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mc:AlternateContent xmlns:mc="http://schemas.openxmlformats.org/markup-compatibility/2006">
    <mc:Choice Requires="x15">
      <x15ac:absPath xmlns:x15ac="http://schemas.microsoft.com/office/spreadsheetml/2010/11/ac" url="C:\Users\AD1PLA05\Desktop\ENTREGA DIANA ARIZA\PAA 2023\PAA Cargados en SECOP II\"/>
    </mc:Choice>
  </mc:AlternateContent>
  <xr:revisionPtr revIDLastSave="0" documentId="13_ncr:1_{8C4B7CD5-E0E9-4BA1-B448-AF7A9F7169FF}" xr6:coauthVersionLast="41" xr6:coauthVersionMax="46" xr10:uidLastSave="{00000000-0000-0000-0000-000000000000}"/>
  <bookViews>
    <workbookView xWindow="-120" yWindow="-120" windowWidth="29040" windowHeight="15840" xr2:uid="{00000000-000D-0000-FFFF-FFFF00000000}"/>
  </bookViews>
  <sheets>
    <sheet name="PROY 2023" sheetId="4" r:id="rId1"/>
    <sheet name="Código UNSPSC" sheetId="3" r:id="rId2"/>
  </sheets>
  <definedNames>
    <definedName name="_xlnm._FilterDatabase" localSheetId="0" hidden="1">'PROY 2023'!$6:$245</definedName>
    <definedName name="_xlnm.Print_Titles" localSheetId="0">'PROY 2023'!$2:$6</definedName>
  </definedNames>
  <calcPr calcId="191029"/>
</workbook>
</file>

<file path=xl/calcChain.xml><?xml version="1.0" encoding="utf-8"?>
<calcChain xmlns="http://schemas.openxmlformats.org/spreadsheetml/2006/main">
  <c r="F245" i="4" l="1"/>
  <c r="J245" i="4"/>
  <c r="J53" i="4" l="1"/>
  <c r="J244" i="4"/>
  <c r="J74" i="4" l="1"/>
  <c r="J243" i="4" l="1"/>
  <c r="J242" i="4" l="1"/>
  <c r="J241" i="4"/>
  <c r="J240" i="4"/>
  <c r="J239" i="4" l="1"/>
  <c r="J238" i="4"/>
  <c r="J237" i="4" l="1"/>
  <c r="J236" i="4"/>
  <c r="J235" i="4" l="1"/>
  <c r="J64" i="4" l="1"/>
  <c r="J234" i="4" l="1"/>
  <c r="J233" i="4" l="1"/>
  <c r="J232" i="4" l="1"/>
  <c r="J121" i="4"/>
  <c r="J49" i="4"/>
  <c r="J231" i="4"/>
  <c r="J230" i="4"/>
  <c r="J229" i="4"/>
  <c r="J228" i="4" l="1"/>
  <c r="J126" i="4"/>
  <c r="J227" i="4" l="1"/>
  <c r="J58" i="4"/>
  <c r="J226" i="4"/>
  <c r="J225" i="4"/>
  <c r="J8" i="4"/>
  <c r="J124" i="4"/>
  <c r="J223" i="4"/>
  <c r="J222" i="4"/>
  <c r="J79" i="4" l="1"/>
  <c r="J221" i="4" l="1"/>
  <c r="J219" i="4" l="1"/>
  <c r="J213" i="4"/>
  <c r="J218" i="4"/>
  <c r="I57" i="4"/>
  <c r="J116" i="4"/>
  <c r="J76" i="4"/>
  <c r="J112" i="4"/>
  <c r="J62" i="4"/>
  <c r="J216" i="4"/>
  <c r="J215" i="4" l="1"/>
  <c r="J214" i="4"/>
  <c r="J102" i="4"/>
  <c r="J212" i="4"/>
  <c r="J211" i="4"/>
  <c r="J210" i="4"/>
  <c r="J209" i="4"/>
  <c r="J208" i="4"/>
  <c r="J207" i="4"/>
  <c r="J206" i="4"/>
  <c r="I205" i="4"/>
  <c r="J94" i="4"/>
  <c r="J204" i="4"/>
  <c r="J203" i="4"/>
  <c r="J202" i="4"/>
  <c r="J201" i="4"/>
  <c r="J200" i="4"/>
  <c r="J199" i="4"/>
  <c r="I198" i="4"/>
  <c r="J196" i="4"/>
  <c r="J195" i="4"/>
  <c r="J123" i="4"/>
  <c r="J35" i="4"/>
  <c r="J194" i="4"/>
  <c r="J109" i="4"/>
  <c r="J193" i="4"/>
  <c r="J192" i="4"/>
  <c r="J143" i="4"/>
  <c r="J198" i="4" l="1"/>
  <c r="J142" i="4"/>
  <c r="J191" i="4"/>
  <c r="J190" i="4"/>
  <c r="J14" i="4" l="1"/>
  <c r="J189" i="4"/>
  <c r="J188" i="4"/>
  <c r="J187" i="4"/>
  <c r="J186" i="4"/>
  <c r="J185" i="4"/>
  <c r="J184" i="4"/>
  <c r="J23" i="4"/>
  <c r="J29" i="4"/>
  <c r="J27" i="4"/>
  <c r="J25" i="4"/>
  <c r="J39" i="4"/>
  <c r="J37" i="4"/>
  <c r="J24" i="4"/>
  <c r="J183" i="4"/>
  <c r="J48" i="4"/>
  <c r="J125" i="4"/>
  <c r="J176" i="4" l="1"/>
  <c r="J54" i="4" l="1"/>
  <c r="J15" i="4"/>
  <c r="J182" i="4" l="1"/>
  <c r="J21" i="4"/>
  <c r="J181" i="4"/>
  <c r="J90" i="4"/>
  <c r="J153" i="4"/>
  <c r="J84" i="4"/>
  <c r="I131" i="4"/>
  <c r="I118" i="4" l="1"/>
  <c r="I117" i="4"/>
  <c r="I114" i="4"/>
  <c r="J119" i="4" l="1"/>
  <c r="I103" i="4"/>
  <c r="I101" i="4"/>
  <c r="I100" i="4"/>
  <c r="I99" i="4"/>
  <c r="I98" i="4"/>
  <c r="I97" i="4"/>
  <c r="I93" i="4"/>
  <c r="I92" i="4"/>
  <c r="I91" i="4"/>
  <c r="J75" i="4" l="1"/>
  <c r="J77" i="4"/>
  <c r="J78" i="4"/>
  <c r="J63" i="4"/>
  <c r="J66" i="4"/>
  <c r="J67" i="4"/>
  <c r="J68" i="4"/>
  <c r="J69" i="4"/>
  <c r="J59" i="4"/>
  <c r="J50" i="4"/>
  <c r="J51" i="4"/>
  <c r="J44" i="4"/>
  <c r="J47" i="4"/>
  <c r="J38" i="4"/>
  <c r="J42" i="4"/>
  <c r="J43" i="4"/>
  <c r="J32" i="4"/>
  <c r="J34" i="4"/>
  <c r="J36" i="4"/>
  <c r="J22" i="4"/>
  <c r="J16" i="4"/>
  <c r="J17" i="4"/>
  <c r="J18" i="4"/>
  <c r="J12" i="4"/>
  <c r="I78" i="4"/>
  <c r="I77" i="4"/>
  <c r="I75" i="4"/>
  <c r="I69" i="4"/>
  <c r="I68" i="4"/>
  <c r="I67" i="4"/>
  <c r="I66" i="4"/>
  <c r="I63" i="4"/>
  <c r="I59" i="4"/>
  <c r="I51" i="4"/>
  <c r="I50" i="4"/>
  <c r="I47" i="4"/>
  <c r="I44" i="4"/>
  <c r="I43" i="4"/>
  <c r="I42" i="4"/>
  <c r="I38" i="4"/>
  <c r="I36" i="4"/>
  <c r="I34" i="4"/>
  <c r="I32" i="4"/>
  <c r="I22" i="4"/>
  <c r="I18" i="4"/>
  <c r="I17" i="4"/>
  <c r="I16" i="4"/>
  <c r="I12" i="4"/>
  <c r="I9" i="4"/>
  <c r="J28" i="4" l="1"/>
  <c r="I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s>
  <commentList>
    <comment ref="B6" authorId="0" shapeId="0" xr:uid="{00000000-0006-0000-0000-000001000000}">
      <text>
        <r>
          <rPr>
            <b/>
            <sz val="9"/>
            <color rgb="FF000000"/>
            <rFont val="Tahoma"/>
            <family val="2"/>
          </rPr>
          <t>Código unspsc:</t>
        </r>
        <r>
          <rPr>
            <sz val="9"/>
            <color rgb="FF000000"/>
            <rFont val="Tahoma"/>
            <family val="2"/>
          </rPr>
          <t xml:space="preserve">
</t>
        </r>
        <r>
          <rPr>
            <sz val="9"/>
            <color rgb="FF000000"/>
            <rFont val="Tahoma"/>
            <family val="2"/>
          </rPr>
          <t>Se debe diligenciar el código de acuerdo al objeto del proceso, el cual se busca en la Hoja nombrada como Código UNSPSC.</t>
        </r>
      </text>
    </comment>
    <comment ref="C6" authorId="1" shapeId="0" xr:uid="{00000000-0006-0000-0000-000002000000}">
      <text>
        <r>
          <rPr>
            <b/>
            <sz val="9"/>
            <color indexed="81"/>
            <rFont val="Tahoma"/>
            <family val="2"/>
          </rPr>
          <t>Descripción:</t>
        </r>
        <r>
          <rPr>
            <sz val="9"/>
            <color indexed="81"/>
            <rFont val="Tahoma"/>
            <family val="2"/>
          </rPr>
          <t xml:space="preserve">
DESCRIPCIÓN DETALLADA DEL PROCESO DE CONTRATACIÓN (SE ESCRIBE TAL CUAL EL  OBJETO DEL CONTRATO QUE SE RADICA EN EL ESTUDIO DE NECESIDAD)</t>
        </r>
      </text>
    </comment>
    <comment ref="D6" authorId="1" shapeId="0" xr:uid="{00000000-0006-0000-0000-000003000000}">
      <text>
        <r>
          <rPr>
            <b/>
            <sz val="9"/>
            <color indexed="81"/>
            <rFont val="Tahoma"/>
            <family val="2"/>
          </rPr>
          <t>Fecha estimada de inicio de proceso:</t>
        </r>
        <r>
          <rPr>
            <sz val="9"/>
            <color indexed="81"/>
            <rFont val="Tahoma"/>
            <family val="2"/>
          </rPr>
          <t xml:space="preserve">
SE DEBE REGISTRAR EL NUMERO DEL MES QUE CORRESPONDE (1 AL 12 ) DE ACUERDO AL MES EN QUE SE VA A RADICAR EL ESTUDIO DE NECESIDAD EN LA OFICINA DE DESARROLLO INSTITUCIONAL.
</t>
        </r>
      </text>
    </comment>
    <comment ref="E6" authorId="1" shapeId="0" xr:uid="{00000000-0006-0000-0000-000004000000}">
      <text>
        <r>
          <rPr>
            <b/>
            <sz val="9"/>
            <color indexed="81"/>
            <rFont val="Tahoma"/>
            <family val="2"/>
          </rPr>
          <t>Fecha estimada presentación de ofertas:</t>
        </r>
        <r>
          <rPr>
            <sz val="9"/>
            <color indexed="81"/>
            <rFont val="Tahoma"/>
            <family val="2"/>
          </rPr>
          <t xml:space="preserve">
SE DEBE REGISTRAR EL NUMERO DEL MES SIGUIENTE (1 AL 12 ) TENIENDO EN CUENTA EL ESTABLECIDO EN LA COLUMNA D.</t>
        </r>
      </text>
    </comment>
    <comment ref="F6" authorId="1" shapeId="0" xr:uid="{00000000-0006-0000-0000-000005000000}">
      <text>
        <r>
          <rPr>
            <b/>
            <sz val="9"/>
            <color indexed="81"/>
            <rFont val="Tahoma"/>
            <family val="2"/>
          </rPr>
          <t>Duración estimada del Contrato:</t>
        </r>
        <r>
          <rPr>
            <sz val="9"/>
            <color indexed="81"/>
            <rFont val="Tahoma"/>
            <family val="2"/>
          </rPr>
          <t xml:space="preserve">
SE DEBE REGISTRAR EL NUMERO DE MESES QUE SE ESTIME EL PLAZO DE EJECUCIÓN DEL CONTRATO
</t>
        </r>
      </text>
    </comment>
    <comment ref="G6" authorId="1" shapeId="0" xr:uid="{00000000-0006-0000-0000-000006000000}">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00000000-0006-0000-0000-000008000000}">
      <text>
        <r>
          <rPr>
            <b/>
            <sz val="9"/>
            <color indexed="81"/>
            <rFont val="Tahoma"/>
            <family val="2"/>
          </rPr>
          <t>Fuente de los recursos:</t>
        </r>
        <r>
          <rPr>
            <sz val="9"/>
            <color indexed="81"/>
            <rFont val="Tahoma"/>
            <family val="2"/>
          </rPr>
          <t xml:space="preserve">
SE DEBE REGISTRAR 0: PARA RECURSOS PROPIOS. </t>
        </r>
      </text>
    </comment>
    <comment ref="I6" authorId="2" shapeId="0" xr:uid="{00000000-0006-0000-0000-000009000000}">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J6" authorId="2" shapeId="0" xr:uid="{00000000-0006-0000-0000-00000A000000}">
      <text>
        <r>
          <rPr>
            <b/>
            <sz val="9"/>
            <color indexed="81"/>
            <rFont val="Tahoma"/>
            <family val="2"/>
          </rPr>
          <t>Valor estimado en la vigencia actual:</t>
        </r>
        <r>
          <rPr>
            <sz val="9"/>
            <color indexed="81"/>
            <rFont val="Tahoma"/>
            <family val="2"/>
          </rPr>
          <t xml:space="preserve">
FAVOR  REGISTRAR EL VALOR DE ADICIONES  </t>
        </r>
      </text>
    </comment>
    <comment ref="K6" authorId="1" shapeId="0" xr:uid="{00000000-0006-0000-0000-00000B000000}">
      <text>
        <r>
          <rPr>
            <b/>
            <sz val="9"/>
            <color indexed="81"/>
            <rFont val="Tahoma"/>
            <family val="2"/>
          </rPr>
          <t>Vigencias futuras:</t>
        </r>
        <r>
          <rPr>
            <sz val="9"/>
            <color indexed="81"/>
            <rFont val="Tahoma"/>
            <family val="2"/>
          </rPr>
          <t xml:space="preserve">
SE DEBE REGISTRAR O: NO 
</t>
        </r>
      </text>
    </comment>
    <comment ref="L6" authorId="1" shapeId="0" xr:uid="{00000000-0006-0000-0000-00000C000000}">
      <text>
        <r>
          <rPr>
            <b/>
            <sz val="9"/>
            <color indexed="81"/>
            <rFont val="Tahoma"/>
            <family val="2"/>
          </rPr>
          <t>Estado de solicitud de vigencias futuras:</t>
        </r>
        <r>
          <rPr>
            <sz val="9"/>
            <color indexed="81"/>
            <rFont val="Tahoma"/>
            <family val="2"/>
          </rPr>
          <t xml:space="preserve">
SE DEBE REGISTRAR 0: NO APLICA</t>
        </r>
      </text>
    </comment>
    <comment ref="M6" authorId="0" shapeId="0" xr:uid="{00000000-0006-0000-0000-00000D000000}">
      <text>
        <r>
          <rPr>
            <b/>
            <sz val="9"/>
            <color indexed="81"/>
            <rFont val="Tahoma"/>
            <family val="2"/>
          </rPr>
          <t>Unidad de Contratación:</t>
        </r>
        <r>
          <rPr>
            <sz val="9"/>
            <color indexed="81"/>
            <rFont val="Tahoma"/>
            <family val="2"/>
          </rPr>
          <t xml:space="preserve">
DEPENDENCIA DE CONTRATACIÓN</t>
        </r>
      </text>
    </comment>
    <comment ref="N6" authorId="1" shapeId="0" xr:uid="{00000000-0006-0000-0000-00000E000000}">
      <text>
        <r>
          <rPr>
            <b/>
            <sz val="9"/>
            <color indexed="81"/>
            <rFont val="Tahoma"/>
            <family val="2"/>
          </rPr>
          <t>Ubicación:</t>
        </r>
        <r>
          <rPr>
            <sz val="9"/>
            <color indexed="81"/>
            <rFont val="Tahoma"/>
            <family val="2"/>
          </rPr>
          <t xml:space="preserve">
 </t>
        </r>
      </text>
    </comment>
    <comment ref="O6" authorId="1" shapeId="0" xr:uid="{00000000-0006-0000-0000-00000F000000}">
      <text>
        <r>
          <rPr>
            <b/>
            <sz val="9"/>
            <color indexed="81"/>
            <rFont val="Tahoma"/>
            <family val="2"/>
          </rPr>
          <t>Nombre del responsable:</t>
        </r>
        <r>
          <rPr>
            <sz val="9"/>
            <color indexed="81"/>
            <rFont val="Tahoma"/>
            <family val="2"/>
          </rPr>
          <t xml:space="preserve">
REGISTRAR EL NOMBRE DEL DIRECTOR RESPONSABLE
</t>
        </r>
      </text>
    </comment>
    <comment ref="P6" authorId="1" shapeId="0" xr:uid="{00000000-0006-0000-0000-000010000000}">
      <text>
        <r>
          <rPr>
            <b/>
            <sz val="9"/>
            <color indexed="81"/>
            <rFont val="Tahoma"/>
            <family val="2"/>
          </rPr>
          <t>Teléfono del responsable:</t>
        </r>
        <r>
          <rPr>
            <sz val="9"/>
            <color indexed="81"/>
            <rFont val="Tahoma"/>
            <family val="2"/>
          </rPr>
          <t xml:space="preserve">
REGISTRAR EL TELEFONO FIJO Y/O INSTITUCIONAL</t>
        </r>
      </text>
    </comment>
    <comment ref="Q6" authorId="1" shapeId="0" xr:uid="{00000000-0006-0000-0000-000011000000}">
      <text>
        <r>
          <rPr>
            <b/>
            <sz val="9"/>
            <color indexed="81"/>
            <rFont val="Tahoma"/>
            <family val="2"/>
          </rPr>
          <t>Correo Eléctronico:</t>
        </r>
        <r>
          <rPr>
            <sz val="9"/>
            <color indexed="81"/>
            <rFont val="Tahoma"/>
            <family val="2"/>
          </rPr>
          <t xml:space="preserve">
REGISTRAR CORREO ELECTRÓNICO INSTITUCIONAL</t>
        </r>
      </text>
    </comment>
  </commentList>
</comments>
</file>

<file path=xl/sharedStrings.xml><?xml version="1.0" encoding="utf-8"?>
<sst xmlns="http://schemas.openxmlformats.org/spreadsheetml/2006/main" count="109462" uniqueCount="108169">
  <si>
    <t>Código UNSPSC</t>
  </si>
  <si>
    <t>Descripción de categoría</t>
  </si>
  <si>
    <t>Código</t>
  </si>
  <si>
    <t>Ubicación</t>
  </si>
  <si>
    <t xml:space="preserve">Modalidad de selección </t>
  </si>
  <si>
    <t>Duración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</si>
  <si>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</si>
  <si>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</si>
  <si>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</si>
  <si>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</si>
  <si>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</si>
  <si>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</si>
  <si>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</si>
  <si>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</si>
  <si>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</si>
  <si>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</si>
  <si>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</si>
  <si>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</si>
  <si>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</si>
  <si>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</si>
  <si>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</si>
  <si>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</si>
  <si>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</si>
  <si>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</si>
  <si>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</si>
  <si>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</si>
  <si>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</si>
  <si>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</si>
  <si>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</si>
  <si>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</si>
  <si>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</si>
  <si>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</si>
  <si>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t>
  </si>
  <si>
    <t>10101505</t>
  </si>
  <si>
    <t>Ratas</t>
  </si>
  <si>
    <t>CO-AMA-91263</t>
  </si>
  <si>
    <t>El Encanto</t>
  </si>
  <si>
    <t>CCE-04</t>
  </si>
  <si>
    <t>Concurso de méritos abierto</t>
  </si>
  <si>
    <t>Fuente de los recursos</t>
  </si>
  <si>
    <t>10101506</t>
  </si>
  <si>
    <t>Caballos</t>
  </si>
  <si>
    <t>CO-AMA-91405</t>
  </si>
  <si>
    <t>La Chorrera</t>
  </si>
  <si>
    <t>CCE-05</t>
  </si>
  <si>
    <t xml:space="preserve">Contratación directa (con ofertas) </t>
  </si>
  <si>
    <t xml:space="preserve">Recursos propios </t>
  </si>
  <si>
    <t>10101507</t>
  </si>
  <si>
    <t>Ovejas</t>
  </si>
  <si>
    <t>CO-AMA-91407</t>
  </si>
  <si>
    <t>La Pedrera</t>
  </si>
  <si>
    <t>CCE-06</t>
  </si>
  <si>
    <t>Selección abreviada menor cuantía</t>
  </si>
  <si>
    <t>Presupuesto de entidad nacional</t>
  </si>
  <si>
    <t>10101508</t>
  </si>
  <si>
    <t>Cabras</t>
  </si>
  <si>
    <t>CO-AMA-91430</t>
  </si>
  <si>
    <t>La Victoria</t>
  </si>
  <si>
    <t>CCE-18-Seleccion_Abreviada_Menor_Cuantia_Sin_Manifestacion_Interes</t>
  </si>
  <si>
    <t>Selección Abreviada de Menor Cuantia sin Manifestacion de Interés</t>
  </si>
  <si>
    <t>Regalías</t>
  </si>
  <si>
    <t>10101509</t>
  </si>
  <si>
    <t>Asnos</t>
  </si>
  <si>
    <t>CO-AMA-91460</t>
  </si>
  <si>
    <t>Miriti - Paraná</t>
  </si>
  <si>
    <t>CCE-07</t>
  </si>
  <si>
    <t>Selección abreviada subasta inversa</t>
  </si>
  <si>
    <t>Recursos de crédito</t>
  </si>
  <si>
    <t>10101510</t>
  </si>
  <si>
    <t>Ratones</t>
  </si>
  <si>
    <t>CO-AMA-91530</t>
  </si>
  <si>
    <t>Puerto Alegría</t>
  </si>
  <si>
    <t>CCE-10</t>
  </si>
  <si>
    <t>Mínima cuantía</t>
  </si>
  <si>
    <t>SGP</t>
  </si>
  <si>
    <t>10101511</t>
  </si>
  <si>
    <t>Cerdos</t>
  </si>
  <si>
    <t>CO-AMA-91536</t>
  </si>
  <si>
    <t>Puerto Arica</t>
  </si>
  <si>
    <t>CCE-11||01</t>
  </si>
  <si>
    <t>Contratación régimen especial - Selección de comisionista</t>
  </si>
  <si>
    <t>No Aplica</t>
  </si>
  <si>
    <t>10101512</t>
  </si>
  <si>
    <t>Conejos</t>
  </si>
  <si>
    <t>CO-AMA-91540</t>
  </si>
  <si>
    <t>Puerto Nariño</t>
  </si>
  <si>
    <t>CCE-11||02</t>
  </si>
  <si>
    <t>Contratación régimen especial - Enajenación de bienes para intermediarios idóneos</t>
  </si>
  <si>
    <t>10101513</t>
  </si>
  <si>
    <t>Cobayas o conejillos de indias</t>
  </si>
  <si>
    <t>CO-AMA-91669</t>
  </si>
  <si>
    <t>Puerto Santander</t>
  </si>
  <si>
    <t>CCE-11||03</t>
  </si>
  <si>
    <t>Contratación régimen especial - Régimen especial</t>
  </si>
  <si>
    <t>Estado de solicitud de vigencias futuras</t>
  </si>
  <si>
    <t>10101514</t>
  </si>
  <si>
    <t>Primates</t>
  </si>
  <si>
    <t>CO-AMA-91798</t>
  </si>
  <si>
    <t>Tarapacá</t>
  </si>
  <si>
    <t>CCE-11||04</t>
  </si>
  <si>
    <t>Contratación régimen especial - Banco multilateral y organismos multilaterales</t>
  </si>
  <si>
    <t>NA</t>
  </si>
  <si>
    <t>10101515</t>
  </si>
  <si>
    <t>Armadillos</t>
  </si>
  <si>
    <t>CO-ANT</t>
  </si>
  <si>
    <t>Antioquia</t>
  </si>
  <si>
    <t>CCE-15||01</t>
  </si>
  <si>
    <t>Contratación régimen especial (con ofertas)  - Selección de comisionista</t>
  </si>
  <si>
    <t>No solicitadas</t>
  </si>
  <si>
    <t>10101516</t>
  </si>
  <si>
    <t>Ganado vacuno</t>
  </si>
  <si>
    <t>CO-ANT-05001</t>
  </si>
  <si>
    <t>Medellín</t>
  </si>
  <si>
    <t>CCE-15||02</t>
  </si>
  <si>
    <t>Contratación régimen especial (con ofertas)  - Enajenación de bienes para intermediarios idóneos</t>
  </si>
  <si>
    <t>Solicitadas</t>
  </si>
  <si>
    <t>10101517</t>
  </si>
  <si>
    <t>Camellos</t>
  </si>
  <si>
    <t>CO-ANT-05002</t>
  </si>
  <si>
    <t>Abejorral</t>
  </si>
  <si>
    <t>CCE-15||03</t>
  </si>
  <si>
    <t>Contratación régimen especial (con ofertas)  - Régimen especial</t>
  </si>
  <si>
    <t>Aprobadas</t>
  </si>
  <si>
    <t>10101600</t>
  </si>
  <si>
    <t>Pájaros y aves de corral</t>
  </si>
  <si>
    <t>CO-ANT-05004</t>
  </si>
  <si>
    <t>Abriaquí</t>
  </si>
  <si>
    <t>CCE-15||04</t>
  </si>
  <si>
    <t>Contratación régimen especial (con ofertas)  - Banco multilateral y organismos multilaterales</t>
  </si>
  <si>
    <t>10101601</t>
  </si>
  <si>
    <t>Pollos vivos</t>
  </si>
  <si>
    <t>CO-ANT-05021</t>
  </si>
  <si>
    <t>Alejandría</t>
  </si>
  <si>
    <t>CCE-16</t>
  </si>
  <si>
    <t>Contratación directa.</t>
  </si>
  <si>
    <t>Mes</t>
  </si>
  <si>
    <t>10101602</t>
  </si>
  <si>
    <t>Patos vivos</t>
  </si>
  <si>
    <t>CO-ANT-05030</t>
  </si>
  <si>
    <t>Amagá</t>
  </si>
  <si>
    <t>CCE-99</t>
  </si>
  <si>
    <t>Seléccion abreviada - acuerdo marco</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</si>
  <si>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</si>
  <si>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</si>
  <si>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</si>
  <si>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</si>
  <si>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</si>
  <si>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</si>
  <si>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</si>
  <si>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</si>
  <si>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</si>
  <si>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</si>
  <si>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</si>
  <si>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</si>
  <si>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</si>
  <si>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</si>
  <si>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</si>
  <si>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</si>
  <si>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</si>
  <si>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</si>
  <si>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</si>
  <si>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</si>
  <si>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</si>
  <si>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</si>
  <si>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</si>
  <si>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</si>
  <si>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</si>
  <si>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</si>
  <si>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</si>
  <si>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</si>
  <si>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</si>
  <si>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</si>
  <si>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</si>
  <si>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</si>
  <si>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</si>
  <si>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</si>
  <si>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</si>
  <si>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</si>
  <si>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</si>
  <si>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</si>
  <si>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</si>
  <si>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</si>
  <si>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</si>
  <si>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</si>
  <si>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</si>
  <si>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</si>
  <si>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</si>
  <si>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</si>
  <si>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</si>
  <si>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</si>
  <si>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</si>
  <si>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</si>
  <si>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</si>
  <si>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</si>
  <si>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</si>
  <si>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</si>
  <si>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</si>
  <si>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</si>
  <si>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</si>
  <si>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</si>
  <si>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</si>
  <si>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</si>
  <si>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</si>
  <si>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</si>
  <si>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</si>
  <si>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</si>
  <si>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</si>
  <si>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</si>
  <si>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</si>
  <si>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</si>
  <si>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</si>
  <si>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</si>
  <si>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</si>
  <si>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</si>
  <si>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</si>
  <si>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</si>
  <si>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</si>
  <si>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</si>
  <si>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</si>
  <si>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</si>
  <si>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</si>
  <si>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</si>
  <si>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</si>
  <si>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</si>
  <si>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</si>
  <si>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</si>
  <si>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</si>
  <si>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</si>
  <si>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</si>
  <si>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</si>
  <si>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</si>
  <si>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</si>
  <si>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</si>
  <si>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</si>
  <si>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</si>
  <si>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</si>
  <si>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</si>
  <si>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</si>
  <si>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</si>
  <si>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</si>
  <si>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</si>
  <si>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</si>
  <si>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</si>
  <si>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</si>
  <si>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</si>
  <si>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</si>
  <si>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</si>
  <si>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</si>
  <si>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</si>
  <si>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</si>
  <si>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</si>
  <si>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</si>
  <si>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</si>
  <si>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</si>
  <si>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</si>
  <si>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</si>
  <si>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</si>
  <si>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</si>
  <si>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</si>
  <si>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</si>
  <si>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</si>
  <si>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</si>
  <si>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</si>
  <si>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</si>
  <si>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</si>
  <si>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</si>
  <si>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</si>
  <si>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</si>
  <si>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</si>
  <si>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</si>
  <si>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</si>
  <si>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</si>
  <si>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</si>
  <si>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</si>
  <si>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</si>
  <si>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</si>
  <si>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</si>
  <si>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</si>
  <si>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</si>
  <si>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</si>
  <si>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</si>
  <si>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</si>
  <si>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</si>
  <si>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</si>
  <si>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</si>
  <si>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</si>
  <si>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</si>
  <si>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</si>
  <si>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</si>
  <si>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</si>
  <si>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</si>
  <si>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</si>
  <si>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</si>
  <si>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</si>
  <si>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</si>
  <si>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</si>
  <si>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</si>
  <si>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</si>
  <si>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</si>
  <si>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</si>
  <si>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</si>
  <si>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</si>
  <si>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</si>
  <si>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</si>
  <si>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</si>
  <si>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</si>
  <si>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</si>
  <si>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</si>
  <si>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</si>
  <si>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</si>
  <si>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</si>
  <si>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</si>
  <si>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</si>
  <si>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</si>
  <si>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</si>
  <si>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</si>
  <si>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</si>
  <si>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</si>
  <si>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</si>
  <si>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</si>
  <si>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</si>
  <si>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</si>
  <si>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</si>
  <si>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</si>
  <si>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</si>
  <si>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</si>
  <si>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</si>
  <si>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</si>
  <si>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</si>
  <si>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</si>
  <si>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</si>
  <si>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</si>
  <si>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</si>
  <si>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</si>
  <si>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</si>
  <si>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</si>
  <si>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</si>
  <si>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</si>
  <si>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</si>
  <si>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</si>
  <si>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</si>
  <si>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</si>
  <si>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</si>
  <si>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</si>
  <si>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</si>
  <si>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</si>
  <si>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</si>
  <si>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</si>
  <si>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</si>
  <si>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</si>
  <si>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</si>
  <si>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</si>
  <si>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</si>
  <si>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</si>
  <si>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</si>
  <si>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</si>
  <si>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</si>
  <si>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</si>
  <si>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</si>
  <si>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</si>
  <si>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</si>
  <si>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</si>
  <si>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</si>
  <si>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</si>
  <si>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</si>
  <si>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</si>
  <si>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</si>
  <si>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</si>
  <si>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</si>
  <si>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</si>
  <si>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</si>
  <si>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</si>
  <si>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</si>
  <si>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</si>
  <si>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</si>
  <si>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</si>
  <si>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</si>
  <si>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</si>
  <si>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</si>
  <si>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</si>
  <si>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</si>
  <si>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</si>
  <si>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</si>
  <si>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</si>
  <si>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</si>
  <si>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</si>
  <si>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</si>
  <si>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</si>
  <si>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</si>
  <si>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</si>
  <si>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</si>
  <si>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</si>
  <si>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</si>
  <si>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</si>
  <si>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</si>
  <si>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</si>
  <si>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</si>
  <si>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</si>
  <si>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</si>
  <si>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</si>
  <si>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</si>
  <si>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</si>
  <si>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</si>
  <si>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</si>
  <si>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</si>
  <si>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</si>
  <si>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</si>
  <si>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</si>
  <si>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</si>
  <si>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</si>
  <si>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</si>
  <si>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</si>
  <si>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</si>
  <si>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</si>
  <si>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</si>
  <si>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</si>
  <si>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</si>
  <si>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</si>
  <si>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</si>
  <si>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</si>
  <si>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</si>
  <si>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</si>
  <si>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</si>
  <si>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</si>
  <si>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</si>
  <si>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</si>
  <si>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</si>
  <si>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</si>
  <si>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</si>
  <si>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</si>
  <si>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</si>
  <si>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</si>
  <si>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</si>
  <si>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</si>
  <si>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</si>
  <si>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</si>
  <si>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</si>
  <si>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</si>
  <si>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</si>
  <si>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</si>
  <si>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</si>
  <si>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</si>
  <si>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</si>
  <si>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</si>
  <si>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</si>
  <si>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</si>
  <si>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</si>
  <si>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</si>
  <si>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</si>
  <si>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</si>
  <si>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</si>
  <si>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</si>
  <si>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</si>
  <si>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</si>
  <si>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</si>
  <si>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</si>
  <si>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</si>
  <si>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</si>
  <si>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</si>
  <si>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</si>
  <si>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</si>
  <si>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</si>
  <si>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</si>
  <si>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</si>
  <si>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</si>
  <si>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</si>
  <si>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</si>
  <si>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</si>
  <si>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</si>
  <si>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</si>
  <si>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</si>
  <si>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</si>
  <si>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</si>
  <si>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</si>
  <si>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</si>
  <si>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</si>
  <si>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</si>
  <si>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</si>
  <si>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</si>
  <si>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</si>
  <si>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</si>
  <si>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</si>
  <si>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</si>
  <si>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</si>
  <si>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</si>
  <si>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</si>
  <si>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</si>
  <si>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</si>
  <si>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</si>
  <si>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</si>
  <si>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</si>
  <si>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</si>
  <si>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</si>
  <si>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</si>
  <si>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</si>
  <si>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</si>
  <si>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</si>
  <si>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</si>
  <si>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</si>
  <si>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</si>
  <si>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</si>
  <si>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</si>
  <si>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</si>
  <si>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</si>
  <si>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</si>
  <si>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</si>
  <si>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</si>
  <si>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</si>
  <si>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</si>
  <si>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</si>
  <si>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</si>
  <si>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</si>
  <si>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</si>
  <si>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</si>
  <si>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</si>
  <si>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</si>
  <si>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</si>
  <si>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</si>
  <si>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</si>
  <si>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</si>
  <si>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</si>
  <si>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</si>
  <si>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</si>
  <si>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</si>
  <si>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</si>
  <si>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</si>
  <si>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</si>
  <si>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</si>
  <si>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</si>
  <si>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</si>
  <si>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</si>
  <si>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</si>
  <si>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</si>
  <si>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</si>
  <si>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</si>
  <si>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</si>
  <si>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</si>
  <si>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</si>
  <si>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</si>
  <si>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</si>
  <si>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</si>
  <si>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</si>
  <si>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</si>
  <si>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</si>
  <si>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</si>
  <si>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</si>
  <si>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</si>
  <si>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</si>
  <si>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</si>
  <si>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</si>
  <si>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</si>
  <si>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</si>
  <si>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</si>
  <si>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</si>
  <si>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</si>
  <si>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</si>
  <si>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</si>
  <si>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</si>
  <si>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</si>
  <si>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</si>
  <si>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</si>
  <si>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</si>
  <si>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</si>
  <si>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</si>
  <si>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</si>
  <si>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</si>
  <si>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</si>
  <si>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</si>
  <si>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</si>
  <si>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</si>
  <si>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</si>
  <si>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</si>
  <si>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</si>
  <si>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</si>
  <si>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</si>
  <si>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</si>
  <si>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</si>
  <si>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</si>
  <si>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</si>
  <si>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</si>
  <si>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</si>
  <si>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</si>
  <si>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</si>
  <si>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</si>
  <si>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</si>
  <si>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</si>
  <si>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</si>
  <si>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</si>
  <si>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</si>
  <si>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</si>
  <si>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</si>
  <si>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</si>
  <si>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</si>
  <si>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</si>
  <si>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</si>
  <si>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</si>
  <si>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</si>
  <si>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</si>
  <si>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</si>
  <si>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</si>
  <si>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</si>
  <si>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</si>
  <si>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</si>
  <si>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</si>
  <si>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</si>
  <si>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</si>
  <si>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</si>
  <si>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</si>
  <si>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</si>
  <si>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</si>
  <si>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</si>
  <si>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</si>
  <si>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</si>
  <si>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</si>
  <si>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</si>
  <si>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</si>
  <si>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</si>
  <si>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</si>
  <si>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</si>
  <si>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</si>
  <si>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</si>
  <si>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</si>
  <si>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</si>
  <si>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</si>
  <si>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</si>
  <si>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</si>
  <si>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</si>
  <si>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</si>
  <si>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</si>
  <si>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</si>
  <si>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</si>
  <si>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</si>
  <si>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</si>
  <si>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</si>
  <si>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</si>
  <si>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</si>
  <si>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</si>
  <si>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</si>
  <si>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</si>
  <si>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</si>
  <si>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</si>
  <si>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</si>
  <si>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</si>
  <si>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</si>
  <si>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</si>
  <si>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</si>
  <si>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</si>
  <si>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</si>
  <si>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</si>
  <si>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</si>
  <si>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</si>
  <si>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</si>
  <si>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</si>
  <si>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</si>
  <si>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</si>
  <si>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</si>
  <si>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</si>
  <si>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</si>
  <si>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</si>
  <si>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</si>
  <si>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</si>
  <si>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</si>
  <si>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</si>
  <si>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</si>
  <si>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</si>
  <si>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</si>
  <si>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</si>
  <si>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</si>
  <si>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</si>
  <si>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</si>
  <si>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</si>
  <si>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</si>
  <si>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</si>
  <si>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</si>
  <si>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</si>
  <si>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</si>
  <si>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</si>
  <si>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</si>
  <si>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</si>
  <si>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</si>
  <si>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</si>
  <si>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</si>
  <si>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</si>
  <si>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</si>
  <si>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</si>
  <si>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</si>
  <si>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</si>
  <si>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</si>
  <si>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</si>
  <si>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</si>
  <si>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</si>
  <si>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</si>
  <si>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</si>
  <si>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</si>
  <si>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</si>
  <si>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</si>
  <si>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</si>
  <si>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</si>
  <si>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</si>
  <si>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</si>
  <si>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</si>
  <si>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</si>
  <si>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</si>
  <si>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</si>
  <si>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</si>
  <si>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</si>
  <si>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</si>
  <si>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</si>
  <si>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</si>
  <si>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</si>
  <si>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</si>
  <si>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</si>
  <si>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</si>
  <si>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</si>
  <si>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</si>
  <si>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</si>
  <si>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</si>
  <si>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</si>
  <si>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</si>
  <si>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</si>
  <si>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</si>
  <si>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</si>
  <si>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</si>
  <si>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</si>
  <si>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</si>
  <si>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</si>
  <si>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</si>
  <si>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</si>
  <si>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</si>
  <si>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</si>
  <si>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</si>
  <si>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</si>
  <si>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</si>
  <si>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</si>
  <si>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</si>
  <si>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</si>
  <si>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</si>
  <si>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</si>
  <si>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</si>
  <si>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</si>
  <si>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</si>
  <si>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</si>
  <si>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</si>
  <si>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</si>
  <si>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</si>
  <si>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</si>
  <si>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</si>
  <si>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</si>
  <si>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</si>
  <si>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</si>
  <si>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</si>
  <si>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</si>
  <si>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</si>
  <si>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</si>
  <si>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</si>
  <si>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</si>
  <si>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</si>
  <si>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</si>
  <si>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</si>
  <si>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</si>
  <si>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</si>
  <si>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</si>
  <si>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</si>
  <si>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</si>
  <si>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</si>
  <si>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</si>
  <si>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</si>
  <si>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</si>
  <si>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</si>
  <si>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</si>
  <si>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</si>
  <si>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</si>
  <si>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</si>
  <si>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</si>
  <si>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</si>
  <si>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</si>
  <si>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</si>
  <si>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</si>
  <si>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</si>
  <si>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</si>
  <si>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</si>
  <si>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</si>
  <si>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</si>
  <si>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</si>
  <si>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</si>
  <si>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</si>
  <si>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</si>
  <si>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</si>
  <si>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</si>
  <si>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</si>
  <si>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</si>
  <si>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</si>
  <si>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</si>
  <si>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</si>
  <si>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</si>
  <si>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</si>
  <si>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</si>
  <si>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</si>
  <si>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</si>
  <si>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</si>
  <si>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</si>
  <si>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</si>
  <si>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</si>
  <si>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</si>
  <si>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</si>
  <si>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</si>
  <si>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</si>
  <si>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</si>
  <si>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</si>
  <si>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</si>
  <si>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</si>
  <si>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</si>
  <si>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</si>
  <si>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</si>
  <si>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</si>
  <si>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</si>
  <si>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</si>
  <si>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</si>
  <si>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</si>
  <si>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</si>
  <si>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</si>
  <si>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</si>
  <si>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</si>
  <si>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</si>
  <si>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</si>
  <si>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</si>
  <si>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</si>
  <si>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</si>
  <si>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</si>
  <si>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</si>
  <si>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</si>
  <si>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</si>
  <si>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</si>
  <si>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</si>
  <si>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</si>
  <si>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</si>
  <si>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</si>
  <si>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</si>
  <si>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</si>
  <si>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</si>
  <si>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</si>
  <si>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</si>
  <si>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</si>
  <si>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</si>
  <si>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</si>
  <si>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</si>
  <si>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</si>
  <si>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</si>
  <si>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</si>
  <si>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</si>
  <si>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</si>
  <si>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</si>
  <si>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</si>
  <si>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</si>
  <si>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</si>
  <si>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</si>
  <si>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</si>
  <si>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</si>
  <si>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</si>
  <si>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</si>
  <si>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</si>
  <si>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</si>
  <si>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</si>
  <si>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</si>
  <si>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</si>
  <si>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</si>
  <si>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</si>
  <si>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</si>
  <si>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</si>
  <si>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</si>
  <si>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</si>
  <si>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</si>
  <si>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</si>
  <si>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</si>
  <si>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</si>
  <si>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</si>
  <si>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</si>
  <si>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</si>
  <si>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</si>
  <si>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</si>
  <si>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</si>
  <si>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</si>
  <si>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</si>
  <si>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</si>
  <si>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</si>
  <si>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</si>
  <si>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</si>
  <si>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</si>
  <si>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</si>
  <si>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</si>
  <si>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</si>
  <si>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</si>
  <si>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</si>
  <si>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</si>
  <si>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</si>
  <si>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</si>
  <si>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</si>
  <si>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</si>
  <si>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</si>
  <si>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</si>
  <si>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</si>
  <si>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</si>
  <si>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</si>
  <si>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</si>
  <si>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</si>
  <si>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</si>
  <si>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</si>
  <si>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</si>
  <si>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</si>
  <si>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</si>
  <si>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</si>
  <si>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</si>
  <si>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</si>
  <si>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</si>
  <si>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</si>
  <si>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</si>
  <si>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</si>
  <si>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</si>
  <si>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</si>
  <si>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</si>
  <si>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</si>
  <si>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</si>
  <si>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</si>
  <si>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</si>
  <si>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</si>
  <si>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</si>
  <si>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</si>
  <si>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</si>
  <si>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</si>
  <si>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</si>
  <si>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</si>
  <si>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</si>
  <si>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</si>
  <si>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</si>
  <si>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</si>
  <si>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</si>
  <si>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</si>
  <si>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</si>
  <si>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</si>
  <si>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</si>
  <si>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</si>
  <si>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</si>
  <si>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</si>
  <si>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</si>
  <si>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</si>
  <si>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</si>
  <si>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</si>
  <si>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</si>
  <si>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</si>
  <si>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</si>
  <si>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</si>
  <si>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</si>
  <si>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</si>
  <si>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</si>
  <si>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</si>
  <si>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</si>
  <si>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</si>
  <si>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</si>
  <si>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</si>
  <si>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</si>
  <si>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</si>
  <si>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</si>
  <si>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</si>
  <si>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</si>
  <si>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</si>
  <si>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</si>
  <si>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</si>
  <si>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</si>
  <si>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</si>
  <si>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</si>
  <si>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</si>
  <si>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</si>
  <si>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</si>
  <si>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</si>
  <si>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</si>
  <si>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</si>
  <si>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</si>
  <si>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</si>
  <si>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</si>
  <si>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</si>
  <si>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</si>
  <si>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</si>
  <si>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</si>
  <si>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</si>
  <si>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</si>
  <si>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</si>
  <si>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</si>
  <si>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</si>
  <si>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</si>
  <si>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</si>
  <si>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</si>
  <si>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</si>
  <si>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</si>
  <si>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</si>
  <si>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</si>
  <si>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</si>
  <si>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</si>
  <si>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</si>
  <si>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</si>
  <si>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</si>
  <si>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</si>
  <si>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</si>
  <si>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</si>
  <si>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</si>
  <si>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</si>
  <si>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</si>
  <si>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</si>
  <si>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</si>
  <si>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</si>
  <si>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</si>
  <si>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</si>
  <si>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</si>
  <si>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</si>
  <si>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</si>
  <si>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</si>
  <si>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</si>
  <si>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</si>
  <si>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</si>
  <si>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</si>
  <si>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</si>
  <si>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</si>
  <si>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</si>
  <si>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</si>
  <si>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</si>
  <si>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</si>
  <si>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</si>
  <si>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</si>
  <si>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</si>
  <si>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</si>
  <si>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</si>
  <si>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</si>
  <si>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</si>
  <si>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</si>
  <si>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</si>
  <si>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</si>
  <si>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</si>
  <si>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</si>
  <si>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</si>
  <si>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</si>
  <si>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</si>
  <si>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</si>
  <si>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</si>
  <si>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</si>
  <si>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</si>
  <si>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</si>
  <si>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</si>
  <si>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</si>
  <si>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</si>
  <si>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</si>
  <si>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</si>
  <si>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</si>
  <si>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</si>
  <si>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</si>
  <si>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</si>
  <si>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</si>
  <si>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</si>
  <si>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</si>
  <si>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</si>
  <si>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</si>
  <si>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</si>
  <si>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</si>
  <si>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</si>
  <si>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</si>
  <si>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</si>
  <si>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</si>
  <si>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</si>
  <si>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</si>
  <si>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</si>
  <si>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</si>
  <si>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</si>
  <si>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</si>
  <si>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</si>
  <si>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</si>
  <si>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</si>
  <si>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</si>
  <si>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</si>
  <si>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</si>
  <si>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</si>
  <si>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</si>
  <si>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</si>
  <si>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</si>
  <si>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</si>
  <si>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</si>
  <si>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</si>
  <si>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</si>
  <si>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</si>
  <si>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</si>
  <si>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</si>
  <si>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</si>
  <si>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</si>
  <si>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</si>
  <si>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</si>
  <si>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</si>
  <si>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</si>
  <si>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</si>
  <si>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</si>
  <si>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</si>
  <si>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</si>
  <si>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</si>
  <si>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</si>
  <si>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</si>
  <si>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</si>
  <si>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</si>
  <si>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</si>
  <si>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</si>
  <si>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</si>
  <si>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</si>
  <si>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</si>
  <si>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</si>
  <si>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</si>
  <si>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</si>
  <si>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</si>
  <si>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</si>
  <si>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</si>
  <si>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</si>
  <si>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</si>
  <si>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</si>
  <si>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</si>
  <si>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</si>
  <si>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</si>
  <si>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</si>
  <si>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</si>
  <si>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</si>
  <si>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</si>
  <si>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</si>
  <si>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</si>
  <si>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</si>
  <si>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</si>
  <si>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</si>
  <si>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</si>
  <si>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</si>
  <si>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</si>
  <si>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</si>
  <si>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</si>
  <si>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</si>
  <si>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</si>
  <si>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</si>
  <si>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</si>
  <si>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</si>
  <si>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</si>
  <si>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</si>
  <si>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</si>
  <si>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</si>
  <si>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</si>
  <si>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</si>
  <si>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</si>
  <si>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</si>
  <si>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</si>
  <si>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</si>
  <si>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</si>
  <si>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</si>
  <si>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</si>
  <si>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</si>
  <si>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</si>
  <si>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</si>
  <si>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</si>
  <si>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</si>
  <si>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</si>
  <si>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</si>
  <si>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</si>
  <si>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</si>
  <si>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</si>
  <si>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</si>
  <si>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</si>
  <si>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</si>
  <si>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</si>
  <si>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</si>
  <si>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</si>
  <si>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</si>
  <si>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</si>
  <si>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</si>
  <si>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</si>
  <si>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</si>
  <si>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</si>
  <si>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</si>
  <si>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</si>
  <si>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</si>
  <si>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</si>
  <si>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</si>
  <si>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</si>
  <si>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</si>
  <si>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</si>
  <si>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</si>
  <si>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</si>
  <si>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</si>
  <si>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</si>
  <si>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</si>
  <si>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</si>
  <si>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</si>
  <si>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</si>
  <si>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</si>
  <si>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</si>
  <si>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</si>
  <si>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</si>
  <si>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</si>
  <si>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</si>
  <si>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</si>
  <si>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</si>
  <si>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</si>
  <si>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</si>
  <si>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</si>
  <si>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</si>
  <si>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</si>
  <si>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</si>
  <si>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</si>
  <si>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</si>
  <si>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</si>
  <si>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</si>
  <si>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</si>
  <si>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</si>
  <si>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</si>
  <si>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</si>
  <si>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</si>
  <si>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</si>
  <si>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</si>
  <si>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</si>
  <si>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</si>
  <si>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</si>
  <si>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</si>
  <si>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</si>
  <si>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</si>
  <si>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</si>
  <si>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</si>
  <si>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</si>
  <si>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</si>
  <si>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</si>
  <si>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</si>
  <si>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</si>
  <si>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</si>
  <si>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</si>
  <si>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</si>
  <si>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</si>
  <si>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</si>
  <si>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</si>
  <si>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</si>
  <si>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</si>
  <si>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</si>
  <si>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</si>
  <si>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</si>
  <si>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</si>
  <si>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</si>
  <si>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</si>
  <si>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</si>
  <si>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</si>
  <si>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</si>
  <si>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</si>
  <si>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</si>
  <si>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</si>
  <si>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</si>
  <si>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</si>
  <si>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</si>
  <si>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</si>
  <si>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</si>
  <si>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</si>
  <si>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</si>
  <si>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</si>
  <si>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</si>
  <si>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</si>
  <si>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</si>
  <si>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</si>
  <si>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</si>
  <si>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</si>
  <si>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</si>
  <si>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</si>
  <si>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</si>
  <si>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</si>
  <si>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</si>
  <si>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</si>
  <si>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</si>
  <si>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</si>
  <si>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</si>
  <si>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</si>
  <si>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</si>
  <si>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</si>
  <si>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</si>
  <si>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</si>
  <si>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</si>
  <si>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</si>
  <si>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</si>
  <si>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</si>
  <si>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</si>
  <si>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</si>
  <si>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</si>
  <si>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</si>
  <si>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</si>
  <si>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</si>
  <si>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</si>
  <si>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</si>
  <si>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</si>
  <si>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</si>
  <si>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</si>
  <si>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</si>
  <si>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</si>
  <si>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</si>
  <si>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</si>
  <si>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</si>
  <si>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</si>
  <si>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</si>
  <si>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</si>
  <si>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</si>
  <si>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</si>
  <si>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</si>
  <si>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</si>
  <si>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</si>
  <si>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</si>
  <si>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</si>
  <si>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</si>
  <si>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</si>
  <si>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</si>
  <si>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</si>
  <si>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</si>
  <si>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</si>
  <si>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</si>
  <si>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</si>
  <si>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</si>
  <si>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</si>
  <si>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</si>
  <si>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</si>
  <si>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</si>
  <si>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</si>
  <si>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</si>
  <si>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</si>
  <si>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</si>
  <si>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</si>
  <si>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</si>
  <si>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</si>
  <si>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</si>
  <si>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</si>
  <si>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</si>
  <si>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</si>
  <si>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</si>
  <si>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</si>
  <si>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</si>
  <si>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</si>
  <si>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</si>
  <si>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</si>
  <si>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</si>
  <si>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</si>
  <si>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</si>
  <si>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</si>
  <si>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</si>
  <si>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</si>
  <si>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</si>
  <si>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</si>
  <si>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</si>
  <si>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</si>
  <si>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</si>
  <si>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</si>
  <si>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</si>
  <si>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</si>
  <si>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</si>
  <si>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</si>
  <si>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</si>
  <si>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</si>
  <si>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</si>
  <si>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</si>
  <si>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</si>
  <si>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</si>
  <si>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</si>
  <si>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</si>
  <si>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</si>
  <si>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</si>
  <si>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</si>
  <si>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</si>
  <si>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</si>
  <si>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</si>
  <si>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</si>
  <si>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</si>
  <si>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</si>
  <si>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</si>
  <si>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</si>
  <si>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</si>
  <si>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</si>
  <si>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</si>
  <si>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</si>
  <si>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</si>
  <si>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</si>
  <si>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</si>
  <si>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</si>
  <si>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</si>
  <si>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</si>
  <si>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</si>
  <si>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</si>
  <si>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</si>
  <si>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</si>
  <si>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</si>
  <si>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</si>
  <si>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</si>
  <si>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</si>
  <si>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</si>
  <si>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</si>
  <si>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</si>
  <si>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</si>
  <si>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</si>
  <si>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</si>
  <si>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</si>
  <si>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</si>
  <si>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</si>
  <si>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</si>
  <si>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</si>
  <si>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</si>
  <si>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</si>
  <si>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</si>
  <si>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</si>
  <si>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</si>
  <si>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</si>
  <si>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</si>
  <si>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</si>
  <si>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</si>
  <si>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</si>
  <si>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</si>
  <si>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</si>
  <si>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</si>
  <si>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</si>
  <si>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</si>
  <si>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</si>
  <si>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</si>
  <si>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</si>
  <si>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</si>
  <si>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</si>
  <si>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</si>
  <si>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</si>
  <si>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</si>
  <si>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</si>
  <si>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</si>
  <si>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</si>
  <si>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</si>
  <si>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</si>
  <si>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</si>
  <si>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</si>
  <si>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</si>
  <si>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</si>
  <si>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</si>
  <si>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</si>
  <si>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</si>
  <si>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</si>
  <si>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</si>
  <si>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</si>
  <si>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</si>
  <si>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</si>
  <si>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</si>
  <si>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</si>
  <si>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</si>
  <si>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</si>
  <si>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</si>
  <si>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</si>
  <si>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</si>
  <si>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</si>
  <si>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</si>
  <si>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</si>
  <si>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</si>
  <si>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</si>
  <si>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</si>
  <si>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</si>
  <si>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</si>
  <si>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</si>
  <si>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</si>
  <si>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</si>
  <si>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</si>
  <si>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</si>
  <si>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</si>
  <si>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</si>
  <si>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</si>
  <si>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</si>
  <si>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</si>
  <si>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</si>
  <si>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</si>
  <si>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</si>
  <si>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</si>
  <si>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</si>
  <si>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</si>
  <si>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</si>
  <si>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</si>
  <si>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</si>
  <si>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</si>
  <si>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</si>
  <si>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</si>
  <si>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</si>
  <si>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</si>
  <si>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</si>
  <si>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</si>
  <si>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</si>
  <si>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</si>
  <si>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</si>
  <si>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</si>
  <si>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</si>
  <si>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</si>
  <si>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</si>
  <si>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</si>
  <si>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</si>
  <si>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</si>
  <si>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</si>
  <si>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</si>
  <si>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</si>
  <si>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</si>
  <si>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</si>
  <si>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</si>
  <si>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</si>
  <si>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</si>
  <si>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</si>
  <si>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</si>
  <si>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</si>
  <si>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</si>
  <si>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</si>
  <si>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</si>
  <si>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</si>
  <si>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</si>
  <si>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</si>
  <si>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</si>
  <si>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</si>
  <si>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</si>
  <si>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</si>
  <si>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</si>
  <si>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</si>
  <si>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</si>
  <si>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</si>
  <si>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</si>
  <si>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</si>
  <si>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</si>
  <si>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</si>
  <si>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</si>
  <si>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</si>
  <si>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</si>
  <si>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</si>
  <si>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</si>
  <si>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</si>
  <si>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</si>
  <si>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</si>
  <si>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</si>
  <si>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</si>
  <si>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</si>
  <si>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</si>
  <si>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</si>
  <si>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</si>
  <si>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</si>
  <si>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</si>
  <si>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</si>
  <si>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</si>
  <si>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</si>
  <si>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</si>
  <si>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</si>
  <si>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</si>
  <si>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</si>
  <si>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</si>
  <si>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</si>
  <si>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</si>
  <si>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</si>
  <si>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</si>
  <si>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</si>
  <si>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</si>
  <si>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</si>
  <si>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</si>
  <si>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</si>
  <si>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</si>
  <si>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</si>
  <si>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</si>
  <si>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</si>
  <si>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</si>
  <si>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</si>
  <si>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</si>
  <si>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</si>
  <si>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</si>
  <si>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</si>
  <si>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</si>
  <si>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</si>
  <si>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</si>
  <si>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</si>
  <si>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</si>
  <si>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</si>
  <si>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</si>
  <si>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</si>
  <si>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</si>
  <si>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</si>
  <si>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</si>
  <si>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</si>
  <si>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</si>
  <si>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</si>
  <si>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</si>
  <si>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</si>
  <si>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</si>
  <si>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</si>
  <si>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</si>
  <si>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</si>
  <si>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</si>
  <si>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</si>
  <si>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</si>
  <si>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</si>
  <si>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</si>
  <si>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</si>
  <si>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</si>
  <si>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</si>
  <si>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</si>
  <si>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</si>
  <si>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</si>
  <si>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</si>
  <si>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</si>
  <si>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</si>
  <si>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</si>
  <si>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</si>
  <si>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</si>
  <si>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</si>
  <si>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</si>
  <si>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</si>
  <si>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</si>
  <si>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</si>
  <si>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</si>
  <si>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</si>
  <si>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</si>
  <si>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</si>
  <si>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</si>
  <si>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</si>
  <si>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</si>
  <si>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</si>
  <si>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</si>
  <si>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</si>
  <si>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</si>
  <si>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</si>
  <si>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</si>
  <si>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</si>
  <si>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</si>
  <si>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</si>
  <si>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</si>
  <si>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</si>
  <si>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</si>
  <si>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</si>
  <si>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</si>
  <si>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</si>
  <si>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</si>
  <si>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</si>
  <si>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</si>
  <si>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</si>
  <si>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</si>
  <si>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</si>
  <si>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</si>
  <si>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</si>
  <si>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</si>
  <si>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</si>
  <si>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</si>
  <si>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</si>
  <si>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</si>
  <si>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</si>
  <si>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</si>
  <si>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</si>
  <si>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</si>
  <si>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</si>
  <si>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</si>
  <si>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</si>
  <si>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</si>
  <si>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</si>
  <si>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</si>
  <si>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</si>
  <si>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</si>
  <si>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</si>
  <si>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</si>
  <si>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</si>
  <si>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</si>
  <si>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</si>
  <si>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</si>
  <si>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</si>
  <si>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</si>
  <si>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</si>
  <si>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</si>
  <si>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</si>
  <si>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</si>
  <si>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</si>
  <si>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</si>
  <si>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</si>
  <si>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</si>
  <si>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</si>
  <si>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</si>
  <si>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</si>
  <si>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</si>
  <si>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</si>
  <si>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</si>
  <si>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</si>
  <si>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</si>
  <si>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</si>
  <si>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</si>
  <si>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</si>
  <si>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</si>
  <si>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</si>
  <si>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</si>
  <si>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</si>
  <si>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</si>
  <si>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</si>
  <si>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</si>
  <si>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</si>
  <si>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</si>
  <si>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</si>
  <si>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</si>
  <si>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</si>
  <si>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</si>
  <si>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</si>
  <si>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</si>
  <si>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</si>
  <si>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</si>
  <si>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</si>
  <si>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</si>
  <si>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</si>
  <si>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</si>
  <si>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</si>
  <si>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</si>
  <si>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</si>
  <si>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</si>
  <si>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</si>
  <si>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</si>
  <si>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</si>
  <si>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</si>
  <si>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</si>
  <si>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</si>
  <si>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</si>
  <si>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</si>
  <si>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</si>
  <si>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</si>
  <si>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</si>
  <si>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</si>
  <si>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</si>
  <si>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</si>
  <si>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</si>
  <si>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</si>
  <si>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</si>
  <si>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</si>
  <si>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</si>
  <si>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</si>
  <si>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</si>
  <si>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</si>
  <si>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</si>
  <si>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</si>
  <si>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</si>
  <si>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</si>
  <si>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</si>
  <si>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</si>
  <si>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</si>
  <si>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</si>
  <si>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</si>
  <si>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</si>
  <si>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</si>
  <si>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</si>
  <si>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</si>
  <si>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</si>
  <si>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</si>
  <si>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</si>
  <si>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</si>
  <si>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</si>
  <si>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</si>
  <si>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</si>
  <si>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</si>
  <si>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</si>
  <si>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</si>
  <si>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</si>
  <si>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</si>
  <si>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</si>
  <si>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</si>
  <si>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</si>
  <si>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</si>
  <si>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</si>
  <si>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</si>
  <si>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</si>
  <si>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</si>
  <si>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</si>
  <si>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</si>
  <si>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</si>
  <si>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</si>
  <si>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</si>
  <si>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</si>
  <si>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</si>
  <si>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</si>
  <si>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</si>
  <si>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</si>
  <si>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</si>
  <si>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</si>
  <si>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</si>
  <si>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</si>
  <si>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</si>
  <si>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</si>
  <si>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</si>
  <si>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</si>
  <si>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</si>
  <si>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</si>
  <si>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</si>
  <si>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</si>
  <si>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</si>
  <si>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</si>
  <si>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</si>
  <si>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</si>
  <si>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</si>
  <si>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</si>
  <si>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</si>
  <si>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</si>
  <si>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</si>
  <si>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</si>
  <si>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</si>
  <si>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</si>
  <si>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</si>
  <si>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</si>
  <si>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</si>
  <si>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</si>
  <si>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</si>
  <si>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</si>
  <si>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</si>
  <si>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</si>
  <si>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</si>
  <si>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</si>
  <si>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</si>
  <si>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</si>
  <si>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</si>
  <si>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</si>
  <si>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</si>
  <si>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</si>
  <si>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</si>
  <si>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</si>
  <si>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</si>
  <si>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</si>
  <si>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</si>
  <si>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</si>
  <si>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</si>
  <si>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</si>
  <si>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</si>
  <si>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</si>
  <si>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</si>
  <si>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</si>
  <si>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</si>
  <si>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</si>
  <si>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</si>
  <si>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</si>
  <si>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</si>
  <si>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</si>
  <si>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</si>
  <si>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</si>
  <si>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</si>
  <si>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</si>
  <si>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</si>
  <si>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</si>
  <si>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</si>
  <si>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</si>
  <si>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</si>
  <si>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</si>
  <si>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</si>
  <si>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</si>
  <si>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</si>
  <si>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</si>
  <si>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</si>
  <si>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</si>
  <si>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</si>
  <si>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</si>
  <si>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</si>
  <si>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</si>
  <si>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</si>
  <si>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</si>
  <si>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</si>
  <si>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</si>
  <si>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</si>
  <si>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</si>
  <si>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</si>
  <si>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</si>
  <si>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</si>
  <si>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</si>
  <si>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</si>
  <si>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</si>
  <si>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</si>
  <si>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</si>
  <si>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</si>
  <si>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</si>
  <si>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</si>
  <si>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</si>
  <si>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</si>
  <si>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</si>
  <si>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</si>
  <si>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</si>
  <si>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</si>
  <si>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</si>
  <si>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</si>
  <si>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</si>
  <si>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</si>
  <si>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</si>
  <si>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</si>
  <si>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</si>
  <si>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</si>
  <si>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</si>
  <si>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</si>
  <si>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</si>
  <si>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</si>
  <si>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</si>
  <si>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</si>
  <si>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</si>
  <si>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</si>
  <si>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</si>
  <si>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</si>
  <si>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</si>
  <si>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</si>
  <si>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</si>
  <si>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</si>
  <si>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</si>
  <si>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</si>
  <si>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</si>
  <si>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</si>
  <si>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</si>
  <si>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</si>
  <si>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</si>
  <si>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</si>
  <si>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</si>
  <si>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</si>
  <si>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</si>
  <si>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</si>
  <si>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</si>
  <si>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</si>
  <si>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</si>
  <si>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</si>
  <si>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</si>
  <si>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</si>
  <si>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</si>
  <si>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</si>
  <si>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</si>
  <si>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</si>
  <si>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</si>
  <si>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</si>
  <si>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</si>
  <si>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</si>
  <si>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</si>
  <si>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</si>
  <si>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</si>
  <si>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</si>
  <si>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</si>
  <si>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</si>
  <si>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</si>
  <si>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</si>
  <si>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</si>
  <si>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</si>
  <si>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</si>
  <si>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</si>
  <si>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</si>
  <si>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</si>
  <si>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</si>
  <si>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</si>
  <si>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</si>
  <si>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</si>
  <si>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</si>
  <si>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</si>
  <si>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</si>
  <si>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</si>
  <si>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</si>
  <si>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</si>
  <si>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</si>
  <si>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</si>
  <si>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</si>
  <si>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</si>
  <si>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</si>
  <si>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</si>
  <si>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</si>
  <si>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</si>
  <si>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</si>
  <si>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</si>
  <si>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</si>
  <si>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</si>
  <si>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</si>
  <si>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</si>
  <si>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</si>
  <si>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</si>
  <si>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</si>
  <si>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</si>
  <si>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</si>
  <si>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</si>
  <si>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</si>
  <si>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</si>
  <si>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</si>
  <si>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</si>
  <si>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</si>
  <si>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</si>
  <si>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</si>
  <si>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</si>
  <si>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</si>
  <si>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</si>
  <si>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</si>
  <si>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</si>
  <si>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</si>
  <si>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</si>
  <si>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</si>
  <si>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</si>
  <si>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</si>
  <si>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</si>
  <si>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</si>
  <si>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</si>
  <si>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</si>
  <si>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</si>
  <si>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</si>
  <si>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</si>
  <si>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</si>
  <si>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</si>
  <si>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</si>
  <si>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</si>
  <si>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</si>
  <si>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</si>
  <si>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</si>
  <si>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</si>
  <si>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</si>
  <si>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</si>
  <si>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</si>
  <si>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</si>
  <si>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</si>
  <si>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</si>
  <si>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</si>
  <si>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</si>
  <si>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</si>
  <si>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</si>
  <si>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</si>
  <si>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</si>
  <si>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</si>
  <si>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</si>
  <si>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</si>
  <si>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</si>
  <si>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</si>
  <si>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</si>
  <si>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</si>
  <si>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</si>
  <si>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</si>
  <si>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</si>
  <si>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</si>
  <si>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</si>
  <si>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</si>
  <si>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</si>
  <si>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</si>
  <si>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</si>
  <si>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</si>
  <si>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</si>
  <si>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</si>
  <si>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</si>
  <si>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</si>
  <si>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</si>
  <si>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</si>
  <si>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</si>
  <si>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</si>
  <si>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</si>
  <si>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</si>
  <si>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</si>
  <si>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</si>
  <si>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</si>
  <si>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</si>
  <si>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</si>
  <si>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</si>
  <si>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</si>
  <si>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</si>
  <si>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</si>
  <si>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</si>
  <si>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</si>
  <si>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</si>
  <si>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</si>
  <si>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</si>
  <si>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</si>
  <si>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</si>
  <si>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</si>
  <si>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</si>
  <si>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</si>
  <si>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</si>
  <si>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</si>
  <si>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</si>
  <si>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</si>
  <si>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</si>
  <si>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</si>
  <si>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</si>
  <si>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</si>
  <si>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</si>
  <si>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</si>
  <si>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</si>
  <si>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</si>
  <si>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</si>
  <si>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</si>
  <si>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</si>
  <si>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</si>
  <si>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</si>
  <si>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</si>
  <si>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</si>
  <si>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</si>
  <si>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</si>
  <si>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</si>
  <si>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</si>
  <si>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</si>
  <si>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</si>
  <si>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</si>
  <si>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</si>
  <si>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</si>
  <si>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</si>
  <si>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</si>
  <si>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</si>
  <si>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</si>
  <si>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</si>
  <si>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</si>
  <si>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</si>
  <si>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</si>
  <si>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</si>
  <si>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</si>
  <si>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</si>
  <si>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</si>
  <si>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</si>
  <si>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</si>
  <si>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</si>
  <si>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</si>
  <si>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</si>
  <si>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</si>
  <si>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</si>
  <si>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</si>
  <si>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</si>
  <si>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</si>
  <si>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</si>
  <si>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</si>
  <si>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</si>
  <si>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</si>
  <si>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</si>
  <si>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</si>
  <si>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</si>
  <si>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</si>
  <si>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</si>
  <si>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</si>
  <si>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</si>
  <si>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</si>
  <si>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</si>
  <si>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</si>
  <si>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</si>
  <si>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</si>
  <si>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</si>
  <si>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</si>
  <si>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</si>
  <si>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</si>
  <si>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</si>
  <si>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</si>
  <si>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</si>
  <si>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</si>
  <si>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</si>
  <si>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</si>
  <si>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</si>
  <si>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</si>
  <si>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</si>
  <si>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</si>
  <si>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</si>
  <si>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</si>
  <si>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</si>
  <si>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</si>
  <si>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</si>
  <si>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</si>
  <si>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</si>
  <si>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</si>
  <si>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</si>
  <si>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</si>
  <si>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</si>
  <si>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</si>
  <si>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</si>
  <si>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</si>
  <si>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</si>
  <si>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</si>
  <si>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</si>
  <si>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</si>
  <si>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</si>
  <si>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</si>
  <si>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</si>
  <si>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</si>
  <si>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</si>
  <si>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</si>
  <si>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</si>
  <si>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</si>
  <si>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</si>
  <si>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</si>
  <si>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</si>
  <si>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</si>
  <si>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</si>
  <si>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</si>
  <si>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</si>
  <si>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</si>
  <si>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</si>
  <si>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</si>
  <si>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</si>
  <si>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</si>
  <si>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</si>
  <si>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</si>
  <si>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</si>
  <si>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</si>
  <si>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</si>
  <si>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</si>
  <si>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</si>
  <si>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</si>
  <si>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</si>
  <si>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</si>
  <si>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</si>
  <si>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</si>
  <si>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</si>
  <si>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</si>
  <si>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</si>
  <si>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</si>
  <si>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</si>
  <si>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</si>
  <si>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</si>
  <si>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</si>
  <si>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</si>
  <si>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</si>
  <si>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</si>
  <si>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</si>
  <si>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</si>
  <si>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</si>
  <si>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</si>
  <si>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</si>
  <si>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</si>
  <si>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</si>
  <si>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</si>
  <si>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</si>
  <si>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</si>
  <si>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</si>
  <si>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</si>
  <si>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</si>
  <si>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</si>
  <si>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</si>
  <si>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</si>
  <si>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</si>
  <si>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</si>
  <si>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</si>
  <si>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</si>
  <si>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</si>
  <si>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</si>
  <si>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</si>
  <si>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</si>
  <si>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</si>
  <si>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</si>
  <si>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</si>
  <si>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</si>
  <si>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</si>
  <si>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</si>
  <si>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</si>
  <si>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</si>
  <si>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</si>
  <si>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</si>
  <si>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</si>
  <si>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</si>
  <si>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</si>
  <si>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</si>
  <si>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</si>
  <si>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</si>
  <si>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</si>
  <si>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</si>
  <si>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</si>
  <si>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</si>
  <si>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</si>
  <si>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</si>
  <si>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</si>
  <si>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</si>
  <si>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</si>
  <si>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</si>
  <si>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</si>
  <si>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</si>
  <si>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</si>
  <si>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</si>
  <si>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</si>
  <si>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</si>
  <si>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</si>
  <si>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</si>
  <si>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</si>
  <si>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</si>
  <si>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</si>
  <si>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</si>
  <si>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</si>
  <si>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</si>
  <si>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</si>
  <si>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</si>
  <si>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</si>
  <si>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</si>
  <si>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</si>
  <si>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</si>
  <si>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</si>
  <si>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</si>
  <si>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</si>
  <si>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</si>
  <si>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</si>
  <si>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</si>
  <si>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</si>
  <si>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</si>
  <si>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</si>
  <si>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</si>
  <si>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</si>
  <si>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</si>
  <si>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</si>
  <si>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</si>
  <si>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</si>
  <si>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</si>
  <si>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</si>
  <si>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</si>
  <si>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</si>
  <si>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</si>
  <si>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</si>
  <si>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</si>
  <si>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</si>
  <si>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</si>
  <si>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</si>
  <si>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</si>
  <si>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</si>
  <si>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</si>
  <si>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</si>
  <si>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</si>
  <si>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</si>
  <si>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</si>
  <si>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</si>
  <si>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</si>
  <si>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</si>
  <si>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</si>
  <si>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</si>
  <si>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</si>
  <si>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</si>
  <si>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</si>
  <si>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</si>
  <si>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</si>
  <si>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</si>
  <si>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</si>
  <si>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</si>
  <si>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</si>
  <si>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</si>
  <si>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</si>
  <si>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</si>
  <si>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</si>
  <si>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</si>
  <si>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</si>
  <si>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</si>
  <si>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</si>
  <si>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</si>
  <si>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</si>
  <si>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</si>
  <si>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</si>
  <si>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</si>
  <si>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</si>
  <si>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</si>
  <si>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</si>
  <si>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</si>
  <si>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</si>
  <si>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</si>
  <si>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</si>
  <si>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</si>
  <si>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</si>
  <si>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</si>
  <si>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</si>
  <si>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</si>
  <si>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</si>
  <si>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</si>
  <si>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</si>
  <si>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</si>
  <si>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</si>
  <si>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</si>
  <si>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</si>
  <si>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</si>
  <si>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</si>
  <si>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</si>
  <si>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</si>
  <si>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</si>
  <si>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</si>
  <si>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</si>
  <si>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</si>
  <si>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</si>
  <si>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</si>
  <si>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</si>
  <si>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</si>
  <si>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</si>
  <si>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</si>
  <si>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</si>
  <si>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</si>
  <si>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</si>
  <si>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</si>
  <si>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</si>
  <si>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</si>
  <si>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</si>
  <si>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</si>
  <si>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</si>
  <si>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</si>
  <si>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</si>
  <si>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</si>
  <si>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</si>
  <si>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</si>
  <si>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</si>
  <si>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</si>
  <si>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</si>
  <si>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</si>
  <si>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</si>
  <si>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</si>
  <si>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</si>
  <si>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</si>
  <si>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</si>
  <si>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</si>
  <si>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</si>
  <si>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</si>
  <si>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</si>
  <si>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</si>
  <si>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</si>
  <si>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</si>
  <si>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</si>
  <si>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</si>
  <si>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</si>
  <si>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</si>
  <si>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</si>
  <si>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</si>
  <si>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</si>
  <si>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</si>
  <si>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</si>
  <si>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</si>
  <si>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</si>
  <si>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</si>
  <si>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</si>
  <si>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</si>
  <si>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</si>
  <si>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</si>
  <si>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</si>
  <si>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</si>
  <si>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</si>
  <si>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</si>
  <si>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</si>
  <si>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</si>
  <si>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</si>
  <si>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</si>
  <si>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</si>
  <si>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</si>
  <si>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</si>
  <si>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</si>
  <si>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</si>
  <si>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</si>
  <si>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</si>
  <si>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</si>
  <si>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</si>
  <si>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</si>
  <si>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</si>
  <si>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</si>
  <si>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</si>
  <si>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</si>
  <si>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</si>
  <si>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</si>
  <si>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</si>
  <si>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</si>
  <si>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</si>
  <si>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</si>
  <si>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</si>
  <si>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</si>
  <si>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</si>
  <si>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</si>
  <si>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</si>
  <si>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</si>
  <si>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</si>
  <si>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</si>
  <si>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</si>
  <si>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</si>
  <si>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</si>
  <si>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</si>
  <si>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</si>
  <si>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</si>
  <si>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</si>
  <si>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</si>
  <si>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</si>
  <si>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</si>
  <si>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</si>
  <si>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</si>
  <si>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</si>
  <si>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</si>
  <si>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</si>
  <si>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</si>
  <si>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</si>
  <si>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</si>
  <si>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</si>
  <si>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</si>
  <si>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</si>
  <si>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</si>
  <si>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</si>
  <si>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</si>
  <si>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</si>
  <si>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</si>
  <si>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</si>
  <si>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</si>
  <si>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</si>
  <si>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</si>
  <si>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</si>
  <si>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</si>
  <si>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</si>
  <si>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</si>
  <si>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</si>
  <si>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</si>
  <si>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</si>
  <si>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</si>
  <si>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</si>
  <si>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</si>
  <si>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</si>
  <si>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</si>
  <si>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</si>
  <si>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</si>
  <si>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</si>
  <si>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</si>
  <si>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</si>
  <si>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</si>
  <si>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</si>
  <si>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</si>
  <si>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</si>
  <si>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</si>
  <si>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</si>
  <si>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</si>
  <si>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</si>
  <si>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</si>
  <si>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</si>
  <si>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</si>
  <si>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</si>
  <si>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</si>
  <si>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</si>
  <si>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</si>
  <si>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</si>
  <si>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</si>
  <si>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</si>
  <si>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</si>
  <si>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</si>
  <si>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</si>
  <si>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</si>
  <si>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</si>
  <si>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</si>
  <si>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</si>
  <si>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</si>
  <si>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</si>
  <si>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</si>
  <si>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</si>
  <si>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</si>
  <si>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</si>
  <si>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</si>
  <si>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</si>
  <si>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</si>
  <si>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</si>
  <si>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</si>
  <si>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</si>
  <si>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</si>
  <si>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</si>
  <si>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</si>
  <si>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</si>
  <si>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</si>
  <si>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</si>
  <si>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</si>
  <si>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</si>
  <si>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</si>
  <si>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</si>
  <si>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</si>
  <si>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</si>
  <si>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</si>
  <si>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</si>
  <si>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</si>
  <si>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</si>
  <si>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</si>
  <si>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</si>
  <si>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</si>
  <si>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</si>
  <si>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</si>
  <si>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</si>
  <si>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</si>
  <si>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</si>
  <si>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</si>
  <si>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</si>
  <si>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</si>
  <si>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</si>
  <si>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</si>
  <si>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</si>
  <si>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</si>
  <si>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</si>
  <si>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</si>
  <si>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</si>
  <si>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</si>
  <si>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</si>
  <si>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</si>
  <si>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</si>
  <si>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</si>
  <si>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</si>
  <si>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</si>
  <si>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</si>
  <si>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</si>
  <si>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</si>
  <si>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</si>
  <si>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</si>
  <si>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</si>
  <si>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</si>
  <si>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</si>
  <si>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</si>
  <si>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</si>
  <si>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</si>
  <si>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</si>
  <si>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</si>
  <si>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</si>
  <si>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</si>
  <si>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</si>
  <si>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</si>
  <si>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</si>
  <si>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</si>
  <si>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</si>
  <si>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</si>
  <si>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</si>
  <si>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</si>
  <si>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</si>
  <si>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</si>
  <si>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</si>
  <si>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</si>
  <si>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</si>
  <si>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</si>
  <si>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</si>
  <si>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</si>
  <si>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</si>
  <si>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</si>
  <si>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</si>
  <si>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</si>
  <si>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</si>
  <si>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</si>
  <si>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</si>
  <si>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</si>
  <si>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</si>
  <si>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</si>
  <si>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</si>
  <si>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</si>
  <si>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</si>
  <si>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</si>
  <si>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</si>
  <si>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</si>
  <si>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</si>
  <si>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</si>
  <si>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</si>
  <si>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</si>
  <si>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</si>
  <si>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</si>
  <si>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</si>
  <si>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</si>
  <si>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</si>
  <si>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</si>
  <si>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</si>
  <si>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</si>
  <si>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</si>
  <si>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</si>
  <si>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</si>
  <si>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</si>
  <si>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</si>
  <si>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</si>
  <si>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</si>
  <si>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</si>
  <si>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</si>
  <si>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</si>
  <si>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</si>
  <si>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</si>
  <si>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</si>
  <si>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</si>
  <si>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</si>
  <si>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</si>
  <si>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</si>
  <si>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</si>
  <si>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</si>
  <si>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</si>
  <si>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</si>
  <si>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</si>
  <si>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</si>
  <si>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</si>
  <si>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</si>
  <si>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</si>
  <si>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</si>
  <si>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</si>
  <si>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</si>
  <si>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</si>
  <si>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</si>
  <si>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</si>
  <si>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</si>
  <si>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</si>
  <si>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</si>
  <si>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</si>
  <si>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</si>
  <si>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</si>
  <si>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</si>
  <si>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</si>
  <si>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</si>
  <si>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</si>
  <si>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</si>
  <si>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</si>
  <si>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</si>
  <si>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</si>
  <si>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</si>
  <si>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</si>
  <si>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</si>
  <si>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</si>
  <si>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</si>
  <si>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</si>
  <si>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</si>
  <si>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</si>
  <si>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</si>
  <si>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</si>
  <si>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</si>
  <si>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</si>
  <si>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</si>
  <si>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</si>
  <si>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</si>
  <si>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</si>
  <si>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</si>
  <si>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</si>
  <si>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</si>
  <si>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</si>
  <si>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</si>
  <si>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</si>
  <si>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</si>
  <si>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</si>
  <si>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</si>
  <si>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</si>
  <si>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</si>
  <si>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</si>
  <si>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</si>
  <si>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</si>
  <si>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</si>
  <si>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</si>
  <si>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</si>
  <si>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</si>
  <si>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</si>
  <si>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</si>
  <si>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</si>
  <si>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</si>
  <si>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</si>
  <si>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</si>
  <si>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</si>
  <si>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</si>
  <si>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</si>
  <si>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</si>
  <si>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</si>
  <si>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</si>
  <si>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</si>
  <si>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</si>
  <si>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</si>
  <si>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</si>
  <si>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</si>
  <si>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</si>
  <si>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</si>
  <si>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</si>
  <si>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</si>
  <si>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</si>
  <si>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</si>
  <si>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</si>
  <si>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</si>
  <si>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</si>
  <si>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</si>
  <si>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</si>
  <si>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</si>
  <si>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</si>
  <si>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</si>
  <si>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</si>
  <si>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</si>
  <si>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</si>
  <si>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</si>
  <si>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</si>
  <si>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</si>
  <si>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</si>
  <si>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</si>
  <si>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</si>
  <si>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</si>
  <si>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</si>
  <si>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</si>
  <si>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</si>
  <si>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</si>
  <si>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</si>
  <si>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</si>
  <si>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</si>
  <si>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</si>
  <si>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</si>
  <si>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</si>
  <si>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</si>
  <si>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</si>
  <si>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</si>
  <si>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</si>
  <si>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</si>
  <si>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</si>
  <si>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</si>
  <si>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</si>
  <si>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</si>
  <si>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</si>
  <si>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</si>
  <si>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</si>
  <si>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</si>
  <si>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</si>
  <si>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</si>
  <si>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</si>
  <si>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</si>
  <si>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</si>
  <si>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</si>
  <si>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</si>
  <si>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</si>
  <si>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</si>
  <si>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</si>
  <si>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</si>
  <si>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</si>
  <si>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</si>
  <si>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</si>
  <si>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</si>
  <si>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</si>
  <si>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</si>
  <si>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</si>
  <si>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</si>
  <si>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</si>
  <si>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</si>
  <si>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</si>
  <si>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</si>
  <si>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</si>
  <si>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</si>
  <si>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</si>
  <si>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</si>
  <si>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</si>
  <si>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</si>
  <si>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</si>
  <si>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</si>
  <si>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</si>
  <si>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</si>
  <si>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</si>
  <si>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</si>
  <si>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</si>
  <si>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</si>
  <si>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</si>
  <si>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</si>
  <si>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</si>
  <si>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</si>
  <si>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</si>
  <si>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</si>
  <si>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</si>
  <si>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</si>
  <si>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</si>
  <si>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</si>
  <si>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</si>
  <si>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</si>
  <si>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</si>
  <si>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</si>
  <si>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</si>
  <si>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</si>
  <si>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</si>
  <si>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</si>
  <si>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</si>
  <si>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</si>
  <si>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</si>
  <si>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</si>
  <si>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</si>
  <si>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</si>
  <si>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</si>
  <si>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</si>
  <si>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</si>
  <si>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</si>
  <si>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</si>
  <si>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</si>
  <si>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</si>
  <si>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</si>
  <si>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</si>
  <si>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</si>
  <si>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</si>
  <si>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</si>
  <si>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</si>
  <si>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</si>
  <si>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</si>
  <si>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</si>
  <si>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</si>
  <si>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</si>
  <si>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</si>
  <si>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</si>
  <si>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</si>
  <si>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</si>
  <si>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</si>
  <si>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</si>
  <si>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</si>
  <si>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</si>
  <si>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</si>
  <si>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</si>
  <si>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</si>
  <si>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</si>
  <si>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</si>
  <si>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</si>
  <si>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</si>
  <si>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</si>
  <si>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</si>
  <si>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</si>
  <si>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</si>
  <si>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</si>
  <si>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</si>
  <si>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</si>
  <si>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</si>
  <si>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</si>
  <si>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</si>
  <si>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</si>
  <si>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</si>
  <si>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</si>
  <si>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</si>
  <si>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</si>
  <si>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</si>
  <si>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</si>
  <si>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</si>
  <si>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</si>
  <si>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</si>
  <si>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</si>
  <si>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</si>
  <si>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</si>
  <si>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</si>
  <si>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</si>
  <si>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</si>
  <si>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</si>
  <si>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</si>
  <si>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</si>
  <si>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</si>
  <si>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</si>
  <si>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</si>
  <si>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</si>
  <si>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</si>
  <si>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</si>
  <si>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</si>
  <si>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</si>
  <si>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</si>
  <si>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</si>
  <si>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</si>
  <si>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</si>
  <si>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</si>
  <si>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</si>
  <si>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</si>
  <si>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</si>
  <si>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</si>
  <si>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</si>
  <si>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</si>
  <si>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</si>
  <si>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</si>
  <si>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</si>
  <si>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</si>
  <si>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</si>
  <si>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</si>
  <si>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</si>
  <si>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</si>
  <si>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</si>
  <si>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</si>
  <si>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</si>
  <si>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</si>
  <si>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</si>
  <si>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</si>
  <si>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</si>
  <si>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</si>
  <si>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</si>
  <si>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</si>
  <si>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</si>
  <si>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</si>
  <si>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</si>
  <si>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</si>
  <si>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</si>
  <si>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</si>
  <si>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</si>
  <si>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</si>
  <si>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</si>
  <si>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</si>
  <si>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</si>
  <si>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</si>
  <si>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</si>
  <si>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</si>
  <si>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</si>
  <si>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</si>
  <si>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</si>
  <si>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</si>
  <si>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</si>
  <si>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</si>
  <si>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</si>
  <si>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</si>
  <si>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</si>
  <si>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</si>
  <si>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</si>
  <si>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</si>
  <si>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</si>
  <si>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</si>
  <si>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</si>
  <si>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</si>
  <si>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</si>
  <si>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</si>
  <si>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</si>
  <si>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</si>
  <si>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</si>
  <si>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</si>
  <si>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</si>
  <si>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</si>
  <si>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</si>
  <si>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</si>
  <si>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</si>
  <si>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</si>
  <si>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</si>
  <si>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</si>
  <si>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</si>
  <si>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</si>
  <si>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</si>
  <si>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</si>
  <si>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</si>
  <si>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</si>
  <si>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</si>
  <si>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</si>
  <si>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</si>
  <si>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</si>
  <si>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</si>
  <si>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</si>
  <si>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</si>
  <si>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</si>
  <si>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</si>
  <si>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</si>
  <si>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</si>
  <si>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</si>
  <si>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</si>
  <si>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</si>
  <si>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</si>
  <si>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</si>
  <si>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</si>
  <si>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</si>
  <si>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</si>
  <si>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</si>
  <si>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</si>
  <si>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</si>
  <si>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</si>
  <si>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</si>
  <si>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</si>
  <si>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</si>
  <si>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</si>
  <si>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</si>
  <si>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</si>
  <si>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</si>
  <si>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</si>
  <si>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</si>
  <si>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</si>
  <si>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</si>
  <si>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</si>
  <si>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</si>
  <si>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</si>
  <si>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</si>
  <si>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</si>
  <si>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</si>
  <si>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</si>
  <si>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</si>
  <si>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</si>
  <si>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</si>
  <si>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</si>
  <si>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</si>
  <si>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</si>
  <si>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</si>
  <si>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</si>
  <si>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</si>
  <si>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</si>
  <si>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</si>
  <si>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</si>
  <si>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</si>
  <si>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</si>
  <si>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</si>
  <si>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</si>
  <si>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</si>
  <si>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</si>
  <si>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</si>
  <si>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</si>
  <si>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</si>
  <si>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</si>
  <si>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</si>
  <si>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</si>
  <si>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</si>
  <si>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</si>
  <si>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</si>
  <si>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</si>
  <si>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</si>
  <si>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</si>
  <si>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</si>
  <si>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</si>
  <si>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</si>
  <si>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</si>
  <si>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</si>
  <si>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</si>
  <si>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</si>
  <si>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</si>
  <si>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</si>
  <si>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</si>
  <si>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</si>
  <si>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</si>
  <si>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</si>
  <si>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</si>
  <si>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</si>
  <si>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</si>
  <si>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</si>
  <si>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</si>
  <si>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</si>
  <si>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</si>
  <si>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</si>
  <si>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</si>
  <si>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</si>
  <si>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</si>
  <si>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</si>
  <si>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</si>
  <si>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</si>
  <si>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</si>
  <si>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</si>
  <si>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</si>
  <si>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</si>
  <si>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</si>
  <si>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</si>
  <si>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</si>
  <si>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</si>
  <si>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</si>
  <si>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</si>
  <si>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</si>
  <si>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</si>
  <si>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</si>
  <si>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</si>
  <si>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</si>
  <si>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</si>
  <si>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</si>
  <si>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</si>
  <si>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</si>
  <si>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</si>
  <si>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</si>
  <si>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</si>
  <si>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</si>
  <si>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</si>
  <si>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</si>
  <si>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</si>
  <si>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</si>
  <si>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</si>
  <si>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</si>
  <si>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</si>
  <si>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</si>
  <si>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</si>
  <si>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</si>
  <si>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</si>
  <si>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</si>
  <si>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</si>
  <si>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</si>
  <si>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</si>
  <si>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</si>
  <si>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</si>
  <si>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</si>
  <si>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</si>
  <si>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</si>
  <si>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</si>
  <si>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</si>
  <si>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</si>
  <si>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</si>
  <si>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</si>
  <si>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</si>
  <si>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</si>
  <si>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</si>
  <si>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</si>
  <si>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</si>
  <si>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</si>
  <si>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</si>
  <si>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</si>
  <si>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</si>
  <si>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</si>
  <si>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</si>
  <si>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</si>
  <si>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</si>
  <si>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</si>
  <si>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</si>
  <si>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</si>
  <si>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</si>
  <si>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</si>
  <si>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</si>
  <si>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</si>
  <si>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</si>
  <si>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</si>
  <si>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</si>
  <si>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</si>
  <si>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</si>
  <si>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</si>
  <si>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</si>
  <si>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</si>
  <si>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</si>
  <si>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</si>
  <si>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</si>
  <si>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</si>
  <si>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</si>
  <si>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</si>
  <si>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</si>
  <si>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</si>
  <si>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</si>
  <si>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</si>
  <si>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</si>
  <si>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</si>
  <si>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</si>
  <si>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</si>
  <si>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</si>
  <si>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</si>
  <si>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</si>
  <si>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</si>
  <si>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</si>
  <si>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</si>
  <si>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</si>
  <si>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</si>
  <si>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</si>
  <si>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</si>
  <si>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</si>
  <si>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</si>
  <si>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</si>
  <si>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</si>
  <si>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</si>
  <si>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</si>
  <si>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</si>
  <si>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</si>
  <si>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</si>
  <si>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</si>
  <si>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</si>
  <si>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</si>
  <si>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</si>
  <si>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</si>
  <si>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</si>
  <si>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</si>
  <si>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</si>
  <si>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</si>
  <si>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</si>
  <si>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</si>
  <si>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</si>
  <si>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</si>
  <si>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</si>
  <si>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</si>
  <si>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</si>
  <si>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</si>
  <si>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</si>
  <si>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</si>
  <si>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</si>
  <si>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</si>
  <si>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</si>
  <si>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</si>
  <si>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</si>
  <si>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</si>
  <si>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</si>
  <si>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</si>
  <si>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</si>
  <si>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</si>
  <si>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</si>
  <si>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</si>
  <si>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</si>
  <si>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</si>
  <si>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</si>
  <si>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</si>
  <si>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</si>
  <si>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</si>
  <si>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</si>
  <si>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</si>
  <si>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</si>
  <si>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</si>
  <si>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</si>
  <si>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</si>
  <si>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</si>
  <si>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</si>
  <si>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</si>
  <si>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</si>
  <si>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</si>
  <si>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</si>
  <si>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</si>
  <si>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</si>
  <si>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</si>
  <si>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</si>
  <si>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</si>
  <si>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</si>
  <si>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</si>
  <si>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</si>
  <si>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</si>
  <si>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</si>
  <si>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</si>
  <si>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</si>
  <si>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</si>
  <si>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</si>
  <si>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</si>
  <si>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</si>
  <si>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</si>
  <si>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</si>
  <si>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</si>
  <si>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</si>
  <si>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</si>
  <si>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</si>
  <si>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</si>
  <si>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</si>
  <si>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</si>
  <si>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</si>
  <si>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</si>
  <si>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</si>
  <si>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</si>
  <si>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</si>
  <si>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</si>
  <si>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</si>
  <si>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</si>
  <si>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</si>
  <si>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</si>
  <si>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</si>
  <si>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</si>
  <si>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</si>
  <si>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</si>
  <si>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</si>
  <si>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</si>
  <si>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</si>
  <si>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</si>
  <si>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</si>
  <si>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</si>
  <si>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</si>
  <si>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</si>
  <si>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</si>
  <si>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</si>
  <si>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</si>
  <si>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</si>
  <si>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</si>
  <si>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</si>
  <si>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</si>
  <si>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</si>
  <si>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</si>
  <si>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</si>
  <si>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</si>
  <si>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</si>
  <si>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</si>
  <si>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</si>
  <si>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</si>
  <si>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</si>
  <si>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</si>
  <si>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</si>
  <si>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</si>
  <si>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</si>
  <si>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</si>
  <si>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</si>
  <si>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</si>
  <si>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</si>
  <si>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</si>
  <si>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</si>
  <si>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</si>
  <si>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</si>
  <si>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</si>
  <si>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</si>
  <si>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</si>
  <si>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</si>
  <si>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</si>
  <si>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</si>
  <si>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</si>
  <si>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</si>
  <si>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</si>
  <si>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</si>
  <si>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</si>
  <si>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</si>
  <si>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</si>
  <si>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</si>
  <si>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</si>
  <si>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</si>
  <si>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</si>
  <si>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</si>
  <si>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</si>
  <si>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</si>
  <si>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</si>
  <si>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</si>
  <si>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</si>
  <si>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</si>
  <si>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</si>
  <si>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</si>
  <si>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</si>
  <si>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</si>
  <si>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</si>
  <si>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</si>
  <si>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</si>
  <si>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</si>
  <si>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</si>
  <si>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</si>
  <si>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</si>
  <si>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</si>
  <si>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</si>
  <si>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</si>
  <si>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</si>
  <si>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</si>
  <si>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</si>
  <si>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</si>
  <si>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</si>
  <si>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</si>
  <si>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</si>
  <si>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</si>
  <si>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</si>
  <si>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</si>
  <si>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</si>
  <si>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</si>
  <si>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</si>
  <si>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</si>
  <si>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</si>
  <si>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</si>
  <si>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</si>
  <si>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</si>
  <si>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</si>
  <si>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</si>
  <si>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</si>
  <si>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</si>
  <si>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</si>
  <si>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</si>
  <si>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</si>
  <si>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</si>
  <si>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</si>
  <si>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</si>
  <si>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</si>
  <si>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</si>
  <si>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</si>
  <si>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</si>
  <si>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</si>
  <si>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</si>
  <si>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</si>
  <si>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</si>
  <si>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</si>
  <si>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</si>
  <si>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</si>
  <si>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</si>
  <si>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</si>
  <si>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</si>
  <si>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</si>
  <si>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</si>
  <si>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</si>
  <si>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</si>
  <si>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</si>
  <si>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</si>
  <si>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</si>
  <si>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</si>
  <si>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</si>
  <si>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</si>
  <si>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</si>
  <si>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</si>
  <si>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</si>
  <si>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</si>
  <si>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</si>
  <si>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</si>
  <si>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</si>
  <si>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</si>
  <si>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</si>
  <si>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</si>
  <si>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</si>
  <si>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</si>
  <si>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</si>
  <si>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</si>
  <si>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</si>
  <si>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</si>
  <si>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</si>
  <si>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</si>
  <si>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</si>
  <si>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</si>
  <si>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</si>
  <si>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</si>
  <si>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</si>
  <si>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</si>
  <si>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</si>
  <si>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</si>
  <si>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</si>
  <si>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</si>
  <si>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</si>
  <si>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</si>
  <si>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</si>
  <si>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</si>
  <si>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</si>
  <si>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</si>
  <si>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</si>
  <si>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</si>
  <si>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</si>
  <si>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</si>
  <si>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</si>
  <si>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</si>
  <si>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</si>
  <si>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</si>
  <si>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</si>
  <si>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</si>
  <si>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</si>
  <si>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</si>
  <si>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</si>
  <si>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</si>
  <si>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</si>
  <si>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</si>
  <si>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</si>
  <si>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</si>
  <si>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</si>
  <si>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</si>
  <si>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</si>
  <si>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</si>
  <si>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</si>
  <si>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</si>
  <si>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</si>
  <si>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</si>
  <si>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</si>
  <si>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</si>
  <si>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</si>
  <si>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</si>
  <si>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</si>
  <si>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</si>
  <si>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</si>
  <si>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</si>
  <si>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</si>
  <si>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</si>
  <si>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</si>
  <si>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</si>
  <si>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</si>
  <si>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</si>
  <si>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</si>
  <si>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</si>
  <si>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</si>
  <si>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</si>
  <si>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</si>
  <si>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</si>
  <si>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</si>
  <si>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</si>
  <si>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</si>
  <si>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</si>
  <si>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</si>
  <si>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</si>
  <si>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</si>
  <si>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</si>
  <si>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</si>
  <si>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</si>
  <si>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</si>
  <si>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</si>
  <si>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</si>
  <si>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</si>
  <si>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</si>
  <si>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</si>
  <si>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</si>
  <si>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</si>
  <si>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</si>
  <si>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</si>
  <si>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</si>
  <si>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</si>
  <si>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</si>
  <si>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</si>
  <si>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</si>
  <si>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</si>
  <si>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</si>
  <si>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</si>
  <si>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</si>
  <si>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</si>
  <si>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</si>
  <si>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</si>
  <si>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</si>
  <si>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</si>
  <si>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</si>
  <si>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</si>
  <si>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</si>
  <si>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</si>
  <si>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</si>
  <si>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</si>
  <si>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</si>
  <si>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</si>
  <si>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</si>
  <si>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</si>
  <si>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</si>
  <si>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</si>
  <si>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</si>
  <si>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</si>
  <si>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</si>
  <si>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</si>
  <si>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</si>
  <si>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</si>
  <si>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</si>
  <si>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</si>
  <si>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</si>
  <si>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</si>
  <si>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</si>
  <si>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</si>
  <si>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</si>
  <si>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</si>
  <si>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</si>
  <si>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</si>
  <si>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</si>
  <si>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</si>
  <si>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</si>
  <si>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</si>
  <si>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</si>
  <si>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</si>
  <si>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</si>
  <si>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</si>
  <si>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</si>
  <si>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</si>
  <si>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</si>
  <si>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</si>
  <si>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</si>
  <si>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</si>
  <si>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</si>
  <si>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</si>
  <si>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</si>
  <si>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</si>
  <si>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</si>
  <si>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</si>
  <si>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</si>
  <si>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</si>
  <si>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</si>
  <si>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</si>
  <si>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</si>
  <si>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</si>
  <si>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</si>
  <si>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</si>
  <si>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</si>
  <si>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</si>
  <si>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</si>
  <si>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</si>
  <si>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</si>
  <si>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</si>
  <si>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</si>
  <si>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</si>
  <si>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</si>
  <si>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</si>
  <si>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</si>
  <si>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</si>
  <si>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</si>
  <si>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</si>
  <si>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</si>
  <si>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</si>
  <si>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</si>
  <si>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</si>
  <si>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</si>
  <si>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</si>
  <si>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</si>
  <si>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</si>
  <si>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</si>
  <si>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</si>
  <si>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</si>
  <si>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</si>
  <si>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</si>
  <si>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</si>
  <si>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</si>
  <si>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</si>
  <si>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</si>
  <si>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</si>
  <si>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</si>
  <si>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</si>
  <si>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</si>
  <si>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</si>
  <si>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</si>
  <si>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</si>
  <si>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</si>
  <si>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</si>
  <si>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</si>
  <si>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</si>
  <si>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</si>
  <si>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</si>
  <si>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</si>
  <si>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</si>
  <si>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</si>
  <si>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</si>
  <si>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</si>
  <si>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</si>
  <si>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</si>
  <si>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</si>
  <si>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</si>
  <si>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</si>
  <si>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</si>
  <si>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</si>
  <si>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</si>
  <si>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</si>
  <si>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</si>
  <si>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</si>
  <si>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</si>
  <si>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</si>
  <si>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</si>
  <si>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</si>
  <si>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</si>
  <si>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</si>
  <si>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</si>
  <si>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</si>
  <si>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</si>
  <si>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</si>
  <si>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</si>
  <si>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</si>
  <si>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</si>
  <si>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</si>
  <si>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</si>
  <si>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</si>
  <si>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</si>
  <si>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</si>
  <si>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</si>
  <si>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</si>
  <si>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</si>
  <si>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</si>
  <si>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</si>
  <si>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</si>
  <si>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</si>
  <si>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</si>
  <si>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</si>
  <si>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</si>
  <si>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</si>
  <si>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</si>
  <si>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</si>
  <si>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</si>
  <si>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</si>
  <si>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</si>
  <si>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</si>
  <si>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</si>
  <si>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</si>
  <si>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</si>
  <si>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</si>
  <si>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</si>
  <si>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</si>
  <si>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</si>
  <si>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</si>
  <si>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</si>
  <si>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</si>
  <si>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</si>
  <si>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</si>
  <si>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</si>
  <si>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</si>
  <si>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</si>
  <si>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</si>
  <si>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</si>
  <si>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</si>
  <si>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</si>
  <si>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</si>
  <si>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</si>
  <si>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</si>
  <si>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</si>
  <si>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</si>
  <si>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</si>
  <si>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</si>
  <si>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</si>
  <si>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</si>
  <si>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</si>
  <si>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</si>
  <si>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</si>
  <si>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</si>
  <si>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</si>
  <si>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</si>
  <si>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</si>
  <si>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</si>
  <si>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</si>
  <si>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</si>
  <si>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</si>
  <si>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</si>
  <si>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</si>
  <si>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</si>
  <si>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</si>
  <si>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</si>
  <si>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</si>
  <si>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</si>
  <si>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</si>
  <si>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</si>
  <si>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</si>
  <si>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</si>
  <si>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</si>
  <si>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</si>
  <si>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</si>
  <si>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</si>
  <si>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</si>
  <si>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</si>
  <si>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</si>
  <si>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</si>
  <si>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</si>
  <si>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</si>
  <si>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</si>
  <si>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</si>
  <si>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</si>
  <si>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</si>
  <si>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</si>
  <si>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</si>
  <si>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</si>
  <si>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</si>
  <si>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</si>
  <si>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</si>
  <si>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</si>
  <si>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</si>
  <si>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</si>
  <si>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</si>
  <si>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</si>
  <si>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</si>
  <si>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</si>
  <si>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</si>
  <si>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</si>
  <si>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</si>
  <si>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</si>
  <si>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</si>
  <si>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</si>
  <si>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</si>
  <si>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</si>
  <si>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</si>
  <si>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</si>
  <si>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</si>
  <si>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</si>
  <si>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</si>
  <si>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</si>
  <si>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</si>
  <si>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</si>
  <si>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</si>
  <si>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</si>
  <si>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</si>
  <si>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</si>
  <si>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</si>
  <si>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</si>
  <si>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</si>
  <si>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</si>
  <si>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</si>
  <si>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</si>
  <si>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</si>
  <si>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</si>
  <si>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</si>
  <si>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</si>
  <si>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</si>
  <si>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</si>
  <si>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</si>
  <si>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</si>
  <si>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</si>
  <si>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</si>
  <si>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</si>
  <si>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</si>
  <si>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</si>
  <si>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</si>
  <si>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</si>
  <si>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</si>
  <si>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</si>
  <si>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</si>
  <si>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</si>
  <si>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</si>
  <si>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</si>
  <si>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</si>
  <si>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</si>
  <si>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</si>
  <si>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</si>
  <si>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</si>
  <si>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</si>
  <si>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</si>
  <si>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</si>
  <si>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</si>
  <si>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</si>
  <si>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</si>
  <si>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</si>
  <si>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</si>
  <si>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</si>
  <si>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</si>
  <si>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</si>
  <si>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</si>
  <si>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</si>
  <si>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</si>
  <si>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</si>
  <si>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</si>
  <si>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</si>
  <si>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</si>
  <si>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</si>
  <si>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</si>
  <si>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</si>
  <si>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</si>
  <si>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</si>
  <si>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</si>
  <si>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</si>
  <si>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</si>
  <si>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</si>
  <si>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</si>
  <si>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</si>
  <si>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</si>
  <si>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</si>
  <si>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</si>
  <si>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</si>
  <si>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</si>
  <si>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</si>
  <si>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</si>
  <si>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</si>
  <si>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</si>
  <si>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</si>
  <si>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</si>
  <si>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</si>
  <si>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</si>
  <si>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</si>
  <si>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</si>
  <si>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</si>
  <si>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</si>
  <si>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</si>
  <si>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</si>
  <si>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</si>
  <si>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</si>
  <si>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</si>
  <si>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</si>
  <si>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</si>
  <si>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</si>
  <si>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</si>
  <si>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</si>
  <si>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</si>
  <si>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</si>
  <si>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</si>
  <si>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</si>
  <si>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</si>
  <si>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</si>
  <si>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</si>
  <si>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</si>
  <si>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</si>
  <si>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</si>
  <si>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</si>
  <si>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</si>
  <si>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</si>
  <si>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</si>
  <si>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</si>
  <si>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</si>
  <si>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</si>
  <si>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</si>
  <si>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</si>
  <si>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</si>
  <si>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</si>
  <si>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</si>
  <si>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</si>
  <si>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</si>
  <si>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</si>
  <si>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</si>
  <si>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</si>
  <si>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</si>
  <si>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</si>
  <si>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</si>
  <si>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</si>
  <si>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</si>
  <si>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</si>
  <si>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</si>
  <si>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</si>
  <si>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</si>
  <si>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</si>
  <si>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</si>
  <si>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</si>
  <si>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</si>
  <si>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</si>
  <si>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</si>
  <si>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</si>
  <si>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</si>
  <si>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</si>
  <si>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</si>
  <si>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</si>
  <si>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</si>
  <si>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</si>
  <si>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</si>
  <si>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</si>
  <si>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</si>
  <si>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</si>
  <si>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</si>
  <si>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</si>
  <si>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</si>
  <si>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</si>
  <si>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</si>
  <si>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</si>
  <si>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</si>
  <si>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</si>
  <si>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</si>
  <si>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</si>
  <si>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</si>
  <si>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</si>
  <si>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</si>
  <si>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</si>
  <si>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</si>
  <si>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</si>
  <si>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</si>
  <si>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</si>
  <si>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</si>
  <si>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</si>
  <si>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</si>
  <si>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</si>
  <si>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</si>
  <si>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</si>
  <si>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</si>
  <si>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</si>
  <si>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</si>
  <si>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</si>
  <si>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</si>
  <si>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</si>
  <si>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</si>
  <si>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</si>
  <si>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</si>
  <si>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</si>
  <si>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</si>
  <si>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</si>
  <si>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</si>
  <si>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</si>
  <si>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</si>
  <si>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</si>
  <si>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</si>
  <si>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</si>
  <si>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</si>
  <si>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</si>
  <si>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</si>
  <si>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</si>
  <si>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</si>
  <si>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</si>
  <si>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</si>
  <si>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</si>
  <si>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</si>
  <si>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</si>
  <si>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</si>
  <si>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</si>
  <si>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</si>
  <si>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</si>
  <si>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</si>
  <si>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</si>
  <si>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</si>
  <si>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</si>
  <si>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</si>
  <si>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</si>
  <si>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</si>
  <si>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</si>
  <si>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</si>
  <si>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</si>
  <si>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</si>
  <si>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</si>
  <si>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</si>
  <si>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</si>
  <si>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</si>
  <si>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</si>
  <si>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</si>
  <si>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</si>
  <si>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</si>
  <si>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</si>
  <si>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</si>
  <si>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</si>
  <si>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</si>
  <si>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</si>
  <si>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</si>
  <si>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</si>
  <si>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</si>
  <si>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</si>
  <si>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</si>
  <si>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</si>
  <si>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</si>
  <si>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</si>
  <si>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</si>
  <si>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</si>
  <si>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</si>
  <si>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</si>
  <si>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</si>
  <si>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</si>
  <si>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</si>
  <si>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</si>
  <si>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</si>
  <si>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</si>
  <si>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</si>
  <si>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</si>
  <si>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</si>
  <si>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</si>
  <si>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</si>
  <si>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</si>
  <si>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</si>
  <si>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</si>
  <si>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</si>
  <si>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</si>
  <si>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</si>
  <si>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</si>
  <si>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</si>
  <si>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</si>
  <si>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</si>
  <si>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</si>
  <si>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</si>
  <si>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</si>
  <si>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</si>
  <si>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</si>
  <si>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</si>
  <si>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</si>
  <si>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</si>
  <si>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</si>
  <si>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</si>
  <si>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</si>
  <si>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</si>
  <si>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</si>
  <si>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</si>
  <si>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</si>
  <si>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</si>
  <si>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</si>
  <si>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</si>
  <si>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</si>
  <si>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</si>
  <si>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</si>
  <si>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</si>
  <si>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</si>
  <si>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</si>
  <si>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</si>
  <si>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</si>
  <si>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</si>
  <si>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</si>
  <si>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</si>
  <si>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</si>
  <si>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</si>
  <si>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</si>
  <si>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</si>
  <si>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</si>
  <si>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</si>
  <si>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</si>
  <si>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</si>
  <si>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</si>
  <si>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</si>
  <si>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</si>
  <si>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</si>
  <si>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</si>
  <si>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</si>
  <si>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</si>
  <si>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</si>
  <si>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</si>
  <si>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</si>
  <si>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</si>
  <si>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</si>
  <si>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</si>
  <si>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</si>
  <si>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</si>
  <si>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</si>
  <si>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</si>
  <si>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</si>
  <si>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</si>
  <si>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</si>
  <si>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</si>
  <si>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</si>
  <si>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</si>
  <si>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</si>
  <si>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</si>
  <si>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</si>
  <si>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</si>
  <si>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</si>
  <si>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</si>
  <si>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</si>
  <si>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</si>
  <si>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</si>
  <si>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</si>
  <si>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</si>
  <si>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</si>
  <si>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</si>
  <si>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</si>
  <si>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</si>
  <si>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</si>
  <si>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</si>
  <si>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</si>
  <si>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</si>
  <si>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</si>
  <si>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</si>
  <si>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</si>
  <si>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</si>
  <si>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</si>
  <si>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</si>
  <si>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</si>
  <si>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</si>
  <si>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</si>
  <si>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</si>
  <si>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</si>
  <si>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</si>
  <si>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</si>
  <si>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</si>
  <si>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</si>
  <si>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</si>
  <si>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</si>
  <si>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</si>
  <si>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</si>
  <si>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</si>
  <si>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</si>
  <si>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</si>
  <si>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</si>
  <si>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</si>
  <si>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</si>
  <si>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</si>
  <si>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</si>
  <si>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</si>
  <si>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</si>
  <si>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</si>
  <si>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</si>
  <si>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</si>
  <si>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</si>
  <si>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</si>
  <si>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</si>
  <si>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</si>
  <si>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</si>
  <si>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</si>
  <si>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</si>
  <si>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</si>
  <si>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</si>
  <si>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</si>
  <si>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</si>
  <si>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</si>
  <si>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</si>
  <si>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</si>
  <si>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</si>
  <si>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</si>
  <si>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</si>
  <si>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</si>
  <si>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</si>
  <si>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</si>
  <si>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</si>
  <si>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</si>
  <si>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</si>
  <si>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</si>
  <si>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</si>
  <si>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</si>
  <si>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</si>
  <si>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</si>
  <si>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</si>
  <si>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</si>
  <si>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</si>
  <si>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</si>
  <si>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</si>
  <si>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</si>
  <si>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</si>
  <si>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</si>
  <si>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</si>
  <si>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</si>
  <si>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</si>
  <si>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</si>
  <si>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</si>
  <si>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</si>
  <si>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</si>
  <si>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</si>
  <si>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</si>
  <si>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</si>
  <si>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</si>
  <si>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</si>
  <si>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</si>
  <si>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</si>
  <si>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</si>
  <si>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</si>
  <si>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</si>
  <si>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</si>
  <si>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</si>
  <si>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</si>
  <si>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</si>
  <si>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</si>
  <si>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</si>
  <si>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</si>
  <si>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</si>
  <si>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</si>
  <si>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</si>
  <si>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</si>
  <si>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</si>
  <si>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</si>
  <si>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</si>
  <si>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</si>
  <si>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</si>
  <si>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</si>
  <si>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</si>
  <si>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</si>
  <si>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</si>
  <si>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</si>
  <si>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</si>
  <si>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</si>
  <si>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</si>
  <si>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</si>
  <si>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</si>
  <si>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</si>
  <si>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</si>
  <si>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</si>
  <si>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</si>
  <si>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</si>
  <si>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</si>
  <si>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</si>
  <si>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</si>
  <si>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</si>
  <si>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</si>
  <si>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</si>
  <si>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</si>
  <si>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</si>
  <si>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</si>
  <si>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</si>
  <si>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</si>
  <si>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</si>
  <si>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</si>
  <si>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</si>
  <si>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</si>
  <si>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</si>
  <si>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</si>
  <si>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</si>
  <si>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</si>
  <si>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</si>
  <si>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</si>
  <si>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</si>
  <si>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</si>
  <si>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</si>
  <si>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</si>
  <si>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</si>
  <si>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</si>
  <si>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</si>
  <si>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</si>
  <si>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</si>
  <si>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</si>
  <si>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</si>
  <si>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</si>
  <si>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</si>
  <si>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</si>
  <si>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</si>
  <si>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</si>
  <si>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</si>
  <si>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</si>
  <si>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</si>
  <si>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</si>
  <si>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</si>
  <si>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</si>
  <si>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</si>
  <si>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</si>
  <si>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</si>
  <si>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</si>
  <si>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</si>
  <si>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</si>
  <si>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</si>
  <si>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</si>
  <si>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</si>
  <si>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</si>
  <si>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</si>
  <si>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</si>
  <si>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</si>
  <si>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</si>
  <si>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</si>
  <si>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</si>
  <si>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</si>
  <si>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</si>
  <si>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</si>
  <si>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</si>
  <si>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</si>
  <si>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</si>
  <si>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</si>
  <si>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</si>
  <si>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</si>
  <si>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</si>
  <si>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</si>
  <si>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</si>
  <si>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</si>
  <si>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</si>
  <si>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</si>
  <si>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</si>
  <si>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</si>
  <si>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</si>
  <si>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</si>
  <si>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</si>
  <si>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</si>
  <si>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</si>
  <si>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</si>
  <si>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</si>
  <si>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</si>
  <si>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</si>
  <si>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</si>
  <si>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</si>
  <si>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</si>
  <si>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</si>
  <si>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</si>
  <si>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</si>
  <si>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</si>
  <si>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</si>
  <si>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</si>
  <si>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</si>
  <si>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</si>
  <si>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</si>
  <si>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</si>
  <si>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</si>
  <si>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</si>
  <si>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</si>
  <si>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</si>
  <si>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</si>
  <si>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</si>
  <si>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</si>
  <si>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</si>
  <si>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</si>
  <si>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</si>
  <si>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</si>
  <si>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</si>
  <si>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</si>
  <si>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</si>
  <si>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</si>
  <si>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</si>
  <si>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</si>
  <si>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</si>
  <si>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</si>
  <si>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</si>
  <si>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</si>
  <si>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</si>
  <si>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</si>
  <si>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</si>
  <si>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</si>
  <si>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</si>
  <si>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</si>
  <si>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</si>
  <si>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</si>
  <si>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</si>
  <si>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</si>
  <si>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</si>
  <si>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</si>
  <si>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</si>
  <si>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</si>
  <si>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</si>
  <si>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</si>
  <si>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</si>
  <si>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</si>
  <si>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</si>
  <si>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</si>
  <si>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</si>
  <si>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</si>
  <si>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</si>
  <si>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</si>
  <si>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</si>
  <si>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</si>
  <si>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</si>
  <si>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</si>
  <si>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</si>
  <si>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</si>
  <si>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</si>
  <si>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</si>
  <si>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</si>
  <si>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</si>
  <si>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</si>
  <si>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</si>
  <si>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</si>
  <si>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</si>
  <si>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</si>
  <si>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</si>
  <si>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</si>
  <si>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</si>
  <si>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</si>
  <si>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</si>
  <si>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</si>
  <si>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</si>
  <si>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</si>
  <si>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</si>
  <si>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</si>
  <si>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</si>
  <si>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</si>
  <si>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</si>
  <si>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</si>
  <si>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</si>
  <si>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</si>
  <si>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</si>
  <si>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</si>
  <si>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</si>
  <si>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</si>
  <si>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</si>
  <si>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</si>
  <si>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</si>
  <si>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</si>
  <si>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</si>
  <si>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</si>
  <si>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</si>
  <si>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</si>
  <si>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</si>
  <si>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</si>
  <si>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</si>
  <si>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</si>
  <si>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</si>
  <si>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</si>
  <si>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</si>
  <si>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</si>
  <si>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</si>
  <si>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</si>
  <si>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</si>
  <si>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</si>
  <si>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</si>
  <si>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</si>
  <si>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</si>
  <si>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</si>
  <si>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</si>
  <si>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</si>
  <si>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</si>
  <si>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</si>
  <si>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</si>
  <si>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</si>
  <si>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</si>
  <si>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</si>
  <si>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</si>
  <si>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</si>
  <si>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</si>
  <si>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</si>
  <si>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</si>
  <si>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</si>
  <si>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</si>
  <si>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</si>
  <si>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</si>
  <si>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</si>
  <si>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</si>
  <si>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</si>
  <si>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</si>
  <si>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</si>
  <si>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</si>
  <si>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</si>
  <si>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</si>
  <si>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</si>
  <si>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</si>
  <si>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</si>
  <si>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</si>
  <si>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</si>
  <si>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</si>
  <si>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</si>
  <si>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</si>
  <si>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</si>
  <si>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</si>
  <si>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</si>
  <si>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</si>
  <si>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</si>
  <si>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</si>
  <si>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</si>
  <si>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</si>
  <si>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</si>
  <si>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</si>
  <si>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</si>
  <si>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</si>
  <si>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</si>
  <si>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</si>
  <si>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</si>
  <si>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</si>
  <si>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</si>
  <si>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</si>
  <si>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</si>
  <si>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</si>
  <si>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</si>
  <si>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</si>
  <si>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</si>
  <si>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</si>
  <si>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</si>
  <si>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</si>
  <si>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</si>
  <si>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</si>
  <si>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</si>
  <si>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</si>
  <si>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</si>
  <si>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</si>
  <si>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</si>
  <si>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</si>
  <si>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</si>
  <si>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</si>
  <si>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</si>
  <si>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</si>
  <si>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</si>
  <si>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</si>
  <si>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</si>
  <si>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</si>
  <si>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</si>
  <si>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</si>
  <si>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</si>
  <si>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</si>
  <si>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</si>
  <si>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</si>
  <si>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</si>
  <si>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</si>
  <si>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</si>
  <si>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</si>
  <si>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</si>
  <si>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</si>
  <si>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</si>
  <si>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</si>
  <si>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</si>
  <si>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</si>
  <si>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</si>
  <si>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</si>
  <si>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</si>
  <si>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</si>
  <si>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</si>
  <si>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</si>
  <si>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</si>
  <si>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</si>
  <si>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</si>
  <si>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</si>
  <si>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</si>
  <si>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</si>
  <si>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</si>
  <si>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</si>
  <si>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</si>
  <si>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</si>
  <si>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</si>
  <si>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</si>
  <si>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</si>
  <si>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</si>
  <si>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</si>
  <si>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</si>
  <si>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</si>
  <si>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</si>
  <si>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</si>
  <si>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</si>
  <si>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</si>
  <si>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</si>
  <si>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</si>
  <si>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</si>
  <si>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</si>
  <si>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</si>
  <si>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</si>
  <si>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</si>
  <si>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</si>
  <si>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</si>
  <si>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</si>
  <si>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</si>
  <si>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</si>
  <si>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</si>
  <si>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</si>
  <si>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</si>
  <si>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</si>
  <si>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</si>
  <si>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</si>
  <si>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</si>
  <si>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</si>
  <si>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</si>
  <si>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</si>
  <si>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</si>
  <si>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</si>
  <si>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</si>
  <si>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</si>
  <si>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</si>
  <si>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</si>
  <si>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</si>
  <si>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</si>
  <si>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</si>
  <si>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</si>
  <si>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</si>
  <si>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</si>
  <si>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</si>
  <si>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</si>
  <si>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</si>
  <si>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</si>
  <si>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</si>
  <si>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</si>
  <si>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</si>
  <si>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</si>
  <si>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</si>
  <si>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</si>
  <si>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</si>
  <si>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</si>
  <si>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</si>
  <si>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</si>
  <si>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</si>
  <si>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</si>
  <si>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</si>
  <si>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</si>
  <si>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</si>
  <si>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</si>
  <si>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</si>
  <si>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</si>
  <si>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</si>
  <si>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</si>
  <si>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</si>
  <si>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</si>
  <si>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</si>
  <si>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</si>
  <si>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</si>
  <si>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</si>
  <si>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</si>
  <si>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</si>
  <si>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</si>
  <si>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</si>
  <si>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</si>
  <si>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</si>
  <si>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</si>
  <si>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</si>
  <si>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</si>
  <si>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</si>
  <si>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</si>
  <si>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</si>
  <si>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</si>
  <si>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</si>
  <si>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</si>
  <si>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</si>
  <si>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</si>
  <si>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</si>
  <si>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</si>
  <si>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</si>
  <si>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</si>
  <si>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</si>
  <si>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</si>
  <si>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</si>
  <si>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</si>
  <si>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</si>
  <si>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</si>
  <si>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</si>
  <si>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</si>
  <si>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</si>
  <si>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</si>
  <si>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</si>
  <si>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</si>
  <si>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</si>
  <si>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</si>
  <si>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</si>
  <si>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</si>
  <si>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</si>
  <si>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</si>
  <si>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</si>
  <si>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</si>
  <si>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</si>
  <si>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</si>
  <si>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</si>
  <si>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</si>
  <si>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</si>
  <si>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</si>
  <si>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</si>
  <si>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</si>
  <si>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</si>
  <si>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</si>
  <si>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</si>
  <si>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</si>
  <si>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</si>
  <si>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</si>
  <si>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</si>
  <si>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</si>
  <si>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</si>
  <si>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</si>
  <si>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</si>
  <si>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</si>
  <si>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</si>
  <si>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</si>
  <si>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</si>
  <si>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</si>
  <si>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</si>
  <si>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</si>
  <si>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</si>
  <si>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</si>
  <si>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</si>
  <si>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</si>
  <si>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</si>
  <si>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</si>
  <si>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</si>
  <si>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</si>
  <si>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</si>
  <si>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</si>
  <si>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</si>
  <si>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</si>
  <si>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</si>
  <si>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</si>
  <si>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</si>
  <si>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</si>
  <si>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</si>
  <si>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</si>
  <si>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</si>
  <si>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</si>
  <si>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</si>
  <si>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</si>
  <si>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</si>
  <si>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</si>
  <si>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</si>
  <si>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</si>
  <si>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</si>
  <si>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</si>
  <si>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</si>
  <si>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</si>
  <si>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</si>
  <si>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</si>
  <si>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</si>
  <si>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</si>
  <si>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</si>
  <si>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</si>
  <si>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</si>
  <si>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</si>
  <si>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</si>
  <si>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</si>
  <si>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</si>
  <si>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</si>
  <si>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</si>
  <si>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</si>
  <si>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</si>
  <si>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</si>
  <si>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</si>
  <si>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</si>
  <si>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</si>
  <si>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</si>
  <si>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</si>
  <si>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</si>
  <si>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</si>
  <si>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</si>
  <si>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</si>
  <si>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</si>
  <si>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</si>
  <si>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</si>
  <si>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</si>
  <si>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</si>
  <si>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</si>
  <si>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</si>
  <si>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</si>
  <si>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</si>
  <si>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</si>
  <si>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</si>
  <si>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</si>
  <si>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</si>
  <si>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</si>
  <si>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</si>
  <si>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</si>
  <si>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</si>
  <si>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</si>
  <si>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</si>
  <si>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</si>
  <si>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</si>
  <si>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</si>
  <si>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</si>
  <si>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</si>
  <si>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</si>
  <si>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</si>
  <si>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</si>
  <si>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</si>
  <si>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</si>
  <si>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</si>
  <si>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</si>
  <si>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</si>
  <si>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</si>
  <si>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</si>
  <si>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</si>
  <si>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</si>
  <si>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</si>
  <si>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</si>
  <si>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</si>
  <si>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</si>
  <si>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</si>
  <si>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</si>
  <si>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</si>
  <si>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</si>
  <si>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</si>
  <si>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</si>
  <si>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</si>
  <si>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</si>
  <si>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</si>
  <si>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</si>
  <si>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</si>
  <si>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</si>
  <si>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</si>
  <si>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</si>
  <si>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</si>
  <si>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</si>
  <si>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</si>
  <si>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</si>
  <si>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</si>
  <si>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</si>
  <si>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</si>
  <si>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</si>
  <si>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</si>
  <si>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</si>
  <si>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</si>
  <si>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</si>
  <si>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</si>
  <si>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</si>
  <si>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</si>
  <si>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</si>
  <si>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</si>
  <si>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</si>
  <si>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</si>
  <si>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</si>
  <si>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</si>
  <si>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</si>
  <si>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</si>
  <si>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</si>
  <si>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</si>
  <si>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</si>
  <si>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</si>
  <si>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</si>
  <si>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</si>
  <si>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</si>
  <si>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</si>
  <si>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</si>
  <si>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</si>
  <si>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</si>
  <si>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</si>
  <si>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</si>
  <si>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</si>
  <si>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</si>
  <si>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</si>
  <si>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</si>
  <si>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</si>
  <si>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</si>
  <si>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</si>
  <si>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</si>
  <si>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</si>
  <si>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</si>
  <si>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</si>
  <si>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</si>
  <si>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</si>
  <si>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</si>
  <si>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</si>
  <si>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</si>
  <si>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</si>
  <si>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</si>
  <si>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</si>
  <si>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</si>
  <si>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</si>
  <si>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</si>
  <si>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</si>
  <si>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</si>
  <si>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</si>
  <si>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</si>
  <si>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</si>
  <si>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</si>
  <si>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</si>
  <si>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</si>
  <si>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</si>
  <si>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</si>
  <si>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</si>
  <si>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</si>
  <si>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</si>
  <si>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</si>
  <si>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</si>
  <si>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</si>
  <si>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</si>
  <si>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</si>
  <si>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</si>
  <si>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</si>
  <si>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</si>
  <si>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</si>
  <si>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</si>
  <si>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</si>
  <si>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</si>
  <si>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</si>
  <si>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</si>
  <si>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</si>
  <si>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</si>
  <si>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</si>
  <si>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</si>
  <si>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</si>
  <si>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</si>
  <si>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</si>
  <si>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</si>
  <si>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</si>
  <si>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</si>
  <si>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</si>
  <si>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</si>
  <si>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</si>
  <si>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</si>
  <si>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</si>
  <si>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</si>
  <si>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</si>
  <si>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</si>
  <si>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</si>
  <si>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</si>
  <si>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</si>
  <si>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</si>
  <si>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</si>
  <si>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</si>
  <si>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</si>
  <si>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</si>
  <si>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</si>
  <si>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</si>
  <si>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</si>
  <si>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</si>
  <si>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</si>
  <si>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</si>
  <si>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</si>
  <si>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</si>
  <si>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</si>
  <si>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</si>
  <si>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</si>
  <si>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</si>
  <si>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</si>
  <si>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</si>
  <si>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</si>
  <si>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</si>
  <si>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</si>
  <si>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</si>
  <si>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</si>
  <si>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</si>
  <si>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</si>
  <si>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</si>
  <si>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</si>
  <si>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</si>
  <si>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</si>
  <si>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</si>
  <si>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</si>
  <si>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</si>
  <si>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</si>
  <si>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</si>
  <si>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</si>
  <si>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</si>
  <si>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</si>
  <si>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</si>
  <si>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</si>
  <si>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</si>
  <si>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</si>
  <si>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</si>
  <si>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</si>
  <si>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</si>
  <si>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</si>
  <si>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</si>
  <si>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</si>
  <si>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</si>
  <si>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</si>
  <si>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</si>
  <si>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</si>
  <si>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</si>
  <si>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</si>
  <si>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</si>
  <si>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</si>
  <si>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</si>
  <si>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</si>
  <si>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</si>
  <si>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</si>
  <si>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</si>
  <si>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</si>
  <si>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</si>
  <si>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</si>
  <si>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</si>
  <si>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</si>
  <si>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</si>
  <si>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</si>
  <si>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</si>
  <si>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</si>
  <si>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</si>
  <si>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</si>
  <si>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</si>
  <si>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</si>
  <si>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</si>
  <si>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</si>
  <si>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</si>
  <si>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</si>
  <si>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</si>
  <si>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</si>
  <si>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</si>
  <si>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</si>
  <si>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</si>
  <si>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</si>
  <si>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</si>
  <si>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</si>
  <si>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</si>
  <si>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</si>
  <si>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</si>
  <si>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</si>
  <si>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</si>
  <si>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</si>
  <si>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</si>
  <si>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</si>
  <si>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</si>
  <si>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</si>
  <si>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</si>
  <si>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</si>
  <si>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</si>
  <si>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</si>
  <si>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</si>
  <si>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</si>
  <si>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</si>
  <si>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</si>
  <si>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</si>
  <si>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</si>
  <si>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</si>
  <si>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</si>
  <si>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</si>
  <si>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</si>
  <si>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</si>
  <si>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</si>
  <si>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</si>
  <si>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</si>
  <si>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</si>
  <si>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</si>
  <si>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</si>
  <si>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</si>
  <si>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</si>
  <si>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</si>
  <si>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</si>
  <si>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</si>
  <si>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</si>
  <si>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</si>
  <si>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</si>
  <si>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</si>
  <si>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</si>
  <si>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</si>
  <si>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</si>
  <si>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</si>
  <si>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</si>
  <si>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</si>
  <si>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</si>
  <si>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</si>
  <si>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</si>
  <si>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</si>
  <si>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</si>
  <si>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</si>
  <si>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</si>
  <si>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</si>
  <si>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</si>
  <si>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</si>
  <si>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</si>
  <si>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</si>
  <si>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</si>
  <si>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</si>
  <si>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</si>
  <si>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</si>
  <si>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</si>
  <si>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</si>
  <si>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</si>
  <si>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</si>
  <si>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</si>
  <si>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</si>
  <si>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</si>
  <si>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</si>
  <si>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</si>
  <si>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</si>
  <si>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</si>
  <si>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</si>
  <si>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</si>
  <si>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</si>
  <si>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</si>
  <si>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</si>
  <si>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</si>
  <si>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</si>
  <si>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</si>
  <si>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</si>
  <si>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</si>
  <si>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</si>
  <si>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</si>
  <si>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</si>
  <si>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</si>
  <si>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</si>
  <si>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</si>
  <si>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</si>
  <si>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</si>
  <si>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</si>
  <si>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</si>
  <si>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</si>
  <si>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</si>
  <si>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</si>
  <si>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</si>
  <si>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</si>
  <si>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</si>
  <si>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</si>
  <si>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</si>
  <si>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</si>
  <si>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</si>
  <si>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</si>
  <si>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</si>
  <si>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</si>
  <si>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</si>
  <si>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</si>
  <si>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</si>
  <si>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</si>
  <si>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</si>
  <si>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</si>
  <si>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</si>
  <si>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</si>
  <si>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</si>
  <si>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</si>
  <si>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</si>
  <si>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</si>
  <si>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</si>
  <si>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</si>
  <si>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</si>
  <si>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</si>
  <si>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</si>
  <si>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</si>
  <si>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</si>
  <si>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</si>
  <si>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</si>
  <si>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</si>
  <si>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</si>
  <si>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</si>
  <si>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</si>
  <si>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</si>
  <si>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</si>
  <si>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</si>
  <si>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</si>
  <si>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</si>
  <si>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</si>
  <si>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</si>
  <si>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</si>
  <si>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</si>
  <si>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</si>
  <si>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</si>
  <si>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</si>
  <si>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</si>
  <si>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</si>
  <si>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</si>
  <si>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</si>
  <si>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</si>
  <si>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</si>
  <si>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</si>
  <si>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</si>
  <si>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</si>
  <si>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</si>
  <si>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</si>
  <si>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</si>
  <si>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</si>
  <si>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</si>
  <si>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</si>
  <si>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</si>
  <si>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</si>
  <si>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</si>
  <si>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</si>
  <si>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</si>
  <si>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</si>
  <si>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</si>
  <si>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</si>
  <si>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</si>
  <si>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</si>
  <si>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</si>
  <si>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</si>
  <si>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</si>
  <si>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</si>
  <si>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</si>
  <si>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</si>
  <si>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</si>
  <si>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</si>
  <si>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</si>
  <si>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</si>
  <si>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</si>
  <si>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</si>
  <si>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</si>
  <si>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</si>
  <si>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</si>
  <si>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</si>
  <si>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</si>
  <si>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</si>
  <si>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</si>
  <si>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</si>
  <si>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</si>
  <si>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</si>
  <si>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</si>
  <si>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</si>
  <si>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</si>
  <si>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</si>
  <si>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</si>
  <si>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</si>
  <si>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</si>
  <si>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</si>
  <si>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</si>
  <si>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</si>
  <si>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</si>
  <si>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</si>
  <si>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</si>
  <si>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</si>
  <si>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</si>
  <si>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</si>
  <si>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</si>
  <si>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</si>
  <si>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</si>
  <si>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</si>
  <si>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</si>
  <si>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</si>
  <si>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</si>
  <si>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</si>
  <si>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</si>
  <si>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</si>
  <si>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</si>
  <si>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</si>
  <si>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</si>
  <si>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</si>
  <si>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</si>
  <si>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</si>
  <si>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</si>
  <si>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</si>
  <si>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</si>
  <si>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</si>
  <si>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</si>
  <si>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</si>
  <si>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</si>
  <si>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</si>
  <si>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</si>
  <si>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</si>
  <si>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</si>
  <si>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</si>
  <si>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</si>
  <si>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</si>
  <si>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</si>
  <si>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</si>
  <si>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</si>
  <si>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</si>
  <si>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</si>
  <si>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</si>
  <si>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</si>
  <si>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</si>
  <si>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</si>
  <si>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</si>
  <si>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</si>
  <si>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</si>
  <si>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</si>
  <si>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</si>
  <si>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</si>
  <si>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</si>
  <si>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</si>
  <si>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</si>
  <si>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</si>
  <si>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</si>
  <si>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</si>
  <si>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</si>
  <si>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</si>
  <si>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</si>
  <si>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</si>
  <si>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</si>
  <si>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</si>
  <si>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</si>
  <si>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</si>
  <si>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</si>
  <si>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</si>
  <si>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</si>
  <si>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</si>
  <si>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</si>
  <si>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</si>
  <si>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</si>
  <si>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</si>
  <si>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</si>
  <si>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</si>
  <si>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</si>
  <si>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</si>
  <si>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</si>
  <si>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</si>
  <si>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</si>
  <si>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</si>
  <si>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</si>
  <si>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</si>
  <si>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</si>
  <si>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</si>
  <si>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</si>
  <si>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</si>
  <si>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</si>
  <si>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</si>
  <si>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</si>
  <si>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</si>
  <si>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</si>
  <si>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</si>
  <si>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</si>
  <si>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</si>
  <si>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</si>
  <si>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</si>
  <si>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</si>
  <si>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</si>
  <si>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</si>
  <si>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</si>
  <si>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</si>
  <si>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</si>
  <si>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</si>
  <si>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</si>
  <si>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</si>
  <si>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</si>
  <si>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</si>
  <si>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</si>
  <si>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</si>
  <si>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</si>
  <si>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</si>
  <si>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</si>
  <si>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</si>
  <si>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</si>
  <si>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</si>
  <si>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</si>
  <si>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</si>
  <si>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</si>
  <si>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</si>
  <si>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</si>
  <si>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</si>
  <si>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</si>
  <si>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</si>
  <si>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</si>
  <si>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</si>
  <si>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</si>
  <si>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</si>
  <si>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</si>
  <si>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</si>
  <si>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</si>
  <si>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</si>
  <si>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</si>
  <si>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</si>
  <si>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</si>
  <si>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</si>
  <si>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</si>
  <si>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</si>
  <si>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</si>
  <si>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</si>
  <si>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</si>
  <si>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</si>
  <si>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</si>
  <si>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</si>
  <si>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</si>
  <si>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</si>
  <si>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</si>
  <si>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</si>
  <si>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</si>
  <si>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</si>
  <si>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</si>
  <si>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</si>
  <si>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</si>
  <si>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</si>
  <si>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</si>
  <si>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</si>
  <si>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</si>
  <si>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</si>
  <si>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</si>
  <si>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</si>
  <si>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</si>
  <si>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</si>
  <si>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</si>
  <si>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</si>
  <si>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</si>
  <si>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</si>
  <si>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</si>
  <si>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</si>
  <si>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</si>
  <si>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</si>
  <si>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</si>
  <si>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</si>
  <si>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</si>
  <si>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</si>
  <si>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</si>
  <si>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</si>
  <si>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</si>
  <si>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</si>
  <si>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</si>
  <si>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</si>
  <si>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</si>
  <si>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</si>
  <si>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</si>
  <si>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</si>
  <si>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</si>
  <si>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</si>
  <si>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</si>
  <si>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</si>
  <si>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</si>
  <si>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</si>
  <si>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</si>
  <si>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</si>
  <si>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</si>
  <si>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</si>
  <si>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</si>
  <si>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</si>
  <si>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</si>
  <si>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</si>
  <si>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</si>
  <si>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</si>
  <si>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</si>
  <si>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</si>
  <si>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</si>
  <si>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</si>
  <si>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</si>
  <si>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</si>
  <si>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</si>
  <si>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</si>
  <si>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</si>
  <si>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</si>
  <si>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</si>
  <si>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</si>
  <si>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</si>
  <si>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</si>
  <si>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</si>
  <si>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</si>
  <si>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</si>
  <si>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</si>
  <si>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</si>
  <si>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</si>
  <si>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</si>
  <si>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</si>
  <si>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</si>
  <si>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</si>
  <si>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</si>
  <si>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</si>
  <si>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</si>
  <si>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</si>
  <si>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</si>
  <si>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</si>
  <si>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</si>
  <si>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</si>
  <si>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</si>
  <si>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</si>
  <si>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</si>
  <si>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</si>
  <si>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</si>
  <si>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</si>
  <si>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</si>
  <si>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</si>
  <si>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</si>
  <si>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</si>
  <si>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</si>
  <si>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</si>
  <si>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</si>
  <si>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</si>
  <si>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</si>
  <si>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</si>
  <si>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</si>
  <si>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</si>
  <si>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</si>
  <si>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</si>
  <si>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</si>
  <si>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</si>
  <si>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</si>
  <si>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</si>
  <si>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</si>
  <si>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</si>
  <si>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</si>
  <si>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</si>
  <si>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</si>
  <si>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</si>
  <si>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</si>
  <si>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</si>
  <si>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</si>
  <si>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</si>
  <si>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</si>
  <si>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</si>
  <si>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</si>
  <si>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</si>
  <si>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</si>
  <si>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</si>
  <si>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</si>
  <si>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</si>
  <si>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</si>
  <si>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</si>
  <si>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</si>
  <si>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</si>
  <si>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</si>
  <si>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</si>
  <si>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</si>
  <si>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</si>
  <si>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</si>
  <si>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</si>
  <si>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</si>
  <si>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</si>
  <si>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</si>
  <si>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</si>
  <si>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</si>
  <si>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</si>
  <si>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</si>
  <si>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</si>
  <si>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</si>
  <si>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</si>
  <si>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</si>
  <si>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</si>
  <si>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</si>
  <si>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</si>
  <si>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</si>
  <si>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</si>
  <si>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</si>
  <si>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</si>
  <si>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</si>
  <si>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</si>
  <si>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</si>
  <si>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</si>
  <si>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</si>
  <si>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</si>
  <si>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</si>
  <si>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</si>
  <si>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</si>
  <si>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</si>
  <si>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</si>
  <si>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</si>
  <si>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</si>
  <si>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</si>
  <si>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</si>
  <si>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</si>
  <si>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</si>
  <si>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</si>
  <si>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</si>
  <si>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</si>
  <si>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</si>
  <si>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</si>
  <si>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</si>
  <si>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</si>
  <si>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</si>
  <si>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</si>
  <si>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</si>
  <si>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</si>
  <si>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</si>
  <si>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</si>
  <si>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</si>
  <si>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</si>
  <si>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</si>
  <si>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</si>
  <si>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</si>
  <si>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</si>
  <si>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</si>
  <si>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</si>
  <si>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</si>
  <si>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</si>
  <si>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</si>
  <si>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</si>
  <si>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</si>
  <si>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</si>
  <si>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</si>
  <si>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</si>
  <si>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</si>
  <si>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</si>
  <si>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</si>
  <si>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</si>
  <si>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</si>
  <si>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</si>
  <si>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</si>
  <si>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</si>
  <si>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</si>
  <si>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</si>
  <si>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</si>
  <si>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</si>
  <si>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</si>
  <si>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</si>
  <si>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</si>
  <si>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</si>
  <si>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</si>
  <si>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</si>
  <si>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</si>
  <si>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</si>
  <si>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</si>
  <si>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</si>
  <si>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</si>
  <si>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</si>
  <si>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</si>
  <si>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</si>
  <si>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</si>
  <si>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</si>
  <si>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</si>
  <si>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</si>
  <si>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</si>
  <si>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</si>
  <si>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</si>
  <si>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</si>
  <si>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</si>
  <si>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</si>
  <si>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</si>
  <si>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</si>
  <si>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</si>
  <si>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</si>
  <si>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</si>
  <si>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</si>
  <si>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</si>
  <si>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</si>
  <si>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</si>
  <si>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</si>
  <si>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</si>
  <si>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</si>
  <si>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</si>
  <si>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</si>
  <si>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</si>
  <si>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</si>
  <si>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</si>
  <si>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</si>
  <si>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</si>
  <si>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</si>
  <si>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</si>
  <si>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</si>
  <si>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</si>
  <si>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</si>
  <si>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</si>
  <si>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</si>
  <si>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</si>
  <si>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</si>
  <si>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</si>
  <si>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</si>
  <si>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</si>
  <si>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</si>
  <si>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</si>
  <si>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</si>
  <si>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</si>
  <si>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</si>
  <si>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</si>
  <si>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</si>
  <si>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</si>
  <si>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</si>
  <si>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</si>
  <si>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</si>
  <si>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</si>
  <si>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</si>
  <si>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</si>
  <si>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</si>
  <si>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</si>
  <si>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</si>
  <si>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</si>
  <si>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</si>
  <si>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</si>
  <si>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</si>
  <si>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</si>
  <si>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</si>
  <si>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</si>
  <si>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</si>
  <si>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</si>
  <si>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</si>
  <si>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</si>
  <si>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</si>
  <si>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</si>
  <si>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</si>
  <si>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</si>
  <si>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</si>
  <si>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</si>
  <si>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</si>
  <si>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</si>
  <si>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</si>
  <si>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</si>
  <si>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</si>
  <si>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</si>
  <si>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</si>
  <si>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</si>
  <si>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</si>
  <si>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</si>
  <si>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</si>
  <si>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</si>
  <si>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</si>
  <si>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</si>
  <si>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</si>
  <si>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</si>
  <si>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</si>
  <si>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</si>
  <si>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</si>
  <si>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</si>
  <si>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</si>
  <si>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</si>
  <si>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</si>
  <si>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</si>
  <si>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</si>
  <si>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</si>
  <si>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</si>
  <si>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</si>
  <si>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</si>
  <si>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</si>
  <si>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</si>
  <si>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</si>
  <si>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</si>
  <si>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</si>
  <si>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</si>
  <si>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</si>
  <si>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</si>
  <si>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</si>
  <si>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</si>
  <si>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</si>
  <si>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</si>
  <si>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</si>
  <si>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</si>
  <si>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</si>
  <si>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</si>
  <si>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</si>
  <si>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</si>
  <si>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</si>
  <si>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</si>
  <si>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</si>
  <si>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</si>
  <si>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</si>
  <si>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</si>
  <si>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</si>
  <si>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</si>
  <si>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</si>
  <si>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</si>
  <si>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</si>
  <si>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</si>
  <si>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</si>
  <si>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</si>
  <si>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</si>
  <si>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</si>
  <si>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</si>
  <si>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</si>
  <si>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</si>
  <si>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</si>
  <si>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</si>
  <si>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</si>
  <si>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</si>
  <si>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</si>
  <si>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</si>
  <si>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</si>
  <si>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</si>
  <si>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</si>
  <si>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</si>
  <si>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</si>
  <si>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</si>
  <si>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</si>
  <si>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</si>
  <si>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</si>
  <si>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</si>
  <si>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</si>
  <si>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</si>
  <si>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</si>
  <si>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</si>
  <si>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</si>
  <si>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</si>
  <si>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</si>
  <si>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</si>
  <si>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</si>
  <si>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</si>
  <si>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</si>
  <si>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</si>
  <si>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</si>
  <si>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</si>
  <si>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</si>
  <si>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</si>
  <si>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</si>
  <si>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</si>
  <si>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</si>
  <si>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</si>
  <si>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</si>
  <si>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</si>
  <si>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</si>
  <si>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</si>
  <si>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</si>
  <si>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</si>
  <si>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</si>
  <si>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</si>
  <si>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</si>
  <si>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</si>
  <si>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</si>
  <si>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</si>
  <si>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</si>
  <si>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</si>
  <si>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</si>
  <si>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</si>
  <si>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</si>
  <si>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</si>
  <si>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</si>
  <si>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</si>
  <si>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</si>
  <si>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</si>
  <si>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</si>
  <si>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</si>
  <si>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</si>
  <si>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</si>
  <si>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</si>
  <si>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</si>
  <si>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</si>
  <si>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</si>
  <si>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</si>
  <si>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</si>
  <si>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</si>
  <si>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</si>
  <si>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</si>
  <si>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</si>
  <si>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</si>
  <si>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</si>
  <si>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</si>
  <si>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</si>
  <si>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</si>
  <si>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</si>
  <si>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</si>
  <si>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</si>
  <si>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</si>
  <si>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</si>
  <si>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</si>
  <si>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</si>
  <si>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</si>
  <si>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</si>
  <si>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</si>
  <si>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</si>
  <si>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</si>
  <si>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</si>
  <si>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</si>
  <si>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</si>
  <si>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</si>
  <si>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</si>
  <si>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</si>
  <si>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</si>
  <si>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</si>
  <si>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</si>
  <si>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</si>
  <si>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</si>
  <si>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</si>
  <si>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</si>
  <si>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</si>
  <si>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</si>
  <si>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</si>
  <si>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</si>
  <si>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</si>
  <si>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</si>
  <si>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</si>
  <si>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</si>
  <si>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</si>
  <si>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</si>
  <si>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</si>
  <si>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</si>
  <si>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</si>
  <si>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</si>
  <si>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</si>
  <si>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</si>
  <si>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</si>
  <si>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</si>
  <si>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</si>
  <si>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</si>
  <si>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</si>
  <si>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</si>
  <si>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</si>
  <si>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</si>
  <si>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</si>
  <si>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</si>
  <si>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</si>
  <si>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</si>
  <si>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</si>
  <si>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</si>
  <si>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</si>
  <si>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</si>
  <si>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</si>
  <si>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</si>
  <si>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</si>
  <si>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</si>
  <si>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</si>
  <si>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</si>
  <si>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</si>
  <si>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</si>
  <si>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</si>
  <si>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</si>
  <si>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</si>
  <si>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</si>
  <si>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</si>
  <si>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</si>
  <si>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</si>
  <si>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</si>
  <si>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</si>
  <si>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</si>
  <si>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</si>
  <si>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</si>
  <si>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</si>
  <si>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</si>
  <si>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</si>
  <si>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</si>
  <si>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</si>
  <si>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</si>
  <si>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</si>
  <si>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</si>
  <si>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</si>
  <si>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</si>
  <si>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</si>
  <si>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</si>
  <si>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</si>
  <si>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</si>
  <si>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</si>
  <si>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</si>
  <si>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</si>
  <si>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</si>
  <si>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</si>
  <si>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</si>
  <si>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</si>
  <si>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</si>
  <si>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</si>
  <si>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</si>
  <si>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</si>
  <si>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</si>
  <si>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</si>
  <si>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</si>
  <si>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</si>
  <si>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</si>
  <si>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</si>
  <si>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</si>
  <si>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</si>
  <si>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</si>
  <si>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</si>
  <si>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</si>
  <si>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</si>
  <si>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</si>
  <si>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</si>
  <si>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</si>
  <si>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</si>
  <si>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</si>
  <si>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</si>
  <si>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</si>
  <si>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</si>
  <si>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</si>
  <si>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</si>
  <si>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</si>
  <si>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</si>
  <si>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</si>
  <si>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</si>
  <si>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</si>
  <si>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</si>
  <si>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</si>
  <si>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</si>
  <si>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</si>
  <si>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</si>
  <si>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</si>
  <si>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</si>
  <si>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</si>
  <si>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</si>
  <si>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</si>
  <si>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</si>
  <si>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</si>
  <si>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</si>
  <si>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</si>
  <si>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</si>
  <si>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</si>
  <si>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</si>
  <si>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</si>
  <si>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</si>
  <si>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</si>
  <si>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</si>
  <si>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</si>
  <si>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</si>
  <si>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</si>
  <si>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</si>
  <si>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</si>
  <si>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</si>
  <si>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</si>
  <si>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</si>
  <si>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</si>
  <si>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</si>
  <si>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</si>
  <si>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</si>
  <si>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</si>
  <si>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</si>
  <si>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</si>
  <si>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</si>
  <si>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</si>
  <si>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</si>
  <si>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</si>
  <si>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</si>
  <si>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</si>
  <si>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</si>
  <si>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</si>
  <si>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</si>
  <si>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</si>
  <si>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</si>
  <si>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</si>
  <si>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</si>
  <si>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</si>
  <si>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</si>
  <si>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</si>
  <si>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</si>
  <si>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</si>
  <si>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</si>
  <si>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</si>
  <si>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</si>
  <si>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</si>
  <si>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</si>
  <si>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</si>
  <si>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</si>
  <si>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</si>
  <si>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</si>
  <si>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</si>
  <si>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</si>
  <si>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</si>
  <si>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</si>
  <si>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</si>
  <si>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</si>
  <si>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</si>
  <si>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</si>
  <si>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</si>
  <si>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</si>
  <si>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</si>
  <si>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</si>
  <si>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</si>
  <si>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</si>
  <si>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</si>
  <si>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</si>
  <si>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</si>
  <si>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</si>
  <si>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</si>
  <si>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</si>
  <si>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</si>
  <si>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</si>
  <si>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</si>
  <si>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</si>
  <si>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</si>
  <si>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</si>
  <si>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</si>
  <si>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</si>
  <si>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</si>
  <si>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</si>
  <si>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</si>
  <si>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</si>
  <si>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</si>
  <si>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</si>
  <si>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</si>
  <si>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</si>
  <si>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</si>
  <si>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</si>
  <si>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</si>
  <si>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</si>
  <si>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</si>
  <si>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</si>
  <si>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</si>
  <si>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</si>
  <si>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</si>
  <si>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</si>
  <si>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</si>
  <si>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</si>
  <si>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</si>
  <si>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</si>
  <si>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</si>
  <si>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</si>
  <si>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</si>
  <si>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</si>
  <si>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</si>
  <si>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</si>
  <si>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</si>
  <si>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</si>
  <si>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</si>
  <si>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</si>
  <si>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</si>
  <si>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</si>
  <si>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</si>
  <si>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</si>
  <si>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</si>
  <si>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</si>
  <si>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</si>
  <si>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</si>
  <si>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</si>
  <si>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</si>
  <si>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</si>
  <si>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</si>
  <si>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</si>
  <si>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</si>
  <si>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</si>
  <si>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</si>
  <si>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</si>
  <si>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</si>
  <si>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</si>
  <si>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</si>
  <si>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</si>
  <si>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</si>
  <si>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</si>
  <si>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</si>
  <si>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</si>
  <si>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</si>
  <si>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</si>
  <si>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</si>
  <si>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</si>
  <si>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</si>
  <si>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</si>
  <si>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</si>
  <si>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</si>
  <si>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</si>
  <si>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</si>
  <si>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</si>
  <si>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</si>
  <si>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</si>
  <si>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</si>
  <si>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</si>
  <si>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</si>
  <si>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</si>
  <si>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</si>
  <si>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</si>
  <si>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</si>
  <si>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</si>
  <si>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</si>
  <si>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</si>
  <si>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</si>
  <si>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</si>
  <si>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</si>
  <si>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</si>
  <si>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</si>
  <si>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</si>
  <si>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</si>
  <si>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</si>
  <si>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</si>
  <si>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</si>
  <si>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</si>
  <si>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</si>
  <si>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</si>
  <si>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</si>
  <si>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</si>
  <si>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</si>
  <si>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</si>
  <si>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</si>
  <si>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</si>
  <si>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</si>
  <si>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</si>
  <si>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</si>
  <si>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</si>
  <si>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</si>
  <si>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</si>
  <si>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</si>
  <si>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</si>
  <si>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</si>
  <si>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</si>
  <si>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</si>
  <si>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</si>
  <si>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</si>
  <si>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</si>
  <si>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</si>
  <si>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</si>
  <si>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</si>
  <si>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</si>
  <si>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</si>
  <si>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</si>
  <si>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</si>
  <si>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</si>
  <si>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</si>
  <si>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</si>
  <si>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</si>
  <si>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</si>
  <si>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</si>
  <si>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</si>
  <si>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</si>
  <si>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</si>
  <si>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</si>
  <si>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</si>
  <si>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</si>
  <si>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</si>
  <si>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</si>
  <si>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</si>
  <si>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</si>
  <si>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</si>
  <si>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</si>
  <si>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</si>
  <si>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</si>
  <si>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</si>
  <si>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</si>
  <si>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</si>
  <si>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</si>
  <si>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</si>
  <si>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</si>
  <si>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</si>
  <si>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</si>
  <si>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</si>
  <si>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</si>
  <si>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</si>
  <si>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</si>
  <si>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</si>
  <si>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</si>
  <si>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</si>
  <si>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</si>
  <si>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</si>
  <si>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</si>
  <si>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</si>
  <si>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</si>
  <si>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</si>
  <si>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</si>
  <si>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</si>
  <si>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</si>
  <si>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</si>
  <si>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</si>
  <si>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</si>
  <si>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</si>
  <si>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</si>
  <si>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</si>
  <si>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</si>
  <si>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</si>
  <si>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</si>
  <si>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</si>
  <si>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</si>
  <si>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</si>
  <si>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</si>
  <si>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</si>
  <si>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</si>
  <si>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</si>
  <si>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</si>
  <si>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</si>
  <si>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</si>
  <si>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</si>
  <si>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</si>
  <si>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</si>
  <si>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</si>
  <si>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</si>
  <si>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</si>
  <si>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</si>
  <si>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</si>
  <si>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</si>
  <si>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</si>
  <si>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</si>
  <si>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</si>
  <si>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</si>
  <si>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</si>
  <si>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</si>
  <si>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</si>
  <si>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</si>
  <si>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</si>
  <si>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</si>
  <si>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</si>
  <si>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</si>
  <si>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</si>
  <si>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</si>
  <si>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</si>
  <si>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</si>
  <si>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</si>
  <si>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</si>
  <si>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</si>
  <si>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</si>
  <si>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</si>
  <si>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</si>
  <si>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</si>
  <si>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</si>
  <si>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</si>
  <si>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</si>
  <si>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</si>
  <si>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</si>
  <si>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</si>
  <si>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</si>
  <si>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</si>
  <si>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</si>
  <si>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</si>
  <si>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</si>
  <si>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</si>
  <si>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</si>
  <si>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</si>
  <si>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</si>
  <si>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</si>
  <si>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</si>
  <si>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</si>
  <si>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</si>
  <si>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</si>
  <si>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</si>
  <si>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</si>
  <si>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</si>
  <si>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</si>
  <si>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</si>
  <si>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</si>
  <si>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</si>
  <si>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</si>
  <si>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</si>
  <si>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</si>
  <si>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</si>
  <si>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</si>
  <si>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</si>
  <si>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</si>
  <si>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</si>
  <si>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</si>
  <si>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</si>
  <si>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</si>
  <si>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</si>
  <si>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</si>
  <si>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</si>
  <si>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</si>
  <si>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</si>
  <si>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</si>
  <si>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</si>
  <si>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</si>
  <si>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</si>
  <si>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</si>
  <si>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</si>
  <si>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</si>
  <si>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</si>
  <si>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</si>
  <si>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</si>
  <si>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</si>
  <si>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</si>
  <si>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</si>
  <si>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</si>
  <si>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</si>
  <si>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</si>
  <si>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</si>
  <si>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</si>
  <si>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</si>
  <si>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</si>
  <si>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</si>
  <si>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</si>
  <si>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</si>
  <si>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</si>
  <si>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</si>
  <si>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</si>
  <si>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</si>
  <si>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</si>
  <si>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</si>
  <si>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</si>
  <si>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</si>
  <si>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</si>
  <si>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</si>
  <si>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</si>
  <si>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</si>
  <si>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</si>
  <si>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</si>
  <si>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</si>
  <si>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</si>
  <si>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</si>
  <si>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</si>
  <si>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</si>
  <si>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</si>
  <si>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</si>
  <si>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</si>
  <si>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</si>
  <si>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</si>
  <si>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</si>
  <si>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</si>
  <si>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</si>
  <si>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</si>
  <si>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</si>
  <si>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</si>
  <si>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</si>
  <si>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</si>
  <si>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</si>
  <si>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</si>
  <si>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</si>
  <si>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</si>
  <si>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</si>
  <si>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</si>
  <si>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</si>
  <si>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</si>
  <si>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</si>
  <si>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</si>
  <si>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</si>
  <si>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</si>
  <si>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</si>
  <si>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</si>
  <si>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</si>
  <si>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</si>
  <si>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</si>
  <si>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</si>
  <si>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</si>
  <si>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</si>
  <si>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</si>
  <si>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</si>
  <si>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</si>
  <si>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</si>
  <si>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</si>
  <si>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</si>
  <si>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</si>
  <si>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</si>
  <si>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</si>
  <si>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</si>
  <si>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</si>
  <si>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</si>
  <si>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</si>
  <si>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</si>
  <si>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</si>
  <si>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</si>
  <si>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</si>
  <si>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</si>
  <si>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</si>
  <si>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</si>
  <si>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</si>
  <si>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</si>
  <si>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</si>
  <si>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</si>
  <si>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</si>
  <si>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</si>
  <si>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</si>
  <si>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</si>
  <si>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</si>
  <si>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</si>
  <si>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</si>
  <si>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</si>
  <si>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</si>
  <si>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</si>
  <si>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</si>
  <si>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</si>
  <si>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</si>
  <si>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</si>
  <si>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</si>
  <si>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</si>
  <si>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</si>
  <si>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</si>
  <si>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</si>
  <si>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</si>
  <si>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</si>
  <si>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</si>
  <si>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</si>
  <si>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</si>
  <si>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</si>
  <si>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</si>
  <si>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</si>
  <si>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</si>
  <si>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</si>
  <si>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</si>
  <si>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</si>
  <si>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</si>
  <si>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</si>
  <si>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</si>
  <si>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</si>
  <si>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</si>
  <si>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</si>
  <si>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</si>
  <si>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</si>
  <si>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</si>
  <si>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</si>
  <si>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</si>
  <si>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</si>
  <si>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</si>
  <si>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</si>
  <si>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</si>
  <si>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</si>
  <si>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</si>
  <si>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</si>
  <si>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</si>
  <si>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</si>
  <si>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</si>
  <si>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</si>
  <si>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</si>
  <si>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</si>
  <si>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</si>
  <si>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</si>
  <si>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</si>
  <si>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</si>
  <si>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</si>
  <si>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</si>
  <si>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</si>
  <si>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</si>
  <si>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</si>
  <si>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</si>
  <si>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</si>
  <si>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</si>
  <si>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</si>
  <si>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</si>
  <si>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</si>
  <si>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</si>
  <si>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</si>
  <si>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</si>
  <si>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</si>
  <si>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</si>
  <si>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</si>
  <si>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</si>
  <si>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</si>
  <si>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</si>
  <si>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</si>
  <si>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</si>
  <si>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</si>
  <si>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</si>
  <si>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</si>
  <si>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</si>
  <si>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</si>
  <si>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</si>
  <si>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</si>
  <si>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</si>
  <si>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</si>
  <si>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</si>
  <si>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</si>
  <si>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</si>
  <si>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</si>
  <si>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</si>
  <si>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</si>
  <si>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</si>
  <si>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</si>
  <si>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</si>
  <si>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</si>
  <si>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</si>
  <si>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</si>
  <si>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</si>
  <si>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</si>
  <si>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</si>
  <si>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</si>
  <si>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</si>
  <si>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</si>
  <si>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</si>
  <si>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</si>
  <si>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</si>
  <si>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</si>
  <si>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</si>
  <si>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</si>
  <si>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</si>
  <si>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</si>
  <si>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</si>
  <si>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</si>
  <si>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</si>
  <si>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</si>
  <si>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</si>
  <si>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</si>
  <si>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</si>
  <si>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</si>
  <si>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</si>
  <si>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</si>
  <si>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</si>
  <si>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</si>
  <si>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</si>
  <si>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</si>
  <si>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</si>
  <si>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</si>
  <si>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</si>
  <si>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</si>
  <si>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</si>
  <si>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</si>
  <si>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</si>
  <si>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</si>
  <si>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</si>
  <si>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</si>
  <si>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</si>
  <si>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</si>
  <si>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</si>
  <si>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</si>
  <si>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</si>
  <si>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</si>
  <si>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</si>
  <si>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</si>
  <si>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</si>
  <si>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</si>
  <si>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</si>
  <si>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</si>
  <si>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</si>
  <si>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</si>
  <si>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</si>
  <si>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</si>
  <si>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</si>
  <si>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</si>
  <si>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</si>
  <si>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</si>
  <si>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</si>
  <si>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</si>
  <si>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</si>
  <si>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</si>
  <si>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</si>
  <si>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</si>
  <si>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</si>
  <si>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</si>
  <si>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</si>
  <si>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</si>
  <si>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</si>
  <si>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</si>
  <si>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</si>
  <si>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</si>
  <si>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</si>
  <si>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</si>
  <si>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</si>
  <si>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</si>
  <si>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</si>
  <si>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</si>
  <si>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</si>
  <si>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</si>
  <si>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</si>
  <si>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</si>
  <si>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</si>
  <si>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</si>
  <si>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</si>
  <si>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</si>
  <si>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</si>
  <si>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</si>
  <si>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</si>
  <si>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</si>
  <si>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</si>
  <si>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</si>
  <si>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</si>
  <si>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</si>
  <si>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</si>
  <si>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</si>
  <si>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</si>
  <si>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</si>
  <si>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</si>
  <si>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</si>
  <si>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</si>
  <si>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</si>
  <si>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</si>
  <si>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</si>
  <si>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</si>
  <si>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</si>
  <si>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</si>
  <si>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</si>
  <si>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</si>
  <si>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</si>
  <si>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</si>
  <si>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</si>
  <si>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</si>
  <si>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</si>
  <si>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</si>
  <si>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</si>
  <si>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</si>
  <si>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</si>
  <si>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</si>
  <si>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</si>
  <si>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</si>
  <si>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</si>
  <si>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</si>
  <si>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</si>
  <si>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</si>
  <si>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</si>
  <si>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</si>
  <si>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</si>
  <si>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</si>
  <si>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</si>
  <si>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</si>
  <si>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</si>
  <si>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</si>
  <si>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</si>
  <si>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</si>
  <si>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</si>
  <si>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</si>
  <si>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</si>
  <si>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</si>
  <si>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</si>
  <si>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</si>
  <si>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</si>
  <si>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</si>
  <si>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</si>
  <si>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</si>
  <si>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</si>
  <si>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</si>
  <si>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</si>
  <si>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</si>
  <si>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</si>
  <si>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</si>
  <si>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</si>
  <si>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</si>
  <si>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</si>
  <si>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</si>
  <si>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</si>
  <si>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</si>
  <si>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</si>
  <si>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</si>
  <si>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</si>
  <si>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</si>
  <si>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</si>
  <si>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</si>
  <si>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</si>
  <si>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</si>
  <si>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</si>
  <si>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</si>
  <si>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</si>
  <si>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</si>
  <si>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</si>
  <si>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</si>
  <si>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</si>
  <si>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</si>
  <si>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</si>
  <si>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</si>
  <si>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</si>
  <si>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</si>
  <si>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</si>
  <si>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</si>
  <si>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</si>
  <si>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</si>
  <si>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</si>
  <si>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</si>
  <si>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</si>
  <si>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</si>
  <si>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</si>
  <si>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</si>
  <si>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</si>
  <si>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</si>
  <si>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</si>
  <si>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</si>
  <si>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</si>
  <si>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</si>
  <si>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</si>
  <si>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</si>
  <si>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</si>
  <si>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</si>
  <si>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</si>
  <si>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</si>
  <si>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</si>
  <si>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</si>
  <si>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</si>
  <si>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</si>
  <si>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</si>
  <si>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</si>
  <si>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</si>
  <si>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</si>
  <si>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</si>
  <si>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</si>
  <si>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</si>
  <si>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</si>
  <si>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</si>
  <si>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</si>
  <si>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</si>
  <si>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</si>
  <si>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</si>
  <si>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</si>
  <si>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</si>
  <si>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</si>
  <si>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</si>
  <si>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</si>
  <si>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</si>
  <si>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</si>
  <si>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</si>
  <si>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</si>
  <si>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</si>
  <si>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</si>
  <si>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</si>
  <si>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</si>
  <si>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</si>
  <si>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</si>
  <si>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</si>
  <si>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</si>
  <si>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</si>
  <si>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</si>
  <si>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</si>
  <si>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</si>
  <si>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</si>
  <si>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</si>
  <si>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</si>
  <si>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</si>
  <si>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</si>
  <si>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</si>
  <si>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</si>
  <si>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</si>
  <si>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</si>
  <si>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</si>
  <si>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</si>
  <si>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</si>
  <si>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</si>
  <si>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</si>
  <si>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</si>
  <si>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</si>
  <si>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</si>
  <si>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</si>
  <si>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</si>
  <si>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</si>
  <si>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</si>
  <si>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</si>
  <si>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</si>
  <si>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</si>
  <si>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</si>
  <si>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</si>
  <si>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</si>
  <si>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</si>
  <si>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</si>
  <si>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</si>
  <si>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</si>
  <si>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</si>
  <si>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</si>
  <si>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</si>
  <si>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</si>
  <si>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</si>
  <si>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</si>
  <si>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</si>
  <si>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</si>
  <si>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</si>
  <si>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</si>
  <si>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</si>
  <si>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</si>
  <si>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</si>
  <si>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</si>
  <si>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</si>
  <si>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</si>
  <si>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</si>
  <si>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</si>
  <si>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</si>
  <si>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</si>
  <si>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</si>
  <si>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</si>
  <si>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</si>
  <si>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</si>
  <si>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</si>
  <si>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</si>
  <si>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</si>
  <si>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</si>
  <si>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</si>
  <si>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</si>
  <si>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</si>
  <si>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</si>
  <si>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</si>
  <si>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</si>
  <si>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</si>
  <si>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</si>
  <si>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</si>
  <si>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</si>
  <si>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</si>
  <si>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</si>
  <si>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</si>
  <si>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</si>
  <si>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</si>
  <si>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</si>
  <si>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</si>
  <si>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</si>
  <si>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</si>
  <si>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</si>
  <si>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</si>
  <si>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</si>
  <si>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</si>
  <si>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</si>
  <si>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</si>
  <si>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</si>
  <si>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</si>
  <si>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</si>
  <si>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</si>
  <si>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</si>
  <si>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</si>
  <si>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</si>
  <si>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</si>
  <si>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</si>
  <si>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</si>
  <si>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</si>
  <si>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</si>
  <si>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</si>
  <si>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</si>
  <si>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</si>
  <si>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</si>
  <si>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</si>
  <si>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</si>
  <si>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</si>
  <si>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</si>
  <si>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</si>
  <si>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</si>
  <si>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</si>
  <si>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</si>
  <si>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</si>
  <si>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</si>
  <si>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</si>
  <si>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</si>
  <si>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</si>
  <si>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</si>
  <si>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</si>
  <si>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</si>
  <si>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</si>
  <si>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</si>
  <si>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</si>
  <si>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</si>
  <si>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</si>
  <si>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</si>
  <si>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</si>
  <si>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</si>
  <si>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</si>
  <si>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</si>
  <si>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</si>
  <si>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</si>
  <si>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</si>
  <si>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</si>
  <si>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</si>
  <si>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</si>
  <si>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</si>
  <si>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</si>
  <si>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</si>
  <si>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</si>
  <si>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</si>
  <si>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</si>
  <si>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</si>
  <si>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</si>
  <si>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</si>
  <si>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</si>
  <si>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</si>
  <si>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</si>
  <si>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</si>
  <si>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</si>
  <si>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</si>
  <si>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</si>
  <si>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</si>
  <si>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</si>
  <si>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</si>
  <si>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</si>
  <si>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</si>
  <si>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</si>
  <si>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</si>
  <si>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</si>
  <si>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</si>
  <si>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</si>
  <si>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</si>
  <si>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</si>
  <si>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</si>
  <si>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</si>
  <si>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</si>
  <si>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</si>
  <si>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</si>
  <si>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</si>
  <si>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</si>
  <si>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</si>
  <si>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</si>
  <si>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</si>
  <si>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</si>
  <si>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</si>
  <si>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</si>
  <si>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</si>
  <si>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</si>
  <si>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</si>
  <si>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</si>
  <si>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</si>
  <si>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</si>
  <si>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</si>
  <si>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</si>
  <si>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</si>
  <si>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</si>
  <si>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</si>
  <si>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</si>
  <si>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</si>
  <si>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</si>
  <si>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</si>
  <si>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</si>
  <si>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</si>
  <si>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</si>
  <si>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</si>
  <si>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</si>
  <si>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</si>
  <si>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</si>
  <si>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</si>
  <si>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</si>
  <si>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</si>
  <si>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</si>
  <si>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</si>
  <si>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</si>
  <si>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</si>
  <si>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</si>
  <si>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</si>
  <si>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</si>
  <si>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</si>
  <si>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</si>
  <si>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</si>
  <si>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</si>
  <si>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</si>
  <si>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</si>
  <si>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</si>
  <si>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</si>
  <si>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</si>
  <si>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</si>
  <si>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</si>
  <si>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</si>
  <si>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</si>
  <si>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</si>
  <si>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</si>
  <si>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</si>
  <si>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</si>
  <si>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</si>
  <si>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</si>
  <si>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</si>
  <si>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</si>
  <si>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</si>
  <si>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</si>
  <si>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</si>
  <si>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</si>
  <si>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</si>
  <si>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</si>
  <si>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</si>
  <si>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</si>
  <si>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</si>
  <si>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</si>
  <si>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</si>
  <si>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</si>
  <si>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</si>
  <si>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</si>
  <si>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</si>
  <si>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</si>
  <si>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</si>
  <si>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</si>
  <si>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</si>
  <si>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</si>
  <si>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</si>
  <si>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</si>
  <si>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</si>
  <si>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</si>
  <si>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</si>
  <si>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</si>
  <si>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</si>
  <si>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</si>
  <si>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</si>
  <si>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</si>
  <si>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</si>
  <si>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</si>
  <si>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</si>
  <si>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</si>
  <si>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</si>
  <si>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</si>
  <si>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</si>
  <si>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</si>
  <si>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</si>
  <si>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</si>
  <si>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</si>
  <si>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</si>
  <si>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</si>
  <si>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</si>
  <si>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</si>
  <si>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</si>
  <si>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</si>
  <si>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</si>
  <si>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</si>
  <si>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</si>
  <si>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</si>
  <si>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</si>
  <si>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</si>
  <si>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</si>
  <si>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</si>
  <si>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</si>
  <si>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</si>
  <si>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</si>
  <si>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</si>
  <si>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</si>
  <si>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</si>
  <si>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</si>
  <si>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</si>
  <si>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</si>
  <si>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</si>
  <si>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</si>
  <si>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</si>
  <si>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</si>
  <si>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</si>
  <si>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</si>
  <si>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</si>
  <si>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</si>
  <si>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</si>
  <si>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</si>
  <si>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</si>
  <si>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</si>
  <si>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</si>
  <si>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</si>
  <si>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</si>
  <si>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</si>
  <si>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</si>
  <si>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</si>
  <si>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</si>
  <si>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</si>
  <si>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</si>
  <si>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</si>
  <si>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</si>
  <si>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</si>
  <si>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</si>
  <si>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</si>
  <si>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</si>
  <si>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</si>
  <si>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</si>
  <si>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</si>
  <si>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</si>
  <si>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</si>
  <si>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</si>
  <si>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</si>
  <si>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</si>
  <si>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</si>
  <si>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</si>
  <si>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</si>
  <si>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</si>
  <si>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</si>
  <si>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</si>
  <si>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</si>
  <si>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</si>
  <si>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</si>
  <si>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</si>
  <si>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</si>
  <si>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</si>
  <si>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</si>
  <si>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</si>
  <si>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</si>
  <si>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</si>
  <si>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</si>
  <si>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</si>
  <si>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</si>
  <si>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</si>
  <si>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</si>
  <si>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</si>
  <si>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</si>
  <si>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</si>
  <si>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</si>
  <si>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</si>
  <si>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</si>
  <si>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</si>
  <si>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</si>
  <si>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</si>
  <si>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</si>
  <si>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</si>
  <si>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</si>
  <si>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</si>
  <si>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</si>
  <si>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</si>
  <si>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</si>
  <si>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</si>
  <si>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</si>
  <si>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</si>
  <si>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</si>
  <si>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</si>
  <si>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</si>
  <si>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</si>
  <si>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</si>
  <si>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</si>
  <si>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</si>
  <si>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</si>
  <si>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</si>
  <si>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</si>
  <si>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</si>
  <si>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</si>
  <si>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</si>
  <si>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</si>
  <si>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</si>
  <si>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</si>
  <si>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</si>
  <si>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</si>
  <si>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</si>
  <si>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</si>
  <si>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</si>
  <si>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</si>
  <si>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</si>
  <si>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</si>
  <si>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</si>
  <si>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</si>
  <si>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</si>
  <si>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</si>
  <si>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</si>
  <si>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</si>
  <si>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</si>
  <si>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</si>
  <si>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</si>
  <si>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</si>
  <si>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</si>
  <si>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</si>
  <si>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</si>
  <si>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</si>
  <si>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</si>
  <si>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</si>
  <si>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</si>
  <si>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</si>
  <si>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</si>
  <si>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</si>
  <si>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</si>
  <si>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</si>
  <si>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</si>
  <si>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</si>
  <si>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</si>
  <si>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</si>
  <si>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</si>
  <si>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</si>
  <si>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</si>
  <si>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</si>
  <si>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</si>
  <si>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</si>
  <si>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</si>
  <si>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</si>
  <si>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</si>
  <si>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</si>
  <si>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</si>
  <si>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</si>
  <si>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</si>
  <si>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</si>
  <si>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</si>
  <si>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</si>
  <si>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</si>
  <si>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</si>
  <si>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</si>
  <si>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</si>
  <si>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</si>
  <si>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</si>
  <si>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</si>
  <si>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</si>
  <si>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</si>
  <si>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</si>
  <si>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</si>
  <si>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</si>
  <si>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</si>
  <si>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</si>
  <si>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</si>
  <si>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</si>
  <si>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</si>
  <si>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</si>
  <si>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</si>
  <si>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</si>
  <si>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</si>
  <si>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</si>
  <si>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</si>
  <si>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</si>
  <si>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</si>
  <si>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</si>
  <si>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</si>
  <si>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</si>
  <si>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</si>
  <si>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</si>
  <si>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</si>
  <si>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</si>
  <si>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</si>
  <si>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</si>
  <si>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</si>
  <si>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</si>
  <si>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</si>
  <si>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</si>
  <si>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</si>
  <si>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</si>
  <si>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</si>
  <si>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</si>
  <si>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</si>
  <si>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</si>
  <si>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</si>
  <si>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</si>
  <si>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</si>
  <si>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</si>
  <si>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</si>
  <si>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</si>
  <si>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</si>
  <si>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</si>
  <si>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</si>
  <si>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</si>
  <si>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</si>
  <si>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</si>
  <si>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</si>
  <si>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</si>
  <si>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</si>
  <si>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</si>
  <si>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</si>
  <si>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</si>
  <si>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</si>
  <si>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</si>
  <si>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</si>
  <si>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</si>
  <si>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</si>
  <si>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</si>
  <si>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</si>
  <si>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</si>
  <si>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</si>
  <si>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</si>
  <si>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</si>
  <si>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</si>
  <si>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</si>
  <si>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</si>
  <si>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</si>
  <si>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</si>
  <si>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</si>
  <si>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</si>
  <si>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</si>
  <si>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</si>
  <si>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</si>
  <si>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</si>
  <si>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</si>
  <si>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</si>
  <si>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</si>
  <si>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</si>
  <si>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</si>
  <si>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</si>
  <si>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</si>
  <si>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</si>
  <si>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</si>
  <si>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</si>
  <si>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</si>
  <si>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</si>
  <si>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</si>
  <si>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</si>
  <si>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</si>
  <si>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</si>
  <si>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</si>
  <si>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</si>
  <si>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</si>
  <si>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</si>
  <si>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</si>
  <si>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</si>
  <si>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</si>
  <si>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</si>
  <si>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</si>
  <si>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</si>
  <si>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</si>
  <si>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</si>
  <si>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</si>
  <si>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</si>
  <si>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</si>
  <si>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</si>
  <si>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</si>
  <si>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</si>
  <si>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</si>
  <si>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</si>
  <si>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</si>
  <si>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</si>
  <si>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</si>
  <si>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</si>
  <si>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</si>
  <si>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</si>
  <si>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</si>
  <si>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</si>
  <si>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</si>
  <si>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</si>
  <si>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</si>
  <si>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</si>
  <si>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</si>
  <si>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</si>
  <si>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</si>
  <si>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</si>
  <si>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</si>
  <si>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</si>
  <si>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</si>
  <si>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</si>
  <si>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</si>
  <si>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</si>
  <si>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</si>
  <si>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</si>
  <si>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</si>
  <si>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</si>
  <si>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</si>
  <si>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</si>
  <si>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</si>
  <si>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</si>
  <si>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</si>
  <si>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</si>
  <si>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</si>
  <si>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</si>
  <si>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</si>
  <si>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</si>
  <si>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</si>
  <si>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</si>
  <si>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</si>
  <si>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</si>
  <si>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</si>
  <si>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</si>
  <si>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</si>
  <si>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</si>
  <si>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</si>
  <si>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</si>
  <si>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</si>
  <si>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</si>
  <si>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</si>
  <si>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</si>
  <si>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</si>
  <si>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</si>
  <si>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</si>
  <si>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</si>
  <si>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</si>
  <si>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</si>
  <si>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</si>
  <si>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</si>
  <si>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</si>
  <si>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</si>
  <si>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</si>
  <si>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</si>
  <si>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</si>
  <si>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</si>
  <si>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</si>
  <si>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</si>
  <si>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</si>
  <si>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</si>
  <si>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</si>
  <si>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</si>
  <si>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</si>
  <si>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</si>
  <si>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</si>
  <si>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</si>
  <si>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</si>
  <si>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</si>
  <si>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</si>
  <si>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</si>
  <si>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</si>
  <si>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</si>
  <si>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</si>
  <si>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</si>
  <si>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</si>
  <si>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</si>
  <si>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</si>
  <si>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</si>
  <si>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</si>
  <si>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</si>
  <si>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</si>
  <si>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</si>
  <si>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</si>
  <si>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</si>
  <si>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</si>
  <si>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</si>
  <si>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</si>
  <si>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</si>
  <si>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</si>
  <si>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</si>
  <si>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</si>
  <si>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</si>
  <si>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</si>
  <si>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</si>
  <si>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</si>
  <si>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</si>
  <si>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</si>
  <si>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</si>
  <si>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</si>
  <si>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</si>
  <si>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</si>
  <si>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</si>
  <si>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</si>
  <si>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</si>
  <si>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</si>
  <si>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</si>
  <si>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</si>
  <si>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</si>
  <si>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</si>
  <si>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</si>
  <si>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</si>
  <si>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</si>
  <si>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</si>
  <si>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</si>
  <si>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</si>
  <si>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</si>
  <si>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</si>
  <si>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</si>
  <si>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</si>
  <si>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</si>
  <si>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</si>
  <si>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</si>
  <si>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</si>
  <si>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</si>
  <si>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</si>
  <si>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</si>
  <si>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</si>
  <si>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</si>
  <si>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</si>
  <si>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</si>
  <si>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</si>
  <si>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</si>
  <si>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</si>
  <si>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</si>
  <si>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</si>
  <si>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</si>
  <si>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</si>
  <si>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</si>
  <si>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</si>
  <si>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</si>
  <si>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</si>
  <si>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</si>
  <si>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</si>
  <si>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</si>
  <si>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</si>
  <si>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</si>
  <si>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</si>
  <si>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</si>
  <si>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</si>
  <si>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</si>
  <si>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</si>
  <si>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</si>
  <si>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</si>
  <si>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</si>
  <si>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</si>
  <si>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</si>
  <si>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</si>
  <si>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</si>
  <si>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</si>
  <si>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</si>
  <si>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</si>
  <si>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</si>
  <si>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</si>
  <si>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</si>
  <si>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</si>
  <si>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</si>
  <si>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</si>
  <si>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</si>
  <si>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</si>
  <si>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</si>
  <si>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</si>
  <si>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</si>
  <si>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</si>
  <si>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</si>
  <si>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</si>
  <si>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</si>
  <si>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</si>
  <si>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</si>
  <si>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</si>
  <si>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</si>
  <si>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</si>
  <si>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</si>
  <si>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</si>
  <si>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</si>
  <si>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</si>
  <si>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</si>
  <si>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</si>
  <si>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</si>
  <si>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</si>
  <si>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</si>
  <si>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</si>
  <si>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</si>
  <si>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</si>
  <si>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</si>
  <si>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</si>
  <si>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</si>
  <si>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</si>
  <si>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</si>
  <si>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</si>
  <si>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</si>
  <si>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</si>
  <si>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</si>
  <si>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</si>
  <si>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</si>
  <si>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</si>
  <si>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</si>
  <si>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</si>
  <si>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</si>
  <si>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</si>
  <si>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</si>
  <si>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</si>
  <si>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</si>
  <si>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</si>
  <si>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</si>
  <si>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</si>
  <si>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</si>
  <si>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</si>
  <si>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</si>
  <si>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</si>
  <si>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</si>
  <si>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</si>
  <si>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</si>
  <si>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</si>
  <si>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</si>
  <si>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</si>
  <si>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</si>
  <si>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</si>
  <si>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</si>
  <si>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</si>
  <si>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</si>
  <si>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</si>
  <si>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</si>
  <si>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</si>
  <si>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</si>
  <si>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</si>
  <si>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</si>
  <si>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</si>
  <si>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</si>
  <si>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</si>
  <si>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</si>
  <si>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</si>
  <si>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</si>
  <si>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</si>
  <si>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</si>
  <si>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</si>
  <si>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</si>
  <si>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</si>
  <si>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</si>
  <si>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</si>
  <si>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</si>
  <si>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</si>
  <si>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</si>
  <si>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</si>
  <si>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</si>
  <si>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</si>
  <si>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</si>
  <si>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</si>
  <si>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</si>
  <si>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</si>
  <si>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</si>
  <si>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</si>
  <si>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</si>
  <si>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</si>
  <si>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</si>
  <si>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</si>
  <si>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</si>
  <si>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</si>
  <si>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</si>
  <si>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</si>
  <si>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</si>
  <si>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</si>
  <si>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</si>
  <si>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</si>
  <si>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</si>
  <si>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</si>
  <si>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</si>
  <si>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</si>
  <si>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</si>
  <si>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</si>
  <si>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</si>
  <si>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</si>
  <si>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</si>
  <si>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</si>
  <si>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</si>
  <si>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</si>
  <si>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</si>
  <si>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</si>
  <si>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</si>
  <si>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</si>
  <si>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</si>
  <si>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</si>
  <si>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</si>
  <si>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</si>
  <si>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</si>
  <si>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</si>
  <si>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</si>
  <si>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</si>
  <si>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</si>
  <si>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</si>
  <si>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</si>
  <si>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</si>
  <si>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</si>
  <si>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</si>
  <si>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</si>
  <si>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</si>
  <si>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</si>
  <si>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</si>
  <si>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</si>
  <si>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</si>
  <si>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</si>
  <si>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</si>
  <si>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</si>
  <si>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</si>
  <si>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</si>
  <si>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</si>
  <si>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</si>
  <si>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</si>
  <si>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</si>
  <si>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</si>
  <si>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</si>
  <si>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</si>
  <si>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</si>
  <si>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</si>
  <si>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</si>
  <si>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</si>
  <si>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</si>
  <si>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</si>
  <si>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</si>
  <si>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</si>
  <si>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</si>
  <si>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</si>
  <si>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</si>
  <si>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</si>
  <si>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</si>
  <si>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</si>
  <si>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</si>
  <si>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</si>
  <si>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</si>
  <si>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</si>
  <si>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</si>
  <si>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</si>
  <si>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</si>
  <si>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</si>
  <si>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</si>
  <si>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</si>
  <si>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</si>
  <si>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</si>
  <si>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</si>
  <si>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</si>
  <si>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</si>
  <si>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</si>
  <si>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</si>
  <si>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</si>
  <si>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</si>
  <si>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</si>
  <si>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</si>
  <si>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</si>
  <si>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</si>
  <si>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</si>
  <si>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</si>
  <si>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</si>
  <si>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</si>
  <si>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</si>
  <si>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</si>
  <si>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</si>
  <si>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</si>
  <si>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</si>
  <si>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</si>
  <si>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</si>
  <si>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</si>
  <si>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</si>
  <si>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</si>
  <si>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</si>
  <si>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</si>
  <si>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</si>
  <si>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</si>
  <si>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</si>
  <si>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</si>
  <si>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</si>
  <si>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</si>
  <si>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</si>
  <si>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</si>
  <si>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</si>
  <si>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</si>
  <si>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</si>
  <si>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</si>
  <si>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</si>
  <si>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</si>
  <si>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</si>
  <si>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</si>
  <si>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</si>
  <si>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</si>
  <si>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</si>
  <si>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</si>
  <si>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</si>
  <si>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</si>
  <si>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</si>
  <si>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</si>
  <si>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</si>
  <si>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</si>
  <si>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</si>
  <si>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</si>
  <si>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</si>
  <si>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</si>
  <si>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</si>
  <si>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</si>
  <si>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</si>
  <si>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</si>
  <si>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</si>
  <si>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</si>
  <si>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</si>
  <si>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</si>
  <si>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</si>
  <si>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</si>
  <si>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</si>
  <si>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</si>
  <si>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</si>
  <si>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</si>
  <si>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</si>
  <si>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</si>
  <si>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</si>
  <si>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</si>
  <si>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</si>
  <si>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</si>
  <si>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</si>
  <si>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</si>
  <si>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</si>
  <si>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</si>
  <si>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</si>
  <si>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</si>
  <si>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</si>
  <si>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</si>
  <si>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</si>
  <si>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</si>
  <si>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</si>
  <si>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</si>
  <si>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</si>
  <si>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</si>
  <si>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</si>
  <si>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</si>
  <si>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</si>
  <si>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</si>
  <si>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</si>
  <si>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</si>
  <si>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</si>
  <si>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</si>
  <si>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</si>
  <si>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</si>
  <si>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</si>
  <si>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</si>
  <si>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</si>
  <si>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</si>
  <si>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</si>
  <si>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</si>
  <si>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</si>
  <si>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</si>
  <si>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</si>
  <si>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</si>
  <si>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</si>
  <si>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</si>
  <si>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</si>
  <si>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</si>
  <si>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</si>
  <si>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</si>
  <si>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</si>
  <si>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</si>
  <si>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</si>
  <si>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</si>
  <si>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</si>
  <si>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</si>
  <si>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</si>
  <si>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</si>
  <si>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</si>
  <si>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</si>
  <si>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</si>
  <si>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</si>
  <si>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</si>
  <si>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</si>
  <si>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</si>
  <si>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</si>
  <si>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</si>
  <si>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</si>
  <si>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</si>
  <si>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</si>
  <si>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</si>
  <si>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</si>
  <si>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</si>
  <si>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</si>
  <si>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</si>
  <si>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</si>
  <si>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</si>
  <si>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</si>
  <si>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</si>
  <si>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</si>
  <si>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</si>
  <si>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</si>
  <si>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</si>
  <si>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</si>
  <si>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</si>
  <si>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</si>
  <si>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</si>
  <si>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</si>
  <si>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</si>
  <si>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</si>
  <si>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</si>
  <si>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</si>
  <si>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</si>
  <si>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</si>
  <si>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</si>
  <si>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</si>
  <si>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</si>
  <si>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</si>
  <si>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</si>
  <si>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</si>
  <si>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</si>
  <si>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</si>
  <si>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</si>
  <si>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</si>
  <si>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</si>
  <si>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</si>
  <si>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</si>
  <si>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</si>
  <si>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</si>
  <si>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</si>
  <si>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</si>
  <si>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</si>
  <si>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</si>
  <si>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</si>
  <si>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</si>
  <si>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</si>
  <si>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</si>
  <si>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</si>
  <si>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</si>
  <si>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</si>
  <si>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</si>
  <si>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</si>
  <si>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</si>
  <si>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</si>
  <si>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</si>
  <si>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</si>
  <si>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</si>
  <si>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</si>
  <si>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</si>
  <si>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</si>
  <si>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</si>
  <si>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</si>
  <si>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</si>
  <si>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</si>
  <si>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</si>
  <si>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</si>
  <si>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</si>
  <si>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</si>
  <si>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</si>
  <si>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</si>
  <si>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</si>
  <si>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</si>
  <si>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</si>
  <si>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</si>
  <si>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</si>
  <si>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</si>
  <si>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</si>
  <si>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</si>
  <si>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</si>
  <si>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</si>
  <si>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</si>
  <si>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</si>
  <si>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</si>
  <si>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</si>
  <si>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</si>
  <si>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</si>
  <si>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</si>
  <si>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</si>
  <si>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</si>
  <si>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</si>
  <si>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</si>
  <si>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</si>
  <si>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</si>
  <si>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</si>
  <si>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</si>
  <si>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</si>
  <si>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</si>
  <si>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</si>
  <si>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</si>
  <si>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</si>
  <si>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</si>
  <si>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</si>
  <si>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</si>
  <si>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</si>
  <si>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</si>
  <si>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</si>
  <si>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</si>
  <si>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</si>
  <si>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</si>
  <si>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</si>
  <si>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</si>
  <si>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</si>
  <si>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</si>
  <si>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</si>
  <si>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</si>
  <si>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</si>
  <si>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</si>
  <si>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</si>
  <si>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</si>
  <si>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</si>
  <si>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</si>
  <si>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</si>
  <si>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</si>
  <si>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</si>
  <si>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</si>
  <si>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</si>
  <si>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</si>
  <si>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</si>
  <si>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</si>
  <si>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</si>
  <si>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</si>
  <si>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</si>
  <si>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</si>
  <si>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</si>
  <si>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</si>
  <si>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</si>
  <si>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</si>
  <si>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</si>
  <si>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</si>
  <si>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</si>
  <si>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</si>
  <si>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</si>
  <si>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</si>
  <si>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</si>
  <si>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</si>
  <si>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</si>
  <si>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</si>
  <si>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</si>
  <si>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</si>
  <si>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</si>
  <si>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</si>
  <si>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</si>
  <si>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</si>
  <si>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</si>
  <si>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</si>
  <si>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</si>
  <si>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</si>
  <si>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</si>
  <si>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</si>
  <si>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</si>
  <si>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</si>
  <si>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</si>
  <si>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</si>
  <si>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</si>
  <si>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</si>
  <si>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</si>
  <si>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</si>
  <si>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</si>
  <si>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</si>
  <si>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</si>
  <si>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</si>
  <si>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</si>
  <si>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</si>
  <si>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</si>
  <si>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</si>
  <si>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</si>
  <si>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</si>
  <si>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</si>
  <si>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</si>
  <si>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</si>
  <si>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</si>
  <si>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</si>
  <si>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</si>
  <si>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</si>
  <si>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</si>
  <si>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</si>
  <si>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</si>
  <si>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</si>
  <si>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</si>
  <si>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</si>
  <si>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</si>
  <si>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</si>
  <si>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</si>
  <si>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</si>
  <si>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</si>
  <si>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</si>
  <si>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</si>
  <si>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</si>
  <si>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</si>
  <si>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</si>
  <si>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</si>
  <si>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</si>
  <si>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</si>
  <si>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</si>
  <si>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</si>
  <si>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</si>
  <si>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</si>
  <si>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</si>
  <si>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</si>
  <si>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</si>
  <si>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</si>
  <si>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</si>
  <si>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</si>
  <si>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</si>
  <si>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</si>
  <si>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</si>
  <si>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</si>
  <si>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</si>
  <si>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</si>
  <si>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</si>
  <si>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</si>
  <si>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</si>
  <si>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</si>
  <si>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</si>
  <si>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</si>
  <si>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</si>
  <si>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</si>
  <si>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</si>
  <si>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</si>
  <si>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</si>
  <si>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</si>
  <si>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</si>
  <si>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</si>
  <si>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</si>
  <si>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</si>
  <si>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</si>
  <si>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</si>
  <si>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</si>
  <si>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</si>
  <si>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</si>
  <si>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</si>
  <si>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</si>
  <si>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</si>
  <si>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</si>
  <si>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</si>
  <si>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</si>
  <si>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</si>
  <si>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</si>
  <si>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</si>
  <si>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</si>
  <si>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</si>
  <si>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</si>
  <si>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</si>
  <si>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</si>
  <si>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</si>
  <si>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</si>
  <si>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</si>
  <si>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</si>
  <si>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</si>
  <si>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</si>
  <si>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</si>
  <si>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</si>
  <si>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</si>
  <si>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</si>
  <si>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</si>
  <si>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</si>
  <si>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</si>
  <si>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</si>
  <si>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</si>
  <si>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</si>
  <si>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</si>
  <si>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</si>
  <si>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</si>
  <si>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</si>
  <si>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</si>
  <si>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</si>
  <si>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</si>
  <si>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</si>
  <si>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</si>
  <si>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</si>
  <si>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</si>
  <si>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</si>
  <si>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</si>
  <si>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</si>
  <si>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</si>
  <si>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</si>
  <si>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</si>
  <si>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</si>
  <si>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</si>
  <si>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</si>
  <si>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</si>
  <si>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</si>
  <si>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</si>
  <si>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</si>
  <si>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</si>
  <si>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</si>
  <si>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</si>
  <si>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</si>
  <si>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</si>
  <si>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</si>
  <si>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</si>
  <si>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</si>
  <si>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</si>
  <si>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</si>
  <si>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</si>
  <si>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</si>
  <si>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</si>
  <si>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</si>
  <si>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</si>
  <si>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</si>
  <si>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</si>
  <si>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</si>
  <si>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</si>
  <si>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</si>
  <si>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</si>
  <si>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</si>
  <si>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</si>
  <si>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</si>
  <si>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</si>
  <si>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</si>
  <si>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</si>
  <si>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</si>
  <si>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</si>
  <si>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</si>
  <si>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</si>
  <si>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</si>
  <si>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</si>
  <si>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</si>
  <si>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</si>
  <si>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</si>
  <si>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</si>
  <si>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</si>
  <si>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</si>
  <si>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</si>
  <si>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</si>
  <si>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</si>
  <si>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</si>
  <si>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</si>
  <si>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</si>
  <si>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</si>
  <si>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</si>
  <si>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</si>
  <si>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</si>
  <si>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</si>
  <si>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</si>
  <si>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</si>
  <si>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</si>
  <si>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</si>
  <si>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</si>
  <si>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</si>
  <si>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</si>
  <si>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</si>
  <si>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</si>
  <si>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</si>
  <si>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</si>
  <si>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</si>
  <si>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</si>
  <si>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</si>
  <si>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</si>
  <si>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</si>
  <si>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</si>
  <si>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</si>
  <si>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</si>
  <si>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</si>
  <si>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</si>
  <si>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</si>
  <si>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</si>
  <si>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</si>
  <si>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</si>
  <si>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</si>
  <si>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</si>
  <si>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</si>
  <si>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</si>
  <si>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</si>
  <si>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</si>
  <si>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</si>
  <si>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</si>
  <si>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</si>
  <si>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</si>
  <si>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</si>
  <si>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</si>
  <si>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</si>
  <si>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</si>
  <si>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</si>
  <si>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</si>
  <si>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</si>
  <si>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</si>
  <si>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</si>
  <si>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</si>
  <si>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</si>
  <si>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</si>
  <si>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</si>
  <si>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</si>
  <si>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</si>
  <si>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</si>
  <si>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</si>
  <si>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</si>
  <si>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</si>
  <si>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</si>
  <si>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</si>
  <si>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</si>
  <si>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</si>
  <si>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</si>
  <si>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</si>
  <si>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</si>
  <si>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</si>
  <si>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</si>
  <si>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</si>
  <si>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</si>
  <si>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</si>
  <si>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</si>
  <si>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</si>
  <si>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</si>
  <si>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</si>
  <si>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</si>
  <si>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</si>
  <si>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</si>
  <si>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</si>
  <si>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</si>
  <si>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</si>
  <si>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</si>
  <si>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</si>
  <si>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</si>
  <si>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</si>
  <si>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</si>
  <si>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</si>
  <si>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</si>
  <si>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</si>
  <si>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</si>
  <si>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</si>
  <si>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</si>
  <si>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</si>
  <si>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</si>
  <si>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</si>
  <si>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</si>
  <si>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</si>
  <si>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</si>
  <si>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</si>
  <si>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</si>
  <si>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</si>
  <si>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</si>
  <si>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</si>
  <si>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</si>
  <si>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</si>
  <si>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</si>
  <si>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</si>
  <si>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</si>
  <si>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</si>
  <si>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</si>
  <si>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</si>
  <si>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</si>
  <si>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</si>
  <si>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</si>
  <si>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</si>
  <si>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</si>
  <si>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</si>
  <si>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</si>
  <si>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</si>
  <si>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</si>
  <si>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</si>
  <si>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</si>
  <si>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</si>
  <si>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</si>
  <si>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</si>
  <si>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</si>
  <si>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</si>
  <si>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</si>
  <si>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</si>
  <si>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</si>
  <si>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</si>
  <si>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</si>
  <si>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</si>
  <si>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</si>
  <si>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</si>
  <si>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</si>
  <si>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</si>
  <si>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</si>
  <si>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</si>
  <si>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</si>
  <si>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</si>
  <si>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</si>
  <si>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</si>
  <si>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</si>
  <si>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</si>
  <si>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</si>
  <si>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</si>
  <si>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</si>
  <si>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</si>
  <si>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</si>
  <si>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</si>
  <si>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</si>
  <si>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</si>
  <si>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</si>
  <si>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</si>
  <si>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</si>
  <si>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</si>
  <si>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</si>
  <si>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</si>
  <si>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</si>
  <si>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</si>
  <si>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</si>
  <si>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</si>
  <si>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</si>
  <si>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</si>
  <si>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</si>
  <si>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</si>
  <si>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</si>
  <si>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</si>
  <si>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</si>
  <si>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</si>
  <si>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</si>
  <si>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</si>
  <si>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</si>
  <si>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</si>
  <si>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</si>
  <si>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</si>
  <si>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</si>
  <si>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</si>
  <si>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</si>
  <si>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</si>
  <si>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</si>
  <si>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</si>
  <si>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</si>
  <si>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</si>
  <si>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</si>
  <si>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</si>
  <si>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</si>
  <si>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</si>
  <si>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</si>
  <si>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</si>
  <si>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</si>
  <si>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</si>
  <si>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</si>
  <si>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</si>
  <si>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</si>
  <si>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</si>
  <si>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</si>
  <si>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</si>
  <si>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</si>
  <si>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</si>
  <si>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</si>
  <si>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</si>
  <si>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</si>
  <si>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</si>
  <si>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</si>
  <si>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</si>
  <si>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</si>
  <si>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</si>
  <si>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</si>
  <si>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</si>
  <si>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</si>
  <si>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</si>
  <si>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</si>
  <si>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</si>
  <si>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</si>
  <si>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</si>
  <si>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</si>
  <si>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</si>
  <si>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</si>
  <si>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</si>
  <si>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</si>
  <si>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</si>
  <si>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</si>
  <si>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</si>
  <si>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</si>
  <si>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</si>
  <si>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</si>
  <si>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</si>
  <si>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</si>
  <si>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</si>
  <si>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</si>
  <si>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</si>
  <si>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</si>
  <si>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</si>
  <si>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</si>
  <si>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</si>
  <si>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</si>
  <si>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</si>
  <si>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</si>
  <si>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</si>
  <si>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</si>
  <si>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</si>
  <si>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</si>
  <si>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</si>
  <si>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</si>
  <si>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</si>
  <si>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</si>
  <si>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</si>
  <si>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</si>
  <si>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</si>
  <si>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</si>
  <si>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</si>
  <si>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</si>
  <si>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</si>
  <si>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</si>
  <si>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</si>
  <si>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</si>
  <si>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</si>
  <si>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</si>
  <si>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</si>
  <si>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</si>
  <si>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</si>
  <si>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</si>
  <si>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</si>
  <si>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</si>
  <si>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</si>
  <si>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</si>
  <si>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</si>
  <si>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</si>
  <si>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</si>
  <si>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</si>
  <si>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</si>
  <si>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</si>
  <si>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</si>
  <si>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</si>
  <si>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</si>
  <si>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</si>
  <si>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</si>
  <si>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</si>
  <si>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</si>
  <si>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</si>
  <si>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</si>
  <si>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</si>
  <si>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</si>
  <si>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</si>
  <si>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</si>
  <si>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</si>
  <si>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</si>
  <si>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</si>
  <si>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</si>
  <si>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</si>
  <si>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</si>
  <si>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</si>
  <si>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</si>
  <si>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</si>
  <si>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</si>
  <si>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</si>
  <si>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</si>
  <si>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</si>
  <si>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</si>
  <si>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</si>
  <si>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</si>
  <si>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</si>
  <si>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</si>
  <si>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</si>
  <si>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</si>
  <si>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</si>
  <si>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</si>
  <si>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</si>
  <si>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</si>
  <si>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</si>
  <si>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</si>
  <si>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</si>
  <si>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</si>
  <si>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</si>
  <si>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</si>
  <si>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</si>
  <si>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</si>
  <si>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</si>
  <si>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</si>
  <si>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</si>
  <si>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</si>
  <si>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</si>
  <si>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</si>
  <si>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</si>
  <si>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</si>
  <si>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</si>
  <si>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</si>
  <si>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</si>
  <si>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</si>
  <si>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</si>
  <si>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</si>
  <si>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</si>
  <si>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</si>
  <si>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</si>
  <si>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</si>
  <si>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</si>
  <si>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</si>
  <si>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</si>
  <si>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</si>
  <si>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</si>
  <si>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</si>
  <si>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</si>
  <si>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</si>
  <si>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</si>
  <si>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</si>
  <si>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</si>
  <si>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</si>
  <si>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</si>
  <si>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</si>
  <si>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</si>
  <si>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</si>
  <si>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</si>
  <si>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</si>
  <si>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</si>
  <si>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</si>
  <si>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</si>
  <si>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</si>
  <si>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</si>
  <si>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</si>
  <si>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</si>
  <si>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</si>
  <si>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</si>
  <si>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</si>
  <si>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</si>
  <si>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</si>
  <si>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</si>
  <si>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</si>
  <si>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</si>
  <si>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</si>
  <si>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</si>
  <si>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</si>
  <si>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</si>
  <si>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</si>
  <si>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</si>
  <si>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</si>
  <si>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</si>
  <si>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</si>
  <si>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</si>
  <si>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</si>
  <si>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</si>
  <si>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</si>
  <si>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</si>
  <si>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</si>
  <si>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</si>
  <si>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</si>
  <si>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</si>
  <si>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</si>
  <si>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</si>
  <si>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</si>
  <si>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</si>
  <si>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</si>
  <si>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</si>
  <si>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</si>
  <si>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</si>
  <si>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</si>
  <si>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</si>
  <si>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</si>
  <si>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</si>
  <si>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</si>
  <si>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</si>
  <si>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</si>
  <si>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</si>
  <si>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</si>
  <si>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</si>
  <si>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</si>
  <si>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</si>
  <si>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</si>
  <si>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</si>
  <si>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</si>
  <si>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</si>
  <si>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</si>
  <si>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</si>
  <si>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</si>
  <si>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</si>
  <si>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</si>
  <si>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</si>
  <si>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</si>
  <si>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</si>
  <si>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</si>
  <si>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</si>
  <si>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</si>
  <si>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</si>
  <si>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</si>
  <si>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</si>
  <si>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</si>
  <si>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</si>
  <si>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</si>
  <si>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</si>
  <si>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</si>
  <si>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</si>
  <si>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</si>
  <si>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</si>
  <si>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</si>
  <si>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</si>
  <si>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</si>
  <si>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</si>
  <si>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</si>
  <si>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</si>
  <si>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</si>
  <si>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</si>
  <si>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</si>
  <si>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</si>
  <si>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</si>
  <si>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</si>
  <si>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</si>
  <si>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</si>
  <si>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</si>
  <si>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</si>
  <si>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</si>
  <si>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</si>
  <si>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</si>
  <si>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</si>
  <si>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</si>
  <si>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</si>
  <si>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</si>
  <si>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</si>
  <si>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</si>
  <si>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</si>
  <si>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</si>
  <si>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</si>
  <si>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</si>
  <si>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</si>
  <si>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</si>
  <si>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</si>
  <si>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</si>
  <si>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</si>
  <si>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</si>
  <si>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</si>
  <si>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</si>
  <si>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</si>
  <si>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</si>
  <si>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</si>
  <si>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</si>
  <si>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</si>
  <si>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</si>
  <si>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</si>
  <si>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</si>
  <si>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</si>
  <si>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</si>
  <si>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</si>
  <si>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</si>
  <si>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</si>
  <si>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</si>
  <si>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</si>
  <si>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</si>
  <si>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</si>
  <si>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</si>
  <si>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</si>
  <si>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</si>
  <si>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</si>
  <si>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</si>
  <si>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</si>
  <si>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</si>
  <si>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</si>
  <si>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</si>
  <si>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</si>
  <si>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</si>
  <si>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</si>
  <si>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</si>
  <si>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</si>
  <si>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</si>
  <si>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</si>
  <si>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</si>
  <si>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</si>
  <si>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</si>
  <si>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</si>
  <si>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</si>
  <si>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</si>
  <si>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</si>
  <si>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</si>
  <si>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</si>
  <si>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</si>
  <si>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</si>
  <si>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</si>
  <si>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</si>
  <si>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</si>
  <si>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</si>
  <si>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</si>
  <si>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</si>
  <si>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</si>
  <si>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</si>
  <si>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</si>
  <si>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</si>
  <si>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</si>
  <si>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</si>
  <si>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</si>
  <si>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</si>
  <si>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</si>
  <si>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</si>
  <si>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</si>
  <si>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</si>
  <si>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</si>
  <si>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</si>
  <si>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</si>
  <si>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</si>
  <si>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</si>
  <si>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</si>
  <si>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</si>
  <si>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</si>
  <si>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</si>
  <si>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</si>
  <si>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</si>
  <si>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</si>
  <si>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</si>
  <si>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</si>
  <si>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</si>
  <si>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</si>
  <si>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</si>
  <si>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</si>
  <si>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</si>
  <si>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</si>
  <si>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</si>
  <si>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</si>
  <si>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</si>
  <si>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</si>
  <si>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</si>
  <si>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</si>
  <si>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</si>
  <si>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</si>
  <si>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</si>
  <si>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</si>
  <si>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</si>
  <si>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</si>
  <si>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</si>
  <si>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</si>
  <si>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</si>
  <si>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</si>
  <si>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</si>
  <si>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</si>
  <si>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</si>
  <si>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</si>
  <si>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</si>
  <si>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</si>
  <si>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</si>
  <si>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</si>
  <si>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</si>
  <si>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</si>
  <si>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</si>
  <si>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</si>
  <si>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</si>
  <si>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</si>
  <si>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</si>
  <si>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</si>
  <si>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</si>
  <si>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</si>
  <si>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</si>
  <si>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</si>
  <si>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</si>
  <si>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</si>
  <si>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</si>
  <si>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</si>
  <si>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</si>
  <si>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</si>
  <si>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</si>
  <si>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</si>
  <si>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</si>
  <si>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</si>
  <si>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</si>
  <si>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</si>
  <si>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</si>
  <si>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</si>
  <si>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</si>
  <si>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</si>
  <si>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</si>
  <si>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</si>
  <si>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</si>
  <si>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</si>
  <si>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</si>
  <si>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</si>
  <si>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</si>
  <si>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</si>
  <si>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</si>
  <si>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</si>
  <si>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</si>
  <si>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</si>
  <si>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</si>
  <si>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</si>
  <si>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</si>
  <si>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</si>
  <si>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</si>
  <si>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</si>
  <si>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</si>
  <si>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</si>
  <si>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</si>
  <si>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</si>
  <si>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</si>
  <si>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</si>
  <si>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</si>
  <si>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</si>
  <si>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</si>
  <si>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</si>
  <si>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</si>
  <si>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</si>
  <si>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</si>
  <si>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</si>
  <si>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</si>
  <si>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</si>
  <si>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</si>
  <si>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</si>
  <si>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</si>
  <si>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</si>
  <si>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</si>
  <si>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</si>
  <si>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</si>
  <si>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</si>
  <si>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</si>
  <si>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</si>
  <si>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</si>
  <si>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</si>
  <si>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</si>
  <si>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</si>
  <si>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</si>
  <si>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</si>
  <si>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</si>
  <si>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</si>
  <si>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</si>
  <si>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</si>
  <si>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</si>
  <si>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</si>
  <si>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</si>
  <si>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</si>
  <si>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</si>
  <si>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</si>
  <si>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</si>
  <si>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</si>
  <si>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</si>
  <si>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</si>
  <si>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</si>
  <si>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</si>
  <si>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</si>
  <si>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</si>
  <si>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</si>
  <si>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</si>
  <si>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</si>
  <si>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</si>
  <si>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</si>
  <si>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</si>
  <si>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</si>
  <si>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</si>
  <si>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</si>
  <si>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</si>
  <si>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</si>
  <si>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</si>
  <si>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</si>
  <si>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</si>
  <si>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</si>
  <si>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</si>
  <si>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</si>
  <si>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</si>
  <si>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</si>
  <si>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</si>
  <si>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</si>
  <si>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</si>
  <si>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</si>
  <si>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</si>
  <si>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</si>
  <si>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</si>
  <si>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</si>
  <si>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</si>
  <si>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</si>
  <si>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</si>
  <si>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</si>
  <si>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</si>
  <si>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</si>
  <si>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</si>
  <si>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</si>
  <si>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</si>
  <si>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</si>
  <si>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</si>
  <si>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</si>
  <si>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</si>
  <si>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</si>
  <si>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</si>
  <si>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</si>
  <si>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</si>
  <si>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</si>
  <si>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</si>
  <si>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</si>
  <si>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</si>
  <si>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</si>
  <si>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</si>
  <si>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</si>
  <si>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</si>
  <si>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</si>
  <si>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</si>
  <si>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</si>
  <si>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</si>
  <si>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</si>
  <si>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</si>
  <si>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</si>
  <si>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</si>
  <si>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</si>
  <si>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</si>
  <si>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</si>
  <si>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</si>
  <si>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</si>
  <si>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</si>
  <si>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</si>
  <si>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</si>
  <si>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</si>
  <si>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</si>
  <si>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</si>
  <si>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</si>
  <si>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</si>
  <si>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</si>
  <si>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</si>
  <si>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</si>
  <si>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</si>
  <si>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</si>
  <si>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</si>
  <si>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</si>
  <si>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</si>
  <si>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</si>
  <si>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</si>
  <si>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</si>
  <si>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</si>
  <si>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</si>
  <si>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</si>
  <si>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</si>
  <si>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</si>
  <si>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</si>
  <si>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</si>
  <si>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</si>
  <si>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</si>
  <si>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</si>
  <si>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</si>
  <si>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</si>
  <si>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</si>
  <si>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</si>
  <si>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</si>
  <si>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</si>
  <si>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</si>
  <si>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</si>
  <si>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</si>
  <si>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</si>
  <si>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</si>
  <si>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</si>
  <si>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</si>
  <si>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</si>
  <si>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</si>
  <si>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</si>
  <si>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</si>
  <si>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</si>
  <si>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</si>
  <si>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</si>
  <si>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</si>
  <si>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</si>
  <si>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</si>
  <si>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</si>
  <si>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</si>
  <si>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</si>
  <si>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</si>
  <si>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</si>
  <si>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</si>
  <si>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</si>
  <si>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</si>
  <si>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</si>
  <si>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</si>
  <si>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</si>
  <si>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</si>
  <si>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</si>
  <si>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</si>
  <si>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</si>
  <si>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</si>
  <si>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</si>
  <si>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</si>
  <si>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</si>
  <si>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</si>
  <si>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</si>
  <si>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</si>
  <si>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</si>
  <si>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</si>
  <si>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</si>
  <si>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</si>
  <si>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</si>
  <si>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</si>
  <si>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</si>
  <si>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</si>
  <si>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</si>
  <si>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</si>
  <si>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</si>
  <si>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</si>
  <si>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</si>
  <si>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</si>
  <si>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</si>
  <si>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</si>
  <si>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</si>
  <si>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</si>
  <si>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</si>
  <si>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</si>
  <si>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</si>
  <si>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</si>
  <si>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</si>
  <si>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</si>
  <si>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</si>
  <si>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</si>
  <si>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</si>
  <si>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</si>
  <si>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</si>
  <si>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</si>
  <si>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</si>
  <si>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</si>
  <si>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</si>
  <si>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</si>
  <si>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</si>
  <si>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</si>
  <si>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</si>
  <si>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</si>
  <si>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</si>
  <si>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</si>
  <si>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</si>
  <si>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</si>
  <si>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</si>
  <si>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</si>
  <si>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</si>
  <si>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</si>
  <si>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</si>
  <si>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</si>
  <si>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</si>
  <si>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</si>
  <si>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</si>
  <si>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</si>
  <si>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</si>
  <si>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</si>
  <si>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</si>
  <si>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</si>
  <si>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</si>
  <si>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</si>
  <si>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</si>
  <si>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</si>
  <si>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</si>
  <si>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</si>
  <si>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</si>
  <si>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</si>
  <si>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</si>
  <si>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</si>
  <si>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</si>
  <si>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</si>
  <si>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</si>
  <si>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</si>
  <si>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</si>
  <si>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</si>
  <si>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</si>
  <si>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</si>
  <si>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</si>
  <si>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</si>
  <si>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</si>
  <si>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</si>
  <si>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</si>
  <si>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</si>
  <si>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</si>
  <si>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</si>
  <si>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</si>
  <si>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</si>
  <si>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</si>
  <si>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</si>
  <si>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</si>
  <si>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</si>
  <si>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</si>
  <si>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</si>
  <si>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</si>
  <si>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</si>
  <si>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</si>
  <si>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</si>
  <si>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</si>
  <si>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</si>
  <si>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</si>
  <si>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</si>
  <si>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</si>
  <si>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</si>
  <si>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</si>
  <si>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</si>
  <si>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</si>
  <si>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</si>
  <si>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</si>
  <si>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</si>
  <si>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</si>
  <si>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</si>
  <si>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</si>
  <si>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</si>
  <si>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</si>
  <si>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</si>
  <si>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</si>
  <si>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</si>
  <si>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</si>
  <si>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</si>
  <si>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</si>
  <si>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</si>
  <si>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</si>
  <si>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</si>
  <si>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</si>
  <si>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</si>
  <si>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</si>
  <si>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</si>
  <si>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</si>
  <si>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</si>
  <si>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</si>
  <si>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</si>
  <si>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</si>
  <si>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</si>
  <si>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</si>
  <si>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</si>
  <si>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</si>
  <si>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</si>
  <si>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</si>
  <si>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</si>
  <si>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</si>
  <si>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</si>
  <si>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</si>
  <si>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</si>
  <si>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</si>
  <si>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</si>
  <si>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</si>
  <si>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</si>
  <si>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</si>
  <si>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</si>
  <si>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</si>
  <si>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</si>
  <si>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</si>
  <si>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</si>
  <si>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</si>
  <si>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</si>
  <si>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</si>
  <si>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</si>
  <si>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</si>
  <si>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</si>
  <si>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</si>
  <si>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</si>
  <si>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</si>
  <si>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</si>
  <si>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</si>
  <si>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</si>
  <si>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</si>
  <si>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</si>
  <si>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</si>
  <si>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</si>
  <si>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</si>
  <si>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</si>
  <si>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</si>
  <si>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</si>
  <si>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</si>
  <si>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</si>
  <si>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</si>
  <si>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</si>
  <si>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</si>
  <si>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</si>
  <si>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</si>
  <si>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</si>
  <si>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</si>
  <si>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</si>
  <si>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</si>
  <si>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</si>
  <si>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</si>
  <si>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</si>
  <si>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</si>
  <si>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</si>
  <si>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</si>
  <si>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</si>
  <si>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</si>
  <si>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</si>
  <si>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</si>
  <si>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</si>
  <si>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</si>
  <si>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</si>
  <si>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</si>
  <si>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</si>
  <si>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</si>
  <si>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</si>
  <si>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</si>
  <si>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</si>
  <si>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</si>
  <si>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</si>
  <si>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</si>
  <si>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</si>
  <si>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</si>
  <si>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</si>
  <si>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</si>
  <si>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</si>
  <si>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</si>
  <si>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</si>
  <si>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</si>
  <si>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</si>
  <si>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</si>
  <si>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</si>
  <si>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</si>
  <si>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</si>
  <si>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</si>
  <si>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</si>
  <si>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</si>
  <si>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</si>
  <si>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</si>
  <si>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</si>
  <si>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</si>
  <si>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</si>
  <si>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</si>
  <si>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</si>
  <si>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</si>
  <si>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</si>
  <si>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</si>
  <si>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</si>
  <si>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</si>
  <si>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</si>
  <si>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</si>
  <si>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</si>
  <si>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</si>
  <si>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</si>
  <si>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</si>
  <si>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</si>
  <si>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</si>
  <si>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</si>
  <si>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</si>
  <si>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</si>
  <si>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</si>
  <si>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</si>
  <si>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</si>
  <si>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</si>
  <si>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</si>
  <si>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</si>
  <si>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</si>
  <si>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</si>
  <si>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</si>
  <si>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</si>
  <si>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</si>
  <si>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</si>
  <si>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</si>
  <si>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</si>
  <si>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</si>
  <si>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</si>
  <si>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</si>
  <si>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</si>
  <si>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</si>
  <si>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</si>
  <si>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</si>
  <si>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</si>
  <si>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</si>
  <si>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</si>
  <si>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</si>
  <si>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</si>
  <si>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</si>
  <si>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</si>
  <si>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</si>
  <si>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</si>
  <si>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</si>
  <si>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</si>
  <si>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</si>
  <si>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</si>
  <si>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</si>
  <si>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</si>
  <si>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</si>
  <si>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</si>
  <si>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</si>
  <si>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</si>
  <si>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</si>
  <si>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</si>
  <si>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</si>
  <si>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</si>
  <si>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</si>
  <si>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</si>
  <si>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</si>
  <si>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</si>
  <si>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</si>
  <si>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</si>
  <si>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</si>
  <si>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</si>
  <si>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</si>
  <si>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</si>
  <si>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</si>
  <si>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</si>
  <si>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</si>
  <si>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</si>
  <si>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</si>
  <si>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</si>
  <si>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</si>
  <si>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</si>
  <si>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</si>
  <si>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</si>
  <si>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</si>
  <si>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</si>
  <si>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</si>
  <si>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</si>
  <si>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</si>
  <si>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</si>
  <si>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</si>
  <si>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</si>
  <si>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</si>
  <si>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</si>
  <si>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</si>
  <si>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</si>
  <si>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</si>
  <si>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</si>
  <si>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</si>
  <si>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</si>
  <si>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</si>
  <si>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</si>
  <si>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</si>
  <si>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</si>
  <si>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</si>
  <si>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</si>
  <si>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</si>
  <si>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</si>
  <si>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</si>
  <si>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</si>
  <si>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</si>
  <si>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</si>
  <si>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</si>
  <si>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</si>
  <si>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</si>
  <si>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</si>
  <si>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</si>
  <si>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</si>
  <si>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</si>
  <si>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</si>
  <si>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</si>
  <si>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</si>
  <si>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</si>
  <si>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</si>
  <si>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</si>
  <si>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</si>
  <si>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</si>
  <si>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</si>
  <si>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</si>
  <si>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</si>
  <si>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</si>
  <si>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</si>
  <si>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</si>
  <si>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</si>
  <si>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</si>
  <si>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</si>
  <si>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</si>
  <si>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</si>
  <si>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</si>
  <si>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</si>
  <si>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</si>
  <si>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</si>
  <si>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</si>
  <si>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</si>
  <si>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</si>
  <si>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</si>
  <si>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</si>
  <si>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</si>
  <si>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</si>
  <si>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</si>
  <si>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</si>
  <si>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</si>
  <si>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</si>
  <si>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</si>
  <si>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</si>
  <si>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</si>
  <si>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</si>
  <si>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</si>
  <si>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</si>
  <si>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</si>
  <si>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</si>
  <si>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</si>
  <si>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</si>
  <si>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</si>
  <si>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</si>
  <si>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</si>
  <si>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</si>
  <si>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</si>
  <si>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</si>
  <si>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</si>
  <si>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</si>
  <si>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</si>
  <si>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</si>
  <si>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</si>
  <si>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</si>
  <si>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</si>
  <si>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</si>
  <si>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</si>
  <si>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</si>
  <si>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</si>
  <si>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</si>
  <si>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</si>
  <si>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</si>
  <si>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</si>
  <si>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</si>
  <si>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</si>
  <si>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</si>
  <si>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</si>
  <si>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</si>
  <si>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</si>
  <si>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</si>
  <si>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</si>
  <si>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</si>
  <si>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</si>
  <si>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</si>
  <si>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</si>
  <si>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</si>
  <si>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</si>
  <si>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</si>
  <si>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</si>
  <si>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</si>
  <si>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</si>
  <si>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</si>
  <si>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</si>
  <si>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</si>
  <si>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</si>
  <si>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</si>
  <si>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</si>
  <si>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</si>
  <si>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</si>
  <si>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</si>
  <si>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</si>
  <si>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</si>
  <si>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</si>
  <si>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</si>
  <si>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</si>
  <si>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</si>
  <si>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</si>
  <si>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</si>
  <si>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</si>
  <si>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</si>
  <si>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</si>
  <si>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</si>
  <si>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</si>
  <si>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</si>
  <si>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</si>
  <si>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</si>
  <si>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</si>
  <si>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</si>
  <si>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</si>
  <si>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</si>
  <si>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</si>
  <si>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</si>
  <si>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</si>
  <si>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</si>
  <si>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</si>
  <si>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</si>
  <si>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</si>
  <si>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</si>
  <si>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</si>
  <si>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</si>
  <si>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</si>
  <si>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</si>
  <si>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</si>
  <si>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</si>
  <si>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</si>
  <si>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</si>
  <si>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</si>
  <si>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</si>
  <si>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</si>
  <si>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</si>
  <si>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</si>
  <si>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</si>
  <si>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</si>
  <si>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</si>
  <si>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</si>
  <si>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</si>
  <si>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</si>
  <si>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</si>
  <si>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</si>
  <si>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</si>
  <si>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</si>
  <si>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</si>
  <si>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</si>
  <si>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</si>
  <si>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</si>
  <si>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</si>
  <si>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</si>
  <si>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</si>
  <si>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</si>
  <si>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</si>
  <si>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</si>
  <si>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</si>
  <si>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</si>
  <si>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</si>
  <si>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</si>
  <si>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</si>
  <si>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</si>
  <si>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</si>
  <si>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</si>
  <si>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</si>
  <si>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</si>
  <si>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</si>
  <si>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</si>
  <si>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</si>
  <si>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</si>
  <si>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</si>
  <si>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</si>
  <si>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</si>
  <si>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</si>
  <si>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</si>
  <si>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</si>
  <si>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</si>
  <si>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</si>
  <si>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</si>
  <si>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</si>
  <si>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</si>
  <si>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</si>
  <si>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</si>
  <si>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</si>
  <si>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</si>
  <si>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</si>
  <si>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</si>
  <si>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</si>
  <si>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</si>
  <si>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</si>
  <si>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</si>
  <si>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</si>
  <si>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</si>
  <si>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</si>
  <si>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</si>
  <si>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</si>
  <si>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</si>
  <si>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</si>
  <si>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</si>
  <si>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</si>
  <si>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</si>
  <si>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</si>
  <si>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</si>
  <si>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</si>
  <si>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</si>
  <si>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</si>
  <si>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</si>
  <si>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</si>
  <si>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</si>
  <si>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</si>
  <si>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</si>
  <si>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</si>
  <si>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</si>
  <si>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</si>
  <si>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</si>
  <si>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</si>
  <si>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</si>
  <si>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</si>
  <si>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</si>
  <si>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</si>
  <si>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</si>
  <si>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</si>
  <si>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</si>
  <si>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</si>
  <si>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</si>
  <si>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</si>
  <si>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</si>
  <si>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</si>
  <si>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</si>
  <si>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</si>
  <si>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</si>
  <si>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</si>
  <si>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</si>
  <si>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</si>
  <si>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</si>
  <si>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</si>
  <si>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</si>
  <si>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</si>
  <si>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</si>
  <si>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</si>
  <si>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</si>
  <si>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</si>
  <si>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</si>
  <si>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</si>
  <si>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</si>
  <si>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</si>
  <si>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</si>
  <si>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</si>
  <si>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</si>
  <si>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</si>
  <si>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</si>
  <si>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</si>
  <si>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</si>
  <si>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</si>
  <si>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</si>
  <si>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</si>
  <si>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</si>
  <si>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</si>
  <si>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</si>
  <si>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</si>
  <si>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</si>
  <si>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</si>
  <si>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</si>
  <si>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</si>
  <si>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</si>
  <si>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</si>
  <si>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</si>
  <si>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</si>
  <si>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</si>
  <si>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</si>
  <si>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</si>
  <si>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</si>
  <si>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</si>
  <si>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</si>
  <si>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</si>
  <si>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</si>
  <si>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</si>
  <si>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</si>
  <si>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</si>
  <si>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</si>
  <si>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</si>
  <si>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</si>
  <si>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</si>
  <si>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</si>
  <si>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</si>
  <si>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</si>
  <si>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</si>
  <si>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</si>
  <si>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</si>
  <si>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</si>
  <si>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</si>
  <si>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</si>
  <si>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</si>
  <si>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</si>
  <si>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</si>
  <si>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</si>
  <si>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</si>
  <si>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</si>
  <si>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</si>
  <si>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</si>
  <si>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</si>
  <si>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</si>
  <si>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</si>
  <si>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</si>
  <si>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</si>
  <si>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</si>
  <si>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</si>
  <si>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</si>
  <si>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</si>
  <si>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</si>
  <si>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</si>
  <si>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</si>
  <si>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</si>
  <si>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</si>
  <si>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</si>
  <si>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</si>
  <si>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</si>
  <si>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</si>
  <si>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</si>
  <si>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</si>
  <si>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</si>
  <si>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</si>
  <si>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</si>
  <si>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</si>
  <si>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</si>
  <si>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</si>
  <si>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</si>
  <si>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</si>
  <si>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</si>
  <si>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</si>
  <si>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</si>
  <si>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</si>
  <si>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</si>
  <si>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</si>
  <si>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</si>
  <si>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</si>
  <si>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</si>
  <si>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</si>
  <si>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</si>
  <si>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</si>
  <si>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</si>
  <si>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</si>
  <si>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</si>
  <si>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</si>
  <si>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</si>
  <si>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</si>
  <si>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</si>
  <si>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</si>
  <si>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</si>
  <si>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</si>
  <si>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</si>
  <si>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</si>
  <si>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</si>
  <si>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</si>
  <si>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</si>
  <si>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</si>
  <si>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</si>
  <si>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</si>
  <si>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</si>
  <si>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</si>
  <si>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</si>
  <si>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</si>
  <si>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</si>
  <si>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</si>
  <si>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</si>
  <si>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</si>
  <si>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</si>
  <si>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</si>
  <si>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</si>
  <si>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</si>
  <si>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</si>
  <si>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</si>
  <si>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</si>
  <si>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</si>
  <si>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</si>
  <si>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</si>
  <si>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</si>
  <si>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</si>
  <si>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</si>
  <si>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</si>
  <si>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</si>
  <si>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</si>
  <si>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</si>
  <si>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</si>
  <si>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</si>
  <si>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</si>
  <si>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</si>
  <si>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</si>
  <si>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</si>
  <si>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</si>
  <si>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</si>
  <si>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</si>
  <si>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</si>
  <si>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</si>
  <si>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</si>
  <si>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</si>
  <si>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</si>
  <si>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</si>
  <si>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</si>
  <si>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</si>
  <si>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</si>
  <si>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</si>
  <si>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</si>
  <si>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</si>
  <si>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</si>
  <si>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</si>
  <si>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</si>
  <si>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</si>
  <si>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</si>
  <si>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</si>
  <si>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</si>
  <si>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</si>
  <si>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</si>
  <si>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</si>
  <si>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</si>
  <si>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</si>
  <si>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</si>
  <si>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</si>
  <si>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</si>
  <si>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</si>
  <si>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</si>
  <si>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</si>
  <si>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</si>
  <si>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</si>
  <si>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</si>
  <si>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</si>
  <si>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</si>
  <si>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</si>
  <si>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</si>
  <si>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</si>
  <si>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</si>
  <si>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</si>
  <si>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</si>
  <si>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</si>
  <si>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</si>
  <si>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</si>
  <si>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</si>
  <si>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</si>
  <si>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</si>
  <si>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</si>
  <si>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</si>
  <si>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</si>
  <si>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</si>
  <si>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</si>
  <si>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</si>
  <si>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</si>
  <si>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</si>
  <si>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</si>
  <si>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</si>
  <si>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</si>
  <si>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</si>
  <si>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</si>
  <si>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</si>
  <si>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</si>
  <si>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</si>
  <si>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</si>
  <si>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</si>
  <si>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</si>
  <si>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</si>
  <si>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</si>
  <si>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</si>
  <si>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</si>
  <si>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</si>
  <si>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</si>
  <si>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</si>
  <si>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</si>
  <si>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</si>
  <si>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</si>
  <si>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</si>
  <si>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</si>
  <si>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</si>
  <si>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</si>
  <si>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</si>
  <si>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</si>
  <si>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</si>
  <si>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</si>
  <si>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</si>
  <si>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</si>
  <si>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</si>
  <si>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</si>
  <si>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</si>
  <si>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</si>
  <si>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</si>
  <si>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</si>
  <si>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</si>
  <si>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</si>
  <si>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</si>
  <si>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</si>
  <si>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</si>
  <si>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</si>
  <si>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</si>
  <si>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</si>
  <si>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</si>
  <si>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</si>
  <si>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</si>
  <si>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</si>
  <si>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</si>
  <si>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</si>
  <si>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</si>
  <si>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</si>
  <si>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</si>
  <si>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</si>
  <si>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</si>
  <si>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</si>
  <si>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</si>
  <si>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</si>
  <si>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</si>
  <si>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</si>
  <si>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</si>
  <si>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</si>
  <si>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</si>
  <si>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</si>
  <si>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</si>
  <si>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</si>
  <si>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</si>
  <si>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</si>
  <si>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</si>
  <si>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</si>
  <si>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</si>
  <si>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</si>
  <si>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</si>
  <si>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</si>
  <si>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</si>
  <si>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</si>
  <si>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</si>
  <si>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</si>
  <si>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</si>
  <si>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</si>
  <si>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</si>
  <si>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</si>
  <si>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</si>
  <si>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</si>
  <si>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</si>
  <si>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</si>
  <si>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</si>
  <si>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</si>
  <si>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</si>
  <si>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</si>
  <si>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</si>
  <si>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</si>
  <si>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</si>
  <si>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</si>
  <si>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</si>
  <si>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</si>
  <si>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</si>
  <si>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</si>
  <si>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</si>
  <si>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</si>
  <si>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</si>
  <si>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</si>
  <si>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</si>
  <si>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</si>
  <si>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</si>
  <si>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</si>
  <si>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</si>
  <si>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</si>
  <si>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</si>
  <si>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</si>
  <si>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</si>
  <si>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</si>
  <si>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</si>
  <si>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</si>
  <si>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</si>
  <si>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</si>
  <si>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</si>
  <si>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</si>
  <si>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</si>
  <si>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</si>
  <si>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</si>
  <si>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</si>
  <si>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</si>
  <si>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</si>
  <si>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</si>
  <si>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</si>
  <si>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</si>
  <si>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</si>
  <si>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</si>
  <si>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</si>
  <si>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</si>
  <si>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</si>
  <si>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</si>
  <si>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</si>
  <si>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</si>
  <si>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</si>
  <si>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</si>
  <si>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</si>
  <si>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</si>
  <si>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</si>
  <si>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</si>
  <si>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</si>
  <si>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</si>
  <si>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</si>
  <si>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</si>
  <si>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</si>
  <si>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</si>
  <si>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</si>
  <si>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</si>
  <si>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</si>
  <si>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</si>
  <si>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</si>
  <si>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</si>
  <si>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</si>
  <si>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</si>
  <si>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</si>
  <si>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</si>
  <si>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</si>
  <si>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</si>
  <si>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</si>
  <si>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</si>
  <si>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</si>
  <si>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</si>
  <si>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</si>
  <si>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</si>
  <si>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</si>
  <si>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</si>
  <si>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</si>
  <si>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</si>
  <si>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</si>
  <si>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</si>
  <si>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</si>
  <si>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</si>
  <si>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</si>
  <si>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</si>
  <si>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</si>
  <si>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</si>
  <si>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</si>
  <si>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</si>
  <si>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</si>
  <si>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</si>
  <si>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</si>
  <si>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</si>
  <si>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</si>
  <si>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</si>
  <si>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</si>
  <si>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</si>
  <si>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</si>
  <si>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</si>
  <si>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</si>
  <si>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</si>
  <si>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</si>
  <si>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</si>
  <si>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</si>
  <si>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</si>
  <si>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</si>
  <si>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</si>
  <si>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</si>
  <si>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</si>
  <si>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</si>
  <si>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</si>
  <si>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</si>
  <si>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</si>
  <si>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</si>
  <si>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</si>
  <si>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</si>
  <si>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</si>
  <si>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</si>
  <si>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</si>
  <si>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</si>
  <si>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</si>
  <si>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</si>
  <si>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</si>
  <si>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</si>
  <si>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</si>
  <si>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</si>
  <si>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</si>
  <si>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</si>
  <si>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</si>
  <si>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</si>
  <si>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</si>
  <si>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</si>
  <si>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</si>
  <si>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</si>
  <si>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</si>
  <si>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</si>
  <si>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</si>
  <si>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</si>
  <si>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</si>
  <si>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</si>
  <si>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</si>
  <si>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</si>
  <si>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</si>
  <si>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</si>
  <si>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</si>
  <si>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</si>
  <si>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</si>
  <si>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</si>
  <si>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</si>
  <si>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</si>
  <si>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</si>
  <si>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</si>
  <si>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</si>
  <si>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</si>
  <si>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</si>
  <si>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</si>
  <si>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</si>
  <si>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</si>
  <si>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</si>
  <si>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</si>
  <si>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</si>
  <si>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</si>
  <si>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</si>
  <si>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</si>
  <si>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</si>
  <si>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</si>
  <si>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</si>
  <si>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</si>
  <si>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</si>
  <si>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</si>
  <si>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</si>
  <si>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</si>
  <si>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</si>
  <si>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</si>
  <si>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</si>
  <si>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</si>
  <si>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</si>
  <si>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</si>
  <si>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</si>
  <si>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</si>
  <si>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</si>
  <si>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</si>
  <si>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</si>
  <si>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</si>
  <si>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</si>
  <si>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</si>
  <si>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</si>
  <si>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</si>
  <si>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</si>
  <si>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</si>
  <si>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</si>
  <si>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</si>
  <si>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</si>
  <si>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</si>
  <si>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</si>
  <si>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</si>
  <si>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</si>
  <si>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</si>
  <si>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</si>
  <si>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</si>
  <si>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</si>
  <si>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</si>
  <si>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</si>
  <si>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</si>
  <si>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</si>
  <si>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</si>
  <si>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</si>
  <si>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</si>
  <si>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</si>
  <si>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</si>
  <si>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</si>
  <si>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</si>
  <si>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</si>
  <si>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</si>
  <si>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</si>
  <si>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</si>
  <si>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</si>
  <si>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</si>
  <si>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</si>
  <si>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</si>
  <si>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</si>
  <si>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</si>
  <si>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</si>
  <si>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</si>
  <si>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</si>
  <si>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</si>
  <si>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</si>
  <si>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</si>
  <si>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</si>
  <si>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</si>
  <si>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</si>
  <si>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</si>
  <si>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</si>
  <si>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</si>
  <si>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</si>
  <si>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</si>
  <si>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</si>
  <si>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</si>
  <si>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</si>
  <si>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</si>
  <si>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</si>
  <si>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</si>
  <si>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</si>
  <si>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</si>
  <si>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</si>
  <si>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</si>
  <si>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</si>
  <si>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</si>
  <si>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</si>
  <si>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</si>
  <si>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</si>
  <si>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</si>
  <si>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</si>
  <si>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</si>
  <si>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</si>
  <si>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</si>
  <si>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</si>
  <si>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</si>
  <si>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</si>
  <si>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</si>
  <si>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</si>
  <si>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</si>
  <si>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</si>
  <si>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</si>
  <si>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</si>
  <si>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</si>
  <si>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</si>
  <si>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</si>
  <si>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</si>
  <si>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</si>
  <si>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</si>
  <si>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</si>
  <si>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</si>
  <si>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</si>
  <si>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</si>
  <si>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</si>
  <si>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</si>
  <si>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</si>
  <si>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</si>
  <si>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</si>
  <si>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</si>
  <si>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</si>
  <si>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</si>
  <si>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</si>
  <si>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</si>
  <si>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</si>
  <si>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</si>
  <si>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</si>
  <si>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</si>
  <si>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</si>
  <si>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</si>
  <si>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</si>
  <si>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</si>
  <si>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</si>
  <si>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</si>
  <si>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</si>
  <si>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</si>
  <si>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</si>
  <si>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</si>
  <si>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</si>
  <si>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</si>
  <si>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</si>
  <si>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</si>
  <si>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</si>
  <si>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</si>
  <si>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</si>
  <si>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</si>
  <si>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</si>
  <si>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</si>
  <si>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</si>
  <si>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</si>
  <si>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</si>
  <si>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</si>
  <si>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</si>
  <si>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</si>
  <si>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</si>
  <si>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</si>
  <si>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</si>
  <si>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</si>
  <si>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</si>
  <si>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</si>
  <si>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</si>
  <si>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</si>
  <si>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</si>
  <si>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</si>
  <si>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</si>
  <si>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</si>
  <si>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</si>
  <si>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</si>
  <si>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</si>
  <si>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</si>
  <si>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</si>
  <si>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</si>
  <si>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</si>
  <si>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</si>
  <si>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</si>
  <si>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</si>
  <si>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</si>
  <si>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</si>
  <si>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</si>
  <si>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</si>
  <si>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</si>
  <si>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</si>
  <si>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</si>
  <si>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</si>
  <si>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</si>
  <si>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</si>
  <si>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</si>
  <si>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</si>
  <si>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</si>
  <si>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</si>
  <si>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</si>
  <si>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</si>
  <si>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</si>
  <si>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</si>
  <si>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</si>
  <si>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</si>
  <si>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</si>
  <si>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</si>
  <si>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</si>
  <si>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</si>
  <si>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</si>
  <si>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</si>
  <si>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</si>
  <si>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</si>
  <si>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</si>
  <si>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</si>
  <si>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</si>
  <si>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</si>
  <si>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</si>
  <si>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</si>
  <si>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</si>
  <si>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</si>
  <si>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</si>
  <si>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</si>
  <si>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</si>
  <si>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</si>
  <si>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</si>
  <si>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</si>
  <si>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</si>
  <si>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</si>
  <si>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</si>
  <si>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</si>
  <si>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</si>
  <si>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</si>
  <si>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</si>
  <si>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</si>
  <si>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</si>
  <si>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</si>
  <si>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</si>
  <si>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</si>
  <si>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</si>
  <si>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</si>
  <si>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</si>
  <si>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</si>
  <si>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</si>
  <si>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</si>
  <si>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</si>
  <si>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</si>
  <si>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</si>
  <si>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</si>
  <si>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</si>
  <si>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</si>
  <si>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</si>
  <si>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</si>
  <si>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</si>
  <si>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</si>
  <si>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</si>
  <si>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</si>
  <si>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</si>
  <si>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</si>
  <si>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</si>
  <si>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</si>
  <si>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</si>
  <si>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</si>
  <si>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</si>
  <si>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</si>
  <si>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</si>
  <si>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</si>
  <si>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</si>
  <si>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</si>
  <si>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</si>
  <si>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</si>
  <si>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</si>
  <si>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</si>
  <si>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</si>
  <si>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</si>
  <si>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</si>
  <si>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</si>
  <si>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</si>
  <si>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</si>
  <si>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</si>
  <si>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</si>
  <si>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</si>
  <si>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</si>
  <si>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</si>
  <si>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</si>
  <si>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</si>
  <si>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</si>
  <si>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</si>
  <si>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</si>
  <si>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</si>
  <si>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</si>
  <si>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</si>
  <si>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</si>
  <si>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</si>
  <si>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</si>
  <si>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</si>
  <si>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</si>
  <si>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</si>
  <si>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</si>
  <si>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</si>
  <si>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</si>
  <si>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</si>
  <si>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</si>
  <si>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</si>
  <si>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</si>
  <si>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</si>
  <si>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</si>
  <si>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</si>
  <si>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</si>
  <si>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</si>
  <si>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</si>
  <si>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</si>
  <si>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</si>
  <si>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</si>
  <si>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</si>
  <si>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</si>
  <si>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</si>
  <si>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</si>
  <si>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</si>
  <si>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</si>
  <si>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</si>
  <si>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</si>
  <si>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</si>
  <si>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</si>
  <si>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</si>
  <si>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</si>
  <si>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</si>
  <si>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</si>
  <si>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</si>
  <si>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</si>
  <si>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</si>
  <si>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</si>
  <si>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</si>
  <si>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</si>
  <si>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</si>
  <si>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</si>
  <si>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</si>
  <si>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</si>
  <si>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</si>
  <si>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</si>
  <si>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</si>
  <si>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</si>
  <si>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</si>
  <si>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</si>
  <si>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</si>
  <si>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</si>
  <si>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</si>
  <si>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</si>
  <si>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</si>
  <si>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</si>
  <si>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</si>
  <si>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</si>
  <si>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</si>
  <si>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</si>
  <si>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</si>
  <si>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</si>
  <si>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</si>
  <si>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</si>
  <si>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</si>
  <si>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</si>
  <si>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</si>
  <si>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</si>
  <si>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</si>
  <si>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</si>
  <si>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</si>
  <si>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</si>
  <si>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</si>
  <si>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</si>
  <si>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</si>
  <si>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</si>
  <si>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</si>
  <si>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</si>
  <si>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</si>
  <si>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</si>
  <si>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</si>
  <si>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</si>
  <si>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</si>
  <si>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</si>
  <si>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</si>
  <si>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</si>
  <si>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</si>
  <si>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</si>
  <si>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</si>
  <si>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</si>
  <si>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</si>
  <si>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</si>
  <si>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</si>
  <si>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</si>
  <si>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</si>
  <si>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</si>
  <si>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</si>
  <si>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</si>
  <si>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</si>
  <si>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</si>
  <si>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</si>
  <si>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</si>
  <si>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</si>
  <si>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</si>
  <si>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</si>
  <si>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</si>
  <si>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</si>
  <si>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</si>
  <si>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</si>
  <si>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</si>
  <si>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</si>
  <si>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</si>
  <si>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</si>
  <si>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</si>
  <si>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</si>
  <si>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</si>
  <si>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</si>
  <si>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</si>
  <si>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</si>
  <si>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</si>
  <si>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</si>
  <si>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</si>
  <si>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</si>
  <si>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</si>
  <si>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</si>
  <si>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</si>
  <si>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</si>
  <si>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</si>
  <si>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</si>
  <si>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</si>
  <si>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</si>
  <si>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</si>
  <si>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</si>
  <si>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</si>
  <si>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</si>
  <si>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</si>
  <si>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</si>
  <si>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</si>
  <si>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</si>
  <si>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</si>
  <si>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</si>
  <si>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</si>
  <si>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</si>
  <si>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</si>
  <si>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</si>
  <si>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</si>
  <si>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</si>
  <si>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</si>
  <si>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</si>
  <si>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</si>
  <si>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</si>
  <si>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</si>
  <si>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</si>
  <si>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</si>
  <si>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</si>
  <si>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</si>
  <si>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</si>
  <si>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</si>
  <si>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</si>
  <si>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</si>
  <si>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</si>
  <si>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</si>
  <si>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</si>
  <si>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</si>
  <si>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</si>
  <si>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</si>
  <si>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</si>
  <si>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</si>
  <si>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</si>
  <si>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</si>
  <si>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</si>
  <si>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</si>
  <si>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</si>
  <si>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</si>
  <si>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</si>
  <si>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</si>
  <si>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</si>
  <si>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</si>
  <si>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</si>
  <si>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</si>
  <si>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</si>
  <si>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</si>
  <si>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</si>
  <si>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</si>
  <si>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</si>
  <si>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</si>
  <si>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</si>
  <si>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</si>
  <si>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</si>
  <si>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</si>
  <si>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</si>
  <si>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</si>
  <si>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</si>
  <si>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</si>
  <si>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</si>
  <si>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</si>
  <si>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</si>
  <si>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</si>
  <si>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</si>
  <si>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</si>
  <si>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</si>
  <si>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</si>
  <si>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</si>
  <si>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</si>
  <si>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</si>
  <si>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</si>
  <si>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</si>
  <si>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</si>
  <si>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</si>
  <si>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</si>
  <si>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</si>
  <si>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</si>
  <si>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</si>
  <si>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</si>
  <si>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</si>
  <si>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</si>
  <si>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</si>
  <si>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</si>
  <si>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</si>
  <si>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</si>
  <si>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</si>
  <si>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</si>
  <si>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</si>
  <si>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</si>
  <si>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</si>
  <si>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</si>
  <si>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</si>
  <si>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</si>
  <si>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</si>
  <si>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</si>
  <si>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</si>
  <si>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</si>
  <si>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</si>
  <si>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</si>
  <si>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</si>
  <si>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</si>
  <si>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</si>
  <si>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</si>
  <si>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</si>
  <si>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</si>
  <si>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</si>
  <si>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</si>
  <si>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</si>
  <si>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</si>
  <si>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</si>
  <si>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</si>
  <si>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</si>
  <si>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</si>
  <si>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</si>
  <si>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</si>
  <si>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</si>
  <si>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</si>
  <si>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</si>
  <si>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</si>
  <si>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</si>
  <si>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</si>
  <si>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</si>
  <si>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</si>
  <si>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</si>
  <si>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</si>
  <si>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</si>
  <si>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</si>
  <si>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</si>
  <si>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</si>
  <si>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</si>
  <si>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</si>
  <si>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</si>
  <si>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</si>
  <si>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</si>
  <si>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</si>
  <si>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</si>
  <si>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</si>
  <si>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</si>
  <si>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</si>
  <si>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</si>
  <si>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</si>
  <si>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</si>
  <si>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</si>
  <si>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</si>
  <si>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</si>
  <si>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</si>
  <si>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</si>
  <si>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</si>
  <si>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</si>
  <si>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</si>
  <si>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</si>
  <si>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</si>
  <si>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</si>
  <si>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</si>
  <si>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</si>
  <si>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</si>
  <si>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</si>
  <si>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</si>
  <si>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</si>
  <si>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</si>
  <si>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</si>
  <si>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</si>
  <si>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</si>
  <si>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</si>
  <si>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</si>
  <si>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</si>
  <si>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</si>
  <si>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</si>
  <si>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</si>
  <si>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</si>
  <si>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</si>
  <si>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</si>
  <si>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</si>
  <si>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</si>
  <si>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</si>
  <si>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</si>
  <si>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</si>
  <si>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</si>
  <si>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</si>
  <si>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</si>
  <si>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</si>
  <si>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</si>
  <si>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</si>
  <si>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</si>
  <si>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</si>
  <si>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</si>
  <si>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</si>
  <si>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</si>
  <si>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</si>
  <si>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</si>
  <si>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</si>
  <si>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</si>
  <si>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</si>
  <si>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</si>
  <si>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</si>
  <si>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</si>
  <si>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</si>
  <si>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</si>
  <si>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</si>
  <si>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</si>
  <si>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</si>
  <si>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</si>
  <si>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</si>
  <si>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</si>
  <si>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</si>
  <si>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</si>
  <si>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</si>
  <si>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</si>
  <si>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</si>
  <si>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</si>
  <si>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</si>
  <si>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</si>
  <si>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</si>
  <si>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</si>
  <si>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</si>
  <si>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</si>
  <si>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</si>
  <si>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</si>
  <si>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</si>
  <si>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</si>
  <si>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</si>
  <si>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</si>
  <si>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</si>
  <si>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</si>
  <si>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</si>
  <si>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</si>
  <si>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</si>
  <si>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</si>
  <si>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</si>
  <si>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</si>
  <si>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</si>
  <si>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</si>
  <si>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</si>
  <si>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</si>
  <si>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</si>
  <si>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</si>
  <si>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</si>
  <si>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</si>
  <si>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</si>
  <si>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</si>
  <si>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</si>
  <si>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</si>
  <si>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</si>
  <si>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</si>
  <si>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</si>
  <si>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</si>
  <si>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</si>
  <si>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</si>
  <si>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</si>
  <si>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</si>
  <si>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</si>
  <si>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</si>
  <si>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</si>
  <si>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</si>
  <si>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</si>
  <si>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</si>
  <si>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</si>
  <si>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</si>
  <si>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</si>
  <si>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</si>
  <si>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</si>
  <si>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</si>
  <si>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</si>
  <si>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</si>
  <si>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</si>
  <si>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</si>
  <si>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</si>
  <si>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</si>
  <si>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</si>
  <si>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</si>
  <si>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</si>
  <si>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</si>
  <si>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</si>
  <si>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</si>
  <si>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</si>
  <si>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</si>
  <si>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</si>
  <si>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</si>
  <si>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</si>
  <si>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</si>
  <si>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</si>
  <si>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</si>
  <si>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</si>
  <si>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</si>
  <si>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</si>
  <si>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</si>
  <si>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</si>
  <si>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</si>
  <si>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</si>
  <si>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</si>
  <si>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</si>
  <si>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</si>
  <si>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</si>
  <si>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</si>
  <si>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</si>
  <si>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</si>
  <si>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</si>
  <si>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</si>
  <si>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</si>
  <si>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</si>
  <si>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</si>
  <si>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</si>
  <si>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</si>
  <si>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</si>
  <si>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</si>
  <si>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</si>
  <si>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</si>
  <si>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</si>
  <si>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</si>
  <si>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</si>
  <si>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</si>
  <si>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</si>
  <si>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</si>
  <si>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</si>
  <si>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</si>
  <si>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</si>
  <si>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</si>
  <si>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</si>
  <si>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</si>
  <si>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</si>
  <si>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</si>
  <si>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</si>
  <si>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</si>
  <si>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</si>
  <si>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</si>
  <si>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</si>
  <si>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</si>
  <si>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</si>
  <si>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</si>
  <si>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</si>
  <si>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</si>
  <si>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</si>
  <si>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</si>
  <si>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</si>
  <si>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</si>
  <si>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</si>
  <si>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</si>
  <si>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</si>
  <si>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</si>
  <si>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</si>
  <si>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</si>
  <si>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</si>
  <si>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</si>
  <si>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</si>
  <si>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</si>
  <si>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</si>
  <si>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</si>
  <si>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</si>
  <si>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</si>
  <si>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</si>
  <si>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</si>
  <si>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</si>
  <si>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</si>
  <si>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</si>
  <si>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</si>
  <si>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</si>
  <si>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</si>
  <si>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</si>
  <si>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</si>
  <si>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</si>
  <si>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</si>
  <si>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</si>
  <si>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</si>
  <si>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</si>
  <si>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</si>
  <si>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</si>
  <si>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</si>
  <si>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</si>
  <si>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</si>
  <si>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</si>
  <si>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</si>
  <si>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</si>
  <si>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</si>
  <si>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</si>
  <si>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</si>
  <si>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</si>
  <si>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</si>
  <si>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</si>
  <si>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</si>
  <si>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</si>
  <si>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</si>
  <si>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</si>
  <si>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</si>
  <si>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</si>
  <si>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</si>
  <si>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</si>
  <si>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</si>
  <si>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</si>
  <si>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</si>
  <si>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</si>
  <si>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</si>
  <si>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</si>
  <si>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</si>
  <si>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</si>
  <si>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</si>
  <si>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</si>
  <si>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</si>
  <si>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</si>
  <si>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</si>
  <si>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</si>
  <si>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</si>
  <si>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</si>
  <si>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</si>
  <si>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</si>
  <si>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</si>
  <si>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</si>
  <si>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</si>
  <si>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</si>
  <si>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</si>
  <si>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</si>
  <si>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</si>
  <si>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</si>
  <si>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</si>
  <si>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</si>
  <si>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</si>
  <si>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</si>
  <si>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</si>
  <si>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</si>
  <si>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</si>
  <si>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</si>
  <si>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</si>
  <si>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</si>
  <si>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</si>
  <si>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</si>
  <si>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</si>
  <si>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</si>
  <si>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</si>
  <si>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</si>
  <si>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</si>
  <si>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</si>
  <si>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</si>
  <si>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</si>
  <si>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</si>
  <si>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</si>
  <si>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</si>
  <si>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</si>
  <si>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</si>
  <si>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</si>
  <si>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</si>
  <si>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</si>
  <si>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</si>
  <si>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</si>
  <si>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</si>
  <si>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</si>
  <si>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</si>
  <si>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</si>
  <si>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</si>
  <si>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</si>
  <si>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</si>
  <si>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</si>
  <si>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</si>
  <si>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</si>
  <si>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</si>
  <si>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</si>
  <si>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</si>
  <si>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</si>
  <si>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</si>
  <si>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</si>
  <si>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</si>
  <si>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</si>
  <si>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</si>
  <si>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</si>
  <si>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</si>
  <si>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</si>
  <si>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</si>
  <si>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</si>
  <si>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</si>
  <si>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</si>
  <si>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</si>
  <si>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</si>
  <si>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</si>
  <si>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</si>
  <si>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</si>
  <si>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</si>
  <si>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</si>
  <si>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</si>
  <si>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</si>
  <si>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</si>
  <si>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</si>
  <si>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</si>
  <si>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</si>
  <si>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</si>
  <si>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</si>
  <si>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</si>
  <si>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</si>
  <si>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</si>
  <si>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</si>
  <si>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</si>
  <si>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</si>
  <si>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</si>
  <si>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</si>
  <si>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</si>
  <si>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</si>
  <si>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</si>
  <si>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</si>
  <si>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</si>
  <si>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</si>
  <si>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</si>
  <si>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</si>
  <si>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</si>
  <si>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</si>
  <si>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</si>
  <si>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</si>
  <si>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</si>
  <si>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</si>
  <si>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</si>
  <si>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</si>
  <si>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</si>
  <si>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</si>
  <si>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</si>
  <si>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</si>
  <si>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</si>
  <si>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</si>
  <si>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</si>
  <si>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</si>
  <si>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</si>
  <si>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</si>
  <si>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</si>
  <si>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</si>
  <si>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</si>
  <si>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</si>
  <si>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</si>
  <si>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</si>
  <si>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</si>
  <si>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</si>
  <si>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</si>
  <si>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</si>
  <si>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</si>
  <si>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</si>
  <si>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</si>
  <si>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</si>
  <si>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</si>
  <si>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</si>
  <si>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</si>
  <si>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</si>
  <si>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</si>
  <si>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</si>
  <si>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</si>
  <si>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</si>
  <si>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</si>
  <si>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</si>
  <si>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</si>
  <si>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</si>
  <si>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</si>
  <si>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</si>
  <si>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</si>
  <si>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</si>
  <si>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</si>
  <si>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</si>
  <si>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</si>
  <si>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</si>
  <si>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</si>
  <si>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</si>
  <si>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</si>
  <si>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</si>
  <si>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</si>
  <si>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</si>
  <si>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</si>
  <si>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</si>
  <si>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</si>
  <si>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</si>
  <si>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</si>
  <si>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</si>
  <si>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</si>
  <si>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</si>
  <si>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</si>
  <si>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</si>
  <si>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</si>
  <si>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</si>
  <si>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</si>
  <si>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</si>
  <si>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</si>
  <si>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</si>
  <si>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</si>
  <si>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</si>
  <si>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</si>
  <si>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</si>
  <si>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</si>
  <si>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</si>
  <si>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</si>
  <si>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</si>
  <si>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</si>
  <si>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</si>
  <si>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</si>
  <si>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</si>
  <si>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</si>
  <si>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</si>
  <si>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</si>
  <si>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</si>
  <si>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</si>
  <si>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</si>
  <si>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</si>
  <si>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</si>
  <si>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</si>
  <si>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</si>
  <si>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</si>
  <si>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</si>
  <si>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</si>
  <si>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</si>
  <si>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</si>
  <si>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</si>
  <si>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</si>
  <si>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</si>
  <si>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</si>
  <si>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</si>
  <si>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</si>
  <si>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</si>
  <si>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</si>
  <si>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</si>
  <si>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</si>
  <si>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</si>
  <si>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</si>
  <si>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</si>
  <si>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</si>
  <si>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</si>
  <si>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</si>
  <si>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</si>
  <si>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</si>
  <si>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</si>
  <si>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</si>
  <si>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</si>
  <si>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</si>
  <si>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</si>
  <si>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</si>
  <si>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</si>
  <si>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</si>
  <si>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</si>
  <si>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</si>
  <si>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</si>
  <si>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</si>
  <si>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</si>
  <si>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</si>
  <si>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</si>
  <si>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</si>
  <si>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</si>
  <si>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</si>
  <si>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</si>
  <si>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</si>
  <si>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</si>
  <si>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</si>
  <si>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</si>
  <si>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</si>
  <si>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</si>
  <si>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</si>
  <si>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</si>
  <si>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</si>
  <si>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</si>
  <si>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</si>
  <si>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</si>
  <si>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</si>
  <si>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</si>
  <si>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</si>
  <si>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</si>
  <si>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</si>
  <si>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</si>
  <si>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</si>
  <si>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</si>
  <si>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</si>
  <si>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</si>
  <si>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</si>
  <si>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</si>
  <si>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</si>
  <si>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</si>
  <si>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</si>
  <si>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</si>
  <si>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</si>
  <si>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</si>
  <si>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</si>
  <si>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</si>
  <si>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</si>
  <si>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</si>
  <si>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</si>
  <si>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</si>
  <si>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</si>
  <si>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</si>
  <si>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</si>
  <si>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</si>
  <si>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</si>
  <si>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</si>
  <si>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</si>
  <si>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</si>
  <si>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</si>
  <si>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</si>
  <si>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</si>
  <si>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</si>
  <si>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</si>
  <si>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</si>
  <si>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</si>
  <si>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</si>
  <si>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</si>
  <si>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</si>
  <si>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</si>
  <si>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</si>
  <si>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</si>
  <si>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</si>
  <si>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</si>
  <si>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</si>
  <si>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</si>
  <si>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</si>
  <si>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</si>
  <si>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</si>
  <si>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</si>
  <si>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</si>
  <si>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</si>
  <si>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</si>
  <si>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</si>
  <si>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</si>
  <si>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</si>
  <si>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</si>
  <si>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</si>
  <si>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</si>
  <si>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</si>
  <si>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</si>
  <si>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</si>
  <si>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</si>
  <si>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</si>
  <si>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</si>
  <si>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</si>
  <si>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</si>
  <si>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</si>
  <si>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</si>
  <si>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</si>
  <si>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</si>
  <si>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</si>
  <si>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</si>
  <si>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</si>
  <si>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</si>
  <si>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</si>
  <si>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</si>
  <si>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</si>
  <si>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</si>
  <si>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</si>
  <si>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</si>
  <si>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</si>
  <si>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</si>
  <si>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</si>
  <si>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</si>
  <si>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</si>
  <si>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</si>
  <si>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</si>
  <si>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</si>
  <si>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</si>
  <si>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</si>
  <si>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</si>
  <si>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</si>
  <si>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</si>
  <si>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</si>
  <si>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</si>
  <si>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</si>
  <si>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</si>
  <si>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</si>
  <si>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</si>
  <si>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</si>
  <si>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</si>
  <si>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</si>
  <si>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</si>
  <si>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</si>
  <si>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</si>
  <si>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</si>
  <si>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</si>
  <si>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</si>
  <si>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</si>
  <si>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</si>
  <si>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</si>
  <si>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</si>
  <si>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</si>
  <si>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</si>
  <si>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</si>
  <si>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</si>
  <si>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</si>
  <si>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</si>
  <si>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</si>
  <si>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</si>
  <si>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</si>
  <si>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</si>
  <si>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</si>
  <si>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</si>
  <si>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</si>
  <si>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</si>
  <si>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</si>
  <si>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</si>
  <si>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</si>
  <si>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</si>
  <si>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</si>
  <si>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</si>
  <si>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</si>
  <si>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</si>
  <si>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</si>
  <si>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</si>
  <si>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</si>
  <si>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</si>
  <si>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</si>
  <si>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</si>
  <si>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</si>
  <si>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</si>
  <si>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</si>
  <si>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</si>
  <si>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</si>
  <si>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</si>
  <si>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</si>
  <si>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</si>
  <si>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</si>
  <si>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</si>
  <si>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</si>
  <si>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</si>
  <si>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</si>
  <si>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</si>
  <si>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</si>
  <si>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</si>
  <si>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</si>
  <si>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</si>
  <si>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</si>
  <si>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</si>
  <si>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</si>
  <si>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</si>
  <si>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</si>
  <si>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</si>
  <si>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</si>
  <si>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</si>
  <si>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</si>
  <si>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</si>
  <si>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</si>
  <si>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</si>
  <si>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</si>
  <si>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</si>
  <si>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</si>
  <si>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</si>
  <si>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</si>
  <si>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</si>
  <si>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</si>
  <si>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</si>
  <si>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</si>
  <si>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</si>
  <si>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</si>
  <si>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</si>
  <si>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</si>
  <si>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</si>
  <si>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</si>
  <si>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</si>
  <si>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</si>
  <si>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</si>
  <si>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</si>
  <si>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</si>
  <si>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</si>
  <si>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</si>
  <si>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</si>
  <si>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</si>
  <si>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</si>
  <si>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</si>
  <si>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</si>
  <si>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</si>
  <si>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</si>
  <si>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</si>
  <si>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</si>
  <si>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</si>
  <si>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</si>
  <si>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</si>
  <si>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</si>
  <si>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</si>
  <si>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</si>
  <si>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</si>
  <si>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</si>
  <si>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</si>
  <si>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</si>
  <si>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</si>
  <si>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</si>
  <si>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</si>
  <si>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</si>
  <si>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</si>
  <si>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</si>
  <si>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</si>
  <si>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</si>
  <si>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</si>
  <si>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</si>
  <si>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</si>
  <si>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</si>
  <si>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</si>
  <si>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</si>
  <si>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</si>
  <si>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</si>
  <si>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</si>
  <si>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</si>
  <si>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</si>
  <si>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</si>
  <si>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</si>
  <si>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</si>
  <si>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</si>
  <si>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</si>
  <si>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</si>
  <si>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</si>
  <si>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</si>
  <si>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</si>
  <si>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</si>
  <si>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</si>
  <si>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</si>
  <si>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</si>
  <si>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</si>
  <si>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</si>
  <si>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</si>
  <si>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</si>
  <si>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</si>
  <si>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</si>
  <si>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</si>
  <si>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</si>
  <si>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</si>
  <si>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</si>
  <si>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</si>
  <si>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</si>
  <si>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</si>
  <si>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</si>
  <si>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</si>
  <si>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</si>
  <si>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</si>
  <si>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</si>
  <si>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</si>
  <si>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</si>
  <si>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</si>
  <si>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</si>
  <si>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</si>
  <si>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</si>
  <si>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</si>
  <si>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</si>
  <si>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</si>
  <si>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</si>
  <si>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</si>
  <si>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</si>
  <si>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</si>
  <si>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</si>
  <si>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</si>
  <si>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</si>
  <si>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</si>
  <si>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</si>
  <si>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</si>
  <si>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</si>
  <si>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</si>
  <si>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</si>
  <si>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</si>
  <si>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</si>
  <si>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</si>
  <si>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</si>
  <si>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</si>
  <si>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</si>
  <si>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</si>
  <si>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</si>
  <si>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</si>
  <si>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</si>
  <si>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</si>
  <si>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</si>
  <si>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</si>
  <si>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</si>
  <si>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</si>
  <si>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</si>
  <si>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</si>
  <si>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</si>
  <si>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</si>
  <si>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</si>
  <si>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</si>
  <si>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</si>
  <si>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</si>
  <si>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</si>
  <si>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</si>
  <si>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</si>
  <si>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</si>
  <si>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</si>
  <si>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</si>
  <si>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</si>
  <si>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</si>
  <si>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</si>
  <si>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</si>
  <si>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</si>
  <si>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</si>
  <si>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</si>
  <si>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</si>
  <si>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</si>
  <si>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</si>
  <si>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</si>
  <si>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</si>
  <si>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</si>
  <si>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</si>
  <si>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</si>
  <si>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</si>
  <si>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</si>
  <si>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</si>
  <si>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</si>
  <si>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</si>
  <si>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</si>
  <si>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</si>
  <si>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</si>
  <si>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</si>
  <si>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</si>
  <si>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</si>
  <si>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</si>
  <si>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</si>
  <si>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</si>
  <si>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</si>
  <si>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</si>
  <si>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</si>
  <si>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</si>
  <si>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</si>
  <si>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</si>
  <si>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</si>
  <si>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</si>
  <si>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</si>
  <si>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</si>
  <si>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</si>
  <si>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</si>
  <si>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</si>
  <si>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</si>
  <si>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</si>
  <si>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</si>
  <si>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</si>
  <si>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</si>
  <si>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</si>
  <si>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</si>
  <si>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</si>
  <si>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</si>
  <si>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</si>
  <si>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</si>
  <si>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</si>
  <si>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</si>
  <si>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</si>
  <si>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</si>
  <si>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</si>
  <si>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</si>
  <si>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</si>
  <si>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</si>
  <si>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</si>
  <si>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</si>
  <si>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</si>
  <si>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</si>
  <si>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</si>
  <si>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</si>
  <si>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</si>
  <si>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</si>
  <si>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</si>
  <si>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</si>
  <si>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</si>
  <si>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</si>
  <si>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</si>
  <si>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</si>
  <si>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</si>
  <si>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</si>
  <si>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</si>
  <si>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</si>
  <si>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</si>
  <si>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</si>
  <si>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</si>
  <si>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</si>
  <si>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</si>
  <si>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</si>
  <si>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</si>
  <si>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</si>
  <si>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</si>
  <si>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</si>
  <si>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</si>
  <si>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</si>
  <si>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</si>
  <si>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</si>
  <si>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</si>
  <si>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</si>
  <si>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</si>
  <si>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</si>
  <si>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</si>
  <si>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</si>
  <si>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</si>
  <si>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</si>
  <si>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</si>
  <si>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</si>
  <si>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</si>
  <si>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</si>
  <si>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</si>
  <si>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</si>
  <si>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</si>
  <si>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</si>
  <si>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</si>
  <si>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</si>
  <si>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</si>
  <si>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</si>
  <si>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</si>
  <si>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</si>
  <si>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</si>
  <si>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</si>
  <si>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</si>
  <si>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</si>
  <si>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</si>
  <si>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</si>
  <si>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</si>
  <si>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</si>
  <si>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</si>
  <si>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</si>
  <si>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</si>
  <si>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</si>
  <si>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</si>
  <si>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</si>
  <si>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</si>
  <si>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</si>
  <si>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</si>
  <si>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</si>
  <si>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</si>
  <si>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</si>
  <si>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</si>
  <si>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</si>
  <si>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</si>
  <si>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</si>
  <si>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</si>
  <si>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</si>
  <si>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</si>
  <si>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</si>
  <si>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</si>
  <si>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</si>
  <si>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</si>
  <si>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</si>
  <si>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</si>
  <si>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</si>
  <si>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</si>
  <si>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</si>
  <si>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</si>
  <si>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</si>
  <si>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</si>
  <si>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</si>
  <si>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</si>
  <si>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</si>
  <si>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</si>
  <si>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</si>
  <si>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</si>
  <si>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</si>
  <si>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</si>
  <si>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</si>
  <si>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</si>
  <si>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</si>
  <si>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</si>
  <si>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</si>
  <si>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</si>
  <si>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</si>
  <si>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</si>
  <si>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</si>
  <si>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</si>
  <si>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</si>
  <si>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</si>
  <si>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</si>
  <si>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</si>
  <si>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</si>
  <si>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</si>
  <si>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</si>
  <si>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</si>
  <si>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</si>
  <si>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</si>
  <si>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</si>
  <si>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</si>
  <si>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</si>
  <si>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</si>
  <si>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</si>
  <si>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</si>
  <si>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</si>
  <si>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</si>
  <si>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</si>
  <si>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</si>
  <si>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</si>
  <si>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</si>
  <si>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</si>
  <si>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</si>
  <si>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</si>
  <si>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</si>
  <si>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</si>
  <si>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</si>
  <si>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</si>
  <si>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</si>
  <si>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</si>
  <si>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</si>
  <si>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</si>
  <si>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</si>
  <si>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</si>
  <si>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</si>
  <si>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</si>
  <si>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</si>
  <si>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</si>
  <si>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</si>
  <si>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</si>
  <si>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</si>
  <si>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</si>
  <si>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</si>
  <si>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</si>
  <si>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</si>
  <si>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</si>
  <si>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</si>
  <si>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</si>
  <si>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</si>
  <si>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</si>
  <si>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</si>
  <si>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</si>
  <si>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</si>
  <si>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</si>
  <si>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</si>
  <si>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</si>
  <si>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</si>
  <si>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</si>
  <si>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</si>
  <si>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</si>
  <si>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</si>
  <si>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</si>
  <si>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</si>
  <si>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</si>
  <si>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</si>
  <si>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</si>
  <si>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</si>
  <si>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</si>
  <si>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</si>
  <si>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</si>
  <si>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</si>
  <si>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</si>
  <si>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</si>
  <si>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</si>
  <si>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</si>
  <si>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</si>
  <si>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</si>
  <si>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</si>
  <si>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</si>
  <si>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</si>
  <si>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</si>
  <si>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</si>
  <si>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</si>
  <si>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</si>
  <si>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</si>
  <si>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</si>
  <si>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</si>
  <si>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</si>
  <si>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</si>
  <si>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</si>
  <si>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</si>
  <si>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</si>
  <si>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</si>
  <si>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</si>
  <si>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</si>
  <si>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</si>
  <si>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</si>
  <si>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</si>
  <si>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</si>
  <si>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</si>
  <si>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</si>
  <si>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</si>
  <si>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</si>
  <si>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</si>
  <si>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</si>
  <si>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</si>
  <si>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</si>
  <si>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</si>
  <si>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</si>
  <si>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</si>
  <si>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</si>
  <si>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</si>
  <si>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</si>
  <si>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</si>
  <si>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</si>
  <si>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</si>
  <si>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</si>
  <si>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</si>
  <si>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</si>
  <si>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</si>
  <si>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</si>
  <si>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</si>
  <si>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</si>
  <si>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</si>
  <si>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</si>
  <si>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</si>
  <si>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</si>
  <si>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</si>
  <si>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</si>
  <si>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</si>
  <si>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</si>
  <si>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</si>
  <si>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</si>
  <si>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</si>
  <si>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</si>
  <si>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</si>
  <si>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</si>
  <si>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</si>
  <si>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</si>
  <si>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</si>
  <si>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</si>
  <si>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</si>
  <si>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</si>
  <si>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</si>
  <si>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</si>
  <si>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</si>
  <si>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</si>
  <si>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</si>
  <si>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</si>
  <si>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</si>
  <si>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</si>
  <si>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</si>
  <si>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</si>
  <si>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</si>
  <si>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</si>
  <si>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</si>
  <si>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</si>
  <si>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</si>
  <si>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</si>
  <si>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</si>
  <si>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</si>
  <si>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</si>
  <si>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</si>
  <si>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</si>
  <si>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</si>
  <si>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</si>
  <si>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</si>
  <si>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</si>
  <si>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</si>
  <si>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</si>
  <si>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</si>
  <si>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</si>
  <si>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</si>
  <si>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</si>
  <si>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</si>
  <si>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</si>
  <si>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</si>
  <si>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</si>
  <si>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</si>
  <si>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</si>
  <si>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</si>
  <si>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</si>
  <si>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</si>
  <si>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</si>
  <si>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</si>
  <si>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</si>
  <si>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</si>
  <si>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</si>
  <si>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</si>
  <si>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</si>
  <si>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</si>
  <si>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</si>
  <si>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</si>
  <si>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</si>
  <si>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</si>
  <si>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</si>
  <si>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</si>
  <si>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</si>
  <si>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</si>
  <si>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</si>
  <si>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</si>
  <si>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</si>
  <si>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</si>
  <si>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</si>
  <si>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</si>
  <si>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</si>
  <si>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</si>
  <si>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</si>
  <si>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</si>
  <si>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</si>
  <si>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</si>
  <si>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</si>
  <si>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</si>
  <si>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</si>
  <si>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</si>
  <si>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</si>
  <si>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</si>
  <si>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</si>
  <si>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</si>
  <si>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</si>
  <si>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</si>
  <si>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</si>
  <si>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</si>
  <si>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</si>
  <si>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</si>
  <si>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</si>
  <si>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</si>
  <si>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</si>
  <si>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</si>
  <si>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</si>
  <si>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</si>
  <si>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</si>
  <si>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</si>
  <si>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</si>
  <si>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</si>
  <si>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</si>
  <si>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</si>
  <si>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</si>
  <si>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</si>
  <si>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</si>
  <si>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</si>
  <si>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</si>
  <si>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</si>
  <si>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</si>
  <si>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</si>
  <si>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</si>
  <si>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</si>
  <si>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</si>
  <si>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</si>
  <si>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</si>
  <si>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</si>
  <si>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</si>
  <si>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</si>
  <si>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</si>
  <si>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</si>
  <si>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</si>
  <si>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</si>
  <si>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</si>
  <si>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</si>
  <si>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</si>
  <si>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</si>
  <si>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</si>
  <si>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</si>
  <si>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</si>
  <si>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</si>
  <si>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</si>
  <si>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</si>
  <si>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</si>
  <si>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</si>
  <si>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</si>
  <si>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</si>
  <si>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</si>
  <si>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</si>
  <si>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</si>
  <si>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</si>
  <si>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</si>
  <si>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</si>
  <si>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</si>
  <si>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</si>
  <si>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</si>
  <si>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</si>
  <si>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</si>
  <si>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</si>
  <si>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</si>
  <si>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</si>
  <si>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</si>
  <si>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</si>
  <si>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</si>
  <si>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</si>
  <si>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</si>
  <si>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</si>
  <si>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</si>
  <si>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</si>
  <si>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</si>
  <si>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</si>
  <si>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</si>
  <si>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</si>
  <si>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</si>
  <si>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</si>
  <si>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</si>
  <si>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</si>
  <si>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</si>
  <si>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</si>
  <si>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</si>
  <si>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</si>
  <si>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</si>
  <si>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</si>
  <si>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</si>
  <si>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</si>
  <si>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</si>
  <si>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</si>
  <si>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</si>
  <si>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</si>
  <si>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</si>
  <si>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</si>
  <si>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</si>
  <si>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</si>
  <si>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</si>
  <si>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</si>
  <si>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</si>
  <si>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</si>
  <si>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</si>
  <si>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</si>
  <si>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</si>
  <si>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</si>
  <si>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</si>
  <si>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</si>
  <si>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</si>
  <si>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</si>
  <si>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</si>
  <si>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</si>
  <si>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</si>
  <si>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</si>
  <si>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</si>
  <si>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</si>
  <si>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</si>
  <si>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</si>
  <si>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</si>
  <si>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</si>
  <si>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</si>
  <si>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</si>
  <si>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</si>
  <si>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</si>
  <si>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</si>
  <si>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</si>
  <si>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</si>
  <si>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</si>
  <si>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</si>
  <si>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</si>
  <si>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</si>
  <si>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</si>
  <si>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</si>
  <si>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</si>
  <si>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</si>
  <si>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</si>
  <si>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</si>
  <si>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</si>
  <si>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</si>
  <si>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</si>
  <si>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</si>
  <si>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</si>
  <si>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</si>
  <si>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</si>
  <si>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</si>
  <si>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</si>
  <si>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</si>
  <si>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</si>
  <si>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</si>
  <si>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</si>
  <si>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</si>
  <si>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</si>
  <si>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</si>
  <si>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</si>
  <si>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</si>
  <si>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</si>
  <si>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</si>
  <si>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</si>
  <si>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</si>
  <si>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</si>
  <si>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</si>
  <si>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</si>
  <si>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</si>
  <si>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</si>
  <si>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</si>
  <si>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</si>
  <si>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</si>
  <si>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</si>
  <si>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</si>
  <si>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</si>
  <si>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</si>
  <si>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</si>
  <si>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</si>
  <si>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</si>
  <si>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</si>
  <si>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</si>
  <si>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</si>
  <si>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</si>
  <si>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</si>
  <si>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</si>
  <si>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</si>
  <si>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</si>
  <si>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</si>
  <si>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</si>
  <si>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</si>
  <si>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</si>
  <si>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</si>
  <si>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</si>
  <si>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</si>
  <si>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</si>
  <si>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</si>
  <si>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</si>
  <si>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</si>
  <si>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</si>
  <si>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</si>
  <si>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</si>
  <si>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</si>
  <si>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</si>
  <si>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</si>
  <si>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</si>
  <si>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</si>
  <si>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</si>
  <si>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</si>
  <si>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</si>
  <si>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</si>
  <si>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</si>
  <si>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</si>
  <si>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</si>
  <si>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</si>
  <si>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</si>
  <si>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</si>
  <si>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</si>
  <si>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</si>
  <si>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</si>
  <si>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</si>
  <si>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</si>
  <si>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</si>
  <si>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</si>
  <si>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</si>
  <si>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</si>
  <si>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</si>
  <si>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</si>
  <si>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</si>
  <si>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</si>
  <si>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</si>
  <si>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</si>
  <si>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</si>
  <si>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</si>
  <si>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</si>
  <si>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</si>
  <si>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</si>
  <si>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</si>
  <si>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</si>
  <si>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</si>
  <si>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</si>
  <si>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</si>
  <si>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</si>
  <si>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</si>
  <si>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</si>
  <si>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</si>
  <si>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</si>
  <si>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</si>
  <si>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</si>
  <si>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</si>
  <si>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</si>
  <si>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</si>
  <si>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</si>
  <si>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</si>
  <si>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</si>
  <si>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</si>
  <si>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</si>
  <si>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</si>
  <si>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</si>
  <si>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</si>
  <si>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</si>
  <si>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</si>
  <si>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</si>
  <si>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</si>
  <si>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</si>
  <si>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</si>
  <si>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</si>
  <si>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</si>
  <si>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</si>
  <si>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</si>
  <si>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</si>
  <si>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</si>
  <si>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</si>
  <si>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</si>
  <si>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</si>
  <si>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</si>
  <si>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</si>
  <si>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</si>
  <si>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</si>
  <si>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</si>
  <si>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</si>
  <si>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</si>
  <si>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</si>
  <si>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</si>
  <si>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</si>
  <si>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</si>
  <si>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</si>
  <si>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</si>
  <si>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</si>
  <si>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</si>
  <si>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</si>
  <si>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</si>
  <si>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</si>
  <si>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</si>
  <si>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</si>
  <si>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</si>
  <si>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</si>
  <si>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</si>
  <si>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</si>
  <si>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</si>
  <si>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</si>
  <si>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</si>
  <si>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</si>
  <si>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</si>
  <si>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</si>
  <si>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</si>
  <si>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</si>
  <si>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</si>
  <si>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</si>
  <si>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</si>
  <si>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</si>
  <si>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</si>
  <si>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</si>
  <si>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</si>
  <si>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</si>
  <si>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</si>
  <si>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</si>
  <si>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</si>
  <si>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</si>
  <si>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</si>
  <si>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</si>
  <si>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</si>
  <si>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</si>
  <si>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</si>
  <si>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</si>
  <si>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</si>
  <si>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</si>
  <si>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</si>
  <si>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</si>
  <si>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</si>
  <si>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</si>
  <si>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</si>
  <si>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</si>
  <si>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</si>
  <si>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</si>
  <si>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</si>
  <si>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</si>
  <si>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</si>
  <si>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</si>
  <si>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</si>
  <si>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</si>
  <si>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</si>
  <si>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</si>
  <si>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</si>
  <si>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</si>
  <si>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</si>
  <si>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</si>
  <si>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</si>
  <si>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</si>
  <si>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</si>
  <si>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</si>
  <si>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</si>
  <si>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</si>
  <si>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</si>
  <si>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</si>
  <si>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</si>
  <si>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</si>
  <si>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</si>
  <si>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</si>
  <si>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</si>
  <si>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</si>
  <si>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</si>
  <si>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</si>
  <si>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</si>
  <si>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</si>
  <si>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</si>
  <si>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</si>
  <si>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</si>
  <si>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</si>
  <si>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</si>
  <si>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</si>
  <si>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</si>
  <si>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</si>
  <si>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</si>
  <si>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</si>
  <si>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</si>
  <si>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</si>
  <si>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</si>
  <si>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</si>
  <si>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</si>
  <si>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</si>
  <si>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</si>
  <si>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</si>
  <si>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</si>
  <si>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</si>
  <si>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</si>
  <si>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</si>
  <si>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</si>
  <si>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</si>
  <si>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</si>
  <si>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</si>
  <si>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</si>
  <si>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</si>
  <si>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</si>
  <si>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</si>
  <si>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</si>
  <si>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</si>
  <si>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</si>
  <si>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</si>
  <si>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</si>
  <si>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</si>
  <si>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</si>
  <si>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</si>
  <si>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</si>
  <si>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</si>
  <si>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</si>
  <si>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</si>
  <si>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</si>
  <si>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</si>
  <si>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</si>
  <si>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</si>
  <si>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</si>
  <si>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</si>
  <si>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</si>
  <si>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</si>
  <si>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</si>
  <si>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</si>
  <si>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</si>
  <si>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</si>
  <si>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</si>
  <si>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</si>
  <si>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</si>
  <si>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</si>
  <si>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</si>
  <si>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</si>
  <si>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</si>
  <si>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</si>
  <si>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</si>
  <si>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</si>
  <si>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</si>
  <si>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</si>
  <si>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</si>
  <si>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</si>
  <si>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</si>
  <si>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</si>
  <si>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</si>
  <si>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</si>
  <si>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</si>
  <si>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</si>
  <si>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</si>
  <si>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</si>
  <si>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</si>
  <si>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</si>
  <si>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</si>
  <si>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</si>
  <si>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</si>
  <si>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</si>
  <si>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</si>
  <si>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</si>
  <si>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</si>
  <si>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</si>
  <si>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</si>
  <si>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</si>
  <si>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</si>
  <si>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</si>
  <si>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</si>
  <si>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</si>
  <si>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</si>
  <si>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</si>
  <si>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</si>
  <si>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</si>
  <si>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</si>
  <si>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</si>
  <si>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</si>
  <si>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</si>
  <si>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</si>
  <si>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</si>
  <si>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</si>
  <si>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</si>
  <si>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</si>
  <si>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</si>
  <si>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</si>
  <si>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</si>
  <si>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</si>
  <si>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</si>
  <si>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</si>
  <si>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</si>
  <si>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</si>
  <si>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</si>
  <si>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</si>
  <si>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</si>
  <si>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</si>
  <si>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</si>
  <si>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</si>
  <si>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</si>
  <si>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</si>
  <si>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</si>
  <si>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</si>
  <si>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</si>
  <si>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</si>
  <si>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</si>
  <si>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</si>
  <si>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</si>
  <si>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</si>
  <si>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</si>
  <si>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</si>
  <si>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</si>
  <si>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</si>
  <si>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</si>
  <si>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</si>
  <si>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</si>
  <si>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</si>
  <si>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</si>
  <si>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</si>
  <si>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</si>
  <si>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</si>
  <si>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</si>
  <si>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</si>
  <si>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</si>
  <si>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</si>
  <si>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</si>
  <si>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</si>
  <si>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</si>
  <si>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</si>
  <si>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</si>
  <si>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</si>
  <si>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</si>
  <si>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</si>
  <si>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</si>
  <si>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</si>
  <si>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</si>
  <si>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</si>
  <si>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</si>
  <si>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</si>
  <si>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</si>
  <si>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</si>
  <si>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</si>
  <si>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</si>
  <si>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</si>
  <si>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</si>
  <si>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</si>
  <si>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</si>
  <si>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</si>
  <si>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</si>
  <si>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</si>
  <si>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</si>
  <si>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</si>
  <si>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</si>
  <si>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</si>
  <si>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</si>
  <si>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</si>
  <si>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</si>
  <si>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</si>
  <si>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</si>
  <si>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</si>
  <si>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</si>
  <si>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</si>
  <si>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</si>
  <si>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</si>
  <si>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</si>
  <si>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</si>
  <si>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</si>
  <si>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</si>
  <si>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</si>
  <si>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</si>
  <si>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</si>
  <si>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</si>
  <si>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</si>
  <si>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</si>
  <si>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</si>
  <si>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</si>
  <si>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</si>
  <si>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</si>
  <si>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</si>
  <si>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</si>
  <si>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</si>
  <si>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</si>
  <si>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</si>
  <si>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</si>
  <si>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</si>
  <si>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</si>
  <si>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</si>
  <si>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</si>
  <si>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</si>
  <si>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</si>
  <si>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</si>
  <si>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</si>
  <si>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</si>
  <si>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</si>
  <si>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</si>
  <si>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</si>
  <si>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</si>
  <si>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</si>
  <si>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</si>
  <si>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</si>
  <si>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</si>
  <si>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</si>
  <si>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</si>
  <si>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</si>
  <si>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</si>
  <si>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</si>
  <si>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</si>
  <si>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</si>
  <si>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</si>
  <si>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</si>
  <si>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</si>
  <si>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</si>
  <si>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</si>
  <si>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</si>
  <si>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</si>
  <si>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</si>
  <si>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</si>
  <si>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</si>
  <si>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</si>
  <si>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</si>
  <si>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</si>
  <si>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</si>
  <si>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</si>
  <si>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</si>
  <si>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</si>
  <si>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</si>
  <si>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</si>
  <si>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</si>
  <si>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</si>
  <si>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</si>
  <si>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</si>
  <si>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</si>
  <si>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</si>
  <si>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</si>
  <si>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</si>
  <si>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</si>
  <si>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</si>
  <si>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</si>
  <si>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</si>
  <si>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</si>
  <si>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</si>
  <si>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</si>
  <si>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</si>
  <si>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</si>
  <si>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</si>
  <si>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</si>
  <si>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</si>
  <si>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</si>
  <si>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</si>
  <si>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</si>
  <si>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</si>
  <si>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</si>
  <si>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</si>
  <si>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</si>
  <si>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</si>
  <si>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</si>
  <si>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</si>
  <si>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</si>
  <si>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</si>
  <si>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</si>
  <si>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</si>
  <si>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</si>
  <si>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</si>
  <si>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</si>
  <si>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</si>
  <si>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</si>
  <si>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</si>
  <si>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</si>
  <si>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</si>
  <si>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</si>
  <si>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</si>
  <si>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</si>
  <si>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</si>
  <si>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</si>
  <si>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</si>
  <si>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</si>
  <si>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</si>
  <si>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</si>
  <si>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</si>
  <si>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</si>
  <si>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</si>
  <si>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</si>
  <si>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</si>
  <si>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</si>
  <si>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</si>
  <si>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</si>
  <si>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</si>
  <si>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</si>
  <si>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</si>
  <si>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</si>
  <si>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</si>
  <si>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</si>
  <si>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</si>
  <si>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</si>
  <si>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</si>
  <si>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</si>
  <si>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</si>
  <si>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</si>
  <si>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</si>
  <si>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</si>
  <si>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</si>
  <si>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</si>
  <si>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</si>
  <si>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</si>
  <si>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</si>
  <si>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</si>
  <si>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</si>
  <si>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</si>
  <si>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</si>
  <si>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</si>
  <si>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</si>
  <si>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</si>
  <si>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</si>
  <si>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</si>
  <si>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</si>
  <si>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</si>
  <si>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</si>
  <si>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</si>
  <si>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</si>
  <si>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</si>
  <si>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</si>
  <si>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</si>
  <si>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</si>
  <si>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</si>
  <si>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</si>
  <si>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</si>
  <si>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</si>
  <si>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</si>
  <si>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</si>
  <si>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</si>
  <si>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</si>
  <si>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</si>
  <si>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</si>
  <si>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</si>
  <si>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</si>
  <si>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</si>
  <si>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</si>
  <si>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</si>
  <si>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</si>
  <si>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</si>
  <si>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</si>
  <si>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</si>
  <si>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</si>
  <si>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</si>
  <si>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</si>
  <si>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</si>
  <si>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</si>
  <si>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</si>
  <si>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</si>
  <si>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</si>
  <si>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</si>
  <si>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</si>
  <si>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</si>
  <si>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</si>
  <si>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</si>
  <si>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</si>
  <si>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</si>
  <si>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</si>
  <si>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</si>
  <si>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</si>
  <si>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</si>
  <si>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</si>
  <si>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</si>
  <si>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</si>
  <si>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</si>
  <si>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</si>
  <si>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</si>
  <si>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</si>
  <si>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</si>
  <si>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</si>
  <si>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</si>
  <si>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</si>
  <si>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</si>
  <si>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</si>
  <si>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</si>
  <si>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</si>
  <si>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</si>
  <si>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</si>
  <si>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</si>
  <si>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</si>
  <si>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</si>
  <si>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</si>
  <si>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</si>
  <si>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</si>
  <si>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</si>
  <si>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</si>
  <si>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</si>
  <si>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</si>
  <si>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</si>
  <si>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</si>
  <si>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</si>
  <si>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</si>
  <si>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</si>
  <si>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</si>
  <si>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</si>
  <si>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</si>
  <si>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</si>
  <si>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</si>
  <si>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</si>
  <si>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</si>
  <si>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</si>
  <si>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</si>
  <si>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</si>
  <si>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</si>
  <si>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</si>
  <si>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</si>
  <si>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</si>
  <si>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</si>
  <si>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</si>
  <si>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</si>
  <si>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</si>
  <si>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</si>
  <si>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</si>
  <si>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</si>
  <si>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</si>
  <si>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</si>
  <si>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</si>
  <si>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</si>
  <si>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</si>
  <si>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</si>
  <si>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</si>
  <si>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</si>
  <si>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</si>
  <si>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</si>
  <si>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</si>
  <si>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</si>
  <si>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</si>
  <si>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</si>
  <si>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</si>
  <si>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</si>
  <si>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</si>
  <si>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</si>
  <si>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</si>
  <si>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</si>
  <si>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</si>
  <si>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</si>
  <si>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</si>
  <si>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</si>
  <si>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</si>
  <si>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</si>
  <si>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</si>
  <si>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</si>
  <si>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</si>
  <si>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</si>
  <si>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</si>
  <si>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</si>
  <si>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</si>
  <si>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</si>
  <si>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</si>
  <si>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</si>
  <si>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</si>
  <si>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</si>
  <si>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</si>
  <si>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</si>
  <si>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</si>
  <si>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</si>
  <si>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</si>
  <si>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</si>
  <si>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</si>
  <si>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</si>
  <si>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</si>
  <si>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</si>
  <si>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</si>
  <si>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</si>
  <si>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</si>
  <si>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</si>
  <si>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</si>
  <si>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</si>
  <si>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</si>
  <si>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</si>
  <si>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</si>
  <si>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</si>
  <si>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</si>
  <si>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</si>
  <si>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</si>
  <si>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</si>
  <si>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</si>
  <si>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</si>
  <si>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</si>
  <si>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</si>
  <si>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</si>
  <si>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</si>
  <si>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</si>
  <si>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</si>
  <si>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</si>
  <si>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</si>
  <si>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</si>
  <si>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</si>
  <si>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</si>
  <si>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</si>
  <si>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</si>
  <si>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</si>
  <si>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</si>
  <si>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</si>
  <si>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</si>
  <si>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</si>
  <si>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</si>
  <si>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</si>
  <si>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</si>
  <si>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</si>
  <si>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</si>
  <si>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</si>
  <si>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</si>
  <si>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</si>
  <si>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</si>
  <si>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</si>
  <si>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</si>
  <si>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</si>
  <si>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</si>
  <si>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</si>
  <si>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</si>
  <si>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</si>
  <si>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</si>
  <si>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</si>
  <si>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</si>
  <si>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</si>
  <si>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</si>
  <si>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</si>
  <si>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</si>
  <si>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</si>
  <si>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</si>
  <si>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</si>
  <si>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</si>
  <si>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</si>
  <si>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</si>
  <si>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</si>
  <si>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</si>
  <si>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</si>
  <si>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</si>
  <si>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</si>
  <si>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</si>
  <si>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</si>
  <si>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</si>
  <si>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</si>
  <si>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</si>
  <si>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</si>
  <si>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</si>
  <si>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</si>
  <si>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</si>
  <si>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</si>
  <si>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</si>
  <si>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</si>
  <si>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</si>
  <si>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</si>
  <si>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</si>
  <si>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</si>
  <si>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</si>
  <si>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</si>
  <si>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</si>
  <si>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</si>
  <si>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</si>
  <si>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</si>
  <si>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</si>
  <si>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</si>
  <si>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</si>
  <si>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</si>
  <si>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</si>
  <si>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</si>
  <si>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</si>
  <si>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</si>
  <si>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</si>
  <si>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</si>
  <si>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</si>
  <si>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</si>
  <si>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</si>
  <si>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</si>
  <si>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</si>
  <si>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</si>
  <si>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</si>
  <si>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</si>
  <si>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</si>
  <si>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</si>
  <si>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</si>
  <si>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</si>
  <si>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</si>
  <si>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</si>
  <si>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</si>
  <si>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</si>
  <si>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</si>
  <si>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</si>
  <si>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</si>
  <si>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</si>
  <si>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</si>
  <si>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</si>
  <si>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</si>
  <si>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</si>
  <si>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</si>
  <si>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</si>
  <si>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</si>
  <si>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</si>
  <si>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</si>
  <si>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</si>
  <si>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</si>
  <si>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</si>
  <si>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</si>
  <si>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</si>
  <si>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</si>
  <si>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</si>
  <si>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</si>
  <si>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</si>
  <si>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</si>
  <si>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</si>
  <si>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</si>
  <si>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</si>
  <si>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</si>
  <si>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</si>
  <si>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</si>
  <si>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</si>
  <si>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</si>
  <si>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</si>
  <si>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</si>
  <si>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</si>
  <si>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</si>
  <si>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</si>
  <si>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</si>
  <si>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</si>
  <si>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</si>
  <si>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</si>
  <si>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</si>
  <si>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</si>
  <si>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</si>
  <si>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</si>
  <si>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</si>
  <si>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</si>
  <si>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</si>
  <si>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</si>
  <si>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</si>
  <si>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</si>
  <si>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</si>
  <si>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</si>
  <si>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</si>
  <si>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</si>
  <si>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</si>
  <si>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</si>
  <si>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</si>
  <si>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</si>
  <si>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</si>
  <si>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</si>
  <si>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</si>
  <si>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</si>
  <si>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</si>
  <si>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</si>
  <si>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</si>
  <si>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</si>
  <si>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</si>
  <si>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</si>
  <si>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</si>
  <si>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</si>
  <si>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</si>
  <si>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</si>
  <si>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</si>
  <si>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</si>
  <si>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</si>
  <si>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</si>
  <si>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</si>
  <si>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</si>
  <si>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</si>
  <si>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</si>
  <si>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</si>
  <si>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</si>
  <si>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</si>
  <si>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</si>
  <si>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</si>
  <si>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</si>
  <si>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</si>
  <si>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</si>
  <si>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</si>
  <si>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</si>
  <si>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</si>
  <si>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</si>
  <si>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</si>
  <si>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</si>
  <si>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</si>
  <si>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</si>
  <si>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</si>
  <si>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</si>
  <si>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</si>
  <si>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</si>
  <si>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</si>
  <si>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</si>
  <si>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</si>
  <si>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</si>
  <si>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</si>
  <si>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</si>
  <si>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</si>
  <si>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</si>
  <si>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</si>
  <si>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</si>
  <si>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</si>
  <si>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</si>
  <si>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</si>
  <si>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</si>
  <si>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</si>
  <si>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</si>
  <si>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</si>
  <si>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</si>
  <si>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</si>
  <si>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</si>
  <si>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</si>
  <si>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</si>
  <si>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</si>
  <si>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</si>
  <si>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</si>
  <si>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</si>
  <si>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</si>
  <si>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</si>
  <si>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</si>
  <si>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</si>
  <si>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</si>
  <si>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</si>
  <si>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</si>
  <si>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</si>
  <si>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</si>
  <si>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</si>
  <si>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</si>
  <si>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</si>
  <si>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</si>
  <si>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</si>
  <si>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</si>
  <si>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</si>
  <si>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</si>
  <si>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</si>
  <si>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</si>
  <si>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</si>
  <si>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</si>
  <si>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</si>
  <si>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</si>
  <si>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</si>
  <si>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</si>
  <si>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</si>
  <si>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</si>
  <si>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</si>
  <si>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</si>
  <si>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</si>
  <si>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</si>
  <si>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</si>
  <si>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</si>
  <si>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</si>
  <si>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</si>
  <si>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</si>
  <si>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</si>
  <si>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</si>
  <si>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</si>
  <si>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</si>
  <si>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</si>
  <si>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</si>
  <si>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</si>
  <si>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</si>
  <si>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</si>
  <si>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</si>
  <si>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</si>
  <si>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</si>
  <si>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</si>
  <si>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</si>
  <si>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</si>
  <si>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</si>
  <si>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</si>
  <si>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</si>
  <si>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</si>
  <si>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</si>
  <si>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</si>
  <si>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</si>
  <si>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</si>
  <si>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</si>
  <si>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</si>
  <si>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</si>
  <si>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</si>
  <si>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</si>
  <si>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</si>
  <si>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</si>
  <si>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</si>
  <si>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</si>
  <si>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</si>
  <si>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</si>
  <si>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</si>
  <si>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</si>
  <si>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</si>
  <si>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</si>
  <si>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</si>
  <si>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</si>
  <si>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</si>
  <si>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</si>
  <si>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</si>
  <si>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</si>
  <si>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</si>
  <si>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</si>
  <si>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</si>
  <si>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</si>
  <si>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</si>
  <si>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</si>
  <si>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</si>
  <si>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</si>
  <si>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</si>
  <si>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</si>
  <si>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</si>
  <si>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</si>
  <si>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</si>
  <si>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</si>
  <si>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</si>
  <si>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</si>
  <si>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</si>
  <si>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</si>
  <si>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</si>
  <si>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</si>
  <si>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</si>
  <si>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</si>
  <si>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</si>
  <si>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</si>
  <si>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</si>
  <si>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</si>
  <si>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</si>
  <si>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</si>
  <si>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</si>
  <si>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</si>
  <si>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</si>
  <si>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</si>
  <si>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</si>
  <si>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</si>
  <si>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</si>
  <si>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</si>
  <si>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</si>
  <si>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</si>
  <si>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</si>
  <si>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</si>
  <si>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</si>
  <si>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</si>
  <si>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</si>
  <si>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</si>
  <si>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</si>
  <si>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</si>
  <si>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</si>
  <si>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</si>
  <si>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</si>
  <si>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</si>
  <si>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</si>
  <si>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</si>
  <si>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</si>
  <si>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</si>
  <si>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</si>
  <si>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</si>
  <si>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</si>
  <si>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</si>
  <si>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</si>
  <si>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</si>
  <si>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</si>
  <si>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</si>
  <si>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</si>
  <si>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</si>
  <si>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</si>
  <si>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</si>
  <si>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</si>
  <si>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</si>
  <si>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</si>
  <si>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</si>
  <si>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</si>
  <si>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</si>
  <si>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</si>
  <si>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</si>
  <si>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</si>
  <si>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</si>
  <si>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</si>
  <si>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</si>
  <si>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</si>
  <si>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</si>
  <si>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</si>
  <si>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</si>
  <si>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</si>
  <si>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</si>
  <si>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</si>
  <si>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</si>
  <si>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</si>
  <si>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</si>
  <si>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</si>
  <si>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</si>
  <si>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</si>
  <si>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</si>
  <si>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</si>
  <si>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</si>
  <si>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</si>
  <si>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</si>
  <si>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</si>
  <si>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</si>
  <si>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</si>
  <si>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</si>
  <si>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</si>
  <si>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</si>
  <si>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</si>
  <si>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</si>
  <si>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</si>
  <si>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</si>
  <si>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</si>
  <si>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</si>
  <si>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</si>
  <si>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</si>
  <si>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</si>
  <si>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</si>
  <si>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</si>
  <si>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</si>
  <si>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</si>
  <si>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</si>
  <si>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</si>
  <si>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</si>
  <si>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</si>
  <si>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</si>
  <si>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</si>
  <si>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</si>
  <si>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</si>
  <si>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</si>
  <si>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</si>
  <si>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</si>
  <si>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</si>
  <si>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</si>
  <si>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</si>
  <si>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</si>
  <si>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</si>
  <si>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</si>
  <si>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</si>
  <si>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</si>
  <si>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</si>
  <si>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</si>
  <si>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</si>
  <si>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</si>
  <si>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</si>
  <si>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</si>
  <si>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</si>
  <si>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</si>
  <si>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</si>
  <si>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</si>
  <si>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</si>
  <si>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</si>
  <si>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</si>
  <si>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</si>
  <si>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</si>
  <si>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</si>
  <si>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</si>
  <si>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</si>
  <si>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</si>
  <si>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</si>
  <si>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</si>
  <si>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</si>
  <si>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</si>
  <si>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</si>
  <si>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</si>
  <si>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</si>
  <si>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</si>
  <si>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</si>
  <si>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</si>
  <si>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</si>
  <si>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</si>
  <si>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</si>
  <si>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</si>
  <si>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</si>
  <si>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</si>
  <si>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</si>
  <si>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</si>
  <si>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</si>
  <si>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</si>
  <si>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</si>
  <si>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</si>
  <si>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</si>
  <si>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</si>
  <si>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</si>
  <si>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</si>
  <si>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</si>
  <si>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</si>
  <si>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</si>
  <si>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</si>
  <si>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</si>
  <si>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</si>
  <si>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</si>
  <si>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</si>
  <si>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</si>
  <si>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</si>
  <si>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</si>
  <si>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</si>
  <si>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</si>
  <si>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</si>
  <si>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</si>
  <si>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</si>
  <si>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</si>
  <si>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</si>
  <si>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</si>
  <si>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</si>
  <si>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</si>
  <si>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</si>
  <si>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</si>
  <si>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</si>
  <si>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</si>
  <si>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</si>
  <si>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</si>
  <si>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</si>
  <si>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</si>
  <si>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</si>
  <si>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</si>
  <si>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</si>
  <si>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</si>
  <si>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</si>
  <si>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</si>
  <si>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</si>
  <si>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</si>
  <si>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</si>
  <si>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</si>
  <si>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</si>
  <si>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</si>
  <si>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</si>
  <si>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</si>
  <si>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</si>
  <si>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</si>
  <si>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</si>
  <si>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</si>
  <si>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</si>
  <si>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</si>
  <si>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</si>
  <si>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</si>
  <si>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</si>
  <si>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</si>
  <si>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</si>
  <si>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</si>
  <si>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</si>
  <si>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</si>
  <si>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</si>
  <si>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</si>
  <si>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</si>
  <si>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</si>
  <si>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</si>
  <si>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</si>
  <si>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</si>
  <si>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</si>
  <si>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</si>
  <si>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</si>
  <si>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</si>
  <si>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</si>
  <si>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</si>
  <si>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</si>
  <si>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</si>
  <si>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</si>
  <si>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</si>
  <si>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</si>
  <si>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</si>
  <si>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</si>
  <si>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</si>
  <si>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</si>
  <si>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</si>
  <si>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</si>
  <si>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</si>
  <si>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</si>
  <si>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</si>
  <si>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</si>
  <si>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</si>
  <si>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</si>
  <si>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</si>
  <si>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</si>
  <si>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</si>
  <si>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</si>
  <si>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</si>
  <si>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</si>
  <si>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</si>
  <si>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</si>
  <si>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</si>
  <si>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</si>
  <si>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</si>
  <si>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</si>
  <si>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</si>
  <si>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</si>
  <si>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</si>
  <si>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</si>
  <si>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</si>
  <si>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</si>
  <si>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</si>
  <si>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</si>
  <si>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</si>
  <si>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</si>
  <si>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</si>
  <si>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</si>
  <si>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</si>
  <si>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</si>
  <si>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</si>
  <si>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</si>
  <si>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</si>
  <si>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</si>
  <si>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</si>
  <si>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</si>
  <si>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</si>
  <si>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</si>
  <si>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</si>
  <si>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</si>
  <si>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</si>
  <si>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</si>
  <si>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</si>
  <si>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</si>
  <si>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</si>
  <si>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</si>
  <si>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</si>
  <si>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</si>
  <si>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</si>
  <si>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</si>
  <si>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</si>
  <si>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</si>
  <si>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</si>
  <si>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</si>
  <si>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</si>
  <si>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</si>
  <si>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</si>
  <si>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</si>
  <si>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</si>
  <si>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</si>
  <si>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</si>
  <si>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</si>
  <si>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</si>
  <si>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</si>
  <si>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</si>
  <si>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</si>
  <si>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</si>
  <si>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</si>
  <si>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</si>
  <si>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</si>
  <si>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</si>
  <si>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</si>
  <si>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</si>
  <si>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</si>
  <si>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</si>
  <si>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</si>
  <si>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</si>
  <si>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</si>
  <si>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</si>
  <si>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</si>
  <si>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</si>
  <si>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</si>
  <si>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</si>
  <si>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</si>
  <si>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</si>
  <si>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</si>
  <si>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</si>
  <si>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</si>
  <si>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</si>
  <si>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</si>
  <si>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</si>
  <si>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</si>
  <si>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</si>
  <si>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</si>
  <si>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</si>
  <si>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</si>
  <si>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</si>
  <si>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</si>
  <si>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</si>
  <si>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</si>
  <si>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</si>
  <si>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</si>
  <si>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</si>
  <si>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</si>
  <si>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</si>
  <si>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</si>
  <si>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</si>
  <si>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</si>
  <si>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</si>
  <si>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</si>
  <si>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</si>
  <si>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</si>
  <si>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</si>
  <si>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</si>
  <si>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</si>
  <si>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</si>
  <si>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</si>
  <si>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</si>
  <si>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</si>
  <si>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</si>
  <si>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</si>
  <si>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</si>
  <si>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</si>
  <si>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</si>
  <si>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</si>
  <si>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</si>
  <si>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</si>
  <si>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</si>
  <si>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</si>
  <si>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</si>
  <si>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</si>
  <si>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</si>
  <si>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</si>
  <si>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</si>
  <si>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</si>
  <si>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</si>
  <si>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</si>
  <si>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</si>
  <si>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</si>
  <si>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</si>
  <si>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</si>
  <si>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</si>
  <si>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</si>
  <si>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</si>
  <si>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</si>
  <si>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</si>
  <si>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</si>
  <si>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</si>
  <si>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</si>
  <si>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</si>
  <si>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</si>
  <si>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</si>
  <si>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</si>
  <si>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</si>
  <si>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</si>
  <si>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</si>
  <si>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</si>
  <si>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</si>
  <si>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</si>
  <si>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</si>
  <si>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</si>
  <si>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</si>
  <si>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</si>
  <si>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</si>
  <si>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</si>
  <si>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</si>
  <si>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</si>
  <si>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</si>
  <si>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</si>
  <si>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</si>
  <si>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</si>
  <si>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</si>
  <si>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</si>
  <si>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</si>
  <si>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</si>
  <si>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</si>
  <si>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</si>
  <si>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</si>
  <si>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</si>
  <si>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</si>
  <si>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</si>
  <si>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</si>
  <si>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</si>
  <si>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</si>
  <si>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</si>
  <si>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</si>
  <si>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</si>
  <si>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</si>
  <si>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</si>
  <si>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</si>
  <si>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</si>
  <si>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</si>
  <si>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</si>
  <si>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</si>
  <si>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</si>
  <si>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</si>
  <si>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</si>
  <si>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</si>
  <si>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</si>
  <si>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</si>
  <si>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</si>
  <si>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</si>
  <si>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</si>
  <si>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</si>
  <si>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</si>
  <si>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</si>
  <si>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</si>
  <si>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</si>
  <si>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</si>
  <si>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</si>
  <si>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</si>
  <si>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</si>
  <si>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</si>
  <si>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</si>
  <si>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</si>
  <si>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</si>
  <si>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</si>
  <si>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</si>
  <si>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</si>
  <si>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</si>
  <si>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</si>
  <si>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</si>
  <si>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</si>
  <si>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</si>
  <si>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</si>
  <si>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</si>
  <si>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</si>
  <si>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</si>
  <si>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</si>
  <si>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</si>
  <si>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</si>
  <si>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</si>
  <si>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</si>
  <si>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</si>
  <si>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</si>
  <si>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</si>
  <si>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</si>
  <si>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</si>
  <si>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</si>
  <si>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</si>
  <si>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</si>
  <si>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</si>
  <si>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</si>
  <si>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</si>
  <si>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</si>
  <si>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</si>
  <si>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</si>
  <si>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</si>
  <si>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</si>
  <si>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</si>
  <si>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</si>
  <si>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</si>
  <si>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</si>
  <si>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</si>
  <si>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</si>
  <si>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</si>
  <si>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</si>
  <si>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</si>
  <si>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</si>
  <si>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</si>
  <si>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</si>
  <si>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</si>
  <si>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</si>
  <si>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</si>
  <si>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</si>
  <si>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</si>
  <si>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</si>
  <si>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</si>
  <si>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</si>
  <si>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</si>
  <si>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</si>
  <si>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</si>
  <si>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</si>
  <si>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</si>
  <si>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</si>
  <si>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</si>
  <si>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</si>
  <si>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</si>
  <si>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</si>
  <si>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</si>
  <si>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</si>
  <si>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</si>
  <si>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</si>
  <si>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</si>
  <si>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</si>
  <si>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</si>
  <si>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</si>
  <si>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</si>
  <si>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</si>
  <si>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</si>
  <si>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</si>
  <si>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</si>
  <si>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</si>
  <si>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</si>
  <si>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</si>
  <si>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</si>
  <si>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</si>
  <si>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</si>
  <si>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</si>
  <si>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</si>
  <si>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</si>
  <si>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</si>
  <si>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</si>
  <si>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</si>
  <si>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</si>
  <si>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</si>
  <si>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</si>
  <si>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</si>
  <si>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</si>
  <si>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</si>
  <si>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</si>
  <si>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</si>
  <si>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</si>
  <si>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</si>
  <si>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</si>
  <si>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</si>
  <si>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</si>
  <si>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</si>
  <si>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</si>
  <si>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</si>
  <si>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</si>
  <si>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</si>
  <si>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</si>
  <si>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</si>
  <si>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</si>
  <si>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</si>
  <si>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</si>
  <si>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</si>
  <si>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</si>
  <si>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</si>
  <si>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</si>
  <si>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</si>
  <si>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</si>
  <si>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</si>
  <si>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</si>
  <si>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</si>
  <si>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</si>
  <si>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</si>
  <si>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</si>
  <si>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</si>
  <si>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</si>
  <si>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</si>
  <si>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</si>
  <si>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</si>
  <si>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</si>
  <si>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</si>
  <si>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</si>
  <si>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</si>
  <si>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</si>
  <si>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</si>
  <si>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</si>
  <si>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</si>
  <si>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</si>
  <si>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</si>
  <si>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</si>
  <si>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</si>
  <si>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</si>
  <si>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</si>
  <si>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</si>
  <si>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</si>
  <si>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</si>
  <si>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</si>
  <si>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</si>
  <si>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</si>
  <si>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</si>
  <si>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</si>
  <si>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</si>
  <si>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</si>
  <si>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</si>
  <si>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</si>
  <si>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</si>
  <si>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</si>
  <si>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</si>
  <si>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</si>
  <si>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</si>
  <si>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</si>
  <si>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</si>
  <si>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</si>
  <si>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</si>
  <si>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</si>
  <si>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</si>
  <si>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</si>
  <si>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</si>
  <si>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</si>
  <si>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</si>
  <si>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</si>
  <si>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</si>
  <si>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</si>
  <si>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</si>
  <si>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</si>
  <si>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</si>
  <si>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</si>
  <si>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</si>
  <si>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</si>
  <si>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</si>
  <si>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</si>
  <si>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</si>
  <si>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</si>
  <si>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</si>
  <si>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</si>
  <si>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</si>
  <si>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</si>
  <si>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</si>
  <si>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</si>
  <si>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</si>
  <si>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</si>
  <si>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</si>
  <si>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</si>
  <si>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</si>
  <si>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</si>
  <si>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</si>
  <si>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</si>
  <si>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</si>
  <si>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</si>
  <si>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</si>
  <si>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</si>
  <si>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</si>
  <si>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</si>
  <si>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</si>
  <si>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</si>
  <si>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</si>
  <si>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</si>
  <si>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</si>
  <si>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</si>
  <si>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</si>
  <si>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</si>
  <si>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</si>
  <si>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</si>
  <si>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</si>
  <si>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</si>
  <si>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</si>
  <si>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</si>
  <si>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</si>
  <si>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</si>
  <si>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</si>
  <si>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</si>
  <si>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</si>
  <si>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</si>
  <si>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</si>
  <si>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</si>
  <si>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</si>
  <si>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</si>
  <si>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</si>
  <si>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</si>
  <si>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</si>
  <si>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</si>
  <si>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</si>
  <si>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</si>
  <si>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</si>
  <si>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</si>
  <si>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</si>
  <si>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</si>
  <si>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</si>
  <si>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</si>
  <si>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</si>
  <si>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</si>
  <si>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</si>
  <si>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</si>
  <si>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</si>
  <si>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</si>
  <si>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</si>
  <si>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</si>
  <si>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</si>
  <si>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</si>
  <si>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</si>
  <si>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</si>
  <si>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</si>
  <si>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</si>
  <si>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</si>
  <si>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</si>
  <si>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</si>
  <si>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</si>
  <si>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</si>
  <si>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</si>
  <si>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</si>
  <si>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</si>
  <si>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</si>
  <si>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</si>
  <si>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</si>
  <si>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</si>
  <si>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</si>
  <si>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</si>
  <si>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</si>
  <si>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</si>
  <si>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</si>
  <si>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</si>
  <si>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</si>
  <si>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</si>
  <si>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</si>
  <si>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</si>
  <si>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</si>
  <si>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</si>
  <si>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</si>
  <si>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</si>
  <si>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</si>
  <si>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</si>
  <si>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</si>
  <si>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</si>
  <si>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</si>
  <si>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</si>
  <si>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</si>
  <si>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</si>
  <si>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</si>
  <si>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</si>
  <si>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</si>
  <si>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</si>
  <si>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</si>
  <si>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</si>
  <si>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</si>
  <si>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</si>
  <si>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</si>
  <si>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</si>
  <si>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</si>
  <si>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</si>
  <si>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</si>
  <si>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</si>
  <si>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</si>
  <si>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</si>
  <si>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</si>
  <si>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</si>
  <si>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</si>
  <si>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</si>
  <si>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</si>
  <si>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</si>
  <si>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</si>
  <si>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</si>
  <si>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</si>
  <si>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</si>
  <si>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</si>
  <si>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</si>
  <si>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</si>
  <si>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</si>
  <si>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</si>
  <si>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</si>
  <si>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</si>
  <si>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</si>
  <si>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</si>
  <si>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</si>
  <si>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</si>
  <si>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</si>
  <si>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</si>
  <si>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</si>
  <si>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</si>
  <si>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</si>
  <si>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</si>
  <si>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</si>
  <si>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</si>
  <si>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</si>
  <si>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</si>
  <si>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</si>
  <si>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</si>
  <si>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</si>
  <si>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</si>
  <si>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</si>
  <si>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</si>
  <si>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</si>
  <si>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</si>
  <si>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</si>
  <si>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</si>
  <si>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</si>
  <si>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</si>
  <si>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</si>
  <si>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</si>
  <si>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</si>
  <si>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</si>
  <si>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</si>
  <si>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</si>
  <si>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</si>
  <si>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</si>
  <si>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</si>
  <si>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</si>
  <si>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</si>
  <si>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</si>
  <si>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</si>
  <si>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</si>
  <si>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</si>
  <si>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</si>
  <si>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</si>
  <si>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</si>
  <si>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</si>
  <si>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</si>
  <si>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</si>
  <si>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</si>
  <si>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</si>
  <si>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</si>
  <si>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</si>
  <si>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</si>
  <si>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</si>
  <si>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</si>
  <si>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</si>
  <si>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</si>
  <si>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</si>
  <si>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</si>
  <si>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</si>
  <si>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</si>
  <si>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</si>
  <si>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</si>
  <si>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</si>
  <si>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</si>
  <si>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</si>
  <si>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</si>
  <si>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</si>
  <si>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</si>
  <si>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</si>
  <si>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</si>
  <si>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</si>
  <si>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</si>
  <si>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</si>
  <si>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</si>
  <si>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</si>
  <si>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</si>
  <si>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</si>
  <si>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</si>
  <si>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</si>
  <si>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</si>
  <si>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</si>
  <si>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</si>
  <si>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</si>
  <si>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</si>
  <si>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</si>
  <si>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</si>
  <si>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</si>
  <si>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</si>
  <si>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</si>
  <si>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</si>
  <si>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</si>
  <si>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</si>
  <si>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</si>
  <si>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</si>
  <si>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</si>
  <si>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</si>
  <si>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</si>
  <si>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</si>
  <si>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</si>
  <si>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</si>
  <si>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</si>
  <si>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</si>
  <si>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</si>
  <si>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</si>
  <si>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</si>
  <si>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</si>
  <si>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</si>
  <si>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</si>
  <si>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</si>
  <si>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</si>
  <si>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</si>
  <si>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</si>
  <si>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</si>
  <si>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</si>
  <si>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</si>
  <si>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</si>
  <si>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</si>
  <si>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</si>
  <si>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</si>
  <si>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</si>
  <si>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</si>
  <si>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</si>
  <si>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</si>
  <si>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</si>
  <si>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</si>
  <si>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</si>
  <si>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</si>
  <si>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</si>
  <si>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</si>
  <si>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</si>
  <si>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</si>
  <si>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</si>
  <si>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</si>
  <si>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</si>
  <si>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</si>
  <si>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</si>
  <si>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</si>
  <si>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</si>
  <si>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</si>
  <si>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</si>
  <si>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</si>
  <si>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</si>
  <si>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</si>
  <si>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</si>
  <si>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</si>
  <si>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</si>
  <si>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</si>
  <si>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</si>
  <si>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</si>
  <si>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</si>
  <si>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</si>
  <si>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</si>
  <si>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</si>
  <si>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</si>
  <si>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</si>
  <si>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</si>
  <si>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</si>
  <si>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</si>
  <si>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</si>
  <si>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</si>
  <si>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</si>
  <si>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</si>
  <si>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</si>
  <si>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</si>
  <si>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</si>
  <si>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</si>
  <si>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</si>
  <si>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</si>
  <si>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</si>
  <si>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</si>
  <si>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</si>
  <si>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</si>
  <si>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</si>
  <si>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</si>
  <si>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</si>
  <si>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</si>
  <si>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</si>
  <si>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</si>
  <si>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</si>
  <si>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</si>
  <si>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</si>
  <si>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</si>
  <si>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</si>
  <si>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</si>
  <si>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</si>
  <si>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</si>
  <si>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</si>
  <si>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</si>
  <si>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</si>
  <si>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</si>
  <si>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</si>
  <si>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</si>
  <si>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</si>
  <si>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</si>
  <si>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</si>
  <si>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</si>
  <si>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</si>
  <si>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</si>
  <si>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</si>
  <si>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</si>
  <si>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</si>
  <si>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</si>
  <si>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</si>
  <si>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</si>
  <si>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</si>
  <si>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</si>
  <si>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</si>
  <si>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</si>
  <si>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</si>
  <si>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</si>
  <si>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</si>
  <si>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</si>
  <si>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</si>
  <si>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</si>
  <si>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</si>
  <si>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</si>
  <si>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</si>
  <si>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</si>
  <si>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</si>
  <si>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</si>
  <si>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</si>
  <si>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</si>
  <si>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</si>
  <si>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</si>
  <si>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</si>
  <si>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</si>
  <si>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</si>
  <si>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</si>
  <si>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</si>
  <si>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</si>
  <si>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</si>
  <si>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</si>
  <si>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</si>
  <si>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</si>
  <si>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</si>
  <si>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</si>
  <si>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</si>
  <si>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</si>
  <si>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</si>
  <si>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</si>
  <si>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</si>
  <si>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</si>
  <si>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</si>
  <si>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</si>
  <si>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</si>
  <si>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</si>
  <si>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</si>
  <si>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</si>
  <si>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</si>
  <si>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</si>
  <si>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</si>
  <si>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</si>
  <si>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</si>
  <si>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</si>
  <si>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</si>
  <si>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</si>
  <si>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</si>
  <si>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</si>
  <si>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</si>
  <si>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</si>
  <si>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</si>
  <si>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</si>
  <si>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</si>
  <si>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</si>
  <si>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</si>
  <si>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</si>
  <si>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</si>
  <si>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</si>
  <si>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</si>
  <si>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</si>
  <si>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</si>
  <si>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</si>
  <si>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</si>
  <si>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</si>
  <si>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</si>
  <si>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</si>
  <si>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</si>
  <si>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</si>
  <si>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</si>
  <si>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</si>
  <si>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</si>
  <si>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</si>
  <si>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</si>
  <si>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</si>
  <si>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</si>
  <si>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</si>
  <si>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</si>
  <si>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</si>
  <si>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</si>
  <si>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</si>
  <si>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</si>
  <si>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</si>
  <si>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</si>
  <si>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</si>
  <si>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</si>
  <si>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</si>
  <si>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</si>
  <si>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</si>
  <si>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</si>
  <si>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</si>
  <si>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</si>
  <si>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</si>
  <si>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</si>
  <si>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</si>
  <si>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</si>
  <si>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</si>
  <si>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</si>
  <si>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</si>
  <si>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</si>
  <si>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</si>
  <si>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</si>
  <si>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</si>
  <si>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</si>
  <si>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</si>
  <si>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</si>
  <si>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</si>
  <si>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</si>
  <si>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</si>
  <si>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</si>
  <si>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</si>
  <si>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</si>
  <si>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</si>
  <si>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</si>
  <si>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</si>
  <si>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</si>
  <si>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</si>
  <si>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</si>
  <si>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</si>
  <si>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</si>
  <si>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</si>
  <si>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</si>
  <si>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</si>
  <si>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</si>
  <si>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</si>
  <si>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</si>
  <si>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</si>
  <si>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</si>
  <si>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</si>
  <si>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</si>
  <si>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</si>
  <si>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</si>
  <si>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</si>
  <si>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</si>
  <si>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</si>
  <si>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</si>
  <si>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</si>
  <si>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</si>
  <si>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</si>
  <si>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</si>
  <si>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</si>
  <si>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</si>
  <si>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</si>
  <si>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</si>
  <si>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</si>
  <si>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</si>
  <si>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</si>
  <si>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</si>
  <si>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</si>
  <si>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</si>
  <si>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</si>
  <si>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</si>
  <si>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</si>
  <si>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</si>
  <si>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</si>
  <si>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</si>
  <si>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</si>
  <si>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</si>
  <si>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</si>
  <si>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</si>
  <si>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</si>
  <si>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</si>
  <si>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</si>
  <si>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</si>
  <si>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</si>
  <si>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</si>
  <si>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</si>
  <si>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</si>
  <si>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</si>
  <si>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</si>
  <si>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</si>
  <si>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</si>
  <si>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</si>
  <si>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</si>
  <si>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</si>
  <si>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</si>
  <si>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</si>
  <si>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</si>
  <si>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</si>
  <si>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</si>
  <si>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</si>
  <si>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</si>
  <si>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</si>
  <si>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</si>
  <si>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</si>
  <si>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</si>
  <si>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</si>
  <si>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</si>
  <si>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</si>
  <si>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</si>
  <si>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</si>
  <si>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</si>
  <si>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</si>
  <si>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</si>
  <si>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</si>
  <si>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</si>
  <si>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</si>
  <si>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</si>
  <si>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</si>
  <si>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</si>
  <si>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</si>
  <si>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</si>
  <si>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</si>
  <si>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</si>
  <si>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</si>
  <si>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</si>
  <si>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</si>
  <si>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</si>
  <si>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</si>
  <si>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</si>
  <si>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</si>
  <si>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</si>
  <si>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</si>
  <si>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</si>
  <si>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</si>
  <si>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</si>
  <si>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</si>
  <si>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</si>
  <si>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</si>
  <si>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</si>
  <si>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</si>
  <si>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</si>
  <si>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</si>
  <si>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</si>
  <si>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</si>
  <si>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</si>
  <si>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</si>
  <si>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</si>
  <si>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</si>
  <si>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</si>
  <si>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</si>
  <si>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</si>
  <si>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</si>
  <si>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</si>
  <si>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</si>
  <si>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</si>
  <si>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</si>
  <si>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</si>
  <si>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</si>
  <si>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</si>
  <si>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</si>
  <si>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</si>
  <si>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</si>
  <si>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</si>
  <si>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</si>
  <si>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</si>
  <si>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</si>
  <si>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</si>
  <si>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</si>
  <si>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</si>
  <si>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</si>
  <si>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</si>
  <si>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</si>
  <si>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</si>
  <si>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</si>
  <si>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</si>
  <si>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</si>
  <si>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</si>
  <si>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</si>
  <si>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</si>
  <si>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</si>
  <si>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</si>
  <si>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</si>
  <si>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</si>
  <si>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</si>
  <si>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</si>
  <si>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</si>
  <si>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</si>
  <si>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</si>
  <si>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</si>
  <si>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</si>
  <si>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</si>
  <si>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</si>
  <si>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</si>
  <si>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</si>
  <si>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</si>
  <si>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</si>
  <si>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</si>
  <si>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</si>
  <si>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</si>
  <si>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</si>
  <si>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</si>
  <si>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</si>
  <si>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</si>
  <si>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</si>
  <si>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</si>
  <si>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</si>
  <si>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</si>
  <si>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</si>
  <si>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</si>
  <si>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</si>
  <si>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</si>
  <si>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</si>
  <si>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</si>
  <si>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</si>
  <si>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</si>
  <si>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</si>
  <si>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</si>
  <si>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</si>
  <si>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</si>
  <si>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</si>
  <si>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</si>
  <si>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</si>
  <si>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</si>
  <si>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</si>
  <si>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</si>
  <si>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</si>
  <si>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</si>
  <si>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</si>
  <si>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</si>
  <si>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</si>
  <si>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</si>
  <si>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</si>
  <si>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</si>
  <si>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</si>
  <si>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</si>
  <si>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</si>
  <si>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</si>
  <si>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</si>
  <si>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</si>
  <si>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</si>
  <si>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</si>
  <si>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</si>
  <si>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</si>
  <si>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</si>
  <si>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</si>
  <si>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</si>
  <si>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</si>
  <si>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</si>
  <si>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</si>
  <si>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</si>
  <si>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</si>
  <si>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</si>
  <si>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</si>
  <si>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</si>
  <si>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</si>
  <si>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</si>
  <si>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</si>
  <si>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</si>
  <si>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</si>
  <si>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</si>
  <si>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</si>
  <si>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</si>
  <si>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</si>
  <si>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</si>
  <si>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</si>
  <si>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</si>
  <si>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</si>
  <si>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</si>
  <si>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</si>
  <si>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</si>
  <si>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</si>
  <si>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</si>
  <si>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</si>
  <si>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</si>
  <si>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</si>
  <si>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</si>
  <si>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</si>
  <si>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</si>
  <si>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</si>
  <si>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</si>
  <si>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</si>
  <si>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</si>
  <si>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</si>
  <si>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</si>
  <si>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</si>
  <si>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</si>
  <si>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</si>
  <si>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</si>
  <si>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</si>
  <si>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</si>
  <si>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</si>
  <si>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</si>
  <si>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</si>
  <si>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</si>
  <si>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</si>
  <si>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</si>
  <si>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</si>
  <si>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</si>
  <si>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</si>
  <si>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</si>
  <si>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</si>
  <si>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</si>
  <si>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</si>
  <si>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</si>
  <si>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</si>
  <si>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</si>
  <si>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</si>
  <si>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</si>
  <si>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</si>
  <si>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</si>
  <si>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</si>
  <si>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</si>
  <si>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</si>
  <si>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</si>
  <si>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</si>
  <si>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</si>
  <si>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</si>
  <si>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</si>
  <si>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</si>
  <si>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</si>
  <si>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</si>
  <si>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</si>
  <si>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</si>
  <si>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</si>
  <si>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</si>
  <si>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</si>
  <si>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</si>
  <si>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</si>
  <si>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</si>
  <si>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</si>
  <si>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</si>
  <si>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</si>
  <si>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</si>
  <si>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</si>
  <si>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</si>
  <si>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</si>
  <si>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</si>
  <si>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</si>
  <si>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</si>
  <si>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</si>
  <si>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</si>
  <si>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</si>
  <si>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</si>
  <si>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</si>
  <si>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</si>
  <si>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</si>
  <si>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</si>
  <si>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</si>
  <si>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</si>
  <si>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</si>
  <si>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</si>
  <si>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</si>
  <si>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</si>
  <si>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</si>
  <si>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</si>
  <si>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</si>
  <si>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</si>
  <si>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</si>
  <si>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</si>
  <si>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</si>
  <si>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</si>
  <si>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</si>
  <si>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</si>
  <si>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</si>
  <si>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</si>
  <si>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</si>
  <si>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</si>
  <si>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</si>
  <si>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</si>
  <si>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</si>
  <si>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</si>
  <si>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</si>
  <si>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</si>
  <si>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</si>
  <si>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</si>
  <si>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</si>
  <si>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</si>
  <si>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</si>
  <si>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</si>
  <si>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</si>
  <si>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</si>
  <si>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</si>
  <si>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</si>
  <si>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</si>
  <si>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</si>
  <si>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</si>
  <si>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</si>
  <si>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</si>
  <si>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</si>
  <si>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</si>
  <si>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</si>
  <si>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</si>
  <si>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</si>
  <si>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</si>
  <si>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</si>
  <si>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</si>
  <si>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</si>
  <si>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</si>
  <si>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</si>
  <si>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</si>
  <si>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</si>
  <si>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</si>
  <si>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</si>
  <si>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</si>
  <si>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</si>
  <si>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</si>
  <si>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</si>
  <si>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</si>
  <si>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</si>
  <si>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</si>
  <si>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</si>
  <si>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</si>
  <si>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</si>
  <si>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</si>
  <si>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</si>
  <si>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</si>
  <si>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</si>
  <si>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</si>
  <si>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</si>
  <si>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</si>
  <si>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</si>
  <si>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</si>
  <si>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</si>
  <si>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</si>
  <si>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</si>
  <si>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</si>
  <si>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</si>
  <si>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</si>
  <si>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</si>
  <si>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</si>
  <si>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</si>
  <si>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</si>
  <si>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</si>
  <si>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</si>
  <si>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</si>
  <si>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</si>
  <si>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</si>
  <si>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</si>
  <si>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</si>
  <si>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</si>
  <si>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</si>
  <si>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</si>
  <si>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</si>
  <si>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</si>
  <si>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</si>
  <si>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</si>
  <si>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</si>
  <si>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</si>
  <si>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</si>
  <si>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</si>
  <si>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</si>
  <si>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</si>
  <si>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</si>
  <si>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</si>
  <si>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</si>
  <si>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</si>
  <si>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</si>
  <si>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</si>
  <si>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</si>
  <si>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</si>
  <si>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</si>
  <si>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</si>
  <si>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</si>
  <si>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</si>
  <si>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</si>
  <si>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</si>
  <si>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</si>
  <si>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</si>
  <si>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</si>
  <si>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</si>
  <si>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</si>
  <si>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</si>
  <si>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</si>
  <si>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</si>
  <si>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</si>
  <si>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</si>
  <si>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</si>
  <si>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</si>
  <si>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</si>
  <si>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</si>
  <si>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</si>
  <si>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</si>
  <si>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</si>
  <si>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</si>
  <si>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</si>
  <si>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</si>
  <si>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</si>
  <si>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</si>
  <si>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</si>
  <si>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</si>
  <si>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</si>
  <si>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</si>
  <si>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</si>
  <si>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</si>
  <si>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</si>
  <si>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</si>
  <si>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</si>
  <si>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</si>
  <si>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</si>
  <si>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</si>
  <si>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</si>
  <si>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</si>
  <si>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</si>
  <si>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</si>
  <si>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</si>
  <si>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</si>
  <si>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</si>
  <si>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</si>
  <si>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</si>
  <si>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</si>
  <si>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</si>
  <si>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</si>
  <si>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</si>
  <si>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</si>
  <si>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</si>
  <si>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</si>
  <si>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</si>
  <si>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</si>
  <si>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</si>
  <si>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</si>
  <si>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</si>
  <si>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</si>
  <si>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</si>
  <si>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</si>
  <si>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</si>
  <si>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</si>
  <si>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</si>
  <si>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</si>
  <si>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</si>
  <si>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</si>
  <si>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</si>
  <si>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</si>
  <si>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</si>
  <si>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</si>
  <si>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</si>
  <si>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</si>
  <si>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</si>
  <si>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</si>
  <si>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</si>
  <si>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</si>
  <si>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</si>
  <si>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</si>
  <si>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</si>
  <si>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</si>
  <si>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</si>
  <si>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</si>
  <si>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</si>
  <si>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</si>
  <si>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</si>
  <si>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</si>
  <si>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</si>
  <si>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</si>
  <si>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</si>
  <si>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</si>
  <si>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</si>
  <si>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</si>
  <si>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</si>
  <si>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</si>
  <si>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</si>
  <si>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</si>
  <si>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</si>
  <si>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</si>
  <si>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</si>
  <si>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</si>
  <si>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</si>
  <si>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</si>
  <si>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</si>
  <si>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</si>
  <si>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</si>
  <si>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</si>
  <si>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</si>
  <si>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</si>
  <si>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</si>
  <si>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</si>
  <si>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</si>
  <si>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</si>
  <si>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</si>
  <si>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</si>
  <si>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</si>
  <si>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</si>
  <si>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</si>
  <si>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</si>
  <si>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</si>
  <si>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</si>
  <si>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</si>
  <si>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</si>
  <si>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</si>
  <si>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</si>
  <si>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</si>
  <si>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</si>
  <si>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</si>
  <si>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</si>
  <si>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</si>
  <si>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</si>
  <si>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</si>
  <si>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</si>
  <si>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</si>
  <si>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</si>
  <si>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</si>
  <si>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</si>
  <si>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</si>
  <si>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</si>
  <si>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</si>
  <si>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</si>
  <si>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</si>
  <si>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</si>
  <si>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</si>
  <si>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</si>
  <si>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</si>
  <si>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</si>
  <si>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</si>
  <si>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</si>
  <si>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</si>
  <si>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</si>
  <si>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</si>
  <si>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</si>
  <si>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</si>
  <si>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</si>
  <si>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</si>
  <si>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</si>
  <si>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</si>
  <si>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</si>
  <si>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</si>
  <si>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</si>
  <si>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</si>
  <si>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</si>
  <si>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</si>
  <si>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</si>
  <si>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</si>
  <si>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</si>
  <si>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</si>
  <si>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</si>
  <si>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</si>
  <si>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</si>
  <si>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</si>
  <si>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</si>
  <si>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</si>
  <si>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</si>
  <si>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</si>
  <si>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</si>
  <si>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</si>
  <si>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</si>
  <si>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</si>
  <si>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</si>
  <si>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</si>
  <si>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</si>
  <si>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</si>
  <si>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</si>
  <si>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</si>
  <si>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</si>
  <si>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</si>
  <si>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</si>
  <si>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</si>
  <si>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</si>
  <si>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</si>
  <si>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</si>
  <si>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</si>
  <si>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</si>
  <si>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</si>
  <si>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</si>
  <si>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</si>
  <si>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</si>
  <si>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</si>
  <si>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</si>
  <si>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</si>
  <si>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</si>
  <si>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</si>
  <si>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</si>
  <si>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</si>
  <si>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</si>
  <si>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</si>
  <si>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</si>
  <si>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</si>
  <si>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</si>
  <si>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</si>
  <si>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</si>
  <si>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</si>
  <si>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</si>
  <si>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</si>
  <si>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</si>
  <si>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</si>
  <si>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</si>
  <si>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</si>
  <si>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</si>
  <si>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</si>
  <si>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</si>
  <si>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</si>
  <si>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</si>
  <si>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</si>
  <si>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</si>
  <si>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</si>
  <si>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</si>
  <si>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</si>
  <si>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</si>
  <si>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</si>
  <si>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</si>
  <si>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</si>
  <si>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</si>
  <si>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</si>
  <si>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</si>
  <si>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</si>
  <si>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</si>
  <si>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</si>
  <si>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</si>
  <si>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</si>
  <si>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</si>
  <si>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</si>
  <si>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</si>
  <si>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</si>
  <si>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</si>
  <si>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</si>
  <si>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</si>
  <si>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</si>
  <si>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</si>
  <si>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</si>
  <si>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</si>
  <si>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</si>
  <si>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</si>
  <si>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</si>
  <si>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</si>
  <si>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</si>
  <si>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</si>
  <si>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</si>
  <si>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</si>
  <si>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</si>
  <si>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</si>
  <si>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</si>
  <si>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</si>
  <si>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</si>
  <si>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</si>
  <si>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</si>
  <si>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</si>
  <si>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</si>
  <si>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</si>
  <si>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</si>
  <si>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</si>
  <si>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</si>
  <si>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</si>
  <si>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</si>
  <si>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</si>
  <si>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</si>
  <si>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</si>
  <si>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</si>
  <si>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</si>
  <si>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</si>
  <si>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</si>
  <si>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</si>
  <si>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</si>
  <si>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</si>
  <si>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</si>
  <si>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</si>
  <si>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</si>
  <si>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</si>
  <si>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</si>
  <si>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</si>
  <si>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</si>
  <si>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</si>
  <si>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</si>
  <si>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</si>
  <si>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</si>
  <si>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</si>
  <si>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</si>
  <si>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</si>
  <si>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</si>
  <si>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</si>
  <si>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</si>
  <si>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</si>
  <si>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</si>
  <si>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</si>
  <si>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</si>
  <si>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</si>
  <si>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</si>
  <si>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</si>
  <si>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</si>
  <si>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</si>
  <si>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</si>
  <si>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</si>
  <si>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</si>
  <si>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</si>
  <si>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</si>
  <si>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</si>
  <si>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</si>
  <si>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</si>
  <si>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</si>
  <si>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</si>
  <si>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</si>
  <si>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</si>
  <si>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</si>
  <si>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</si>
  <si>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</si>
  <si>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</si>
  <si>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</si>
  <si>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</si>
  <si>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</si>
  <si>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</si>
  <si>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</si>
  <si>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</si>
  <si>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</si>
  <si>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</si>
  <si>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</si>
  <si>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</si>
  <si>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</si>
  <si>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</si>
  <si>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</si>
  <si>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</si>
  <si>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</si>
  <si>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</si>
  <si>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</si>
  <si>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</si>
  <si>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</si>
  <si>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</si>
  <si>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</si>
  <si>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</si>
  <si>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</si>
  <si>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</si>
  <si>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</si>
  <si>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</si>
  <si>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</si>
  <si>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</si>
  <si>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</si>
  <si>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</si>
  <si>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</si>
  <si>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</si>
  <si>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</si>
  <si>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</si>
  <si>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</si>
  <si>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</si>
  <si>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</si>
  <si>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</si>
  <si>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</si>
  <si>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</si>
  <si>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</si>
  <si>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</si>
  <si>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</si>
  <si>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</si>
  <si>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</si>
  <si>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</si>
  <si>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</si>
  <si>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</si>
  <si>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</si>
  <si>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</si>
  <si>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</si>
  <si>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</si>
  <si>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</si>
  <si>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</si>
  <si>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</si>
  <si>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</si>
  <si>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</si>
  <si>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</si>
  <si>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</si>
  <si>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</si>
  <si>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</si>
  <si>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</si>
  <si>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</si>
  <si>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</si>
  <si>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</si>
  <si>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</si>
  <si>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</si>
  <si>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</si>
  <si>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</si>
  <si>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</si>
  <si>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</si>
  <si>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</si>
  <si>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</si>
  <si>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</si>
  <si>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</si>
  <si>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</si>
  <si>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</si>
  <si>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</si>
  <si>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</si>
  <si>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</si>
  <si>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</si>
  <si>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</si>
  <si>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</si>
  <si>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</si>
  <si>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</si>
  <si>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</si>
  <si>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</si>
  <si>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</si>
  <si>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</si>
  <si>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</si>
  <si>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</si>
  <si>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</si>
  <si>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</si>
  <si>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</si>
  <si>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</si>
  <si>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</si>
  <si>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</si>
  <si>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</si>
  <si>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</si>
  <si>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</si>
  <si>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</si>
  <si>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</si>
  <si>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</si>
  <si>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</si>
  <si>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</si>
  <si>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</si>
  <si>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</si>
  <si>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</si>
  <si>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</si>
  <si>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</si>
  <si>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</si>
  <si>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</si>
  <si>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</si>
  <si>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</si>
  <si>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</si>
  <si>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</si>
  <si>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</si>
  <si>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</si>
  <si>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</si>
  <si>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</si>
  <si>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</si>
  <si>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</si>
  <si>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</si>
  <si>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</si>
  <si>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</si>
  <si>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</si>
  <si>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</si>
  <si>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</si>
  <si>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</si>
  <si>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</si>
  <si>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</si>
  <si>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</si>
  <si>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</si>
  <si>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</si>
  <si>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</si>
  <si>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</si>
  <si>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</si>
  <si>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</si>
  <si>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</si>
  <si>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</si>
  <si>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</si>
  <si>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</si>
  <si>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</si>
  <si>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</si>
  <si>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</si>
  <si>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</si>
  <si>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</si>
  <si>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</si>
  <si>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</si>
  <si>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</si>
  <si>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</si>
  <si>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</si>
  <si>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</si>
  <si>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</si>
  <si>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</si>
  <si>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</si>
  <si>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</si>
  <si>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</si>
  <si>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</si>
  <si>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</si>
  <si>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</si>
  <si>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</si>
  <si>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</si>
  <si>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</si>
  <si>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</si>
  <si>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</si>
  <si>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</si>
  <si>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</si>
  <si>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</si>
  <si>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</si>
  <si>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</si>
  <si>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</si>
  <si>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</si>
  <si>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</si>
  <si>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</si>
  <si>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</si>
  <si>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</si>
  <si>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</si>
  <si>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</si>
  <si>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</si>
  <si>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</si>
  <si>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</si>
  <si>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</si>
  <si>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</si>
  <si>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</si>
  <si>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</si>
  <si>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</si>
  <si>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</si>
  <si>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</si>
  <si>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</si>
  <si>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</si>
  <si>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</si>
  <si>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</si>
  <si>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</si>
  <si>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</si>
  <si>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</si>
  <si>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</si>
  <si>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</si>
  <si>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</si>
  <si>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</si>
  <si>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</si>
  <si>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</si>
  <si>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</si>
  <si>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</si>
  <si>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</si>
  <si>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</si>
  <si>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</si>
  <si>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</si>
  <si>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</si>
  <si>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</si>
  <si>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</si>
  <si>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</si>
  <si>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</si>
  <si>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</si>
  <si>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</si>
  <si>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</si>
  <si>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</si>
  <si>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</si>
  <si>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</si>
  <si>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</si>
  <si>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</si>
  <si>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</si>
  <si>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</si>
  <si>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</si>
  <si>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</si>
  <si>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</si>
  <si>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</si>
  <si>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</si>
  <si>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</si>
  <si>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</si>
  <si>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</si>
  <si>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</si>
  <si>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</si>
  <si>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</si>
  <si>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</si>
  <si>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</si>
  <si>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</si>
  <si>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</si>
  <si>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</si>
  <si>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</si>
  <si>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</si>
  <si>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</si>
  <si>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</si>
  <si>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</si>
  <si>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</si>
  <si>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</si>
  <si>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</si>
  <si>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</si>
  <si>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</si>
  <si>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</si>
  <si>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</si>
  <si>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</si>
  <si>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</si>
  <si>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</si>
  <si>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</si>
  <si>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</si>
  <si>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</si>
  <si>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</si>
  <si>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</si>
  <si>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</si>
  <si>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</si>
  <si>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</si>
  <si>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</si>
  <si>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</si>
  <si>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</si>
  <si>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</si>
  <si>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</si>
  <si>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</si>
  <si>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</si>
  <si>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</si>
  <si>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</si>
  <si>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</si>
  <si>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</si>
  <si>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</si>
  <si>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</si>
  <si>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</si>
  <si>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</si>
  <si>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</si>
  <si>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</si>
  <si>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</si>
  <si>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</si>
  <si>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</si>
  <si>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</si>
  <si>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</si>
  <si>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</si>
  <si>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</si>
  <si>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</si>
  <si>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</si>
  <si>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</si>
  <si>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</si>
  <si>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</si>
  <si>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</si>
  <si>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</si>
  <si>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</si>
  <si>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</si>
  <si>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</si>
  <si>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</si>
  <si>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</si>
  <si>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</si>
  <si>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</si>
  <si>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</si>
  <si>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</si>
  <si>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</si>
  <si>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</si>
  <si>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</si>
  <si>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</si>
  <si>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</si>
  <si>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</si>
  <si>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</si>
  <si>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</si>
  <si>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</si>
  <si>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</si>
  <si>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</si>
  <si>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</si>
  <si>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</si>
  <si>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</si>
  <si>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</si>
  <si>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</si>
  <si>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</si>
  <si>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</si>
  <si>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</si>
  <si>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</si>
  <si>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</si>
  <si>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</si>
  <si>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</si>
  <si>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</si>
  <si>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</si>
  <si>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</si>
  <si>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</si>
  <si>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</si>
  <si>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</si>
  <si>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</si>
  <si>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</si>
  <si>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</si>
  <si>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</si>
  <si>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</si>
  <si>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</si>
  <si>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</si>
  <si>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</si>
  <si>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</si>
  <si>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</si>
  <si>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</si>
  <si>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</si>
  <si>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</si>
  <si>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</si>
  <si>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</si>
  <si>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</si>
  <si>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</si>
  <si>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</si>
  <si>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</si>
  <si>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</si>
  <si>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</si>
  <si>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</si>
  <si>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</si>
  <si>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</si>
  <si>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</si>
  <si>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</si>
  <si>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</si>
  <si>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</si>
  <si>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</si>
  <si>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</si>
  <si>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</si>
  <si>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</si>
  <si>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</si>
  <si>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</si>
  <si>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</si>
  <si>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</si>
  <si>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</si>
  <si>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</si>
  <si>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</si>
  <si>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</si>
  <si>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</si>
  <si>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</si>
  <si>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</si>
  <si>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</si>
  <si>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</si>
  <si>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</si>
  <si>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</si>
  <si>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</si>
  <si>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</si>
  <si>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</si>
  <si>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</si>
  <si>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</si>
  <si>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</si>
  <si>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</si>
  <si>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</si>
  <si>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</si>
  <si>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</si>
  <si>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</si>
  <si>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</si>
  <si>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</si>
  <si>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</si>
  <si>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</si>
  <si>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</si>
  <si>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</si>
  <si>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</si>
  <si>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</si>
  <si>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</si>
  <si>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</si>
  <si>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</si>
  <si>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</si>
  <si>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</si>
  <si>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</si>
  <si>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</si>
  <si>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</si>
  <si>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</si>
  <si>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</si>
  <si>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</si>
  <si>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</si>
  <si>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</si>
  <si>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</si>
  <si>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</si>
  <si>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</si>
  <si>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</si>
  <si>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</si>
  <si>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</si>
  <si>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</si>
  <si>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</si>
  <si>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</si>
  <si>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</si>
  <si>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</si>
  <si>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</si>
  <si>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</si>
  <si>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</si>
  <si>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</si>
  <si>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</si>
  <si>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</si>
  <si>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</si>
  <si>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</si>
  <si>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</si>
  <si>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</si>
  <si>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</si>
  <si>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</si>
  <si>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</si>
  <si>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</si>
  <si>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</si>
  <si>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</si>
  <si>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</si>
  <si>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</si>
  <si>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</si>
  <si>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</si>
  <si>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</si>
  <si>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</si>
  <si>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</si>
  <si>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</si>
  <si>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</si>
  <si>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</si>
  <si>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</si>
  <si>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</si>
  <si>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</si>
  <si>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</si>
  <si>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</si>
  <si>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</si>
  <si>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</si>
  <si>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</si>
  <si>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</si>
  <si>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</si>
  <si>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</si>
  <si>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</si>
  <si>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</si>
  <si>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</si>
  <si>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</si>
  <si>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</si>
  <si>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</si>
  <si>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</si>
  <si>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</si>
  <si>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</si>
  <si>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</si>
  <si>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</si>
  <si>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</si>
  <si>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</si>
  <si>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</si>
  <si>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</si>
  <si>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</si>
  <si>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</si>
  <si>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</si>
  <si>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</si>
  <si>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</si>
  <si>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</si>
  <si>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</si>
  <si>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</si>
  <si>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</si>
  <si>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</si>
  <si>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</si>
  <si>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</si>
  <si>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</si>
  <si>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</si>
  <si>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</si>
  <si>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</si>
  <si>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</si>
  <si>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</si>
  <si>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</si>
  <si>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</si>
  <si>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</si>
  <si>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</si>
  <si>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</si>
  <si>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</si>
  <si>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</si>
  <si>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</si>
  <si>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</si>
  <si>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</si>
  <si>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</si>
  <si>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</si>
  <si>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</si>
  <si>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</si>
  <si>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</si>
  <si>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</si>
  <si>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</si>
  <si>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</si>
  <si>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</si>
  <si>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</si>
  <si>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</si>
  <si>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</si>
  <si>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</si>
  <si>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</si>
  <si>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</si>
  <si>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</si>
  <si>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</si>
  <si>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</si>
  <si>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</si>
  <si>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</si>
  <si>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</si>
  <si>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</si>
  <si>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</si>
  <si>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</si>
  <si>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</si>
  <si>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</si>
  <si>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</si>
  <si>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</si>
  <si>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</si>
  <si>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</si>
  <si>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</si>
  <si>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</si>
  <si>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</si>
  <si>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</si>
  <si>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</si>
  <si>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</si>
  <si>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</si>
  <si>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</si>
  <si>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</si>
  <si>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</si>
  <si>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</si>
  <si>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</si>
  <si>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</si>
  <si>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</si>
  <si>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</si>
  <si>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</si>
  <si>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</si>
  <si>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</si>
  <si>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</si>
  <si>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</si>
  <si>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</si>
  <si>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</si>
  <si>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</si>
  <si>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</si>
  <si>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</si>
  <si>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</si>
  <si>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</si>
  <si>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</si>
  <si>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</si>
  <si>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</si>
  <si>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</si>
  <si>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</si>
  <si>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</si>
  <si>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</si>
  <si>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</si>
  <si>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</si>
  <si>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</si>
  <si>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</si>
  <si>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</si>
  <si>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</si>
  <si>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</si>
  <si>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</si>
  <si>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</si>
  <si>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</si>
  <si>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</si>
  <si>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</si>
  <si>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</si>
  <si>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</si>
  <si>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</si>
  <si>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</si>
  <si>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</si>
  <si>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</si>
  <si>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</si>
  <si>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</si>
  <si>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</si>
  <si>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</si>
  <si>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</si>
  <si>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</si>
  <si>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</si>
  <si>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</si>
  <si>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</si>
  <si>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</si>
  <si>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</si>
  <si>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</si>
  <si>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</si>
  <si>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</si>
  <si>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</si>
  <si>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</si>
  <si>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</si>
  <si>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</si>
  <si>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</si>
  <si>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</si>
  <si>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</si>
  <si>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</si>
  <si>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</si>
  <si>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</si>
  <si>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</si>
  <si>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</si>
  <si>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</si>
  <si>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</si>
  <si>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</si>
  <si>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</si>
  <si>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</si>
  <si>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</si>
  <si>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</si>
  <si>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</si>
  <si>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</si>
  <si>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</si>
  <si>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</si>
  <si>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</si>
  <si>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</si>
  <si>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</si>
  <si>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</si>
  <si>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</si>
  <si>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</si>
  <si>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</si>
  <si>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</si>
  <si>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</si>
  <si>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</si>
  <si>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</si>
  <si>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</si>
  <si>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</si>
  <si>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</si>
  <si>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</si>
  <si>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</si>
  <si>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</si>
  <si>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</si>
  <si>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</si>
  <si>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</si>
  <si>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</si>
  <si>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</si>
  <si>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</si>
  <si>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</si>
  <si>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</si>
  <si>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</si>
  <si>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</si>
  <si>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</si>
  <si>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</si>
  <si>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</si>
  <si>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</si>
  <si>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</si>
  <si>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</si>
  <si>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</si>
  <si>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</si>
  <si>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</si>
  <si>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</si>
  <si>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</si>
  <si>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</si>
  <si>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</si>
  <si>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</si>
  <si>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</si>
  <si>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</si>
  <si>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</si>
  <si>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</si>
  <si>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</si>
  <si>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</si>
  <si>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</si>
  <si>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</si>
  <si>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</si>
  <si>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</si>
  <si>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</si>
  <si>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</si>
  <si>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</si>
  <si>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</si>
  <si>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</si>
  <si>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</si>
  <si>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</si>
  <si>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</si>
  <si>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</si>
  <si>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</si>
  <si>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</si>
  <si>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</si>
  <si>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</si>
  <si>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</si>
  <si>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</si>
  <si>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</si>
  <si>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</si>
  <si>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</si>
  <si>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</si>
  <si>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</si>
  <si>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</si>
  <si>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</si>
  <si>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</si>
  <si>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</si>
  <si>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</si>
  <si>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</si>
  <si>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</si>
  <si>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</si>
  <si>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</si>
  <si>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</si>
  <si>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</si>
  <si>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</si>
  <si>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</si>
  <si>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</si>
  <si>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</si>
  <si>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</si>
  <si>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</si>
  <si>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</si>
  <si>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</si>
  <si>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</si>
  <si>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</si>
  <si>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</si>
  <si>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</si>
  <si>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</si>
  <si>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</si>
  <si>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</si>
  <si>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</si>
  <si>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</si>
  <si>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</si>
  <si>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</si>
  <si>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</si>
  <si>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</si>
  <si>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</si>
  <si>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</si>
  <si>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</si>
  <si>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</si>
  <si>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</si>
  <si>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</si>
  <si>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</si>
  <si>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</si>
  <si>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</si>
  <si>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</si>
  <si>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</si>
  <si>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</si>
  <si>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</si>
  <si>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</si>
  <si>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</si>
  <si>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</si>
  <si>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</si>
  <si>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</si>
  <si>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</si>
  <si>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</si>
  <si>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</si>
  <si>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</si>
  <si>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</si>
  <si>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</si>
  <si>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</si>
  <si>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</si>
  <si>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</si>
  <si>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</si>
  <si>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</si>
  <si>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</si>
  <si>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</si>
  <si>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</si>
  <si>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</si>
  <si>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</si>
  <si>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</si>
  <si>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</si>
  <si>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</si>
  <si>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</si>
  <si>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</si>
  <si>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</si>
  <si>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</si>
  <si>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</si>
  <si>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</si>
  <si>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</si>
  <si>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</si>
  <si>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</si>
  <si>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</si>
  <si>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</si>
  <si>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</si>
  <si>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</si>
  <si>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</si>
  <si>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</si>
  <si>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</si>
  <si>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</si>
  <si>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</si>
  <si>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</si>
  <si>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</si>
  <si>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</si>
  <si>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</si>
  <si>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</si>
  <si>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</si>
  <si>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</si>
  <si>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</si>
  <si>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</si>
  <si>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</si>
  <si>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</si>
  <si>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</si>
  <si>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</si>
  <si>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</si>
  <si>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</si>
  <si>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</si>
  <si>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</si>
  <si>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</si>
  <si>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</si>
  <si>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</si>
  <si>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</si>
  <si>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</si>
  <si>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</si>
  <si>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</si>
  <si>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</si>
  <si>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</si>
  <si>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</si>
  <si>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</si>
  <si>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</si>
  <si>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</si>
  <si>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</si>
  <si>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</si>
  <si>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</si>
  <si>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</si>
  <si>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</si>
  <si>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</si>
  <si>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</si>
  <si>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</si>
  <si>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</si>
  <si>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</si>
  <si>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</si>
  <si>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</si>
  <si>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</si>
  <si>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</si>
  <si>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</si>
  <si>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</si>
  <si>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</si>
  <si>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</si>
  <si>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</si>
  <si>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</si>
  <si>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</si>
  <si>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</si>
  <si>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</si>
  <si>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</si>
  <si>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</si>
  <si>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</si>
  <si>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</si>
  <si>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</si>
  <si>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</si>
  <si>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</si>
  <si>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</si>
  <si>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</si>
  <si>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</si>
  <si>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</si>
  <si>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</si>
  <si>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</si>
  <si>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</si>
  <si>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</si>
  <si>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</si>
  <si>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</si>
  <si>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</si>
  <si>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</si>
  <si>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</si>
  <si>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</si>
  <si>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</si>
  <si>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</si>
  <si>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</si>
  <si>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</si>
  <si>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</si>
  <si>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</si>
  <si>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</si>
  <si>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</si>
  <si>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</si>
  <si>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</si>
  <si>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</si>
  <si>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</si>
  <si>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</si>
  <si>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</si>
  <si>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</si>
  <si>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</si>
  <si>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</si>
  <si>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</si>
  <si>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</si>
  <si>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</si>
  <si>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</si>
  <si>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</si>
  <si>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</si>
  <si>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</si>
  <si>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</si>
  <si>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</si>
  <si>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</si>
  <si>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</si>
  <si>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</si>
  <si>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</si>
  <si>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</si>
  <si>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</si>
  <si>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</si>
  <si>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</si>
  <si>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</si>
  <si>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</si>
  <si>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</si>
  <si>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</si>
  <si>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</si>
  <si>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</si>
  <si>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</si>
  <si>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</si>
  <si>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</si>
  <si>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</si>
  <si>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</si>
  <si>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</si>
  <si>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</si>
  <si>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</si>
  <si>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</si>
  <si>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</si>
  <si>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</si>
  <si>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</si>
  <si>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</si>
  <si>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</si>
  <si>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</si>
  <si>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</si>
  <si>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</si>
  <si>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</si>
  <si>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</si>
  <si>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</si>
  <si>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</si>
  <si>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</si>
  <si>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</si>
  <si>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</si>
  <si>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</si>
  <si>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</si>
  <si>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</si>
  <si>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</si>
  <si>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</si>
  <si>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</si>
  <si>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</si>
  <si>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</si>
  <si>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</si>
  <si>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</si>
  <si>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</si>
  <si>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</si>
  <si>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</si>
  <si>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</si>
  <si>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</si>
  <si>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</si>
  <si>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</si>
  <si>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</si>
  <si>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</si>
  <si>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</si>
  <si>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</si>
  <si>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</si>
  <si>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</si>
  <si>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</si>
  <si>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</si>
  <si>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</si>
  <si>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</si>
  <si>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</si>
  <si>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</si>
  <si>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</si>
  <si>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</si>
  <si>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</si>
  <si>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</si>
  <si>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</si>
  <si>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</si>
  <si>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</si>
  <si>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</si>
  <si>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</si>
  <si>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</si>
  <si>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</si>
  <si>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</si>
  <si>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</si>
  <si>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</si>
  <si>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</si>
  <si>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</si>
  <si>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</si>
  <si>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</si>
  <si>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</si>
  <si>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</si>
  <si>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</si>
  <si>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</si>
  <si>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</si>
  <si>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</si>
  <si>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</si>
  <si>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</si>
  <si>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</si>
  <si>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</si>
  <si>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</si>
  <si>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</si>
  <si>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</si>
  <si>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</si>
  <si>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</si>
  <si>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</si>
  <si>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</si>
  <si>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</si>
  <si>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</si>
  <si>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</si>
  <si>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</si>
  <si>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</si>
  <si>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</si>
  <si>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</si>
  <si>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</si>
  <si>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</si>
  <si>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</si>
  <si>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</si>
  <si>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</si>
  <si>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</si>
  <si>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</si>
  <si>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</si>
  <si>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</si>
  <si>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</si>
  <si>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</si>
  <si>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</si>
  <si>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</si>
  <si>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</si>
  <si>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</si>
  <si>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</si>
  <si>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</si>
  <si>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</si>
  <si>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</si>
  <si>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</si>
  <si>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</si>
  <si>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</si>
  <si>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</si>
  <si>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</si>
  <si>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</si>
  <si>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</si>
  <si>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</si>
  <si>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</si>
  <si>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</si>
  <si>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</si>
  <si>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</si>
  <si>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</si>
  <si>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</si>
  <si>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</si>
  <si>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</si>
  <si>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</si>
  <si>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</si>
  <si>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</si>
  <si>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</si>
  <si>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</si>
  <si>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</si>
  <si>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</si>
  <si>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</si>
  <si>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</si>
  <si>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</si>
  <si>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</si>
  <si>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</si>
  <si>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</si>
  <si>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</si>
  <si>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</si>
  <si>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</si>
  <si>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</si>
  <si>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</si>
  <si>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</si>
  <si>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</si>
  <si>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</si>
  <si>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</si>
  <si>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</si>
  <si>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</si>
  <si>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</si>
  <si>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</si>
  <si>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</si>
  <si>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</si>
  <si>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</si>
  <si>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</si>
  <si>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</si>
  <si>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</si>
  <si>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</si>
  <si>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</si>
  <si>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</si>
  <si>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</si>
  <si>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</si>
  <si>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</si>
  <si>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</si>
  <si>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</si>
  <si>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</si>
  <si>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</si>
  <si>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</si>
  <si>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</si>
  <si>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</si>
  <si>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</si>
  <si>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</si>
  <si>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</si>
  <si>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</si>
  <si>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</si>
  <si>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</si>
  <si>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</si>
  <si>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</si>
  <si>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</si>
  <si>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</si>
  <si>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</si>
  <si>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</si>
  <si>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</si>
  <si>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</si>
  <si>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</si>
  <si>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</si>
  <si>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</si>
  <si>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</si>
  <si>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</si>
  <si>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</si>
  <si>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</si>
  <si>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</si>
  <si>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</si>
  <si>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</si>
  <si>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</si>
  <si>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</si>
  <si>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</si>
  <si>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</si>
  <si>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</si>
  <si>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</si>
  <si>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</si>
  <si>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</si>
  <si>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</si>
  <si>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</si>
  <si>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</si>
  <si>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</si>
  <si>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</si>
  <si>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</si>
  <si>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</si>
  <si>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</si>
  <si>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</si>
  <si>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</si>
  <si>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</si>
  <si>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</si>
  <si>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</si>
  <si>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</si>
  <si>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</si>
  <si>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</si>
  <si>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</si>
  <si>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</si>
  <si>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</si>
  <si>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</si>
  <si>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</si>
  <si>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</si>
  <si>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</si>
  <si>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</si>
  <si>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</si>
  <si>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</si>
  <si>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</si>
  <si>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</si>
  <si>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</si>
  <si>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</si>
  <si>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</si>
  <si>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</si>
  <si>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</si>
  <si>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</si>
  <si>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</si>
  <si>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</si>
  <si>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</si>
  <si>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</si>
  <si>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</si>
  <si>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</si>
  <si>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</si>
  <si>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</si>
  <si>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</si>
  <si>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</si>
  <si>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</si>
  <si>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</si>
  <si>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</si>
  <si>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</si>
  <si>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</si>
  <si>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</si>
  <si>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</si>
  <si>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</si>
  <si>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</si>
  <si>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</si>
  <si>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</si>
  <si>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</si>
  <si>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</si>
  <si>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</si>
  <si>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</si>
  <si>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</si>
  <si>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</si>
  <si>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</si>
  <si>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</si>
  <si>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</si>
  <si>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</si>
  <si>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</si>
  <si>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</si>
  <si>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</si>
  <si>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</si>
  <si>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</si>
  <si>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</si>
  <si>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</si>
  <si>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</si>
  <si>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</si>
  <si>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</si>
  <si>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</si>
  <si>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</si>
  <si>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</si>
  <si>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</si>
  <si>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</si>
  <si>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</si>
  <si>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</si>
  <si>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</si>
  <si>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</si>
  <si>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</si>
  <si>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</si>
  <si>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</si>
  <si>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</si>
  <si>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</si>
  <si>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</si>
  <si>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</si>
  <si>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</si>
  <si>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</si>
  <si>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</si>
  <si>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</si>
  <si>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</si>
  <si>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</si>
  <si>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</si>
  <si>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</si>
  <si>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</si>
  <si>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</si>
  <si>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</si>
  <si>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</si>
  <si>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</si>
  <si>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</si>
  <si>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</si>
  <si>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</si>
  <si>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</si>
  <si>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</si>
  <si>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</si>
  <si>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</si>
  <si>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</si>
  <si>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</si>
  <si>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</si>
  <si>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</si>
  <si>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</si>
  <si>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</si>
  <si>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</si>
  <si>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</si>
  <si>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</si>
  <si>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</si>
  <si>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</si>
  <si>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</si>
  <si>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</si>
  <si>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</si>
  <si>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</si>
  <si>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</si>
  <si>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</si>
  <si>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</si>
  <si>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</si>
  <si>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</si>
  <si>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</si>
  <si>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</si>
  <si>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</si>
  <si>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</si>
  <si>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</si>
  <si>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</si>
  <si>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</si>
  <si>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</si>
  <si>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</si>
  <si>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</si>
  <si>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</si>
  <si>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</si>
  <si>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</si>
  <si>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</si>
  <si>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</si>
  <si>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</si>
  <si>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</si>
  <si>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</si>
  <si>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</si>
  <si>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</si>
  <si>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</si>
  <si>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</si>
  <si>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</si>
  <si>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</si>
  <si>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</si>
  <si>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</si>
  <si>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</si>
  <si>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</si>
  <si>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</si>
  <si>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</si>
  <si>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</si>
  <si>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</si>
  <si>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</si>
  <si>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</si>
  <si>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</si>
  <si>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</si>
  <si>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</si>
  <si>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</si>
  <si>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</si>
  <si>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</si>
  <si>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</si>
  <si>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</si>
  <si>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</si>
  <si>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</si>
  <si>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</si>
  <si>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</si>
  <si>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</si>
  <si>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</si>
  <si>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</si>
  <si>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</si>
  <si>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</si>
  <si>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</si>
  <si>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</si>
  <si>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</si>
  <si>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</si>
  <si>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</si>
  <si>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</si>
  <si>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</si>
  <si>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</si>
  <si>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</si>
  <si>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</si>
  <si>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</si>
  <si>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</si>
  <si>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</si>
  <si>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</si>
  <si>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</si>
  <si>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</si>
  <si>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</si>
  <si>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</si>
  <si>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</si>
  <si>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</si>
  <si>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</si>
  <si>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</si>
  <si>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</si>
  <si>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</si>
  <si>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</si>
  <si>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</si>
  <si>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</si>
  <si>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</si>
  <si>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</si>
  <si>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</si>
  <si>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</si>
  <si>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</si>
  <si>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</si>
  <si>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</si>
  <si>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</si>
  <si>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</si>
  <si>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</si>
  <si>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</si>
  <si>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</si>
  <si>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</si>
  <si>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</si>
  <si>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</si>
  <si>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</si>
  <si>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</si>
  <si>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</si>
  <si>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</si>
  <si>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</si>
  <si>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</si>
  <si>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</si>
  <si>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</si>
  <si>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</si>
  <si>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</si>
  <si>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</si>
  <si>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</si>
  <si>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</si>
  <si>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</si>
  <si>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</si>
  <si>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</si>
  <si>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</si>
  <si>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</si>
  <si>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</si>
  <si>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</si>
  <si>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</si>
  <si>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</si>
  <si>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</si>
  <si>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</si>
  <si>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</si>
  <si>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</si>
  <si>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</si>
  <si>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</si>
  <si>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</si>
  <si>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</si>
  <si>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</si>
  <si>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</si>
  <si>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</si>
  <si>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</si>
  <si>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</si>
  <si>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</si>
  <si>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</si>
  <si>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</si>
  <si>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</si>
  <si>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</si>
  <si>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</si>
  <si>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</si>
  <si>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</si>
  <si>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</si>
  <si>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</si>
  <si>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</si>
  <si>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</si>
  <si>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</si>
  <si>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</si>
  <si>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</si>
  <si>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</si>
  <si>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</si>
  <si>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</si>
  <si>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</si>
  <si>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</si>
  <si>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</si>
  <si>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</si>
  <si>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</si>
  <si>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</si>
  <si>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</si>
  <si>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</si>
  <si>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</si>
  <si>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</si>
  <si>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</si>
  <si>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</si>
  <si>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</si>
  <si>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</si>
  <si>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</si>
  <si>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</si>
  <si>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</si>
  <si>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</si>
  <si>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</si>
  <si>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</si>
  <si>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</si>
  <si>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</si>
  <si>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</si>
  <si>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</si>
  <si>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</si>
  <si>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</si>
  <si>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</si>
  <si>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</si>
  <si>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</si>
  <si>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</si>
  <si>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</si>
  <si>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</si>
  <si>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</si>
  <si>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</si>
  <si>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</si>
  <si>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</si>
  <si>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</si>
  <si>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</si>
  <si>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</si>
  <si>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</si>
  <si>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</si>
  <si>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</si>
  <si>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</si>
  <si>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</si>
  <si>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</si>
  <si>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</si>
  <si>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</si>
  <si>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</si>
  <si>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</si>
  <si>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</si>
  <si>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</si>
  <si>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</si>
  <si>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</si>
  <si>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</si>
  <si>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</si>
  <si>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</si>
  <si>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</si>
  <si>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</si>
  <si>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</si>
  <si>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</si>
  <si>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</si>
  <si>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</si>
  <si>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</si>
  <si>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</si>
  <si>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</si>
  <si>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</si>
  <si>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</si>
  <si>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</si>
  <si>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</si>
  <si>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</si>
  <si>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</si>
  <si>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</si>
  <si>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</si>
  <si>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</si>
  <si>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</si>
  <si>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</si>
  <si>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</si>
  <si>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</si>
  <si>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</si>
  <si>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</si>
  <si>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</si>
  <si>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</si>
  <si>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</si>
  <si>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</si>
  <si>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</si>
  <si>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</si>
  <si>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</si>
  <si>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</si>
  <si>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</si>
  <si>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</si>
  <si>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</si>
  <si>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</si>
  <si>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</si>
  <si>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</si>
  <si>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</si>
  <si>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</si>
  <si>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</si>
  <si>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</si>
  <si>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</si>
  <si>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</si>
  <si>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</si>
  <si>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</si>
  <si>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</si>
  <si>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</si>
  <si>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</si>
  <si>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</si>
  <si>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</si>
  <si>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</si>
  <si>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</si>
  <si>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</si>
  <si>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</si>
  <si>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</si>
  <si>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</si>
  <si>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</si>
  <si>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</si>
  <si>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</si>
  <si>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</si>
  <si>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</si>
  <si>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</si>
  <si>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</si>
  <si>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</si>
  <si>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</si>
  <si>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</si>
  <si>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</si>
  <si>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</si>
  <si>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</si>
  <si>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</si>
  <si>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</si>
  <si>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</si>
  <si>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</si>
  <si>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</si>
  <si>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</si>
  <si>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</si>
  <si>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</si>
  <si>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</si>
  <si>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</si>
  <si>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</si>
  <si>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</si>
  <si>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</si>
  <si>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</si>
  <si>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</si>
  <si>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</si>
  <si>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</si>
  <si>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</si>
  <si>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</si>
  <si>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</si>
  <si>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</si>
  <si>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</si>
  <si>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</si>
  <si>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</si>
  <si>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</si>
  <si>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</si>
  <si>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</si>
  <si>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</si>
  <si>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</si>
  <si>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</si>
  <si>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</si>
  <si>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</si>
  <si>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</si>
  <si>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</si>
  <si>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</si>
  <si>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</si>
  <si>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</si>
  <si>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</si>
  <si>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</si>
  <si>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</si>
  <si>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</si>
  <si>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</si>
  <si>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</si>
  <si>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</si>
  <si>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</si>
  <si>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</si>
  <si>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</si>
  <si>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</si>
  <si>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</si>
  <si>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</si>
  <si>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</si>
  <si>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</si>
  <si>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</si>
  <si>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</si>
  <si>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</si>
  <si>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</si>
  <si>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</si>
  <si>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</si>
  <si>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</si>
  <si>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</si>
  <si>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</si>
  <si>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</si>
  <si>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</si>
  <si>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</si>
  <si>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</si>
  <si>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</si>
  <si>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</si>
  <si>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</si>
  <si>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</si>
  <si>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</si>
  <si>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</si>
  <si>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</si>
  <si>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</si>
  <si>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</si>
  <si>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</si>
  <si>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</si>
  <si>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</si>
  <si>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</si>
  <si>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</si>
  <si>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</si>
  <si>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</si>
  <si>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</si>
  <si>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</si>
  <si>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</si>
  <si>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</si>
  <si>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</si>
  <si>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</si>
  <si>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</si>
  <si>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</si>
  <si>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</si>
  <si>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</si>
  <si>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</si>
  <si>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</si>
  <si>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</si>
  <si>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</si>
  <si>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</si>
  <si>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</si>
  <si>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</si>
  <si>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</si>
  <si>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</si>
  <si>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</si>
  <si>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</si>
  <si>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</si>
  <si>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</si>
  <si>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</si>
  <si>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</si>
  <si>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</si>
  <si>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</si>
  <si>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</si>
  <si>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</si>
  <si>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</si>
  <si>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</si>
  <si>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</si>
  <si>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</si>
  <si>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</si>
  <si>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</si>
  <si>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</si>
  <si>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</si>
  <si>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</si>
  <si>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</si>
  <si>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</si>
  <si>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</si>
  <si>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</si>
  <si>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</si>
  <si>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</si>
  <si>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</si>
  <si>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</si>
  <si>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</si>
  <si>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</si>
  <si>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</si>
  <si>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</si>
  <si>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</si>
  <si>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</si>
  <si>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</si>
  <si>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</si>
  <si>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</si>
  <si>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</si>
  <si>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</si>
  <si>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</si>
  <si>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</si>
  <si>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</si>
  <si>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</si>
  <si>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</si>
  <si>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</si>
  <si>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</si>
  <si>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</si>
  <si>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</si>
  <si>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</si>
  <si>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</si>
  <si>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</si>
  <si>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</si>
  <si>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</si>
  <si>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</si>
  <si>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</si>
  <si>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</si>
  <si>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</si>
  <si>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</si>
  <si>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</si>
  <si>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</si>
  <si>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</si>
  <si>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</si>
  <si>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</si>
  <si>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</si>
  <si>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</si>
  <si>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</si>
  <si>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</si>
  <si>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</si>
  <si>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</si>
  <si>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</si>
  <si>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</si>
  <si>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</si>
  <si>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</si>
  <si>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</si>
  <si>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</si>
  <si>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</si>
  <si>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</si>
  <si>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</si>
  <si>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</si>
  <si>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</si>
  <si>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</si>
  <si>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</si>
  <si>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</si>
  <si>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</si>
  <si>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</si>
  <si>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</si>
  <si>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</si>
  <si>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</si>
  <si>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</si>
  <si>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</si>
  <si>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</si>
  <si>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</si>
  <si>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</si>
  <si>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</si>
  <si>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</si>
  <si>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</si>
  <si>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</si>
  <si>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</si>
  <si>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</si>
  <si>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</si>
  <si>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</si>
  <si>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</si>
  <si>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</si>
  <si>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</si>
  <si>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</si>
  <si>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</si>
  <si>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</si>
  <si>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</si>
  <si>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</si>
  <si>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</si>
  <si>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</si>
  <si>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</si>
  <si>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</si>
  <si>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</si>
  <si>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</si>
  <si>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</si>
  <si>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</si>
  <si>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</si>
  <si>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</si>
  <si>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</si>
  <si>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</si>
  <si>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</si>
  <si>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</si>
  <si>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</si>
  <si>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</si>
  <si>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</si>
  <si>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</si>
  <si>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</si>
  <si>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</si>
  <si>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</si>
  <si>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</si>
  <si>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</si>
  <si>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</si>
  <si>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</si>
  <si>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</si>
  <si>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</si>
  <si>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</si>
  <si>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</si>
  <si>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</si>
  <si>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</si>
  <si>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</si>
  <si>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</si>
  <si>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</si>
  <si>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</si>
  <si>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</si>
  <si>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</si>
  <si>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</si>
  <si>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</si>
  <si>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</si>
  <si>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</si>
  <si>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</si>
  <si>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</si>
  <si>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</si>
  <si>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</si>
  <si>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</si>
  <si>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</si>
  <si>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</si>
  <si>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</si>
  <si>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</si>
  <si>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</si>
  <si>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</si>
  <si>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</si>
  <si>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</si>
  <si>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</si>
  <si>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</si>
  <si>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</si>
  <si>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</si>
  <si>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</si>
  <si>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</si>
  <si>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</si>
  <si>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</si>
  <si>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</si>
  <si>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</si>
  <si>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</si>
  <si>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</si>
  <si>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</si>
  <si>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</si>
  <si>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</si>
  <si>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</si>
  <si>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</si>
  <si>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</si>
  <si>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</si>
  <si>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</si>
  <si>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</si>
  <si>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</si>
  <si>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</si>
  <si>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</si>
  <si>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</si>
  <si>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</si>
  <si>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</si>
  <si>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</si>
  <si>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</si>
  <si>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</si>
  <si>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</si>
  <si>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</si>
  <si>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</si>
  <si>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</si>
  <si>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</si>
  <si>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</si>
  <si>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</si>
  <si>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</si>
  <si>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</si>
  <si>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</si>
  <si>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</si>
  <si>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</si>
  <si>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</si>
  <si>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</si>
  <si>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</si>
  <si>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</si>
  <si>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</si>
  <si>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</si>
  <si>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</si>
  <si>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</si>
  <si>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</si>
  <si>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</si>
  <si>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</si>
  <si>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</si>
  <si>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</si>
  <si>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</si>
  <si>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</si>
  <si>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</si>
  <si>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</si>
  <si>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</si>
  <si>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</si>
  <si>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</si>
  <si>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</si>
  <si>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</si>
  <si>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</si>
  <si>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</si>
  <si>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</si>
  <si>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</si>
  <si>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</si>
  <si>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</si>
  <si>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</si>
  <si>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</si>
  <si>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</si>
  <si>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</si>
  <si>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</si>
  <si>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</si>
  <si>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</si>
  <si>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</si>
  <si>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</si>
  <si>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</si>
  <si>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</si>
  <si>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</si>
  <si>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</si>
  <si>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</si>
  <si>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</si>
  <si>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</si>
  <si>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</si>
  <si>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</si>
  <si>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</si>
  <si>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</si>
  <si>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</si>
  <si>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</si>
  <si>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</si>
  <si>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</si>
  <si>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</si>
  <si>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</si>
  <si>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</si>
  <si>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</si>
  <si>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</si>
  <si>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</si>
  <si>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</si>
  <si>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</si>
  <si>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</si>
  <si>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</si>
  <si>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</si>
  <si>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</si>
  <si>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</si>
  <si>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</si>
  <si>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</si>
  <si>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</si>
  <si>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</si>
  <si>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</si>
  <si>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</si>
  <si>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</si>
  <si>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</si>
  <si>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</si>
  <si>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</si>
  <si>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</si>
  <si>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</si>
  <si>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</si>
  <si>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</si>
  <si>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</si>
  <si>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</si>
  <si>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</si>
  <si>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</si>
  <si>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</si>
  <si>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</si>
  <si>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</si>
  <si>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</si>
  <si>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</si>
  <si>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</si>
  <si>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</si>
  <si>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</si>
  <si>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</si>
  <si>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</si>
  <si>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</si>
  <si>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</si>
  <si>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</si>
  <si>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</si>
  <si>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</si>
  <si>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</si>
  <si>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</si>
  <si>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</si>
  <si>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</si>
  <si>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</si>
  <si>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</si>
  <si>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</si>
  <si>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</si>
  <si>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</si>
  <si>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</si>
  <si>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</si>
  <si>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</si>
  <si>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</si>
  <si>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</si>
  <si>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</si>
  <si>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</si>
  <si>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</si>
  <si>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</si>
  <si>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</si>
  <si>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</si>
  <si>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</si>
  <si>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</si>
  <si>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</si>
  <si>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</si>
  <si>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</si>
  <si>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</si>
  <si>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</si>
  <si>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</si>
  <si>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</si>
  <si>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</si>
  <si>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</si>
  <si>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</si>
  <si>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</si>
  <si>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</si>
  <si>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</si>
  <si>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</si>
  <si>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</si>
  <si>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</si>
  <si>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</si>
  <si>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</si>
  <si>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</si>
  <si>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</si>
  <si>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</si>
  <si>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</si>
  <si>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</si>
  <si>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</si>
  <si>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</si>
  <si>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</si>
  <si>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</si>
  <si>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</si>
  <si>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</si>
  <si>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</si>
  <si>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</si>
  <si>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</si>
  <si>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</si>
  <si>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</si>
  <si>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</si>
  <si>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</si>
  <si>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</si>
  <si>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</si>
  <si>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</si>
  <si>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</si>
  <si>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</si>
  <si>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</si>
  <si>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</si>
  <si>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</si>
  <si>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</si>
  <si>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</si>
  <si>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</si>
  <si>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</si>
  <si>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</si>
  <si>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</si>
  <si>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</si>
  <si>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</si>
  <si>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</si>
  <si>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</si>
  <si>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</si>
  <si>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</si>
  <si>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</si>
  <si>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</si>
  <si>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</si>
  <si>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</si>
  <si>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</si>
  <si>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</si>
  <si>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</si>
  <si>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</si>
  <si>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</si>
  <si>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</si>
  <si>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</si>
  <si>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</si>
  <si>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</si>
  <si>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</si>
  <si>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</si>
  <si>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</si>
  <si>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</si>
  <si>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</si>
  <si>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</si>
  <si>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</si>
  <si>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</si>
  <si>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</si>
  <si>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</si>
  <si>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</si>
  <si>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</si>
  <si>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</si>
  <si>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</si>
  <si>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</si>
  <si>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</si>
  <si>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</si>
  <si>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</si>
  <si>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</si>
  <si>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</si>
  <si>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</si>
  <si>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</si>
  <si>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</si>
  <si>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</si>
  <si>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</si>
  <si>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</si>
  <si>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</si>
  <si>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</si>
  <si>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</si>
  <si>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</si>
  <si>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</si>
  <si>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</si>
  <si>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</si>
  <si>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</si>
  <si>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</si>
  <si>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</si>
  <si>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</si>
  <si>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</si>
  <si>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</si>
  <si>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</si>
  <si>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</si>
  <si>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</si>
  <si>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</si>
  <si>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</si>
  <si>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</si>
  <si>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</si>
  <si>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</si>
  <si>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</si>
  <si>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</si>
  <si>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</si>
  <si>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</si>
  <si>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</si>
  <si>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</si>
  <si>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</si>
  <si>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</si>
  <si>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</si>
  <si>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</si>
  <si>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</si>
  <si>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</si>
  <si>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</si>
  <si>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</si>
  <si>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</si>
  <si>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</si>
  <si>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</si>
  <si>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</si>
  <si>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</si>
  <si>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</si>
  <si>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</si>
  <si>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</si>
  <si>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</si>
  <si>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</si>
  <si>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</si>
  <si>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</si>
  <si>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</si>
  <si>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</si>
  <si>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</si>
  <si>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</si>
  <si>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</si>
  <si>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</si>
  <si>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</si>
  <si>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</si>
  <si>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</si>
  <si>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</si>
  <si>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</si>
  <si>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</si>
  <si>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</si>
  <si>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</si>
  <si>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</si>
  <si>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</si>
  <si>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</si>
  <si>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</si>
  <si>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</si>
  <si>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</si>
  <si>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</si>
  <si>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</si>
  <si>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</si>
  <si>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</si>
  <si>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</si>
  <si>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</si>
  <si>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</si>
  <si>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</si>
  <si>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</si>
  <si>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</si>
  <si>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</si>
  <si>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</si>
  <si>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</si>
  <si>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</si>
  <si>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</si>
  <si>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</si>
  <si>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</si>
  <si>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</si>
  <si>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</si>
  <si>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</si>
  <si>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</si>
  <si>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</si>
  <si>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</si>
  <si>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</si>
  <si>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</si>
  <si>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</si>
  <si>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</si>
  <si>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</si>
  <si>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</si>
  <si>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</si>
  <si>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</si>
  <si>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</si>
  <si>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</si>
  <si>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</si>
  <si>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</si>
  <si>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</si>
  <si>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</si>
  <si>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</si>
  <si>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</si>
  <si>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</si>
  <si>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</si>
  <si>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</si>
  <si>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</si>
  <si>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</si>
  <si>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</si>
  <si>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</si>
  <si>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</si>
  <si>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</si>
  <si>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</si>
  <si>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</si>
  <si>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</si>
  <si>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</si>
  <si>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</si>
  <si>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</si>
  <si>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</si>
  <si>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</si>
  <si>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</si>
  <si>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</si>
  <si>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</si>
  <si>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</si>
  <si>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</si>
  <si>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</si>
  <si>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</si>
  <si>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</si>
  <si>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</si>
  <si>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</si>
  <si>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</si>
  <si>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</si>
  <si>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</si>
  <si>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</si>
  <si>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</si>
  <si>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</si>
  <si>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</si>
  <si>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</si>
  <si>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</si>
  <si>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</si>
  <si>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</si>
  <si>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</si>
  <si>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</si>
  <si>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</si>
  <si>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</si>
  <si>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</si>
  <si>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</si>
  <si>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</si>
  <si>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</si>
  <si>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</si>
  <si>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</si>
  <si>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</si>
  <si>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</si>
  <si>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</si>
  <si>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</si>
  <si>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</si>
  <si>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</si>
  <si>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</si>
  <si>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</si>
  <si>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</si>
  <si>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</si>
  <si>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</si>
  <si>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</si>
  <si>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</si>
  <si>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</si>
  <si>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</si>
  <si>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</si>
  <si>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</si>
  <si>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</si>
  <si>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</si>
  <si>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</si>
  <si>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</si>
  <si>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</si>
  <si>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</si>
  <si>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</si>
  <si>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</si>
  <si>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</si>
  <si>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</si>
  <si>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</si>
  <si>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</si>
  <si>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</si>
  <si>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</si>
  <si>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</si>
  <si>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</si>
  <si>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</si>
  <si>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</si>
  <si>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</si>
  <si>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</si>
  <si>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</si>
  <si>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</si>
  <si>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</si>
  <si>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</si>
  <si>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</si>
  <si>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</si>
  <si>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</si>
  <si>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</si>
  <si>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</si>
  <si>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</si>
  <si>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</si>
  <si>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</si>
  <si>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</si>
  <si>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</si>
  <si>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</si>
  <si>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</si>
  <si>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</si>
  <si>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</si>
  <si>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</si>
  <si>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</si>
  <si>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</si>
  <si>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</si>
  <si>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</si>
  <si>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</si>
  <si>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</si>
  <si>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</si>
  <si>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</si>
  <si>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</si>
  <si>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</si>
  <si>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</si>
  <si>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</si>
  <si>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</si>
  <si>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</si>
  <si>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</si>
  <si>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</si>
  <si>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</si>
  <si>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</si>
  <si>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</si>
  <si>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</si>
  <si>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</si>
  <si>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</si>
  <si>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</si>
  <si>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</si>
  <si>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</si>
  <si>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</si>
  <si>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</si>
  <si>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</si>
  <si>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</si>
  <si>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</si>
  <si>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</si>
  <si>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</si>
  <si>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</si>
  <si>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</si>
  <si>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</si>
  <si>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</si>
  <si>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</si>
  <si>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</si>
  <si>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</si>
  <si>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</si>
  <si>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</si>
  <si>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</si>
  <si>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</si>
  <si>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</si>
  <si>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</si>
  <si>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</si>
  <si>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</si>
  <si>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</si>
  <si>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</si>
  <si>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</si>
  <si>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</si>
  <si>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</si>
  <si>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</si>
  <si>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</si>
  <si>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</si>
  <si>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</si>
  <si>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</si>
  <si>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</si>
  <si>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</si>
  <si>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</si>
  <si>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</si>
  <si>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</si>
  <si>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</si>
  <si>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</si>
  <si>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</si>
  <si>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</si>
  <si>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</si>
  <si>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</si>
  <si>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</si>
  <si>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</si>
  <si>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</si>
  <si>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</si>
  <si>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</si>
  <si>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</si>
  <si>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</si>
  <si>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</si>
  <si>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</si>
  <si>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</si>
  <si>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</si>
  <si>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</si>
  <si>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</si>
  <si>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</si>
  <si>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</si>
  <si>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</si>
  <si>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</si>
  <si>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</si>
  <si>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</si>
  <si>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</si>
  <si>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</si>
  <si>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</si>
  <si>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</si>
  <si>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</si>
  <si>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</si>
  <si>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</si>
  <si>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</si>
  <si>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</si>
  <si>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</si>
  <si>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</si>
  <si>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</si>
  <si>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</si>
  <si>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</si>
  <si>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</si>
  <si>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</si>
  <si>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</si>
  <si>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</si>
  <si>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</si>
  <si>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</si>
  <si>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</si>
  <si>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</si>
  <si>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</si>
  <si>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</si>
  <si>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</si>
  <si>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</si>
  <si>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</si>
  <si>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</si>
  <si>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</si>
  <si>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</si>
  <si>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</si>
  <si>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</si>
  <si>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</si>
  <si>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</si>
  <si>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</si>
  <si>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</si>
  <si>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</si>
  <si>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</si>
  <si>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</si>
  <si>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</si>
  <si>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</si>
  <si>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</si>
  <si>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</si>
  <si>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</si>
  <si>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</si>
  <si>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</si>
  <si>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</si>
  <si>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</si>
  <si>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</si>
  <si>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</si>
  <si>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</si>
  <si>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</si>
  <si>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</si>
  <si>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</si>
  <si>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</si>
  <si>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</si>
  <si>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</si>
  <si>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</si>
  <si>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</si>
  <si>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</si>
  <si>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</si>
  <si>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</si>
  <si>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</si>
  <si>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</si>
  <si>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</si>
  <si>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</si>
  <si>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</si>
  <si>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</si>
  <si>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</si>
  <si>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</si>
  <si>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</si>
  <si>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</si>
  <si>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</si>
  <si>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</si>
  <si>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</si>
  <si>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</si>
  <si>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</si>
  <si>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</si>
  <si>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</si>
  <si>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</si>
  <si>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</si>
  <si>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</si>
  <si>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</si>
  <si>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</si>
  <si>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</si>
  <si>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</si>
  <si>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</si>
  <si>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</si>
  <si>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</si>
  <si>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</si>
  <si>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</si>
  <si>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</si>
  <si>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</si>
  <si>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</si>
  <si>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</si>
  <si>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</si>
  <si>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</si>
  <si>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</si>
  <si>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</si>
  <si>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</si>
  <si>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</si>
  <si>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</si>
  <si>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</si>
  <si>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</si>
  <si>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</si>
  <si>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</si>
  <si>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</si>
  <si>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</si>
  <si>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</si>
  <si>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</si>
  <si>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</si>
  <si>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</si>
  <si>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</si>
  <si>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</si>
  <si>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</si>
  <si>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</si>
  <si>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</si>
  <si>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</si>
  <si>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</si>
  <si>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</si>
  <si>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</si>
  <si>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</si>
  <si>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</si>
  <si>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</si>
  <si>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</si>
  <si>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</si>
  <si>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</si>
  <si>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</si>
  <si>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</si>
  <si>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</si>
  <si>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</si>
  <si>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</si>
  <si>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</si>
  <si>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</si>
  <si>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</si>
  <si>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</si>
  <si>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</si>
  <si>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</si>
  <si>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</si>
  <si>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</si>
  <si>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</si>
  <si>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</si>
  <si>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</si>
  <si>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</si>
  <si>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</si>
  <si>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</si>
  <si>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</si>
  <si>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</si>
  <si>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</si>
  <si>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</si>
  <si>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</si>
  <si>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</si>
  <si>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</si>
  <si>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</si>
  <si>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</si>
  <si>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</si>
  <si>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</si>
  <si>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</si>
  <si>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</si>
  <si>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</si>
  <si>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</si>
  <si>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</si>
  <si>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</si>
  <si>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</si>
  <si>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</si>
  <si>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</si>
  <si>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</si>
  <si>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</si>
  <si>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</si>
  <si>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</si>
  <si>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</si>
  <si>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</si>
  <si>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</si>
  <si>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</si>
  <si>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</si>
  <si>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</si>
  <si>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</si>
  <si>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</si>
  <si>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</si>
  <si>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</si>
  <si>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</si>
  <si>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</si>
  <si>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</si>
  <si>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</si>
  <si>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</si>
  <si>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</si>
  <si>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</si>
  <si>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</si>
  <si>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</si>
  <si>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</si>
  <si>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</si>
  <si>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</si>
  <si>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</si>
  <si>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</si>
  <si>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</si>
  <si>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</si>
  <si>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</si>
  <si>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</si>
  <si>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</si>
  <si>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</si>
  <si>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</si>
  <si>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</si>
  <si>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</si>
  <si>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</si>
  <si>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</si>
  <si>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</si>
  <si>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</si>
  <si>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</si>
  <si>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</si>
  <si>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</si>
  <si>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</si>
  <si>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</si>
  <si>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</si>
  <si>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</si>
  <si>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</si>
  <si>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</si>
  <si>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</si>
  <si>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</si>
  <si>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</si>
  <si>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</si>
  <si>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</si>
  <si>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</si>
  <si>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</si>
  <si>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</si>
  <si>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</si>
  <si>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</si>
  <si>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</si>
  <si>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</si>
  <si>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</si>
  <si>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</si>
  <si>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</si>
  <si>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</si>
  <si>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</si>
  <si>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</si>
  <si>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</si>
  <si>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</si>
  <si>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</si>
  <si>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</si>
  <si>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</si>
  <si>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</si>
  <si>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</si>
  <si>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</si>
  <si>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</si>
  <si>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</si>
  <si>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</si>
  <si>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</si>
  <si>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</si>
  <si>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</si>
  <si>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</si>
  <si>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</si>
  <si>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</si>
  <si>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</si>
  <si>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</si>
  <si>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</si>
  <si>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</si>
  <si>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</si>
  <si>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</si>
  <si>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</si>
  <si>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</si>
  <si>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</si>
  <si>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</si>
  <si>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</si>
  <si>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</si>
  <si>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</si>
  <si>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</si>
  <si>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</si>
  <si>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</si>
  <si>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</si>
  <si>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</si>
  <si>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</si>
  <si>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</si>
  <si>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</si>
  <si>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</si>
  <si>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</si>
  <si>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</si>
  <si>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</si>
  <si>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</si>
  <si>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</si>
  <si>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</si>
  <si>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</si>
  <si>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</si>
  <si>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</si>
  <si>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</si>
  <si>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</si>
  <si>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</si>
  <si>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</si>
  <si>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</si>
  <si>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</si>
  <si>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</si>
  <si>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</si>
  <si>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</si>
  <si>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</si>
  <si>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</si>
  <si>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</si>
  <si>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</si>
  <si>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</si>
  <si>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</si>
  <si>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</si>
  <si>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</si>
  <si>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</si>
  <si>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</si>
  <si>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</si>
  <si>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</si>
  <si>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</si>
  <si>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</si>
  <si>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</si>
  <si>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</si>
  <si>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</si>
  <si>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</si>
  <si>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</si>
  <si>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</si>
  <si>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</si>
  <si>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</si>
  <si>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</si>
  <si>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</si>
  <si>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</si>
  <si>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</si>
  <si>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</si>
  <si>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</si>
  <si>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</si>
  <si>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</si>
  <si>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</si>
  <si>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</si>
  <si>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</si>
  <si>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</si>
  <si>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</si>
  <si>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</si>
  <si>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</si>
  <si>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</si>
  <si>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</si>
  <si>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</si>
  <si>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</si>
  <si>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</si>
  <si>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</si>
  <si>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</si>
  <si>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</si>
  <si>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</si>
  <si>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</si>
  <si>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</si>
  <si>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</si>
  <si>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</si>
  <si>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</si>
  <si>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</si>
  <si>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</si>
  <si>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</si>
  <si>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</si>
  <si>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</si>
  <si>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</si>
  <si>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</si>
  <si>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</si>
  <si>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</si>
  <si>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</si>
  <si>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</si>
  <si>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</si>
  <si>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</si>
  <si>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</si>
  <si>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</si>
  <si>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</si>
  <si>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</si>
  <si>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</si>
  <si>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</si>
  <si>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</si>
  <si>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</si>
  <si>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</si>
  <si>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</si>
  <si>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</si>
  <si>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</si>
  <si>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</si>
  <si>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</si>
  <si>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</si>
  <si>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</si>
  <si>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</si>
  <si>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</si>
  <si>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</si>
  <si>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</si>
  <si>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</si>
  <si>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</si>
  <si>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</si>
  <si>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</si>
  <si>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</si>
  <si>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</si>
  <si>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</si>
  <si>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</si>
  <si>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</si>
  <si>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</si>
  <si>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</si>
  <si>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</si>
  <si>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</si>
  <si>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</si>
  <si>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</si>
  <si>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</si>
  <si>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</si>
  <si>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</si>
  <si>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</si>
  <si>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</si>
  <si>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</si>
  <si>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</si>
  <si>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</si>
  <si>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</si>
  <si>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</si>
  <si>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</si>
  <si>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</si>
  <si>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</si>
  <si>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</si>
  <si>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</si>
  <si>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</si>
  <si>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</si>
  <si>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</si>
  <si>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</si>
  <si>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</si>
  <si>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</si>
  <si>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</si>
  <si>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</si>
  <si>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</si>
  <si>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</si>
  <si>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</si>
  <si>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</si>
  <si>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</si>
  <si>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</si>
  <si>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</si>
  <si>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</si>
  <si>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</si>
  <si>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</si>
  <si>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</si>
  <si>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</si>
  <si>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</si>
  <si>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</si>
  <si>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</si>
  <si>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</si>
  <si>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</si>
  <si>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</si>
  <si>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</si>
  <si>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</si>
  <si>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</si>
  <si>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</si>
  <si>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</si>
  <si>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</si>
  <si>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</si>
  <si>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</si>
  <si>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</si>
  <si>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</si>
  <si>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</si>
  <si>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</si>
  <si>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</si>
  <si>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</si>
  <si>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</si>
  <si>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</si>
  <si>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</si>
  <si>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</si>
  <si>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</si>
  <si>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</si>
  <si>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</si>
  <si>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</si>
  <si>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</si>
  <si>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</si>
  <si>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</si>
  <si>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</si>
  <si>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</si>
  <si>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</si>
  <si>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</si>
  <si>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</si>
  <si>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</si>
  <si>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</si>
  <si>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</si>
  <si>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</si>
  <si>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</si>
  <si>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</si>
  <si>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</si>
  <si>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</si>
  <si>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</si>
  <si>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</si>
  <si>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</si>
  <si>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</si>
  <si>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</si>
  <si>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</si>
  <si>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</si>
  <si>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</si>
  <si>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</si>
  <si>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</si>
  <si>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</si>
  <si>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</si>
  <si>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</si>
  <si>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</si>
  <si>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</si>
  <si>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</si>
  <si>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</si>
  <si>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</si>
  <si>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</si>
  <si>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</si>
  <si>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</si>
  <si>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</si>
  <si>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</si>
  <si>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</si>
  <si>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</si>
  <si>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</si>
  <si>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</si>
  <si>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</si>
  <si>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</si>
  <si>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</si>
  <si>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</si>
  <si>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</si>
  <si>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</si>
  <si>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</si>
  <si>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</si>
  <si>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</si>
  <si>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</si>
  <si>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</si>
  <si>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</si>
  <si>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</si>
  <si>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</si>
  <si>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</si>
  <si>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</si>
  <si>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</si>
  <si>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</si>
  <si>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</si>
  <si>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</si>
  <si>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</si>
  <si>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</si>
  <si>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</si>
  <si>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</si>
  <si>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</si>
  <si>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</si>
  <si>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</si>
  <si>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</si>
  <si>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</si>
  <si>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</si>
  <si>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</si>
  <si>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</si>
  <si>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</si>
  <si>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</si>
  <si>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</si>
  <si>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</si>
  <si>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</si>
  <si>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</si>
  <si>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</si>
  <si>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</si>
  <si>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</si>
  <si>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</si>
  <si>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</si>
  <si>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</si>
  <si>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</si>
  <si>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</si>
  <si>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</si>
  <si>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</si>
  <si>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</si>
  <si>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</si>
  <si>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</si>
  <si>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</si>
  <si>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</si>
  <si>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</si>
  <si>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</si>
  <si>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</si>
  <si>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</si>
  <si>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</si>
  <si>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</si>
  <si>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</si>
  <si>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</si>
  <si>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</si>
  <si>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</si>
  <si>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</si>
  <si>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</si>
  <si>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</si>
  <si>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</si>
  <si>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</si>
  <si>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</si>
  <si>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</si>
  <si>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</si>
  <si>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</si>
  <si>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</si>
  <si>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</si>
  <si>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</si>
  <si>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</si>
  <si>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</si>
  <si>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</si>
  <si>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</si>
  <si>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</si>
  <si>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</si>
  <si>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</si>
  <si>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</si>
  <si>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</si>
  <si>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</si>
  <si>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</si>
  <si>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</si>
  <si>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</si>
  <si>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</si>
  <si>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</si>
  <si>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</si>
  <si>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</si>
  <si>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</si>
  <si>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</si>
  <si>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</si>
  <si>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</si>
  <si>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</si>
  <si>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</si>
  <si>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</si>
  <si>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</si>
  <si>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</si>
  <si>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</si>
  <si>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</si>
  <si>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</si>
  <si>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</si>
  <si>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</si>
  <si>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</si>
  <si>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</si>
  <si>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</si>
  <si>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</si>
  <si>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</si>
  <si>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</si>
  <si>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</si>
  <si>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</si>
  <si>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</si>
  <si>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</si>
  <si>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</si>
  <si>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</si>
  <si>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</si>
  <si>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</si>
  <si>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</si>
  <si>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</si>
  <si>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</si>
  <si>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</si>
  <si>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</si>
  <si>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</si>
  <si>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</si>
  <si>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</si>
  <si>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</si>
  <si>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</si>
  <si>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</si>
  <si>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</si>
  <si>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</si>
  <si>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</si>
  <si>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</si>
  <si>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</si>
  <si>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</si>
  <si>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</si>
  <si>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</si>
  <si>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</si>
  <si>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</si>
  <si>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</si>
  <si>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</si>
  <si>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</si>
  <si>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</si>
  <si>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</si>
  <si>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</si>
  <si>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</si>
  <si>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</si>
  <si>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</si>
  <si>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</si>
  <si>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</si>
  <si>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</si>
  <si>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</si>
  <si>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</si>
  <si>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</si>
  <si>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</si>
  <si>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</si>
  <si>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</si>
  <si>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</si>
  <si>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</si>
  <si>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</si>
  <si>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</si>
  <si>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</si>
  <si>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</si>
  <si>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</si>
  <si>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</si>
  <si>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</si>
  <si>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</si>
  <si>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</si>
  <si>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</si>
  <si>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</si>
  <si>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</si>
  <si>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</si>
  <si>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</si>
  <si>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</si>
  <si>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</si>
  <si>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</si>
  <si>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</si>
  <si>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</si>
  <si>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</si>
  <si>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</si>
  <si>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</si>
  <si>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</si>
  <si>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</si>
  <si>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</si>
  <si>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</si>
  <si>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</si>
  <si>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</si>
  <si>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</si>
  <si>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</si>
  <si>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</si>
  <si>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</si>
  <si>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</si>
  <si>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</si>
  <si>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</si>
  <si>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</si>
  <si>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</si>
  <si>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</si>
  <si>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</si>
  <si>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</si>
  <si>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</si>
  <si>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</si>
  <si>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</si>
  <si>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</si>
  <si>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</si>
  <si>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</si>
  <si>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</si>
  <si>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</si>
  <si>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</si>
  <si>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</si>
  <si>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</si>
  <si>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</si>
  <si>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</si>
  <si>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</si>
  <si>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</si>
  <si>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</si>
  <si>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</si>
  <si>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</si>
  <si>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</si>
  <si>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</si>
  <si>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</si>
  <si>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</si>
  <si>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</si>
  <si>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</si>
  <si>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</si>
  <si>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</si>
  <si>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</si>
  <si>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</si>
  <si>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</si>
  <si>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</si>
  <si>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</si>
  <si>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</si>
  <si>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</si>
  <si>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</si>
  <si>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</si>
  <si>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</si>
  <si>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</si>
  <si>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</si>
  <si>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</si>
  <si>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</si>
  <si>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</si>
  <si>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</si>
  <si>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</si>
  <si>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</si>
  <si>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</si>
  <si>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</si>
  <si>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</si>
  <si>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</si>
  <si>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</si>
  <si>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</si>
  <si>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</si>
  <si>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</si>
  <si>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</si>
  <si>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</si>
  <si>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</si>
  <si>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</si>
  <si>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</si>
  <si>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</si>
  <si>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</si>
  <si>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</si>
  <si>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</si>
  <si>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</si>
  <si>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</si>
  <si>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</si>
  <si>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</si>
  <si>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</si>
  <si>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</si>
  <si>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</si>
  <si>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</si>
  <si>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</si>
  <si>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</si>
  <si>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</si>
  <si>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</si>
  <si>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</si>
  <si>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</si>
  <si>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</si>
  <si>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</si>
  <si>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</si>
  <si>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</si>
  <si>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</si>
  <si>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</si>
  <si>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</si>
  <si>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</si>
  <si>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</si>
  <si>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</si>
  <si>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</si>
  <si>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</si>
  <si>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</si>
  <si>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</si>
  <si>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</si>
  <si>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</si>
  <si>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</si>
  <si>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</si>
  <si>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</si>
  <si>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</si>
  <si>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</si>
  <si>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</si>
  <si>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</si>
  <si>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</si>
  <si>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</si>
  <si>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</si>
  <si>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</si>
  <si>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</si>
  <si>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</si>
  <si>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</si>
  <si>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</si>
  <si>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</si>
  <si>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</si>
  <si>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</si>
  <si>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</si>
  <si>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</si>
  <si>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</si>
  <si>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</si>
  <si>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</si>
  <si>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</si>
  <si>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</si>
  <si>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</si>
  <si>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</si>
  <si>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</si>
  <si>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</si>
  <si>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</si>
  <si>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</si>
  <si>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</si>
  <si>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</si>
  <si>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</si>
  <si>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</si>
  <si>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</si>
  <si>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</si>
  <si>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</si>
  <si>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</si>
  <si>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</si>
  <si>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</si>
  <si>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</si>
  <si>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</si>
  <si>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</si>
  <si>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</si>
  <si>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</si>
  <si>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</si>
  <si>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</si>
  <si>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</si>
  <si>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</si>
  <si>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</si>
  <si>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</si>
  <si>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</si>
  <si>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</si>
  <si>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</si>
  <si>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</si>
  <si>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</si>
  <si>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</si>
  <si>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</si>
  <si>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</si>
  <si>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</si>
  <si>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</si>
  <si>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</si>
  <si>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</si>
  <si>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</si>
  <si>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</si>
  <si>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</si>
  <si>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</si>
  <si>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</si>
  <si>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</si>
  <si>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</si>
  <si>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</si>
  <si>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</si>
  <si>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</si>
  <si>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</si>
  <si>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</si>
  <si>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</si>
  <si>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</si>
  <si>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</si>
  <si>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</si>
  <si>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</si>
  <si>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</si>
  <si>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</si>
  <si>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</si>
  <si>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</si>
  <si>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</si>
  <si>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</si>
  <si>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</si>
  <si>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</si>
  <si>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</si>
  <si>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</si>
  <si>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</si>
  <si>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</si>
  <si>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</si>
  <si>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</si>
  <si>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</si>
  <si>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</si>
  <si>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</si>
  <si>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</si>
  <si>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</si>
  <si>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</si>
  <si>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</si>
  <si>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</si>
  <si>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</si>
  <si>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</si>
  <si>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</si>
  <si>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</si>
  <si>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</si>
  <si>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</si>
  <si>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</si>
  <si>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</si>
  <si>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</si>
  <si>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</si>
  <si>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</si>
  <si>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</si>
  <si>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</si>
  <si>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</si>
  <si>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</si>
  <si>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</si>
  <si>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</si>
  <si>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</si>
  <si>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</si>
  <si>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</si>
  <si>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</si>
  <si>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</si>
  <si>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</si>
  <si>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</si>
  <si>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</si>
  <si>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</si>
  <si>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</si>
  <si>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</si>
  <si>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</si>
  <si>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</si>
  <si>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</si>
  <si>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</si>
  <si>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</si>
  <si>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</si>
  <si>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</si>
  <si>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</si>
  <si>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</si>
  <si>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</si>
  <si>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</si>
  <si>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</si>
  <si>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</si>
  <si>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</si>
  <si>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</si>
  <si>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</si>
  <si>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</si>
  <si>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</si>
  <si>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</si>
  <si>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</si>
  <si>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</si>
  <si>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</si>
  <si>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</si>
  <si>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</si>
  <si>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</si>
  <si>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</si>
  <si>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</si>
  <si>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</si>
  <si>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</si>
  <si>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</si>
  <si>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</si>
  <si>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</si>
  <si>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</si>
  <si>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</si>
  <si>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</si>
  <si>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</si>
  <si>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</si>
  <si>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</si>
  <si>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</si>
  <si>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</si>
  <si>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</si>
  <si>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</si>
  <si>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</si>
  <si>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</si>
  <si>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</si>
  <si>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</si>
  <si>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</si>
  <si>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</si>
  <si>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</si>
  <si>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</si>
  <si>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</si>
  <si>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</si>
  <si>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</si>
  <si>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</si>
  <si>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</si>
  <si>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</si>
  <si>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</si>
  <si>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</si>
  <si>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</si>
  <si>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</si>
  <si>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</si>
  <si>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</si>
  <si>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</si>
  <si>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</si>
  <si>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</si>
  <si>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</si>
  <si>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</si>
  <si>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</si>
  <si>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</si>
  <si>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</si>
  <si>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</si>
  <si>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</si>
  <si>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</si>
  <si>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</si>
  <si>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</si>
  <si>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</si>
  <si>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</si>
  <si>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</si>
  <si>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</si>
  <si>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</si>
  <si>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</si>
  <si>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</si>
  <si>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</si>
  <si>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</si>
  <si>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</si>
  <si>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</si>
  <si>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</si>
  <si>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</si>
  <si>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</si>
  <si>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</si>
  <si>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</si>
  <si>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</si>
  <si>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</si>
  <si>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</si>
  <si>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</si>
  <si>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</si>
  <si>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</si>
  <si>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</si>
  <si>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</si>
  <si>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</si>
  <si>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</si>
  <si>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</si>
  <si>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</si>
  <si>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</si>
  <si>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</si>
  <si>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</si>
  <si>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</si>
  <si>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</si>
  <si>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</si>
  <si>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</si>
  <si>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</si>
  <si>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</si>
  <si>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</si>
  <si>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</si>
  <si>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</si>
  <si>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</si>
  <si>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</si>
  <si>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</si>
  <si>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</si>
  <si>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</si>
  <si>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</si>
  <si>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</si>
  <si>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</si>
  <si>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</si>
  <si>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</si>
  <si>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</si>
  <si>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</si>
  <si>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</si>
  <si>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</si>
  <si>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</si>
  <si>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</si>
  <si>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</si>
  <si>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</si>
  <si>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</si>
  <si>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</si>
  <si>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</si>
  <si>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</si>
  <si>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</si>
  <si>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</si>
  <si>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</si>
  <si>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</si>
  <si>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</si>
  <si>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</si>
  <si>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</si>
  <si>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</si>
  <si>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</si>
  <si>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</si>
  <si>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</si>
  <si>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</si>
  <si>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</si>
  <si>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</si>
  <si>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</si>
  <si>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</si>
  <si>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</si>
  <si>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</si>
  <si>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</si>
  <si>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</si>
  <si>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</si>
  <si>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</si>
  <si>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</si>
  <si>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</si>
  <si>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</si>
  <si>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</si>
  <si>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</si>
  <si>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</si>
  <si>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</si>
  <si>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</si>
  <si>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</si>
  <si>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</si>
  <si>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</si>
  <si>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</si>
  <si>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</si>
  <si>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</si>
  <si>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</si>
  <si>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</si>
  <si>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</si>
  <si>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</si>
  <si>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</si>
  <si>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</si>
  <si>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</si>
  <si>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</si>
  <si>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</si>
  <si>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</si>
  <si>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</si>
  <si>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</si>
  <si>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</si>
  <si>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</si>
  <si>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</si>
  <si>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</si>
  <si>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</si>
  <si>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</si>
  <si>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</si>
  <si>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</si>
  <si>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</si>
  <si>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</si>
  <si>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</si>
  <si>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</si>
  <si>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</si>
  <si>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</si>
  <si>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</si>
  <si>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</si>
  <si>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</si>
  <si>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</si>
  <si>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</si>
  <si>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</si>
  <si>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</si>
  <si>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</si>
  <si>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</si>
  <si>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</si>
  <si>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</si>
  <si>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</si>
  <si>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</si>
  <si>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</si>
  <si>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</si>
  <si>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</si>
  <si>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</si>
  <si>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</si>
  <si>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</si>
  <si>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</si>
  <si>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</si>
  <si>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</si>
  <si>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</si>
  <si>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</si>
  <si>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</si>
  <si>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</si>
  <si>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</si>
  <si>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</si>
  <si>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</si>
  <si>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</si>
  <si>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</si>
  <si>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</si>
  <si>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</si>
  <si>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</si>
  <si>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</si>
  <si>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</si>
  <si>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</si>
  <si>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</si>
  <si>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</si>
  <si>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</si>
  <si>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</si>
  <si>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</si>
  <si>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</si>
  <si>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</si>
  <si>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</si>
  <si>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</si>
  <si>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</si>
  <si>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</si>
  <si>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</si>
  <si>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</si>
  <si>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</si>
  <si>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</si>
  <si>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</si>
  <si>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</si>
  <si>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</si>
  <si>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</si>
  <si>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</si>
  <si>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</si>
  <si>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</si>
  <si>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</si>
  <si>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</si>
  <si>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</si>
  <si>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</si>
  <si>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</si>
  <si>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</si>
  <si>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</si>
  <si>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</si>
  <si>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</si>
  <si>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</si>
  <si>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</si>
  <si>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</si>
  <si>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</si>
  <si>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</si>
  <si>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</si>
  <si>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</si>
  <si>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</si>
  <si>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</si>
  <si>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</si>
  <si>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</si>
  <si>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</si>
  <si>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</si>
  <si>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</si>
  <si>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</si>
  <si>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</si>
  <si>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</si>
  <si>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</si>
  <si>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</si>
  <si>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</si>
  <si>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</si>
  <si>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</si>
  <si>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</si>
  <si>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</si>
  <si>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</si>
  <si>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</si>
  <si>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</si>
  <si>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</si>
  <si>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</si>
  <si>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</si>
  <si>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</si>
  <si>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</si>
  <si>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</si>
  <si>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</si>
  <si>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</si>
  <si>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</si>
  <si>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</si>
  <si>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</si>
  <si>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</si>
  <si>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</si>
  <si>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</si>
  <si>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</si>
  <si>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</si>
  <si>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</si>
  <si>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</si>
  <si>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</si>
  <si>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</si>
  <si>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</si>
  <si>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</si>
  <si>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</si>
  <si>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</si>
  <si>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</si>
  <si>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</si>
  <si>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</si>
  <si>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</si>
  <si>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</si>
  <si>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</si>
  <si>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</si>
  <si>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</si>
  <si>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</si>
  <si>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</si>
  <si>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</si>
  <si>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</si>
  <si>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</si>
  <si>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</si>
  <si>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</si>
  <si>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</si>
  <si>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</si>
  <si>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</si>
  <si>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</si>
  <si>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</si>
  <si>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</si>
  <si>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</si>
  <si>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</si>
  <si>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</si>
  <si>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</si>
  <si>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</si>
  <si>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</si>
  <si>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</si>
  <si>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</si>
  <si>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</si>
  <si>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</si>
  <si>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</si>
  <si>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</si>
  <si>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</si>
  <si>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</si>
  <si>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</si>
  <si>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</si>
  <si>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</si>
  <si>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</si>
  <si>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</si>
  <si>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</si>
  <si>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</si>
  <si>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</si>
  <si>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</si>
  <si>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</si>
  <si>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</si>
  <si>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</si>
  <si>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</si>
  <si>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</si>
  <si>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</si>
  <si>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</si>
  <si>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</si>
  <si>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</si>
  <si>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</si>
  <si>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</si>
  <si>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</si>
  <si>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</si>
  <si>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</si>
  <si>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</si>
  <si>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</si>
  <si>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</si>
  <si>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</si>
  <si>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</si>
  <si>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</si>
  <si>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</si>
  <si>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</si>
  <si>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</si>
  <si>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</si>
  <si>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</si>
  <si>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</si>
  <si>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</si>
  <si>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</si>
  <si>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</si>
  <si>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</si>
  <si>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</si>
  <si>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</si>
  <si>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</si>
  <si>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</si>
  <si>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</si>
  <si>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</si>
  <si>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</si>
  <si>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</si>
  <si>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</si>
  <si>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</si>
  <si>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</si>
  <si>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</si>
  <si>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</si>
  <si>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</si>
  <si>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</si>
  <si>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</si>
  <si>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</si>
  <si>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</si>
  <si>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</si>
  <si>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</si>
  <si>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</si>
  <si>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</si>
  <si>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</si>
  <si>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</si>
  <si>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</si>
  <si>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</si>
  <si>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</si>
  <si>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</si>
  <si>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</si>
  <si>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</si>
  <si>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</si>
  <si>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</si>
  <si>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</si>
  <si>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</si>
  <si>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</si>
  <si>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</si>
  <si>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</si>
  <si>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</si>
  <si>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</si>
  <si>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</si>
  <si>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</si>
  <si>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</si>
  <si>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</si>
  <si>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</si>
  <si>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</si>
  <si>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</si>
  <si>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</si>
  <si>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</si>
  <si>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</si>
  <si>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</si>
  <si>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</si>
  <si>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</si>
  <si>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</si>
  <si>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</si>
  <si>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</si>
  <si>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</si>
  <si>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</si>
  <si>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</si>
  <si>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</si>
  <si>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</si>
  <si>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</si>
  <si>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</si>
  <si>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</si>
  <si>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</si>
  <si>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</si>
  <si>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</si>
  <si>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</si>
  <si>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</si>
  <si>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</si>
  <si>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</si>
  <si>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</si>
  <si>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</si>
  <si>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</si>
  <si>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</si>
  <si>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</si>
  <si>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</si>
  <si>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</si>
  <si>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</si>
  <si>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</si>
  <si>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</si>
  <si>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</si>
  <si>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</si>
  <si>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</si>
  <si>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</si>
  <si>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</si>
  <si>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</si>
  <si>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</si>
  <si>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</si>
  <si>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</si>
  <si>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</si>
  <si>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</si>
  <si>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</si>
  <si>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</si>
  <si>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</si>
  <si>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</si>
  <si>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</si>
  <si>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</si>
  <si>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</si>
  <si>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</si>
  <si>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</si>
  <si>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</si>
  <si>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</si>
  <si>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</si>
  <si>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</si>
  <si>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</si>
  <si>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</si>
  <si>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</si>
  <si>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</si>
  <si>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</si>
  <si>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</si>
  <si>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</si>
  <si>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</si>
  <si>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</si>
  <si>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</si>
  <si>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</si>
  <si>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</si>
  <si>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</si>
  <si>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</si>
  <si>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</si>
  <si>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</si>
  <si>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</si>
  <si>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</si>
  <si>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</si>
  <si>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</si>
  <si>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</si>
  <si>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</si>
  <si>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</si>
  <si>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</si>
  <si>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</si>
  <si>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</si>
  <si>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</si>
  <si>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</si>
  <si>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</si>
  <si>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</si>
  <si>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</si>
  <si>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</si>
  <si>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</si>
  <si>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</si>
  <si>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</si>
  <si>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</si>
  <si>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</si>
  <si>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</si>
  <si>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</si>
  <si>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</si>
  <si>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</si>
  <si>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</si>
  <si>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</si>
  <si>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</si>
  <si>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</si>
  <si>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</si>
  <si>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</si>
  <si>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</si>
  <si>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</si>
  <si>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</si>
  <si>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</si>
  <si>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</si>
  <si>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</si>
  <si>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</si>
  <si>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</si>
  <si>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</si>
  <si>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</si>
  <si>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</si>
  <si>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</si>
  <si>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</si>
  <si>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</si>
  <si>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</si>
  <si>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</si>
  <si>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</si>
  <si>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</si>
  <si>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</si>
  <si>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</si>
  <si>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</si>
  <si>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</si>
  <si>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</si>
  <si>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</si>
  <si>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</si>
  <si>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</si>
  <si>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</si>
  <si>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</si>
  <si>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</si>
  <si>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</si>
  <si>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</si>
  <si>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</si>
  <si>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</si>
  <si>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</si>
  <si>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</si>
  <si>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</si>
  <si>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</si>
  <si>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</si>
  <si>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</si>
  <si>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</si>
  <si>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</si>
  <si>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</si>
  <si>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</si>
  <si>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</si>
  <si>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</si>
  <si>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</si>
  <si>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</si>
  <si>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</si>
  <si>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</si>
  <si>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</si>
  <si>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</si>
  <si>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</si>
  <si>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</si>
  <si>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</si>
  <si>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</si>
  <si>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</si>
  <si>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</si>
  <si>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</si>
  <si>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</si>
  <si>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</si>
  <si>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</si>
  <si>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</si>
  <si>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</si>
  <si>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</si>
  <si>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</si>
  <si>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</si>
  <si>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</si>
  <si>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</si>
  <si>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</si>
  <si>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</si>
  <si>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</si>
  <si>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</si>
  <si>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</si>
  <si>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</si>
  <si>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</si>
  <si>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</si>
  <si>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</si>
  <si>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</si>
  <si>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</si>
  <si>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</si>
  <si>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</si>
  <si>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</si>
  <si>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</si>
  <si>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</si>
  <si>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</si>
  <si>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</si>
  <si>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</si>
  <si>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</si>
  <si>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</si>
  <si>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</si>
  <si>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</si>
  <si>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</si>
  <si>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</si>
  <si>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</si>
  <si>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</si>
  <si>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</si>
  <si>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</si>
  <si>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</si>
  <si>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</si>
  <si>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</si>
  <si>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</si>
  <si>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</si>
  <si>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</si>
  <si>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</si>
  <si>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</si>
  <si>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</si>
  <si>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</si>
  <si>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</si>
  <si>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</si>
  <si>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</si>
  <si>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</si>
  <si>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</si>
  <si>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</si>
  <si>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</si>
  <si>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</si>
  <si>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</si>
  <si>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</si>
  <si>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</si>
  <si>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</si>
  <si>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</si>
  <si>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</si>
  <si>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</si>
  <si>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</si>
  <si>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</si>
  <si>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</si>
  <si>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</si>
  <si>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</si>
  <si>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</si>
  <si>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</si>
  <si>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</si>
  <si>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</si>
  <si>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</si>
  <si>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</si>
  <si>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</si>
  <si>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</si>
  <si>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</si>
  <si>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</si>
  <si>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</si>
  <si>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</si>
  <si>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</si>
  <si>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</si>
  <si>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</si>
  <si>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</si>
  <si>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</si>
  <si>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</si>
  <si>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</si>
  <si>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</si>
  <si>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</si>
  <si>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</si>
  <si>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</si>
  <si>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</si>
  <si>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</si>
  <si>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</si>
  <si>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</si>
  <si>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</si>
  <si>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</si>
  <si>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</si>
  <si>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</si>
  <si>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</si>
  <si>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</si>
  <si>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</si>
  <si>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</si>
  <si>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</si>
  <si>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</si>
  <si>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</si>
  <si>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</si>
  <si>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</si>
  <si>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</si>
  <si>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</si>
  <si>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</si>
  <si>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</si>
  <si>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</si>
  <si>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</si>
  <si>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</si>
  <si>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</si>
  <si>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</si>
  <si>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</si>
  <si>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</si>
  <si>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</si>
  <si>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</si>
  <si>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</si>
  <si>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</si>
  <si>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</si>
  <si>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</si>
  <si>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</si>
  <si>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</si>
  <si>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</si>
  <si>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</si>
  <si>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</si>
  <si>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</si>
  <si>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</si>
  <si>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</si>
  <si>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</si>
  <si>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</si>
  <si>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</si>
  <si>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</si>
  <si>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</si>
  <si>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</si>
  <si>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</si>
  <si>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</si>
  <si>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</si>
  <si>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</si>
  <si>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</si>
  <si>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</si>
  <si>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</si>
  <si>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</si>
  <si>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</si>
  <si>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</si>
  <si>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</si>
  <si>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</si>
  <si>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</si>
  <si>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</si>
  <si>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</si>
  <si>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</si>
  <si>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</si>
  <si>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</si>
  <si>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</si>
  <si>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</si>
  <si>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</si>
  <si>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</si>
  <si>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</si>
  <si>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</si>
  <si>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</si>
  <si>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</si>
  <si>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</si>
  <si>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</si>
  <si>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</si>
  <si>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</si>
  <si>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</si>
  <si>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</si>
  <si>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</si>
  <si>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</si>
  <si>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</si>
  <si>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</si>
  <si>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</si>
  <si>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</si>
  <si>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</si>
  <si>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</si>
  <si>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</si>
  <si>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</si>
  <si>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</si>
  <si>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</si>
  <si>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</si>
  <si>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</si>
  <si>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</si>
  <si>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</si>
  <si>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</si>
  <si>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</si>
  <si>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</si>
  <si>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</si>
  <si>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</si>
  <si>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</si>
  <si>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</si>
  <si>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</si>
  <si>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</si>
  <si>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</si>
  <si>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</si>
  <si>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</si>
  <si>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</si>
  <si>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</si>
  <si>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</si>
  <si>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</si>
  <si>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</si>
  <si>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</si>
  <si>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</si>
  <si>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</si>
  <si>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</si>
  <si>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</si>
  <si>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</si>
  <si>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</si>
  <si>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</si>
  <si>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</si>
  <si>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</si>
  <si>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</si>
  <si>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</si>
  <si>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</si>
  <si>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</si>
  <si>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</si>
  <si>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</si>
  <si>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</si>
  <si>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</si>
  <si>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</si>
  <si>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</si>
  <si>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</si>
  <si>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</si>
  <si>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</si>
  <si>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</si>
  <si>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</si>
  <si>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</si>
  <si>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</si>
  <si>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</si>
  <si>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</si>
  <si>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</si>
  <si>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</si>
  <si>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</si>
  <si>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</si>
  <si>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</si>
  <si>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</si>
  <si>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</si>
  <si>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</si>
  <si>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</si>
  <si>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</si>
  <si>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</si>
  <si>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</si>
  <si>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</si>
  <si>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</si>
  <si>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</si>
  <si>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</si>
  <si>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</si>
  <si>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</si>
  <si>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</si>
  <si>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</si>
  <si>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</si>
  <si>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</si>
  <si>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</si>
  <si>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</si>
  <si>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</si>
  <si>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</si>
  <si>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</si>
  <si>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</si>
  <si>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</si>
  <si>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</si>
  <si>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</si>
  <si>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</si>
  <si>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</si>
  <si>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</si>
  <si>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</si>
  <si>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</si>
  <si>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</si>
  <si>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</si>
  <si>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</si>
  <si>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</si>
  <si>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</si>
  <si>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</si>
  <si>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</si>
  <si>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</si>
  <si>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</si>
  <si>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</si>
  <si>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</si>
  <si>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</si>
  <si>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</si>
  <si>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</si>
  <si>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</si>
  <si>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</si>
  <si>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</si>
  <si>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</si>
  <si>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</si>
  <si>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</si>
  <si>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</si>
  <si>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</si>
  <si>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</si>
  <si>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</si>
  <si>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</si>
  <si>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</si>
  <si>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</si>
  <si>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</si>
  <si>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</si>
  <si>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</si>
  <si>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</si>
  <si>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</si>
  <si>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</si>
  <si>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</si>
  <si>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</si>
  <si>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</si>
  <si>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</si>
  <si>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</si>
  <si>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</si>
  <si>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</si>
  <si>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</si>
  <si>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</si>
  <si>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</si>
  <si>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</si>
  <si>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</si>
  <si>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</si>
  <si>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</si>
  <si>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</si>
  <si>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</si>
  <si>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</si>
  <si>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</si>
  <si>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</si>
  <si>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</si>
  <si>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</si>
  <si>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</si>
  <si>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</si>
  <si>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</si>
  <si>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</si>
  <si>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</si>
  <si>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</si>
  <si>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</si>
  <si>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</si>
  <si>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</si>
  <si>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</si>
  <si>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</si>
  <si>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</si>
  <si>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</si>
  <si>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</si>
  <si>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</si>
  <si>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</si>
  <si>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</si>
  <si>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</si>
  <si>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</si>
  <si>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</si>
  <si>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</si>
  <si>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</si>
  <si>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</si>
  <si>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</si>
  <si>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</si>
  <si>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</si>
  <si>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</si>
  <si>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</si>
  <si>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</si>
  <si>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</si>
  <si>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</si>
  <si>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</si>
  <si>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</si>
  <si>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</si>
  <si>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</si>
  <si>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</si>
  <si>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</si>
  <si>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</si>
  <si>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</si>
  <si>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</si>
  <si>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</si>
  <si>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</si>
  <si>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</si>
  <si>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</si>
  <si>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</si>
  <si>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</si>
  <si>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</si>
  <si>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</si>
  <si>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</si>
  <si>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</si>
  <si>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</si>
  <si>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</si>
  <si>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</si>
  <si>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</si>
  <si>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</si>
  <si>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</si>
  <si>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</si>
  <si>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</si>
  <si>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</si>
  <si>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</si>
  <si>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</si>
  <si>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</si>
  <si>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</si>
  <si>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</si>
  <si>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</si>
  <si>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</si>
  <si>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</si>
  <si>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</si>
  <si>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</si>
  <si>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</si>
  <si>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</si>
  <si>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</si>
  <si>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</si>
  <si>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</si>
  <si>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</si>
  <si>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</si>
  <si>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</si>
  <si>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</si>
  <si>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</si>
  <si>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</si>
  <si>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</si>
  <si>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</si>
  <si>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</si>
  <si>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</si>
  <si>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</si>
  <si>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</si>
  <si>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</si>
  <si>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</si>
  <si>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</si>
  <si>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</si>
  <si>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</si>
  <si>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</si>
  <si>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</si>
  <si>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</si>
  <si>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</si>
  <si>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</si>
  <si>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</si>
  <si>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</si>
  <si>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</si>
  <si>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</si>
  <si>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</si>
  <si>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</si>
  <si>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</si>
  <si>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</si>
  <si>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</si>
  <si>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</si>
  <si>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</si>
  <si>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</si>
  <si>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</si>
  <si>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</si>
  <si>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</si>
  <si>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</si>
  <si>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</si>
  <si>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</si>
  <si>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</si>
  <si>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</si>
  <si>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</si>
  <si>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</si>
  <si>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</si>
  <si>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</si>
  <si>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</si>
  <si>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</si>
  <si>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</si>
  <si>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</si>
  <si>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</si>
  <si>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</si>
  <si>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</si>
  <si>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</si>
  <si>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</si>
  <si>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</si>
  <si>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</si>
  <si>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</si>
  <si>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</si>
  <si>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</si>
  <si>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</si>
  <si>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</si>
  <si>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</si>
  <si>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</si>
  <si>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</si>
  <si>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</si>
  <si>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</si>
  <si>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</si>
  <si>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</si>
  <si>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</si>
  <si>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</si>
  <si>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</si>
  <si>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</si>
  <si>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</si>
  <si>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</si>
  <si>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</si>
  <si>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</si>
  <si>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</si>
  <si>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</si>
  <si>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</si>
  <si>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</si>
  <si>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</si>
  <si>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</si>
  <si>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</si>
  <si>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</si>
  <si>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</si>
  <si>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</si>
  <si>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</si>
  <si>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</si>
  <si>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</si>
  <si>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</si>
  <si>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</si>
  <si>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</si>
  <si>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</si>
  <si>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</si>
  <si>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</si>
  <si>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</si>
  <si>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</si>
  <si>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</si>
  <si>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</si>
  <si>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</si>
  <si>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</si>
  <si>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</si>
  <si>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</si>
  <si>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</si>
  <si>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</si>
  <si>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</si>
  <si>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</si>
  <si>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</si>
  <si>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</si>
  <si>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</si>
  <si>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</si>
  <si>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</si>
  <si>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</si>
  <si>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</si>
  <si>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</si>
  <si>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</si>
  <si>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</si>
  <si>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</si>
  <si>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</si>
  <si>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</si>
  <si>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</si>
  <si>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</si>
  <si>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</si>
  <si>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</si>
  <si>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</si>
  <si>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</si>
  <si>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</si>
  <si>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</si>
  <si>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</si>
  <si>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</si>
  <si>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</si>
  <si>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</si>
  <si>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</si>
  <si>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</si>
  <si>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</si>
  <si>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</si>
  <si>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</si>
  <si>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</si>
  <si>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</si>
  <si>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</si>
  <si>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</si>
  <si>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</si>
  <si>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</si>
  <si>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</si>
  <si>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</si>
  <si>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</si>
  <si>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</si>
  <si>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</si>
  <si>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</si>
  <si>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</si>
  <si>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</si>
  <si>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</si>
  <si>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</si>
  <si>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</si>
  <si>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</si>
  <si>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</si>
  <si>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</si>
  <si>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</si>
  <si>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</si>
  <si>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</si>
  <si>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</si>
  <si>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</si>
  <si>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</si>
  <si>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</si>
  <si>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</si>
  <si>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</si>
  <si>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</si>
  <si>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</si>
  <si>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</si>
  <si>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</si>
  <si>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</si>
  <si>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</si>
  <si>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</si>
  <si>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</si>
  <si>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</si>
  <si>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</si>
  <si>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</si>
  <si>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</si>
  <si>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</si>
  <si>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</si>
  <si>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</si>
  <si>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</si>
  <si>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</si>
  <si>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</si>
  <si>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</si>
  <si>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</si>
  <si>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</si>
  <si>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</si>
  <si>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</si>
  <si>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</si>
  <si>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</si>
  <si>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</si>
  <si>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</si>
  <si>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</si>
  <si>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</si>
  <si>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</si>
  <si>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</si>
  <si>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</si>
  <si>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</si>
  <si>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</si>
  <si>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</si>
  <si>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</si>
  <si>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</si>
  <si>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</si>
  <si>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</si>
  <si>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</si>
  <si>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</si>
  <si>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</si>
  <si>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</si>
  <si>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</si>
  <si>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</si>
  <si>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</si>
  <si>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</si>
  <si>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</si>
  <si>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</si>
  <si>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</si>
  <si>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</si>
  <si>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</si>
  <si>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</si>
  <si>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</si>
  <si>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</si>
  <si>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</si>
  <si>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</si>
  <si>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</si>
  <si>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</si>
  <si>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</si>
  <si>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</si>
  <si>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</si>
  <si>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</si>
  <si>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</si>
  <si>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</si>
  <si>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</si>
  <si>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</si>
  <si>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</si>
  <si>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</si>
  <si>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</si>
  <si>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</si>
  <si>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</si>
  <si>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</si>
  <si>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</si>
  <si>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</si>
  <si>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</si>
  <si>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</si>
  <si>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</si>
  <si>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</si>
  <si>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</si>
  <si>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</si>
  <si>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</si>
  <si>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</si>
  <si>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</si>
  <si>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</si>
  <si>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</si>
  <si>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</si>
  <si>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</si>
  <si>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</si>
  <si>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</si>
  <si>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</si>
  <si>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</si>
  <si>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</si>
  <si>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</si>
  <si>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</si>
  <si>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</si>
  <si>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</si>
  <si>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</si>
  <si>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</si>
  <si>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</si>
  <si>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</si>
  <si>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</si>
  <si>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</si>
  <si>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</si>
  <si>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</si>
  <si>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</si>
  <si>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</si>
  <si>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</si>
  <si>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</si>
  <si>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</si>
  <si>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</si>
  <si>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</si>
  <si>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</si>
  <si>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</si>
  <si>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</si>
  <si>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</si>
  <si>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</si>
  <si>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</si>
  <si>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</si>
  <si>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</si>
  <si>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</si>
  <si>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</si>
  <si>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</si>
  <si>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</si>
  <si>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</si>
  <si>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</si>
  <si>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</si>
  <si>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</si>
  <si>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</si>
  <si>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</si>
  <si>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</si>
  <si>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</si>
  <si>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</si>
  <si>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</si>
  <si>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</si>
  <si>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</si>
  <si>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</si>
  <si>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</si>
  <si>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</si>
  <si>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</si>
  <si>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</si>
  <si>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</si>
  <si>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</si>
  <si>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</si>
  <si>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</si>
  <si>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</si>
  <si>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</si>
  <si>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</si>
  <si>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</si>
  <si>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</si>
  <si>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</si>
  <si>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</si>
  <si>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</si>
  <si>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</si>
  <si>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</si>
  <si>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</si>
  <si>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</si>
  <si>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</si>
  <si>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</si>
  <si>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</si>
  <si>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</si>
  <si>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</si>
  <si>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</si>
  <si>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</si>
  <si>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</si>
  <si>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</si>
  <si>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</si>
  <si>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</si>
  <si>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</si>
  <si>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</si>
  <si>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</si>
  <si>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</si>
  <si>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</si>
  <si>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</si>
  <si>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</si>
  <si>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</si>
  <si>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</si>
  <si>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</si>
  <si>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</si>
  <si>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</si>
  <si>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</si>
  <si>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</si>
  <si>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</si>
  <si>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</si>
  <si>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</si>
  <si>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</si>
  <si>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</si>
  <si>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</si>
  <si>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</si>
  <si>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</si>
  <si>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</si>
  <si>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</si>
  <si>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</si>
  <si>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</si>
  <si>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</si>
  <si>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</si>
  <si>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</si>
  <si>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</si>
  <si>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</si>
  <si>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</si>
  <si>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</si>
  <si>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</si>
  <si>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</si>
  <si>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</si>
  <si>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</si>
  <si>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</si>
  <si>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</si>
  <si>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</si>
  <si>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</si>
  <si>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</si>
  <si>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</si>
  <si>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</si>
  <si>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</si>
  <si>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</si>
  <si>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</si>
  <si>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</si>
  <si>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</si>
  <si>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</si>
  <si>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</si>
  <si>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</si>
  <si>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</si>
  <si>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</si>
  <si>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</si>
  <si>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</si>
  <si>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</si>
  <si>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</si>
  <si>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</si>
  <si>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</si>
  <si>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</si>
  <si>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</si>
  <si>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</si>
  <si>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</si>
  <si>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</si>
  <si>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</si>
  <si>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</si>
  <si>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</si>
  <si>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</si>
  <si>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</si>
  <si>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</si>
  <si>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</si>
  <si>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</si>
  <si>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</si>
  <si>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</si>
  <si>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</si>
  <si>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</si>
  <si>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</si>
  <si>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</si>
  <si>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</si>
  <si>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</si>
  <si>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</si>
  <si>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</si>
  <si>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</si>
  <si>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</si>
  <si>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</si>
  <si>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</si>
  <si>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</si>
  <si>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</si>
  <si>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</si>
  <si>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</si>
  <si>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</si>
  <si>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</si>
  <si>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</si>
  <si>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</si>
  <si>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</si>
  <si>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</si>
  <si>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</si>
  <si>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</si>
  <si>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</si>
  <si>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</si>
  <si>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</si>
  <si>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</si>
  <si>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</si>
  <si>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</si>
  <si>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</si>
  <si>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</si>
  <si>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</si>
  <si>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</si>
  <si>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</si>
  <si>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</si>
  <si>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</si>
  <si>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</si>
  <si>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</si>
  <si>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</si>
  <si>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</si>
  <si>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</si>
  <si>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</si>
  <si>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</si>
  <si>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</si>
  <si>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</si>
  <si>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</si>
  <si>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</si>
  <si>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</si>
  <si>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</si>
  <si>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</si>
  <si>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</si>
  <si>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</si>
  <si>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</si>
  <si>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</si>
  <si>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</si>
  <si>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</si>
  <si>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</si>
  <si>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</si>
  <si>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</si>
  <si>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</si>
  <si>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</si>
  <si>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</si>
  <si>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</si>
  <si>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</si>
  <si>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</si>
  <si>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</si>
  <si>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</si>
  <si>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</si>
  <si>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</si>
  <si>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</si>
  <si>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</si>
  <si>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</si>
  <si>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</si>
  <si>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</si>
  <si>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</si>
  <si>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</si>
  <si>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</si>
  <si>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</si>
  <si>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</si>
  <si>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</si>
  <si>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</si>
  <si>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</si>
  <si>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</si>
  <si>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</si>
  <si>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</si>
  <si>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</si>
  <si>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</si>
  <si>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</si>
  <si>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</si>
  <si>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</si>
  <si>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</si>
  <si>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</si>
  <si>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</si>
  <si>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</si>
  <si>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</si>
  <si>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</si>
  <si>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</si>
  <si>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</si>
  <si>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</si>
  <si>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</si>
  <si>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</si>
  <si>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</si>
  <si>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</si>
  <si>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</si>
  <si>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</si>
  <si>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</si>
  <si>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</si>
  <si>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</si>
  <si>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</si>
  <si>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</si>
  <si>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</si>
  <si>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</si>
  <si>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</si>
  <si>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</si>
  <si>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</si>
  <si>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</si>
  <si>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</si>
  <si>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</si>
  <si>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</si>
  <si>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</si>
  <si>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</si>
  <si>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</si>
  <si>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</si>
  <si>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</si>
  <si>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</si>
  <si>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</si>
  <si>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</si>
  <si>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</si>
  <si>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</si>
  <si>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</si>
  <si>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</si>
  <si>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</si>
  <si>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</si>
  <si>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</si>
  <si>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</si>
  <si>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</si>
  <si>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</si>
  <si>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</si>
  <si>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</si>
  <si>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</si>
  <si>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</si>
  <si>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</si>
  <si>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</si>
  <si>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</si>
  <si>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</si>
  <si>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</si>
  <si>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</si>
  <si>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</si>
  <si>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</si>
  <si>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</si>
  <si>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</si>
  <si>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</si>
  <si>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</si>
  <si>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</si>
  <si>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</si>
  <si>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</si>
  <si>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</si>
  <si>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</si>
  <si>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</si>
  <si>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</si>
  <si>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</si>
  <si>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</si>
  <si>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</si>
  <si>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</si>
  <si>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</si>
  <si>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</si>
  <si>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</si>
  <si>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</si>
  <si>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</si>
  <si>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</si>
  <si>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</si>
  <si>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</si>
  <si>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</si>
  <si>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</si>
  <si>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</si>
  <si>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</si>
  <si>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</si>
  <si>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</si>
  <si>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</si>
  <si>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</si>
  <si>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</si>
  <si>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</si>
  <si>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</si>
  <si>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</si>
  <si>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</si>
  <si>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</si>
  <si>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</si>
  <si>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</si>
  <si>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</si>
  <si>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</si>
  <si>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</si>
  <si>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</si>
  <si>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</si>
  <si>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</si>
  <si>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</si>
  <si>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</si>
  <si>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</si>
  <si>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</si>
  <si>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</si>
  <si>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</si>
  <si>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</si>
  <si>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</si>
  <si>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</si>
  <si>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</si>
  <si>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</si>
  <si>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</si>
  <si>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</si>
  <si>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</si>
  <si>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</si>
  <si>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</si>
  <si>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</si>
  <si>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</si>
  <si>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</si>
  <si>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</si>
  <si>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</si>
  <si>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</si>
  <si>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</si>
  <si>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</si>
  <si>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</si>
  <si>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</si>
  <si>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</si>
  <si>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</si>
  <si>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</si>
  <si>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</si>
  <si>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</si>
  <si>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</si>
  <si>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</si>
  <si>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</si>
  <si>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</si>
  <si>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</si>
  <si>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</si>
  <si>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</si>
  <si>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</si>
  <si>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</si>
  <si>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</si>
  <si>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</si>
  <si>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</si>
  <si>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</si>
  <si>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</si>
  <si>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</si>
  <si>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</si>
  <si>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</si>
  <si>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</si>
  <si>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</si>
  <si>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</si>
  <si>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</si>
  <si>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</si>
  <si>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</si>
  <si>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</si>
  <si>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</si>
  <si>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</si>
  <si>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</si>
  <si>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</si>
  <si>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</si>
  <si>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</si>
  <si>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</si>
  <si>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</si>
  <si>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</si>
  <si>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</si>
  <si>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</si>
  <si>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</si>
  <si>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</si>
  <si>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</si>
  <si>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</si>
  <si>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</si>
  <si>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</si>
  <si>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</si>
  <si>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</si>
  <si>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</si>
  <si>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</si>
  <si>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</si>
  <si>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</si>
  <si>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</si>
  <si>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</si>
  <si>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</si>
  <si>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</si>
  <si>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</si>
  <si>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</si>
  <si>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</si>
  <si>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</si>
  <si>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</si>
  <si>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</si>
  <si>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</si>
  <si>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</si>
  <si>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</si>
  <si>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</si>
  <si>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</si>
  <si>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</si>
  <si>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</si>
  <si>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</si>
  <si>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</si>
  <si>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</si>
  <si>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</si>
  <si>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</si>
  <si>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</si>
  <si>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</si>
  <si>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</si>
  <si>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</si>
  <si>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</si>
  <si>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</si>
  <si>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</si>
  <si>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</si>
  <si>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</si>
  <si>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</si>
  <si>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</si>
  <si>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</si>
  <si>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</si>
  <si>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</si>
  <si>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</si>
  <si>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</si>
  <si>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</si>
  <si>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</si>
  <si>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</si>
  <si>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</si>
  <si>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</si>
  <si>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</si>
  <si>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</si>
  <si>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</si>
  <si>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</si>
  <si>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</si>
  <si>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</si>
  <si>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</si>
  <si>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</si>
  <si>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</si>
  <si>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</si>
  <si>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</si>
  <si>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</si>
  <si>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</si>
  <si>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</si>
  <si>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</si>
  <si>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</si>
  <si>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</si>
  <si>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</si>
  <si>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</si>
  <si>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</si>
  <si>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</si>
  <si>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</si>
  <si>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</si>
  <si>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</si>
  <si>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</si>
  <si>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</si>
  <si>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</si>
  <si>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</si>
  <si>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</si>
  <si>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</si>
  <si>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</si>
  <si>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</si>
  <si>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</si>
  <si>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</si>
  <si>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</si>
  <si>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</si>
  <si>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</si>
  <si>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</si>
  <si>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</si>
  <si>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</si>
  <si>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</si>
  <si>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</si>
  <si>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</si>
  <si>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</si>
  <si>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</si>
  <si>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</si>
  <si>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</si>
  <si>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</si>
  <si>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</si>
  <si>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</si>
  <si>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</si>
  <si>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</si>
  <si>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</si>
  <si>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</si>
  <si>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</si>
  <si>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</si>
  <si>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</si>
  <si>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</si>
  <si>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</si>
  <si>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</si>
  <si>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</si>
  <si>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</si>
  <si>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</si>
  <si>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</si>
  <si>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</si>
  <si>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</si>
  <si>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</si>
  <si>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</si>
  <si>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</si>
  <si>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</si>
  <si>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</si>
  <si>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</si>
  <si>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</si>
  <si>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</si>
  <si>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</si>
  <si>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</si>
  <si>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</si>
  <si>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</si>
  <si>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</si>
  <si>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</si>
  <si>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</si>
  <si>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</si>
  <si>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</si>
  <si>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</si>
  <si>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</si>
  <si>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</si>
  <si>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</si>
  <si>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</si>
  <si>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</si>
  <si>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</si>
  <si>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</si>
  <si>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</si>
  <si>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</si>
  <si>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</si>
  <si>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</si>
  <si>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</si>
  <si>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</si>
  <si>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</si>
  <si>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</si>
  <si>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</si>
  <si>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</si>
  <si>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</si>
  <si>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</si>
  <si>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</si>
  <si>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</si>
  <si>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</si>
  <si>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</si>
  <si>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</si>
  <si>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</si>
  <si>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</si>
  <si>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</si>
  <si>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</si>
  <si>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</si>
  <si>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</si>
  <si>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</si>
  <si>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</si>
  <si>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</si>
  <si>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</si>
  <si>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</si>
  <si>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</si>
  <si>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</si>
  <si>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</si>
  <si>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</si>
  <si>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</si>
  <si>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</si>
  <si>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</si>
  <si>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</si>
  <si>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</si>
  <si>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</si>
  <si>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</si>
  <si>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</si>
  <si>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</si>
  <si>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</si>
  <si>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</si>
  <si>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</si>
  <si>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</si>
  <si>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</si>
  <si>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</si>
  <si>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</si>
  <si>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</si>
  <si>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</si>
  <si>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</si>
  <si>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</si>
  <si>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</si>
  <si>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</si>
  <si>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</si>
  <si>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</si>
  <si>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</si>
  <si>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</si>
  <si>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</si>
  <si>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</si>
  <si>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</si>
  <si>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</si>
  <si>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</si>
  <si>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</si>
  <si>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</si>
  <si>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</si>
  <si>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</si>
  <si>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</si>
  <si>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</si>
  <si>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</si>
  <si>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</si>
  <si>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</si>
  <si>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</si>
  <si>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</si>
  <si>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</si>
  <si>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</si>
  <si>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</si>
  <si>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</si>
  <si>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</si>
  <si>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</si>
  <si>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</si>
  <si>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</si>
  <si>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</si>
  <si>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</si>
  <si>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</si>
  <si>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</si>
  <si>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</si>
  <si>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</si>
  <si>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</si>
  <si>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</si>
  <si>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</si>
  <si>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</si>
  <si>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</si>
  <si>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</si>
  <si>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</si>
  <si>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</si>
  <si>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</si>
  <si>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</si>
  <si>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</si>
  <si>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</si>
  <si>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</si>
  <si>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</si>
  <si>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</si>
  <si>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</si>
  <si>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</si>
  <si>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</si>
  <si>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</si>
  <si>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</si>
  <si>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</si>
  <si>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</si>
  <si>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</si>
  <si>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</si>
  <si>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</si>
  <si>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</si>
  <si>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</si>
  <si>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</si>
  <si>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</si>
  <si>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</si>
  <si>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</si>
  <si>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</si>
  <si>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</si>
  <si>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</si>
  <si>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</si>
  <si>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</si>
  <si>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</si>
  <si>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</si>
  <si>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</si>
  <si>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</si>
  <si>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</si>
  <si>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</si>
  <si>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</si>
  <si>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</si>
  <si>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</si>
  <si>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</si>
  <si>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</si>
  <si>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</si>
  <si>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</si>
  <si>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</si>
  <si>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</si>
  <si>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</si>
  <si>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</si>
  <si>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</si>
  <si>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</si>
  <si>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</si>
  <si>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</si>
  <si>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</si>
  <si>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</si>
  <si>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</si>
  <si>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</si>
  <si>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</si>
  <si>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</si>
  <si>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</si>
  <si>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</si>
  <si>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</si>
  <si>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</si>
  <si>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</si>
  <si>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</si>
  <si>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</si>
  <si>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</si>
  <si>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</si>
  <si>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</si>
  <si>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</si>
  <si>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</si>
  <si>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</si>
  <si>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</si>
  <si>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</si>
  <si>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</si>
  <si>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</si>
  <si>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</si>
  <si>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</si>
  <si>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</si>
  <si>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</si>
  <si>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</si>
  <si>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</si>
  <si>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</si>
  <si>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</si>
  <si>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</si>
  <si>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</si>
  <si>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</si>
  <si>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</si>
  <si>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</si>
  <si>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</si>
  <si>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</si>
  <si>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</si>
  <si>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</si>
  <si>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</si>
  <si>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</si>
  <si>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</si>
  <si>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</si>
  <si>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</si>
  <si>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</si>
  <si>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</si>
  <si>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</si>
  <si>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</si>
  <si>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</si>
  <si>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</si>
  <si>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</si>
  <si>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</si>
  <si>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</si>
  <si>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</si>
  <si>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</si>
  <si>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</si>
  <si>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</si>
  <si>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</si>
  <si>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</si>
  <si>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</si>
  <si>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</si>
  <si>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</si>
  <si>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</si>
  <si>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</si>
  <si>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</si>
  <si>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</si>
  <si>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</si>
  <si>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</si>
  <si>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</si>
  <si>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</si>
  <si>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</si>
  <si>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</si>
  <si>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</si>
  <si>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</si>
  <si>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</si>
  <si>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</si>
  <si>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</si>
  <si>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</si>
  <si>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</si>
  <si>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</si>
  <si>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</si>
  <si>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</si>
  <si>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</si>
  <si>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</si>
  <si>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</si>
  <si>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</si>
  <si>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</si>
  <si>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</si>
  <si>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</si>
  <si>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</si>
  <si>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</si>
  <si>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</si>
  <si>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</si>
  <si>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</si>
  <si>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</si>
  <si>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</si>
  <si>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</si>
  <si>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</si>
  <si>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</si>
  <si>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</si>
  <si>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</si>
  <si>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</si>
  <si>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</si>
  <si>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</si>
  <si>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</si>
  <si>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</si>
  <si>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</si>
  <si>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</si>
  <si>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</si>
  <si>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</si>
  <si>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</si>
  <si>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</si>
  <si>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</si>
  <si>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</si>
  <si>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</si>
  <si>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</si>
  <si>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</si>
  <si>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</si>
  <si>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</si>
  <si>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</si>
  <si>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</si>
  <si>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</si>
  <si>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</si>
  <si>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</si>
  <si>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</si>
  <si>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</si>
  <si>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</si>
  <si>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</si>
  <si>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</si>
  <si>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</si>
  <si>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</si>
  <si>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</si>
  <si>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</si>
  <si>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</si>
  <si>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</si>
  <si>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</si>
  <si>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</si>
  <si>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</si>
  <si>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</si>
  <si>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</si>
  <si>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</si>
  <si>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</si>
  <si>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</si>
  <si>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</si>
  <si>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</si>
  <si>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</si>
  <si>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</si>
  <si>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</si>
  <si>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</si>
  <si>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</si>
  <si>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</si>
  <si>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</si>
  <si>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</si>
  <si>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</si>
  <si>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</si>
  <si>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</si>
  <si>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</si>
  <si>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</si>
  <si>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</si>
  <si>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</si>
  <si>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</si>
  <si>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</si>
  <si>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</si>
  <si>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</si>
  <si>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</si>
  <si>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</si>
  <si>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</si>
  <si>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</si>
  <si>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</si>
  <si>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</si>
  <si>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</si>
  <si>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</si>
  <si>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</si>
  <si>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</si>
  <si>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</si>
  <si>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</si>
  <si>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</si>
  <si>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</si>
  <si>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</si>
  <si>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</si>
  <si>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</si>
  <si>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</si>
  <si>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</si>
  <si>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</si>
  <si>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</si>
  <si>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</si>
  <si>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</si>
  <si>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</si>
  <si>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</si>
  <si>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</si>
  <si>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</si>
  <si>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</si>
  <si>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</si>
  <si>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</si>
  <si>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</si>
  <si>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</si>
  <si>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</si>
  <si>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</si>
  <si>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</si>
  <si>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</si>
  <si>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</si>
  <si>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</si>
  <si>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</si>
  <si>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</si>
  <si>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</si>
  <si>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</si>
  <si>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</si>
  <si>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</si>
  <si>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</si>
  <si>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</si>
  <si>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</si>
  <si>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</si>
  <si>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</si>
  <si>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</si>
  <si>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</si>
  <si>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</si>
  <si>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</si>
  <si>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</si>
  <si>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</si>
  <si>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</si>
  <si>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</si>
  <si>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</si>
  <si>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</si>
  <si>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</si>
  <si>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</si>
  <si>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</si>
  <si>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</si>
  <si>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</si>
  <si>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</si>
  <si>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</si>
  <si>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</si>
  <si>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</si>
  <si>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</si>
  <si>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</si>
  <si>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</si>
  <si>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</si>
  <si>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</si>
  <si>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</si>
  <si>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</si>
  <si>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</si>
  <si>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</si>
  <si>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</si>
  <si>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</si>
  <si>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</si>
  <si>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</si>
  <si>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</si>
  <si>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</si>
  <si>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</si>
  <si>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</si>
  <si>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</si>
  <si>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</si>
  <si>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</si>
  <si>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</si>
  <si>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</si>
  <si>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</si>
  <si>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</si>
  <si>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</si>
  <si>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</si>
  <si>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</si>
  <si>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</si>
  <si>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</si>
  <si>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</si>
  <si>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</si>
  <si>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</si>
  <si>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</si>
  <si>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</si>
  <si>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</si>
  <si>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</si>
  <si>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</si>
  <si>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</si>
  <si>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</si>
  <si>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</si>
  <si>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</si>
  <si>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</si>
  <si>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</si>
  <si>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</si>
  <si>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</si>
  <si>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</si>
  <si>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</si>
  <si>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</si>
  <si>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</si>
  <si>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</si>
  <si>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</si>
  <si>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</si>
  <si>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</si>
  <si>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</si>
  <si>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</si>
  <si>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</si>
  <si>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</si>
  <si>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</si>
  <si>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</si>
  <si>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</si>
  <si>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</si>
  <si>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</si>
  <si>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</si>
  <si>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</si>
  <si>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</si>
  <si>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</si>
  <si>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</si>
  <si>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</si>
  <si>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</si>
  <si>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</si>
  <si>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</si>
  <si>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</si>
  <si>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</si>
  <si>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</si>
  <si>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</si>
  <si>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</si>
  <si>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</si>
  <si>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</si>
  <si>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</si>
  <si>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</si>
  <si>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</si>
  <si>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</si>
  <si>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</si>
  <si>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</si>
  <si>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</si>
  <si>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</si>
  <si>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</si>
  <si>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</si>
  <si>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</si>
  <si>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</si>
  <si>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</si>
  <si>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</si>
  <si>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</si>
  <si>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</si>
  <si>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</si>
  <si>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</si>
  <si>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</si>
  <si>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</si>
  <si>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</si>
  <si>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</si>
  <si>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</si>
  <si>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</si>
  <si>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</si>
  <si>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</si>
  <si>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</si>
  <si>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</si>
  <si>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</si>
  <si>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</si>
  <si>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</si>
  <si>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</si>
  <si>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</si>
  <si>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</si>
  <si>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</si>
  <si>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</si>
  <si>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</si>
  <si>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</si>
  <si>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</si>
  <si>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</si>
  <si>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</si>
  <si>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</si>
  <si>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</si>
  <si>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</si>
  <si>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</si>
  <si>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</si>
  <si>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</si>
  <si>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</si>
  <si>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</si>
  <si>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</si>
  <si>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</si>
  <si>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</si>
  <si>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</si>
  <si>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</si>
  <si>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</si>
  <si>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</si>
  <si>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</si>
  <si>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</si>
  <si>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</si>
  <si>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</si>
  <si>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</si>
  <si>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</si>
  <si>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</si>
  <si>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</si>
  <si>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</si>
  <si>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</si>
  <si>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</si>
  <si>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</si>
  <si>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</si>
  <si>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</si>
  <si>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</si>
  <si>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</si>
  <si>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</si>
  <si>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</si>
  <si>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</si>
  <si>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</si>
  <si>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</si>
  <si>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</si>
  <si>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</si>
  <si>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</si>
  <si>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</si>
  <si>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</si>
  <si>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</si>
  <si>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</si>
  <si>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</si>
  <si>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</si>
  <si>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</si>
  <si>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</si>
  <si>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</si>
  <si>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</si>
  <si>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</si>
  <si>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</si>
  <si>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</si>
  <si>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</si>
  <si>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</si>
  <si>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</si>
  <si>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</si>
  <si>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</si>
  <si>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</si>
  <si>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</si>
  <si>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</si>
  <si>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</si>
  <si>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</si>
  <si>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</si>
  <si>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</si>
  <si>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</si>
  <si>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</si>
  <si>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</si>
  <si>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</si>
  <si>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</si>
  <si>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</si>
  <si>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</si>
  <si>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</si>
  <si>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</si>
  <si>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</si>
  <si>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</si>
  <si>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</si>
  <si>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</si>
  <si>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</si>
  <si>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</si>
  <si>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</si>
  <si>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</si>
  <si>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</si>
  <si>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</si>
  <si>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</si>
  <si>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</si>
  <si>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</si>
  <si>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</si>
  <si>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</si>
  <si>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</si>
  <si>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</si>
  <si>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</si>
  <si>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</si>
  <si>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</si>
  <si>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</si>
  <si>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</si>
  <si>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</si>
  <si>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</si>
  <si>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</si>
  <si>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</si>
  <si>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</si>
  <si>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</si>
  <si>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</si>
  <si>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</si>
  <si>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</si>
  <si>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</si>
  <si>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</si>
  <si>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</si>
  <si>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</si>
  <si>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</si>
  <si>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</si>
  <si>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</si>
  <si>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</si>
  <si>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</si>
  <si>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</si>
  <si>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</si>
  <si>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</si>
  <si>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</si>
  <si>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</si>
  <si>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</si>
  <si>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</si>
  <si>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</si>
  <si>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</si>
  <si>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</si>
  <si>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</si>
  <si>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</si>
  <si>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</si>
  <si>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</si>
  <si>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</si>
  <si>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</si>
  <si>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</si>
  <si>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</si>
  <si>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</si>
  <si>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</si>
  <si>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</si>
  <si>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</si>
  <si>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</si>
  <si>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</si>
  <si>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</si>
  <si>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</si>
  <si>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</si>
  <si>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</si>
  <si>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</si>
  <si>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</si>
  <si>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</si>
  <si>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</si>
  <si>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</si>
  <si>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</si>
  <si>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</si>
  <si>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</si>
  <si>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</si>
  <si>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</si>
  <si>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</si>
  <si>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</si>
  <si>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</si>
  <si>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</si>
  <si>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</si>
  <si>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</si>
  <si>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</si>
  <si>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</si>
  <si>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</si>
  <si>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</si>
  <si>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</si>
  <si>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</si>
  <si>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</si>
  <si>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</si>
  <si>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</si>
  <si>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</si>
  <si>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</si>
  <si>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</si>
  <si>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</si>
  <si>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</si>
  <si>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</si>
  <si>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</si>
  <si>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</si>
  <si>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</si>
  <si>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</si>
  <si>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</si>
  <si>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</si>
  <si>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</si>
  <si>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</si>
  <si>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</si>
  <si>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</si>
  <si>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</si>
  <si>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</si>
  <si>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</si>
  <si>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</si>
  <si>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</si>
  <si>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</si>
  <si>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</si>
  <si>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</si>
  <si>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</si>
  <si>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</si>
  <si>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</si>
  <si>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</si>
  <si>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</si>
  <si>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</si>
  <si>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</si>
  <si>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</si>
  <si>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</si>
  <si>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</si>
  <si>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</si>
  <si>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</si>
  <si>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</si>
  <si>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</si>
  <si>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</si>
  <si>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</si>
  <si>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</si>
  <si>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</si>
  <si>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</si>
  <si>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</si>
  <si>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</si>
  <si>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</si>
  <si>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</si>
  <si>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</si>
  <si>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</si>
  <si>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</si>
  <si>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</si>
  <si>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</si>
  <si>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</si>
  <si>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</si>
  <si>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</si>
  <si>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</si>
  <si>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</si>
  <si>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</si>
  <si>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</si>
  <si>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</si>
  <si>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</si>
  <si>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</si>
  <si>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</si>
  <si>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</si>
  <si>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</si>
  <si>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</si>
  <si>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</si>
  <si>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</si>
  <si>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</si>
  <si>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</si>
  <si>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</si>
  <si>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</si>
  <si>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</si>
  <si>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</si>
  <si>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</si>
  <si>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</si>
  <si>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</si>
  <si>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</si>
  <si>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</si>
  <si>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</si>
  <si>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</si>
  <si>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</si>
  <si>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</si>
  <si>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</si>
  <si>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</si>
  <si>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</si>
  <si>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</si>
  <si>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</si>
  <si>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</si>
  <si>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</si>
  <si>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</si>
  <si>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</si>
  <si>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</si>
  <si>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</si>
  <si>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</si>
  <si>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</si>
  <si>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</si>
  <si>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</si>
  <si>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</si>
  <si>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</si>
  <si>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</si>
  <si>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</si>
  <si>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</si>
  <si>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</si>
  <si>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</si>
  <si>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</si>
  <si>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</si>
  <si>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</si>
  <si>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</si>
  <si>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</si>
  <si>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</si>
  <si>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</si>
  <si>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</si>
  <si>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</si>
  <si>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</si>
  <si>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</si>
  <si>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</si>
  <si>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</si>
  <si>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</si>
  <si>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</si>
  <si>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</si>
  <si>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</si>
  <si>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</si>
  <si>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</si>
  <si>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</si>
  <si>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</si>
  <si>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</si>
  <si>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</si>
  <si>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</si>
  <si>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</si>
  <si>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</si>
  <si>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</si>
  <si>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</si>
  <si>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</si>
  <si>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</si>
  <si>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</si>
  <si>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</si>
  <si>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</si>
  <si>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</si>
  <si>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</si>
  <si>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</si>
  <si>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</si>
  <si>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</si>
  <si>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</si>
  <si>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</si>
  <si>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</si>
  <si>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</si>
  <si>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</si>
  <si>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</si>
  <si>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</si>
  <si>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</si>
  <si>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</si>
  <si>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</si>
  <si>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</si>
  <si>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</si>
  <si>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</si>
  <si>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</si>
  <si>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</si>
  <si>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</si>
  <si>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</si>
  <si>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</si>
  <si>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</si>
  <si>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</si>
  <si>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</si>
  <si>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</si>
  <si>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</si>
  <si>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</si>
  <si>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</si>
  <si>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</si>
  <si>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</si>
  <si>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</si>
  <si>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</si>
  <si>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</si>
  <si>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</si>
  <si>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</si>
  <si>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</si>
  <si>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</si>
  <si>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</si>
  <si>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</si>
  <si>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</si>
  <si>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</si>
  <si>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</si>
  <si>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</si>
  <si>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</si>
  <si>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</si>
  <si>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</si>
  <si>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</si>
  <si>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</si>
  <si>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</si>
  <si>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</si>
  <si>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</si>
  <si>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</si>
  <si>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</si>
  <si>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</si>
  <si>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</si>
  <si>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</si>
  <si>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</si>
  <si>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</si>
  <si>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</si>
  <si>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</si>
  <si>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</si>
  <si>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</si>
  <si>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</si>
  <si>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</si>
  <si>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</si>
  <si>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</si>
  <si>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</si>
  <si>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</si>
  <si>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</si>
  <si>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</si>
  <si>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</si>
  <si>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</si>
  <si>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</si>
  <si>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</si>
  <si>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</si>
  <si>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</si>
  <si>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</si>
  <si>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</si>
  <si>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</si>
  <si>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</si>
  <si>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</si>
  <si>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</si>
  <si>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</si>
  <si>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</si>
  <si>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</si>
  <si>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</si>
  <si>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</si>
  <si>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</si>
  <si>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</si>
  <si>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</si>
  <si>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</si>
  <si>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</si>
  <si>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</si>
  <si>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</si>
  <si>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</si>
  <si>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</si>
  <si>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</si>
  <si>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</si>
  <si>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</si>
  <si>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</si>
  <si>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</si>
  <si>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</si>
  <si>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</si>
  <si>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</si>
  <si>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</si>
  <si>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</si>
  <si>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</si>
  <si>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</si>
  <si>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</si>
  <si>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</si>
  <si>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</si>
  <si>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</si>
  <si>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</si>
  <si>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</si>
  <si>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</si>
  <si>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</si>
  <si>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</si>
  <si>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</si>
  <si>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</si>
  <si>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</si>
  <si>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</si>
  <si>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</si>
  <si>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</si>
  <si>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</si>
  <si>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</si>
  <si>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</si>
  <si>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</si>
  <si>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</si>
  <si>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</si>
  <si>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</si>
  <si>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</si>
  <si>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</si>
  <si>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</si>
  <si>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</si>
  <si>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</si>
  <si>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</si>
  <si>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</si>
  <si>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</si>
  <si>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</si>
  <si>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</si>
  <si>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</si>
  <si>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</si>
  <si>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</si>
  <si>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</si>
  <si>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</si>
  <si>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</si>
  <si>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</si>
  <si>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</si>
  <si>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</si>
  <si>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</si>
  <si>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</si>
  <si>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</si>
  <si>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</si>
  <si>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</si>
  <si>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</si>
  <si>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</si>
  <si>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</si>
  <si>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</si>
  <si>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</si>
  <si>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</si>
  <si>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</si>
  <si>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</si>
  <si>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</si>
  <si>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</si>
  <si>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</si>
  <si>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</si>
  <si>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</si>
  <si>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</si>
  <si>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</si>
  <si>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</si>
  <si>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</si>
  <si>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</si>
  <si>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</si>
  <si>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</si>
  <si>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</si>
  <si>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</si>
  <si>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</si>
  <si>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</si>
  <si>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</si>
  <si>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</si>
  <si>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</si>
  <si>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</si>
  <si>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</si>
  <si>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</si>
  <si>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</si>
  <si>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</si>
  <si>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</si>
  <si>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</si>
  <si>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</si>
  <si>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</si>
  <si>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</si>
  <si>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</si>
  <si>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</si>
  <si>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</si>
  <si>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</si>
  <si>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</si>
  <si>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</si>
  <si>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</si>
  <si>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</si>
  <si>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</si>
  <si>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</si>
  <si>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</si>
  <si>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</si>
  <si>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</si>
  <si>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</si>
  <si>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</si>
  <si>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</si>
  <si>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</si>
  <si>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</si>
  <si>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</si>
  <si>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</si>
  <si>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</si>
  <si>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</si>
  <si>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</si>
  <si>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</si>
  <si>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</si>
  <si>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</si>
  <si>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</si>
  <si>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</si>
  <si>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</si>
  <si>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</si>
  <si>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</si>
  <si>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</si>
  <si>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</si>
  <si>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</si>
  <si>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</si>
  <si>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</si>
  <si>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</si>
  <si>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</si>
  <si>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</si>
  <si>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</si>
  <si>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</si>
  <si>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</si>
  <si>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</si>
  <si>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</si>
  <si>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</si>
  <si>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</si>
  <si>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</si>
  <si>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</si>
  <si>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</si>
  <si>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</si>
  <si>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</si>
  <si>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</si>
  <si>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</si>
  <si>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</si>
  <si>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</si>
  <si>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</si>
  <si>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</si>
  <si>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</si>
  <si>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</si>
  <si>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</si>
  <si>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</si>
  <si>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</si>
  <si>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</si>
  <si>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</si>
  <si>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</si>
  <si>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</si>
  <si>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</si>
  <si>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</si>
  <si>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</si>
  <si>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</si>
  <si>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</si>
  <si>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</si>
  <si>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</si>
  <si>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</si>
  <si>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</si>
  <si>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</si>
  <si>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</si>
  <si>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</si>
  <si>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</si>
  <si>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</si>
  <si>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</si>
  <si>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</si>
  <si>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</si>
  <si>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</si>
  <si>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</si>
  <si>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</si>
  <si>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</si>
  <si>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</si>
  <si>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</si>
  <si>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</si>
  <si>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</si>
  <si>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</si>
  <si>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</si>
  <si>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</si>
  <si>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</si>
  <si>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</si>
  <si>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</si>
  <si>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</si>
  <si>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</si>
  <si>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</si>
  <si>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</si>
  <si>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</si>
  <si>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</si>
  <si>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</si>
  <si>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</si>
  <si>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</si>
  <si>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</si>
  <si>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</si>
  <si>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</si>
  <si>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</si>
  <si>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</si>
  <si>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</si>
  <si>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</si>
  <si>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</si>
  <si>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</si>
  <si>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</si>
  <si>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</si>
  <si>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</si>
  <si>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</si>
  <si>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</si>
  <si>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</si>
  <si>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</si>
  <si>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</si>
  <si>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</si>
  <si>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</si>
  <si>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</si>
  <si>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</si>
  <si>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</si>
  <si>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</si>
  <si>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</si>
  <si>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</si>
  <si>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</si>
  <si>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</si>
  <si>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</si>
  <si>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</si>
  <si>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</si>
  <si>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</si>
  <si>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</si>
  <si>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</si>
  <si>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</si>
  <si>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</si>
  <si>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</si>
  <si>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</si>
  <si>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</si>
  <si>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</si>
  <si>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</si>
  <si>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</si>
  <si>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</si>
  <si>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</si>
  <si>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</si>
  <si>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</si>
  <si>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</si>
  <si>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</si>
  <si>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</si>
  <si>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</si>
  <si>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</si>
  <si>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</si>
  <si>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</si>
  <si>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</si>
  <si>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</si>
  <si>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</si>
  <si>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</si>
  <si>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</si>
  <si>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</si>
  <si>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</si>
  <si>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</si>
  <si>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</si>
  <si>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</si>
  <si>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</si>
  <si>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</si>
  <si>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</si>
  <si>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</si>
  <si>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</si>
  <si>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</si>
  <si>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</si>
  <si>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</si>
  <si>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</si>
  <si>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</si>
  <si>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</si>
  <si>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</si>
  <si>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</si>
  <si>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</si>
  <si>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</si>
  <si>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</si>
  <si>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</si>
  <si>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</si>
  <si>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</si>
  <si>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</si>
  <si>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</si>
  <si>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</si>
  <si>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</si>
  <si>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</si>
  <si>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</si>
  <si>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</si>
  <si>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</si>
  <si>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</si>
  <si>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</si>
  <si>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</si>
  <si>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</si>
  <si>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</si>
  <si>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</si>
  <si>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</si>
  <si>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</si>
  <si>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</si>
  <si>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</si>
  <si>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</si>
  <si>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</si>
  <si>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</si>
  <si>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</si>
  <si>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</si>
  <si>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</si>
  <si>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</si>
  <si>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</si>
  <si>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</si>
  <si>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</si>
  <si>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</si>
  <si>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</si>
  <si>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</si>
  <si>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</si>
  <si>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</si>
  <si>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</si>
  <si>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</si>
  <si>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</si>
  <si>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</si>
  <si>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</si>
  <si>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</si>
  <si>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</si>
  <si>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</si>
  <si>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</si>
  <si>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</si>
  <si>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</si>
  <si>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</si>
  <si>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</si>
  <si>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</si>
  <si>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</si>
  <si>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</si>
  <si>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</si>
  <si>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</si>
  <si>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</si>
  <si>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</si>
  <si>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</si>
  <si>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</si>
  <si>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</si>
  <si>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</si>
  <si>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</si>
  <si>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</si>
  <si>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</si>
  <si>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</si>
  <si>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</si>
  <si>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</si>
  <si>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</si>
  <si>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</si>
  <si>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</si>
  <si>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</si>
  <si>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</si>
  <si>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</si>
  <si>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</si>
  <si>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</si>
  <si>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</si>
  <si>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</si>
  <si>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</si>
  <si>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</si>
  <si>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</si>
  <si>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</si>
  <si>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</si>
  <si>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</si>
  <si>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</si>
  <si>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</si>
  <si>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</si>
  <si>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</si>
  <si>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</si>
  <si>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</si>
  <si>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</si>
  <si>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</si>
  <si>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</si>
  <si>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</si>
  <si>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</si>
  <si>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</si>
  <si>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</si>
  <si>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</si>
  <si>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</si>
  <si>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</si>
  <si>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</si>
  <si>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</si>
  <si>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</si>
  <si>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</si>
  <si>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</si>
  <si>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</si>
  <si>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</si>
  <si>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</si>
  <si>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</si>
  <si>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</si>
  <si>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</si>
  <si>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</si>
  <si>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</si>
  <si>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</si>
  <si>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</si>
  <si>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</si>
  <si>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</si>
  <si>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</si>
  <si>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</si>
  <si>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</si>
  <si>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</si>
  <si>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</si>
  <si>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</si>
  <si>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</si>
  <si>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</si>
  <si>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</si>
  <si>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</si>
  <si>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</si>
  <si>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</si>
  <si>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</si>
  <si>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</si>
  <si>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</si>
  <si>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</si>
  <si>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</si>
  <si>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</si>
  <si>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</si>
  <si>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</si>
  <si>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</si>
  <si>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</si>
  <si>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</si>
  <si>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</si>
  <si>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</si>
  <si>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</si>
  <si>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</si>
  <si>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</si>
  <si>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</si>
  <si>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</si>
  <si>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</si>
  <si>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</si>
  <si>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</si>
  <si>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</si>
  <si>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</si>
  <si>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</si>
  <si>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</si>
  <si>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</si>
  <si>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</si>
  <si>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</si>
  <si>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</si>
  <si>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</si>
  <si>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</si>
  <si>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</si>
  <si>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</si>
  <si>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</si>
  <si>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</si>
  <si>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</si>
  <si>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</si>
  <si>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</si>
  <si>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</si>
  <si>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</si>
  <si>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</si>
  <si>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</si>
  <si>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</si>
  <si>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</si>
  <si>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</si>
  <si>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</si>
  <si>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</si>
  <si>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</si>
  <si>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</si>
  <si>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</si>
  <si>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</si>
  <si>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</si>
  <si>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</si>
  <si>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</si>
  <si>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</si>
  <si>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</si>
  <si>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</si>
  <si>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</si>
  <si>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</si>
  <si>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</si>
  <si>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</si>
  <si>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</si>
  <si>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</si>
  <si>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</si>
  <si>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</si>
  <si>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</si>
  <si>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</si>
  <si>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</si>
  <si>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</si>
  <si>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</si>
  <si>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</si>
  <si>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</si>
  <si>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</si>
  <si>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</si>
  <si>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</si>
  <si>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</si>
  <si>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</si>
  <si>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</si>
  <si>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</si>
  <si>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</si>
  <si>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</si>
  <si>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</si>
  <si>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</si>
  <si>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</si>
  <si>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</si>
  <si>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</si>
  <si>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</si>
  <si>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</si>
  <si>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</si>
  <si>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</si>
  <si>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</si>
  <si>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</si>
  <si>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</si>
  <si>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</si>
  <si>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</si>
  <si>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</si>
  <si>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</si>
  <si>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</si>
  <si>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</si>
  <si>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</si>
  <si>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</si>
  <si>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</si>
  <si>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</si>
  <si>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</si>
  <si>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</si>
  <si>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</si>
  <si>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</si>
  <si>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</si>
  <si>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</si>
  <si>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</si>
  <si>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</si>
  <si>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</si>
  <si>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</si>
  <si>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</si>
  <si>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</si>
  <si>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</si>
  <si>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</si>
  <si>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</si>
  <si>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</si>
  <si>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</si>
  <si>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</si>
  <si>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</si>
  <si>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</si>
  <si>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</si>
  <si>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</si>
  <si>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</si>
  <si>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</si>
  <si>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</si>
  <si>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</si>
  <si>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</si>
  <si>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</si>
  <si>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</si>
  <si>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</si>
  <si>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</si>
  <si>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</si>
  <si>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</si>
  <si>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</si>
  <si>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</si>
  <si>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</si>
  <si>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</si>
  <si>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</si>
  <si>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</si>
  <si>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</si>
  <si>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</si>
  <si>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</si>
  <si>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</si>
  <si>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</si>
  <si>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</si>
  <si>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</si>
  <si>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</si>
  <si>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</si>
  <si>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</si>
  <si>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</si>
  <si>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</si>
  <si>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</si>
  <si>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</si>
  <si>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</si>
  <si>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</si>
  <si>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</si>
  <si>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</si>
  <si>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</si>
  <si>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</si>
  <si>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</si>
  <si>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</si>
  <si>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</si>
  <si>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</si>
  <si>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</si>
  <si>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</si>
  <si>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</si>
  <si>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</si>
  <si>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</si>
  <si>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</si>
  <si>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</si>
  <si>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</si>
  <si>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</si>
  <si>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</si>
  <si>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</si>
  <si>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</si>
  <si>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</si>
  <si>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</si>
  <si>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</si>
  <si>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</si>
  <si>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</si>
  <si>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</si>
  <si>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</si>
  <si>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</si>
  <si>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</si>
  <si>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</si>
  <si>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</si>
  <si>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</si>
  <si>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</si>
  <si>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</si>
  <si>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</si>
  <si>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</si>
  <si>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</si>
  <si>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</si>
  <si>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</si>
  <si>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</si>
  <si>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</si>
  <si>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</si>
  <si>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</si>
  <si>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</si>
  <si>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</si>
  <si>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</si>
  <si>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</si>
  <si>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</si>
  <si>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</si>
  <si>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</si>
  <si>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</si>
  <si>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</si>
  <si>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</si>
  <si>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</si>
  <si>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</si>
  <si>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</si>
  <si>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</si>
  <si>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</si>
  <si>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</si>
  <si>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</si>
  <si>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</si>
  <si>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</si>
  <si>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</si>
  <si>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</si>
  <si>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</si>
  <si>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</si>
  <si>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</si>
  <si>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</si>
  <si>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</si>
  <si>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</si>
  <si>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</si>
  <si>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</si>
  <si>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</si>
  <si>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</si>
  <si>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</si>
  <si>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</si>
  <si>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</si>
  <si>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</si>
  <si>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</si>
  <si>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</si>
  <si>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</si>
  <si>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</si>
  <si>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</si>
  <si>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</si>
  <si>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</si>
  <si>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</si>
  <si>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</si>
  <si>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</si>
  <si>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</si>
  <si>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</si>
  <si>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</si>
  <si>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</si>
  <si>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</si>
  <si>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</si>
  <si>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</si>
  <si>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</si>
  <si>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</si>
  <si>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</si>
  <si>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</si>
  <si>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</si>
  <si>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</si>
  <si>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</si>
  <si>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</si>
  <si>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</si>
  <si>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</si>
  <si>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</si>
  <si>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</si>
  <si>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</si>
  <si>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</si>
  <si>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</si>
  <si>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</si>
  <si>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</si>
  <si>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</si>
  <si>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</si>
  <si>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</si>
  <si>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</si>
  <si>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</si>
  <si>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</si>
  <si>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</si>
  <si>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</si>
  <si>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</si>
  <si>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</si>
  <si>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</si>
  <si>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</si>
  <si>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</si>
  <si>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</si>
  <si>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</si>
  <si>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</si>
  <si>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</si>
  <si>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</si>
  <si>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</si>
  <si>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</si>
  <si>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</si>
  <si>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</si>
  <si>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</si>
  <si>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</si>
  <si>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</si>
  <si>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</si>
  <si>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</si>
  <si>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</si>
  <si>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</si>
  <si>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</si>
  <si>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</si>
  <si>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</si>
  <si>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</si>
  <si>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</si>
  <si>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</si>
  <si>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</si>
  <si>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</si>
  <si>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</si>
  <si>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</si>
  <si>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</si>
  <si>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</si>
  <si>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</si>
  <si>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</si>
  <si>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</si>
  <si>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</si>
  <si>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</si>
  <si>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</si>
  <si>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</si>
  <si>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</si>
  <si>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</si>
  <si>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</si>
  <si>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</si>
  <si>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</si>
  <si>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</si>
  <si>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</si>
  <si>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</si>
  <si>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</si>
  <si>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</si>
  <si>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</si>
  <si>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</si>
  <si>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</si>
  <si>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</si>
  <si>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</si>
  <si>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</si>
  <si>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</si>
  <si>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</si>
  <si>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</si>
  <si>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</si>
  <si>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</si>
  <si>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</si>
  <si>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</si>
  <si>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</si>
  <si>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</si>
  <si>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</si>
  <si>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</si>
  <si>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</si>
  <si>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</si>
  <si>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</si>
  <si>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</si>
  <si>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</si>
  <si>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</si>
  <si>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</si>
  <si>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</si>
  <si>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</si>
  <si>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</si>
  <si>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</si>
  <si>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</si>
  <si>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</si>
  <si>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</si>
  <si>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</si>
  <si>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</si>
  <si>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</si>
  <si>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</si>
  <si>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</si>
  <si>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</si>
  <si>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</si>
  <si>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</si>
  <si>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</si>
  <si>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</si>
  <si>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</si>
  <si>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</si>
  <si>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</si>
  <si>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</si>
  <si>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</si>
  <si>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</si>
  <si>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</si>
  <si>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</si>
  <si>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</si>
  <si>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</si>
  <si>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</si>
  <si>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</si>
  <si>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</si>
  <si>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</si>
  <si>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</si>
  <si>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</si>
  <si>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</si>
  <si>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</si>
  <si>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</si>
  <si>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</si>
  <si>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</si>
  <si>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</si>
  <si>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</si>
  <si>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</si>
  <si>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</si>
  <si>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</si>
  <si>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</si>
  <si>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</si>
  <si>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</si>
  <si>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</si>
  <si>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</si>
  <si>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</si>
  <si>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</si>
  <si>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</si>
  <si>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</si>
  <si>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</si>
  <si>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</si>
  <si>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</si>
  <si>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</si>
  <si>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</si>
  <si>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</si>
  <si>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</si>
  <si>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</si>
  <si>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</si>
  <si>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</si>
  <si>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</si>
  <si>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</si>
  <si>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</si>
  <si>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</si>
  <si>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</si>
  <si>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</si>
  <si>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</si>
  <si>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</si>
  <si>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</si>
  <si>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</si>
  <si>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</si>
  <si>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</si>
  <si>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</si>
  <si>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</si>
  <si>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</si>
  <si>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</si>
  <si>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</si>
  <si>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</si>
  <si>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</si>
  <si>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</si>
  <si>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</si>
  <si>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</si>
  <si>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</si>
  <si>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</si>
  <si>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</si>
  <si>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</si>
  <si>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</si>
  <si>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</si>
  <si>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</si>
  <si>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</si>
  <si>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</si>
  <si>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</si>
  <si>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</si>
  <si>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</si>
  <si>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</si>
  <si>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</si>
  <si>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</si>
  <si>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</si>
  <si>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</si>
  <si>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</si>
  <si>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</si>
  <si>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</si>
  <si>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</si>
  <si>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</si>
  <si>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</si>
  <si>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</si>
  <si>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</si>
  <si>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</si>
  <si>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</si>
  <si>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</si>
  <si>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</si>
  <si>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</si>
  <si>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</si>
  <si>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</si>
  <si>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</si>
  <si>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</si>
  <si>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</si>
  <si>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</si>
  <si>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</si>
  <si>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</si>
  <si>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</si>
  <si>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</si>
  <si>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</si>
  <si>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</si>
  <si>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</si>
  <si>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</si>
  <si>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</si>
  <si>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</si>
  <si>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</si>
  <si>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</si>
  <si>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</si>
  <si>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</si>
  <si>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</si>
  <si>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</si>
  <si>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</si>
  <si>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</si>
  <si>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</si>
  <si>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</si>
  <si>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</si>
  <si>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</si>
  <si>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</si>
  <si>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</si>
  <si>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</si>
  <si>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</si>
  <si>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</si>
  <si>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</si>
  <si>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</si>
  <si>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</si>
  <si>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</si>
  <si>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</si>
  <si>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</si>
  <si>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</si>
  <si>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</si>
  <si>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</si>
  <si>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</si>
  <si>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</si>
  <si>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</si>
  <si>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</si>
  <si>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</si>
  <si>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</si>
  <si>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</si>
  <si>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</si>
  <si>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</si>
  <si>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</si>
  <si>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</si>
  <si>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</si>
  <si>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</si>
  <si>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</si>
  <si>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</si>
  <si>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</si>
  <si>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</si>
  <si>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</si>
  <si>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</si>
  <si>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</si>
  <si>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</si>
  <si>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</si>
  <si>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</si>
  <si>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</si>
  <si>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</si>
  <si>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</si>
  <si>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</si>
  <si>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</si>
  <si>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</si>
  <si>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</si>
  <si>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</si>
  <si>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</si>
  <si>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</si>
  <si>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</si>
  <si>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</si>
  <si>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</si>
  <si>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</si>
  <si>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</si>
  <si>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</si>
  <si>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</si>
  <si>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</si>
  <si>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</si>
  <si>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</si>
  <si>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</si>
  <si>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</si>
  <si>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</si>
  <si>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</si>
  <si>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</si>
  <si>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</si>
  <si>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</si>
  <si>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</si>
  <si>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</si>
  <si>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</si>
  <si>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</si>
  <si>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</si>
  <si>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</si>
  <si>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</si>
  <si>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</si>
  <si>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</si>
  <si>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</si>
  <si>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</si>
  <si>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</si>
  <si>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</si>
  <si>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</si>
  <si>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</si>
  <si>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</si>
  <si>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</si>
  <si>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</si>
  <si>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</si>
  <si>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</si>
  <si>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</si>
  <si>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</si>
  <si>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</si>
  <si>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</si>
  <si>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</si>
  <si>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</si>
  <si>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</si>
  <si>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</si>
  <si>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</si>
  <si>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</si>
  <si>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</si>
  <si>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</si>
  <si>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</si>
  <si>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</si>
  <si>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</si>
  <si>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</si>
  <si>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</si>
  <si>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</si>
  <si>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</si>
  <si>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</si>
  <si>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</si>
  <si>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</si>
  <si>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</si>
  <si>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</si>
  <si>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</si>
  <si>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</si>
  <si>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</si>
  <si>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</si>
  <si>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</si>
  <si>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</si>
  <si>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</si>
  <si>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</si>
  <si>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</si>
  <si>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</si>
  <si>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</si>
  <si>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</si>
  <si>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</si>
  <si>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</si>
  <si>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</si>
  <si>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</si>
  <si>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</si>
  <si>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</si>
  <si>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</si>
  <si>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</si>
  <si>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</si>
  <si>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</si>
  <si>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</si>
  <si>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</si>
  <si>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</si>
  <si>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</si>
  <si>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</si>
  <si>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</si>
  <si>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</si>
  <si>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</si>
  <si>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</si>
  <si>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</si>
  <si>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</si>
  <si>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</si>
  <si>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</si>
  <si>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</si>
  <si>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</si>
  <si>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</si>
  <si>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</si>
  <si>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</si>
  <si>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</si>
  <si>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</si>
  <si>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</si>
  <si>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</si>
  <si>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</si>
  <si>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</si>
  <si>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</si>
  <si>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</si>
  <si>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</si>
  <si>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</si>
  <si>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</si>
  <si>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</si>
  <si>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</si>
  <si>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</si>
  <si>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</si>
  <si>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</si>
  <si>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</si>
  <si>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</si>
  <si>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</si>
  <si>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</si>
  <si>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</si>
  <si>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</si>
  <si>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</si>
  <si>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</si>
  <si>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</si>
  <si>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</si>
  <si>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</si>
  <si>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</si>
  <si>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</si>
  <si>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</si>
  <si>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</si>
  <si>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</si>
  <si>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</si>
  <si>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</si>
  <si>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</si>
  <si>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</si>
  <si>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</si>
  <si>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</si>
  <si>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</si>
  <si>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</si>
  <si>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</si>
  <si>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</si>
  <si>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</si>
  <si>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</si>
  <si>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</si>
  <si>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</si>
  <si>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</si>
  <si>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</si>
  <si>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</si>
  <si>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</si>
  <si>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</si>
  <si>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</si>
  <si>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</si>
  <si>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</si>
  <si>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</si>
  <si>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</si>
  <si>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</si>
  <si>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</si>
  <si>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</si>
  <si>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</si>
  <si>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</si>
  <si>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</si>
  <si>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</si>
  <si>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</si>
  <si>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</si>
  <si>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</si>
  <si>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</si>
  <si>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</si>
  <si>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</si>
  <si>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</si>
  <si>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</si>
  <si>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</si>
  <si>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</si>
  <si>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</si>
  <si>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</si>
  <si>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</si>
  <si>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</si>
  <si>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</si>
  <si>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</si>
  <si>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</si>
  <si>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</si>
  <si>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</si>
  <si>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</si>
  <si>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</si>
  <si>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</si>
  <si>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</si>
  <si>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</si>
  <si>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</si>
  <si>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</si>
  <si>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</si>
  <si>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</si>
  <si>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</si>
  <si>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</si>
  <si>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</si>
  <si>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</si>
  <si>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</si>
  <si>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</si>
  <si>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</si>
  <si>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</si>
  <si>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</si>
  <si>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</si>
  <si>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</si>
  <si>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</si>
  <si>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</si>
  <si>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</si>
  <si>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</si>
  <si>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</si>
  <si>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</si>
  <si>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</si>
  <si>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</si>
  <si>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</si>
  <si>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</si>
  <si>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</si>
  <si>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</si>
  <si>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</si>
  <si>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</si>
  <si>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</si>
  <si>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</si>
  <si>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</si>
  <si>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</si>
  <si>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</si>
  <si>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</si>
  <si>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</si>
  <si>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</si>
  <si>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</si>
  <si>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</si>
  <si>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</si>
  <si>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</si>
  <si>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</si>
  <si>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</si>
  <si>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</si>
  <si>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</si>
  <si>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</si>
  <si>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</si>
  <si>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</si>
  <si>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</si>
  <si>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</si>
  <si>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</si>
  <si>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</si>
  <si>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</si>
  <si>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</si>
  <si>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</si>
  <si>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</si>
  <si>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</si>
  <si>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</si>
  <si>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</si>
  <si>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</si>
  <si>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</si>
  <si>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</si>
  <si>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</si>
  <si>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</si>
  <si>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</si>
  <si>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</si>
  <si>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</si>
  <si>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</si>
  <si>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</si>
  <si>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</si>
  <si>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</si>
  <si>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</si>
  <si>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</si>
  <si>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</si>
  <si>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</si>
  <si>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</si>
  <si>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</si>
  <si>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</si>
  <si>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</si>
  <si>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</si>
  <si>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</si>
  <si>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</si>
  <si>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</si>
  <si>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</si>
  <si>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</si>
  <si>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</si>
  <si>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</si>
  <si>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</si>
  <si>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</si>
  <si>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</si>
  <si>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</si>
  <si>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</si>
  <si>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</si>
  <si>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</si>
  <si>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</si>
  <si>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</si>
  <si>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</si>
  <si>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</si>
  <si>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</si>
  <si>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</si>
  <si>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</si>
  <si>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</si>
  <si>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</si>
  <si>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</si>
  <si>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</si>
  <si>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</si>
  <si>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</si>
  <si>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</si>
  <si>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</si>
  <si>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</si>
  <si>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</si>
  <si>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</si>
  <si>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</si>
  <si>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</si>
  <si>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</si>
  <si>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</si>
  <si>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</si>
  <si>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</si>
  <si>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</si>
  <si>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</si>
  <si>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</si>
  <si>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</si>
  <si>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</si>
  <si>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</si>
  <si>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</si>
  <si>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</si>
  <si>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</si>
  <si>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</si>
  <si>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</si>
  <si>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</si>
  <si>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</si>
  <si>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</si>
  <si>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</si>
  <si>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</si>
  <si>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</si>
  <si>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</si>
  <si>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</si>
  <si>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</si>
  <si>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</si>
  <si>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</si>
  <si>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</si>
  <si>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</si>
  <si>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</si>
  <si>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</si>
  <si>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</si>
  <si>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</si>
  <si>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</si>
  <si>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</si>
  <si>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</si>
  <si>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</si>
  <si>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</si>
  <si>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</si>
  <si>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</si>
  <si>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</si>
  <si>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</si>
  <si>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</si>
  <si>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</si>
  <si>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</si>
  <si>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</si>
  <si>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</si>
  <si>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</si>
  <si>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</si>
  <si>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</si>
  <si>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</si>
  <si>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</si>
  <si>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</si>
  <si>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</si>
  <si>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</si>
  <si>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</si>
  <si>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</si>
  <si>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</si>
  <si>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</si>
  <si>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</si>
  <si>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</si>
  <si>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</si>
  <si>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</si>
  <si>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</si>
  <si>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</si>
  <si>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</si>
  <si>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</si>
  <si>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</si>
  <si>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</si>
  <si>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</si>
  <si>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</si>
  <si>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</si>
  <si>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</si>
  <si>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</si>
  <si>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</si>
  <si>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</si>
  <si>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</si>
  <si>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</si>
  <si>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</si>
  <si>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</si>
  <si>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</si>
  <si>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</si>
  <si>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</si>
  <si>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</si>
  <si>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</si>
  <si>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</si>
  <si>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</si>
  <si>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</si>
  <si>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</si>
  <si>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</si>
  <si>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</si>
  <si>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</si>
  <si>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</si>
  <si>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</si>
  <si>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</si>
  <si>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</si>
  <si>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</si>
  <si>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</si>
  <si>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</si>
  <si>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</si>
  <si>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</si>
  <si>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</si>
  <si>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</si>
  <si>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</si>
  <si>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</si>
  <si>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</si>
  <si>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</si>
  <si>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</si>
  <si>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</si>
  <si>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</si>
  <si>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</si>
  <si>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</si>
  <si>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</si>
  <si>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</si>
  <si>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</si>
  <si>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</si>
  <si>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</si>
  <si>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</si>
  <si>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</si>
  <si>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</si>
  <si>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</si>
  <si>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</si>
  <si>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</si>
  <si>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</si>
  <si>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</si>
  <si>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</si>
  <si>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</si>
  <si>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</si>
  <si>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</si>
  <si>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</si>
  <si>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</si>
  <si>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</si>
  <si>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</si>
  <si>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</si>
  <si>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</si>
  <si>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</si>
  <si>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</si>
  <si>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</si>
  <si>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</si>
  <si>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</si>
  <si>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</si>
  <si>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</si>
  <si>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</si>
  <si>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</si>
  <si>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</si>
  <si>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</si>
  <si>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</si>
  <si>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</si>
  <si>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</si>
  <si>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</si>
  <si>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</si>
  <si>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</si>
  <si>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</si>
  <si>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</si>
  <si>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</si>
  <si>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</si>
  <si>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</si>
  <si>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</si>
  <si>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</si>
  <si>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</si>
  <si>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</si>
  <si>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</si>
  <si>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</si>
  <si>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</si>
  <si>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</si>
  <si>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</si>
  <si>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</si>
  <si>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</si>
  <si>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</si>
  <si>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</si>
  <si>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</si>
  <si>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</si>
  <si>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</si>
  <si>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</si>
  <si>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</si>
  <si>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</si>
  <si>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</si>
  <si>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</si>
  <si>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</si>
  <si>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</si>
  <si>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</si>
  <si>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</si>
  <si>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</si>
  <si>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</si>
  <si>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</si>
  <si>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</si>
  <si>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</si>
  <si>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</si>
  <si>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</si>
  <si>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</si>
  <si>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</si>
  <si>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</si>
  <si>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</si>
  <si>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</si>
  <si>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</si>
  <si>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</si>
  <si>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</si>
  <si>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</si>
  <si>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</si>
  <si>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</si>
  <si>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</si>
  <si>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</si>
  <si>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</si>
  <si>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</si>
  <si>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</si>
  <si>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</si>
  <si>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</si>
  <si>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</si>
  <si>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</si>
  <si>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</si>
  <si>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</si>
  <si>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</si>
  <si>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</si>
  <si>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</si>
  <si>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</si>
  <si>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</si>
  <si>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</si>
  <si>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</si>
  <si>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</si>
  <si>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</si>
  <si>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</si>
  <si>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</si>
  <si>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</si>
  <si>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</si>
  <si>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</si>
  <si>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</si>
  <si>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</si>
  <si>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</si>
  <si>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</si>
  <si>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</si>
  <si>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</si>
  <si>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</si>
  <si>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</si>
  <si>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</si>
  <si>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</si>
  <si>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</si>
  <si>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</si>
  <si>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</si>
  <si>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</si>
  <si>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</si>
  <si>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</si>
  <si>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</si>
  <si>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</si>
  <si>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</si>
  <si>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</si>
  <si>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</si>
  <si>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</si>
  <si>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</si>
  <si>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</si>
  <si>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</si>
  <si>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</si>
  <si>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</si>
  <si>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</si>
  <si>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</si>
  <si>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</si>
  <si>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</si>
  <si>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</si>
  <si>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</si>
  <si>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</si>
  <si>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</si>
  <si>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</si>
  <si>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</si>
  <si>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</si>
  <si>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</si>
  <si>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</si>
  <si>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</si>
  <si>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</si>
  <si>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</si>
  <si>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</si>
  <si>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</si>
  <si>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</si>
  <si>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</si>
  <si>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</si>
  <si>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</si>
  <si>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</si>
  <si>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</si>
  <si>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</si>
  <si>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</si>
  <si>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</si>
  <si>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</si>
  <si>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</si>
  <si>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</si>
  <si>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</si>
  <si>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</si>
  <si>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</si>
  <si>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</si>
  <si>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</si>
  <si>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</si>
  <si>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</si>
  <si>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</si>
  <si>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</si>
  <si>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</si>
  <si>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</si>
  <si>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</si>
  <si>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</si>
  <si>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</si>
  <si>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</si>
  <si>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</si>
  <si>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</si>
  <si>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</si>
  <si>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</si>
  <si>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</si>
  <si>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</si>
  <si>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</si>
  <si>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</si>
  <si>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</si>
  <si>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</si>
  <si>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</si>
  <si>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</si>
  <si>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</si>
  <si>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</si>
  <si>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</si>
  <si>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</si>
  <si>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</si>
  <si>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</si>
  <si>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</si>
  <si>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</si>
  <si>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</si>
  <si>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</si>
  <si>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</si>
  <si>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</si>
  <si>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</si>
  <si>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</si>
  <si>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</si>
  <si>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</si>
  <si>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</si>
  <si>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</si>
  <si>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</si>
  <si>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</si>
  <si>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</si>
  <si>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</si>
  <si>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</si>
  <si>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</si>
  <si>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</si>
  <si>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</si>
  <si>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</si>
  <si>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</si>
  <si>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</si>
  <si>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</si>
  <si>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</si>
  <si>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</si>
  <si>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</si>
  <si>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</si>
  <si>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</si>
  <si>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</si>
  <si>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</si>
  <si>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</si>
  <si>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</si>
  <si>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</si>
  <si>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</si>
  <si>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</si>
  <si>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</si>
  <si>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</si>
  <si>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</si>
  <si>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</si>
  <si>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</si>
  <si>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</si>
  <si>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</si>
  <si>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</si>
  <si>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</si>
  <si>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</si>
  <si>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</si>
  <si>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</si>
  <si>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</si>
  <si>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</si>
  <si>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</si>
  <si>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</si>
  <si>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</si>
  <si>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</si>
  <si>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</si>
  <si>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</si>
  <si>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</si>
  <si>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</si>
  <si>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</si>
  <si>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</si>
  <si>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</si>
  <si>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</si>
  <si>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</si>
  <si>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</si>
  <si>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</si>
  <si>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</si>
  <si>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</si>
  <si>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</si>
  <si>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</si>
  <si>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</si>
  <si>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</si>
  <si>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</si>
  <si>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</si>
  <si>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</si>
  <si>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</si>
  <si>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</si>
  <si>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</si>
  <si>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</si>
  <si>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</si>
  <si>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</si>
  <si>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</si>
  <si>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</si>
  <si>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</si>
  <si>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</si>
  <si>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</si>
  <si>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</si>
  <si>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</si>
  <si>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</si>
  <si>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</si>
  <si>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</si>
  <si>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</si>
  <si>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</si>
  <si>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</si>
  <si>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</si>
  <si>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</si>
  <si>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</si>
  <si>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</si>
  <si>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</si>
  <si>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</si>
  <si>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</si>
  <si>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</si>
  <si>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</si>
  <si>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</si>
  <si>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</si>
  <si>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</si>
  <si>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</si>
  <si>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</si>
  <si>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</si>
  <si>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</si>
  <si>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</si>
  <si>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</si>
  <si>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</si>
  <si>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</si>
  <si>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</si>
  <si>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</si>
  <si>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</si>
  <si>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</si>
  <si>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</si>
  <si>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</si>
  <si>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</si>
  <si>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</si>
  <si>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</si>
  <si>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</si>
  <si>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</si>
  <si>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</si>
  <si>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</si>
  <si>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</si>
  <si>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</si>
  <si>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</si>
  <si>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</si>
  <si>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</si>
  <si>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</si>
  <si>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</si>
  <si>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</si>
  <si>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</si>
  <si>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</si>
  <si>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</si>
  <si>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</si>
  <si>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</si>
  <si>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</si>
  <si>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</si>
  <si>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</si>
  <si>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</si>
  <si>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</si>
  <si>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</si>
  <si>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</si>
  <si>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</si>
  <si>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</si>
  <si>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</si>
  <si>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</si>
  <si>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</si>
  <si>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</si>
  <si>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</si>
  <si>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</si>
  <si>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</si>
  <si>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</si>
  <si>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</si>
  <si>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</si>
  <si>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</si>
  <si>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</si>
  <si>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</si>
  <si>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</si>
  <si>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</si>
  <si>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</si>
  <si>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</si>
  <si>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</si>
  <si>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</si>
  <si>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</si>
  <si>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</si>
  <si>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</si>
  <si>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</si>
  <si>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</si>
  <si>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</si>
  <si>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</si>
  <si>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</si>
  <si>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</si>
  <si>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</si>
  <si>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</si>
  <si>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</si>
  <si>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</si>
  <si>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</si>
  <si>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</si>
  <si>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</si>
  <si>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</si>
  <si>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</si>
  <si>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</si>
  <si>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</si>
  <si>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</si>
  <si>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</si>
  <si>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</si>
  <si>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</si>
  <si>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</si>
  <si>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</si>
  <si>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</si>
  <si>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</si>
  <si>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</si>
  <si>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</si>
  <si>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</si>
  <si>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</si>
  <si>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</si>
  <si>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</si>
  <si>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</si>
  <si>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</si>
  <si>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</si>
  <si>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</si>
  <si>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</si>
  <si>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</si>
  <si>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</si>
  <si>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</si>
  <si>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</si>
  <si>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</si>
  <si>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</si>
  <si>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</si>
  <si>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</si>
  <si>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</si>
  <si>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</si>
  <si>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</si>
  <si>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</si>
  <si>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</si>
  <si>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</si>
  <si>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</si>
  <si>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</si>
  <si>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</si>
  <si>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</si>
  <si>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</si>
  <si>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</si>
  <si>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</si>
  <si>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</si>
  <si>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</si>
  <si>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</si>
  <si>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</si>
  <si>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</si>
  <si>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</si>
  <si>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</si>
  <si>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</si>
  <si>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</si>
  <si>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</si>
  <si>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</si>
  <si>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</si>
  <si>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</si>
  <si>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</si>
  <si>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</si>
  <si>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</si>
  <si>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</si>
  <si>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</si>
  <si>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</si>
  <si>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</si>
  <si>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</si>
  <si>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</si>
  <si>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</si>
  <si>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</si>
  <si>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</si>
  <si>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</si>
  <si>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</si>
  <si>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</si>
  <si>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</si>
  <si>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</si>
  <si>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</si>
  <si>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</si>
  <si>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</si>
  <si>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</si>
  <si>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</si>
  <si>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</si>
  <si>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</si>
  <si>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</si>
  <si>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</si>
  <si>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</si>
  <si>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</si>
  <si>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</si>
  <si>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</si>
  <si>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</si>
  <si>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</si>
  <si>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</si>
  <si>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</si>
  <si>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</si>
  <si>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</si>
  <si>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</si>
  <si>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</si>
  <si>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</si>
  <si>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</si>
  <si>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</si>
  <si>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</si>
  <si>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</si>
  <si>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</si>
  <si>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</si>
  <si>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</si>
  <si>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</si>
  <si>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</si>
  <si>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</si>
  <si>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</si>
  <si>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</si>
  <si>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</si>
  <si>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</si>
  <si>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</si>
  <si>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</si>
  <si>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</si>
  <si>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</si>
  <si>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</si>
  <si>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</si>
  <si>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</si>
  <si>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</si>
  <si>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</si>
  <si>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</si>
  <si>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</si>
  <si>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</si>
  <si>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</si>
  <si>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</si>
  <si>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</si>
  <si>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</si>
  <si>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</si>
  <si>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</si>
  <si>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</si>
  <si>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</si>
  <si>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</si>
  <si>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</si>
  <si>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</si>
  <si>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</si>
  <si>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</si>
  <si>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</si>
  <si>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</si>
  <si>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</si>
  <si>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</si>
  <si>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</si>
  <si>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</si>
  <si>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</si>
  <si>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</si>
  <si>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</si>
  <si>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</si>
  <si>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</si>
  <si>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</si>
  <si>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</si>
  <si>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</si>
  <si>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</si>
  <si>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</si>
  <si>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</si>
  <si>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</si>
  <si>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</si>
  <si>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</si>
  <si>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</si>
  <si>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</si>
  <si>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</si>
  <si>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</si>
  <si>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</si>
  <si>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</si>
  <si>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</si>
  <si>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</si>
  <si>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</si>
  <si>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</si>
  <si>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</si>
  <si>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</si>
  <si>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</si>
  <si>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</si>
  <si>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</si>
  <si>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</si>
  <si>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</si>
  <si>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</si>
  <si>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</si>
  <si>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</si>
  <si>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</si>
  <si>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</si>
  <si>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</si>
  <si>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</si>
  <si>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</si>
  <si>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</si>
  <si>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</si>
  <si>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</si>
  <si>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</si>
  <si>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</si>
  <si>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</si>
  <si>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</si>
  <si>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</si>
  <si>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</si>
  <si>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</si>
  <si>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</si>
  <si>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</si>
  <si>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</si>
  <si>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</si>
  <si>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</si>
  <si>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</si>
  <si>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</si>
  <si>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</si>
  <si>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</si>
  <si>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</si>
  <si>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</si>
  <si>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</si>
  <si>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</si>
  <si>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</si>
  <si>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</si>
  <si>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</si>
  <si>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</si>
  <si>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</si>
  <si>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</si>
  <si>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</si>
  <si>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</si>
  <si>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</si>
  <si>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</si>
  <si>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</si>
  <si>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</si>
  <si>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</si>
  <si>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</si>
  <si>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</si>
  <si>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</si>
  <si>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</si>
  <si>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</si>
  <si>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</si>
  <si>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</si>
  <si>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</si>
  <si>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</si>
  <si>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</si>
  <si>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</si>
  <si>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</si>
  <si>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</si>
  <si>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</si>
  <si>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</si>
  <si>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</si>
  <si>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</si>
  <si>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</si>
  <si>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</si>
  <si>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</si>
  <si>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</si>
  <si>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</si>
  <si>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</si>
  <si>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</si>
  <si>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</si>
  <si>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</si>
  <si>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</si>
  <si>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</si>
  <si>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</si>
  <si>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</si>
  <si>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</si>
  <si>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</si>
  <si>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</si>
  <si>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</si>
  <si>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</si>
  <si>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</si>
  <si>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</si>
  <si>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</si>
  <si>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</si>
  <si>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</si>
  <si>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</si>
  <si>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</si>
  <si>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</si>
  <si>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</si>
  <si>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</si>
  <si>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</si>
  <si>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</si>
  <si>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</si>
  <si>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</si>
  <si>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</si>
  <si>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</si>
  <si>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</si>
  <si>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</si>
  <si>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</si>
  <si>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</si>
  <si>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</si>
  <si>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</si>
  <si>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</si>
  <si>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</si>
  <si>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</si>
  <si>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</si>
  <si>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</si>
  <si>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</si>
  <si>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</si>
  <si>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</si>
  <si>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</si>
  <si>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</si>
  <si>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</si>
  <si>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</si>
  <si>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</si>
  <si>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</si>
  <si>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</si>
  <si>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</si>
  <si>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</si>
  <si>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</si>
  <si>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</si>
  <si>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</si>
  <si>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</si>
  <si>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</si>
  <si>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</si>
  <si>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</si>
  <si>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</si>
  <si>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</si>
  <si>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</si>
  <si>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</si>
  <si>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</si>
  <si>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</si>
  <si>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</si>
  <si>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</si>
  <si>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</si>
  <si>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</si>
  <si>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</si>
  <si>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</si>
  <si>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</si>
  <si>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</si>
  <si>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</si>
  <si>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</si>
  <si>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</si>
  <si>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</si>
  <si>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</si>
  <si>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</si>
  <si>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</si>
  <si>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</si>
  <si>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</si>
  <si>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</si>
  <si>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</si>
  <si>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</si>
  <si>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</si>
  <si>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</si>
  <si>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</si>
  <si>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</si>
  <si>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</si>
  <si>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</si>
  <si>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</si>
  <si>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</si>
  <si>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</si>
  <si>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</si>
  <si>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</si>
  <si>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</si>
  <si>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</si>
  <si>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</si>
  <si>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</si>
  <si>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</si>
  <si>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</si>
  <si>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</si>
  <si>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</si>
  <si>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</si>
  <si>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</si>
  <si>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</si>
  <si>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</si>
  <si>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</si>
  <si>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</si>
  <si>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</si>
  <si>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</si>
  <si>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</si>
  <si>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</si>
  <si>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</si>
  <si>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</si>
  <si>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</si>
  <si>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</si>
  <si>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</si>
  <si>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</si>
  <si>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</si>
  <si>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</si>
  <si>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</si>
  <si>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</si>
  <si>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</si>
  <si>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</si>
  <si>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</si>
  <si>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</si>
  <si>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</si>
  <si>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</si>
  <si>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</si>
  <si>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</si>
  <si>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</si>
  <si>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</si>
  <si>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</si>
  <si>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</si>
  <si>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</si>
  <si>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</si>
  <si>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</si>
  <si>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</si>
  <si>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</si>
  <si>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</si>
  <si>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</si>
  <si>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</si>
  <si>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</si>
  <si>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</si>
  <si>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</si>
  <si>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</si>
  <si>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</si>
  <si>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</si>
  <si>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</si>
  <si>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</si>
  <si>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</si>
  <si>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</si>
  <si>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</si>
  <si>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</si>
  <si>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</si>
  <si>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</si>
  <si>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</si>
  <si>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</si>
  <si>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</si>
  <si>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</si>
  <si>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</si>
  <si>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</si>
  <si>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</si>
  <si>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</si>
  <si>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</si>
  <si>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</si>
  <si>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</si>
  <si>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</si>
  <si>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</si>
  <si>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</si>
  <si>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</si>
  <si>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</si>
  <si>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</si>
  <si>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</si>
  <si>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</si>
  <si>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</si>
  <si>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</si>
  <si>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</si>
  <si>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</si>
  <si>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</si>
  <si>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</si>
  <si>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</si>
  <si>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</si>
  <si>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</si>
  <si>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</si>
  <si>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</si>
  <si>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</si>
  <si>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</si>
  <si>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</si>
  <si>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</si>
  <si>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</si>
  <si>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</si>
  <si>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</si>
  <si>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</si>
  <si>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</si>
  <si>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</si>
  <si>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</si>
  <si>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</si>
  <si>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</si>
  <si>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</si>
  <si>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</si>
  <si>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</si>
  <si>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</si>
  <si>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</si>
  <si>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</si>
  <si>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</si>
  <si>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</si>
  <si>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</si>
  <si>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</si>
  <si>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</si>
  <si>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</si>
  <si>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</si>
  <si>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</si>
  <si>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</si>
  <si>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</si>
  <si>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</si>
  <si>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</si>
  <si>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</si>
  <si>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</si>
  <si>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</si>
  <si>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</si>
  <si>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</si>
  <si>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</si>
  <si>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</si>
  <si>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</si>
  <si>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</si>
  <si>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</si>
  <si>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</si>
  <si>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</si>
  <si>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</si>
  <si>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</si>
  <si>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</si>
  <si>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</si>
  <si>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</si>
  <si>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</si>
  <si>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</si>
  <si>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</si>
  <si>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</si>
  <si>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</si>
  <si>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</si>
  <si>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</si>
  <si>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</si>
  <si>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</si>
  <si>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</si>
  <si>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</si>
  <si>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</si>
  <si>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</si>
  <si>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</si>
  <si>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</si>
  <si>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</si>
  <si>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</si>
  <si>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</si>
  <si>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</si>
  <si>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</si>
  <si>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</si>
  <si>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</si>
  <si>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</si>
  <si>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</si>
  <si>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</si>
  <si>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</si>
  <si>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</si>
  <si>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</si>
  <si>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</si>
  <si>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</si>
  <si>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</si>
  <si>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</si>
  <si>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</si>
  <si>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</si>
  <si>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</si>
  <si>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</si>
  <si>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</si>
  <si>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</si>
  <si>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</si>
  <si>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</si>
  <si>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</si>
  <si>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</si>
  <si>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</si>
  <si>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</si>
  <si>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</si>
  <si>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</si>
  <si>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</si>
  <si>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</si>
  <si>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</si>
  <si>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</si>
  <si>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</si>
  <si>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</si>
  <si>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</si>
  <si>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</si>
  <si>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</si>
  <si>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</si>
  <si>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</si>
  <si>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</si>
  <si>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</si>
  <si>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</si>
  <si>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</si>
  <si>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</si>
  <si>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</si>
  <si>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</si>
  <si>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</si>
  <si>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</si>
  <si>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</si>
  <si>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</si>
  <si>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</si>
  <si>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</si>
  <si>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</si>
  <si>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</si>
  <si>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</si>
  <si>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</si>
  <si>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</si>
  <si>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</si>
  <si>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</si>
  <si>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</si>
  <si>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</si>
  <si>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</si>
  <si>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</si>
  <si>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</si>
  <si>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</si>
  <si>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</si>
  <si>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</si>
  <si>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</si>
  <si>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</si>
  <si>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</si>
  <si>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</si>
  <si>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</si>
  <si>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</si>
  <si>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</si>
  <si>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</si>
  <si>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</si>
  <si>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</si>
  <si>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</si>
  <si>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</si>
  <si>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</si>
  <si>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</si>
  <si>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</si>
  <si>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</si>
  <si>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</si>
  <si>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</si>
  <si>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</si>
  <si>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</si>
  <si>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</si>
  <si>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</si>
  <si>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</si>
  <si>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</si>
  <si>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</si>
  <si>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</si>
  <si>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</si>
  <si>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</si>
  <si>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</si>
  <si>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</si>
  <si>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</si>
  <si>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</si>
  <si>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</si>
  <si>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</si>
  <si>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</si>
  <si>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</si>
  <si>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</si>
  <si>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</si>
  <si>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</si>
  <si>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</si>
  <si>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</si>
  <si>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</si>
  <si>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</si>
  <si>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</si>
  <si>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</si>
  <si>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</si>
  <si>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</si>
  <si>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</si>
  <si>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</si>
  <si>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</si>
  <si>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</si>
  <si>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</si>
  <si>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</si>
  <si>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</si>
  <si>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</si>
  <si>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</si>
  <si>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</si>
  <si>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</si>
  <si>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</si>
  <si>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</si>
  <si>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</si>
  <si>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</si>
  <si>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</si>
  <si>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</si>
  <si>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</si>
  <si>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</si>
  <si>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</si>
  <si>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</si>
  <si>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</si>
  <si>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</si>
  <si>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</si>
  <si>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</si>
  <si>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</si>
  <si>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</si>
  <si>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</si>
  <si>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</si>
  <si>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</si>
  <si>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</si>
  <si>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</si>
  <si>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</si>
  <si>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</si>
  <si>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</si>
  <si>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</si>
  <si>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</si>
  <si>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</si>
  <si>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</si>
  <si>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</si>
  <si>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</si>
  <si>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</si>
  <si>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</si>
  <si>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</si>
  <si>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</si>
  <si>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</si>
  <si>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</si>
  <si>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</si>
  <si>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</si>
  <si>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</si>
  <si>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</si>
  <si>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</si>
  <si>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</si>
  <si>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</si>
  <si>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</si>
  <si>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</si>
  <si>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</si>
  <si>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</si>
  <si>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</si>
  <si>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</si>
  <si>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</si>
  <si>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</si>
  <si>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</si>
  <si>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</si>
  <si>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</si>
  <si>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</si>
  <si>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</si>
  <si>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</si>
  <si>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</si>
  <si>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</si>
  <si>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</si>
  <si>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</si>
  <si>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</si>
  <si>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</si>
  <si>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</si>
  <si>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</si>
  <si>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</si>
  <si>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</si>
  <si>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</si>
  <si>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</si>
  <si>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</si>
  <si>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</si>
  <si>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</si>
  <si>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</si>
  <si>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</si>
  <si>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</si>
  <si>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</si>
  <si>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</si>
  <si>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</si>
  <si>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</si>
  <si>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</si>
  <si>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</si>
  <si>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</si>
  <si>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</si>
  <si>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</si>
  <si>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</si>
  <si>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</si>
  <si>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</si>
  <si>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</si>
  <si>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</si>
  <si>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</si>
  <si>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</si>
  <si>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</si>
  <si>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</si>
  <si>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</si>
  <si>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</si>
  <si>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</si>
  <si>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</si>
  <si>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</si>
  <si>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</si>
  <si>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</si>
  <si>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</si>
  <si>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</si>
  <si>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</si>
  <si>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</si>
  <si>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</si>
  <si>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</si>
  <si>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</si>
  <si>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</si>
  <si>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</si>
  <si>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</si>
  <si>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</si>
  <si>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</si>
  <si>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</si>
  <si>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</si>
  <si>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</si>
  <si>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</si>
  <si>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</si>
  <si>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</si>
  <si>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</si>
  <si>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</si>
  <si>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</si>
  <si>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</si>
  <si>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</si>
  <si>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</si>
  <si>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</si>
  <si>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</si>
  <si>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</si>
  <si>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</si>
  <si>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</si>
  <si>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</si>
  <si>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</si>
  <si>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</si>
  <si>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</si>
  <si>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</si>
  <si>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</si>
  <si>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</si>
  <si>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</si>
  <si>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</si>
  <si>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</si>
  <si>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</si>
  <si>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</si>
  <si>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</si>
  <si>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</si>
  <si>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</si>
  <si>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</si>
  <si>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</si>
  <si>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</si>
  <si>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</si>
  <si>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</si>
  <si>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</si>
  <si>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</si>
  <si>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</si>
  <si>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</si>
  <si>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</si>
  <si>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</si>
  <si>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</si>
  <si>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</si>
  <si>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</si>
  <si>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</si>
  <si>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</si>
  <si>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</si>
  <si>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</si>
  <si>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</si>
  <si>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</si>
  <si>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</si>
  <si>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</si>
  <si>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</si>
  <si>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</si>
  <si>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</si>
  <si>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</si>
  <si>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</si>
  <si>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</si>
  <si>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</si>
  <si>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</si>
  <si>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</si>
  <si>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</si>
  <si>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</si>
  <si>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</si>
  <si>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</si>
  <si>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</si>
  <si>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</si>
  <si>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</si>
  <si>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</si>
  <si>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</si>
  <si>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</si>
  <si>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</si>
  <si>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</si>
  <si>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</si>
  <si>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</si>
  <si>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</si>
  <si>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</si>
  <si>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</si>
  <si>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</si>
  <si>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</si>
  <si>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</si>
  <si>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</si>
  <si>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</si>
  <si>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</si>
  <si>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</si>
  <si>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</si>
  <si>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</si>
  <si>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</si>
  <si>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</si>
  <si>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</si>
  <si>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</si>
  <si>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</si>
  <si>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</si>
  <si>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</si>
  <si>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</si>
  <si>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</si>
  <si>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</si>
  <si>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</si>
  <si>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</si>
  <si>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</si>
  <si>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</si>
  <si>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</si>
  <si>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</si>
  <si>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</si>
  <si>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</si>
  <si>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</si>
  <si>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</si>
  <si>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</si>
  <si>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</si>
  <si>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</si>
  <si>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</si>
  <si>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</si>
  <si>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</si>
  <si>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</si>
  <si>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</si>
  <si>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</si>
  <si>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</si>
  <si>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</si>
  <si>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</si>
  <si>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</si>
  <si>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</si>
  <si>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</si>
  <si>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</si>
  <si>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</si>
  <si>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</si>
  <si>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</si>
  <si>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</si>
  <si>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</si>
  <si>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</si>
  <si>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</si>
  <si>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</si>
  <si>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</si>
  <si>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</si>
  <si>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</si>
  <si>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</si>
  <si>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</si>
  <si>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</si>
  <si>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</si>
  <si>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</si>
  <si>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</si>
  <si>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</si>
  <si>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</si>
  <si>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</si>
  <si>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</si>
  <si>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</si>
  <si>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</si>
  <si>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</si>
  <si>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</si>
  <si>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</si>
  <si>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</si>
  <si>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</si>
  <si>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</si>
  <si>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</si>
  <si>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</si>
  <si>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</si>
  <si>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</si>
  <si>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</si>
  <si>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</si>
  <si>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</si>
  <si>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</si>
  <si>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</si>
  <si>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</si>
  <si>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</si>
  <si>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</si>
  <si>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</si>
  <si>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</si>
  <si>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</si>
  <si>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</si>
  <si>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</si>
  <si>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</si>
  <si>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</si>
  <si>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</si>
  <si>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</si>
  <si>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</si>
  <si>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</si>
  <si>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</si>
  <si>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</si>
  <si>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</si>
  <si>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</si>
  <si>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</si>
  <si>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</si>
  <si>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</si>
  <si>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</si>
  <si>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</si>
  <si>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</si>
  <si>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</si>
  <si>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</si>
  <si>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</si>
  <si>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</si>
  <si>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</si>
  <si>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</si>
  <si>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</si>
  <si>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</si>
  <si>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</si>
  <si>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</si>
  <si>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</si>
  <si>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</si>
  <si>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</si>
  <si>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</si>
  <si>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</si>
  <si>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</si>
  <si>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</si>
  <si>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</si>
  <si>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</si>
  <si>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</si>
  <si>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</si>
  <si>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</si>
  <si>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</si>
  <si>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</si>
  <si>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</si>
  <si>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</si>
  <si>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</si>
  <si>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</si>
  <si>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</si>
  <si>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</si>
  <si>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</si>
  <si>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</si>
  <si>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</si>
  <si>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</si>
  <si>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</si>
  <si>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</si>
  <si>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</si>
  <si>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</si>
  <si>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</si>
  <si>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</si>
  <si>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</si>
  <si>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</si>
  <si>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</si>
  <si>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</si>
  <si>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</si>
  <si>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</si>
  <si>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</si>
  <si>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</si>
  <si>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</si>
  <si>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</si>
  <si>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</si>
  <si>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</si>
  <si>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</si>
  <si>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</si>
  <si>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</si>
  <si>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</si>
  <si>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</si>
  <si>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</si>
  <si>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</si>
  <si>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</si>
  <si>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</si>
  <si>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</si>
  <si>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</si>
  <si>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</si>
  <si>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</si>
  <si>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</si>
  <si>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</si>
  <si>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</si>
  <si>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</si>
  <si>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</si>
  <si>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</si>
  <si>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</si>
  <si>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</si>
  <si>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</si>
  <si>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</si>
  <si>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</si>
  <si>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</si>
  <si>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</si>
  <si>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</si>
  <si>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</si>
  <si>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</si>
  <si>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</si>
  <si>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</si>
  <si>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</si>
  <si>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</si>
  <si>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</si>
  <si>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</si>
  <si>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</si>
  <si>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</si>
  <si>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</si>
  <si>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</si>
  <si>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</si>
  <si>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</si>
  <si>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</si>
  <si>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</si>
  <si>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</si>
  <si>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</si>
  <si>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</si>
  <si>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</si>
  <si>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</si>
  <si>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</si>
  <si>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</si>
  <si>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</si>
  <si>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</si>
  <si>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</si>
  <si>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</si>
  <si>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</si>
  <si>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</si>
  <si>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</si>
  <si>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</si>
  <si>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</si>
  <si>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</si>
  <si>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</si>
  <si>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</si>
  <si>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</si>
  <si>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</si>
  <si>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</si>
  <si>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</si>
  <si>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</si>
  <si>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</si>
  <si>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</si>
  <si>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</si>
  <si>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</si>
  <si>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</si>
  <si>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</si>
  <si>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</si>
  <si>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</si>
  <si>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</si>
  <si>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</si>
  <si>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</si>
  <si>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</si>
  <si>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</si>
  <si>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</si>
  <si>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</si>
  <si>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</si>
  <si>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</si>
  <si>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</si>
  <si>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</si>
  <si>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</si>
  <si>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</si>
  <si>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</si>
  <si>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</si>
  <si>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</si>
  <si>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</si>
  <si>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</si>
  <si>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</si>
  <si>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</si>
  <si>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</si>
  <si>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</si>
  <si>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</si>
  <si>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</si>
  <si>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</si>
  <si>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</si>
  <si>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</si>
  <si>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</si>
  <si>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</si>
  <si>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</si>
  <si>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</si>
  <si>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</si>
  <si>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</si>
  <si>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</si>
  <si>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</si>
  <si>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</si>
  <si>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</si>
  <si>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</si>
  <si>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</si>
  <si>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</si>
  <si>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</si>
  <si>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</si>
  <si>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</si>
  <si>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</si>
  <si>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</si>
  <si>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</si>
  <si>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</si>
  <si>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</si>
  <si>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</si>
  <si>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</si>
  <si>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</si>
  <si>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</si>
  <si>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</si>
  <si>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</si>
  <si>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</si>
  <si>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</si>
  <si>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</si>
  <si>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</si>
  <si>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</si>
  <si>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</si>
  <si>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</si>
  <si>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</si>
  <si>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</si>
  <si>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</si>
  <si>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</si>
  <si>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</si>
  <si>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</si>
  <si>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</si>
  <si>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</si>
  <si>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</si>
  <si>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</si>
  <si>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</si>
  <si>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</si>
  <si>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</si>
  <si>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</si>
  <si>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</si>
  <si>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</si>
  <si>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</si>
  <si>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</si>
  <si>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</si>
  <si>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</si>
  <si>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</si>
  <si>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</si>
  <si>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</si>
  <si>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</si>
  <si>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</si>
  <si>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</si>
  <si>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</si>
  <si>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</si>
  <si>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</si>
  <si>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</si>
  <si>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</si>
  <si>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</si>
  <si>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</si>
  <si>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</si>
  <si>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</si>
  <si>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</si>
  <si>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</si>
  <si>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</si>
  <si>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</si>
  <si>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</si>
  <si>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</si>
  <si>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</si>
  <si>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</si>
  <si>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</si>
  <si>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</si>
  <si>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</si>
  <si>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</si>
  <si>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</si>
  <si>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</si>
  <si>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</si>
  <si>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</si>
  <si>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</si>
  <si>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</si>
  <si>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</si>
  <si>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</si>
  <si>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</si>
  <si>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</si>
  <si>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</si>
  <si>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</si>
  <si>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</si>
  <si>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</si>
  <si>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</si>
  <si>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</si>
  <si>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</si>
  <si>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</si>
  <si>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</si>
  <si>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</si>
  <si>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</si>
  <si>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</si>
  <si>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</si>
  <si>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</si>
  <si>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</si>
  <si>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</si>
  <si>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</si>
  <si>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</si>
  <si>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</si>
  <si>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</si>
  <si>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</si>
  <si>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</si>
  <si>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</si>
  <si>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</si>
  <si>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</si>
  <si>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</si>
  <si>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</si>
  <si>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</si>
  <si>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</si>
  <si>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</si>
  <si>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</si>
  <si>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</si>
  <si>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</si>
  <si>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</si>
  <si>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</si>
  <si>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</si>
  <si>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</si>
  <si>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</si>
  <si>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</si>
  <si>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</si>
  <si>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</si>
  <si>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</si>
  <si>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</si>
  <si>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</si>
  <si>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</si>
  <si>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</si>
  <si>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</si>
  <si>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</si>
  <si>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</si>
  <si>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</si>
  <si>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</si>
  <si>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</si>
  <si>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</si>
  <si>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</si>
  <si>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</si>
  <si>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</si>
  <si>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</si>
  <si>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</si>
  <si>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</si>
  <si>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</si>
  <si>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</si>
  <si>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</si>
  <si>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</si>
  <si>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</si>
  <si>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</si>
  <si>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</si>
  <si>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</si>
  <si>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</si>
  <si>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</si>
  <si>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</si>
  <si>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</si>
  <si>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</si>
  <si>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</si>
  <si>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</si>
  <si>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</si>
  <si>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</si>
  <si>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</si>
  <si>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</si>
  <si>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</si>
  <si>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</si>
  <si>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</si>
  <si>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</si>
  <si>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</si>
  <si>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</si>
  <si>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</si>
  <si>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</si>
  <si>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</si>
  <si>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</si>
  <si>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</si>
  <si>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</si>
  <si>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</si>
  <si>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</si>
  <si>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</si>
  <si>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</si>
  <si>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</si>
  <si>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</si>
  <si>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</si>
  <si>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</si>
  <si>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</si>
  <si>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</si>
  <si>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</si>
  <si>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</si>
  <si>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</si>
  <si>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</si>
  <si>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</si>
  <si>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</si>
  <si>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</si>
  <si>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</si>
  <si>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</si>
  <si>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</si>
  <si>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</si>
  <si>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</si>
  <si>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</si>
  <si>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</si>
  <si>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</si>
  <si>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</si>
  <si>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</si>
  <si>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</si>
  <si>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</si>
  <si>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</si>
  <si>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</si>
  <si>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</si>
  <si>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</si>
  <si>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</si>
  <si>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</si>
  <si>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</si>
  <si>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</si>
  <si>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</si>
  <si>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</si>
  <si>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</si>
  <si>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</si>
  <si>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</si>
  <si>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</si>
  <si>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</si>
  <si>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</si>
  <si>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</si>
  <si>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</si>
  <si>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</si>
  <si>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</si>
  <si>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</si>
  <si>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</si>
  <si>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</si>
  <si>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</si>
  <si>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</si>
  <si>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</si>
  <si>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</si>
  <si>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</si>
  <si>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</si>
  <si>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</si>
  <si>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</si>
  <si>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</si>
  <si>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</si>
  <si>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</si>
  <si>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</si>
  <si>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</si>
  <si>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</si>
  <si>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</si>
  <si>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</si>
  <si>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</si>
  <si>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</si>
  <si>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</si>
  <si>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</si>
  <si>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</si>
  <si>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</si>
  <si>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</si>
  <si>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</si>
  <si>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</si>
  <si>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</si>
  <si>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</si>
  <si>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</si>
  <si>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</si>
  <si>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</si>
  <si>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</si>
  <si>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</si>
  <si>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</si>
  <si>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</si>
  <si>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</si>
  <si>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</si>
  <si>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</si>
  <si>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</si>
  <si>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</si>
  <si>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</si>
  <si>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</si>
  <si>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</si>
  <si>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</si>
  <si>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</si>
  <si>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</si>
  <si>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</si>
  <si>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</si>
  <si>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</si>
  <si>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</si>
  <si>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</si>
  <si>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</si>
  <si>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</si>
  <si>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</si>
  <si>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</si>
  <si>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</si>
  <si>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</si>
  <si>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</si>
  <si>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</si>
  <si>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</si>
  <si>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</si>
  <si>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</si>
  <si>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</si>
  <si>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</si>
  <si>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</si>
  <si>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</si>
  <si>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</si>
  <si>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</si>
  <si>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</si>
  <si>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</si>
  <si>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</si>
  <si>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</si>
  <si>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</si>
  <si>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</si>
  <si>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</si>
  <si>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</si>
  <si>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</si>
  <si>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</si>
  <si>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</si>
  <si>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</si>
  <si>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</si>
  <si>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</si>
  <si>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</si>
  <si>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</si>
  <si>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</si>
  <si>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</si>
  <si>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</si>
  <si>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</si>
  <si>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</si>
  <si>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</si>
  <si>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</si>
  <si>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</si>
  <si>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</si>
  <si>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</si>
  <si>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</si>
  <si>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</si>
  <si>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</si>
  <si>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</si>
  <si>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</si>
  <si>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</si>
  <si>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</si>
  <si>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</si>
  <si>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</si>
  <si>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</si>
  <si>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</si>
  <si>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</si>
  <si>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</si>
  <si>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</si>
  <si>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</si>
  <si>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</si>
  <si>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</si>
  <si>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</si>
  <si>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</si>
  <si>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</si>
  <si>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</si>
  <si>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</si>
  <si>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</si>
  <si>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</si>
  <si>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</si>
  <si>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</si>
  <si>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</si>
  <si>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</si>
  <si>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</si>
  <si>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</si>
  <si>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</si>
  <si>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</si>
  <si>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</si>
  <si>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</si>
  <si>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</si>
  <si>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</si>
  <si>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</si>
  <si>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</si>
  <si>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</si>
  <si>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</si>
  <si>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</si>
  <si>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</si>
  <si>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</si>
  <si>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</si>
  <si>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</si>
  <si>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</si>
  <si>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</si>
  <si>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</si>
  <si>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</si>
  <si>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</si>
  <si>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</si>
  <si>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</si>
  <si>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</si>
  <si>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</si>
  <si>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</si>
  <si>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</si>
  <si>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</si>
  <si>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</si>
  <si>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</si>
  <si>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</si>
  <si>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</si>
  <si>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</si>
  <si>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</si>
  <si>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</si>
  <si>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</si>
  <si>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</si>
  <si>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</si>
  <si>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</si>
  <si>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</si>
  <si>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</si>
  <si>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</si>
  <si>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</si>
  <si>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</si>
  <si>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</si>
  <si>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</si>
  <si>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</si>
  <si>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</si>
  <si>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</si>
  <si>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</si>
  <si>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</si>
  <si>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</si>
  <si>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</si>
  <si>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</si>
  <si>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</si>
  <si>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</si>
  <si>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</si>
  <si>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</si>
  <si>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</si>
  <si>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</si>
  <si>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</si>
  <si>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</si>
  <si>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</si>
  <si>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</si>
  <si>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</si>
  <si>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</si>
  <si>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</si>
  <si>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</si>
  <si>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</si>
  <si>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</si>
  <si>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</si>
  <si>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</si>
  <si>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</si>
  <si>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</si>
  <si>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</si>
  <si>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</si>
  <si>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</si>
  <si>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</si>
  <si>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</si>
  <si>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</si>
  <si>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</si>
  <si>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</si>
  <si>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</si>
  <si>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</si>
  <si>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</si>
  <si>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</si>
  <si>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</si>
  <si>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</si>
  <si>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</si>
  <si>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</si>
  <si>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</si>
  <si>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</si>
  <si>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</si>
  <si>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</si>
  <si>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</si>
  <si>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</si>
  <si>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</si>
  <si>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</si>
  <si>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</si>
  <si>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</si>
  <si>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</si>
  <si>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</si>
  <si>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</si>
  <si>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</si>
  <si>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</si>
  <si>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</si>
  <si>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</si>
  <si>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</si>
  <si>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</si>
  <si>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</si>
  <si>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</si>
  <si>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</si>
  <si>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</si>
  <si>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</si>
  <si>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</si>
  <si>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</si>
  <si>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</si>
  <si>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</si>
  <si>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</si>
  <si>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</si>
  <si>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</si>
  <si>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</si>
  <si>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</si>
  <si>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</si>
  <si>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</si>
  <si>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</si>
  <si>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</si>
  <si>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</si>
  <si>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</si>
  <si>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</si>
  <si>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</si>
  <si>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</si>
  <si>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</si>
  <si>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</si>
  <si>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</si>
  <si>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</si>
  <si>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</si>
  <si>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</si>
  <si>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</si>
  <si>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</si>
  <si>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</si>
  <si>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</si>
  <si>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</si>
  <si>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</si>
  <si>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</si>
  <si>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</si>
  <si>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</si>
  <si>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</si>
  <si>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</si>
  <si>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</si>
  <si>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</si>
  <si>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</si>
  <si>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</si>
  <si>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</si>
  <si>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</si>
  <si>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</si>
  <si>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</si>
  <si>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</si>
  <si>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</si>
  <si>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</si>
  <si>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</si>
  <si>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</si>
  <si>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</si>
  <si>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</si>
  <si>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</si>
  <si>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</si>
  <si>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</si>
  <si>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</si>
  <si>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</si>
  <si>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</si>
  <si>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</si>
  <si>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</si>
  <si>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</si>
  <si>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</si>
  <si>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</si>
  <si>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</si>
  <si>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</si>
  <si>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</si>
  <si>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</si>
  <si>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</si>
  <si>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</si>
  <si>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</si>
  <si>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</si>
  <si>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</si>
  <si>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</si>
  <si>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</si>
  <si>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</si>
  <si>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</si>
  <si>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</si>
  <si>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</si>
  <si>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</si>
  <si>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</si>
  <si>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</si>
  <si>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</si>
  <si>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</si>
  <si>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</si>
  <si>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</si>
  <si>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</si>
  <si>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</si>
  <si>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</si>
  <si>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</si>
  <si>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</si>
  <si>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</si>
  <si>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</si>
  <si>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</si>
  <si>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</si>
  <si>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</si>
  <si>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</si>
  <si>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</si>
  <si>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</si>
  <si>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</si>
  <si>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</si>
  <si>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</si>
  <si>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</si>
  <si>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</si>
  <si>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</si>
  <si>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</si>
  <si>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</si>
  <si>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</si>
  <si>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</si>
  <si>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</si>
  <si>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</si>
  <si>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</si>
  <si>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</si>
  <si>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</si>
  <si>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</si>
  <si>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</si>
  <si>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</si>
  <si>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</si>
  <si>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</si>
  <si>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</si>
  <si>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</si>
  <si>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</si>
  <si>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</si>
  <si>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</si>
  <si>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</si>
  <si>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</si>
  <si>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</si>
  <si>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</si>
  <si>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</si>
  <si>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</si>
  <si>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</si>
  <si>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</si>
  <si>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</si>
  <si>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</si>
  <si>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</si>
  <si>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</si>
  <si>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</si>
  <si>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</si>
  <si>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</si>
  <si>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</si>
  <si>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</si>
  <si>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</si>
  <si>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</si>
  <si>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</si>
  <si>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</si>
  <si>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</si>
  <si>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</si>
  <si>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</si>
  <si>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</si>
  <si>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</si>
  <si>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</si>
  <si>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</si>
  <si>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</si>
  <si>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</si>
  <si>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</si>
  <si>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</si>
  <si>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</si>
  <si>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</si>
  <si>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</si>
  <si>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</si>
  <si>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</si>
  <si>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</si>
  <si>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</si>
  <si>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</si>
  <si>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</si>
  <si>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</si>
  <si>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</si>
  <si>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</si>
  <si>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</si>
  <si>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</si>
  <si>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</si>
  <si>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</si>
  <si>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</si>
  <si>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</si>
  <si>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</si>
  <si>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</si>
  <si>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</si>
  <si>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</si>
  <si>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</si>
  <si>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</si>
  <si>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</si>
  <si>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</si>
  <si>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</si>
  <si>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</si>
  <si>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</si>
  <si>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</si>
  <si>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</si>
  <si>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</si>
  <si>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</si>
  <si>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</si>
  <si>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</si>
  <si>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</si>
  <si>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</si>
  <si>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</si>
  <si>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</si>
  <si>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</si>
  <si>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</si>
  <si>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</si>
  <si>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</si>
  <si>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</si>
  <si>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</si>
  <si>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</si>
  <si>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</si>
  <si>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</si>
  <si>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</si>
  <si>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</si>
  <si>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</si>
  <si>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</si>
  <si>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</si>
  <si>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</si>
  <si>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</si>
  <si>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</si>
  <si>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</si>
  <si>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</si>
  <si>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</si>
  <si>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</si>
  <si>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</si>
  <si>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</si>
  <si>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</si>
  <si>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</si>
  <si>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</si>
  <si>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</si>
  <si>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</si>
  <si>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</si>
  <si>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</si>
  <si>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</si>
  <si>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</si>
  <si>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</si>
  <si>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</si>
  <si>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</si>
  <si>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</si>
  <si>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</si>
  <si>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</si>
  <si>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</si>
  <si>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</si>
  <si>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</si>
  <si>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</si>
  <si>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</si>
  <si>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</si>
  <si>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</si>
  <si>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</si>
  <si>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</si>
  <si>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</si>
  <si>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</si>
  <si>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</si>
  <si>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</si>
  <si>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</si>
  <si>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</si>
  <si>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</si>
  <si>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</si>
  <si>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</si>
  <si>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</si>
  <si>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</si>
  <si>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</si>
  <si>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</si>
  <si>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</si>
  <si>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</si>
  <si>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</si>
  <si>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</si>
  <si>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</si>
  <si>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</si>
  <si>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</si>
  <si>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</si>
  <si>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</si>
  <si>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</si>
  <si>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</si>
  <si>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</si>
  <si>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</si>
  <si>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</si>
  <si>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</si>
  <si>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</si>
  <si>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</si>
  <si>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</si>
  <si>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</si>
  <si>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</si>
  <si>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</si>
  <si>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</si>
  <si>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</si>
  <si>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</si>
  <si>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</si>
  <si>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</si>
  <si>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</si>
  <si>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</si>
  <si>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</si>
  <si>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</si>
  <si>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</si>
  <si>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</si>
  <si>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</si>
  <si>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</si>
  <si>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</si>
  <si>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</si>
  <si>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</si>
  <si>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</si>
  <si>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</si>
  <si>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</si>
  <si>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</si>
  <si>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</si>
  <si>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</si>
  <si>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</si>
  <si>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</si>
  <si>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</si>
  <si>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</si>
  <si>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</si>
  <si>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</si>
  <si>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</si>
  <si>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</si>
  <si>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</si>
  <si>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</si>
  <si>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</si>
  <si>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</si>
  <si>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</si>
  <si>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</si>
  <si>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</si>
  <si>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</si>
  <si>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</si>
  <si>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</si>
  <si>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</si>
  <si>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</si>
  <si>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</si>
  <si>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</si>
  <si>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</si>
  <si>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</si>
  <si>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</si>
  <si>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</si>
  <si>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</si>
  <si>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</si>
  <si>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</si>
  <si>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</si>
  <si>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</si>
  <si>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</si>
  <si>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</si>
  <si>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</si>
  <si>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</si>
  <si>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</si>
  <si>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</si>
  <si>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</si>
  <si>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</si>
  <si>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</si>
  <si>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</si>
  <si>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</si>
  <si>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</si>
  <si>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</si>
  <si>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</si>
  <si>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</si>
  <si>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</si>
  <si>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</si>
  <si>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</si>
  <si>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</si>
  <si>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</si>
  <si>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</si>
  <si>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</si>
  <si>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</si>
  <si>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</si>
  <si>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</si>
  <si>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</si>
  <si>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</si>
  <si>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</si>
  <si>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</si>
  <si>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</si>
  <si>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</si>
  <si>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</si>
  <si>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</si>
  <si>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</si>
  <si>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</si>
  <si>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</si>
  <si>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</si>
  <si>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</si>
  <si>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</si>
  <si>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</si>
  <si>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</si>
  <si>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</si>
  <si>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</si>
  <si>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</si>
  <si>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</si>
  <si>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</si>
  <si>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</si>
  <si>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</si>
  <si>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</si>
  <si>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</si>
  <si>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</si>
  <si>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</si>
  <si>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</si>
  <si>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</si>
  <si>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</si>
  <si>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</si>
  <si>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</si>
  <si>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</si>
  <si>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</si>
  <si>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</si>
  <si>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</si>
  <si>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</si>
  <si>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</si>
  <si>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</si>
  <si>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</si>
  <si>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</si>
  <si>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</si>
  <si>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</si>
  <si>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</si>
  <si>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</si>
  <si>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</si>
  <si>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</si>
  <si>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</si>
  <si>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</si>
  <si>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</si>
  <si>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</si>
  <si>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</si>
  <si>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</si>
  <si>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</si>
  <si>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</si>
  <si>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</si>
  <si>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</si>
  <si>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</si>
  <si>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</si>
  <si>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</si>
  <si>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</si>
  <si>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</si>
  <si>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</si>
  <si>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</si>
  <si>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</si>
  <si>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</si>
  <si>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</si>
  <si>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</si>
  <si>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</si>
  <si>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</si>
  <si>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</si>
  <si>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</si>
  <si>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</si>
  <si>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</si>
  <si>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</si>
  <si>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</si>
  <si>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</si>
  <si>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</si>
  <si>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</si>
  <si>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</si>
  <si>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</si>
  <si>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</si>
  <si>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</si>
  <si>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</si>
  <si>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</si>
  <si>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</si>
  <si>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</si>
  <si>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</si>
  <si>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</si>
  <si>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</si>
  <si>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</si>
  <si>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</si>
  <si>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</si>
  <si>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</si>
  <si>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</si>
  <si>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</si>
  <si>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</si>
  <si>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</si>
  <si>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</si>
  <si>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</si>
  <si>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</si>
  <si>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</si>
  <si>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</si>
  <si>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</si>
  <si>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</si>
  <si>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</si>
  <si>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</si>
  <si>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</si>
  <si>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</si>
  <si>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</si>
  <si>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</si>
  <si>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</si>
  <si>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</si>
  <si>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</si>
  <si>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</si>
  <si>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</si>
  <si>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</si>
  <si>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</si>
  <si>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</si>
  <si>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</si>
  <si>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</si>
  <si>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</si>
  <si>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</si>
  <si>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</si>
  <si>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</si>
  <si>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</si>
  <si>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</si>
  <si>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</si>
  <si>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</si>
  <si>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</si>
  <si>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</si>
  <si>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</si>
  <si>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</si>
  <si>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</si>
  <si>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</si>
  <si>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</si>
  <si>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</si>
  <si>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</si>
  <si>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</si>
  <si>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</si>
  <si>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</si>
  <si>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</si>
  <si>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</si>
  <si>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</si>
  <si>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</si>
  <si>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</si>
  <si>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</si>
  <si>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</si>
  <si>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</si>
  <si>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</si>
  <si>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</si>
  <si>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</si>
  <si>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</si>
  <si>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</si>
  <si>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</si>
  <si>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</si>
  <si>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</si>
  <si>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</si>
  <si>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</si>
  <si>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</si>
  <si>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</si>
  <si>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</si>
  <si>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</si>
  <si>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</si>
  <si>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</si>
  <si>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</si>
  <si>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</si>
  <si>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</si>
  <si>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</si>
  <si>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</si>
  <si>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</si>
  <si>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</si>
  <si>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</si>
  <si>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</si>
  <si>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</si>
  <si>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</si>
  <si>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</si>
  <si>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</si>
  <si>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</si>
  <si>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</si>
  <si>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</si>
  <si>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</si>
  <si>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</si>
  <si>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</si>
  <si>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</si>
  <si>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</si>
  <si>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</si>
  <si>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</si>
  <si>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</si>
  <si>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</si>
  <si>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</si>
  <si>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</si>
  <si>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</si>
  <si>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</si>
  <si>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</si>
  <si>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</si>
  <si>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</si>
  <si>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</si>
  <si>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</si>
  <si>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</si>
  <si>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</si>
  <si>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</si>
  <si>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</si>
  <si>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</si>
  <si>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</si>
  <si>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</si>
  <si>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</si>
  <si>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</si>
  <si>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</si>
  <si>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</si>
  <si>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</si>
  <si>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</si>
  <si>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</si>
  <si>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</si>
  <si>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</si>
  <si>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</si>
  <si>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</si>
  <si>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</si>
  <si>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</si>
  <si>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</si>
  <si>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</si>
  <si>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</si>
  <si>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</si>
  <si>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</si>
  <si>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</si>
  <si>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</si>
  <si>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</si>
  <si>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</si>
  <si>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</si>
  <si>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</si>
  <si>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</si>
  <si>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</si>
  <si>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</si>
  <si>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</si>
  <si>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</si>
  <si>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</si>
  <si>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</si>
  <si>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</si>
  <si>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</si>
  <si>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</si>
  <si>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</si>
  <si>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</si>
  <si>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</si>
  <si>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</si>
  <si>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</si>
  <si>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</si>
  <si>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</si>
  <si>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</si>
  <si>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</si>
  <si>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</si>
  <si>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</si>
  <si>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</si>
  <si>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</si>
  <si>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</si>
  <si>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</si>
  <si>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</si>
  <si>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</si>
  <si>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</si>
  <si>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</si>
  <si>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</si>
  <si>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</si>
  <si>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</si>
  <si>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</si>
  <si>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</si>
  <si>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</si>
  <si>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</si>
  <si>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</si>
  <si>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</si>
  <si>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</si>
  <si>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</si>
  <si>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</si>
  <si>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</si>
  <si>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</si>
  <si>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</si>
  <si>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</si>
  <si>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</si>
  <si>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</si>
  <si>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</si>
  <si>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</si>
  <si>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</si>
  <si>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</si>
  <si>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</si>
  <si>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</si>
  <si>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</si>
  <si>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</si>
  <si>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</si>
  <si>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</si>
  <si>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</si>
  <si>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</si>
  <si>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</si>
  <si>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</si>
  <si>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</si>
  <si>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</si>
  <si>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</si>
  <si>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</si>
  <si>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</si>
  <si>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</si>
  <si>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</si>
  <si>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</si>
  <si>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</si>
  <si>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</si>
  <si>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</si>
  <si>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</si>
  <si>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</si>
  <si>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</si>
  <si>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</si>
  <si>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</si>
  <si>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</si>
  <si>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</si>
  <si>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</si>
  <si>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</si>
  <si>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</si>
  <si>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</si>
  <si>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</si>
  <si>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</si>
  <si>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</si>
  <si>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</si>
  <si>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</si>
  <si>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</si>
  <si>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</si>
  <si>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</si>
  <si>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</si>
  <si>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</si>
  <si>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</si>
  <si>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</si>
  <si>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</si>
  <si>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</si>
  <si>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</si>
  <si>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</si>
  <si>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</si>
  <si>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</si>
  <si>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</si>
  <si>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</si>
  <si>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</si>
  <si>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</si>
  <si>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</si>
  <si>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</si>
  <si>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</si>
  <si>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</si>
  <si>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</si>
  <si>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</si>
  <si>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</si>
  <si>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</si>
  <si>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</si>
  <si>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</si>
  <si>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</si>
  <si>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</si>
  <si>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</si>
  <si>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</si>
  <si>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</si>
  <si>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</si>
  <si>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</si>
  <si>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</si>
  <si>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</si>
  <si>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</si>
  <si>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</si>
  <si>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</si>
  <si>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</si>
  <si>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</si>
  <si>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</si>
  <si>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</si>
  <si>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</si>
  <si>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</si>
  <si>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</si>
  <si>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</si>
  <si>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</si>
  <si>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</si>
  <si>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</si>
  <si>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</si>
  <si>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</si>
  <si>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</si>
  <si>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</si>
  <si>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</si>
  <si>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</si>
  <si>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</si>
  <si>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</si>
  <si>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</si>
  <si>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</si>
  <si>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</si>
  <si>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</si>
  <si>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</si>
  <si>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</si>
  <si>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</si>
  <si>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</si>
  <si>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</si>
  <si>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</si>
  <si>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</si>
  <si>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</si>
  <si>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</si>
  <si>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</si>
  <si>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</si>
  <si>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</si>
  <si>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</si>
  <si>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</si>
  <si>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</si>
  <si>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</si>
  <si>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</si>
  <si>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</si>
  <si>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</si>
  <si>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</si>
  <si>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</si>
  <si>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</si>
  <si>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</si>
  <si>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</si>
  <si>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</si>
  <si>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</si>
  <si>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</si>
  <si>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</si>
  <si>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</si>
  <si>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</si>
  <si>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</si>
  <si>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</si>
  <si>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</si>
  <si>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</si>
  <si>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</si>
  <si>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</si>
  <si>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</si>
  <si>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</si>
  <si>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</si>
  <si>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</si>
  <si>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</si>
  <si>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</si>
  <si>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</si>
  <si>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</si>
  <si>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</si>
  <si>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</si>
  <si>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</si>
  <si>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</si>
  <si>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</si>
  <si>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</si>
  <si>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</si>
  <si>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</si>
  <si>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</si>
  <si>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</si>
  <si>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</si>
  <si>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</si>
  <si>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</si>
  <si>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</si>
  <si>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</si>
  <si>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</si>
  <si>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</si>
  <si>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</si>
  <si>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</si>
  <si>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</si>
  <si>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</si>
  <si>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</si>
  <si>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</si>
  <si>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</si>
  <si>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</si>
  <si>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</si>
  <si>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</si>
  <si>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</si>
  <si>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</si>
  <si>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</si>
  <si>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</si>
  <si>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</si>
  <si>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</si>
  <si>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</si>
  <si>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</si>
  <si>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</si>
  <si>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</si>
  <si>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</si>
  <si>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</si>
  <si>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</si>
  <si>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</si>
  <si>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</si>
  <si>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</si>
  <si>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</si>
  <si>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</si>
  <si>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</si>
  <si>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</si>
  <si>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</si>
  <si>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</si>
  <si>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</si>
  <si>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</si>
  <si>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</si>
  <si>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</si>
  <si>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</si>
  <si>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</si>
  <si>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</si>
  <si>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</si>
  <si>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</si>
  <si>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</si>
  <si>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</si>
  <si>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</si>
  <si>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</si>
  <si>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</si>
  <si>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</si>
  <si>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</si>
  <si>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</si>
  <si>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</si>
  <si>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</si>
  <si>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</si>
  <si>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</si>
  <si>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</si>
  <si>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</si>
  <si>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</si>
  <si>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</si>
  <si>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</si>
  <si>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</si>
  <si>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</si>
  <si>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</si>
  <si>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</si>
  <si>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</si>
  <si>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</si>
  <si>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</si>
  <si>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</si>
  <si>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</si>
  <si>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</si>
  <si>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</si>
  <si>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</si>
  <si>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</si>
  <si>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</si>
  <si>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</si>
  <si>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</si>
  <si>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</si>
  <si>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</si>
  <si>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</si>
  <si>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</si>
  <si>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</si>
  <si>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</si>
  <si>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</si>
  <si>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</si>
  <si>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</si>
  <si>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</si>
  <si>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</si>
  <si>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</si>
  <si>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</si>
  <si>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</si>
  <si>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</si>
  <si>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</si>
  <si>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</si>
  <si>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</si>
  <si>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</si>
  <si>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</si>
  <si>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</si>
  <si>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</si>
  <si>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</si>
  <si>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</si>
  <si>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</si>
  <si>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</si>
  <si>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</si>
  <si>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</si>
  <si>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</si>
  <si>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</si>
  <si>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</si>
  <si>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</si>
  <si>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</si>
  <si>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</si>
  <si>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</si>
  <si>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</si>
  <si>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</si>
  <si>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</si>
  <si>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</si>
  <si>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</si>
  <si>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</si>
  <si>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</si>
  <si>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</si>
  <si>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</si>
  <si>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</si>
  <si>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</si>
  <si>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</si>
  <si>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</si>
  <si>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</si>
  <si>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</si>
  <si>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</si>
  <si>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</si>
  <si>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</si>
  <si>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</si>
  <si>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</si>
  <si>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</si>
  <si>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</si>
  <si>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</si>
  <si>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</si>
  <si>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</si>
  <si>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</si>
  <si>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</si>
  <si>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</si>
  <si>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</si>
  <si>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</si>
  <si>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</si>
  <si>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</si>
  <si>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</si>
  <si>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</si>
  <si>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</si>
  <si>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</si>
  <si>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</si>
  <si>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</si>
  <si>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</si>
  <si>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</si>
  <si>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</si>
  <si>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</si>
  <si>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</si>
  <si>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</si>
  <si>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</si>
  <si>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</si>
  <si>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</si>
  <si>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</si>
  <si>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</si>
  <si>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</si>
  <si>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</si>
  <si>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</si>
  <si>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</si>
  <si>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</si>
  <si>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</si>
  <si>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</si>
  <si>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</si>
  <si>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</si>
  <si>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</si>
  <si>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</si>
  <si>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</si>
  <si>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</si>
  <si>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</si>
  <si>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</si>
  <si>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</si>
  <si>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</si>
  <si>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</si>
  <si>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</si>
  <si>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</si>
  <si>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</si>
  <si>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</si>
  <si>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</si>
  <si>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</si>
  <si>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</si>
  <si>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</si>
  <si>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</si>
  <si>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</si>
  <si>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</si>
  <si>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</si>
  <si>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</si>
  <si>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</si>
  <si>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</si>
  <si>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</si>
  <si>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</si>
  <si>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</si>
  <si>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</si>
  <si>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</si>
  <si>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</si>
  <si>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</si>
  <si>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</si>
  <si>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</si>
  <si>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</si>
  <si>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</si>
  <si>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</si>
  <si>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</si>
  <si>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</si>
  <si>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</si>
  <si>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</si>
  <si>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</si>
  <si>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</si>
  <si>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</si>
  <si>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</si>
  <si>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</si>
  <si>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</si>
  <si>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</si>
  <si>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</si>
  <si>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</si>
  <si>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</si>
  <si>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</si>
  <si>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</si>
  <si>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</si>
  <si>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</si>
  <si>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</si>
  <si>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</si>
  <si>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</si>
  <si>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</si>
  <si>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</si>
  <si>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</si>
  <si>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</si>
  <si>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</si>
  <si>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</si>
  <si>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</si>
  <si>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</si>
  <si>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</si>
  <si>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</si>
  <si>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</si>
  <si>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</si>
  <si>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</si>
  <si>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</si>
  <si>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</si>
  <si>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</si>
  <si>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</si>
  <si>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</si>
  <si>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</si>
  <si>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</si>
  <si>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</si>
  <si>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</si>
  <si>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</si>
  <si>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</si>
  <si>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</si>
  <si>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</si>
  <si>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</si>
  <si>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</si>
  <si>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</si>
  <si>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</si>
  <si>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</si>
  <si>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</si>
  <si>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</si>
  <si>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</si>
  <si>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</si>
  <si>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</si>
  <si>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</si>
  <si>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</si>
  <si>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</si>
  <si>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</si>
  <si>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</si>
  <si>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</si>
  <si>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</si>
  <si>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</si>
  <si>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</si>
  <si>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</si>
  <si>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</si>
  <si>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</si>
  <si>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</si>
  <si>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</si>
  <si>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</si>
  <si>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</si>
  <si>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</si>
  <si>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</si>
  <si>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</si>
  <si>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</si>
  <si>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</si>
  <si>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</si>
  <si>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</si>
  <si>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</si>
  <si>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</si>
  <si>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</si>
  <si>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</si>
  <si>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</si>
  <si>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</si>
  <si>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</si>
  <si>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</si>
  <si>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</si>
  <si>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</si>
  <si>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</si>
  <si>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</si>
  <si>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</si>
  <si>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</si>
  <si>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</si>
  <si>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</si>
  <si>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</si>
  <si>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</si>
  <si>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</si>
  <si>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</si>
  <si>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</si>
  <si>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</si>
  <si>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</si>
  <si>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</si>
  <si>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</si>
  <si>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</si>
  <si>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</si>
  <si>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</si>
  <si>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</si>
  <si>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</si>
  <si>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</si>
  <si>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</si>
  <si>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</si>
  <si>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</si>
  <si>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</si>
  <si>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</si>
  <si>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</si>
  <si>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</si>
  <si>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</si>
  <si>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</si>
  <si>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</si>
  <si>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</si>
  <si>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</si>
  <si>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</si>
  <si>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</si>
  <si>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</si>
  <si>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</si>
  <si>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</si>
  <si>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</si>
  <si>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</si>
  <si>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</si>
  <si>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</si>
  <si>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</si>
  <si>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</si>
  <si>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</si>
  <si>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</si>
  <si>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</si>
  <si>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</si>
  <si>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</si>
  <si>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</si>
  <si>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</si>
  <si>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</si>
  <si>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</si>
  <si>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</si>
  <si>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</si>
  <si>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</si>
  <si>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</si>
  <si>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</si>
  <si>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</si>
  <si>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</si>
  <si>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</si>
  <si>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</si>
  <si>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</si>
  <si>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</si>
  <si>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</si>
  <si>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</si>
  <si>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</si>
  <si>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</si>
  <si>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</si>
  <si>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</si>
  <si>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</si>
  <si>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</si>
  <si>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</si>
  <si>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</si>
  <si>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</si>
  <si>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</si>
  <si>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</si>
  <si>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</si>
  <si>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</si>
  <si>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</si>
  <si>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</si>
  <si>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</si>
  <si>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</si>
  <si>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</si>
  <si>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</si>
  <si>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</si>
  <si>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</si>
  <si>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</si>
  <si>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</si>
  <si>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</si>
  <si>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</si>
  <si>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</si>
  <si>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</si>
  <si>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</si>
  <si>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</si>
  <si>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</si>
  <si>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</si>
  <si>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</si>
  <si>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</si>
  <si>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</si>
  <si>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</si>
  <si>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</si>
  <si>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</si>
  <si>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</si>
  <si>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</si>
  <si>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</si>
  <si>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</si>
  <si>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</si>
  <si>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</si>
  <si>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</si>
  <si>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</si>
  <si>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</si>
  <si>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</si>
  <si>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</si>
  <si>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</si>
  <si>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</si>
  <si>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</si>
  <si>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</si>
  <si>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</si>
  <si>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</si>
  <si>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</si>
  <si>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</si>
  <si>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</si>
  <si>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</si>
  <si>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</si>
  <si>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</si>
  <si>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</si>
  <si>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</si>
  <si>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</si>
  <si>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</si>
  <si>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</si>
  <si>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</si>
  <si>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</si>
  <si>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</si>
  <si>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</si>
  <si>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</si>
  <si>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</si>
  <si>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</si>
  <si>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</si>
  <si>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</si>
  <si>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</si>
  <si>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</si>
  <si>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</si>
  <si>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</si>
  <si>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</si>
  <si>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</si>
  <si>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</si>
  <si>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</si>
  <si>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</si>
  <si>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</si>
  <si>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</si>
  <si>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</si>
  <si>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</si>
  <si>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</si>
  <si>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</si>
  <si>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</si>
  <si>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</si>
  <si>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</si>
  <si>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</si>
  <si>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</si>
  <si>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</si>
  <si>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</si>
  <si>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</si>
  <si>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</si>
  <si>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</si>
  <si>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</si>
  <si>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</si>
  <si>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</si>
  <si>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</si>
  <si>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</si>
  <si>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</si>
  <si>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</si>
  <si>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</si>
  <si>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</si>
  <si>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</si>
  <si>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</si>
  <si>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</si>
  <si>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</si>
  <si>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</si>
  <si>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</si>
  <si>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</si>
  <si>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</si>
  <si>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</si>
  <si>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</si>
  <si>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</si>
  <si>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</si>
  <si>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</si>
  <si>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</si>
  <si>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</si>
  <si>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</si>
  <si>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</si>
  <si>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</si>
  <si>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</si>
  <si>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</si>
  <si>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</si>
  <si>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</si>
  <si>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</si>
  <si>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</si>
  <si>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</si>
  <si>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</si>
  <si>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</si>
  <si>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</si>
  <si>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</si>
  <si>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</si>
  <si>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</si>
  <si>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</si>
  <si>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</si>
  <si>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</si>
  <si>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</si>
  <si>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</si>
  <si>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</si>
  <si>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</si>
  <si>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</si>
  <si>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</si>
  <si>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</si>
  <si>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</si>
  <si>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</si>
  <si>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</si>
  <si>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</si>
  <si>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</si>
  <si>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</si>
  <si>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</si>
  <si>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</si>
  <si>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</si>
  <si>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</si>
  <si>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</si>
  <si>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</si>
  <si>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</si>
  <si>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</si>
  <si>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</si>
  <si>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</si>
  <si>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</si>
  <si>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</si>
  <si>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</si>
  <si>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</si>
  <si>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</si>
  <si>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</si>
  <si>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</si>
  <si>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</si>
  <si>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</si>
  <si>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</si>
  <si>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</si>
  <si>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</si>
  <si>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</si>
  <si>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</si>
  <si>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</si>
  <si>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</si>
  <si>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</si>
  <si>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</si>
  <si>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</si>
  <si>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</si>
  <si>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</si>
  <si>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</si>
  <si>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</si>
  <si>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</si>
  <si>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</si>
  <si>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</si>
  <si>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</si>
  <si>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</si>
  <si>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</si>
  <si>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</si>
  <si>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</si>
  <si>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</si>
  <si>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</si>
  <si>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</si>
  <si>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</si>
  <si>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</si>
  <si>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</si>
  <si>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</si>
  <si>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</si>
  <si>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</si>
  <si>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</si>
  <si>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</si>
  <si>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</si>
  <si>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</si>
  <si>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</si>
  <si>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</si>
  <si>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</si>
  <si>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</si>
  <si>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</si>
  <si>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</si>
  <si>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</si>
  <si>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</si>
  <si>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</si>
  <si>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</si>
  <si>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</si>
  <si>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</si>
  <si>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</si>
  <si>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</si>
  <si>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</si>
  <si>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</si>
  <si>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</si>
  <si>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</si>
  <si>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</si>
  <si>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</si>
  <si>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</si>
  <si>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</si>
  <si>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</si>
  <si>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</si>
  <si>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</si>
  <si>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</si>
  <si>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</si>
  <si>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</si>
  <si>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</si>
  <si>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</si>
  <si>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</si>
  <si>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</si>
  <si>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</si>
  <si>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</si>
  <si>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</si>
  <si>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</si>
  <si>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</si>
  <si>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</si>
  <si>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</si>
  <si>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</si>
  <si>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</si>
  <si>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</si>
  <si>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</si>
  <si>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</si>
  <si>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</si>
  <si>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</si>
  <si>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</si>
  <si>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</si>
  <si>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</si>
  <si>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</si>
  <si>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</si>
  <si>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</si>
  <si>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</si>
  <si>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</si>
  <si>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</si>
  <si>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</si>
  <si>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</si>
  <si>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</si>
  <si>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</si>
  <si>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</si>
  <si>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</si>
  <si>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</si>
  <si>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</si>
  <si>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</si>
  <si>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</si>
  <si>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</si>
  <si>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</si>
  <si>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</si>
  <si>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</si>
  <si>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</si>
  <si>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</si>
  <si>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</si>
  <si>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</si>
  <si>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</si>
  <si>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</si>
  <si>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</si>
  <si>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</si>
  <si>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</si>
  <si>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</si>
  <si>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</si>
  <si>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</si>
  <si>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</si>
  <si>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</si>
  <si>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</si>
  <si>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</si>
  <si>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</si>
  <si>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</si>
  <si>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</si>
  <si>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</si>
  <si>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</si>
  <si>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</si>
  <si>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</si>
  <si>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</si>
  <si>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</si>
  <si>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</si>
  <si>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</si>
  <si>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</si>
  <si>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</si>
  <si>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</si>
  <si>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</si>
  <si>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</si>
  <si>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</si>
  <si>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</si>
  <si>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</si>
  <si>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</si>
  <si>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</si>
  <si>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</si>
  <si>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</si>
  <si>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</si>
  <si>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</si>
  <si>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</si>
  <si>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</si>
  <si>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</si>
  <si>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</si>
  <si>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</si>
  <si>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</si>
  <si>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</si>
  <si>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</si>
  <si>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</si>
  <si>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</si>
  <si>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</si>
  <si>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</si>
  <si>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</si>
  <si>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</si>
  <si>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</si>
  <si>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</si>
  <si>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</si>
  <si>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</si>
  <si>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</si>
  <si>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</si>
  <si>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</si>
  <si>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</si>
  <si>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</si>
  <si>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</si>
  <si>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</si>
  <si>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</si>
  <si>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</si>
  <si>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</si>
  <si>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</si>
  <si>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</si>
  <si>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</si>
  <si>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</si>
  <si>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</si>
  <si>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</si>
  <si>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</si>
  <si>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</si>
  <si>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</si>
  <si>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</si>
  <si>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</si>
  <si>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</si>
  <si>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</si>
  <si>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</si>
  <si>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</si>
  <si>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</si>
  <si>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</si>
  <si>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</si>
  <si>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</si>
  <si>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</si>
  <si>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</si>
  <si>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</si>
  <si>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</si>
  <si>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</si>
  <si>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</si>
  <si>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</si>
  <si>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</si>
  <si>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</si>
  <si>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</si>
  <si>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</si>
  <si>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</si>
  <si>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</si>
  <si>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</si>
  <si>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</si>
  <si>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</si>
  <si>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</si>
  <si>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</si>
  <si>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</si>
  <si>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</si>
  <si>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</si>
  <si>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</si>
  <si>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</si>
  <si>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</si>
  <si>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</si>
  <si>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</si>
  <si>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</si>
  <si>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</si>
  <si>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</si>
  <si>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</si>
  <si>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</si>
  <si>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</si>
  <si>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</si>
  <si>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</si>
  <si>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</si>
  <si>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</si>
  <si>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</si>
  <si>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</si>
  <si>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</si>
  <si>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</si>
  <si>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</si>
  <si>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</si>
  <si>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</si>
  <si>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</si>
  <si>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</si>
  <si>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</si>
  <si>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</si>
  <si>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</si>
  <si>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</si>
  <si>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</si>
  <si>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</si>
  <si>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</si>
  <si>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</si>
  <si>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</si>
  <si>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</si>
  <si>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</si>
  <si>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</si>
  <si>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</si>
  <si>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</si>
  <si>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</si>
  <si>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</si>
  <si>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</si>
  <si>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</si>
  <si>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</si>
  <si>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</si>
  <si>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</si>
  <si>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</si>
  <si>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</si>
  <si>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</si>
  <si>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</si>
  <si>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</si>
  <si>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</si>
  <si>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</si>
  <si>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</si>
  <si>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</si>
  <si>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</si>
  <si>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</si>
  <si>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</si>
  <si>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</si>
  <si>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</si>
  <si>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</si>
  <si>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</si>
  <si>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</si>
  <si>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</si>
  <si>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</si>
  <si>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</si>
  <si>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</si>
  <si>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</si>
  <si>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</si>
  <si>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</si>
  <si>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</si>
  <si>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</si>
  <si>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</si>
  <si>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</si>
  <si>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</si>
  <si>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</si>
  <si>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</si>
  <si>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</si>
  <si>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</si>
  <si>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</si>
  <si>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</si>
  <si>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</si>
  <si>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</si>
  <si>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</si>
  <si>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</si>
  <si>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</si>
  <si>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</si>
  <si>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</si>
  <si>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</si>
  <si>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</si>
  <si>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</si>
  <si>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</si>
  <si>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</si>
  <si>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</si>
  <si>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</si>
  <si>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</si>
  <si>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</si>
  <si>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</si>
  <si>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</si>
  <si>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</si>
  <si>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</si>
  <si>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</si>
  <si>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</si>
  <si>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</si>
  <si>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</si>
  <si>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</si>
  <si>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</si>
  <si>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</si>
  <si>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</si>
  <si>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</si>
  <si>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</si>
  <si>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</si>
  <si>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</si>
  <si>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</si>
  <si>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</si>
  <si>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</si>
  <si>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</si>
  <si>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</si>
  <si>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</si>
  <si>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</si>
  <si>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</si>
  <si>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</si>
  <si>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</si>
  <si>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</si>
  <si>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</si>
  <si>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</si>
  <si>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</si>
  <si>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</si>
  <si>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</si>
  <si>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</si>
  <si>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</si>
  <si>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</si>
  <si>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</si>
  <si>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</si>
  <si>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</si>
  <si>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</si>
  <si>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</si>
  <si>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</si>
  <si>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</si>
  <si>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</si>
  <si>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</si>
  <si>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</si>
  <si>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</si>
  <si>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</si>
  <si>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</si>
  <si>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</si>
  <si>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</si>
  <si>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</si>
  <si>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</si>
  <si>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</si>
  <si>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</si>
  <si>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</si>
  <si>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</si>
  <si>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</si>
  <si>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</si>
  <si>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</si>
  <si>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</si>
  <si>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</si>
  <si>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</si>
  <si>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</si>
  <si>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</si>
  <si>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</si>
  <si>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</si>
  <si>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</si>
  <si>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</si>
  <si>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</si>
  <si>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</si>
  <si>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</si>
  <si>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</si>
  <si>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</si>
  <si>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</si>
  <si>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</si>
  <si>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</si>
  <si>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</si>
  <si>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</si>
  <si>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</si>
  <si>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</si>
  <si>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</si>
  <si>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</si>
  <si>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</si>
  <si>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</si>
  <si>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</si>
  <si>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</si>
  <si>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</si>
  <si>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</si>
  <si>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</si>
  <si>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</si>
  <si>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</si>
  <si>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</si>
  <si>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</si>
  <si>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</si>
  <si>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</si>
  <si>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</si>
  <si>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</si>
  <si>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</si>
  <si>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</si>
  <si>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</si>
  <si>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</si>
  <si>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</si>
  <si>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</si>
  <si>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</si>
  <si>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</si>
  <si>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</si>
  <si>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</si>
  <si>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</si>
  <si>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</si>
  <si>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</si>
  <si>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</si>
  <si>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</si>
  <si>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</si>
  <si>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</si>
  <si>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</si>
  <si>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</si>
  <si>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</si>
  <si>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</si>
  <si>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</si>
  <si>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</si>
  <si>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</si>
  <si>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</si>
  <si>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</si>
  <si>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</si>
  <si>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</si>
  <si>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</si>
  <si>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</si>
  <si>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</si>
  <si>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</si>
  <si>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</si>
  <si>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</si>
  <si>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</si>
  <si>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</si>
  <si>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</si>
  <si>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</si>
  <si>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</si>
  <si>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</si>
  <si>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</si>
  <si>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</si>
  <si>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</si>
  <si>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</si>
  <si>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</si>
  <si>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</si>
  <si>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</si>
  <si>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</si>
  <si>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</si>
  <si>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</si>
  <si>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</si>
  <si>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</si>
  <si>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</si>
  <si>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</si>
  <si>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</si>
  <si>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</si>
  <si>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</si>
  <si>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</si>
  <si>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</si>
  <si>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</si>
  <si>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</si>
  <si>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</si>
  <si>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</si>
  <si>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</si>
  <si>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</si>
  <si>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</si>
  <si>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</si>
  <si>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</si>
  <si>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</si>
  <si>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</si>
  <si>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</si>
  <si>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</si>
  <si>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</si>
  <si>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</si>
  <si>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</si>
  <si>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</si>
  <si>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</si>
  <si>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</si>
  <si>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</si>
  <si>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</si>
  <si>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</si>
  <si>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</si>
  <si>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</si>
  <si>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</si>
  <si>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</si>
  <si>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</si>
  <si>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</si>
  <si>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</si>
  <si>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</si>
  <si>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</si>
  <si>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</si>
  <si>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</si>
  <si>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</si>
  <si>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</si>
  <si>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</si>
  <si>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</si>
  <si>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</si>
  <si>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</si>
  <si>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</si>
  <si>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</si>
  <si>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</si>
  <si>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</si>
  <si>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</si>
  <si>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</si>
  <si>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</si>
  <si>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</si>
  <si>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</si>
  <si>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</si>
  <si>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</si>
  <si>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</si>
  <si>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</si>
  <si>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</si>
  <si>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</si>
  <si>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</si>
  <si>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</si>
  <si>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</si>
  <si>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</si>
  <si>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</si>
  <si>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</si>
  <si>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</si>
  <si>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</si>
  <si>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</si>
  <si>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</si>
  <si>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</si>
  <si>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</si>
  <si>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</si>
  <si>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</si>
  <si>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</si>
  <si>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</si>
  <si>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</si>
  <si>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</si>
  <si>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</si>
  <si>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</si>
  <si>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</si>
  <si>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</si>
  <si>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</si>
  <si>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</si>
  <si>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</si>
  <si>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</si>
  <si>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</si>
  <si>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</si>
  <si>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</si>
  <si>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</si>
  <si>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</si>
  <si>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</si>
  <si>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</si>
  <si>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</si>
  <si>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</si>
  <si>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</si>
  <si>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</si>
  <si>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</si>
  <si>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</si>
  <si>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</si>
  <si>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</si>
  <si>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</si>
  <si>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</si>
  <si>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</si>
  <si>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</si>
  <si>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</si>
  <si>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</si>
  <si>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</si>
  <si>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</si>
  <si>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</si>
  <si>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</si>
  <si>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</si>
  <si>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</si>
  <si>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</si>
  <si>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</si>
  <si>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</si>
  <si>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</si>
  <si>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</si>
  <si>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</si>
  <si>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</si>
  <si>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</si>
  <si>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</si>
  <si>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</si>
  <si>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</si>
  <si>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</si>
  <si>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</si>
  <si>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</si>
  <si>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</si>
  <si>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</si>
  <si>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</si>
  <si>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</si>
  <si>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</si>
  <si>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</si>
  <si>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</si>
  <si>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</si>
  <si>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</si>
  <si>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</si>
  <si>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</si>
  <si>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</si>
  <si>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</si>
  <si>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</si>
  <si>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</si>
  <si>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</si>
  <si>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</si>
  <si>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</si>
  <si>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</si>
  <si>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</si>
  <si>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</si>
  <si>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</si>
  <si>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</si>
  <si>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</si>
  <si>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</si>
  <si>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</si>
  <si>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</si>
  <si>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</si>
  <si>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</si>
  <si>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</si>
  <si>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</si>
  <si>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</si>
  <si>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</si>
  <si>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</si>
  <si>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</si>
  <si>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</si>
  <si>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</si>
  <si>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</si>
  <si>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</si>
  <si>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</si>
  <si>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</si>
  <si>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</si>
  <si>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</si>
  <si>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</si>
  <si>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</si>
  <si>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</si>
  <si>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</si>
  <si>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</si>
  <si>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</si>
  <si>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</si>
  <si>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</si>
  <si>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</si>
  <si>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</si>
  <si>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</si>
  <si>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</si>
  <si>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</si>
  <si>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</si>
  <si>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</si>
  <si>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</si>
  <si>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</si>
  <si>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</si>
  <si>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</si>
  <si>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</si>
  <si>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</si>
  <si>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</si>
  <si>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</si>
  <si>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</si>
  <si>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</si>
  <si>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</si>
  <si>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</si>
  <si>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</si>
  <si>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</si>
  <si>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</si>
  <si>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</si>
  <si>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</si>
  <si>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</si>
  <si>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</si>
  <si>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</si>
  <si>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</si>
  <si>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</si>
  <si>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</si>
  <si>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</si>
  <si>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</si>
  <si>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</si>
  <si>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</si>
  <si>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</si>
  <si>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</si>
  <si>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</si>
  <si>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</si>
  <si>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</si>
  <si>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</si>
  <si>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</si>
  <si>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</si>
  <si>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</si>
  <si>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</si>
  <si>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</si>
  <si>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</si>
  <si>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</si>
  <si>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</si>
  <si>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</si>
  <si>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</si>
  <si>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</si>
  <si>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</si>
  <si>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</si>
  <si>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</si>
  <si>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</si>
  <si>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</si>
  <si>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</si>
  <si>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</si>
  <si>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</si>
  <si>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</si>
  <si>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</si>
  <si>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</si>
  <si>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</si>
  <si>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</si>
  <si>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</si>
  <si>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</si>
  <si>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</si>
  <si>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</si>
  <si>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</si>
  <si>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</si>
  <si>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</si>
  <si>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</si>
  <si>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</si>
  <si>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</si>
  <si>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</si>
  <si>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</si>
  <si>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</si>
  <si>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</si>
  <si>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</si>
  <si>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</si>
  <si>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</si>
  <si>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</si>
  <si>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</si>
  <si>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</si>
  <si>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</si>
  <si>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</si>
  <si>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</si>
  <si>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</si>
  <si>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</si>
  <si>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</si>
  <si>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</si>
  <si>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</si>
  <si>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</si>
  <si>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</si>
  <si>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</si>
  <si>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</si>
  <si>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</si>
  <si>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</si>
  <si>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</si>
  <si>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</si>
  <si>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</si>
  <si>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</si>
  <si>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</si>
  <si>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</si>
  <si>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</si>
  <si>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</si>
  <si>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</si>
  <si>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</si>
  <si>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</si>
  <si>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</si>
  <si>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</si>
  <si>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</si>
  <si>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</si>
  <si>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</si>
  <si>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</si>
  <si>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</si>
  <si>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</si>
  <si>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</si>
  <si>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</si>
  <si>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</si>
  <si>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</si>
  <si>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</si>
  <si>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</si>
  <si>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</si>
  <si>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</si>
  <si>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</si>
  <si>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</si>
  <si>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</si>
  <si>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</si>
  <si>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</si>
  <si>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</si>
  <si>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</si>
  <si>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</si>
  <si>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</si>
  <si>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</si>
  <si>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</si>
  <si>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</si>
  <si>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</si>
  <si>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</si>
  <si>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</si>
  <si>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</si>
  <si>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</si>
  <si>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</si>
  <si>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</si>
  <si>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</si>
  <si>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</si>
  <si>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</si>
  <si>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</si>
  <si>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</si>
  <si>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</si>
  <si>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</si>
  <si>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</si>
  <si>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</si>
  <si>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</si>
  <si>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</si>
  <si>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</si>
  <si>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</si>
  <si>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</si>
  <si>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</si>
  <si>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</si>
  <si>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</si>
  <si>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</si>
  <si>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</si>
  <si>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</si>
  <si>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</si>
  <si>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</si>
  <si>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</si>
  <si>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</si>
  <si>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</si>
  <si>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</si>
  <si>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</si>
  <si>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</si>
  <si>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</si>
  <si>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</si>
  <si>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</si>
  <si>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</si>
  <si>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</si>
  <si>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</si>
  <si>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</si>
  <si>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</si>
  <si>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</si>
  <si>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</si>
  <si>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</si>
  <si>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</si>
  <si>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</si>
  <si>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</si>
  <si>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</si>
  <si>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</si>
  <si>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</si>
  <si>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</si>
  <si>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</si>
  <si>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</si>
  <si>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</si>
  <si>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</si>
  <si>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</si>
  <si>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</si>
  <si>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</si>
  <si>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</si>
  <si>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</si>
  <si>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</si>
  <si>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</si>
  <si>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</si>
  <si>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</si>
  <si>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</si>
  <si>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</si>
  <si>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</si>
  <si>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</si>
  <si>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</si>
  <si>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</si>
  <si>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</si>
  <si>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</si>
  <si>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</si>
  <si>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</si>
  <si>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</si>
  <si>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</si>
  <si>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</si>
  <si>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</si>
  <si>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</si>
  <si>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</si>
  <si>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</si>
  <si>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</si>
  <si>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</si>
  <si>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</si>
  <si>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</si>
  <si>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</si>
  <si>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</si>
  <si>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</si>
  <si>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</si>
  <si>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</si>
  <si>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</si>
  <si>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</si>
  <si>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</si>
  <si>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</si>
  <si>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</si>
  <si>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</si>
  <si>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</si>
  <si>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</si>
  <si>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</si>
  <si>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</si>
  <si>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</si>
  <si>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</si>
  <si>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</si>
  <si>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</si>
  <si>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</si>
  <si>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</si>
  <si>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</si>
  <si>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</si>
  <si>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</si>
  <si>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</si>
  <si>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</si>
  <si>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</si>
  <si>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</si>
  <si>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</si>
  <si>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</si>
  <si>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</si>
  <si>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</si>
  <si>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</si>
  <si>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</si>
  <si>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</si>
  <si>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</si>
  <si>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</si>
  <si>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</si>
  <si>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</si>
  <si>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</si>
  <si>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</si>
  <si>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</si>
  <si>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</si>
  <si>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</si>
  <si>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</si>
  <si>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</si>
  <si>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</si>
  <si>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</si>
  <si>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</si>
  <si>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</si>
  <si>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</si>
  <si>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</si>
  <si>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</si>
  <si>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</si>
  <si>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</si>
  <si>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</si>
  <si>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</si>
  <si>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</si>
  <si>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</si>
  <si>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</si>
  <si>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</si>
  <si>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</si>
  <si>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</si>
  <si>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</si>
  <si>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</si>
  <si>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</si>
  <si>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</si>
  <si>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</si>
  <si>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</si>
  <si>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</si>
  <si>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</si>
  <si>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</si>
  <si>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</si>
  <si>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</si>
  <si>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</si>
  <si>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</si>
  <si>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</si>
  <si>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</si>
  <si>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</si>
  <si>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</si>
  <si>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</si>
  <si>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</si>
  <si>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</si>
  <si>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</si>
  <si>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</si>
  <si>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</si>
  <si>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</si>
  <si>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</si>
  <si>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</si>
  <si>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</si>
  <si>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</si>
  <si>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</si>
  <si>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</si>
  <si>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</si>
  <si>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</si>
  <si>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</si>
  <si>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</si>
  <si>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</si>
  <si>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</si>
  <si>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</si>
  <si>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</si>
  <si>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</si>
  <si>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</si>
  <si>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</si>
  <si>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</si>
  <si>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</si>
  <si>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</si>
  <si>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</si>
  <si>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</si>
  <si>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</si>
  <si>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</si>
  <si>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</si>
  <si>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</si>
  <si>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</si>
  <si>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</si>
  <si>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</si>
  <si>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</si>
  <si>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</si>
  <si>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</si>
  <si>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</si>
  <si>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</si>
  <si>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</si>
  <si>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</si>
  <si>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</si>
  <si>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</si>
  <si>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</si>
  <si>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</si>
  <si>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</si>
  <si>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</si>
  <si>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</si>
  <si>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</si>
  <si>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</si>
  <si>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</si>
  <si>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</si>
  <si>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</si>
  <si>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</si>
  <si>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</si>
  <si>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</si>
  <si>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</si>
  <si>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</si>
  <si>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</si>
  <si>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</si>
  <si>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</si>
  <si>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</si>
  <si>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</si>
  <si>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</si>
  <si>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</si>
  <si>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</si>
  <si>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</si>
  <si>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</si>
  <si>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</si>
  <si>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</si>
  <si>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</si>
  <si>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</si>
  <si>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</si>
  <si>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</si>
  <si>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</si>
  <si>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</si>
  <si>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</si>
  <si>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</si>
  <si>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</si>
  <si>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</si>
  <si>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</si>
  <si>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</si>
  <si>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</si>
  <si>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</si>
  <si>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</si>
  <si>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</si>
  <si>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</si>
  <si>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</si>
  <si>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</si>
  <si>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</si>
  <si>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</si>
  <si>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</si>
  <si>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</si>
  <si>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</si>
  <si>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</si>
  <si>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</si>
  <si>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</si>
  <si>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</si>
  <si>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</si>
  <si>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</si>
  <si>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</si>
  <si>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</si>
  <si>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</si>
  <si>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</si>
  <si>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</si>
  <si>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</si>
  <si>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</si>
  <si>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</si>
  <si>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</si>
  <si>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</si>
  <si>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</si>
  <si>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</si>
  <si>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</si>
  <si>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</si>
  <si>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</si>
  <si>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</si>
  <si>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</si>
  <si>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</si>
  <si>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</si>
  <si>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</si>
  <si>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</si>
  <si>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</si>
  <si>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</si>
  <si>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</si>
  <si>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</si>
  <si>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</si>
  <si>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</si>
  <si>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</si>
  <si>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</si>
  <si>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</si>
  <si>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</si>
  <si>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</si>
  <si>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</si>
  <si>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</si>
  <si>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</si>
  <si>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</si>
  <si>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</si>
  <si>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</si>
  <si>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</si>
  <si>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</si>
  <si>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</si>
  <si>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</si>
  <si>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</si>
  <si>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</si>
  <si>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</si>
  <si>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</si>
  <si>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</si>
  <si>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</si>
  <si>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</si>
  <si>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</si>
  <si>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</si>
  <si>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</si>
  <si>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</si>
  <si>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</si>
  <si>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</si>
  <si>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</si>
  <si>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</si>
  <si>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</si>
  <si>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</si>
  <si>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</si>
  <si>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</si>
  <si>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</si>
  <si>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</si>
  <si>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</si>
  <si>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</si>
  <si>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</si>
  <si>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</si>
  <si>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</si>
  <si>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</si>
  <si>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</si>
  <si>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</si>
  <si>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</si>
  <si>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</si>
  <si>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</si>
  <si>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</si>
  <si>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</si>
  <si>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</si>
  <si>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</si>
  <si>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</si>
  <si>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</si>
  <si>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</si>
  <si>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</si>
  <si>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</si>
  <si>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</si>
  <si>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</si>
  <si>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</si>
  <si>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</si>
  <si>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</si>
  <si>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</si>
  <si>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</si>
  <si>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</si>
  <si>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</si>
  <si>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</si>
  <si>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</si>
  <si>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</si>
  <si>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</si>
  <si>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</si>
  <si>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</si>
  <si>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</si>
  <si>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</si>
  <si>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</si>
  <si>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</si>
  <si>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</si>
  <si>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</si>
  <si>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</si>
  <si>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</si>
  <si>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</si>
  <si>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</si>
  <si>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</si>
  <si>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</si>
  <si>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</si>
  <si>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</si>
  <si>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</si>
  <si>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</si>
  <si>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</si>
  <si>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</si>
  <si>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</si>
  <si>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</si>
  <si>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</si>
  <si>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</si>
  <si>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</si>
  <si>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</si>
  <si>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</si>
  <si>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</si>
  <si>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</si>
  <si>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</si>
  <si>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</si>
  <si>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</si>
  <si>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</si>
  <si>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</si>
  <si>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</si>
  <si>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</si>
  <si>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</si>
  <si>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</si>
  <si>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</si>
  <si>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</si>
  <si>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</si>
  <si>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</si>
  <si>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</si>
  <si>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</si>
  <si>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</si>
  <si>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</si>
  <si>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</si>
  <si>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</si>
  <si>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</si>
  <si>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</si>
  <si>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</si>
  <si>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</si>
  <si>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</si>
  <si>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</si>
  <si>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</si>
  <si>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</si>
  <si>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</si>
  <si>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</si>
  <si>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</si>
  <si>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</si>
  <si>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</si>
  <si>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</si>
  <si>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</si>
  <si>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</si>
  <si>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</si>
  <si>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</si>
  <si>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</si>
  <si>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</si>
  <si>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</si>
  <si>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</si>
  <si>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</si>
  <si>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</si>
  <si>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</si>
  <si>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</si>
  <si>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</si>
  <si>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</si>
  <si>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</si>
  <si>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</si>
  <si>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</si>
  <si>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</si>
  <si>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</si>
  <si>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</si>
  <si>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</si>
  <si>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</si>
  <si>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</si>
  <si>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</si>
  <si>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</si>
  <si>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</si>
  <si>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</si>
  <si>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</si>
  <si>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</si>
  <si>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</si>
  <si>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</si>
  <si>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</si>
  <si>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</si>
  <si>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</si>
  <si>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</si>
  <si>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</si>
  <si>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</si>
  <si>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</si>
  <si>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</si>
  <si>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</si>
  <si>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</si>
  <si>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</si>
  <si>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</si>
  <si>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</si>
  <si>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</si>
  <si>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</si>
  <si>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</si>
  <si>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</si>
  <si>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</si>
  <si>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</si>
  <si>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</si>
  <si>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</si>
  <si>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</si>
  <si>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</si>
  <si>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</si>
  <si>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</si>
  <si>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</si>
  <si>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</si>
  <si>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</si>
  <si>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</si>
  <si>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</si>
  <si>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</si>
  <si>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</si>
  <si>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</si>
  <si>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</si>
  <si>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</si>
  <si>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</si>
  <si>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</si>
  <si>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</si>
  <si>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</si>
  <si>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</si>
  <si>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</si>
  <si>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</si>
  <si>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</si>
  <si>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</si>
  <si>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</si>
  <si>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</si>
  <si>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</si>
  <si>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</si>
  <si>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</si>
  <si>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</si>
  <si>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</si>
  <si>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</si>
  <si>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</si>
  <si>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</si>
  <si>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</si>
  <si>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</si>
  <si>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</si>
  <si>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</si>
  <si>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</si>
  <si>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</si>
  <si>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</si>
  <si>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</si>
  <si>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</si>
  <si>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</si>
  <si>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</si>
  <si>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</si>
  <si>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</si>
  <si>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</si>
  <si>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</si>
  <si>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</si>
  <si>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</si>
  <si>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</si>
  <si>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</si>
  <si>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</si>
  <si>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</si>
  <si>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</si>
  <si>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</si>
  <si>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</si>
  <si>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</si>
  <si>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</si>
  <si>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</si>
  <si>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</si>
  <si>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</si>
  <si>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</si>
  <si>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</si>
  <si>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</si>
  <si>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</si>
  <si>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</si>
  <si>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</si>
  <si>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</si>
  <si>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</si>
  <si>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</si>
  <si>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</si>
  <si>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</si>
  <si>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</si>
  <si>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</si>
  <si>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</si>
  <si>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</si>
  <si>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</si>
  <si>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</si>
  <si>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</si>
  <si>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</si>
  <si>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</si>
  <si>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</si>
  <si>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</si>
  <si>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</si>
  <si>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</si>
  <si>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</si>
  <si>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</si>
  <si>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</si>
  <si>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</si>
  <si>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</si>
  <si>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</si>
  <si>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</si>
  <si>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</si>
  <si>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</si>
  <si>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</si>
  <si>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</si>
  <si>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</si>
  <si>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</si>
  <si>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</si>
  <si>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</si>
  <si>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</si>
  <si>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</si>
  <si>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</si>
  <si>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</si>
  <si>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</si>
  <si>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</si>
  <si>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</si>
  <si>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</si>
  <si>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</si>
  <si>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</si>
  <si>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</si>
  <si>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</si>
  <si>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</si>
  <si>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</si>
  <si>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</si>
  <si>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</si>
  <si>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</si>
  <si>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</si>
  <si>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</si>
  <si>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</si>
  <si>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</si>
  <si>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</si>
  <si>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</si>
  <si>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</si>
  <si>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</si>
  <si>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</si>
  <si>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</si>
  <si>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</si>
  <si>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</si>
  <si>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</si>
  <si>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</si>
  <si>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</si>
  <si>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</si>
  <si>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</si>
  <si>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</si>
  <si>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</si>
  <si>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</si>
  <si>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</si>
  <si>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</si>
  <si>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</si>
  <si>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</si>
  <si>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</si>
  <si>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</si>
  <si>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</si>
  <si>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</si>
  <si>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</si>
  <si>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</si>
  <si>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</si>
  <si>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</si>
  <si>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</si>
  <si>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</si>
  <si>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</si>
  <si>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</si>
  <si>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</si>
  <si>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</si>
  <si>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</si>
  <si>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</si>
  <si>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</si>
  <si>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</si>
  <si>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</si>
  <si>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</si>
  <si>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</si>
  <si>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</si>
  <si>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</si>
  <si>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</si>
  <si>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</si>
  <si>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</si>
  <si>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</si>
  <si>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</si>
  <si>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</si>
  <si>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</si>
  <si>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</si>
  <si>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</si>
  <si>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</si>
  <si>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</si>
  <si>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</si>
  <si>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</si>
  <si>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</si>
  <si>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</si>
  <si>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</si>
  <si>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</si>
  <si>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</si>
  <si>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</si>
  <si>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</si>
  <si>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</si>
  <si>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</si>
  <si>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</si>
  <si>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</si>
  <si>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</si>
  <si>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</si>
  <si>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</si>
  <si>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</si>
  <si>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</si>
  <si>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</si>
  <si>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</si>
  <si>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</si>
  <si>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</si>
  <si>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</si>
  <si>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</si>
  <si>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</si>
  <si>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</si>
  <si>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</si>
  <si>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</si>
  <si>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</si>
  <si>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</si>
  <si>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</si>
  <si>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</si>
  <si>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</si>
  <si>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</si>
  <si>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</si>
  <si>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</si>
  <si>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</si>
  <si>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</si>
  <si>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</si>
  <si>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</si>
  <si>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</si>
  <si>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</si>
  <si>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</si>
  <si>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</si>
  <si>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</si>
  <si>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</si>
  <si>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</si>
  <si>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</si>
  <si>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</si>
  <si>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</si>
  <si>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</si>
  <si>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</si>
  <si>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</si>
  <si>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</si>
  <si>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</si>
  <si>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</si>
  <si>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</si>
  <si>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</si>
  <si>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</si>
  <si>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</si>
  <si>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</si>
  <si>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</si>
  <si>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</si>
  <si>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</si>
  <si>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</si>
  <si>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</si>
  <si>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</si>
  <si>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</si>
  <si>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</si>
  <si>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</si>
  <si>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</si>
  <si>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</si>
  <si>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</si>
  <si>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</si>
  <si>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</si>
  <si>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</si>
  <si>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</si>
  <si>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</si>
  <si>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</si>
  <si>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</si>
  <si>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</si>
  <si>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</si>
  <si>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</si>
  <si>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</si>
  <si>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</si>
  <si>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</si>
  <si>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</si>
  <si>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</si>
  <si>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</si>
  <si>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</si>
  <si>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</si>
  <si>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</si>
  <si>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</si>
  <si>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</si>
  <si>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</si>
  <si>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</si>
  <si>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</si>
  <si>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</si>
  <si>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</si>
  <si>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</si>
  <si>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</si>
  <si>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</si>
  <si>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</si>
  <si>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</si>
  <si>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</si>
  <si>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</si>
  <si>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</si>
  <si>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</si>
  <si>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</si>
  <si>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</si>
  <si>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</si>
  <si>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</si>
  <si>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</si>
  <si>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</si>
  <si>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</si>
  <si>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</si>
  <si>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</si>
  <si>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</si>
  <si>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</si>
  <si>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</si>
  <si>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</si>
  <si>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</si>
  <si>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</si>
  <si>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</si>
  <si>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</si>
  <si>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</si>
  <si>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</si>
  <si>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</si>
  <si>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</si>
  <si>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</si>
  <si>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</si>
  <si>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</si>
  <si>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</si>
  <si>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</si>
  <si>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</si>
  <si>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</si>
  <si>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</si>
  <si>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</si>
  <si>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</si>
  <si>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</si>
  <si>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</si>
  <si>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</si>
  <si>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</si>
  <si>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</si>
  <si>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</si>
  <si>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</si>
  <si>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</si>
  <si>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</si>
  <si>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</si>
  <si>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</si>
  <si>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</si>
  <si>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</si>
  <si>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</si>
  <si>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</si>
  <si>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</si>
  <si>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</si>
  <si>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</si>
  <si>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</si>
  <si>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</si>
  <si>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</si>
  <si>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</si>
  <si>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</si>
  <si>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</si>
  <si>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</si>
  <si>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</si>
  <si>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</si>
  <si>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</si>
  <si>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</si>
  <si>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</si>
  <si>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</si>
  <si>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</si>
  <si>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</si>
  <si>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</si>
  <si>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</si>
  <si>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</si>
  <si>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</si>
  <si>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</si>
  <si>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</si>
  <si>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</si>
  <si>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</si>
  <si>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</si>
  <si>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</si>
  <si>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</si>
  <si>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</si>
  <si>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</si>
  <si>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</si>
  <si>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</si>
  <si>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</si>
  <si>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</si>
  <si>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</si>
  <si>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</si>
  <si>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</si>
  <si>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</si>
  <si>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</si>
  <si>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</si>
  <si>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</si>
  <si>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</si>
  <si>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</si>
  <si>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</si>
  <si>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</si>
  <si>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</si>
  <si>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</si>
  <si>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</si>
  <si>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</si>
  <si>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</si>
  <si>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</si>
  <si>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</si>
  <si>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</si>
  <si>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</si>
  <si>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</si>
  <si>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</si>
  <si>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</si>
  <si>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</si>
  <si>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</si>
  <si>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</si>
  <si>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</si>
  <si>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</si>
  <si>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</si>
  <si>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</si>
  <si>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</si>
  <si>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</si>
  <si>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</si>
  <si>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</si>
  <si>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</si>
  <si>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</si>
  <si>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</si>
  <si>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</si>
  <si>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</si>
  <si>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</si>
  <si>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</si>
  <si>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</si>
  <si>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</si>
  <si>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</si>
  <si>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</si>
  <si>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</si>
  <si>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</si>
  <si>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</si>
  <si>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</si>
  <si>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</si>
  <si>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</si>
  <si>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</si>
  <si>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</si>
  <si>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</si>
  <si>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</si>
  <si>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</si>
  <si>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</si>
  <si>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</si>
  <si>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</si>
  <si>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</si>
  <si>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</si>
  <si>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</si>
  <si>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</si>
  <si>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</si>
  <si>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</si>
  <si>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</si>
  <si>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</si>
  <si>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</si>
  <si>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</si>
  <si>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</si>
  <si>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</si>
  <si>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</si>
  <si>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</si>
  <si>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</si>
  <si>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</si>
  <si>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</si>
  <si>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</si>
  <si>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</si>
  <si>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</si>
  <si>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</si>
  <si>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</si>
  <si>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</si>
  <si>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</si>
  <si>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</si>
  <si>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</si>
  <si>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</si>
  <si>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</si>
  <si>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</si>
  <si>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</si>
  <si>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</si>
  <si>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</si>
  <si>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</si>
  <si>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</si>
  <si>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</si>
  <si>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</si>
  <si>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</si>
  <si>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</si>
  <si>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</si>
  <si>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</si>
  <si>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</si>
  <si>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</si>
  <si>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</si>
  <si>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</si>
  <si>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</si>
  <si>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</si>
  <si>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</si>
  <si>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</si>
  <si>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</si>
  <si>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</si>
  <si>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</si>
  <si>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</si>
  <si>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</si>
  <si>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</si>
  <si>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</si>
  <si>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</si>
  <si>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</si>
  <si>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</si>
  <si>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</si>
  <si>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</si>
  <si>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</si>
  <si>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</si>
  <si>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</si>
  <si>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</si>
  <si>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</si>
  <si>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</si>
  <si>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</si>
  <si>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</si>
  <si>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</si>
  <si>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</si>
  <si>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</si>
  <si>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</si>
  <si>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</si>
  <si>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</si>
  <si>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</si>
  <si>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</si>
  <si>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</si>
  <si>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</si>
  <si>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</si>
  <si>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</si>
  <si>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</si>
  <si>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</si>
  <si>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</si>
  <si>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</si>
  <si>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</si>
  <si>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</si>
  <si>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</si>
  <si>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</si>
  <si>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</si>
  <si>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</si>
  <si>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</si>
  <si>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</si>
  <si>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</si>
  <si>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</si>
  <si>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</si>
  <si>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</si>
  <si>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</si>
  <si>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</si>
  <si>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</si>
  <si>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</si>
  <si>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</si>
  <si>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</si>
  <si>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</si>
  <si>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</si>
  <si>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</si>
  <si>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</si>
  <si>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</si>
  <si>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</si>
  <si>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</si>
  <si>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</si>
  <si>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</si>
  <si>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</si>
  <si>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</si>
  <si>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</si>
  <si>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</si>
  <si>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</si>
  <si>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</si>
  <si>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</si>
  <si>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</si>
  <si>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</si>
  <si>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</si>
  <si>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</si>
  <si>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</si>
  <si>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</si>
  <si>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</si>
  <si>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</si>
  <si>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</si>
  <si>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</si>
  <si>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</si>
  <si>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</si>
  <si>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</si>
  <si>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</si>
  <si>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</si>
  <si>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</si>
  <si>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</si>
  <si>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</si>
  <si>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</si>
  <si>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</si>
  <si>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</si>
  <si>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</si>
  <si>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</si>
  <si>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</si>
  <si>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</si>
  <si>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</si>
  <si>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</si>
  <si>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</si>
  <si>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</si>
  <si>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</si>
  <si>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</si>
  <si>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</si>
  <si>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</si>
  <si>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</si>
  <si>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</si>
  <si>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</si>
  <si>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</si>
  <si>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</si>
  <si>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</si>
  <si>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</si>
  <si>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</si>
  <si>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</si>
  <si>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</si>
  <si>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</si>
  <si>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</si>
  <si>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</si>
  <si>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</si>
  <si>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</si>
  <si>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</si>
  <si>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</si>
  <si>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</si>
  <si>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</si>
  <si>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</si>
  <si>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</si>
  <si>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</si>
  <si>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</si>
  <si>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</si>
  <si>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</si>
  <si>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</si>
  <si>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</si>
  <si>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</si>
  <si>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</si>
  <si>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</si>
  <si>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</si>
  <si>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</si>
  <si>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</si>
  <si>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</si>
  <si>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</si>
  <si>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</si>
  <si>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</si>
  <si>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</si>
  <si>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</si>
  <si>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</si>
  <si>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</si>
  <si>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</si>
  <si>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</si>
  <si>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</si>
  <si>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</si>
  <si>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</si>
  <si>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</si>
  <si>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</si>
  <si>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</si>
  <si>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</si>
  <si>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</si>
  <si>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</si>
  <si>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</si>
  <si>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</si>
  <si>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</si>
  <si>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</si>
  <si>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</si>
  <si>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</si>
  <si>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</si>
  <si>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</si>
  <si>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</si>
  <si>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</si>
  <si>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</si>
  <si>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</si>
  <si>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</si>
  <si>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</si>
  <si>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</si>
  <si>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</si>
  <si>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</si>
  <si>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</si>
  <si>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</si>
  <si>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</si>
  <si>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</si>
  <si>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</si>
  <si>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</si>
  <si>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</si>
  <si>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</si>
  <si>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</si>
  <si>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</si>
  <si>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</si>
  <si>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</si>
  <si>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</si>
  <si>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</si>
  <si>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</si>
  <si>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</si>
  <si>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</si>
  <si>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</si>
  <si>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</si>
  <si>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</si>
  <si>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</si>
  <si>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</si>
  <si>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</si>
  <si>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</si>
  <si>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</si>
  <si>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</si>
  <si>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</si>
  <si>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</si>
  <si>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</si>
  <si>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</si>
  <si>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</si>
  <si>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</si>
  <si>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</si>
  <si>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</si>
  <si>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</si>
  <si>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</si>
  <si>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</si>
  <si>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</si>
  <si>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</si>
  <si>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</si>
  <si>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</si>
  <si>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</si>
  <si>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</si>
  <si>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</si>
  <si>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</si>
  <si>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</si>
  <si>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</si>
  <si>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</si>
  <si>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</si>
  <si>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</si>
  <si>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</si>
  <si>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</si>
  <si>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</si>
  <si>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</si>
  <si>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</si>
  <si>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</si>
  <si>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</si>
  <si>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</si>
  <si>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</si>
  <si>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</si>
  <si>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</si>
  <si>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</si>
  <si>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</si>
  <si>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</si>
  <si>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</si>
  <si>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</si>
  <si>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</si>
  <si>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</si>
  <si>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</si>
  <si>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</si>
  <si>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</si>
  <si>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</si>
  <si>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</si>
  <si>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</si>
  <si>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</si>
  <si>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</si>
  <si>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</si>
  <si>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</si>
  <si>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</si>
  <si>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</si>
  <si>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</si>
  <si>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</si>
  <si>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</si>
  <si>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</si>
  <si>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</si>
  <si>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</si>
  <si>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</si>
  <si>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</si>
  <si>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</si>
  <si>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</si>
  <si>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</si>
  <si>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</si>
  <si>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</si>
  <si>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</si>
  <si>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</si>
  <si>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</si>
  <si>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</si>
  <si>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</si>
  <si>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</si>
  <si>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</si>
  <si>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</si>
  <si>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</si>
  <si>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</si>
  <si>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</si>
  <si>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</si>
  <si>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</si>
  <si>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</si>
  <si>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</si>
  <si>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</si>
  <si>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</si>
  <si>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</si>
  <si>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</si>
  <si>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</si>
  <si>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</si>
  <si>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</si>
  <si>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</si>
  <si>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</si>
  <si>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</si>
  <si>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</si>
  <si>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</si>
  <si>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</si>
  <si>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</si>
  <si>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</si>
  <si>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</si>
  <si>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</si>
  <si>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</si>
  <si>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</si>
  <si>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</si>
  <si>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</si>
  <si>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</si>
  <si>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</si>
  <si>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</si>
  <si>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</si>
  <si>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</si>
  <si>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</si>
  <si>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</si>
  <si>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</si>
  <si>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</si>
  <si>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</si>
  <si>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</si>
  <si>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</si>
  <si>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</si>
  <si>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</si>
  <si>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</si>
  <si>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</si>
  <si>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</si>
  <si>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</si>
  <si>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</si>
  <si>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</si>
  <si>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</si>
  <si>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</si>
  <si>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</si>
  <si>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</si>
  <si>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</si>
  <si>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</si>
  <si>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</si>
  <si>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</si>
  <si>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</si>
  <si>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</si>
  <si>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</si>
  <si>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</si>
  <si>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</si>
  <si>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</si>
  <si>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</si>
  <si>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</si>
  <si>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</si>
  <si>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</si>
  <si>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</si>
  <si>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</si>
  <si>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</si>
  <si>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</si>
  <si>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</si>
  <si>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</si>
  <si>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</si>
  <si>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</si>
  <si>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</si>
  <si>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</si>
  <si>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</si>
  <si>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</si>
  <si>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</si>
  <si>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</si>
  <si>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</si>
  <si>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</si>
  <si>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</si>
  <si>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</si>
  <si>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</si>
  <si>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</si>
  <si>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</si>
  <si>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</si>
  <si>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</si>
  <si>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</si>
  <si>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</si>
  <si>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</si>
  <si>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</si>
  <si>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</si>
  <si>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</si>
  <si>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</si>
  <si>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</si>
  <si>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</si>
  <si>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</si>
  <si>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</si>
  <si>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</si>
  <si>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</si>
  <si>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</si>
  <si>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</si>
  <si>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</si>
  <si>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</si>
  <si>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</si>
  <si>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</si>
  <si>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</si>
  <si>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</si>
  <si>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</si>
  <si>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</si>
  <si>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</si>
  <si>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</si>
  <si>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</si>
  <si>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</si>
  <si>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</si>
  <si>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</si>
  <si>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</si>
  <si>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</si>
  <si>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</si>
  <si>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</si>
  <si>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</si>
  <si>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</si>
  <si>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</si>
  <si>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</si>
  <si>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</si>
  <si>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</si>
  <si>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</si>
  <si>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</si>
  <si>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</si>
  <si>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</si>
  <si>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</si>
  <si>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</si>
  <si>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</si>
  <si>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</si>
  <si>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</si>
  <si>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</si>
  <si>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</si>
  <si>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</si>
  <si>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</si>
  <si>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</si>
  <si>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</si>
  <si>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</si>
  <si>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</si>
  <si>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</si>
  <si>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</si>
  <si>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</si>
  <si>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</si>
  <si>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</si>
  <si>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</si>
  <si>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</si>
  <si>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</si>
  <si>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</si>
  <si>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</si>
  <si>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</si>
  <si>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</si>
  <si>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</si>
  <si>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</si>
  <si>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</si>
  <si>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</si>
  <si>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</si>
  <si>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</si>
  <si>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</si>
  <si>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</si>
  <si>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</si>
  <si>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</si>
  <si>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</si>
  <si>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</si>
  <si>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</si>
  <si>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</si>
  <si>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</si>
  <si>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</si>
  <si>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</si>
  <si>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</si>
  <si>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</si>
  <si>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</si>
  <si>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</si>
  <si>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</si>
  <si>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</si>
  <si>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</si>
  <si>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</si>
  <si>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</si>
  <si>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</si>
  <si>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</si>
  <si>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</si>
  <si>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</si>
  <si>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</si>
  <si>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</si>
  <si>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</si>
  <si>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</si>
  <si>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</si>
  <si>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</si>
  <si>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</si>
  <si>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</si>
  <si>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</si>
  <si>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</si>
  <si>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</si>
  <si>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</si>
  <si>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</si>
  <si>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</si>
  <si>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</si>
  <si>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</si>
  <si>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</si>
  <si>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</si>
  <si>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</si>
  <si>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</si>
  <si>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</si>
  <si>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</si>
  <si>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</si>
  <si>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</si>
  <si>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</si>
  <si>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</si>
  <si>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</si>
  <si>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</si>
  <si>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</si>
  <si>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</si>
  <si>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</si>
  <si>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</si>
  <si>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</si>
  <si>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</si>
  <si>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</si>
  <si>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</si>
  <si>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</si>
  <si>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</si>
  <si>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</si>
  <si>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</si>
  <si>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</si>
  <si>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</si>
  <si>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</si>
  <si>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</si>
  <si>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</si>
  <si>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</si>
  <si>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</si>
  <si>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</si>
  <si>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</si>
  <si>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</si>
  <si>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</si>
  <si>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</si>
  <si>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</si>
  <si>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</si>
  <si>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</si>
  <si>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</si>
  <si>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</si>
  <si>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</si>
  <si>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</si>
  <si>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</si>
  <si>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</si>
  <si>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</si>
  <si>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</si>
  <si>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</si>
  <si>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</si>
  <si>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</si>
  <si>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</si>
  <si>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</si>
  <si>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</si>
  <si>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</si>
  <si>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</si>
  <si>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</si>
  <si>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</si>
  <si>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</si>
  <si>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</si>
  <si>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</si>
  <si>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</si>
  <si>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</si>
  <si>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</si>
  <si>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</si>
  <si>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</si>
  <si>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</si>
  <si>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</si>
  <si>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</si>
  <si>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</si>
  <si>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</si>
  <si>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</si>
  <si>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</si>
  <si>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</si>
  <si>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</si>
  <si>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</si>
  <si>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</si>
  <si>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</si>
  <si>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</si>
  <si>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</si>
  <si>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</si>
  <si>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</si>
  <si>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</si>
  <si>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</si>
  <si>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</si>
  <si>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</si>
  <si>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</si>
  <si>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</si>
  <si>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</si>
  <si>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</si>
  <si>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</si>
  <si>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</si>
  <si>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</si>
  <si>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</si>
  <si>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</si>
  <si>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</si>
  <si>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</si>
  <si>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</si>
  <si>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</si>
  <si>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</si>
  <si>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</si>
  <si>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</si>
  <si>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</si>
  <si>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</si>
  <si>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</si>
  <si>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</si>
  <si>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</si>
  <si>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</si>
  <si>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</si>
  <si>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</si>
  <si>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</si>
  <si>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</si>
  <si>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</si>
  <si>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</si>
  <si>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</si>
  <si>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</si>
  <si>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</si>
  <si>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</si>
  <si>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</si>
  <si>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</si>
  <si>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</si>
  <si>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</si>
  <si>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</si>
  <si>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</si>
  <si>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</si>
  <si>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</si>
  <si>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</si>
  <si>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</si>
  <si>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</si>
  <si>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</si>
  <si>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</si>
  <si>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</si>
  <si>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</si>
  <si>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</si>
  <si>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</si>
  <si>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</si>
  <si>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</si>
  <si>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</si>
  <si>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</si>
  <si>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</si>
  <si>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</si>
  <si>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</si>
  <si>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</si>
  <si>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</si>
  <si>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</si>
  <si>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</si>
  <si>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</si>
  <si>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</si>
  <si>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</si>
  <si>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</si>
  <si>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</si>
  <si>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</si>
  <si>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</si>
  <si>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</si>
  <si>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</si>
  <si>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</si>
  <si>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</si>
  <si>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</si>
  <si>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</si>
  <si>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</si>
  <si>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</si>
  <si>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</si>
  <si>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</si>
  <si>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</si>
  <si>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</si>
  <si>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</si>
  <si>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</si>
  <si>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</si>
  <si>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</si>
  <si>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</si>
  <si>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</si>
  <si>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</si>
  <si>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</si>
  <si>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</si>
  <si>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</si>
  <si>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</si>
  <si>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</si>
  <si>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</si>
  <si>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</si>
  <si>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</si>
  <si>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</si>
  <si>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</si>
  <si>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</si>
  <si>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</si>
  <si>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</si>
  <si>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</si>
  <si>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</si>
  <si>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</si>
  <si>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</si>
  <si>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</si>
  <si>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</si>
  <si>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</si>
  <si>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</si>
  <si>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</si>
  <si>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</si>
  <si>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</si>
  <si>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</si>
  <si>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</si>
  <si>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</si>
  <si>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</si>
  <si>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</si>
  <si>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</si>
  <si>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</si>
  <si>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</si>
  <si>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</si>
  <si>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</si>
  <si>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</si>
  <si>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</si>
  <si>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</si>
  <si>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</si>
  <si>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</si>
  <si>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</si>
  <si>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</si>
  <si>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</si>
  <si>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</si>
  <si>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</si>
  <si>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</si>
  <si>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</si>
  <si>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</si>
  <si>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</si>
  <si>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</si>
  <si>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</si>
  <si>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</si>
  <si>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</si>
  <si>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</si>
  <si>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</si>
  <si>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</si>
  <si>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</si>
  <si>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</si>
  <si>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</si>
  <si>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</si>
  <si>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</si>
  <si>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</si>
  <si>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</si>
  <si>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</si>
  <si>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</si>
  <si>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</si>
  <si>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</si>
  <si>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</si>
  <si>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</si>
  <si>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</si>
  <si>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</si>
  <si>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</si>
  <si>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</si>
  <si>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</si>
  <si>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</si>
  <si>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</si>
  <si>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</si>
  <si>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</si>
  <si>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</si>
  <si>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</si>
  <si>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</si>
  <si>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</si>
  <si>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</si>
  <si>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</si>
  <si>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</si>
  <si>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</si>
  <si>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</si>
  <si>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</si>
  <si>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</si>
  <si>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</si>
  <si>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</si>
  <si>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</si>
  <si>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</si>
  <si>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</si>
  <si>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</si>
  <si>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</si>
  <si>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</si>
  <si>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</si>
  <si>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</si>
  <si>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</si>
  <si>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</si>
  <si>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</si>
  <si>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</si>
  <si>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</si>
  <si>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</si>
  <si>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</si>
  <si>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</si>
  <si>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</si>
  <si>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</si>
  <si>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</si>
  <si>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</si>
  <si>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</si>
  <si>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</si>
  <si>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</si>
  <si>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</si>
  <si>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</si>
  <si>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</si>
  <si>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</si>
  <si>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</si>
  <si>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</si>
  <si>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</si>
  <si>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</si>
  <si>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</si>
  <si>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</si>
  <si>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</si>
  <si>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</si>
  <si>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</si>
  <si>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</si>
  <si>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</si>
  <si>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</si>
  <si>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</si>
  <si>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</si>
  <si>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</si>
  <si>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</si>
  <si>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</si>
  <si>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</si>
  <si>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</si>
  <si>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</si>
  <si>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</si>
  <si>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</si>
  <si>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</si>
  <si>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</si>
  <si>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</si>
  <si>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</si>
  <si>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</si>
  <si>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</si>
  <si>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</si>
  <si>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</si>
  <si>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</si>
  <si>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</si>
  <si>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</si>
  <si>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</si>
  <si>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</si>
  <si>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</si>
  <si>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</si>
  <si>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</si>
  <si>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</si>
  <si>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</si>
  <si>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</si>
  <si>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</si>
  <si>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</si>
  <si>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</si>
  <si>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</si>
  <si>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</si>
  <si>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</si>
  <si>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</si>
  <si>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</si>
  <si>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</si>
  <si>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</si>
  <si>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</si>
  <si>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</si>
  <si>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</si>
  <si>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</si>
  <si>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</si>
  <si>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</si>
  <si>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</si>
  <si>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</si>
  <si>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</si>
  <si>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</si>
  <si>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</si>
  <si>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</si>
  <si>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</si>
  <si>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</si>
  <si>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</si>
  <si>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</si>
  <si>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</si>
  <si>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</si>
  <si>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</si>
  <si>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</si>
  <si>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</si>
  <si>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</si>
  <si>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</si>
  <si>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</si>
  <si>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</si>
  <si>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</si>
  <si>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</si>
  <si>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</si>
  <si>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</si>
  <si>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</si>
  <si>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</si>
  <si>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</si>
  <si>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</si>
  <si>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</si>
  <si>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</si>
  <si>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</si>
  <si>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</si>
  <si>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</si>
  <si>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</si>
  <si>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</si>
  <si>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</si>
  <si>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</si>
  <si>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</si>
  <si>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</si>
  <si>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</si>
  <si>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</si>
  <si>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</si>
  <si>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</si>
  <si>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</si>
  <si>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</si>
  <si>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</si>
  <si>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</si>
  <si>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</si>
  <si>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</si>
  <si>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</si>
  <si>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</si>
  <si>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</si>
  <si>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</si>
  <si>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</si>
  <si>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</si>
  <si>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</si>
  <si>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</si>
  <si>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</si>
  <si>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</si>
  <si>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</si>
  <si>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</si>
  <si>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</si>
  <si>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</si>
  <si>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</si>
  <si>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</si>
  <si>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</si>
  <si>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</si>
  <si>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</si>
  <si>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</si>
  <si>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</si>
  <si>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</si>
  <si>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</si>
  <si>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</si>
  <si>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</si>
  <si>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</si>
  <si>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</si>
  <si>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</si>
  <si>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</si>
  <si>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</si>
  <si>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</si>
  <si>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</si>
  <si>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</si>
  <si>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</si>
  <si>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</si>
  <si>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</si>
  <si>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</si>
  <si>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</si>
  <si>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</si>
  <si>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</si>
  <si>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</si>
  <si>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</si>
  <si>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</si>
  <si>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</si>
  <si>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</si>
  <si>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</si>
  <si>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</si>
  <si>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</si>
  <si>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</si>
  <si>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</si>
  <si>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</si>
  <si>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</si>
  <si>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</si>
  <si>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</si>
  <si>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</si>
  <si>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</si>
  <si>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</si>
  <si>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</si>
  <si>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</si>
  <si>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</si>
  <si>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</si>
  <si>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</si>
  <si>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</si>
  <si>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</si>
  <si>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</si>
  <si>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</si>
  <si>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</si>
  <si>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</si>
  <si>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</si>
  <si>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</si>
  <si>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</si>
  <si>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</si>
  <si>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</si>
  <si>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</si>
  <si>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</si>
  <si>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</si>
  <si>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</si>
  <si>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</si>
  <si>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</si>
  <si>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</si>
  <si>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</si>
  <si>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</si>
  <si>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</si>
  <si>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</si>
  <si>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</si>
  <si>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</si>
  <si>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</si>
  <si>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</si>
  <si>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</si>
  <si>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</si>
  <si>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</si>
  <si>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</si>
  <si>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</si>
  <si>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</si>
  <si>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</si>
  <si>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</si>
  <si>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</si>
  <si>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</si>
  <si>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</si>
  <si>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</si>
  <si>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</si>
  <si>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</si>
  <si>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</si>
  <si>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</si>
  <si>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</si>
  <si>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</si>
  <si>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</si>
  <si>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</si>
  <si>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</si>
  <si>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</si>
  <si>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</si>
  <si>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</si>
  <si>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</si>
  <si>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</si>
  <si>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</si>
  <si>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</si>
  <si>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</si>
  <si>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</si>
  <si>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</si>
  <si>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</si>
  <si>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</si>
  <si>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</si>
  <si>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</si>
  <si>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</si>
  <si>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</si>
  <si>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</si>
  <si>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</si>
  <si>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</si>
  <si>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</si>
  <si>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</si>
  <si>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</si>
  <si>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</si>
  <si>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</si>
  <si>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</si>
  <si>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</si>
  <si>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</si>
  <si>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</si>
  <si>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</si>
  <si>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</si>
  <si>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</si>
  <si>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</si>
  <si>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</si>
  <si>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</si>
  <si>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</si>
  <si>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</si>
  <si>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</si>
  <si>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</si>
  <si>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</si>
  <si>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</si>
  <si>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</si>
  <si>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</si>
  <si>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</si>
  <si>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</si>
  <si>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</si>
  <si>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</si>
  <si>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</si>
  <si>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</si>
  <si>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</si>
  <si>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</si>
  <si>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</si>
  <si>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</si>
  <si>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</si>
  <si>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</si>
  <si>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</si>
  <si>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</si>
  <si>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</si>
  <si>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</si>
  <si>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</si>
  <si>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</si>
  <si>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</si>
  <si>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</si>
  <si>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</si>
  <si>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</si>
  <si>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</si>
  <si>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</si>
  <si>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</si>
  <si>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</si>
  <si>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</si>
  <si>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</si>
  <si>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</si>
  <si>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</si>
  <si>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</si>
  <si>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</si>
  <si>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</si>
  <si>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</si>
  <si>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</si>
  <si>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</si>
  <si>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</si>
  <si>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</si>
  <si>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</si>
  <si>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</si>
  <si>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</si>
  <si>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</si>
  <si>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</si>
  <si>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</si>
  <si>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</si>
  <si>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</si>
  <si>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</si>
  <si>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</si>
  <si>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</si>
  <si>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</si>
  <si>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</si>
  <si>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</si>
  <si>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</si>
  <si>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</si>
  <si>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</si>
  <si>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</si>
  <si>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</si>
  <si>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</si>
  <si>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</si>
  <si>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</si>
  <si>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</si>
  <si>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</si>
  <si>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</si>
  <si>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</si>
  <si>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</si>
  <si>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</si>
  <si>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</si>
  <si>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</si>
  <si>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</si>
  <si>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</si>
  <si>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</si>
  <si>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</si>
  <si>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</si>
  <si>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</si>
  <si>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</si>
  <si>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</si>
  <si>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</si>
  <si>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</si>
  <si>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</si>
  <si>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</si>
  <si>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</si>
  <si>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</si>
  <si>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</si>
  <si>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</si>
  <si>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</si>
  <si>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</si>
  <si>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</si>
  <si>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</si>
  <si>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</si>
  <si>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</si>
  <si>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</si>
  <si>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</si>
  <si>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</si>
  <si>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</si>
  <si>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</si>
  <si>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</si>
  <si>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</si>
  <si>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</si>
  <si>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</si>
  <si>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</si>
  <si>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</si>
  <si>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</si>
  <si>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</si>
  <si>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</si>
  <si>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</si>
  <si>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</si>
  <si>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</si>
  <si>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</si>
  <si>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</si>
  <si>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</si>
  <si>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</si>
  <si>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</si>
  <si>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</si>
  <si>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</si>
  <si>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</si>
  <si>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</si>
  <si>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</si>
  <si>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</si>
  <si>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</si>
  <si>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</si>
  <si>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</si>
  <si>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</si>
  <si>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</si>
  <si>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</si>
  <si>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</si>
  <si>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</si>
  <si>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</si>
  <si>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</si>
  <si>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</si>
  <si>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</si>
  <si>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</si>
  <si>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</si>
  <si>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</si>
  <si>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</si>
  <si>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</si>
  <si>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</si>
  <si>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</si>
  <si>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</si>
  <si>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</si>
  <si>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</si>
  <si>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</si>
  <si>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</si>
  <si>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</si>
  <si>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</si>
  <si>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</si>
  <si>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</si>
  <si>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</si>
  <si>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</si>
  <si>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</si>
  <si>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</si>
  <si>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</si>
  <si>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</si>
  <si>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</si>
  <si>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</si>
  <si>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</si>
  <si>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</si>
  <si>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</si>
  <si>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</si>
  <si>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</si>
  <si>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</si>
  <si>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</si>
  <si>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</si>
  <si>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</si>
  <si>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</si>
  <si>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</si>
  <si>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</si>
  <si>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</si>
  <si>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</si>
  <si>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</si>
  <si>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</si>
  <si>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</si>
  <si>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</si>
  <si>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</si>
  <si>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</si>
  <si>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</si>
  <si>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</si>
  <si>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</si>
  <si>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</si>
  <si>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</si>
  <si>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</si>
  <si>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</si>
  <si>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</si>
  <si>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</si>
  <si>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</si>
  <si>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</si>
  <si>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</si>
  <si>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</si>
  <si>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</si>
  <si>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</si>
  <si>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</si>
  <si>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</si>
  <si>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</si>
  <si>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</si>
  <si>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</si>
  <si>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</si>
  <si>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</si>
  <si>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</si>
  <si>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</si>
  <si>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</si>
  <si>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</si>
  <si>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</si>
  <si>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</si>
  <si>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</si>
  <si>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</si>
  <si>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</si>
  <si>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</si>
  <si>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</si>
  <si>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</si>
  <si>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</si>
  <si>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</si>
  <si>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</si>
  <si>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</si>
  <si>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</si>
  <si>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</si>
  <si>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</si>
  <si>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</si>
  <si>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</si>
  <si>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</si>
  <si>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</si>
  <si>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</si>
  <si>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</si>
  <si>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</si>
  <si>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</si>
  <si>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</si>
  <si>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</si>
  <si>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</si>
  <si>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</si>
  <si>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</si>
  <si>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</si>
  <si>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</si>
  <si>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</si>
  <si>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</si>
  <si>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</si>
  <si>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</si>
  <si>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</si>
  <si>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</si>
  <si>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</si>
  <si>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</si>
  <si>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</si>
  <si>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</si>
  <si>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</si>
  <si>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</si>
  <si>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</si>
  <si>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</si>
  <si>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</si>
  <si>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</si>
  <si>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</si>
  <si>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</si>
  <si>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</si>
  <si>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</si>
  <si>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</si>
  <si>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</si>
  <si>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</si>
  <si>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</si>
  <si>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</si>
  <si>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</si>
  <si>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</si>
  <si>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</si>
  <si>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</si>
  <si>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</si>
  <si>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</si>
  <si>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</si>
  <si>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</si>
  <si>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</si>
  <si>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</si>
  <si>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</si>
  <si>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</si>
  <si>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</si>
  <si>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</si>
  <si>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</si>
  <si>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</si>
  <si>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</si>
  <si>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</si>
  <si>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</si>
  <si>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</si>
  <si>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</si>
  <si>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</si>
  <si>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</si>
  <si>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</si>
  <si>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</si>
  <si>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</si>
  <si>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</si>
  <si>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</si>
  <si>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</si>
  <si>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</si>
  <si>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</si>
  <si>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</si>
  <si>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</si>
  <si>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</si>
  <si>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</si>
  <si>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</si>
  <si>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</si>
  <si>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</si>
  <si>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</si>
  <si>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</si>
  <si>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</si>
  <si>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</si>
  <si>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</si>
  <si>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</si>
  <si>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</si>
  <si>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</si>
  <si>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</si>
  <si>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</si>
  <si>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</si>
  <si>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</si>
  <si>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</si>
  <si>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</si>
  <si>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</si>
  <si>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</si>
  <si>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</si>
  <si>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</si>
  <si>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</si>
  <si>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</si>
  <si>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</si>
  <si>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</si>
  <si>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</si>
  <si>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</si>
  <si>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</si>
  <si>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</si>
  <si>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</si>
  <si>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</si>
  <si>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</si>
  <si>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</si>
  <si>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</si>
  <si>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</si>
  <si>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</si>
  <si>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</si>
  <si>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</si>
  <si>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</si>
  <si>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</si>
  <si>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</si>
  <si>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</si>
  <si>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</si>
  <si>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</si>
  <si>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</si>
  <si>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</si>
  <si>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</si>
  <si>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</si>
  <si>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</si>
  <si>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</si>
  <si>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</si>
  <si>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</si>
  <si>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</si>
  <si>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</si>
  <si>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</si>
  <si>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</si>
  <si>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</si>
  <si>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</si>
  <si>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</si>
  <si>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</si>
  <si>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</si>
  <si>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</si>
  <si>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</si>
  <si>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</si>
  <si>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</si>
  <si>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</si>
  <si>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</si>
  <si>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</si>
  <si>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</si>
  <si>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</si>
  <si>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</si>
  <si>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</si>
  <si>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</si>
  <si>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</si>
  <si>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</si>
  <si>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</si>
  <si>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</si>
  <si>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</si>
  <si>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</si>
  <si>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</si>
  <si>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</si>
  <si>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</si>
  <si>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</si>
  <si>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</si>
  <si>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</si>
  <si>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</si>
  <si>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</si>
  <si>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</si>
  <si>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</si>
  <si>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</si>
  <si>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</si>
  <si>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</si>
  <si>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</si>
  <si>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</si>
  <si>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</si>
  <si>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</si>
  <si>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</si>
  <si>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</si>
  <si>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</si>
  <si>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</si>
  <si>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</si>
  <si>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</si>
  <si>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</si>
  <si>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</si>
  <si>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</si>
  <si>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</si>
  <si>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</si>
  <si>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</si>
  <si>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</si>
  <si>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</si>
  <si>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</si>
  <si>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</si>
  <si>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</si>
  <si>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</si>
  <si>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</si>
  <si>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</si>
  <si>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</si>
  <si>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</si>
  <si>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</si>
  <si>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</si>
  <si>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</si>
  <si>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</si>
  <si>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</si>
  <si>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</si>
  <si>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</si>
  <si>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</si>
  <si>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</si>
  <si>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</si>
  <si>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</si>
  <si>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</si>
  <si>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</si>
  <si>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</si>
  <si>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</si>
  <si>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</si>
  <si>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</si>
  <si>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</si>
  <si>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</si>
  <si>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</si>
  <si>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</si>
  <si>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</si>
  <si>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</si>
  <si>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</si>
  <si>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</si>
  <si>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</si>
  <si>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</si>
  <si>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</si>
  <si>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</si>
  <si>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</si>
  <si>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</si>
  <si>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</si>
  <si>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</si>
  <si>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</si>
  <si>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</si>
  <si>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</si>
  <si>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</si>
  <si>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</si>
  <si>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</si>
  <si>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</si>
  <si>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</si>
  <si>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</si>
  <si>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</si>
  <si>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</si>
  <si>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</si>
  <si>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</si>
  <si>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</si>
  <si>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</si>
  <si>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</si>
  <si>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</si>
  <si>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</si>
  <si>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</si>
  <si>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</si>
  <si>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</si>
  <si>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</si>
  <si>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</si>
  <si>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</si>
  <si>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</si>
  <si>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</si>
  <si>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</si>
  <si>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</si>
  <si>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</si>
  <si>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</si>
  <si>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</si>
  <si>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</si>
  <si>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</si>
  <si>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</si>
  <si>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</si>
  <si>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</si>
  <si>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</si>
  <si>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</si>
  <si>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</si>
  <si>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</si>
  <si>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</si>
  <si>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</si>
  <si>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</si>
  <si>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</si>
  <si>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</si>
  <si>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</si>
  <si>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</si>
  <si>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</si>
  <si>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</si>
  <si>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</si>
  <si>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</si>
  <si>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</si>
  <si>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</si>
  <si>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</si>
  <si>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</si>
  <si>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</si>
  <si>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</si>
  <si>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</si>
  <si>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</si>
  <si>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</si>
  <si>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</si>
  <si>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</si>
  <si>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</si>
  <si>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</si>
  <si>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</si>
  <si>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</si>
  <si>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</si>
  <si>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</si>
  <si>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</si>
  <si>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</si>
  <si>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</si>
  <si>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</si>
  <si>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</si>
  <si>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</si>
  <si>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</si>
  <si>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</si>
  <si>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</si>
  <si>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</si>
  <si>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</si>
  <si>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</si>
  <si>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</si>
  <si>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</si>
  <si>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</si>
  <si>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</si>
  <si>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</si>
  <si>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</si>
  <si>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</si>
  <si>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</si>
  <si>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</si>
  <si>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</si>
  <si>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</si>
  <si>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</si>
  <si>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</si>
  <si>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</si>
  <si>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</si>
  <si>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</si>
  <si>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</si>
  <si>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</si>
  <si>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</si>
  <si>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</si>
  <si>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</si>
  <si>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</si>
  <si>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</si>
  <si>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</si>
  <si>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</si>
  <si>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</si>
  <si>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</si>
  <si>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</si>
  <si>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</si>
  <si>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</si>
  <si>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</si>
  <si>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</si>
  <si>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</si>
  <si>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</si>
  <si>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</si>
  <si>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</si>
  <si>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</si>
  <si>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</si>
  <si>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</si>
  <si>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</si>
  <si>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</si>
  <si>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</si>
  <si>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</si>
  <si>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</si>
  <si>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</si>
  <si>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</si>
  <si>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</si>
  <si>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</si>
  <si>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</si>
  <si>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</si>
  <si>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</si>
  <si>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</si>
  <si>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</si>
  <si>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</si>
  <si>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</si>
  <si>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</si>
  <si>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</si>
  <si>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</si>
  <si>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</si>
  <si>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</si>
  <si>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</si>
  <si>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</si>
  <si>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</si>
  <si>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</si>
  <si>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</si>
  <si>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</si>
  <si>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</si>
  <si>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</si>
  <si>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</si>
  <si>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</si>
  <si>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</si>
  <si>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</si>
  <si>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</si>
  <si>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</si>
  <si>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</si>
  <si>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</si>
  <si>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</si>
  <si>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</si>
  <si>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</si>
  <si>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</si>
  <si>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</si>
  <si>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</si>
  <si>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</si>
  <si>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</si>
  <si>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</si>
  <si>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</si>
  <si>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</si>
  <si>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</si>
  <si>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</si>
  <si>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</si>
  <si>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</si>
  <si>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</si>
  <si>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</si>
  <si>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</si>
  <si>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</si>
  <si>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</si>
  <si>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</si>
  <si>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</si>
  <si>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</si>
  <si>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</si>
  <si>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</si>
  <si>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</si>
  <si>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</si>
  <si>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</si>
  <si>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</si>
  <si>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</si>
  <si>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</si>
  <si>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</si>
  <si>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</si>
  <si>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</si>
  <si>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</si>
  <si>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</si>
  <si>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</si>
  <si>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</si>
  <si>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</si>
  <si>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</si>
  <si>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</si>
  <si>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</si>
  <si>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</si>
  <si>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</si>
  <si>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</si>
  <si>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</si>
  <si>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</si>
  <si>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</si>
  <si>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</si>
  <si>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</si>
  <si>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</si>
  <si>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</si>
  <si>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</si>
  <si>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</si>
  <si>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</si>
  <si>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</si>
  <si>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</si>
  <si>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</si>
  <si>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</si>
  <si>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</si>
  <si>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</si>
  <si>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</si>
  <si>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</si>
  <si>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</si>
  <si>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</si>
  <si>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</si>
  <si>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</si>
  <si>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</si>
  <si>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</si>
  <si>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</si>
  <si>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</si>
  <si>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</si>
  <si>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</si>
  <si>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</si>
  <si>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</si>
  <si>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</si>
  <si>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</si>
  <si>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</si>
  <si>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</si>
  <si>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</si>
  <si>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</si>
  <si>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</si>
  <si>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</si>
  <si>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</si>
  <si>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</si>
  <si>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</si>
  <si>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</si>
  <si>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</si>
  <si>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</si>
  <si>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</si>
  <si>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</si>
  <si>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</si>
  <si>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</si>
  <si>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</si>
  <si>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</si>
  <si>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</si>
  <si>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</si>
  <si>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</si>
  <si>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</si>
  <si>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</si>
  <si>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</si>
  <si>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</si>
  <si>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</si>
  <si>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</si>
  <si>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</si>
  <si>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</si>
  <si>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</si>
  <si>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</si>
  <si>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</si>
  <si>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</si>
  <si>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</si>
  <si>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</si>
  <si>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</si>
  <si>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</si>
  <si>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</si>
  <si>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</si>
  <si>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</si>
  <si>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</si>
  <si>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</si>
  <si>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</si>
  <si>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</si>
  <si>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</si>
  <si>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</si>
  <si>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</si>
  <si>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</si>
  <si>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</si>
  <si>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</si>
  <si>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</si>
  <si>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</si>
  <si>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</si>
  <si>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</si>
  <si>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</si>
  <si>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</si>
  <si>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</si>
  <si>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</si>
  <si>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</si>
  <si>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</si>
  <si>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</si>
  <si>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</si>
  <si>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</si>
  <si>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</si>
  <si>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</si>
  <si>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</si>
  <si>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</si>
  <si>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</si>
  <si>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</si>
  <si>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</si>
  <si>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</si>
  <si>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</si>
  <si>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</si>
  <si>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</si>
  <si>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</si>
  <si>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</si>
  <si>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</si>
  <si>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</si>
  <si>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</si>
  <si>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</si>
  <si>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</si>
  <si>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</si>
  <si>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</si>
  <si>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</si>
  <si>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</si>
  <si>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</si>
  <si>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</si>
  <si>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</si>
  <si>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</si>
  <si>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</si>
  <si>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</si>
  <si>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</si>
  <si>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</si>
  <si>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</si>
  <si>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</si>
  <si>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</si>
  <si>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</si>
  <si>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</si>
  <si>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</si>
  <si>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</si>
  <si>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</si>
  <si>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</si>
  <si>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</si>
  <si>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</si>
  <si>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</si>
  <si>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</si>
  <si>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</si>
  <si>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</si>
  <si>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</si>
  <si>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</si>
  <si>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</si>
  <si>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</si>
  <si>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</si>
  <si>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</si>
  <si>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</si>
  <si>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</si>
  <si>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</si>
  <si>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</si>
  <si>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</si>
  <si>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</si>
  <si>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</si>
  <si>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</si>
  <si>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</si>
  <si>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</si>
  <si>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</si>
  <si>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</si>
  <si>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</si>
  <si>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</si>
  <si>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</si>
  <si>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</si>
  <si>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</si>
  <si>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</si>
  <si>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</si>
  <si>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</si>
  <si>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</si>
  <si>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</si>
  <si>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</si>
  <si>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</si>
  <si>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</si>
  <si>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</si>
  <si>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</si>
  <si>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</si>
  <si>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</si>
  <si>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</si>
  <si>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</si>
  <si>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</si>
  <si>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</si>
  <si>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</si>
  <si>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</si>
  <si>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</si>
  <si>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</si>
  <si>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</si>
  <si>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</si>
  <si>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</si>
  <si>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</si>
  <si>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</si>
  <si>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</si>
  <si>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</si>
  <si>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</si>
  <si>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</si>
  <si>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</si>
  <si>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</si>
  <si>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</si>
  <si>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</si>
  <si>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</si>
  <si>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</si>
  <si>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</si>
  <si>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</si>
  <si>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</si>
  <si>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</si>
  <si>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</si>
  <si>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</si>
  <si>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</si>
  <si>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</si>
  <si>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</si>
  <si>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</si>
  <si>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</si>
  <si>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</si>
  <si>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</si>
  <si>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</si>
  <si>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</si>
  <si>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</si>
  <si>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</si>
  <si>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</si>
  <si>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</si>
  <si>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</si>
  <si>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</si>
  <si>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</si>
  <si>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</si>
  <si>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</si>
  <si>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</si>
  <si>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</si>
  <si>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</si>
  <si>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</si>
  <si>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</si>
  <si>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</si>
  <si>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</si>
  <si>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</si>
  <si>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</si>
  <si>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</si>
  <si>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</si>
  <si>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</si>
  <si>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</si>
  <si>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</si>
  <si>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</si>
  <si>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</si>
  <si>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</si>
  <si>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</si>
  <si>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</si>
  <si>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</si>
  <si>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</si>
  <si>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</si>
  <si>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</si>
  <si>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</si>
  <si>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</si>
  <si>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</si>
  <si>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</si>
  <si>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</si>
  <si>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</si>
  <si>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</si>
  <si>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</si>
  <si>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</si>
  <si>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</si>
  <si>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</si>
  <si>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</si>
  <si>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</si>
  <si>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</si>
  <si>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</si>
  <si>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</si>
  <si>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</si>
  <si>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</si>
  <si>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</si>
  <si>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</si>
  <si>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</si>
  <si>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</si>
  <si>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</si>
  <si>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</si>
  <si>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</si>
  <si>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</si>
  <si>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</si>
  <si>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</si>
  <si>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</si>
  <si>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</si>
  <si>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</si>
  <si>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</si>
  <si>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</si>
  <si>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</si>
  <si>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</si>
  <si>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</si>
  <si>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</si>
  <si>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</si>
  <si>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</si>
  <si>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</si>
  <si>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</si>
  <si>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</si>
  <si>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</si>
  <si>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</si>
  <si>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</si>
  <si>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</si>
  <si>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</si>
  <si>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</si>
  <si>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</si>
  <si>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</si>
  <si>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</si>
  <si>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</si>
  <si>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</si>
  <si>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</si>
  <si>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</si>
  <si>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</si>
  <si>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</si>
  <si>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</si>
  <si>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</si>
  <si>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</si>
  <si>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</si>
  <si>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</si>
  <si>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</si>
  <si>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</si>
  <si>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</si>
  <si>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</si>
  <si>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</si>
  <si>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</si>
  <si>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</si>
  <si>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</si>
  <si>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</si>
  <si>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</si>
  <si>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</si>
  <si>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</si>
  <si>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</si>
  <si>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</si>
  <si>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</si>
  <si>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</si>
  <si>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</si>
  <si>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</si>
  <si>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</si>
  <si>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</si>
  <si>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</si>
  <si>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</si>
  <si>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</si>
  <si>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</si>
  <si>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</si>
  <si>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</si>
  <si>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</si>
  <si>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</si>
  <si>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</si>
  <si>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</si>
  <si>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</si>
  <si>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</si>
  <si>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</si>
  <si>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</si>
  <si>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</si>
  <si>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</si>
  <si>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</si>
  <si>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</si>
  <si>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</si>
  <si>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</si>
  <si>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</si>
  <si>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</si>
  <si>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</si>
  <si>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</si>
  <si>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</si>
  <si>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</si>
  <si>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</si>
  <si>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</si>
  <si>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</si>
  <si>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</si>
  <si>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</si>
  <si>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</si>
  <si>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</si>
  <si>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</si>
  <si>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</si>
  <si>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</si>
  <si>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</si>
  <si>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</si>
  <si>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</si>
  <si>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</si>
  <si>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</si>
  <si>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</si>
  <si>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</si>
  <si>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</si>
  <si>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</si>
  <si>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</si>
  <si>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</si>
  <si>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</si>
  <si>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</si>
  <si>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</si>
  <si>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</si>
  <si>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</si>
  <si>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</si>
  <si>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</si>
  <si>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</si>
  <si>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</si>
  <si>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</si>
  <si>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</si>
  <si>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</si>
  <si>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</si>
  <si>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</si>
  <si>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</si>
  <si>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</si>
  <si>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</si>
  <si>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</si>
  <si>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</si>
  <si>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</si>
  <si>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</si>
  <si>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</si>
  <si>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</si>
  <si>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</si>
  <si>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</si>
  <si>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</si>
  <si>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</si>
  <si>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</si>
  <si>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</si>
  <si>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</si>
  <si>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</si>
  <si>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</si>
  <si>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</si>
  <si>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</si>
  <si>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</si>
  <si>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</si>
  <si>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</si>
  <si>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</si>
  <si>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</si>
  <si>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</si>
  <si>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</si>
  <si>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</si>
  <si>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</si>
  <si>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</si>
  <si>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</si>
  <si>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</si>
  <si>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</si>
  <si>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</si>
  <si>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</si>
  <si>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</si>
  <si>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</si>
  <si>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</si>
  <si>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</si>
  <si>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</si>
  <si>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</si>
  <si>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</si>
  <si>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</si>
  <si>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</si>
  <si>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</si>
  <si>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</si>
  <si>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</si>
  <si>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</si>
  <si>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</si>
  <si>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</si>
  <si>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</si>
  <si>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</si>
  <si>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</si>
  <si>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</si>
  <si>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</si>
  <si>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</si>
  <si>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</si>
  <si>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</si>
  <si>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</si>
  <si>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</si>
  <si>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</si>
  <si>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</si>
  <si>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</si>
  <si>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</si>
  <si>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</si>
  <si>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</si>
  <si>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</si>
  <si>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</si>
  <si>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</si>
  <si>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</si>
  <si>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</si>
  <si>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</si>
  <si>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</si>
  <si>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</si>
  <si>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</si>
  <si>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</si>
  <si>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</si>
  <si>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</si>
  <si>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</si>
  <si>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</si>
  <si>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</si>
  <si>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</si>
  <si>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</si>
  <si>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</si>
  <si>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</si>
  <si>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</si>
  <si>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</si>
  <si>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</si>
  <si>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</si>
  <si>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</si>
  <si>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</si>
  <si>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</si>
  <si>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</si>
  <si>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</si>
  <si>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</si>
  <si>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</si>
  <si>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</si>
  <si>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</si>
  <si>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</si>
  <si>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</si>
  <si>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</si>
  <si>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</si>
  <si>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</si>
  <si>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</si>
  <si>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</si>
  <si>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</si>
  <si>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</si>
  <si>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</si>
  <si>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</si>
  <si>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</si>
  <si>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</si>
  <si>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</si>
  <si>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</si>
  <si>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</si>
  <si>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</si>
  <si>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</si>
  <si>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</si>
  <si>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</si>
  <si>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</si>
  <si>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</si>
  <si>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</si>
  <si>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</si>
  <si>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</si>
  <si>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</si>
  <si>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</si>
  <si>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</si>
  <si>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</si>
  <si>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</si>
  <si>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</si>
  <si>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</si>
  <si>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</si>
  <si>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</si>
  <si>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</si>
  <si>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</si>
  <si>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</si>
  <si>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</si>
  <si>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</si>
  <si>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</si>
  <si>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</si>
  <si>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</si>
  <si>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</si>
  <si>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</si>
  <si>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</si>
  <si>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</si>
  <si>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</si>
  <si>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</si>
  <si>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</si>
  <si>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</si>
  <si>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</si>
  <si>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</si>
  <si>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</si>
  <si>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</si>
  <si>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</si>
  <si>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</si>
  <si>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</si>
  <si>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</si>
  <si>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</si>
  <si>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</si>
  <si>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</si>
  <si>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</si>
  <si>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</si>
  <si>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</si>
  <si>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</si>
  <si>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</si>
  <si>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</si>
  <si>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</si>
  <si>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</si>
  <si>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</si>
  <si>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</si>
  <si>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</si>
  <si>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</si>
  <si>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</si>
  <si>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</si>
  <si>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</si>
  <si>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</si>
  <si>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</si>
  <si>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</si>
  <si>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</si>
  <si>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</si>
  <si>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</si>
  <si>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</si>
  <si>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</si>
  <si>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</si>
  <si>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</si>
  <si>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</si>
  <si>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</si>
  <si>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</si>
  <si>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</si>
  <si>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</si>
  <si>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</si>
  <si>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</si>
  <si>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</si>
  <si>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</si>
  <si>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</si>
  <si>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</si>
  <si>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</si>
  <si>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</si>
  <si>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</si>
  <si>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</si>
  <si>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</si>
  <si>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</si>
  <si>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</si>
  <si>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</si>
  <si>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</si>
  <si>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</si>
  <si>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</si>
  <si>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</si>
  <si>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</si>
  <si>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</si>
  <si>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</si>
  <si>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</si>
  <si>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</si>
  <si>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</si>
  <si>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</si>
  <si>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</si>
  <si>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</si>
  <si>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</si>
  <si>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</si>
  <si>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</si>
  <si>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</si>
  <si>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</si>
  <si>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</si>
  <si>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</si>
  <si>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</si>
  <si>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</si>
  <si>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</si>
  <si>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</si>
  <si>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</si>
  <si>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</si>
  <si>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</si>
  <si>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</si>
  <si>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</si>
  <si>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</si>
  <si>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</si>
  <si>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</si>
  <si>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</si>
  <si>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</si>
  <si>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</si>
  <si>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</si>
  <si>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</si>
  <si>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</si>
  <si>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</si>
  <si>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</si>
  <si>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</si>
  <si>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</si>
  <si>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</si>
  <si>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</si>
  <si>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</si>
  <si>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</si>
  <si>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</si>
  <si>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</si>
  <si>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</si>
  <si>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</si>
  <si>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</si>
  <si>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</si>
  <si>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</si>
  <si>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</si>
  <si>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</si>
  <si>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</si>
  <si>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</si>
  <si>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</si>
  <si>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</si>
  <si>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</si>
  <si>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</si>
  <si>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</si>
  <si>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</si>
  <si>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</si>
  <si>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</si>
  <si>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</si>
  <si>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</si>
  <si>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</si>
  <si>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</si>
  <si>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</si>
  <si>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</si>
  <si>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</si>
  <si>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</si>
  <si>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</si>
  <si>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</si>
  <si>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</si>
  <si>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</si>
  <si>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</si>
  <si>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</si>
  <si>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</si>
  <si>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</si>
  <si>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</si>
  <si>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</si>
  <si>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</si>
  <si>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</si>
  <si>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</si>
  <si>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</si>
  <si>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</si>
  <si>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</si>
  <si>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</si>
  <si>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</si>
  <si>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</si>
  <si>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</si>
  <si>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</si>
  <si>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</si>
  <si>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</si>
  <si>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</si>
  <si>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</si>
  <si>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</si>
  <si>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</si>
  <si>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</si>
  <si>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</si>
  <si>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</si>
  <si>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</si>
  <si>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</si>
  <si>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</si>
  <si>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</si>
  <si>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</si>
  <si>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</si>
  <si>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</si>
  <si>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</si>
  <si>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</si>
  <si>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</si>
  <si>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</si>
  <si>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</si>
  <si>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</si>
  <si>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</si>
  <si>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</si>
  <si>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</si>
  <si>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</si>
  <si>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</si>
  <si>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</si>
  <si>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</si>
  <si>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</si>
  <si>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</si>
  <si>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</si>
  <si>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</si>
  <si>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</si>
  <si>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</si>
  <si>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</si>
  <si>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</si>
  <si>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</si>
  <si>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</si>
  <si>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</si>
  <si>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</si>
  <si>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</si>
  <si>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</si>
  <si>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</si>
  <si>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</si>
  <si>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</si>
  <si>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</si>
  <si>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</si>
  <si>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</si>
  <si>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</si>
  <si>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</si>
  <si>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</si>
  <si>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</si>
  <si>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</si>
  <si>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</si>
  <si>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</si>
  <si>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</si>
  <si>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</si>
  <si>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</si>
  <si>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</si>
  <si>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</si>
  <si>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</si>
  <si>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</si>
  <si>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</si>
  <si>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</si>
  <si>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</si>
  <si>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</si>
  <si>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</si>
  <si>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</si>
  <si>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</si>
  <si>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</si>
  <si>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</si>
  <si>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</si>
  <si>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</si>
  <si>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</si>
  <si>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</si>
  <si>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</si>
  <si>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</si>
  <si>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</si>
  <si>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</si>
  <si>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</si>
  <si>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</si>
  <si>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</si>
  <si>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</si>
  <si>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</si>
  <si>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</si>
  <si>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</si>
  <si>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</si>
  <si>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</si>
  <si>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</si>
  <si>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</si>
  <si>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</si>
  <si>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</si>
  <si>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</si>
  <si>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</si>
  <si>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</si>
  <si>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</si>
  <si>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</si>
  <si>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</si>
  <si>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</si>
  <si>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</si>
  <si>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</si>
  <si>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</si>
  <si>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</si>
  <si>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</si>
  <si>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</si>
  <si>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</si>
  <si>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</si>
  <si>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</si>
  <si>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</si>
  <si>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</si>
  <si>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</si>
  <si>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</si>
  <si>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</si>
  <si>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</si>
  <si>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</si>
  <si>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</si>
  <si>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</si>
  <si>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</si>
  <si>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</si>
  <si>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</si>
  <si>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</si>
  <si>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</si>
  <si>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</si>
  <si>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</si>
  <si>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</si>
  <si>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</si>
  <si>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</si>
  <si>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</si>
  <si>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</si>
  <si>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</si>
  <si>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</si>
  <si>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</si>
  <si>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</si>
  <si>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</si>
  <si>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</si>
  <si>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</si>
  <si>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</si>
  <si>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</si>
  <si>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</si>
  <si>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</si>
  <si>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</si>
  <si>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</si>
  <si>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</si>
  <si>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</si>
  <si>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</si>
  <si>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</si>
  <si>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</si>
  <si>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</si>
  <si>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</si>
  <si>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</si>
  <si>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</si>
  <si>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</si>
  <si>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</si>
  <si>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</si>
  <si>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</si>
  <si>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</si>
  <si>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</si>
  <si>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</si>
  <si>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</si>
  <si>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</si>
  <si>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</si>
  <si>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</si>
  <si>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</si>
  <si>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</si>
  <si>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</si>
  <si>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</si>
  <si>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</si>
  <si>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</si>
  <si>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</si>
  <si>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</si>
  <si>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</si>
  <si>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</si>
  <si>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</si>
  <si>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</si>
  <si>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</si>
  <si>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</si>
  <si>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</si>
  <si>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</si>
  <si>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</si>
  <si>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</si>
  <si>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</si>
  <si>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</si>
  <si>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</si>
  <si>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</si>
  <si>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</si>
  <si>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</si>
  <si>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</si>
  <si>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</si>
  <si>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</si>
  <si>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</si>
  <si>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</si>
  <si>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</si>
  <si>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</si>
  <si>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</si>
  <si>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</si>
  <si>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</si>
  <si>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</si>
  <si>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</si>
  <si>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</si>
  <si>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</si>
  <si>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</si>
  <si>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</si>
  <si>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</si>
  <si>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</si>
  <si>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</si>
  <si>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</si>
  <si>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</si>
  <si>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</si>
  <si>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</si>
  <si>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</si>
  <si>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</si>
  <si>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</si>
  <si>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</si>
  <si>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</si>
  <si>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</si>
  <si>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</si>
  <si>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</si>
  <si>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</si>
  <si>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</si>
  <si>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</si>
  <si>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</si>
  <si>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</si>
  <si>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</si>
  <si>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</si>
  <si>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</si>
  <si>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</si>
  <si>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</si>
  <si>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</si>
  <si>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</si>
  <si>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</si>
  <si>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</si>
  <si>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</si>
  <si>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</si>
  <si>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</si>
  <si>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</si>
  <si>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</si>
  <si>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</si>
  <si>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</si>
  <si>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</si>
  <si>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</si>
  <si>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</si>
  <si>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</si>
  <si>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</si>
  <si>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</si>
  <si>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</si>
  <si>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</si>
  <si>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</si>
  <si>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</si>
  <si>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</si>
  <si>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</si>
  <si>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</si>
  <si>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</si>
  <si>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</si>
  <si>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</si>
  <si>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</si>
  <si>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</si>
  <si>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</si>
  <si>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</si>
  <si>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</si>
  <si>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</si>
  <si>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</si>
  <si>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</si>
  <si>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</si>
  <si>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</si>
  <si>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</si>
  <si>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</si>
  <si>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</si>
  <si>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</si>
  <si>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</si>
  <si>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</si>
  <si>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</si>
  <si>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</si>
  <si>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</si>
  <si>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</si>
  <si>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</si>
  <si>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</si>
  <si>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</si>
  <si>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</si>
  <si>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</si>
  <si>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</si>
  <si>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</si>
  <si>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</si>
  <si>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</si>
  <si>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</si>
  <si>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</si>
  <si>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</si>
  <si>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</si>
  <si>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</si>
  <si>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</si>
  <si>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</si>
  <si>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</si>
  <si>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</si>
  <si>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</si>
  <si>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</si>
  <si>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</si>
  <si>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</si>
  <si>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</si>
  <si>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</si>
  <si>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</si>
  <si>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</si>
  <si>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</si>
  <si>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</si>
  <si>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</si>
  <si>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</si>
  <si>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</si>
  <si>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</si>
  <si>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</si>
  <si>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</si>
  <si>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</si>
  <si>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</si>
  <si>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</si>
  <si>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</si>
  <si>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</si>
  <si>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</si>
  <si>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</si>
  <si>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</si>
  <si>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</si>
  <si>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</si>
  <si>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</si>
  <si>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</si>
  <si>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</si>
  <si>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</si>
  <si>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</si>
  <si>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</si>
  <si>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</si>
  <si>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</si>
  <si>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</si>
  <si>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</si>
  <si>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</si>
  <si>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</si>
  <si>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</si>
  <si>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</si>
  <si>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</si>
  <si>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</si>
  <si>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</si>
  <si>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</si>
  <si>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</si>
  <si>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</si>
  <si>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</si>
  <si>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</si>
  <si>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</si>
  <si>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</si>
  <si>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</si>
  <si>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</si>
  <si>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</si>
  <si>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</si>
  <si>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</si>
  <si>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</si>
  <si>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</si>
  <si>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</si>
  <si>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</si>
  <si>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</si>
  <si>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</si>
  <si>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</si>
  <si>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</si>
  <si>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</si>
  <si>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</si>
  <si>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</si>
  <si>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</si>
  <si>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</si>
  <si>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</si>
  <si>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</si>
  <si>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</si>
  <si>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</si>
  <si>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</si>
  <si>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</si>
  <si>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</si>
  <si>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</si>
  <si>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</si>
  <si>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</si>
  <si>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</si>
  <si>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</si>
  <si>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</si>
  <si>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</si>
  <si>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</si>
  <si>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</si>
  <si>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</si>
  <si>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</si>
  <si>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</si>
  <si>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</si>
  <si>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</si>
  <si>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</si>
  <si>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</si>
  <si>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</si>
  <si>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</si>
  <si>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</si>
  <si>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</si>
  <si>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</si>
  <si>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</si>
  <si>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</si>
  <si>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</si>
  <si>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</si>
  <si>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</si>
  <si>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</si>
  <si>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</si>
  <si>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</si>
  <si>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</si>
  <si>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</si>
  <si>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</si>
  <si>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</si>
  <si>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</si>
  <si>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</si>
  <si>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</si>
  <si>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</si>
  <si>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</si>
  <si>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</si>
  <si>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</si>
  <si>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</si>
  <si>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</si>
  <si>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</si>
  <si>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</si>
  <si>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</si>
  <si>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</si>
  <si>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</si>
  <si>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</si>
  <si>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</si>
  <si>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</si>
  <si>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</si>
  <si>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</si>
  <si>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</si>
  <si>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</si>
  <si>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</si>
  <si>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</si>
  <si>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</si>
  <si>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</si>
  <si>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</si>
  <si>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</si>
  <si>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</si>
  <si>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</si>
  <si>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</si>
  <si>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</si>
  <si>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</si>
  <si>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</si>
  <si>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</si>
  <si>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</si>
  <si>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</si>
  <si>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</si>
  <si>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</si>
  <si>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</si>
  <si>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</si>
  <si>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</si>
  <si>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</si>
  <si>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</si>
  <si>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</si>
  <si>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</si>
  <si>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</si>
  <si>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</si>
  <si>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</si>
  <si>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</si>
  <si>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</si>
  <si>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</si>
  <si>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</si>
  <si>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</si>
  <si>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</si>
  <si>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</si>
  <si>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</si>
  <si>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</si>
  <si>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</si>
  <si>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</si>
  <si>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</si>
  <si>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</si>
  <si>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</si>
  <si>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</si>
  <si>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</si>
  <si>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</si>
  <si>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</si>
  <si>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</si>
  <si>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</si>
  <si>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</si>
  <si>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</si>
  <si>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</si>
  <si>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</si>
  <si>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</si>
  <si>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</si>
  <si>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</si>
  <si>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</si>
  <si>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</si>
  <si>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</si>
  <si>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</si>
  <si>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</si>
  <si>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</si>
  <si>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</si>
  <si>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</si>
  <si>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</si>
  <si>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</si>
  <si>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</si>
  <si>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</si>
  <si>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</si>
  <si>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</si>
  <si>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</si>
  <si>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</si>
  <si>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</si>
  <si>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</si>
  <si>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</si>
  <si>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</si>
  <si>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</si>
  <si>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</si>
  <si>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</si>
  <si>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</si>
  <si>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</si>
  <si>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</si>
  <si>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</si>
  <si>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</si>
  <si>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</si>
  <si>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</si>
  <si>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</si>
  <si>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</si>
  <si>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</si>
  <si>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</si>
  <si>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</si>
  <si>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</si>
  <si>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</si>
  <si>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</si>
  <si>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</si>
  <si>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</si>
  <si>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</si>
  <si>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</si>
  <si>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</si>
  <si>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</si>
  <si>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</si>
  <si>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</si>
  <si>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</si>
  <si>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</si>
  <si>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</si>
  <si>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</si>
  <si>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</si>
  <si>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</si>
  <si>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</si>
  <si>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</si>
  <si>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</si>
  <si>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</si>
  <si>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</si>
  <si>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</si>
  <si>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</si>
  <si>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</si>
  <si>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</si>
  <si>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</si>
  <si>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</si>
  <si>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</si>
  <si>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</si>
  <si>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</si>
  <si>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</si>
  <si>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</si>
  <si>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</si>
  <si>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</si>
  <si>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</si>
  <si>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</si>
  <si>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</si>
  <si>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</si>
  <si>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</si>
  <si>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</si>
  <si>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</si>
  <si>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</si>
  <si>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</si>
  <si>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</si>
  <si>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</si>
  <si>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</si>
  <si>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</si>
  <si>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</si>
  <si>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</si>
  <si>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</si>
  <si>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</si>
  <si>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</si>
  <si>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</si>
  <si>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</si>
  <si>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</si>
  <si>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</si>
  <si>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</si>
  <si>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</si>
  <si>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</si>
  <si>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</si>
  <si>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</si>
  <si>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</si>
  <si>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</si>
  <si>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</si>
  <si>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</si>
  <si>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</si>
  <si>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</si>
  <si>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</si>
  <si>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</si>
  <si>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</si>
  <si>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</si>
  <si>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</si>
  <si>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</si>
  <si>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</si>
  <si>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</si>
  <si>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</si>
  <si>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</si>
  <si>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</si>
  <si>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</si>
  <si>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</si>
  <si>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</si>
  <si>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</si>
  <si>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</si>
  <si>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</si>
  <si>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</si>
  <si>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</si>
  <si>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</si>
  <si>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</si>
  <si>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</si>
  <si>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</si>
  <si>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</si>
  <si>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</si>
  <si>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</si>
  <si>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</si>
  <si>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</si>
  <si>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</si>
  <si>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</si>
  <si>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</si>
  <si>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</si>
  <si>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</si>
  <si>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</si>
  <si>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</si>
  <si>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</si>
  <si>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</si>
  <si>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</si>
  <si>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</si>
  <si>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</si>
  <si>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</si>
  <si>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</si>
  <si>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</si>
  <si>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</si>
  <si>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</si>
  <si>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</si>
  <si>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</si>
  <si>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</si>
  <si>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</si>
  <si>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</si>
  <si>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</si>
  <si>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</si>
  <si>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</si>
  <si>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</si>
  <si>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</si>
  <si>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</si>
  <si>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</si>
  <si>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</si>
  <si>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</si>
  <si>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</si>
  <si>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</si>
  <si>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</si>
  <si>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</si>
  <si>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</si>
  <si>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</si>
  <si>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</si>
  <si>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</si>
  <si>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</si>
  <si>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</si>
  <si>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</si>
  <si>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</si>
  <si>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</si>
  <si>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</si>
  <si>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</si>
  <si>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</si>
  <si>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</si>
  <si>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</si>
  <si>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</si>
  <si>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</si>
  <si>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</si>
  <si>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</si>
  <si>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</si>
  <si>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</si>
  <si>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</si>
  <si>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</si>
  <si>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</si>
  <si>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</si>
  <si>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</si>
  <si>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</si>
  <si>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</si>
  <si>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</si>
  <si>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</si>
  <si>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</si>
  <si>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</si>
  <si>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</si>
  <si>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</si>
  <si>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</si>
  <si>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</si>
  <si>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</si>
  <si>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</si>
  <si>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</si>
  <si>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</si>
  <si>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</si>
  <si>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</si>
  <si>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</si>
  <si>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</si>
  <si>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</si>
  <si>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</si>
  <si>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</si>
  <si>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</si>
  <si>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</si>
  <si>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</si>
  <si>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</si>
  <si>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</si>
  <si>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</si>
  <si>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</si>
  <si>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</si>
  <si>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</si>
  <si>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</si>
  <si>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</si>
  <si>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</si>
  <si>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</si>
  <si>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</si>
  <si>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</si>
  <si>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</si>
  <si>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</si>
  <si>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</si>
  <si>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</si>
  <si>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</si>
  <si>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</si>
  <si>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</si>
  <si>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</si>
  <si>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</si>
  <si>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</si>
  <si>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</si>
  <si>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</si>
  <si>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</si>
  <si>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</si>
  <si>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</si>
  <si>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</si>
  <si>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</si>
  <si>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</si>
  <si>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</si>
  <si>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</si>
  <si>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</si>
  <si>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</si>
  <si>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</si>
  <si>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</si>
  <si>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</si>
  <si>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</si>
  <si>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</si>
  <si>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</si>
  <si>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</si>
  <si>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</si>
  <si>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</si>
  <si>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</si>
  <si>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</si>
  <si>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</si>
  <si>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</si>
  <si>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</si>
  <si>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</si>
  <si>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</si>
  <si>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</si>
  <si>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</si>
  <si>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</si>
  <si>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</si>
  <si>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</si>
  <si>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</si>
  <si>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</si>
  <si>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</si>
  <si>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</si>
  <si>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</si>
  <si>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</si>
  <si>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</si>
  <si>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</si>
  <si>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</si>
  <si>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</si>
  <si>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</si>
  <si>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</si>
  <si>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</si>
  <si>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</si>
  <si>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</si>
  <si>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</si>
  <si>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</si>
  <si>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</si>
  <si>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</si>
  <si>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</si>
  <si>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</si>
  <si>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</si>
  <si>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</si>
  <si>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</si>
  <si>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</si>
  <si>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</si>
  <si>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</si>
  <si>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</si>
  <si>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</si>
  <si>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</si>
  <si>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</si>
  <si>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</si>
  <si>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</si>
  <si>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</si>
  <si>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</si>
  <si>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</si>
  <si>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</si>
  <si>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</si>
  <si>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</si>
  <si>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</si>
  <si>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</si>
  <si>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</si>
  <si>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</si>
  <si>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</si>
  <si>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</si>
  <si>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</si>
  <si>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</si>
  <si>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</si>
  <si>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</si>
  <si>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</si>
  <si>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</si>
  <si>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</si>
  <si>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</si>
  <si>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</si>
  <si>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</si>
  <si>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</si>
  <si>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</si>
  <si>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</si>
  <si>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</si>
  <si>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</si>
  <si>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</si>
  <si>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</si>
  <si>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</si>
  <si>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</si>
  <si>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</si>
  <si>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</si>
  <si>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</si>
  <si>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</si>
  <si>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</si>
  <si>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</si>
  <si>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</si>
  <si>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</si>
  <si>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</si>
  <si>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</si>
  <si>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</si>
  <si>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</si>
  <si>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</si>
  <si>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</si>
  <si>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</si>
  <si>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</si>
  <si>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</si>
  <si>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</si>
  <si>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</si>
  <si>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</si>
  <si>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</si>
  <si>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</si>
  <si>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</si>
  <si>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</si>
  <si>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</si>
  <si>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</si>
  <si>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</si>
  <si>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</si>
  <si>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</si>
  <si>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</si>
  <si>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</si>
  <si>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</si>
  <si>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</si>
  <si>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</si>
  <si>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</si>
  <si>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</si>
  <si>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</si>
  <si>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</si>
  <si>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</si>
  <si>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</si>
  <si>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</si>
  <si>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</si>
  <si>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</si>
  <si>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</si>
  <si>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</si>
  <si>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</si>
  <si>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</si>
  <si>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</si>
  <si>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</si>
  <si>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</si>
  <si>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</si>
  <si>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</si>
  <si>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</si>
  <si>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</si>
  <si>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</si>
  <si>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</si>
  <si>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</si>
  <si>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</si>
  <si>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</si>
  <si>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</si>
  <si>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</si>
  <si>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</si>
  <si>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</si>
  <si>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</si>
  <si>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</si>
  <si>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</si>
  <si>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</si>
  <si>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</si>
  <si>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</si>
  <si>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</si>
  <si>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</si>
  <si>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</si>
  <si>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</si>
  <si>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</si>
  <si>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</si>
  <si>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</si>
  <si>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</si>
  <si>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</si>
  <si>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</si>
  <si>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</si>
  <si>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</si>
  <si>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</si>
  <si>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</si>
  <si>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</si>
  <si>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</si>
  <si>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</si>
  <si>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</si>
  <si>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</si>
  <si>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</si>
  <si>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</si>
  <si>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</si>
  <si>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</si>
  <si>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</si>
  <si>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</si>
  <si>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</si>
  <si>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</si>
  <si>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</si>
  <si>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</si>
  <si>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</si>
  <si>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</si>
  <si>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</si>
  <si>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</si>
  <si>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</si>
  <si>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</si>
  <si>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</si>
  <si>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</si>
  <si>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</si>
  <si>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</si>
  <si>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</si>
  <si>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</si>
  <si>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</si>
  <si>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</si>
  <si>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</si>
  <si>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</si>
  <si>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</si>
  <si>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</si>
  <si>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</si>
  <si>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</si>
  <si>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</si>
  <si>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</si>
  <si>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</si>
  <si>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</si>
  <si>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</si>
  <si>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</si>
  <si>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</si>
  <si>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</si>
  <si>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</si>
  <si>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</si>
  <si>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</si>
  <si>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</si>
  <si>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</si>
  <si>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</si>
  <si>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</si>
  <si>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</si>
  <si>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</si>
  <si>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</si>
  <si>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</si>
  <si>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</si>
  <si>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</si>
  <si>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</si>
  <si>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</si>
  <si>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</si>
  <si>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</si>
  <si>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</si>
  <si>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</si>
  <si>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</si>
  <si>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</si>
  <si>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</si>
  <si>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</si>
  <si>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</si>
  <si>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</si>
  <si>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</si>
  <si>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</si>
  <si>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</si>
  <si>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</si>
  <si>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</si>
  <si>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</si>
  <si>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</si>
  <si>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</si>
  <si>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</si>
  <si>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</si>
  <si>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</si>
  <si>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</si>
  <si>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</si>
  <si>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</si>
  <si>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</si>
  <si>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</si>
  <si>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</si>
  <si>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</si>
  <si>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</si>
  <si>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</si>
  <si>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</si>
  <si>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</si>
  <si>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</si>
  <si>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</si>
  <si>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</si>
  <si>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</si>
  <si>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</si>
  <si>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</si>
  <si>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</si>
  <si>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</si>
  <si>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</si>
  <si>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</si>
  <si>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</si>
  <si>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</si>
  <si>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</si>
  <si>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</si>
  <si>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</si>
  <si>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</si>
  <si>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</si>
  <si>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</si>
  <si>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</si>
  <si>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</si>
  <si>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</si>
  <si>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</si>
  <si>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</si>
  <si>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</si>
  <si>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</si>
  <si>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</si>
  <si>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</si>
  <si>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</si>
  <si>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</si>
  <si>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</si>
  <si>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</si>
  <si>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</si>
  <si>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</si>
  <si>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</si>
  <si>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</si>
  <si>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</si>
  <si>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</si>
  <si>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</si>
  <si>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</si>
  <si>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</si>
  <si>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</si>
  <si>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</si>
  <si>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</si>
  <si>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</si>
  <si>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</si>
  <si>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</si>
  <si>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</si>
  <si>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</si>
  <si>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</si>
  <si>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</si>
  <si>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</si>
  <si>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</si>
  <si>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</si>
  <si>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</si>
  <si>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</si>
  <si>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</si>
  <si>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</si>
  <si>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</si>
  <si>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</si>
  <si>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</si>
  <si>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</si>
  <si>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</si>
  <si>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</si>
  <si>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</si>
  <si>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</si>
  <si>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</si>
  <si>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</si>
  <si>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</si>
  <si>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</si>
  <si>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</si>
  <si>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</si>
  <si>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</si>
  <si>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</si>
  <si>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</si>
  <si>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</si>
  <si>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</si>
  <si>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</si>
  <si>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</si>
  <si>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</si>
  <si>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</si>
  <si>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</si>
  <si>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</si>
  <si>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</si>
  <si>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</si>
  <si>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</si>
  <si>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</si>
  <si>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</si>
  <si>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</si>
  <si>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</si>
  <si>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</si>
  <si>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</si>
  <si>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</si>
  <si>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</si>
  <si>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</si>
  <si>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</si>
  <si>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</si>
  <si>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</si>
  <si>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</si>
  <si>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</si>
  <si>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</si>
  <si>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</si>
  <si>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</si>
  <si>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</si>
  <si>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</si>
  <si>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</si>
  <si>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</si>
  <si>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</si>
  <si>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</si>
  <si>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</si>
  <si>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</si>
  <si>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</si>
  <si>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</si>
  <si>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</si>
  <si>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</si>
  <si>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</si>
  <si>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</si>
  <si>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</si>
  <si>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</si>
  <si>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</si>
  <si>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</si>
  <si>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</si>
  <si>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</si>
  <si>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</si>
  <si>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</si>
  <si>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</si>
  <si>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</si>
  <si>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</si>
  <si>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</si>
  <si>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</si>
  <si>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</si>
  <si>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</si>
  <si>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</si>
  <si>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</si>
  <si>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</si>
  <si>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</si>
  <si>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</si>
  <si>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</si>
  <si>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</si>
  <si>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</si>
  <si>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</si>
  <si>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</si>
  <si>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</si>
  <si>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</si>
  <si>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</si>
  <si>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</si>
  <si>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</si>
  <si>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</si>
  <si>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</si>
  <si>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</si>
  <si>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</si>
  <si>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</si>
  <si>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</si>
  <si>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</si>
  <si>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</si>
  <si>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</si>
  <si>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</si>
  <si>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</si>
  <si>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</si>
  <si>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</si>
  <si>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</si>
  <si>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</si>
  <si>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</si>
  <si>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</si>
  <si>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</si>
  <si>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</si>
  <si>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</si>
  <si>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</si>
  <si>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</si>
  <si>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</si>
  <si>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</si>
  <si>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</si>
  <si>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</si>
  <si>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</si>
  <si>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</si>
  <si>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</si>
  <si>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</si>
  <si>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</si>
  <si>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</si>
  <si>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</si>
  <si>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</si>
  <si>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</si>
  <si>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</si>
  <si>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</si>
  <si>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</si>
  <si>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</si>
  <si>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</si>
  <si>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</si>
  <si>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</si>
  <si>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</si>
  <si>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</si>
  <si>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</si>
  <si>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</si>
  <si>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</si>
  <si>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</si>
  <si>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</si>
  <si>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</si>
  <si>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</si>
  <si>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</si>
  <si>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</si>
  <si>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</si>
  <si>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</si>
  <si>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</si>
  <si>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</si>
  <si>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</si>
  <si>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</si>
  <si>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</si>
  <si>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</si>
  <si>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</si>
  <si>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</si>
  <si>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</si>
  <si>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</si>
  <si>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</si>
  <si>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</si>
  <si>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</si>
  <si>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</si>
  <si>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</si>
  <si>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</si>
  <si>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</si>
  <si>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</si>
  <si>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</si>
  <si>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</si>
  <si>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</si>
  <si>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</si>
  <si>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</si>
  <si>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</si>
  <si>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</si>
  <si>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</si>
  <si>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</si>
  <si>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</si>
  <si>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</si>
  <si>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</si>
  <si>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</si>
  <si>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</si>
  <si>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</si>
  <si>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</si>
  <si>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</si>
  <si>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</si>
  <si>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</si>
  <si>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</si>
  <si>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</si>
  <si>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</si>
  <si>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</si>
  <si>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</si>
  <si>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</si>
  <si>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</si>
  <si>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</si>
  <si>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</si>
  <si>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</si>
  <si>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</si>
  <si>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</si>
  <si>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</si>
  <si>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</si>
  <si>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</si>
  <si>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</si>
  <si>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</si>
  <si>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</si>
  <si>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</si>
  <si>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</si>
  <si>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</si>
  <si>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</si>
  <si>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</si>
  <si>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</si>
  <si>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</si>
  <si>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</si>
  <si>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</si>
  <si>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</si>
  <si>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</si>
  <si>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</si>
  <si>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</si>
  <si>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</si>
  <si>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</si>
  <si>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</si>
  <si>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</si>
  <si>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</si>
  <si>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</si>
  <si>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</si>
  <si>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</si>
  <si>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</si>
  <si>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</si>
  <si>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</si>
  <si>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</si>
  <si>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</si>
  <si>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</si>
  <si>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</si>
  <si>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</si>
  <si>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</si>
  <si>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</si>
  <si>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</si>
  <si>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</si>
  <si>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</si>
  <si>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</si>
  <si>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</si>
  <si>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</si>
  <si>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</si>
  <si>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</si>
  <si>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</si>
  <si>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</si>
  <si>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</si>
  <si>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</si>
  <si>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</si>
  <si>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</si>
  <si>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</si>
  <si>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</si>
  <si>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</si>
  <si>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</si>
  <si>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</si>
  <si>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</si>
  <si>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</si>
  <si>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</si>
  <si>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</si>
  <si>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</si>
  <si>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</si>
  <si>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</si>
  <si>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</si>
  <si>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</si>
  <si>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</si>
  <si>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</si>
  <si>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</si>
  <si>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</si>
  <si>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</si>
  <si>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</si>
  <si>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</si>
  <si>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</si>
  <si>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</si>
  <si>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</si>
  <si>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</si>
  <si>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</si>
  <si>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</si>
  <si>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</si>
  <si>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</si>
  <si>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</si>
  <si>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</si>
  <si>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</si>
  <si>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</si>
  <si>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</si>
  <si>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</si>
  <si>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</si>
  <si>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</si>
  <si>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</si>
  <si>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</si>
  <si>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</si>
  <si>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</si>
  <si>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</si>
  <si>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</si>
  <si>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</si>
  <si>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</si>
  <si>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</si>
  <si>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</si>
  <si>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</si>
  <si>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</si>
  <si>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</si>
  <si>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</si>
  <si>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</si>
  <si>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</si>
  <si>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</si>
  <si>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</si>
  <si>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</si>
  <si>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</si>
  <si>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</si>
  <si>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</si>
  <si>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</si>
  <si>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</si>
  <si>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</si>
  <si>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</si>
  <si>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</si>
  <si>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</si>
  <si>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</si>
  <si>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</si>
  <si>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</si>
  <si>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</si>
  <si>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</si>
  <si>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</si>
  <si>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</si>
  <si>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</si>
  <si>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</si>
  <si>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</si>
  <si>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</si>
  <si>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</si>
  <si>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</si>
  <si>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</si>
  <si>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</si>
  <si>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</si>
  <si>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</si>
  <si>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</si>
  <si>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</si>
  <si>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</si>
  <si>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</si>
  <si>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</si>
  <si>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</si>
  <si>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</si>
  <si>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</si>
  <si>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</si>
  <si>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</si>
  <si>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</si>
  <si>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</si>
  <si>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</si>
  <si>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</si>
  <si>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</si>
  <si>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</si>
  <si>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</si>
  <si>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</si>
  <si>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</si>
  <si>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</si>
  <si>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</si>
  <si>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</si>
  <si>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</si>
  <si>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</si>
  <si>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</si>
  <si>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</si>
  <si>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</si>
  <si>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</si>
  <si>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</si>
  <si>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</si>
  <si>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</si>
  <si>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</si>
  <si>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</si>
  <si>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</si>
  <si>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</si>
  <si>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</si>
  <si>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</si>
  <si>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</si>
  <si>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</si>
  <si>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</si>
  <si>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</si>
  <si>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</si>
  <si>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</si>
  <si>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</si>
  <si>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</si>
  <si>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</si>
  <si>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</si>
  <si>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</si>
  <si>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</si>
  <si>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</si>
  <si>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</si>
  <si>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</si>
  <si>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</si>
  <si>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</si>
  <si>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</si>
  <si>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</si>
  <si>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</si>
  <si>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</si>
  <si>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</si>
  <si>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</si>
  <si>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</si>
  <si>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</si>
  <si>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</si>
  <si>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</si>
  <si>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</si>
  <si>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</si>
  <si>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</si>
  <si>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</si>
  <si>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</si>
  <si>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</si>
  <si>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</si>
  <si>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</si>
  <si>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</si>
  <si>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</si>
  <si>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</si>
  <si>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</si>
  <si>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</si>
  <si>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</si>
  <si>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</si>
  <si>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</si>
  <si>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</si>
  <si>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</si>
  <si>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</si>
  <si>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</si>
  <si>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</si>
  <si>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</si>
  <si>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</si>
  <si>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</si>
  <si>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</si>
  <si>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</si>
  <si>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</si>
  <si>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</si>
  <si>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</si>
  <si>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</si>
  <si>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</si>
  <si>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</si>
  <si>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</si>
  <si>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</si>
  <si>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</si>
  <si>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</si>
  <si>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</si>
  <si>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</si>
  <si>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</si>
  <si>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</si>
  <si>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</si>
  <si>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</si>
  <si>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</si>
  <si>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</si>
  <si>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</si>
  <si>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</si>
  <si>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</si>
  <si>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</si>
  <si>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</si>
  <si>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</si>
  <si>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</si>
  <si>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</si>
  <si>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</si>
  <si>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</si>
  <si>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</si>
  <si>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</si>
  <si>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</si>
  <si>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</si>
  <si>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</si>
  <si>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</si>
  <si>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</si>
  <si>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</si>
  <si>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</si>
  <si>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</si>
  <si>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</si>
  <si>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</si>
  <si>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</si>
  <si>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</si>
  <si>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</si>
  <si>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</si>
  <si>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</si>
  <si>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</si>
  <si>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</si>
  <si>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</si>
  <si>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</si>
  <si>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</si>
  <si>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</si>
  <si>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</si>
  <si>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</si>
  <si>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</si>
  <si>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</si>
  <si>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</si>
  <si>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</si>
  <si>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</si>
  <si>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</si>
  <si>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</si>
  <si>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</si>
  <si>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</si>
  <si>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</si>
  <si>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</si>
  <si>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</si>
  <si>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</si>
  <si>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</si>
  <si>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</si>
  <si>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</si>
  <si>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</si>
  <si>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</si>
  <si>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</si>
  <si>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</si>
  <si>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</si>
  <si>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</si>
  <si>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</si>
  <si>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</si>
  <si>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</si>
  <si>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</si>
  <si>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</si>
  <si>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</si>
  <si>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</si>
  <si>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</si>
  <si>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</si>
  <si>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</si>
  <si>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</si>
  <si>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</si>
  <si>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</si>
  <si>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</si>
  <si>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</si>
  <si>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</si>
  <si>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</si>
  <si>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</si>
  <si>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</si>
  <si>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</si>
  <si>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</si>
  <si>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</si>
  <si>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</si>
  <si>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</si>
  <si>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</si>
  <si>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</si>
  <si>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</si>
  <si>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</si>
  <si>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</si>
  <si>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</si>
  <si>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</si>
  <si>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</si>
  <si>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</si>
  <si>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</si>
  <si>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</si>
  <si>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</si>
  <si>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</si>
  <si>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</si>
  <si>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</si>
  <si>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</si>
  <si>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</si>
  <si>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</si>
  <si>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</si>
  <si>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</si>
  <si>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</si>
  <si>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</si>
  <si>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</si>
  <si>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</si>
  <si>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</si>
  <si>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</si>
  <si>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</si>
  <si>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</si>
  <si>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</si>
  <si>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</si>
  <si>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</si>
  <si>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</si>
  <si>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</si>
  <si>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</si>
  <si>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</si>
  <si>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</si>
  <si>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</si>
  <si>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</si>
  <si>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</si>
  <si>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</si>
  <si>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</si>
  <si>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</si>
  <si>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</si>
  <si>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</si>
  <si>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</si>
  <si>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</si>
  <si>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</si>
  <si>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</si>
  <si>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</si>
  <si>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</si>
  <si>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</si>
  <si>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</si>
  <si>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</si>
  <si>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</si>
  <si>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</si>
  <si>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</si>
  <si>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</si>
  <si>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</si>
  <si>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</si>
  <si>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</si>
  <si>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</si>
  <si>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</si>
  <si>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</si>
  <si>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</si>
  <si>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</si>
  <si>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</si>
  <si>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</si>
  <si>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</si>
  <si>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</si>
  <si>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</si>
  <si>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</si>
  <si>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</si>
  <si>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</si>
  <si>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</si>
  <si>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</si>
  <si>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</si>
  <si>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</si>
  <si>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</si>
  <si>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</si>
  <si>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</si>
  <si>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</si>
  <si>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</si>
  <si>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</si>
  <si>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</si>
  <si>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</si>
  <si>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</si>
  <si>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</si>
  <si>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</si>
  <si>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</si>
  <si>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</si>
  <si>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</si>
  <si>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</si>
  <si>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</si>
  <si>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</si>
  <si>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</si>
  <si>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</si>
  <si>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</si>
  <si>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</si>
  <si>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</si>
  <si>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</si>
  <si>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</si>
  <si>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</si>
  <si>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</si>
  <si>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</si>
  <si>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</si>
  <si>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</si>
  <si>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</si>
  <si>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</si>
  <si>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</si>
  <si>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</si>
  <si>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</si>
  <si>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</si>
  <si>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</si>
  <si>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</si>
  <si>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</si>
  <si>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</si>
  <si>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</si>
  <si>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</si>
  <si>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</si>
  <si>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</si>
  <si>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</si>
  <si>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</si>
  <si>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</si>
  <si>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</si>
  <si>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</si>
  <si>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</si>
  <si>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</si>
  <si>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</si>
  <si>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</si>
  <si>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</si>
  <si>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</si>
  <si>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</si>
  <si>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</si>
  <si>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</si>
  <si>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</si>
  <si>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</si>
  <si>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</si>
  <si>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</si>
  <si>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</si>
  <si>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</si>
  <si>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</si>
  <si>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</si>
  <si>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</si>
  <si>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</si>
  <si>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</si>
  <si>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</si>
  <si>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</si>
  <si>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</si>
  <si>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</si>
  <si>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</si>
  <si>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</si>
  <si>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</si>
  <si>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</si>
  <si>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</si>
  <si>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</si>
  <si>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</si>
  <si>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</si>
  <si>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</si>
  <si>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</si>
  <si>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</si>
  <si>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</si>
  <si>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</si>
  <si>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</si>
  <si>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</si>
  <si>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</si>
  <si>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</si>
  <si>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</si>
  <si>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</si>
  <si>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</si>
  <si>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</si>
  <si>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</si>
  <si>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</si>
  <si>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</si>
  <si>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</si>
  <si>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</si>
  <si>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</si>
  <si>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</si>
  <si>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</si>
  <si>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</si>
  <si>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</si>
  <si>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</si>
  <si>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</si>
  <si>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</si>
  <si>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</si>
  <si>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</si>
  <si>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</si>
  <si>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</si>
  <si>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</si>
  <si>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</si>
  <si>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</si>
  <si>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</si>
  <si>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</si>
  <si>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</si>
  <si>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</si>
  <si>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</si>
  <si>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</si>
  <si>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</si>
  <si>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</si>
  <si>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</si>
  <si>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</si>
  <si>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</si>
  <si>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</si>
  <si>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</si>
  <si>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</si>
  <si>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</si>
  <si>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</si>
  <si>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</si>
  <si>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</si>
  <si>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</si>
  <si>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</si>
  <si>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</si>
  <si>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</si>
  <si>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</si>
  <si>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</si>
  <si>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</si>
  <si>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</si>
  <si>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</si>
  <si>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</si>
  <si>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</si>
  <si>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</si>
  <si>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</si>
  <si>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</si>
  <si>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</si>
  <si>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</si>
  <si>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</si>
  <si>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</si>
  <si>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</si>
  <si>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</si>
  <si>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</si>
  <si>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</si>
  <si>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</si>
  <si>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</si>
  <si>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</si>
  <si>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</si>
  <si>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</si>
  <si>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</si>
  <si>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</si>
  <si>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</si>
  <si>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</si>
  <si>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</si>
  <si>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</si>
  <si>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</si>
  <si>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</si>
  <si>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</si>
  <si>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</si>
  <si>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</si>
  <si>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</si>
  <si>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</si>
  <si>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</si>
  <si>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</si>
  <si>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</si>
  <si>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</si>
  <si>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</si>
  <si>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</si>
  <si>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</si>
  <si>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</si>
  <si>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</si>
  <si>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</si>
  <si>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</si>
  <si>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</si>
  <si>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</si>
  <si>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</si>
  <si>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</si>
  <si>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</si>
  <si>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</si>
  <si>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</si>
  <si>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</si>
  <si>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</si>
  <si>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</si>
  <si>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</si>
  <si>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</si>
  <si>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</si>
  <si>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</si>
  <si>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</si>
  <si>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</si>
  <si>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</si>
  <si>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</si>
  <si>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</si>
  <si>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</si>
  <si>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</si>
  <si>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</si>
  <si>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</si>
  <si>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</si>
  <si>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</si>
  <si>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</si>
  <si>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</si>
  <si>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</si>
  <si>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</si>
  <si>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</si>
  <si>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</si>
  <si>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</si>
  <si>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</si>
  <si>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</si>
  <si>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</si>
  <si>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</si>
  <si>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</si>
  <si>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</si>
  <si>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</si>
  <si>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</si>
  <si>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</si>
  <si>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</si>
  <si>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</si>
  <si>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</si>
  <si>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</si>
  <si>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</si>
  <si>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</si>
  <si>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</si>
  <si>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</si>
  <si>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</si>
  <si>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</si>
  <si>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</si>
  <si>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</si>
  <si>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</si>
  <si>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</si>
  <si>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</si>
  <si>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</si>
  <si>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</si>
  <si>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</si>
  <si>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</si>
  <si>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</si>
  <si>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</si>
  <si>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</si>
  <si>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</si>
  <si>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</si>
  <si>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</si>
  <si>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</si>
  <si>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</si>
  <si>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</si>
  <si>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</si>
  <si>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</si>
  <si>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</si>
  <si>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</si>
  <si>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</si>
  <si>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</si>
  <si>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</si>
  <si>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</si>
  <si>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</si>
  <si>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</si>
  <si>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</si>
  <si>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</si>
  <si>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</si>
  <si>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</si>
  <si>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</si>
  <si>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</si>
  <si>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</si>
  <si>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</si>
  <si>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</si>
  <si>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</si>
  <si>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</si>
  <si>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</si>
  <si>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</si>
  <si>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</si>
  <si>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</si>
  <si>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</si>
  <si>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</si>
  <si>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</si>
  <si>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</si>
  <si>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</si>
  <si>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</si>
  <si>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</si>
  <si>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</si>
  <si>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</si>
  <si>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</si>
  <si>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</si>
  <si>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</si>
  <si>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</si>
  <si>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</si>
  <si>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</si>
  <si>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</si>
  <si>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</si>
  <si>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</si>
  <si>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</si>
  <si>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</si>
  <si>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</si>
  <si>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</si>
  <si>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</si>
  <si>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</si>
  <si>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</si>
  <si>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</si>
  <si>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</si>
  <si>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</si>
  <si>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</si>
  <si>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</si>
  <si>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</si>
  <si>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</si>
  <si>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</si>
  <si>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</si>
  <si>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</si>
  <si>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</si>
  <si>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</si>
  <si>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</si>
  <si>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</si>
  <si>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</si>
  <si>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</si>
  <si>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</si>
  <si>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</si>
  <si>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</si>
  <si>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</si>
  <si>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</si>
  <si>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</si>
  <si>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</si>
  <si>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</si>
  <si>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</si>
  <si>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</si>
  <si>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</si>
  <si>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</si>
  <si>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</si>
  <si>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</si>
  <si>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</si>
  <si>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</si>
  <si>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</si>
  <si>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</si>
  <si>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</si>
  <si>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</si>
  <si>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</si>
  <si>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</si>
  <si>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</si>
  <si>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</si>
  <si>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</si>
  <si>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</si>
  <si>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</si>
  <si>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</si>
  <si>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</si>
  <si>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</si>
  <si>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</si>
  <si>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</si>
  <si>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</si>
  <si>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</si>
  <si>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</si>
  <si>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</si>
  <si>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</si>
  <si>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</si>
  <si>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</si>
  <si>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</si>
  <si>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</si>
  <si>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</si>
  <si>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</si>
  <si>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</si>
  <si>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</si>
  <si>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</si>
  <si>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</si>
  <si>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</si>
  <si>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</si>
  <si>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</si>
  <si>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</si>
  <si>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</si>
  <si>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</si>
  <si>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</si>
  <si>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</si>
  <si>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</si>
  <si>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</si>
  <si>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</si>
  <si>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</si>
  <si>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</si>
  <si>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</si>
  <si>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</si>
  <si>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</si>
  <si>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</si>
  <si>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</si>
  <si>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</si>
  <si>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</si>
  <si>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</si>
  <si>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</si>
  <si>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</si>
  <si>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</si>
  <si>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</si>
  <si>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</si>
  <si>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</si>
  <si>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</si>
  <si>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</si>
  <si>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</si>
  <si>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</si>
  <si>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</si>
  <si>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</si>
  <si>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</si>
  <si>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</si>
  <si>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</si>
  <si>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</si>
  <si>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</si>
  <si>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</si>
  <si>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</si>
  <si>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</si>
  <si>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</si>
  <si>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</si>
  <si>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</si>
  <si>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</si>
  <si>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</si>
  <si>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</si>
  <si>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</si>
  <si>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</si>
  <si>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</si>
  <si>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</si>
  <si>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</si>
  <si>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</si>
  <si>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</si>
  <si>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</si>
  <si>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</si>
  <si>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</si>
  <si>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</si>
  <si>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</si>
  <si>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</si>
  <si>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</si>
  <si>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</si>
  <si>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</si>
  <si>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</si>
  <si>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</si>
  <si>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</si>
  <si>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</si>
  <si>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</si>
  <si>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</si>
  <si>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</si>
  <si>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</si>
  <si>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</si>
  <si>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</si>
  <si>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</si>
  <si>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</si>
  <si>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</si>
  <si>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</si>
  <si>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</si>
  <si>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</si>
  <si>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</si>
  <si>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</si>
  <si>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</si>
  <si>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</si>
  <si>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</si>
  <si>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</si>
  <si>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</si>
  <si>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</si>
  <si>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</si>
  <si>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</si>
  <si>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</si>
  <si>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</si>
  <si>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</si>
  <si>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</si>
  <si>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</si>
  <si>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</si>
  <si>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</si>
  <si>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</si>
  <si>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</si>
  <si>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</si>
  <si>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</si>
  <si>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</si>
  <si>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</si>
  <si>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</si>
  <si>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</si>
  <si>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</si>
  <si>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</si>
  <si>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</si>
  <si>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</si>
  <si>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</si>
  <si>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</si>
  <si>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</si>
  <si>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</si>
  <si>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</si>
  <si>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</si>
  <si>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</si>
  <si>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</si>
  <si>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</si>
  <si>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</si>
  <si>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</si>
  <si>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</si>
  <si>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</si>
  <si>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</si>
  <si>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</si>
  <si>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</si>
  <si>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</si>
  <si>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</si>
  <si>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</si>
  <si>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</si>
  <si>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</si>
  <si>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</si>
  <si>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</si>
  <si>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</si>
  <si>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</si>
  <si>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</si>
  <si>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</si>
  <si>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</si>
  <si>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</si>
  <si>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</si>
  <si>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</si>
  <si>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</si>
  <si>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</si>
  <si>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</si>
  <si>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</si>
  <si>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</si>
  <si>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</si>
  <si>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</si>
  <si>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</si>
  <si>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</si>
  <si>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</si>
  <si>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</si>
  <si>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</si>
  <si>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</si>
  <si>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</si>
  <si>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</si>
  <si>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</si>
  <si>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</si>
  <si>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</si>
  <si>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</si>
  <si>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</si>
  <si>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</si>
  <si>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</si>
  <si>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</si>
  <si>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</si>
  <si>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</si>
  <si>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</si>
  <si>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</si>
  <si>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</si>
  <si>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</si>
  <si>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</si>
  <si>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</si>
  <si>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</si>
  <si>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</si>
  <si>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</si>
  <si>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</si>
  <si>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</si>
  <si>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</si>
  <si>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</si>
  <si>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</si>
  <si>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</si>
  <si>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</si>
  <si>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</si>
  <si>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</si>
  <si>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</si>
  <si>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</si>
  <si>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</si>
  <si>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</si>
  <si>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</si>
  <si>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</si>
  <si>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</si>
  <si>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</si>
  <si>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</si>
  <si>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</si>
  <si>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</si>
  <si>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</si>
  <si>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</si>
  <si>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</si>
  <si>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</si>
  <si>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</si>
  <si>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</si>
  <si>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</si>
  <si>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</si>
  <si>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</si>
  <si>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</si>
  <si>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</si>
  <si>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</si>
  <si>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</si>
  <si>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</si>
  <si>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</si>
  <si>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</si>
  <si>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</si>
  <si>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</si>
  <si>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</si>
  <si>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</si>
  <si>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</si>
  <si>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</si>
  <si>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</si>
  <si>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</si>
  <si>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</si>
  <si>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</si>
  <si>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</si>
  <si>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</si>
  <si>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</si>
  <si>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</si>
  <si>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</si>
  <si>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</si>
  <si>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</si>
  <si>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</si>
  <si>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</si>
  <si>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</si>
  <si>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</si>
  <si>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</si>
  <si>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</si>
  <si>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</si>
  <si>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</si>
  <si>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</si>
  <si>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</si>
  <si>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</si>
  <si>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</si>
  <si>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</si>
  <si>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</si>
  <si>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</si>
  <si>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</si>
  <si>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</si>
  <si>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</si>
  <si>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</si>
  <si>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</si>
  <si>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</si>
  <si>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</si>
  <si>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</si>
  <si>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</si>
  <si>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</si>
  <si>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</si>
  <si>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</si>
  <si>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</si>
  <si>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</si>
  <si>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</si>
  <si>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</si>
  <si>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</si>
  <si>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</si>
  <si>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</si>
  <si>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</si>
  <si>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</si>
  <si>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</si>
  <si>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</si>
  <si>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</si>
  <si>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</si>
  <si>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</si>
  <si>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</si>
  <si>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</si>
  <si>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</si>
  <si>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</si>
  <si>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</si>
  <si>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</si>
  <si>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</si>
  <si>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</si>
  <si>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</si>
  <si>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</si>
  <si>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</si>
  <si>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</si>
  <si>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</si>
  <si>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</si>
  <si>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</si>
  <si>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</si>
  <si>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</si>
  <si>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</si>
  <si>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</si>
  <si>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</si>
  <si>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</si>
  <si>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</si>
  <si>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</si>
  <si>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</si>
  <si>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</si>
  <si>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</si>
  <si>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</si>
  <si>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</si>
  <si>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</si>
  <si>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</si>
  <si>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</si>
  <si>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</si>
  <si>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</si>
  <si>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</si>
  <si>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</si>
  <si>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</si>
  <si>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</si>
  <si>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</si>
  <si>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</si>
  <si>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</si>
  <si>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</si>
  <si>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</si>
  <si>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</si>
  <si>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</si>
  <si>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</si>
  <si>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</si>
  <si>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</si>
  <si>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</si>
  <si>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</si>
  <si>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</si>
  <si>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</si>
  <si>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</si>
  <si>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</si>
  <si>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</si>
  <si>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</si>
  <si>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</si>
  <si>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</si>
  <si>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</si>
  <si>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</si>
  <si>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</si>
  <si>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</si>
  <si>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</si>
  <si>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</si>
  <si>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</si>
  <si>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</si>
  <si>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</si>
  <si>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</si>
  <si>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</si>
  <si>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</si>
  <si>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</si>
  <si>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</si>
  <si>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</si>
  <si>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</si>
  <si>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</si>
  <si>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</si>
  <si>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</si>
  <si>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</si>
  <si>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</si>
  <si>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</si>
  <si>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</si>
  <si>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</si>
  <si>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</si>
  <si>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</si>
  <si>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</si>
  <si>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</si>
  <si>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</si>
  <si>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</si>
  <si>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</si>
  <si>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</si>
  <si>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</si>
  <si>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</si>
  <si>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</si>
  <si>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</si>
  <si>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</si>
  <si>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</si>
  <si>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</si>
  <si>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</si>
  <si>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</si>
  <si>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</si>
  <si>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</si>
  <si>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</si>
  <si>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</si>
  <si>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</si>
  <si>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</si>
  <si>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</si>
  <si>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</si>
  <si>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</si>
  <si>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</si>
  <si>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</si>
  <si>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</si>
  <si>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</si>
  <si>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</si>
  <si>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</si>
  <si>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</si>
  <si>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</si>
  <si>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</si>
  <si>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</si>
  <si>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</si>
  <si>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</si>
  <si>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</si>
  <si>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</si>
  <si>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</si>
  <si>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</si>
  <si>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</si>
  <si>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</si>
  <si>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</si>
  <si>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</si>
  <si>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</si>
  <si>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</si>
  <si>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</si>
  <si>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</si>
  <si>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</si>
  <si>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</si>
  <si>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</si>
  <si>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</si>
  <si>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</si>
  <si>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</si>
  <si>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</si>
  <si>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</si>
  <si>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</si>
  <si>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</si>
  <si>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</si>
  <si>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</si>
  <si>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</si>
  <si>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</si>
  <si>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</si>
  <si>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</si>
  <si>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</si>
  <si>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</si>
  <si>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</si>
  <si>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</si>
  <si>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</si>
  <si>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</si>
  <si>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</si>
  <si>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</si>
  <si>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</si>
  <si>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</si>
  <si>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</si>
  <si>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</si>
  <si>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</si>
  <si>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</si>
  <si>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</si>
  <si>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</si>
  <si>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</si>
  <si>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</si>
  <si>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</si>
  <si>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</si>
  <si>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</si>
  <si>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</si>
  <si>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</si>
  <si>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</si>
  <si>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</si>
  <si>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</si>
  <si>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</si>
  <si>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</si>
  <si>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</si>
  <si>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</si>
  <si>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</si>
  <si>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</si>
  <si>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</si>
  <si>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</si>
  <si>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</si>
  <si>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</si>
  <si>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</si>
  <si>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</si>
  <si>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</si>
  <si>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</si>
  <si>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</si>
  <si>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</si>
  <si>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</si>
  <si>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</si>
  <si>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</si>
  <si>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</si>
  <si>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</si>
  <si>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</si>
  <si>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</si>
  <si>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</si>
  <si>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</si>
  <si>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</si>
  <si>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</si>
  <si>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</si>
  <si>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</si>
  <si>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</si>
  <si>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</si>
  <si>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</si>
  <si>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</si>
  <si>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</si>
  <si>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</si>
  <si>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</si>
  <si>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</si>
  <si>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</si>
  <si>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</si>
  <si>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</si>
  <si>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</si>
  <si>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</si>
  <si>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</si>
  <si>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</si>
  <si>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</si>
  <si>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</si>
  <si>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</si>
  <si>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</si>
  <si>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</si>
  <si>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</si>
  <si>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</si>
  <si>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</si>
  <si>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</si>
  <si>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</si>
  <si>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</si>
  <si>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</si>
  <si>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</si>
  <si>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</si>
  <si>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</si>
  <si>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</si>
  <si>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</si>
  <si>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</si>
  <si>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</si>
  <si>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</si>
  <si>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</si>
  <si>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</si>
  <si>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</si>
  <si>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</si>
  <si>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</si>
  <si>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</si>
  <si>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</si>
  <si>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</si>
  <si>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</si>
  <si>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</si>
  <si>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</si>
  <si>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</si>
  <si>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</si>
  <si>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</si>
  <si>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</si>
  <si>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</si>
  <si>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</si>
  <si>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</si>
  <si>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</si>
  <si>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</si>
  <si>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</si>
  <si>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</si>
  <si>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</si>
  <si>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</si>
  <si>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</si>
  <si>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</si>
  <si>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</si>
  <si>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</si>
  <si>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</si>
  <si>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</si>
  <si>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</si>
  <si>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</si>
  <si>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</si>
  <si>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</si>
  <si>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</si>
  <si>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</si>
  <si>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</si>
  <si>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</si>
  <si>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</si>
  <si>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</si>
  <si>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</si>
  <si>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</si>
  <si>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</si>
  <si>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</si>
  <si>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</si>
  <si>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</si>
  <si>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</si>
  <si>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</si>
  <si>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</si>
  <si>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</si>
  <si>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</si>
  <si>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</si>
  <si>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</si>
  <si>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</si>
  <si>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</si>
  <si>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</si>
  <si>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</si>
  <si>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</si>
  <si>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</si>
  <si>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</si>
  <si>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</si>
  <si>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</si>
  <si>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</si>
  <si>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</si>
  <si>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</si>
  <si>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</si>
  <si>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</si>
  <si>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</si>
  <si>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</si>
  <si>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</si>
  <si>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</si>
  <si>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</si>
  <si>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</si>
  <si>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</si>
  <si>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</si>
  <si>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</si>
  <si>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</si>
  <si>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</si>
  <si>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</si>
  <si>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</si>
  <si>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</si>
  <si>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</si>
  <si>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</si>
  <si>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</si>
  <si>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</si>
  <si>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</si>
  <si>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</si>
  <si>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</si>
  <si>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</si>
  <si>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</si>
  <si>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</si>
  <si>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</si>
  <si>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</si>
  <si>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</si>
  <si>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</si>
  <si>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</si>
  <si>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</si>
  <si>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</si>
  <si>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</si>
  <si>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</si>
  <si>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</si>
  <si>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</si>
  <si>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</si>
  <si>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</si>
  <si>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</si>
  <si>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</si>
  <si>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</si>
  <si>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</si>
  <si>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</si>
  <si>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</si>
  <si>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</si>
  <si>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</si>
  <si>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</si>
  <si>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</si>
  <si>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</si>
  <si>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</si>
  <si>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</si>
  <si>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</si>
  <si>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</si>
  <si>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</si>
  <si>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</si>
  <si>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</si>
  <si>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</si>
  <si>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</si>
  <si>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</si>
  <si>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</si>
  <si>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</si>
  <si>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</si>
  <si>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</si>
  <si>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</si>
  <si>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</si>
  <si>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</si>
  <si>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</si>
  <si>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</si>
  <si>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</si>
  <si>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</si>
  <si>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</si>
  <si>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</si>
  <si>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</si>
  <si>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</si>
  <si>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</si>
  <si>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</si>
  <si>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</si>
  <si>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</si>
  <si>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</si>
  <si>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</si>
  <si>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</si>
  <si>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</si>
  <si>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</si>
  <si>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</si>
  <si>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</si>
  <si>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</si>
  <si>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</si>
  <si>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</si>
  <si>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</si>
  <si>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</si>
  <si>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</si>
  <si>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</si>
  <si>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</si>
  <si>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</si>
  <si>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</si>
  <si>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</si>
  <si>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</si>
  <si>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</si>
  <si>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</si>
  <si>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</si>
  <si>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</si>
  <si>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</si>
  <si>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</si>
  <si>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</si>
  <si>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</si>
  <si>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</si>
  <si>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</si>
  <si>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</si>
  <si>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</si>
  <si>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</si>
  <si>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</si>
  <si>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</si>
  <si>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</si>
  <si>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</si>
  <si>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</si>
  <si>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</si>
  <si>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</si>
  <si>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</si>
  <si>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</si>
  <si>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</si>
  <si>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</si>
  <si>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</si>
  <si>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</si>
  <si>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</si>
  <si>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</si>
  <si>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</si>
  <si>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</si>
  <si>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</si>
  <si>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</si>
  <si>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</si>
  <si>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</si>
  <si>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</si>
  <si>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</si>
  <si>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</si>
  <si>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</si>
  <si>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</si>
  <si>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</si>
  <si>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</si>
  <si>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</si>
  <si>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</si>
  <si>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</si>
  <si>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</si>
  <si>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</si>
  <si>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</si>
  <si>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</si>
  <si>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</si>
  <si>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</si>
  <si>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</si>
  <si>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</si>
  <si>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</si>
  <si>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</si>
  <si>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</si>
  <si>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</si>
  <si>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</si>
  <si>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</si>
  <si>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</si>
  <si>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</si>
  <si>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</si>
  <si>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</si>
  <si>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</si>
  <si>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</si>
  <si>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</si>
  <si>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</si>
  <si>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</si>
  <si>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</si>
  <si>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</si>
  <si>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</si>
  <si>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</si>
  <si>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</si>
  <si>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</si>
  <si>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</si>
  <si>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</si>
  <si>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</si>
  <si>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</si>
  <si>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</si>
  <si>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</si>
  <si>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</si>
  <si>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</si>
  <si>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</si>
  <si>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</si>
  <si>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</si>
  <si>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</si>
  <si>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</si>
  <si>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</si>
  <si>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</si>
  <si>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</si>
  <si>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</si>
  <si>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</si>
  <si>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</si>
  <si>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</si>
  <si>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</si>
  <si>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</si>
  <si>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</si>
  <si>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</si>
  <si>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</si>
  <si>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</si>
  <si>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</si>
  <si>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</si>
  <si>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</si>
  <si>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</si>
  <si>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</si>
  <si>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</si>
  <si>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</si>
  <si>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</si>
  <si>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</si>
  <si>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</si>
  <si>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</si>
  <si>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</si>
  <si>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</si>
  <si>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</si>
  <si>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</si>
  <si>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</si>
  <si>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</si>
  <si>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</si>
  <si>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</si>
  <si>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</si>
  <si>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</si>
  <si>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</si>
  <si>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</si>
  <si>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</si>
  <si>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</si>
  <si>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</si>
  <si>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</si>
  <si>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</si>
  <si>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</si>
  <si>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</si>
  <si>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</si>
  <si>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</si>
  <si>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</si>
  <si>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</si>
  <si>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</si>
  <si>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</si>
  <si>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</si>
  <si>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</si>
  <si>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</si>
  <si>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</si>
  <si>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</si>
  <si>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</si>
  <si>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</si>
  <si>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</si>
  <si>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</si>
  <si>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</si>
  <si>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</si>
  <si>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</si>
  <si>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</si>
  <si>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</si>
  <si>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</si>
  <si>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</si>
  <si>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</si>
  <si>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</si>
  <si>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</si>
  <si>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</si>
  <si>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</si>
  <si>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</si>
  <si>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</si>
  <si>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</si>
  <si>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</si>
  <si>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</si>
  <si>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</si>
  <si>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</si>
  <si>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</si>
  <si>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</si>
  <si>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</si>
  <si>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</si>
  <si>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</si>
  <si>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</si>
  <si>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</si>
  <si>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</si>
  <si>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</si>
  <si>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</si>
  <si>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</si>
  <si>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</si>
  <si>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</si>
  <si>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</si>
  <si>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</si>
  <si>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</si>
  <si>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</si>
  <si>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</si>
  <si>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</si>
  <si>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</si>
  <si>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</si>
  <si>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</si>
  <si>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</si>
  <si>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</si>
  <si>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</si>
  <si>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</si>
  <si>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</si>
  <si>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</si>
  <si>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</si>
  <si>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</si>
  <si>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</si>
  <si>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</si>
  <si>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</si>
  <si>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</si>
  <si>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</si>
  <si>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</si>
  <si>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</si>
  <si>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</si>
  <si>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</si>
  <si>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</si>
  <si>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</si>
  <si>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</si>
  <si>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</si>
  <si>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</si>
  <si>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</si>
  <si>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</si>
  <si>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</si>
  <si>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</si>
  <si>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</si>
  <si>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</si>
  <si>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</si>
  <si>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</si>
  <si>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</si>
  <si>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</si>
  <si>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</si>
  <si>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</si>
  <si>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</si>
  <si>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</si>
  <si>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</si>
  <si>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</si>
  <si>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</si>
  <si>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</si>
  <si>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</si>
  <si>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</si>
  <si>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</si>
  <si>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</si>
  <si>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</si>
  <si>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</si>
  <si>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</si>
  <si>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</si>
  <si>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</si>
  <si>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</si>
  <si>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</si>
  <si>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</si>
  <si>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</si>
  <si>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</si>
  <si>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</si>
  <si>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</si>
  <si>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</si>
  <si>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</si>
  <si>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</si>
  <si>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</si>
  <si>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</si>
  <si>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</si>
  <si>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</si>
  <si>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</si>
  <si>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</si>
  <si>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</si>
  <si>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</si>
  <si>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</si>
  <si>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</si>
  <si>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</si>
  <si>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</si>
  <si>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</si>
  <si>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</si>
  <si>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</si>
  <si>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</si>
  <si>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</si>
  <si>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</si>
  <si>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</si>
  <si>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</si>
  <si>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</si>
  <si>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</si>
  <si>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</si>
  <si>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</si>
  <si>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</si>
  <si>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</si>
  <si>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</si>
  <si>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</si>
  <si>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</si>
  <si>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</si>
  <si>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</si>
  <si>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</si>
  <si>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</si>
  <si>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</si>
  <si>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</si>
  <si>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</si>
  <si>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</si>
  <si>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</si>
  <si>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</si>
  <si>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</si>
  <si>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</si>
  <si>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</si>
  <si>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</si>
  <si>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</si>
  <si>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</si>
  <si>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</si>
  <si>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</si>
  <si>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</si>
  <si>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</si>
  <si>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</si>
  <si>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</si>
  <si>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</si>
  <si>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</si>
  <si>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</si>
  <si>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</si>
  <si>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</si>
  <si>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</si>
  <si>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</si>
  <si>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</si>
  <si>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</si>
  <si>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</si>
  <si>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</si>
  <si>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</si>
  <si>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</si>
  <si>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</si>
  <si>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</si>
  <si>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</si>
  <si>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</si>
  <si>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</si>
  <si>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</si>
  <si>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</si>
  <si>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</si>
  <si>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</si>
  <si>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</si>
  <si>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</si>
  <si>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</si>
  <si>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</si>
  <si>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</si>
  <si>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</si>
  <si>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</si>
  <si>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</si>
  <si>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</si>
  <si>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</si>
  <si>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</si>
  <si>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</si>
  <si>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</si>
  <si>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</si>
  <si>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</si>
  <si>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</si>
  <si>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</si>
  <si>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</si>
  <si>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</si>
  <si>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</si>
  <si>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</si>
  <si>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</si>
  <si>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</si>
  <si>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</si>
  <si>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</si>
  <si>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</si>
  <si>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</si>
  <si>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</si>
  <si>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</si>
  <si>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</si>
  <si>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</si>
  <si>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</si>
  <si>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</si>
  <si>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</si>
  <si>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</si>
  <si>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</si>
  <si>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</si>
  <si>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</si>
  <si>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</si>
  <si>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</si>
  <si>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</si>
  <si>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</si>
  <si>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</si>
  <si>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</si>
  <si>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</si>
  <si>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</si>
  <si>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</si>
  <si>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</si>
  <si>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</si>
  <si>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</si>
  <si>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</si>
  <si>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</si>
  <si>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</si>
  <si>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</si>
  <si>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</si>
  <si>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</si>
  <si>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</si>
  <si>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</si>
  <si>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</si>
  <si>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</si>
  <si>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</si>
  <si>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</si>
  <si>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</si>
  <si>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</si>
  <si>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</si>
  <si>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</si>
  <si>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</si>
  <si>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</si>
  <si>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</si>
  <si>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</si>
  <si>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</si>
  <si>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</si>
  <si>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</si>
  <si>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</si>
  <si>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</si>
  <si>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</si>
  <si>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</si>
  <si>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</si>
  <si>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</si>
  <si>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</si>
  <si>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</si>
  <si>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</si>
  <si>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</si>
  <si>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</si>
  <si>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</si>
  <si>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</si>
  <si>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</si>
  <si>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</si>
  <si>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</si>
  <si>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</si>
  <si>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</si>
  <si>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</si>
  <si>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</si>
  <si>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</si>
  <si>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</si>
  <si>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</si>
  <si>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</si>
  <si>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</si>
  <si>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</si>
  <si>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</si>
  <si>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</si>
  <si>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</si>
  <si>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</si>
  <si>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</si>
  <si>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</si>
  <si>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</si>
  <si>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</si>
  <si>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</si>
  <si>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</si>
  <si>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</si>
  <si>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</si>
  <si>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</si>
  <si>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</si>
  <si>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</si>
  <si>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</si>
  <si>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</si>
  <si>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</si>
  <si>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</si>
  <si>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</si>
  <si>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</si>
  <si>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</si>
  <si>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</si>
  <si>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</si>
  <si>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</si>
  <si>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</si>
  <si>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</si>
  <si>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</si>
  <si>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</si>
  <si>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</si>
  <si>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</si>
  <si>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</si>
  <si>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</si>
  <si>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</si>
  <si>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</si>
  <si>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</si>
  <si>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</si>
  <si>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</si>
  <si>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</si>
  <si>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</si>
  <si>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</si>
  <si>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</si>
  <si>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</si>
  <si>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</si>
  <si>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</si>
  <si>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</si>
  <si>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</si>
  <si>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</si>
  <si>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</si>
  <si>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</si>
  <si>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</si>
  <si>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</si>
  <si>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</si>
  <si>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</si>
  <si>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</si>
  <si>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</si>
  <si>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</si>
  <si>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</si>
  <si>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</si>
  <si>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</si>
  <si>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</si>
  <si>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</si>
  <si>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</si>
  <si>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</si>
  <si>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</si>
  <si>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</si>
  <si>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</si>
  <si>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</si>
  <si>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</si>
  <si>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</si>
  <si>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</si>
  <si>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</si>
  <si>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</si>
  <si>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</si>
  <si>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</si>
  <si>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</si>
  <si>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</si>
  <si>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</si>
  <si>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</si>
  <si>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</si>
  <si>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</si>
  <si>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</si>
  <si>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</si>
  <si>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</si>
  <si>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</si>
  <si>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</si>
  <si>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</si>
  <si>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</si>
  <si>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</si>
  <si>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</si>
  <si>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</si>
  <si>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</si>
  <si>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</si>
  <si>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</si>
  <si>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</si>
  <si>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</si>
  <si>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</si>
  <si>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</si>
  <si>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</si>
  <si>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</si>
  <si>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</si>
  <si>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</si>
  <si>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</si>
  <si>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</si>
  <si>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</si>
  <si>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</si>
  <si>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</si>
  <si>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</si>
  <si>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</si>
  <si>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</si>
  <si>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</si>
  <si>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</si>
  <si>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</si>
  <si>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</si>
  <si>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</si>
  <si>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</si>
  <si>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</si>
  <si>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</si>
  <si>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</si>
  <si>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</si>
  <si>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</si>
  <si>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</si>
  <si>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</si>
  <si>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</si>
  <si>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</si>
  <si>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</si>
  <si>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</si>
  <si>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</si>
  <si>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</si>
  <si>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</si>
  <si>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</si>
  <si>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</si>
  <si>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</si>
  <si>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</si>
  <si>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</si>
  <si>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</si>
  <si>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</si>
  <si>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</si>
  <si>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</si>
  <si>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</si>
  <si>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</si>
  <si>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</si>
  <si>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</si>
  <si>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</si>
  <si>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</si>
  <si>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</si>
  <si>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</si>
  <si>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</si>
  <si>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</si>
  <si>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</si>
  <si>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</si>
  <si>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</si>
  <si>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</si>
  <si>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</si>
  <si>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</si>
  <si>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</si>
  <si>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</si>
  <si>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</si>
  <si>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</si>
  <si>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</si>
  <si>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</si>
  <si>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</si>
  <si>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</si>
  <si>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</si>
  <si>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</si>
  <si>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</si>
  <si>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</si>
  <si>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</si>
  <si>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</si>
  <si>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</si>
  <si>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</si>
  <si>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</si>
  <si>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</si>
  <si>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</si>
  <si>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</si>
  <si>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</si>
  <si>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</si>
  <si>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</si>
  <si>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</si>
  <si>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</si>
  <si>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</si>
  <si>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</si>
  <si>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</si>
  <si>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</si>
  <si>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</si>
  <si>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</si>
  <si>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</si>
  <si>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</si>
  <si>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</si>
  <si>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</si>
  <si>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</si>
  <si>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</si>
  <si>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</si>
  <si>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</si>
  <si>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</si>
  <si>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</si>
  <si>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</si>
  <si>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</si>
  <si>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</si>
  <si>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</si>
  <si>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</si>
  <si>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</si>
  <si>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</si>
  <si>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</si>
  <si>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</si>
  <si>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</si>
  <si>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</si>
  <si>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</si>
  <si>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</si>
  <si>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</si>
  <si>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</si>
  <si>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</si>
  <si>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</si>
  <si>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</si>
  <si>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</si>
  <si>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</si>
  <si>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</si>
  <si>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</si>
  <si>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</si>
  <si>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</si>
  <si>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</si>
  <si>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</si>
  <si>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</si>
  <si>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</si>
  <si>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</si>
  <si>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</si>
  <si>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</si>
  <si>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</si>
  <si>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</si>
  <si>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</si>
  <si>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</si>
  <si>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</si>
  <si>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</si>
  <si>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</si>
  <si>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</si>
  <si>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</si>
  <si>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</si>
  <si>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</si>
  <si>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</si>
  <si>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</si>
  <si>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</si>
  <si>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</si>
  <si>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</si>
  <si>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</si>
  <si>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</si>
  <si>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</si>
  <si>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</si>
  <si>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</si>
  <si>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</si>
  <si>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</si>
  <si>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</si>
  <si>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</si>
  <si>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</si>
  <si>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</si>
  <si>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</si>
  <si>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</si>
  <si>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</si>
  <si>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</si>
  <si>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</si>
  <si>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</si>
  <si>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</si>
  <si>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</si>
  <si>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</si>
  <si>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</si>
  <si>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</si>
  <si>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</si>
  <si>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</si>
  <si>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</si>
  <si>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</si>
  <si>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</si>
  <si>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</si>
  <si>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</si>
  <si>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</si>
  <si>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</si>
  <si>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</si>
  <si>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</si>
  <si>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</si>
  <si>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</si>
  <si>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</si>
  <si>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</si>
  <si>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</si>
  <si>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</si>
  <si>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</si>
  <si>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</si>
  <si>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</si>
  <si>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</si>
  <si>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</si>
  <si>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</si>
  <si>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</si>
  <si>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</si>
  <si>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</si>
  <si>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</si>
  <si>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</si>
  <si>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</si>
  <si>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</si>
  <si>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</si>
  <si>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</si>
  <si>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</si>
  <si>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</si>
  <si>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</si>
  <si>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</si>
  <si>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</si>
  <si>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</si>
  <si>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</si>
  <si>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</si>
  <si>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</si>
  <si>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</si>
  <si>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</si>
  <si>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</si>
  <si>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</si>
  <si>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</si>
  <si>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</si>
  <si>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</si>
  <si>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</si>
  <si>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</si>
  <si>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</si>
  <si>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</si>
  <si>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</si>
  <si>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</si>
  <si>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</si>
  <si>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</si>
  <si>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</si>
  <si>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</si>
  <si>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</si>
  <si>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</si>
  <si>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</si>
  <si>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</si>
  <si>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</si>
  <si>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</si>
  <si>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</si>
  <si>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</si>
  <si>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</si>
  <si>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</si>
  <si>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</si>
  <si>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</si>
  <si>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</si>
  <si>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</si>
  <si>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</si>
  <si>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</si>
  <si>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</si>
  <si>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</si>
  <si>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</si>
  <si>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</si>
  <si>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</si>
  <si>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</si>
  <si>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</si>
  <si>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</si>
  <si>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</si>
  <si>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</si>
  <si>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</si>
  <si>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</si>
  <si>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</si>
  <si>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</si>
  <si>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</si>
  <si>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</si>
  <si>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</si>
  <si>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</si>
  <si>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</si>
  <si>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</si>
  <si>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</si>
  <si>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</si>
  <si>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</si>
  <si>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</si>
  <si>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</si>
  <si>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</si>
  <si>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</si>
  <si>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</si>
  <si>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</si>
  <si>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</si>
  <si>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</si>
  <si>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</si>
  <si>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</si>
  <si>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</si>
  <si>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</si>
  <si>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</si>
  <si>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</si>
  <si>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</si>
  <si>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</si>
  <si>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</si>
  <si>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</si>
  <si>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</si>
  <si>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</si>
  <si>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</si>
  <si>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</si>
  <si>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</si>
  <si>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</si>
  <si>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</si>
  <si>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</si>
  <si>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</si>
  <si>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</si>
  <si>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</si>
  <si>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</si>
  <si>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</si>
  <si>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</si>
  <si>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</si>
  <si>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</si>
  <si>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</si>
  <si>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</si>
  <si>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</si>
  <si>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</si>
  <si>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</si>
  <si>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</si>
  <si>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</si>
  <si>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</si>
  <si>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</si>
  <si>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</si>
  <si>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</si>
  <si>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</si>
  <si>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</si>
  <si>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</si>
  <si>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</si>
  <si>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</si>
  <si>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</si>
  <si>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</si>
  <si>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</si>
  <si>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</si>
  <si>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</si>
  <si>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</si>
  <si>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</si>
  <si>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</si>
  <si>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</si>
  <si>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</si>
  <si>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</si>
  <si>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</si>
  <si>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</si>
  <si>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</si>
  <si>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</si>
  <si>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</si>
  <si>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</si>
  <si>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</si>
  <si>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</si>
  <si>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</si>
  <si>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</si>
  <si>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</si>
  <si>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</si>
  <si>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</si>
  <si>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</si>
  <si>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</si>
  <si>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</si>
  <si>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</si>
  <si>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</si>
  <si>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</si>
  <si>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</si>
  <si>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</si>
  <si>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</si>
  <si>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</si>
  <si>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</si>
  <si>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</si>
  <si>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</si>
  <si>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</si>
  <si>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</si>
  <si>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</si>
  <si>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</si>
  <si>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</si>
  <si>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</si>
  <si>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</si>
  <si>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</si>
  <si>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</si>
  <si>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</si>
  <si>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</si>
  <si>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</si>
  <si>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</si>
  <si>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</si>
  <si>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</si>
  <si>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</si>
  <si>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</si>
  <si>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</si>
  <si>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</si>
  <si>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</si>
  <si>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</si>
  <si>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</si>
  <si>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</si>
  <si>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</si>
  <si>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</si>
  <si>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</si>
  <si>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</si>
  <si>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</si>
  <si>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</si>
  <si>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</si>
  <si>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</si>
  <si>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</si>
  <si>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</si>
  <si>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</si>
  <si>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</si>
  <si>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</si>
  <si>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</si>
  <si>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</si>
  <si>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</si>
  <si>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</si>
  <si>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</si>
  <si>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</si>
  <si>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</si>
  <si>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</si>
  <si>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</si>
  <si>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</si>
  <si>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</si>
  <si>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</si>
  <si>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</si>
  <si>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</si>
  <si>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</si>
  <si>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</si>
  <si>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</si>
  <si>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</si>
  <si>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</si>
  <si>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</si>
  <si>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</si>
  <si>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</si>
  <si>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</si>
  <si>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</si>
  <si>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</si>
  <si>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</si>
  <si>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</si>
  <si>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</si>
  <si>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</si>
  <si>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</si>
  <si>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</si>
  <si>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</si>
  <si>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</si>
  <si>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</si>
  <si>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</si>
  <si>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</si>
  <si>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</si>
  <si>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</si>
  <si>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</si>
  <si>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</si>
  <si>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</si>
  <si>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</si>
  <si>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</si>
  <si>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</si>
  <si>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</si>
  <si>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</si>
  <si>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</si>
  <si>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</si>
  <si>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</si>
  <si>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</si>
  <si>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</si>
  <si>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</si>
  <si>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</si>
  <si>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</si>
  <si>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</si>
  <si>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</si>
  <si>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</si>
  <si>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</si>
  <si>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</si>
  <si>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</si>
  <si>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</si>
  <si>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</si>
  <si>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</si>
  <si>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</si>
  <si>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</si>
  <si>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</si>
  <si>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</si>
  <si>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</si>
  <si>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</si>
  <si>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</si>
  <si>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</si>
  <si>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</si>
  <si>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</si>
  <si>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</si>
  <si>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</si>
  <si>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</si>
  <si>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</si>
  <si>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</si>
  <si>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</si>
  <si>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</si>
  <si>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</si>
  <si>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</si>
  <si>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</si>
  <si>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</si>
  <si>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</si>
  <si>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</si>
  <si>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</si>
  <si>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</si>
  <si>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</si>
  <si>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</si>
  <si>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</si>
  <si>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</si>
  <si>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</si>
  <si>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</si>
  <si>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</si>
  <si>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</si>
  <si>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</si>
  <si>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</si>
  <si>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</si>
  <si>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</si>
  <si>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</si>
  <si>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</si>
  <si>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</si>
  <si>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</si>
  <si>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</si>
  <si>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</si>
  <si>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</si>
  <si>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</si>
  <si>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</si>
  <si>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</si>
  <si>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</si>
  <si>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</si>
  <si>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</si>
  <si>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</si>
  <si>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</si>
  <si>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</si>
  <si>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</si>
  <si>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</si>
  <si>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</si>
  <si>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</si>
  <si>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</si>
  <si>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</si>
  <si>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</si>
  <si>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</si>
  <si>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</si>
  <si>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</si>
  <si>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</si>
  <si>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</si>
  <si>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</si>
  <si>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</si>
  <si>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</si>
  <si>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</si>
  <si>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</si>
  <si>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</si>
  <si>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</si>
  <si>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</si>
  <si>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</si>
  <si>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</si>
  <si>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</si>
  <si>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</si>
  <si>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</si>
  <si>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</si>
  <si>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</si>
  <si>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</si>
  <si>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</si>
  <si>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</si>
  <si>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</si>
  <si>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</si>
  <si>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</si>
  <si>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</si>
  <si>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</si>
  <si>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</si>
  <si>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</si>
  <si>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</si>
  <si>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</si>
  <si>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</si>
  <si>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</si>
  <si>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</si>
  <si>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</si>
  <si>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</si>
  <si>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</si>
  <si>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</si>
  <si>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</si>
  <si>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</si>
  <si>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</si>
  <si>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</si>
  <si>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</si>
  <si>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</si>
  <si>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</si>
  <si>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</si>
  <si>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</si>
  <si>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</si>
  <si>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</si>
  <si>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</si>
  <si>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</si>
  <si>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</si>
  <si>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</si>
  <si>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</si>
  <si>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</si>
  <si>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</si>
  <si>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</si>
  <si>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</si>
  <si>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</si>
  <si>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</si>
  <si>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</si>
  <si>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</si>
  <si>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</si>
  <si>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</si>
  <si>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</si>
  <si>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</si>
  <si>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</si>
  <si>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</si>
  <si>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</si>
  <si>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</si>
  <si>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</si>
  <si>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</si>
  <si>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</si>
  <si>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</si>
  <si>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</si>
  <si>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</si>
  <si>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</si>
  <si>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</si>
  <si>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</si>
  <si>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</si>
  <si>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</si>
  <si>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</si>
  <si>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</si>
  <si>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</si>
  <si>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</si>
  <si>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</si>
  <si>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</si>
  <si>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</si>
  <si>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</si>
  <si>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</si>
  <si>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</si>
  <si>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</si>
  <si>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</si>
  <si>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</si>
  <si>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</si>
  <si>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</si>
  <si>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</si>
  <si>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</si>
  <si>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</si>
  <si>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</si>
  <si>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</si>
  <si>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</si>
  <si>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</si>
  <si>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</si>
  <si>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</si>
  <si>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</si>
  <si>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</si>
  <si>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</si>
  <si>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</si>
  <si>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</si>
  <si>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</si>
  <si>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</si>
  <si>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</si>
  <si>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</si>
  <si>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</si>
  <si>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</si>
  <si>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</si>
  <si>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</si>
  <si>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</si>
  <si>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</si>
  <si>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</si>
  <si>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</si>
  <si>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</si>
  <si>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</si>
  <si>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</si>
  <si>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</si>
  <si>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</si>
  <si>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</si>
  <si>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</si>
  <si>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</si>
  <si>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</si>
  <si>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</si>
  <si>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</si>
  <si>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</si>
  <si>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</si>
  <si>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</si>
  <si>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</si>
  <si>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</si>
  <si>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</si>
  <si>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</si>
  <si>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</si>
  <si>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</si>
  <si>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</si>
  <si>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</si>
  <si>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</si>
  <si>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</si>
  <si>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</si>
  <si>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</si>
  <si>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</si>
  <si>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</si>
  <si>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</si>
  <si>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</si>
  <si>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</si>
  <si>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</si>
  <si>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</si>
  <si>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</si>
  <si>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</si>
  <si>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</si>
  <si>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</si>
  <si>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</si>
  <si>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</si>
  <si>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</si>
  <si>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</si>
  <si>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</si>
  <si>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</si>
  <si>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</si>
  <si>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</si>
  <si>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</si>
  <si>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</si>
  <si>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</si>
  <si>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</si>
  <si>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</si>
  <si>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</si>
  <si>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</si>
  <si>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</si>
  <si>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</si>
  <si>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</si>
  <si>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</si>
  <si>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</si>
  <si>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</si>
  <si>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</si>
  <si>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</si>
  <si>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</si>
  <si>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</si>
  <si>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</si>
  <si>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</si>
  <si>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</si>
  <si>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</si>
  <si>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</si>
  <si>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</si>
  <si>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</si>
  <si>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</si>
  <si>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</si>
  <si>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</si>
  <si>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</si>
  <si>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</si>
  <si>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</si>
  <si>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</si>
  <si>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</si>
  <si>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</si>
  <si>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</si>
  <si>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</si>
  <si>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</si>
  <si>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</si>
  <si>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</si>
  <si>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</si>
  <si>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</si>
  <si>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</si>
  <si>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</si>
  <si>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</si>
  <si>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</si>
  <si>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</si>
  <si>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</si>
  <si>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</si>
  <si>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</si>
  <si>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</si>
  <si>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</si>
  <si>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</si>
  <si>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</si>
  <si>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</si>
  <si>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</si>
  <si>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</si>
  <si>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</si>
  <si>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</si>
  <si>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</si>
  <si>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</si>
  <si>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</si>
  <si>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</si>
  <si>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</si>
  <si>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</si>
  <si>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</si>
  <si>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</si>
  <si>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</si>
  <si>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</si>
  <si>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</si>
  <si>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</si>
  <si>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</si>
  <si>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</si>
  <si>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</si>
  <si>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</si>
  <si>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</si>
  <si>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</si>
  <si>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</si>
  <si>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</si>
  <si>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</si>
  <si>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</si>
  <si>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</si>
  <si>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</si>
  <si>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</si>
  <si>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</si>
  <si>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</si>
  <si>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</si>
  <si>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</si>
  <si>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</si>
  <si>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</si>
  <si>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</si>
  <si>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</si>
  <si>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</si>
  <si>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</si>
  <si>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</si>
  <si>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</si>
  <si>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</si>
  <si>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</si>
  <si>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</si>
  <si>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</si>
  <si>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</si>
  <si>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</si>
  <si>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</si>
  <si>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</si>
  <si>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</si>
  <si>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</si>
  <si>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</si>
  <si>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</si>
  <si>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</si>
  <si>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</si>
  <si>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</si>
  <si>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</si>
  <si>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</si>
  <si>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</si>
  <si>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</si>
  <si>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</si>
  <si>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</si>
  <si>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</si>
  <si>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</si>
  <si>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</si>
  <si>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</si>
  <si>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</si>
  <si>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</si>
  <si>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</si>
  <si>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</si>
  <si>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</si>
  <si>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</si>
  <si>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</si>
  <si>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</si>
  <si>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</si>
  <si>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</si>
  <si>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</si>
  <si>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</si>
  <si>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</si>
  <si>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</si>
  <si>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</si>
  <si>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</si>
  <si>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</si>
  <si>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</si>
  <si>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</si>
  <si>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</si>
  <si>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</si>
  <si>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</si>
  <si>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</si>
  <si>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</si>
  <si>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</si>
  <si>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</si>
  <si>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</si>
  <si>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</si>
  <si>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</si>
  <si>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</si>
  <si>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</si>
  <si>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</si>
  <si>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</si>
  <si>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</si>
  <si>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</si>
  <si>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</si>
  <si>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</si>
  <si>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</si>
  <si>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</si>
  <si>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</si>
  <si>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</si>
  <si>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</si>
  <si>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</si>
  <si>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</si>
  <si>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</si>
  <si>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</si>
  <si>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</si>
  <si>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</si>
  <si>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</si>
  <si>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</si>
  <si>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</si>
  <si>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</si>
  <si>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</si>
  <si>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</si>
  <si>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</si>
  <si>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</si>
  <si>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</si>
  <si>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</si>
  <si>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</si>
  <si>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</si>
  <si>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</si>
  <si>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</si>
  <si>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</si>
  <si>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</si>
  <si>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</si>
  <si>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</si>
  <si>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</si>
  <si>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</si>
  <si>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</si>
  <si>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</si>
  <si>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</si>
  <si>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</si>
  <si>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</si>
  <si>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</si>
  <si>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</si>
  <si>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</si>
  <si>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</si>
  <si>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</si>
  <si>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</si>
  <si>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</si>
  <si>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</si>
  <si>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</si>
  <si>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</si>
  <si>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</si>
  <si>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</si>
  <si>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</si>
  <si>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</si>
  <si>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</si>
  <si>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</si>
  <si>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</si>
  <si>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</si>
  <si>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</si>
  <si>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</si>
  <si>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</si>
  <si>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</si>
  <si>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</si>
  <si>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</si>
  <si>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</si>
  <si>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</si>
  <si>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</si>
  <si>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</si>
  <si>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</si>
  <si>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</si>
  <si>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</si>
  <si>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</si>
  <si>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</si>
  <si>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</si>
  <si>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</si>
  <si>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</si>
  <si>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</si>
  <si>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</si>
  <si>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</si>
  <si>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</si>
  <si>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</si>
  <si>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</si>
  <si>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</si>
  <si>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</si>
  <si>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</si>
  <si>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</si>
  <si>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</si>
  <si>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</si>
  <si>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</si>
  <si>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</si>
  <si>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</si>
  <si>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</si>
  <si>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</si>
  <si>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</si>
  <si>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</si>
  <si>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</si>
  <si>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</si>
  <si>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</si>
  <si>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</si>
  <si>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</si>
  <si>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</si>
  <si>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</si>
  <si>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</si>
  <si>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</si>
  <si>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</si>
  <si>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</si>
  <si>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</si>
  <si>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</si>
  <si>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</si>
  <si>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</si>
  <si>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</si>
  <si>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</si>
  <si>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</si>
  <si>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</si>
  <si>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</si>
  <si>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</si>
  <si>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</si>
  <si>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</si>
  <si>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</si>
  <si>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</si>
  <si>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</si>
  <si>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</si>
  <si>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</si>
  <si>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</si>
  <si>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</si>
  <si>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</si>
  <si>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</si>
  <si>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</si>
  <si>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</si>
  <si>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</si>
  <si>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</si>
  <si>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</si>
  <si>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</si>
  <si>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</si>
  <si>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</si>
  <si>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</si>
  <si>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</si>
  <si>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</si>
  <si>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</si>
  <si>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</si>
  <si>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</si>
  <si>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</si>
  <si>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</si>
  <si>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</si>
  <si>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</si>
  <si>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</si>
  <si>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</si>
  <si>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</si>
  <si>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</si>
  <si>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</si>
  <si>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</si>
  <si>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</si>
  <si>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</si>
  <si>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</si>
  <si>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</si>
  <si>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</si>
  <si>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</si>
  <si>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</si>
  <si>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</si>
  <si>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</si>
  <si>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</si>
  <si>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</si>
  <si>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</si>
  <si>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</si>
  <si>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</si>
  <si>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</si>
  <si>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</si>
  <si>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</si>
  <si>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</si>
  <si>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</si>
  <si>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</si>
  <si>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</si>
  <si>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</si>
  <si>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</si>
  <si>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</si>
  <si>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</si>
  <si>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</si>
  <si>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</si>
  <si>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</si>
  <si>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</si>
  <si>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</si>
  <si>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</si>
  <si>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</si>
  <si>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</si>
  <si>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</si>
  <si>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</si>
  <si>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</si>
  <si>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</si>
  <si>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</si>
  <si>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</si>
  <si>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</si>
  <si>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</si>
  <si>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</si>
  <si>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</si>
  <si>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</si>
  <si>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</si>
  <si>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</si>
  <si>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</si>
  <si>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</si>
  <si>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</si>
  <si>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</si>
  <si>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</si>
  <si>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</si>
  <si>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</si>
  <si>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</si>
  <si>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</si>
  <si>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</si>
  <si>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</si>
  <si>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</si>
  <si>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</si>
  <si>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</si>
  <si>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</si>
  <si>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</si>
  <si>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</si>
  <si>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</si>
  <si>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</si>
  <si>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</si>
  <si>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</si>
  <si>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</si>
  <si>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</si>
  <si>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</si>
  <si>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</si>
  <si>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</si>
  <si>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</si>
  <si>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</si>
  <si>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</si>
  <si>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</si>
  <si>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</si>
  <si>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</si>
  <si>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</si>
  <si>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</si>
  <si>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</si>
  <si>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</si>
  <si>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</si>
  <si>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</si>
  <si>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</si>
  <si>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</si>
  <si>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</si>
  <si>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</si>
  <si>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</si>
  <si>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</si>
  <si>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</si>
  <si>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</si>
  <si>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</si>
  <si>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</si>
  <si>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</si>
  <si>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</si>
  <si>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</si>
  <si>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</si>
  <si>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</si>
  <si>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</si>
  <si>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</si>
  <si>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</si>
  <si>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</si>
  <si>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</si>
  <si>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</si>
  <si>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</si>
  <si>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</si>
  <si>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</si>
  <si>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</si>
  <si>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</si>
  <si>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</si>
  <si>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</si>
  <si>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</si>
  <si>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</si>
  <si>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</si>
  <si>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</si>
  <si>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</si>
  <si>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</si>
  <si>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</si>
  <si>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</si>
  <si>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</si>
  <si>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</si>
  <si>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</si>
  <si>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</si>
  <si>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</si>
  <si>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</si>
  <si>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</si>
  <si>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</si>
  <si>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</si>
  <si>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</si>
  <si>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</si>
  <si>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</si>
  <si>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</si>
  <si>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</si>
  <si>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</si>
  <si>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</si>
  <si>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</si>
  <si>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</si>
  <si>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</si>
  <si>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</si>
  <si>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</si>
  <si>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</si>
  <si>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</si>
  <si>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</si>
  <si>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</si>
  <si>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</si>
  <si>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</si>
  <si>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</si>
  <si>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</si>
  <si>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</si>
  <si>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</si>
  <si>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</si>
  <si>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</si>
  <si>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</si>
  <si>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</si>
  <si>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</si>
  <si>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</si>
  <si>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</si>
  <si>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</si>
  <si>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</si>
  <si>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</si>
  <si>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</si>
  <si>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</si>
  <si>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</si>
  <si>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</si>
  <si>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</si>
  <si>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</si>
  <si>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</si>
  <si>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</si>
  <si>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</si>
  <si>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</si>
  <si>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</si>
  <si>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</si>
  <si>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</si>
  <si>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</si>
  <si>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</si>
  <si>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</si>
  <si>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</si>
  <si>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</si>
  <si>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</si>
  <si>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</si>
  <si>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</si>
  <si>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</si>
  <si>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</si>
  <si>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</si>
  <si>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</si>
  <si>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</si>
  <si>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</si>
  <si>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</si>
  <si>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</si>
  <si>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</si>
  <si>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</si>
  <si>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</si>
  <si>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</si>
  <si>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</si>
  <si>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</si>
  <si>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</si>
  <si>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</si>
  <si>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</si>
  <si>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</si>
  <si>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</si>
  <si>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</si>
  <si>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</si>
  <si>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</si>
  <si>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</si>
  <si>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</si>
  <si>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</si>
  <si>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</si>
  <si>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</si>
  <si>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</si>
  <si>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</si>
  <si>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</si>
  <si>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</si>
  <si>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</si>
  <si>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</si>
  <si>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</si>
  <si>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</si>
  <si>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</si>
  <si>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</si>
  <si>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</si>
  <si>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</si>
  <si>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</si>
  <si>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</si>
  <si>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</si>
  <si>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</si>
  <si>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</si>
  <si>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</si>
  <si>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</si>
  <si>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</si>
  <si>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</si>
  <si>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</si>
  <si>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</si>
  <si>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</si>
  <si>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</si>
  <si>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</si>
  <si>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</si>
  <si>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</si>
  <si>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</si>
  <si>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</si>
  <si>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</si>
  <si>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</si>
  <si>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</si>
  <si>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</si>
  <si>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</si>
  <si>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</si>
  <si>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</si>
  <si>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</si>
  <si>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</si>
  <si>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</si>
  <si>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</si>
  <si>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</si>
  <si>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</si>
  <si>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</si>
  <si>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</si>
  <si>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</si>
  <si>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</si>
  <si>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</si>
  <si>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</si>
  <si>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</si>
  <si>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</si>
  <si>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</si>
  <si>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</si>
  <si>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</si>
  <si>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</si>
  <si>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</si>
  <si>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</si>
  <si>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</si>
  <si>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</si>
  <si>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</si>
  <si>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</si>
  <si>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</si>
  <si>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</si>
  <si>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</si>
  <si>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</si>
  <si>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</si>
  <si>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</si>
  <si>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</si>
  <si>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</si>
  <si>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</si>
  <si>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</si>
  <si>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</si>
  <si>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</si>
  <si>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</si>
  <si>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</si>
  <si>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</si>
  <si>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</si>
  <si>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</si>
  <si>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</si>
  <si>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</si>
  <si>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</si>
  <si>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</si>
  <si>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</si>
  <si>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</si>
  <si>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</si>
  <si>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</si>
  <si>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</si>
  <si>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</si>
  <si>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</si>
  <si>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</si>
  <si>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</si>
  <si>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</si>
  <si>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</si>
  <si>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</si>
  <si>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</si>
  <si>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</si>
  <si>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</si>
  <si>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</si>
  <si>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</si>
  <si>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</si>
  <si>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</si>
  <si>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</si>
  <si>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</si>
  <si>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</si>
  <si>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</si>
  <si>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</si>
  <si>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</si>
  <si>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</si>
  <si>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</si>
  <si>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</si>
  <si>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</si>
  <si>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</si>
  <si>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</si>
  <si>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</si>
  <si>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</si>
  <si>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</si>
  <si>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</si>
  <si>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</si>
  <si>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</si>
  <si>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</si>
  <si>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</si>
  <si>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</si>
  <si>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</si>
  <si>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</si>
  <si>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</si>
  <si>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</si>
  <si>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</si>
  <si>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</si>
  <si>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</si>
  <si>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</si>
  <si>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</si>
  <si>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</si>
  <si>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</si>
  <si>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</si>
  <si>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</si>
  <si>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</si>
  <si>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</si>
  <si>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</si>
  <si>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</si>
  <si>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</si>
  <si>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</si>
  <si>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</si>
  <si>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</si>
  <si>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</si>
  <si>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</si>
  <si>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</si>
  <si>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</si>
  <si>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</si>
  <si>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</si>
  <si>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</si>
  <si>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</si>
  <si>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</si>
  <si>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</si>
  <si>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</si>
  <si>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</si>
  <si>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</si>
  <si>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</si>
  <si>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</si>
  <si>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</si>
  <si>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</si>
  <si>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</si>
  <si>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</si>
  <si>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</si>
  <si>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</si>
  <si>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</si>
  <si>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</si>
  <si>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</si>
  <si>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</si>
  <si>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</si>
  <si>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</si>
  <si>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</si>
  <si>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</si>
  <si>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</si>
  <si>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</si>
  <si>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</si>
  <si>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</si>
  <si>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</si>
  <si>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</si>
  <si>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</si>
  <si>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</si>
  <si>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</si>
  <si>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</si>
  <si>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</si>
  <si>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</si>
  <si>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</si>
  <si>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</si>
  <si>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</si>
  <si>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</si>
  <si>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</si>
  <si>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</si>
  <si>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</si>
  <si>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</si>
  <si>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</si>
  <si>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</si>
  <si>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</si>
  <si>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</si>
  <si>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</si>
  <si>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</si>
  <si>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</si>
  <si>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</si>
  <si>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</si>
  <si>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</si>
  <si>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</si>
  <si>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</si>
  <si>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</si>
  <si>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</si>
  <si>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</si>
  <si>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</si>
  <si>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</si>
  <si>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</si>
  <si>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</si>
  <si>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</si>
  <si>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</si>
  <si>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</si>
  <si>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</si>
  <si>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</si>
  <si>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</si>
  <si>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</si>
  <si>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</si>
  <si>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</si>
  <si>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</si>
  <si>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</si>
  <si>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</si>
  <si>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</si>
  <si>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</si>
  <si>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</si>
  <si>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</si>
  <si>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</si>
  <si>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</si>
  <si>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</si>
  <si>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</si>
  <si>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</si>
  <si>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</si>
  <si>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</si>
  <si>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</si>
  <si>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</si>
  <si>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</si>
  <si>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</si>
  <si>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</si>
  <si>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</si>
  <si>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</si>
  <si>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</si>
  <si>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</si>
  <si>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</si>
  <si>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</si>
  <si>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</si>
  <si>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</si>
  <si>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</si>
  <si>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</si>
  <si>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</si>
  <si>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</si>
  <si>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</si>
  <si>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</si>
  <si>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</si>
  <si>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</si>
  <si>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</si>
  <si>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</si>
  <si>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</si>
  <si>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</si>
  <si>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</si>
  <si>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</si>
  <si>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</si>
  <si>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</si>
  <si>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</si>
  <si>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</si>
  <si>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</si>
  <si>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</si>
  <si>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</si>
  <si>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</si>
  <si>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</si>
  <si>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</si>
  <si>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</si>
  <si>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</si>
  <si>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</si>
  <si>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</si>
  <si>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</si>
  <si>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</si>
  <si>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</si>
  <si>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</si>
  <si>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</si>
  <si>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</si>
  <si>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</si>
  <si>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</si>
  <si>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</si>
  <si>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</si>
  <si>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</si>
  <si>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</si>
  <si>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</si>
  <si>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</si>
  <si>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</si>
  <si>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</si>
  <si>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</si>
  <si>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</si>
  <si>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</si>
  <si>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</si>
  <si>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</si>
  <si>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</si>
  <si>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</si>
  <si>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</si>
  <si>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</si>
  <si>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</si>
  <si>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</si>
  <si>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</si>
  <si>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</si>
  <si>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</si>
  <si>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</si>
  <si>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</si>
  <si>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</si>
  <si>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</si>
  <si>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</si>
  <si>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</si>
  <si>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</si>
  <si>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</si>
  <si>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</si>
  <si>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</si>
  <si>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</si>
  <si>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</si>
  <si>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</si>
  <si>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</si>
  <si>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</si>
  <si>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</si>
  <si>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</si>
  <si>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</si>
  <si>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</si>
  <si>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</si>
  <si>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</si>
  <si>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</si>
  <si>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</si>
  <si>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</si>
  <si>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</si>
  <si>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</si>
  <si>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</si>
  <si>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</si>
  <si>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</si>
  <si>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</si>
  <si>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</si>
  <si>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</si>
  <si>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</si>
  <si>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</si>
  <si>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</si>
  <si>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</si>
  <si>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</si>
  <si>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</si>
  <si>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</si>
  <si>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</si>
  <si>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</si>
  <si>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</si>
  <si>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</si>
  <si>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</si>
  <si>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</si>
  <si>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</si>
  <si>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</si>
  <si>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</si>
  <si>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</si>
  <si>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</si>
  <si>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</si>
  <si>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</si>
  <si>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</si>
  <si>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</si>
  <si>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</si>
  <si>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</si>
  <si>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</si>
  <si>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</si>
  <si>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</si>
  <si>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</si>
  <si>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</si>
  <si>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</si>
  <si>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</si>
  <si>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</si>
  <si>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</si>
  <si>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</si>
  <si>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</si>
  <si>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</si>
  <si>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</si>
  <si>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</si>
  <si>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</si>
  <si>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</si>
  <si>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</si>
  <si>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</si>
  <si>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</si>
  <si>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</si>
  <si>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</si>
  <si>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</si>
  <si>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</si>
  <si>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</si>
  <si>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</si>
  <si>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</si>
  <si>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</si>
  <si>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</si>
  <si>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</si>
  <si>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</si>
  <si>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</si>
  <si>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</si>
  <si>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</si>
  <si>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</si>
  <si>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</si>
  <si>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</si>
  <si>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</si>
  <si>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</si>
  <si>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</si>
  <si>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</si>
  <si>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</si>
  <si>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</si>
  <si>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</si>
  <si>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</si>
  <si>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</si>
  <si>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</si>
  <si>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</si>
  <si>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</si>
  <si>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</si>
  <si>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</si>
  <si>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</si>
  <si>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</si>
  <si>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</si>
  <si>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</si>
  <si>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</si>
  <si>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</si>
  <si>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</si>
  <si>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</si>
  <si>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</si>
  <si>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</si>
  <si>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</si>
  <si>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</si>
  <si>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</si>
  <si>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</si>
  <si>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</si>
  <si>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</si>
  <si>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</si>
  <si>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</si>
  <si>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</si>
  <si>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</si>
  <si>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</si>
  <si>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</si>
  <si>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</si>
  <si>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</si>
  <si>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</si>
  <si>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</si>
  <si>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</si>
  <si>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</si>
  <si>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</si>
  <si>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</si>
  <si>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</si>
  <si>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</si>
  <si>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</si>
  <si>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</si>
  <si>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</si>
  <si>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</si>
  <si>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</si>
  <si>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</si>
  <si>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</si>
  <si>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</si>
  <si>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</si>
  <si>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</si>
  <si>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</si>
  <si>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</si>
  <si>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</si>
  <si>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</si>
  <si>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</si>
  <si>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</si>
  <si>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</si>
  <si>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</si>
  <si>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</si>
  <si>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</si>
  <si>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</si>
  <si>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</si>
  <si>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</si>
  <si>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</si>
  <si>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</si>
  <si>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</si>
  <si>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</si>
  <si>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</si>
  <si>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</si>
  <si>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</si>
  <si>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</si>
  <si>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</si>
  <si>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</si>
  <si>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</si>
  <si>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</si>
  <si>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</si>
  <si>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</si>
  <si>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</si>
  <si>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</si>
  <si>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</si>
  <si>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</si>
  <si>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</si>
  <si>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</si>
  <si>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</si>
  <si>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</si>
  <si>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</si>
  <si>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</si>
  <si>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</si>
  <si>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</si>
  <si>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</si>
  <si>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</si>
  <si>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</si>
  <si>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</si>
  <si>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</si>
  <si>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</si>
  <si>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</si>
  <si>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</si>
  <si>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</si>
  <si>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</si>
  <si>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</si>
  <si>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</si>
  <si>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</si>
  <si>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</si>
  <si>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</si>
  <si>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</si>
  <si>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</si>
  <si>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</si>
  <si>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</si>
  <si>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</si>
  <si>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</si>
  <si>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</si>
  <si>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</si>
  <si>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</si>
  <si>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</si>
  <si>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</si>
  <si>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</si>
  <si>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</si>
  <si>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</si>
  <si>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</si>
  <si>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</si>
  <si>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</si>
  <si>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</si>
  <si>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</si>
  <si>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</si>
  <si>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</si>
  <si>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</si>
  <si>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</si>
  <si>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</si>
  <si>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</si>
  <si>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</si>
  <si>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</si>
  <si>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</si>
  <si>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</si>
  <si>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</si>
  <si>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</si>
  <si>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</si>
  <si>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</si>
  <si>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</si>
  <si>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</si>
  <si>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</si>
  <si>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</si>
  <si>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</si>
  <si>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</si>
  <si>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</si>
  <si>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</si>
  <si>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</si>
  <si>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</si>
  <si>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</si>
  <si>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</si>
  <si>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</si>
  <si>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</si>
  <si>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</si>
  <si>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</si>
  <si>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</si>
  <si>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</si>
  <si>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</si>
  <si>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</si>
  <si>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</si>
  <si>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</si>
  <si>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</si>
  <si>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</si>
  <si>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</si>
  <si>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</si>
  <si>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</si>
  <si>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</si>
  <si>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</si>
  <si>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</si>
  <si>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</si>
  <si>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</si>
  <si>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</si>
  <si>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</si>
  <si>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</si>
  <si>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</si>
  <si>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</si>
  <si>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</si>
  <si>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</si>
  <si>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</si>
  <si>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</si>
  <si>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</si>
  <si>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</si>
  <si>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</si>
  <si>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</si>
  <si>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</si>
  <si>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</si>
  <si>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</si>
  <si>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</si>
  <si>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</si>
  <si>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</si>
  <si>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</si>
  <si>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</si>
  <si>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</si>
  <si>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</si>
  <si>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</si>
  <si>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</si>
  <si>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</si>
  <si>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</si>
  <si>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</si>
  <si>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</si>
  <si>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</si>
  <si>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</si>
  <si>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</si>
  <si>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</si>
  <si>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</si>
  <si>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</si>
  <si>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</si>
  <si>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</si>
  <si>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</si>
  <si>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</si>
  <si>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</si>
  <si>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</si>
  <si>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</si>
  <si>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</si>
  <si>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</si>
  <si>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</si>
  <si>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</si>
  <si>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</si>
  <si>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</si>
  <si>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</si>
  <si>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</si>
  <si>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</si>
  <si>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</si>
  <si>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</si>
  <si>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</si>
  <si>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</si>
  <si>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</si>
  <si>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</si>
  <si>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</si>
  <si>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</si>
  <si>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</si>
  <si>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</si>
  <si>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</si>
  <si>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</si>
  <si>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</si>
  <si>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</si>
  <si>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</si>
  <si>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</si>
  <si>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</si>
  <si>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</si>
  <si>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</si>
  <si>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</si>
  <si>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</si>
  <si>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</si>
  <si>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</si>
  <si>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</si>
  <si>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</si>
  <si>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</si>
  <si>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</si>
  <si>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</si>
  <si>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</si>
  <si>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</si>
  <si>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</si>
  <si>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</si>
  <si>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</si>
  <si>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</si>
  <si>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</si>
  <si>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</si>
  <si>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</si>
  <si>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</si>
  <si>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</si>
  <si>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</si>
  <si>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</si>
  <si>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</si>
  <si>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</si>
  <si>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</si>
  <si>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</si>
  <si>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</si>
  <si>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</si>
  <si>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</si>
  <si>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</si>
  <si>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</si>
  <si>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</si>
  <si>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</si>
  <si>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</si>
  <si>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</si>
  <si>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</si>
  <si>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</si>
  <si>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</si>
  <si>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</si>
  <si>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</si>
  <si>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</si>
  <si>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</si>
  <si>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</si>
  <si>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</si>
  <si>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</si>
  <si>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</si>
  <si>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</si>
  <si>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</si>
  <si>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</si>
  <si>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</si>
  <si>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</si>
  <si>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</si>
  <si>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</si>
  <si>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</si>
  <si>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</si>
  <si>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</si>
  <si>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</si>
  <si>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</si>
  <si>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</si>
  <si>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</si>
  <si>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</si>
  <si>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</si>
  <si>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</si>
  <si>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</si>
  <si>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</si>
  <si>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</si>
  <si>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</si>
  <si>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</si>
  <si>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</si>
  <si>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</si>
  <si>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</si>
  <si>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</si>
  <si>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</si>
  <si>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</si>
  <si>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</si>
  <si>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</si>
  <si>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</si>
  <si>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</si>
  <si>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</si>
  <si>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</si>
  <si>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</si>
  <si>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</si>
  <si>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</si>
  <si>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</si>
  <si>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</si>
  <si>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</si>
  <si>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</si>
  <si>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</si>
  <si>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</si>
  <si>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</si>
  <si>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</si>
  <si>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</si>
  <si>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</si>
  <si>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</si>
  <si>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</si>
  <si>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</si>
  <si>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</si>
  <si>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</si>
  <si>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</si>
  <si>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</si>
  <si>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</si>
  <si>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</si>
  <si>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</si>
  <si>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</si>
  <si>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</si>
  <si>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</si>
  <si>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</si>
  <si>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</si>
  <si>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</si>
  <si>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</si>
  <si>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</si>
  <si>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</si>
  <si>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</si>
  <si>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</si>
  <si>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</si>
  <si>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</si>
  <si>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</si>
  <si>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</si>
  <si>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</si>
  <si>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</si>
  <si>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</si>
  <si>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</si>
  <si>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</si>
  <si>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</si>
  <si>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</si>
  <si>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</si>
  <si>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</si>
  <si>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</si>
  <si>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</si>
  <si>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</si>
  <si>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</si>
  <si>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</si>
  <si>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</si>
  <si>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</si>
  <si>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</si>
  <si>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</si>
  <si>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</si>
  <si>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</si>
  <si>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</si>
  <si>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</si>
  <si>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</si>
  <si>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</si>
  <si>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</si>
  <si>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</si>
  <si>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</si>
  <si>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</si>
  <si>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</si>
  <si>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</si>
  <si>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</si>
  <si>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</si>
  <si>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</si>
  <si>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</si>
  <si>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</si>
  <si>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</si>
  <si>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</si>
  <si>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</si>
  <si>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</si>
  <si>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</si>
  <si>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</si>
  <si>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</si>
  <si>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</si>
  <si>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</si>
  <si>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</si>
  <si>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</si>
  <si>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</si>
  <si>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</si>
  <si>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</si>
  <si>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</si>
  <si>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</si>
  <si>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</si>
  <si>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</si>
  <si>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</si>
  <si>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</si>
  <si>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</si>
  <si>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</si>
  <si>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</si>
  <si>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</si>
  <si>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</si>
  <si>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</si>
  <si>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</si>
  <si>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</si>
  <si>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</si>
  <si>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</si>
  <si>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</si>
  <si>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</si>
  <si>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</si>
  <si>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</si>
  <si>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</si>
  <si>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</si>
  <si>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</si>
  <si>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</si>
  <si>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</si>
  <si>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</si>
  <si>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</si>
  <si>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</si>
  <si>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</si>
  <si>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</si>
  <si>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</si>
  <si>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</si>
  <si>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</si>
  <si>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</si>
  <si>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</si>
  <si>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</si>
  <si>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</si>
  <si>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</si>
  <si>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</si>
  <si>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</si>
  <si>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</si>
  <si>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</si>
  <si>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</si>
  <si>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</si>
  <si>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</si>
  <si>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</si>
  <si>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</si>
  <si>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</si>
  <si>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</si>
  <si>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</si>
  <si>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</si>
  <si>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</si>
  <si>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</si>
  <si>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</si>
  <si>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</si>
  <si>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</si>
  <si>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</si>
  <si>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</si>
  <si>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</si>
  <si>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</si>
  <si>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</si>
  <si>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</si>
  <si>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</si>
  <si>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</si>
  <si>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</si>
  <si>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</si>
  <si>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</si>
  <si>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</si>
  <si>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</si>
  <si>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</si>
  <si>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</si>
  <si>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</si>
  <si>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</si>
  <si>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</si>
  <si>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</si>
  <si>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</si>
  <si>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</si>
  <si>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</si>
  <si>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</si>
  <si>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</si>
  <si>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</si>
  <si>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</si>
  <si>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</si>
  <si>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</si>
  <si>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</si>
  <si>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</si>
  <si>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</si>
  <si>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</si>
  <si>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</si>
  <si>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</si>
  <si>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</si>
  <si>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</si>
  <si>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</si>
  <si>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</si>
  <si>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</si>
  <si>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</si>
  <si>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</si>
  <si>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</si>
  <si>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</si>
  <si>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</si>
  <si>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</si>
  <si>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</si>
  <si>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</si>
  <si>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</si>
  <si>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</si>
  <si>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</si>
  <si>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</si>
  <si>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</si>
  <si>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</si>
  <si>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</si>
  <si>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</si>
  <si>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</si>
  <si>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</si>
  <si>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</si>
  <si>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</si>
  <si>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</si>
  <si>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</si>
  <si>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</si>
  <si>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</si>
  <si>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</si>
  <si>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</si>
  <si>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</si>
  <si>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</si>
  <si>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</si>
  <si>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</si>
  <si>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</si>
  <si>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</si>
  <si>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</si>
  <si>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</si>
  <si>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</si>
  <si>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</si>
  <si>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</si>
  <si>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</si>
  <si>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</si>
  <si>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</si>
  <si>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</si>
  <si>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</si>
  <si>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</si>
  <si>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</si>
  <si>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</si>
  <si>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</si>
  <si>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</si>
  <si>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</si>
  <si>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</si>
  <si>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</si>
  <si>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</si>
  <si>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</si>
  <si>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</si>
  <si>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</si>
  <si>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</si>
  <si>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</si>
  <si>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</si>
  <si>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</si>
  <si>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</si>
  <si>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</si>
  <si>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</si>
  <si>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</si>
  <si>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</si>
  <si>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</si>
  <si>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</si>
  <si>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</si>
  <si>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</si>
  <si>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</si>
  <si>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</si>
  <si>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</si>
  <si>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</si>
  <si>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</si>
  <si>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</si>
  <si>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</si>
  <si>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</si>
  <si>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</si>
  <si>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</si>
  <si>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</si>
  <si>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</si>
  <si>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</si>
  <si>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</si>
  <si>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</si>
  <si>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</si>
  <si>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</si>
  <si>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</si>
  <si>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</si>
  <si>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</si>
  <si>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</si>
  <si>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</si>
  <si>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</si>
  <si>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</si>
  <si>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</si>
  <si>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</si>
  <si>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</si>
  <si>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</si>
  <si>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</si>
  <si>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</si>
  <si>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</si>
  <si>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</si>
  <si>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</si>
  <si>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</si>
  <si>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</si>
  <si>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</si>
  <si>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</si>
  <si>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</si>
  <si>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</si>
  <si>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</si>
  <si>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</si>
  <si>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</si>
  <si>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</si>
  <si>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</si>
  <si>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</si>
  <si>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</si>
  <si>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</si>
  <si>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</si>
  <si>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</si>
  <si>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</si>
  <si>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</si>
  <si>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</si>
  <si>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</si>
  <si>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</si>
  <si>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</si>
  <si>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</si>
  <si>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</si>
  <si>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</si>
  <si>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</si>
  <si>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</si>
  <si>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</si>
  <si>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</si>
  <si>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</si>
  <si>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</si>
  <si>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</si>
  <si>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</si>
  <si>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</si>
  <si>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</si>
  <si>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</si>
  <si>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</si>
  <si>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</si>
  <si>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</si>
  <si>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</si>
  <si>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</si>
  <si>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</si>
  <si>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</si>
  <si>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</si>
  <si>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</si>
  <si>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</si>
  <si>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</si>
  <si>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</si>
  <si>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</si>
  <si>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</si>
  <si>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</si>
  <si>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</si>
  <si>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</si>
  <si>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</si>
  <si>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</si>
  <si>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</si>
  <si>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</si>
  <si>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</si>
  <si>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</si>
  <si>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</si>
  <si>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</si>
  <si>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</si>
  <si>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</si>
  <si>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</si>
  <si>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</si>
  <si>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</si>
  <si>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</si>
  <si>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</si>
  <si>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</si>
  <si>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</si>
  <si>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</si>
  <si>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</si>
  <si>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</si>
  <si>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</si>
  <si>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</si>
  <si>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</si>
  <si>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</si>
  <si>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</si>
  <si>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</si>
  <si>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</si>
  <si>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</si>
  <si>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</si>
  <si>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</si>
  <si>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</si>
  <si>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</si>
  <si>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</si>
  <si>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</si>
  <si>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</si>
  <si>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</si>
  <si>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</si>
  <si>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</si>
  <si>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</si>
  <si>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</si>
  <si>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</si>
  <si>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</si>
  <si>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</si>
  <si>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</si>
  <si>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</si>
  <si>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</si>
  <si>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</si>
  <si>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</si>
  <si>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</si>
  <si>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</si>
  <si>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</si>
  <si>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</si>
  <si>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</si>
  <si>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</si>
  <si>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</si>
  <si>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</si>
  <si>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</si>
  <si>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</si>
  <si>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</si>
  <si>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</si>
  <si>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</si>
  <si>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</si>
  <si>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</si>
  <si>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</si>
  <si>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</si>
  <si>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</si>
  <si>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</si>
  <si>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</si>
  <si>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</si>
  <si>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</si>
  <si>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</si>
  <si>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</si>
  <si>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</si>
  <si>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</si>
  <si>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</si>
  <si>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</si>
  <si>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</si>
  <si>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</si>
  <si>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</si>
  <si>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</si>
  <si>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</si>
  <si>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</si>
  <si>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</si>
  <si>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</si>
  <si>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</si>
  <si>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</si>
  <si>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</si>
  <si>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</si>
  <si>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</si>
  <si>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</si>
  <si>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</si>
  <si>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</si>
  <si>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</si>
  <si>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</si>
  <si>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</si>
  <si>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</si>
  <si>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</si>
  <si>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</si>
  <si>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</si>
  <si>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</si>
  <si>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</si>
  <si>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</si>
  <si>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</si>
  <si>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</si>
  <si>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</si>
  <si>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</si>
  <si>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</si>
  <si>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</si>
  <si>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</si>
  <si>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</si>
  <si>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</si>
  <si>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</si>
  <si>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</si>
  <si>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</si>
  <si>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</si>
  <si>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</si>
  <si>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</si>
  <si>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</si>
  <si>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</si>
  <si>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</si>
  <si>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</si>
  <si>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</si>
  <si>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</si>
  <si>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</si>
  <si>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</si>
  <si>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</si>
  <si>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</si>
  <si>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</si>
  <si>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</si>
  <si>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</si>
  <si>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</si>
  <si>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</si>
  <si>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</si>
  <si>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</si>
  <si>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</si>
  <si>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</si>
  <si>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</si>
  <si>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</si>
  <si>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</si>
  <si>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</si>
  <si>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</si>
  <si>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</si>
  <si>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</si>
  <si>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</si>
  <si>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</si>
  <si>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</si>
  <si>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</si>
  <si>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</si>
  <si>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</si>
  <si>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</si>
  <si>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</si>
  <si>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</si>
  <si>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</si>
  <si>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</si>
  <si>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</si>
  <si>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</si>
  <si>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</si>
  <si>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</si>
  <si>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</si>
  <si>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</si>
  <si>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</si>
  <si>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</si>
  <si>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</si>
  <si>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</si>
  <si>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</si>
  <si>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</si>
  <si>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</si>
  <si>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</si>
  <si>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</si>
  <si>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</si>
  <si>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</si>
  <si>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</si>
  <si>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</si>
  <si>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</si>
  <si>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</si>
  <si>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</si>
  <si>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</si>
  <si>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</si>
  <si>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</si>
  <si>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</si>
  <si>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</si>
  <si>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</si>
  <si>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</si>
  <si>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</si>
  <si>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</si>
  <si>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</si>
  <si>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</si>
  <si>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</si>
  <si>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</si>
  <si>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</si>
  <si>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</si>
  <si>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</si>
  <si>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</si>
  <si>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</si>
  <si>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</si>
  <si>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</si>
  <si>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</si>
  <si>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</si>
  <si>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</si>
  <si>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</si>
  <si>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</si>
  <si>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</si>
  <si>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</si>
  <si>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</si>
  <si>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</si>
  <si>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</si>
  <si>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</si>
  <si>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</si>
  <si>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</si>
  <si>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</si>
  <si>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</si>
  <si>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</si>
  <si>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</si>
  <si>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</si>
  <si>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</si>
  <si>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</si>
  <si>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</si>
  <si>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</si>
  <si>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</si>
  <si>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</si>
  <si>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</si>
  <si>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</si>
  <si>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</si>
  <si>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</si>
  <si>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</si>
  <si>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</si>
  <si>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</si>
  <si>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</si>
  <si>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</si>
  <si>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</si>
  <si>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</si>
  <si>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</si>
  <si>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</si>
  <si>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</si>
  <si>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</si>
  <si>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</si>
  <si>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</si>
  <si>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</si>
  <si>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</si>
  <si>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</si>
  <si>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</si>
  <si>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</si>
  <si>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</si>
  <si>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</si>
  <si>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</si>
  <si>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</si>
  <si>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</si>
  <si>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</si>
  <si>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</si>
  <si>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</si>
  <si>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</si>
  <si>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</si>
  <si>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</si>
  <si>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</si>
  <si>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</si>
  <si>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</si>
  <si>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</si>
  <si>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</si>
  <si>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</si>
  <si>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</si>
  <si>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</si>
  <si>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</si>
  <si>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</si>
  <si>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</si>
  <si>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</si>
  <si>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</si>
  <si>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</si>
  <si>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</si>
  <si>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</si>
  <si>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</si>
  <si>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</si>
  <si>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</si>
  <si>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</si>
  <si>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</si>
  <si>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</si>
  <si>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</si>
  <si>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</si>
  <si>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</si>
  <si>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</si>
  <si>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</si>
  <si>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</si>
  <si>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</si>
  <si>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</si>
  <si>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</si>
  <si>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</si>
  <si>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</si>
  <si>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</si>
  <si>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</si>
  <si>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</si>
  <si>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</si>
  <si>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</si>
  <si>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</si>
  <si>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</si>
  <si>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</si>
  <si>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</si>
  <si>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</si>
  <si>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</si>
  <si>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</si>
  <si>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</si>
  <si>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</si>
  <si>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</si>
  <si>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</si>
  <si>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</si>
  <si>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</si>
  <si>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</si>
  <si>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</si>
  <si>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</si>
  <si>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</si>
  <si>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</si>
  <si>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</si>
  <si>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</si>
  <si>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</si>
  <si>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</si>
  <si>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</si>
  <si>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</si>
  <si>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</si>
  <si>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</si>
  <si>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</si>
  <si>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</si>
  <si>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</si>
  <si>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</si>
  <si>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</si>
  <si>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</si>
  <si>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</si>
  <si>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</si>
  <si>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</si>
  <si>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</si>
  <si>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</si>
  <si>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</si>
  <si>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</si>
  <si>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</si>
  <si>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</si>
  <si>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</si>
  <si>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</si>
  <si>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</si>
  <si>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</si>
  <si>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</si>
  <si>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</si>
  <si>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</si>
  <si>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</si>
  <si>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</si>
  <si>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</si>
  <si>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</si>
  <si>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</si>
  <si>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</si>
  <si>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</si>
  <si>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</si>
  <si>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</si>
  <si>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</si>
  <si>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</si>
  <si>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</si>
  <si>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</si>
  <si>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</si>
  <si>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</si>
  <si>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</si>
  <si>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</si>
  <si>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</si>
  <si>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</si>
  <si>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</si>
  <si>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</si>
  <si>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</si>
  <si>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</si>
  <si>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</si>
  <si>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</si>
  <si>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</si>
  <si>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</si>
  <si>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</si>
  <si>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</si>
  <si>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</si>
  <si>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</si>
  <si>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</si>
  <si>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</si>
  <si>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</si>
  <si>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</si>
  <si>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</si>
  <si>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</si>
  <si>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</si>
  <si>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</si>
  <si>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</si>
  <si>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</si>
  <si>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</si>
  <si>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</si>
  <si>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</si>
  <si>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</si>
  <si>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</si>
  <si>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</si>
  <si>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</si>
  <si>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</si>
  <si>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</si>
  <si>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</si>
  <si>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</si>
  <si>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</si>
  <si>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</si>
  <si>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</si>
  <si>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</si>
  <si>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</si>
  <si>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</si>
  <si>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</si>
  <si>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</si>
  <si>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</si>
  <si>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</si>
  <si>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</si>
  <si>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</si>
  <si>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</si>
  <si>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</si>
  <si>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</si>
  <si>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</si>
  <si>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</si>
  <si>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</si>
  <si>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</si>
  <si>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</si>
  <si>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</si>
  <si>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</si>
  <si>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</si>
  <si>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</si>
  <si>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</si>
  <si>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</si>
  <si>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</si>
  <si>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</si>
  <si>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</si>
  <si>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</si>
  <si>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</si>
  <si>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</si>
  <si>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</si>
  <si>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</si>
  <si>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</si>
  <si>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</si>
  <si>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</si>
  <si>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</si>
  <si>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</si>
  <si>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</si>
  <si>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</si>
  <si>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</si>
  <si>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</si>
  <si>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</si>
  <si>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</si>
  <si>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</si>
  <si>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</si>
  <si>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</si>
  <si>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</si>
  <si>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</si>
  <si>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</si>
  <si>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</si>
  <si>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</si>
  <si>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</si>
  <si>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</si>
  <si>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</si>
  <si>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</si>
  <si>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</si>
  <si>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</si>
  <si>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</si>
  <si>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</si>
  <si>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</si>
  <si>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</si>
  <si>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</si>
  <si>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</si>
  <si>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</si>
  <si>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</si>
  <si>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</si>
  <si>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</si>
  <si>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</si>
  <si>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</si>
  <si>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</si>
  <si>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</si>
  <si>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</si>
  <si>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</si>
  <si>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</si>
  <si>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</si>
  <si>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</si>
  <si>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</si>
  <si>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</si>
  <si>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</si>
  <si>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</si>
  <si>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</si>
  <si>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</si>
  <si>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</si>
  <si>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</si>
  <si>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</si>
  <si>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</si>
  <si>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</si>
  <si>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</si>
  <si>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</si>
  <si>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</si>
  <si>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</si>
  <si>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</si>
  <si>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</si>
  <si>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</si>
  <si>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</si>
  <si>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</si>
  <si>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</si>
  <si>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</si>
  <si>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</si>
  <si>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</si>
  <si>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</si>
  <si>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</si>
  <si>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</si>
  <si>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</si>
  <si>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</si>
  <si>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</si>
  <si>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</si>
  <si>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</si>
  <si>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</si>
  <si>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</si>
  <si>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</si>
  <si>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</si>
  <si>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</si>
  <si>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</si>
  <si>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</si>
  <si>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</si>
  <si>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</si>
  <si>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</si>
  <si>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</si>
  <si>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</si>
  <si>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</si>
  <si>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</si>
  <si>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</si>
  <si>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</si>
  <si>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</si>
  <si>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</si>
  <si>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</si>
  <si>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</si>
  <si>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</si>
  <si>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</si>
  <si>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</si>
  <si>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</si>
  <si>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</si>
  <si>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</si>
  <si>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</si>
  <si>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</si>
  <si>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</si>
  <si>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</si>
  <si>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</si>
  <si>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</si>
  <si>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</si>
  <si>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</si>
  <si>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</si>
  <si>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</si>
  <si>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</si>
  <si>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</si>
  <si>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</si>
  <si>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</si>
  <si>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</si>
  <si>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</si>
  <si>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</si>
  <si>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</si>
  <si>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</si>
  <si>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</si>
  <si>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</si>
  <si>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</si>
  <si>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</si>
  <si>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</si>
  <si>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</si>
  <si>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</si>
  <si>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</si>
  <si>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</si>
  <si>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</si>
  <si>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</si>
  <si>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</si>
  <si>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</si>
  <si>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</si>
  <si>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</si>
  <si>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</si>
  <si>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</si>
  <si>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</si>
  <si>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</si>
  <si>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</si>
  <si>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</si>
  <si>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</si>
  <si>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</si>
  <si>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</si>
  <si>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</si>
  <si>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</si>
  <si>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</si>
  <si>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</si>
  <si>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</si>
  <si>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</si>
  <si>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</si>
  <si>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</si>
  <si>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</si>
  <si>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</si>
  <si>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</si>
  <si>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</si>
  <si>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</si>
  <si>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</si>
  <si>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</si>
  <si>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</si>
  <si>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</si>
  <si>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</si>
  <si>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</si>
  <si>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</si>
  <si>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</si>
  <si>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</si>
  <si>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</si>
  <si>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</si>
  <si>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</si>
  <si>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</si>
  <si>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</si>
  <si>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</si>
  <si>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</si>
  <si>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</si>
  <si>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</si>
  <si>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</si>
  <si>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</si>
  <si>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</si>
  <si>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</si>
  <si>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</si>
  <si>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</si>
  <si>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</si>
  <si>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</si>
  <si>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</si>
  <si>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</si>
  <si>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</si>
  <si>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</si>
  <si>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</si>
  <si>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</si>
  <si>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</si>
  <si>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</si>
  <si>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</si>
  <si>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</si>
  <si>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</si>
  <si>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</si>
  <si>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</si>
  <si>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</si>
  <si>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</si>
  <si>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</si>
  <si>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</si>
  <si>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</si>
  <si>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</si>
  <si>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</si>
  <si>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</si>
  <si>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</si>
  <si>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</si>
  <si>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</si>
  <si>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</si>
  <si>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</si>
  <si>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</si>
  <si>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</si>
  <si>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</si>
  <si>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</si>
  <si>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</si>
  <si>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</si>
  <si>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</si>
  <si>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</si>
  <si>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</si>
  <si>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</si>
  <si>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</si>
  <si>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</si>
  <si>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</si>
  <si>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</si>
  <si>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</si>
  <si>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</si>
  <si>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</si>
  <si>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</si>
  <si>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</si>
  <si>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</si>
  <si>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</si>
  <si>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</si>
  <si>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</si>
  <si>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</si>
  <si>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</si>
  <si>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</si>
  <si>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</si>
  <si>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</si>
  <si>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</si>
  <si>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</si>
  <si>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</si>
  <si>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</si>
  <si>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</si>
  <si>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</si>
  <si>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</si>
  <si>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</si>
  <si>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</si>
  <si>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</si>
  <si>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</si>
  <si>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</si>
  <si>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</si>
  <si>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</si>
  <si>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</si>
  <si>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</si>
  <si>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</si>
  <si>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</si>
  <si>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</si>
  <si>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</si>
  <si>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</si>
  <si>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</si>
  <si>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</si>
  <si>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</si>
  <si>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</si>
  <si>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</si>
  <si>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</si>
  <si>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</si>
  <si>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</si>
  <si>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</si>
  <si>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</si>
  <si>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</si>
  <si>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</si>
  <si>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</si>
  <si>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</si>
  <si>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</si>
  <si>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</si>
  <si>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</si>
  <si>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</si>
  <si>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</si>
  <si>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</si>
  <si>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</si>
  <si>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</si>
  <si>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</si>
  <si>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</si>
  <si>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</si>
  <si>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</si>
  <si>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</si>
  <si>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</si>
  <si>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</si>
  <si>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</si>
  <si>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</si>
  <si>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</si>
  <si>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</si>
  <si>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</si>
  <si>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</si>
  <si>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</si>
  <si>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</si>
  <si>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</si>
  <si>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</si>
  <si>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</si>
  <si>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</si>
  <si>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</si>
  <si>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</si>
  <si>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</si>
  <si>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</si>
  <si>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</si>
  <si>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</si>
  <si>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</si>
  <si>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</si>
  <si>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</si>
  <si>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</si>
  <si>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</si>
  <si>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</si>
  <si>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</si>
  <si>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</si>
  <si>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</si>
  <si>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</si>
  <si>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</si>
  <si>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</si>
  <si>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</si>
  <si>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</si>
  <si>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</si>
  <si>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</si>
  <si>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</si>
  <si>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</si>
  <si>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</si>
  <si>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</si>
  <si>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</si>
  <si>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</si>
  <si>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</si>
  <si>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</si>
  <si>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</si>
  <si>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</si>
  <si>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</si>
  <si>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</si>
  <si>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</si>
  <si>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</si>
  <si>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</si>
  <si>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</si>
  <si>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</si>
  <si>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</si>
  <si>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</si>
  <si>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</si>
  <si>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</si>
  <si>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</si>
  <si>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</si>
  <si>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</si>
  <si>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</si>
  <si>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</si>
  <si>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</si>
  <si>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</si>
  <si>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</si>
  <si>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</si>
  <si>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</si>
  <si>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</si>
  <si>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</si>
  <si>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</si>
  <si>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</si>
  <si>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</si>
  <si>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</si>
  <si>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</si>
  <si>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</si>
  <si>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</si>
  <si>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</si>
  <si>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</si>
  <si>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</si>
  <si>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</si>
  <si>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</si>
  <si>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</si>
  <si>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</si>
  <si>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</si>
  <si>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</si>
  <si>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</si>
  <si>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</si>
  <si>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</si>
  <si>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</si>
  <si>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</si>
  <si>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</si>
  <si>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</si>
  <si>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</si>
  <si>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</si>
  <si>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</si>
  <si>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</si>
  <si>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</si>
  <si>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</si>
  <si>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</si>
  <si>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</si>
  <si>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</si>
  <si>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</si>
  <si>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</si>
  <si>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</si>
  <si>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</si>
  <si>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</si>
  <si>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</si>
  <si>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</si>
  <si>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</si>
  <si>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</si>
  <si>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</si>
  <si>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</si>
  <si>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</si>
  <si>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</si>
  <si>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</si>
  <si>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</si>
  <si>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</si>
  <si>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</si>
  <si>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</si>
  <si>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</si>
  <si>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</si>
  <si>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</si>
  <si>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</si>
  <si>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</si>
  <si>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</si>
  <si>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</si>
  <si>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</si>
  <si>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</si>
  <si>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</si>
  <si>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</si>
  <si>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</si>
  <si>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</si>
  <si>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</si>
  <si>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</si>
  <si>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</si>
  <si>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</si>
  <si>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</si>
  <si>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</si>
  <si>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</si>
  <si>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</si>
  <si>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</si>
  <si>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</si>
  <si>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</si>
  <si>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</si>
  <si>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</si>
  <si>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</si>
  <si>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</si>
  <si>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</si>
  <si>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</si>
  <si>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</si>
  <si>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</si>
  <si>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</si>
  <si>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</si>
  <si>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</si>
  <si>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</si>
  <si>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</si>
  <si>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</si>
  <si>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</si>
  <si>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</si>
  <si>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</si>
  <si>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</si>
  <si>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</si>
  <si>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</si>
  <si>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</si>
  <si>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</si>
  <si>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</si>
  <si>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</si>
  <si>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</si>
  <si>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</si>
  <si>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</si>
  <si>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</si>
  <si>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</si>
  <si>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</si>
  <si>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</si>
  <si>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</si>
  <si>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</si>
  <si>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</si>
  <si>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</si>
  <si>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</si>
  <si>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</si>
  <si>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</si>
  <si>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</si>
  <si>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</si>
  <si>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</si>
  <si>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</si>
  <si>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</si>
  <si>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</si>
  <si>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</si>
  <si>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</si>
  <si>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</si>
  <si>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</si>
  <si>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</si>
  <si>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</si>
  <si>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</si>
  <si>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</si>
  <si>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</si>
  <si>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</si>
  <si>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</si>
  <si>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</si>
  <si>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</si>
  <si>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</si>
  <si>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</si>
  <si>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</si>
  <si>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</si>
  <si>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</si>
  <si>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</si>
  <si>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</si>
  <si>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</si>
  <si>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</si>
  <si>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</si>
  <si>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</si>
  <si>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</si>
  <si>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</si>
  <si>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</si>
  <si>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</si>
  <si>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</si>
  <si>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</si>
  <si>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</si>
  <si>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</si>
  <si>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</si>
  <si>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</si>
  <si>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</si>
  <si>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</si>
  <si>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</si>
  <si>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</si>
  <si>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</si>
  <si>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</si>
  <si>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</si>
  <si>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</si>
  <si>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</si>
  <si>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</si>
  <si>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</si>
  <si>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</si>
  <si>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</si>
  <si>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</si>
  <si>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</si>
  <si>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</si>
  <si>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</si>
  <si>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</si>
  <si>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</si>
  <si>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</si>
  <si>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</si>
  <si>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</si>
  <si>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</si>
  <si>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</si>
  <si>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</si>
  <si>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</si>
  <si>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</si>
  <si>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</si>
  <si>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</si>
  <si>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</si>
  <si>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</si>
  <si>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</si>
  <si>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</si>
  <si>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</si>
  <si>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</si>
  <si>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</si>
  <si>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</si>
  <si>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</si>
  <si>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</si>
  <si>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</si>
  <si>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</si>
  <si>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</si>
  <si>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</si>
  <si>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</si>
  <si>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</si>
  <si>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</si>
  <si>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</si>
  <si>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</si>
  <si>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</si>
  <si>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</si>
  <si>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</si>
  <si>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</si>
  <si>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</si>
  <si>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</si>
  <si>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</si>
  <si>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</si>
  <si>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</si>
  <si>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</si>
  <si>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</si>
  <si>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</si>
  <si>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</si>
  <si>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</si>
  <si>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</si>
  <si>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</si>
  <si>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</si>
  <si>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</si>
  <si>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</si>
  <si>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</si>
  <si>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</si>
  <si>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</si>
  <si>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</si>
  <si>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</si>
  <si>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</si>
  <si>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</si>
  <si>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</si>
  <si>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</si>
  <si>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</si>
  <si>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</si>
  <si>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</si>
  <si>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</si>
  <si>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</si>
  <si>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</si>
  <si>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</si>
  <si>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</si>
  <si>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</si>
  <si>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</si>
  <si>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</si>
  <si>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</si>
  <si>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</si>
  <si>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</si>
  <si>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</si>
  <si>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</si>
  <si>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</si>
  <si>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</si>
  <si>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</si>
  <si>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</si>
  <si>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</si>
  <si>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</si>
  <si>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</si>
  <si>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</si>
  <si>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</si>
  <si>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</si>
  <si>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</si>
  <si>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</si>
  <si>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</si>
  <si>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</si>
  <si>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</si>
  <si>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</si>
  <si>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</si>
  <si>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</si>
  <si>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</si>
  <si>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</si>
  <si>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</si>
  <si>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</si>
  <si>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</si>
  <si>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</si>
  <si>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</si>
  <si>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</si>
  <si>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</si>
  <si>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</si>
  <si>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</si>
  <si>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</si>
  <si>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</si>
  <si>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</si>
  <si>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</si>
  <si>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</si>
  <si>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</si>
  <si>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</si>
  <si>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</si>
  <si>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</si>
  <si>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</si>
  <si>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</si>
  <si>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</si>
  <si>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</si>
  <si>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</si>
  <si>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</si>
  <si>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</si>
  <si>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</si>
  <si>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</si>
  <si>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</si>
  <si>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</si>
  <si>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</si>
  <si>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</si>
  <si>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</si>
  <si>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</si>
  <si>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</si>
  <si>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</si>
  <si>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</si>
  <si>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</si>
  <si>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</si>
  <si>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</si>
  <si>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</si>
  <si>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</si>
  <si>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</si>
  <si>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</si>
  <si>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</si>
  <si>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</si>
  <si>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</si>
  <si>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</si>
  <si>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</si>
  <si>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</si>
  <si>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</si>
  <si>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</si>
  <si>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</si>
  <si>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</si>
  <si>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</si>
  <si>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</si>
  <si>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</si>
  <si>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</si>
  <si>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</si>
  <si>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</si>
  <si>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</si>
  <si>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</si>
  <si>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</si>
  <si>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</si>
  <si>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</si>
  <si>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</si>
  <si>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</si>
  <si>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</si>
  <si>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</si>
  <si>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</si>
  <si>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</si>
  <si>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</si>
  <si>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</si>
  <si>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</si>
  <si>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</si>
  <si>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</si>
  <si>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</si>
  <si>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</si>
  <si>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</si>
  <si>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</si>
  <si>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</si>
  <si>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</si>
  <si>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</si>
  <si>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</si>
  <si>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</si>
  <si>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</si>
  <si>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</si>
  <si>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</si>
  <si>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</si>
  <si>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</si>
  <si>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</si>
  <si>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</si>
  <si>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</si>
  <si>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</si>
  <si>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</si>
  <si>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</si>
  <si>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</si>
  <si>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</si>
  <si>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</si>
  <si>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</si>
  <si>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</si>
  <si>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</si>
  <si>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</si>
  <si>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</si>
  <si>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</si>
  <si>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</si>
  <si>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</si>
  <si>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</si>
  <si>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</si>
  <si>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</si>
  <si>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</si>
  <si>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</si>
  <si>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</si>
  <si>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</si>
  <si>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</si>
  <si>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</si>
  <si>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</si>
  <si>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</si>
  <si>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</si>
  <si>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</si>
  <si>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</si>
  <si>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</si>
  <si>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</si>
  <si>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</si>
  <si>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</si>
  <si>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</si>
  <si>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</si>
  <si>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</si>
  <si>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</si>
  <si>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</si>
  <si>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</si>
  <si>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</si>
  <si>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</si>
  <si>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</si>
  <si>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</si>
  <si>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</si>
  <si>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</si>
  <si>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</si>
  <si>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</si>
  <si>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</si>
  <si>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</si>
  <si>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</si>
  <si>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</si>
  <si>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</si>
  <si>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</si>
  <si>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</si>
  <si>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</si>
  <si>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</si>
  <si>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</si>
  <si>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</si>
  <si>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</si>
  <si>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</si>
  <si>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</si>
  <si>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</si>
  <si>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</si>
  <si>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</si>
  <si>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</si>
  <si>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</si>
  <si>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</si>
  <si>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</si>
  <si>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</si>
  <si>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</si>
  <si>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</si>
  <si>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</si>
  <si>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</si>
  <si>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</si>
  <si>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</si>
  <si>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</si>
  <si>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</si>
  <si>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</si>
  <si>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</si>
  <si>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</si>
  <si>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</si>
  <si>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</si>
  <si>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</si>
  <si>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</si>
  <si>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</si>
  <si>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</si>
  <si>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</si>
  <si>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</si>
  <si>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</si>
  <si>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</si>
  <si>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</si>
  <si>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</si>
  <si>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</si>
  <si>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</si>
  <si>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</si>
  <si>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</si>
  <si>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</si>
  <si>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</si>
  <si>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</si>
  <si>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</si>
  <si>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</si>
  <si>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</si>
  <si>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</si>
  <si>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</si>
  <si>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</si>
  <si>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</si>
  <si>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</si>
  <si>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</si>
  <si>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</si>
  <si>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</si>
  <si>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</si>
  <si>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</si>
  <si>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</si>
  <si>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</si>
  <si>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</si>
  <si>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</si>
  <si>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</si>
  <si>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</si>
  <si>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</si>
  <si>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</si>
  <si>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</si>
  <si>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</si>
  <si>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</si>
  <si>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</si>
  <si>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</si>
  <si>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</si>
  <si>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</si>
  <si>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</si>
  <si>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</si>
  <si>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</si>
  <si>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</si>
  <si>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</si>
  <si>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</si>
  <si>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</si>
  <si>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</si>
  <si>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</si>
  <si>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</si>
  <si>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</si>
  <si>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</si>
  <si>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</si>
  <si>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</si>
  <si>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</si>
  <si>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</si>
  <si>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</si>
  <si>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</si>
  <si>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</si>
  <si>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</si>
  <si>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</si>
  <si>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</si>
  <si>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</si>
  <si>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</si>
  <si>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</si>
  <si>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</si>
  <si>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</si>
  <si>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</si>
  <si>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</si>
  <si>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</si>
  <si>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</si>
  <si>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</si>
  <si>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</si>
  <si>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</si>
  <si>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</si>
  <si>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</si>
  <si>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</si>
  <si>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</si>
  <si>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</si>
  <si>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</si>
  <si>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</si>
  <si>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</si>
  <si>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</si>
  <si>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</si>
  <si>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</si>
  <si>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</si>
  <si>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</si>
  <si>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</si>
  <si>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</si>
  <si>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</si>
  <si>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</si>
  <si>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</si>
  <si>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</si>
  <si>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</si>
  <si>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</si>
  <si>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</si>
  <si>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</si>
  <si>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</si>
  <si>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</si>
  <si>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</si>
  <si>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</si>
  <si>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</si>
  <si>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</si>
  <si>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</si>
  <si>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</si>
  <si>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</si>
  <si>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</si>
  <si>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</si>
  <si>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</si>
  <si>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</si>
  <si>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</si>
  <si>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</si>
  <si>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</si>
  <si>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</si>
  <si>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</si>
  <si>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</si>
  <si>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</si>
  <si>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</si>
  <si>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</si>
  <si>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</si>
  <si>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</si>
  <si>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</si>
  <si>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</si>
  <si>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</si>
  <si>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</si>
  <si>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</si>
  <si>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</si>
  <si>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</si>
  <si>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</si>
  <si>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</si>
  <si>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</si>
  <si>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</si>
  <si>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</si>
  <si>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</si>
  <si>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</si>
  <si>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</si>
  <si>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</si>
  <si>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</si>
  <si>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</si>
  <si>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</si>
  <si>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</si>
  <si>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</si>
  <si>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</si>
  <si>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</si>
  <si>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</si>
  <si>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</si>
  <si>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</si>
  <si>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</si>
  <si>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</si>
  <si>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</si>
  <si>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</si>
  <si>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</si>
  <si>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</si>
  <si>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</si>
  <si>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</si>
  <si>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</si>
  <si>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</si>
  <si>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</si>
  <si>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</si>
  <si>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</si>
  <si>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</si>
  <si>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</si>
  <si>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</si>
  <si>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</si>
  <si>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</si>
  <si>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</si>
  <si>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</si>
  <si>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</si>
  <si>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</si>
  <si>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</si>
  <si>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</si>
  <si>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</si>
  <si>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</si>
  <si>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</si>
  <si>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</si>
  <si>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</si>
  <si>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</si>
  <si>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</si>
  <si>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</si>
  <si>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</si>
  <si>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</si>
  <si>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</si>
  <si>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</si>
  <si>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</si>
  <si>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</si>
  <si>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</si>
  <si>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</si>
  <si>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</si>
  <si>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</si>
  <si>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</si>
  <si>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</si>
  <si>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</si>
  <si>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</si>
  <si>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</si>
  <si>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</si>
  <si>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</si>
  <si>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</si>
  <si>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</si>
  <si>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</si>
  <si>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</si>
  <si>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</si>
  <si>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</si>
  <si>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</si>
  <si>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</si>
  <si>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</si>
  <si>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</si>
  <si>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</si>
  <si>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</si>
  <si>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</si>
  <si>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</si>
  <si>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</si>
  <si>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</si>
  <si>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</si>
  <si>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</si>
  <si>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</si>
  <si>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</si>
  <si>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</si>
  <si>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</si>
  <si>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</si>
  <si>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</si>
  <si>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</si>
  <si>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</si>
  <si>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</si>
  <si>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</si>
  <si>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</si>
  <si>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</si>
  <si>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</si>
  <si>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</si>
  <si>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</si>
  <si>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</si>
  <si>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</si>
  <si>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</si>
  <si>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</si>
  <si>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</si>
  <si>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</si>
  <si>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</si>
  <si>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</si>
  <si>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</si>
  <si>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</si>
  <si>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</si>
  <si>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</si>
  <si>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</si>
  <si>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</si>
  <si>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</si>
  <si>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</si>
  <si>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</si>
  <si>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</si>
  <si>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</si>
  <si>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</si>
  <si>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</si>
  <si>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</si>
  <si>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</si>
  <si>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</si>
  <si>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</si>
  <si>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</si>
  <si>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</si>
  <si>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</si>
  <si>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</si>
  <si>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</si>
  <si>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</si>
  <si>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</si>
  <si>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</si>
  <si>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</si>
  <si>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</si>
  <si>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</si>
  <si>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</si>
  <si>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</si>
  <si>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</si>
  <si>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</si>
  <si>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</si>
  <si>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</si>
  <si>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</si>
  <si>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</si>
  <si>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</si>
  <si>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</si>
  <si>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</si>
  <si>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</si>
  <si>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</si>
  <si>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</si>
  <si>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</si>
  <si>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</si>
  <si>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</si>
  <si>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</si>
  <si>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</si>
  <si>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</si>
  <si>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</si>
  <si>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</si>
  <si>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</si>
  <si>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</si>
  <si>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</si>
  <si>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</si>
  <si>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</si>
  <si>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</si>
  <si>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</si>
  <si>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</si>
  <si>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</si>
  <si>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</si>
  <si>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</si>
  <si>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</si>
  <si>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</si>
  <si>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</si>
  <si>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</si>
  <si>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</si>
  <si>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</si>
  <si>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</si>
  <si>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</si>
  <si>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</si>
  <si>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</si>
  <si>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</si>
  <si>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</si>
  <si>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</si>
  <si>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</si>
  <si>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</si>
  <si>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</si>
  <si>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</si>
  <si>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</si>
  <si>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</si>
  <si>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</si>
  <si>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</si>
  <si>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</si>
  <si>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</si>
  <si>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</si>
  <si>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</si>
  <si>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</si>
  <si>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</si>
  <si>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</si>
  <si>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</si>
  <si>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</si>
  <si>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</si>
  <si>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</si>
  <si>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</si>
  <si>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</si>
  <si>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</si>
  <si>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</si>
  <si>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</si>
  <si>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</si>
  <si>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</si>
  <si>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</si>
  <si>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</si>
  <si>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</si>
  <si>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</si>
  <si>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</si>
  <si>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</si>
  <si>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</si>
  <si>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</si>
  <si>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</si>
  <si>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</si>
  <si>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</si>
  <si>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</si>
  <si>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</si>
  <si>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</si>
  <si>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</si>
  <si>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</si>
  <si>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</si>
  <si>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</si>
  <si>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</si>
  <si>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</si>
  <si>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</si>
  <si>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</si>
  <si>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</si>
  <si>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</si>
  <si>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</si>
  <si>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</si>
  <si>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</si>
  <si>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</si>
  <si>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</si>
  <si>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</si>
  <si>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</si>
  <si>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</si>
  <si>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</si>
  <si>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</si>
  <si>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</si>
  <si>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</si>
  <si>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</si>
  <si>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</si>
  <si>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</si>
  <si>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</si>
  <si>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</si>
  <si>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</si>
  <si>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</si>
  <si>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</si>
  <si>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</si>
  <si>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</si>
  <si>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</si>
  <si>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</si>
  <si>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</si>
  <si>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</si>
  <si>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</si>
  <si>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</si>
  <si>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</si>
  <si>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</si>
  <si>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</si>
  <si>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</si>
  <si>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</si>
  <si>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</si>
  <si>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</si>
  <si>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</si>
  <si>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</si>
  <si>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</si>
  <si>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</si>
  <si>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</si>
  <si>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</si>
  <si>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</si>
  <si>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</si>
  <si>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</si>
  <si>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</si>
  <si>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</si>
  <si>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</si>
  <si>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</si>
  <si>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</si>
  <si>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</si>
  <si>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</si>
  <si>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</si>
  <si>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</si>
  <si>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</si>
  <si>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</si>
  <si>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</si>
  <si>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</si>
  <si>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</si>
  <si>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</si>
  <si>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</si>
  <si>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</si>
  <si>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</si>
  <si>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</si>
  <si>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</si>
  <si>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</si>
  <si>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</si>
  <si>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</si>
  <si>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</si>
  <si>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</si>
  <si>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</si>
  <si>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</si>
  <si>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</si>
  <si>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</si>
  <si>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</si>
  <si>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</si>
  <si>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</si>
  <si>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</si>
  <si>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</si>
  <si>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</si>
  <si>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</si>
  <si>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</si>
  <si>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</si>
  <si>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</si>
  <si>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</si>
  <si>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</si>
  <si>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</si>
  <si>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</si>
  <si>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</si>
  <si>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</si>
  <si>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</si>
  <si>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</si>
  <si>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</si>
  <si>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</si>
  <si>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</si>
  <si>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</si>
  <si>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</si>
  <si>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</si>
  <si>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</si>
  <si>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</si>
  <si>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</si>
  <si>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</si>
  <si>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</si>
  <si>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</si>
  <si>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</si>
  <si>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</si>
  <si>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</si>
  <si>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</si>
  <si>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</si>
  <si>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</si>
  <si>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</si>
  <si>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</si>
  <si>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</si>
  <si>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</si>
  <si>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</si>
  <si>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</si>
  <si>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</si>
  <si>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</si>
  <si>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</si>
  <si>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</si>
  <si>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</si>
  <si>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</si>
  <si>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</si>
  <si>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</si>
  <si>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</si>
  <si>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</si>
  <si>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</si>
  <si>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</si>
  <si>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</si>
  <si>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</si>
  <si>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</si>
  <si>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</si>
  <si>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</si>
  <si>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</si>
  <si>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</si>
  <si>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</si>
  <si>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</si>
  <si>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</si>
  <si>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</si>
  <si>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</si>
  <si>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</si>
  <si>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</si>
  <si>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</si>
  <si>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</si>
  <si>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</si>
  <si>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</si>
  <si>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</si>
  <si>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</si>
  <si>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</si>
  <si>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</si>
  <si>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</si>
  <si>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</si>
  <si>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</si>
  <si>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</si>
  <si>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</si>
  <si>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</si>
  <si>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</si>
  <si>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</si>
  <si>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</si>
  <si>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</si>
  <si>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</si>
  <si>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</si>
  <si>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</si>
  <si>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</si>
  <si>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</si>
  <si>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</si>
  <si>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</si>
  <si>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</si>
  <si>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</si>
  <si>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</si>
  <si>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</si>
  <si>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</si>
  <si>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</si>
  <si>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</si>
  <si>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</si>
  <si>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</si>
  <si>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</si>
  <si>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</si>
  <si>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</si>
  <si>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</si>
  <si>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</si>
  <si>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</si>
  <si>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</si>
  <si>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</si>
  <si>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</si>
  <si>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</si>
  <si>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</si>
  <si>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</si>
  <si>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</si>
  <si>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</si>
  <si>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</si>
  <si>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</si>
  <si>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</si>
  <si>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</si>
  <si>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</si>
  <si>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</si>
  <si>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</si>
  <si>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</si>
  <si>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</si>
  <si>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</si>
  <si>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</si>
  <si>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</si>
  <si>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</si>
  <si>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</si>
  <si>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</si>
  <si>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</si>
  <si>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</si>
  <si>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</si>
  <si>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</si>
  <si>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</si>
  <si>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</si>
  <si>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</si>
  <si>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</si>
  <si>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</si>
  <si>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</si>
  <si>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</si>
  <si>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</si>
  <si>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</si>
  <si>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</si>
  <si>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</si>
  <si>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</si>
  <si>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</si>
  <si>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</si>
  <si>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</si>
  <si>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</si>
  <si>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</si>
  <si>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</si>
  <si>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</si>
  <si>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</si>
  <si>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</si>
  <si>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</si>
  <si>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</si>
  <si>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</si>
  <si>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</si>
  <si>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</si>
  <si>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</si>
  <si>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</si>
  <si>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</si>
  <si>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</si>
  <si>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</si>
  <si>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</si>
  <si>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</si>
  <si>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</si>
  <si>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</si>
  <si>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</si>
  <si>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</si>
  <si>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</si>
  <si>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</si>
  <si>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</si>
  <si>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</si>
  <si>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</si>
  <si>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</si>
  <si>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</si>
  <si>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</si>
  <si>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</si>
  <si>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</si>
  <si>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</si>
  <si>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</si>
  <si>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</si>
  <si>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</si>
  <si>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</si>
  <si>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</si>
  <si>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</si>
  <si>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</si>
  <si>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</si>
  <si>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</si>
  <si>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</si>
  <si>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</si>
  <si>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</si>
  <si>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</si>
  <si>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</si>
  <si>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</si>
  <si>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</si>
  <si>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</si>
  <si>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</si>
  <si>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</si>
  <si>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</si>
  <si>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</si>
  <si>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</si>
  <si>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</si>
  <si>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</si>
  <si>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</si>
  <si>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</si>
  <si>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</si>
  <si>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</si>
  <si>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</si>
  <si>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</si>
  <si>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</si>
  <si>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</si>
  <si>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</si>
  <si>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</si>
  <si>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</si>
  <si>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</si>
  <si>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</si>
  <si>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</si>
  <si>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</si>
  <si>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</si>
  <si>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</si>
  <si>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</si>
  <si>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</si>
  <si>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</si>
  <si>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</si>
  <si>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</si>
  <si>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</si>
  <si>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</si>
  <si>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</si>
  <si>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</si>
  <si>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</si>
  <si>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</si>
  <si>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</si>
  <si>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</si>
  <si>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</si>
  <si>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</si>
  <si>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</si>
  <si>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</si>
  <si>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</si>
  <si>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</si>
  <si>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</si>
  <si>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</si>
  <si>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</si>
  <si>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</si>
  <si>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</si>
  <si>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</si>
  <si>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</si>
  <si>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</si>
  <si>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</si>
  <si>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</si>
  <si>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</si>
  <si>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</si>
  <si>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</si>
  <si>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</si>
  <si>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</si>
  <si>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</si>
  <si>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</si>
  <si>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</si>
  <si>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</si>
  <si>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</si>
  <si>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</si>
  <si>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</si>
  <si>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</si>
  <si>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</si>
  <si>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</si>
  <si>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</si>
  <si>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</si>
  <si>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</si>
  <si>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</si>
  <si>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</si>
  <si>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</si>
  <si>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</si>
  <si>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</si>
  <si>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</si>
  <si>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</si>
  <si>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</si>
  <si>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</si>
  <si>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</si>
  <si>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</si>
  <si>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</si>
  <si>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</si>
  <si>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</si>
  <si>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</si>
  <si>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</si>
  <si>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</si>
  <si>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</si>
  <si>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</si>
  <si>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</si>
  <si>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</si>
  <si>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</si>
  <si>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</si>
  <si>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</si>
  <si>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</si>
  <si>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</si>
  <si>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</si>
  <si>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</si>
  <si>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</si>
  <si>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</si>
  <si>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</si>
  <si>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</si>
  <si>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</si>
  <si>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</si>
  <si>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</si>
  <si>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</si>
  <si>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</si>
  <si>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</si>
  <si>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</si>
  <si>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</si>
  <si>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</si>
  <si>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</si>
  <si>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</si>
  <si>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</si>
  <si>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</si>
  <si>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</si>
  <si>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</si>
  <si>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</si>
  <si>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</si>
  <si>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</si>
  <si>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</si>
  <si>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</si>
  <si>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</si>
  <si>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</si>
  <si>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</si>
  <si>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</si>
  <si>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</si>
  <si>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</si>
  <si>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</si>
  <si>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</si>
  <si>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</si>
  <si>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</si>
  <si>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</si>
  <si>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</si>
  <si>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</si>
  <si>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</si>
  <si>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</si>
  <si>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</si>
  <si>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</si>
  <si>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</si>
  <si>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</si>
  <si>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</si>
  <si>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</si>
  <si>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</si>
  <si>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</si>
  <si>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</si>
  <si>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</si>
  <si>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</si>
  <si>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</si>
  <si>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</si>
  <si>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</si>
  <si>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</si>
  <si>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</si>
  <si>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</si>
  <si>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</si>
  <si>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</si>
  <si>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</si>
  <si>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</si>
  <si>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</si>
  <si>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</si>
  <si>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</si>
  <si>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</si>
  <si>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</si>
  <si>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</si>
  <si>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</si>
  <si>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</si>
  <si>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</si>
  <si>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</si>
  <si>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</si>
  <si>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</si>
  <si>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</si>
  <si>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</si>
  <si>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</si>
  <si>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</si>
  <si>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</si>
  <si>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</si>
  <si>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</si>
  <si>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</si>
  <si>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</si>
  <si>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</si>
  <si>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</si>
  <si>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</si>
  <si>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</si>
  <si>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</si>
  <si>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</si>
  <si>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</si>
  <si>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</si>
  <si>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</si>
  <si>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</si>
  <si>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</si>
  <si>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</si>
  <si>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</si>
  <si>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</si>
  <si>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</si>
  <si>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</si>
  <si>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</si>
  <si>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</si>
  <si>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</si>
  <si>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</si>
  <si>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</si>
  <si>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</si>
  <si>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</si>
  <si>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</si>
  <si>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</si>
  <si>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</si>
  <si>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</si>
  <si>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</si>
  <si>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</si>
  <si>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</si>
  <si>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</si>
  <si>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</si>
  <si>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</si>
  <si>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</si>
  <si>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</si>
  <si>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</si>
  <si>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</si>
  <si>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</si>
  <si>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</si>
  <si>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</si>
  <si>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</si>
  <si>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</si>
  <si>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</si>
  <si>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</si>
  <si>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</si>
  <si>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</si>
  <si>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</si>
  <si>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</si>
  <si>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</si>
  <si>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</si>
  <si>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</si>
  <si>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</si>
  <si>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</si>
  <si>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</si>
  <si>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</si>
  <si>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</si>
  <si>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</si>
  <si>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</si>
  <si>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</si>
  <si>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</si>
  <si>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</si>
  <si>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</si>
  <si>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</si>
  <si>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</si>
  <si>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</si>
  <si>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</si>
  <si>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</si>
  <si>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</si>
  <si>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</si>
  <si>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</si>
  <si>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</si>
  <si>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</si>
  <si>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</si>
  <si>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</si>
  <si>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</si>
  <si>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</si>
  <si>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</si>
  <si>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</si>
  <si>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</si>
  <si>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</si>
  <si>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</si>
  <si>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</si>
  <si>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</si>
  <si>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</si>
  <si>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</si>
  <si>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</si>
  <si>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</si>
  <si>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</si>
  <si>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</si>
  <si>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</si>
  <si>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</si>
  <si>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</si>
  <si>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</si>
  <si>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</si>
  <si>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</si>
  <si>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</si>
  <si>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</si>
  <si>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</si>
  <si>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</si>
  <si>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</si>
  <si>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</si>
  <si>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</si>
  <si>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</si>
  <si>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</si>
  <si>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</si>
  <si>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</si>
  <si>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</si>
  <si>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</si>
  <si>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</si>
  <si>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</si>
  <si>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</si>
  <si>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</si>
  <si>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</si>
  <si>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</si>
  <si>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</si>
  <si>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</si>
  <si>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</si>
  <si>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</si>
  <si>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</si>
  <si>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</si>
  <si>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</si>
  <si>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</si>
  <si>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</si>
  <si>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</si>
  <si>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</si>
  <si>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</si>
  <si>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</si>
  <si>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</si>
  <si>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</si>
  <si>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</si>
  <si>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</si>
  <si>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</si>
  <si>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</si>
  <si>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</si>
  <si>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</si>
  <si>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</si>
  <si>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</si>
  <si>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</si>
  <si>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</si>
  <si>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</si>
  <si>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</si>
  <si>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</si>
  <si>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</si>
  <si>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</si>
  <si>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</si>
  <si>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</si>
  <si>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</si>
  <si>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</si>
  <si>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</si>
  <si>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</si>
  <si>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</si>
  <si>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</si>
  <si>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</si>
  <si>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</si>
  <si>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</si>
  <si>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</si>
  <si>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</si>
  <si>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</si>
  <si>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</si>
  <si>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</si>
  <si>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</si>
  <si>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</si>
  <si>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</si>
  <si>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</si>
  <si>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</si>
  <si>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</si>
  <si>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</si>
  <si>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</si>
  <si>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</si>
  <si>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</si>
  <si>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</si>
  <si>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</si>
  <si>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</si>
  <si>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</si>
  <si>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</si>
  <si>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</si>
  <si>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</si>
  <si>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</si>
  <si>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</si>
  <si>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</si>
  <si>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</si>
  <si>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</si>
  <si>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</si>
  <si>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</si>
  <si>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</si>
  <si>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</si>
  <si>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</si>
  <si>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</si>
  <si>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</si>
  <si>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</si>
  <si>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</si>
  <si>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</si>
  <si>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</si>
  <si>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</si>
  <si>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</si>
  <si>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</si>
  <si>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</si>
  <si>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</si>
  <si>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</si>
  <si>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</si>
  <si>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</si>
  <si>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</si>
  <si>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</si>
  <si>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</si>
  <si>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</si>
  <si>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</si>
  <si>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</si>
  <si>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</si>
  <si>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</si>
  <si>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</si>
  <si>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</si>
  <si>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</si>
  <si>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</si>
  <si>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</si>
  <si>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</si>
  <si>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</si>
  <si>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</si>
  <si>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</si>
  <si>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</si>
  <si>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</si>
  <si>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</si>
  <si>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</si>
  <si>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</si>
  <si>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</si>
  <si>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</si>
  <si>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</si>
  <si>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</si>
  <si>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</si>
  <si>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</si>
  <si>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</si>
  <si>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</si>
  <si>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</si>
  <si>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</si>
  <si>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</si>
  <si>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</si>
  <si>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</si>
  <si>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</si>
  <si>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</si>
  <si>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</si>
  <si>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</si>
  <si>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</si>
  <si>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</si>
  <si>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</si>
  <si>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</si>
  <si>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</si>
  <si>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</si>
  <si>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</si>
  <si>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</si>
  <si>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</si>
  <si>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</si>
  <si>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</si>
  <si>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</si>
  <si>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</si>
  <si>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</si>
  <si>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</si>
  <si>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</si>
  <si>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</si>
  <si>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</si>
  <si>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</si>
  <si>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</si>
  <si>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</si>
  <si>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</si>
  <si>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</si>
  <si>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</si>
  <si>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</si>
  <si>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</si>
  <si>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</si>
  <si>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</si>
  <si>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</si>
  <si>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</si>
  <si>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</si>
  <si>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</si>
  <si>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</si>
  <si>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</si>
  <si>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</si>
  <si>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</si>
  <si>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</si>
  <si>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</si>
  <si>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</si>
  <si>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</si>
  <si>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</si>
  <si>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</si>
  <si>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</si>
  <si>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</si>
  <si>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</si>
  <si>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</si>
  <si>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</si>
  <si>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</si>
  <si>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</si>
  <si>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</si>
  <si>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</si>
  <si>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</si>
  <si>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</si>
  <si>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</si>
  <si>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</si>
  <si>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</si>
  <si>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</si>
  <si>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</si>
  <si>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</si>
  <si>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</si>
  <si>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</si>
  <si>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</si>
  <si>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</si>
  <si>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</si>
  <si>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</si>
  <si>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</si>
  <si>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</si>
  <si>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</si>
  <si>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</si>
  <si>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</si>
  <si>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</si>
  <si>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</si>
  <si>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</si>
  <si>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</si>
  <si>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</si>
  <si>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</si>
  <si>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</si>
  <si>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</si>
  <si>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</si>
  <si>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</si>
  <si>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</si>
  <si>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</si>
  <si>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</si>
  <si>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</si>
  <si>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</si>
  <si>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</si>
  <si>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</si>
  <si>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</si>
  <si>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</si>
  <si>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</si>
  <si>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</si>
  <si>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</si>
  <si>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</si>
  <si>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</si>
  <si>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</si>
  <si>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</si>
  <si>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</si>
  <si>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</si>
  <si>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</si>
  <si>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</si>
  <si>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</si>
  <si>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</si>
  <si>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</si>
  <si>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</si>
  <si>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</si>
  <si>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</si>
  <si>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</si>
  <si>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</si>
  <si>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</si>
  <si>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</si>
  <si>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</si>
  <si>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</si>
  <si>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</si>
  <si>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</si>
  <si>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</si>
  <si>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</si>
  <si>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</si>
  <si>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</si>
  <si>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</si>
  <si>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</si>
  <si>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</si>
  <si>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</si>
  <si>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</si>
  <si>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</si>
  <si>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</si>
  <si>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</si>
  <si>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</si>
  <si>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</si>
  <si>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</si>
  <si>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</si>
  <si>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</si>
  <si>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</si>
  <si>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</si>
  <si>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</si>
  <si>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</si>
  <si>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</si>
  <si>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</si>
  <si>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</si>
  <si>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</si>
  <si>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</si>
  <si>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</si>
  <si>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</si>
  <si>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</si>
  <si>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</si>
  <si>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</si>
  <si>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</si>
  <si>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</si>
  <si>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</si>
  <si>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</si>
  <si>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</si>
  <si>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</si>
  <si>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</si>
  <si>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</si>
  <si>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</si>
  <si>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</si>
  <si>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</si>
  <si>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</si>
  <si>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</si>
  <si>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</si>
  <si>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</si>
  <si>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</si>
  <si>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</si>
  <si>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</si>
  <si>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</si>
  <si>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</si>
  <si>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</si>
  <si>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</si>
  <si>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</si>
  <si>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</si>
  <si>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</si>
  <si>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</si>
  <si>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</si>
  <si>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</si>
  <si>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</si>
  <si>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</si>
  <si>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</si>
  <si>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</si>
  <si>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</si>
  <si>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</si>
  <si>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</si>
  <si>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</si>
  <si>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</si>
  <si>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</si>
  <si>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</si>
  <si>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</si>
  <si>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</si>
  <si>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</si>
  <si>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</si>
  <si>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</si>
  <si>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</si>
  <si>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</si>
  <si>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</si>
  <si>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</si>
  <si>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</si>
  <si>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</si>
  <si>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</si>
  <si>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</si>
  <si>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</si>
  <si>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</si>
  <si>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</si>
  <si>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</si>
  <si>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</si>
  <si>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</si>
  <si>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</si>
  <si>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</si>
  <si>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</si>
  <si>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</si>
  <si>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</si>
  <si>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</si>
  <si>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</si>
  <si>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</si>
  <si>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</si>
  <si>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</si>
  <si>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</si>
  <si>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</si>
  <si>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</si>
  <si>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</si>
  <si>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</si>
  <si>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</si>
  <si>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</si>
  <si>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</si>
  <si>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</si>
  <si>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</si>
  <si>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</si>
  <si>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</si>
  <si>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</si>
  <si>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</si>
  <si>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</si>
  <si>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</si>
  <si>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</si>
  <si>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</si>
  <si>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</si>
  <si>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</si>
  <si>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</si>
  <si>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</si>
  <si>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</si>
  <si>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</si>
  <si>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</si>
  <si>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</si>
  <si>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</si>
  <si>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</si>
  <si>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</si>
  <si>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</si>
  <si>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</si>
  <si>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</si>
  <si>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</si>
  <si>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</si>
  <si>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</si>
  <si>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</si>
  <si>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</si>
  <si>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</si>
  <si>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</si>
  <si>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</si>
  <si>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</si>
  <si>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</si>
  <si>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</si>
  <si>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</si>
  <si>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</si>
  <si>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</si>
  <si>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</si>
  <si>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</si>
  <si>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</si>
  <si>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</si>
  <si>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</si>
  <si>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</si>
  <si>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</si>
  <si>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</si>
  <si>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</si>
  <si>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</si>
  <si>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</si>
  <si>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</si>
  <si>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</si>
  <si>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</si>
  <si>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</si>
  <si>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</si>
  <si>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</si>
  <si>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</si>
  <si>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</si>
  <si>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</si>
  <si>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</si>
  <si>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</si>
  <si>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</si>
  <si>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</si>
  <si>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</si>
  <si>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</si>
  <si>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</si>
  <si>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</si>
  <si>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</si>
  <si>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</si>
  <si>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</si>
  <si>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</si>
  <si>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</si>
  <si>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</si>
  <si>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</si>
  <si>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</si>
  <si>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</si>
  <si>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</si>
  <si>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</si>
  <si>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</si>
  <si>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</si>
  <si>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</si>
  <si>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</si>
  <si>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</si>
  <si>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</si>
  <si>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</si>
  <si>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</si>
  <si>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</si>
  <si>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</si>
  <si>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</si>
  <si>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</si>
  <si>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</si>
  <si>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</si>
  <si>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</si>
  <si>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</si>
  <si>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</si>
  <si>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</si>
  <si>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</si>
  <si>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</si>
  <si>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</si>
  <si>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</si>
  <si>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</si>
  <si>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</si>
  <si>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</si>
  <si>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</si>
  <si>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</si>
  <si>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</si>
  <si>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</si>
  <si>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</si>
  <si>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</si>
  <si>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</si>
  <si>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</si>
  <si>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</si>
  <si>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</si>
  <si>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</si>
  <si>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</si>
  <si>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</si>
  <si>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</si>
  <si>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</si>
  <si>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</si>
  <si>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</si>
  <si>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</si>
  <si>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</si>
  <si>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</si>
  <si>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</si>
  <si>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</si>
  <si>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</si>
  <si>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</si>
  <si>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</si>
  <si>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</si>
  <si>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</si>
  <si>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</si>
  <si>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</si>
  <si>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</si>
  <si>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</si>
  <si>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</si>
  <si>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</si>
  <si>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</si>
  <si>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</si>
  <si>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</si>
  <si>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</si>
  <si>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</si>
  <si>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</si>
  <si>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</si>
  <si>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</si>
  <si>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</si>
  <si>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</si>
  <si>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</si>
  <si>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</si>
  <si>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</si>
  <si>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</si>
  <si>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</si>
  <si>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</si>
  <si>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</si>
  <si>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</si>
  <si>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</si>
  <si>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</si>
  <si>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</si>
  <si>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</si>
  <si>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</si>
  <si>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</si>
  <si>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</si>
  <si>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</si>
  <si>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</si>
  <si>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</si>
  <si>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</si>
  <si>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</si>
  <si>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</si>
  <si>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</si>
  <si>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</si>
  <si>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</si>
  <si>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</si>
  <si>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</si>
  <si>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</si>
  <si>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</si>
  <si>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</si>
  <si>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</si>
  <si>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</si>
  <si>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</si>
  <si>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</si>
  <si>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</si>
  <si>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</si>
  <si>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</si>
  <si>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</si>
  <si>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</si>
  <si>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</si>
  <si>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</si>
  <si>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</si>
  <si>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</si>
  <si>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</si>
  <si>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</si>
  <si>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</si>
  <si>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</si>
  <si>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</si>
  <si>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</si>
  <si>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</si>
  <si>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</si>
  <si>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</si>
  <si>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</si>
  <si>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</si>
  <si>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</si>
  <si>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</si>
  <si>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</si>
  <si>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</si>
  <si>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</si>
  <si>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</si>
  <si>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</si>
  <si>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</si>
  <si>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</si>
  <si>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</si>
  <si>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</si>
  <si>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</si>
  <si>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</si>
  <si>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</si>
  <si>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</si>
  <si>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</si>
  <si>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</si>
  <si>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</si>
  <si>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</si>
  <si>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</si>
  <si>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</si>
  <si>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</si>
  <si>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</si>
  <si>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</si>
  <si>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</si>
  <si>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</si>
  <si>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</si>
  <si>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</si>
  <si>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</si>
  <si>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</si>
  <si>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</si>
  <si>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</si>
  <si>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</si>
  <si>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</si>
  <si>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</si>
  <si>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</si>
  <si>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</si>
  <si>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</si>
  <si>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</si>
  <si>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</si>
  <si>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</si>
  <si>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</si>
  <si>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</si>
  <si>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</si>
  <si>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</si>
  <si>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</si>
  <si>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</si>
  <si>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</si>
  <si>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</si>
  <si>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</si>
  <si>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</si>
  <si>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</si>
  <si>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</si>
  <si>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</si>
  <si>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</si>
  <si>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</si>
  <si>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</si>
  <si>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</si>
  <si>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</si>
  <si>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</si>
  <si>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</si>
  <si>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</si>
  <si>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</si>
  <si>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</si>
  <si>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</si>
  <si>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</si>
  <si>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</si>
  <si>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</si>
  <si>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</si>
  <si>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</si>
  <si>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</si>
  <si>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</si>
  <si>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</si>
  <si>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</si>
  <si>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</si>
  <si>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</si>
  <si>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</si>
  <si>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</si>
  <si>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</si>
  <si>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</si>
  <si>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</si>
  <si>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</si>
  <si>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</si>
  <si>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</si>
  <si>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</si>
  <si>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</si>
  <si>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</si>
  <si>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</si>
  <si>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</si>
  <si>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</si>
  <si>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</si>
  <si>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</si>
  <si>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</si>
  <si>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</si>
  <si>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</si>
  <si>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</si>
  <si>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</si>
  <si>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</si>
  <si>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</si>
  <si>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</si>
  <si>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</si>
  <si>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</si>
  <si>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</si>
  <si>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</si>
  <si>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</si>
  <si>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</si>
  <si>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</si>
  <si>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</si>
  <si>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</si>
  <si>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</si>
  <si>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</si>
  <si>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</si>
  <si>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</si>
  <si>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</si>
  <si>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</si>
  <si>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</si>
  <si>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</si>
  <si>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</si>
  <si>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</si>
  <si>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</si>
  <si>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</si>
  <si>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</si>
  <si>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</si>
  <si>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</si>
  <si>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</si>
  <si>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</si>
  <si>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</si>
  <si>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</si>
  <si>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</si>
  <si>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</si>
  <si>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</si>
  <si>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</si>
  <si>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</si>
  <si>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</si>
  <si>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</si>
  <si>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</si>
  <si>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</si>
  <si>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</si>
  <si>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</si>
  <si>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</si>
  <si>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</si>
  <si>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</si>
  <si>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</si>
  <si>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</si>
  <si>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</si>
  <si>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</si>
  <si>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</si>
  <si>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</si>
  <si>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</si>
  <si>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</si>
  <si>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</si>
  <si>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</si>
  <si>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</si>
  <si>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</si>
  <si>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</si>
  <si>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</si>
  <si>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</si>
  <si>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</si>
  <si>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</si>
  <si>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</si>
  <si>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</si>
  <si>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</si>
  <si>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</si>
  <si>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</si>
  <si>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</si>
  <si>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</si>
  <si>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</si>
  <si>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</si>
  <si>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</si>
  <si>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</si>
  <si>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</si>
  <si>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</si>
  <si>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</si>
  <si>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</si>
  <si>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</si>
  <si>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</si>
  <si>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</si>
  <si>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</si>
  <si>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</si>
  <si>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</si>
  <si>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</si>
  <si>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</si>
  <si>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</si>
  <si>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</si>
  <si>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</si>
  <si>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</si>
  <si>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</si>
  <si>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</si>
  <si>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</si>
  <si>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</si>
  <si>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</si>
  <si>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</si>
  <si>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</si>
  <si>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</si>
  <si>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</si>
  <si>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</si>
  <si>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</si>
  <si>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</si>
  <si>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</si>
  <si>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</si>
  <si>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</si>
  <si>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</si>
  <si>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</si>
  <si>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</si>
  <si>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</si>
  <si>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</si>
  <si>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</si>
  <si>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</si>
  <si>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</si>
  <si>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</si>
  <si>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</si>
  <si>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</si>
  <si>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</si>
  <si>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</si>
  <si>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</si>
  <si>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</si>
  <si>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</si>
  <si>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</si>
  <si>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</si>
  <si>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</si>
  <si>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</si>
  <si>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</si>
  <si>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</si>
  <si>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</si>
  <si>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</si>
  <si>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</si>
  <si>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</si>
  <si>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</si>
  <si>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</si>
  <si>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</si>
  <si>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</si>
  <si>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</si>
  <si>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</si>
  <si>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</si>
  <si>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</si>
  <si>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</si>
  <si>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</si>
  <si>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</si>
  <si>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</si>
  <si>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</si>
  <si>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</si>
  <si>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</si>
  <si>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</si>
  <si>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</si>
  <si>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</si>
  <si>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</si>
  <si>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</si>
  <si>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</si>
  <si>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</si>
  <si>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</si>
  <si>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</si>
  <si>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</si>
  <si>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</si>
  <si>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</si>
  <si>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</si>
  <si>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</si>
  <si>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</si>
  <si>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</si>
  <si>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</si>
  <si>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</si>
  <si>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</si>
  <si>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</si>
  <si>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</si>
  <si>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</si>
  <si>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</si>
  <si>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</si>
  <si>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</si>
  <si>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</si>
  <si>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</si>
  <si>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</si>
  <si>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</si>
  <si>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</si>
  <si>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</si>
  <si>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</si>
  <si>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</si>
  <si>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</si>
  <si>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</si>
  <si>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</si>
  <si>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</si>
  <si>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</si>
  <si>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</si>
  <si>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</si>
  <si>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</si>
  <si>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</si>
  <si>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</si>
  <si>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</si>
  <si>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</si>
  <si>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</si>
  <si>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</si>
  <si>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</si>
  <si>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</si>
  <si>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</si>
  <si>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</si>
  <si>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</si>
  <si>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</si>
  <si>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</si>
  <si>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</si>
  <si>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</si>
  <si>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</si>
  <si>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</si>
  <si>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</si>
  <si>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</si>
  <si>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</si>
  <si>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</si>
  <si>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</si>
  <si>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</si>
  <si>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</si>
  <si>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</si>
  <si>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</si>
  <si>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</si>
  <si>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</si>
  <si>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</si>
  <si>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</si>
  <si>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</si>
  <si>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</si>
  <si>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</si>
  <si>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</si>
  <si>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</si>
  <si>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</si>
  <si>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</si>
  <si>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</si>
  <si>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</si>
  <si>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</si>
  <si>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</si>
  <si>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</si>
  <si>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</si>
  <si>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</si>
  <si>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</si>
  <si>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</si>
  <si>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</si>
  <si>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</si>
  <si>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</si>
  <si>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</si>
  <si>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</si>
  <si>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</si>
  <si>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</si>
  <si>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</si>
  <si>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</si>
  <si>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</si>
  <si>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</si>
  <si>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</si>
  <si>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</si>
  <si>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</si>
  <si>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</si>
  <si>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</si>
  <si>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</si>
  <si>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</si>
  <si>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</si>
  <si>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</si>
  <si>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</si>
  <si>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</si>
  <si>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</si>
  <si>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</si>
  <si>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</si>
  <si>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</si>
  <si>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</si>
  <si>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</si>
  <si>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</si>
  <si>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</si>
  <si>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</si>
  <si>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</si>
  <si>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</si>
  <si>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</si>
  <si>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</si>
  <si>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</si>
  <si>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</si>
  <si>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</si>
  <si>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</si>
  <si>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</si>
  <si>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</si>
  <si>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</si>
  <si>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</si>
  <si>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</si>
  <si>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</si>
  <si>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</si>
  <si>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</si>
  <si>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</si>
  <si>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</si>
  <si>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</si>
  <si>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</si>
  <si>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</si>
  <si>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</si>
  <si>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</si>
  <si>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</si>
  <si>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</si>
  <si>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</si>
  <si>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</si>
  <si>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</si>
  <si>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</si>
  <si>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</si>
  <si>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</si>
  <si>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</si>
  <si>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</si>
  <si>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</si>
  <si>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</si>
  <si>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</si>
  <si>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</si>
  <si>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</si>
  <si>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</si>
  <si>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</si>
  <si>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</si>
  <si>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</si>
  <si>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</si>
  <si>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</si>
  <si>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</si>
  <si>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</si>
  <si>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</si>
  <si>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</si>
  <si>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</si>
  <si>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</si>
  <si>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</si>
  <si>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</si>
  <si>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</si>
  <si>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</si>
  <si>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</si>
  <si>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</si>
  <si>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</si>
  <si>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</si>
  <si>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</si>
  <si>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</si>
  <si>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</si>
  <si>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</si>
  <si>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</si>
  <si>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</si>
  <si>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</si>
  <si>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</si>
  <si>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</si>
  <si>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</si>
  <si>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</si>
  <si>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</si>
  <si>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</si>
  <si>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</si>
  <si>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</si>
  <si>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</si>
  <si>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</si>
  <si>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</si>
  <si>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</si>
  <si>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</si>
  <si>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</si>
  <si>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</si>
  <si>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</si>
  <si>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</si>
  <si>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</si>
  <si>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</si>
  <si>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</si>
  <si>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</si>
  <si>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</si>
  <si>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</si>
  <si>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</si>
  <si>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</si>
  <si>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</si>
  <si>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</si>
  <si>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</si>
  <si>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</si>
  <si>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</si>
  <si>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</si>
  <si>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</si>
  <si>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</si>
  <si>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</si>
  <si>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</si>
  <si>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</si>
  <si>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</si>
  <si>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</si>
  <si>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</si>
  <si>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</si>
  <si>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</si>
  <si>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</si>
  <si>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</si>
  <si>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</si>
  <si>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</si>
  <si>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</si>
  <si>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</si>
  <si>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</si>
  <si>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</si>
  <si>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</si>
  <si>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</si>
  <si>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</si>
  <si>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</si>
  <si>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</si>
  <si>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</si>
  <si>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</si>
  <si>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</si>
  <si>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</si>
  <si>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</si>
  <si>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</si>
  <si>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</si>
  <si>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</si>
  <si>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</si>
  <si>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</si>
  <si>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</si>
  <si>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</si>
  <si>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</si>
  <si>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</si>
  <si>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</si>
  <si>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</si>
  <si>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</si>
  <si>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</si>
  <si>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</si>
  <si>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</si>
  <si>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</si>
  <si>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</si>
  <si>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</si>
  <si>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</si>
  <si>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</si>
  <si>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</si>
  <si>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</si>
  <si>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</si>
  <si>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</si>
  <si>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</si>
  <si>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</si>
  <si>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</si>
  <si>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</si>
  <si>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</si>
  <si>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</si>
  <si>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</si>
  <si>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</si>
  <si>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</si>
  <si>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</si>
  <si>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</si>
  <si>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</si>
  <si>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</si>
  <si>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</si>
  <si>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</si>
  <si>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</si>
  <si>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</si>
  <si>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</si>
  <si>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</si>
  <si>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</si>
  <si>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</si>
  <si>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</si>
  <si>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</si>
  <si>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</si>
  <si>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</si>
  <si>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</si>
  <si>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</si>
  <si>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</si>
  <si>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</si>
  <si>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</si>
  <si>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</si>
  <si>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</si>
  <si>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</si>
  <si>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</si>
  <si>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</si>
  <si>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</si>
  <si>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</si>
  <si>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</si>
  <si>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</si>
  <si>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</si>
  <si>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</si>
  <si>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</si>
  <si>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</si>
  <si>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</si>
  <si>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</si>
  <si>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</si>
  <si>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</si>
  <si>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</si>
  <si>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</si>
  <si>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</si>
  <si>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</si>
  <si>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</si>
  <si>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</si>
  <si>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</si>
  <si>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</si>
  <si>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</si>
  <si>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</si>
  <si>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</si>
  <si>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</si>
  <si>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</si>
  <si>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</si>
  <si>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</si>
  <si>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</si>
  <si>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</si>
  <si>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</si>
  <si>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</si>
  <si>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</si>
  <si>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</si>
  <si>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</si>
  <si>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</si>
  <si>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</si>
  <si>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</si>
  <si>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</si>
  <si>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</si>
  <si>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</si>
  <si>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</si>
  <si>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</si>
  <si>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</si>
  <si>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</si>
  <si>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</si>
  <si>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</si>
  <si>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</si>
  <si>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</si>
  <si>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</si>
  <si>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</si>
  <si>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</si>
  <si>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</si>
  <si>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</si>
  <si>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</si>
  <si>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</si>
  <si>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</si>
  <si>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</si>
  <si>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</si>
  <si>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</si>
  <si>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</si>
  <si>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</si>
  <si>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</si>
  <si>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</si>
  <si>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</si>
  <si>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</si>
  <si>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</si>
  <si>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</si>
  <si>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</si>
  <si>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</si>
  <si>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</si>
  <si>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</si>
  <si>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</si>
  <si>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</si>
  <si>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</si>
  <si>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</si>
  <si>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</si>
  <si>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</si>
  <si>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</si>
  <si>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</si>
  <si>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</si>
  <si>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</si>
  <si>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</si>
  <si>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</si>
  <si>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</si>
  <si>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</si>
  <si>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</si>
  <si>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</si>
  <si>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</si>
  <si>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</si>
  <si>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</si>
  <si>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</si>
  <si>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</si>
  <si>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</si>
  <si>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</si>
  <si>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</si>
  <si>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</si>
  <si>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</si>
  <si>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</si>
  <si>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</si>
  <si>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</si>
  <si>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</si>
  <si>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</si>
  <si>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</si>
  <si>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</si>
  <si>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</si>
  <si>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</si>
  <si>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</si>
  <si>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</si>
  <si>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</si>
  <si>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</si>
  <si>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</si>
  <si>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</si>
  <si>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</si>
  <si>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</si>
  <si>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</si>
  <si>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</si>
  <si>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</si>
  <si>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</si>
  <si>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</si>
  <si>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</si>
  <si>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</si>
  <si>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</si>
  <si>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</si>
  <si>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</si>
  <si>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</si>
  <si>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</si>
  <si>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</si>
  <si>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</si>
  <si>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</si>
  <si>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</si>
  <si>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</si>
  <si>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</si>
  <si>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</si>
  <si>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</si>
  <si>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</si>
  <si>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</si>
  <si>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</si>
  <si>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</si>
  <si>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</si>
  <si>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</si>
  <si>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</si>
  <si>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</si>
  <si>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</si>
  <si>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</si>
  <si>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</si>
  <si>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</si>
  <si>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</si>
  <si>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</si>
  <si>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</si>
  <si>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</si>
  <si>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</si>
  <si>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</si>
  <si>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</si>
  <si>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</si>
  <si>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</si>
  <si>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</si>
  <si>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</si>
  <si>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</si>
  <si>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</si>
  <si>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</si>
  <si>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</si>
  <si>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</si>
  <si>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</si>
  <si>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</si>
  <si>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</si>
  <si>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</si>
  <si>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</si>
  <si>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</si>
  <si>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</si>
  <si>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</si>
  <si>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</si>
  <si>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</si>
  <si>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</si>
  <si>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</si>
  <si>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</si>
  <si>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</si>
  <si>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</si>
  <si>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</si>
  <si>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</si>
  <si>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</si>
  <si>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</si>
  <si>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</si>
  <si>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</si>
  <si>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</si>
  <si>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</si>
  <si>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</si>
  <si>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</si>
  <si>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</si>
  <si>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</si>
  <si>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</si>
  <si>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</si>
  <si>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</si>
  <si>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</si>
  <si>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</si>
  <si>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</si>
  <si>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</si>
  <si>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</si>
  <si>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</si>
  <si>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</si>
  <si>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</si>
  <si>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</si>
  <si>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</si>
  <si>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</si>
  <si>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</si>
  <si>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</si>
  <si>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</si>
  <si>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</si>
  <si>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</si>
  <si>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</si>
  <si>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</si>
  <si>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</si>
  <si>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</si>
  <si>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</si>
  <si>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</si>
  <si>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</si>
  <si>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</si>
  <si>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</si>
  <si>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</si>
  <si>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</si>
  <si>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</si>
  <si>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</si>
  <si>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</si>
  <si>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</si>
  <si>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</si>
  <si>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</si>
  <si>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</si>
  <si>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</si>
  <si>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</si>
  <si>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</si>
  <si>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</si>
  <si>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</si>
  <si>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</si>
  <si>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</si>
  <si>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</si>
  <si>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</si>
  <si>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</si>
  <si>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</si>
  <si>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</si>
  <si>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</si>
  <si>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</si>
  <si>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</si>
  <si>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</si>
  <si>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</si>
  <si>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</si>
  <si>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</si>
  <si>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</si>
  <si>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</si>
  <si>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</si>
  <si>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</si>
  <si>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</si>
  <si>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</si>
  <si>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</si>
  <si>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</si>
  <si>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</si>
  <si>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</si>
  <si>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</si>
  <si>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</si>
  <si>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</si>
  <si>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</si>
  <si>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</si>
  <si>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</si>
  <si>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</si>
  <si>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</si>
  <si>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</si>
  <si>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</si>
  <si>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</si>
  <si>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</si>
  <si>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</si>
  <si>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</si>
  <si>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</si>
  <si>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</si>
  <si>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</si>
  <si>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</si>
  <si>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</si>
  <si>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</si>
  <si>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</si>
  <si>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</si>
  <si>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</si>
  <si>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</si>
  <si>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</si>
  <si>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</si>
  <si>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</si>
  <si>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</si>
  <si>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</si>
  <si>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</si>
  <si>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</si>
  <si>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</si>
  <si>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</si>
  <si>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</si>
  <si>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</si>
  <si>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</si>
  <si>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</si>
  <si>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</si>
  <si>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</si>
  <si>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</si>
  <si>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</si>
  <si>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</si>
  <si>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</si>
  <si>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</si>
  <si>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</si>
  <si>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</si>
  <si>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</si>
  <si>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</si>
  <si>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</si>
  <si>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</si>
  <si>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</si>
  <si>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</si>
  <si>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</si>
  <si>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</si>
  <si>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</si>
  <si>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</si>
  <si>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</si>
  <si>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</si>
  <si>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</si>
  <si>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</si>
  <si>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</si>
  <si>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</si>
  <si>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</si>
  <si>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</si>
  <si>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</si>
  <si>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</si>
  <si>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</si>
  <si>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</si>
  <si>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</si>
  <si>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</si>
  <si>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</si>
  <si>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</si>
  <si>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</si>
  <si>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</si>
  <si>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</si>
  <si>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</si>
  <si>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</si>
  <si>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</si>
  <si>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</si>
  <si>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</si>
  <si>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</si>
  <si>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</si>
  <si>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</si>
  <si>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</si>
  <si>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</si>
  <si>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</si>
  <si>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</si>
  <si>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</si>
  <si>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</si>
  <si>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</si>
  <si>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</si>
  <si>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</si>
  <si>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</si>
  <si>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</si>
  <si>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</si>
  <si>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</si>
  <si>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</si>
  <si>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</si>
  <si>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</si>
  <si>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</si>
  <si>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</si>
  <si>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</si>
  <si>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</si>
  <si>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</si>
  <si>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</si>
  <si>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</si>
  <si>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</si>
  <si>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</si>
  <si>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</si>
  <si>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</si>
  <si>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</si>
  <si>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</si>
  <si>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</si>
  <si>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</si>
  <si>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</si>
  <si>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</si>
  <si>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</si>
  <si>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</si>
  <si>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</si>
  <si>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</si>
  <si>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</si>
  <si>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</si>
  <si>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</si>
  <si>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</si>
  <si>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</si>
  <si>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</si>
  <si>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</si>
  <si>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</si>
  <si>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</si>
  <si>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</si>
  <si>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</si>
  <si>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</si>
  <si>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</si>
  <si>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</si>
  <si>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</si>
  <si>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</si>
  <si>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</si>
  <si>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</si>
  <si>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</si>
  <si>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</si>
  <si>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</si>
  <si>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</si>
  <si>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</si>
  <si>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</si>
  <si>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</si>
  <si>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</si>
  <si>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</si>
  <si>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</si>
  <si>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</si>
  <si>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</si>
  <si>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</si>
  <si>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</si>
  <si>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</si>
  <si>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</si>
  <si>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</si>
  <si>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</si>
  <si>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</si>
  <si>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</si>
  <si>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</si>
  <si>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</si>
  <si>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</si>
  <si>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</si>
  <si>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</si>
  <si>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</si>
  <si>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</si>
  <si>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</si>
  <si>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</si>
  <si>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</si>
  <si>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</si>
  <si>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</si>
  <si>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</si>
  <si>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</si>
  <si>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</si>
  <si>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</si>
  <si>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</si>
  <si>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</si>
  <si>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</si>
  <si>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</si>
  <si>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</si>
  <si>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</si>
  <si>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</si>
  <si>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</si>
  <si>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</si>
  <si>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</si>
  <si>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</si>
  <si>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</si>
  <si>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</si>
  <si>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</si>
  <si>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</si>
  <si>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</si>
  <si>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</si>
  <si>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</si>
  <si>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</si>
  <si>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</si>
  <si>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</si>
  <si>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</si>
  <si>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</si>
  <si>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</si>
  <si>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</si>
  <si>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</si>
  <si>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</si>
  <si>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</si>
  <si>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</si>
  <si>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</si>
  <si>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</si>
  <si>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</si>
  <si>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</si>
  <si>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</si>
  <si>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</si>
  <si>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</si>
  <si>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</si>
  <si>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</si>
  <si>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</si>
  <si>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</si>
  <si>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</si>
  <si>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</si>
  <si>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</si>
  <si>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</si>
  <si>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</si>
  <si>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</si>
  <si>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</si>
  <si>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</si>
  <si>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</si>
  <si>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</si>
  <si>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</si>
  <si>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</si>
  <si>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</si>
  <si>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</si>
  <si>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</si>
  <si>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</si>
  <si>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</si>
  <si>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</si>
  <si>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</si>
  <si>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</si>
  <si>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</si>
  <si>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</si>
  <si>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</si>
  <si>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</si>
  <si>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</si>
  <si>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</si>
  <si>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</si>
  <si>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</si>
  <si>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</si>
  <si>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</si>
  <si>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</si>
  <si>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</si>
  <si>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</si>
  <si>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</si>
  <si>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</si>
  <si>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</si>
  <si>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</si>
  <si>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</si>
  <si>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</si>
  <si>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</si>
  <si>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</si>
  <si>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</si>
  <si>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</si>
  <si>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</si>
  <si>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</si>
  <si>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</si>
  <si>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</si>
  <si>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</si>
  <si>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</si>
  <si>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</si>
  <si>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</si>
  <si>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</si>
  <si>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</si>
  <si>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</si>
  <si>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</si>
  <si>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</si>
  <si>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</si>
  <si>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</si>
  <si>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</si>
  <si>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</si>
  <si>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</si>
  <si>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</si>
  <si>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</si>
  <si>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</si>
  <si>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</si>
  <si>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</si>
  <si>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</si>
  <si>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</si>
  <si>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</si>
  <si>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</si>
  <si>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</si>
  <si>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</si>
  <si>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</si>
  <si>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</si>
  <si>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</si>
  <si>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</si>
  <si>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</si>
  <si>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</si>
  <si>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</si>
  <si>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</si>
  <si>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</si>
  <si>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</si>
  <si>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</si>
  <si>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</si>
  <si>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</si>
  <si>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</si>
  <si>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</si>
  <si>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</si>
  <si>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</si>
  <si>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</si>
  <si>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</si>
  <si>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</si>
  <si>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</si>
  <si>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</si>
  <si>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</si>
  <si>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</si>
  <si>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</si>
  <si>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</si>
  <si>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</si>
  <si>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</si>
  <si>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</si>
  <si>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</si>
  <si>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</si>
  <si>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</si>
  <si>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</si>
  <si>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</si>
  <si>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</si>
  <si>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</si>
  <si>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</si>
  <si>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</si>
  <si>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</si>
  <si>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</si>
  <si>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</si>
  <si>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</si>
  <si>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</si>
  <si>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</si>
  <si>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</si>
  <si>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</si>
  <si>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</si>
  <si>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</si>
  <si>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</si>
  <si>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</si>
  <si>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</si>
  <si>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</si>
  <si>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</si>
  <si>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</si>
  <si>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</si>
  <si>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</si>
  <si>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</si>
  <si>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</si>
  <si>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</si>
  <si>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</si>
  <si>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</si>
  <si>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</si>
  <si>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</si>
  <si>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</si>
  <si>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</si>
  <si>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</si>
  <si>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</si>
  <si>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</si>
  <si>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</si>
  <si>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</si>
  <si>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</si>
  <si>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</si>
  <si>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</si>
  <si>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</si>
  <si>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</si>
  <si>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</si>
  <si>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</si>
  <si>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</si>
  <si>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</si>
  <si>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</si>
  <si>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</si>
  <si>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</si>
  <si>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</si>
  <si>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</si>
  <si>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</si>
  <si>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</si>
  <si>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</si>
  <si>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</si>
  <si>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</si>
  <si>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</si>
  <si>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</si>
  <si>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</si>
  <si>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</si>
  <si>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</si>
  <si>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</si>
  <si>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</si>
  <si>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</si>
  <si>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</si>
  <si>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</si>
  <si>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</si>
  <si>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</si>
  <si>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</si>
  <si>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</si>
  <si>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</si>
  <si>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</si>
  <si>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</si>
  <si>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</si>
  <si>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</si>
  <si>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</si>
  <si>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</si>
  <si>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</si>
  <si>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</si>
  <si>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</si>
  <si>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</si>
  <si>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</si>
  <si>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</si>
  <si>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</si>
  <si>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</si>
  <si>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</si>
  <si>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</si>
  <si>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</si>
  <si>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</si>
  <si>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</si>
  <si>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</si>
  <si>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</si>
  <si>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</si>
  <si>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</si>
  <si>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</si>
  <si>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</si>
  <si>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</si>
  <si>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</si>
  <si>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</si>
  <si>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</si>
  <si>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</si>
  <si>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</si>
  <si>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</si>
  <si>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</si>
  <si>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</si>
  <si>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</si>
  <si>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</si>
  <si>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</si>
  <si>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</si>
  <si>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</si>
  <si>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</si>
  <si>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</si>
  <si>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</si>
  <si>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</si>
  <si>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</si>
  <si>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</si>
  <si>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</si>
  <si>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</si>
  <si>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</si>
  <si>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</si>
  <si>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</si>
  <si>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</si>
  <si>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</si>
  <si>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</si>
  <si>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</si>
  <si>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</si>
  <si>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</si>
  <si>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</si>
  <si>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</si>
  <si>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</si>
  <si>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</si>
  <si>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</si>
  <si>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</si>
  <si>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</si>
  <si>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</si>
  <si>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</si>
  <si>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</si>
  <si>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</si>
  <si>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</si>
  <si>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</si>
  <si>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</si>
  <si>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</si>
  <si>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</si>
  <si>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</si>
  <si>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</si>
  <si>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</si>
  <si>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</si>
  <si>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</si>
  <si>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</si>
  <si>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</si>
  <si>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</si>
  <si>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</si>
  <si>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</si>
  <si>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</si>
  <si>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</si>
  <si>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</si>
  <si>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</si>
  <si>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</si>
  <si>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</si>
  <si>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</si>
  <si>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</si>
  <si>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</si>
  <si>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</si>
  <si>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</si>
  <si>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</si>
  <si>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</si>
  <si>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</si>
  <si>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</si>
  <si>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</si>
  <si>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</si>
  <si>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</si>
  <si>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</si>
  <si>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</si>
  <si>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</si>
  <si>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</si>
  <si>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</si>
  <si>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</si>
  <si>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</si>
  <si>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</si>
  <si>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</si>
  <si>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</si>
  <si>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</si>
  <si>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</si>
  <si>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</si>
  <si>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</si>
  <si>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</si>
  <si>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</si>
  <si>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</si>
  <si>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</si>
  <si>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</si>
  <si>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</si>
  <si>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</si>
  <si>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</si>
  <si>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</si>
  <si>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</si>
  <si>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</si>
  <si>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</si>
  <si>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</si>
  <si>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</si>
  <si>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</si>
  <si>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</si>
  <si>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</si>
  <si>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</si>
  <si>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</si>
  <si>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</si>
  <si>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</si>
  <si>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</si>
  <si>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</si>
  <si>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</si>
  <si>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</si>
  <si>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</si>
  <si>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</si>
  <si>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</si>
  <si>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</si>
  <si>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</si>
  <si>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</si>
  <si>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</si>
  <si>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</si>
  <si>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</si>
  <si>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</si>
  <si>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</si>
  <si>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</si>
  <si>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</si>
  <si>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</si>
  <si>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</si>
  <si>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</si>
  <si>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</si>
  <si>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</si>
  <si>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</si>
  <si>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</si>
  <si>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</si>
  <si>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</si>
  <si>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</si>
  <si>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</si>
  <si>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</si>
  <si>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</si>
  <si>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</si>
  <si>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</si>
  <si>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</si>
  <si>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</si>
  <si>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</si>
  <si>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</si>
  <si>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</si>
  <si>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</si>
  <si>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</si>
  <si>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</si>
  <si>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</si>
  <si>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</si>
  <si>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</si>
  <si>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</si>
  <si>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</si>
  <si>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</si>
  <si>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</si>
  <si>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</si>
  <si>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</si>
  <si>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</si>
  <si>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</si>
  <si>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</si>
  <si>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</si>
  <si>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</si>
  <si>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</si>
  <si>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</si>
  <si>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</si>
  <si>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</si>
  <si>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</si>
  <si>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</si>
  <si>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</si>
  <si>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</si>
  <si>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</si>
  <si>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</si>
  <si>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</si>
  <si>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</si>
  <si>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</si>
  <si>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</si>
  <si>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</si>
  <si>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</si>
  <si>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</si>
  <si>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</si>
  <si>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</si>
  <si>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</si>
  <si>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</si>
  <si>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</si>
  <si>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</si>
  <si>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</si>
  <si>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</si>
  <si>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</si>
  <si>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</si>
  <si>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</si>
  <si>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</si>
  <si>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</si>
  <si>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</si>
  <si>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</si>
  <si>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</si>
  <si>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</si>
  <si>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</si>
  <si>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</si>
  <si>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</si>
  <si>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</si>
  <si>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</si>
  <si>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</si>
  <si>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</si>
  <si>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</si>
  <si>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</si>
  <si>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</si>
  <si>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</si>
  <si>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</si>
  <si>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</si>
  <si>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</si>
  <si>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</si>
  <si>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</si>
  <si>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</si>
  <si>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</si>
  <si>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</si>
  <si>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</si>
  <si>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</si>
  <si>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</si>
  <si>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</si>
  <si>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</si>
  <si>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</si>
  <si>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</si>
  <si>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</si>
  <si>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</si>
  <si>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</si>
  <si>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</si>
  <si>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</si>
  <si>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</si>
  <si>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</si>
  <si>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</si>
  <si>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</si>
  <si>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</si>
  <si>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</si>
  <si>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</si>
  <si>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</si>
  <si>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</si>
  <si>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</si>
  <si>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</si>
  <si>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</si>
  <si>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</si>
  <si>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</si>
  <si>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</si>
  <si>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</si>
  <si>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</si>
  <si>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</si>
  <si>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</si>
  <si>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</si>
  <si>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</si>
  <si>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</si>
  <si>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</si>
  <si>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</si>
  <si>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</si>
  <si>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</si>
  <si>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</si>
  <si>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</si>
  <si>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</si>
  <si>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</si>
  <si>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</si>
  <si>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</si>
  <si>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</si>
  <si>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</si>
  <si>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</si>
  <si>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</si>
  <si>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</si>
  <si>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</si>
  <si>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</si>
  <si>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</si>
  <si>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</si>
  <si>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</si>
  <si>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</si>
  <si>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</si>
  <si>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</si>
  <si>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</si>
  <si>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</si>
  <si>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</si>
  <si>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</si>
  <si>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</si>
  <si>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</si>
  <si>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</si>
  <si>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</si>
  <si>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</si>
  <si>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</si>
  <si>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</si>
  <si>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</si>
  <si>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</si>
  <si>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</si>
  <si>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</si>
  <si>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</si>
  <si>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</si>
  <si>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</si>
  <si>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</si>
  <si>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</si>
  <si>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</si>
  <si>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</si>
  <si>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</si>
  <si>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</si>
  <si>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</si>
  <si>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</si>
  <si>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</si>
  <si>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</si>
  <si>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</si>
  <si>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</si>
  <si>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</si>
  <si>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</si>
  <si>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</si>
  <si>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</si>
  <si>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</si>
  <si>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</si>
  <si>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</si>
  <si>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</si>
  <si>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</si>
  <si>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</si>
  <si>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</si>
  <si>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</si>
  <si>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</si>
  <si>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</si>
  <si>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</si>
  <si>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</si>
  <si>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</si>
  <si>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</si>
  <si>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</si>
  <si>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</si>
  <si>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</si>
  <si>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</si>
  <si>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</si>
  <si>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</si>
  <si>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</si>
  <si>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</si>
  <si>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</si>
  <si>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</si>
  <si>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</si>
  <si>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</si>
  <si>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</si>
  <si>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</si>
  <si>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</si>
  <si>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</si>
  <si>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</si>
  <si>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</si>
  <si>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</si>
  <si>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</si>
  <si>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</si>
  <si>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</si>
  <si>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</si>
  <si>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</si>
  <si>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</si>
  <si>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</si>
  <si>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</si>
  <si>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</si>
  <si>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</si>
  <si>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</si>
  <si>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</si>
  <si>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</si>
  <si>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</si>
  <si>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</si>
  <si>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</si>
  <si>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</si>
  <si>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</si>
  <si>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</si>
  <si>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</si>
  <si>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</si>
  <si>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</si>
  <si>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</si>
  <si>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</si>
  <si>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</si>
  <si>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</si>
  <si>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</si>
  <si>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</si>
  <si>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</si>
  <si>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</si>
  <si>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</si>
  <si>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</si>
  <si>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</si>
  <si>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</si>
  <si>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</si>
  <si>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</si>
  <si>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</si>
  <si>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</si>
  <si>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</si>
  <si>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</si>
  <si>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</si>
  <si>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</si>
  <si>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</si>
  <si>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</si>
  <si>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</si>
  <si>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</si>
  <si>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</si>
  <si>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</si>
  <si>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</si>
  <si>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</si>
  <si>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</si>
  <si>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</si>
  <si>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</si>
  <si>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</si>
  <si>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</si>
  <si>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</si>
  <si>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</si>
  <si>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</si>
  <si>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</si>
  <si>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</si>
  <si>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</si>
  <si>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</si>
  <si>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</si>
  <si>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</si>
  <si>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</si>
  <si>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</si>
  <si>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</si>
  <si>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</si>
  <si>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</si>
  <si>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</si>
  <si>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</si>
  <si>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</si>
  <si>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</si>
  <si>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</si>
  <si>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</si>
  <si>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</si>
  <si>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</si>
  <si>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</si>
  <si>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</si>
  <si>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</si>
  <si>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</si>
  <si>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</si>
  <si>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</si>
  <si>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</si>
  <si>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</si>
  <si>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</si>
  <si>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</si>
  <si>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</si>
  <si>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</si>
  <si>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</si>
  <si>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</si>
  <si>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</si>
  <si>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</si>
  <si>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</si>
  <si>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</si>
  <si>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</si>
  <si>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</si>
  <si>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</si>
  <si>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</si>
  <si>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</si>
  <si>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</si>
  <si>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</si>
  <si>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</si>
  <si>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</si>
  <si>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</si>
  <si>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</si>
  <si>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</si>
  <si>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</si>
  <si>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</si>
  <si>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</si>
  <si>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</si>
  <si>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</si>
  <si>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</si>
  <si>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</si>
  <si>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</si>
  <si>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</si>
  <si>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</si>
  <si>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</si>
  <si>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</si>
  <si>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</si>
  <si>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</si>
  <si>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</si>
  <si>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</si>
  <si>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</si>
  <si>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</si>
  <si>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</si>
  <si>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</si>
  <si>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</si>
  <si>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</si>
  <si>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</si>
  <si>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</si>
  <si>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</si>
  <si>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</si>
  <si>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</si>
  <si>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</si>
  <si>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</si>
  <si>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</si>
  <si>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</si>
  <si>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</si>
  <si>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</si>
  <si>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</si>
  <si>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</si>
  <si>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</si>
  <si>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</si>
  <si>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</si>
  <si>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</si>
  <si>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</si>
  <si>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</si>
  <si>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</si>
  <si>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</si>
  <si>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</si>
  <si>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</si>
  <si>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</si>
  <si>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</si>
  <si>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</si>
  <si>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</si>
  <si>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</si>
  <si>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</si>
  <si>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</si>
  <si>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</si>
  <si>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</si>
  <si>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</si>
  <si>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</si>
  <si>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</si>
  <si>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</si>
  <si>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</si>
  <si>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</si>
  <si>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</si>
  <si>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</si>
  <si>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</si>
  <si>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</si>
  <si>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</si>
  <si>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</si>
  <si>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</si>
  <si>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</si>
  <si>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</si>
  <si>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</si>
  <si>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</si>
  <si>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</si>
  <si>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</si>
  <si>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</si>
  <si>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</si>
  <si>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</si>
  <si>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</si>
  <si>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</si>
  <si>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</si>
  <si>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</si>
  <si>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</si>
  <si>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</si>
  <si>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</si>
  <si>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</si>
  <si>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</si>
  <si>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</si>
  <si>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</si>
  <si>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</si>
  <si>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</si>
  <si>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</si>
  <si>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</si>
  <si>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</si>
  <si>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</si>
  <si>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</si>
  <si>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</si>
  <si>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</si>
  <si>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</si>
  <si>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</si>
  <si>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</si>
  <si>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</si>
  <si>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</si>
  <si>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</si>
  <si>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</si>
  <si>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</si>
  <si>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</si>
  <si>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</si>
  <si>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</si>
  <si>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</si>
  <si>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</si>
  <si>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</si>
  <si>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</si>
  <si>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</si>
  <si>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</si>
  <si>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</si>
  <si>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</si>
  <si>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</si>
  <si>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</si>
  <si>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</si>
  <si>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</si>
  <si>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</si>
  <si>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</si>
  <si>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</si>
  <si>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</si>
  <si>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</si>
  <si>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</si>
  <si>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</si>
  <si>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</si>
  <si>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</si>
  <si>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</si>
  <si>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</si>
  <si>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</si>
  <si>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</si>
  <si>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</si>
  <si>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</si>
  <si>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</si>
  <si>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</si>
  <si>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</si>
  <si>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</si>
  <si>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</si>
  <si>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</si>
  <si>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</si>
  <si>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</si>
  <si>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</si>
  <si>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</si>
  <si>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</si>
  <si>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</si>
  <si>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</si>
  <si>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</si>
  <si>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</si>
  <si>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</si>
  <si>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</si>
  <si>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</si>
  <si>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</si>
  <si>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</si>
  <si>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</si>
  <si>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</si>
  <si>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</si>
  <si>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</si>
  <si>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</si>
  <si>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</si>
  <si>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</si>
  <si>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</si>
  <si>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</si>
  <si>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</si>
  <si>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</si>
  <si>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</si>
  <si>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</si>
  <si>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</si>
  <si>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</si>
  <si>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</si>
  <si>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</si>
  <si>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</si>
  <si>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</si>
  <si>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</si>
  <si>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</si>
  <si>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</si>
  <si>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</si>
  <si>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</si>
  <si>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</si>
  <si>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</si>
  <si>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</si>
  <si>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</si>
  <si>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</si>
  <si>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</si>
  <si>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</si>
  <si>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</si>
  <si>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</si>
  <si>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</si>
  <si>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</si>
  <si>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</si>
  <si>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</si>
  <si>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</si>
  <si>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</si>
  <si>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</si>
  <si>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</si>
  <si>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</si>
  <si>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</si>
  <si>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</si>
  <si>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</si>
  <si>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</si>
  <si>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</si>
  <si>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</si>
  <si>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</si>
  <si>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</si>
  <si>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</si>
  <si>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</si>
  <si>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</si>
  <si>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</si>
  <si>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</si>
  <si>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</si>
  <si>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</si>
  <si>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</si>
  <si>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</si>
  <si>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</si>
  <si>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</si>
  <si>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</si>
  <si>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</si>
  <si>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</si>
  <si>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</si>
  <si>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</si>
  <si>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</si>
  <si>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</si>
  <si>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</si>
  <si>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</si>
  <si>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</si>
  <si>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</si>
  <si>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</si>
  <si>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</si>
  <si>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</si>
  <si>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</si>
  <si>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</si>
  <si>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</si>
  <si>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</si>
  <si>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</si>
  <si>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</si>
  <si>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</si>
  <si>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</si>
  <si>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</si>
  <si>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</si>
  <si>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</si>
  <si>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</si>
  <si>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</si>
  <si>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</si>
  <si>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</si>
  <si>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</si>
  <si>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</si>
  <si>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</si>
  <si>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</si>
  <si>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</si>
  <si>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</si>
  <si>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</si>
  <si>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</si>
  <si>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</si>
  <si>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</si>
  <si>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</si>
  <si>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</si>
  <si>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</si>
  <si>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</si>
  <si>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</si>
  <si>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</si>
  <si>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</si>
  <si>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</si>
  <si>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</si>
  <si>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</si>
  <si>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</si>
  <si>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</si>
  <si>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</si>
  <si>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</si>
  <si>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</si>
  <si>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</si>
  <si>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</si>
  <si>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</si>
  <si>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</si>
  <si>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</si>
  <si>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</si>
  <si>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</si>
  <si>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</si>
  <si>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</si>
  <si>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</si>
  <si>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</si>
  <si>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</si>
  <si>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</si>
  <si>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</si>
  <si>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</si>
  <si>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</si>
  <si>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</si>
  <si>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</si>
  <si>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</si>
  <si>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</si>
  <si>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</si>
  <si>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</si>
  <si>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</si>
  <si>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</si>
  <si>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</si>
  <si>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</si>
  <si>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</si>
  <si>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</si>
  <si>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</si>
  <si>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</si>
  <si>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</si>
  <si>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</si>
  <si>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</si>
  <si>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</si>
  <si>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</si>
  <si>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</si>
  <si>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</si>
  <si>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</si>
  <si>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</si>
  <si>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</si>
  <si>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</si>
  <si>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</si>
  <si>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</si>
  <si>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</si>
  <si>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</si>
  <si>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</si>
  <si>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</si>
  <si>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</si>
  <si>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</si>
  <si>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</si>
  <si>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</si>
  <si>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</si>
  <si>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</si>
  <si>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</si>
  <si>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</si>
  <si>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</si>
  <si>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</si>
  <si>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</si>
  <si>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</si>
  <si>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</si>
  <si>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</si>
  <si>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</si>
  <si>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</si>
  <si>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</si>
  <si>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</si>
  <si>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</si>
  <si>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</si>
  <si>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</si>
  <si>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</si>
  <si>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</si>
  <si>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</si>
  <si>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</si>
  <si>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</si>
  <si>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</si>
  <si>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</si>
  <si>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</si>
  <si>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</si>
  <si>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</si>
  <si>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</si>
  <si>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</si>
  <si>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</si>
  <si>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</si>
  <si>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</si>
  <si>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</si>
  <si>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</si>
  <si>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</si>
  <si>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</si>
  <si>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</si>
  <si>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</si>
  <si>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</si>
  <si>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</si>
  <si>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</si>
  <si>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</si>
  <si>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</si>
  <si>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</si>
  <si>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</si>
  <si>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</si>
  <si>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</si>
  <si>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</si>
  <si>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</si>
  <si>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</si>
  <si>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</si>
  <si>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</si>
  <si>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</si>
  <si>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</si>
  <si>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</si>
  <si>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</si>
  <si>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</si>
  <si>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</si>
  <si>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</si>
  <si>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</si>
  <si>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</si>
  <si>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</si>
  <si>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</si>
  <si>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</si>
  <si>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</si>
  <si>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</si>
  <si>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</si>
  <si>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</si>
  <si>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</si>
  <si>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</si>
  <si>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</si>
  <si>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</si>
  <si>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</si>
  <si>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</si>
  <si>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</si>
  <si>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</si>
  <si>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</si>
  <si>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</si>
  <si>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</si>
  <si>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</si>
  <si>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</si>
  <si>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</si>
  <si>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</si>
  <si>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</si>
  <si>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</si>
  <si>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</si>
  <si>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</si>
  <si>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</si>
  <si>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</si>
  <si>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</si>
  <si>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</si>
  <si>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</si>
  <si>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</si>
  <si>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</si>
  <si>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</si>
  <si>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</si>
  <si>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</si>
  <si>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</si>
  <si>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</si>
  <si>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</si>
  <si>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</si>
  <si>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</si>
  <si>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</si>
  <si>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</si>
  <si>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</si>
  <si>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</si>
  <si>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</si>
  <si>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</si>
  <si>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</si>
  <si>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</si>
  <si>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</si>
  <si>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</si>
  <si>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</si>
  <si>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</si>
  <si>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</si>
  <si>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</si>
  <si>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</si>
  <si>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</si>
  <si>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</si>
  <si>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</si>
  <si>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</si>
  <si>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</si>
  <si>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</si>
  <si>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</si>
  <si>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</si>
  <si>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</si>
  <si>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</si>
  <si>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</si>
  <si>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</si>
  <si>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</si>
  <si>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</si>
  <si>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</si>
  <si>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</si>
  <si>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</si>
  <si>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</si>
  <si>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</si>
  <si>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</si>
  <si>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</si>
  <si>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</si>
  <si>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</si>
  <si>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</si>
  <si>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</si>
  <si>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</si>
  <si>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</si>
  <si>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</si>
  <si>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</si>
  <si>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</si>
  <si>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</si>
  <si>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</si>
  <si>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</si>
  <si>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</si>
  <si>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</si>
  <si>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</si>
  <si>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</si>
  <si>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</si>
  <si>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</si>
  <si>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</si>
  <si>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</si>
  <si>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</si>
  <si>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</si>
  <si>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</si>
  <si>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</si>
  <si>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</si>
  <si>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</si>
  <si>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</si>
  <si>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</si>
  <si>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</si>
  <si>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</si>
  <si>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</si>
  <si>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</si>
  <si>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</si>
  <si>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</si>
  <si>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</si>
  <si>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</si>
  <si>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</si>
  <si>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</si>
  <si>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</si>
  <si>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</si>
  <si>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</si>
  <si>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</si>
  <si>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</si>
  <si>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</si>
  <si>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</si>
  <si>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</si>
  <si>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</si>
  <si>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</si>
  <si>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</si>
  <si>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</si>
  <si>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</si>
  <si>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</si>
  <si>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</si>
  <si>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</si>
  <si>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</si>
  <si>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</si>
  <si>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</si>
  <si>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</si>
  <si>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</si>
  <si>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</si>
  <si>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</si>
  <si>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</si>
  <si>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</si>
  <si>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</si>
  <si>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</si>
  <si>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</si>
  <si>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</si>
  <si>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</si>
  <si>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</si>
  <si>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</si>
  <si>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</si>
  <si>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</si>
  <si>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</si>
  <si>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</si>
  <si>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</si>
  <si>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</si>
  <si>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</si>
  <si>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</si>
  <si>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</si>
  <si>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</si>
  <si>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</si>
  <si>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</si>
  <si>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</si>
  <si>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</si>
  <si>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</si>
  <si>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</si>
  <si>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</si>
  <si>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</si>
  <si>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</si>
  <si>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</si>
  <si>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</si>
  <si>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</si>
  <si>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</si>
  <si>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</si>
  <si>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</si>
  <si>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</si>
  <si>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</si>
  <si>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</si>
  <si>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</si>
  <si>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</si>
  <si>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</si>
  <si>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</si>
  <si>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</si>
  <si>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</si>
  <si>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</si>
  <si>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</si>
  <si>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</si>
  <si>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</si>
  <si>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</si>
  <si>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</si>
  <si>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</si>
  <si>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</si>
  <si>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</si>
  <si>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</si>
  <si>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</si>
  <si>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</si>
  <si>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</si>
  <si>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</si>
  <si>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</si>
  <si>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</si>
  <si>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</si>
  <si>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</si>
  <si>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</si>
  <si>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</si>
  <si>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</si>
  <si>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</si>
  <si>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</si>
  <si>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</si>
  <si>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</si>
  <si>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</si>
  <si>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</si>
  <si>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</si>
  <si>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</si>
  <si>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</si>
  <si>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</si>
  <si>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</si>
  <si>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</si>
  <si>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</si>
  <si>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</si>
  <si>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</si>
  <si>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</si>
  <si>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</si>
  <si>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</si>
  <si>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</si>
  <si>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</si>
  <si>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</si>
  <si>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</si>
  <si>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</si>
  <si>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</si>
  <si>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</si>
  <si>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</si>
  <si>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</si>
  <si>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</si>
  <si>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</si>
  <si>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</si>
  <si>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</si>
  <si>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</si>
  <si>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</si>
  <si>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</si>
  <si>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</si>
  <si>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</si>
  <si>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</si>
  <si>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</si>
  <si>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</si>
  <si>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</si>
  <si>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</si>
  <si>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</si>
  <si>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</si>
  <si>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</si>
  <si>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</si>
  <si>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</si>
  <si>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</si>
  <si>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</si>
  <si>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</si>
  <si>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</si>
  <si>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</si>
  <si>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</si>
  <si>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</si>
  <si>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</si>
  <si>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</si>
  <si>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</si>
  <si>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</si>
  <si>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</si>
  <si>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</si>
  <si>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</si>
  <si>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</si>
  <si>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</si>
  <si>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</si>
  <si>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</si>
  <si>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</si>
  <si>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</si>
  <si>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</si>
  <si>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</si>
  <si>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</si>
  <si>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</si>
  <si>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</si>
  <si>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</si>
  <si>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</si>
  <si>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</si>
  <si>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</si>
  <si>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</si>
  <si>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</si>
  <si>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</si>
  <si>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</si>
  <si>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</si>
  <si>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</si>
  <si>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</si>
  <si>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</si>
  <si>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</si>
  <si>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</si>
  <si>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</si>
  <si>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</si>
  <si>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</si>
  <si>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</si>
  <si>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</si>
  <si>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</si>
  <si>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</si>
  <si>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</si>
  <si>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</si>
  <si>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</si>
  <si>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</si>
  <si>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</si>
  <si>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</si>
  <si>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</si>
  <si>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</si>
  <si>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</si>
  <si>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</si>
  <si>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</si>
  <si>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</si>
  <si>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</si>
  <si>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</si>
  <si>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</si>
  <si>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</si>
  <si>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</si>
  <si>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</si>
  <si>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</si>
  <si>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</si>
  <si>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</si>
  <si>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</si>
  <si>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</si>
  <si>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</si>
  <si>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</si>
  <si>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</si>
  <si>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</si>
  <si>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</si>
  <si>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</si>
  <si>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</si>
  <si>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</si>
  <si>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</si>
  <si>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</si>
  <si>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</si>
  <si>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</si>
  <si>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</si>
  <si>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</si>
  <si>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</si>
  <si>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</si>
  <si>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</si>
  <si>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</si>
  <si>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</si>
  <si>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</si>
  <si>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</si>
  <si>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</si>
  <si>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</si>
  <si>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</si>
  <si>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</si>
  <si>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</si>
  <si>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</si>
  <si>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</si>
  <si>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</si>
  <si>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</si>
  <si>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</si>
  <si>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</si>
  <si>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</si>
  <si>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</si>
  <si>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</si>
  <si>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</si>
  <si>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</si>
  <si>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</si>
  <si>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</si>
  <si>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</si>
  <si>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</si>
  <si>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</si>
  <si>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</si>
  <si>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</si>
  <si>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</si>
  <si>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</si>
  <si>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</si>
  <si>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</si>
  <si>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</si>
  <si>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</si>
  <si>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</si>
  <si>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</si>
  <si>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</si>
  <si>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</si>
  <si>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</si>
  <si>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</si>
  <si>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</si>
  <si>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</si>
  <si>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</si>
  <si>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</si>
  <si>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</si>
  <si>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</si>
  <si>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</si>
  <si>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</si>
  <si>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</si>
  <si>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</si>
  <si>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</si>
  <si>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</si>
  <si>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</si>
  <si>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</si>
  <si>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</si>
  <si>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</si>
  <si>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</si>
  <si>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</si>
  <si>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</si>
  <si>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</si>
  <si>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</si>
  <si>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</si>
  <si>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</si>
  <si>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</si>
  <si>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</si>
  <si>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</si>
  <si>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</si>
  <si>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</si>
  <si>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</si>
  <si>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</si>
  <si>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</si>
  <si>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</si>
  <si>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</si>
  <si>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</si>
  <si>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</si>
  <si>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</si>
  <si>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</si>
  <si>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</si>
  <si>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</si>
  <si>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</si>
  <si>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</si>
  <si>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</si>
  <si>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</si>
  <si>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</si>
  <si>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</si>
  <si>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</si>
  <si>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</si>
  <si>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</si>
  <si>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</si>
  <si>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</si>
  <si>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</si>
  <si>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</si>
  <si>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</si>
  <si>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</si>
  <si>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</si>
  <si>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</si>
  <si>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</si>
  <si>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</si>
  <si>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</si>
  <si>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</si>
  <si>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</si>
  <si>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</si>
  <si>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</si>
  <si>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</si>
  <si>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</si>
  <si>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</si>
  <si>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</si>
  <si>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</si>
  <si>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</si>
  <si>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</si>
  <si>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</si>
  <si>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</si>
  <si>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</si>
  <si>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</si>
  <si>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</si>
  <si>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</si>
  <si>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</si>
  <si>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</si>
  <si>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</si>
  <si>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</si>
  <si>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</si>
  <si>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</si>
  <si>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</si>
  <si>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</si>
  <si>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</si>
  <si>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</si>
  <si>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</si>
  <si>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</si>
  <si>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</si>
  <si>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</si>
  <si>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</si>
  <si>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</si>
  <si>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</si>
  <si>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</si>
  <si>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</si>
  <si>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</si>
  <si>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</si>
  <si>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</si>
  <si>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</si>
  <si>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</si>
  <si>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</si>
  <si>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</si>
  <si>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</si>
  <si>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</si>
  <si>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</si>
  <si>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</si>
  <si>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</si>
  <si>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</si>
  <si>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</si>
  <si>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</si>
  <si>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</si>
  <si>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</si>
  <si>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</si>
  <si>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</si>
  <si>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</si>
  <si>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</si>
  <si>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</si>
  <si>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</si>
  <si>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</si>
  <si>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</si>
  <si>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</si>
  <si>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</si>
  <si>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</si>
  <si>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</si>
  <si>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</si>
  <si>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</si>
  <si>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</si>
  <si>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</si>
  <si>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</si>
  <si>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</si>
  <si>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</si>
  <si>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</si>
  <si>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</si>
  <si>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</si>
  <si>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</si>
  <si>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</si>
  <si>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</si>
  <si>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</si>
  <si>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</si>
  <si>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</si>
  <si>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</si>
  <si>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</si>
  <si>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</si>
  <si>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</si>
  <si>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</si>
  <si>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</si>
  <si>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</si>
  <si>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</si>
  <si>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</si>
  <si>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</si>
  <si>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</si>
  <si>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</si>
  <si>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</si>
  <si>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</si>
  <si>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</si>
  <si>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</si>
  <si>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</si>
  <si>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</si>
  <si>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</si>
  <si>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</si>
  <si>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</si>
  <si>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</si>
  <si>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</si>
  <si>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</si>
  <si>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</si>
  <si>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</si>
  <si>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</si>
  <si>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</si>
  <si>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</si>
  <si>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</si>
  <si>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</si>
  <si>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</si>
  <si>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</si>
  <si>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</si>
  <si>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</si>
  <si>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</si>
  <si>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</si>
  <si>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</si>
  <si>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</si>
  <si>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</si>
  <si>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</si>
  <si>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</si>
  <si>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</si>
  <si>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</si>
  <si>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</si>
  <si>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</si>
  <si>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</si>
  <si>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</si>
  <si>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</si>
  <si>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</si>
  <si>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</si>
  <si>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</si>
  <si>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</si>
  <si>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</si>
  <si>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</si>
  <si>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</si>
  <si>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</si>
  <si>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</si>
  <si>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</si>
  <si>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</si>
  <si>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</si>
  <si>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</si>
  <si>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</si>
  <si>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</si>
  <si>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</si>
  <si>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</si>
  <si>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</si>
  <si>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</si>
  <si>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</si>
  <si>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</si>
  <si>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</si>
  <si>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</si>
  <si>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</si>
  <si>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</si>
  <si>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</si>
  <si>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</si>
  <si>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</si>
  <si>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</si>
  <si>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</si>
  <si>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</si>
  <si>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</si>
  <si>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</si>
  <si>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</si>
  <si>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</si>
  <si>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</si>
  <si>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</si>
  <si>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</si>
  <si>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</si>
  <si>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</si>
  <si>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</si>
  <si>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</si>
  <si>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</si>
  <si>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</si>
  <si>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</si>
  <si>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</si>
  <si>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</si>
  <si>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</si>
  <si>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</si>
  <si>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</si>
  <si>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</si>
  <si>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</si>
  <si>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</si>
  <si>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</si>
  <si>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</si>
  <si>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</si>
  <si>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</si>
  <si>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</si>
  <si>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</si>
  <si>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</si>
  <si>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</si>
  <si>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</si>
  <si>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</si>
  <si>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</si>
  <si>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</si>
  <si>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</si>
  <si>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</si>
  <si>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</si>
  <si>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</si>
  <si>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</si>
  <si>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</si>
  <si>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</si>
  <si>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</si>
  <si>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</si>
  <si>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</si>
  <si>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</si>
  <si>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</si>
  <si>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</si>
  <si>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</si>
  <si>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</si>
  <si>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</si>
  <si>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</si>
  <si>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</si>
  <si>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</si>
  <si>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</si>
  <si>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</si>
  <si>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</si>
  <si>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</si>
  <si>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</si>
  <si>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</si>
  <si>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</si>
  <si>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</si>
  <si>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</si>
  <si>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</si>
  <si>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</si>
  <si>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</si>
  <si>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</si>
  <si>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</si>
  <si>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</si>
  <si>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</si>
  <si>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</si>
  <si>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</si>
  <si>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</si>
  <si>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</si>
  <si>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</si>
  <si>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</si>
  <si>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</si>
  <si>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</si>
  <si>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</si>
  <si>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</si>
  <si>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</si>
  <si>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</si>
  <si>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</si>
  <si>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</si>
  <si>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</si>
  <si>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</si>
  <si>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</si>
  <si>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</si>
  <si>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</si>
  <si>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</si>
  <si>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</si>
  <si>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</si>
  <si>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</si>
  <si>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</si>
  <si>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</si>
  <si>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</si>
  <si>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</si>
  <si>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</si>
  <si>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</si>
  <si>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</si>
  <si>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</si>
  <si>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</si>
  <si>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</si>
  <si>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</si>
  <si>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</si>
  <si>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</si>
  <si>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</si>
  <si>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</si>
  <si>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</si>
  <si>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</si>
  <si>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</si>
  <si>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</si>
  <si>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</si>
  <si>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</si>
  <si>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</si>
  <si>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</si>
  <si>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</si>
  <si>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</si>
  <si>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</si>
  <si>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</si>
  <si>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</si>
  <si>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</si>
  <si>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</si>
  <si>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</si>
  <si>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</si>
  <si>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</si>
  <si>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</si>
  <si>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</si>
  <si>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</si>
  <si>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</si>
  <si>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</si>
  <si>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</si>
  <si>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</si>
  <si>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</si>
  <si>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</si>
  <si>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</si>
  <si>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</si>
  <si>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</si>
  <si>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</si>
  <si>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</si>
  <si>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</si>
  <si>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</si>
  <si>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</si>
  <si>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</si>
  <si>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</si>
  <si>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</si>
  <si>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</si>
  <si>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</si>
  <si>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</si>
  <si>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</si>
  <si>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</si>
  <si>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</si>
  <si>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</si>
  <si>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</si>
  <si>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</si>
  <si>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</si>
  <si>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</si>
  <si>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</si>
  <si>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</si>
  <si>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</si>
  <si>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</si>
  <si>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</si>
  <si>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</si>
  <si>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</si>
  <si>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</si>
  <si>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</si>
  <si>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</si>
  <si>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</si>
  <si>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</si>
  <si>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</si>
  <si>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</si>
  <si>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</si>
  <si>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</si>
  <si>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</si>
  <si>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</si>
  <si>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</si>
  <si>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</si>
  <si>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</si>
  <si>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</si>
  <si>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</si>
  <si>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</si>
  <si>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</si>
  <si>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</si>
  <si>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</si>
  <si>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</si>
  <si>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</si>
  <si>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</si>
  <si>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</si>
  <si>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</si>
  <si>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</si>
  <si>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</si>
  <si>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</si>
  <si>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</si>
  <si>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</si>
  <si>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</si>
  <si>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</si>
  <si>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</si>
  <si>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</si>
  <si>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</si>
  <si>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</si>
  <si>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</si>
  <si>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</si>
  <si>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</si>
  <si>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</si>
  <si>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</si>
  <si>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</si>
  <si>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</si>
  <si>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</si>
  <si>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</si>
  <si>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</si>
  <si>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</si>
  <si>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</si>
  <si>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</si>
  <si>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</si>
  <si>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</si>
  <si>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</si>
  <si>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</si>
  <si>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</si>
  <si>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</si>
  <si>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</si>
  <si>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</si>
  <si>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</si>
  <si>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</si>
  <si>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</si>
  <si>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</si>
  <si>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</si>
  <si>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</si>
  <si>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</si>
  <si>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</si>
  <si>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</si>
  <si>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</si>
  <si>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</si>
  <si>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</si>
  <si>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</si>
  <si>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</si>
  <si>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</si>
  <si>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</si>
  <si>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</si>
  <si>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</si>
  <si>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</si>
  <si>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</si>
  <si>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</si>
  <si>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</si>
  <si>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</si>
  <si>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</si>
  <si>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</si>
  <si>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</si>
  <si>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</si>
  <si>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</si>
  <si>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</si>
  <si>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</si>
  <si>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</si>
  <si>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</si>
  <si>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</si>
  <si>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</si>
  <si>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</si>
  <si>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</si>
  <si>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</si>
  <si>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</si>
  <si>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</si>
  <si>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</si>
  <si>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</si>
  <si>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</si>
  <si>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</si>
  <si>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</si>
  <si>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</si>
  <si>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</si>
  <si>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</si>
  <si>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</si>
  <si>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</si>
  <si>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</si>
  <si>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</si>
  <si>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</si>
  <si>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</si>
  <si>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</si>
  <si>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</si>
  <si>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</si>
  <si>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</si>
  <si>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</si>
  <si>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</si>
  <si>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</si>
  <si>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</si>
  <si>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</si>
  <si>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</si>
  <si>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</si>
  <si>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</si>
  <si>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</si>
  <si>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</si>
  <si>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</si>
  <si>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</si>
  <si>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</si>
  <si>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</si>
  <si>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</si>
  <si>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</si>
  <si>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</si>
  <si>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</si>
  <si>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</si>
  <si>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</si>
  <si>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</si>
  <si>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</si>
  <si>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</si>
  <si>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</si>
  <si>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</si>
  <si>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</si>
  <si>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</si>
  <si>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</si>
  <si>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</si>
  <si>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</si>
  <si>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</si>
  <si>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</si>
  <si>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</si>
  <si>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</si>
  <si>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</si>
  <si>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</si>
  <si>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</si>
  <si>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</si>
  <si>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</si>
  <si>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</si>
  <si>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</si>
  <si>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</si>
  <si>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</si>
  <si>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</si>
  <si>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</si>
  <si>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</si>
  <si>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</si>
  <si>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</si>
  <si>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</si>
  <si>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</si>
  <si>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</si>
  <si>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</si>
  <si>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</si>
  <si>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</si>
  <si>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</si>
  <si>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</si>
  <si>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</si>
  <si>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</si>
  <si>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</si>
  <si>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</si>
  <si>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</si>
  <si>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</si>
  <si>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</si>
  <si>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</si>
  <si>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</si>
  <si>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</si>
  <si>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</si>
  <si>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</si>
  <si>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</si>
  <si>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</si>
  <si>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</si>
  <si>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</si>
  <si>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</si>
  <si>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</si>
  <si>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</si>
  <si>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</si>
  <si>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</si>
  <si>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</si>
  <si>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</si>
  <si>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</si>
  <si>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</si>
  <si>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</si>
  <si>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</si>
  <si>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</si>
  <si>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</si>
  <si>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</si>
  <si>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</si>
  <si>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</si>
  <si>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</si>
  <si>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</si>
  <si>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</si>
  <si>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</si>
  <si>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</si>
  <si>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</si>
  <si>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</si>
  <si>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</si>
  <si>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</si>
  <si>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</si>
  <si>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</si>
  <si>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</si>
  <si>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</si>
  <si>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</si>
  <si>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</si>
  <si>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</si>
  <si>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</si>
  <si>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</si>
  <si>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</si>
  <si>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</si>
  <si>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</si>
  <si>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</si>
  <si>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</si>
  <si>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</si>
  <si>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</si>
  <si>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</si>
  <si>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</si>
  <si>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</si>
  <si>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</si>
  <si>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</si>
  <si>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</si>
  <si>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</si>
  <si>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</si>
  <si>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</si>
  <si>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</si>
  <si>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</si>
  <si>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</si>
  <si>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</si>
  <si>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</si>
  <si>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</si>
  <si>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</si>
  <si>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</si>
  <si>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</si>
  <si>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</si>
  <si>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</si>
  <si>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</si>
  <si>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</si>
  <si>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</si>
  <si>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</si>
  <si>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</si>
  <si>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</si>
  <si>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</si>
  <si>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</si>
  <si>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</si>
  <si>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</si>
  <si>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</si>
  <si>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</si>
  <si>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</si>
  <si>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</si>
  <si>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</si>
  <si>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</si>
  <si>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</si>
  <si>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</si>
  <si>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</si>
  <si>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</si>
  <si>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</si>
  <si>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</si>
  <si>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</si>
  <si>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</si>
  <si>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</si>
  <si>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</si>
  <si>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</si>
  <si>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</si>
  <si>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</si>
  <si>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</si>
  <si>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</si>
  <si>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</si>
  <si>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</si>
  <si>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</si>
  <si>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</si>
  <si>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</si>
  <si>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</si>
  <si>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</si>
  <si>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</si>
  <si>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</si>
  <si>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</si>
  <si>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</si>
  <si>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</si>
  <si>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</si>
  <si>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</si>
  <si>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</si>
  <si>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</si>
  <si>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</si>
  <si>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</si>
  <si>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</si>
  <si>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</si>
  <si>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</si>
  <si>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</si>
  <si>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</si>
  <si>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</si>
  <si>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</si>
  <si>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</si>
  <si>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</si>
  <si>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</si>
  <si>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</si>
  <si>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</si>
  <si>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</si>
  <si>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</si>
  <si>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</si>
  <si>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</si>
  <si>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</si>
  <si>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</si>
  <si>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</si>
  <si>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</si>
  <si>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</si>
  <si>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</si>
  <si>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</si>
  <si>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</si>
  <si>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</si>
  <si>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</si>
  <si>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</si>
  <si>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</si>
  <si>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</si>
  <si>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</si>
  <si>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</si>
  <si>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</si>
  <si>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</si>
  <si>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</si>
  <si>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</si>
  <si>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</si>
  <si>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</si>
  <si>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</si>
  <si>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</si>
  <si>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</si>
  <si>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</si>
  <si>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</si>
  <si>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</si>
  <si>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</si>
  <si>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</si>
  <si>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</si>
  <si>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</si>
  <si>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</si>
  <si>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</si>
  <si>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</si>
  <si>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</si>
  <si>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</si>
  <si>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</si>
  <si>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</si>
  <si>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</si>
  <si>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</si>
  <si>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</si>
  <si>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</si>
  <si>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</si>
  <si>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</si>
  <si>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</si>
  <si>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</si>
  <si>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</si>
  <si>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</si>
  <si>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</si>
  <si>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</si>
  <si>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</si>
  <si>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</si>
  <si>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</si>
  <si>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</si>
  <si>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</si>
  <si>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</si>
  <si>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</si>
  <si>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</si>
  <si>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</si>
  <si>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</si>
  <si>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</si>
  <si>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</si>
  <si>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</si>
  <si>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</si>
  <si>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</si>
  <si>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</si>
  <si>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</si>
  <si>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</si>
  <si>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</si>
  <si>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</si>
  <si>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</si>
  <si>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</si>
  <si>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</si>
  <si>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</si>
  <si>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</si>
  <si>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</si>
  <si>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</si>
  <si>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</si>
  <si>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</si>
  <si>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</si>
  <si>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</si>
  <si>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</si>
  <si>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</si>
  <si>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</si>
  <si>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</si>
  <si>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</si>
  <si>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</si>
  <si>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</si>
  <si>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</si>
  <si>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</si>
  <si>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</si>
  <si>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</si>
  <si>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</si>
  <si>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</si>
  <si>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</si>
  <si>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</si>
  <si>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</si>
  <si>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</si>
  <si>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</si>
  <si>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</si>
  <si>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</si>
  <si>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</si>
  <si>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</si>
  <si>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</si>
  <si>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</si>
  <si>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</si>
  <si>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</si>
  <si>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</si>
  <si>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</si>
  <si>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</si>
  <si>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</si>
  <si>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</si>
  <si>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</si>
  <si>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</si>
  <si>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</si>
  <si>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</si>
  <si>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</si>
  <si>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</si>
  <si>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</si>
  <si>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</si>
  <si>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</si>
  <si>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</si>
  <si>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</si>
  <si>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</si>
  <si>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</si>
  <si>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</si>
  <si>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</si>
  <si>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</si>
  <si>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</si>
  <si>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</si>
  <si>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</si>
  <si>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</si>
  <si>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</si>
  <si>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</si>
  <si>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</si>
  <si>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</si>
  <si>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</si>
  <si>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</si>
  <si>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</si>
  <si>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</si>
  <si>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</si>
  <si>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</si>
  <si>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</si>
  <si>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</si>
  <si>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</si>
  <si>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</si>
  <si>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</si>
  <si>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</si>
  <si>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</si>
  <si>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</si>
  <si>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</si>
  <si>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</si>
  <si>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</si>
  <si>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</si>
  <si>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</si>
  <si>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</si>
  <si>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</si>
  <si>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</si>
  <si>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</si>
  <si>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</si>
  <si>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</si>
  <si>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</si>
  <si>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</si>
  <si>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</si>
  <si>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</si>
  <si>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</si>
  <si>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</si>
  <si>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</si>
  <si>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</si>
  <si>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</si>
  <si>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</si>
  <si>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</si>
  <si>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</si>
  <si>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</si>
  <si>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</si>
  <si>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</si>
  <si>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</si>
  <si>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</si>
  <si>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</si>
  <si>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</si>
  <si>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</si>
  <si>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</si>
  <si>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</si>
  <si>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</si>
  <si>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</si>
  <si>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</si>
  <si>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</si>
  <si>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</si>
  <si>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</si>
  <si>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</si>
  <si>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</si>
  <si>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</si>
  <si>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</si>
  <si>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</si>
  <si>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</si>
  <si>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</si>
  <si>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</si>
  <si>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</si>
  <si>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</si>
  <si>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</si>
  <si>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</si>
  <si>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</si>
  <si>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</si>
  <si>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</si>
  <si>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</si>
  <si>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</si>
  <si>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</si>
  <si>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</si>
  <si>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</si>
  <si>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</si>
  <si>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</si>
  <si>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</si>
  <si>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</si>
  <si>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</si>
  <si>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</si>
  <si>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</si>
  <si>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</si>
  <si>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</si>
  <si>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</si>
  <si>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</si>
  <si>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</si>
  <si>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</si>
  <si>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</si>
  <si>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</si>
  <si>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</si>
  <si>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</si>
  <si>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</si>
  <si>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</si>
  <si>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</si>
  <si>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</si>
  <si>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</si>
  <si>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</si>
  <si>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</si>
  <si>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</si>
  <si>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</si>
  <si>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</si>
  <si>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</si>
  <si>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</si>
  <si>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</si>
  <si>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</si>
  <si>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</si>
  <si>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</si>
  <si>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</si>
  <si>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</si>
  <si>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</si>
  <si>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</si>
  <si>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</si>
  <si>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</si>
  <si>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</si>
  <si>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</si>
  <si>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</si>
  <si>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</si>
  <si>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</si>
  <si>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</si>
  <si>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</si>
  <si>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</si>
  <si>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</si>
  <si>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</si>
  <si>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</si>
  <si>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</si>
  <si>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</si>
  <si>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</si>
  <si>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</si>
  <si>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</si>
  <si>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</si>
  <si>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</si>
  <si>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</si>
  <si>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</si>
  <si>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</si>
  <si>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</si>
  <si>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</si>
  <si>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</si>
  <si>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</si>
  <si>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</si>
  <si>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</si>
  <si>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</si>
  <si>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</si>
  <si>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</si>
  <si>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</si>
  <si>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</si>
  <si>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</si>
  <si>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</si>
  <si>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</si>
  <si>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</si>
  <si>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</si>
  <si>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</si>
  <si>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</si>
  <si>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</si>
  <si>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</si>
  <si>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</si>
  <si>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</si>
  <si>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</si>
  <si>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</si>
  <si>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</si>
  <si>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</si>
  <si>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</si>
  <si>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</si>
  <si>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</si>
  <si>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</si>
  <si>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</si>
  <si>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</si>
  <si>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</si>
  <si>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</si>
  <si>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</si>
  <si>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</si>
  <si>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</si>
  <si>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</si>
  <si>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</si>
  <si>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</si>
  <si>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</si>
  <si>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</si>
  <si>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</si>
  <si>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</si>
  <si>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</si>
  <si>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</si>
  <si>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</si>
  <si>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</si>
  <si>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</si>
  <si>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</si>
  <si>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</si>
  <si>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</si>
  <si>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</si>
  <si>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</si>
  <si>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</si>
  <si>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</si>
  <si>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</si>
  <si>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</si>
  <si>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</si>
  <si>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</si>
  <si>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</si>
  <si>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</si>
  <si>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</si>
  <si>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</si>
  <si>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</si>
  <si>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</si>
  <si>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</si>
  <si>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</si>
  <si>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</si>
  <si>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</si>
  <si>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</si>
  <si>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</si>
  <si>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</si>
  <si>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</si>
  <si>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</si>
  <si>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</si>
  <si>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</si>
  <si>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</si>
  <si>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</si>
  <si>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</si>
  <si>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</si>
  <si>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</si>
  <si>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</si>
  <si>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</si>
  <si>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</si>
  <si>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</si>
  <si>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</si>
  <si>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</si>
  <si>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</si>
  <si>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</si>
  <si>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</si>
  <si>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</si>
  <si>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</si>
  <si>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</si>
  <si>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</si>
  <si>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</si>
  <si>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</si>
  <si>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</si>
  <si>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</si>
  <si>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</si>
  <si>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</si>
  <si>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</si>
  <si>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</si>
  <si>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</si>
  <si>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</si>
  <si>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</si>
  <si>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</si>
  <si>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</si>
  <si>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</si>
  <si>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</si>
  <si>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</si>
  <si>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</si>
  <si>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</si>
  <si>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</si>
  <si>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</si>
  <si>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</si>
  <si>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</si>
  <si>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</si>
  <si>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</si>
  <si>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</si>
  <si>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</si>
  <si>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</si>
  <si>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</si>
  <si>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</si>
  <si>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</si>
  <si>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</si>
  <si>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</si>
  <si>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</si>
  <si>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</si>
  <si>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</si>
  <si>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</si>
  <si>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</si>
  <si>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</si>
  <si>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</si>
  <si>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</si>
  <si>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</si>
  <si>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</si>
  <si>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</si>
  <si>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</si>
  <si>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</si>
  <si>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</si>
  <si>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</si>
  <si>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</si>
  <si>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</si>
  <si>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</si>
  <si>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</si>
  <si>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</si>
  <si>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</si>
  <si>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</si>
  <si>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</si>
  <si>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</si>
  <si>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</si>
  <si>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</si>
  <si>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</si>
  <si>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</si>
  <si>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</si>
  <si>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</si>
  <si>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</si>
  <si>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</si>
  <si>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</si>
  <si>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</si>
  <si>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</si>
  <si>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</si>
  <si>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</si>
  <si>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</si>
  <si>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</si>
  <si>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</si>
  <si>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</si>
  <si>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</si>
  <si>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</si>
  <si>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</si>
  <si>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</si>
  <si>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</si>
  <si>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</si>
  <si>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</si>
  <si>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</si>
  <si>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</si>
  <si>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</si>
  <si>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</si>
  <si>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</si>
  <si>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</si>
  <si>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</si>
  <si>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</si>
  <si>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</si>
  <si>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</si>
  <si>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</si>
  <si>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</si>
  <si>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</si>
  <si>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</si>
  <si>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</si>
  <si>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</si>
  <si>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</si>
  <si>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</si>
  <si>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</si>
  <si>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</si>
  <si>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</si>
  <si>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</si>
  <si>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</si>
  <si>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</si>
  <si>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</si>
  <si>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</si>
  <si>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</si>
  <si>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</si>
  <si>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</si>
  <si>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</si>
  <si>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</si>
  <si>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</si>
  <si>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</si>
  <si>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</si>
  <si>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</si>
  <si>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</si>
  <si>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</si>
  <si>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</si>
  <si>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</si>
  <si>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</si>
  <si>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</si>
  <si>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</si>
  <si>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</si>
  <si>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</si>
  <si>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</si>
  <si>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</si>
  <si>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</si>
  <si>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</si>
  <si>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</si>
  <si>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</si>
  <si>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</si>
  <si>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</si>
  <si>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</si>
  <si>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</si>
  <si>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</si>
  <si>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</si>
  <si>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</si>
  <si>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</si>
  <si>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</si>
  <si>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</si>
  <si>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</si>
  <si>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</si>
  <si>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</si>
  <si>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</si>
  <si>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</si>
  <si>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</si>
  <si>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</si>
  <si>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</si>
  <si>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</si>
  <si>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</si>
  <si>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</si>
  <si>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</si>
  <si>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</si>
  <si>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</si>
  <si>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</si>
  <si>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</si>
  <si>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</si>
  <si>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</si>
  <si>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</si>
  <si>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</si>
  <si>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</si>
  <si>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</si>
  <si>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</si>
  <si>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</si>
  <si>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</si>
  <si>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</si>
  <si>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</si>
  <si>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</si>
  <si>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</si>
  <si>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</si>
  <si>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</si>
  <si>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</si>
  <si>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</si>
  <si>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</si>
  <si>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</si>
  <si>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</si>
  <si>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</si>
  <si>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</si>
  <si>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</si>
  <si>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</si>
  <si>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</si>
  <si>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</si>
  <si>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</si>
  <si>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</si>
  <si>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</si>
  <si>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</si>
  <si>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</si>
  <si>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</si>
  <si>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</si>
  <si>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</si>
  <si>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</si>
  <si>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</si>
  <si>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</si>
  <si>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</si>
  <si>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</si>
  <si>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</si>
  <si>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</si>
  <si>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</si>
  <si>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</si>
  <si>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</si>
  <si>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</si>
  <si>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</si>
  <si>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</si>
  <si>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</si>
  <si>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</si>
  <si>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</si>
  <si>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</si>
  <si>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</si>
  <si>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</si>
  <si>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</si>
  <si>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</si>
  <si>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</si>
  <si>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</si>
  <si>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</si>
  <si>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</si>
  <si>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</si>
  <si>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</si>
  <si>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</si>
  <si>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</si>
  <si>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</si>
  <si>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</si>
  <si>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</si>
  <si>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</si>
  <si>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</si>
  <si>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</si>
  <si>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</si>
  <si>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</si>
  <si>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</si>
  <si>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</si>
  <si>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</si>
  <si>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</si>
  <si>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</si>
  <si>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</si>
  <si>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</si>
  <si>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</si>
  <si>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</si>
  <si>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</si>
  <si>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</si>
  <si>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</si>
  <si>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</si>
  <si>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</si>
  <si>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</si>
  <si>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</si>
  <si>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</si>
  <si>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</si>
  <si>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</si>
  <si>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</si>
  <si>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</si>
  <si>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</si>
  <si>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</si>
  <si>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</si>
  <si>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</si>
  <si>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</si>
  <si>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</si>
  <si>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</si>
  <si>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</si>
  <si>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</si>
  <si>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</si>
  <si>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</si>
  <si>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</si>
  <si>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</si>
  <si>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</si>
  <si>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</si>
  <si>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</si>
  <si>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</si>
  <si>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</si>
  <si>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</si>
  <si>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</si>
  <si>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</si>
  <si>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</si>
  <si>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</si>
  <si>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</si>
  <si>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</si>
  <si>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</si>
  <si>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</si>
  <si>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</si>
  <si>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</si>
  <si>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</si>
  <si>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</si>
  <si>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</si>
  <si>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</si>
  <si>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</si>
  <si>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</si>
  <si>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</si>
  <si>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</si>
  <si>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</si>
  <si>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</si>
  <si>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</si>
  <si>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</si>
  <si>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</si>
  <si>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</si>
  <si>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</si>
  <si>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</si>
  <si>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</si>
  <si>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</si>
  <si>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</si>
  <si>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</si>
  <si>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</si>
  <si>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</si>
  <si>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</si>
  <si>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</si>
  <si>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</si>
  <si>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</si>
  <si>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</si>
  <si>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</si>
  <si>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</si>
  <si>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</si>
  <si>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</si>
  <si>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</si>
  <si>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</si>
  <si>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</si>
  <si>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</si>
  <si>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</si>
  <si>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</si>
  <si>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</si>
  <si>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</si>
  <si>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</si>
  <si>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</si>
  <si>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</si>
  <si>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</si>
  <si>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</si>
  <si>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</si>
  <si>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</si>
  <si>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</si>
  <si>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</si>
  <si>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</si>
  <si>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</si>
  <si>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</si>
  <si>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</si>
  <si>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</si>
  <si>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</si>
  <si>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</si>
  <si>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</si>
  <si>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</si>
  <si>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</si>
  <si>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</si>
  <si>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</si>
  <si>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</si>
  <si>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</si>
  <si>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</si>
  <si>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</si>
  <si>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</si>
  <si>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</si>
  <si>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</si>
  <si>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</si>
  <si>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</si>
  <si>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</si>
  <si>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</si>
  <si>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</si>
  <si>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</si>
  <si>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</si>
  <si>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</si>
  <si>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</si>
  <si>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</si>
  <si>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</si>
  <si>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</si>
  <si>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</si>
  <si>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</si>
  <si>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</si>
  <si>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</si>
  <si>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</si>
  <si>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</si>
  <si>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</si>
  <si>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</si>
  <si>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</si>
  <si>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</si>
  <si>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</si>
  <si>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</si>
  <si>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</si>
  <si>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</si>
  <si>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</si>
  <si>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</si>
  <si>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</si>
  <si>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</si>
  <si>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</si>
  <si>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</si>
  <si>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</si>
  <si>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</si>
  <si>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</si>
  <si>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</si>
  <si>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</si>
  <si>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</si>
  <si>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</si>
  <si>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</si>
  <si>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</si>
  <si>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</si>
  <si>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</si>
  <si>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</si>
  <si>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</si>
  <si>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</si>
  <si>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</si>
  <si>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</si>
  <si>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</si>
  <si>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</si>
  <si>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</si>
  <si>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</si>
  <si>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</si>
  <si>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</si>
  <si>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</si>
  <si>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</si>
  <si>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</si>
  <si>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</si>
  <si>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</si>
  <si>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</si>
  <si>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</si>
  <si>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</si>
  <si>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</si>
  <si>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</si>
  <si>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</si>
  <si>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</si>
  <si>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</si>
  <si>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</si>
  <si>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</si>
  <si>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</si>
  <si>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</si>
  <si>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</si>
  <si>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</si>
  <si>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</si>
  <si>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</si>
  <si>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</si>
  <si>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</si>
  <si>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</si>
  <si>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</si>
  <si>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</si>
  <si>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</si>
  <si>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</si>
  <si>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</si>
  <si>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</si>
  <si>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</si>
  <si>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</si>
  <si>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</si>
  <si>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</si>
  <si>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</si>
  <si>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</si>
  <si>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</si>
  <si>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</si>
  <si>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</si>
  <si>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</si>
  <si>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</si>
  <si>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</si>
  <si>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</si>
  <si>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</si>
  <si>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</si>
  <si>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</si>
  <si>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</si>
  <si>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</si>
  <si>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</si>
  <si>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</si>
  <si>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</si>
  <si>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</si>
  <si>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</si>
  <si>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</si>
  <si>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</si>
  <si>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</si>
  <si>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</si>
  <si>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</si>
  <si>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</si>
  <si>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</si>
  <si>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</si>
  <si>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</si>
  <si>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</si>
  <si>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</si>
  <si>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</si>
  <si>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</si>
  <si>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</si>
  <si>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</si>
  <si>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</si>
  <si>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</si>
  <si>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</si>
  <si>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</si>
  <si>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</si>
  <si>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</si>
  <si>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</si>
  <si>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</si>
  <si>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</si>
  <si>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</si>
  <si>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</si>
  <si>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</si>
  <si>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</si>
  <si>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</si>
  <si>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</si>
  <si>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</si>
  <si>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</si>
  <si>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</si>
  <si>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</si>
  <si>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</si>
  <si>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</si>
  <si>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</si>
  <si>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</si>
  <si>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</si>
  <si>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</si>
  <si>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</si>
  <si>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</si>
  <si>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</si>
  <si>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</si>
  <si>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</si>
  <si>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</si>
  <si>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</si>
  <si>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</si>
  <si>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</si>
  <si>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</si>
  <si>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</si>
  <si>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</si>
  <si>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</si>
  <si>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</si>
  <si>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</si>
  <si>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</si>
  <si>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</si>
  <si>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</si>
  <si>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</si>
  <si>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</si>
  <si>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</si>
  <si>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</si>
  <si>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</si>
  <si>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</si>
  <si>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</si>
  <si>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</si>
  <si>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</si>
  <si>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</si>
  <si>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</si>
  <si>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</si>
  <si>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</si>
  <si>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</si>
  <si>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</si>
  <si>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</si>
  <si>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</si>
  <si>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</si>
  <si>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</si>
  <si>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</si>
  <si>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</si>
  <si>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</si>
  <si>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</si>
  <si>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</si>
  <si>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</si>
  <si>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</si>
  <si>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</si>
  <si>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</si>
  <si>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</si>
  <si>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</si>
  <si>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</si>
  <si>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</si>
  <si>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</si>
  <si>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</si>
  <si>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</si>
  <si>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</si>
  <si>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</si>
  <si>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</si>
  <si>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</si>
  <si>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</si>
  <si>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</si>
  <si>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</si>
  <si>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</si>
  <si>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</si>
  <si>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</si>
  <si>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</si>
  <si>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</si>
  <si>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</si>
  <si>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</si>
  <si>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</si>
  <si>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</si>
  <si>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</si>
  <si>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</si>
  <si>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</si>
  <si>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</si>
  <si>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</si>
  <si>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</si>
  <si>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</si>
  <si>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</si>
  <si>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</si>
  <si>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</si>
  <si>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</si>
  <si>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</si>
  <si>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</si>
  <si>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</si>
  <si>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</si>
  <si>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</si>
  <si>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</si>
  <si>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</si>
  <si>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</si>
  <si>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</si>
  <si>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</si>
  <si>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</si>
  <si>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</si>
  <si>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</si>
  <si>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</si>
  <si>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</si>
  <si>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</si>
  <si>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</si>
  <si>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</si>
  <si>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</si>
  <si>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</si>
  <si>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</si>
  <si>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</si>
  <si>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</si>
  <si>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</si>
  <si>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</si>
  <si>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</si>
  <si>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</si>
  <si>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</si>
  <si>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</si>
  <si>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</si>
  <si>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</si>
  <si>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</si>
  <si>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</si>
  <si>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</si>
  <si>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</si>
  <si>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</si>
  <si>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</si>
  <si>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</si>
  <si>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</si>
  <si>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</si>
  <si>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</si>
  <si>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</si>
  <si>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</si>
  <si>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</si>
  <si>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</si>
  <si>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</si>
  <si>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</si>
  <si>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</si>
  <si>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</si>
  <si>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</si>
  <si>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</si>
  <si>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</si>
  <si>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</si>
  <si>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</si>
  <si>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</si>
  <si>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</si>
  <si>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</si>
  <si>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</si>
  <si>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</si>
  <si>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</si>
  <si>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</si>
  <si>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</si>
  <si>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</si>
  <si>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</si>
  <si>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</si>
  <si>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</si>
  <si>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</si>
  <si>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</si>
  <si>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</si>
  <si>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</si>
  <si>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</si>
  <si>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</si>
  <si>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</si>
  <si>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</si>
  <si>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</si>
  <si>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</si>
  <si>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</si>
  <si>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</si>
  <si>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</si>
  <si>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</si>
  <si>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</si>
  <si>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</si>
  <si>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</si>
  <si>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</si>
  <si>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</si>
  <si>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</si>
  <si>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</si>
  <si>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</si>
  <si>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</si>
  <si>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</si>
  <si>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</si>
  <si>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</si>
  <si>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</si>
  <si>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</si>
  <si>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</si>
  <si>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</si>
  <si>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</si>
  <si>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</si>
  <si>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</si>
  <si>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</si>
  <si>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</si>
  <si>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</si>
  <si>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</si>
  <si>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</si>
  <si>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</si>
  <si>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</si>
  <si>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</si>
  <si>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</si>
  <si>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</si>
  <si>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</si>
  <si>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</si>
  <si>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</si>
  <si>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</si>
  <si>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</si>
  <si>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</si>
  <si>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</si>
  <si>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</si>
  <si>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</si>
  <si>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</si>
  <si>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</si>
  <si>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</si>
  <si>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</si>
  <si>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</si>
  <si>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</si>
  <si>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</si>
  <si>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</si>
  <si>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</si>
  <si>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</si>
  <si>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</si>
  <si>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</si>
  <si>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</si>
  <si>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</si>
  <si>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</si>
  <si>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</si>
  <si>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</si>
  <si>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</si>
  <si>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</si>
  <si>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</si>
  <si>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</si>
  <si>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</si>
  <si>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</si>
  <si>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</si>
  <si>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</si>
  <si>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</si>
  <si>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</si>
  <si>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</si>
  <si>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</si>
  <si>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</si>
  <si>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</si>
  <si>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</si>
  <si>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</si>
  <si>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</si>
  <si>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</si>
  <si>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</si>
  <si>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</si>
  <si>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</si>
  <si>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</si>
  <si>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</si>
  <si>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</si>
  <si>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</si>
  <si>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</si>
  <si>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</si>
  <si>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</si>
  <si>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</si>
  <si>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</si>
  <si>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</si>
  <si>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</si>
  <si>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</si>
  <si>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</si>
  <si>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</si>
  <si>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</si>
  <si>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</si>
  <si>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</si>
  <si>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</si>
  <si>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</si>
  <si>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</si>
  <si>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</si>
  <si>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</si>
  <si>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</si>
  <si>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</si>
  <si>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</si>
  <si>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</si>
  <si>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</si>
  <si>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</si>
  <si>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</si>
  <si>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</si>
  <si>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</si>
  <si>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</si>
  <si>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</si>
  <si>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</si>
  <si>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</si>
  <si>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</si>
  <si>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</si>
  <si>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</si>
  <si>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</si>
  <si>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</si>
  <si>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</si>
  <si>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</si>
  <si>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</si>
  <si>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</si>
  <si>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</si>
  <si>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</si>
  <si>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</si>
  <si>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</si>
  <si>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</si>
  <si>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</si>
  <si>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</si>
  <si>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</si>
  <si>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</si>
  <si>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</si>
  <si>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</si>
  <si>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</si>
  <si>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</si>
  <si>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</si>
  <si>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</si>
  <si>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</si>
  <si>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</si>
  <si>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</si>
  <si>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</si>
  <si>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</si>
  <si>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</si>
  <si>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</si>
  <si>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</si>
  <si>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</si>
  <si>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</si>
  <si>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</si>
  <si>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</si>
  <si>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</si>
  <si>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</si>
  <si>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</si>
  <si>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</si>
  <si>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</si>
  <si>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</si>
  <si>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</si>
  <si>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</si>
  <si>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</si>
  <si>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</si>
  <si>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</si>
  <si>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</si>
  <si>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</si>
  <si>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</si>
  <si>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</si>
  <si>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</si>
  <si>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</si>
  <si>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</si>
  <si>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</si>
  <si>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</si>
  <si>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</si>
  <si>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</si>
  <si>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</si>
  <si>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</si>
  <si>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</si>
  <si>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</si>
  <si>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</si>
  <si>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</si>
  <si>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</si>
  <si>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</si>
  <si>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</si>
  <si>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</si>
  <si>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</si>
  <si>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</si>
  <si>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</si>
  <si>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</si>
  <si>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</si>
  <si>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</si>
  <si>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</si>
  <si>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</si>
  <si>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</si>
  <si>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</si>
  <si>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</si>
  <si>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</si>
  <si>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</si>
  <si>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</si>
  <si>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</si>
  <si>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</si>
  <si>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</si>
  <si>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</si>
  <si>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</si>
  <si>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</si>
  <si>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</si>
  <si>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</si>
  <si>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</si>
  <si>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</si>
  <si>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</si>
  <si>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</si>
  <si>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</si>
  <si>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</si>
  <si>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</si>
  <si>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</si>
  <si>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</si>
  <si>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</si>
  <si>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</si>
  <si>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</si>
  <si>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</si>
  <si>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</si>
  <si>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</si>
  <si>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</si>
  <si>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</si>
  <si>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</si>
  <si>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</si>
  <si>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</si>
  <si>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</si>
  <si>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</si>
  <si>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</si>
  <si>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</si>
  <si>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</si>
  <si>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</si>
  <si>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</si>
  <si>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</si>
  <si>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</si>
  <si>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</si>
  <si>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</si>
  <si>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</si>
  <si>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</si>
  <si>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</si>
  <si>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</si>
  <si>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</si>
  <si>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</si>
  <si>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</si>
  <si>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</si>
  <si>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</si>
  <si>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</si>
  <si>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</si>
  <si>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</si>
  <si>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</si>
  <si>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</si>
  <si>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</si>
  <si>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</si>
  <si>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</si>
  <si>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</si>
  <si>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</si>
  <si>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</si>
  <si>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</si>
  <si>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</si>
  <si>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</si>
  <si>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</si>
  <si>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</si>
  <si>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</si>
  <si>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</si>
  <si>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</si>
  <si>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</si>
  <si>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</si>
  <si>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</si>
  <si>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</si>
  <si>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</si>
  <si>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</si>
  <si>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</si>
  <si>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</si>
  <si>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</si>
  <si>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</si>
  <si>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</si>
  <si>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</si>
  <si>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</si>
  <si>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</si>
  <si>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</si>
  <si>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</si>
  <si>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</si>
  <si>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</si>
  <si>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</si>
  <si>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</si>
  <si>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</si>
  <si>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</si>
  <si>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</si>
  <si>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</si>
  <si>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</si>
  <si>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</si>
  <si>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</si>
  <si>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</si>
  <si>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</si>
  <si>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</si>
  <si>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</si>
  <si>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</si>
  <si>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</si>
  <si>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</si>
  <si>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</si>
  <si>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</si>
  <si>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</si>
  <si>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</si>
  <si>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</si>
  <si>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</si>
  <si>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</si>
  <si>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</si>
  <si>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</si>
  <si>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</si>
  <si>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</si>
  <si>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</si>
  <si>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</si>
  <si>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</si>
  <si>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</si>
  <si>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</si>
  <si>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</si>
  <si>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</si>
  <si>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</si>
  <si>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</si>
  <si>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</si>
  <si>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</si>
  <si>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</si>
  <si>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</si>
  <si>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</si>
  <si>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</si>
  <si>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</si>
  <si>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</si>
  <si>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</si>
  <si>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</si>
  <si>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</si>
  <si>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</si>
  <si>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</si>
  <si>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</si>
  <si>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</si>
  <si>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</si>
  <si>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</si>
  <si>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</si>
  <si>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</si>
  <si>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</si>
  <si>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</si>
  <si>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</si>
  <si>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</si>
  <si>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</si>
  <si>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</si>
  <si>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</si>
  <si>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</si>
  <si>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</si>
  <si>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</si>
  <si>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</si>
  <si>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</si>
  <si>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</si>
  <si>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</si>
  <si>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</si>
  <si>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</si>
  <si>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</si>
  <si>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</si>
  <si>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</si>
  <si>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</si>
  <si>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</si>
  <si>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</si>
  <si>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</si>
  <si>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</si>
  <si>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</si>
  <si>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</si>
  <si>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</si>
  <si>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</si>
  <si>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</si>
  <si>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</si>
  <si>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</si>
  <si>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</si>
  <si>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</si>
  <si>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</si>
  <si>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</si>
  <si>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</si>
  <si>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</si>
  <si>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</si>
  <si>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</si>
  <si>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</si>
  <si>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</si>
  <si>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</si>
  <si>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</si>
  <si>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</si>
  <si>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</si>
  <si>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</si>
  <si>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</si>
  <si>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</si>
  <si>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</si>
  <si>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</si>
  <si>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</si>
  <si>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</si>
  <si>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</si>
  <si>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</si>
  <si>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</si>
  <si>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</si>
  <si>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</si>
  <si>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</si>
  <si>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</si>
  <si>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</si>
  <si>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</si>
  <si>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</si>
  <si>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</si>
  <si>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</si>
  <si>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</si>
  <si>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</si>
  <si>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</si>
  <si>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</si>
  <si>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</si>
  <si>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</si>
  <si>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</si>
  <si>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</si>
  <si>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</si>
  <si>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</si>
  <si>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</si>
  <si>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</si>
  <si>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</si>
  <si>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</si>
  <si>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</si>
  <si>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</si>
  <si>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</si>
  <si>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</si>
  <si>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</si>
  <si>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</si>
  <si>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</si>
  <si>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</si>
  <si>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</si>
  <si>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</si>
  <si>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</si>
  <si>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</si>
  <si>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</si>
  <si>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</si>
  <si>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</si>
  <si>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</si>
  <si>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</si>
  <si>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</si>
  <si>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</si>
  <si>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</si>
  <si>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</si>
  <si>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</si>
  <si>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</si>
  <si>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</si>
  <si>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</si>
  <si>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</si>
  <si>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</si>
  <si>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</si>
  <si>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</si>
  <si>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</si>
  <si>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</si>
  <si>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</si>
  <si>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</si>
  <si>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</si>
  <si>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</si>
  <si>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</si>
  <si>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</si>
  <si>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</si>
  <si>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</si>
  <si>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</si>
  <si>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</si>
  <si>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</si>
  <si>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</si>
  <si>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</si>
  <si>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</si>
  <si>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</si>
  <si>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</si>
  <si>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</si>
  <si>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</si>
  <si>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</si>
  <si>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</si>
  <si>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</si>
  <si>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</si>
  <si>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</si>
  <si>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</si>
  <si>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</si>
  <si>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</si>
  <si>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</si>
  <si>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</si>
  <si>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</si>
  <si>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</si>
  <si>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</si>
  <si>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</si>
  <si>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</si>
  <si>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</si>
  <si>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</si>
  <si>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</si>
  <si>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</si>
  <si>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</si>
  <si>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</si>
  <si>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</si>
  <si>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</si>
  <si>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</si>
  <si>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</si>
  <si>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</si>
  <si>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</si>
  <si>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</si>
  <si>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</si>
  <si>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</si>
  <si>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</si>
  <si>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</si>
  <si>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</si>
  <si>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</si>
  <si>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</si>
  <si>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</si>
  <si>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</si>
  <si>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</si>
  <si>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</si>
  <si>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</si>
  <si>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</si>
  <si>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</si>
  <si>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</si>
  <si>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</si>
  <si>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</si>
  <si>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</si>
  <si>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</si>
  <si>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</si>
  <si>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</si>
  <si>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</si>
  <si>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</si>
  <si>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</si>
  <si>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</si>
  <si>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</si>
  <si>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</si>
  <si>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</si>
  <si>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</si>
  <si>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</si>
  <si>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</si>
  <si>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</si>
  <si>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</si>
  <si>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</si>
  <si>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</si>
  <si>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</si>
  <si>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</si>
  <si>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</si>
  <si>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</si>
  <si>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</si>
  <si>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</si>
  <si>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</si>
  <si>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</si>
  <si>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</si>
  <si>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</si>
  <si>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</si>
  <si>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</si>
  <si>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</si>
  <si>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</si>
  <si>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</si>
  <si>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</si>
  <si>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</si>
  <si>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</si>
  <si>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</si>
  <si>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</si>
  <si>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</si>
  <si>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</si>
  <si>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</si>
  <si>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</si>
  <si>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</si>
  <si>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</si>
  <si>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</si>
  <si>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</si>
  <si>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</si>
  <si>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</si>
  <si>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</si>
  <si>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</si>
  <si>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</si>
  <si>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</si>
  <si>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</si>
  <si>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</si>
  <si>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</si>
  <si>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</si>
  <si>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</si>
  <si>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</si>
  <si>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</si>
  <si>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</si>
  <si>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</si>
  <si>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</si>
  <si>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</si>
  <si>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</si>
  <si>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</si>
  <si>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</si>
  <si>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</si>
  <si>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</si>
  <si>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</si>
  <si>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</si>
  <si>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</si>
  <si>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</si>
  <si>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</si>
  <si>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</si>
  <si>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</si>
  <si>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</si>
  <si>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</si>
  <si>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</si>
  <si>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</si>
  <si>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</si>
  <si>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</si>
  <si>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</si>
  <si>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</si>
  <si>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</si>
  <si>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</si>
  <si>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</si>
  <si>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</si>
  <si>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</si>
  <si>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</si>
  <si>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</si>
  <si>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</si>
  <si>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</si>
  <si>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</si>
  <si>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</si>
  <si>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</si>
  <si>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</si>
  <si>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</si>
  <si>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</si>
  <si>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</si>
  <si>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</si>
  <si>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</si>
  <si>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</si>
  <si>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</si>
  <si>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</si>
  <si>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</si>
  <si>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</si>
  <si>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</si>
  <si>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</si>
  <si>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</si>
  <si>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</si>
  <si>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</si>
  <si>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</si>
  <si>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</si>
  <si>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</si>
  <si>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</si>
  <si>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</si>
  <si>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</si>
  <si>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</si>
  <si>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</si>
  <si>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</si>
  <si>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</si>
  <si>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</si>
  <si>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</si>
  <si>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</si>
  <si>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</si>
  <si>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</si>
  <si>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</si>
  <si>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</si>
  <si>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</si>
  <si>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</si>
  <si>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</si>
  <si>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</si>
  <si>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</si>
  <si>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</si>
  <si>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</si>
  <si>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</si>
  <si>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</si>
  <si>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</si>
  <si>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</si>
  <si>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</si>
  <si>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</si>
  <si>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</si>
  <si>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</si>
  <si>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</si>
  <si>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</si>
  <si>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</si>
  <si>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</si>
  <si>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</si>
  <si>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</si>
  <si>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</si>
  <si>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</si>
  <si>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</si>
  <si>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</si>
  <si>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</si>
  <si>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</si>
  <si>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</si>
  <si>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</si>
  <si>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</si>
  <si>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</si>
  <si>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</si>
  <si>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</si>
  <si>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</si>
  <si>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</si>
  <si>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</si>
  <si>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</si>
  <si>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</si>
  <si>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</si>
  <si>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</si>
  <si>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</si>
  <si>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</si>
  <si>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</si>
  <si>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</si>
  <si>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</si>
  <si>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</si>
  <si>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</si>
  <si>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</si>
  <si>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</si>
  <si>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</si>
  <si>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</si>
  <si>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</si>
  <si>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</si>
  <si>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</si>
  <si>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</si>
  <si>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</si>
  <si>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</si>
  <si>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</si>
  <si>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</si>
  <si>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</si>
  <si>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</si>
  <si>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</si>
  <si>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</si>
  <si>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</si>
  <si>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</si>
  <si>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</si>
  <si>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</si>
  <si>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</si>
  <si>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</si>
  <si>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</si>
  <si>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</si>
  <si>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</si>
  <si>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</si>
  <si>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</si>
  <si>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</si>
  <si>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</si>
  <si>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</si>
  <si>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</si>
  <si>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</si>
  <si>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</si>
  <si>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</si>
  <si>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</si>
  <si>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</si>
  <si>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</si>
  <si>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</si>
  <si>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</si>
  <si>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</si>
  <si>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</si>
  <si>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</si>
  <si>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</si>
  <si>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</si>
  <si>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</si>
  <si>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</si>
  <si>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</si>
  <si>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</si>
  <si>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</si>
  <si>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</si>
  <si>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</si>
  <si>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</si>
  <si>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</si>
  <si>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</si>
  <si>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</si>
  <si>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</si>
  <si>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</si>
  <si>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</si>
  <si>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</si>
  <si>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</si>
  <si>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</si>
  <si>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</si>
  <si>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</si>
  <si>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</si>
  <si>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</si>
  <si>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</si>
  <si>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</si>
  <si>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</si>
  <si>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</si>
  <si>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</si>
  <si>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</si>
  <si>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</si>
  <si>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</si>
  <si>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</si>
  <si>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</si>
  <si>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</si>
  <si>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</si>
  <si>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</si>
  <si>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</si>
  <si>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</si>
  <si>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</si>
  <si>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</si>
  <si>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</si>
  <si>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</si>
  <si>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</si>
  <si>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</si>
  <si>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</si>
  <si>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</si>
  <si>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</si>
  <si>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</si>
  <si>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</si>
  <si>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</si>
  <si>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</si>
  <si>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</si>
  <si>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</si>
  <si>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</si>
  <si>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</si>
  <si>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</si>
  <si>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</si>
  <si>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</si>
  <si>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</si>
  <si>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</si>
  <si>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</si>
  <si>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</si>
  <si>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</si>
  <si>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</si>
  <si>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</si>
  <si>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</si>
  <si>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</si>
  <si>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</si>
  <si>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</si>
  <si>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</si>
  <si>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</si>
  <si>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</si>
  <si>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</si>
  <si>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</si>
  <si>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</si>
  <si>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</si>
  <si>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</si>
  <si>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</si>
  <si>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</si>
  <si>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</si>
  <si>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</si>
  <si>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</si>
  <si>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</si>
  <si>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</si>
  <si>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</si>
  <si>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</si>
  <si>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</si>
  <si>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</si>
  <si>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</si>
  <si>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</si>
  <si>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</si>
  <si>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</si>
  <si>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</si>
  <si>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</si>
  <si>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</si>
  <si>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</si>
  <si>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</si>
  <si>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</si>
  <si>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</si>
  <si>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</si>
  <si>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</si>
  <si>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</si>
  <si>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</si>
  <si>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</si>
  <si>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</si>
  <si>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</si>
  <si>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</si>
  <si>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</si>
  <si>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</si>
  <si>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</si>
  <si>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</si>
  <si>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</si>
  <si>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</si>
  <si>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</si>
  <si>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</si>
  <si>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</si>
  <si>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</si>
  <si>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</si>
  <si>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</si>
  <si>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</si>
  <si>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</si>
  <si>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</si>
  <si>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</si>
  <si>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</si>
  <si>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</si>
  <si>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</si>
  <si>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</si>
  <si>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</si>
  <si>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</si>
  <si>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</si>
  <si>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</si>
  <si>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</si>
  <si>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</si>
  <si>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</si>
  <si>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</si>
  <si>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</si>
  <si>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</si>
  <si>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</si>
  <si>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</si>
  <si>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</si>
  <si>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</si>
  <si>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</si>
  <si>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</si>
  <si>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</si>
  <si>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</si>
  <si>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</si>
  <si>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</si>
  <si>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</si>
  <si>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</si>
  <si>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</si>
  <si>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</si>
  <si>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</si>
  <si>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</si>
  <si>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</si>
  <si>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</si>
  <si>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</si>
  <si>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</si>
  <si>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</si>
  <si>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</si>
  <si>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</si>
  <si>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</si>
  <si>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</si>
  <si>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</si>
  <si>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</si>
  <si>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</si>
  <si>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</si>
  <si>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</si>
  <si>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</si>
  <si>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</si>
  <si>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</si>
  <si>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</si>
  <si>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</si>
  <si>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</si>
  <si>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</si>
  <si>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</si>
  <si>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</si>
  <si>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</si>
  <si>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</si>
  <si>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</si>
  <si>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</si>
  <si>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</si>
  <si>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</si>
  <si>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</si>
  <si>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</si>
  <si>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</si>
  <si>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</si>
  <si>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</si>
  <si>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</si>
  <si>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</si>
  <si>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</si>
  <si>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</si>
  <si>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</si>
  <si>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</si>
  <si>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</si>
  <si>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</si>
  <si>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</si>
  <si>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</si>
  <si>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</si>
  <si>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</si>
  <si>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</si>
  <si>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</si>
  <si>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</si>
  <si>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</si>
  <si>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</si>
  <si>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</si>
  <si>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</si>
  <si>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</si>
  <si>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</si>
  <si>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</si>
  <si>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</si>
  <si>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</si>
  <si>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</si>
  <si>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</si>
  <si>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</si>
  <si>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</si>
  <si>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</si>
  <si>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</si>
  <si>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</si>
  <si>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</si>
  <si>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</si>
  <si>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</si>
  <si>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</si>
  <si>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</si>
  <si>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</si>
  <si>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</si>
  <si>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</si>
  <si>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</si>
  <si>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</si>
  <si>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</si>
  <si>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</si>
  <si>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</si>
  <si>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</si>
  <si>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</si>
  <si>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</si>
  <si>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</si>
  <si>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</si>
  <si>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</si>
  <si>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</si>
  <si>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</si>
  <si>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</si>
  <si>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</si>
  <si>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</si>
  <si>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</si>
  <si>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</si>
  <si>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</si>
  <si>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</si>
  <si>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</si>
  <si>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</si>
  <si>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</si>
  <si>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</si>
  <si>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</si>
  <si>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</si>
  <si>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</si>
  <si>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</si>
  <si>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</si>
  <si>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</si>
  <si>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</si>
  <si>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</si>
  <si>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</si>
  <si>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</si>
  <si>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</si>
  <si>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</si>
  <si>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</si>
  <si>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</si>
  <si>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</si>
  <si>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</si>
  <si>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</si>
  <si>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</si>
  <si>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</si>
  <si>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</si>
  <si>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</si>
  <si>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</si>
  <si>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</si>
  <si>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</si>
  <si>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</si>
  <si>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</si>
  <si>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</si>
  <si>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</si>
  <si>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</si>
  <si>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</si>
  <si>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</si>
  <si>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</si>
  <si>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</si>
  <si>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</si>
  <si>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</si>
  <si>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</si>
  <si>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</si>
  <si>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</si>
  <si>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</si>
  <si>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</si>
  <si>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</si>
  <si>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</si>
  <si>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</si>
  <si>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</si>
  <si>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</si>
  <si>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</si>
  <si>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</si>
  <si>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</si>
  <si>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</si>
  <si>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</si>
  <si>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</si>
  <si>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</si>
  <si>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</si>
  <si>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</si>
  <si>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</si>
  <si>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</si>
  <si>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</si>
  <si>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</si>
  <si>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</si>
  <si>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</si>
  <si>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</si>
  <si>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</si>
  <si>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</si>
  <si>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</si>
  <si>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</si>
  <si>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</si>
  <si>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</si>
  <si>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</si>
  <si>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</si>
  <si>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</si>
  <si>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</si>
  <si>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</si>
  <si>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</si>
  <si>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</si>
  <si>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</si>
  <si>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</si>
  <si>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</si>
  <si>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</si>
  <si>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</si>
  <si>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</si>
  <si>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</si>
  <si>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</si>
  <si>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</si>
  <si>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</si>
  <si>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</si>
  <si>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</si>
  <si>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</si>
  <si>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</si>
  <si>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</si>
  <si>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</si>
  <si>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</si>
  <si>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</si>
  <si>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</si>
  <si>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</si>
  <si>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</si>
  <si>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</si>
  <si>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</si>
  <si>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</si>
  <si>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</si>
  <si>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</si>
  <si>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</si>
  <si>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</si>
  <si>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</si>
  <si>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</si>
  <si>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</si>
  <si>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</si>
  <si>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</si>
  <si>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</si>
  <si>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</si>
  <si>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</si>
  <si>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</si>
  <si>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</si>
  <si>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</si>
  <si>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</si>
  <si>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</si>
  <si>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</si>
  <si>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</si>
  <si>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</si>
  <si>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</si>
  <si>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</si>
  <si>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</si>
  <si>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</si>
  <si>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</si>
  <si>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</si>
  <si>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</si>
  <si>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</si>
  <si>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</si>
  <si>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</si>
  <si>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</si>
  <si>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</si>
  <si>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</si>
  <si>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</si>
  <si>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</si>
  <si>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</si>
  <si>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</si>
  <si>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</si>
  <si>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</si>
  <si>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</si>
  <si>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</si>
  <si>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</si>
  <si>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</si>
  <si>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</si>
  <si>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</si>
  <si>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</si>
  <si>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</si>
  <si>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</si>
  <si>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</si>
  <si>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</si>
  <si>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</si>
  <si>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</si>
  <si>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</si>
  <si>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</si>
  <si>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</si>
  <si>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</si>
  <si>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</si>
  <si>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</si>
  <si>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</si>
  <si>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</si>
  <si>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</si>
  <si>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</si>
  <si>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</si>
  <si>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</si>
  <si>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</si>
  <si>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</si>
  <si>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</si>
  <si>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</si>
  <si>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</si>
  <si>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</si>
  <si>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</si>
  <si>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</si>
  <si>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</si>
  <si>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</si>
  <si>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</si>
  <si>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</si>
  <si>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</si>
  <si>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</si>
  <si>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</si>
  <si>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</si>
  <si>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</si>
  <si>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</si>
  <si>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</si>
  <si>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</si>
  <si>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</si>
  <si>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</si>
  <si>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</si>
  <si>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</si>
  <si>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</si>
  <si>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</si>
  <si>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</si>
  <si>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</si>
  <si>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</si>
  <si>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</si>
  <si>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</si>
  <si>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</si>
  <si>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</si>
  <si>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</si>
  <si>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</si>
  <si>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</si>
  <si>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</si>
  <si>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</si>
  <si>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</si>
  <si>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</si>
  <si>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</si>
  <si>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</si>
  <si>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</si>
  <si>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</si>
  <si>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</si>
  <si>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</si>
  <si>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</si>
  <si>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</si>
  <si>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</si>
  <si>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</si>
  <si>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</si>
  <si>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</si>
  <si>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</si>
  <si>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</si>
  <si>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</si>
  <si>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</si>
  <si>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</si>
  <si>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</si>
  <si>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</si>
  <si>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</si>
  <si>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</si>
  <si>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</si>
  <si>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</si>
  <si>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</si>
  <si>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</si>
  <si>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</si>
  <si>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</si>
  <si>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</si>
  <si>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</si>
  <si>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</si>
  <si>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</si>
  <si>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</si>
  <si>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</si>
  <si>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</si>
  <si>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</si>
  <si>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</si>
  <si>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</si>
  <si>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</si>
  <si>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</si>
  <si>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</si>
  <si>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</si>
  <si>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</si>
  <si>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</si>
  <si>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</si>
  <si>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</si>
  <si>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</si>
  <si>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</si>
  <si>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</si>
  <si>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</si>
  <si>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</si>
  <si>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</si>
  <si>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</si>
  <si>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</si>
  <si>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</si>
  <si>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</si>
  <si>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</si>
  <si>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</si>
  <si>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</si>
  <si>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</si>
  <si>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</si>
  <si>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</si>
  <si>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</si>
  <si>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</si>
  <si>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</si>
  <si>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</si>
  <si>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</si>
  <si>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</si>
  <si>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</si>
  <si>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</si>
  <si>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</si>
  <si>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</si>
  <si>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</si>
  <si>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</si>
  <si>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</si>
  <si>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</si>
  <si>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</si>
  <si>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</si>
  <si>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</si>
  <si>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</si>
  <si>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</si>
  <si>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</si>
  <si>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</si>
  <si>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</si>
  <si>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</si>
  <si>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</si>
  <si>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</si>
  <si>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</si>
  <si>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</si>
  <si>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</si>
  <si>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</si>
  <si>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</si>
  <si>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</si>
  <si>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</si>
  <si>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</si>
  <si>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</si>
  <si>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</si>
  <si>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</si>
  <si>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</si>
  <si>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</si>
  <si>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</si>
  <si>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</si>
  <si>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</si>
  <si>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</si>
  <si>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</si>
  <si>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</si>
  <si>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</si>
  <si>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</si>
  <si>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</si>
  <si>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</si>
  <si>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</si>
  <si>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</si>
  <si>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</si>
  <si>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</si>
  <si>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</si>
  <si>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</si>
  <si>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</si>
  <si>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</si>
  <si>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</si>
  <si>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</si>
  <si>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</si>
  <si>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</si>
  <si>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</si>
  <si>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</si>
  <si>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</si>
  <si>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</si>
  <si>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</si>
  <si>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</si>
  <si>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</si>
  <si>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</si>
  <si>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</si>
  <si>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</si>
  <si>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</si>
  <si>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</si>
  <si>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</si>
  <si>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</si>
  <si>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</si>
  <si>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</si>
  <si>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</si>
  <si>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</si>
  <si>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</si>
  <si>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</si>
  <si>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</si>
  <si>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</si>
  <si>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</si>
  <si>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</si>
  <si>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</si>
  <si>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</si>
  <si>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</si>
  <si>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</si>
  <si>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</si>
  <si>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</si>
  <si>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</si>
  <si>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</si>
  <si>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</si>
  <si>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</si>
  <si>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</si>
  <si>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</si>
  <si>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</si>
  <si>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</si>
  <si>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</si>
  <si>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</si>
  <si>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</si>
  <si>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</si>
  <si>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</si>
  <si>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</si>
  <si>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</si>
  <si>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</si>
  <si>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</si>
  <si>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</si>
  <si>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</si>
  <si>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</si>
  <si>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</si>
  <si>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</si>
  <si>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</si>
  <si>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</si>
  <si>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</si>
  <si>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</si>
  <si>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</si>
  <si>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</si>
  <si>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</si>
  <si>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</si>
  <si>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</si>
  <si>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</si>
  <si>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</si>
  <si>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</si>
  <si>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</si>
  <si>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</si>
  <si>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</si>
  <si>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</si>
  <si>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</si>
  <si>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</si>
  <si>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</si>
  <si>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</si>
  <si>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</si>
  <si>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</si>
  <si>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</si>
  <si>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</si>
  <si>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</si>
  <si>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</si>
  <si>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</si>
  <si>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</si>
  <si>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</si>
  <si>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</si>
  <si>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</si>
  <si>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</si>
  <si>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</si>
  <si>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</si>
  <si>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</si>
  <si>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</si>
  <si>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</si>
  <si>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</si>
  <si>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</si>
  <si>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</si>
  <si>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</si>
  <si>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</si>
  <si>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</si>
  <si>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</si>
  <si>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</si>
  <si>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</si>
  <si>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</si>
  <si>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</si>
  <si>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</si>
  <si>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</si>
  <si>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</si>
  <si>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</si>
  <si>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</si>
  <si>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</si>
  <si>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</si>
  <si>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</si>
  <si>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</si>
  <si>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</si>
  <si>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</si>
  <si>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</si>
  <si>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</si>
  <si>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</si>
  <si>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</si>
  <si>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</si>
  <si>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</si>
  <si>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</si>
  <si>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</si>
  <si>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</si>
  <si>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</si>
  <si>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</si>
  <si>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</si>
  <si>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</si>
  <si>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</si>
  <si>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</si>
  <si>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</si>
  <si>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</si>
  <si>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</si>
  <si>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</si>
  <si>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</si>
  <si>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</si>
  <si>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</si>
  <si>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</si>
  <si>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</si>
  <si>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</si>
  <si>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</si>
  <si>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</si>
  <si>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</si>
  <si>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</si>
  <si>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</si>
  <si>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</si>
  <si>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</si>
  <si>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</si>
  <si>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</si>
  <si>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</si>
  <si>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</si>
  <si>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</si>
  <si>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</si>
  <si>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</si>
  <si>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</si>
  <si>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</si>
  <si>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</si>
  <si>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</si>
  <si>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</si>
  <si>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</si>
  <si>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</si>
  <si>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</si>
  <si>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</si>
  <si>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</si>
  <si>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</si>
  <si>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</si>
  <si>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</si>
  <si>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</si>
  <si>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</si>
  <si>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</si>
  <si>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</si>
  <si>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</si>
  <si>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</si>
  <si>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</si>
  <si>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</si>
  <si>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</si>
  <si>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</si>
  <si>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</si>
  <si>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</si>
  <si>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</si>
  <si>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</si>
  <si>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</si>
  <si>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</si>
  <si>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</si>
  <si>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</si>
  <si>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</si>
  <si>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</si>
  <si>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</si>
  <si>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</si>
  <si>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</si>
  <si>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</si>
  <si>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</si>
  <si>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</si>
  <si>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</si>
  <si>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</si>
  <si>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</si>
  <si>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</si>
  <si>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</si>
  <si>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</si>
  <si>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</si>
  <si>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</si>
  <si>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</si>
  <si>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</si>
  <si>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</si>
  <si>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</si>
  <si>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</si>
  <si>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</si>
  <si>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</si>
  <si>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</si>
  <si>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</si>
  <si>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</si>
  <si>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</si>
  <si>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</si>
  <si>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</si>
  <si>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</si>
  <si>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</si>
  <si>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</si>
  <si>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</si>
  <si>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</si>
  <si>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</si>
  <si>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</si>
  <si>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</si>
  <si>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</si>
  <si>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</si>
  <si>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</si>
  <si>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</si>
  <si>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</si>
  <si>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</si>
  <si>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</si>
  <si>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</si>
  <si>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</si>
  <si>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</si>
  <si>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</si>
  <si>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</si>
  <si>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</si>
  <si>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</si>
  <si>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</si>
  <si>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</si>
  <si>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</si>
  <si>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</si>
  <si>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</si>
  <si>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</si>
  <si>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</si>
  <si>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</si>
  <si>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</si>
  <si>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</si>
  <si>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</si>
  <si>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</si>
  <si>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</si>
  <si>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</si>
  <si>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</si>
  <si>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</si>
  <si>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</si>
  <si>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</si>
  <si>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</si>
  <si>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</si>
  <si>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</si>
  <si>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</si>
  <si>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</si>
  <si>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</si>
  <si>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</si>
  <si>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</si>
  <si>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</si>
  <si>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</si>
  <si>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</si>
  <si>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</si>
  <si>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</si>
  <si>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</si>
  <si>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</si>
  <si>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</si>
  <si>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</si>
  <si>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</si>
  <si>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</si>
  <si>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</si>
  <si>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</si>
  <si>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</si>
  <si>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</si>
  <si>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</si>
  <si>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</si>
  <si>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</si>
  <si>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</si>
  <si>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</si>
  <si>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</si>
  <si>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</si>
  <si>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</si>
  <si>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</si>
  <si>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</si>
  <si>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</si>
  <si>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</si>
  <si>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</si>
  <si>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</si>
  <si>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</si>
  <si>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</si>
  <si>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</si>
  <si>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</si>
  <si>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</si>
  <si>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</si>
  <si>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</si>
  <si>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</si>
  <si>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</si>
  <si>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</si>
  <si>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</si>
  <si>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</si>
  <si>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</si>
  <si>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</si>
  <si>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</si>
  <si>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</si>
  <si>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</si>
  <si>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</si>
  <si>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</si>
  <si>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</si>
  <si>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</si>
  <si>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</si>
  <si>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</si>
  <si>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</si>
  <si>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</si>
  <si>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</si>
  <si>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</si>
  <si>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</si>
  <si>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</si>
  <si>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</si>
  <si>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</si>
  <si>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</si>
  <si>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</si>
  <si>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</si>
  <si>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</si>
  <si>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</si>
  <si>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</si>
  <si>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</si>
  <si>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</si>
  <si>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</si>
  <si>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</si>
  <si>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</si>
  <si>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</si>
  <si>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</si>
  <si>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</si>
  <si>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</si>
  <si>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</si>
  <si>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</si>
  <si>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</si>
  <si>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</si>
  <si>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</si>
  <si>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</si>
  <si>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</si>
  <si>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</si>
  <si>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</si>
  <si>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</si>
  <si>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</si>
  <si>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</si>
  <si>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</si>
  <si>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</si>
  <si>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</si>
  <si>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</si>
  <si>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</si>
  <si>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</si>
  <si>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</si>
  <si>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</si>
  <si>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</si>
  <si>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</si>
  <si>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</si>
  <si>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</si>
  <si>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</si>
  <si>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</si>
  <si>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</si>
  <si>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</si>
  <si>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</si>
  <si>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</si>
  <si>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</si>
  <si>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</si>
  <si>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</si>
  <si>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</si>
  <si>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</si>
  <si>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</si>
  <si>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</si>
  <si>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</si>
  <si>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</si>
  <si>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</si>
  <si>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</si>
  <si>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</si>
  <si>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</si>
  <si>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</si>
  <si>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</si>
  <si>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</si>
  <si>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</si>
  <si>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</si>
  <si>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</si>
  <si>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</si>
  <si>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</si>
  <si>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</si>
  <si>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</si>
  <si>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</si>
  <si>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</si>
  <si>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</si>
  <si>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</si>
  <si>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</si>
  <si>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</si>
  <si>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</si>
  <si>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</si>
  <si>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</si>
  <si>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</si>
  <si>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</si>
  <si>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</si>
  <si>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</si>
  <si>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</si>
  <si>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</si>
  <si>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</si>
  <si>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</si>
  <si>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</si>
  <si>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</si>
  <si>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</si>
  <si>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</si>
  <si>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</si>
  <si>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</si>
  <si>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</si>
  <si>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</si>
  <si>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</si>
  <si>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</si>
  <si>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</si>
  <si>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</si>
  <si>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</si>
  <si>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</si>
  <si>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</si>
  <si>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</si>
  <si>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</si>
  <si>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</si>
  <si>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</si>
  <si>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</si>
  <si>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</si>
  <si>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</si>
  <si>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</si>
  <si>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</si>
  <si>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</si>
  <si>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</si>
  <si>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</si>
  <si>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</si>
  <si>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</si>
  <si>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</si>
  <si>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</si>
  <si>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</si>
  <si>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</si>
  <si>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</si>
  <si>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</si>
  <si>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</si>
  <si>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</si>
  <si>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</si>
  <si>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</si>
  <si>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</si>
  <si>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</si>
  <si>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</si>
  <si>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</si>
  <si>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</si>
  <si>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</si>
  <si>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</si>
  <si>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</si>
  <si>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</si>
  <si>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</si>
  <si>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</si>
  <si>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</si>
  <si>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</si>
  <si>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</si>
  <si>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</si>
  <si>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</si>
  <si>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</si>
  <si>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</si>
  <si>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</si>
  <si>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</si>
  <si>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</si>
  <si>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</si>
  <si>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</si>
  <si>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</si>
  <si>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</si>
  <si>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</si>
  <si>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</si>
  <si>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</si>
  <si>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</si>
  <si>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</si>
  <si>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</si>
  <si>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</si>
  <si>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</si>
  <si>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</si>
  <si>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</si>
  <si>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</si>
  <si>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</si>
  <si>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</si>
  <si>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</si>
  <si>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</si>
  <si>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</si>
  <si>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</si>
  <si>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</si>
  <si>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</si>
  <si>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</si>
  <si>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</si>
  <si>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</si>
  <si>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</si>
  <si>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</si>
  <si>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</si>
  <si>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</si>
  <si>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</si>
  <si>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</si>
  <si>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</si>
  <si>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</si>
  <si>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</si>
  <si>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</si>
  <si>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</si>
  <si>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</si>
  <si>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</si>
  <si>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</si>
  <si>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</si>
  <si>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</si>
  <si>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</si>
  <si>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</si>
  <si>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</si>
  <si>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</si>
  <si>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</si>
  <si>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</si>
  <si>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</si>
  <si>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</si>
  <si>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</si>
  <si>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</si>
  <si>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</si>
  <si>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</si>
  <si>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</si>
  <si>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</si>
  <si>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</si>
  <si>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</si>
  <si>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</si>
  <si>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</si>
  <si>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</si>
  <si>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</si>
  <si>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</si>
  <si>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</si>
  <si>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</si>
  <si>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</si>
  <si>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</si>
  <si>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</si>
  <si>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</si>
  <si>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</si>
  <si>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</si>
  <si>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</si>
  <si>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</si>
  <si>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</si>
  <si>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</si>
  <si>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</si>
  <si>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</si>
  <si>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</si>
  <si>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</si>
  <si>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</si>
  <si>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</si>
  <si>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</si>
  <si>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</si>
  <si>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</si>
  <si>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</si>
  <si>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</si>
  <si>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</si>
  <si>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</si>
  <si>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</si>
  <si>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</si>
  <si>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</si>
  <si>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</si>
  <si>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</si>
  <si>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</si>
  <si>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</si>
  <si>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</si>
  <si>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</si>
  <si>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</si>
  <si>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</si>
  <si>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</si>
  <si>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</si>
  <si>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</si>
  <si>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</si>
  <si>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</si>
  <si>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</si>
  <si>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</si>
  <si>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</si>
  <si>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</si>
  <si>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</si>
  <si>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</si>
  <si>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</si>
  <si>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</si>
  <si>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</si>
  <si>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</si>
  <si>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</si>
  <si>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</si>
  <si>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</si>
  <si>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</si>
  <si>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</si>
  <si>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</si>
  <si>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</si>
  <si>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</si>
  <si>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</si>
  <si>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</si>
  <si>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</si>
  <si>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</si>
  <si>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</si>
  <si>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</si>
  <si>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</si>
  <si>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</si>
  <si>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</si>
  <si>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</si>
  <si>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</si>
  <si>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</si>
  <si>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</si>
  <si>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</si>
  <si>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</si>
  <si>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</si>
  <si>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</si>
  <si>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</si>
  <si>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</si>
  <si>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</si>
  <si>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</si>
  <si>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</si>
  <si>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</si>
  <si>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</si>
  <si>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</si>
  <si>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</si>
  <si>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</si>
  <si>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</si>
  <si>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</si>
  <si>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</si>
  <si>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</si>
  <si>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</si>
  <si>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</si>
  <si>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</si>
  <si>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</si>
  <si>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</si>
  <si>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</si>
  <si>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</si>
  <si>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</si>
  <si>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</si>
  <si>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</si>
  <si>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</si>
  <si>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</si>
  <si>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</si>
  <si>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</si>
  <si>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</si>
  <si>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</si>
  <si>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</si>
  <si>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</si>
  <si>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</si>
  <si>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</si>
  <si>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</si>
  <si>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</si>
  <si>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</si>
  <si>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</si>
  <si>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</si>
  <si>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</si>
  <si>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</si>
  <si>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</si>
  <si>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</si>
  <si>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</si>
  <si>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</si>
  <si>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</si>
  <si>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</si>
  <si>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</si>
  <si>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</si>
  <si>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</si>
  <si>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</si>
  <si>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</si>
  <si>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</si>
  <si>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</si>
  <si>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</si>
  <si>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</si>
  <si>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</si>
  <si>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</si>
  <si>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</si>
  <si>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</si>
  <si>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</si>
  <si>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</si>
  <si>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</si>
  <si>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</si>
  <si>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</si>
  <si>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</si>
  <si>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</si>
  <si>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</si>
  <si>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</si>
  <si>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</si>
  <si>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</si>
  <si>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</si>
  <si>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</si>
  <si>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</si>
  <si>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</si>
  <si>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</si>
  <si>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</si>
  <si>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</si>
  <si>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</si>
  <si>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</si>
  <si>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</si>
  <si>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</si>
  <si>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</si>
  <si>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</si>
  <si>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</si>
  <si>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</si>
  <si>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</si>
  <si>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</si>
  <si>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</si>
  <si>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</si>
  <si>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</si>
  <si>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</si>
  <si>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</si>
  <si>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</si>
  <si>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</si>
  <si>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</si>
  <si>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</si>
  <si>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</si>
  <si>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</si>
  <si>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</si>
  <si>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</si>
  <si>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</si>
  <si>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</si>
  <si>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</si>
  <si>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</si>
  <si>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</si>
  <si>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</si>
  <si>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</si>
  <si>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</si>
  <si>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</si>
  <si>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</si>
  <si>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</si>
  <si>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</si>
  <si>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</si>
  <si>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</si>
  <si>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</si>
  <si>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</si>
  <si>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</si>
  <si>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</si>
  <si>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</si>
  <si>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</si>
  <si>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</si>
  <si>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</si>
  <si>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</si>
  <si>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</si>
  <si>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</si>
  <si>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</si>
  <si>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</si>
  <si>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</si>
  <si>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</si>
  <si>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</si>
  <si>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</si>
  <si>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</si>
  <si>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</si>
  <si>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</si>
  <si>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</si>
  <si>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</si>
  <si>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</si>
  <si>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</si>
  <si>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</si>
  <si>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</si>
  <si>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</si>
  <si>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</si>
  <si>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</si>
  <si>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</si>
  <si>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</si>
  <si>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</si>
  <si>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</si>
  <si>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</si>
  <si>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</si>
  <si>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</si>
  <si>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</si>
  <si>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</si>
  <si>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</si>
  <si>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</si>
  <si>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</si>
  <si>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</si>
  <si>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</si>
  <si>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</si>
  <si>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</si>
  <si>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</si>
  <si>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</si>
  <si>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</si>
  <si>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</si>
  <si>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</si>
  <si>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</si>
  <si>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</si>
  <si>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</si>
  <si>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</si>
  <si>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</si>
  <si>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</si>
  <si>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</si>
  <si>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</si>
  <si>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</si>
  <si>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</si>
  <si>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</si>
  <si>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</si>
  <si>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</si>
  <si>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</si>
  <si>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</si>
  <si>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</si>
  <si>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</si>
  <si>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</si>
  <si>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</si>
  <si>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</si>
  <si>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</si>
  <si>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</si>
  <si>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</si>
  <si>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</si>
  <si>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</si>
  <si>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</si>
  <si>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</si>
  <si>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</si>
  <si>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</si>
  <si>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</si>
  <si>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</si>
  <si>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</si>
  <si>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</si>
  <si>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</si>
  <si>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</si>
  <si>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</si>
  <si>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</si>
  <si>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</si>
  <si>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</si>
  <si>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</si>
  <si>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</si>
  <si>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</si>
  <si>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</si>
  <si>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</si>
  <si>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</si>
  <si>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</si>
  <si>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</si>
  <si>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</si>
  <si>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</si>
  <si>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</si>
  <si>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</si>
  <si>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</si>
  <si>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</si>
  <si>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</si>
  <si>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</si>
  <si>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</si>
  <si>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</si>
  <si>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</si>
  <si>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</si>
  <si>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</si>
  <si>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</si>
  <si>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</si>
  <si>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</si>
  <si>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</si>
  <si>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</si>
  <si>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</si>
  <si>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</si>
  <si>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</si>
  <si>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</si>
  <si>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</si>
  <si>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</si>
  <si>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</si>
  <si>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</si>
  <si>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</si>
  <si>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</si>
  <si>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</si>
  <si>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</si>
  <si>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</si>
  <si>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</si>
  <si>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</si>
  <si>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</si>
  <si>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</si>
  <si>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</si>
  <si>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</si>
  <si>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</si>
  <si>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</si>
  <si>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</si>
  <si>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</si>
  <si>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</si>
  <si>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</si>
  <si>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</si>
  <si>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</si>
  <si>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</si>
  <si>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</si>
  <si>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</si>
  <si>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</si>
  <si>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</si>
  <si>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</si>
  <si>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</si>
  <si>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</si>
  <si>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</si>
  <si>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</si>
  <si>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</si>
  <si>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</si>
  <si>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</si>
  <si>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</si>
  <si>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</si>
  <si>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</si>
  <si>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</si>
  <si>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</si>
  <si>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</si>
  <si>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</si>
  <si>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</si>
  <si>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</si>
  <si>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</si>
  <si>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</si>
  <si>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</si>
  <si>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</si>
  <si>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</si>
  <si>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</si>
  <si>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</si>
  <si>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</si>
  <si>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</si>
  <si>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</si>
  <si>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</si>
  <si>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</si>
  <si>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</si>
  <si>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</si>
  <si>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</si>
  <si>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</si>
  <si>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</si>
  <si>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</si>
  <si>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</si>
  <si>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</si>
  <si>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</si>
  <si>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</si>
  <si>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</si>
  <si>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</si>
  <si>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</si>
  <si>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</si>
  <si>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</si>
  <si>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</si>
  <si>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</si>
  <si>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</si>
  <si>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</si>
  <si>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</si>
  <si>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</si>
  <si>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</si>
  <si>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</si>
  <si>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</si>
  <si>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</si>
  <si>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</si>
  <si>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</si>
  <si>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</si>
  <si>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</si>
  <si>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</si>
  <si>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</si>
  <si>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</si>
  <si>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</si>
  <si>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</si>
  <si>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</si>
  <si>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</si>
  <si>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</si>
  <si>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</si>
  <si>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</si>
  <si>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</si>
  <si>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</si>
  <si>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</si>
  <si>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</si>
  <si>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</si>
  <si>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</si>
  <si>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</si>
  <si>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</si>
  <si>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</si>
  <si>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</si>
  <si>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</si>
  <si>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</si>
  <si>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</si>
  <si>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</si>
  <si>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</si>
  <si>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</si>
  <si>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</si>
  <si>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</si>
  <si>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</si>
  <si>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</si>
  <si>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</si>
  <si>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</si>
  <si>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</si>
  <si>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</si>
  <si>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</si>
  <si>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</si>
  <si>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</si>
  <si>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</si>
  <si>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</si>
  <si>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</si>
  <si>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</si>
  <si>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</si>
  <si>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</si>
  <si>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</si>
  <si>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</si>
  <si>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</si>
  <si>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</si>
  <si>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</si>
  <si>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</si>
  <si>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</si>
  <si>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</si>
  <si>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</si>
  <si>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</si>
  <si>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</si>
  <si>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</si>
  <si>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</si>
  <si>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</si>
  <si>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</si>
  <si>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</si>
  <si>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</si>
  <si>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</si>
  <si>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</si>
  <si>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</si>
  <si>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</si>
  <si>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</si>
  <si>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</si>
  <si>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</si>
  <si>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</si>
  <si>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</si>
  <si>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</si>
  <si>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</si>
  <si>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</si>
  <si>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</si>
  <si>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</si>
  <si>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</si>
  <si>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</si>
  <si>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</si>
  <si>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</si>
  <si>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</si>
  <si>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</si>
  <si>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</si>
  <si>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</si>
  <si>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</si>
  <si>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</si>
  <si>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</si>
  <si>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</si>
  <si>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</si>
  <si>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</si>
  <si>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</si>
  <si>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</si>
  <si>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</si>
  <si>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</si>
  <si>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</si>
  <si>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</si>
  <si>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</si>
  <si>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</si>
  <si>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</si>
  <si>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</si>
  <si>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</si>
  <si>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</si>
  <si>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</si>
  <si>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</si>
  <si>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</si>
  <si>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</si>
  <si>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</si>
  <si>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</si>
  <si>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</si>
  <si>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</si>
  <si>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</si>
  <si>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</si>
  <si>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</si>
  <si>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</si>
  <si>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</si>
  <si>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</si>
  <si>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</si>
  <si>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</si>
  <si>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</si>
  <si>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</si>
  <si>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</si>
  <si>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</si>
  <si>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</si>
  <si>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</si>
  <si>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</si>
  <si>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</si>
  <si>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</si>
  <si>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</si>
  <si>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</si>
  <si>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</si>
  <si>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</si>
  <si>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</si>
  <si>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</si>
  <si>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</si>
  <si>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</si>
  <si>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</si>
  <si>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</si>
  <si>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</si>
  <si>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</si>
  <si>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</si>
  <si>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</si>
  <si>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</si>
  <si>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</si>
  <si>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</si>
  <si>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</si>
  <si>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</si>
  <si>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</si>
  <si>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</si>
  <si>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</si>
  <si>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</si>
  <si>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</si>
  <si>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</si>
  <si>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</si>
  <si>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</si>
  <si>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</si>
  <si>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</si>
  <si>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</si>
  <si>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</si>
  <si>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</si>
  <si>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</si>
  <si>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</si>
  <si>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</si>
  <si>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</si>
  <si>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</si>
  <si>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</si>
  <si>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</si>
  <si>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</si>
  <si>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</si>
  <si>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</si>
  <si>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</si>
  <si>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</si>
  <si>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</si>
  <si>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</si>
  <si>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</si>
  <si>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</si>
  <si>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</si>
  <si>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</si>
  <si>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</si>
  <si>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</si>
  <si>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</si>
  <si>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</si>
  <si>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</si>
  <si>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</si>
  <si>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</si>
  <si>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</si>
  <si>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</si>
  <si>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</si>
  <si>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</si>
  <si>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</si>
  <si>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</si>
  <si>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</si>
  <si>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</si>
  <si>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</si>
  <si>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</si>
  <si>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</si>
  <si>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</si>
  <si>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</si>
  <si>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</si>
  <si>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</si>
  <si>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</si>
  <si>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</si>
  <si>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</si>
  <si>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</si>
  <si>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</si>
  <si>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</si>
  <si>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</si>
  <si>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</si>
  <si>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</si>
  <si>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</si>
  <si>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</si>
  <si>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</si>
  <si>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</si>
  <si>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</si>
  <si>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</si>
  <si>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</si>
  <si>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</si>
  <si>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</si>
  <si>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</si>
  <si>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</si>
  <si>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</si>
  <si>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</si>
  <si>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</si>
  <si>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</si>
  <si>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</si>
  <si>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</si>
  <si>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</si>
  <si>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</si>
  <si>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</si>
  <si>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</si>
  <si>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</si>
  <si>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</si>
  <si>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</si>
  <si>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</si>
  <si>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</si>
  <si>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</si>
  <si>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</si>
  <si>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</si>
  <si>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</si>
  <si>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</si>
  <si>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</si>
  <si>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</si>
  <si>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</si>
  <si>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</si>
  <si>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</si>
  <si>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</si>
  <si>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</si>
  <si>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</si>
  <si>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</si>
  <si>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</si>
  <si>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</si>
  <si>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</si>
  <si>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</si>
  <si>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</si>
  <si>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</si>
  <si>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</si>
  <si>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</si>
  <si>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</si>
  <si>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</si>
  <si>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</si>
  <si>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</si>
  <si>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</si>
  <si>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</si>
  <si>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</si>
  <si>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</si>
  <si>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</si>
  <si>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</si>
  <si>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</si>
  <si>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</si>
  <si>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</si>
  <si>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</si>
  <si>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</si>
  <si>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</si>
  <si>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</si>
  <si>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</si>
  <si>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</si>
  <si>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</si>
  <si>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</si>
  <si>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</si>
  <si>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</si>
  <si>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</si>
  <si>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</si>
  <si>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</si>
  <si>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</si>
  <si>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</si>
  <si>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</si>
  <si>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</si>
  <si>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</si>
  <si>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</si>
  <si>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</si>
  <si>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</si>
  <si>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</si>
  <si>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</si>
  <si>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</si>
  <si>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</si>
  <si>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</si>
  <si>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</si>
  <si>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</si>
  <si>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</si>
  <si>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</si>
  <si>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</si>
  <si>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</si>
  <si>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</si>
  <si>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</si>
  <si>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</si>
  <si>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</si>
  <si>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</si>
  <si>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</si>
  <si>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</si>
  <si>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</si>
  <si>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</si>
  <si>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</si>
  <si>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</si>
  <si>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</si>
  <si>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</si>
  <si>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</si>
  <si>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</si>
  <si>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</si>
  <si>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</si>
  <si>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</si>
  <si>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</si>
  <si>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</si>
  <si>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</si>
  <si>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</si>
  <si>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</si>
  <si>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</si>
  <si>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</si>
  <si>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</si>
  <si>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</si>
  <si>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</si>
  <si>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</si>
  <si>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</si>
  <si>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</si>
  <si>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</si>
  <si>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</si>
  <si>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</si>
  <si>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</si>
  <si>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</si>
  <si>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</si>
  <si>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</si>
  <si>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</si>
  <si>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</si>
  <si>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</si>
  <si>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</si>
  <si>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</si>
  <si>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</si>
  <si>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</si>
  <si>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</si>
  <si>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</si>
  <si>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</si>
  <si>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</si>
  <si>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</si>
  <si>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</si>
  <si>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</si>
  <si>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</si>
  <si>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</si>
  <si>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</si>
  <si>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</si>
  <si>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</si>
  <si>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</si>
  <si>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</si>
  <si>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</si>
  <si>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</si>
  <si>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</si>
  <si>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</si>
  <si>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</si>
  <si>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</si>
  <si>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</si>
  <si>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</si>
  <si>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</si>
  <si>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</si>
  <si>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</si>
  <si>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</si>
  <si>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</si>
  <si>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</si>
  <si>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</si>
  <si>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</si>
  <si>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</si>
  <si>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</si>
  <si>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</si>
  <si>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</si>
  <si>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</si>
  <si>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</si>
  <si>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</si>
  <si>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</si>
  <si>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</si>
  <si>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</si>
  <si>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</si>
  <si>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</si>
  <si>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</si>
  <si>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</si>
  <si>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</si>
  <si>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</si>
  <si>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</si>
  <si>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</si>
  <si>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</si>
  <si>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</si>
  <si>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</si>
  <si>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</si>
  <si>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</si>
  <si>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</si>
  <si>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</si>
  <si>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</si>
  <si>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</si>
  <si>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</si>
  <si>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</si>
  <si>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</si>
  <si>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</si>
  <si>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</si>
  <si>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</si>
  <si>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</si>
  <si>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</si>
  <si>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</si>
  <si>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</si>
  <si>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</si>
  <si>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</si>
  <si>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</si>
  <si>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</si>
  <si>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</si>
  <si>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</si>
  <si>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</si>
  <si>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</si>
  <si>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</si>
  <si>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</si>
  <si>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</si>
  <si>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</si>
  <si>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</si>
  <si>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</si>
  <si>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</si>
  <si>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</si>
  <si>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</si>
  <si>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</si>
  <si>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</si>
  <si>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</si>
  <si>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</si>
  <si>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</si>
  <si>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</si>
  <si>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</si>
  <si>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</si>
  <si>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</si>
  <si>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</si>
  <si>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</si>
  <si>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</si>
  <si>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</si>
  <si>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</si>
  <si>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</si>
  <si>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</si>
  <si>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</si>
  <si>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</si>
  <si>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</si>
  <si>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</si>
  <si>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</si>
  <si>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</si>
  <si>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</si>
  <si>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</si>
  <si>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</si>
  <si>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</si>
  <si>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</si>
  <si>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</si>
  <si>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</si>
  <si>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</si>
  <si>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</si>
  <si>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</si>
  <si>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</si>
  <si>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</si>
  <si>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</si>
  <si>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</si>
  <si>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</si>
  <si>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</si>
  <si>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</si>
  <si>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</si>
  <si>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</si>
  <si>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</si>
  <si>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</si>
  <si>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</si>
  <si>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</si>
  <si>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</si>
  <si>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</si>
  <si>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</si>
  <si>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</si>
  <si>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</si>
  <si>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</si>
  <si>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</si>
  <si>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</si>
  <si>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</si>
  <si>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</si>
  <si>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</si>
  <si>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</si>
  <si>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</si>
  <si>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</si>
  <si>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</si>
  <si>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</si>
  <si>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</si>
  <si>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</si>
  <si>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</si>
  <si>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</si>
  <si>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</si>
  <si>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</si>
  <si>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</si>
  <si>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</si>
  <si>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</si>
  <si>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</si>
  <si>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</si>
  <si>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</si>
  <si>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</si>
  <si>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</si>
  <si>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</si>
  <si>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</si>
  <si>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</si>
  <si>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</si>
  <si>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</si>
  <si>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</si>
  <si>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</si>
  <si>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</si>
  <si>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</si>
  <si>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</si>
  <si>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</si>
  <si>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</si>
  <si>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</si>
  <si>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</si>
  <si>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</si>
  <si>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</si>
  <si>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</si>
  <si>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</si>
  <si>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</si>
  <si>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</si>
  <si>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</si>
  <si>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</si>
  <si>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</si>
  <si>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</si>
  <si>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</si>
  <si>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</si>
  <si>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</si>
  <si>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</si>
  <si>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</si>
  <si>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</si>
  <si>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</si>
  <si>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</si>
  <si>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</si>
  <si>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</si>
  <si>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</si>
  <si>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</si>
  <si>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</si>
  <si>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</si>
  <si>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</si>
  <si>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</si>
  <si>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</si>
  <si>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</si>
  <si>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</si>
  <si>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</si>
  <si>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</si>
  <si>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</si>
  <si>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</si>
  <si>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</si>
  <si>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</si>
  <si>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</si>
  <si>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</si>
  <si>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</si>
  <si>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</si>
  <si>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</si>
  <si>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</si>
  <si>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</si>
  <si>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</si>
  <si>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</si>
  <si>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</si>
  <si>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</si>
  <si>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</si>
  <si>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</si>
  <si>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</si>
  <si>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</si>
  <si>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</si>
  <si>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</si>
  <si>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</si>
  <si>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</si>
  <si>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</si>
  <si>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</si>
  <si>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</si>
  <si>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</si>
  <si>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</si>
  <si>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</si>
  <si>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</si>
  <si>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</si>
  <si>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</si>
  <si>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</si>
  <si>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</si>
  <si>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</si>
  <si>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</si>
  <si>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</si>
  <si>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</si>
  <si>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</si>
  <si>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</si>
  <si>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</si>
  <si>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</si>
  <si>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</si>
  <si>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</si>
  <si>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</si>
  <si>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</si>
  <si>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</si>
  <si>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</si>
  <si>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</si>
  <si>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</si>
  <si>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</si>
  <si>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</si>
  <si>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</si>
  <si>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</si>
  <si>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</si>
  <si>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</si>
  <si>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</si>
  <si>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</si>
  <si>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</si>
  <si>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</si>
  <si>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</si>
  <si>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</si>
  <si>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</si>
  <si>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</si>
  <si>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</si>
  <si>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</si>
  <si>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</si>
  <si>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</si>
  <si>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</si>
  <si>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</si>
  <si>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</si>
  <si>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</si>
  <si>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</si>
  <si>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</si>
  <si>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</si>
  <si>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</si>
  <si>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</si>
  <si>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</si>
  <si>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</si>
  <si>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</si>
  <si>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</si>
  <si>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</si>
  <si>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</si>
  <si>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</si>
  <si>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</si>
  <si>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</si>
  <si>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</si>
  <si>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</si>
  <si>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</si>
  <si>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</si>
  <si>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</si>
  <si>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</si>
  <si>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</si>
  <si>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</si>
  <si>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</si>
  <si>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</si>
  <si>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</si>
  <si>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</si>
  <si>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</si>
  <si>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</si>
  <si>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</si>
  <si>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</si>
  <si>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</si>
  <si>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</si>
  <si>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</si>
  <si>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</si>
  <si>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</si>
  <si>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</si>
  <si>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</si>
  <si>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</si>
  <si>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</si>
  <si>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</si>
  <si>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</si>
  <si>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</si>
  <si>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</si>
  <si>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</si>
  <si>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</si>
  <si>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</si>
  <si>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</si>
  <si>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</si>
  <si>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</si>
  <si>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</si>
  <si>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</si>
  <si>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</si>
  <si>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</si>
  <si>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</si>
  <si>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</si>
  <si>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</si>
  <si>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</si>
  <si>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</si>
  <si>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</si>
  <si>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</si>
  <si>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</si>
  <si>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</si>
  <si>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</si>
  <si>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</si>
  <si>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</si>
  <si>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</si>
  <si>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</si>
  <si>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</si>
  <si>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</si>
  <si>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</si>
  <si>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</si>
  <si>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</si>
  <si>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</si>
  <si>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</si>
  <si>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</si>
  <si>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</si>
  <si>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</si>
  <si>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</si>
  <si>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</si>
  <si>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</si>
  <si>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</si>
  <si>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</si>
  <si>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</si>
  <si>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</si>
  <si>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</si>
  <si>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</si>
  <si>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</si>
  <si>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</si>
  <si>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</si>
  <si>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</si>
  <si>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</si>
  <si>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</si>
  <si>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</si>
  <si>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</si>
  <si>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</si>
  <si>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</si>
  <si>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</si>
  <si>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</si>
  <si>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</si>
  <si>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</si>
  <si>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</si>
  <si>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</si>
  <si>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</si>
  <si>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</si>
  <si>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</si>
  <si>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</si>
  <si>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</si>
  <si>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</si>
  <si>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</si>
  <si>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</si>
  <si>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</si>
  <si>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</si>
  <si>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</si>
  <si>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</si>
  <si>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</si>
  <si>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</si>
  <si>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</si>
  <si>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</si>
  <si>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</si>
  <si>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</si>
  <si>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</si>
  <si>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</si>
  <si>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</si>
  <si>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</si>
  <si>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</si>
  <si>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</si>
  <si>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</si>
  <si>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</si>
  <si>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</si>
  <si>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</si>
  <si>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</si>
  <si>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</si>
  <si>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</si>
  <si>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</si>
  <si>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</si>
  <si>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</si>
  <si>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</si>
  <si>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</si>
  <si>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</si>
  <si>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</si>
  <si>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</si>
  <si>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</si>
  <si>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</si>
  <si>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</si>
  <si>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</si>
  <si>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</si>
  <si>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</si>
  <si>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</si>
  <si>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</si>
  <si>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</si>
  <si>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</si>
  <si>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</si>
  <si>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</si>
  <si>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</si>
  <si>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</si>
  <si>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</si>
  <si>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</si>
  <si>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</si>
  <si>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</si>
  <si>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</si>
  <si>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</si>
  <si>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</si>
  <si>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</si>
  <si>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</si>
  <si>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</si>
  <si>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</si>
  <si>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</si>
  <si>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</si>
  <si>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</si>
  <si>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</si>
  <si>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</si>
  <si>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</si>
  <si>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</si>
  <si>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</si>
  <si>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</si>
  <si>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</si>
  <si>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</si>
  <si>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</si>
  <si>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</si>
  <si>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</si>
  <si>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</si>
  <si>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</si>
  <si>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</si>
  <si>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</si>
  <si>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</si>
  <si>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</si>
  <si>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</si>
  <si>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</si>
  <si>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</si>
  <si>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</si>
  <si>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</si>
  <si>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</si>
  <si>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</si>
  <si>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</si>
  <si>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</si>
  <si>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</si>
  <si>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</si>
  <si>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</si>
  <si>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</si>
  <si>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</si>
  <si>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</si>
  <si>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</si>
  <si>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</si>
  <si>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</si>
  <si>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</si>
  <si>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</si>
  <si>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</si>
  <si>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</si>
  <si>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</si>
  <si>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</si>
  <si>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</si>
  <si>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</si>
  <si>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</si>
  <si>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</si>
  <si>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</si>
  <si>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</si>
  <si>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</si>
  <si>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</si>
  <si>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</si>
  <si>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</si>
  <si>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</si>
  <si>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</si>
  <si>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</si>
  <si>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</si>
  <si>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</si>
  <si>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</si>
  <si>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</si>
  <si>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</si>
  <si>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</si>
  <si>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</si>
  <si>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</si>
  <si>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</si>
  <si>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</si>
  <si>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</si>
  <si>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</si>
  <si>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</si>
  <si>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</si>
  <si>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</si>
  <si>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</si>
  <si>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</si>
  <si>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</si>
  <si>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</si>
  <si>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</si>
  <si>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</si>
  <si>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</si>
  <si>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</si>
  <si>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</si>
  <si>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</si>
  <si>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</si>
  <si>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</si>
  <si>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</si>
  <si>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</si>
  <si>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</si>
  <si>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</si>
  <si>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</si>
  <si>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</si>
  <si>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</si>
  <si>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</si>
  <si>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</si>
  <si>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</si>
  <si>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</si>
  <si>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</si>
  <si>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</si>
  <si>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</si>
  <si>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</si>
  <si>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</si>
  <si>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</si>
  <si>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</si>
  <si>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</si>
  <si>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</si>
  <si>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</si>
  <si>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</si>
  <si>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</si>
  <si>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</si>
  <si>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</si>
  <si>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</si>
  <si>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</si>
  <si>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</si>
  <si>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</si>
  <si>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</si>
  <si>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</si>
  <si>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</si>
  <si>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</si>
  <si>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</si>
  <si>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</si>
  <si>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</si>
  <si>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</si>
  <si>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</si>
  <si>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</si>
  <si>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</si>
  <si>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</si>
  <si>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</si>
  <si>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</si>
  <si>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</si>
  <si>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</si>
  <si>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</si>
  <si>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</si>
  <si>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</si>
  <si>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</si>
  <si>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</si>
  <si>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</si>
  <si>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</si>
  <si>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</si>
  <si>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</si>
  <si>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</si>
  <si>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</si>
  <si>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</si>
  <si>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</si>
  <si>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</si>
  <si>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</si>
  <si>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</si>
  <si>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</si>
  <si>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</si>
  <si>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</si>
  <si>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</si>
  <si>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</si>
  <si>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</si>
  <si>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</si>
  <si>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</si>
  <si>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</si>
  <si>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</si>
  <si>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</si>
  <si>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</si>
  <si>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</si>
  <si>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</si>
  <si>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</si>
  <si>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</si>
  <si>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</si>
  <si>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</si>
  <si>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</si>
  <si>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</si>
  <si>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</si>
  <si>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</si>
  <si>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</si>
  <si>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</si>
  <si>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</si>
  <si>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</si>
  <si>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</si>
  <si>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</si>
  <si>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</si>
  <si>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</si>
  <si>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</si>
  <si>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</si>
  <si>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</si>
  <si>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</si>
  <si>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</si>
  <si>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</si>
  <si>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</si>
  <si>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</si>
  <si>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</si>
  <si>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</si>
  <si>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</si>
  <si>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</si>
  <si>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</si>
  <si>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</si>
  <si>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</si>
  <si>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</si>
  <si>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</si>
  <si>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</si>
  <si>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</si>
  <si>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</si>
  <si>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</si>
  <si>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</si>
  <si>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</si>
  <si>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</si>
  <si>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</si>
  <si>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</si>
  <si>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</si>
  <si>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</si>
  <si>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</si>
  <si>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</si>
  <si>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</si>
  <si>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</si>
  <si>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</si>
  <si>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</si>
  <si>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</si>
  <si>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</si>
  <si>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</si>
  <si>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</si>
  <si>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</si>
  <si>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</si>
  <si>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</si>
  <si>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</si>
  <si>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</si>
  <si>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</si>
  <si>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</si>
  <si>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</si>
  <si>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</si>
  <si>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</si>
  <si>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</si>
  <si>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</si>
  <si>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</si>
  <si>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</si>
  <si>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</si>
  <si>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</si>
  <si>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</si>
  <si>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</si>
  <si>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</si>
  <si>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</si>
  <si>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</si>
  <si>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</si>
  <si>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</si>
  <si>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</si>
  <si>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</si>
  <si>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</si>
  <si>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</si>
  <si>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</si>
  <si>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</si>
  <si>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</si>
  <si>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</si>
  <si>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</si>
  <si>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</si>
  <si>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</si>
  <si>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</si>
  <si>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</si>
  <si>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</si>
  <si>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</si>
  <si>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</si>
  <si>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</si>
  <si>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</si>
  <si>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</si>
  <si>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</si>
  <si>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</si>
  <si>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</si>
  <si>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</si>
  <si>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</si>
  <si>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</si>
  <si>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</si>
  <si>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</si>
  <si>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</si>
  <si>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</si>
  <si>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</si>
  <si>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</si>
  <si>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</si>
  <si>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</si>
  <si>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</si>
  <si>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</si>
  <si>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</si>
  <si>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</si>
  <si>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</si>
  <si>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</si>
  <si>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</si>
  <si>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</si>
  <si>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</si>
  <si>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</si>
  <si>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</si>
  <si>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</si>
  <si>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</si>
  <si>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</si>
  <si>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</si>
  <si>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</si>
  <si>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</si>
  <si>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</si>
  <si>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</si>
  <si>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</si>
  <si>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</si>
  <si>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</si>
  <si>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</si>
  <si>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</si>
  <si>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</si>
  <si>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</si>
  <si>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</si>
  <si>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</si>
  <si>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</si>
  <si>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</si>
  <si>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</si>
  <si>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</si>
  <si>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</si>
  <si>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</si>
  <si>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</si>
  <si>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</si>
  <si>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</si>
  <si>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</si>
  <si>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</si>
  <si>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</si>
  <si>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</si>
  <si>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</si>
  <si>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</si>
  <si>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</si>
  <si>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</si>
  <si>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</si>
  <si>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</si>
  <si>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</si>
  <si>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</si>
  <si>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</si>
  <si>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</si>
  <si>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</si>
  <si>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</si>
  <si>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</si>
  <si>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</si>
  <si>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</si>
  <si>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</si>
  <si>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</si>
  <si>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</si>
  <si>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</si>
  <si>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</si>
  <si>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</si>
  <si>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</si>
  <si>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</si>
  <si>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</si>
  <si>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</si>
  <si>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</si>
  <si>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</si>
  <si>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</si>
  <si>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</si>
  <si>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</si>
  <si>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</si>
  <si>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</si>
  <si>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</si>
  <si>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</si>
  <si>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</si>
  <si>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</si>
  <si>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</si>
  <si>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</si>
  <si>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</si>
  <si>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</si>
  <si>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</si>
  <si>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</si>
  <si>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</si>
  <si>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</si>
  <si>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</si>
  <si>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</si>
  <si>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</si>
  <si>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</si>
  <si>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</si>
  <si>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</si>
  <si>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</si>
  <si>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</si>
  <si>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</si>
  <si>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</si>
  <si>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</si>
  <si>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</si>
  <si>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</si>
  <si>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</si>
  <si>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</si>
  <si>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</si>
  <si>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</si>
  <si>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</si>
  <si>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</si>
  <si>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</si>
  <si>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</si>
  <si>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</si>
  <si>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</si>
  <si>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</si>
  <si>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</si>
  <si>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</si>
  <si>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</si>
  <si>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</si>
  <si>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</si>
  <si>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</si>
  <si>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</si>
  <si>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</si>
  <si>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</si>
  <si>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</si>
  <si>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</si>
  <si>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</si>
  <si>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</si>
  <si>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</si>
  <si>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</si>
  <si>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</si>
  <si>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</si>
  <si>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</si>
  <si>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</si>
  <si>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</si>
  <si>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</si>
  <si>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</si>
  <si>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</si>
  <si>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</si>
  <si>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</si>
  <si>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</si>
  <si>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</si>
  <si>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</si>
  <si>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</si>
  <si>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</si>
  <si>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</si>
  <si>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</si>
  <si>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</si>
  <si>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</si>
  <si>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</si>
  <si>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</si>
  <si>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</si>
  <si>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</si>
  <si>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</si>
  <si>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</si>
  <si>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</si>
  <si>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</si>
  <si>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</si>
  <si>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</si>
  <si>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</si>
  <si>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</si>
  <si>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</si>
  <si>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</si>
  <si>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</si>
  <si>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</si>
  <si>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</si>
  <si>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</si>
  <si>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</si>
  <si>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</si>
  <si>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</si>
  <si>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</si>
  <si>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</si>
  <si>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</si>
  <si>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</si>
  <si>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</si>
  <si>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</si>
  <si>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</si>
  <si>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</si>
  <si>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</si>
  <si>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</si>
  <si>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</si>
  <si>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</si>
  <si>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</si>
  <si>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</si>
  <si>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</si>
  <si>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</si>
  <si>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</si>
  <si>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</si>
  <si>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</si>
  <si>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</si>
  <si>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</si>
  <si>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</si>
  <si>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</si>
  <si>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</si>
  <si>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</si>
  <si>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</si>
  <si>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</si>
  <si>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</si>
  <si>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</si>
  <si>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</si>
  <si>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</si>
  <si>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</si>
  <si>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</si>
  <si>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</si>
  <si>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</si>
  <si>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</si>
  <si>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</si>
  <si>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</si>
  <si>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</si>
  <si>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</si>
  <si>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</si>
  <si>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</si>
  <si>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</si>
  <si>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</si>
  <si>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</si>
  <si>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</si>
  <si>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</si>
  <si>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</si>
  <si>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</si>
  <si>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</si>
  <si>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</si>
  <si>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</si>
  <si>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</si>
  <si>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</si>
  <si>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</si>
  <si>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</si>
  <si>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</si>
  <si>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</si>
  <si>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</si>
  <si>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</si>
  <si>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</si>
  <si>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</si>
  <si>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</si>
  <si>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</si>
  <si>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</si>
  <si>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</si>
  <si>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</si>
  <si>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</si>
  <si>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</si>
  <si>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</si>
  <si>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</si>
  <si>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</si>
  <si>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</si>
  <si>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</si>
  <si>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</si>
  <si>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</si>
  <si>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</si>
  <si>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</si>
  <si>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</si>
  <si>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</si>
  <si>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</si>
  <si>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</si>
  <si>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</si>
  <si>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</si>
  <si>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</si>
  <si>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</si>
  <si>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</si>
  <si>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</si>
  <si>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</si>
  <si>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</si>
  <si>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</si>
  <si>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</si>
  <si>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</si>
  <si>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</si>
  <si>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</si>
  <si>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</si>
  <si>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</si>
  <si>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</si>
  <si>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</si>
  <si>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</si>
  <si>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</si>
  <si>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</si>
  <si>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</si>
  <si>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</si>
  <si>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</si>
  <si>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</si>
  <si>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</si>
  <si>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</si>
  <si>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</si>
  <si>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</si>
  <si>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</si>
  <si>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</si>
  <si>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</si>
  <si>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</si>
  <si>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</si>
  <si>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</si>
  <si>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</si>
  <si>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</si>
  <si>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</si>
  <si>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</si>
  <si>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</si>
  <si>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</si>
  <si>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</si>
  <si>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</si>
  <si>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</si>
  <si>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</si>
  <si>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</si>
  <si>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</si>
  <si>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</si>
  <si>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</si>
  <si>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</si>
  <si>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</si>
  <si>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</si>
  <si>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</si>
  <si>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</si>
  <si>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</si>
  <si>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</si>
  <si>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</si>
  <si>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</si>
  <si>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</si>
  <si>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</si>
  <si>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</si>
  <si>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</si>
  <si>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</si>
  <si>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</si>
  <si>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</si>
  <si>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</si>
  <si>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</si>
  <si>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</si>
  <si>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</si>
  <si>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</si>
  <si>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</si>
  <si>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</si>
  <si>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</si>
  <si>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</si>
  <si>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</si>
  <si>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</si>
  <si>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</si>
  <si>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</si>
  <si>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</si>
  <si>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</si>
  <si>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</si>
  <si>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</si>
  <si>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</si>
  <si>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</si>
  <si>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</si>
  <si>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</si>
  <si>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</si>
  <si>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</si>
  <si>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</si>
  <si>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</si>
  <si>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</si>
  <si>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</si>
  <si>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</si>
  <si>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</si>
  <si>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</si>
  <si>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</si>
  <si>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</si>
  <si>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</si>
  <si>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</si>
  <si>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</si>
  <si>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</si>
  <si>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</si>
  <si>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</si>
  <si>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</si>
  <si>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</si>
  <si>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</si>
  <si>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</si>
  <si>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</si>
  <si>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</si>
  <si>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</si>
  <si>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</si>
  <si>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</si>
  <si>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</si>
  <si>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</si>
  <si>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</si>
  <si>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</si>
  <si>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</si>
  <si>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</si>
  <si>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</si>
  <si>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</si>
  <si>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</si>
  <si>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</si>
  <si>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</si>
  <si>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</si>
  <si>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</si>
  <si>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</si>
  <si>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</si>
  <si>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</si>
  <si>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</si>
  <si>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</si>
  <si>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</si>
  <si>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</si>
  <si>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</si>
  <si>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</si>
  <si>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</si>
  <si>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</si>
  <si>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</si>
  <si>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</si>
  <si>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</si>
  <si>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</si>
  <si>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</si>
  <si>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</si>
  <si>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</si>
  <si>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</si>
  <si>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</si>
  <si>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</si>
  <si>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</si>
  <si>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</si>
  <si>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</si>
  <si>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</si>
  <si>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</si>
  <si>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</si>
  <si>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</si>
  <si>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</si>
  <si>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</si>
  <si>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</si>
  <si>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</si>
  <si>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</si>
  <si>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</si>
  <si>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</si>
  <si>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</si>
  <si>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</si>
  <si>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</si>
  <si>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</si>
  <si>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</si>
  <si>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</si>
  <si>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</si>
  <si>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</si>
  <si>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</si>
  <si>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</si>
  <si>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</si>
  <si>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</si>
  <si>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</si>
  <si>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</si>
  <si>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</si>
  <si>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</si>
  <si>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</si>
  <si>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</si>
  <si>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</si>
  <si>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</si>
  <si>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</si>
  <si>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</si>
  <si>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</si>
  <si>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</si>
  <si>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</si>
  <si>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</si>
  <si>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</si>
  <si>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</si>
  <si>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</si>
  <si>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</si>
  <si>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</si>
  <si>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</si>
  <si>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</si>
  <si>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</si>
  <si>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</si>
  <si>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</si>
  <si>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</si>
  <si>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</si>
  <si>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</si>
  <si>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</si>
  <si>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</si>
  <si>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</si>
  <si>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</si>
  <si>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</si>
  <si>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</si>
  <si>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</si>
  <si>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</si>
  <si>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</si>
  <si>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</si>
  <si>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</si>
  <si>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</si>
  <si>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</si>
  <si>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</si>
  <si>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</si>
  <si>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</si>
  <si>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</si>
  <si>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</si>
  <si>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</si>
  <si>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</si>
  <si>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</si>
  <si>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</si>
  <si>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</si>
  <si>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</si>
  <si>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</si>
  <si>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</si>
  <si>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</si>
  <si>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</si>
  <si>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</si>
  <si>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</si>
  <si>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</si>
  <si>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</si>
  <si>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</si>
  <si>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</si>
  <si>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</si>
  <si>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</si>
  <si>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</si>
  <si>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</si>
  <si>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</si>
  <si>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</si>
  <si>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</si>
  <si>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</si>
  <si>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</si>
  <si>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</si>
  <si>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</si>
  <si>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</si>
  <si>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</si>
  <si>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</si>
  <si>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</si>
  <si>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</si>
  <si>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</si>
  <si>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</si>
  <si>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</si>
  <si>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</si>
  <si>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</si>
  <si>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</si>
  <si>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</si>
  <si>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</si>
  <si>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</si>
  <si>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</si>
  <si>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</si>
  <si>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</si>
  <si>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</si>
  <si>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</si>
  <si>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</si>
  <si>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</si>
  <si>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</si>
  <si>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</si>
  <si>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</si>
  <si>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</si>
  <si>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</si>
  <si>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</si>
  <si>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</si>
  <si>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</si>
  <si>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</si>
  <si>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</si>
  <si>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</si>
  <si>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</si>
  <si>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</si>
  <si>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</si>
  <si>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</si>
  <si>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</si>
  <si>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</si>
  <si>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</si>
  <si>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</si>
  <si>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</si>
  <si>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</si>
  <si>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</si>
  <si>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</si>
  <si>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</si>
  <si>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</si>
  <si>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</si>
  <si>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</si>
  <si>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</si>
  <si>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</si>
  <si>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</si>
  <si>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</si>
  <si>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</si>
  <si>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</si>
  <si>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</si>
  <si>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</si>
  <si>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</si>
  <si>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</si>
  <si>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</si>
  <si>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</si>
  <si>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</si>
  <si>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</si>
  <si>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</si>
  <si>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</si>
  <si>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</si>
  <si>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</si>
  <si>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</si>
  <si>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</si>
  <si>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</si>
  <si>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</si>
  <si>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</si>
  <si>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</si>
  <si>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</si>
  <si>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</si>
  <si>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</si>
  <si>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</si>
  <si>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</si>
  <si>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</si>
  <si>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</si>
  <si>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</si>
  <si>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</si>
  <si>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</si>
  <si>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</si>
  <si>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</si>
  <si>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</si>
  <si>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</si>
  <si>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</si>
  <si>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</si>
  <si>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</si>
  <si>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</si>
  <si>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</si>
  <si>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</si>
  <si>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</si>
  <si>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</si>
  <si>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</si>
  <si>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</si>
  <si>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</si>
  <si>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</si>
  <si>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</si>
  <si>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</si>
  <si>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</si>
  <si>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</si>
  <si>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</si>
  <si>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</si>
  <si>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</si>
  <si>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</si>
  <si>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</si>
  <si>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</si>
  <si>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</si>
  <si>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</si>
  <si>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</si>
  <si>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</si>
  <si>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</si>
  <si>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</si>
  <si>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</si>
  <si>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</si>
  <si>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</si>
  <si>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</si>
  <si>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</si>
  <si>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</si>
  <si>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</si>
  <si>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</si>
  <si>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</si>
  <si>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</si>
  <si>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</si>
  <si>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</si>
  <si>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</si>
  <si>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</si>
  <si>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</si>
  <si>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</si>
  <si>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</si>
  <si>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</si>
  <si>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</si>
  <si>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</si>
  <si>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</si>
  <si>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</si>
  <si>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</si>
  <si>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</si>
  <si>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</si>
  <si>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</si>
  <si>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</si>
  <si>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</si>
  <si>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</si>
  <si>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</si>
  <si>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</si>
  <si>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</si>
  <si>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</si>
  <si>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</si>
  <si>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</si>
  <si>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</si>
  <si>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</si>
  <si>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</si>
  <si>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</si>
  <si>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</si>
  <si>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</si>
  <si>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</si>
  <si>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</si>
  <si>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</si>
  <si>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</si>
  <si>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</si>
  <si>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</si>
  <si>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</si>
  <si>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</si>
  <si>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</si>
  <si>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</si>
  <si>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</si>
  <si>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</si>
  <si>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</si>
  <si>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</si>
  <si>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</si>
  <si>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</si>
  <si>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</si>
  <si>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</si>
  <si>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</si>
  <si>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</si>
  <si>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</si>
  <si>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</si>
  <si>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</si>
  <si>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</si>
  <si>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</si>
  <si>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</si>
  <si>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</si>
  <si>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</si>
  <si>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</si>
  <si>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</si>
  <si>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</si>
  <si>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</si>
  <si>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</si>
  <si>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</si>
  <si>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</si>
  <si>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</si>
  <si>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</si>
  <si>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</si>
  <si>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</si>
  <si>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</si>
  <si>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</si>
  <si>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</si>
  <si>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</si>
  <si>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</si>
  <si>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</si>
  <si>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</si>
  <si>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</si>
  <si>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</si>
  <si>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</si>
  <si>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</si>
  <si>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</si>
  <si>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</si>
  <si>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</si>
  <si>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</si>
  <si>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</si>
  <si>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</si>
  <si>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</si>
  <si>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</si>
  <si>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</si>
  <si>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</si>
  <si>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</si>
  <si>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</si>
  <si>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</si>
  <si>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</si>
  <si>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</si>
  <si>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</si>
  <si>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</si>
  <si>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</si>
  <si>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</si>
  <si>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</si>
  <si>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</si>
  <si>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</si>
  <si>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</si>
  <si>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</si>
  <si>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</si>
  <si>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</si>
  <si>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</si>
  <si>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</si>
  <si>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</si>
  <si>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</si>
  <si>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</si>
  <si>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</si>
  <si>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</si>
  <si>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</si>
  <si>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</si>
  <si>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</si>
  <si>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</si>
  <si>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</si>
  <si>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</si>
  <si>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</si>
  <si>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</si>
  <si>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</si>
  <si>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</si>
  <si>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</si>
  <si>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</si>
  <si>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</si>
  <si>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</si>
  <si>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</si>
  <si>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</si>
  <si>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</si>
  <si>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</si>
  <si>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</si>
  <si>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</si>
  <si>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</si>
  <si>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</si>
  <si>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</si>
  <si>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</si>
  <si>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</si>
  <si>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</si>
  <si>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</si>
  <si>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</si>
  <si>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</si>
  <si>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</si>
  <si>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</si>
  <si>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</si>
  <si>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</si>
  <si>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</si>
  <si>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</si>
  <si>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</si>
  <si>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</si>
  <si>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</si>
  <si>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</si>
  <si>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</si>
  <si>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</si>
  <si>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</si>
  <si>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</si>
  <si>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</si>
  <si>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</si>
  <si>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</si>
  <si>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</si>
  <si>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</si>
  <si>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</si>
  <si>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</si>
  <si>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</si>
  <si>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</si>
  <si>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</si>
  <si>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</si>
  <si>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</si>
  <si>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</si>
  <si>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</si>
  <si>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</si>
  <si>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</si>
  <si>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</si>
  <si>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</si>
  <si>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</si>
  <si>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</si>
  <si>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</si>
  <si>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</si>
  <si>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</si>
  <si>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</si>
  <si>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</si>
  <si>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</si>
  <si>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</si>
  <si>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</si>
  <si>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</si>
  <si>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</si>
  <si>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</si>
  <si>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</si>
  <si>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</si>
  <si>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</si>
  <si>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</si>
  <si>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</si>
  <si>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</si>
  <si>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</si>
  <si>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</si>
  <si>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</si>
  <si>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</si>
  <si>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</si>
  <si>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</si>
  <si>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</si>
  <si>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</si>
  <si>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</si>
  <si>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</si>
  <si>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</si>
  <si>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</si>
  <si>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</si>
  <si>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</si>
  <si>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</si>
  <si>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</si>
  <si>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</si>
  <si>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</si>
  <si>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</si>
  <si>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</si>
  <si>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</si>
  <si>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</si>
  <si>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</si>
  <si>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</si>
  <si>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</si>
  <si>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</si>
  <si>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</si>
  <si>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</si>
  <si>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</si>
  <si>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</si>
  <si>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</si>
  <si>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</si>
  <si>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</si>
  <si>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</si>
  <si>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</si>
  <si>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</si>
  <si>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</si>
  <si>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</si>
  <si>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</si>
  <si>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</si>
  <si>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</si>
  <si>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</si>
  <si>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</si>
  <si>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</si>
  <si>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</si>
  <si>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</si>
  <si>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</si>
  <si>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</si>
  <si>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</si>
  <si>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</si>
  <si>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</si>
  <si>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</si>
  <si>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</si>
  <si>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</si>
  <si>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</si>
  <si>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</si>
  <si>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</si>
  <si>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</si>
  <si>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</si>
  <si>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</si>
  <si>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</si>
  <si>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</si>
  <si>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</si>
  <si>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</si>
  <si>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</si>
  <si>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</si>
  <si>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</si>
  <si>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</si>
  <si>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</si>
  <si>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</si>
  <si>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</si>
  <si>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</si>
  <si>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</si>
  <si>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</si>
  <si>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</si>
  <si>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</si>
  <si>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</si>
  <si>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</si>
  <si>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</si>
  <si>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</si>
  <si>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</si>
  <si>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</si>
  <si>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</si>
  <si>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</si>
  <si>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</si>
  <si>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</si>
  <si>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</si>
  <si>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</si>
  <si>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</si>
  <si>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</si>
  <si>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</si>
  <si>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</si>
  <si>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</si>
  <si>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</si>
  <si>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</si>
  <si>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</si>
  <si>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</si>
  <si>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</si>
  <si>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</si>
  <si>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</si>
  <si>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</si>
  <si>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</si>
  <si>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</si>
  <si>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</si>
  <si>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</si>
  <si>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</si>
  <si>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</si>
  <si>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</si>
  <si>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</si>
  <si>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</si>
  <si>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</si>
  <si>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</si>
  <si>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</si>
  <si>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</si>
  <si>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</si>
  <si>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</si>
  <si>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</si>
  <si>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</si>
  <si>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</si>
  <si>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</si>
  <si>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</si>
  <si>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</si>
  <si>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</si>
  <si>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</si>
  <si>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</si>
  <si>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</si>
  <si>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</si>
  <si>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</si>
  <si>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</si>
  <si>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</si>
  <si>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</si>
  <si>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</si>
  <si>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</si>
  <si>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</si>
  <si>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</si>
  <si>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</si>
  <si>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</si>
  <si>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</si>
  <si>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</si>
  <si>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</si>
  <si>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</si>
  <si>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</si>
  <si>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</si>
  <si>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</si>
  <si>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</si>
  <si>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</si>
  <si>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</si>
  <si>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</si>
  <si>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</si>
  <si>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</si>
  <si>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</si>
  <si>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</si>
  <si>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</si>
  <si>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</si>
  <si>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</si>
  <si>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</si>
  <si>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</si>
  <si>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</si>
  <si>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</si>
  <si>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</si>
  <si>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</si>
  <si>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</si>
  <si>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</si>
  <si>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</si>
  <si>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</si>
  <si>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</si>
  <si>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</si>
  <si>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</si>
  <si>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</si>
  <si>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</si>
  <si>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</si>
  <si>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</si>
  <si>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</si>
  <si>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</si>
  <si>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</si>
  <si>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</si>
  <si>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</si>
  <si>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</si>
  <si>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</si>
  <si>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</si>
  <si>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</si>
  <si>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</si>
  <si>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</si>
  <si>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</si>
  <si>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</si>
  <si>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</si>
  <si>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</si>
  <si>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</si>
  <si>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</si>
  <si>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</si>
  <si>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</si>
  <si>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</si>
  <si>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</si>
  <si>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</si>
  <si>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</si>
  <si>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</si>
  <si>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</si>
  <si>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</si>
  <si>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</si>
  <si>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</si>
  <si>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</si>
  <si>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</si>
  <si>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</si>
  <si>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</si>
  <si>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</si>
  <si>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</si>
  <si>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</si>
  <si>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</si>
  <si>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</si>
  <si>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</si>
  <si>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</si>
  <si>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</si>
  <si>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</si>
  <si>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</si>
  <si>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</si>
  <si>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</si>
  <si>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</si>
  <si>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</si>
  <si>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</si>
  <si>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</si>
  <si>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</si>
  <si>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</si>
  <si>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</si>
  <si>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</si>
  <si>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</si>
  <si>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</si>
  <si>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</si>
  <si>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</si>
  <si>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</si>
  <si>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</si>
  <si>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</si>
  <si>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</si>
  <si>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</si>
  <si>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</si>
  <si>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</si>
  <si>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</si>
  <si>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</si>
  <si>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</si>
  <si>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</si>
  <si>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</si>
  <si>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</si>
  <si>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</si>
  <si>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</si>
  <si>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</si>
  <si>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</si>
  <si>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</si>
  <si>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</si>
  <si>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</si>
  <si>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</si>
  <si>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</si>
  <si>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</si>
  <si>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</si>
  <si>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</si>
  <si>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</si>
  <si>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</si>
  <si>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</si>
  <si>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</si>
  <si>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</si>
  <si>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</si>
  <si>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</si>
  <si>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</si>
  <si>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</si>
  <si>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</si>
  <si>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</si>
  <si>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</si>
  <si>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</si>
  <si>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</si>
  <si>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</si>
  <si>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</si>
  <si>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</si>
  <si>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</si>
  <si>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</si>
  <si>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</si>
  <si>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</si>
  <si>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</si>
  <si>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</si>
  <si>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</si>
  <si>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</si>
  <si>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</si>
  <si>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</si>
  <si>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</si>
  <si>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</si>
  <si>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</si>
  <si>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</si>
  <si>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</si>
  <si>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</si>
  <si>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</si>
  <si>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</si>
  <si>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</si>
  <si>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</si>
  <si>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</si>
  <si>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</si>
  <si>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</si>
  <si>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</si>
  <si>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</si>
  <si>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</si>
  <si>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</si>
  <si>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</si>
  <si>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</si>
  <si>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</si>
  <si>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</si>
  <si>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</si>
  <si>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</si>
  <si>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</si>
  <si>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</si>
  <si>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</si>
  <si>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</si>
  <si>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</si>
  <si>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</si>
  <si>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</si>
  <si>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</si>
  <si>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</si>
  <si>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</si>
  <si>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</si>
  <si>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</si>
  <si>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</si>
  <si>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</si>
  <si>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</si>
  <si>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</si>
  <si>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</si>
  <si>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</si>
  <si>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</si>
  <si>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</si>
  <si>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</si>
  <si>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</si>
  <si>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</si>
  <si>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</si>
  <si>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</si>
  <si>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</si>
  <si>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</si>
  <si>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</si>
  <si>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</si>
  <si>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</si>
  <si>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</si>
  <si>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</si>
  <si>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</si>
  <si>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</si>
  <si>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</si>
  <si>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</si>
  <si>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</si>
  <si>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</si>
  <si>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</si>
  <si>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</si>
  <si>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</si>
  <si>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</si>
  <si>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</si>
  <si>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</si>
  <si>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</si>
  <si>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</si>
  <si>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</si>
  <si>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</si>
  <si>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</si>
  <si>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</si>
  <si>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</si>
  <si>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</si>
  <si>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</si>
  <si>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</si>
  <si>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</si>
  <si>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</si>
  <si>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</si>
  <si>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</si>
  <si>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</si>
  <si>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</si>
  <si>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</si>
  <si>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</si>
  <si>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</si>
  <si>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</si>
  <si>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</si>
  <si>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</si>
  <si>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</si>
  <si>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</si>
  <si>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</si>
  <si>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</si>
  <si>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</si>
  <si>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</si>
  <si>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</si>
  <si>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</si>
  <si>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</si>
  <si>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</si>
  <si>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</si>
  <si>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</si>
  <si>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</si>
  <si>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</si>
  <si>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</si>
  <si>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</si>
  <si>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</si>
  <si>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</si>
  <si>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</si>
  <si>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</si>
  <si>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</si>
  <si>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</si>
  <si>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</si>
  <si>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</si>
  <si>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</si>
  <si>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</si>
  <si>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</si>
  <si>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</si>
  <si>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</si>
  <si>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</si>
  <si>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</si>
  <si>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</si>
  <si>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</si>
  <si>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</si>
  <si>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</si>
  <si>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</si>
  <si>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</si>
  <si>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</si>
  <si>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</si>
  <si>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</si>
  <si>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</si>
  <si>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</si>
  <si>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</si>
  <si>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</si>
  <si>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</si>
  <si>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</si>
  <si>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</si>
  <si>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</si>
  <si>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</si>
  <si>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</si>
  <si>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</si>
  <si>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</si>
  <si>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</si>
  <si>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</si>
  <si>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</si>
  <si>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</si>
  <si>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</si>
  <si>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</si>
  <si>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</si>
  <si>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</si>
  <si>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</si>
  <si>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</si>
  <si>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</si>
  <si>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</si>
  <si>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</si>
  <si>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</si>
  <si>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</si>
  <si>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</si>
  <si>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</si>
  <si>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</si>
  <si>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</si>
  <si>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</si>
  <si>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</si>
  <si>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</si>
  <si>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</si>
  <si>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</si>
  <si>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</si>
  <si>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</si>
  <si>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</si>
  <si>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</si>
  <si>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</si>
  <si>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</si>
  <si>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</si>
  <si>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</si>
  <si>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</si>
  <si>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</si>
  <si>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</si>
  <si>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</si>
  <si>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</si>
  <si>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</si>
  <si>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</si>
  <si>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</si>
  <si>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</si>
  <si>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</si>
  <si>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</si>
  <si>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</si>
  <si>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</si>
  <si>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</si>
  <si>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</si>
  <si>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</si>
  <si>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</si>
  <si>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</si>
  <si>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</si>
  <si>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</si>
  <si>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</si>
  <si>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</si>
  <si>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</si>
  <si>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</si>
  <si>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</si>
  <si>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</si>
  <si>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</si>
  <si>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</si>
  <si>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</si>
  <si>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</si>
  <si>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</si>
  <si>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</si>
  <si>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</si>
  <si>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</si>
  <si>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</si>
  <si>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</si>
  <si>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</si>
  <si>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</si>
  <si>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</si>
  <si>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</si>
  <si>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</si>
  <si>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</si>
  <si>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</si>
  <si>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</si>
  <si>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</si>
  <si>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</si>
  <si>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</si>
  <si>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</si>
  <si>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</si>
  <si>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</si>
  <si>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</si>
  <si>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</si>
  <si>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</si>
  <si>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</si>
  <si>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</si>
  <si>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</si>
  <si>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</si>
  <si>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</si>
  <si>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</si>
  <si>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</si>
  <si>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</si>
  <si>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</si>
  <si>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</si>
  <si>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</si>
  <si>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</si>
  <si>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</si>
  <si>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</si>
  <si>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</si>
  <si>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</si>
  <si>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</si>
  <si>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</si>
  <si>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</si>
  <si>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</si>
  <si>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</si>
  <si>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</si>
  <si>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</si>
  <si>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</si>
  <si>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</si>
  <si>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</si>
  <si>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</si>
  <si>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</si>
  <si>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</si>
  <si>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</si>
  <si>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</si>
  <si>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</si>
  <si>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</si>
  <si>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</si>
  <si>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</si>
  <si>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</si>
  <si>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</si>
  <si>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</si>
  <si>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</si>
  <si>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</si>
  <si>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</si>
  <si>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</si>
  <si>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</si>
  <si>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</si>
  <si>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</si>
  <si>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</si>
  <si>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</si>
  <si>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</si>
  <si>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</si>
  <si>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</si>
  <si>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</si>
  <si>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</si>
  <si>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</si>
  <si>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</si>
  <si>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</si>
  <si>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</si>
  <si>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</si>
  <si>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</si>
  <si>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</si>
  <si>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</si>
  <si>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</si>
  <si>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</si>
  <si>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</si>
  <si>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</si>
  <si>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</si>
  <si>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</si>
  <si>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</si>
  <si>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</si>
  <si>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</si>
  <si>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</si>
  <si>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</si>
  <si>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</si>
  <si>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</si>
  <si>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</si>
  <si>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</si>
  <si>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</si>
  <si>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</si>
  <si>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</si>
  <si>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</si>
  <si>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</si>
  <si>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</si>
  <si>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</si>
  <si>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</si>
  <si>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</si>
  <si>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</si>
  <si>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</si>
  <si>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</si>
  <si>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</si>
  <si>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</si>
  <si>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</si>
  <si>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</si>
  <si>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</si>
  <si>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</si>
  <si>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</si>
  <si>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</si>
  <si>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</si>
  <si>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</si>
  <si>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</si>
  <si>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</si>
  <si>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</si>
  <si>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</si>
  <si>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</si>
  <si>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</si>
  <si>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</si>
  <si>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</si>
  <si>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</si>
  <si>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</si>
  <si>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</si>
  <si>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</si>
  <si>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</si>
  <si>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</si>
  <si>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</si>
  <si>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</si>
  <si>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</si>
  <si>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</si>
  <si>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</si>
  <si>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</si>
  <si>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</si>
  <si>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</si>
  <si>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</si>
  <si>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</si>
  <si>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</si>
  <si>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</si>
  <si>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</si>
  <si>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</si>
  <si>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</si>
  <si>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</si>
  <si>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</si>
  <si>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</si>
  <si>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</si>
  <si>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</si>
  <si>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</si>
  <si>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</si>
  <si>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</si>
  <si>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</si>
  <si>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</si>
  <si>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</si>
  <si>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</si>
  <si>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</si>
  <si>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</si>
  <si>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</si>
  <si>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</si>
  <si>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</si>
  <si>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</si>
  <si>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</si>
  <si>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</si>
  <si>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</si>
  <si>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</si>
  <si>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</si>
  <si>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</si>
  <si>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</si>
  <si>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</si>
  <si>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</si>
  <si>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</si>
  <si>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</si>
  <si>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</si>
  <si>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</si>
  <si>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</si>
  <si>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</si>
  <si>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</si>
  <si>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</si>
  <si>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</si>
  <si>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</si>
  <si>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</si>
  <si>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</si>
  <si>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</si>
  <si>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</si>
  <si>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</si>
  <si>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</si>
  <si>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</si>
  <si>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</si>
  <si>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</si>
  <si>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</si>
  <si>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</si>
  <si>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</si>
  <si>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</si>
  <si>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</si>
  <si>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</si>
  <si>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</si>
  <si>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</si>
  <si>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</si>
  <si>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</si>
  <si>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</si>
  <si>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</si>
  <si>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</si>
  <si>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</si>
  <si>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</si>
  <si>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</si>
  <si>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</si>
  <si>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</si>
  <si>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</si>
  <si>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</si>
  <si>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</si>
  <si>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</si>
  <si>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</si>
  <si>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</si>
  <si>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</si>
  <si>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</si>
  <si>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</si>
  <si>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</si>
  <si>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</si>
  <si>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</si>
  <si>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</si>
  <si>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</si>
  <si>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</si>
  <si>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</si>
  <si>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</si>
  <si>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</si>
  <si>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</si>
  <si>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</si>
  <si>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</si>
  <si>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</si>
  <si>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</si>
  <si>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</si>
  <si>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</si>
  <si>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</si>
  <si>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</si>
  <si>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</si>
  <si>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</si>
  <si>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</si>
  <si>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</si>
  <si>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</si>
  <si>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</si>
  <si>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</si>
  <si>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</si>
  <si>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</si>
  <si>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</si>
  <si>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</si>
  <si>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</si>
  <si>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</si>
  <si>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</si>
  <si>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</si>
  <si>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</si>
  <si>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</si>
  <si>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</si>
  <si>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</si>
  <si>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</si>
  <si>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</si>
  <si>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</si>
  <si>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</si>
  <si>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</si>
  <si>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</si>
  <si>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</si>
  <si>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</si>
  <si>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</si>
  <si>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</si>
  <si>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</si>
  <si>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</si>
  <si>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</si>
  <si>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</si>
  <si>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</si>
  <si>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</si>
  <si>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</si>
  <si>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</si>
  <si>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</si>
  <si>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</si>
  <si>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</si>
  <si>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</si>
  <si>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</si>
  <si>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</si>
  <si>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</si>
  <si>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</si>
  <si>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</si>
  <si>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</si>
  <si>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</si>
  <si>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</si>
  <si>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</si>
  <si>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</si>
  <si>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</si>
  <si>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</si>
  <si>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</si>
  <si>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</si>
  <si>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</si>
  <si>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</si>
  <si>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</si>
  <si>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</si>
  <si>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</si>
  <si>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</si>
  <si>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</si>
  <si>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</si>
  <si>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</si>
  <si>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</si>
  <si>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</si>
  <si>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</si>
  <si>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</si>
  <si>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</si>
  <si>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</si>
  <si>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</si>
  <si>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</si>
  <si>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</si>
  <si>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</si>
  <si>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</si>
  <si>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</si>
  <si>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</si>
  <si>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</si>
  <si>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</si>
  <si>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</si>
  <si>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</si>
  <si>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</si>
  <si>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</si>
  <si>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</si>
  <si>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</si>
  <si>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</si>
  <si>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</si>
  <si>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</si>
  <si>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</si>
  <si>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</si>
  <si>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</si>
  <si>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</si>
  <si>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</si>
  <si>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</si>
  <si>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</si>
  <si>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</si>
  <si>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</si>
  <si>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</si>
  <si>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</si>
  <si>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</si>
  <si>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</si>
  <si>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</si>
  <si>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</si>
  <si>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</si>
  <si>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</si>
  <si>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</si>
  <si>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</si>
  <si>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</si>
  <si>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</si>
  <si>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</si>
  <si>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</si>
  <si>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</si>
  <si>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</si>
  <si>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</si>
  <si>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</si>
  <si>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</si>
  <si>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</si>
  <si>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</si>
  <si>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</si>
  <si>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</si>
  <si>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</si>
  <si>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</si>
  <si>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</si>
  <si>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</si>
  <si>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</si>
  <si>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</si>
  <si>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</si>
  <si>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</si>
  <si>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</si>
  <si>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</si>
  <si>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</si>
  <si>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</si>
  <si>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</si>
  <si>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</si>
  <si>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</si>
  <si>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</si>
  <si>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</si>
  <si>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</si>
  <si>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</si>
  <si>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</si>
  <si>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</si>
  <si>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</si>
  <si>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</si>
  <si>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</si>
  <si>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</si>
  <si>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</si>
  <si>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</si>
  <si>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</si>
  <si>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</si>
  <si>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</si>
  <si>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</si>
  <si>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</si>
  <si>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</si>
  <si>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</si>
  <si>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</si>
  <si>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</si>
  <si>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</si>
  <si>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</si>
  <si>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</si>
  <si>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</si>
  <si>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</si>
  <si>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</si>
  <si>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</si>
  <si>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</si>
  <si>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</si>
  <si>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</si>
  <si>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</si>
  <si>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</si>
  <si>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</si>
  <si>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</si>
  <si>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</si>
  <si>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</si>
  <si>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</si>
  <si>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</si>
  <si>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</si>
  <si>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</si>
  <si>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</si>
  <si>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</si>
  <si>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</si>
  <si>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</si>
  <si>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</si>
  <si>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</si>
  <si>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</si>
  <si>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</si>
  <si>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</si>
  <si>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</si>
  <si>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</si>
  <si>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</si>
  <si>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</si>
  <si>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</si>
  <si>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</si>
  <si>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</si>
  <si>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</si>
  <si>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</si>
  <si>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</si>
  <si>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</si>
  <si>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</si>
  <si>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</si>
  <si>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</si>
  <si>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</si>
  <si>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</si>
  <si>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</si>
  <si>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</si>
  <si>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</si>
  <si>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</si>
  <si>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</si>
  <si>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</si>
  <si>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</si>
  <si>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</si>
  <si>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</si>
  <si>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</si>
  <si>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</si>
  <si>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</si>
  <si>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</si>
  <si>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</si>
  <si>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</si>
  <si>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</si>
  <si>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</si>
  <si>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</si>
  <si>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</si>
  <si>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</si>
  <si>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</si>
  <si>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</si>
  <si>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</si>
  <si>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</si>
  <si>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</si>
  <si>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</si>
  <si>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</si>
  <si>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</si>
  <si>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</si>
  <si>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</si>
  <si>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</si>
  <si>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</si>
  <si>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</si>
  <si>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</si>
  <si>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</si>
  <si>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</si>
  <si>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</si>
  <si>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</si>
  <si>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</si>
  <si>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</si>
  <si>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</si>
  <si>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</si>
  <si>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</si>
  <si>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</si>
  <si>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</si>
  <si>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</si>
  <si>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</si>
  <si>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</si>
  <si>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</si>
  <si>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</si>
  <si>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</si>
  <si>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</si>
  <si>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</si>
  <si>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</si>
  <si>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</si>
  <si>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</si>
  <si>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</si>
  <si>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</si>
  <si>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</si>
  <si>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</si>
  <si>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</si>
  <si>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</si>
  <si>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</si>
  <si>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</si>
  <si>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</si>
  <si>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</si>
  <si>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</si>
  <si>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</si>
  <si>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</si>
  <si>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</si>
  <si>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</si>
  <si>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</si>
  <si>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</si>
  <si>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</si>
  <si>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</si>
  <si>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</si>
  <si>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</si>
  <si>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</si>
  <si>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</si>
  <si>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</si>
  <si>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</si>
  <si>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</si>
  <si>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</si>
  <si>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</si>
  <si>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</si>
  <si>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</si>
  <si>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</si>
  <si>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</si>
  <si>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</si>
  <si>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</si>
  <si>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</si>
  <si>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</si>
  <si>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</si>
  <si>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</si>
  <si>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</si>
  <si>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</si>
  <si>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</si>
  <si>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</si>
  <si>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</si>
  <si>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</si>
  <si>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</si>
  <si>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</si>
  <si>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</si>
  <si>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</si>
  <si>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</si>
  <si>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</si>
  <si>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</si>
  <si>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</si>
  <si>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</si>
  <si>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</si>
  <si>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</si>
  <si>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</si>
  <si>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</si>
  <si>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</si>
  <si>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</si>
  <si>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</si>
  <si>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</si>
  <si>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</si>
  <si>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</si>
  <si>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</si>
  <si>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</si>
  <si>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</si>
  <si>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</si>
  <si>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</si>
  <si>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</si>
  <si>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</si>
  <si>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</si>
  <si>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</si>
  <si>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</si>
  <si>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</si>
  <si>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</si>
  <si>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</si>
  <si>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</si>
  <si>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</si>
  <si>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</si>
  <si>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</si>
  <si>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</si>
  <si>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</si>
  <si>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</si>
  <si>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</si>
  <si>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</si>
  <si>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</si>
  <si>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</si>
  <si>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</si>
  <si>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</si>
  <si>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</si>
  <si>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</si>
  <si>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</si>
  <si>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</si>
  <si>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</si>
  <si>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</si>
  <si>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</si>
  <si>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</si>
  <si>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</si>
  <si>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</si>
  <si>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</si>
  <si>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</si>
  <si>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</si>
  <si>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</si>
  <si>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</si>
  <si>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</si>
  <si>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</si>
  <si>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</si>
  <si>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</si>
  <si>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</si>
  <si>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</si>
  <si>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</si>
  <si>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</si>
  <si>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</si>
  <si>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</si>
  <si>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</si>
  <si>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</si>
  <si>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</si>
  <si>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</si>
  <si>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</si>
  <si>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</si>
  <si>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</si>
  <si>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</si>
  <si>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</si>
  <si>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</si>
  <si>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</si>
  <si>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</si>
  <si>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</si>
  <si>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</si>
  <si>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</si>
  <si>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</si>
  <si>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</si>
  <si>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</si>
  <si>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</si>
  <si>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</si>
  <si>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</si>
  <si>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</si>
  <si>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</si>
  <si>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</si>
  <si>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</si>
  <si>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</si>
  <si>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</si>
  <si>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</si>
  <si>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</si>
  <si>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</si>
  <si>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</si>
  <si>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</si>
  <si>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</si>
  <si>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</si>
  <si>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</si>
  <si>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</si>
  <si>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</si>
  <si>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</si>
  <si>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</si>
  <si>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</si>
  <si>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</si>
  <si>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</si>
  <si>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</si>
  <si>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</si>
  <si>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</si>
  <si>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</si>
  <si>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</si>
  <si>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</si>
  <si>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</si>
  <si>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</si>
  <si>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</si>
  <si>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</si>
  <si>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</si>
  <si>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</si>
  <si>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</si>
  <si>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</si>
  <si>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</si>
  <si>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</si>
  <si>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</si>
  <si>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</si>
  <si>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</si>
  <si>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</si>
  <si>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</si>
  <si>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</si>
  <si>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</si>
  <si>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</si>
  <si>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</si>
  <si>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</si>
  <si>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</si>
  <si>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</si>
  <si>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</si>
  <si>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</si>
  <si>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</si>
  <si>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</si>
  <si>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</si>
  <si>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</si>
  <si>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</si>
  <si>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</si>
  <si>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</si>
  <si>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</si>
  <si>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</si>
  <si>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</si>
  <si>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</si>
  <si>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</si>
  <si>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</si>
  <si>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</si>
  <si>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</si>
  <si>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</si>
  <si>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</si>
  <si>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</si>
  <si>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</si>
  <si>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</si>
  <si>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</si>
  <si>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</si>
  <si>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</si>
  <si>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</si>
  <si>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</si>
  <si>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</si>
  <si>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</si>
  <si>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</si>
  <si>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</si>
  <si>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</si>
  <si>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</si>
  <si>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</si>
  <si>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</si>
  <si>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</si>
  <si>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</si>
  <si>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</si>
  <si>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</si>
  <si>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</si>
  <si>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</si>
  <si>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</si>
  <si>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</si>
  <si>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</si>
  <si>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</si>
  <si>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</si>
  <si>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</si>
  <si>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</si>
  <si>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</si>
  <si>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</si>
  <si>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</si>
  <si>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</si>
  <si>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</si>
  <si>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</si>
  <si>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</si>
  <si>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</si>
  <si>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</si>
  <si>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</si>
  <si>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</si>
  <si>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</si>
  <si>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</si>
  <si>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</si>
  <si>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</si>
  <si>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</si>
  <si>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</si>
  <si>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</si>
  <si>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</si>
  <si>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</si>
  <si>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</si>
  <si>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</si>
  <si>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</si>
  <si>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</si>
  <si>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</si>
  <si>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</si>
  <si>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</si>
  <si>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</si>
  <si>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</si>
  <si>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</si>
  <si>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</si>
  <si>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</si>
  <si>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</si>
  <si>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</si>
  <si>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</si>
  <si>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</si>
  <si>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</si>
  <si>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</si>
  <si>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</si>
  <si>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</si>
  <si>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</si>
  <si>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</si>
  <si>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</si>
  <si>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</si>
  <si>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</si>
  <si>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</si>
  <si>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</si>
  <si>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</si>
  <si>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</si>
  <si>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</si>
  <si>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</si>
  <si>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</si>
  <si>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</si>
  <si>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</si>
  <si>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</si>
  <si>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</si>
  <si>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</si>
  <si>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</si>
  <si>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</si>
  <si>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</si>
  <si>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</si>
  <si>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</si>
  <si>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</si>
  <si>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</si>
  <si>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</si>
  <si>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</si>
  <si>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</si>
  <si>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</si>
  <si>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</si>
  <si>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</si>
  <si>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</si>
  <si>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</si>
  <si>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</si>
  <si>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</si>
  <si>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</si>
  <si>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</si>
  <si>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</si>
  <si>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</si>
  <si>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</si>
  <si>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</si>
  <si>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</si>
  <si>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</si>
  <si>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</si>
  <si>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</si>
  <si>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</si>
  <si>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</si>
  <si>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</si>
  <si>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</si>
  <si>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</si>
  <si>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</si>
  <si>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</si>
  <si>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</si>
  <si>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</si>
  <si>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</si>
  <si>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</si>
  <si>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</si>
  <si>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</si>
  <si>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</si>
  <si>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</si>
  <si>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</si>
  <si>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</si>
  <si>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</si>
  <si>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</si>
  <si>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</si>
  <si>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</si>
  <si>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</si>
  <si>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</si>
  <si>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</si>
  <si>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</si>
  <si>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</si>
  <si>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</si>
  <si>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</si>
  <si>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</si>
  <si>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</si>
  <si>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</si>
  <si>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</si>
  <si>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</si>
  <si>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</si>
  <si>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</si>
  <si>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</si>
  <si>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</si>
  <si>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</si>
  <si>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</si>
  <si>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</si>
  <si>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</si>
  <si>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</si>
  <si>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</si>
  <si>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</si>
  <si>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</si>
  <si>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</si>
  <si>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</si>
  <si>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</si>
  <si>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</si>
  <si>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</si>
  <si>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</si>
  <si>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</si>
  <si>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</si>
  <si>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</si>
  <si>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</si>
  <si>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</si>
  <si>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</si>
  <si>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</si>
  <si>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</si>
  <si>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</si>
  <si>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</si>
  <si>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</si>
  <si>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</si>
  <si>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</si>
  <si>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</si>
  <si>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</si>
  <si>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</si>
  <si>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</si>
  <si>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</si>
  <si>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</si>
  <si>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</si>
  <si>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</si>
  <si>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</si>
  <si>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</si>
  <si>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</si>
  <si>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</si>
  <si>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</si>
  <si>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</si>
  <si>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</si>
  <si>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</si>
  <si>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</si>
  <si>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</si>
  <si>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</si>
  <si>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</si>
  <si>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</si>
  <si>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</si>
  <si>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</si>
  <si>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</si>
  <si>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</si>
  <si>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</si>
  <si>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</si>
  <si>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</si>
  <si>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</si>
  <si>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</si>
  <si>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</si>
  <si>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</si>
  <si>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</si>
  <si>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</si>
  <si>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</si>
  <si>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</si>
  <si>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</si>
  <si>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</si>
  <si>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</si>
  <si>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</si>
  <si>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</si>
  <si>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</si>
  <si>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</si>
  <si>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</si>
  <si>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</si>
  <si>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</si>
  <si>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</si>
  <si>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</si>
  <si>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</si>
  <si>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</si>
  <si>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</si>
  <si>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</si>
  <si>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</si>
  <si>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</si>
  <si>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</si>
  <si>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</si>
  <si>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</si>
  <si>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</si>
  <si>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</si>
  <si>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</si>
  <si>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</si>
  <si>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</si>
  <si>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</si>
  <si>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</si>
  <si>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</si>
  <si>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</si>
  <si>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</si>
  <si>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</si>
  <si>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</si>
  <si>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</si>
  <si>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</si>
  <si>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</si>
  <si>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</si>
  <si>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</si>
  <si>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</si>
  <si>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</si>
  <si>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</si>
  <si>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</si>
  <si>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</si>
  <si>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</si>
  <si>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</si>
  <si>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</si>
  <si>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</si>
  <si>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</si>
  <si>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</si>
  <si>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</si>
  <si>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</si>
  <si>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</si>
  <si>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</si>
  <si>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</si>
  <si>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</si>
  <si>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</si>
  <si>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</si>
  <si>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</si>
  <si>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</si>
  <si>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</si>
  <si>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</si>
  <si>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</si>
  <si>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</si>
  <si>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</si>
  <si>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</si>
  <si>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</si>
  <si>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</si>
  <si>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</si>
  <si>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</si>
  <si>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</si>
  <si>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</si>
  <si>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</si>
  <si>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</si>
  <si>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</si>
  <si>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</si>
  <si>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</si>
  <si>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</si>
  <si>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</si>
  <si>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</si>
  <si>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</si>
  <si>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</si>
  <si>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</si>
  <si>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</si>
  <si>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</si>
  <si>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</si>
  <si>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</si>
  <si>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</si>
  <si>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</si>
  <si>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</si>
  <si>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</si>
  <si>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</si>
  <si>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</si>
  <si>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</si>
  <si>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</si>
  <si>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</si>
  <si>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</si>
  <si>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</si>
  <si>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</si>
  <si>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</si>
  <si>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</si>
  <si>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</si>
  <si>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</si>
  <si>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</si>
  <si>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</si>
  <si>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</si>
  <si>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</si>
  <si>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</si>
  <si>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</si>
  <si>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</si>
  <si>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</si>
  <si>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</si>
  <si>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</si>
  <si>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</si>
  <si>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</si>
  <si>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</si>
  <si>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</si>
  <si>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</si>
  <si>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</si>
  <si>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</si>
  <si>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</si>
  <si>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</si>
  <si>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</si>
  <si>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</si>
  <si>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</si>
  <si>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</si>
  <si>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</si>
  <si>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</si>
  <si>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</si>
  <si>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</si>
  <si>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</si>
  <si>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</si>
  <si>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</si>
  <si>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</si>
  <si>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</si>
  <si>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</si>
  <si>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</si>
  <si>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</si>
  <si>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</si>
  <si>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</si>
  <si>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</si>
  <si>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</si>
  <si>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</si>
  <si>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</si>
  <si>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</si>
  <si>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</si>
  <si>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</si>
  <si>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</si>
  <si>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</si>
  <si>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</si>
  <si>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</si>
  <si>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</si>
  <si>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</si>
  <si>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</si>
  <si>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</si>
  <si>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</si>
  <si>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</si>
  <si>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</si>
  <si>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</si>
  <si>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</si>
  <si>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</si>
  <si>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</si>
  <si>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</si>
  <si>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</si>
  <si>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</si>
  <si>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</si>
  <si>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</si>
  <si>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</si>
  <si>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</si>
  <si>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</si>
  <si>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</si>
  <si>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</si>
  <si>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</si>
  <si>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</si>
  <si>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</si>
  <si>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</si>
  <si>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</si>
  <si>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</si>
  <si>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</si>
  <si>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</si>
  <si>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</si>
  <si>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</si>
  <si>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</si>
  <si>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</si>
  <si>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</si>
  <si>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</si>
  <si>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</si>
  <si>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</si>
  <si>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</si>
  <si>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</si>
  <si>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</si>
  <si>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</si>
  <si>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</si>
  <si>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</si>
  <si>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</si>
  <si>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</si>
  <si>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</si>
  <si>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</si>
  <si>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</si>
  <si>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</si>
  <si>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</si>
  <si>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</si>
  <si>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</si>
  <si>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</si>
  <si>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</si>
  <si>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</si>
  <si>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</si>
  <si>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</si>
  <si>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</si>
  <si>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</si>
  <si>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</si>
  <si>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</si>
  <si>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</si>
  <si>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</si>
  <si>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</si>
  <si>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</si>
  <si>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</si>
  <si>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</si>
  <si>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</si>
  <si>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</si>
  <si>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</si>
  <si>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</si>
  <si>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</si>
  <si>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</si>
  <si>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</si>
  <si>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</si>
  <si>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</si>
  <si>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</si>
  <si>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</si>
  <si>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</si>
  <si>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</si>
  <si>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</si>
  <si>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</si>
  <si>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</si>
  <si>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</si>
  <si>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</si>
  <si>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</si>
  <si>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</si>
  <si>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</si>
  <si>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</si>
  <si>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</si>
  <si>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</si>
  <si>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</si>
  <si>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</si>
  <si>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</si>
  <si>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</si>
  <si>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</si>
  <si>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</si>
  <si>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</si>
  <si>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</si>
  <si>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</si>
  <si>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</si>
  <si>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</si>
  <si>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</si>
  <si>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</si>
  <si>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</si>
  <si>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</si>
  <si>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</si>
  <si>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</si>
  <si>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</si>
  <si>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</si>
  <si>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</si>
  <si>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</si>
  <si>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</si>
  <si>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</si>
  <si>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</si>
  <si>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</si>
  <si>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</si>
  <si>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</si>
  <si>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</si>
  <si>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</si>
  <si>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</si>
  <si>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</si>
  <si>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</si>
  <si>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</si>
  <si>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</si>
  <si>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</si>
  <si>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</si>
  <si>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</si>
  <si>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</si>
  <si>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</si>
  <si>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</si>
  <si>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</si>
  <si>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</si>
  <si>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</si>
  <si>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</si>
  <si>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</si>
  <si>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</si>
  <si>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</si>
  <si>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</si>
  <si>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</si>
  <si>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</si>
  <si>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</si>
  <si>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</si>
  <si>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</si>
  <si>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</si>
  <si>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</si>
  <si>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</si>
  <si>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</si>
  <si>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</si>
  <si>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</si>
  <si>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</si>
  <si>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</si>
  <si>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</si>
  <si>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</si>
  <si>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</si>
  <si>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</si>
  <si>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</si>
  <si>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</si>
  <si>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</si>
  <si>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</si>
  <si>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</si>
  <si>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</si>
  <si>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</si>
  <si>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</si>
  <si>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</si>
  <si>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</si>
  <si>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</si>
  <si>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</si>
  <si>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</si>
  <si>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</si>
  <si>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</si>
  <si>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</si>
  <si>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</si>
  <si>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</si>
  <si>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</si>
  <si>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</si>
  <si>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</si>
  <si>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</si>
  <si>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</si>
  <si>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</si>
  <si>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</si>
  <si>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</si>
  <si>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</si>
  <si>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</si>
  <si>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</si>
  <si>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</si>
  <si>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</si>
  <si>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</si>
  <si>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</si>
  <si>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</si>
  <si>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</si>
  <si>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</si>
  <si>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</si>
  <si>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</si>
  <si>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</si>
  <si>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</si>
  <si>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</si>
  <si>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</si>
  <si>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</si>
  <si>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</si>
  <si>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</si>
  <si>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</si>
  <si>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</si>
  <si>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</si>
  <si>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</si>
  <si>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</si>
  <si>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</si>
  <si>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</si>
  <si>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</si>
  <si>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</si>
  <si>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</si>
  <si>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</si>
  <si>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</si>
  <si>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</si>
  <si>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</si>
  <si>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</si>
  <si>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</si>
  <si>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</si>
  <si>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</si>
  <si>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</si>
  <si>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</si>
  <si>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</si>
  <si>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</si>
  <si>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</si>
  <si>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</si>
  <si>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</si>
  <si>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</si>
  <si>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</si>
  <si>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</si>
  <si>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</si>
  <si>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</si>
  <si>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</si>
  <si>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</si>
  <si>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</si>
  <si>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</si>
  <si>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</si>
  <si>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</si>
  <si>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</si>
  <si>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</si>
  <si>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</si>
  <si>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</si>
  <si>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</si>
  <si>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</si>
  <si>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</si>
  <si>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</si>
  <si>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</si>
  <si>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</si>
  <si>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</si>
  <si>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</si>
  <si>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</si>
  <si>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</si>
  <si>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</si>
  <si>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</si>
  <si>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</si>
  <si>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</si>
  <si>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</si>
  <si>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</si>
  <si>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</si>
  <si>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</si>
  <si>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</si>
  <si>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</si>
  <si>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</si>
  <si>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</si>
  <si>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</si>
  <si>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</si>
  <si>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</si>
  <si>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</si>
  <si>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</si>
  <si>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</si>
  <si>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</si>
  <si>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</si>
  <si>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</si>
  <si>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</si>
  <si>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</si>
  <si>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</si>
  <si>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</si>
  <si>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</si>
  <si>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</si>
  <si>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</si>
  <si>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</si>
  <si>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</si>
  <si>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</si>
  <si>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</si>
  <si>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</si>
  <si>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</si>
  <si>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</si>
  <si>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</si>
  <si>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</si>
  <si>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</si>
  <si>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</si>
  <si>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</si>
  <si>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</si>
  <si>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</si>
  <si>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</si>
  <si>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</si>
  <si>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</si>
  <si>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</si>
  <si>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</si>
  <si>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</si>
  <si>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</si>
  <si>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</si>
  <si>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</si>
  <si>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</si>
  <si>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</si>
  <si>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</si>
  <si>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</si>
  <si>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</si>
  <si>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</si>
  <si>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</si>
  <si>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</si>
  <si>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</si>
  <si>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</si>
  <si>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</si>
  <si>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</si>
  <si>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</si>
  <si>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</si>
  <si>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</si>
  <si>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</si>
  <si>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</si>
  <si>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</si>
  <si>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</si>
  <si>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</si>
  <si>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</si>
  <si>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</si>
  <si>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</si>
  <si>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</si>
  <si>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</si>
  <si>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</si>
  <si>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</si>
  <si>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</si>
  <si>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</si>
  <si>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</si>
  <si>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</si>
  <si>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</si>
  <si>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</si>
  <si>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</si>
  <si>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</si>
  <si>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</si>
  <si>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</si>
  <si>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</si>
  <si>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</si>
  <si>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</si>
  <si>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</si>
  <si>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</si>
  <si>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</si>
  <si>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</si>
  <si>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</si>
  <si>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</si>
  <si>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</si>
  <si>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</si>
  <si>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</si>
  <si>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</si>
  <si>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</si>
  <si>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</si>
  <si>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</si>
  <si>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</si>
  <si>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</si>
  <si>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</si>
  <si>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</si>
  <si>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</si>
  <si>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</si>
  <si>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</si>
  <si>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</si>
  <si>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</si>
  <si>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</si>
  <si>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</si>
  <si>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</si>
  <si>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</si>
  <si>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</si>
  <si>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</si>
  <si>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</si>
  <si>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</si>
  <si>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</si>
  <si>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</si>
  <si>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</si>
  <si>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</si>
  <si>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</si>
  <si>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</si>
  <si>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</si>
  <si>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</si>
  <si>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</si>
  <si>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</si>
  <si>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</si>
  <si>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</si>
  <si>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</si>
  <si>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</si>
  <si>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</si>
  <si>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</si>
  <si>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</si>
  <si>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</si>
  <si>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</si>
  <si>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</si>
  <si>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</si>
  <si>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</si>
  <si>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</si>
  <si>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</si>
  <si>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</si>
  <si>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</si>
  <si>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</si>
  <si>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</si>
  <si>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</si>
  <si>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</si>
  <si>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</si>
  <si>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</si>
  <si>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</si>
  <si>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</si>
  <si>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</si>
  <si>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</si>
  <si>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</si>
  <si>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</si>
  <si>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</si>
  <si>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</si>
  <si>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</si>
  <si>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</si>
  <si>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</si>
  <si>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</si>
  <si>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</si>
  <si>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</si>
  <si>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</si>
  <si>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</si>
  <si>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</si>
  <si>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</si>
  <si>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</si>
  <si>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</si>
  <si>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</si>
  <si>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</si>
  <si>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</si>
  <si>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</si>
  <si>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</si>
  <si>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</si>
  <si>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</si>
  <si>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</si>
  <si>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</si>
  <si>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</si>
  <si>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</si>
  <si>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</si>
  <si>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</si>
  <si>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</si>
  <si>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</si>
  <si>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</si>
  <si>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</si>
  <si>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</si>
  <si>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</si>
  <si>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</si>
  <si>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</si>
  <si>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</si>
  <si>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</si>
  <si>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</si>
  <si>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</si>
  <si>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</si>
  <si>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</si>
  <si>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</si>
  <si>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</si>
  <si>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</si>
  <si>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</si>
  <si>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</si>
  <si>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</si>
  <si>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</si>
  <si>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</si>
  <si>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</si>
  <si>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</si>
  <si>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</si>
  <si>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</si>
  <si>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</si>
  <si>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</si>
  <si>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</si>
  <si>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</si>
  <si>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</si>
  <si>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</si>
  <si>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</si>
  <si>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</si>
  <si>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</si>
  <si>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</si>
  <si>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</si>
  <si>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</si>
  <si>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</si>
  <si>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</si>
  <si>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</si>
  <si>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</si>
  <si>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</si>
  <si>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</si>
  <si>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</si>
  <si>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</si>
  <si>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</si>
  <si>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</si>
  <si>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</si>
  <si>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</si>
  <si>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</si>
  <si>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</si>
  <si>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</si>
  <si>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</si>
  <si>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</si>
  <si>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</si>
  <si>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</si>
  <si>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</si>
  <si>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</si>
  <si>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</si>
  <si>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</si>
  <si>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</si>
  <si>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</si>
  <si>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</si>
  <si>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</si>
  <si>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</si>
  <si>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</si>
  <si>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</si>
  <si>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</si>
  <si>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</si>
  <si>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</si>
  <si>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</si>
  <si>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</si>
  <si>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</si>
  <si>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</si>
  <si>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</si>
  <si>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</si>
  <si>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</si>
  <si>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</si>
  <si>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</si>
  <si>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</si>
  <si>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</si>
  <si>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</si>
  <si>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</si>
  <si>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</si>
  <si>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</si>
  <si>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</si>
  <si>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</si>
  <si>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</si>
  <si>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</si>
  <si>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</si>
  <si>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</si>
  <si>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</si>
  <si>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</si>
  <si>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</si>
  <si>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</si>
  <si>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</si>
  <si>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</si>
  <si>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</si>
  <si>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</si>
  <si>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</si>
  <si>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</si>
  <si>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</si>
  <si>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</si>
  <si>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</si>
  <si>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</si>
  <si>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</si>
  <si>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</si>
  <si>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</si>
  <si>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</si>
  <si>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</si>
  <si>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</si>
  <si>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</si>
  <si>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</si>
  <si>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</si>
  <si>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</si>
  <si>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</si>
  <si>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</si>
  <si>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</si>
  <si>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</si>
  <si>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</si>
  <si>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</si>
  <si>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</si>
  <si>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</si>
  <si>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</si>
  <si>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</si>
  <si>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</si>
  <si>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</si>
  <si>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</si>
  <si>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</si>
  <si>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</si>
  <si>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</si>
  <si>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</si>
  <si>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</si>
  <si>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</si>
  <si>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</si>
  <si>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</si>
  <si>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</si>
  <si>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</si>
  <si>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</si>
  <si>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</si>
  <si>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</si>
  <si>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</si>
  <si>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</si>
  <si>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</si>
  <si>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</si>
  <si>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</si>
  <si>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</si>
  <si>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</si>
  <si>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</si>
  <si>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</si>
  <si>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</si>
  <si>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</si>
  <si>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</si>
  <si>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</si>
  <si>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</si>
  <si>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</si>
  <si>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</si>
  <si>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</si>
  <si>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</si>
  <si>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</si>
  <si>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</si>
  <si>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</si>
  <si>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</si>
  <si>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</si>
  <si>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</si>
  <si>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</si>
  <si>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</si>
  <si>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</si>
  <si>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</si>
  <si>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</si>
  <si>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</si>
  <si>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</si>
  <si>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</si>
  <si>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</si>
  <si>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</si>
  <si>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</si>
  <si>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</si>
  <si>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</si>
  <si>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</si>
  <si>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</si>
  <si>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</si>
  <si>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</si>
  <si>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</si>
  <si>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</si>
  <si>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</si>
  <si>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</si>
  <si>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</si>
  <si>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</si>
  <si>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</si>
  <si>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</si>
  <si>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</si>
  <si>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</si>
  <si>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</si>
  <si>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</si>
  <si>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</si>
  <si>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</si>
  <si>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</si>
  <si>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</si>
  <si>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</si>
  <si>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</si>
  <si>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</si>
  <si>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</si>
  <si>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</si>
  <si>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</si>
  <si>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</si>
  <si>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</si>
  <si>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</si>
  <si>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</si>
  <si>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</si>
  <si>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</si>
  <si>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</si>
  <si>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</si>
  <si>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</si>
  <si>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</si>
  <si>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</si>
  <si>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</si>
  <si>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</si>
  <si>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</si>
  <si>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</si>
  <si>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</si>
  <si>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</si>
  <si>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</si>
  <si>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</si>
  <si>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</si>
  <si>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</si>
  <si>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</si>
  <si>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</si>
  <si>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</si>
  <si>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</si>
  <si>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</si>
  <si>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</si>
  <si>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</si>
  <si>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</si>
  <si>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</si>
  <si>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</si>
  <si>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</si>
  <si>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</si>
  <si>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</si>
  <si>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</si>
  <si>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</si>
  <si>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</si>
  <si>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</si>
  <si>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</si>
  <si>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</si>
  <si>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</si>
  <si>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</si>
  <si>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</si>
  <si>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</si>
  <si>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</si>
  <si>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</si>
  <si>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</si>
  <si>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</si>
  <si>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</si>
  <si>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</si>
  <si>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</si>
  <si>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</si>
  <si>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</si>
  <si>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</si>
  <si>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</si>
  <si>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</si>
  <si>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</si>
  <si>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</si>
  <si>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</si>
  <si>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</si>
  <si>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</si>
  <si>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</si>
  <si>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</si>
  <si>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</si>
  <si>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</si>
  <si>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</si>
  <si>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</si>
  <si>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</si>
  <si>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</si>
  <si>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</si>
  <si>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</si>
  <si>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</si>
  <si>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</si>
  <si>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</si>
  <si>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</si>
  <si>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</si>
  <si>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</si>
  <si>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</si>
  <si>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</si>
  <si>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</si>
  <si>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</si>
  <si>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</si>
  <si>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</si>
  <si>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</si>
  <si>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</si>
  <si>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</si>
  <si>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</si>
  <si>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</si>
  <si>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</si>
  <si>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</si>
  <si>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</si>
  <si>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</si>
  <si>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</si>
  <si>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</si>
  <si>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</si>
  <si>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</si>
  <si>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</si>
  <si>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</si>
  <si>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</si>
  <si>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</si>
  <si>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</si>
  <si>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</si>
  <si>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</si>
  <si>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</si>
  <si>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</si>
  <si>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</si>
  <si>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</si>
  <si>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</si>
  <si>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</si>
  <si>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</si>
  <si>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</si>
  <si>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</si>
  <si>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</si>
  <si>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</si>
  <si>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</si>
  <si>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</si>
  <si>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</si>
  <si>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</si>
  <si>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</si>
  <si>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</si>
  <si>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</si>
  <si>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</si>
  <si>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</si>
  <si>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</si>
  <si>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</si>
  <si>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</si>
  <si>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</si>
  <si>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</si>
  <si>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</si>
  <si>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</si>
  <si>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</si>
  <si>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</si>
  <si>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</si>
  <si>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</si>
  <si>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</si>
  <si>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</si>
  <si>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</si>
  <si>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</si>
  <si>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</si>
  <si>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</si>
  <si>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</si>
  <si>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</si>
  <si>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</si>
  <si>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</si>
  <si>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</si>
  <si>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</si>
  <si>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</si>
  <si>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</si>
  <si>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</si>
  <si>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</si>
  <si>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</si>
  <si>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</si>
  <si>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</si>
  <si>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</si>
  <si>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</si>
  <si>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</si>
  <si>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</si>
  <si>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</si>
  <si>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</si>
  <si>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</si>
  <si>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</si>
  <si>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</si>
  <si>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</si>
  <si>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</si>
  <si>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</si>
  <si>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</si>
  <si>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</si>
  <si>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</si>
  <si>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</si>
  <si>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</si>
  <si>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</si>
  <si>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</si>
  <si>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</si>
  <si>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</si>
  <si>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</si>
  <si>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</si>
  <si>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</si>
  <si>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</si>
  <si>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</si>
  <si>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</si>
  <si>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</si>
  <si>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</si>
  <si>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</si>
  <si>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</si>
  <si>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</si>
  <si>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</si>
  <si>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</si>
  <si>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</si>
  <si>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</si>
  <si>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</si>
  <si>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</si>
  <si>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</si>
  <si>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</si>
  <si>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</si>
  <si>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</si>
  <si>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</si>
  <si>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</si>
  <si>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</si>
  <si>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</si>
  <si>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</si>
  <si>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</si>
  <si>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</si>
  <si>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</si>
  <si>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</si>
  <si>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</si>
  <si>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</si>
  <si>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</si>
  <si>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</si>
  <si>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</si>
  <si>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</si>
  <si>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</si>
  <si>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</si>
  <si>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</si>
  <si>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</si>
  <si>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</si>
  <si>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</si>
  <si>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</si>
  <si>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</si>
  <si>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</si>
  <si>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</si>
  <si>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</si>
  <si>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</si>
  <si>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</si>
  <si>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</si>
  <si>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</si>
  <si>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</si>
  <si>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</si>
  <si>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</si>
  <si>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</si>
  <si>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</si>
  <si>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</si>
  <si>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</si>
  <si>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</si>
  <si>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</si>
  <si>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</si>
  <si>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</si>
  <si>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</si>
  <si>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</si>
  <si>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</si>
  <si>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</si>
  <si>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</si>
  <si>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</si>
  <si>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</si>
  <si>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</si>
  <si>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</si>
  <si>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</si>
  <si>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</si>
  <si>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</si>
  <si>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</si>
  <si>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</si>
  <si>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</si>
  <si>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</si>
  <si>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</si>
  <si>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</si>
  <si>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</si>
  <si>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</si>
  <si>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</si>
  <si>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</si>
  <si>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</si>
  <si>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</si>
  <si>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</si>
  <si>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</si>
  <si>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</si>
  <si>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</si>
  <si>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</si>
  <si>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</si>
  <si>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</si>
  <si>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</si>
  <si>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</si>
  <si>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</si>
  <si>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</si>
  <si>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</si>
  <si>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</si>
  <si>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</si>
  <si>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</si>
  <si>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</si>
  <si>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</si>
  <si>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</si>
  <si>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</si>
  <si>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</si>
  <si>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</si>
  <si>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</si>
  <si>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</si>
  <si>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</si>
  <si>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</si>
  <si>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</si>
  <si>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</si>
  <si>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</si>
  <si>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</si>
  <si>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</si>
  <si>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</si>
  <si>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</si>
  <si>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</si>
  <si>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</si>
  <si>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</si>
  <si>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</si>
  <si>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</si>
  <si>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</si>
  <si>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</si>
  <si>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</si>
  <si>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</si>
  <si>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</si>
  <si>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</si>
  <si>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</si>
  <si>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</si>
  <si>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</si>
  <si>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</si>
  <si>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</si>
  <si>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</si>
  <si>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</si>
  <si>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</si>
  <si>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</si>
  <si>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</si>
  <si>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</si>
  <si>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</si>
  <si>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</si>
  <si>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</si>
  <si>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</si>
  <si>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</si>
  <si>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</si>
  <si>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</si>
  <si>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</si>
  <si>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</si>
  <si>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</si>
  <si>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</si>
  <si>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</si>
  <si>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</si>
  <si>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</si>
  <si>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</si>
  <si>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</si>
  <si>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</si>
  <si>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</si>
  <si>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</si>
  <si>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</si>
  <si>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</si>
  <si>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</si>
  <si>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</si>
  <si>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</si>
  <si>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</si>
  <si>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</si>
  <si>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</si>
  <si>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</si>
  <si>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</si>
  <si>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</si>
  <si>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</si>
  <si>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</si>
  <si>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</si>
  <si>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</si>
  <si>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</si>
  <si>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</si>
  <si>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</si>
  <si>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</si>
  <si>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</si>
  <si>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</si>
  <si>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</si>
  <si>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</si>
  <si>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</si>
  <si>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</si>
  <si>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</si>
  <si>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</si>
  <si>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</si>
  <si>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</si>
  <si>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</si>
  <si>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</si>
  <si>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</si>
  <si>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</si>
  <si>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</si>
  <si>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</si>
  <si>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</si>
  <si>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</si>
  <si>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</si>
  <si>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</si>
  <si>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</si>
  <si>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</si>
  <si>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</si>
  <si>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</si>
  <si>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</si>
  <si>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</si>
  <si>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</si>
  <si>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</si>
  <si>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</si>
  <si>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</si>
  <si>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</si>
  <si>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</si>
  <si>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</si>
  <si>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</si>
  <si>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</si>
  <si>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</si>
  <si>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</si>
  <si>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</si>
  <si>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</si>
  <si>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</si>
  <si>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</si>
  <si>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</si>
  <si>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</si>
  <si>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</si>
  <si>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</si>
  <si>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</si>
  <si>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</si>
  <si>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</si>
  <si>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</si>
  <si>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</si>
  <si>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</si>
  <si>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</si>
  <si>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</si>
  <si>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</si>
  <si>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</si>
  <si>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</si>
  <si>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</si>
  <si>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</si>
  <si>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</si>
  <si>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</si>
  <si>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</si>
  <si>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</si>
  <si>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</si>
  <si>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</si>
  <si>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</si>
  <si>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</si>
  <si>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</si>
  <si>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</si>
  <si>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</si>
  <si>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</si>
  <si>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</si>
  <si>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</si>
  <si>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</si>
  <si>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</si>
  <si>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</si>
  <si>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</si>
  <si>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</si>
  <si>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</si>
  <si>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</si>
  <si>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</si>
  <si>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</si>
  <si>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</si>
  <si>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</si>
  <si>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</si>
  <si>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</si>
  <si>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</si>
  <si>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</si>
  <si>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</si>
  <si>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</si>
  <si>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</si>
  <si>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</si>
  <si>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</si>
  <si>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</si>
  <si>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</si>
  <si>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</si>
  <si>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</si>
  <si>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</si>
  <si>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</si>
  <si>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</si>
  <si>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</si>
  <si>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</si>
  <si>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</si>
  <si>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</si>
  <si>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</si>
  <si>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</si>
  <si>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</si>
  <si>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</si>
  <si>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</si>
  <si>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</si>
  <si>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</si>
  <si>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</si>
  <si>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</si>
  <si>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</si>
  <si>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</si>
  <si>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</si>
  <si>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</si>
  <si>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</si>
  <si>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</si>
  <si>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</si>
  <si>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</si>
  <si>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</si>
  <si>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</si>
  <si>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</si>
  <si>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</si>
  <si>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</si>
  <si>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</si>
  <si>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</si>
  <si>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</si>
  <si>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</si>
  <si>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</si>
  <si>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</si>
  <si>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</si>
  <si>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</si>
  <si>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</si>
  <si>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</si>
  <si>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</si>
  <si>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</si>
  <si>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</si>
  <si>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</si>
  <si>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</si>
  <si>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</si>
  <si>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</si>
  <si>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</si>
  <si>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</si>
  <si>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</si>
  <si>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</si>
  <si>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</si>
  <si>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</si>
  <si>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</si>
  <si>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</si>
  <si>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</si>
  <si>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</si>
  <si>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</si>
  <si>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</si>
  <si>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</si>
  <si>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</si>
  <si>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</si>
  <si>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</si>
  <si>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</si>
  <si>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</si>
  <si>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</si>
  <si>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</si>
  <si>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</si>
  <si>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</si>
  <si>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</si>
  <si>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</si>
  <si>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</si>
  <si>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</si>
  <si>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</si>
  <si>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</si>
  <si>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</si>
  <si>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</si>
  <si>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</si>
  <si>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</si>
  <si>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</si>
  <si>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</si>
  <si>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</si>
  <si>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</si>
  <si>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</si>
  <si>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</si>
  <si>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</si>
  <si>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</si>
  <si>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</si>
  <si>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</si>
  <si>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</si>
  <si>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</si>
  <si>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</si>
  <si>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</si>
  <si>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</si>
  <si>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</si>
  <si>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</si>
  <si>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</si>
  <si>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</si>
  <si>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</si>
  <si>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</si>
  <si>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</si>
  <si>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</si>
  <si>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</si>
  <si>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</si>
  <si>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</si>
  <si>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</si>
  <si>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</si>
  <si>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</si>
  <si>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</si>
  <si>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</si>
  <si>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</si>
  <si>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</si>
  <si>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</si>
  <si>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</si>
  <si>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</si>
  <si>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</si>
  <si>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</si>
  <si>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</si>
  <si>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</si>
  <si>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</si>
  <si>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</si>
  <si>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</si>
  <si>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</si>
  <si>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</si>
  <si>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</si>
  <si>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</si>
  <si>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</si>
  <si>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</si>
  <si>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</si>
  <si>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</si>
  <si>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</si>
  <si>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</si>
  <si>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</si>
  <si>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</si>
  <si>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</si>
  <si>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</si>
  <si>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</si>
  <si>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</si>
  <si>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</si>
  <si>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</si>
  <si>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</si>
  <si>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</si>
  <si>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</si>
  <si>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</si>
  <si>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</si>
  <si>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</si>
  <si>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</si>
  <si>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</si>
  <si>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</si>
  <si>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</si>
  <si>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</si>
  <si>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</si>
  <si>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</si>
  <si>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</si>
  <si>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</si>
  <si>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</si>
  <si>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</si>
  <si>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</si>
  <si>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</si>
  <si>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</si>
  <si>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</si>
  <si>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</si>
  <si>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</si>
  <si>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</si>
  <si>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</si>
  <si>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</si>
  <si>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</si>
  <si>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</si>
  <si>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</si>
  <si>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</si>
  <si>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</si>
  <si>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</si>
  <si>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</si>
  <si>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</si>
  <si>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</si>
  <si>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</si>
  <si>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</si>
  <si>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</si>
  <si>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</si>
  <si>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</si>
  <si>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</si>
  <si>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</si>
  <si>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</si>
  <si>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</si>
  <si>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</si>
  <si>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</si>
  <si>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</si>
  <si>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</si>
  <si>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</si>
  <si>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</si>
  <si>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</si>
  <si>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</si>
  <si>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</si>
  <si>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</si>
  <si>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</si>
  <si>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</si>
  <si>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</si>
  <si>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</si>
  <si>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</si>
  <si>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</si>
  <si>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</si>
  <si>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</si>
  <si>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</si>
  <si>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</si>
  <si>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</si>
  <si>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</si>
  <si>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</si>
  <si>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</si>
  <si>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</si>
  <si>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</si>
  <si>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</si>
  <si>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</si>
  <si>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</si>
  <si>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</si>
  <si>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</si>
  <si>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</si>
  <si>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</si>
  <si>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</si>
  <si>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</si>
  <si>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</si>
  <si>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</si>
  <si>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</si>
  <si>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</si>
  <si>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</si>
  <si>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</si>
  <si>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</si>
  <si>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</si>
  <si>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</si>
  <si>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</si>
  <si>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</si>
  <si>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</si>
  <si>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</si>
  <si>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</si>
  <si>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</si>
  <si>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</si>
  <si>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</si>
  <si>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</si>
  <si>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</si>
  <si>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</si>
  <si>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</si>
  <si>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</si>
  <si>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</si>
  <si>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</si>
  <si>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</si>
  <si>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</si>
  <si>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</si>
  <si>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</si>
  <si>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</si>
  <si>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</si>
  <si>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</si>
  <si>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</si>
  <si>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</si>
  <si>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</si>
  <si>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</si>
  <si>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</si>
  <si>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</si>
  <si>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</si>
  <si>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</si>
  <si>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</si>
  <si>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</si>
  <si>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</si>
  <si>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</si>
  <si>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</si>
  <si>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</si>
  <si>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</si>
  <si>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</si>
  <si>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</si>
  <si>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</si>
  <si>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</si>
  <si>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</si>
  <si>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</si>
  <si>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</si>
  <si>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</si>
  <si>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</si>
  <si>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</si>
  <si>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</si>
  <si>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</si>
  <si>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</si>
  <si>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</si>
  <si>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</si>
  <si>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</si>
  <si>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</si>
  <si>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</si>
  <si>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</si>
  <si>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</si>
  <si>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</si>
  <si>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</si>
  <si>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</si>
  <si>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</si>
  <si>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</si>
  <si>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</si>
  <si>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</si>
  <si>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</si>
  <si>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</si>
  <si>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</si>
  <si>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</si>
  <si>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</si>
  <si>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</si>
  <si>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</si>
  <si>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</si>
  <si>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</si>
  <si>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</si>
  <si>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</si>
  <si>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</si>
  <si>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</si>
  <si>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</si>
  <si>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</si>
  <si>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</si>
  <si>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</si>
  <si>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</si>
  <si>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</si>
  <si>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</si>
  <si>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</si>
  <si>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</si>
  <si>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</si>
  <si>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</si>
  <si>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</si>
  <si>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</si>
  <si>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</si>
  <si>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</si>
  <si>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</si>
  <si>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</si>
  <si>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</si>
  <si>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</si>
  <si>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</si>
  <si>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</si>
  <si>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</si>
  <si>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</si>
  <si>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</si>
  <si>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</si>
  <si>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</si>
  <si>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</si>
  <si>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</si>
  <si>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</si>
  <si>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</si>
  <si>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</si>
  <si>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</si>
  <si>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</si>
  <si>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</si>
  <si>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</si>
  <si>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</si>
  <si>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</si>
  <si>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</si>
  <si>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</si>
  <si>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</si>
  <si>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</si>
  <si>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</si>
  <si>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</si>
  <si>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</si>
  <si>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</si>
  <si>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</si>
  <si>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</si>
  <si>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</si>
  <si>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</si>
  <si>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</si>
  <si>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</si>
  <si>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</si>
  <si>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</si>
  <si>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</si>
  <si>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</si>
  <si>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</si>
  <si>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</si>
  <si>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</si>
  <si>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</si>
  <si>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</si>
  <si>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</si>
  <si>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</si>
  <si>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</si>
  <si>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</si>
  <si>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</si>
  <si>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</si>
  <si>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</si>
  <si>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</si>
  <si>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</si>
  <si>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</si>
  <si>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</si>
  <si>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</si>
  <si>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</si>
  <si>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</si>
  <si>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</si>
  <si>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</si>
  <si>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</si>
  <si>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</si>
  <si>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</si>
  <si>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</si>
  <si>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</si>
  <si>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</si>
  <si>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</si>
  <si>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</si>
  <si>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</si>
  <si>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</si>
  <si>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</si>
  <si>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</si>
  <si>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</si>
  <si>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</si>
  <si>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</si>
  <si>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</si>
  <si>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</si>
  <si>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</si>
  <si>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</si>
  <si>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</si>
  <si>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</si>
  <si>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</si>
  <si>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</si>
  <si>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</si>
  <si>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</si>
  <si>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</si>
  <si>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</si>
  <si>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</si>
  <si>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</si>
  <si>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</si>
  <si>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</si>
  <si>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</si>
  <si>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</si>
  <si>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</si>
  <si>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</si>
  <si>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</si>
  <si>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</si>
  <si>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</si>
  <si>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</si>
  <si>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</si>
  <si>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</si>
  <si>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</si>
  <si>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</si>
  <si>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</si>
  <si>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</si>
  <si>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</si>
  <si>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</si>
  <si>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</si>
  <si>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</si>
  <si>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</si>
  <si>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</si>
  <si>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</si>
  <si>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</si>
  <si>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</si>
  <si>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</si>
  <si>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</si>
  <si>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</si>
  <si>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</si>
  <si>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</si>
  <si>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</si>
  <si>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</si>
  <si>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</si>
  <si>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</si>
  <si>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</si>
  <si>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</si>
  <si>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</si>
  <si>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</si>
  <si>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</si>
  <si>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</si>
  <si>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</si>
  <si>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</si>
  <si>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</si>
  <si>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</si>
  <si>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</si>
  <si>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</si>
  <si>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</si>
  <si>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</si>
  <si>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</si>
  <si>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</si>
  <si>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</si>
  <si>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</si>
  <si>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</si>
  <si>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</si>
  <si>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</si>
  <si>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</si>
  <si>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</si>
  <si>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</si>
  <si>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</si>
  <si>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</si>
  <si>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</si>
  <si>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</si>
  <si>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</si>
  <si>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</si>
  <si>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</si>
  <si>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</si>
  <si>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</si>
  <si>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</si>
  <si>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</si>
  <si>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</si>
  <si>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</si>
  <si>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</si>
  <si>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</si>
  <si>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</si>
  <si>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</si>
  <si>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</si>
  <si>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</si>
  <si>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</si>
  <si>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</si>
  <si>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</si>
  <si>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</si>
  <si>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</si>
  <si>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</si>
  <si>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</si>
  <si>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</si>
  <si>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</si>
  <si>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</si>
  <si>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</si>
  <si>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</si>
  <si>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</si>
  <si>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</si>
  <si>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</si>
  <si>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</si>
  <si>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</si>
  <si>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</si>
  <si>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</si>
  <si>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</si>
  <si>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</si>
  <si>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</si>
  <si>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</si>
  <si>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</si>
  <si>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</si>
  <si>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</si>
  <si>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</si>
  <si>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</si>
  <si>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</si>
  <si>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</si>
  <si>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</si>
  <si>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</si>
  <si>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</si>
  <si>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</si>
  <si>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</si>
  <si>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</si>
  <si>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</si>
  <si>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</si>
  <si>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</si>
  <si>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</si>
  <si>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</si>
  <si>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</si>
  <si>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</si>
  <si>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</si>
  <si>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</si>
  <si>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</si>
  <si>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</si>
  <si>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</si>
  <si>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</si>
  <si>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</si>
  <si>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</si>
  <si>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</si>
  <si>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</si>
  <si>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</si>
  <si>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</si>
  <si>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</si>
  <si>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</si>
  <si>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</si>
  <si>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</si>
  <si>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</si>
  <si>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</si>
  <si>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</si>
  <si>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</si>
  <si>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</si>
  <si>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</si>
  <si>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</si>
  <si>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</si>
  <si>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</si>
  <si>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</si>
  <si>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</si>
  <si>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</si>
  <si>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</si>
  <si>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</si>
  <si>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</si>
  <si>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</si>
  <si>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</si>
  <si>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</si>
  <si>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</si>
  <si>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</si>
  <si>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</si>
  <si>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</si>
  <si>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</si>
  <si>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</si>
  <si>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</si>
  <si>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</si>
  <si>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</si>
  <si>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</si>
  <si>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</si>
  <si>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</si>
  <si>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</si>
  <si>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</si>
  <si>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</si>
  <si>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</si>
  <si>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</si>
  <si>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</si>
  <si>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</si>
  <si>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</si>
  <si>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</si>
  <si>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</si>
  <si>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</si>
  <si>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</si>
  <si>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</si>
  <si>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</si>
  <si>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</si>
  <si>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</si>
  <si>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</si>
  <si>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</si>
  <si>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</si>
  <si>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</si>
  <si>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</si>
  <si>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</si>
  <si>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</si>
  <si>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</si>
  <si>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</si>
  <si>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</si>
  <si>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</si>
  <si>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</si>
  <si>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</si>
  <si>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</si>
  <si>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</si>
  <si>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</si>
  <si>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</si>
  <si>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</si>
  <si>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</si>
  <si>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</si>
  <si>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</si>
  <si>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</si>
  <si>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</si>
  <si>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</si>
  <si>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</si>
  <si>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</si>
  <si>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</si>
  <si>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</si>
  <si>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</si>
  <si>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</si>
  <si>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</si>
  <si>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</si>
  <si>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</si>
  <si>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</si>
  <si>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</si>
  <si>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</si>
  <si>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</si>
  <si>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</si>
  <si>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</si>
  <si>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</si>
  <si>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</si>
  <si>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</si>
  <si>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</si>
  <si>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</si>
  <si>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</si>
  <si>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</si>
  <si>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</si>
  <si>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</si>
  <si>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</si>
  <si>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</si>
  <si>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</si>
  <si>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</si>
  <si>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</si>
  <si>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</si>
  <si>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</si>
  <si>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</si>
  <si>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</si>
  <si>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</si>
  <si>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</si>
  <si>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</si>
  <si>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</si>
  <si>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</si>
  <si>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</si>
  <si>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</si>
  <si>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</si>
  <si>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</si>
  <si>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</si>
  <si>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</si>
  <si>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</si>
  <si>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</si>
  <si>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</si>
  <si>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</si>
  <si>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</si>
  <si>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</si>
  <si>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</si>
  <si>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</si>
  <si>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</si>
  <si>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</si>
  <si>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</si>
  <si>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</si>
  <si>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</si>
  <si>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</si>
  <si>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</si>
  <si>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</si>
  <si>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</si>
  <si>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</si>
  <si>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</si>
  <si>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</si>
  <si>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</si>
  <si>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</si>
  <si>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</si>
  <si>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</si>
  <si>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</si>
  <si>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</si>
  <si>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</si>
  <si>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</si>
  <si>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</si>
  <si>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</si>
  <si>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</si>
  <si>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</si>
  <si>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</si>
  <si>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</si>
  <si>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</si>
  <si>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</si>
  <si>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</si>
  <si>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</si>
  <si>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</si>
  <si>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</si>
  <si>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</si>
  <si>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</si>
  <si>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</si>
  <si>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</si>
  <si>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</si>
  <si>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</si>
  <si>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</si>
  <si>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</si>
  <si>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</si>
  <si>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</si>
  <si>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</si>
  <si>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</si>
  <si>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</si>
  <si>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</si>
  <si>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</si>
  <si>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</si>
  <si>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</si>
  <si>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</si>
  <si>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</si>
  <si>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</si>
  <si>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</si>
  <si>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</si>
  <si>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</si>
  <si>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</si>
  <si>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</si>
  <si>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</si>
  <si>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</si>
  <si>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</si>
  <si>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</si>
  <si>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</si>
  <si>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</si>
  <si>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</si>
  <si>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</si>
  <si>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</si>
  <si>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</si>
  <si>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</si>
  <si>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</si>
  <si>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</si>
  <si>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</si>
  <si>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</si>
  <si>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</si>
  <si>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</si>
  <si>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</si>
  <si>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</si>
  <si>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</si>
  <si>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</si>
  <si>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</si>
  <si>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</si>
  <si>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</si>
  <si>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</si>
  <si>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</si>
  <si>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</si>
  <si>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</si>
  <si>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</si>
  <si>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</si>
  <si>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</si>
  <si>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</si>
  <si>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</si>
  <si>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</si>
  <si>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</si>
  <si>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</si>
  <si>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</si>
  <si>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</si>
  <si>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</si>
  <si>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</si>
  <si>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</si>
  <si>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</si>
  <si>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</si>
  <si>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</si>
  <si>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</si>
  <si>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</si>
  <si>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</si>
  <si>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</si>
  <si>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</si>
  <si>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</si>
  <si>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</si>
  <si>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</si>
  <si>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</si>
  <si>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</si>
  <si>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</si>
  <si>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</si>
  <si>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</si>
  <si>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</si>
  <si>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</si>
  <si>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</si>
  <si>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</si>
  <si>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</si>
  <si>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</si>
  <si>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</si>
  <si>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</si>
  <si>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</si>
  <si>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</si>
  <si>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</si>
  <si>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</si>
  <si>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</si>
  <si>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</si>
  <si>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</si>
  <si>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</si>
  <si>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</si>
  <si>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</si>
  <si>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</si>
  <si>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</si>
  <si>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</si>
  <si>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</si>
  <si>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</si>
  <si>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</si>
  <si>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</si>
  <si>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</si>
  <si>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</si>
  <si>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</si>
  <si>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</si>
  <si>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</si>
  <si>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</si>
  <si>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</si>
  <si>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</si>
  <si>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</si>
  <si>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</si>
  <si>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</si>
  <si>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</si>
  <si>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</si>
  <si>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</si>
  <si>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</si>
  <si>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</si>
  <si>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</si>
  <si>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</si>
  <si>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</si>
  <si>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</si>
  <si>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</si>
  <si>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</si>
  <si>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</si>
  <si>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</si>
  <si>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</si>
  <si>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</si>
  <si>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</si>
  <si>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</si>
  <si>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</si>
  <si>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</si>
  <si>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</si>
  <si>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</si>
  <si>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</si>
  <si>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</si>
  <si>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</si>
  <si>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</si>
  <si>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</si>
  <si>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</si>
  <si>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</si>
  <si>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</si>
  <si>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</si>
  <si>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</si>
  <si>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</si>
  <si>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</si>
  <si>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</si>
  <si>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</si>
  <si>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</si>
  <si>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</si>
  <si>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</si>
  <si>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</si>
  <si>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</si>
  <si>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</si>
  <si>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</si>
  <si>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</si>
  <si>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</si>
  <si>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</si>
  <si>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</si>
  <si>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</si>
  <si>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</si>
  <si>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</si>
  <si>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</si>
  <si>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</si>
  <si>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</si>
  <si>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</si>
  <si>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</si>
  <si>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</si>
  <si>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</si>
  <si>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</si>
  <si>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</si>
  <si>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</si>
  <si>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</si>
  <si>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</si>
  <si>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</si>
  <si>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</si>
  <si>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</si>
  <si>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</si>
  <si>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</si>
  <si>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</si>
  <si>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</si>
  <si>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</si>
  <si>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</si>
  <si>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</si>
  <si>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</si>
  <si>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</si>
  <si>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</si>
  <si>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</si>
  <si>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</si>
  <si>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</si>
  <si>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</si>
  <si>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</si>
  <si>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</si>
  <si>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</si>
  <si>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</si>
  <si>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</si>
  <si>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</si>
  <si>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</si>
  <si>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</si>
  <si>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</si>
  <si>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</si>
  <si>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</si>
  <si>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</si>
  <si>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</si>
  <si>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</si>
  <si>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</si>
  <si>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</si>
  <si>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</si>
  <si>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</si>
  <si>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</si>
  <si>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</si>
  <si>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</si>
  <si>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</si>
  <si>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</si>
  <si>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</si>
  <si>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</si>
  <si>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</si>
  <si>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</si>
  <si>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</si>
  <si>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</si>
  <si>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</si>
  <si>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</si>
  <si>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</si>
  <si>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</si>
  <si>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</si>
  <si>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</si>
  <si>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</si>
  <si>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</si>
  <si>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</si>
  <si>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</si>
  <si>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</si>
  <si>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</si>
  <si>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</si>
  <si>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</si>
  <si>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</si>
  <si>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</si>
  <si>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</si>
  <si>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</si>
  <si>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</si>
  <si>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</si>
  <si>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</si>
  <si>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</si>
  <si>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</si>
  <si>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</si>
  <si>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</si>
  <si>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</si>
  <si>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</si>
  <si>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</si>
  <si>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</si>
  <si>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</si>
  <si>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</si>
  <si>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</si>
  <si>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</si>
  <si>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</si>
  <si>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</si>
  <si>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</si>
  <si>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</si>
  <si>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</si>
  <si>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</si>
  <si>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</si>
  <si>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</si>
  <si>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</si>
  <si>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</si>
  <si>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</si>
  <si>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</si>
  <si>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</si>
  <si>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</si>
  <si>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</si>
  <si>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</si>
  <si>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</si>
  <si>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</si>
  <si>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</si>
  <si>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</si>
  <si>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</si>
  <si>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</si>
  <si>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</si>
  <si>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</si>
  <si>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</si>
  <si>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</si>
  <si>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</si>
  <si>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</si>
  <si>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</si>
  <si>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</si>
  <si>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</si>
  <si>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</si>
  <si>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</si>
  <si>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</si>
  <si>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</si>
  <si>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</si>
  <si>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</si>
  <si>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</si>
  <si>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</si>
  <si>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</si>
  <si>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</si>
  <si>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</si>
  <si>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</si>
  <si>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</si>
  <si>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</si>
  <si>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</si>
  <si>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</si>
  <si>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</si>
  <si>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</si>
  <si>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</si>
  <si>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</si>
  <si>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</si>
  <si>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</si>
  <si>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</si>
  <si>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</si>
  <si>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</si>
  <si>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</si>
  <si>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</si>
  <si>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</si>
  <si>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</si>
  <si>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</si>
  <si>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</si>
  <si>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</si>
  <si>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</si>
  <si>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</si>
  <si>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</si>
  <si>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</si>
  <si>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</si>
  <si>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</si>
  <si>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</si>
  <si>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</si>
  <si>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</si>
  <si>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</si>
  <si>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</si>
  <si>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</si>
  <si>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</si>
  <si>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</si>
  <si>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</si>
  <si>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</si>
  <si>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</si>
  <si>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</si>
  <si>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</si>
  <si>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</si>
  <si>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</si>
  <si>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</si>
  <si>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</si>
  <si>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</si>
  <si>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</si>
  <si>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</si>
  <si>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</si>
  <si>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</si>
  <si>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</si>
  <si>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</si>
  <si>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</si>
  <si>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</si>
  <si>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</si>
  <si>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</si>
  <si>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</si>
  <si>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</si>
  <si>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</si>
  <si>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</si>
  <si>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</si>
  <si>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</si>
  <si>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</si>
  <si>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</si>
  <si>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</si>
  <si>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</si>
  <si>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</si>
  <si>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</si>
  <si>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</si>
  <si>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</si>
  <si>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</si>
  <si>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</si>
  <si>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</si>
  <si>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</si>
  <si>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</si>
  <si>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</si>
  <si>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</si>
  <si>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</si>
  <si>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</si>
  <si>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</si>
  <si>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</si>
  <si>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</si>
  <si>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</si>
  <si>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</si>
  <si>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</si>
  <si>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</si>
  <si>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</si>
  <si>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</si>
  <si>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</si>
  <si>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</si>
  <si>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</si>
  <si>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</si>
  <si>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</si>
  <si>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</si>
  <si>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</si>
  <si>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</si>
  <si>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</si>
  <si>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</si>
  <si>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</si>
  <si>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</si>
  <si>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</si>
  <si>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</si>
  <si>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</si>
  <si>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</si>
  <si>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</si>
  <si>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</si>
  <si>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</si>
  <si>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</si>
  <si>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</si>
  <si>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</si>
  <si>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</si>
  <si>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</si>
  <si>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</si>
  <si>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</si>
  <si>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</si>
  <si>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</si>
  <si>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</si>
  <si>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</si>
  <si>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</si>
  <si>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</si>
  <si>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</si>
  <si>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</si>
  <si>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</si>
  <si>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</si>
  <si>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</si>
  <si>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</si>
  <si>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</si>
  <si>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</si>
  <si>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</si>
  <si>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</si>
  <si>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</si>
  <si>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</si>
  <si>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</si>
  <si>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</si>
  <si>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</si>
  <si>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</si>
  <si>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</si>
  <si>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</si>
  <si>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</si>
  <si>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</si>
  <si>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</si>
  <si>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</si>
  <si>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</si>
  <si>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</si>
  <si>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</si>
  <si>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</si>
  <si>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</si>
  <si>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</si>
  <si>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</si>
  <si>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</si>
  <si>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</si>
  <si>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</si>
  <si>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</si>
  <si>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</si>
  <si>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</si>
  <si>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</si>
  <si>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</si>
  <si>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</si>
  <si>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</si>
  <si>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</si>
  <si>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</si>
  <si>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</si>
  <si>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</si>
  <si>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</si>
  <si>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</si>
  <si>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</si>
  <si>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</si>
  <si>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</si>
  <si>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</si>
  <si>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</si>
  <si>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</si>
  <si>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</si>
  <si>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</si>
  <si>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</si>
  <si>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</si>
  <si>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</si>
  <si>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</si>
  <si>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</si>
  <si>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</si>
  <si>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</si>
  <si>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</si>
  <si>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</si>
  <si>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</si>
  <si>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</si>
  <si>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</si>
  <si>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</si>
  <si>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</si>
  <si>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</si>
  <si>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</si>
  <si>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</si>
  <si>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</si>
  <si>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</si>
  <si>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</si>
  <si>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</si>
  <si>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</si>
  <si>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</si>
  <si>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</si>
  <si>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</si>
  <si>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</si>
  <si>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</si>
  <si>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</si>
  <si>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</si>
  <si>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</si>
  <si>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</si>
  <si>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</si>
  <si>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</si>
  <si>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</si>
  <si>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</si>
  <si>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</si>
  <si>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</si>
  <si>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</si>
  <si>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</si>
  <si>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</si>
  <si>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</si>
  <si>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</si>
  <si>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</si>
  <si>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</si>
  <si>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</si>
  <si>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</si>
  <si>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</si>
  <si>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</si>
  <si>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</si>
  <si>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</si>
  <si>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</si>
  <si>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</si>
  <si>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</si>
  <si>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</si>
  <si>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</si>
  <si>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</si>
  <si>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</si>
  <si>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</si>
  <si>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</si>
  <si>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</si>
  <si>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</si>
  <si>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</si>
  <si>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</si>
  <si>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</si>
  <si>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</si>
  <si>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</si>
  <si>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</si>
  <si>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</si>
  <si>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</si>
  <si>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</si>
  <si>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</si>
  <si>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</si>
  <si>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</si>
  <si>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</si>
  <si>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</si>
  <si>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</si>
  <si>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</si>
  <si>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</si>
  <si>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</si>
  <si>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</si>
  <si>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</si>
  <si>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</si>
  <si>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</si>
  <si>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</si>
  <si>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</si>
  <si>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</si>
  <si>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</si>
  <si>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</si>
  <si>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</si>
  <si>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</si>
  <si>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</si>
  <si>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</si>
  <si>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</si>
  <si>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</si>
  <si>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</si>
  <si>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</si>
  <si>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</si>
  <si>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</si>
  <si>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</si>
  <si>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</si>
  <si>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</si>
  <si>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</si>
  <si>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</si>
  <si>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</si>
  <si>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</si>
  <si>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</si>
  <si>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</si>
  <si>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</si>
  <si>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</si>
  <si>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</si>
  <si>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</si>
  <si>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</si>
  <si>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</si>
  <si>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</si>
  <si>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</si>
  <si>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</si>
  <si>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</si>
  <si>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</si>
  <si>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</si>
  <si>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</si>
  <si>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</si>
  <si>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</si>
  <si>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</si>
  <si>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</si>
  <si>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</si>
  <si>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</si>
  <si>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</si>
  <si>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</si>
  <si>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</si>
  <si>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</si>
  <si>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</si>
  <si>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</si>
  <si>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</si>
  <si>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</si>
  <si>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</si>
  <si>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</si>
  <si>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</si>
  <si>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</si>
  <si>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</si>
  <si>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</si>
  <si>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</si>
  <si>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</si>
  <si>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</si>
  <si>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</si>
  <si>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</si>
  <si>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</si>
  <si>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</si>
  <si>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</si>
  <si>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</si>
  <si>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</si>
  <si>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</si>
  <si>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</si>
  <si>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</si>
  <si>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</si>
  <si>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</si>
  <si>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</si>
  <si>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</si>
  <si>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</si>
  <si>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</si>
  <si>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</si>
  <si>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</si>
  <si>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</si>
  <si>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</si>
  <si>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</si>
  <si>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</si>
  <si>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</si>
  <si>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</si>
  <si>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</si>
  <si>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</si>
  <si>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</si>
  <si>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</si>
  <si>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</si>
  <si>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</si>
  <si>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</si>
  <si>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</si>
  <si>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</si>
  <si>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</si>
  <si>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</si>
  <si>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</si>
  <si>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</si>
  <si>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</si>
  <si>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</si>
  <si>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</si>
  <si>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</si>
  <si>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</si>
  <si>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</si>
  <si>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</si>
  <si>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</si>
  <si>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</si>
  <si>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</si>
  <si>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</si>
  <si>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</si>
  <si>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</si>
  <si>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</si>
  <si>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</si>
  <si>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</si>
  <si>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</si>
  <si>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</si>
  <si>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</si>
  <si>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</si>
  <si>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</si>
  <si>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</si>
  <si>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</si>
  <si>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</si>
  <si>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</si>
  <si>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</si>
  <si>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</si>
  <si>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</si>
  <si>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</si>
  <si>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</si>
  <si>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</si>
  <si>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</si>
  <si>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</si>
  <si>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</si>
  <si>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</si>
  <si>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</si>
  <si>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</si>
  <si>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</si>
  <si>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</si>
  <si>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</si>
  <si>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</si>
  <si>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</si>
  <si>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</si>
  <si>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</si>
  <si>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</si>
  <si>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</si>
  <si>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</si>
  <si>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</si>
  <si>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</si>
  <si>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</si>
  <si>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</si>
  <si>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</si>
  <si>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</si>
  <si>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</si>
  <si>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</si>
  <si>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</si>
  <si>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</si>
  <si>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</si>
  <si>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</si>
  <si>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</si>
  <si>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</si>
  <si>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</si>
  <si>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</si>
  <si>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</si>
  <si>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</si>
  <si>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</si>
  <si>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</si>
  <si>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</si>
  <si>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</si>
  <si>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</si>
  <si>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</si>
  <si>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</si>
  <si>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</si>
  <si>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</si>
  <si>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</si>
  <si>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</si>
  <si>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</si>
  <si>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</si>
  <si>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</si>
  <si>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</si>
  <si>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</si>
  <si>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</si>
  <si>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</si>
  <si>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</si>
  <si>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</si>
  <si>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</si>
  <si>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</si>
  <si>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</si>
  <si>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</si>
  <si>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</si>
  <si>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</si>
  <si>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</si>
  <si>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</si>
  <si>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</si>
  <si>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</si>
  <si>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</si>
  <si>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</si>
  <si>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</si>
  <si>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</si>
  <si>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</si>
  <si>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</si>
  <si>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</si>
  <si>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</si>
  <si>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</si>
  <si>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</si>
  <si>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</si>
  <si>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</si>
  <si>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</si>
  <si>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</si>
  <si>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</si>
  <si>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</si>
  <si>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</si>
  <si>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</si>
  <si>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</si>
  <si>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</si>
  <si>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</si>
  <si>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</si>
  <si>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</si>
  <si>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</si>
  <si>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</si>
  <si>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</si>
  <si>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</si>
  <si>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</si>
  <si>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</si>
  <si>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</si>
  <si>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</si>
  <si>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</si>
  <si>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</si>
  <si>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</si>
  <si>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</si>
  <si>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</si>
  <si>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</si>
  <si>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</si>
  <si>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</si>
  <si>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</si>
  <si>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</si>
  <si>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</si>
  <si>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</si>
  <si>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</si>
  <si>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</si>
  <si>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</si>
  <si>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</si>
  <si>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</si>
  <si>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</si>
  <si>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</si>
  <si>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</si>
  <si>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</si>
  <si>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</si>
  <si>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</si>
  <si>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</si>
  <si>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</si>
  <si>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</si>
  <si>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</si>
  <si>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</si>
  <si>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</si>
  <si>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</si>
  <si>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</si>
  <si>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</si>
  <si>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</si>
  <si>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</si>
  <si>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</si>
  <si>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</si>
  <si>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</si>
  <si>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</si>
  <si>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</si>
  <si>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</si>
  <si>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</si>
  <si>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</si>
  <si>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</si>
  <si>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</si>
  <si>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</si>
  <si>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</si>
  <si>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</si>
  <si>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</si>
  <si>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</si>
  <si>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</si>
  <si>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</si>
  <si>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</si>
  <si>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</si>
  <si>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</si>
  <si>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</si>
  <si>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</si>
  <si>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</si>
  <si>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</si>
  <si>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</si>
  <si>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</si>
  <si>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</si>
  <si>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</si>
  <si>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</si>
  <si>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</si>
  <si>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</si>
  <si>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</si>
  <si>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</si>
  <si>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</si>
  <si>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</si>
  <si>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</si>
  <si>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</si>
  <si>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</si>
  <si>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</si>
  <si>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</si>
  <si>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</si>
  <si>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</si>
  <si>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</si>
  <si>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</si>
  <si>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</si>
  <si>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</si>
  <si>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</si>
  <si>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</si>
  <si>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</si>
  <si>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</si>
  <si>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</si>
  <si>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</si>
  <si>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</si>
  <si>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</si>
  <si>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</si>
  <si>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</si>
  <si>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</si>
  <si>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</si>
  <si>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</si>
  <si>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</si>
  <si>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</si>
  <si>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</si>
  <si>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</si>
  <si>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</si>
  <si>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</si>
  <si>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</si>
  <si>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</si>
  <si>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</si>
  <si>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</si>
  <si>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</si>
  <si>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</si>
  <si>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</si>
  <si>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</si>
  <si>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</si>
  <si>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</si>
  <si>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</si>
  <si>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</si>
  <si>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</si>
  <si>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</si>
  <si>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</si>
  <si>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</si>
  <si>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</si>
  <si>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</si>
  <si>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</si>
  <si>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</si>
  <si>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</si>
  <si>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</si>
  <si>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</si>
  <si>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</si>
  <si>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</si>
  <si>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</si>
  <si>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</si>
  <si>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</si>
  <si>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</si>
  <si>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</si>
  <si>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</si>
  <si>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</si>
  <si>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</si>
  <si>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</si>
  <si>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</si>
  <si>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</si>
  <si>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</si>
  <si>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</si>
  <si>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</si>
  <si>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</si>
  <si>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</si>
  <si>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</si>
  <si>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</si>
  <si>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</si>
  <si>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</si>
  <si>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</si>
  <si>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</si>
  <si>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</si>
  <si>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</si>
  <si>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</si>
  <si>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</si>
  <si>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</si>
  <si>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</si>
  <si>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</si>
  <si>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</si>
  <si>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</si>
  <si>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</si>
  <si>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</si>
  <si>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</si>
  <si>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</si>
  <si>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</si>
  <si>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</si>
  <si>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</si>
  <si>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</si>
  <si>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</si>
  <si>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</si>
  <si>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</si>
  <si>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</si>
  <si>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</si>
  <si>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</si>
  <si>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</si>
  <si>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</si>
  <si>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</si>
  <si>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</si>
  <si>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</si>
  <si>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</si>
  <si>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</si>
  <si>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</si>
  <si>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</si>
  <si>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</si>
  <si>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</si>
  <si>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</si>
  <si>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</si>
  <si>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</si>
  <si>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</si>
  <si>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</si>
  <si>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</si>
  <si>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</si>
  <si>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</si>
  <si>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</si>
  <si>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</si>
  <si>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</si>
  <si>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</si>
  <si>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</si>
  <si>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</si>
  <si>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</si>
  <si>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</si>
  <si>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</si>
  <si>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</si>
  <si>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</si>
  <si>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</si>
  <si>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</si>
  <si>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</si>
  <si>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</si>
  <si>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</si>
  <si>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</si>
  <si>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</si>
  <si>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</si>
  <si>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</si>
  <si>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</si>
  <si>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</si>
  <si>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</si>
  <si>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</si>
  <si>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</si>
  <si>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</si>
  <si>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</si>
  <si>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</si>
  <si>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</si>
  <si>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</si>
  <si>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</si>
  <si>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</si>
  <si>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</si>
  <si>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</si>
  <si>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</si>
  <si>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</si>
  <si>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</si>
  <si>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</si>
  <si>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</si>
  <si>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</si>
  <si>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</si>
  <si>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</si>
  <si>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</si>
  <si>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</si>
  <si>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</si>
  <si>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</si>
  <si>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</si>
  <si>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</si>
  <si>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</si>
  <si>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</si>
  <si>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</si>
  <si>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</si>
  <si>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</si>
  <si>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</si>
  <si>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</si>
  <si>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</si>
  <si>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</si>
  <si>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</si>
  <si>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</si>
  <si>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</si>
  <si>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</si>
  <si>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</si>
  <si>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</si>
  <si>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</si>
  <si>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</si>
  <si>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</si>
  <si>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</si>
  <si>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</si>
  <si>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</si>
  <si>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</si>
  <si>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</si>
  <si>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</si>
  <si>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</si>
  <si>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</si>
  <si>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</si>
  <si>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</si>
  <si>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</si>
  <si>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</si>
  <si>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</si>
  <si>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</si>
  <si>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</si>
  <si>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</si>
  <si>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</si>
  <si>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</si>
  <si>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</si>
  <si>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</si>
  <si>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</si>
  <si>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</si>
  <si>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</si>
  <si>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</si>
  <si>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</si>
  <si>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</si>
  <si>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</si>
  <si>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</si>
  <si>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</si>
  <si>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</si>
  <si>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</si>
  <si>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</si>
  <si>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</si>
  <si>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</si>
  <si>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</si>
  <si>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</si>
  <si>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</si>
  <si>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</si>
  <si>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</si>
  <si>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</si>
  <si>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</si>
  <si>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</si>
  <si>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</si>
  <si>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</si>
  <si>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</si>
  <si>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</si>
  <si>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</si>
  <si>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</si>
  <si>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</si>
  <si>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</si>
  <si>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</si>
  <si>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</si>
  <si>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</si>
  <si>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</si>
  <si>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</si>
  <si>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</si>
  <si>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</si>
  <si>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</si>
  <si>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</si>
  <si>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</si>
  <si>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</si>
  <si>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</si>
  <si>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</si>
  <si>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</si>
  <si>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</si>
  <si>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</si>
  <si>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</si>
  <si>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</si>
  <si>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</si>
  <si>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</si>
  <si>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</si>
  <si>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</si>
  <si>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</si>
  <si>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</si>
  <si>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</si>
  <si>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</si>
  <si>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</si>
  <si>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</si>
  <si>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</si>
  <si>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</si>
  <si>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</si>
  <si>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</si>
  <si>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</si>
  <si>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</si>
  <si>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</si>
  <si>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</si>
  <si>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</si>
  <si>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</si>
  <si>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</si>
  <si>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</si>
  <si>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</si>
  <si>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</si>
  <si>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</si>
  <si>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</si>
  <si>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</si>
  <si>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</si>
  <si>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</si>
  <si>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</si>
  <si>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</si>
  <si>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</si>
  <si>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</si>
  <si>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</si>
  <si>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</si>
  <si>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</si>
  <si>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</si>
  <si>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</si>
  <si>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</si>
  <si>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</si>
  <si>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</si>
  <si>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</si>
  <si>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</si>
  <si>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</si>
  <si>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</si>
  <si>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</si>
  <si>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</si>
  <si>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</si>
  <si>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</si>
  <si>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</si>
  <si>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</si>
  <si>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</si>
  <si>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</si>
  <si>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</si>
  <si>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</si>
  <si>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</si>
  <si>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</si>
  <si>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</si>
  <si>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</si>
  <si>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</si>
  <si>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</si>
  <si>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</si>
  <si>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</si>
  <si>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</si>
  <si>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</si>
  <si>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</si>
  <si>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</si>
  <si>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</si>
  <si>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</si>
  <si>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</si>
  <si>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</si>
  <si>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</si>
  <si>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</si>
  <si>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</si>
  <si>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</si>
  <si>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</si>
  <si>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</si>
  <si>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</si>
  <si>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</si>
  <si>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</si>
  <si>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</si>
  <si>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</si>
  <si>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</si>
  <si>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</si>
  <si>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</si>
  <si>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</si>
  <si>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</si>
  <si>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</si>
  <si>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</si>
  <si>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</si>
  <si>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</si>
  <si>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</si>
  <si>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</si>
  <si>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</si>
  <si>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</si>
  <si>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</si>
  <si>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</si>
  <si>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</si>
  <si>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</si>
  <si>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</si>
  <si>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</si>
  <si>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</si>
  <si>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</si>
  <si>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</si>
  <si>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</si>
  <si>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</si>
  <si>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</si>
  <si>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</si>
  <si>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</si>
  <si>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</si>
  <si>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</si>
  <si>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</si>
  <si>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</si>
  <si>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</si>
  <si>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</si>
  <si>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</si>
  <si>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</si>
  <si>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</si>
  <si>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</si>
  <si>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</si>
  <si>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</si>
  <si>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</si>
  <si>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</si>
  <si>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</si>
  <si>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</si>
  <si>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</si>
  <si>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</si>
  <si>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</si>
  <si>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</si>
  <si>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</si>
  <si>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</si>
  <si>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</si>
  <si>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</si>
  <si>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</si>
  <si>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</si>
  <si>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</si>
  <si>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</si>
  <si>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</si>
  <si>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</si>
  <si>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</si>
  <si>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</si>
  <si>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</si>
  <si>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</si>
  <si>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</si>
  <si>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</si>
  <si>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</si>
  <si>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</si>
  <si>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</si>
  <si>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</si>
  <si>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</si>
  <si>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</si>
  <si>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</si>
  <si>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</si>
  <si>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</si>
  <si>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</si>
  <si>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</si>
  <si>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</si>
  <si>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</si>
  <si>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</si>
  <si>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</si>
  <si>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</si>
  <si>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</si>
  <si>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</si>
  <si>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</si>
  <si>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</si>
  <si>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</si>
  <si>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</si>
  <si>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</si>
  <si>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</si>
  <si>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</si>
  <si>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</si>
  <si>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</si>
  <si>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</si>
  <si>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</si>
  <si>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</si>
  <si>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</si>
  <si>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</si>
  <si>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</si>
  <si>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</si>
  <si>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</si>
  <si>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</si>
  <si>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</si>
  <si>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</si>
  <si>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</si>
  <si>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</si>
  <si>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</si>
  <si>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</si>
  <si>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</si>
  <si>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</si>
  <si>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</si>
  <si>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</si>
  <si>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</si>
  <si>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</si>
  <si>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</si>
  <si>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</si>
  <si>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</si>
  <si>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</si>
  <si>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</si>
  <si>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</si>
  <si>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</si>
  <si>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</si>
  <si>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</si>
  <si>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</si>
  <si>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</si>
  <si>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</si>
  <si>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</si>
  <si>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</si>
  <si>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</si>
  <si>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</si>
  <si>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</si>
  <si>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</si>
  <si>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</si>
  <si>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</si>
  <si>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</si>
  <si>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</si>
  <si>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</si>
  <si>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</si>
  <si>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</si>
  <si>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</si>
  <si>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</si>
  <si>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</si>
  <si>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</si>
  <si>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</si>
  <si>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</si>
  <si>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</si>
  <si>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</si>
  <si>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</si>
  <si>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</si>
  <si>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</si>
  <si>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</si>
  <si>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</si>
  <si>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</si>
  <si>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</si>
  <si>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</si>
  <si>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</si>
  <si>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</si>
  <si>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</si>
  <si>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</si>
  <si>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</si>
  <si>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</si>
  <si>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</si>
  <si>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</si>
  <si>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</si>
  <si>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</si>
  <si>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</si>
  <si>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</si>
  <si>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</si>
  <si>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</si>
  <si>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</si>
  <si>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</si>
  <si>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</si>
  <si>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</si>
  <si>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</si>
  <si>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</si>
  <si>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</si>
  <si>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</si>
  <si>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</si>
  <si>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</si>
  <si>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</si>
  <si>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</si>
  <si>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</si>
  <si>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</si>
  <si>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</si>
  <si>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</si>
  <si>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</si>
  <si>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</si>
  <si>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</si>
  <si>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</si>
  <si>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</si>
  <si>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</si>
  <si>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</si>
  <si>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</si>
  <si>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</si>
  <si>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</si>
  <si>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</si>
  <si>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</si>
  <si>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</si>
  <si>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</si>
  <si>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</si>
  <si>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</si>
  <si>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</si>
  <si>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</si>
  <si>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</si>
  <si>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</si>
  <si>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</si>
  <si>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</si>
  <si>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</si>
  <si>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</si>
  <si>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</si>
  <si>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</si>
  <si>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</si>
  <si>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</si>
  <si>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</si>
  <si>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</si>
  <si>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</si>
  <si>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</si>
  <si>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</si>
  <si>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</si>
  <si>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</si>
  <si>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</si>
  <si>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</si>
  <si>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</si>
  <si>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</si>
  <si>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</si>
  <si>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</si>
  <si>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</si>
  <si>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</si>
  <si>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</si>
  <si>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</si>
  <si>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</si>
  <si>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</si>
  <si>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</si>
  <si>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</si>
  <si>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</si>
  <si>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</si>
  <si>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</si>
  <si>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</si>
  <si>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</si>
  <si>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</si>
  <si>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</si>
  <si>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</si>
  <si>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</si>
  <si>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</si>
  <si>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</si>
  <si>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</si>
  <si>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</si>
  <si>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</si>
  <si>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</si>
  <si>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</si>
  <si>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</si>
  <si>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</si>
  <si>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</si>
  <si>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</si>
  <si>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</si>
  <si>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</si>
  <si>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</si>
  <si>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</si>
  <si>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</si>
  <si>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</si>
  <si>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</si>
  <si>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</si>
  <si>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</si>
  <si>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</si>
  <si>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</si>
  <si>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</si>
  <si>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</si>
  <si>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</si>
  <si>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</si>
  <si>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</si>
  <si>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</si>
  <si>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</si>
  <si>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</si>
  <si>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</si>
  <si>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</si>
  <si>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</si>
  <si>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</si>
  <si>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</si>
  <si>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</si>
  <si>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</si>
  <si>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</si>
  <si>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</si>
  <si>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</si>
  <si>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</si>
  <si>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</si>
  <si>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</si>
  <si>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</si>
  <si>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</si>
  <si>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</si>
  <si>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</si>
  <si>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</si>
  <si>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</si>
  <si>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</si>
  <si>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</si>
  <si>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</si>
  <si>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</si>
  <si>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</si>
  <si>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</si>
  <si>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</si>
  <si>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</si>
  <si>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</si>
  <si>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</si>
  <si>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</si>
  <si>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</si>
  <si>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</si>
  <si>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</si>
  <si>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</si>
  <si>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</si>
  <si>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</si>
  <si>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</si>
  <si>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</si>
  <si>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</si>
  <si>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</si>
  <si>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</si>
  <si>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</si>
  <si>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</si>
  <si>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</si>
  <si>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</si>
  <si>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</si>
  <si>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</si>
  <si>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</si>
  <si>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</si>
  <si>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</si>
  <si>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</si>
  <si>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</si>
  <si>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</si>
  <si>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</si>
  <si>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</si>
  <si>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</si>
  <si>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</si>
  <si>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</si>
  <si>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</si>
  <si>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</si>
  <si>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</si>
  <si>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</si>
  <si>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</si>
  <si>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</si>
  <si>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</si>
  <si>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</si>
  <si>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</si>
  <si>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</si>
  <si>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</si>
  <si>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</si>
  <si>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</si>
  <si>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</si>
  <si>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</si>
  <si>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</si>
  <si>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</si>
  <si>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</si>
  <si>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</si>
  <si>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</si>
  <si>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</si>
  <si>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</si>
  <si>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</si>
  <si>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</si>
  <si>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</si>
  <si>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</si>
  <si>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</si>
  <si>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</si>
  <si>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</si>
  <si>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</si>
  <si>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</si>
  <si>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</si>
  <si>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</si>
  <si>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</si>
  <si>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</si>
  <si>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</si>
  <si>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</si>
  <si>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</si>
  <si>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</si>
  <si>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</si>
  <si>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</si>
  <si>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</si>
  <si>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</si>
  <si>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</si>
  <si>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</si>
  <si>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</si>
  <si>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</si>
  <si>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</si>
  <si>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</si>
  <si>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</si>
  <si>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</si>
  <si>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</si>
  <si>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</si>
  <si>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</si>
  <si>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</si>
  <si>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</si>
  <si>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</si>
  <si>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</si>
  <si>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</si>
  <si>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</si>
  <si>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</si>
  <si>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</si>
  <si>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</si>
  <si>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</si>
  <si>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</si>
  <si>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</si>
  <si>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</si>
  <si>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</si>
  <si>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</si>
  <si>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</si>
  <si>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</si>
  <si>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</si>
  <si>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</si>
  <si>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</si>
  <si>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</si>
  <si>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</si>
  <si>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</si>
  <si>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</si>
  <si>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</si>
  <si>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</si>
  <si>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</si>
  <si>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</si>
  <si>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</si>
  <si>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</si>
  <si>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</si>
  <si>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</si>
  <si>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</si>
  <si>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</si>
  <si>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</si>
  <si>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</si>
  <si>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</si>
  <si>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</si>
  <si>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</si>
  <si>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</si>
  <si>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</si>
  <si>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</si>
  <si>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</si>
  <si>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</si>
  <si>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</si>
  <si>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</si>
  <si>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</si>
  <si>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</si>
  <si>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</si>
  <si>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</si>
  <si>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</si>
  <si>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</si>
  <si>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</si>
  <si>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</si>
  <si>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</si>
  <si>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</si>
  <si>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</si>
  <si>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</si>
  <si>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</si>
  <si>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</si>
  <si>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</si>
  <si>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</si>
  <si>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</si>
  <si>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</si>
  <si>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</si>
  <si>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</si>
  <si>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</si>
  <si>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</si>
  <si>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</si>
  <si>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</si>
  <si>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</si>
  <si>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</si>
  <si>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</si>
  <si>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</si>
  <si>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</si>
  <si>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</si>
  <si>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</si>
  <si>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</si>
  <si>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</si>
  <si>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</si>
  <si>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</si>
  <si>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</si>
  <si>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</si>
  <si>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</si>
  <si>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</si>
  <si>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</si>
  <si>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</si>
  <si>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</si>
  <si>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</si>
  <si>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</si>
  <si>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</si>
  <si>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</si>
  <si>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</si>
  <si>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</si>
  <si>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</si>
  <si>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</si>
  <si>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</si>
  <si>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</si>
  <si>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</si>
  <si>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</si>
  <si>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</si>
  <si>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</si>
  <si>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</si>
  <si>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</si>
  <si>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</si>
  <si>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</si>
  <si>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</si>
  <si>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</si>
  <si>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</si>
  <si>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</si>
  <si>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</si>
  <si>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</si>
  <si>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</si>
  <si>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</si>
  <si>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</si>
  <si>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</si>
  <si>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</si>
  <si>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</si>
  <si>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</si>
  <si>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</si>
  <si>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</si>
  <si>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</si>
  <si>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</si>
  <si>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</si>
  <si>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</si>
  <si>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</si>
  <si>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</si>
  <si>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</si>
  <si>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</si>
  <si>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</si>
  <si>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</si>
  <si>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</si>
  <si>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</si>
  <si>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</si>
  <si>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</si>
  <si>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</si>
  <si>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</si>
  <si>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</si>
  <si>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</si>
  <si>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</si>
  <si>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</si>
  <si>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</si>
  <si>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</si>
  <si>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</si>
  <si>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</si>
  <si>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</si>
  <si>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</si>
  <si>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</si>
  <si>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</si>
  <si>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</si>
  <si>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</si>
  <si>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</si>
  <si>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</si>
  <si>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</si>
  <si>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</si>
  <si>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</si>
  <si>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</si>
  <si>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</si>
  <si>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</si>
  <si>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</si>
  <si>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</si>
  <si>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</si>
  <si>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</si>
  <si>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</si>
  <si>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</si>
  <si>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</si>
  <si>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</si>
  <si>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</si>
  <si>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</si>
  <si>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</si>
  <si>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</si>
  <si>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</si>
  <si>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</si>
  <si>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</si>
  <si>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</si>
  <si>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</si>
  <si>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</si>
  <si>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</si>
  <si>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</si>
  <si>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</si>
  <si>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</si>
  <si>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</si>
  <si>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</si>
  <si>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</si>
  <si>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</si>
  <si>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</si>
  <si>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</si>
  <si>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</si>
  <si>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</si>
  <si>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</si>
  <si>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</si>
  <si>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</si>
  <si>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</si>
  <si>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</si>
  <si>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</si>
  <si>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</si>
  <si>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</si>
  <si>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</si>
  <si>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</si>
  <si>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</si>
  <si>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</si>
  <si>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</si>
  <si>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</si>
  <si>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</si>
  <si>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</si>
  <si>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</si>
  <si>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</si>
  <si>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</si>
  <si>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</si>
  <si>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</si>
  <si>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</si>
  <si>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</si>
  <si>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</si>
  <si>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</si>
  <si>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</si>
  <si>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</si>
  <si>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</si>
  <si>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</si>
  <si>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</si>
  <si>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</si>
  <si>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</si>
  <si>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</si>
  <si>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</si>
  <si>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</si>
  <si>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</si>
  <si>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</si>
  <si>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</si>
  <si>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</si>
  <si>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</si>
  <si>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</si>
  <si>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</si>
  <si>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</si>
  <si>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</si>
  <si>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</si>
  <si>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</si>
  <si>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</si>
  <si>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</si>
  <si>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</si>
  <si>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</si>
  <si>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</si>
  <si>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</si>
  <si>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</si>
  <si>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</si>
  <si>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</si>
  <si>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</si>
  <si>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</si>
  <si>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</si>
  <si>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</si>
  <si>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</si>
  <si>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</si>
  <si>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</si>
  <si>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</si>
  <si>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</si>
  <si>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</si>
  <si>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</si>
  <si>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</si>
  <si>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</si>
  <si>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</si>
  <si>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</si>
  <si>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</si>
  <si>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</si>
  <si>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</si>
  <si>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</si>
  <si>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</si>
  <si>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</si>
  <si>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</si>
  <si>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</si>
  <si>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</si>
  <si>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</si>
  <si>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</si>
  <si>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</si>
  <si>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</si>
  <si>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</si>
  <si>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</si>
  <si>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</si>
  <si>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</si>
  <si>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</si>
  <si>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</si>
  <si>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</si>
  <si>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</si>
  <si>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</si>
  <si>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</si>
  <si>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</si>
  <si>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</si>
  <si>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</si>
  <si>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</si>
  <si>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</si>
  <si>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</si>
  <si>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</si>
  <si>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</si>
  <si>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</si>
  <si>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</si>
  <si>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</si>
  <si>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</si>
  <si>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</si>
  <si>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</si>
  <si>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</si>
  <si>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</si>
  <si>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</si>
  <si>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</si>
  <si>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</si>
  <si>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</si>
  <si>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</si>
  <si>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</si>
  <si>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</si>
  <si>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</si>
  <si>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</si>
  <si>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</si>
  <si>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</si>
  <si>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</si>
  <si>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</si>
  <si>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</si>
  <si>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</si>
  <si>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</si>
  <si>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</si>
  <si>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</si>
  <si>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</si>
  <si>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</si>
  <si>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</si>
  <si>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</si>
  <si>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</si>
  <si>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</si>
  <si>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</si>
  <si>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</si>
  <si>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</si>
  <si>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</si>
  <si>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</si>
  <si>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</si>
  <si>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</si>
  <si>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</si>
  <si>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</si>
  <si>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</si>
  <si>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</si>
  <si>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</si>
  <si>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</si>
  <si>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</si>
  <si>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</si>
  <si>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</si>
  <si>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</si>
  <si>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</si>
  <si>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</si>
  <si>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</si>
  <si>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</si>
  <si>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</si>
  <si>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</si>
  <si>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</si>
  <si>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</si>
  <si>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</si>
  <si>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</si>
  <si>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</si>
  <si>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</si>
  <si>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</si>
  <si>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</si>
  <si>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</si>
  <si>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</si>
  <si>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</si>
  <si>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</si>
  <si>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</si>
  <si>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</si>
  <si>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</si>
  <si>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</si>
  <si>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</si>
  <si>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</si>
  <si>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</si>
  <si>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</si>
  <si>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</si>
  <si>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</si>
  <si>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</si>
  <si>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</si>
  <si>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</si>
  <si>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</si>
  <si>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</si>
  <si>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</si>
  <si>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</si>
  <si>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</si>
  <si>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</si>
  <si>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</si>
  <si>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</si>
  <si>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</si>
  <si>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</si>
  <si>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</si>
  <si>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</si>
  <si>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</si>
  <si>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</si>
  <si>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</si>
  <si>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</si>
  <si>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</si>
  <si>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</si>
  <si>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</si>
  <si>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</si>
  <si>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</si>
  <si>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</si>
  <si>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</si>
  <si>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</si>
  <si>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</si>
  <si>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</si>
  <si>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</si>
  <si>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</si>
  <si>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</si>
  <si>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</si>
  <si>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</si>
  <si>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</si>
  <si>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</si>
  <si>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</si>
  <si>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</si>
  <si>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</si>
  <si>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</si>
  <si>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</si>
  <si>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</si>
  <si>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</si>
  <si>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</si>
  <si>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</si>
  <si>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</si>
  <si>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</si>
  <si>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</si>
  <si>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</si>
  <si>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</si>
  <si>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</si>
  <si>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</si>
  <si>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</si>
  <si>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</si>
  <si>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</si>
  <si>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</si>
  <si>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</si>
  <si>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</si>
  <si>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</si>
  <si>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</si>
  <si>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</si>
  <si>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</si>
  <si>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</si>
  <si>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</si>
  <si>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</si>
  <si>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</si>
  <si>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</si>
  <si>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</si>
  <si>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</si>
  <si>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</si>
  <si>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</si>
  <si>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</si>
  <si>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</si>
  <si>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</si>
  <si>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</si>
  <si>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</si>
  <si>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</si>
  <si>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</si>
  <si>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</si>
  <si>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</si>
  <si>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</si>
  <si>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</si>
  <si>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</si>
  <si>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</si>
  <si>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</si>
  <si>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</si>
  <si>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</si>
  <si>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</si>
  <si>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</si>
  <si>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</si>
  <si>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</si>
  <si>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</si>
  <si>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</si>
  <si>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</si>
  <si>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</si>
  <si>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</si>
  <si>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</si>
  <si>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</si>
  <si>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</si>
  <si>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</si>
  <si>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</si>
  <si>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</si>
  <si>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</si>
  <si>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</si>
  <si>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</si>
  <si>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</si>
  <si>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</si>
  <si>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</si>
  <si>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</si>
  <si>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</si>
  <si>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</si>
  <si>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</si>
  <si>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</si>
  <si>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</si>
  <si>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</si>
  <si>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</si>
  <si>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</si>
  <si>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</si>
  <si>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</si>
  <si>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</si>
  <si>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</si>
  <si>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</si>
  <si>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</si>
  <si>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</si>
  <si>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</si>
  <si>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</si>
  <si>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</si>
  <si>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</si>
  <si>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</si>
  <si>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</si>
  <si>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</si>
  <si>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</si>
  <si>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</si>
  <si>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</si>
  <si>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</si>
  <si>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</si>
  <si>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</si>
  <si>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</si>
  <si>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</si>
  <si>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</si>
  <si>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</si>
  <si>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</si>
  <si>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</si>
  <si>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</si>
  <si>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</si>
  <si>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</si>
  <si>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</si>
  <si>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</si>
  <si>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</si>
  <si>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</si>
  <si>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</si>
  <si>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</si>
  <si>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</si>
  <si>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</si>
  <si>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</si>
  <si>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</si>
  <si>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</si>
  <si>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</si>
  <si>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</si>
  <si>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</si>
  <si>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</si>
  <si>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</si>
  <si>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</si>
  <si>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</si>
  <si>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</si>
  <si>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</si>
  <si>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</si>
  <si>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</si>
  <si>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</si>
  <si>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</si>
  <si>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</si>
  <si>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</si>
  <si>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</si>
  <si>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</si>
  <si>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</si>
  <si>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</si>
  <si>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</si>
  <si>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</si>
  <si>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</si>
  <si>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</si>
  <si>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</si>
  <si>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</si>
  <si>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</si>
  <si>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</si>
  <si>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</si>
  <si>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</si>
  <si>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</si>
  <si>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</si>
  <si>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</si>
  <si>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</si>
  <si>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</si>
  <si>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</si>
  <si>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</si>
  <si>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</si>
  <si>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</si>
  <si>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</si>
  <si>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</si>
  <si>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</si>
  <si>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</si>
  <si>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</si>
  <si>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</si>
  <si>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</si>
  <si>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</si>
  <si>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</si>
  <si>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</si>
  <si>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</si>
  <si>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</si>
  <si>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</si>
  <si>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</si>
  <si>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</si>
  <si>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</si>
  <si>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</si>
  <si>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</si>
  <si>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</si>
  <si>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</si>
  <si>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</si>
  <si>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</si>
  <si>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</si>
  <si>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</si>
  <si>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</si>
  <si>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</si>
  <si>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</si>
  <si>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</si>
  <si>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</si>
  <si>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</si>
  <si>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</si>
  <si>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</si>
  <si>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</si>
  <si>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</si>
  <si>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</si>
  <si>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</si>
  <si>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</si>
  <si>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</si>
  <si>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</si>
  <si>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</si>
  <si>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</si>
  <si>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</si>
  <si>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</si>
  <si>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</si>
  <si>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</si>
  <si>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</si>
  <si>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</si>
  <si>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</si>
  <si>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</si>
  <si>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</si>
  <si>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</si>
  <si>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</si>
  <si>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</si>
  <si>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</si>
  <si>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</si>
  <si>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</si>
  <si>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</si>
  <si>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</si>
  <si>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</si>
  <si>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</si>
  <si>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</si>
  <si>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</si>
  <si>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</si>
  <si>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</si>
  <si>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</si>
  <si>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</si>
  <si>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</si>
  <si>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</si>
  <si>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</si>
  <si>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</si>
  <si>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</si>
  <si>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</si>
  <si>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</si>
  <si>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</si>
  <si>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</si>
  <si>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</si>
  <si>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</si>
  <si>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</si>
  <si>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</si>
  <si>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</si>
  <si>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</si>
  <si>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</si>
  <si>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</si>
  <si>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</si>
  <si>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</si>
  <si>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</si>
  <si>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</si>
  <si>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</si>
  <si>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</si>
  <si>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</si>
  <si>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</si>
  <si>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</si>
  <si>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</si>
  <si>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</si>
  <si>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</si>
  <si>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</si>
  <si>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</si>
  <si>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</si>
  <si>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</si>
  <si>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</si>
  <si>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</si>
  <si>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</si>
  <si>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</si>
  <si>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</si>
  <si>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</si>
  <si>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</si>
  <si>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</si>
  <si>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</si>
  <si>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</si>
  <si>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</si>
  <si>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</si>
  <si>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</si>
  <si>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</si>
  <si>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</si>
  <si>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</si>
  <si>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</si>
  <si>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</si>
  <si>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</si>
  <si>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</si>
  <si>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</si>
  <si>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</si>
  <si>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</si>
  <si>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</si>
  <si>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</si>
  <si>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</si>
  <si>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</si>
  <si>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</si>
  <si>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</si>
  <si>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</si>
  <si>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</si>
  <si>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</si>
  <si>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</si>
  <si>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</si>
  <si>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</si>
  <si>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</si>
  <si>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</si>
  <si>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</si>
  <si>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</si>
  <si>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</si>
  <si>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</si>
  <si>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</si>
  <si>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</si>
  <si>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</si>
  <si>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</si>
  <si>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</si>
  <si>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</si>
  <si>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</si>
  <si>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</si>
  <si>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</si>
  <si>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</si>
  <si>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</si>
  <si>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</si>
  <si>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</si>
  <si>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</si>
  <si>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</si>
  <si>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</si>
  <si>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</si>
  <si>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</si>
  <si>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</si>
  <si>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</si>
  <si>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</si>
  <si>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</si>
  <si>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</si>
  <si>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</si>
  <si>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</si>
  <si>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</si>
  <si>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</si>
  <si>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</si>
  <si>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</si>
  <si>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</si>
  <si>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</si>
  <si>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</si>
  <si>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</si>
  <si>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</si>
  <si>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</si>
  <si>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</si>
  <si>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</si>
  <si>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</si>
  <si>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</si>
  <si>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</si>
  <si>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</si>
  <si>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</si>
  <si>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</si>
  <si>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</si>
  <si>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</si>
  <si>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</si>
  <si>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</si>
  <si>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</si>
  <si>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</si>
  <si>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</si>
  <si>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</si>
  <si>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</si>
  <si>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</si>
  <si>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</si>
  <si>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</si>
  <si>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</si>
  <si>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</si>
  <si>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</si>
  <si>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</si>
  <si>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</si>
  <si>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</si>
  <si>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</si>
  <si>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</si>
  <si>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</si>
  <si>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</si>
  <si>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</si>
  <si>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</si>
  <si>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</si>
  <si>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</si>
  <si>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</si>
  <si>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</si>
  <si>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</si>
  <si>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</si>
  <si>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</si>
  <si>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</si>
  <si>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</si>
  <si>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</si>
  <si>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</si>
  <si>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</si>
  <si>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</si>
  <si>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</si>
  <si>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</si>
  <si>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</si>
  <si>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</si>
  <si>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</si>
  <si>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</si>
  <si>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</si>
  <si>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</si>
  <si>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</si>
  <si>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</si>
  <si>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</si>
  <si>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</si>
  <si>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</si>
  <si>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</si>
  <si>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</si>
  <si>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</si>
  <si>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</si>
  <si>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</si>
  <si>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</si>
  <si>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</si>
  <si>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</si>
  <si>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</si>
  <si>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</si>
  <si>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</si>
  <si>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</si>
  <si>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</si>
  <si>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</si>
  <si>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</si>
  <si>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</si>
  <si>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</si>
  <si>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</si>
  <si>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</si>
  <si>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</si>
  <si>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</si>
  <si>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</si>
  <si>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</si>
  <si>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</si>
  <si>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</si>
  <si>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</si>
  <si>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</si>
  <si>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</si>
  <si>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</si>
  <si>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</si>
  <si>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</si>
  <si>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</si>
  <si>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</si>
  <si>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</si>
  <si>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</si>
  <si>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</si>
  <si>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</si>
  <si>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</si>
  <si>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</si>
  <si>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</si>
  <si>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</si>
  <si>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</si>
  <si>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</si>
  <si>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</si>
  <si>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</si>
  <si>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</si>
  <si>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</si>
  <si>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</si>
  <si>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</si>
  <si>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</si>
  <si>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</si>
  <si>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</si>
  <si>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</si>
  <si>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</si>
  <si>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</si>
  <si>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</si>
  <si>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</si>
  <si>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</si>
  <si>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</si>
  <si>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</si>
  <si>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</si>
  <si>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</si>
  <si>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</si>
  <si>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</si>
  <si>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</si>
  <si>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</si>
  <si>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</si>
  <si>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</si>
  <si>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</si>
  <si>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</si>
  <si>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</si>
  <si>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</si>
  <si>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</si>
  <si>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</si>
  <si>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</si>
  <si>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</si>
  <si>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</si>
  <si>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</si>
  <si>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</si>
  <si>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</si>
  <si>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</si>
  <si>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</si>
  <si>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</si>
  <si>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</si>
  <si>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</si>
  <si>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</si>
  <si>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</si>
  <si>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</si>
  <si>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</si>
  <si>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</si>
  <si>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</si>
  <si>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</si>
  <si>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</si>
  <si>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</si>
  <si>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</si>
  <si>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</si>
  <si>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</si>
  <si>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</si>
  <si>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</si>
  <si>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</si>
  <si>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</si>
  <si>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</si>
  <si>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</si>
  <si>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</si>
  <si>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</si>
  <si>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</si>
  <si>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</si>
  <si>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</si>
  <si>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</si>
  <si>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</si>
  <si>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</si>
  <si>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</si>
  <si>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</si>
  <si>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</si>
  <si>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</si>
  <si>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</si>
  <si>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</si>
  <si>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</si>
  <si>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</si>
  <si>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</si>
  <si>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</si>
  <si>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</si>
  <si>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</si>
  <si>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</si>
  <si>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</si>
  <si>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</si>
  <si>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</si>
  <si>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</si>
  <si>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</si>
  <si>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</si>
  <si>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</si>
  <si>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</si>
  <si>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</si>
  <si>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</si>
  <si>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</si>
  <si>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</si>
  <si>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</si>
  <si>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</si>
  <si>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</si>
  <si>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</si>
  <si>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</si>
  <si>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</si>
  <si>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</si>
  <si>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</si>
  <si>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</si>
  <si>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</si>
  <si>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</si>
  <si>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</si>
  <si>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</si>
  <si>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</si>
  <si>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</si>
  <si>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</si>
  <si>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</si>
  <si>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</si>
  <si>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</si>
  <si>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</si>
  <si>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</si>
  <si>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</si>
  <si>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</si>
  <si>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</si>
  <si>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</si>
  <si>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</si>
  <si>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</si>
  <si>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</si>
  <si>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</si>
  <si>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</si>
  <si>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</si>
  <si>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</si>
  <si>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</si>
  <si>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</si>
  <si>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</si>
  <si>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</si>
  <si>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</si>
  <si>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</si>
  <si>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</si>
  <si>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</si>
  <si>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</si>
  <si>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</si>
  <si>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</si>
  <si>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</si>
  <si>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</si>
  <si>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</si>
  <si>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</si>
  <si>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</si>
  <si>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</si>
  <si>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</si>
  <si>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</si>
  <si>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</si>
  <si>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</si>
  <si>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</si>
  <si>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</si>
  <si>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</si>
  <si>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</si>
  <si>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</si>
  <si>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</si>
  <si>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</si>
  <si>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</si>
  <si>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</si>
  <si>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</si>
  <si>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</si>
  <si>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</si>
  <si>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</si>
  <si>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</si>
  <si>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</si>
  <si>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</si>
  <si>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</si>
  <si>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</si>
  <si>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</si>
  <si>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</si>
  <si>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</si>
  <si>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</si>
  <si>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</si>
  <si>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</si>
  <si>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</si>
  <si>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</si>
  <si>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</si>
  <si>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</si>
  <si>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</si>
  <si>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</si>
  <si>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</si>
  <si>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</si>
  <si>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</si>
  <si>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</si>
  <si>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</si>
  <si>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</si>
  <si>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</si>
  <si>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</si>
  <si>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</si>
  <si>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</si>
  <si>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</si>
  <si>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</si>
  <si>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</si>
  <si>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</si>
  <si>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</si>
  <si>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</si>
  <si>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</si>
  <si>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</si>
  <si>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</si>
  <si>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</si>
  <si>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</si>
  <si>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</si>
  <si>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</si>
  <si>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</si>
  <si>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</si>
  <si>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</si>
  <si>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</si>
  <si>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</si>
  <si>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</si>
  <si>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</si>
  <si>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</si>
  <si>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</si>
  <si>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</si>
  <si>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</si>
  <si>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</si>
  <si>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</si>
  <si>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</si>
  <si>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</si>
  <si>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</si>
  <si>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</si>
  <si>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</si>
  <si>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</si>
  <si>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</si>
  <si>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</si>
  <si>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</si>
  <si>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</si>
  <si>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</si>
  <si>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</si>
  <si>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</si>
  <si>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</si>
  <si>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</si>
  <si>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</si>
  <si>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</si>
  <si>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</si>
  <si>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</si>
  <si>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</si>
  <si>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</si>
  <si>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</si>
  <si>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</si>
  <si>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</si>
  <si>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</si>
  <si>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</si>
  <si>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</si>
  <si>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</si>
  <si>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</si>
  <si>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</si>
  <si>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</si>
  <si>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</si>
  <si>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</si>
  <si>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</si>
  <si>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</si>
  <si>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</si>
  <si>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</si>
  <si>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</si>
  <si>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</si>
  <si>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</si>
  <si>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</si>
  <si>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</si>
  <si>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</si>
  <si>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</si>
  <si>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</si>
  <si>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</si>
  <si>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</si>
  <si>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</si>
  <si>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</si>
  <si>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</si>
  <si>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</si>
  <si>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</si>
  <si>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</si>
  <si>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</si>
  <si>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</si>
  <si>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</si>
  <si>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</si>
  <si>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</si>
  <si>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</si>
  <si>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</si>
  <si>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</si>
  <si>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</si>
  <si>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</si>
  <si>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</si>
  <si>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</si>
  <si>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</si>
  <si>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</si>
  <si>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</si>
  <si>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</si>
  <si>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</si>
  <si>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</si>
  <si>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</si>
  <si>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</si>
  <si>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</si>
  <si>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</si>
  <si>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</si>
  <si>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</si>
  <si>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</si>
  <si>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</si>
  <si>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</si>
  <si>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</si>
  <si>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</si>
  <si>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</si>
  <si>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</si>
  <si>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</si>
  <si>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</si>
  <si>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</si>
  <si>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</si>
  <si>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</si>
  <si>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</si>
  <si>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</si>
  <si>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</si>
  <si>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</si>
  <si>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</si>
  <si>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</si>
  <si>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</si>
  <si>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</si>
  <si>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</si>
  <si>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</si>
  <si>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</si>
  <si>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</si>
  <si>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</si>
  <si>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</si>
  <si>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</si>
  <si>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</si>
  <si>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</si>
  <si>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</si>
  <si>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</si>
  <si>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</si>
  <si>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</si>
  <si>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</si>
  <si>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</si>
  <si>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</si>
  <si>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</si>
  <si>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</si>
  <si>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</si>
  <si>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</si>
  <si>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</si>
  <si>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</si>
  <si>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</si>
  <si>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</si>
  <si>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</si>
  <si>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</si>
  <si>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</si>
  <si>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</si>
  <si>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</si>
  <si>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</si>
  <si>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</si>
  <si>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</si>
  <si>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</si>
  <si>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</si>
  <si>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</si>
  <si>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</si>
  <si>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</si>
  <si>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</si>
  <si>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</si>
  <si>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</si>
  <si>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</si>
  <si>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</si>
  <si>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</si>
  <si>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</si>
  <si>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</si>
  <si>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</si>
  <si>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</si>
  <si>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</si>
  <si>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</si>
  <si>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</si>
  <si>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</si>
  <si>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</si>
  <si>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</si>
  <si>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</si>
  <si>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</si>
  <si>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</si>
  <si>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</si>
  <si>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</si>
  <si>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</si>
  <si>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</si>
  <si>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</si>
  <si>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</si>
  <si>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</si>
  <si>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</si>
  <si>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</si>
  <si>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</si>
  <si>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</si>
  <si>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</si>
  <si>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</si>
  <si>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</si>
  <si>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</si>
  <si>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</si>
  <si>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</si>
  <si>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</si>
  <si>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</si>
  <si>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</si>
  <si>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</si>
  <si>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</si>
  <si>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</si>
  <si>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</si>
  <si>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</si>
  <si>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</si>
  <si>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</si>
  <si>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</si>
  <si>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</si>
  <si>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</si>
  <si>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</si>
  <si>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</si>
  <si>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</si>
  <si>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</si>
  <si>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</si>
  <si>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</si>
  <si>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</si>
  <si>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</si>
  <si>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</si>
  <si>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</si>
  <si>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</si>
  <si>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</si>
  <si>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</si>
  <si>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</si>
  <si>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</si>
  <si>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</si>
  <si>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</si>
  <si>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</si>
  <si>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</si>
  <si>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</si>
  <si>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</si>
  <si>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</si>
  <si>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</si>
  <si>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</si>
  <si>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</si>
  <si>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</si>
  <si>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</si>
  <si>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</si>
  <si>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</si>
  <si>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</si>
  <si>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</si>
  <si>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</si>
  <si>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</si>
  <si>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</si>
  <si>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</si>
  <si>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</si>
  <si>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</si>
  <si>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</si>
  <si>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</si>
  <si>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</si>
  <si>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</si>
  <si>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</si>
  <si>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</si>
  <si>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</si>
  <si>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</si>
  <si>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</si>
  <si>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</si>
  <si>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</si>
  <si>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</si>
  <si>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</si>
  <si>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</si>
  <si>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</si>
  <si>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</si>
  <si>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</si>
  <si>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</si>
  <si>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</si>
  <si>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</si>
  <si>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</si>
  <si>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</si>
  <si>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</si>
  <si>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</si>
  <si>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</si>
  <si>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</si>
  <si>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</si>
  <si>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</si>
  <si>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</si>
  <si>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</si>
  <si>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</si>
  <si>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</si>
  <si>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</si>
  <si>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</si>
  <si>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</si>
  <si>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</si>
  <si>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</si>
  <si>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</si>
  <si>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</si>
  <si>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</si>
  <si>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</si>
  <si>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</si>
  <si>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</si>
  <si>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</si>
  <si>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</si>
  <si>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</si>
  <si>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</si>
  <si>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</si>
  <si>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</si>
  <si>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</si>
  <si>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</si>
  <si>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</si>
  <si>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</si>
  <si>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</si>
  <si>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</si>
  <si>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</si>
  <si>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</si>
  <si>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</si>
  <si>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</si>
  <si>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</si>
  <si>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</si>
  <si>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</si>
  <si>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</si>
  <si>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</si>
  <si>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</si>
  <si>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</si>
  <si>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</si>
  <si>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</si>
  <si>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</si>
  <si>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</si>
  <si>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</si>
  <si>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</si>
  <si>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</si>
  <si>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</si>
  <si>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</si>
  <si>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</si>
  <si>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</si>
  <si>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</si>
  <si>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</si>
  <si>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</si>
  <si>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</si>
  <si>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</si>
  <si>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</si>
  <si>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</si>
  <si>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</si>
  <si>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</si>
  <si>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</si>
  <si>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</si>
  <si>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</si>
  <si>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</si>
  <si>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</si>
  <si>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</si>
  <si>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</si>
  <si>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</si>
  <si>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</si>
  <si>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</si>
  <si>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</si>
  <si>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</si>
  <si>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</si>
  <si>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</si>
  <si>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</si>
  <si>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</si>
  <si>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</si>
  <si>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</si>
  <si>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</si>
  <si>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</si>
  <si>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</si>
  <si>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</si>
  <si>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</si>
  <si>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</si>
  <si>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</si>
  <si>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</si>
  <si>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</si>
  <si>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</si>
  <si>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</si>
  <si>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</si>
  <si>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</si>
  <si>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</si>
  <si>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</si>
  <si>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</si>
  <si>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</si>
  <si>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</si>
  <si>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</si>
  <si>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</si>
  <si>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</si>
  <si>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</si>
  <si>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</si>
  <si>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</si>
  <si>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</si>
  <si>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</si>
  <si>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</si>
  <si>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</si>
  <si>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</si>
  <si>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</si>
  <si>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</si>
  <si>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</si>
  <si>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</si>
  <si>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</si>
  <si>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</si>
  <si>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</si>
  <si>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</si>
  <si>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</si>
  <si>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</si>
  <si>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</si>
  <si>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</si>
  <si>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</si>
  <si>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</si>
  <si>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</si>
  <si>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</si>
  <si>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</si>
  <si>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</si>
  <si>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</si>
  <si>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</si>
  <si>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</si>
  <si>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</si>
  <si>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</si>
  <si>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</si>
  <si>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</si>
  <si>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</si>
  <si>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</si>
  <si>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</si>
  <si>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</si>
  <si>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</si>
  <si>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</si>
  <si>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</si>
  <si>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</si>
  <si>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</si>
  <si>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</si>
  <si>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</si>
  <si>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</si>
  <si>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</si>
  <si>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</si>
  <si>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</si>
  <si>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</si>
  <si>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</si>
  <si>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</si>
  <si>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</si>
  <si>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</si>
  <si>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</si>
  <si>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</si>
  <si>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</si>
  <si>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</si>
  <si>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</si>
  <si>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</si>
  <si>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</si>
  <si>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</si>
  <si>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</si>
  <si>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</si>
  <si>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</si>
  <si>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</si>
  <si>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</si>
  <si>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</si>
  <si>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</si>
  <si>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</si>
  <si>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</si>
  <si>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</si>
  <si>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</si>
  <si>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</si>
  <si>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</si>
  <si>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</si>
  <si>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</si>
  <si>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</si>
  <si>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</si>
  <si>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</si>
  <si>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</si>
  <si>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</si>
  <si>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</si>
  <si>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</si>
  <si>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</si>
  <si>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</si>
  <si>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</si>
  <si>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</si>
  <si>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</si>
  <si>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</si>
  <si>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</si>
  <si>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</si>
  <si>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</si>
  <si>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</si>
  <si>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</si>
  <si>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</si>
  <si>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</si>
  <si>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</si>
  <si>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</si>
  <si>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</si>
  <si>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</si>
  <si>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</si>
  <si>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</si>
  <si>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</si>
  <si>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</si>
  <si>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</si>
  <si>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</si>
  <si>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</si>
  <si>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</si>
  <si>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</si>
  <si>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</si>
  <si>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</si>
  <si>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</si>
  <si>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</si>
  <si>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</si>
  <si>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</si>
  <si>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</si>
  <si>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</si>
  <si>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</si>
  <si>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</si>
  <si>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</si>
  <si>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</si>
  <si>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</si>
  <si>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</si>
  <si>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</si>
  <si>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</si>
  <si>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</si>
  <si>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</si>
  <si>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</si>
  <si>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</si>
  <si>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</si>
  <si>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</si>
  <si>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</si>
  <si>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</si>
  <si>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</si>
  <si>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</si>
  <si>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</si>
  <si>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</si>
  <si>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</si>
  <si>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</si>
  <si>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</si>
  <si>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</si>
  <si>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</si>
  <si>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</si>
  <si>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</si>
  <si>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</si>
  <si>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</si>
  <si>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</si>
  <si>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</si>
  <si>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</si>
  <si>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</si>
  <si>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</si>
  <si>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</si>
  <si>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</si>
  <si>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</si>
  <si>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</si>
  <si>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</si>
  <si>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</si>
  <si>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</si>
  <si>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</si>
  <si>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</si>
  <si>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</si>
  <si>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</si>
  <si>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</si>
  <si>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</si>
  <si>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</si>
  <si>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</si>
  <si>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</si>
  <si>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</si>
  <si>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</si>
  <si>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</si>
  <si>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</si>
  <si>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</si>
  <si>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</si>
  <si>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</si>
  <si>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</si>
  <si>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</si>
  <si>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</si>
  <si>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</si>
  <si>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</si>
  <si>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</si>
  <si>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</si>
  <si>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</si>
  <si>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</si>
  <si>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</si>
  <si>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</si>
  <si>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</si>
  <si>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</si>
  <si>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</si>
  <si>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</si>
  <si>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</si>
  <si>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</si>
  <si>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</si>
  <si>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</si>
  <si>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</si>
  <si>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</si>
  <si>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</si>
  <si>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</si>
  <si>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</si>
  <si>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</si>
  <si>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</si>
  <si>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</si>
  <si>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</si>
  <si>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</si>
  <si>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</si>
  <si>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</si>
  <si>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</si>
  <si>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</si>
  <si>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</si>
  <si>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</si>
  <si>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</si>
  <si>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</si>
  <si>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</si>
  <si>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</si>
  <si>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</si>
  <si>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</si>
  <si>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</si>
  <si>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</si>
  <si>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</si>
  <si>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</si>
  <si>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</si>
  <si>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</si>
  <si>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</si>
  <si>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</si>
  <si>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</si>
  <si>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</si>
  <si>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</si>
  <si>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</si>
  <si>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</si>
  <si>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</si>
  <si>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</si>
  <si>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</si>
  <si>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</si>
  <si>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</si>
  <si>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</si>
  <si>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</si>
  <si>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</si>
  <si>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</si>
  <si>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</si>
  <si>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</si>
  <si>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</si>
  <si>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</si>
  <si>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</si>
  <si>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</si>
  <si>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</si>
  <si>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</si>
  <si>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</si>
  <si>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</si>
  <si>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</si>
  <si>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</si>
  <si>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</si>
  <si>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</si>
  <si>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</si>
  <si>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</si>
  <si>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</si>
  <si>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</si>
  <si>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</si>
  <si>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</si>
  <si>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</si>
  <si>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</si>
  <si>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</si>
  <si>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</si>
  <si>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</si>
  <si>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</si>
  <si>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</si>
  <si>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</si>
  <si>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</si>
  <si>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</si>
  <si>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</si>
  <si>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</si>
  <si>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</si>
  <si>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</si>
  <si>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</si>
  <si>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</si>
  <si>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</si>
  <si>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</si>
  <si>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</si>
  <si>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</si>
  <si>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</si>
  <si>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</si>
  <si>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</si>
  <si>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</si>
  <si>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</si>
  <si>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</si>
  <si>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</si>
  <si>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</si>
  <si>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</si>
  <si>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</si>
  <si>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</si>
  <si>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</si>
  <si>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</si>
  <si>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</si>
  <si>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</si>
  <si>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</si>
  <si>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</si>
  <si>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</si>
  <si>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</si>
  <si>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</si>
  <si>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</si>
  <si>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</si>
  <si>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</si>
  <si>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</si>
  <si>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</si>
  <si>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</si>
  <si>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</si>
  <si>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</si>
  <si>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</si>
  <si>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</si>
  <si>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</si>
  <si>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</si>
  <si>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</si>
  <si>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</si>
  <si>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</si>
  <si>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</si>
  <si>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</si>
  <si>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</si>
  <si>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</si>
  <si>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</si>
  <si>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</si>
  <si>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</si>
  <si>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</si>
  <si>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</si>
  <si>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</si>
  <si>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</si>
  <si>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</si>
  <si>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</si>
  <si>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</si>
  <si>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</si>
  <si>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</si>
  <si>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</si>
  <si>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</si>
  <si>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</si>
  <si>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</si>
  <si>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</si>
  <si>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</si>
  <si>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</si>
  <si>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</si>
  <si>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</si>
  <si>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</si>
  <si>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</si>
  <si>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</si>
  <si>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</si>
  <si>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</si>
  <si>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</si>
  <si>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</si>
  <si>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</si>
  <si>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</si>
  <si>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</si>
  <si>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</si>
  <si>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</si>
  <si>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</si>
  <si>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</si>
  <si>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</si>
  <si>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</si>
  <si>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</si>
  <si>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</si>
  <si>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</si>
  <si>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</si>
  <si>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</si>
  <si>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</si>
  <si>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</si>
  <si>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</si>
  <si>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</si>
  <si>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</si>
  <si>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</si>
  <si>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</si>
  <si>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</si>
  <si>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</si>
  <si>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</si>
  <si>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</si>
  <si>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</si>
  <si>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</si>
  <si>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</si>
  <si>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</si>
  <si>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</si>
  <si>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</si>
  <si>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</si>
  <si>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</si>
  <si>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</si>
  <si>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</si>
  <si>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</si>
  <si>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</si>
  <si>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</si>
  <si>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</si>
  <si>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</si>
  <si>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</si>
  <si>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</si>
  <si>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</si>
  <si>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</si>
  <si>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</si>
  <si>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</si>
  <si>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</si>
  <si>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</si>
  <si>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</si>
  <si>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</si>
  <si>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</si>
  <si>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</si>
  <si>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</si>
  <si>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</si>
  <si>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</si>
  <si>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</si>
  <si>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</si>
  <si>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</si>
  <si>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</si>
  <si>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</si>
  <si>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</si>
  <si>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</si>
  <si>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</si>
  <si>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</si>
  <si>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</si>
  <si>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</si>
  <si>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</si>
  <si>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</si>
  <si>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</si>
  <si>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</si>
  <si>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</si>
  <si>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</si>
  <si>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</si>
  <si>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</si>
  <si>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</si>
  <si>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</si>
  <si>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</si>
  <si>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</si>
  <si>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</si>
  <si>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</si>
  <si>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</si>
  <si>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</si>
  <si>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</si>
  <si>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</si>
  <si>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</si>
  <si>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</si>
  <si>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</si>
  <si>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</si>
  <si>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</si>
  <si>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</si>
  <si>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</si>
  <si>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</si>
  <si>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</si>
  <si>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</si>
  <si>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</si>
  <si>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</si>
  <si>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</si>
  <si>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</si>
  <si>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</si>
  <si>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</si>
  <si>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</si>
  <si>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</si>
  <si>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</si>
  <si>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</si>
  <si>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</si>
  <si>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</si>
  <si>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</si>
  <si>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</si>
  <si>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</si>
  <si>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</si>
  <si>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</si>
  <si>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</si>
  <si>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</si>
  <si>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</si>
  <si>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</si>
  <si>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</si>
  <si>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</si>
  <si>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</si>
  <si>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</si>
  <si>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</si>
  <si>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</si>
  <si>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</si>
  <si>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</si>
  <si>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</si>
  <si>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</si>
  <si>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</si>
  <si>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</si>
  <si>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</si>
  <si>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</si>
  <si>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</si>
  <si>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</si>
  <si>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</si>
  <si>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</si>
  <si>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</si>
  <si>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</si>
  <si>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</si>
  <si>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</si>
  <si>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</si>
  <si>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</si>
  <si>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</si>
  <si>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</si>
  <si>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</si>
  <si>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</si>
  <si>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</si>
  <si>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</si>
  <si>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</si>
  <si>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</si>
  <si>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</si>
  <si>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</si>
  <si>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</si>
  <si>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</si>
  <si>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</si>
  <si>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</si>
  <si>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</si>
  <si>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</si>
  <si>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</si>
  <si>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</si>
  <si>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</si>
  <si>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</si>
  <si>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</si>
  <si>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</si>
  <si>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</si>
  <si>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</si>
  <si>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</si>
  <si>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</si>
  <si>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</si>
  <si>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</si>
  <si>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</si>
  <si>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</si>
  <si>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</si>
  <si>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</si>
  <si>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</si>
  <si>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</si>
  <si>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</si>
  <si>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</si>
  <si>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</si>
  <si>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</si>
  <si>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</si>
  <si>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</si>
  <si>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</si>
  <si>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</si>
  <si>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</si>
  <si>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</si>
  <si>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</si>
  <si>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</si>
  <si>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</si>
  <si>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</si>
  <si>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</si>
  <si>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</si>
  <si>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</si>
  <si>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</si>
  <si>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</si>
  <si>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</si>
  <si>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</si>
  <si>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</si>
  <si>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</si>
  <si>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</si>
  <si>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</si>
  <si>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</si>
  <si>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</si>
  <si>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</si>
  <si>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</si>
  <si>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</si>
  <si>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</si>
  <si>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</si>
  <si>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</si>
  <si>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</si>
  <si>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</si>
  <si>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</si>
  <si>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</si>
  <si>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</si>
  <si>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</si>
  <si>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</si>
  <si>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</si>
  <si>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</si>
  <si>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</si>
  <si>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</si>
  <si>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</si>
  <si>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</si>
  <si>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</si>
  <si>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</si>
  <si>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</si>
  <si>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</si>
  <si>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</si>
  <si>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</si>
  <si>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</si>
  <si>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</si>
  <si>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</si>
  <si>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</si>
  <si>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</si>
  <si>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</si>
  <si>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</si>
  <si>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</si>
  <si>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</si>
  <si>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</si>
  <si>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</si>
  <si>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</si>
  <si>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</si>
  <si>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</si>
  <si>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</si>
  <si>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</si>
  <si>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</si>
  <si>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</si>
  <si>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</si>
  <si>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</si>
  <si>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</si>
  <si>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</si>
  <si>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</si>
  <si>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</si>
  <si>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</si>
  <si>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</si>
  <si>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</si>
  <si>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</si>
  <si>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</si>
  <si>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</si>
  <si>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</si>
  <si>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</si>
  <si>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</si>
  <si>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</si>
  <si>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</si>
  <si>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</si>
  <si>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</si>
  <si>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</si>
  <si>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</si>
  <si>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</si>
  <si>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</si>
  <si>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</si>
  <si>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</si>
  <si>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</si>
  <si>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</si>
  <si>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</si>
  <si>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</si>
  <si>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</si>
  <si>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</si>
  <si>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</si>
  <si>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</si>
  <si>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</si>
  <si>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</si>
  <si>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</si>
  <si>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</si>
  <si>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</si>
  <si>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</si>
  <si>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</si>
  <si>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</si>
  <si>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</si>
  <si>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</si>
  <si>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</si>
  <si>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</si>
  <si>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</si>
  <si>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</si>
  <si>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</si>
  <si>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</si>
  <si>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</si>
  <si>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</si>
  <si>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</si>
  <si>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</si>
  <si>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</si>
  <si>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</si>
  <si>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</si>
  <si>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</si>
  <si>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</si>
  <si>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</si>
  <si>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</si>
  <si>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</si>
  <si>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</si>
  <si>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</si>
  <si>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</si>
  <si>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</si>
  <si>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</si>
  <si>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</si>
  <si>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</si>
  <si>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</si>
  <si>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</si>
  <si>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</si>
  <si>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</si>
  <si>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</si>
  <si>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</si>
  <si>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</si>
  <si>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</si>
  <si>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</si>
  <si>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</si>
  <si>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</si>
  <si>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</si>
  <si>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</si>
  <si>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</si>
  <si>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</si>
  <si>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</si>
  <si>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</si>
  <si>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</si>
  <si>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</si>
  <si>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</si>
  <si>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</si>
  <si>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</si>
  <si>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</si>
  <si>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</si>
  <si>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</si>
  <si>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</si>
  <si>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</si>
  <si>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</si>
  <si>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</si>
  <si>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</si>
  <si>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</si>
  <si>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</si>
  <si>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</si>
  <si>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</si>
  <si>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</si>
  <si>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</si>
  <si>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</si>
  <si>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</si>
  <si>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</si>
  <si>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</si>
  <si>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</si>
  <si>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</si>
  <si>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</si>
  <si>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</si>
  <si>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</si>
  <si>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</si>
  <si>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</si>
  <si>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</si>
  <si>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</si>
  <si>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</si>
  <si>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</si>
  <si>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</si>
  <si>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</si>
  <si>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</si>
  <si>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</si>
  <si>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</si>
  <si>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</si>
  <si>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</si>
  <si>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</si>
  <si>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</si>
  <si>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</si>
  <si>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</si>
  <si>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</si>
  <si>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</si>
  <si>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</si>
  <si>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</si>
  <si>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</si>
  <si>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</si>
  <si>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</si>
  <si>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</si>
  <si>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</si>
  <si>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</si>
  <si>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</si>
  <si>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</si>
  <si>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</si>
  <si>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</si>
  <si>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</si>
  <si>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</si>
  <si>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</si>
  <si>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</si>
  <si>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</si>
  <si>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</si>
  <si>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</si>
  <si>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</si>
  <si>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</si>
  <si>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</si>
  <si>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</si>
  <si>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</si>
  <si>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</si>
  <si>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</si>
  <si>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</si>
  <si>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</si>
  <si>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</si>
  <si>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</si>
  <si>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</si>
  <si>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</si>
  <si>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</si>
  <si>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</si>
  <si>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</si>
  <si>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</si>
  <si>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</si>
  <si>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</si>
  <si>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</si>
  <si>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</si>
  <si>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</si>
  <si>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</si>
  <si>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</si>
  <si>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</si>
  <si>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</si>
  <si>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</si>
  <si>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</si>
  <si>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</si>
  <si>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</si>
  <si>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</si>
  <si>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</si>
  <si>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</si>
  <si>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</si>
  <si>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</si>
  <si>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</si>
  <si>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</si>
  <si>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</si>
  <si>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</si>
  <si>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</si>
  <si>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</si>
  <si>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</si>
  <si>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</si>
  <si>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</si>
  <si>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</si>
  <si>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</si>
  <si>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</si>
  <si>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</si>
  <si>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</si>
  <si>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</si>
  <si>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</si>
  <si>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</si>
  <si>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</si>
  <si>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</si>
  <si>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</si>
  <si>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</si>
  <si>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</si>
  <si>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</si>
  <si>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</si>
  <si>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</si>
  <si>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</si>
  <si>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</si>
  <si>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</si>
  <si>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</si>
  <si>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</si>
  <si>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</si>
  <si>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</si>
  <si>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</si>
  <si>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</si>
  <si>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</si>
  <si>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</si>
  <si>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</si>
  <si>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</si>
  <si>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</si>
  <si>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</si>
  <si>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</si>
  <si>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</si>
  <si>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</si>
  <si>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</si>
  <si>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</si>
  <si>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</si>
  <si>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</si>
  <si>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</si>
  <si>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</si>
  <si>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</si>
  <si>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</si>
  <si>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</si>
  <si>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</si>
  <si>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</si>
  <si>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</si>
  <si>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</si>
  <si>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</si>
  <si>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</si>
  <si>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</si>
  <si>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</si>
  <si>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</si>
  <si>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</si>
  <si>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</si>
  <si>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</si>
  <si>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</si>
  <si>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</si>
  <si>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</si>
  <si>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</si>
  <si>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</si>
  <si>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</si>
  <si>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</si>
  <si>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</si>
  <si>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</si>
  <si>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</si>
  <si>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</si>
  <si>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</si>
  <si>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</si>
  <si>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</si>
  <si>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</si>
  <si>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</si>
  <si>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</si>
  <si>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</si>
  <si>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</si>
  <si>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</si>
  <si>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</si>
  <si>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</si>
  <si>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</si>
  <si>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</si>
  <si>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</si>
  <si>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</si>
  <si>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</si>
  <si>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</si>
  <si>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</si>
  <si>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</si>
  <si>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</si>
  <si>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</si>
  <si>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</si>
  <si>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</si>
  <si>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</si>
  <si>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</si>
  <si>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</si>
  <si>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</si>
  <si>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</si>
  <si>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</si>
  <si>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</si>
  <si>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</si>
  <si>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</si>
  <si>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</si>
  <si>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</si>
  <si>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</si>
  <si>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</si>
  <si>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</si>
  <si>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</si>
  <si>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</si>
  <si>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</si>
  <si>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</si>
  <si>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</si>
  <si>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</si>
  <si>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</si>
  <si>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</si>
  <si>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</si>
  <si>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</si>
  <si>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</si>
  <si>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</si>
  <si>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</si>
  <si>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</si>
  <si>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</si>
  <si>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</si>
  <si>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</si>
  <si>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</si>
  <si>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</si>
  <si>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</si>
  <si>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</si>
  <si>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</si>
  <si>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</si>
  <si>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</si>
  <si>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</si>
  <si>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</si>
  <si>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</si>
  <si>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</si>
  <si>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</si>
  <si>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</si>
  <si>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</si>
  <si>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</si>
  <si>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</si>
  <si>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</si>
  <si>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</si>
  <si>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</si>
  <si>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</si>
  <si>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</si>
  <si>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</si>
  <si>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</si>
  <si>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</si>
  <si>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</si>
  <si>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</si>
  <si>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</si>
  <si>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</si>
  <si>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</si>
  <si>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</si>
  <si>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</si>
  <si>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</si>
  <si>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</si>
  <si>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</si>
  <si>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</si>
  <si>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</si>
  <si>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</si>
  <si>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</si>
  <si>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</si>
  <si>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</si>
  <si>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</si>
  <si>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</si>
  <si>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</si>
  <si>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</si>
  <si>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</si>
  <si>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</si>
  <si>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</si>
  <si>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</si>
  <si>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</si>
  <si>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</si>
  <si>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</si>
  <si>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</si>
  <si>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</si>
  <si>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</si>
  <si>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</si>
  <si>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</si>
  <si>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</si>
  <si>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</si>
  <si>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</si>
  <si>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</si>
  <si>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</si>
  <si>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</si>
  <si>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</si>
  <si>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</si>
  <si>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</si>
  <si>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</si>
  <si>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</si>
  <si>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</si>
  <si>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</si>
  <si>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</si>
  <si>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</si>
  <si>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</si>
  <si>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</si>
  <si>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</si>
  <si>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</si>
  <si>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</si>
  <si>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</si>
  <si>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</si>
  <si>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</si>
  <si>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</si>
  <si>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</si>
  <si>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</si>
  <si>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</si>
  <si>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</si>
  <si>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</si>
  <si>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</si>
  <si>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</si>
  <si>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</si>
  <si>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</si>
  <si>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</si>
  <si>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</si>
  <si>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</si>
  <si>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</si>
  <si>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</si>
  <si>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</si>
  <si>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</si>
  <si>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</si>
  <si>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</si>
  <si>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</si>
  <si>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</si>
  <si>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</si>
  <si>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</si>
  <si>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</si>
  <si>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</si>
  <si>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</si>
  <si>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</si>
  <si>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</si>
  <si>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</si>
  <si>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</si>
  <si>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</si>
  <si>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</si>
  <si>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</si>
  <si>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</si>
  <si>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</si>
  <si>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</si>
  <si>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</si>
  <si>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</si>
  <si>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</si>
  <si>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</si>
  <si>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</si>
  <si>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</si>
  <si>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</si>
  <si>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</si>
  <si>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</si>
  <si>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</si>
  <si>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</si>
  <si>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</si>
  <si>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</si>
  <si>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</si>
  <si>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</si>
  <si>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</si>
  <si>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</si>
  <si>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</si>
  <si>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</si>
  <si>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</si>
  <si>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</si>
  <si>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</si>
  <si>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</si>
  <si>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</si>
  <si>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</si>
  <si>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</si>
  <si>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</si>
  <si>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</si>
  <si>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</si>
  <si>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</si>
  <si>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</si>
  <si>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</si>
  <si>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</si>
  <si>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</si>
  <si>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</si>
  <si>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</si>
  <si>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</si>
  <si>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</si>
  <si>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</si>
  <si>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</si>
  <si>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</si>
  <si>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</si>
  <si>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</si>
  <si>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</si>
  <si>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</si>
  <si>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</si>
  <si>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</si>
  <si>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</si>
  <si>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</si>
  <si>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</si>
  <si>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</si>
  <si>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</si>
  <si>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</si>
  <si>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</si>
  <si>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</si>
  <si>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</si>
  <si>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</si>
  <si>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</si>
  <si>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</si>
  <si>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</si>
  <si>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</si>
  <si>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</si>
  <si>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</si>
  <si>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</si>
  <si>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</si>
  <si>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</si>
  <si>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</si>
  <si>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</si>
  <si>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</si>
  <si>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</si>
  <si>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</si>
  <si>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</si>
  <si>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</si>
  <si>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</si>
  <si>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</si>
  <si>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</si>
  <si>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</si>
  <si>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</si>
  <si>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</si>
  <si>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</si>
  <si>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</si>
  <si>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</si>
  <si>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</si>
  <si>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</si>
  <si>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</si>
  <si>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</si>
  <si>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</si>
  <si>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</si>
  <si>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</si>
  <si>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</si>
  <si>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</si>
  <si>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</si>
  <si>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</si>
  <si>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</si>
  <si>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</si>
  <si>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</si>
  <si>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</si>
  <si>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</si>
  <si>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</si>
  <si>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</si>
  <si>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</si>
  <si>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</si>
  <si>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</si>
  <si>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</si>
  <si>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</si>
  <si>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</si>
  <si>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</si>
  <si>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</si>
  <si>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</si>
  <si>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</si>
  <si>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</si>
  <si>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</si>
  <si>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</si>
  <si>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</si>
  <si>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</si>
  <si>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</si>
  <si>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</si>
  <si>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</si>
  <si>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</si>
  <si>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</si>
  <si>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</si>
  <si>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</si>
  <si>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</si>
  <si>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</si>
  <si>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</si>
  <si>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</si>
  <si>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</si>
  <si>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</si>
  <si>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</si>
  <si>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</si>
  <si>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</si>
  <si>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</si>
  <si>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</si>
  <si>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</si>
  <si>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</si>
  <si>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</si>
  <si>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</si>
  <si>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</si>
  <si>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</si>
  <si>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</si>
  <si>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</si>
  <si>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</si>
  <si>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</si>
  <si>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</si>
  <si>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</si>
  <si>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</si>
  <si>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</si>
  <si>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</si>
  <si>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</si>
  <si>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</si>
  <si>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</si>
  <si>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</si>
  <si>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</si>
  <si>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</si>
  <si>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</si>
  <si>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</si>
  <si>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</si>
  <si>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</si>
  <si>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</si>
  <si>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</si>
  <si>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</si>
  <si>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</si>
  <si>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</si>
  <si>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</si>
  <si>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</si>
  <si>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</si>
  <si>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</si>
  <si>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</si>
  <si>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</si>
  <si>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</si>
  <si>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</si>
  <si>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</si>
  <si>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</si>
  <si>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</si>
  <si>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</si>
  <si>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</si>
  <si>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</si>
  <si>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</si>
  <si>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</si>
  <si>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</si>
  <si>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</si>
  <si>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</si>
  <si>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</si>
  <si>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</si>
  <si>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</si>
  <si>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</si>
  <si>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</si>
  <si>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</si>
  <si>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</si>
  <si>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</si>
  <si>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</si>
  <si>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</si>
  <si>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</si>
  <si>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</si>
  <si>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</si>
  <si>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</si>
  <si>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</si>
  <si>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</si>
  <si>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</si>
  <si>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</si>
  <si>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</si>
  <si>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</si>
  <si>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</si>
  <si>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</si>
  <si>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</si>
  <si>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</si>
  <si>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</si>
  <si>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</si>
  <si>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</si>
  <si>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</si>
  <si>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</si>
  <si>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</si>
  <si>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</si>
  <si>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</si>
  <si>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</si>
  <si>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</si>
  <si>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</si>
  <si>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</si>
  <si>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</si>
  <si>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</si>
  <si>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</si>
  <si>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</si>
  <si>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</si>
  <si>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</si>
  <si>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</si>
  <si>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</si>
  <si>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</si>
  <si>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</si>
  <si>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</si>
  <si>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</si>
  <si>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</si>
  <si>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</si>
  <si>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</si>
  <si>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</si>
  <si>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</si>
  <si>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</si>
  <si>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</si>
  <si>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</si>
  <si>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</si>
  <si>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</si>
  <si>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</si>
  <si>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</si>
  <si>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</si>
  <si>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</si>
  <si>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</si>
  <si>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</si>
  <si>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</si>
  <si>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</si>
  <si>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</si>
  <si>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</si>
  <si>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</si>
  <si>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</si>
  <si>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</si>
  <si>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</si>
  <si>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</si>
  <si>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</si>
  <si>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</si>
  <si>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</si>
  <si>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</si>
  <si>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</si>
  <si>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</si>
  <si>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</si>
  <si>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</si>
  <si>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</si>
  <si>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</si>
  <si>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</si>
  <si>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</si>
  <si>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</si>
  <si>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</si>
  <si>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</si>
  <si>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</si>
  <si>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</si>
  <si>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</si>
  <si>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</si>
  <si>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</si>
  <si>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</si>
  <si>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</si>
  <si>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</si>
  <si>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</si>
  <si>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</si>
  <si>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</si>
  <si>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</si>
  <si>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</si>
  <si>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</si>
  <si>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</si>
  <si>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</si>
  <si>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</si>
  <si>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</si>
  <si>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</si>
  <si>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</si>
  <si>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</si>
  <si>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</si>
  <si>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</si>
  <si>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</si>
  <si>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</si>
  <si>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</si>
  <si>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</si>
  <si>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</si>
  <si>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</si>
  <si>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</si>
  <si>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</si>
  <si>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</si>
  <si>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</si>
  <si>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</si>
  <si>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</si>
  <si>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</si>
  <si>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</si>
  <si>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</si>
  <si>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</si>
  <si>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</si>
  <si>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</si>
  <si>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</si>
  <si>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</si>
  <si>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</si>
  <si>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</si>
  <si>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</si>
  <si>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</si>
  <si>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</si>
  <si>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</si>
  <si>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</si>
  <si>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</si>
  <si>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</si>
  <si>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</si>
  <si>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</si>
  <si>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</si>
  <si>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</si>
  <si>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</si>
  <si>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</si>
  <si>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</si>
  <si>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</si>
  <si>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</si>
  <si>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</si>
  <si>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</si>
  <si>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</si>
  <si>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</si>
  <si>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</si>
  <si>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</si>
  <si>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</si>
  <si>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</si>
  <si>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</si>
  <si>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</si>
  <si>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</si>
  <si>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</si>
  <si>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</si>
  <si>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</si>
  <si>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</si>
  <si>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</si>
  <si>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</si>
  <si>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</si>
  <si>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</si>
  <si>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</si>
  <si>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</si>
  <si>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</si>
  <si>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</si>
  <si>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</si>
  <si>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</si>
  <si>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</si>
  <si>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</si>
  <si>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</si>
  <si>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</si>
  <si>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</si>
  <si>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</si>
  <si>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</si>
  <si>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</si>
  <si>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</si>
  <si>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</si>
  <si>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</si>
  <si>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</si>
  <si>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</si>
  <si>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</si>
  <si>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</si>
  <si>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</si>
  <si>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</si>
  <si>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</si>
  <si>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</si>
  <si>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</si>
  <si>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</si>
  <si>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</si>
  <si>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</si>
  <si>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</si>
  <si>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</si>
  <si>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</si>
  <si>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</si>
  <si>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</si>
  <si>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</si>
  <si>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</si>
  <si>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</si>
  <si>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</si>
  <si>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</si>
  <si>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</si>
  <si>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</si>
  <si>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</si>
  <si>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</si>
  <si>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</si>
  <si>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</si>
  <si>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</si>
  <si>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</si>
  <si>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</si>
  <si>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</si>
  <si>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</si>
  <si>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</si>
  <si>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</si>
  <si>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</si>
  <si>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</si>
  <si>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</si>
  <si>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</si>
  <si>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</si>
  <si>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</si>
  <si>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</si>
  <si>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</si>
  <si>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</si>
  <si>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</si>
  <si>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</si>
  <si>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</si>
  <si>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</si>
  <si>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</si>
  <si>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</si>
  <si>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</si>
  <si>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</si>
  <si>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</si>
  <si>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</si>
  <si>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</si>
  <si>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</si>
  <si>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</si>
  <si>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</si>
  <si>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</si>
  <si>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</si>
  <si>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</si>
  <si>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</si>
  <si>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</si>
  <si>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</si>
  <si>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</si>
  <si>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</si>
  <si>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</si>
  <si>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</si>
  <si>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</si>
  <si>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</si>
  <si>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</si>
  <si>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</si>
  <si>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</si>
  <si>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</si>
  <si>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</si>
  <si>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</si>
  <si>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</si>
  <si>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</si>
  <si>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</si>
  <si>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</si>
  <si>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</si>
  <si>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</si>
  <si>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</si>
  <si>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</si>
  <si>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</si>
  <si>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</si>
  <si>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</si>
  <si>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</si>
  <si>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</si>
  <si>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</si>
  <si>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</si>
  <si>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</si>
  <si>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</si>
  <si>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</si>
  <si>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</si>
  <si>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</si>
  <si>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</si>
  <si>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</si>
  <si>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</si>
  <si>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</si>
  <si>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</si>
  <si>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</si>
  <si>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</si>
  <si>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</si>
  <si>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</si>
  <si>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</si>
  <si>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</si>
  <si>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</si>
  <si>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</si>
  <si>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</si>
  <si>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</si>
  <si>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</si>
  <si>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</si>
  <si>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</si>
  <si>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</si>
  <si>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</si>
  <si>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</si>
  <si>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</si>
  <si>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</si>
  <si>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</si>
  <si>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</si>
  <si>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</si>
  <si>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</si>
  <si>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</si>
  <si>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</si>
  <si>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</si>
  <si>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</si>
  <si>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</si>
  <si>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</si>
  <si>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</si>
  <si>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</si>
  <si>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</si>
  <si>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</si>
  <si>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</si>
  <si>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</si>
  <si>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</si>
  <si>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</si>
  <si>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</si>
  <si>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</si>
  <si>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</si>
  <si>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</si>
  <si>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</si>
  <si>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</si>
  <si>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</si>
  <si>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</si>
  <si>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</si>
  <si>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</si>
  <si>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</si>
  <si>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</si>
  <si>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</si>
  <si>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</si>
  <si>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</si>
  <si>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</si>
  <si>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</si>
  <si>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</si>
  <si>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</si>
  <si>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</si>
  <si>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</si>
  <si>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</si>
  <si>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</si>
  <si>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</si>
  <si>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</si>
  <si>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</si>
  <si>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</si>
  <si>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</si>
  <si>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</si>
  <si>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</si>
  <si>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</si>
  <si>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</si>
  <si>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</si>
  <si>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</si>
  <si>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</si>
  <si>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</si>
  <si>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</si>
  <si>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</si>
  <si>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</si>
  <si>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</si>
  <si>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</si>
  <si>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</si>
  <si>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</si>
  <si>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</si>
  <si>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</si>
  <si>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</si>
  <si>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</si>
  <si>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</si>
  <si>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</si>
  <si>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</si>
  <si>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</si>
  <si>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</si>
  <si>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</si>
  <si>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</si>
  <si>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</si>
  <si>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</si>
  <si>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</si>
  <si>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</si>
  <si>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</si>
  <si>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</si>
  <si>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</si>
  <si>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</si>
  <si>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</si>
  <si>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</si>
  <si>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</si>
  <si>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</si>
  <si>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</si>
  <si>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</si>
  <si>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</si>
  <si>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</si>
  <si>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</si>
  <si>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</si>
  <si>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</si>
  <si>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</si>
  <si>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</si>
  <si>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</si>
  <si>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</si>
  <si>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</si>
  <si>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</si>
  <si>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</si>
  <si>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</si>
  <si>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</si>
  <si>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</si>
  <si>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</si>
  <si>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</si>
  <si>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</si>
  <si>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</si>
  <si>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</si>
  <si>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</si>
  <si>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</si>
  <si>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</si>
  <si>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</si>
  <si>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</si>
  <si>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</si>
  <si>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</si>
  <si>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</si>
  <si>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</si>
  <si>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</si>
  <si>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</si>
  <si>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</si>
  <si>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</si>
  <si>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</si>
  <si>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</si>
  <si>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</si>
  <si>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</si>
  <si>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</si>
  <si>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</si>
  <si>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</si>
  <si>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</si>
  <si>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</si>
  <si>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</si>
  <si>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</si>
  <si>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</si>
  <si>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</si>
  <si>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</si>
  <si>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</si>
  <si>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</si>
  <si>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</si>
  <si>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</si>
  <si>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</si>
  <si>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</si>
  <si>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</si>
  <si>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</si>
  <si>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</si>
  <si>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</si>
  <si>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</si>
  <si>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</si>
  <si>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</si>
  <si>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</si>
  <si>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</si>
  <si>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</si>
  <si>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</si>
  <si>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</si>
  <si>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</si>
  <si>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</si>
  <si>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</si>
  <si>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</si>
  <si>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</si>
  <si>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</si>
  <si>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</si>
  <si>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</si>
  <si>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</si>
  <si>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</si>
  <si>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</si>
  <si>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</si>
  <si>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</si>
  <si>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</si>
  <si>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</si>
  <si>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</si>
  <si>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</si>
  <si>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</si>
  <si>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</si>
  <si>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</si>
  <si>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</si>
  <si>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</si>
  <si>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</si>
  <si>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</si>
  <si>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</si>
  <si>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</si>
  <si>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</si>
  <si>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</si>
  <si>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</si>
  <si>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</si>
  <si>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</si>
  <si>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</si>
  <si>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</si>
  <si>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</si>
  <si>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</si>
  <si>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</si>
  <si>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</si>
  <si>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</si>
  <si>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</si>
  <si>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</si>
  <si>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</si>
  <si>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</si>
  <si>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</si>
  <si>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</si>
  <si>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</si>
  <si>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</si>
  <si>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</si>
  <si>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</si>
  <si>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</si>
  <si>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</si>
  <si>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</si>
  <si>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</si>
  <si>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</si>
  <si>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</si>
  <si>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</si>
  <si>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</si>
  <si>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</si>
  <si>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</si>
  <si>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</si>
  <si>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</si>
  <si>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</si>
  <si>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</si>
  <si>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</si>
  <si>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</si>
  <si>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</si>
  <si>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</si>
  <si>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</si>
  <si>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</si>
  <si>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</si>
  <si>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</si>
  <si>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</si>
  <si>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</si>
  <si>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</si>
  <si>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</si>
  <si>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</si>
  <si>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</si>
  <si>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</si>
  <si>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</si>
  <si>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</si>
  <si>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</si>
  <si>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</si>
  <si>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</si>
  <si>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</si>
  <si>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</si>
  <si>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</si>
  <si>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</si>
  <si>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</si>
  <si>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</si>
  <si>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</si>
  <si>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</si>
  <si>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</si>
  <si>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</si>
  <si>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</si>
  <si>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</si>
  <si>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</si>
  <si>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</si>
  <si>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</si>
  <si>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</si>
  <si>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</si>
  <si>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</si>
  <si>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</si>
  <si>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</si>
  <si>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</si>
  <si>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</si>
  <si>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</si>
  <si>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</si>
  <si>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</si>
  <si>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</si>
  <si>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</si>
  <si>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</si>
  <si>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</si>
  <si>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</si>
  <si>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</si>
  <si>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</si>
  <si>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</si>
  <si>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</si>
  <si>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</si>
  <si>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</si>
  <si>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</si>
  <si>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</si>
  <si>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</si>
  <si>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</si>
  <si>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</si>
  <si>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</si>
  <si>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</si>
  <si>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</si>
  <si>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</si>
  <si>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</si>
  <si>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</si>
  <si>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</si>
  <si>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</si>
  <si>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</si>
  <si>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</si>
  <si>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</si>
  <si>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</si>
  <si>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</si>
  <si>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</si>
  <si>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</si>
  <si>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</si>
  <si>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</si>
  <si>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</si>
  <si>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</si>
  <si>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</si>
  <si>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</si>
  <si>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</si>
  <si>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</si>
  <si>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</si>
  <si>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</si>
  <si>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</si>
  <si>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</si>
  <si>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</si>
  <si>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</si>
  <si>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</si>
  <si>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</si>
  <si>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</si>
  <si>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</si>
  <si>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</si>
  <si>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</si>
  <si>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</si>
  <si>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</si>
  <si>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</si>
  <si>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</si>
  <si>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</si>
  <si>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</si>
  <si>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</si>
  <si>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</si>
  <si>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</si>
  <si>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</si>
  <si>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</si>
  <si>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</si>
  <si>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</si>
  <si>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</si>
  <si>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</si>
  <si>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</si>
  <si>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</si>
  <si>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</si>
  <si>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</si>
  <si>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</si>
  <si>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</si>
  <si>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</si>
  <si>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</si>
  <si>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</si>
  <si>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</si>
  <si>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</si>
  <si>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</si>
  <si>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</si>
  <si>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</si>
  <si>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</si>
  <si>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</si>
  <si>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</si>
  <si>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</si>
  <si>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</si>
  <si>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</si>
  <si>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</si>
  <si>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</si>
  <si>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</si>
  <si>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</si>
  <si>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</si>
  <si>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</si>
  <si>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</si>
  <si>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</si>
  <si>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</si>
  <si>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</si>
  <si>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</si>
  <si>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</si>
  <si>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</si>
  <si>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</si>
  <si>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</si>
  <si>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</si>
  <si>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</si>
  <si>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</si>
  <si>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</si>
  <si>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</si>
  <si>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</si>
  <si>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</si>
  <si>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</si>
  <si>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</si>
  <si>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</si>
  <si>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</si>
  <si>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</si>
  <si>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</si>
  <si>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</si>
  <si>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</si>
  <si>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</si>
  <si>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</si>
  <si>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</si>
  <si>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</si>
  <si>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</si>
  <si>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</si>
  <si>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</si>
  <si>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</si>
  <si>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</si>
  <si>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</si>
  <si>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</si>
  <si>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</si>
  <si>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</si>
  <si>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</si>
  <si>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</si>
  <si>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</si>
  <si>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</si>
  <si>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</si>
  <si>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</si>
  <si>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</si>
  <si>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</si>
  <si>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</si>
  <si>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</si>
  <si>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</si>
  <si>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</si>
  <si>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</si>
  <si>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</si>
  <si>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</si>
  <si>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</si>
  <si>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</si>
  <si>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</si>
  <si>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</si>
  <si>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</si>
  <si>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</si>
  <si>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</si>
  <si>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</si>
  <si>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</si>
  <si>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</si>
  <si>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</si>
  <si>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</si>
  <si>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</si>
  <si>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</si>
  <si>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</si>
  <si>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</si>
  <si>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</si>
  <si>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</si>
  <si>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</si>
  <si>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</si>
  <si>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</si>
  <si>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</si>
  <si>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</si>
  <si>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</si>
  <si>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</si>
  <si>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</si>
  <si>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</si>
  <si>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</si>
  <si>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</si>
  <si>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</si>
  <si>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</si>
  <si>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</si>
  <si>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</si>
  <si>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</si>
  <si>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</si>
  <si>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</si>
  <si>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</si>
  <si>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</si>
  <si>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</si>
  <si>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</si>
  <si>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</si>
  <si>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</si>
  <si>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</si>
  <si>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</si>
  <si>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</si>
  <si>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</si>
  <si>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</si>
  <si>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</si>
  <si>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</si>
  <si>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</si>
  <si>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</si>
  <si>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</si>
  <si>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</si>
  <si>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</si>
  <si>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</si>
  <si>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</si>
  <si>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</si>
  <si>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</si>
  <si>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</si>
  <si>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</si>
  <si>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</si>
  <si>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</si>
  <si>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</si>
  <si>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</si>
  <si>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</si>
  <si>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</si>
  <si>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</si>
  <si>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</si>
  <si>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</si>
  <si>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</si>
  <si>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</si>
  <si>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</si>
  <si>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</si>
  <si>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</si>
  <si>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</si>
  <si>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</si>
  <si>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</si>
  <si>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</si>
  <si>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</si>
  <si>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</si>
  <si>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</si>
  <si>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</si>
  <si>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</si>
  <si>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</si>
  <si>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</si>
  <si>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</si>
  <si>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</si>
  <si>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</si>
  <si>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</si>
  <si>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</si>
  <si>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</si>
  <si>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</si>
  <si>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</si>
  <si>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</si>
  <si>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</si>
  <si>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</si>
  <si>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</si>
  <si>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</si>
  <si>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</si>
  <si>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</si>
  <si>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</si>
  <si>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</si>
  <si>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</si>
  <si>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</si>
  <si>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</si>
  <si>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</si>
  <si>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</si>
  <si>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</si>
  <si>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</si>
  <si>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</si>
  <si>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</si>
  <si>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</si>
  <si>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</si>
  <si>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</si>
  <si>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</si>
  <si>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</si>
  <si>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</si>
  <si>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</si>
  <si>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</si>
  <si>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</si>
  <si>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</si>
  <si>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</si>
  <si>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</si>
  <si>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</si>
  <si>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</si>
  <si>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</si>
  <si>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</si>
  <si>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</si>
  <si>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</si>
  <si>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</si>
  <si>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</si>
  <si>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</si>
  <si>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</si>
  <si>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</si>
  <si>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</si>
  <si>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</si>
  <si>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</si>
  <si>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</si>
  <si>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</si>
  <si>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</si>
  <si>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</si>
  <si>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</si>
  <si>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</si>
  <si>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</si>
  <si>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</si>
  <si>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</si>
  <si>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</si>
  <si>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</si>
  <si>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</si>
  <si>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</si>
  <si>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</si>
  <si>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</si>
  <si>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</si>
  <si>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</si>
  <si>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</si>
  <si>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</si>
  <si>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</si>
  <si>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</si>
  <si>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</si>
  <si>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</si>
  <si>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</si>
  <si>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</si>
  <si>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</si>
  <si>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</si>
  <si>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</si>
  <si>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</si>
  <si>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</si>
  <si>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</si>
  <si>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</si>
  <si>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</si>
  <si>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</si>
  <si>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</si>
  <si>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</si>
  <si>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</si>
  <si>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</si>
  <si>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</si>
  <si>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</si>
  <si>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</si>
  <si>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</si>
  <si>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</si>
  <si>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</si>
  <si>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</si>
  <si>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</si>
  <si>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</si>
  <si>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</si>
  <si>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</si>
  <si>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</si>
  <si>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</si>
  <si>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</si>
  <si>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</si>
  <si>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</si>
  <si>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</si>
  <si>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</si>
  <si>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</si>
  <si>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</si>
  <si>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</si>
  <si>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</si>
  <si>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</si>
  <si>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</si>
  <si>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</si>
  <si>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</si>
  <si>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</si>
  <si>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</si>
  <si>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</si>
  <si>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</si>
  <si>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</si>
  <si>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</si>
  <si>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</si>
  <si>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</si>
  <si>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</si>
  <si>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</si>
  <si>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</si>
  <si>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</si>
  <si>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</si>
  <si>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</si>
  <si>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</si>
  <si>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</si>
  <si>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</si>
  <si>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</si>
  <si>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</si>
  <si>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</si>
  <si>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</si>
  <si>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</si>
  <si>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</si>
  <si>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</si>
  <si>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</si>
  <si>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</si>
  <si>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</si>
  <si>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</si>
  <si>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</si>
  <si>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</si>
  <si>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</si>
  <si>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</si>
  <si>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</si>
  <si>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</si>
  <si>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</si>
  <si>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</si>
  <si>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</si>
  <si>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</si>
  <si>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</si>
  <si>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</si>
  <si>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</si>
  <si>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</si>
  <si>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</si>
  <si>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</si>
  <si>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</si>
  <si>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</si>
  <si>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</si>
  <si>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</si>
  <si>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</si>
  <si>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</si>
  <si>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</si>
  <si>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</si>
  <si>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</si>
  <si>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</si>
  <si>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</si>
  <si>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</si>
  <si>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</si>
  <si>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</si>
  <si>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</si>
  <si>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</si>
  <si>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</si>
  <si>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</si>
  <si>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</si>
  <si>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</si>
  <si>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</si>
  <si>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</si>
  <si>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</si>
  <si>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</si>
  <si>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</si>
  <si>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</si>
  <si>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</si>
  <si>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</si>
  <si>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</si>
  <si>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</si>
  <si>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</si>
  <si>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</si>
  <si>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</si>
  <si>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</si>
  <si>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</si>
  <si>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</si>
  <si>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</si>
  <si>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</si>
  <si>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</si>
  <si>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</si>
  <si>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</si>
  <si>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</si>
  <si>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</si>
  <si>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</si>
  <si>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</si>
  <si>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</si>
  <si>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</si>
  <si>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</si>
  <si>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</si>
  <si>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</si>
  <si>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</si>
  <si>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</si>
  <si>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</si>
  <si>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</si>
  <si>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</si>
  <si>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</si>
  <si>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</si>
  <si>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</si>
  <si>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</si>
  <si>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</si>
  <si>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</si>
  <si>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</si>
  <si>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</si>
  <si>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</si>
  <si>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</si>
  <si>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</si>
  <si>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</si>
  <si>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</si>
  <si>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</si>
  <si>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</si>
  <si>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</si>
  <si>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</si>
  <si>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</si>
  <si>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</si>
  <si>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</si>
  <si>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</si>
  <si>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</si>
  <si>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</si>
  <si>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</si>
  <si>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</si>
  <si>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</si>
  <si>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</si>
  <si>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</si>
  <si>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</si>
  <si>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</si>
  <si>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</si>
  <si>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</si>
  <si>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</si>
  <si>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</si>
  <si>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</si>
  <si>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</si>
  <si>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</si>
  <si>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</si>
  <si>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</si>
  <si>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</si>
  <si>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</si>
  <si>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</si>
  <si>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</si>
  <si>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</si>
  <si>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</si>
  <si>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</si>
  <si>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</si>
  <si>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</si>
  <si>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</si>
  <si>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</si>
  <si>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</si>
  <si>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</si>
  <si>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</si>
  <si>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</si>
  <si>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</si>
  <si>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</si>
  <si>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</si>
  <si>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</si>
  <si>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</si>
  <si>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</si>
  <si>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</si>
  <si>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</si>
  <si>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</si>
  <si>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</si>
  <si>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</si>
  <si>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</si>
  <si>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</si>
  <si>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</si>
  <si>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</si>
  <si>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</si>
  <si>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</si>
  <si>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</si>
  <si>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</si>
  <si>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</si>
  <si>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</si>
  <si>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</si>
  <si>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</si>
  <si>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</si>
  <si>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</si>
  <si>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</si>
  <si>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</si>
  <si>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</si>
  <si>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</si>
  <si>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</si>
  <si>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</si>
  <si>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</si>
  <si>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</si>
  <si>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</si>
  <si>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</si>
  <si>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</si>
  <si>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</si>
  <si>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</si>
  <si>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</si>
  <si>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</si>
  <si>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</si>
  <si>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</si>
  <si>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</si>
  <si>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</si>
  <si>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</si>
  <si>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</si>
  <si>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</si>
  <si>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</si>
  <si>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</si>
  <si>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</si>
  <si>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</si>
  <si>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</si>
  <si>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</si>
  <si>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</si>
  <si>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</si>
  <si>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</si>
  <si>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</si>
  <si>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</si>
  <si>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</si>
  <si>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</si>
  <si>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</si>
  <si>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</si>
  <si>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</si>
  <si>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</si>
  <si>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</si>
  <si>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</si>
  <si>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</si>
  <si>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</si>
  <si>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</si>
  <si>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</si>
  <si>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</si>
  <si>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</si>
  <si>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</si>
  <si>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</si>
  <si>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</si>
  <si>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</si>
  <si>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</si>
  <si>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</si>
  <si>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</si>
  <si>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</si>
  <si>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</si>
  <si>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</si>
  <si>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</si>
  <si>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</si>
  <si>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</si>
  <si>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</si>
  <si>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</si>
  <si>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</si>
  <si>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</si>
  <si>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</si>
  <si>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</si>
  <si>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</si>
  <si>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</si>
  <si>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</si>
  <si>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</si>
  <si>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</si>
  <si>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</si>
  <si>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</si>
  <si>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</si>
  <si>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</si>
  <si>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</si>
  <si>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</si>
  <si>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</si>
  <si>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</si>
  <si>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</si>
  <si>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</si>
  <si>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</si>
  <si>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</si>
  <si>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</si>
  <si>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</si>
  <si>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</si>
  <si>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</si>
  <si>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</si>
  <si>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</si>
  <si>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</si>
  <si>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</si>
  <si>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</si>
  <si>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</si>
  <si>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</si>
  <si>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</si>
  <si>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</si>
  <si>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</si>
  <si>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</si>
  <si>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</si>
  <si>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</si>
  <si>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</si>
  <si>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</si>
  <si>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</si>
  <si>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</si>
  <si>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</si>
  <si>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</si>
  <si>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</si>
  <si>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</si>
  <si>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</si>
  <si>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</si>
  <si>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</si>
  <si>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</si>
  <si>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</si>
  <si>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</si>
  <si>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</si>
  <si>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</si>
  <si>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</si>
  <si>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</si>
  <si>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</si>
  <si>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</si>
  <si>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</si>
  <si>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</si>
  <si>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</si>
  <si>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</si>
  <si>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</si>
  <si>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</si>
  <si>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</si>
  <si>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</si>
  <si>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</si>
  <si>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</si>
  <si>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</si>
  <si>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</si>
  <si>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</si>
  <si>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</si>
  <si>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</si>
  <si>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</si>
  <si>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</si>
  <si>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</si>
  <si>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</si>
  <si>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</si>
  <si>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</si>
  <si>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</si>
  <si>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</si>
  <si>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</si>
  <si>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</si>
  <si>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</si>
  <si>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</si>
  <si>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</si>
  <si>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</si>
  <si>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</si>
  <si>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</si>
  <si>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</si>
  <si>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</si>
  <si>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</si>
  <si>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</si>
  <si>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</si>
  <si>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</si>
  <si>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</si>
  <si>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</si>
  <si>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</si>
  <si>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</si>
  <si>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</si>
  <si>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</si>
  <si>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</si>
  <si>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</si>
  <si>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</si>
  <si>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</si>
  <si>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</si>
  <si>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</si>
  <si>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</si>
  <si>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</si>
  <si>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</si>
  <si>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</si>
  <si>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</si>
  <si>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</si>
  <si>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</si>
  <si>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</si>
  <si>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</si>
  <si>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</si>
  <si>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</si>
  <si>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</si>
  <si>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</si>
  <si>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</si>
  <si>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</si>
  <si>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</si>
  <si>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</si>
  <si>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</si>
  <si>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</si>
  <si>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</si>
  <si>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</si>
  <si>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</si>
  <si>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</si>
  <si>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</si>
  <si>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</si>
  <si>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</si>
  <si>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</si>
  <si>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</si>
  <si>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</si>
  <si>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</si>
  <si>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</si>
  <si>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</si>
  <si>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</si>
  <si>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</si>
  <si>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</si>
  <si>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</si>
  <si>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</si>
  <si>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</si>
  <si>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</si>
  <si>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</si>
  <si>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</si>
  <si>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</si>
  <si>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</si>
  <si>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</si>
  <si>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</si>
  <si>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</si>
  <si>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</si>
  <si>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</si>
  <si>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</si>
  <si>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</si>
  <si>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</si>
  <si>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</si>
  <si>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</si>
  <si>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</si>
  <si>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</si>
  <si>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</si>
  <si>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</si>
  <si>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</si>
  <si>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</si>
  <si>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</si>
  <si>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</si>
  <si>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</si>
  <si>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</si>
  <si>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</si>
  <si>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</si>
  <si>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</si>
  <si>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</si>
  <si>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</si>
  <si>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</si>
  <si>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</si>
  <si>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</si>
  <si>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</si>
  <si>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</si>
  <si>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</si>
  <si>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</si>
  <si>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</si>
  <si>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</si>
  <si>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</si>
  <si>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</si>
  <si>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</si>
  <si>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</si>
  <si>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</si>
  <si>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</si>
  <si>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</si>
  <si>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</si>
  <si>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</si>
  <si>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</si>
  <si>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</si>
  <si>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</si>
  <si>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</si>
  <si>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</si>
  <si>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</si>
  <si>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</si>
  <si>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</si>
  <si>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</si>
  <si>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</si>
  <si>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</si>
  <si>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</si>
  <si>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</si>
  <si>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</si>
  <si>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</si>
  <si>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</si>
  <si>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</si>
  <si>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</si>
  <si>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</si>
  <si>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</si>
  <si>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</si>
  <si>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</si>
  <si>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</si>
  <si>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</si>
  <si>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</si>
  <si>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</si>
  <si>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</si>
  <si>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</si>
  <si>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</si>
  <si>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</si>
  <si>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</si>
  <si>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</si>
  <si>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</si>
  <si>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</si>
  <si>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</si>
  <si>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</si>
  <si>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</si>
  <si>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</si>
  <si>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</si>
  <si>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</si>
  <si>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</si>
  <si>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</si>
  <si>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</si>
  <si>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</si>
  <si>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</si>
  <si>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</si>
  <si>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</si>
  <si>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</si>
  <si>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</si>
  <si>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</si>
  <si>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</si>
  <si>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</si>
  <si>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</si>
  <si>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</si>
  <si>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</si>
  <si>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</si>
  <si>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</si>
  <si>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</si>
  <si>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</si>
  <si>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</si>
  <si>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</si>
  <si>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</si>
  <si>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</si>
  <si>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</si>
  <si>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</si>
  <si>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</si>
  <si>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</si>
  <si>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</si>
  <si>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</si>
  <si>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</si>
  <si>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</si>
  <si>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</si>
  <si>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</si>
  <si>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</si>
  <si>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</si>
  <si>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</si>
  <si>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</si>
  <si>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</si>
  <si>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</si>
  <si>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</si>
  <si>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</si>
  <si>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</si>
  <si>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</si>
  <si>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</si>
  <si>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</si>
  <si>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</si>
  <si>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</si>
  <si>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</si>
  <si>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</si>
  <si>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</si>
  <si>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</si>
  <si>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</si>
  <si>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</si>
  <si>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</si>
  <si>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</si>
  <si>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</si>
  <si>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</si>
  <si>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</si>
  <si>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</si>
  <si>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</si>
  <si>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</si>
  <si>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</si>
  <si>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</si>
  <si>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</si>
  <si>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</si>
  <si>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</si>
  <si>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</si>
  <si>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</si>
  <si>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</si>
  <si>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</si>
  <si>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</si>
  <si>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</si>
  <si>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</si>
  <si>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</si>
  <si>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</si>
  <si>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</si>
  <si>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</si>
  <si>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</si>
  <si>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</si>
  <si>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</si>
  <si>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</si>
  <si>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</si>
  <si>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</si>
  <si>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</si>
  <si>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</si>
  <si>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</si>
  <si>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</si>
  <si>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</si>
  <si>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</si>
  <si>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</si>
  <si>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</si>
  <si>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</si>
  <si>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</si>
  <si>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</si>
  <si>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</si>
  <si>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</si>
  <si>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</si>
  <si>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</si>
  <si>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</si>
  <si>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</si>
  <si>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</si>
  <si>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</si>
  <si>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</si>
  <si>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</si>
  <si>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</si>
  <si>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</si>
  <si>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</si>
  <si>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</si>
  <si>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</si>
  <si>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</si>
  <si>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</si>
  <si>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</si>
  <si>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</si>
  <si>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</si>
  <si>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</si>
  <si>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</si>
  <si>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</si>
  <si>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</si>
  <si>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</si>
  <si>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</si>
  <si>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</si>
  <si>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</si>
  <si>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</si>
  <si>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</si>
  <si>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</si>
  <si>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</si>
  <si>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</si>
  <si>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</si>
  <si>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</si>
  <si>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</si>
  <si>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</si>
  <si>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</si>
  <si>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</si>
  <si>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</si>
  <si>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</si>
  <si>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</si>
  <si>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</si>
  <si>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</si>
  <si>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</si>
  <si>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</si>
  <si>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</si>
  <si>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</si>
  <si>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</si>
  <si>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</si>
  <si>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</si>
  <si>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</si>
  <si>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</si>
  <si>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</si>
  <si>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</si>
  <si>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</si>
  <si>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</si>
  <si>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</si>
  <si>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</si>
  <si>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</si>
  <si>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</si>
  <si>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</si>
  <si>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</si>
  <si>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</si>
  <si>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</si>
  <si>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</si>
  <si>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</si>
  <si>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</si>
  <si>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</si>
  <si>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</si>
  <si>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</si>
  <si>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</si>
  <si>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</si>
  <si>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</si>
  <si>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</si>
  <si>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</si>
  <si>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</si>
  <si>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</si>
  <si>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</si>
  <si>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</si>
  <si>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</si>
  <si>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</si>
  <si>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</si>
  <si>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</si>
  <si>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</si>
  <si>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</si>
  <si>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</si>
  <si>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</si>
  <si>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</si>
  <si>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</si>
  <si>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</si>
  <si>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</si>
  <si>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</si>
  <si>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</si>
  <si>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</si>
  <si>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</si>
  <si>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</si>
  <si>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</si>
  <si>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</si>
  <si>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</si>
  <si>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</si>
  <si>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</si>
  <si>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</si>
  <si>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</si>
  <si>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</si>
  <si>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</si>
  <si>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</si>
  <si>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</si>
  <si>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</si>
  <si>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</si>
  <si>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</si>
  <si>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</si>
  <si>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</si>
  <si>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</si>
  <si>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</si>
  <si>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</si>
  <si>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</si>
  <si>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</si>
  <si>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</si>
  <si>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</si>
  <si>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</si>
  <si>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</si>
  <si>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</si>
  <si>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</si>
  <si>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</si>
  <si>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</si>
  <si>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</si>
  <si>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</si>
  <si>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</si>
  <si>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</si>
  <si>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</si>
  <si>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</si>
  <si>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</si>
  <si>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</si>
  <si>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</si>
  <si>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</si>
  <si>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</si>
  <si>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</si>
  <si>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</si>
  <si>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</si>
  <si>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</si>
  <si>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</si>
  <si>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</si>
  <si>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</si>
  <si>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</si>
  <si>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</si>
  <si>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</si>
  <si>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</si>
  <si>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</si>
  <si>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</si>
  <si>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</si>
  <si>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</si>
  <si>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</si>
  <si>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</si>
  <si>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</si>
  <si>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</si>
  <si>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</si>
  <si>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</si>
  <si>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</si>
  <si>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</si>
  <si>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</si>
  <si>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</si>
  <si>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</si>
  <si>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</si>
  <si>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</si>
  <si>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</si>
  <si>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</si>
  <si>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</si>
  <si>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</si>
  <si>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</si>
  <si>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</si>
  <si>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</si>
  <si>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</si>
  <si>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</si>
  <si>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</si>
  <si>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</si>
  <si>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</si>
  <si>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</si>
  <si>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</si>
  <si>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</si>
  <si>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</si>
  <si>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</si>
  <si>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</si>
  <si>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</si>
  <si>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</si>
  <si>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</si>
  <si>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</si>
  <si>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</si>
  <si>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</si>
  <si>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</si>
  <si>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</si>
  <si>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</si>
  <si>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</si>
  <si>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</si>
  <si>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</si>
  <si>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</si>
  <si>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</si>
  <si>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</si>
  <si>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</si>
  <si>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</si>
  <si>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</si>
  <si>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</si>
  <si>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</si>
  <si>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</si>
  <si>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</si>
  <si>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</si>
  <si>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</si>
  <si>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</si>
  <si>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</si>
  <si>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</si>
  <si>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</si>
  <si>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</si>
  <si>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</si>
  <si>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</si>
  <si>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</si>
  <si>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</si>
  <si>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</si>
  <si>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</si>
  <si>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</si>
  <si>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</si>
  <si>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</si>
  <si>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</si>
  <si>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</si>
  <si>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</si>
  <si>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</si>
  <si>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</si>
  <si>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</si>
  <si>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</si>
  <si>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</si>
  <si>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</si>
  <si>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</si>
  <si>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</si>
  <si>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</si>
  <si>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</si>
  <si>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</si>
  <si>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</si>
  <si>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</si>
  <si>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</si>
  <si>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</si>
  <si>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</si>
  <si>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</si>
  <si>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</si>
  <si>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</si>
  <si>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</si>
  <si>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</si>
  <si>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</si>
  <si>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</si>
  <si>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</si>
  <si>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</si>
  <si>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</si>
  <si>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</si>
  <si>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</si>
  <si>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</si>
  <si>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</si>
  <si>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</si>
  <si>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</si>
  <si>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</si>
  <si>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</si>
  <si>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</si>
  <si>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</si>
  <si>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</si>
  <si>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</si>
  <si>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</si>
  <si>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</si>
  <si>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</si>
  <si>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</si>
  <si>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</si>
  <si>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</si>
  <si>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</si>
  <si>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</si>
  <si>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</si>
  <si>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</si>
  <si>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</si>
  <si>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</si>
  <si>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</si>
  <si>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</si>
  <si>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</si>
  <si>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</si>
  <si>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</si>
  <si>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</si>
  <si>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</si>
  <si>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</si>
  <si>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</si>
  <si>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</si>
  <si>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</si>
  <si>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</si>
  <si>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</si>
  <si>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</si>
  <si>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</si>
  <si>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</si>
  <si>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</si>
  <si>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</si>
  <si>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</si>
  <si>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</si>
  <si>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</si>
  <si>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</si>
  <si>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</si>
  <si>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</si>
  <si>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</si>
  <si>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</si>
  <si>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</si>
  <si>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</si>
  <si>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</si>
  <si>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</si>
  <si>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</si>
  <si>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</si>
  <si>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</si>
  <si>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</si>
  <si>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</si>
  <si>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</si>
  <si>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</si>
  <si>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</si>
  <si>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</si>
  <si>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</si>
  <si>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</si>
  <si>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</si>
  <si>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</si>
  <si>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</si>
  <si>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</si>
  <si>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</si>
  <si>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</si>
  <si>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</si>
  <si>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</si>
  <si>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</si>
  <si>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</si>
  <si>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</si>
  <si>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</si>
  <si>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</si>
  <si>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</si>
  <si>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</si>
  <si>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</si>
  <si>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</si>
  <si>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</si>
  <si>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</si>
  <si>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</si>
  <si>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</si>
  <si>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</si>
  <si>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</si>
  <si>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</si>
  <si>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</si>
  <si>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</si>
  <si>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</si>
  <si>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</si>
  <si>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</si>
  <si>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</si>
  <si>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</si>
  <si>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</si>
  <si>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</si>
  <si>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</si>
  <si>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</si>
  <si>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</si>
  <si>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</si>
  <si>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</si>
  <si>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</si>
  <si>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</si>
  <si>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</si>
  <si>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</si>
  <si>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</si>
  <si>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</si>
  <si>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</si>
  <si>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</si>
  <si>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</si>
  <si>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</si>
  <si>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</si>
  <si>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</si>
  <si>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</si>
  <si>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</si>
  <si>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</si>
  <si>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</si>
  <si>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</si>
  <si>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</si>
  <si>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</si>
  <si>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</si>
  <si>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</si>
  <si>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</si>
  <si>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</si>
  <si>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</si>
  <si>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</si>
  <si>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</si>
  <si>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</si>
  <si>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</si>
  <si>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</si>
  <si>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</si>
  <si>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</si>
  <si>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</si>
  <si>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</si>
  <si>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</si>
  <si>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</si>
  <si>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</si>
  <si>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</si>
  <si>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</si>
  <si>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</si>
  <si>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</si>
  <si>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</si>
  <si>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</si>
  <si>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</si>
  <si>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</si>
  <si>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</si>
  <si>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</si>
  <si>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</si>
  <si>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</si>
  <si>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</si>
  <si>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</si>
  <si>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</si>
  <si>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</si>
  <si>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</si>
  <si>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</si>
  <si>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</si>
  <si>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</si>
  <si>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</si>
  <si>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</si>
  <si>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</si>
  <si>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</si>
  <si>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</si>
  <si>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</si>
  <si>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</si>
  <si>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</si>
  <si>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</si>
  <si>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</si>
  <si>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</si>
  <si>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</si>
  <si>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</si>
  <si>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</si>
  <si>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</si>
  <si>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</si>
  <si>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</si>
  <si>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</si>
  <si>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</si>
  <si>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</si>
  <si>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</si>
  <si>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</si>
  <si>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</si>
  <si>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</si>
  <si>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</si>
  <si>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</si>
  <si>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</si>
  <si>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</si>
  <si>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</si>
  <si>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</si>
  <si>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</si>
  <si>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</si>
  <si>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</si>
  <si>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</si>
  <si>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</si>
  <si>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</si>
  <si>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</si>
  <si>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</si>
  <si>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</si>
  <si>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</si>
  <si>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</si>
  <si>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</si>
  <si>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</si>
  <si>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</si>
  <si>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</si>
  <si>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</si>
  <si>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</si>
  <si>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</si>
  <si>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</si>
  <si>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</si>
  <si>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</si>
  <si>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</si>
  <si>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</si>
  <si>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</si>
  <si>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</si>
  <si>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</si>
  <si>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</si>
  <si>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</si>
  <si>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</si>
  <si>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</si>
  <si>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</si>
  <si>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</si>
  <si>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</si>
  <si>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</si>
  <si>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</si>
  <si>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</si>
  <si>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</si>
  <si>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</si>
  <si>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</si>
  <si>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</si>
  <si>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</si>
  <si>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</si>
  <si>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</si>
  <si>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</si>
  <si>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</si>
  <si>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</si>
  <si>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</si>
  <si>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</si>
  <si>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</si>
  <si>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</si>
  <si>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</si>
  <si>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</si>
  <si>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</si>
  <si>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</si>
  <si>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</si>
  <si>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</si>
  <si>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</si>
  <si>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</si>
  <si>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</si>
  <si>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</si>
  <si>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</si>
  <si>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</si>
  <si>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</si>
  <si>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</si>
  <si>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</si>
  <si>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</si>
  <si>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</si>
  <si>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</si>
  <si>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</si>
  <si>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</si>
  <si>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</si>
  <si>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</si>
  <si>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</si>
  <si>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</si>
  <si>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</si>
  <si>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</si>
  <si>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</si>
  <si>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</si>
  <si>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</si>
  <si>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</si>
  <si>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</si>
  <si>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</si>
  <si>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</si>
  <si>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</si>
  <si>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</si>
  <si>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</si>
  <si>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</si>
  <si>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</si>
  <si>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</si>
  <si>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</si>
  <si>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</si>
  <si>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</si>
  <si>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</si>
  <si>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</si>
  <si>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</si>
  <si>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</si>
  <si>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</si>
  <si>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</si>
  <si>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</si>
  <si>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</si>
  <si>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</si>
  <si>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</si>
  <si>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</si>
  <si>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</si>
  <si>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</si>
  <si>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</si>
  <si>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</si>
  <si>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</si>
  <si>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</si>
  <si>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</si>
  <si>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</si>
  <si>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</si>
  <si>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</si>
  <si>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</si>
  <si>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</si>
  <si>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</si>
  <si>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</si>
  <si>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</si>
  <si>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</si>
  <si>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</si>
  <si>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</si>
  <si>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</si>
  <si>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</si>
  <si>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</si>
  <si>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</si>
  <si>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</si>
  <si>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</si>
  <si>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</si>
  <si>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</si>
  <si>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</si>
  <si>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</si>
  <si>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</si>
  <si>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</si>
  <si>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</si>
  <si>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</si>
  <si>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</si>
  <si>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</si>
  <si>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</si>
  <si>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</si>
  <si>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</si>
  <si>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</si>
  <si>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</si>
  <si>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</si>
  <si>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</si>
  <si>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</si>
  <si>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</si>
  <si>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</si>
  <si>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</si>
  <si>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</si>
  <si>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</si>
  <si>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</si>
  <si>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</si>
  <si>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</si>
  <si>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</si>
  <si>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</si>
  <si>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</si>
  <si>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</si>
  <si>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</si>
  <si>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</si>
  <si>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</si>
  <si>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</si>
  <si>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</si>
  <si>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</si>
  <si>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</si>
  <si>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</si>
  <si>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</si>
  <si>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</si>
  <si>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</si>
  <si>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</si>
  <si>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</si>
  <si>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</si>
  <si>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</si>
  <si>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</si>
  <si>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</si>
  <si>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</si>
  <si>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</si>
  <si>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</si>
  <si>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</si>
  <si>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</si>
  <si>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</si>
  <si>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</si>
  <si>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</si>
  <si>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</si>
  <si>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</si>
  <si>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</si>
  <si>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</si>
  <si>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</si>
  <si>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</si>
  <si>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</si>
  <si>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</si>
  <si>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</si>
  <si>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</si>
  <si>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</si>
  <si>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</si>
  <si>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</si>
  <si>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</si>
  <si>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</si>
  <si>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</si>
  <si>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</si>
  <si>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</si>
  <si>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</si>
  <si>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</si>
  <si>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</si>
  <si>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</si>
  <si>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</si>
  <si>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</si>
  <si>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</si>
  <si>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</si>
  <si>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</si>
  <si>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</si>
  <si>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</si>
  <si>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</si>
  <si>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</si>
  <si>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</si>
  <si>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</si>
  <si>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</si>
  <si>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</si>
  <si>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</si>
  <si>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</si>
  <si>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</si>
  <si>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</si>
  <si>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</si>
  <si>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</si>
  <si>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</si>
  <si>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</si>
  <si>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</si>
  <si>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</si>
  <si>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</si>
  <si>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</si>
  <si>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</si>
  <si>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</si>
  <si>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</si>
  <si>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</si>
  <si>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</si>
  <si>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</si>
  <si>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</si>
  <si>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</si>
  <si>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</si>
  <si>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</si>
  <si>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</si>
  <si>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</si>
  <si>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</si>
  <si>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</si>
  <si>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</si>
  <si>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</si>
  <si>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</si>
  <si>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</si>
  <si>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</si>
  <si>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</si>
  <si>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</si>
  <si>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</si>
  <si>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</si>
  <si>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</si>
  <si>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</si>
  <si>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</si>
  <si>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</si>
  <si>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</si>
  <si>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</si>
  <si>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</si>
  <si>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</si>
  <si>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</si>
  <si>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</si>
  <si>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</si>
  <si>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</si>
  <si>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</si>
  <si>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</si>
  <si>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</si>
  <si>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</si>
  <si>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</si>
  <si>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</si>
  <si>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</si>
  <si>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</si>
  <si>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</si>
  <si>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</si>
  <si>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</si>
  <si>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</si>
  <si>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</si>
  <si>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</si>
  <si>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</si>
  <si>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</si>
  <si>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</si>
  <si>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</si>
  <si>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</si>
  <si>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</si>
  <si>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</si>
  <si>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</si>
  <si>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</si>
  <si>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</si>
  <si>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</si>
  <si>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</si>
  <si>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</si>
  <si>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</si>
  <si>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</si>
  <si>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</si>
  <si>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</si>
  <si>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</si>
  <si>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</si>
  <si>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</si>
  <si>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</si>
  <si>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</si>
  <si>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</si>
  <si>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</si>
  <si>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</si>
  <si>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</si>
  <si>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</si>
  <si>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</si>
  <si>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</si>
  <si>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</si>
  <si>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</si>
  <si>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</si>
  <si>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</si>
  <si>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</si>
  <si>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</si>
  <si>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</si>
  <si>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</si>
  <si>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</si>
  <si>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</si>
  <si>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</si>
  <si>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</si>
  <si>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</si>
  <si>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</si>
  <si>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</si>
  <si>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</si>
  <si>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</si>
  <si>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</si>
  <si>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</si>
  <si>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</si>
  <si>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</si>
  <si>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</si>
  <si>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</si>
  <si>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</si>
  <si>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</si>
  <si>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</si>
  <si>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</si>
  <si>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</si>
  <si>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</si>
  <si>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</si>
  <si>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</si>
  <si>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</si>
  <si>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</si>
  <si>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</si>
  <si>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</si>
  <si>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</si>
  <si>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</si>
  <si>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</si>
  <si>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</si>
  <si>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</si>
  <si>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</si>
  <si>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</si>
  <si>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</si>
  <si>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</si>
  <si>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</si>
  <si>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</si>
  <si>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</si>
  <si>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</si>
  <si>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</si>
  <si>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</si>
  <si>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</si>
  <si>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</si>
  <si>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</si>
  <si>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</si>
  <si>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</si>
  <si>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</si>
  <si>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</si>
  <si>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</si>
  <si>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</si>
  <si>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</si>
  <si>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</si>
  <si>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</si>
  <si>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</si>
  <si>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</si>
  <si>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</si>
  <si>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</si>
  <si>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</si>
  <si>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</si>
  <si>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</si>
  <si>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</si>
  <si>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</si>
  <si>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</si>
  <si>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</si>
  <si>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</si>
  <si>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</si>
  <si>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</si>
  <si>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</si>
  <si>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</si>
  <si>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</si>
  <si>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</si>
  <si>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</si>
  <si>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</si>
  <si>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</si>
  <si>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</si>
  <si>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</si>
  <si>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</si>
  <si>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</si>
  <si>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</si>
  <si>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</si>
  <si>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</si>
  <si>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</si>
  <si>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</si>
  <si>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</si>
  <si>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</si>
  <si>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</si>
  <si>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</si>
  <si>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</si>
  <si>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</si>
  <si>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</si>
  <si>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</si>
  <si>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</si>
  <si>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</si>
  <si>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</si>
  <si>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</si>
  <si>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</si>
  <si>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</si>
  <si>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</si>
  <si>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</si>
  <si>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</si>
  <si>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</si>
  <si>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</si>
  <si>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</si>
  <si>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</si>
  <si>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</si>
  <si>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</si>
  <si>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</si>
  <si>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</si>
  <si>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</si>
  <si>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</si>
  <si>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</si>
  <si>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</si>
  <si>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</si>
  <si>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</si>
  <si>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</si>
  <si>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</si>
  <si>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</si>
  <si>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</si>
  <si>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</si>
  <si>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</si>
  <si>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</si>
  <si>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</si>
  <si>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</si>
  <si>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</si>
  <si>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</si>
  <si>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</si>
  <si>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</si>
  <si>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</si>
  <si>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</si>
  <si>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</si>
  <si>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</si>
  <si>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</si>
  <si>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</si>
  <si>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</si>
  <si>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</si>
  <si>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</si>
  <si>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</si>
  <si>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</si>
  <si>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</si>
  <si>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</si>
  <si>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</si>
  <si>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</si>
  <si>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</si>
  <si>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</si>
  <si>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</si>
  <si>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</si>
  <si>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</si>
  <si>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</si>
  <si>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</si>
  <si>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</si>
  <si>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</si>
  <si>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</si>
  <si>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</si>
  <si>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</si>
  <si>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</si>
  <si>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</si>
  <si>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</si>
  <si>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</si>
  <si>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</si>
  <si>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</si>
  <si>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</si>
  <si>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</si>
  <si>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</si>
  <si>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</si>
  <si>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</si>
  <si>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</si>
  <si>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</si>
  <si>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</si>
  <si>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</si>
  <si>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</si>
  <si>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</si>
  <si>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</si>
  <si>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</si>
  <si>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</si>
  <si>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</si>
  <si>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</si>
  <si>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</si>
  <si>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</si>
  <si>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</si>
  <si>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</si>
  <si>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</si>
  <si>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</si>
  <si>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</si>
  <si>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</si>
  <si>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</si>
  <si>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</si>
  <si>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</si>
  <si>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</si>
  <si>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</si>
  <si>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</si>
  <si>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</si>
  <si>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</si>
  <si>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</si>
  <si>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</si>
  <si>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</si>
  <si>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</si>
  <si>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</si>
  <si>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</si>
  <si>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</si>
  <si>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</si>
  <si>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</si>
  <si>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</si>
  <si>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</si>
  <si>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</si>
  <si>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</si>
  <si>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</si>
  <si>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</si>
  <si>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</si>
  <si>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</si>
  <si>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</si>
  <si>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</si>
  <si>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</si>
  <si>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</si>
  <si>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</si>
  <si>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</si>
  <si>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</si>
  <si>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</si>
  <si>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</si>
  <si>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</si>
  <si>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</si>
  <si>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</si>
  <si>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</si>
  <si>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</si>
  <si>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</si>
  <si>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</si>
  <si>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</si>
  <si>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</si>
  <si>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</si>
  <si>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</si>
  <si>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</si>
  <si>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</si>
  <si>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</si>
  <si>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</si>
  <si>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</si>
  <si>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</si>
  <si>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</si>
  <si>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</si>
  <si>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</si>
  <si>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</si>
  <si>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</si>
  <si>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</si>
  <si>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</si>
  <si>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</si>
  <si>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</si>
  <si>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</si>
  <si>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</si>
  <si>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</si>
  <si>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</si>
  <si>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</si>
  <si>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</si>
  <si>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</si>
  <si>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</si>
  <si>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</si>
  <si>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</si>
  <si>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</si>
  <si>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</si>
  <si>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</si>
  <si>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</si>
  <si>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</si>
  <si>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</si>
  <si>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</si>
  <si>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</si>
  <si>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</si>
  <si>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</si>
  <si>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</si>
  <si>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</si>
  <si>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</si>
  <si>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</si>
  <si>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</si>
  <si>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</si>
  <si>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</si>
  <si>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</si>
  <si>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</si>
  <si>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</si>
  <si>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</si>
  <si>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</si>
  <si>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</si>
  <si>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</si>
  <si>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</si>
  <si>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</si>
  <si>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</si>
  <si>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</si>
  <si>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</si>
  <si>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</si>
  <si>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</si>
  <si>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</si>
  <si>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</si>
  <si>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</si>
  <si>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</si>
  <si>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</si>
  <si>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</si>
  <si>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</si>
  <si>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</si>
  <si>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</si>
  <si>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</si>
  <si>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</si>
  <si>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</si>
  <si>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</si>
  <si>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</si>
  <si>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</si>
  <si>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</si>
  <si>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</si>
  <si>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</si>
  <si>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</si>
  <si>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</si>
  <si>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</si>
  <si>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</si>
  <si>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</si>
  <si>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</si>
  <si>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</si>
  <si>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</si>
  <si>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</si>
  <si>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</si>
  <si>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</si>
  <si>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</si>
  <si>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</si>
  <si>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</si>
  <si>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</si>
  <si>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</si>
  <si>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</si>
  <si>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</si>
  <si>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</si>
  <si>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</si>
  <si>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</si>
  <si>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</si>
  <si>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</si>
  <si>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</si>
  <si>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</si>
  <si>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</si>
  <si>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</si>
  <si>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</si>
  <si>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</si>
  <si>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</si>
  <si>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</si>
  <si>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</si>
  <si>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</si>
  <si>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</si>
  <si>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</si>
  <si>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</si>
  <si>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</si>
  <si>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</si>
  <si>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</si>
  <si>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</si>
  <si>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</si>
  <si>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</si>
  <si>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</si>
  <si>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</si>
  <si>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</si>
  <si>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</si>
  <si>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</si>
  <si>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</si>
  <si>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</si>
  <si>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</si>
  <si>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</si>
  <si>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</si>
  <si>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</si>
  <si>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</si>
  <si>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</si>
  <si>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</si>
  <si>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</si>
  <si>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</si>
  <si>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</si>
  <si>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</si>
  <si>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</si>
  <si>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</si>
  <si>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</si>
  <si>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</si>
  <si>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</si>
  <si>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</si>
  <si>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</si>
  <si>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</si>
  <si>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</si>
  <si>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</si>
  <si>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</si>
  <si>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</si>
  <si>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</si>
  <si>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</si>
  <si>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</si>
  <si>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</si>
  <si>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</si>
  <si>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</si>
  <si>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</si>
  <si>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</si>
  <si>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</si>
  <si>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</si>
  <si>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</si>
  <si>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</si>
  <si>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</si>
  <si>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</si>
  <si>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</si>
  <si>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</si>
  <si>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</si>
  <si>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</si>
  <si>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</si>
  <si>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</si>
  <si>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</si>
  <si>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</si>
  <si>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</si>
  <si>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</si>
  <si>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</si>
  <si>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</si>
  <si>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</si>
  <si>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</si>
  <si>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</si>
  <si>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</si>
  <si>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</si>
  <si>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</si>
  <si>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</si>
  <si>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</si>
  <si>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</si>
  <si>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</si>
  <si>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</si>
  <si>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</si>
  <si>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</si>
  <si>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</si>
  <si>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</si>
  <si>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</si>
  <si>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</si>
  <si>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</si>
  <si>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</si>
  <si>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</si>
  <si>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</si>
  <si>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</si>
  <si>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</si>
  <si>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</si>
  <si>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</si>
  <si>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</si>
  <si>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</si>
  <si>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</si>
  <si>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</si>
  <si>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</si>
  <si>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</si>
  <si>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</si>
  <si>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</si>
  <si>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</si>
  <si>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</si>
  <si>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</si>
  <si>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</si>
  <si>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</si>
  <si>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</si>
  <si>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</si>
  <si>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</si>
  <si>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</si>
  <si>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</si>
  <si>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</si>
  <si>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</si>
  <si>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</si>
  <si>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</si>
  <si>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</si>
  <si>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</si>
  <si>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</si>
  <si>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</si>
  <si>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</si>
  <si>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</si>
  <si>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</si>
  <si>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</si>
  <si>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</si>
  <si>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</si>
  <si>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</si>
  <si>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</si>
  <si>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</si>
  <si>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</si>
  <si>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</si>
  <si>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</si>
  <si>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</si>
  <si>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</si>
  <si>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</si>
  <si>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</si>
  <si>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</si>
  <si>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</si>
  <si>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</si>
  <si>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</si>
  <si>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</si>
  <si>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</si>
  <si>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</si>
  <si>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</si>
  <si>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</si>
  <si>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</si>
  <si>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</si>
  <si>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</si>
  <si>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</si>
  <si>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</si>
  <si>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</si>
  <si>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</si>
  <si>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</si>
  <si>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</si>
  <si>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</si>
  <si>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</si>
  <si>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</si>
  <si>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</si>
  <si>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</si>
  <si>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</si>
  <si>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</si>
  <si>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</si>
  <si>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</si>
  <si>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</si>
  <si>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</si>
  <si>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</si>
  <si>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</si>
  <si>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</si>
  <si>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</si>
  <si>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</si>
  <si>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</si>
  <si>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</si>
  <si>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</si>
  <si>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</si>
  <si>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</si>
  <si>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</si>
  <si>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</si>
  <si>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</si>
  <si>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</si>
  <si>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</si>
  <si>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</si>
  <si>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</si>
  <si>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</si>
  <si>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</si>
  <si>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</si>
  <si>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</si>
  <si>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</si>
  <si>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</si>
  <si>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</si>
  <si>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</si>
  <si>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</si>
  <si>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</si>
  <si>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</si>
  <si>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</si>
  <si>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</si>
  <si>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</si>
  <si>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</si>
  <si>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</si>
  <si>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</si>
  <si>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</si>
  <si>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</si>
  <si>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</si>
  <si>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</si>
  <si>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</si>
  <si>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</si>
  <si>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</si>
  <si>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</si>
  <si>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</si>
  <si>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</si>
  <si>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</si>
  <si>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</si>
  <si>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</si>
  <si>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</si>
  <si>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</si>
  <si>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</si>
  <si>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</si>
  <si>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</si>
  <si>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</si>
  <si>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</si>
  <si>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</si>
  <si>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</si>
  <si>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</si>
  <si>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</si>
  <si>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</si>
  <si>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</si>
  <si>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</si>
  <si>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</si>
  <si>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</si>
  <si>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</si>
  <si>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</si>
  <si>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</si>
  <si>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</si>
  <si>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</si>
  <si>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</si>
  <si>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</si>
  <si>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</si>
  <si>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</si>
  <si>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</si>
  <si>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</si>
  <si>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</si>
  <si>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</si>
  <si>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</si>
  <si>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</si>
  <si>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</si>
  <si>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</si>
  <si>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</si>
  <si>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</si>
  <si>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</si>
  <si>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</si>
  <si>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</si>
  <si>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</si>
  <si>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</si>
  <si>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</si>
  <si>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</si>
  <si>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</si>
  <si>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</si>
  <si>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</si>
  <si>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</si>
  <si>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</si>
  <si>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</si>
  <si>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</si>
  <si>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</si>
  <si>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</si>
  <si>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</si>
  <si>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</si>
  <si>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</si>
  <si>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</si>
  <si>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</si>
  <si>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</si>
  <si>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</si>
  <si>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</si>
  <si>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</si>
  <si>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</si>
  <si>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</si>
  <si>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</si>
  <si>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</si>
  <si>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</si>
  <si>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</si>
  <si>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</si>
  <si>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</si>
  <si>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</si>
  <si>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</si>
  <si>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</si>
  <si>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</si>
  <si>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</si>
  <si>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</si>
  <si>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</si>
  <si>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</si>
  <si>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</si>
  <si>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</si>
  <si>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</si>
  <si>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</si>
  <si>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</si>
  <si>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</si>
  <si>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</si>
  <si>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</si>
  <si>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</si>
  <si>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</si>
  <si>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</si>
  <si>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</si>
  <si>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</si>
  <si>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</si>
  <si>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</si>
  <si>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</si>
  <si>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</si>
  <si>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</si>
  <si>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</si>
  <si>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</si>
  <si>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</si>
  <si>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</si>
  <si>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</si>
  <si>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</si>
  <si>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</si>
  <si>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</si>
  <si>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</si>
  <si>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</si>
  <si>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</si>
  <si>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</si>
  <si>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</si>
  <si>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</si>
  <si>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</si>
  <si>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</si>
  <si>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</si>
  <si>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</si>
  <si>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</si>
  <si>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</si>
  <si>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</si>
  <si>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</si>
  <si>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</si>
  <si>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</si>
  <si>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</si>
  <si>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</si>
  <si>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</si>
  <si>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</si>
  <si>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</si>
  <si>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</si>
  <si>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</si>
  <si>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</si>
  <si>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</si>
  <si>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</si>
  <si>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</si>
  <si>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</si>
  <si>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</si>
  <si>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</si>
  <si>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</si>
  <si>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</si>
  <si>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</si>
  <si>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</si>
  <si>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</si>
  <si>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</si>
  <si>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</si>
  <si>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</si>
  <si>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</si>
  <si>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</si>
  <si>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</si>
  <si>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</si>
  <si>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</si>
  <si>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</si>
  <si>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</si>
  <si>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</si>
  <si>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</si>
  <si>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</si>
  <si>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</si>
  <si>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</si>
  <si>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</si>
  <si>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</si>
  <si>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</si>
  <si>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</si>
  <si>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</si>
  <si>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</si>
  <si>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</si>
  <si>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</si>
  <si>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</si>
  <si>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</si>
  <si>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</si>
  <si>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</si>
  <si>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</si>
  <si>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</si>
  <si>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</si>
  <si>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</si>
  <si>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</si>
  <si>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</si>
  <si>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</si>
  <si>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</si>
  <si>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</si>
  <si>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</si>
  <si>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</si>
  <si>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</si>
  <si>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</si>
  <si>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</si>
  <si>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</si>
  <si>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</si>
  <si>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</si>
  <si>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</si>
  <si>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</si>
  <si>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</si>
  <si>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</si>
  <si>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</si>
  <si>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</si>
  <si>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</si>
  <si>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</si>
  <si>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</si>
  <si>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</si>
  <si>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</si>
  <si>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</si>
  <si>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</si>
  <si>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</si>
  <si>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</si>
  <si>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</si>
  <si>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</si>
  <si>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</si>
  <si>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</si>
  <si>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</si>
  <si>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</si>
  <si>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</si>
  <si>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</si>
  <si>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</si>
  <si>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</si>
  <si>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</si>
  <si>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</si>
  <si>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</si>
  <si>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</si>
  <si>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</si>
  <si>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</si>
  <si>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</si>
  <si>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</si>
  <si>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</si>
  <si>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</si>
  <si>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</si>
  <si>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</si>
  <si>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</si>
  <si>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</si>
  <si>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</si>
  <si>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</si>
  <si>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</si>
  <si>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</si>
  <si>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</si>
  <si>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</si>
  <si>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</si>
  <si>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</si>
  <si>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</si>
  <si>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</si>
  <si>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</si>
  <si>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</si>
  <si>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</si>
  <si>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</si>
  <si>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</si>
  <si>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</si>
  <si>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</si>
  <si>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</si>
  <si>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</si>
  <si>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</si>
  <si>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</si>
  <si>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</si>
  <si>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</si>
  <si>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</si>
  <si>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</si>
  <si>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</si>
  <si>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</si>
  <si>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</si>
  <si>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</si>
  <si>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</si>
  <si>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</si>
  <si>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</si>
  <si>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</si>
  <si>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</si>
  <si>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</si>
  <si>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</si>
  <si>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</si>
  <si>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</si>
  <si>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</si>
  <si>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</si>
  <si>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</si>
  <si>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</si>
  <si>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</si>
  <si>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</si>
  <si>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</si>
  <si>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</si>
  <si>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</si>
  <si>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</si>
  <si>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</si>
  <si>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</si>
  <si>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</si>
  <si>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</si>
  <si>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</si>
  <si>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</si>
  <si>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</si>
  <si>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</si>
  <si>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</si>
  <si>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</si>
  <si>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</si>
  <si>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</si>
  <si>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</si>
  <si>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</si>
  <si>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</si>
  <si>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</si>
  <si>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</si>
  <si>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</si>
  <si>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</si>
  <si>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</si>
  <si>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</si>
  <si>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</si>
  <si>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</si>
  <si>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</si>
  <si>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</si>
  <si>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</si>
  <si>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</si>
  <si>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</si>
  <si>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</si>
  <si>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</si>
  <si>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</si>
  <si>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</si>
  <si>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</si>
  <si>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</si>
  <si>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</si>
  <si>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</si>
  <si>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</si>
  <si>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</si>
  <si>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</si>
  <si>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</si>
  <si>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</si>
  <si>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</si>
  <si>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</si>
  <si>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</si>
  <si>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</si>
  <si>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</si>
  <si>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</si>
  <si>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</si>
  <si>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</si>
  <si>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</si>
  <si>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</si>
  <si>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</si>
  <si>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</si>
  <si>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</si>
  <si>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</si>
  <si>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</si>
  <si>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</si>
  <si>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</si>
  <si>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</si>
  <si>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</si>
  <si>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</si>
  <si>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</si>
  <si>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</si>
  <si>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</si>
  <si>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</si>
  <si>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</si>
  <si>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</si>
  <si>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</si>
  <si>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</si>
  <si>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</si>
  <si>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</si>
  <si>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</si>
  <si>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</si>
  <si>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</si>
  <si>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</si>
  <si>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</si>
  <si>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</si>
  <si>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</si>
  <si>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</si>
  <si>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</si>
  <si>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</si>
  <si>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</si>
  <si>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</si>
  <si>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</si>
  <si>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</si>
  <si>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</si>
  <si>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</si>
  <si>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</si>
  <si>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</si>
  <si>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</si>
  <si>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</si>
  <si>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</si>
  <si>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</si>
  <si>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</si>
  <si>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</si>
  <si>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</si>
  <si>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</si>
  <si>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</si>
  <si>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</si>
  <si>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</si>
  <si>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</si>
  <si>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</si>
  <si>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</si>
  <si>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</si>
  <si>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</si>
  <si>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</si>
  <si>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</si>
  <si>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</si>
  <si>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</si>
  <si>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</si>
  <si>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</si>
  <si>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</si>
  <si>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</si>
  <si>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</si>
  <si>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</si>
  <si>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</si>
  <si>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</si>
  <si>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</si>
  <si>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</si>
  <si>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</si>
  <si>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</si>
  <si>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</si>
  <si>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</si>
  <si>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</si>
  <si>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</si>
  <si>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</si>
  <si>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</si>
  <si>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</si>
  <si>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</si>
  <si>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</si>
  <si>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</si>
  <si>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</si>
  <si>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</si>
  <si>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</si>
  <si>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</si>
  <si>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</si>
  <si>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</si>
  <si>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</si>
  <si>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</si>
  <si>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</si>
  <si>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</si>
  <si>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</si>
  <si>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</si>
  <si>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</si>
  <si>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</si>
  <si>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</si>
  <si>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</si>
  <si>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</si>
  <si>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</si>
  <si>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</si>
  <si>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</si>
  <si>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</si>
  <si>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</si>
  <si>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</si>
  <si>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</si>
  <si>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</si>
  <si>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</si>
  <si>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</si>
  <si>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</si>
  <si>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</si>
  <si>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</si>
  <si>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</si>
  <si>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</si>
  <si>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</si>
  <si>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</si>
  <si>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</si>
  <si>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</si>
  <si>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</si>
  <si>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</si>
  <si>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</si>
  <si>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</si>
  <si>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</si>
  <si>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</si>
  <si>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</si>
  <si>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</si>
  <si>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</si>
  <si>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</si>
  <si>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</si>
  <si>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</si>
  <si>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</si>
  <si>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</si>
  <si>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</si>
  <si>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</si>
  <si>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</si>
  <si>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</si>
  <si>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</si>
  <si>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</si>
  <si>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</si>
  <si>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</si>
  <si>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</si>
  <si>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</si>
  <si>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</si>
  <si>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</si>
  <si>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</si>
  <si>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</si>
  <si>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</si>
  <si>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</si>
  <si>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</si>
  <si>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</si>
  <si>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</si>
  <si>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</si>
  <si>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</si>
  <si>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</si>
  <si>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</si>
  <si>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</si>
  <si>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</si>
  <si>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</si>
  <si>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</si>
  <si>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</si>
  <si>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</si>
  <si>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</si>
  <si>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</si>
  <si>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</si>
  <si>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</si>
  <si>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</si>
  <si>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</si>
  <si>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</si>
  <si>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</si>
  <si>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</si>
  <si>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</si>
  <si>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</si>
  <si>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</si>
  <si>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</si>
  <si>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</si>
  <si>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</si>
  <si>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</si>
  <si>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</si>
  <si>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</si>
  <si>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</si>
  <si>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</si>
  <si>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</si>
  <si>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</si>
  <si>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</si>
  <si>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</si>
  <si>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</si>
  <si>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</si>
  <si>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</si>
  <si>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</si>
  <si>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</si>
  <si>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</si>
  <si>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</si>
  <si>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</si>
  <si>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</si>
  <si>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</si>
  <si>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</si>
  <si>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</si>
  <si>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</si>
  <si>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</si>
  <si>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</si>
  <si>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</si>
  <si>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</si>
  <si>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</si>
  <si>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</si>
  <si>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</si>
  <si>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</si>
  <si>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</si>
  <si>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</si>
  <si>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</si>
  <si>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</si>
  <si>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</si>
  <si>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</si>
  <si>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</si>
  <si>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</si>
  <si>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</si>
  <si>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</si>
  <si>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</si>
  <si>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</si>
  <si>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</si>
  <si>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</si>
  <si>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</si>
  <si>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</si>
  <si>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</si>
  <si>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</si>
  <si>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</si>
  <si>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</si>
  <si>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</si>
  <si>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</si>
  <si>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</si>
  <si>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</si>
  <si>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</si>
  <si>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</si>
  <si>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</si>
  <si>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</si>
  <si>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</si>
  <si>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</si>
  <si>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</si>
  <si>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</si>
  <si>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</si>
  <si>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</si>
  <si>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</si>
  <si>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</si>
  <si>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</si>
  <si>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</si>
  <si>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</si>
  <si>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</si>
  <si>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</si>
  <si>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</si>
  <si>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</si>
  <si>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</si>
  <si>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</si>
  <si>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</si>
  <si>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</si>
  <si>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</si>
  <si>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</si>
  <si>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</si>
  <si>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</si>
  <si>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</si>
  <si>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</si>
  <si>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</si>
  <si>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</si>
  <si>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</si>
  <si>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</si>
  <si>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</si>
  <si>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</si>
  <si>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</si>
  <si>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</si>
  <si>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</si>
  <si>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</si>
  <si>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</si>
  <si>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</si>
  <si>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</si>
  <si>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</si>
  <si>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</si>
  <si>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</si>
  <si>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</si>
  <si>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</si>
  <si>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</si>
  <si>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</si>
  <si>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</si>
  <si>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</si>
  <si>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</si>
  <si>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</si>
  <si>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</si>
  <si>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</si>
  <si>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</si>
  <si>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</si>
  <si>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</si>
  <si>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</si>
  <si>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</si>
  <si>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</si>
  <si>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</si>
  <si>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</si>
  <si>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</si>
  <si>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</si>
  <si>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</si>
  <si>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</si>
  <si>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</si>
  <si>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</si>
  <si>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</si>
  <si>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</si>
  <si>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</si>
  <si>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</si>
  <si>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</si>
  <si>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</si>
  <si>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</si>
  <si>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</si>
  <si>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</si>
  <si>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</si>
  <si>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</si>
  <si>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</si>
  <si>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</si>
  <si>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</si>
  <si>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</si>
  <si>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</si>
  <si>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</si>
  <si>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</si>
  <si>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</si>
  <si>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</si>
  <si>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</si>
  <si>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</si>
  <si>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</si>
  <si>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</si>
  <si>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</si>
  <si>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</si>
  <si>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</si>
  <si>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</si>
  <si>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</si>
  <si>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</si>
  <si>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</si>
  <si>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</si>
  <si>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</si>
  <si>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</si>
  <si>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</si>
  <si>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</si>
  <si>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</si>
  <si>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</si>
  <si>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</si>
  <si>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</si>
  <si>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</si>
  <si>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</si>
  <si>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</si>
  <si>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</si>
  <si>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</si>
  <si>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</si>
  <si>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</si>
  <si>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</si>
  <si>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</si>
  <si>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</si>
  <si>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</si>
  <si>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</si>
  <si>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</si>
  <si>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</si>
  <si>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</si>
  <si>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</si>
  <si>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</si>
  <si>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</si>
  <si>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</si>
  <si>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</si>
  <si>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</si>
  <si>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</si>
  <si>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</si>
  <si>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</si>
  <si>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</si>
  <si>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</si>
  <si>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</si>
  <si>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</si>
  <si>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</si>
  <si>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</si>
  <si>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</si>
  <si>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</si>
  <si>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</si>
  <si>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</si>
  <si>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</si>
  <si>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</si>
  <si>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</si>
  <si>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</si>
  <si>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</si>
  <si>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</si>
  <si>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</si>
  <si>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</si>
  <si>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</si>
  <si>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</si>
  <si>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</si>
  <si>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</si>
  <si>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</si>
  <si>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</si>
  <si>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</si>
  <si>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</si>
  <si>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</si>
  <si>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</si>
  <si>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</si>
  <si>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</si>
  <si>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</si>
  <si>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</si>
  <si>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</si>
  <si>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</si>
  <si>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</si>
  <si>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</si>
  <si>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</si>
  <si>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</si>
  <si>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</si>
  <si>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</si>
  <si>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</si>
  <si>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</si>
  <si>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</si>
  <si>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</si>
  <si>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</si>
  <si>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</si>
  <si>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</si>
  <si>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</si>
  <si>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</si>
  <si>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</si>
  <si>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</si>
  <si>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</si>
  <si>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</si>
  <si>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</si>
  <si>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</si>
  <si>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</si>
  <si>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</si>
  <si>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</si>
  <si>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</si>
  <si>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</si>
  <si>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</si>
  <si>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</si>
  <si>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</si>
  <si>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</si>
  <si>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</si>
  <si>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</si>
  <si>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</si>
  <si>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</si>
  <si>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</si>
  <si>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</si>
  <si>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</si>
  <si>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</si>
  <si>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</si>
  <si>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</si>
  <si>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</si>
  <si>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</si>
  <si>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</si>
  <si>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</si>
  <si>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</si>
  <si>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</si>
  <si>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</si>
  <si>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</si>
  <si>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</si>
  <si>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</si>
  <si>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</si>
  <si>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</si>
  <si>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</si>
  <si>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</si>
  <si>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</si>
  <si>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</si>
  <si>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</si>
  <si>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</si>
  <si>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</si>
  <si>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</si>
  <si>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</si>
  <si>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</si>
  <si>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</si>
  <si>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</si>
  <si>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</si>
  <si>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</si>
  <si>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</si>
  <si>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</si>
  <si>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</si>
  <si>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</si>
  <si>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</si>
  <si>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</si>
  <si>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</si>
  <si>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</si>
  <si>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</si>
  <si>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</si>
  <si>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</si>
  <si>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</si>
  <si>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</si>
  <si>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</si>
  <si>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</si>
  <si>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</si>
  <si>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</si>
  <si>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</si>
  <si>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</si>
  <si>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</si>
  <si>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</si>
  <si>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</si>
  <si>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</si>
  <si>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</si>
  <si>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</si>
  <si>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</si>
  <si>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</si>
  <si>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</si>
  <si>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</si>
  <si>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</si>
  <si>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</si>
  <si>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</si>
  <si>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</si>
  <si>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</si>
  <si>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</si>
  <si>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</si>
  <si>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</si>
  <si>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</si>
  <si>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</si>
  <si>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</si>
  <si>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</si>
  <si>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</si>
  <si>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</si>
  <si>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</si>
  <si>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</si>
  <si>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</si>
  <si>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</si>
  <si>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</si>
  <si>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</si>
  <si>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</si>
  <si>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</si>
  <si>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</si>
  <si>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</si>
  <si>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</si>
  <si>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</si>
  <si>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</si>
  <si>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</si>
  <si>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</si>
  <si>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</si>
  <si>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</si>
  <si>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</si>
  <si>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</si>
  <si>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</si>
  <si>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</si>
  <si>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</si>
  <si>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</si>
  <si>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</si>
  <si>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</si>
  <si>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</si>
  <si>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</si>
  <si>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</si>
  <si>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</si>
  <si>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</si>
  <si>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</si>
  <si>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</si>
  <si>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</si>
  <si>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</si>
  <si>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</si>
  <si>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</si>
  <si>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</si>
  <si>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</si>
  <si>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</si>
  <si>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</si>
  <si>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</si>
  <si>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</si>
  <si>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</si>
  <si>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</si>
  <si>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</si>
  <si>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</si>
  <si>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</si>
  <si>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</si>
  <si>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</si>
  <si>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</si>
  <si>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</si>
  <si>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</si>
  <si>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</si>
  <si>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</si>
  <si>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</si>
  <si>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</si>
  <si>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</si>
  <si>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</si>
  <si>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</si>
  <si>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</si>
  <si>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</si>
  <si>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</si>
  <si>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</si>
  <si>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</si>
  <si>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</si>
  <si>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</si>
  <si>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</si>
  <si>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</si>
  <si>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</si>
  <si>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</si>
  <si>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</si>
  <si>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</si>
  <si>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</si>
  <si>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</si>
  <si>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</si>
  <si>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</si>
  <si>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</si>
  <si>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</si>
  <si>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</si>
  <si>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</si>
  <si>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</si>
  <si>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</si>
  <si>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</si>
  <si>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</si>
  <si>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</si>
  <si>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</si>
  <si>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</si>
  <si>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</si>
  <si>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</si>
  <si>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</si>
  <si>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</si>
  <si>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</si>
  <si>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</si>
  <si>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</si>
  <si>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</si>
  <si>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</si>
  <si>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</si>
  <si>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</si>
  <si>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</si>
  <si>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</si>
  <si>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</si>
  <si>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</si>
  <si>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</si>
  <si>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</si>
  <si>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</si>
  <si>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</si>
  <si>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</si>
  <si>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</si>
  <si>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</si>
  <si>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</si>
  <si>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</si>
  <si>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</si>
  <si>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</si>
  <si>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</si>
  <si>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</si>
  <si>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</si>
  <si>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</si>
  <si>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</si>
  <si>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</si>
  <si>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</si>
  <si>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</si>
  <si>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</si>
  <si>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</si>
  <si>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</si>
  <si>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</si>
  <si>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</si>
  <si>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</si>
  <si>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</si>
  <si>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</si>
  <si>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</si>
  <si>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</si>
  <si>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</si>
  <si>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</si>
  <si>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</si>
  <si>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</si>
  <si>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</si>
  <si>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</si>
  <si>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</si>
  <si>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</si>
  <si>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</si>
  <si>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</si>
  <si>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</si>
  <si>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</si>
  <si>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</si>
  <si>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</si>
  <si>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</si>
  <si>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</si>
  <si>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</si>
  <si>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</si>
  <si>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</si>
  <si>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</si>
  <si>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</si>
  <si>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</si>
  <si>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</si>
  <si>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</si>
  <si>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</si>
  <si>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</si>
  <si>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</si>
  <si>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</si>
  <si>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</si>
  <si>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</si>
  <si>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</si>
  <si>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</si>
  <si>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</si>
  <si>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</si>
  <si>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</si>
  <si>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</si>
  <si>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</si>
  <si>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</si>
  <si>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</si>
  <si>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</si>
  <si>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</si>
  <si>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</si>
  <si>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</si>
  <si>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</si>
  <si>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</si>
  <si>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</si>
  <si>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</si>
  <si>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</si>
  <si>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</si>
  <si>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</si>
  <si>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</si>
  <si>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</si>
  <si>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</si>
  <si>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</si>
  <si>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</si>
  <si>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</si>
  <si>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</si>
  <si>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</si>
  <si>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</si>
  <si>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</si>
  <si>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</si>
  <si>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</si>
  <si>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</si>
  <si>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</si>
  <si>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</si>
  <si>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</si>
  <si>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</si>
  <si>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</si>
  <si>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</si>
  <si>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</si>
  <si>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</si>
  <si>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</si>
  <si>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</si>
  <si>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</si>
  <si>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</si>
  <si>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</si>
  <si>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</si>
  <si>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</si>
  <si>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</si>
  <si>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</si>
  <si>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</si>
  <si>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</si>
  <si>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</si>
  <si>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</si>
  <si>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</si>
  <si>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</si>
  <si>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</si>
  <si>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</si>
  <si>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</si>
  <si>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</si>
  <si>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</si>
  <si>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</si>
  <si>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</si>
  <si>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</si>
  <si>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</si>
  <si>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</si>
  <si>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</si>
  <si>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</si>
  <si>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</si>
  <si>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</si>
  <si>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</si>
  <si>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</si>
  <si>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</si>
  <si>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</si>
  <si>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</si>
  <si>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</si>
  <si>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</si>
  <si>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</si>
  <si>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</si>
  <si>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</si>
  <si>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</si>
  <si>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</si>
  <si>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</si>
  <si>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</si>
  <si>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</si>
  <si>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</si>
  <si>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</si>
  <si>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</si>
  <si>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</si>
  <si>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</si>
  <si>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</si>
  <si>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</si>
  <si>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</si>
  <si>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</si>
  <si>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</si>
  <si>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</si>
  <si>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</si>
  <si>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</si>
  <si>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</si>
  <si>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</si>
  <si>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</si>
  <si>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</si>
  <si>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</si>
  <si>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</si>
  <si>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</si>
  <si>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</si>
  <si>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</si>
  <si>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</si>
  <si>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</si>
  <si>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</si>
  <si>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</si>
  <si>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</si>
  <si>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</si>
  <si>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</si>
  <si>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</si>
  <si>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</si>
  <si>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</si>
  <si>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</si>
  <si>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</si>
  <si>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</si>
  <si>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</si>
  <si>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</si>
  <si>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</si>
  <si>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</si>
  <si>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</si>
  <si>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</si>
  <si>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</si>
  <si>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</si>
  <si>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</si>
  <si>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</si>
  <si>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</si>
  <si>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</si>
  <si>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</si>
  <si>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</si>
  <si>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</si>
  <si>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</si>
  <si>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</si>
  <si>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</si>
  <si>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</si>
  <si>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</si>
  <si>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</si>
  <si>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</si>
  <si>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</si>
  <si>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</si>
  <si>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</si>
  <si>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</si>
  <si>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</si>
  <si>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</si>
  <si>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</si>
  <si>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</si>
  <si>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</si>
  <si>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</si>
  <si>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</si>
  <si>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</si>
  <si>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</si>
  <si>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</si>
  <si>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</si>
  <si>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</si>
  <si>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</si>
  <si>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</si>
  <si>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</si>
  <si>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</si>
  <si>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</si>
  <si>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</si>
  <si>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</si>
  <si>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</si>
  <si>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</si>
  <si>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</si>
  <si>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</si>
  <si>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</si>
  <si>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</si>
  <si>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</si>
  <si>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</si>
  <si>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</si>
  <si>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</si>
  <si>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</si>
  <si>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</si>
  <si>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</si>
  <si>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</si>
  <si>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</si>
  <si>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</si>
  <si>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</si>
  <si>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</si>
  <si>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</si>
  <si>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</si>
  <si>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</si>
  <si>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</si>
  <si>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</si>
  <si>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</si>
  <si>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</si>
  <si>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</si>
  <si>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</si>
  <si>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</si>
  <si>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</si>
  <si>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</si>
  <si>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</si>
  <si>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</si>
  <si>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</si>
  <si>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</si>
  <si>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</si>
  <si>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</si>
  <si>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</si>
  <si>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</si>
  <si>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</si>
  <si>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</si>
  <si>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</si>
  <si>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</si>
  <si>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</si>
  <si>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</si>
  <si>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</si>
  <si>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</si>
  <si>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</si>
  <si>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</si>
  <si>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</si>
  <si>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</si>
  <si>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</si>
  <si>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</si>
  <si>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</si>
  <si>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</si>
  <si>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</si>
  <si>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</si>
  <si>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</si>
  <si>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</si>
  <si>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</si>
  <si>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</si>
  <si>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</si>
  <si>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</si>
  <si>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</si>
  <si>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</si>
  <si>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</si>
  <si>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</si>
  <si>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</si>
  <si>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</si>
  <si>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</si>
  <si>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</si>
  <si>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</si>
  <si>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</si>
  <si>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</si>
  <si>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</si>
  <si>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</si>
  <si>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</si>
  <si>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</si>
  <si>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</si>
  <si>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</si>
  <si>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</si>
  <si>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</si>
  <si>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</si>
  <si>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</si>
  <si>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</si>
  <si>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</si>
  <si>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</si>
  <si>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</si>
  <si>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</si>
  <si>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</si>
  <si>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</si>
  <si>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</si>
  <si>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</si>
  <si>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</si>
  <si>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</si>
  <si>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</si>
  <si>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</si>
  <si>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</si>
  <si>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</si>
  <si>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</si>
  <si>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</si>
  <si>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</si>
  <si>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</si>
  <si>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</si>
  <si>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</si>
  <si>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</si>
  <si>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</si>
  <si>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</si>
  <si>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</si>
  <si>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</si>
  <si>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</si>
  <si>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</si>
  <si>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</si>
  <si>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</si>
  <si>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</si>
  <si>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</si>
  <si>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</si>
  <si>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</si>
  <si>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</si>
  <si>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</si>
  <si>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</si>
  <si>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</si>
  <si>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</si>
  <si>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</si>
  <si>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</si>
  <si>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</si>
  <si>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</si>
  <si>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</si>
  <si>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</si>
  <si>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</si>
  <si>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</si>
  <si>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</si>
  <si>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</si>
  <si>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</si>
  <si>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</si>
  <si>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</si>
  <si>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</si>
  <si>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</si>
  <si>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</si>
  <si>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</si>
  <si>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</si>
  <si>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</si>
  <si>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</si>
  <si>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</si>
  <si>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</si>
  <si>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</si>
  <si>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</si>
  <si>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</si>
  <si>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</si>
  <si>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</si>
  <si>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</si>
  <si>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</si>
  <si>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</si>
  <si>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</si>
  <si>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</si>
  <si>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</si>
  <si>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</si>
  <si>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</si>
  <si>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</si>
  <si>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</si>
  <si>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</si>
  <si>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</si>
  <si>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</si>
  <si>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</si>
  <si>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</si>
  <si>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</si>
  <si>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</si>
  <si>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</si>
  <si>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</si>
  <si>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</si>
  <si>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</si>
  <si>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</si>
  <si>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</si>
  <si>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</si>
  <si>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</si>
  <si>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</si>
  <si>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</si>
  <si>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</si>
  <si>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</si>
  <si>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</si>
  <si>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</si>
  <si>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</si>
  <si>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</si>
  <si>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</si>
  <si>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</si>
  <si>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</si>
  <si>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</si>
  <si>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</si>
  <si>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</si>
  <si>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</si>
  <si>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</si>
  <si>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</si>
  <si>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</si>
  <si>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</si>
  <si>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</si>
  <si>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</si>
  <si>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</si>
  <si>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</si>
  <si>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</si>
  <si>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</si>
  <si>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</si>
  <si>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</si>
  <si>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</si>
  <si>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</si>
  <si>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</si>
  <si>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</si>
  <si>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</si>
  <si>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</si>
  <si>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</si>
  <si>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</si>
  <si>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</si>
  <si>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</si>
  <si>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</si>
  <si>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</si>
  <si>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</si>
  <si>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</si>
  <si>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</si>
  <si>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</si>
  <si>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</si>
  <si>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</si>
  <si>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</si>
  <si>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</si>
  <si>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</si>
  <si>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</si>
  <si>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</si>
  <si>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</si>
  <si>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</si>
  <si>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</si>
  <si>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</si>
  <si>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</si>
  <si>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</si>
  <si>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</si>
  <si>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</si>
  <si>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</si>
  <si>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</si>
  <si>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</si>
  <si>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</si>
  <si>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</si>
  <si>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</si>
  <si>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</si>
  <si>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</si>
  <si>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</si>
  <si>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</si>
  <si>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</si>
  <si>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</si>
  <si>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</si>
  <si>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</si>
  <si>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</si>
  <si>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</si>
  <si>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</si>
  <si>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</si>
  <si>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</si>
  <si>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</si>
  <si>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</si>
  <si>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</si>
  <si>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</si>
  <si>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</si>
  <si>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</si>
  <si>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</si>
  <si>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</si>
  <si>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</si>
  <si>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</si>
  <si>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</si>
  <si>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</si>
  <si>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</si>
  <si>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</si>
  <si>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</si>
  <si>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</si>
  <si>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</si>
  <si>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</si>
  <si>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</si>
  <si>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</si>
  <si>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</si>
  <si>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</si>
  <si>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</si>
  <si>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</si>
  <si>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</si>
  <si>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</si>
  <si>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</si>
  <si>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</si>
  <si>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</si>
  <si>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</si>
  <si>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</si>
  <si>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</si>
  <si>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</si>
  <si>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</si>
  <si>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</si>
  <si>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</si>
  <si>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</si>
  <si>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</si>
  <si>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</si>
  <si>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</si>
  <si>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</si>
  <si>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</si>
  <si>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</si>
  <si>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</si>
  <si>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</si>
  <si>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</si>
  <si>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</si>
  <si>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</si>
  <si>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</si>
  <si>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</si>
  <si>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</si>
  <si>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</si>
  <si>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</si>
  <si>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</si>
  <si>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</si>
  <si>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</si>
  <si>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</si>
  <si>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</si>
  <si>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</si>
  <si>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</si>
  <si>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</si>
  <si>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</si>
  <si>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</si>
  <si>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</si>
  <si>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</si>
  <si>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</si>
  <si>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</si>
  <si>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</si>
  <si>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</si>
  <si>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</si>
  <si>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</si>
  <si>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</si>
  <si>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</si>
  <si>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</si>
  <si>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</si>
  <si>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</si>
  <si>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</si>
  <si>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</si>
  <si>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</si>
  <si>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</si>
  <si>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</si>
  <si>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</si>
  <si>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</si>
  <si>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</si>
  <si>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</si>
  <si>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</si>
  <si>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</si>
  <si>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</si>
  <si>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</si>
  <si>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</si>
  <si>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</si>
  <si>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</si>
  <si>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</si>
  <si>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</si>
  <si>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</si>
  <si>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</si>
  <si>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</si>
  <si>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</si>
  <si>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</si>
  <si>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</si>
  <si>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</si>
  <si>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</si>
  <si>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</si>
  <si>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</si>
  <si>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</si>
  <si>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</si>
  <si>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</si>
  <si>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</si>
  <si>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</si>
  <si>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</si>
  <si>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</si>
  <si>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</si>
  <si>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</si>
  <si>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</si>
  <si>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</si>
  <si>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</si>
  <si>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</si>
  <si>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</si>
  <si>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</si>
  <si>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</si>
  <si>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</si>
  <si>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</si>
  <si>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</si>
  <si>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</si>
  <si>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</si>
  <si>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</si>
  <si>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</si>
  <si>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</si>
  <si>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</si>
  <si>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</si>
  <si>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</si>
  <si>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</si>
  <si>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</si>
  <si>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</si>
  <si>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</si>
  <si>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</si>
  <si>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</si>
  <si>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</si>
  <si>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</si>
  <si>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</si>
  <si>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</si>
  <si>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</si>
  <si>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</si>
  <si>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</si>
  <si>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</si>
  <si>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</si>
  <si>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</si>
  <si>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</si>
  <si>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</si>
  <si>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</si>
  <si>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</si>
  <si>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</si>
  <si>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</si>
  <si>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</si>
  <si>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</si>
  <si>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</si>
  <si>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</si>
  <si>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</si>
  <si>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</si>
  <si>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</si>
  <si>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</si>
  <si>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</si>
  <si>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</si>
  <si>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</si>
  <si>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</si>
  <si>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</si>
  <si>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</si>
  <si>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</si>
  <si>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</si>
  <si>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</si>
  <si>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</si>
  <si>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</si>
  <si>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</si>
  <si>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</si>
  <si>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</si>
  <si>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</si>
  <si>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</si>
  <si>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</si>
  <si>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</si>
  <si>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</si>
  <si>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</si>
  <si>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</si>
  <si>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</si>
  <si>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</si>
  <si>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</si>
  <si>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</si>
  <si>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</si>
  <si>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</si>
  <si>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</si>
  <si>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</si>
  <si>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</si>
  <si>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</si>
  <si>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</si>
  <si>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</si>
  <si>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</si>
  <si>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</si>
  <si>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</si>
  <si>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</si>
  <si>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</si>
  <si>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</si>
  <si>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</si>
  <si>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</si>
  <si>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</si>
  <si>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</si>
  <si>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</si>
  <si>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</si>
  <si>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</si>
  <si>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</si>
  <si>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</si>
  <si>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</si>
  <si>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</si>
  <si>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</si>
  <si>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</si>
  <si>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</si>
  <si>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</si>
  <si>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</si>
  <si>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</si>
  <si>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</si>
  <si>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</si>
  <si>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</si>
  <si>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</si>
  <si>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</si>
  <si>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</si>
  <si>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</si>
  <si>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</si>
  <si>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</si>
  <si>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</si>
  <si>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</si>
  <si>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</si>
  <si>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</si>
  <si>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</si>
  <si>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</si>
  <si>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</si>
  <si>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</si>
  <si>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</si>
  <si>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</si>
  <si>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</si>
  <si>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</si>
  <si>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</si>
  <si>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</si>
  <si>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</si>
  <si>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</si>
  <si>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</si>
  <si>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</si>
  <si>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</si>
  <si>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</si>
  <si>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</si>
  <si>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</si>
  <si>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</si>
  <si>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</si>
  <si>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</si>
  <si>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</si>
  <si>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</si>
  <si>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</si>
  <si>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</si>
  <si>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</si>
  <si>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</si>
  <si>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</si>
  <si>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</si>
  <si>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</si>
  <si>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</si>
  <si>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</si>
  <si>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</si>
  <si>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</si>
  <si>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</si>
  <si>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</si>
  <si>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</si>
  <si>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</si>
  <si>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</si>
  <si>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</si>
  <si>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</si>
  <si>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</si>
  <si>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</si>
  <si>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</si>
  <si>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</si>
  <si>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</si>
  <si>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</si>
  <si>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</si>
  <si>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</si>
  <si>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</si>
  <si>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</si>
  <si>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</si>
  <si>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</si>
  <si>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</si>
  <si>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</si>
  <si>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</si>
  <si>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</si>
  <si>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</si>
  <si>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</si>
  <si>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</si>
  <si>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</si>
  <si>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</si>
  <si>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</si>
  <si>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</si>
  <si>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</si>
  <si>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</si>
  <si>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</si>
  <si>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</si>
  <si>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</si>
  <si>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</si>
  <si>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</si>
  <si>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</si>
  <si>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</si>
  <si>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</si>
  <si>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</si>
  <si>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</si>
  <si>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</si>
  <si>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</si>
  <si>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</si>
  <si>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</si>
  <si>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</si>
  <si>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</si>
  <si>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</si>
  <si>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</si>
  <si>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</si>
  <si>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</si>
  <si>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</si>
  <si>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</si>
  <si>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</si>
  <si>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</si>
  <si>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</si>
  <si>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</si>
  <si>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</si>
  <si>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</si>
  <si>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</si>
  <si>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</si>
  <si>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</si>
  <si>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</si>
  <si>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</si>
  <si>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</si>
  <si>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</si>
  <si>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</si>
  <si>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</si>
  <si>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</si>
  <si>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</si>
  <si>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</si>
  <si>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</si>
  <si>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</si>
  <si>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</si>
  <si>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</si>
  <si>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</si>
  <si>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</si>
  <si>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</si>
  <si>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</si>
  <si>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</si>
  <si>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</si>
  <si>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</si>
  <si>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</si>
  <si>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</si>
  <si>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</si>
  <si>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</si>
  <si>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</si>
  <si>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</si>
  <si>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</si>
  <si>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</si>
  <si>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</si>
  <si>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</si>
  <si>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</si>
  <si>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</si>
  <si>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</si>
  <si>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</si>
  <si>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</si>
  <si>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</si>
  <si>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</si>
  <si>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</si>
  <si>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</si>
  <si>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</si>
  <si>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</si>
  <si>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</si>
  <si>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</si>
  <si>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</si>
  <si>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</si>
  <si>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</si>
  <si>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</si>
  <si>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</si>
  <si>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</si>
  <si>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</si>
  <si>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</si>
  <si>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</si>
  <si>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</si>
  <si>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</si>
  <si>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</si>
  <si>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</si>
  <si>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</si>
  <si>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</si>
  <si>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</si>
  <si>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</si>
  <si>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</si>
  <si>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</si>
  <si>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</si>
  <si>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</si>
  <si>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</si>
  <si>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</si>
  <si>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</si>
  <si>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</si>
  <si>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</si>
  <si>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</si>
  <si>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</si>
  <si>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</si>
  <si>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</si>
  <si>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</si>
  <si>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</si>
  <si>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</si>
  <si>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</si>
  <si>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</si>
  <si>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</si>
  <si>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</si>
  <si>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</si>
  <si>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</si>
  <si>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</si>
  <si>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</si>
  <si>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</si>
  <si>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</si>
  <si>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</si>
  <si>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</si>
  <si>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</si>
  <si>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</si>
  <si>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</si>
  <si>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</si>
  <si>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</si>
  <si>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</si>
  <si>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</si>
  <si>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</si>
  <si>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</si>
  <si>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</si>
  <si>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</si>
  <si>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</si>
  <si>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</si>
  <si>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</si>
  <si>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</si>
  <si>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</si>
  <si>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</si>
  <si>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</si>
  <si>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</si>
  <si>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</si>
  <si>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</si>
  <si>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</si>
  <si>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</si>
  <si>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</si>
  <si>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</si>
  <si>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</si>
  <si>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</si>
  <si>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</si>
  <si>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</si>
  <si>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</si>
  <si>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</si>
  <si>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</si>
  <si>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</si>
  <si>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</si>
  <si>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</si>
  <si>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</si>
  <si>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</si>
  <si>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</si>
  <si>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</si>
  <si>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</si>
  <si>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</si>
  <si>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</si>
  <si>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</si>
  <si>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</si>
  <si>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</si>
  <si>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</si>
  <si>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</si>
  <si>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</si>
  <si>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</si>
  <si>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</si>
  <si>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</si>
  <si>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</si>
  <si>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</si>
  <si>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</si>
  <si>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</si>
  <si>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</si>
  <si>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</si>
  <si>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</si>
  <si>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</si>
  <si>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</si>
  <si>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</si>
  <si>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</si>
  <si>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</si>
  <si>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</si>
  <si>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</si>
  <si>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</si>
  <si>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</si>
  <si>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</si>
  <si>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</si>
  <si>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</si>
  <si>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</si>
  <si>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</si>
  <si>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</si>
  <si>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</si>
  <si>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</si>
  <si>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</si>
  <si>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</si>
  <si>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</si>
  <si>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</si>
  <si>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</si>
  <si>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</si>
  <si>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</si>
  <si>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</si>
  <si>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</si>
  <si>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</si>
  <si>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</si>
  <si>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</si>
  <si>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</si>
  <si>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</si>
  <si>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</si>
  <si>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</si>
  <si>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</si>
  <si>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</si>
  <si>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</si>
  <si>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</si>
  <si>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</si>
  <si>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</si>
  <si>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</si>
  <si>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</si>
  <si>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</si>
  <si>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</si>
  <si>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</si>
  <si>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</si>
  <si>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</si>
  <si>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</si>
  <si>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</si>
  <si>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</si>
  <si>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</si>
  <si>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</si>
  <si>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</si>
  <si>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</si>
  <si>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</si>
  <si>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</si>
  <si>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</si>
  <si>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</si>
  <si>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</si>
  <si>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</si>
  <si>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</si>
  <si>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</si>
  <si>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</si>
  <si>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</si>
  <si>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</si>
  <si>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</si>
  <si>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</si>
  <si>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</si>
  <si>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</si>
  <si>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</si>
  <si>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</si>
  <si>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</si>
  <si>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</si>
  <si>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</si>
  <si>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</si>
  <si>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</si>
  <si>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</si>
  <si>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</si>
  <si>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</si>
  <si>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</si>
  <si>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</si>
  <si>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</si>
  <si>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</si>
  <si>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</si>
  <si>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</si>
  <si>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</si>
  <si>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</si>
  <si>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</si>
  <si>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</si>
  <si>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</si>
  <si>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</si>
  <si>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</si>
  <si>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</si>
  <si>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</si>
  <si>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</si>
  <si>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</si>
  <si>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</si>
  <si>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</si>
  <si>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</si>
  <si>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</si>
  <si>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</si>
  <si>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</si>
  <si>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</si>
  <si>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</si>
  <si>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</si>
  <si>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</si>
  <si>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</si>
  <si>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</si>
  <si>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</si>
  <si>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</si>
  <si>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</si>
  <si>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</si>
  <si>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</si>
  <si>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</si>
  <si>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</si>
  <si>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</si>
  <si>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</si>
  <si>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</si>
  <si>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</si>
  <si>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</si>
  <si>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</si>
  <si>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</si>
  <si>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</si>
  <si>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</si>
  <si>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</si>
  <si>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</si>
  <si>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</si>
  <si>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</si>
  <si>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</si>
  <si>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</si>
  <si>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</si>
  <si>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</si>
  <si>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</si>
  <si>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</si>
  <si>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</si>
  <si>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</si>
  <si>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</si>
  <si>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</si>
  <si>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</si>
  <si>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</si>
  <si>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</si>
  <si>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</si>
  <si>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</si>
  <si>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</si>
  <si>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</si>
  <si>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</si>
  <si>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</si>
  <si>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</si>
  <si>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</si>
  <si>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</si>
  <si>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</si>
  <si>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</si>
  <si>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</si>
  <si>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</si>
  <si>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</si>
  <si>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</si>
  <si>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</si>
  <si>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</si>
  <si>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</si>
  <si>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</si>
  <si>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</si>
  <si>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</si>
  <si>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</si>
  <si>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</si>
  <si>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</si>
  <si>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</si>
  <si>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</si>
  <si>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</si>
  <si>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</si>
  <si>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</si>
  <si>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</si>
  <si>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</si>
  <si>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</si>
  <si>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</si>
  <si>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</si>
  <si>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</si>
  <si>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</si>
  <si>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</si>
  <si>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</si>
  <si>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</si>
  <si>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</si>
  <si>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</si>
  <si>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</si>
  <si>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</si>
  <si>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</si>
  <si>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</si>
  <si>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</si>
  <si>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</si>
  <si>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</si>
  <si>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</si>
  <si>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</si>
  <si>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</si>
  <si>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</si>
  <si>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</si>
  <si>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</si>
  <si>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</si>
  <si>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</si>
  <si>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</si>
  <si>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</si>
  <si>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</si>
  <si>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</si>
  <si>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</si>
  <si>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</si>
  <si>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</si>
  <si>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</si>
  <si>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</si>
  <si>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</si>
  <si>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</si>
  <si>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</si>
  <si>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</si>
  <si>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</si>
  <si>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</si>
  <si>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</si>
  <si>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</si>
  <si>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</si>
  <si>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</si>
  <si>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</si>
  <si>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</si>
  <si>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</si>
  <si>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</si>
  <si>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</si>
  <si>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</si>
  <si>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</si>
  <si>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</si>
  <si>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</si>
  <si>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</si>
  <si>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</si>
  <si>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</si>
  <si>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</si>
  <si>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</si>
  <si>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</si>
  <si>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</si>
  <si>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</si>
  <si>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</si>
  <si>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</si>
  <si>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</si>
  <si>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</si>
  <si>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</si>
  <si>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</si>
  <si>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</si>
  <si>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</si>
  <si>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</si>
  <si>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</si>
  <si>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</si>
  <si>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</si>
  <si>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</si>
  <si>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</si>
  <si>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</si>
  <si>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</si>
  <si>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</si>
  <si>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</si>
  <si>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</si>
  <si>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</si>
  <si>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</si>
  <si>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</si>
  <si>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</si>
  <si>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</si>
  <si>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</si>
  <si>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</si>
  <si>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</si>
  <si>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</si>
  <si>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</si>
  <si>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</si>
  <si>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</si>
  <si>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</si>
  <si>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</si>
  <si>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</si>
  <si>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</si>
  <si>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</si>
  <si>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</si>
  <si>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</si>
  <si>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</si>
  <si>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</si>
  <si>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</si>
  <si>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</si>
  <si>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</si>
  <si>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</si>
  <si>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</si>
  <si>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</si>
  <si>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</si>
  <si>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</si>
  <si>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</si>
  <si>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</si>
  <si>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</si>
  <si>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</si>
  <si>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</si>
  <si>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</si>
  <si>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</si>
  <si>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</si>
  <si>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</si>
  <si>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</si>
  <si>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</si>
  <si>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</si>
  <si>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</si>
  <si>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</si>
  <si>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</si>
  <si>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</si>
  <si>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</si>
  <si>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</si>
  <si>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</si>
  <si>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</si>
  <si>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</si>
  <si>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</si>
  <si>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</si>
  <si>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</si>
  <si>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</si>
  <si>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</si>
  <si>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</si>
  <si>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</si>
  <si>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</si>
  <si>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</si>
  <si>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</si>
  <si>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</si>
  <si>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</si>
  <si>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</si>
  <si>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</si>
  <si>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</si>
  <si>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</si>
  <si>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</si>
  <si>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</si>
  <si>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</si>
  <si>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</si>
  <si>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</si>
  <si>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</si>
  <si>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</si>
  <si>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</si>
  <si>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</si>
  <si>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</si>
  <si>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</si>
  <si>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</si>
  <si>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</si>
  <si>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</si>
  <si>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</si>
  <si>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</si>
  <si>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</si>
  <si>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</si>
  <si>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</si>
  <si>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</si>
  <si>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</si>
  <si>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</si>
  <si>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</si>
  <si>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</si>
  <si>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</si>
  <si>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</si>
  <si>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</si>
  <si>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</si>
  <si>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</si>
  <si>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</si>
  <si>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</si>
  <si>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</si>
  <si>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</si>
  <si>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</si>
  <si>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</si>
  <si>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</si>
  <si>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</si>
  <si>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</si>
  <si>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</si>
  <si>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</si>
  <si>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</si>
  <si>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</si>
  <si>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</si>
  <si>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</si>
  <si>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</si>
  <si>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</si>
  <si>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</si>
  <si>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</si>
  <si>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</si>
  <si>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</si>
  <si>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</si>
  <si>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</si>
  <si>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</si>
  <si>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</si>
  <si>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</si>
  <si>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</si>
  <si>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</si>
  <si>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</si>
  <si>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</si>
  <si>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</si>
  <si>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</si>
  <si>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</si>
  <si>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</si>
  <si>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</si>
  <si>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</si>
  <si>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</si>
  <si>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</si>
  <si>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</si>
  <si>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</si>
  <si>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</si>
  <si>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</si>
  <si>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</si>
  <si>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</si>
  <si>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</si>
  <si>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</si>
  <si>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</si>
  <si>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</si>
  <si>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</si>
  <si>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</si>
  <si>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</si>
  <si>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</si>
  <si>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</si>
  <si>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</si>
  <si>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</si>
  <si>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</si>
  <si>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</si>
  <si>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</si>
  <si>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</si>
  <si>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</si>
  <si>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</si>
  <si>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</si>
  <si>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</si>
  <si>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</si>
  <si>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</si>
  <si>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</si>
  <si>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</si>
  <si>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</si>
  <si>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</si>
  <si>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</si>
  <si>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</si>
  <si>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</si>
  <si>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</si>
  <si>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</si>
  <si>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</si>
  <si>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</si>
  <si>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</si>
  <si>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</si>
  <si>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</si>
  <si>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</si>
  <si>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</si>
  <si>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</si>
  <si>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</si>
  <si>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</si>
  <si>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</si>
  <si>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</si>
  <si>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</si>
  <si>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</si>
  <si>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</si>
  <si>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</si>
  <si>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</si>
  <si>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</si>
  <si>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</si>
  <si>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</si>
  <si>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</si>
  <si>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</si>
  <si>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</si>
  <si>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</si>
  <si>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</si>
  <si>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</si>
  <si>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</si>
  <si>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</si>
  <si>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</si>
  <si>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</si>
  <si>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</si>
  <si>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</si>
  <si>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</si>
  <si>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</si>
  <si>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</si>
  <si>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</si>
  <si>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</si>
  <si>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</si>
  <si>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</si>
  <si>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</si>
  <si>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</si>
  <si>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</si>
  <si>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</si>
  <si>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</si>
  <si>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</si>
  <si>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</si>
  <si>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</si>
  <si>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</si>
  <si>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</si>
  <si>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</si>
  <si>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</si>
  <si>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</si>
  <si>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</si>
  <si>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</si>
  <si>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</si>
  <si>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</si>
  <si>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</si>
  <si>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</si>
  <si>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</si>
  <si>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</si>
  <si>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</si>
  <si>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</si>
  <si>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</si>
  <si>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</si>
  <si>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</si>
  <si>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</si>
  <si>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</si>
  <si>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</si>
  <si>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</si>
  <si>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</si>
  <si>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</si>
  <si>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</si>
  <si>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</si>
  <si>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</si>
  <si>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</si>
  <si>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</si>
  <si>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</si>
  <si>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</si>
  <si>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</si>
  <si>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</si>
  <si>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</si>
  <si>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</si>
  <si>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</si>
  <si>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</si>
  <si>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</si>
  <si>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</si>
  <si>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</si>
  <si>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</si>
  <si>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</si>
  <si>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</si>
  <si>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</si>
  <si>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</si>
  <si>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</si>
  <si>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</si>
  <si>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</si>
  <si>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</si>
  <si>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</si>
  <si>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</si>
  <si>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</si>
  <si>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</si>
  <si>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</si>
  <si>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</si>
  <si>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</si>
  <si>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</si>
  <si>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</si>
  <si>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</si>
  <si>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</si>
  <si>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</si>
  <si>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</si>
  <si>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</si>
  <si>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</si>
  <si>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</si>
  <si>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</si>
  <si>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</si>
  <si>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</si>
  <si>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</si>
  <si>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</si>
  <si>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</si>
  <si>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</si>
  <si>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</si>
  <si>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</si>
  <si>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</si>
  <si>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</si>
  <si>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</si>
  <si>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</si>
  <si>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</si>
  <si>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</si>
  <si>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</si>
  <si>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</si>
  <si>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</si>
  <si>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</si>
  <si>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</si>
  <si>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</si>
  <si>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</si>
  <si>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</si>
  <si>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</si>
  <si>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</si>
  <si>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</si>
  <si>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</si>
  <si>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</si>
  <si>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</si>
  <si>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</si>
  <si>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</si>
  <si>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</si>
  <si>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</si>
  <si>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</si>
  <si>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</si>
  <si>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</si>
  <si>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</si>
  <si>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</si>
  <si>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</si>
  <si>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</si>
  <si>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</si>
  <si>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</si>
  <si>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</si>
  <si>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</si>
  <si>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</si>
  <si>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</si>
  <si>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</si>
  <si>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</si>
  <si>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</si>
  <si>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</si>
  <si>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</si>
  <si>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</si>
  <si>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</si>
  <si>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</si>
  <si>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</si>
  <si>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</si>
  <si>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</si>
  <si>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</si>
  <si>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</si>
  <si>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</si>
  <si>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</si>
  <si>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</si>
  <si>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</si>
  <si>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</si>
  <si>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</si>
  <si>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</si>
  <si>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</si>
  <si>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</si>
  <si>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</si>
  <si>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</si>
  <si>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</si>
  <si>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</si>
  <si>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</si>
  <si>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</si>
  <si>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</si>
  <si>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</si>
  <si>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</si>
  <si>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</si>
  <si>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</si>
  <si>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</si>
  <si>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</si>
  <si>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</si>
  <si>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</si>
  <si>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</si>
  <si>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</si>
  <si>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</si>
  <si>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</si>
  <si>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</si>
  <si>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</si>
  <si>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</si>
  <si>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</si>
  <si>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</si>
  <si>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</si>
  <si>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</si>
  <si>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</si>
  <si>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</si>
  <si>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</si>
  <si>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</si>
  <si>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</si>
  <si>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</si>
  <si>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</si>
  <si>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</si>
  <si>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</si>
  <si>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</si>
  <si>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</si>
  <si>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</si>
  <si>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</si>
  <si>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</si>
  <si>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</si>
  <si>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</si>
  <si>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</si>
  <si>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</si>
  <si>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</si>
  <si>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</si>
  <si>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</si>
  <si>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</si>
  <si>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</si>
  <si>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</si>
  <si>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</si>
  <si>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</si>
  <si>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</si>
  <si>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</si>
  <si>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</si>
  <si>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</si>
  <si>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</si>
  <si>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</si>
  <si>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</si>
  <si>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</si>
  <si>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</si>
  <si>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</si>
  <si>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</si>
  <si>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</si>
  <si>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</si>
  <si>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</si>
  <si>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</si>
  <si>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</si>
  <si>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</si>
  <si>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</si>
  <si>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</si>
  <si>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</si>
  <si>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</si>
  <si>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</si>
  <si>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</si>
  <si>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</si>
  <si>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</si>
  <si>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</si>
  <si>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</si>
  <si>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</si>
  <si>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</si>
  <si>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</si>
  <si>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</si>
  <si>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</si>
  <si>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</si>
  <si>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</si>
  <si>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</si>
  <si>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</si>
  <si>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</si>
  <si>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</si>
  <si>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</si>
  <si>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</si>
  <si>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</si>
  <si>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</si>
  <si>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</si>
  <si>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</si>
  <si>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</si>
  <si>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</si>
  <si>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</si>
  <si>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</si>
  <si>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</si>
  <si>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</si>
  <si>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</si>
  <si>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</si>
  <si>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</si>
  <si>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</si>
  <si>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</si>
  <si>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</si>
  <si>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</si>
  <si>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</si>
  <si>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</si>
  <si>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</si>
  <si>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</si>
  <si>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</si>
  <si>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</si>
  <si>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</si>
  <si>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</si>
  <si>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</si>
  <si>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</si>
  <si>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</si>
  <si>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</si>
  <si>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</si>
  <si>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</si>
  <si>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</si>
  <si>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</si>
  <si>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</si>
  <si>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</si>
  <si>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</si>
  <si>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</si>
  <si>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</si>
  <si>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</si>
  <si>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</si>
  <si>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</si>
  <si>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</si>
  <si>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</si>
  <si>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</si>
  <si>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</si>
  <si>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</si>
  <si>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</si>
  <si>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</si>
  <si>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</si>
  <si>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</si>
  <si>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</si>
  <si>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</si>
  <si>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</si>
  <si>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</si>
  <si>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</si>
  <si>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</si>
  <si>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</si>
  <si>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</si>
  <si>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</si>
  <si>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</si>
  <si>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</si>
  <si>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</si>
  <si>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</si>
  <si>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</si>
  <si>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</si>
  <si>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</si>
  <si>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</si>
  <si>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</si>
  <si>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</si>
  <si>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</si>
  <si>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</si>
  <si>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</si>
  <si>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</si>
  <si>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</si>
  <si>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</si>
  <si>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</si>
  <si>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</si>
  <si>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</si>
  <si>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</si>
  <si>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</si>
  <si>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</si>
  <si>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</si>
  <si>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</si>
  <si>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</si>
  <si>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</si>
  <si>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</si>
  <si>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</si>
  <si>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</si>
  <si>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</si>
  <si>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</si>
  <si>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</si>
  <si>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</si>
  <si>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</si>
  <si>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</si>
  <si>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</si>
  <si>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</si>
  <si>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</si>
  <si>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</si>
  <si>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</si>
  <si>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</si>
  <si>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</si>
  <si>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</si>
  <si>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</si>
  <si>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</si>
  <si>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</si>
  <si>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</si>
  <si>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</si>
  <si>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</si>
  <si>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</si>
  <si>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</si>
  <si>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</si>
  <si>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</si>
  <si>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</si>
  <si>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</si>
  <si>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</si>
  <si>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</si>
  <si>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</si>
  <si>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</si>
  <si>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</si>
  <si>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</si>
  <si>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</si>
  <si>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</si>
  <si>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</si>
  <si>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</si>
  <si>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</si>
  <si>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</si>
  <si>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</si>
  <si>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</si>
  <si>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</si>
  <si>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</si>
  <si>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</si>
  <si>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</si>
  <si>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</si>
  <si>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</si>
  <si>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</si>
  <si>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</si>
  <si>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</si>
  <si>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</si>
  <si>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</si>
  <si>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</si>
  <si>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</si>
  <si>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</si>
  <si>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</si>
  <si>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</si>
  <si>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</si>
  <si>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</si>
  <si>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</si>
  <si>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</si>
  <si>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</si>
  <si>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</si>
  <si>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</si>
  <si>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</si>
  <si>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</si>
  <si>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</si>
  <si>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</si>
  <si>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</si>
  <si>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</si>
  <si>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</si>
  <si>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</si>
  <si>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</si>
  <si>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</si>
  <si>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</si>
  <si>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</si>
  <si>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</si>
  <si>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</si>
  <si>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</si>
  <si>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</si>
  <si>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</si>
  <si>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</si>
  <si>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</si>
  <si>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</si>
  <si>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</si>
  <si>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</si>
  <si>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</si>
  <si>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</si>
  <si>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</si>
  <si>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</si>
  <si>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</si>
  <si>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</si>
  <si>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</si>
  <si>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</si>
  <si>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</si>
  <si>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</si>
  <si>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</si>
  <si>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</si>
  <si>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</si>
  <si>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</si>
  <si>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</si>
  <si>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</si>
  <si>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</si>
  <si>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</si>
  <si>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</si>
  <si>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</si>
  <si>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</si>
  <si>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</si>
  <si>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</si>
  <si>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</si>
  <si>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</si>
  <si>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</si>
  <si>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</si>
  <si>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</si>
  <si>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</si>
  <si>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</si>
  <si>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</si>
  <si>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</si>
  <si>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</si>
  <si>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</si>
  <si>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</si>
  <si>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</si>
  <si>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</si>
  <si>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</si>
  <si>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</si>
  <si>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</si>
  <si>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</si>
  <si>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</si>
  <si>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</si>
  <si>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</si>
  <si>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</si>
  <si>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</si>
  <si>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</si>
  <si>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</si>
  <si>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</si>
  <si>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</si>
  <si>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</si>
  <si>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</si>
  <si>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</si>
  <si>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</si>
  <si>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</si>
  <si>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</si>
  <si>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</si>
  <si>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</si>
  <si>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</si>
  <si>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</si>
  <si>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</si>
  <si>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</si>
  <si>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</si>
  <si>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</si>
  <si>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</si>
  <si>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</si>
  <si>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</si>
  <si>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</si>
  <si>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</si>
  <si>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</si>
  <si>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</si>
  <si>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</si>
  <si>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</si>
  <si>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</si>
  <si>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</si>
  <si>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</si>
  <si>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</si>
  <si>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</si>
  <si>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</si>
  <si>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</si>
  <si>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</si>
  <si>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</si>
  <si>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</si>
  <si>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</si>
  <si>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</si>
  <si>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</si>
  <si>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</si>
  <si>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</si>
  <si>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</si>
  <si>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</si>
  <si>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</si>
  <si>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</si>
  <si>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</si>
  <si>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</si>
  <si>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</si>
  <si>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</si>
  <si>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</si>
  <si>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</si>
  <si>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</si>
  <si>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</si>
  <si>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</si>
  <si>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</si>
  <si>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</si>
  <si>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</si>
  <si>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</si>
  <si>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</si>
  <si>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</si>
  <si>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</si>
  <si>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</si>
  <si>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</si>
  <si>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</si>
  <si>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</si>
  <si>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</si>
  <si>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</si>
  <si>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</si>
  <si>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</si>
  <si>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</si>
  <si>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</si>
  <si>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</si>
  <si>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</si>
  <si>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</si>
  <si>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</si>
  <si>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</si>
  <si>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</si>
  <si>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</si>
  <si>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</si>
  <si>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</si>
  <si>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</si>
  <si>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</si>
  <si>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</si>
  <si>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</si>
  <si>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</si>
  <si>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</si>
  <si>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</si>
  <si>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</si>
  <si>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</si>
  <si>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</si>
  <si>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</si>
  <si>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</si>
  <si>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</si>
  <si>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</si>
  <si>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</si>
  <si>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</si>
  <si>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</si>
  <si>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</si>
  <si>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</si>
  <si>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</si>
  <si>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</si>
  <si>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</si>
  <si>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</si>
  <si>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</si>
  <si>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</si>
  <si>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</si>
  <si>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</si>
  <si>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</si>
  <si>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</si>
  <si>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</si>
  <si>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</si>
  <si>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</si>
  <si>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</si>
  <si>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</si>
  <si>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</si>
  <si>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</si>
  <si>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</si>
  <si>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</si>
  <si>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</si>
  <si>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</si>
  <si>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</si>
  <si>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</si>
  <si>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</si>
  <si>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</si>
  <si>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</si>
  <si>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</si>
  <si>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</si>
  <si>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</si>
  <si>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</si>
  <si>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</si>
  <si>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</si>
  <si>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</si>
  <si>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</si>
  <si>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</si>
  <si>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</si>
  <si>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</si>
  <si>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</si>
  <si>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</si>
  <si>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</si>
  <si>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</si>
  <si>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</si>
  <si>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</si>
  <si>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</si>
  <si>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</si>
  <si>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</si>
  <si>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</si>
  <si>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</si>
  <si>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</si>
  <si>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</si>
  <si>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</si>
  <si>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</si>
  <si>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</si>
  <si>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</si>
  <si>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</si>
  <si>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</si>
  <si>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</si>
  <si>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</si>
  <si>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</si>
  <si>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</si>
  <si>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</si>
  <si>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</si>
  <si>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</si>
  <si>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</si>
  <si>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</si>
  <si>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</si>
  <si>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</si>
  <si>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</si>
  <si>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</si>
  <si>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</si>
  <si>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</si>
  <si>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</si>
  <si>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</si>
  <si>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</si>
  <si>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</si>
  <si>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</si>
  <si>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</si>
  <si>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</si>
  <si>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</si>
  <si>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</si>
  <si>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</si>
  <si>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</si>
  <si>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</si>
  <si>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</si>
  <si>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</si>
  <si>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</si>
  <si>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</si>
  <si>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</si>
  <si>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</si>
  <si>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</si>
  <si>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</si>
  <si>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</si>
  <si>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</si>
  <si>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</si>
  <si>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</si>
  <si>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</si>
  <si>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</si>
  <si>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</si>
  <si>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</si>
  <si>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</si>
  <si>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</si>
  <si>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</si>
  <si>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</si>
  <si>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</si>
  <si>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</si>
  <si>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</si>
  <si>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</si>
  <si>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</si>
  <si>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</si>
  <si>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</si>
  <si>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</si>
  <si>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</si>
  <si>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</si>
  <si>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</si>
  <si>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</si>
  <si>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</si>
  <si>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</si>
  <si>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</si>
  <si>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</si>
  <si>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</si>
  <si>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</si>
  <si>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</si>
  <si>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</si>
  <si>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</si>
  <si>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</si>
  <si>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</si>
  <si>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</si>
  <si>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</si>
  <si>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</si>
  <si>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</si>
  <si>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</si>
  <si>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</si>
  <si>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</si>
  <si>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</si>
  <si>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</si>
  <si>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</si>
  <si>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</si>
  <si>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</si>
  <si>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</si>
  <si>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</si>
  <si>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</si>
  <si>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</si>
  <si>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</si>
  <si>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</si>
  <si>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</si>
  <si>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</si>
  <si>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</si>
  <si>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</si>
  <si>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</si>
  <si>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</si>
  <si>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</si>
  <si>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</si>
  <si>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</si>
  <si>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</si>
  <si>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</si>
  <si>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</si>
  <si>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</si>
  <si>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</si>
  <si>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</si>
  <si>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</si>
  <si>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</si>
  <si>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</si>
  <si>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</si>
  <si>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</si>
  <si>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</si>
  <si>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</si>
  <si>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</si>
  <si>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</si>
  <si>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</si>
  <si>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</si>
  <si>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</si>
  <si>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</si>
  <si>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</si>
  <si>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</si>
  <si>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</si>
  <si>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</si>
  <si>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</si>
  <si>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</si>
  <si>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</si>
  <si>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</si>
  <si>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</si>
  <si>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</si>
  <si>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</si>
  <si>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</si>
  <si>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</si>
  <si>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</si>
  <si>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</si>
  <si>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</si>
  <si>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</si>
  <si>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</si>
  <si>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</si>
  <si>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</si>
  <si>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</si>
  <si>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</si>
  <si>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</si>
  <si>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</si>
  <si>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</si>
  <si>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</si>
  <si>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</si>
  <si>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</si>
  <si>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</si>
  <si>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</si>
  <si>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</si>
  <si>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</si>
  <si>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</si>
  <si>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</si>
  <si>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</si>
  <si>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</si>
  <si>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</si>
  <si>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</si>
  <si>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</si>
  <si>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</si>
  <si>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</si>
  <si>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</si>
  <si>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</si>
  <si>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</si>
  <si>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</si>
  <si>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</si>
  <si>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</si>
  <si>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</si>
  <si>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</si>
  <si>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</si>
  <si>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</si>
  <si>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</si>
  <si>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</si>
  <si>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</si>
  <si>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</si>
  <si>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</si>
  <si>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</si>
  <si>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</si>
  <si>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</si>
  <si>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</si>
  <si>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</si>
  <si>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</si>
  <si>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</si>
  <si>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</si>
  <si>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</si>
  <si>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</si>
  <si>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</si>
  <si>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</si>
  <si>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</si>
  <si>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</si>
  <si>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</si>
  <si>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</si>
  <si>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</si>
  <si>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</si>
  <si>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</si>
  <si>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</si>
  <si>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</si>
  <si>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</si>
  <si>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</si>
  <si>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</si>
  <si>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</si>
  <si>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</si>
  <si>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</si>
  <si>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</si>
  <si>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</si>
  <si>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</si>
  <si>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</si>
  <si>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</si>
  <si>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</si>
  <si>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</si>
  <si>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</si>
  <si>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</si>
  <si>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</si>
  <si>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</si>
  <si>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</si>
  <si>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</si>
  <si>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</si>
  <si>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</si>
  <si>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</si>
  <si>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</si>
  <si>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</si>
  <si>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</si>
  <si>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</si>
  <si>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</si>
  <si>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</si>
  <si>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</si>
  <si>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</si>
  <si>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</si>
  <si>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</si>
  <si>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</si>
  <si>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</si>
  <si>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</si>
  <si>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</si>
  <si>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</si>
  <si>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</si>
  <si>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</si>
  <si>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</si>
  <si>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</si>
  <si>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</si>
  <si>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</si>
  <si>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</si>
  <si>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</si>
  <si>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</si>
  <si>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</si>
  <si>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</si>
  <si>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</si>
  <si>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</si>
  <si>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</si>
  <si>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</si>
  <si>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</si>
  <si>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</si>
  <si>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</si>
  <si>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</si>
  <si>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</si>
  <si>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</si>
  <si>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</si>
  <si>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</si>
  <si>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</si>
  <si>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</si>
  <si>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</si>
  <si>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</si>
  <si>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</si>
  <si>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</si>
  <si>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</si>
  <si>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</si>
  <si>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</si>
  <si>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</si>
  <si>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</si>
  <si>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</si>
  <si>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</si>
  <si>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</si>
  <si>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</si>
  <si>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</si>
  <si>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</si>
  <si>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</si>
  <si>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</si>
  <si>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</si>
  <si>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</si>
  <si>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</si>
  <si>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</si>
  <si>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</si>
  <si>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</si>
  <si>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</si>
  <si>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</si>
  <si>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</si>
  <si>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</si>
  <si>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</si>
  <si>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</si>
  <si>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</si>
  <si>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</si>
  <si>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</si>
  <si>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</si>
  <si>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</si>
  <si>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</si>
  <si>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</si>
  <si>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</si>
  <si>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</si>
  <si>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</si>
  <si>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</si>
  <si>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</si>
  <si>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</si>
  <si>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</si>
  <si>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</si>
  <si>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</si>
  <si>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</si>
  <si>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</si>
  <si>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</si>
  <si>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</si>
  <si>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</si>
  <si>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</si>
  <si>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</si>
  <si>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</si>
  <si>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</si>
  <si>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</si>
  <si>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</si>
  <si>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</si>
  <si>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</si>
  <si>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</si>
  <si>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</si>
  <si>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</si>
  <si>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</si>
  <si>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</si>
  <si>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</si>
  <si>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</si>
  <si>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</si>
  <si>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</si>
  <si>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</si>
  <si>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</si>
  <si>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</si>
  <si>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</si>
  <si>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</si>
  <si>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</si>
  <si>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</si>
  <si>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</si>
  <si>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</si>
  <si>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</si>
  <si>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</si>
  <si>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</si>
  <si>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</si>
  <si>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</si>
  <si>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</si>
  <si>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</si>
  <si>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</si>
  <si>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</si>
  <si>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</si>
  <si>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</si>
  <si>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</si>
  <si>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</si>
  <si>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</si>
  <si>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</si>
  <si>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</si>
  <si>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</si>
  <si>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</si>
  <si>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</si>
  <si>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</si>
  <si>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</si>
  <si>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</si>
  <si>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</si>
  <si>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</si>
  <si>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</si>
  <si>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</si>
  <si>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</si>
  <si>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</si>
  <si>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</si>
  <si>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</si>
  <si>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</si>
  <si>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</si>
  <si>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</si>
  <si>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</si>
  <si>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</si>
  <si>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</si>
  <si>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</si>
  <si>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</si>
  <si>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</si>
  <si>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</si>
  <si>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</si>
  <si>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</si>
  <si>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</si>
  <si>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</si>
  <si>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</si>
  <si>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</si>
  <si>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</si>
  <si>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</si>
  <si>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</si>
  <si>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</si>
  <si>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</si>
  <si>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</si>
  <si>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</si>
  <si>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</si>
  <si>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</si>
  <si>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</si>
  <si>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</si>
  <si>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</si>
  <si>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</si>
  <si>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</si>
  <si>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</si>
  <si>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</si>
  <si>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</si>
  <si>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</si>
  <si>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</si>
  <si>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</si>
  <si>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</si>
  <si>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</si>
  <si>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</si>
  <si>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</si>
  <si>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</si>
  <si>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</si>
  <si>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</si>
  <si>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</si>
  <si>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</si>
  <si>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</si>
  <si>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</si>
  <si>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</si>
  <si>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</si>
  <si>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</si>
  <si>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</si>
  <si>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</si>
  <si>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</si>
  <si>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</si>
  <si>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</si>
  <si>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</si>
  <si>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</si>
  <si>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</si>
  <si>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</si>
  <si>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</si>
  <si>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</si>
  <si>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</si>
  <si>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</si>
  <si>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</si>
  <si>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</si>
  <si>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</si>
  <si>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</si>
  <si>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</si>
  <si>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</si>
  <si>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</si>
  <si>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</si>
  <si>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</si>
  <si>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</si>
  <si>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</si>
  <si>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</si>
  <si>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</si>
  <si>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</si>
  <si>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</si>
  <si>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</si>
  <si>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</si>
  <si>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</si>
  <si>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</si>
  <si>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</si>
  <si>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</si>
  <si>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</si>
  <si>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</si>
  <si>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</si>
  <si>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</si>
  <si>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</si>
  <si>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</si>
  <si>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</si>
  <si>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</si>
  <si>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</si>
  <si>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</si>
  <si>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</si>
  <si>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</si>
  <si>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</si>
  <si>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</si>
  <si>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</si>
  <si>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</si>
  <si>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</si>
  <si>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</si>
  <si>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</si>
  <si>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</si>
  <si>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</si>
  <si>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</si>
  <si>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</si>
  <si>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</si>
  <si>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</si>
  <si>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</si>
  <si>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</si>
  <si>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</si>
  <si>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</si>
  <si>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</si>
  <si>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</si>
  <si>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</si>
  <si>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</si>
  <si>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</si>
  <si>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</si>
  <si>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</si>
  <si>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</si>
  <si>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</si>
  <si>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</si>
  <si>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</si>
  <si>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</si>
  <si>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</si>
  <si>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</si>
  <si>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</si>
  <si>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</si>
  <si>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</si>
  <si>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</si>
  <si>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</si>
  <si>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</si>
  <si>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</si>
  <si>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</si>
  <si>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</si>
  <si>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</si>
  <si>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</si>
  <si>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</si>
  <si>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</si>
  <si>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</si>
  <si>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</si>
  <si>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</si>
  <si>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</si>
  <si>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</si>
  <si>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</si>
  <si>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</si>
  <si>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</si>
  <si>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</si>
  <si>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</si>
  <si>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</si>
  <si>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</si>
  <si>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</si>
  <si>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</si>
  <si>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</si>
  <si>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</si>
  <si>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</si>
  <si>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</si>
  <si>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</si>
  <si>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</si>
  <si>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</si>
  <si>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</si>
  <si>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</si>
  <si>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</si>
  <si>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</si>
  <si>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</si>
  <si>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</si>
  <si>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</si>
  <si>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</si>
  <si>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</si>
  <si>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</si>
  <si>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</si>
  <si>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</si>
  <si>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</si>
  <si>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</si>
  <si>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</si>
  <si>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</si>
  <si>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</si>
  <si>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</si>
  <si>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</si>
  <si>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</si>
  <si>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</si>
  <si>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</si>
  <si>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</si>
  <si>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</si>
  <si>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</si>
  <si>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</si>
  <si>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</si>
  <si>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</si>
  <si>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</si>
  <si>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</si>
  <si>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</si>
  <si>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</si>
  <si>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</si>
  <si>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</si>
  <si>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</si>
  <si>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</si>
  <si>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</si>
  <si>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</si>
  <si>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</si>
  <si>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</si>
  <si>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</si>
  <si>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</si>
  <si>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</si>
  <si>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</si>
  <si>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</si>
  <si>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</si>
  <si>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</si>
  <si>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</si>
  <si>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</si>
  <si>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</si>
  <si>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</si>
  <si>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</si>
  <si>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</si>
  <si>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</si>
  <si>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</si>
  <si>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</si>
  <si>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</si>
  <si>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</si>
  <si>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</si>
  <si>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</si>
  <si>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</si>
  <si>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</si>
  <si>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</si>
  <si>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</si>
  <si>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</si>
  <si>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</si>
  <si>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</si>
  <si>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</si>
  <si>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</si>
  <si>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</si>
  <si>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</si>
  <si>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</si>
  <si>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</si>
  <si>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</si>
  <si>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</si>
  <si>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</si>
  <si>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</si>
  <si>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</si>
  <si>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</si>
  <si>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</si>
  <si>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</si>
  <si>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</si>
  <si>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</si>
  <si>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</si>
  <si>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</si>
  <si>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</si>
  <si>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</si>
  <si>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</si>
  <si>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</si>
  <si>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</si>
  <si>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</si>
  <si>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</si>
  <si>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</si>
  <si>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</si>
  <si>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</si>
  <si>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</si>
  <si>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</si>
  <si>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</si>
  <si>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</si>
  <si>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</si>
  <si>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</si>
  <si>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</si>
  <si>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</si>
  <si>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</si>
  <si>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</si>
  <si>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</si>
  <si>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</si>
  <si>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</si>
  <si>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</si>
  <si>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</si>
  <si>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</si>
  <si>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</si>
  <si>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</si>
  <si>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</si>
  <si>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</si>
  <si>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</si>
  <si>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</si>
  <si>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</si>
  <si>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</si>
  <si>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</si>
  <si>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</si>
  <si>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</si>
  <si>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</si>
  <si>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</si>
  <si>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</si>
  <si>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</si>
  <si>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</si>
  <si>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</si>
  <si>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</si>
  <si>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</si>
  <si>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</si>
  <si>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</si>
  <si>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</si>
  <si>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</si>
  <si>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</si>
  <si>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</si>
  <si>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</si>
  <si>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</si>
  <si>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</si>
  <si>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</si>
  <si>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</si>
  <si>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</si>
  <si>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</si>
  <si>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</si>
  <si>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</si>
  <si>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</si>
  <si>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</si>
  <si>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</si>
  <si>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</si>
  <si>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</si>
  <si>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</si>
  <si>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</si>
  <si>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</si>
  <si>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</si>
  <si>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</si>
  <si>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</si>
  <si>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</si>
  <si>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</si>
  <si>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</si>
  <si>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</si>
  <si>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</si>
  <si>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</si>
  <si>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</si>
  <si>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</si>
  <si>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</si>
  <si>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</si>
  <si>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</si>
  <si>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</si>
  <si>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</si>
  <si>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</si>
  <si>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</si>
  <si>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</si>
  <si>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</si>
  <si>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</si>
  <si>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</si>
  <si>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</si>
  <si>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</si>
  <si>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</si>
  <si>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</si>
  <si>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</si>
  <si>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</si>
  <si>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</si>
  <si>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</si>
  <si>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</si>
  <si>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</si>
  <si>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</si>
  <si>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</si>
  <si>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</si>
  <si>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</si>
  <si>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</si>
  <si>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</si>
  <si>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</si>
  <si>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</si>
  <si>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</si>
  <si>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</si>
  <si>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</si>
  <si>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</si>
  <si>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</si>
  <si>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</si>
  <si>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</si>
  <si>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</si>
  <si>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</si>
  <si>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</si>
  <si>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</si>
  <si>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</si>
  <si>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</si>
  <si>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</si>
  <si>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</si>
  <si>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</si>
  <si>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</si>
  <si>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</si>
  <si>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</si>
  <si>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</si>
  <si>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</si>
  <si>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</si>
  <si>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</si>
  <si>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</si>
  <si>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</si>
  <si>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</si>
  <si>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</si>
  <si>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</si>
  <si>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</si>
  <si>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</si>
  <si>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</si>
  <si>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</si>
  <si>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</si>
  <si>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</si>
  <si>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</si>
  <si>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</si>
  <si>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</si>
  <si>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</si>
  <si>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</si>
  <si>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</si>
  <si>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</si>
  <si>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</si>
  <si>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</si>
  <si>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</si>
  <si>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</si>
  <si>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</si>
  <si>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</si>
  <si>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</si>
  <si>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</si>
  <si>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</si>
  <si>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</si>
  <si>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</si>
  <si>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</si>
  <si>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</si>
  <si>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</si>
  <si>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</si>
  <si>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</si>
  <si>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</si>
  <si>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</si>
  <si>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</si>
  <si>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</si>
  <si>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</si>
  <si>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</si>
  <si>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</si>
  <si>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</si>
  <si>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</si>
  <si>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</si>
  <si>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</si>
  <si>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</si>
  <si>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</si>
  <si>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</si>
  <si>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</si>
  <si>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</si>
  <si>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</si>
  <si>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</si>
  <si>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</si>
  <si>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</si>
  <si>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</si>
  <si>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</si>
  <si>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</si>
  <si>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</si>
  <si>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</si>
  <si>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</si>
  <si>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</si>
  <si>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</si>
  <si>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</si>
  <si>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</si>
  <si>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</si>
  <si>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</si>
  <si>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</si>
  <si>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</si>
  <si>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</si>
  <si>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</si>
  <si>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</si>
  <si>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</si>
  <si>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</si>
  <si>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</si>
  <si>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</si>
  <si>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</si>
  <si>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</si>
  <si>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</si>
  <si>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</si>
  <si>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</si>
  <si>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</si>
  <si>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</si>
  <si>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</si>
  <si>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</si>
  <si>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</si>
  <si>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</si>
  <si>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</si>
  <si>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</si>
  <si>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</si>
  <si>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</si>
  <si>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</si>
  <si>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</si>
  <si>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</si>
  <si>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</si>
  <si>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</si>
  <si>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</si>
  <si>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</si>
  <si>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</si>
  <si>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</si>
  <si>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</si>
  <si>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</si>
  <si>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</si>
  <si>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</si>
  <si>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</si>
  <si>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</si>
  <si>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</si>
  <si>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</si>
  <si>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</si>
  <si>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</si>
  <si>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</si>
  <si>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</si>
  <si>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</si>
  <si>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</si>
  <si>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</si>
  <si>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</si>
  <si>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</si>
  <si>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</si>
  <si>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</si>
  <si>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</si>
  <si>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</si>
  <si>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</si>
  <si>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</si>
  <si>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</si>
  <si>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</si>
  <si>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</si>
  <si>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</si>
  <si>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</si>
  <si>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</si>
  <si>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</si>
  <si>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</si>
  <si>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</si>
  <si>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</si>
  <si>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</si>
  <si>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</si>
  <si>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</si>
  <si>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</si>
  <si>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</si>
  <si>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</si>
  <si>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</si>
  <si>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</si>
  <si>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</si>
  <si>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</si>
  <si>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</si>
  <si>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</si>
  <si>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</si>
  <si>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</si>
  <si>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</si>
  <si>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</si>
  <si>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</si>
  <si>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</si>
  <si>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</si>
  <si>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</si>
  <si>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</si>
  <si>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</si>
  <si>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</si>
  <si>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</si>
  <si>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</si>
  <si>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</si>
  <si>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</si>
  <si>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</si>
  <si>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</si>
  <si>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</si>
  <si>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</si>
  <si>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</si>
  <si>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</si>
  <si>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</si>
  <si>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</si>
  <si>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</si>
  <si>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</si>
  <si>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</si>
  <si>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</si>
  <si>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</si>
  <si>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</si>
  <si>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</si>
  <si>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</si>
  <si>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</si>
  <si>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</si>
  <si>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</si>
  <si>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</si>
  <si>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</si>
  <si>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</si>
  <si>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</si>
  <si>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</si>
  <si>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</si>
  <si>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</si>
  <si>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</si>
  <si>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</si>
  <si>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</si>
  <si>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</si>
  <si>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</si>
  <si>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</si>
  <si>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</si>
  <si>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</si>
  <si>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</si>
  <si>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</si>
  <si>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</si>
  <si>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</si>
  <si>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</si>
  <si>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</si>
  <si>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</si>
  <si>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</si>
  <si>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</si>
  <si>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</si>
  <si>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</si>
  <si>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</si>
  <si>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</si>
  <si>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</si>
  <si>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</si>
  <si>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</si>
  <si>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</si>
  <si>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</si>
  <si>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</si>
  <si>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</si>
  <si>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</si>
  <si>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</si>
  <si>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</si>
  <si>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</si>
  <si>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</si>
  <si>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</si>
  <si>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</si>
  <si>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</si>
  <si>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</si>
  <si>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</si>
  <si>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</si>
  <si>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</si>
  <si>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</si>
  <si>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</si>
  <si>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</si>
  <si>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</si>
  <si>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</si>
  <si>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</si>
  <si>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</si>
  <si>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</si>
  <si>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</si>
  <si>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</si>
  <si>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</si>
  <si>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</si>
  <si>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</si>
  <si>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</si>
  <si>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</si>
  <si>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</si>
  <si>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</si>
  <si>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</si>
  <si>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</si>
  <si>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</si>
  <si>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</si>
  <si>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</si>
  <si>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</si>
  <si>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</si>
  <si>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</si>
  <si>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</si>
  <si>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</si>
  <si>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</si>
  <si>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</si>
  <si>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</si>
  <si>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</si>
  <si>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</si>
  <si>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</si>
  <si>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</si>
  <si>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</si>
  <si>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</si>
  <si>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</si>
  <si>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</si>
  <si>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</si>
  <si>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</si>
  <si>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</si>
  <si>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</si>
  <si>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</si>
  <si>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</si>
  <si>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</si>
  <si>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</si>
  <si>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</si>
  <si>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</si>
  <si>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</si>
  <si>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</si>
  <si>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</si>
  <si>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</si>
  <si>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</si>
  <si>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</si>
  <si>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</si>
  <si>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</si>
  <si>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</si>
  <si>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</si>
  <si>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</si>
  <si>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</si>
  <si>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</si>
  <si>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</si>
  <si>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</si>
  <si>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</si>
  <si>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</si>
  <si>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</si>
  <si>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</si>
  <si>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</si>
  <si>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</si>
  <si>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</si>
  <si>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</si>
  <si>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</si>
  <si>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</si>
  <si>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</si>
  <si>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</si>
  <si>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</si>
  <si>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</si>
  <si>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</si>
  <si>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</si>
  <si>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</si>
  <si>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</si>
  <si>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</si>
  <si>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</si>
  <si>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</si>
  <si>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</si>
  <si>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</si>
  <si>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</si>
  <si>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</si>
  <si>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</si>
  <si>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</si>
  <si>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</si>
  <si>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</si>
  <si>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</si>
  <si>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</si>
  <si>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</si>
  <si>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</si>
  <si>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</si>
  <si>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</si>
  <si>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</si>
  <si>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</si>
  <si>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</si>
  <si>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</si>
  <si>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</si>
  <si>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</si>
  <si>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</si>
  <si>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</si>
  <si>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</si>
  <si>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</si>
  <si>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</si>
  <si>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</si>
  <si>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</si>
  <si>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</si>
  <si>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</si>
  <si>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</si>
  <si>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</si>
  <si>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</si>
  <si>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</si>
  <si>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</si>
  <si>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</si>
  <si>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</si>
  <si>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</si>
  <si>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</si>
  <si>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</si>
  <si>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</si>
  <si>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</si>
  <si>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</si>
  <si>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</si>
  <si>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</si>
  <si>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</si>
  <si>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</si>
  <si>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</si>
  <si>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</si>
  <si>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</si>
  <si>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</si>
  <si>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</si>
  <si>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</si>
  <si>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</si>
  <si>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</si>
  <si>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</si>
  <si>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</si>
  <si>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</si>
  <si>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</si>
  <si>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</si>
  <si>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</si>
  <si>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</si>
  <si>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</si>
  <si>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</si>
  <si>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</si>
  <si>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</si>
  <si>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</si>
  <si>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</si>
  <si>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</si>
  <si>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</si>
  <si>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</si>
  <si>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</si>
  <si>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</si>
  <si>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</si>
  <si>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</si>
  <si>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</si>
  <si>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</si>
  <si>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</si>
  <si>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</si>
  <si>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</si>
  <si>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</si>
  <si>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</si>
  <si>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</si>
  <si>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</si>
  <si>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</si>
  <si>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</si>
  <si>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</si>
  <si>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</si>
  <si>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</si>
  <si>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</si>
  <si>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</si>
  <si>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</si>
  <si>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</si>
  <si>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</si>
  <si>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</si>
  <si>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</si>
  <si>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</si>
  <si>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</si>
  <si>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</si>
  <si>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</si>
  <si>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</si>
  <si>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</si>
  <si>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</si>
  <si>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</si>
  <si>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</si>
  <si>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</si>
  <si>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</si>
  <si>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</si>
  <si>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</si>
  <si>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</si>
  <si>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</si>
  <si>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</si>
  <si>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</si>
  <si>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</si>
  <si>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</si>
  <si>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</si>
  <si>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</si>
  <si>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</si>
  <si>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</si>
  <si>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</si>
  <si>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</si>
  <si>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</si>
  <si>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</si>
  <si>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</si>
  <si>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</si>
  <si>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</si>
  <si>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</si>
  <si>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</si>
  <si>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</si>
  <si>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</si>
  <si>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</si>
  <si>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</si>
  <si>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</si>
  <si>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</si>
  <si>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</si>
  <si>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</si>
  <si>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</si>
  <si>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</si>
  <si>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</si>
  <si>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</si>
  <si>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</si>
  <si>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</si>
  <si>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</si>
  <si>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</si>
  <si>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</si>
  <si>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</si>
  <si>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</si>
  <si>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</si>
  <si>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</si>
  <si>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</si>
  <si>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</si>
  <si>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</si>
  <si>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</si>
  <si>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</si>
  <si>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</si>
  <si>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</si>
  <si>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</si>
  <si>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</si>
  <si>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</si>
  <si>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</si>
  <si>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</si>
  <si>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</si>
  <si>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</si>
  <si>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</si>
  <si>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</si>
  <si>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</si>
  <si>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</si>
  <si>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</si>
  <si>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</si>
  <si>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</si>
  <si>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</si>
  <si>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</si>
  <si>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</si>
  <si>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</si>
  <si>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</si>
  <si>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</si>
  <si>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</si>
  <si>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</si>
  <si>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</si>
  <si>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</si>
  <si>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</si>
  <si>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</si>
  <si>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</si>
  <si>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</si>
  <si>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</si>
  <si>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</si>
  <si>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</si>
  <si>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</si>
  <si>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</si>
  <si>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</si>
  <si>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</si>
  <si>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</si>
  <si>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</si>
  <si>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</si>
  <si>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</si>
  <si>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</si>
  <si>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</si>
  <si>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</si>
  <si>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</si>
  <si>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</si>
  <si>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</si>
  <si>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</si>
  <si>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</si>
  <si>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</si>
  <si>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</si>
  <si>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</si>
  <si>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</si>
  <si>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</si>
  <si>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</si>
  <si>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</si>
  <si>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</si>
  <si>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</si>
  <si>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</si>
  <si>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</si>
  <si>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</si>
  <si>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</si>
  <si>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</si>
  <si>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</si>
  <si>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</si>
  <si>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</si>
  <si>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</si>
  <si>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</si>
  <si>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</si>
  <si>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</si>
  <si>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</si>
  <si>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</si>
  <si>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</si>
  <si>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</si>
  <si>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</si>
  <si>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</si>
  <si>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</si>
  <si>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</si>
  <si>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</si>
  <si>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</si>
  <si>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</si>
  <si>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</si>
  <si>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</si>
  <si>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</si>
  <si>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</si>
  <si>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</si>
  <si>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</si>
  <si>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</si>
  <si>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</si>
  <si>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</si>
  <si>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</si>
  <si>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</si>
  <si>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</si>
  <si>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</si>
  <si>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</si>
  <si>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</si>
  <si>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</si>
  <si>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</si>
  <si>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</si>
  <si>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</si>
  <si>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</si>
  <si>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</si>
  <si>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</si>
  <si>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</si>
  <si>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</si>
  <si>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</si>
  <si>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</si>
  <si>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</si>
  <si>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</si>
  <si>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</si>
  <si>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</si>
  <si>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</si>
  <si>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</si>
  <si>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</si>
  <si>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</si>
  <si>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</si>
  <si>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</si>
  <si>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</si>
  <si>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</si>
  <si>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</si>
  <si>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</si>
  <si>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</si>
  <si>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</si>
  <si>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</si>
  <si>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</si>
  <si>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</si>
  <si>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</si>
  <si>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</si>
  <si>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</si>
  <si>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</si>
  <si>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</si>
  <si>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</si>
  <si>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</si>
  <si>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</si>
  <si>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</si>
  <si>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</si>
  <si>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</si>
  <si>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</si>
  <si>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</si>
  <si>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</si>
  <si>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</si>
  <si>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</si>
  <si>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</si>
  <si>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</si>
  <si>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</si>
  <si>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</si>
  <si>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</si>
  <si>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</si>
  <si>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</si>
  <si>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</si>
  <si>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</si>
  <si>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</si>
  <si>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</si>
  <si>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</si>
  <si>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</si>
  <si>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</si>
  <si>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</si>
  <si>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</si>
  <si>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</si>
  <si>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</si>
  <si>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</si>
  <si>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</si>
  <si>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</si>
  <si>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</si>
  <si>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</si>
  <si>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</si>
  <si>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</si>
  <si>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</si>
  <si>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</si>
  <si>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</si>
  <si>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</si>
  <si>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</si>
  <si>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</si>
  <si>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</si>
  <si>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</si>
  <si>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</si>
  <si>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</si>
  <si>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</si>
  <si>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</si>
  <si>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</si>
  <si>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</si>
  <si>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</si>
  <si>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</si>
  <si>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</si>
  <si>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</si>
  <si>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</si>
  <si>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</si>
  <si>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</si>
  <si>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</si>
  <si>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</si>
  <si>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</si>
  <si>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</si>
  <si>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</si>
  <si>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</si>
  <si>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</si>
  <si>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</si>
  <si>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</si>
  <si>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</si>
  <si>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</si>
  <si>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</si>
  <si>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</si>
  <si>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</si>
  <si>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</si>
  <si>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</si>
  <si>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</si>
  <si>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</si>
  <si>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</si>
  <si>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</si>
  <si>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</si>
  <si>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</si>
  <si>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</si>
  <si>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</si>
  <si>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</si>
  <si>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</si>
  <si>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</si>
  <si>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</si>
  <si>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</si>
  <si>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</si>
  <si>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</si>
  <si>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</si>
  <si>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</si>
  <si>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</si>
  <si>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</si>
  <si>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</si>
  <si>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</si>
  <si>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</si>
  <si>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</si>
  <si>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</si>
  <si>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</si>
  <si>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</si>
  <si>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</si>
  <si>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</si>
  <si>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</si>
  <si>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</si>
  <si>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</si>
  <si>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</si>
  <si>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</si>
  <si>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</si>
  <si>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</si>
  <si>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</si>
  <si>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</si>
  <si>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</si>
  <si>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</si>
  <si>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</si>
  <si>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</si>
  <si>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</si>
  <si>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</si>
  <si>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</si>
  <si>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</si>
  <si>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</si>
  <si>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</si>
  <si>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</si>
  <si>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</si>
  <si>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</si>
  <si>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</si>
  <si>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</si>
  <si>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</si>
  <si>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</si>
  <si>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</si>
  <si>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</si>
  <si>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</si>
  <si>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</si>
  <si>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</si>
  <si>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</si>
  <si>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</si>
  <si>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</si>
  <si>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</si>
  <si>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</si>
  <si>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</si>
  <si>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</si>
  <si>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</si>
  <si>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</si>
  <si>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</si>
  <si>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</si>
  <si>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</si>
  <si>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</si>
  <si>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</si>
  <si>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</si>
  <si>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</si>
  <si>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</si>
  <si>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</si>
  <si>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</si>
  <si>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</si>
  <si>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</si>
  <si>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</si>
  <si>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</si>
  <si>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</si>
  <si>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</si>
  <si>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</si>
  <si>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</si>
  <si>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</si>
  <si>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</si>
  <si>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</si>
  <si>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</si>
  <si>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</si>
  <si>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</si>
  <si>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</si>
  <si>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</si>
  <si>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</si>
  <si>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</si>
  <si>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</si>
  <si>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</si>
  <si>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</si>
  <si>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</si>
  <si>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</si>
  <si>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</si>
  <si>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</si>
  <si>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</si>
  <si>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</si>
  <si>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</si>
  <si>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</si>
  <si>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</si>
  <si>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</si>
  <si>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</si>
  <si>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</si>
  <si>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</si>
  <si>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</si>
  <si>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</si>
  <si>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</si>
  <si>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</si>
  <si>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</si>
  <si>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</si>
  <si>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</si>
  <si>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</si>
  <si>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</si>
  <si>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</si>
  <si>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</si>
  <si>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</si>
  <si>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</si>
  <si>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</si>
  <si>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</si>
  <si>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</si>
  <si>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</si>
  <si>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</si>
  <si>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</si>
  <si>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</si>
  <si>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</si>
  <si>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</si>
  <si>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</si>
  <si>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</si>
  <si>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</si>
  <si>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</si>
  <si>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</si>
  <si>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</si>
  <si>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</si>
  <si>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</si>
  <si>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</si>
  <si>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</si>
  <si>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</si>
  <si>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</si>
  <si>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</si>
  <si>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</si>
  <si>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</si>
  <si>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</si>
  <si>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</si>
  <si>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</si>
  <si>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</si>
  <si>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</si>
  <si>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</si>
  <si>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</si>
  <si>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</si>
  <si>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</si>
  <si>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</si>
  <si>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</si>
  <si>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</si>
  <si>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</si>
  <si>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</si>
  <si>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</si>
  <si>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</si>
  <si>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</si>
  <si>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</si>
  <si>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</si>
  <si>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</si>
  <si>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</si>
  <si>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</si>
  <si>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</si>
  <si>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</si>
  <si>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</si>
  <si>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</si>
  <si>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</si>
  <si>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</si>
  <si>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</si>
  <si>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</si>
  <si>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</si>
  <si>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</si>
  <si>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</si>
  <si>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</si>
  <si>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</si>
  <si>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</si>
  <si>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</si>
  <si>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</si>
  <si>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</si>
  <si>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</si>
  <si>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</si>
  <si>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</si>
  <si>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</si>
  <si>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</si>
  <si>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</si>
  <si>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</si>
  <si>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</si>
  <si>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</si>
  <si>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</si>
  <si>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</si>
  <si>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</si>
  <si>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</si>
  <si>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</si>
  <si>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</si>
  <si>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</si>
  <si>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</si>
  <si>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</si>
  <si>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</si>
  <si>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</si>
  <si>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</si>
  <si>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</si>
  <si>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</si>
  <si>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</si>
  <si>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</si>
  <si>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</si>
  <si>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</si>
  <si>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</si>
  <si>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</si>
  <si>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</si>
  <si>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</si>
  <si>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</si>
  <si>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</si>
  <si>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</si>
  <si>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</si>
  <si>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</si>
  <si>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</si>
  <si>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</si>
  <si>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</si>
  <si>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</si>
  <si>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</si>
  <si>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</si>
  <si>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</si>
  <si>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</si>
  <si>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</si>
  <si>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</si>
  <si>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</si>
  <si>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</si>
  <si>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</si>
  <si>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</si>
  <si>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</si>
  <si>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</si>
  <si>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</si>
  <si>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</si>
  <si>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</si>
  <si>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</si>
  <si>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</si>
  <si>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</si>
  <si>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</si>
  <si>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</si>
  <si>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</si>
  <si>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</si>
  <si>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</si>
  <si>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</si>
  <si>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</si>
  <si>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</si>
  <si>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</si>
  <si>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</si>
  <si>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</si>
  <si>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</si>
  <si>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</si>
  <si>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</si>
  <si>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</si>
  <si>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</si>
  <si>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</si>
  <si>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</si>
  <si>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</si>
  <si>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</si>
  <si>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</si>
  <si>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</si>
  <si>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</si>
  <si>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</si>
  <si>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</si>
  <si>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</si>
  <si>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</si>
  <si>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</si>
  <si>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</si>
  <si>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</si>
  <si>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</si>
  <si>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</si>
  <si>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</si>
  <si>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</si>
  <si>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</si>
  <si>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</si>
  <si>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</si>
  <si>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</si>
  <si>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</si>
  <si>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</si>
  <si>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</si>
  <si>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</si>
  <si>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</si>
  <si>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</si>
  <si>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</si>
  <si>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</si>
  <si>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</si>
  <si>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</si>
  <si>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</si>
  <si>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</si>
  <si>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</si>
  <si>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</si>
  <si>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</si>
  <si>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</si>
  <si>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</si>
  <si>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</si>
  <si>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</si>
  <si>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</si>
  <si>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</si>
  <si>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</si>
  <si>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</si>
  <si>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</si>
  <si>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</si>
  <si>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</si>
  <si>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</si>
  <si>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</si>
  <si>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</si>
  <si>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</si>
  <si>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</si>
  <si>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</si>
  <si>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</si>
  <si>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</si>
  <si>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</si>
  <si>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</si>
  <si>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</si>
  <si>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</si>
  <si>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</si>
  <si>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</si>
  <si>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</si>
  <si>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</si>
  <si>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</si>
  <si>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</si>
  <si>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</si>
  <si>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</si>
  <si>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</si>
  <si>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</si>
  <si>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</si>
  <si>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</si>
  <si>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</si>
  <si>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</si>
  <si>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</si>
  <si>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</si>
  <si>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</si>
  <si>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</si>
  <si>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</si>
  <si>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</si>
  <si>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</si>
  <si>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</si>
  <si>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</si>
  <si>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</si>
  <si>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</si>
  <si>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</si>
  <si>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</si>
  <si>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</si>
  <si>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</si>
  <si>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</si>
  <si>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</si>
  <si>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</si>
  <si>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</si>
  <si>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</si>
  <si>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</si>
  <si>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</si>
  <si>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</si>
  <si>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</si>
  <si>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</si>
  <si>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</si>
  <si>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</si>
  <si>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</si>
  <si>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</si>
  <si>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</si>
  <si>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</si>
  <si>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</si>
  <si>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</si>
  <si>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</si>
  <si>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</si>
  <si>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</si>
  <si>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</si>
  <si>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</si>
  <si>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</si>
  <si>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</si>
  <si>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</si>
  <si>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</si>
  <si>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</si>
  <si>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</si>
  <si>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</si>
  <si>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</si>
  <si>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</si>
  <si>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</si>
  <si>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</si>
  <si>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</si>
  <si>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</si>
  <si>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</si>
  <si>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</si>
  <si>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</si>
  <si>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</si>
  <si>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</si>
  <si>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</si>
  <si>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</si>
  <si>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</si>
  <si>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</si>
  <si>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</si>
  <si>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</si>
  <si>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</si>
  <si>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</si>
  <si>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</si>
  <si>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</si>
  <si>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</si>
  <si>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</si>
  <si>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</si>
  <si>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</si>
  <si>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</si>
  <si>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</si>
  <si>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</si>
  <si>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</si>
  <si>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</si>
  <si>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</si>
  <si>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</si>
  <si>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</si>
  <si>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</si>
  <si>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</si>
  <si>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</si>
  <si>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</si>
  <si>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</si>
  <si>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</si>
  <si>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</si>
  <si>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</si>
  <si>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</si>
  <si>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</si>
  <si>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</si>
  <si>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</si>
  <si>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</si>
  <si>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</si>
  <si>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</si>
  <si>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</si>
  <si>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</si>
  <si>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</si>
  <si>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</si>
  <si>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</si>
  <si>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</si>
  <si>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</si>
  <si>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</si>
  <si>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</si>
  <si>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</si>
  <si>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</si>
  <si>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</si>
  <si>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</si>
  <si>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</si>
  <si>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</si>
  <si>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</si>
  <si>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</si>
  <si>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</si>
  <si>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</si>
  <si>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</si>
  <si>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</si>
  <si>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</si>
  <si>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</si>
  <si>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</si>
  <si>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</si>
  <si>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</si>
  <si>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</si>
  <si>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</si>
  <si>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</si>
  <si>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</si>
  <si>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</si>
  <si>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</si>
  <si>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</si>
  <si>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</si>
  <si>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</si>
  <si>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</si>
  <si>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</si>
  <si>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</si>
  <si>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</si>
  <si>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</si>
  <si>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</si>
  <si>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</si>
  <si>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</si>
  <si>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</si>
  <si>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</si>
  <si>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</si>
  <si>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</si>
  <si>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</si>
  <si>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</si>
  <si>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</si>
  <si>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</si>
  <si>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</si>
  <si>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</si>
  <si>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</si>
  <si>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</si>
  <si>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</si>
  <si>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</si>
  <si>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</si>
  <si>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</si>
  <si>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</si>
  <si>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</si>
  <si>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</si>
  <si>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</si>
  <si>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</si>
  <si>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</si>
  <si>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</si>
  <si>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</si>
  <si>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</si>
  <si>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</si>
  <si>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</si>
  <si>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</si>
  <si>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</si>
  <si>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</si>
  <si>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</si>
  <si>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</si>
  <si>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</si>
  <si>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</si>
  <si>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</si>
  <si>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</si>
  <si>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</si>
  <si>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</si>
  <si>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</si>
  <si>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</si>
  <si>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</si>
  <si>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</si>
  <si>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</si>
  <si>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</si>
  <si>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</si>
  <si>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</si>
  <si>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</si>
  <si>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</si>
  <si>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</si>
  <si>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</si>
  <si>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</si>
  <si>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</si>
  <si>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</si>
  <si>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</si>
  <si>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</si>
  <si>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</si>
  <si>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</si>
  <si>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</si>
  <si>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</si>
  <si>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</si>
  <si>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</si>
  <si>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</si>
  <si>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</si>
  <si>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</si>
  <si>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</si>
  <si>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</si>
  <si>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</si>
  <si>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</si>
  <si>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</si>
  <si>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</si>
  <si>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</si>
  <si>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</si>
  <si>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</si>
  <si>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</si>
  <si>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</si>
  <si>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</si>
  <si>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</si>
  <si>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</si>
  <si>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</si>
  <si>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</si>
  <si>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</si>
  <si>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</si>
  <si>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</si>
  <si>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</si>
  <si>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</si>
  <si>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</si>
  <si>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</si>
  <si>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</si>
  <si>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</si>
  <si>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</si>
  <si>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</si>
  <si>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</si>
  <si>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</si>
  <si>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</si>
  <si>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</si>
  <si>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</si>
  <si>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</si>
  <si>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</si>
  <si>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</si>
  <si>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</si>
  <si>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</si>
  <si>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</si>
  <si>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</si>
  <si>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</si>
  <si>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</si>
  <si>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</si>
  <si>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</si>
  <si>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</si>
  <si>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</si>
  <si>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</si>
  <si>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</si>
  <si>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</si>
  <si>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</si>
  <si>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</si>
  <si>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</si>
  <si>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</si>
  <si>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</si>
  <si>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</si>
  <si>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</si>
  <si>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</si>
  <si>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</si>
  <si>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</si>
  <si>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</si>
  <si>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</si>
  <si>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</si>
  <si>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</si>
  <si>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</si>
  <si>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</si>
  <si>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</si>
  <si>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</si>
  <si>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</si>
  <si>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</si>
  <si>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</si>
  <si>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</si>
  <si>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</si>
  <si>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</si>
  <si>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</si>
  <si>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</si>
  <si>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</si>
  <si>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</si>
  <si>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</si>
  <si>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</si>
  <si>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</si>
  <si>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</si>
  <si>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</si>
  <si>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</si>
  <si>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</si>
  <si>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</si>
  <si>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</si>
  <si>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</si>
  <si>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</si>
  <si>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</si>
  <si>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</si>
  <si>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</si>
  <si>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</si>
  <si>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</si>
  <si>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</si>
  <si>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</si>
  <si>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</si>
  <si>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</si>
  <si>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</si>
  <si>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</si>
  <si>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</si>
  <si>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</si>
  <si>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</si>
  <si>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</si>
  <si>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</si>
  <si>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</si>
  <si>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</si>
  <si>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</si>
  <si>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</si>
  <si>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</si>
  <si>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</si>
  <si>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</si>
  <si>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</si>
  <si>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</si>
  <si>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</si>
  <si>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</si>
  <si>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</si>
  <si>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</si>
  <si>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</si>
  <si>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</si>
  <si>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</si>
  <si>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</si>
  <si>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</si>
  <si>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</si>
  <si>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</si>
  <si>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</si>
  <si>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</si>
  <si>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</si>
  <si>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</si>
  <si>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</si>
  <si>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</si>
  <si>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</si>
  <si>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</si>
  <si>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</si>
  <si>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</si>
  <si>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</si>
  <si>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</si>
  <si>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</si>
  <si>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</si>
  <si>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</si>
  <si>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</si>
  <si>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</si>
  <si>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</si>
  <si>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</si>
  <si>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</si>
  <si>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</si>
  <si>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</si>
  <si>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</si>
  <si>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</si>
  <si>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</si>
  <si>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</si>
  <si>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</si>
  <si>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</si>
  <si>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</si>
  <si>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</si>
  <si>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</si>
  <si>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</si>
  <si>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</si>
  <si>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</si>
  <si>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</si>
  <si>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</si>
  <si>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</si>
  <si>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</si>
  <si>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</si>
  <si>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</si>
  <si>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</si>
  <si>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</si>
  <si>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</si>
  <si>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</si>
  <si>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</si>
  <si>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</si>
  <si>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</si>
  <si>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</si>
  <si>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</si>
  <si>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</si>
  <si>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</si>
  <si>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</si>
  <si>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</si>
  <si>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</si>
  <si>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</si>
  <si>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</si>
  <si>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</si>
  <si>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</si>
  <si>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</si>
  <si>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</si>
  <si>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</si>
  <si>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</si>
  <si>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</si>
  <si>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</si>
  <si>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</si>
  <si>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</si>
  <si>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</si>
  <si>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</si>
  <si>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</si>
  <si>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</si>
  <si>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</si>
  <si>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</si>
  <si>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</si>
  <si>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</si>
  <si>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</si>
  <si>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</si>
  <si>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</si>
  <si>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</si>
  <si>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</si>
  <si>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</si>
  <si>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</si>
  <si>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</si>
  <si>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</si>
  <si>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</si>
  <si>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</si>
  <si>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</si>
  <si>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</si>
  <si>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</si>
  <si>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</si>
  <si>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</si>
  <si>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</si>
  <si>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</si>
  <si>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</si>
  <si>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</si>
  <si>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</si>
  <si>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</si>
  <si>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</si>
  <si>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</si>
  <si>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</si>
  <si>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</si>
  <si>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</si>
  <si>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</si>
  <si>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</si>
  <si>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</si>
  <si>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</si>
  <si>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</si>
  <si>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</si>
  <si>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</si>
  <si>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</si>
  <si>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</si>
  <si>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</si>
  <si>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</si>
  <si>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</si>
  <si>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</si>
  <si>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</si>
  <si>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</si>
  <si>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</si>
  <si>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</si>
  <si>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</si>
  <si>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</si>
  <si>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</si>
  <si>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</si>
  <si>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</si>
  <si>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</si>
  <si>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</si>
  <si>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</si>
  <si>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</si>
  <si>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</si>
  <si>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</si>
  <si>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</si>
  <si>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</si>
  <si>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</si>
  <si>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</si>
  <si>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</si>
  <si>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</si>
  <si>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</si>
  <si>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</si>
  <si>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</si>
  <si>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</si>
  <si>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</si>
  <si>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</si>
  <si>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</si>
  <si>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</si>
  <si>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</si>
  <si>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</si>
  <si>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</si>
  <si>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</si>
  <si>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</si>
  <si>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</si>
  <si>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</si>
  <si>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</si>
  <si>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</si>
  <si>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</si>
  <si>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</si>
  <si>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</si>
  <si>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</si>
  <si>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</si>
  <si>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</si>
  <si>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</si>
  <si>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</si>
  <si>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</si>
  <si>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</si>
  <si>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</si>
  <si>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</si>
  <si>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</si>
  <si>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</si>
  <si>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</si>
  <si>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</si>
  <si>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</si>
  <si>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</si>
  <si>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</si>
  <si>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</si>
  <si>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</si>
  <si>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</si>
  <si>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</si>
  <si>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</si>
  <si>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</si>
  <si>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</si>
  <si>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</si>
  <si>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</si>
  <si>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</si>
  <si>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</si>
  <si>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</si>
  <si>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</si>
  <si>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</si>
  <si>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</si>
  <si>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</si>
  <si>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</si>
  <si>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</si>
  <si>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</si>
  <si>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</si>
  <si>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</si>
  <si>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</si>
  <si>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</si>
  <si>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</si>
  <si>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</si>
  <si>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</si>
  <si>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</si>
  <si>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</si>
  <si>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</si>
  <si>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</si>
  <si>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</si>
  <si>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</si>
  <si>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</si>
  <si>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</si>
  <si>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</si>
  <si>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</si>
  <si>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</si>
  <si>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</si>
  <si>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</si>
  <si>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</si>
  <si>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</si>
  <si>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</si>
  <si>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</si>
  <si>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</si>
  <si>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</si>
  <si>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</si>
  <si>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</si>
  <si>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</si>
  <si>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</si>
  <si>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</si>
  <si>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</si>
  <si>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</si>
  <si>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</si>
  <si>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</si>
  <si>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</si>
  <si>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</si>
  <si>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</si>
  <si>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</si>
  <si>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</si>
  <si>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</si>
  <si>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</si>
  <si>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</si>
  <si>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</si>
  <si>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</si>
  <si>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</si>
  <si>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</si>
  <si>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</si>
  <si>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</si>
  <si>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</si>
  <si>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</si>
  <si>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</si>
  <si>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</si>
  <si>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</si>
  <si>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</si>
  <si>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</si>
  <si>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</si>
  <si>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</si>
  <si>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</si>
  <si>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</si>
  <si>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</si>
  <si>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</si>
  <si>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</si>
  <si>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</si>
  <si>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</si>
  <si>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</si>
  <si>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</si>
  <si>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</si>
  <si>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</si>
  <si>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</si>
  <si>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</si>
  <si>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</si>
  <si>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</si>
  <si>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</si>
  <si>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</si>
  <si>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</si>
  <si>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</si>
  <si>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</si>
  <si>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</si>
  <si>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</si>
  <si>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</si>
  <si>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</si>
  <si>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</si>
  <si>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</si>
  <si>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</si>
  <si>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</si>
  <si>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</si>
  <si>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</si>
  <si>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</si>
  <si>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</si>
  <si>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</si>
  <si>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</si>
  <si>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</si>
  <si>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</si>
  <si>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</si>
  <si>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</si>
  <si>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</si>
  <si>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</si>
  <si>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</si>
  <si>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</si>
  <si>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</si>
  <si>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</si>
  <si>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</si>
  <si>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</si>
  <si>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</si>
  <si>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</si>
  <si>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</si>
  <si>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</si>
  <si>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</si>
  <si>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</si>
  <si>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</si>
  <si>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</si>
  <si>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</si>
  <si>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</si>
  <si>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</si>
  <si>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</si>
  <si>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</si>
  <si>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</si>
  <si>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</si>
  <si>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</si>
  <si>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</si>
  <si>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</si>
  <si>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</si>
  <si>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</si>
  <si>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</si>
  <si>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</si>
  <si>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</si>
  <si>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</si>
  <si>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</si>
  <si>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</si>
  <si>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</si>
  <si>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</si>
  <si>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</si>
  <si>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</si>
  <si>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</si>
  <si>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</si>
  <si>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</si>
  <si>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</si>
  <si>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</si>
  <si>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</si>
  <si>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</si>
  <si>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</si>
  <si>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</si>
  <si>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</si>
  <si>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</si>
  <si>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</si>
  <si>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</si>
  <si>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</si>
  <si>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</si>
  <si>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</si>
  <si>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</si>
  <si>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</si>
  <si>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</si>
  <si>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</si>
  <si>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</si>
  <si>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</si>
  <si>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</si>
  <si>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</si>
  <si>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</si>
  <si>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</si>
  <si>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</si>
  <si>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</si>
  <si>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</si>
  <si>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</si>
  <si>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</si>
  <si>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</si>
  <si>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</si>
  <si>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</si>
  <si>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</si>
  <si>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</si>
  <si>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</si>
  <si>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</si>
  <si>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</si>
  <si>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</si>
  <si>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</si>
  <si>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</si>
  <si>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</si>
  <si>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</si>
  <si>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</si>
  <si>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</si>
  <si>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</si>
  <si>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</si>
  <si>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</si>
  <si>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</si>
  <si>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</si>
  <si>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</si>
  <si>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</si>
  <si>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</si>
  <si>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</si>
  <si>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</si>
  <si>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</si>
  <si>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</si>
  <si>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</si>
  <si>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</si>
  <si>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</si>
  <si>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</si>
  <si>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</si>
  <si>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</si>
  <si>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</si>
  <si>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</si>
  <si>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</si>
  <si>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</si>
  <si>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</si>
  <si>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</si>
  <si>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</si>
  <si>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</si>
  <si>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</si>
  <si>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</si>
  <si>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</si>
  <si>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</si>
  <si>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</si>
  <si>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</si>
  <si>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</si>
  <si>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</si>
  <si>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</si>
  <si>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</si>
  <si>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</si>
  <si>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</si>
  <si>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</si>
  <si>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</si>
  <si>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</si>
  <si>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</si>
  <si>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</si>
  <si>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</si>
  <si>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</si>
  <si>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</si>
  <si>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</si>
  <si>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</si>
  <si>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</si>
  <si>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</si>
  <si>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</si>
  <si>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</si>
  <si>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</si>
  <si>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</si>
  <si>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</si>
  <si>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</si>
  <si>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</si>
  <si>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</si>
  <si>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</si>
  <si>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</si>
  <si>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</si>
  <si>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</si>
  <si>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</si>
  <si>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</si>
  <si>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</si>
  <si>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</si>
  <si>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</si>
  <si>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</si>
  <si>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</si>
  <si>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</si>
  <si>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</si>
  <si>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</si>
  <si>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</si>
  <si>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</si>
  <si>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</si>
  <si>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</si>
  <si>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</si>
  <si>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</si>
  <si>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</si>
  <si>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</si>
  <si>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</si>
  <si>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</si>
  <si>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</si>
  <si>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</si>
  <si>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</si>
  <si>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</si>
  <si>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</si>
  <si>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</si>
  <si>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</si>
  <si>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</si>
  <si>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</si>
  <si>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</si>
  <si>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</si>
  <si>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</si>
  <si>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</si>
  <si>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</si>
  <si>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</si>
  <si>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</si>
  <si>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</si>
  <si>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</si>
  <si>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</si>
  <si>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</si>
  <si>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</si>
  <si>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</si>
  <si>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</si>
  <si>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</si>
  <si>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</si>
  <si>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</si>
  <si>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</si>
  <si>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</si>
  <si>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</si>
  <si>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</si>
  <si>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</si>
  <si>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</si>
  <si>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</si>
  <si>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</si>
  <si>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</si>
  <si>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</si>
  <si>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</si>
  <si>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</si>
  <si>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</si>
  <si>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</si>
  <si>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</si>
  <si>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</si>
  <si>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</si>
  <si>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</si>
  <si>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</si>
  <si>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</si>
  <si>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</si>
  <si>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</si>
  <si>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</si>
  <si>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</si>
  <si>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</si>
  <si>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</si>
  <si>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</si>
  <si>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</si>
  <si>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</si>
  <si>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</si>
  <si>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</si>
  <si>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</si>
  <si>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</si>
  <si>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</si>
  <si>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</si>
  <si>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</si>
  <si>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</si>
  <si>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</si>
  <si>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</si>
  <si>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</si>
  <si>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</si>
  <si>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</si>
  <si>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</si>
  <si>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</si>
  <si>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</si>
  <si>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</si>
  <si>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</si>
  <si>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</si>
  <si>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</si>
  <si>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</si>
  <si>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</si>
  <si>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</si>
  <si>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</si>
  <si>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</si>
  <si>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</si>
  <si>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</si>
  <si>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</si>
  <si>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</si>
  <si>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</si>
  <si>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</si>
  <si>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</si>
  <si>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</si>
  <si>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</si>
  <si>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</si>
  <si>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</si>
  <si>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</si>
  <si>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</si>
  <si>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</si>
  <si>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</si>
  <si>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</si>
  <si>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</si>
  <si>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</si>
  <si>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</si>
  <si>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</si>
  <si>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</si>
  <si>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</si>
  <si>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</si>
  <si>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</si>
  <si>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</si>
  <si>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</si>
  <si>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</si>
  <si>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</si>
  <si>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</si>
  <si>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</si>
  <si>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</si>
  <si>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</si>
  <si>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</si>
  <si>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</si>
  <si>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</si>
  <si>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</si>
  <si>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</si>
  <si>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</si>
  <si>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</si>
  <si>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</si>
  <si>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</si>
  <si>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</si>
  <si>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</si>
  <si>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</si>
  <si>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</si>
  <si>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</si>
  <si>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</si>
  <si>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</si>
  <si>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</si>
  <si>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</si>
  <si>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</si>
  <si>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</si>
  <si>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</si>
  <si>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</si>
  <si>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</si>
  <si>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</si>
  <si>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</si>
  <si>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</si>
  <si>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</si>
  <si>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</si>
  <si>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</si>
  <si>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</si>
  <si>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</si>
  <si>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</si>
  <si>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</si>
  <si>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</si>
  <si>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</si>
  <si>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</si>
  <si>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</si>
  <si>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</si>
  <si>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</si>
  <si>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</si>
  <si>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</si>
  <si>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</si>
  <si>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</si>
  <si>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</si>
  <si>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</si>
  <si>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</si>
  <si>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</si>
  <si>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</si>
  <si>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</si>
  <si>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</si>
  <si>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</si>
  <si>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</si>
  <si>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</si>
  <si>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</si>
  <si>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</si>
  <si>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</si>
  <si>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</si>
  <si>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</si>
  <si>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</si>
  <si>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</si>
  <si>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</si>
  <si>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</si>
  <si>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</si>
  <si>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</si>
  <si>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</si>
  <si>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</si>
  <si>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</si>
  <si>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</si>
  <si>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</si>
  <si>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</si>
  <si>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</si>
  <si>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</si>
  <si>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</si>
  <si>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</si>
  <si>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</si>
  <si>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</si>
  <si>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</si>
  <si>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</si>
  <si>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</si>
  <si>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</si>
  <si>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</si>
  <si>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</si>
  <si>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</si>
  <si>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</si>
  <si>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</si>
  <si>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</si>
  <si>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</si>
  <si>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</si>
  <si>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</si>
  <si>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</si>
  <si>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</si>
  <si>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</si>
  <si>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</si>
  <si>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</si>
  <si>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</si>
  <si>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</si>
  <si>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</si>
  <si>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</si>
  <si>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</si>
  <si>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</si>
  <si>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</si>
  <si>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</si>
  <si>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</si>
  <si>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</si>
  <si>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</si>
  <si>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</si>
  <si>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</si>
  <si>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</si>
  <si>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</si>
  <si>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</si>
  <si>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</si>
  <si>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</si>
  <si>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</si>
  <si>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</si>
  <si>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</si>
  <si>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</si>
  <si>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</si>
  <si>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</si>
  <si>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</si>
  <si>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</si>
  <si>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</si>
  <si>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</si>
  <si>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</si>
  <si>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</si>
  <si>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</si>
  <si>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</si>
  <si>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</si>
  <si>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</si>
  <si>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</si>
  <si>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</si>
  <si>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</si>
  <si>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</si>
  <si>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</si>
  <si>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</si>
  <si>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</si>
  <si>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</si>
  <si>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</si>
  <si>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</si>
  <si>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</si>
  <si>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</si>
  <si>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</si>
  <si>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</si>
  <si>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</si>
  <si>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</si>
  <si>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</si>
  <si>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</si>
  <si>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</si>
  <si>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</si>
  <si>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</si>
  <si>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</si>
  <si>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</si>
  <si>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</si>
  <si>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</si>
  <si>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</si>
  <si>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</si>
  <si>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</si>
  <si>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</si>
  <si>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</si>
  <si>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</si>
  <si>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</si>
  <si>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</si>
  <si>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</si>
  <si>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</si>
  <si>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</si>
  <si>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</si>
  <si>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</si>
  <si>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</si>
  <si>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</si>
  <si>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</si>
  <si>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</si>
  <si>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</si>
  <si>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</si>
  <si>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</si>
  <si>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</si>
  <si>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</si>
  <si>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</si>
  <si>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</si>
  <si>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</si>
  <si>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</si>
  <si>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</si>
  <si>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</si>
  <si>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</si>
  <si>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</si>
  <si>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</si>
  <si>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</si>
  <si>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</si>
  <si>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</si>
  <si>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</si>
  <si>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</si>
  <si>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</si>
  <si>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</si>
  <si>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</si>
  <si>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</si>
  <si>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</si>
  <si>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</si>
  <si>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</si>
  <si>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</si>
  <si>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</si>
  <si>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</si>
  <si>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</si>
  <si>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</si>
  <si>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</si>
  <si>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</si>
  <si>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</si>
  <si>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</si>
  <si>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</si>
  <si>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</si>
  <si>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</si>
  <si>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</si>
  <si>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</si>
  <si>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</si>
  <si>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</si>
  <si>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</si>
  <si>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</si>
  <si>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</si>
  <si>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</si>
  <si>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</si>
  <si>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</si>
  <si>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</si>
  <si>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</si>
  <si>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</si>
  <si>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</si>
  <si>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</si>
  <si>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</si>
  <si>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</si>
  <si>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</si>
  <si>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</si>
  <si>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</si>
  <si>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</si>
  <si>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</si>
  <si>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</si>
  <si>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</si>
  <si>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</si>
  <si>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</si>
  <si>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</si>
  <si>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</si>
  <si>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</si>
  <si>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</si>
  <si>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</si>
  <si>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</si>
  <si>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</si>
  <si>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</si>
  <si>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</si>
  <si>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</si>
  <si>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</si>
  <si>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</si>
  <si>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</si>
  <si>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</si>
  <si>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</si>
  <si>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</si>
  <si>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</si>
  <si>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</si>
  <si>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</si>
  <si>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</si>
  <si>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</si>
  <si>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</si>
  <si>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</si>
  <si>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</si>
  <si>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</si>
  <si>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</si>
  <si>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</si>
  <si>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</si>
  <si>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</si>
  <si>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</si>
  <si>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</si>
  <si>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</si>
  <si>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</si>
  <si>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</si>
  <si>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</si>
  <si>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</si>
  <si>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</si>
  <si>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</si>
  <si>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</si>
  <si>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</si>
  <si>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</si>
  <si>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</si>
  <si>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</si>
  <si>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</si>
  <si>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</si>
  <si>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</si>
  <si>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</si>
  <si>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</si>
  <si>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</si>
  <si>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</si>
  <si>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</si>
  <si>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</si>
  <si>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</si>
  <si>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</si>
  <si>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</si>
  <si>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</si>
  <si>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</si>
  <si>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</si>
  <si>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</si>
  <si>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</si>
  <si>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</si>
  <si>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</si>
  <si>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</si>
  <si>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</si>
  <si>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</si>
  <si>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</si>
  <si>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</si>
  <si>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</si>
  <si>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</si>
  <si>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</si>
  <si>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</si>
  <si>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</si>
  <si>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</si>
  <si>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</si>
  <si>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</si>
  <si>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</si>
  <si>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</si>
  <si>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</si>
  <si>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</si>
  <si>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</si>
  <si>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</si>
  <si>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</si>
  <si>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</si>
  <si>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</si>
  <si>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</si>
  <si>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</si>
  <si>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</si>
  <si>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</si>
  <si>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</si>
  <si>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</si>
  <si>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</si>
  <si>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</si>
  <si>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</si>
  <si>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</si>
  <si>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</si>
  <si>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</si>
  <si>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</si>
  <si>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</si>
  <si>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</si>
  <si>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</si>
  <si>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</si>
  <si>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</si>
  <si>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</si>
  <si>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</si>
  <si>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</si>
  <si>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</si>
  <si>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</si>
  <si>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</si>
  <si>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</si>
  <si>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</si>
  <si>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</si>
  <si>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</si>
  <si>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</si>
  <si>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</si>
  <si>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</si>
  <si>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</si>
  <si>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</si>
  <si>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</si>
  <si>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</si>
  <si>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</si>
  <si>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</si>
  <si>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</si>
  <si>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</si>
  <si>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</si>
  <si>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</si>
  <si>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</si>
  <si>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</si>
  <si>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</si>
  <si>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</si>
  <si>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</si>
  <si>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</si>
  <si>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</si>
  <si>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</si>
  <si>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</si>
  <si>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</si>
  <si>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</si>
  <si>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</si>
  <si>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</si>
  <si>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</si>
  <si>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</si>
  <si>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</si>
  <si>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</si>
  <si>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</si>
  <si>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</si>
  <si>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</si>
  <si>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</si>
  <si>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</si>
  <si>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</si>
  <si>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</si>
  <si>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</si>
  <si>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</si>
  <si>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</si>
  <si>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</si>
  <si>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</si>
  <si>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</si>
  <si>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</si>
  <si>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</si>
  <si>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</si>
  <si>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</si>
  <si>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</si>
  <si>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</si>
  <si>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</si>
  <si>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</si>
  <si>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</si>
  <si>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</si>
  <si>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</si>
  <si>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</si>
  <si>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</si>
  <si>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</si>
  <si>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</si>
  <si>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</si>
  <si>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</si>
  <si>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</si>
  <si>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</si>
  <si>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</si>
  <si>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</si>
  <si>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</si>
  <si>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</si>
  <si>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</si>
  <si>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</si>
  <si>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</si>
  <si>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</si>
  <si>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</si>
  <si>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</si>
  <si>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</si>
  <si>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</si>
  <si>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</si>
  <si>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</si>
  <si>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</si>
  <si>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</si>
  <si>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</si>
  <si>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</si>
  <si>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</si>
  <si>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</si>
  <si>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</si>
  <si>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</si>
  <si>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</si>
  <si>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</si>
  <si>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</si>
  <si>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</si>
  <si>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</si>
  <si>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</si>
  <si>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</si>
  <si>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</si>
  <si>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</si>
  <si>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</si>
  <si>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</si>
  <si>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</si>
  <si>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</si>
  <si>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</si>
  <si>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</si>
  <si>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</si>
  <si>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</si>
  <si>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</si>
  <si>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</si>
  <si>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</si>
  <si>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</si>
  <si>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</si>
  <si>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</si>
  <si>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</si>
  <si>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</si>
  <si>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</si>
  <si>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</si>
  <si>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</si>
  <si>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</si>
  <si>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</si>
  <si>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</si>
  <si>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</si>
  <si>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</si>
  <si>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</si>
  <si>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</si>
  <si>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</si>
  <si>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</si>
  <si>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</si>
  <si>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</si>
  <si>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</si>
  <si>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</si>
  <si>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</si>
  <si>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</si>
  <si>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</si>
  <si>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</si>
  <si>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</si>
  <si>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</si>
  <si>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</si>
  <si>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</si>
  <si>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</si>
  <si>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</si>
  <si>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</si>
  <si>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</si>
  <si>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</si>
  <si>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</si>
  <si>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</si>
  <si>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</si>
  <si>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</si>
  <si>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</si>
  <si>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</si>
  <si>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</si>
  <si>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</si>
  <si>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</si>
  <si>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</si>
  <si>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</si>
  <si>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</si>
  <si>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</si>
  <si>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</si>
  <si>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</si>
  <si>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</si>
  <si>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</si>
  <si>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</si>
  <si>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</si>
  <si>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</si>
  <si>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</si>
  <si>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</si>
  <si>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</si>
  <si>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</si>
  <si>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</si>
  <si>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</si>
  <si>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</si>
  <si>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</si>
  <si>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</si>
  <si>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</si>
  <si>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</si>
  <si>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</si>
  <si>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</si>
  <si>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</si>
  <si>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</si>
  <si>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</si>
  <si>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</si>
  <si>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</si>
  <si>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</si>
  <si>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</si>
  <si>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</si>
  <si>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</si>
  <si>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</si>
  <si>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</si>
  <si>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</si>
  <si>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</si>
  <si>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</si>
  <si>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</si>
  <si>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</si>
  <si>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</si>
  <si>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</si>
  <si>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</si>
  <si>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</si>
  <si>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</si>
  <si>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</si>
  <si>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</si>
  <si>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</si>
  <si>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</si>
  <si>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</si>
  <si>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</si>
  <si>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</si>
  <si>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</si>
  <si>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</si>
  <si>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</si>
  <si>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</si>
  <si>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</si>
  <si>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</si>
  <si>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</si>
  <si>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</si>
  <si>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</si>
  <si>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</si>
  <si>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</si>
  <si>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</si>
  <si>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</si>
  <si>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</si>
  <si>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</si>
  <si>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</si>
  <si>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</si>
  <si>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</si>
  <si>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</si>
  <si>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</si>
  <si>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</si>
  <si>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</si>
  <si>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</si>
  <si>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</si>
  <si>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</si>
  <si>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</si>
  <si>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</si>
  <si>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</si>
  <si>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</si>
  <si>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</si>
  <si>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</si>
  <si>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</si>
  <si>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</si>
  <si>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</si>
  <si>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</si>
  <si>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</si>
  <si>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</si>
  <si>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</si>
  <si>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</si>
  <si>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</si>
  <si>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</si>
  <si>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</si>
  <si>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</si>
  <si>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</si>
  <si>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</si>
  <si>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</si>
  <si>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</si>
  <si>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</si>
  <si>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</si>
  <si>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</si>
  <si>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</si>
  <si>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</si>
  <si>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</si>
  <si>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</si>
  <si>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</si>
  <si>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</si>
  <si>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</si>
  <si>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</si>
  <si>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</si>
  <si>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</si>
  <si>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</si>
  <si>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</si>
  <si>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</si>
  <si>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</si>
  <si>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</si>
  <si>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</si>
  <si>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</si>
  <si>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</si>
  <si>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</si>
  <si>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</si>
  <si>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</si>
  <si>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</si>
  <si>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</si>
  <si>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</si>
  <si>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</si>
  <si>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</si>
  <si>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</si>
  <si>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</si>
  <si>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</si>
  <si>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</si>
  <si>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</si>
  <si>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</si>
  <si>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</si>
  <si>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</si>
  <si>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</si>
  <si>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</si>
  <si>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</si>
  <si>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</si>
  <si>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</si>
  <si>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</si>
  <si>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</si>
  <si>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</si>
  <si>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</si>
  <si>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</si>
  <si>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</si>
  <si>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</si>
  <si>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</si>
  <si>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</si>
  <si>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</si>
  <si>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</si>
  <si>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</si>
  <si>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</si>
  <si>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</si>
  <si>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</si>
  <si>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</si>
  <si>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</si>
  <si>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</si>
  <si>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</si>
  <si>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</si>
  <si>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</si>
  <si>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</si>
  <si>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</si>
  <si>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</si>
  <si>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</si>
  <si>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</si>
  <si>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</si>
  <si>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</si>
  <si>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</si>
  <si>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</si>
  <si>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</si>
  <si>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</si>
  <si>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</si>
  <si>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</si>
  <si>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</si>
  <si>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</si>
  <si>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</si>
  <si>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</si>
  <si>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</si>
  <si>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</si>
  <si>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</si>
  <si>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</si>
  <si>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</si>
  <si>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</si>
  <si>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</si>
  <si>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</si>
  <si>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</si>
  <si>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</si>
  <si>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</si>
  <si>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</si>
  <si>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</si>
  <si>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</si>
  <si>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</si>
  <si>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</si>
  <si>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</si>
  <si>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</si>
  <si>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</si>
  <si>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</si>
  <si>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</si>
  <si>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</si>
  <si>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</si>
  <si>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</si>
  <si>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</si>
  <si>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</si>
  <si>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</si>
  <si>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</si>
  <si>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</si>
  <si>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</si>
  <si>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</si>
  <si>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</si>
  <si>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</si>
  <si>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</si>
  <si>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</si>
  <si>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</si>
  <si>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</si>
  <si>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</si>
  <si>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</si>
  <si>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</si>
  <si>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</si>
  <si>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</si>
  <si>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</si>
  <si>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</si>
  <si>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</si>
  <si>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</si>
  <si>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</si>
  <si>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</si>
  <si>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</si>
  <si>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</si>
  <si>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</si>
  <si>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</si>
  <si>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</si>
  <si>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</si>
  <si>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</si>
  <si>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</si>
  <si>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</si>
  <si>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</si>
  <si>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</si>
  <si>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</si>
  <si>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</si>
  <si>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</si>
  <si>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</si>
  <si>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</si>
  <si>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</si>
  <si>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</si>
  <si>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</si>
  <si>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</si>
  <si>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</si>
  <si>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</si>
  <si>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</si>
  <si>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</si>
  <si>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</si>
  <si>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</si>
  <si>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</si>
  <si>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</si>
  <si>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</si>
  <si>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</si>
  <si>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</si>
  <si>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</si>
  <si>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</si>
  <si>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</si>
  <si>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</si>
  <si>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</si>
  <si>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</si>
  <si>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</si>
  <si>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</si>
  <si>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</si>
  <si>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</si>
  <si>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</si>
  <si>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</si>
  <si>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</si>
  <si>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</si>
  <si>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</si>
  <si>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</si>
  <si>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</si>
  <si>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</si>
  <si>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</si>
  <si>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</si>
  <si>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</si>
  <si>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</si>
  <si>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</si>
  <si>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</si>
  <si>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</si>
  <si>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</si>
  <si>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</si>
  <si>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</si>
  <si>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</si>
  <si>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</si>
  <si>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</si>
  <si>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</si>
  <si>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</si>
  <si>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</si>
  <si>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</si>
  <si>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</si>
  <si>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</si>
  <si>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</si>
  <si>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</si>
  <si>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</si>
  <si>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</si>
  <si>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</si>
  <si>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</si>
  <si>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</si>
  <si>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</si>
  <si>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</si>
  <si>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</si>
  <si>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</si>
  <si>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</si>
  <si>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</si>
  <si>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</si>
  <si>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</si>
  <si>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</si>
  <si>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</si>
  <si>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</si>
  <si>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</si>
  <si>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</si>
  <si>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</si>
  <si>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</si>
  <si>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</si>
  <si>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</si>
  <si>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</si>
  <si>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</si>
  <si>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</si>
  <si>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</si>
  <si>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</si>
  <si>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</si>
  <si>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</si>
  <si>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</si>
  <si>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</si>
  <si>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</si>
  <si>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</si>
  <si>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</si>
  <si>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</si>
  <si>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</si>
  <si>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</si>
  <si>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</si>
  <si>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</si>
  <si>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</si>
  <si>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</si>
  <si>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</si>
  <si>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</si>
  <si>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</si>
  <si>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</si>
  <si>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</si>
  <si>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</si>
  <si>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</si>
  <si>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</si>
  <si>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</si>
  <si>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</si>
  <si>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</si>
  <si>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</si>
  <si>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</si>
  <si>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</si>
  <si>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</si>
  <si>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</si>
  <si>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</si>
  <si>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</si>
  <si>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</si>
  <si>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</si>
  <si>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</si>
  <si>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</si>
  <si>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</si>
  <si>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</si>
  <si>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</si>
  <si>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</si>
  <si>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</si>
  <si>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</si>
  <si>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</si>
  <si>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</si>
  <si>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</si>
  <si>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</si>
  <si>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</si>
  <si>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</si>
  <si>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</si>
  <si>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</si>
  <si>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</si>
  <si>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</si>
  <si>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</si>
  <si>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</si>
  <si>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</si>
  <si>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</si>
  <si>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</si>
  <si>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</si>
  <si>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</si>
  <si>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</si>
  <si>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</si>
  <si>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</si>
  <si>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</si>
  <si>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</si>
  <si>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</si>
  <si>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</si>
  <si>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</si>
  <si>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</si>
  <si>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</si>
  <si>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</si>
  <si>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</si>
  <si>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</si>
  <si>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</si>
  <si>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</si>
  <si>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</si>
  <si>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</si>
  <si>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</si>
  <si>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</si>
  <si>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</si>
  <si>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</si>
  <si>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</si>
  <si>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</si>
  <si>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</si>
  <si>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</si>
  <si>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</si>
  <si>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</si>
  <si>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</si>
  <si>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</si>
  <si>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</si>
  <si>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</si>
  <si>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</si>
  <si>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</si>
  <si>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</si>
  <si>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</si>
  <si>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</si>
  <si>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</si>
  <si>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</si>
  <si>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</si>
  <si>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</si>
  <si>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</si>
  <si>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</si>
  <si>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</si>
  <si>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</si>
  <si>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</si>
  <si>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</si>
  <si>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</si>
  <si>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</si>
  <si>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</si>
  <si>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</si>
  <si>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</si>
  <si>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</si>
  <si>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</si>
  <si>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</si>
  <si>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</si>
  <si>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</si>
  <si>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</si>
  <si>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</si>
  <si>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</si>
  <si>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</si>
  <si>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</si>
  <si>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</si>
  <si>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</si>
  <si>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</si>
  <si>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</si>
  <si>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</si>
  <si>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</si>
  <si>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</si>
  <si>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</si>
  <si>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</si>
  <si>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</si>
  <si>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</si>
  <si>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</si>
  <si>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</si>
  <si>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</si>
  <si>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</si>
  <si>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</si>
  <si>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</si>
  <si>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</si>
  <si>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</si>
  <si>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</si>
  <si>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</si>
  <si>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</si>
  <si>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</si>
  <si>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</si>
  <si>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</si>
  <si>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</si>
  <si>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</si>
  <si>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</si>
  <si>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</si>
  <si>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</si>
  <si>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</si>
  <si>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</si>
  <si>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</si>
  <si>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</si>
  <si>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</si>
  <si>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</si>
  <si>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</si>
  <si>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</si>
  <si>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</si>
  <si>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</si>
  <si>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</si>
  <si>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</si>
  <si>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</si>
  <si>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</si>
  <si>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</si>
  <si>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</si>
  <si>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</si>
  <si>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</si>
  <si>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</si>
  <si>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</si>
  <si>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</si>
  <si>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</si>
  <si>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</si>
  <si>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</si>
  <si>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</si>
  <si>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</si>
  <si>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</si>
  <si>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</si>
  <si>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</si>
  <si>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</si>
  <si>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</si>
  <si>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</si>
  <si>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</si>
  <si>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</si>
  <si>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</si>
  <si>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</si>
  <si>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</si>
  <si>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</si>
  <si>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</si>
  <si>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</si>
  <si>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</si>
  <si>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</si>
  <si>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</si>
  <si>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</si>
  <si>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</si>
  <si>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</si>
  <si>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</si>
  <si>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</si>
  <si>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</si>
  <si>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</si>
  <si>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</si>
  <si>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</si>
  <si>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</si>
  <si>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</si>
  <si>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</si>
  <si>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</si>
  <si>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</si>
  <si>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</si>
  <si>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</si>
  <si>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</si>
  <si>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</si>
  <si>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</si>
  <si>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</si>
  <si>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</si>
  <si>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</si>
  <si>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</si>
  <si>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</si>
  <si>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</si>
  <si>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</si>
  <si>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</si>
  <si>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</si>
  <si>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</si>
  <si>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</si>
  <si>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</si>
  <si>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</si>
  <si>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</si>
  <si>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</si>
  <si>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</si>
  <si>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</si>
  <si>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</si>
  <si>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</si>
  <si>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</si>
  <si>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</si>
  <si>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</si>
  <si>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</si>
  <si>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</si>
  <si>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</si>
  <si>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</si>
  <si>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</si>
  <si>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</si>
  <si>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</si>
  <si>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</si>
  <si>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</si>
  <si>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</si>
  <si>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</si>
  <si>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</si>
  <si>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</si>
  <si>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</si>
  <si>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</si>
  <si>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</si>
  <si>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</si>
  <si>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</si>
  <si>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</si>
  <si>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</si>
  <si>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</si>
  <si>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</si>
  <si>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</si>
  <si>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</si>
  <si>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</si>
  <si>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</si>
  <si>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</si>
  <si>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</si>
  <si>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</si>
  <si>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</si>
  <si>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</si>
  <si>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</si>
  <si>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</si>
  <si>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</si>
  <si>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</si>
  <si>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</si>
  <si>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</si>
  <si>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</si>
  <si>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</si>
  <si>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</si>
  <si>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</si>
  <si>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</si>
  <si>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</si>
  <si>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</si>
  <si>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</si>
  <si>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</si>
  <si>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</si>
  <si>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</si>
  <si>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</si>
  <si>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</si>
  <si>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</si>
  <si>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</si>
  <si>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</si>
  <si>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</si>
  <si>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</si>
  <si>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</si>
  <si>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</si>
  <si>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</si>
  <si>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</si>
  <si>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</si>
  <si>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</si>
  <si>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</si>
  <si>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</si>
  <si>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</si>
  <si>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</si>
  <si>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</si>
  <si>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</si>
  <si>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</si>
  <si>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</si>
  <si>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</si>
  <si>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</si>
  <si>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</si>
  <si>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</si>
  <si>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</si>
  <si>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</si>
  <si>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</si>
  <si>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</si>
  <si>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</si>
  <si>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</si>
  <si>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</si>
  <si>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</si>
  <si>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</si>
  <si>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</si>
  <si>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</si>
  <si>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</si>
  <si>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</si>
  <si>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</si>
  <si>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</si>
  <si>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</si>
  <si>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</si>
  <si>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</si>
  <si>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</si>
  <si>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</si>
  <si>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</si>
  <si>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</si>
  <si>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</si>
  <si>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</si>
  <si>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</si>
  <si>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</si>
  <si>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</si>
  <si>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</si>
  <si>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</si>
  <si>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</si>
  <si>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</si>
  <si>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</si>
  <si>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</si>
  <si>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</si>
  <si>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</si>
  <si>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</si>
  <si>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</si>
  <si>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</si>
  <si>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</si>
  <si>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</si>
  <si>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</si>
  <si>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</si>
  <si>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</si>
  <si>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</si>
  <si>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</si>
  <si>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</si>
  <si>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</si>
  <si>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</si>
  <si>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</si>
  <si>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</si>
  <si>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</si>
  <si>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</si>
  <si>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</si>
  <si>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</si>
  <si>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</si>
  <si>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</si>
  <si>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</si>
  <si>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</si>
  <si>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</si>
  <si>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</si>
  <si>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</si>
  <si>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</si>
  <si>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</si>
  <si>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</si>
  <si>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</si>
  <si>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</si>
  <si>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</si>
  <si>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</si>
  <si>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</si>
  <si>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</si>
  <si>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</si>
  <si>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</si>
  <si>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</si>
  <si>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</si>
  <si>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</si>
  <si>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</si>
  <si>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</si>
  <si>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</si>
  <si>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</si>
  <si>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</si>
  <si>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</si>
  <si>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</si>
  <si>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</si>
  <si>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</si>
  <si>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</si>
  <si>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</si>
  <si>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</si>
  <si>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</si>
  <si>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</si>
  <si>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</si>
  <si>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</si>
  <si>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</si>
  <si>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</si>
  <si>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</si>
  <si>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</si>
  <si>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</si>
  <si>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</si>
  <si>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</si>
  <si>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</si>
  <si>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</si>
  <si>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</si>
  <si>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</si>
  <si>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</si>
  <si>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</si>
  <si>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</si>
  <si>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</si>
  <si>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</si>
  <si>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</si>
  <si>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</si>
  <si>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</si>
  <si>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</si>
  <si>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</si>
  <si>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</si>
  <si>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</si>
  <si>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</si>
  <si>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</si>
  <si>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</si>
  <si>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</si>
  <si>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</si>
  <si>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</si>
  <si>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</si>
  <si>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</si>
  <si>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</si>
  <si>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</si>
  <si>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</si>
  <si>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</si>
  <si>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</si>
  <si>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</si>
  <si>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</si>
  <si>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</si>
  <si>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</si>
  <si>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</si>
  <si>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</si>
  <si>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</si>
  <si>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</si>
  <si>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</si>
  <si>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</si>
  <si>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</si>
  <si>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</si>
  <si>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</si>
  <si>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</si>
  <si>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</si>
  <si>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</si>
  <si>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</si>
  <si>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</si>
  <si>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</si>
  <si>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</si>
  <si>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</si>
  <si>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</si>
  <si>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</si>
  <si>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</si>
  <si>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</si>
  <si>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</si>
  <si>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</si>
  <si>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</si>
  <si>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</si>
  <si>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</si>
  <si>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</si>
  <si>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</si>
  <si>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</si>
  <si>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</si>
  <si>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</si>
  <si>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</si>
  <si>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</si>
  <si>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</si>
  <si>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</si>
  <si>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</si>
  <si>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</si>
  <si>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</si>
  <si>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</si>
  <si>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</si>
  <si>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</si>
  <si>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</si>
  <si>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</si>
  <si>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</si>
  <si>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</si>
  <si>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</si>
  <si>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</si>
  <si>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</si>
  <si>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</si>
  <si>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</si>
  <si>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</si>
  <si>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</si>
  <si>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</si>
  <si>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</si>
  <si>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</si>
  <si>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</si>
  <si>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</si>
  <si>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</si>
  <si>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</si>
  <si>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</si>
  <si>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</si>
  <si>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</si>
  <si>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</si>
  <si>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</si>
  <si>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</si>
  <si>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</si>
  <si>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</si>
  <si>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</si>
  <si>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</si>
  <si>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</si>
  <si>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</si>
  <si>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</si>
  <si>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</si>
  <si>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</si>
  <si>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</si>
  <si>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</si>
  <si>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</si>
  <si>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</si>
  <si>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</si>
  <si>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</si>
  <si>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</si>
  <si>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</si>
  <si>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</si>
  <si>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</si>
  <si>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</si>
  <si>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</si>
  <si>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</si>
  <si>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</si>
  <si>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</si>
  <si>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</si>
  <si>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</si>
  <si>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</si>
  <si>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</si>
  <si>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</si>
  <si>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</si>
  <si>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</si>
  <si>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</si>
  <si>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</si>
  <si>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</si>
  <si>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</si>
  <si>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</si>
  <si>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</si>
  <si>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</si>
  <si>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</si>
  <si>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</si>
  <si>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</si>
  <si>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</si>
  <si>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</si>
  <si>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</si>
  <si>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</si>
  <si>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</si>
  <si>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</si>
  <si>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</si>
  <si>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</si>
  <si>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</si>
  <si>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</si>
  <si>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</si>
  <si>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</si>
  <si>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</si>
  <si>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</si>
  <si>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</si>
  <si>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</si>
  <si>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</si>
  <si>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</si>
  <si>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</si>
  <si>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</si>
  <si>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</si>
  <si>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</si>
  <si>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</si>
  <si>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</si>
  <si>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</si>
  <si>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</si>
  <si>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</si>
  <si>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</si>
  <si>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</si>
  <si>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</si>
  <si>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</si>
  <si>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</si>
  <si>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</si>
  <si>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</si>
  <si>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</si>
  <si>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</si>
  <si>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</si>
  <si>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</si>
  <si>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</si>
  <si>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</si>
  <si>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</si>
  <si>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</si>
  <si>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</si>
  <si>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</si>
  <si>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</si>
  <si>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</si>
  <si>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</si>
  <si>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</si>
  <si>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</si>
  <si>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</si>
  <si>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</si>
  <si>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</si>
  <si>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</si>
  <si>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</si>
  <si>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</si>
  <si>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</si>
  <si>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</si>
  <si>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</si>
  <si>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</si>
  <si>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</si>
  <si>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</si>
  <si>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</si>
  <si>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</si>
  <si>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</si>
  <si>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</si>
  <si>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</si>
  <si>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</si>
  <si>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</si>
  <si>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</si>
  <si>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</si>
  <si>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</si>
  <si>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</si>
  <si>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</si>
  <si>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</si>
  <si>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</si>
  <si>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</si>
  <si>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</si>
  <si>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</si>
  <si>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</si>
  <si>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</si>
  <si>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</si>
  <si>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</si>
  <si>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</si>
  <si>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</si>
  <si>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</si>
  <si>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</si>
  <si>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</si>
  <si>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</si>
  <si>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</si>
  <si>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</si>
  <si>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</si>
  <si>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</si>
  <si>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</si>
  <si>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</si>
  <si>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</si>
  <si>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</si>
  <si>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</si>
  <si>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</si>
  <si>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</si>
  <si>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</si>
  <si>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</si>
  <si>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</si>
  <si>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</si>
  <si>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</si>
  <si>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</si>
  <si>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</si>
  <si>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</si>
  <si>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</si>
  <si>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</si>
  <si>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</si>
  <si>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</si>
  <si>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</si>
  <si>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</si>
  <si>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</si>
  <si>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</si>
  <si>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</si>
  <si>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</si>
  <si>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</si>
  <si>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</si>
  <si>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</si>
  <si>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</si>
  <si>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</si>
  <si>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</si>
  <si>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</si>
  <si>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</si>
  <si>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</si>
  <si>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</si>
  <si>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</si>
  <si>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</si>
  <si>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</si>
  <si>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</si>
  <si>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</si>
  <si>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</si>
  <si>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</si>
  <si>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</si>
  <si>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</si>
  <si>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</si>
  <si>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</si>
  <si>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</si>
  <si>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</si>
  <si>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</si>
  <si>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</si>
  <si>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</si>
  <si>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</si>
  <si>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</si>
  <si>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</si>
  <si>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</si>
  <si>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</si>
  <si>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</si>
  <si>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</si>
  <si>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</si>
  <si>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</si>
  <si>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</si>
  <si>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</si>
  <si>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</si>
  <si>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</si>
  <si>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</si>
  <si>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</si>
  <si>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</si>
  <si>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</si>
  <si>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</si>
  <si>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</si>
  <si>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</si>
  <si>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</si>
  <si>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</si>
  <si>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</si>
  <si>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</si>
  <si>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</si>
  <si>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</si>
  <si>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</si>
  <si>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</si>
  <si>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</si>
  <si>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</si>
  <si>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</si>
  <si>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</si>
  <si>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</si>
  <si>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</si>
  <si>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</si>
  <si>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</si>
  <si>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</si>
  <si>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</si>
  <si>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</si>
  <si>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</si>
  <si>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</si>
  <si>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</si>
  <si>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</si>
  <si>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</si>
  <si>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</si>
  <si>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</si>
  <si>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</si>
  <si>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</si>
  <si>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</si>
  <si>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</si>
  <si>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</si>
  <si>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</si>
  <si>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</si>
  <si>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</si>
  <si>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</si>
  <si>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</si>
  <si>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</si>
  <si>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</si>
  <si>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</si>
  <si>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</si>
  <si>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</si>
  <si>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</si>
  <si>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</si>
  <si>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</si>
  <si>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</si>
  <si>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</si>
  <si>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</si>
  <si>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</si>
  <si>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</si>
  <si>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</si>
  <si>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</si>
  <si>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</si>
  <si>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</si>
  <si>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</si>
  <si>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</si>
  <si>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</si>
  <si>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</si>
  <si>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</si>
  <si>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</si>
  <si>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</si>
  <si>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</si>
  <si>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</si>
  <si>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</si>
  <si>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</si>
  <si>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</si>
  <si>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</si>
  <si>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</si>
  <si>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</si>
  <si>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</si>
  <si>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</si>
  <si>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</si>
  <si>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</si>
  <si>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</si>
  <si>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</si>
  <si>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</si>
  <si>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</si>
  <si>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</si>
  <si>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</si>
  <si>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</si>
  <si>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</si>
  <si>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</si>
  <si>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</si>
  <si>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</si>
  <si>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</si>
  <si>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</si>
  <si>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</si>
  <si>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</si>
  <si>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</si>
  <si>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</si>
  <si>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</si>
  <si>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</si>
  <si>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</si>
  <si>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</si>
  <si>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</si>
  <si>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</si>
  <si>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</si>
  <si>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</si>
  <si>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</si>
  <si>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</si>
  <si>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</si>
  <si>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</si>
  <si>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</si>
  <si>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</si>
  <si>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</si>
  <si>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</si>
  <si>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</si>
  <si>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</si>
  <si>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</si>
  <si>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</si>
  <si>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</si>
  <si>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</si>
  <si>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</si>
  <si>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</si>
  <si>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</si>
  <si>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</si>
  <si>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</si>
  <si>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</si>
  <si>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</si>
  <si>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</si>
  <si>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</si>
  <si>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</si>
  <si>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</si>
  <si>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</si>
  <si>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</si>
  <si>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</si>
  <si>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</si>
  <si>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</si>
  <si>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</si>
  <si>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</si>
  <si>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</si>
  <si>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</si>
  <si>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</si>
  <si>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</si>
  <si>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</si>
  <si>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</si>
  <si>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</si>
  <si>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</si>
  <si>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</si>
  <si>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</si>
  <si>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</si>
  <si>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</si>
  <si>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</si>
  <si>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</si>
  <si>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</si>
  <si>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</si>
  <si>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</si>
  <si>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</si>
  <si>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</si>
  <si>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</si>
  <si>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</si>
  <si>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</si>
  <si>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</si>
  <si>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</si>
  <si>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</si>
  <si>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</si>
  <si>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</si>
  <si>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</si>
  <si>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</si>
  <si>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</si>
  <si>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</si>
  <si>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</si>
  <si>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</si>
  <si>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</si>
  <si>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</si>
  <si>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</si>
  <si>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</si>
  <si>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</si>
  <si>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</si>
  <si>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</si>
  <si>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</si>
  <si>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</si>
  <si>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</si>
  <si>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</si>
  <si>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</si>
  <si>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</si>
  <si>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</si>
  <si>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</si>
  <si>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</si>
  <si>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</si>
  <si>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</si>
  <si>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</si>
  <si>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</si>
  <si>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</si>
  <si>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</si>
  <si>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</si>
  <si>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</si>
  <si>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</si>
  <si>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</si>
  <si>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</si>
  <si>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</si>
  <si>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</si>
  <si>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</si>
  <si>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</si>
  <si>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</si>
  <si>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</si>
  <si>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</si>
  <si>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</si>
  <si>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</si>
  <si>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</si>
  <si>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</si>
  <si>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</si>
  <si>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</si>
  <si>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</si>
  <si>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</si>
  <si>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</si>
  <si>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</si>
  <si>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</si>
  <si>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</si>
  <si>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</si>
  <si>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</si>
  <si>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</si>
  <si>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</si>
  <si>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</si>
  <si>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</si>
  <si>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</si>
  <si>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</si>
  <si>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</si>
  <si>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</si>
  <si>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</si>
  <si>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</si>
  <si>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</si>
  <si>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</si>
  <si>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</si>
  <si>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</si>
  <si>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</si>
  <si>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</si>
  <si>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</si>
  <si>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</si>
  <si>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</si>
  <si>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</si>
  <si>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</si>
  <si>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</si>
  <si>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</si>
  <si>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</si>
  <si>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</si>
  <si>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</si>
  <si>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</si>
  <si>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</si>
  <si>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</si>
  <si>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</si>
  <si>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</si>
  <si>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</si>
  <si>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</si>
  <si>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</si>
  <si>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</si>
  <si>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</si>
  <si>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</si>
  <si>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</si>
  <si>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</si>
  <si>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</si>
  <si>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</si>
  <si>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</si>
  <si>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</si>
  <si>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</si>
  <si>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</si>
  <si>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</si>
  <si>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</si>
  <si>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</si>
  <si>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</si>
  <si>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</si>
  <si>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</si>
  <si>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</si>
  <si>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</si>
  <si>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</si>
  <si>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</si>
  <si>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</si>
  <si>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</si>
  <si>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</si>
  <si>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</si>
  <si>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</si>
  <si>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</si>
  <si>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</si>
  <si>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</si>
  <si>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</si>
  <si>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</si>
  <si>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</si>
  <si>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</si>
  <si>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</si>
  <si>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</si>
  <si>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</si>
  <si>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</si>
  <si>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</si>
  <si>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</si>
  <si>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</si>
  <si>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</si>
  <si>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</si>
  <si>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</si>
  <si>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</si>
  <si>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</si>
  <si>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</si>
  <si>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</si>
  <si>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</si>
  <si>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</si>
  <si>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</si>
  <si>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</si>
  <si>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</si>
  <si>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</si>
  <si>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</si>
  <si>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</si>
  <si>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</si>
  <si>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</si>
  <si>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</si>
  <si>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</si>
  <si>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</si>
  <si>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</si>
  <si>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</si>
  <si>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</si>
  <si>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</si>
  <si>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</si>
  <si>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</si>
  <si>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</si>
  <si>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</si>
  <si>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</si>
  <si>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</si>
  <si>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</si>
  <si>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</si>
  <si>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</si>
  <si>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</si>
  <si>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</si>
  <si>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</si>
  <si>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</si>
  <si>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</si>
  <si>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</si>
  <si>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</si>
  <si>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</si>
  <si>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</si>
  <si>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</si>
  <si>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</si>
  <si>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</si>
  <si>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</si>
  <si>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</si>
  <si>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</si>
  <si>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</si>
  <si>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</si>
  <si>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</si>
  <si>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</si>
  <si>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</si>
  <si>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</si>
  <si>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</si>
  <si>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</si>
  <si>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</si>
  <si>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</si>
  <si>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</si>
  <si>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</si>
  <si>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</si>
  <si>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</si>
  <si>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</si>
  <si>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</si>
  <si>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</si>
  <si>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</si>
  <si>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</si>
  <si>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</si>
  <si>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</si>
  <si>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</si>
  <si>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</si>
  <si>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</si>
  <si>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</si>
  <si>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</si>
  <si>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</si>
  <si>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</si>
  <si>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</si>
  <si>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</si>
  <si>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</si>
  <si>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</si>
  <si>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</si>
  <si>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</si>
  <si>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</si>
  <si>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</si>
  <si>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</si>
  <si>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</si>
  <si>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</si>
  <si>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</si>
  <si>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</si>
  <si>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</si>
  <si>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</si>
  <si>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</si>
  <si>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</si>
  <si>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</si>
  <si>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</si>
  <si>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</si>
  <si>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</si>
  <si>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</si>
  <si>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</si>
  <si>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</si>
  <si>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</si>
  <si>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</si>
  <si>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</si>
  <si>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</si>
  <si>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</si>
  <si>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</si>
  <si>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</si>
  <si>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</si>
  <si>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</si>
  <si>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</si>
  <si>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</si>
  <si>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</si>
  <si>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</si>
  <si>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</si>
  <si>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</si>
  <si>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</si>
  <si>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</si>
  <si>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</si>
  <si>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</si>
  <si>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</si>
  <si>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</si>
  <si>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</si>
  <si>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</si>
  <si>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</si>
  <si>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</si>
  <si>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</si>
  <si>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</si>
  <si>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</si>
  <si>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</si>
  <si>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</si>
  <si>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</si>
  <si>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</si>
  <si>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</si>
  <si>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</si>
  <si>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</si>
  <si>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</si>
  <si>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</si>
  <si>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</si>
  <si>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</si>
  <si>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</si>
  <si>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</si>
  <si>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</si>
  <si>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</si>
  <si>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</si>
  <si>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</si>
  <si>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</si>
  <si>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</si>
  <si>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</si>
  <si>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</si>
  <si>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</si>
  <si>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</si>
  <si>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</si>
  <si>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</si>
  <si>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</si>
  <si>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</si>
  <si>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</si>
  <si>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</si>
  <si>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</si>
  <si>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</si>
  <si>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</si>
  <si>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</si>
  <si>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</si>
  <si>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</si>
  <si>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</si>
  <si>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</si>
  <si>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</si>
  <si>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</si>
  <si>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</si>
  <si>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</si>
  <si>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</si>
  <si>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</si>
  <si>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</si>
  <si>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</si>
  <si>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</si>
  <si>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</si>
  <si>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</si>
  <si>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</si>
  <si>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</si>
  <si>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</si>
  <si>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</si>
  <si>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</si>
  <si>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</si>
  <si>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</si>
  <si>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</si>
  <si>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</si>
  <si>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</si>
  <si>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</si>
  <si>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</si>
  <si>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</si>
  <si>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</si>
  <si>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</si>
  <si>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</si>
  <si>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</si>
  <si>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</si>
  <si>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</si>
  <si>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</si>
  <si>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</si>
  <si>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</si>
  <si>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</si>
  <si>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</si>
  <si>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</si>
  <si>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</si>
  <si>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</si>
  <si>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</si>
  <si>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</si>
  <si>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</si>
  <si>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</si>
  <si>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</si>
  <si>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</si>
  <si>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</si>
  <si>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</si>
  <si>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</si>
  <si>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</si>
  <si>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</si>
  <si>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</si>
  <si>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</si>
  <si>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</si>
  <si>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</si>
  <si>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</si>
  <si>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</si>
  <si>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</si>
  <si>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</si>
  <si>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</si>
  <si>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</si>
  <si>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</si>
  <si>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</si>
  <si>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</si>
  <si>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</si>
  <si>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</si>
  <si>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</si>
  <si>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</si>
  <si>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</si>
  <si>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</si>
  <si>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</si>
  <si>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</si>
  <si>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</si>
  <si>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</si>
  <si>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</si>
  <si>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</si>
  <si>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</si>
  <si>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</si>
  <si>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</si>
  <si>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</si>
  <si>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</si>
  <si>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</si>
  <si>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</si>
  <si>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</si>
  <si>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</si>
  <si>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</si>
  <si>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</si>
  <si>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</si>
  <si>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</si>
  <si>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</si>
  <si>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</si>
  <si>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</si>
  <si>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</si>
  <si>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</si>
  <si>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</si>
  <si>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</si>
  <si>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</si>
  <si>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</si>
  <si>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</si>
  <si>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</si>
  <si>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</si>
  <si>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</si>
  <si>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</si>
  <si>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</si>
  <si>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</si>
  <si>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</si>
  <si>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</si>
  <si>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</si>
  <si>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</si>
  <si>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</si>
  <si>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</si>
  <si>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</si>
  <si>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</si>
  <si>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</si>
  <si>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</si>
  <si>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</si>
  <si>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</si>
  <si>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</si>
  <si>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</si>
  <si>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</si>
  <si>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</si>
  <si>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</si>
  <si>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</si>
  <si>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</si>
  <si>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</si>
  <si>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</si>
  <si>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</si>
  <si>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</si>
  <si>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</si>
  <si>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</si>
  <si>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</si>
  <si>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</si>
  <si>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</si>
  <si>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</si>
  <si>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</si>
  <si>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</si>
  <si>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</si>
  <si>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</si>
  <si>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</si>
  <si>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</si>
  <si>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</si>
  <si>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</si>
  <si>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</si>
  <si>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</si>
  <si>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</si>
  <si>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</si>
  <si>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</si>
  <si>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</si>
  <si>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</si>
  <si>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</si>
  <si>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</si>
  <si>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</si>
  <si>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</si>
  <si>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</si>
  <si>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</si>
  <si>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</si>
  <si>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</si>
  <si>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</si>
  <si>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</si>
  <si>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</si>
  <si>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</si>
  <si>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</si>
  <si>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</si>
  <si>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</si>
  <si>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</si>
  <si>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</si>
  <si>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</si>
  <si>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</si>
  <si>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</si>
  <si>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</si>
  <si>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</si>
  <si>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</si>
  <si>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</si>
  <si>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</si>
  <si>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</si>
  <si>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</si>
  <si>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</si>
  <si>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</si>
  <si>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</si>
  <si>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</si>
  <si>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</si>
  <si>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</si>
  <si>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</si>
  <si>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</si>
  <si>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</si>
  <si>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</si>
  <si>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</si>
  <si>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</si>
  <si>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</si>
  <si>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</si>
  <si>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</si>
  <si>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</si>
  <si>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</si>
  <si>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</si>
  <si>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</si>
  <si>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</si>
  <si>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</si>
  <si>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</si>
  <si>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</si>
  <si>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</si>
  <si>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</si>
  <si>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</si>
  <si>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</si>
  <si>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</si>
  <si>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</si>
  <si>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</si>
  <si>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</si>
  <si>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</si>
  <si>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</si>
  <si>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</si>
  <si>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</si>
  <si>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</si>
  <si>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</si>
  <si>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</si>
  <si>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</si>
  <si>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</si>
  <si>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</si>
  <si>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</si>
  <si>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</si>
  <si>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</si>
  <si>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</si>
  <si>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</si>
  <si>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</si>
  <si>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</si>
  <si>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</si>
  <si>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</si>
  <si>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</si>
  <si>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</si>
  <si>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</si>
  <si>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</si>
  <si>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</si>
  <si>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</si>
  <si>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</si>
  <si>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</si>
  <si>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</si>
  <si>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</si>
  <si>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</si>
  <si>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</si>
  <si>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</si>
  <si>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</si>
  <si>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</si>
  <si>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</si>
  <si>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</si>
  <si>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</si>
  <si>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</si>
  <si>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</si>
  <si>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</si>
  <si>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</si>
  <si>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</si>
  <si>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</si>
  <si>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</si>
  <si>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</si>
  <si>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</si>
  <si>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</si>
  <si>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</si>
  <si>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</si>
  <si>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</si>
  <si>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</si>
  <si>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</si>
  <si>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</si>
  <si>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</si>
  <si>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</si>
  <si>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</si>
  <si>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</si>
  <si>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</si>
  <si>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</si>
  <si>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</si>
  <si>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</si>
  <si>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</si>
  <si>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</si>
  <si>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</si>
  <si>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</si>
  <si>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</si>
  <si>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</si>
  <si>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</si>
  <si>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</si>
  <si>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</si>
  <si>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</si>
  <si>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</si>
  <si>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</si>
  <si>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</si>
  <si>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</si>
  <si>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</si>
  <si>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</si>
  <si>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</si>
  <si>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</si>
  <si>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</si>
  <si>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</si>
  <si>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</si>
  <si>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</si>
  <si>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</si>
  <si>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</si>
  <si>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</si>
  <si>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</si>
  <si>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</si>
  <si>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</si>
  <si>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</si>
  <si>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</si>
  <si>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</si>
  <si>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</si>
  <si>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</si>
  <si>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</si>
  <si>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</si>
  <si>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</si>
  <si>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</si>
  <si>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</si>
  <si>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</si>
  <si>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</si>
  <si>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</si>
  <si>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</si>
  <si>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</si>
  <si>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</si>
  <si>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</si>
  <si>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</si>
  <si>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</si>
  <si>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</si>
  <si>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</si>
  <si>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</si>
  <si>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</si>
  <si>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</si>
  <si>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</si>
  <si>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</si>
  <si>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</si>
  <si>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</si>
  <si>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</si>
  <si>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</si>
  <si>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</si>
  <si>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</si>
  <si>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</si>
  <si>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</si>
  <si>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</si>
  <si>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</si>
  <si>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</si>
  <si>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</si>
  <si>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</si>
  <si>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</si>
  <si>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</si>
  <si>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</si>
  <si>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</si>
  <si>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</si>
  <si>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</si>
  <si>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</si>
  <si>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</si>
  <si>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</si>
  <si>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</si>
  <si>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</si>
  <si>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</si>
  <si>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</si>
  <si>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</si>
  <si>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</si>
  <si>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</si>
  <si>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</si>
  <si>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</si>
  <si>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</si>
  <si>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</si>
  <si>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</si>
  <si>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</si>
  <si>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</si>
  <si>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</si>
  <si>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</si>
  <si>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</si>
  <si>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</si>
  <si>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</si>
  <si>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</si>
  <si>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</si>
  <si>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</si>
  <si>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</si>
  <si>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</si>
  <si>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</si>
  <si>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</si>
  <si>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</si>
  <si>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</si>
  <si>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</si>
  <si>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</si>
  <si>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</si>
  <si>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</si>
  <si>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</si>
  <si>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</si>
  <si>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</si>
  <si>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</si>
  <si>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</si>
  <si>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</si>
  <si>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</si>
  <si>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</si>
  <si>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</si>
  <si>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</si>
  <si>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</si>
  <si>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</si>
  <si>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</si>
  <si>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</si>
  <si>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</si>
  <si>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</si>
  <si>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</si>
  <si>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</si>
  <si>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</si>
  <si>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</si>
  <si>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</si>
  <si>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</si>
  <si>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</si>
  <si>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</si>
  <si>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</si>
  <si>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</si>
  <si>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</si>
  <si>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</si>
  <si>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</si>
  <si>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</si>
  <si>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</si>
  <si>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</si>
  <si>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</si>
  <si>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</si>
  <si>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</si>
  <si>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</si>
  <si>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</si>
  <si>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</si>
  <si>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</si>
  <si>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</si>
  <si>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</si>
  <si>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</si>
  <si>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</si>
  <si>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</si>
  <si>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</si>
  <si>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</si>
  <si>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</si>
  <si>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</si>
  <si>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</si>
  <si>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</si>
  <si>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</si>
  <si>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</si>
  <si>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</si>
  <si>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</si>
  <si>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</si>
  <si>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</si>
  <si>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</si>
  <si>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</si>
  <si>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</si>
  <si>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</si>
  <si>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</si>
  <si>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</si>
  <si>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</si>
  <si>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</si>
  <si>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</si>
  <si>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</si>
  <si>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</si>
  <si>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</si>
  <si>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</si>
  <si>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</si>
  <si>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</si>
  <si>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</si>
  <si>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</si>
  <si>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</si>
  <si>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</si>
  <si>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</si>
  <si>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</si>
  <si>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</si>
  <si>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</si>
  <si>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</si>
  <si>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</si>
  <si>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</si>
  <si>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</si>
  <si>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</si>
  <si>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</si>
  <si>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</si>
  <si>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</si>
  <si>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</si>
  <si>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</si>
  <si>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</si>
  <si>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</si>
  <si>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</si>
  <si>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</si>
  <si>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</si>
  <si>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</si>
  <si>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</si>
  <si>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</si>
  <si>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</si>
  <si>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</si>
  <si>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</si>
  <si>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</si>
  <si>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</si>
  <si>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</si>
  <si>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</si>
  <si>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</si>
  <si>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</si>
  <si>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</si>
  <si>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</si>
  <si>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</si>
  <si>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</si>
  <si>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</si>
  <si>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</si>
  <si>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</si>
  <si>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</si>
  <si>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</si>
  <si>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</si>
  <si>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</si>
  <si>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</si>
  <si>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</si>
  <si>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</si>
  <si>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</si>
  <si>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</si>
  <si>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</si>
  <si>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</si>
  <si>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</si>
  <si>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</si>
  <si>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</si>
  <si>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</si>
  <si>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</si>
  <si>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</si>
  <si>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</si>
  <si>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</si>
  <si>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</si>
  <si>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</si>
  <si>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</si>
  <si>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</si>
  <si>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</si>
  <si>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</si>
  <si>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</si>
  <si>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</si>
  <si>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</si>
  <si>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</si>
  <si>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</si>
  <si>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</si>
  <si>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</si>
  <si>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</si>
  <si>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</si>
  <si>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</si>
  <si>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</si>
  <si>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</si>
  <si>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</si>
  <si>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</si>
  <si>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</si>
  <si>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</si>
  <si>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</si>
  <si>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</si>
  <si>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</si>
  <si>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</si>
  <si>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</si>
  <si>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</si>
  <si>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</si>
  <si>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</si>
  <si>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</si>
  <si>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</si>
  <si>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</si>
  <si>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</si>
  <si>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</si>
  <si>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</si>
  <si>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</si>
  <si>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</si>
  <si>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</si>
  <si>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</si>
  <si>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</si>
  <si>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</si>
  <si>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</si>
  <si>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</si>
  <si>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</si>
  <si>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</si>
  <si>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</si>
  <si>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</si>
  <si>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</si>
  <si>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</si>
  <si>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</si>
  <si>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</si>
  <si>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</si>
  <si>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</si>
  <si>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</si>
  <si>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</si>
  <si>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</si>
  <si>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</si>
  <si>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</si>
  <si>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</si>
  <si>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</si>
  <si>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</si>
  <si>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</si>
  <si>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</si>
  <si>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</si>
  <si>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</si>
  <si>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</si>
  <si>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</si>
  <si>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</si>
  <si>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</si>
  <si>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</si>
  <si>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</si>
  <si>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</si>
  <si>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</si>
  <si>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</si>
  <si>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</si>
  <si>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</si>
  <si>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</si>
  <si>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</si>
  <si>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</si>
  <si>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</si>
  <si>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</si>
  <si>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</si>
  <si>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</si>
  <si>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</si>
  <si>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</si>
  <si>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</si>
  <si>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</si>
  <si>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</si>
  <si>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</si>
  <si>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</si>
  <si>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</si>
  <si>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</si>
  <si>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</si>
  <si>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</si>
  <si>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</si>
  <si>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</si>
  <si>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</si>
  <si>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</si>
  <si>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</si>
  <si>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</si>
  <si>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</si>
  <si>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</si>
  <si>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</si>
  <si>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</si>
  <si>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</si>
  <si>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</si>
  <si>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</si>
  <si>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</si>
  <si>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</si>
  <si>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</si>
  <si>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</si>
  <si>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</si>
  <si>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</si>
  <si>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</si>
  <si>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</si>
  <si>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</si>
  <si>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</si>
  <si>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</si>
  <si>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</si>
  <si>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</si>
  <si>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</si>
  <si>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</si>
  <si>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</si>
  <si>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</si>
  <si>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</si>
  <si>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</si>
  <si>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</si>
  <si>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</si>
  <si>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</si>
  <si>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</si>
  <si>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</si>
  <si>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</si>
  <si>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</si>
  <si>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</si>
  <si>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</si>
  <si>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</si>
  <si>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</si>
  <si>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</si>
  <si>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</si>
  <si>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</si>
  <si>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</si>
  <si>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</si>
  <si>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</si>
  <si>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</si>
  <si>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</si>
  <si>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</si>
  <si>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</si>
  <si>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</si>
  <si>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</si>
  <si>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</si>
  <si>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</si>
  <si>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</si>
  <si>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</si>
  <si>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</si>
  <si>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</si>
  <si>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</si>
  <si>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</si>
  <si>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</si>
  <si>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</si>
  <si>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</si>
  <si>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</si>
  <si>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</si>
  <si>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</si>
  <si>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</si>
  <si>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</si>
  <si>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</si>
  <si>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</si>
  <si>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</si>
  <si>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</si>
  <si>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</si>
  <si>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</si>
  <si>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</si>
  <si>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</si>
  <si>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</si>
  <si>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</si>
  <si>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</si>
  <si>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</si>
  <si>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</si>
  <si>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</si>
  <si>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</si>
  <si>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</si>
  <si>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</si>
  <si>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</si>
  <si>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</si>
  <si>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</si>
  <si>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</si>
  <si>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</si>
  <si>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</si>
  <si>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</si>
  <si>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</si>
  <si>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</si>
  <si>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</si>
  <si>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</si>
  <si>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</si>
  <si>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</si>
  <si>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</si>
  <si>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</si>
  <si>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</si>
  <si>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</si>
  <si>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</si>
  <si>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</si>
  <si>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</si>
  <si>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</si>
  <si>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</si>
  <si>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</si>
  <si>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</si>
  <si>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</si>
  <si>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</si>
  <si>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</si>
  <si>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</si>
  <si>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</si>
  <si>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</si>
  <si>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</si>
  <si>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</si>
  <si>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</si>
  <si>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</si>
  <si>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</si>
  <si>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</si>
  <si>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</si>
  <si>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</si>
  <si>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</si>
  <si>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</si>
  <si>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</si>
  <si>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</si>
  <si>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</si>
  <si>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</si>
  <si>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</si>
  <si>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</si>
  <si>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</si>
  <si>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</si>
  <si>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</si>
  <si>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</si>
  <si>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</si>
  <si>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</si>
  <si>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</si>
  <si>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</si>
  <si>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</si>
  <si>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</si>
  <si>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</si>
  <si>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</si>
  <si>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</si>
  <si>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</si>
  <si>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</si>
  <si>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</si>
  <si>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</si>
  <si>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</si>
  <si>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</si>
  <si>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</si>
  <si>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</si>
  <si>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</si>
  <si>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</si>
  <si>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</si>
  <si>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</si>
  <si>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</si>
  <si>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</si>
  <si>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</si>
  <si>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</si>
  <si>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</si>
  <si>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</si>
  <si>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</si>
  <si>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</si>
  <si>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</si>
  <si>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</si>
  <si>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</si>
  <si>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</si>
  <si>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</si>
  <si>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</si>
  <si>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</si>
  <si>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</si>
  <si>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</si>
  <si>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</si>
  <si>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</si>
  <si>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</si>
  <si>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</si>
  <si>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</si>
  <si>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</si>
  <si>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</si>
  <si>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</si>
  <si>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</si>
  <si>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</si>
  <si>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</si>
  <si>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</si>
  <si>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</si>
  <si>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</si>
  <si>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</si>
  <si>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</si>
  <si>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</si>
  <si>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</si>
  <si>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</si>
  <si>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</si>
  <si>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</si>
  <si>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</si>
  <si>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</si>
  <si>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</si>
  <si>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</si>
  <si>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</si>
  <si>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</si>
  <si>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</si>
  <si>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</si>
  <si>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</si>
  <si>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</si>
  <si>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</si>
  <si>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</si>
  <si>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</si>
  <si>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</si>
  <si>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</si>
  <si>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</si>
  <si>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</si>
  <si>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</si>
  <si>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</si>
  <si>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</si>
  <si>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</si>
  <si>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</si>
  <si>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</si>
  <si>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</si>
  <si>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</si>
  <si>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</si>
  <si>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</si>
  <si>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</si>
  <si>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</si>
  <si>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</si>
  <si>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</si>
  <si>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</si>
  <si>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</si>
  <si>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</si>
  <si>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</si>
  <si>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</si>
  <si>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</si>
  <si>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</si>
  <si>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</si>
  <si>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</si>
  <si>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</si>
  <si>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</si>
  <si>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</si>
  <si>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</si>
  <si>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</si>
  <si>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</si>
  <si>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</si>
  <si>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</si>
  <si>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</si>
  <si>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</si>
  <si>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</si>
  <si>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</si>
  <si>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</si>
  <si>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</si>
  <si>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</si>
  <si>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</si>
  <si>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</si>
  <si>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</si>
  <si>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</si>
  <si>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</si>
  <si>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</si>
  <si>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</si>
  <si>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</si>
  <si>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</si>
  <si>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</si>
  <si>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</si>
  <si>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</si>
  <si>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</si>
  <si>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</si>
  <si>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</si>
  <si>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</si>
  <si>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</si>
  <si>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</si>
  <si>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</si>
  <si>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</si>
  <si>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</si>
  <si>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</si>
  <si>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</si>
  <si>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</si>
  <si>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</si>
  <si>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</si>
  <si>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</si>
  <si>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</si>
  <si>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</si>
  <si>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</si>
  <si>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</si>
  <si>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</si>
  <si>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</si>
  <si>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</si>
  <si>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</si>
  <si>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</si>
  <si>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</si>
  <si>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</si>
  <si>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</si>
  <si>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</si>
  <si>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</si>
  <si>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</si>
  <si>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</si>
  <si>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</si>
  <si>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</si>
  <si>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</si>
  <si>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</si>
  <si>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</si>
  <si>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</si>
  <si>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</si>
  <si>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</si>
  <si>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</si>
  <si>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</si>
  <si>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</si>
  <si>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</si>
  <si>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</si>
  <si>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</si>
  <si>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</si>
  <si>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</si>
  <si>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</si>
  <si>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</si>
  <si>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</si>
  <si>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</si>
  <si>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</si>
  <si>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</si>
  <si>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</si>
  <si>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</si>
  <si>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</si>
  <si>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</si>
  <si>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</si>
  <si>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</si>
  <si>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</si>
  <si>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</si>
  <si>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</si>
  <si>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</si>
  <si>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</si>
  <si>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</si>
  <si>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</si>
  <si>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</si>
  <si>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</si>
  <si>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</si>
  <si>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</si>
  <si>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</si>
  <si>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</si>
  <si>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</si>
  <si>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</si>
  <si>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</si>
  <si>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</si>
  <si>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</si>
  <si>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</si>
  <si>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</si>
  <si>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</si>
  <si>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</si>
  <si>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</si>
  <si>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</si>
  <si>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</si>
  <si>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</si>
  <si>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</si>
  <si>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</si>
  <si>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</si>
  <si>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</si>
  <si>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</si>
  <si>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</si>
  <si>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</si>
  <si>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</si>
  <si>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</si>
  <si>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</si>
  <si>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</si>
  <si>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</si>
  <si>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</si>
  <si>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</si>
  <si>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</si>
  <si>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</si>
  <si>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</si>
  <si>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</si>
  <si>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</si>
  <si>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</si>
  <si>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</si>
  <si>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</si>
  <si>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</si>
  <si>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</si>
  <si>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</si>
  <si>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</si>
  <si>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</si>
  <si>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</si>
  <si>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</si>
  <si>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</si>
  <si>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</si>
  <si>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</si>
  <si>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</si>
  <si>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</si>
  <si>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</si>
  <si>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</si>
  <si>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</si>
  <si>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</si>
  <si>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</si>
  <si>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</si>
  <si>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</si>
  <si>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</si>
  <si>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</si>
  <si>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</si>
  <si>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</si>
  <si>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</si>
  <si>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</si>
  <si>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</si>
  <si>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</si>
  <si>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</si>
  <si>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</si>
  <si>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</si>
  <si>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</si>
  <si>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</si>
  <si>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</si>
  <si>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</si>
  <si>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</si>
  <si>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</si>
  <si>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</si>
  <si>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</si>
  <si>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</si>
  <si>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</si>
  <si>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</si>
  <si>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</si>
  <si>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</si>
  <si>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</si>
  <si>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</si>
  <si>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</si>
  <si>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</si>
  <si>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</si>
  <si>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</si>
  <si>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</si>
  <si>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</si>
  <si>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</si>
  <si>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</si>
  <si>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</si>
  <si>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</si>
  <si>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</si>
  <si>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</si>
  <si>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</si>
  <si>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</si>
  <si>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</si>
  <si>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</si>
  <si>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</si>
  <si>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</si>
  <si>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</si>
  <si>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</si>
  <si>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</si>
  <si>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</si>
  <si>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</si>
  <si>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</si>
  <si>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</si>
  <si>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</si>
  <si>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</si>
  <si>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</si>
  <si>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</si>
  <si>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</si>
  <si>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</si>
  <si>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</si>
  <si>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</si>
  <si>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</si>
  <si>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</si>
  <si>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</si>
  <si>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</si>
  <si>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</si>
  <si>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</si>
  <si>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</si>
  <si>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</si>
  <si>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</si>
  <si>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</si>
  <si>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</si>
  <si>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</si>
  <si>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</si>
  <si>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</si>
  <si>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</si>
  <si>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</si>
  <si>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</si>
  <si>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</si>
  <si>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</si>
  <si>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</si>
  <si>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</si>
  <si>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</si>
  <si>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</si>
  <si>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</si>
  <si>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</si>
  <si>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</si>
  <si>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</si>
  <si>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</si>
  <si>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</si>
  <si>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</si>
  <si>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</si>
  <si>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</si>
  <si>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</si>
  <si>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</si>
  <si>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</si>
  <si>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</si>
  <si>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</si>
  <si>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</si>
  <si>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</si>
  <si>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</si>
  <si>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</si>
  <si>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</si>
  <si>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</si>
  <si>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</si>
  <si>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</si>
  <si>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</si>
  <si>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</si>
  <si>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</si>
  <si>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</si>
  <si>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</si>
  <si>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</si>
  <si>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</si>
  <si>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</si>
  <si>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</si>
  <si>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</si>
  <si>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</si>
  <si>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</si>
  <si>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</si>
  <si>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</si>
  <si>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</si>
  <si>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</si>
  <si>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</si>
  <si>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</si>
  <si>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</si>
  <si>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</si>
  <si>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</si>
  <si>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</si>
  <si>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</si>
  <si>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</si>
  <si>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</si>
  <si>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</si>
  <si>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</si>
  <si>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</si>
  <si>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</si>
  <si>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</si>
  <si>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</si>
  <si>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</si>
  <si>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</si>
  <si>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</si>
  <si>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</si>
  <si>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</si>
  <si>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</si>
  <si>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</si>
  <si>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</si>
  <si>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</si>
  <si>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</si>
  <si>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</si>
  <si>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</si>
  <si>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</si>
  <si>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</si>
  <si>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</si>
  <si>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</si>
  <si>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</si>
  <si>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</si>
  <si>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</si>
  <si>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</si>
  <si>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</si>
  <si>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</si>
  <si>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</si>
  <si>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</si>
  <si>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</si>
  <si>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</si>
  <si>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</si>
  <si>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</si>
  <si>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</si>
  <si>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</si>
  <si>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</si>
  <si>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</si>
  <si>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</si>
  <si>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</si>
  <si>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</si>
  <si>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</si>
  <si>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</si>
  <si>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</si>
  <si>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</si>
  <si>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</si>
  <si>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</si>
  <si>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</si>
  <si>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</si>
  <si>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</si>
  <si>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</si>
  <si>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</si>
  <si>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</si>
  <si>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</si>
  <si>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</si>
  <si>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</si>
  <si>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</si>
  <si>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</si>
  <si>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</si>
  <si>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</si>
  <si>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</si>
  <si>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</si>
  <si>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</si>
  <si>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</si>
  <si>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</si>
  <si>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</si>
  <si>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</si>
  <si>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</si>
  <si>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</si>
  <si>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</si>
  <si>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</si>
  <si>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</si>
  <si>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</si>
  <si>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</si>
  <si>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</si>
  <si>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</si>
  <si>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</si>
  <si>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</si>
  <si>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</si>
  <si>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</si>
  <si>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</si>
  <si>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</si>
  <si>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</si>
  <si>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</si>
  <si>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</si>
  <si>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</si>
  <si>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</si>
  <si>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</si>
  <si>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</si>
  <si>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</si>
  <si>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</si>
  <si>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</si>
  <si>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</si>
  <si>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</si>
  <si>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</si>
  <si>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</si>
  <si>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</si>
  <si>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</si>
  <si>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</si>
  <si>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</si>
  <si>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</si>
  <si>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</si>
  <si>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</si>
  <si>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</si>
  <si>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</si>
  <si>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</si>
  <si>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</si>
  <si>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</si>
  <si>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</si>
  <si>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</si>
  <si>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</si>
  <si>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</si>
  <si>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</si>
  <si>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</si>
  <si>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</si>
  <si>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</si>
  <si>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</si>
  <si>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</si>
  <si>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</si>
  <si>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</si>
  <si>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</si>
  <si>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</si>
  <si>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</si>
  <si>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</si>
  <si>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</si>
  <si>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</si>
  <si>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</si>
  <si>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</si>
  <si>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</si>
  <si>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</si>
  <si>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</si>
  <si>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</si>
  <si>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</si>
  <si>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</si>
  <si>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</si>
  <si>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</si>
  <si>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</si>
  <si>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</si>
  <si>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</si>
  <si>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</si>
  <si>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</si>
  <si>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</si>
  <si>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</si>
  <si>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</si>
  <si>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</si>
  <si>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</si>
  <si>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</si>
  <si>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</si>
  <si>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</si>
  <si>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</si>
  <si>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</si>
  <si>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</si>
  <si>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</si>
  <si>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</si>
  <si>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</si>
  <si>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</si>
  <si>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</si>
  <si>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</si>
  <si>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</si>
  <si>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</si>
  <si>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</si>
  <si>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</si>
  <si>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</si>
  <si>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</si>
  <si>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</si>
  <si>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</si>
  <si>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</si>
  <si>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</si>
  <si>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</si>
  <si>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</si>
  <si>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</si>
  <si>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</si>
  <si>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</si>
  <si>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</si>
  <si>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</si>
  <si>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</si>
  <si>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</si>
  <si>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</si>
  <si>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</si>
  <si>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</si>
  <si>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</si>
  <si>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</si>
  <si>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</si>
  <si>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</si>
  <si>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</si>
  <si>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</si>
  <si>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</si>
  <si>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</si>
  <si>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</si>
  <si>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</si>
  <si>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</si>
  <si>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</si>
  <si>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</si>
  <si>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</si>
  <si>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</si>
  <si>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</si>
  <si>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</si>
  <si>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</si>
  <si>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</si>
  <si>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</si>
  <si>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</si>
  <si>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</si>
  <si>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</si>
  <si>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</si>
  <si>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</si>
  <si>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</si>
  <si>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</si>
  <si>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</si>
  <si>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</si>
  <si>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</si>
  <si>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</si>
  <si>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</si>
  <si>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</si>
  <si>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</si>
  <si>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</si>
  <si>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</si>
  <si>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</si>
  <si>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</si>
  <si>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</si>
  <si>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</si>
  <si>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</si>
  <si>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</si>
  <si>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</si>
  <si>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</si>
  <si>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</si>
  <si>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</si>
  <si>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</si>
  <si>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</si>
  <si>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</si>
  <si>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</si>
  <si>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</si>
  <si>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</si>
  <si>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</si>
  <si>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</si>
  <si>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</si>
  <si>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</si>
  <si>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</si>
  <si>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</si>
  <si>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</si>
  <si>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</si>
  <si>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</si>
  <si>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</si>
  <si>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</si>
  <si>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</si>
  <si>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</si>
  <si>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</si>
  <si>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</si>
  <si>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</si>
  <si>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</si>
  <si>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</si>
  <si>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</si>
  <si>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</si>
  <si>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</si>
  <si>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</si>
  <si>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</si>
  <si>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</si>
  <si>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</si>
  <si>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</si>
  <si>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</si>
  <si>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</si>
  <si>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</si>
  <si>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</si>
  <si>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</si>
  <si>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</si>
  <si>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</si>
  <si>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</si>
  <si>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</si>
  <si>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</si>
  <si>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</si>
  <si>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</si>
  <si>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</si>
  <si>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</si>
  <si>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</si>
  <si>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</si>
  <si>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</si>
  <si>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</si>
  <si>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</si>
  <si>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</si>
  <si>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</si>
  <si>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</si>
  <si>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</si>
  <si>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</si>
  <si>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</si>
  <si>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</si>
  <si>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</si>
  <si>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</si>
  <si>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</si>
  <si>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</si>
  <si>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</si>
  <si>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</si>
  <si>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</si>
  <si>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</si>
  <si>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</si>
  <si>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</si>
  <si>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</si>
  <si>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</si>
  <si>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</si>
  <si>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</si>
  <si>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</si>
  <si>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</si>
  <si>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</si>
  <si>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</si>
  <si>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</si>
  <si>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</si>
  <si>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</si>
  <si>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</si>
  <si>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</si>
  <si>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</si>
  <si>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</si>
  <si>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</si>
  <si>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</si>
  <si>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</si>
  <si>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</si>
  <si>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</si>
  <si>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</si>
  <si>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</si>
  <si>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</si>
  <si>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</si>
  <si>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</si>
  <si>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</si>
  <si>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</si>
  <si>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</si>
  <si>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</si>
  <si>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</si>
  <si>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</si>
  <si>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</si>
  <si>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</si>
  <si>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</si>
  <si>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</si>
  <si>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</si>
  <si>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</si>
  <si>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</si>
  <si>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</si>
  <si>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</si>
  <si>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</si>
  <si>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</si>
  <si>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</si>
  <si>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</si>
  <si>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</si>
  <si>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</si>
  <si>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</si>
  <si>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</si>
  <si>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</si>
  <si>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</si>
  <si>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</si>
  <si>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</si>
  <si>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</si>
  <si>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</si>
  <si>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</si>
  <si>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</si>
  <si>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</si>
  <si>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</si>
  <si>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</si>
  <si>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</si>
  <si>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</si>
  <si>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</si>
  <si>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</si>
  <si>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</si>
  <si>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</si>
  <si>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</si>
  <si>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</si>
  <si>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</si>
  <si>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</si>
  <si>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</si>
  <si>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</si>
  <si>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</si>
  <si>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</si>
  <si>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</si>
  <si>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</si>
  <si>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</si>
  <si>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</si>
  <si>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</si>
  <si>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</si>
  <si>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</si>
  <si>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</si>
  <si>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</si>
  <si>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</si>
  <si>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</si>
  <si>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</si>
  <si>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</si>
  <si>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</si>
  <si>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</si>
  <si>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</si>
  <si>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</si>
  <si>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</si>
  <si>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</si>
  <si>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</si>
  <si>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</si>
  <si>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</si>
  <si>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</si>
  <si>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</si>
  <si>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</si>
  <si>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</si>
  <si>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</si>
  <si>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</si>
  <si>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</si>
  <si>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</si>
  <si>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</si>
  <si>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</si>
  <si>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</si>
  <si>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</si>
  <si>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</si>
  <si>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</si>
  <si>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</si>
  <si>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</si>
  <si>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</si>
  <si>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</si>
  <si>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</si>
  <si>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</si>
  <si>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</si>
  <si>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</si>
  <si>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</si>
  <si>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</si>
  <si>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</si>
  <si>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</si>
  <si>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</si>
  <si>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</si>
  <si>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</si>
  <si>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</si>
  <si>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</si>
  <si>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</si>
  <si>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</si>
  <si>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</si>
  <si>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</si>
  <si>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</si>
  <si>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</si>
  <si>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</si>
  <si>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</si>
  <si>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</si>
  <si>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</si>
  <si>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</si>
  <si>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</si>
  <si>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</si>
  <si>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</si>
  <si>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</si>
  <si>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</si>
  <si>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</si>
  <si>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</si>
  <si>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</si>
  <si>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</si>
  <si>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</si>
  <si>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</si>
  <si>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</si>
  <si>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</si>
  <si>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</si>
  <si>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</si>
  <si>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</si>
  <si>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</si>
  <si>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</si>
  <si>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</si>
  <si>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</si>
  <si>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</si>
  <si>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</si>
  <si>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</si>
  <si>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</si>
  <si>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</si>
  <si>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</si>
  <si>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</si>
  <si>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</si>
  <si>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</si>
  <si>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</si>
  <si>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</si>
  <si>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</si>
  <si>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</si>
  <si>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</si>
  <si>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</si>
  <si>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</si>
  <si>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</si>
  <si>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</si>
  <si>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</si>
  <si>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</si>
  <si>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</si>
  <si>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</si>
  <si>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</si>
  <si>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</si>
  <si>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</si>
  <si>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</si>
  <si>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</si>
  <si>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</si>
  <si>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</si>
  <si>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</si>
  <si>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</si>
  <si>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</si>
  <si>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</si>
  <si>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</si>
  <si>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</si>
  <si>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</si>
  <si>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</si>
  <si>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</si>
  <si>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</si>
  <si>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</si>
  <si>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</si>
  <si>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</si>
  <si>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</si>
  <si>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</si>
  <si>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</si>
  <si>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</si>
  <si>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</si>
  <si>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</si>
  <si>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</si>
  <si>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</si>
  <si>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</si>
  <si>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</si>
  <si>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</si>
  <si>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</si>
  <si>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</si>
  <si>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</si>
  <si>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</si>
  <si>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</si>
  <si>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</si>
  <si>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</si>
  <si>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</si>
  <si>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</si>
  <si>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</si>
  <si>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</si>
  <si>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</si>
  <si>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</si>
  <si>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</si>
  <si>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</si>
  <si>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</si>
  <si>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</si>
  <si>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</si>
  <si>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</si>
  <si>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</si>
  <si>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</si>
  <si>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</si>
  <si>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</si>
  <si>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</si>
  <si>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</si>
  <si>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</si>
  <si>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</si>
  <si>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</si>
  <si>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</si>
  <si>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</si>
  <si>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</si>
  <si>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</si>
  <si>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</si>
  <si>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</si>
  <si>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</si>
  <si>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</si>
  <si>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</si>
  <si>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</si>
  <si>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</si>
  <si>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</si>
  <si>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</si>
  <si>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</si>
  <si>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</si>
  <si>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</si>
  <si>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</si>
  <si>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</si>
  <si>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</si>
  <si>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</si>
  <si>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</si>
  <si>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</si>
  <si>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</si>
  <si>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</si>
  <si>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</si>
  <si>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</si>
  <si>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</si>
  <si>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</si>
  <si>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</si>
  <si>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</si>
  <si>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</si>
  <si>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</si>
  <si>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</si>
  <si>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</si>
  <si>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</si>
  <si>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</si>
  <si>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</si>
  <si>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</si>
  <si>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</si>
  <si>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</si>
  <si>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</si>
  <si>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</si>
  <si>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</si>
  <si>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</si>
  <si>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</si>
  <si>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</si>
  <si>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</si>
  <si>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</si>
  <si>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</si>
  <si>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</si>
  <si>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</si>
  <si>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</si>
  <si>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</si>
  <si>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</si>
  <si>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</si>
  <si>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</si>
  <si>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</si>
  <si>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</si>
  <si>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</si>
  <si>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</si>
  <si>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</si>
  <si>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</si>
  <si>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</si>
  <si>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</si>
  <si>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</si>
  <si>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</si>
  <si>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</si>
  <si>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</si>
  <si>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</si>
  <si>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</si>
  <si>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</si>
  <si>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</si>
  <si>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</si>
  <si>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</si>
  <si>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</si>
  <si>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</si>
  <si>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</si>
  <si>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</si>
  <si>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</si>
  <si>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</si>
  <si>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</si>
  <si>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</si>
  <si>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</si>
  <si>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</si>
  <si>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</si>
  <si>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</si>
  <si>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</si>
  <si>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</si>
  <si>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</si>
  <si>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</si>
  <si>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</si>
  <si>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</si>
  <si>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</si>
  <si>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</si>
  <si>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</si>
  <si>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</si>
  <si>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</si>
  <si>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</si>
  <si>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</si>
  <si>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</si>
  <si>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</si>
  <si>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</si>
  <si>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</si>
  <si>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</si>
  <si>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</si>
  <si>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</si>
  <si>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</si>
  <si>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</si>
  <si>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</si>
  <si>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</si>
  <si>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</si>
  <si>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</si>
  <si>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</si>
  <si>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</si>
  <si>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</si>
  <si>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</si>
  <si>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</si>
  <si>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</si>
  <si>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</si>
  <si>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</si>
  <si>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</si>
  <si>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</si>
  <si>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</si>
  <si>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</si>
  <si>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</si>
  <si>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</si>
  <si>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</si>
  <si>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</si>
  <si>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</si>
  <si>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</si>
  <si>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</si>
  <si>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</si>
  <si>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</si>
  <si>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</si>
  <si>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</si>
  <si>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</si>
  <si>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</si>
  <si>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</si>
  <si>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</si>
  <si>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</si>
  <si>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</si>
  <si>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</si>
  <si>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</si>
  <si>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</si>
  <si>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</si>
  <si>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</si>
  <si>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</si>
  <si>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</si>
  <si>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</si>
  <si>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</si>
  <si>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</si>
  <si>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</si>
  <si>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</si>
  <si>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</si>
  <si>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</si>
  <si>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</si>
  <si>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</si>
  <si>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</si>
  <si>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</si>
  <si>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</si>
  <si>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</si>
  <si>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</si>
  <si>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</si>
  <si>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</si>
  <si>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</si>
  <si>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</si>
  <si>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</si>
  <si>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</si>
  <si>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</si>
  <si>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</si>
  <si>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</si>
  <si>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</si>
  <si>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</si>
  <si>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</si>
  <si>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</si>
  <si>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</si>
  <si>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</si>
  <si>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</si>
  <si>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</si>
  <si>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</si>
  <si>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</si>
  <si>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</si>
  <si>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</si>
  <si>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</si>
  <si>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</si>
  <si>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</si>
  <si>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</si>
  <si>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</si>
  <si>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</si>
  <si>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</si>
  <si>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</si>
  <si>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</si>
  <si>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</si>
  <si>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</si>
  <si>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</si>
  <si>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</si>
  <si>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</si>
  <si>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</si>
  <si>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</si>
  <si>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</si>
  <si>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</si>
  <si>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</si>
  <si>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</si>
  <si>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</si>
  <si>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</si>
  <si>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</si>
  <si>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</si>
  <si>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</si>
  <si>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</si>
  <si>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</si>
  <si>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</si>
  <si>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</si>
  <si>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</si>
  <si>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</si>
  <si>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</si>
  <si>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</si>
  <si>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</si>
  <si>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</si>
  <si>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</si>
  <si>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</si>
  <si>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</si>
  <si>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</si>
  <si>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</si>
  <si>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</si>
  <si>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</si>
  <si>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</si>
  <si>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</si>
  <si>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</si>
  <si>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</si>
  <si>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</si>
  <si>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</si>
  <si>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</si>
  <si>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</si>
  <si>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</si>
  <si>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</si>
  <si>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</si>
  <si>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</si>
  <si>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</si>
  <si>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</si>
  <si>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</si>
  <si>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</si>
  <si>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</si>
  <si>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</si>
  <si>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</si>
  <si>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</si>
  <si>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</si>
  <si>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</si>
  <si>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</si>
  <si>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</si>
  <si>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</si>
  <si>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</si>
  <si>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</si>
  <si>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</si>
  <si>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</si>
  <si>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</si>
  <si>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</si>
  <si>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</si>
  <si>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</si>
  <si>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</si>
  <si>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</si>
  <si>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</si>
  <si>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</si>
  <si>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</si>
  <si>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</si>
  <si>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</si>
  <si>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</si>
  <si>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</si>
  <si>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</si>
  <si>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</si>
  <si>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</si>
  <si>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</si>
  <si>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</si>
  <si>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</si>
  <si>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</si>
  <si>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</si>
  <si>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</si>
  <si>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</si>
  <si>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</si>
  <si>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</si>
  <si>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</si>
  <si>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</si>
  <si>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</si>
  <si>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</si>
  <si>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</si>
  <si>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</si>
  <si>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</si>
  <si>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</si>
  <si>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</si>
  <si>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</si>
  <si>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</si>
  <si>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</si>
  <si>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</si>
  <si>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</si>
  <si>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</si>
  <si>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</si>
  <si>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</si>
  <si>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</si>
  <si>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</si>
  <si>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</si>
  <si>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</si>
  <si>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</si>
  <si>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</si>
  <si>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</si>
  <si>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</si>
  <si>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</si>
  <si>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</si>
  <si>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</si>
  <si>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</si>
  <si>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</si>
  <si>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</si>
  <si>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</si>
  <si>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</si>
  <si>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</si>
  <si>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</si>
  <si>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</si>
  <si>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</si>
  <si>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</si>
  <si>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</si>
  <si>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</si>
  <si>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</si>
  <si>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</si>
  <si>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</si>
  <si>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</si>
  <si>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</si>
  <si>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</si>
  <si>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</si>
  <si>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</si>
  <si>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</si>
  <si>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</si>
  <si>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</si>
  <si>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</si>
  <si>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</si>
  <si>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</si>
  <si>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</si>
  <si>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</si>
  <si>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</si>
  <si>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</si>
  <si>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</si>
  <si>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</si>
  <si>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</si>
  <si>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</si>
  <si>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</si>
  <si>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</si>
  <si>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</si>
  <si>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</si>
  <si>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</si>
  <si>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</si>
  <si>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</si>
  <si>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</si>
  <si>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</si>
  <si>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</si>
  <si>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</si>
  <si>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</si>
  <si>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</si>
  <si>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</si>
  <si>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</si>
  <si>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</si>
  <si>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</si>
  <si>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</si>
  <si>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</si>
  <si>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</si>
  <si>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</si>
  <si>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</si>
  <si>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</si>
  <si>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</si>
  <si>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</si>
  <si>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</si>
  <si>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</si>
  <si>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</si>
  <si>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</si>
  <si>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</si>
  <si>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</si>
  <si>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</si>
  <si>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</si>
  <si>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</si>
  <si>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</si>
  <si>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</si>
  <si>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</si>
  <si>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</si>
  <si>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</si>
  <si>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</si>
  <si>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</si>
  <si>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</si>
  <si>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</si>
  <si>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</si>
  <si>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</si>
  <si>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</si>
  <si>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</si>
  <si>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</si>
  <si>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</si>
  <si>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</si>
  <si>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</si>
  <si>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</si>
  <si>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</si>
  <si>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</si>
  <si>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</si>
  <si>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</si>
  <si>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</si>
  <si>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</si>
  <si>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</si>
  <si>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</si>
  <si>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</si>
  <si>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</si>
  <si>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</si>
  <si>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</si>
  <si>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</si>
  <si>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</si>
  <si>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</si>
  <si>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</si>
  <si>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</si>
  <si>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</si>
  <si>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</si>
  <si>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</si>
  <si>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</si>
  <si>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</si>
  <si>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</si>
  <si>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</si>
  <si>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</si>
  <si>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</si>
  <si>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</si>
  <si>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</si>
  <si>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</si>
  <si>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</si>
  <si>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</si>
  <si>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</si>
  <si>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</si>
  <si>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</si>
  <si>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</si>
  <si>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</si>
  <si>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</si>
  <si>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</si>
  <si>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</si>
  <si>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</si>
  <si>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</si>
  <si>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</si>
  <si>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</si>
  <si>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</si>
  <si>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</si>
  <si>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</si>
  <si>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</si>
  <si>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</si>
  <si>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</si>
  <si>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</si>
  <si>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</si>
  <si>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</si>
  <si>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</si>
  <si>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</si>
  <si>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</si>
  <si>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</si>
  <si>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</si>
  <si>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</si>
  <si>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</si>
  <si>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</si>
  <si>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</si>
  <si>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</si>
  <si>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</si>
  <si>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</si>
  <si>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</si>
  <si>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</si>
  <si>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</si>
  <si>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</si>
  <si>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</si>
  <si>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</si>
  <si>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</si>
  <si>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</si>
  <si>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</si>
  <si>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</si>
  <si>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</si>
  <si>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</si>
  <si>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</si>
  <si>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</si>
  <si>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</si>
  <si>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</si>
  <si>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</si>
  <si>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</si>
  <si>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</si>
  <si>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</si>
  <si>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</si>
  <si>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</si>
  <si>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</si>
  <si>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</si>
  <si>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</si>
  <si>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</si>
  <si>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</si>
  <si>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</si>
  <si>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</si>
  <si>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</si>
  <si>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</si>
  <si>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</si>
  <si>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</si>
  <si>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</si>
  <si>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</si>
  <si>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</si>
  <si>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</si>
  <si>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</si>
  <si>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</si>
  <si>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</si>
  <si>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</si>
  <si>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</si>
  <si>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</si>
  <si>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</si>
  <si>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</si>
  <si>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</si>
  <si>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</si>
  <si>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</si>
  <si>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</si>
  <si>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</si>
  <si>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</si>
  <si>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</si>
  <si>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</si>
  <si>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</si>
  <si>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</si>
  <si>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</si>
  <si>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</si>
  <si>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</si>
  <si>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</si>
  <si>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</si>
  <si>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</si>
  <si>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</si>
  <si>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</si>
  <si>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</si>
  <si>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</si>
  <si>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</si>
  <si>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</si>
  <si>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</si>
  <si>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</si>
  <si>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</si>
  <si>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</si>
  <si>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</si>
  <si>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</si>
  <si>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</si>
  <si>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</si>
  <si>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</si>
  <si>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</si>
  <si>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</si>
  <si>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</si>
  <si>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</si>
  <si>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</si>
  <si>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</si>
  <si>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</si>
  <si>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</si>
  <si>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</si>
  <si>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</si>
  <si>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</si>
  <si>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</si>
  <si>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</si>
  <si>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</si>
  <si>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</si>
  <si>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</si>
  <si>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</si>
  <si>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</si>
  <si>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</si>
  <si>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</si>
  <si>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</si>
  <si>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</si>
  <si>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</si>
  <si>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</si>
  <si>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</si>
  <si>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</si>
  <si>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</si>
  <si>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</si>
  <si>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</si>
  <si>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</si>
  <si>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</si>
  <si>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</si>
  <si>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</si>
  <si>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</si>
  <si>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</si>
  <si>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</si>
  <si>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</si>
  <si>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</si>
  <si>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</si>
  <si>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</si>
  <si>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</si>
  <si>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</si>
  <si>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</si>
  <si>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</si>
  <si>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</si>
  <si>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</si>
  <si>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</si>
  <si>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</si>
  <si>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</si>
  <si>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</si>
  <si>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</si>
  <si>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</si>
  <si>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</si>
  <si>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</si>
  <si>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</si>
  <si>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</si>
  <si>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</si>
  <si>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</si>
  <si>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</si>
  <si>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</si>
  <si>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</si>
  <si>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</si>
  <si>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</si>
  <si>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</si>
  <si>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</si>
  <si>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</si>
  <si>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</si>
  <si>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</si>
  <si>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</si>
  <si>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</si>
  <si>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</si>
  <si>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</si>
  <si>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</si>
  <si>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</si>
  <si>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</si>
  <si>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</si>
  <si>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</si>
  <si>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</si>
  <si>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</si>
  <si>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</si>
  <si>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</si>
  <si>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</si>
  <si>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</si>
  <si>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</si>
  <si>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</si>
  <si>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</si>
  <si>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</si>
  <si>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</si>
  <si>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</si>
  <si>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</si>
  <si>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</si>
  <si>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</si>
  <si>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</si>
  <si>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</si>
  <si>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</si>
  <si>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</si>
  <si>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</si>
  <si>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</si>
  <si>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</si>
  <si>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</si>
  <si>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</si>
  <si>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</si>
  <si>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</si>
  <si>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</si>
  <si>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</si>
  <si>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</si>
  <si>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</si>
  <si>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</si>
  <si>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</si>
  <si>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</si>
  <si>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</si>
  <si>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</si>
  <si>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</si>
  <si>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</si>
  <si>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</si>
  <si>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</si>
  <si>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</si>
  <si>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</si>
  <si>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</si>
  <si>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</si>
  <si>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</si>
  <si>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</si>
  <si>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</si>
  <si>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</si>
  <si>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</si>
  <si>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</si>
  <si>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</si>
  <si>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</si>
  <si>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</si>
  <si>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</si>
  <si>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</si>
  <si>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</si>
  <si>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</si>
  <si>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</si>
  <si>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</si>
  <si>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</si>
  <si>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</si>
  <si>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</si>
  <si>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</si>
  <si>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</si>
  <si>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</si>
  <si>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</si>
  <si>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</si>
  <si>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</si>
  <si>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</si>
  <si>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</si>
  <si>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</si>
  <si>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</si>
  <si>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</si>
  <si>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</si>
  <si>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</si>
  <si>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</si>
  <si>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</si>
  <si>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</si>
  <si>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</si>
  <si>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</si>
  <si>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</si>
  <si>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</si>
  <si>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</si>
  <si>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</si>
  <si>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</si>
  <si>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</si>
  <si>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</si>
  <si>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</si>
  <si>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</si>
  <si>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</si>
  <si>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</si>
  <si>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</si>
  <si>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</si>
  <si>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</si>
  <si>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</si>
  <si>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</si>
  <si>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</si>
  <si>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</si>
  <si>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</si>
  <si>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</si>
  <si>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</si>
  <si>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</si>
  <si>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</si>
  <si>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</si>
  <si>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</si>
  <si>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</si>
  <si>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</si>
  <si>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</si>
  <si>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</si>
  <si>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</si>
  <si>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</si>
  <si>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</si>
  <si>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</si>
  <si>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</si>
  <si>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</si>
  <si>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</si>
  <si>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</si>
  <si>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</si>
  <si>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</si>
  <si>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</si>
  <si>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</si>
  <si>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</si>
  <si>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</si>
  <si>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</si>
  <si>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</si>
  <si>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</si>
  <si>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</si>
  <si>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</si>
  <si>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</si>
  <si>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</si>
  <si>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</si>
  <si>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</si>
  <si>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</si>
  <si>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</si>
  <si>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</si>
  <si>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</si>
  <si>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</si>
  <si>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</si>
  <si>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</si>
  <si>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</si>
  <si>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</si>
  <si>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</si>
  <si>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</si>
  <si>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</si>
  <si>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</si>
  <si>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</si>
  <si>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</si>
  <si>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</si>
  <si>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</si>
  <si>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</si>
  <si>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</si>
  <si>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</si>
  <si>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</si>
  <si>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</si>
  <si>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</si>
  <si>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</si>
  <si>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</si>
  <si>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</si>
  <si>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</si>
  <si>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</si>
  <si>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</si>
  <si>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</si>
  <si>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</si>
  <si>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</si>
  <si>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</si>
  <si>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</si>
  <si>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</si>
  <si>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</si>
  <si>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</si>
  <si>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</si>
  <si>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</si>
  <si>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</si>
  <si>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</si>
  <si>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</si>
  <si>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</si>
  <si>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</si>
  <si>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</si>
  <si>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</si>
  <si>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</si>
  <si>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</si>
  <si>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</si>
  <si>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</si>
  <si>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</si>
  <si>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</si>
  <si>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</si>
  <si>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</si>
  <si>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</si>
  <si>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</si>
  <si>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</si>
  <si>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</si>
  <si>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</si>
  <si>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</si>
  <si>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</si>
  <si>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</si>
  <si>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</si>
  <si>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</si>
  <si>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</si>
  <si>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</si>
  <si>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</si>
  <si>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</si>
  <si>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</si>
  <si>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</si>
  <si>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</si>
  <si>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</si>
  <si>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</si>
  <si>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</si>
  <si>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</si>
  <si>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</si>
  <si>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</si>
  <si>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</si>
  <si>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</si>
  <si>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</si>
  <si>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</si>
  <si>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</si>
  <si>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</si>
  <si>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</si>
  <si>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</si>
  <si>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</si>
  <si>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</si>
  <si>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</si>
  <si>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</si>
  <si>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</si>
  <si>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</si>
  <si>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</si>
  <si>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</si>
  <si>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</si>
  <si>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</si>
  <si>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</si>
  <si>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</si>
  <si>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</si>
  <si>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</si>
  <si>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</si>
  <si>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</si>
  <si>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</si>
  <si>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</si>
  <si>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</si>
  <si>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</si>
  <si>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</si>
  <si>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</si>
  <si>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</si>
  <si>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</si>
  <si>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</si>
  <si>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</si>
  <si>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</si>
  <si>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</si>
  <si>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</si>
  <si>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</si>
  <si>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</si>
  <si>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</si>
  <si>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</si>
  <si>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</si>
  <si>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</si>
  <si>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</si>
  <si>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</si>
  <si>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</si>
  <si>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</si>
  <si>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</si>
  <si>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</si>
  <si>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</si>
  <si>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</si>
  <si>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</si>
  <si>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</si>
  <si>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</si>
  <si>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</si>
  <si>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</si>
  <si>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</si>
  <si>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</si>
  <si>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</si>
  <si>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</si>
  <si>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</si>
  <si>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</si>
  <si>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</si>
  <si>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</si>
  <si>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</si>
  <si>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</si>
  <si>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</si>
  <si>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</si>
  <si>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</si>
  <si>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</si>
  <si>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</si>
  <si>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</si>
  <si>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</si>
  <si>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</si>
  <si>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</si>
  <si>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</si>
  <si>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</si>
  <si>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</si>
  <si>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</si>
  <si>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</si>
  <si>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</si>
  <si>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</si>
  <si>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</si>
  <si>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</si>
  <si>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</si>
  <si>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</si>
  <si>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</si>
  <si>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</si>
  <si>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</si>
  <si>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</si>
  <si>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</si>
  <si>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</si>
  <si>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</si>
  <si>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</si>
  <si>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</si>
  <si>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</si>
  <si>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</si>
  <si>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</si>
  <si>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</si>
  <si>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</si>
  <si>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</si>
  <si>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</si>
  <si>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</si>
  <si>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</si>
  <si>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</si>
  <si>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</si>
  <si>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</si>
  <si>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</si>
  <si>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</si>
  <si>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</si>
  <si>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</si>
  <si>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</si>
  <si>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</si>
  <si>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</si>
  <si>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</si>
  <si>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</si>
  <si>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</si>
  <si>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</si>
  <si>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</si>
  <si>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</si>
  <si>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</si>
  <si>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</si>
  <si>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</si>
  <si>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</si>
  <si>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</si>
  <si>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</si>
  <si>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</si>
  <si>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</si>
  <si>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</si>
  <si>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</si>
  <si>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</si>
  <si>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</si>
  <si>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</si>
  <si>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</si>
  <si>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</si>
  <si>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</si>
  <si>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</si>
  <si>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</si>
  <si>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</si>
  <si>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</si>
  <si>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</si>
  <si>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</si>
  <si>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</si>
  <si>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</si>
  <si>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</si>
  <si>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</si>
  <si>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</si>
  <si>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</si>
  <si>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</si>
  <si>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</si>
  <si>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</si>
  <si>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</si>
  <si>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</si>
  <si>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</si>
  <si>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</si>
  <si>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</si>
  <si>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</si>
  <si>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</si>
  <si>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</si>
  <si>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</si>
  <si>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</si>
  <si>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</si>
  <si>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</si>
  <si>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</si>
  <si>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</si>
  <si>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</si>
  <si>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</si>
  <si>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</si>
  <si>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</si>
  <si>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</si>
  <si>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</si>
  <si>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</si>
  <si>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</si>
  <si>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</si>
  <si>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</si>
  <si>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</si>
  <si>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</si>
  <si>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</si>
  <si>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</si>
  <si>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</si>
  <si>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</si>
  <si>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</si>
  <si>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</si>
  <si>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</si>
  <si>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</si>
  <si>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</si>
  <si>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</si>
  <si>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</si>
  <si>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</si>
  <si>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</si>
  <si>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</si>
  <si>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</si>
  <si>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</si>
  <si>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</si>
  <si>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</si>
  <si>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</si>
  <si>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</si>
  <si>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</si>
  <si>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</si>
  <si>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</si>
  <si>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</si>
  <si>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</si>
  <si>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</si>
  <si>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</si>
  <si>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</si>
  <si>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</si>
  <si>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</si>
  <si>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</si>
  <si>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</si>
  <si>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</si>
  <si>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</si>
  <si>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</si>
  <si>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</si>
  <si>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</si>
  <si>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</si>
  <si>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</si>
  <si>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</si>
  <si>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</si>
  <si>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</si>
  <si>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</si>
  <si>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</si>
  <si>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</si>
  <si>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</si>
  <si>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</si>
  <si>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</si>
  <si>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</si>
  <si>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</si>
  <si>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</si>
  <si>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</si>
  <si>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</si>
  <si>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</si>
  <si>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</si>
  <si>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</si>
  <si>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</si>
  <si>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</si>
  <si>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</si>
  <si>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</si>
  <si>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</si>
  <si>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</si>
  <si>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</si>
  <si>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</si>
  <si>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</si>
  <si>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</si>
  <si>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</si>
  <si>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</si>
  <si>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</si>
  <si>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</si>
  <si>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</si>
  <si>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</si>
  <si>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</si>
  <si>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</si>
  <si>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</si>
  <si>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</si>
  <si>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</si>
  <si>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</si>
  <si>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</si>
  <si>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</si>
  <si>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</si>
  <si>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</si>
  <si>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</si>
  <si>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</si>
  <si>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</si>
  <si>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</si>
  <si>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</si>
  <si>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</si>
  <si>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</si>
  <si>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</si>
  <si>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</si>
  <si>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</si>
  <si>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</si>
  <si>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</si>
  <si>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</si>
  <si>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</si>
  <si>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</si>
  <si>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</si>
  <si>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</si>
  <si>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</si>
  <si>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</si>
  <si>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</si>
  <si>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</si>
  <si>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</si>
  <si>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</si>
  <si>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</si>
  <si>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</si>
  <si>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</si>
  <si>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</si>
  <si>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</si>
  <si>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</si>
  <si>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</si>
  <si>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</si>
  <si>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</si>
  <si>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</si>
  <si>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</si>
  <si>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</si>
  <si>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</si>
  <si>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</si>
  <si>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</si>
  <si>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</si>
  <si>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</si>
  <si>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</si>
  <si>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</si>
  <si>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</si>
  <si>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</si>
  <si>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</si>
  <si>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</si>
  <si>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</si>
  <si>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</si>
  <si>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</si>
  <si>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</si>
  <si>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</si>
  <si>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</si>
  <si>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</si>
  <si>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</si>
  <si>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</si>
  <si>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</si>
  <si>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</si>
  <si>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</si>
  <si>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</si>
  <si>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</si>
  <si>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</si>
  <si>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</si>
  <si>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</si>
  <si>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</si>
  <si>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</si>
  <si>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</si>
  <si>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</si>
  <si>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</si>
  <si>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</si>
  <si>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</si>
  <si>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</si>
  <si>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</si>
  <si>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</si>
  <si>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</si>
  <si>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</si>
  <si>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</si>
  <si>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</si>
  <si>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</si>
  <si>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</si>
  <si>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</si>
  <si>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</si>
  <si>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</si>
  <si>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</si>
  <si>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</si>
  <si>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</si>
  <si>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</si>
  <si>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</si>
  <si>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</si>
  <si>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</si>
  <si>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</si>
  <si>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</si>
  <si>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</si>
  <si>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</si>
  <si>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</si>
  <si>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</si>
  <si>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</si>
  <si>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</si>
  <si>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</si>
  <si>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</si>
  <si>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</si>
  <si>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</si>
  <si>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</si>
  <si>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</si>
  <si>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</si>
  <si>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</si>
  <si>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</si>
  <si>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</si>
  <si>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</si>
  <si>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</si>
  <si>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</si>
  <si>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</si>
  <si>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</si>
  <si>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</si>
  <si>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</si>
  <si>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</si>
  <si>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</si>
  <si>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</si>
  <si>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</si>
  <si>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</si>
  <si>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</si>
  <si>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</si>
  <si>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</si>
  <si>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</si>
  <si>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</si>
  <si>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</si>
  <si>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</si>
  <si>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</si>
  <si>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</si>
  <si>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</si>
  <si>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</si>
  <si>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</si>
  <si>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</si>
  <si>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</si>
  <si>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</si>
  <si>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</si>
  <si>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</si>
  <si>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</si>
  <si>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</si>
  <si>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</si>
  <si>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</si>
  <si>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</si>
  <si>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</si>
  <si>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</si>
  <si>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</si>
  <si>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</si>
  <si>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</si>
  <si>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</si>
  <si>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</si>
  <si>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</si>
  <si>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</si>
  <si>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</si>
  <si>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</si>
  <si>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</si>
  <si>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</si>
  <si>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</si>
  <si>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</si>
  <si>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</si>
  <si>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</si>
  <si>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</si>
  <si>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</si>
  <si>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</si>
  <si>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</si>
  <si>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</si>
  <si>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</si>
  <si>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</si>
  <si>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</si>
  <si>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</si>
  <si>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</si>
  <si>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</si>
  <si>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</si>
  <si>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</si>
  <si>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</si>
  <si>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</si>
  <si>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</si>
  <si>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</si>
  <si>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</si>
  <si>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</si>
  <si>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</si>
  <si>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</si>
  <si>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</si>
  <si>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</si>
  <si>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</si>
  <si>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</si>
  <si>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</si>
  <si>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</si>
  <si>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</si>
  <si>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</si>
  <si>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</si>
  <si>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</si>
  <si>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</si>
  <si>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</si>
  <si>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</si>
  <si>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</si>
  <si>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</si>
  <si>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</si>
  <si>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</si>
  <si>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</si>
  <si>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</si>
  <si>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</si>
  <si>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</si>
  <si>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</si>
  <si>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</si>
  <si>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</si>
  <si>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</si>
  <si>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</si>
  <si>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</si>
  <si>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</si>
  <si>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</si>
  <si>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</si>
  <si>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</si>
  <si>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</si>
  <si>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</si>
  <si>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</si>
  <si>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</si>
  <si>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</si>
  <si>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</si>
  <si>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</si>
  <si>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</si>
  <si>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</si>
  <si>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</si>
  <si>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</si>
  <si>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</si>
  <si>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</si>
  <si>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</si>
  <si>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</si>
  <si>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</si>
  <si>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</si>
  <si>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</si>
  <si>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</si>
  <si>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</si>
  <si>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</si>
  <si>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</si>
  <si>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</si>
  <si>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</si>
  <si>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</si>
  <si>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</si>
  <si>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</si>
  <si>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</si>
  <si>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</si>
  <si>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</si>
  <si>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</si>
  <si>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</si>
  <si>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</si>
  <si>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</si>
  <si>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</si>
  <si>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</si>
  <si>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</si>
  <si>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</si>
  <si>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</si>
  <si>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</si>
  <si>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</si>
  <si>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</si>
  <si>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</si>
  <si>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</si>
  <si>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</si>
  <si>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</si>
  <si>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</si>
  <si>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</si>
  <si>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</si>
  <si>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</si>
  <si>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</si>
  <si>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</si>
  <si>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</si>
  <si>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</si>
  <si>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</si>
  <si>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</si>
  <si>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</si>
  <si>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</si>
  <si>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</si>
  <si>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</si>
  <si>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</si>
  <si>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</si>
  <si>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</si>
  <si>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</si>
  <si>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</si>
  <si>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</si>
  <si>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</si>
  <si>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</si>
  <si>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</si>
  <si>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</si>
  <si>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</si>
  <si>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</si>
  <si>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</si>
  <si>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</si>
  <si>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</si>
  <si>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</si>
  <si>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</si>
  <si>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</si>
  <si>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</si>
  <si>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</si>
  <si>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</si>
  <si>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</si>
  <si>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</si>
  <si>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</si>
  <si>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</si>
  <si>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</si>
  <si>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</si>
  <si>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</si>
  <si>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</si>
  <si>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</si>
  <si>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</si>
  <si>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</si>
  <si>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</si>
  <si>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</si>
  <si>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</si>
  <si>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</si>
  <si>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</si>
  <si>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</si>
  <si>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</si>
  <si>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</si>
  <si>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</si>
  <si>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</si>
  <si>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</si>
  <si>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</si>
  <si>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</si>
  <si>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</si>
  <si>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</si>
  <si>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</si>
  <si>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</si>
  <si>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</si>
  <si>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</si>
  <si>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</si>
  <si>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</si>
  <si>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</si>
  <si>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</si>
  <si>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</si>
  <si>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</si>
  <si>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</si>
  <si>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</si>
  <si>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</si>
  <si>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</si>
  <si>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</si>
  <si>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</si>
  <si>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</si>
  <si>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</si>
  <si>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</si>
  <si>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</si>
  <si>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</si>
  <si>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</si>
  <si>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</si>
  <si>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</si>
  <si>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</si>
  <si>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</si>
  <si>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</si>
  <si>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</si>
  <si>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</si>
  <si>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</si>
  <si>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</si>
  <si>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</si>
  <si>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</si>
  <si>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</si>
  <si>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</si>
  <si>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</si>
  <si>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</si>
  <si>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</si>
  <si>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</si>
  <si>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</si>
  <si>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</si>
  <si>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</si>
  <si>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</si>
  <si>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</si>
  <si>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</si>
  <si>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</si>
  <si>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</si>
  <si>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</si>
  <si>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</si>
  <si>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</si>
  <si>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</si>
  <si>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</si>
  <si>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</si>
  <si>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</si>
  <si>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</si>
  <si>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</si>
  <si>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</si>
  <si>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</si>
  <si>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</si>
  <si>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</si>
  <si>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</si>
  <si>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</si>
  <si>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</si>
  <si>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</si>
  <si>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</si>
  <si>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</si>
  <si>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</si>
  <si>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</si>
  <si>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</si>
  <si>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</si>
  <si>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</si>
  <si>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</si>
  <si>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</si>
  <si>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</si>
  <si>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</si>
  <si>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</si>
  <si>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</si>
  <si>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</si>
  <si>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</si>
  <si>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</si>
  <si>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</si>
  <si>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</si>
  <si>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</si>
  <si>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</si>
  <si>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</si>
  <si>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</si>
  <si>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</si>
  <si>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</si>
  <si>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</si>
  <si>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</si>
  <si>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</si>
  <si>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</si>
  <si>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</si>
  <si>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</si>
  <si>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</si>
  <si>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</si>
  <si>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</si>
  <si>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</si>
  <si>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</si>
  <si>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</si>
  <si>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</si>
  <si>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</si>
  <si>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</si>
  <si>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</si>
  <si>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</si>
  <si>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</si>
  <si>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</si>
  <si>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</si>
  <si>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</si>
  <si>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</si>
  <si>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</si>
  <si>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</si>
  <si>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</si>
  <si>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</si>
  <si>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</si>
  <si>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</si>
  <si>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</si>
  <si>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</si>
  <si>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</si>
  <si>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</si>
  <si>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</si>
  <si>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</si>
  <si>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</si>
  <si>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</si>
  <si>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</si>
  <si>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</si>
  <si>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</si>
  <si>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</si>
  <si>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</si>
  <si>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</si>
  <si>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</si>
  <si>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</si>
  <si>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</si>
  <si>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</si>
  <si>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</si>
  <si>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</si>
  <si>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</si>
  <si>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</si>
  <si>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</si>
  <si>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</si>
  <si>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</si>
  <si>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</si>
  <si>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</si>
  <si>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</si>
  <si>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</si>
  <si>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</si>
  <si>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</si>
  <si>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</si>
  <si>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</si>
  <si>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</si>
  <si>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</si>
  <si>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</si>
  <si>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</si>
  <si>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</si>
  <si>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</si>
  <si>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</si>
  <si>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</si>
  <si>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</si>
  <si>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</si>
  <si>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</si>
  <si>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</si>
  <si>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</si>
  <si>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</si>
  <si>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</si>
  <si>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</si>
  <si>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</si>
  <si>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</si>
  <si>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</si>
  <si>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</si>
  <si>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</si>
  <si>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</si>
  <si>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</si>
  <si>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</si>
  <si>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</si>
  <si>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</si>
  <si>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</si>
  <si>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</si>
  <si>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</si>
  <si>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</si>
  <si>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</si>
  <si>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</si>
  <si>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</si>
  <si>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</si>
  <si>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</si>
  <si>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</si>
  <si>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</si>
  <si>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</si>
  <si>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</si>
  <si>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</si>
  <si>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</si>
  <si>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</si>
  <si>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</si>
  <si>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</si>
  <si>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</si>
  <si>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</si>
  <si>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</si>
  <si>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</si>
  <si>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</si>
  <si>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</si>
  <si>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</si>
  <si>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</si>
  <si>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</si>
  <si>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</si>
  <si>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</si>
  <si>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</si>
  <si>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</si>
  <si>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</si>
  <si>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</si>
  <si>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</si>
  <si>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</si>
  <si>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</si>
  <si>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</si>
  <si>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</si>
  <si>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</si>
  <si>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</si>
  <si>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</si>
  <si>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</si>
  <si>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</si>
  <si>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</si>
  <si>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</si>
  <si>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</si>
  <si>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</si>
  <si>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</si>
  <si>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</si>
  <si>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</si>
  <si>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</si>
  <si>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</si>
  <si>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</si>
  <si>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</si>
  <si>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</si>
  <si>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</si>
  <si>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</si>
  <si>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</si>
  <si>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</si>
  <si>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</si>
  <si>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</si>
  <si>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</si>
  <si>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</si>
  <si>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</si>
  <si>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</si>
  <si>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</si>
  <si>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</si>
  <si>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</si>
  <si>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</si>
  <si>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</si>
  <si>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</si>
  <si>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</si>
  <si>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</si>
  <si>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</si>
  <si>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</si>
  <si>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</si>
  <si>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</si>
  <si>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</si>
  <si>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</si>
  <si>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</si>
  <si>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</si>
  <si>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</si>
  <si>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</si>
  <si>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</si>
  <si>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</si>
  <si>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</si>
  <si>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</si>
  <si>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</si>
  <si>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</si>
  <si>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</si>
  <si>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</si>
  <si>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</si>
  <si>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</si>
  <si>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</si>
  <si>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</si>
  <si>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</si>
  <si>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</si>
  <si>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</si>
  <si>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</si>
  <si>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</si>
  <si>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</si>
  <si>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</si>
  <si>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</si>
  <si>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</si>
  <si>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</si>
  <si>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</si>
  <si>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</si>
  <si>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</si>
  <si>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</si>
  <si>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</si>
  <si>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</si>
  <si>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</si>
  <si>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</si>
  <si>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</si>
  <si>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</si>
  <si>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</si>
  <si>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</si>
  <si>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</si>
  <si>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</si>
  <si>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</si>
  <si>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</si>
  <si>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</si>
  <si>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</si>
  <si>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</si>
  <si>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</si>
  <si>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</si>
  <si>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</si>
  <si>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</si>
  <si>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</si>
  <si>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</si>
  <si>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</si>
  <si>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</si>
  <si>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</si>
  <si>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</si>
  <si>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</si>
  <si>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</si>
  <si>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</si>
  <si>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</si>
  <si>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</si>
  <si>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</si>
  <si>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</si>
  <si>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</si>
  <si>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</si>
  <si>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</si>
  <si>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</si>
  <si>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</si>
  <si>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</si>
  <si>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</si>
  <si>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</si>
  <si>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</si>
  <si>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</si>
  <si>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</si>
  <si>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</si>
  <si>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</si>
  <si>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</si>
  <si>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</si>
  <si>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</si>
  <si>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</si>
  <si>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</si>
  <si>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</si>
  <si>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</si>
  <si>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</si>
  <si>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</si>
  <si>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</si>
  <si>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</si>
  <si>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</si>
  <si>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</si>
  <si>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</si>
  <si>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</si>
  <si>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</si>
  <si>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</si>
  <si>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</si>
  <si>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</si>
  <si>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</si>
  <si>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</si>
  <si>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</si>
  <si>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</si>
  <si>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</si>
  <si>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</si>
  <si>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</si>
  <si>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</si>
  <si>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</si>
  <si>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</si>
  <si>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</si>
  <si>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</si>
  <si>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</si>
  <si>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</si>
  <si>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</si>
  <si>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</si>
  <si>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</si>
  <si>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</si>
  <si>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</si>
  <si>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</si>
  <si>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</si>
  <si>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</si>
  <si>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</si>
  <si>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</si>
  <si>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</si>
  <si>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</si>
  <si>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</si>
  <si>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</si>
  <si>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</si>
  <si>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</si>
  <si>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</si>
  <si>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</si>
  <si>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</si>
  <si>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</si>
  <si>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</si>
  <si>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</si>
  <si>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</si>
  <si>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</si>
  <si>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</si>
  <si>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</si>
  <si>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</si>
  <si>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</si>
  <si>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</si>
  <si>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</si>
  <si>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</si>
  <si>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</si>
  <si>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</si>
  <si>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</si>
  <si>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</si>
  <si>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</si>
  <si>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</si>
  <si>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</si>
  <si>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</si>
  <si>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</si>
  <si>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</si>
  <si>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</si>
  <si>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</si>
  <si>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</si>
  <si>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</si>
  <si>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</si>
  <si>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</si>
  <si>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</si>
  <si>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</si>
  <si>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</si>
  <si>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</si>
  <si>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</si>
  <si>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</si>
  <si>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</si>
  <si>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</si>
  <si>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</si>
  <si>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</si>
  <si>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</si>
  <si>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</si>
  <si>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</si>
  <si>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</si>
  <si>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</si>
  <si>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</si>
  <si>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</si>
  <si>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</si>
  <si>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</si>
  <si>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</si>
  <si>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</si>
  <si>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</si>
  <si>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</si>
  <si>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</si>
  <si>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</si>
  <si>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</si>
  <si>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</si>
  <si>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</si>
  <si>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</si>
  <si>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</si>
  <si>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</si>
  <si>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</si>
  <si>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</si>
  <si>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</si>
  <si>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</si>
  <si>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</si>
  <si>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</si>
  <si>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</si>
  <si>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</si>
  <si>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</si>
  <si>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</si>
  <si>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</si>
  <si>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</si>
  <si>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</si>
  <si>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</si>
  <si>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</si>
  <si>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</si>
  <si>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</si>
  <si>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</si>
  <si>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</si>
  <si>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</si>
  <si>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</si>
  <si>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</si>
  <si>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</si>
  <si>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</si>
  <si>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</si>
  <si>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</si>
  <si>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</si>
  <si>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</si>
  <si>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</si>
  <si>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</si>
  <si>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</si>
  <si>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</si>
  <si>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</si>
  <si>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</si>
  <si>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</si>
  <si>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</si>
  <si>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</si>
  <si>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</si>
  <si>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</si>
  <si>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</si>
  <si>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</si>
  <si>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</si>
  <si>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</si>
  <si>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</si>
  <si>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</si>
  <si>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</si>
  <si>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</si>
  <si>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</si>
  <si>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</si>
  <si>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</si>
  <si>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</si>
  <si>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</si>
  <si>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</si>
  <si>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</si>
  <si>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</si>
  <si>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</si>
  <si>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</si>
  <si>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</si>
  <si>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</si>
  <si>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</si>
  <si>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</si>
  <si>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</si>
  <si>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</si>
  <si>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</si>
  <si>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</si>
  <si>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</si>
  <si>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</si>
  <si>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</si>
  <si>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</si>
  <si>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</si>
  <si>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</si>
  <si>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</si>
  <si>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</si>
  <si>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</si>
  <si>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</si>
  <si>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</si>
  <si>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</si>
  <si>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</si>
  <si>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</si>
  <si>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</si>
  <si>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</si>
  <si>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</si>
  <si>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</si>
  <si>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</si>
  <si>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</si>
  <si>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</si>
  <si>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</si>
  <si>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</si>
  <si>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</si>
  <si>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</si>
  <si>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</si>
  <si>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</si>
  <si>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</si>
  <si>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</si>
  <si>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</si>
  <si>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</si>
  <si>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</si>
  <si>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</si>
  <si>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</si>
  <si>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</si>
  <si>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</si>
  <si>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</si>
  <si>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</si>
  <si>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</si>
  <si>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</si>
  <si>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</si>
  <si>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</si>
  <si>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</si>
  <si>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</si>
  <si>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</si>
  <si>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</si>
  <si>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</si>
  <si>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</si>
  <si>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</si>
  <si>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</si>
  <si>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</si>
  <si>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</si>
  <si>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</si>
  <si>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</si>
  <si>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</si>
  <si>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</si>
  <si>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</si>
  <si>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</si>
  <si>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</si>
  <si>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</si>
  <si>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</si>
  <si>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</si>
  <si>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</si>
  <si>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</si>
  <si>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</si>
  <si>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</si>
  <si>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</si>
  <si>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</si>
  <si>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</si>
  <si>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</si>
  <si>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</si>
  <si>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</si>
  <si>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</si>
  <si>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</si>
  <si>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</si>
  <si>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</si>
  <si>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</si>
  <si>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</si>
  <si>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</si>
  <si>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</si>
  <si>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</si>
  <si>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</si>
  <si>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</si>
  <si>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</si>
  <si>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</si>
  <si>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</si>
  <si>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</si>
  <si>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</si>
  <si>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</si>
  <si>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</si>
  <si>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</si>
  <si>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</si>
  <si>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</si>
  <si>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</si>
  <si>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</si>
  <si>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</si>
  <si>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</si>
  <si>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</si>
  <si>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</si>
  <si>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</si>
  <si>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</si>
  <si>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</si>
  <si>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</si>
  <si>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</si>
  <si>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</si>
  <si>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</si>
  <si>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</si>
  <si>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</si>
  <si>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</si>
  <si>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</si>
  <si>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</si>
  <si>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</si>
  <si>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</si>
  <si>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</si>
  <si>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</si>
  <si>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</si>
  <si>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</si>
  <si>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</si>
  <si>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</si>
  <si>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</si>
  <si>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</si>
  <si>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</si>
  <si>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</si>
  <si>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</si>
  <si>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</si>
  <si>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</si>
  <si>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</si>
  <si>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</si>
  <si>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</si>
  <si>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</si>
  <si>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</si>
  <si>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</si>
  <si>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</si>
  <si>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</si>
  <si>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</si>
  <si>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</si>
  <si>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</si>
  <si>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</si>
  <si>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</si>
  <si>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</si>
  <si>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</si>
  <si>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</si>
  <si>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</si>
  <si>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</si>
  <si>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</si>
  <si>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</si>
  <si>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</si>
  <si>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</si>
  <si>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</si>
  <si>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</si>
  <si>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</si>
  <si>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</si>
  <si>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</si>
  <si>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</si>
  <si>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</si>
  <si>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</si>
  <si>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</si>
  <si>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</si>
  <si>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</si>
  <si>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</si>
  <si>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</si>
  <si>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</si>
  <si>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</si>
  <si>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</si>
  <si>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</si>
  <si>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</si>
  <si>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</si>
  <si>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</si>
  <si>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</si>
  <si>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</si>
  <si>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</si>
  <si>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</si>
  <si>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</si>
  <si>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</si>
  <si>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</si>
  <si>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</si>
  <si>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</si>
  <si>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</si>
  <si>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</si>
  <si>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</si>
  <si>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</si>
  <si>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</si>
  <si>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</si>
  <si>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</si>
  <si>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</si>
  <si>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</si>
  <si>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</si>
  <si>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</si>
  <si>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</si>
  <si>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</si>
  <si>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</si>
  <si>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</si>
  <si>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</si>
  <si>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</si>
  <si>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</si>
  <si>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</si>
  <si>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</si>
  <si>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</si>
  <si>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</si>
  <si>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</si>
  <si>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</si>
  <si>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</si>
  <si>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</si>
  <si>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</si>
  <si>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</si>
  <si>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</si>
  <si>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</si>
  <si>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</si>
  <si>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</si>
  <si>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</si>
  <si>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</si>
  <si>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</si>
  <si>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</si>
  <si>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</si>
  <si>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</si>
  <si>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</si>
  <si>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</si>
  <si>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</si>
  <si>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</si>
  <si>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</si>
  <si>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</si>
  <si>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</si>
  <si>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</si>
  <si>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</si>
  <si>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</si>
  <si>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</si>
  <si>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</si>
  <si>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</si>
  <si>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</si>
  <si>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</si>
  <si>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</si>
  <si>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</si>
  <si>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</si>
  <si>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</si>
  <si>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</si>
  <si>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</si>
  <si>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</si>
  <si>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</si>
  <si>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</si>
  <si>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</si>
  <si>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</si>
  <si>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</si>
  <si>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</si>
  <si>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</si>
  <si>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</si>
  <si>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</si>
  <si>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</si>
  <si>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</si>
  <si>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</si>
  <si>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</si>
  <si>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</si>
  <si>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</si>
  <si>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</si>
  <si>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</si>
  <si>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</si>
  <si>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</si>
  <si>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</si>
  <si>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</si>
  <si>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</si>
  <si>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</si>
  <si>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</si>
  <si>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</si>
  <si>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</si>
  <si>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</si>
  <si>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</si>
  <si>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</si>
  <si>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</si>
  <si>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</si>
  <si>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</si>
  <si>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</si>
  <si>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</si>
  <si>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</si>
  <si>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</si>
  <si>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</si>
  <si>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</si>
  <si>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</si>
  <si>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</si>
  <si>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</si>
  <si>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</si>
  <si>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</si>
  <si>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</si>
  <si>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</si>
  <si>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</si>
  <si>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</si>
  <si>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</si>
  <si>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</si>
  <si>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</si>
  <si>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</si>
  <si>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</si>
  <si>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</si>
  <si>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</si>
  <si>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</si>
  <si>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</si>
  <si>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</si>
  <si>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</si>
  <si>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</si>
  <si>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</si>
  <si>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</si>
  <si>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</si>
  <si>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</si>
  <si>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</si>
  <si>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</si>
  <si>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</si>
  <si>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</si>
  <si>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</si>
  <si>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</si>
  <si>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</si>
  <si>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</si>
  <si>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</si>
  <si>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</si>
  <si>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</si>
  <si>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</si>
  <si>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</si>
  <si>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</si>
  <si>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</si>
  <si>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</si>
  <si>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</si>
  <si>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</si>
  <si>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</si>
  <si>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</si>
  <si>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</si>
  <si>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</si>
  <si>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</si>
  <si>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</si>
  <si>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</si>
  <si>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</si>
  <si>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</si>
  <si>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</si>
  <si>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</si>
  <si>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</si>
  <si>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</si>
  <si>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</si>
  <si>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</si>
  <si>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</si>
  <si>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</si>
  <si>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</si>
  <si>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</si>
  <si>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</si>
  <si>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</si>
  <si>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</si>
  <si>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</si>
  <si>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</si>
  <si>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</si>
  <si>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</si>
  <si>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</si>
  <si>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</si>
  <si>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</si>
  <si>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</si>
  <si>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</si>
  <si>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</si>
  <si>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</si>
  <si>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</si>
  <si>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</si>
  <si>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</si>
  <si>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</si>
  <si>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</si>
  <si>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</si>
  <si>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</si>
  <si>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</si>
  <si>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</si>
  <si>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</si>
  <si>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</si>
  <si>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</si>
  <si>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</si>
  <si>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</si>
  <si>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</si>
  <si>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</si>
  <si>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</si>
  <si>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</si>
  <si>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</si>
  <si>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</si>
  <si>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</si>
  <si>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</si>
  <si>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</si>
  <si>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</si>
  <si>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</si>
  <si>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</si>
  <si>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</si>
  <si>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</si>
  <si>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</si>
  <si>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</si>
  <si>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</si>
  <si>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</si>
  <si>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</si>
  <si>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</si>
  <si>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</si>
  <si>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</si>
  <si>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</si>
  <si>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</si>
  <si>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</si>
  <si>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</si>
  <si>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</si>
  <si>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</si>
  <si>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</si>
  <si>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</si>
  <si>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</si>
  <si>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</si>
  <si>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</si>
  <si>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</si>
  <si>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</si>
  <si>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</si>
  <si>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</si>
  <si>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</si>
  <si>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</si>
  <si>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</si>
  <si>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</si>
  <si>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</si>
  <si>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</si>
  <si>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</si>
  <si>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</si>
  <si>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</si>
  <si>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</si>
  <si>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</si>
  <si>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</si>
  <si>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</si>
  <si>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</si>
  <si>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</si>
  <si>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</si>
  <si>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</si>
  <si>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</si>
  <si>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</si>
  <si>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</si>
  <si>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</si>
  <si>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</si>
  <si>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</si>
  <si>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</si>
  <si>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</si>
  <si>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</si>
  <si>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</si>
  <si>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</si>
  <si>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</si>
  <si>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</si>
  <si>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</si>
  <si>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</si>
  <si>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</si>
  <si>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</si>
  <si>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</si>
  <si>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</si>
  <si>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</si>
  <si>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</si>
  <si>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</si>
  <si>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</si>
  <si>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</si>
  <si>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</si>
  <si>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</si>
  <si>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</si>
  <si>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</si>
  <si>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</si>
  <si>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</si>
  <si>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</si>
  <si>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</si>
  <si>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</si>
  <si>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</si>
  <si>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</si>
  <si>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</si>
  <si>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</si>
  <si>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</si>
  <si>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</si>
  <si>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</si>
  <si>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</si>
  <si>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</si>
  <si>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</si>
  <si>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</si>
  <si>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</si>
  <si>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</si>
  <si>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</si>
  <si>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</si>
  <si>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</si>
  <si>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</si>
  <si>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</si>
  <si>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</si>
  <si>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</si>
  <si>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</si>
  <si>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</si>
  <si>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</si>
  <si>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</si>
  <si>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</si>
  <si>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</si>
  <si>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</si>
  <si>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</si>
  <si>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</si>
  <si>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</si>
  <si>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</si>
  <si>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</si>
  <si>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</si>
  <si>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</si>
  <si>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</si>
  <si>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</si>
  <si>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</si>
  <si>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</si>
  <si>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</si>
  <si>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</si>
  <si>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</si>
  <si>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</si>
  <si>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</si>
  <si>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</si>
  <si>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</si>
  <si>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</si>
  <si>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</si>
  <si>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</si>
  <si>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</si>
  <si>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</si>
  <si>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</si>
  <si>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</si>
  <si>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</si>
  <si>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</si>
  <si>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</si>
  <si>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</si>
  <si>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</si>
  <si>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</si>
  <si>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</si>
  <si>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</si>
  <si>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</si>
  <si>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</si>
  <si>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</si>
  <si>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</si>
  <si>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</si>
  <si>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</si>
  <si>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</si>
  <si>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</si>
  <si>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</si>
  <si>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</si>
  <si>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</si>
  <si>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</si>
  <si>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</si>
  <si>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</si>
  <si>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</si>
  <si>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</si>
  <si>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</si>
  <si>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</si>
  <si>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</si>
  <si>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</si>
  <si>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</si>
  <si>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</si>
  <si>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</si>
  <si>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</si>
  <si>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</si>
  <si>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</si>
  <si>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</si>
  <si>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</si>
  <si>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</si>
  <si>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</si>
  <si>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</si>
  <si>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</si>
  <si>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</si>
  <si>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</si>
  <si>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</si>
  <si>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</si>
  <si>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</si>
  <si>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</si>
  <si>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</si>
  <si>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</si>
  <si>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</si>
  <si>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</si>
  <si>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</si>
  <si>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</si>
  <si>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</si>
  <si>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</si>
  <si>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</si>
  <si>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</si>
  <si>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</si>
  <si>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</si>
  <si>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</si>
  <si>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</si>
  <si>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</si>
  <si>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</si>
  <si>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</si>
  <si>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</si>
  <si>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</si>
  <si>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</si>
  <si>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</si>
  <si>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</si>
  <si>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</si>
  <si>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</si>
  <si>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</si>
  <si>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</si>
  <si>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</si>
  <si>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</si>
  <si>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</si>
  <si>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</si>
  <si>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</si>
  <si>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</si>
  <si>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</si>
  <si>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</si>
  <si>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</si>
  <si>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</si>
  <si>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</si>
  <si>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</si>
  <si>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</si>
  <si>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</si>
  <si>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</si>
  <si>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</si>
  <si>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</si>
  <si>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</si>
  <si>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</si>
  <si>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</si>
  <si>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</si>
  <si>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</si>
  <si>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</si>
  <si>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</si>
  <si>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</si>
  <si>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</si>
  <si>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</si>
  <si>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</si>
  <si>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</si>
  <si>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</si>
  <si>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</si>
  <si>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</si>
  <si>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</si>
  <si>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</si>
  <si>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</si>
  <si>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</si>
  <si>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</si>
  <si>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</si>
  <si>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</si>
  <si>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</si>
  <si>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</si>
  <si>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</si>
  <si>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</si>
  <si>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</si>
  <si>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</si>
  <si>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</si>
  <si>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</si>
  <si>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</si>
  <si>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</si>
  <si>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</si>
  <si>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</si>
  <si>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</si>
  <si>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</si>
  <si>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</si>
  <si>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</si>
  <si>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</si>
  <si>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</si>
  <si>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</si>
  <si>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</si>
  <si>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</si>
  <si>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</si>
  <si>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</si>
  <si>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</si>
  <si>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</si>
  <si>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</si>
  <si>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</si>
  <si>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</si>
  <si>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</si>
  <si>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</si>
  <si>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</si>
  <si>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</si>
  <si>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</si>
  <si>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</si>
  <si>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</si>
  <si>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</si>
  <si>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</si>
  <si>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</si>
  <si>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</si>
  <si>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</si>
  <si>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</si>
  <si>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</si>
  <si>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</si>
  <si>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</si>
  <si>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</si>
  <si>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</si>
  <si>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</si>
  <si>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</si>
  <si>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</si>
  <si>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</si>
  <si>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</si>
  <si>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</si>
  <si>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</si>
  <si>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</si>
  <si>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</si>
  <si>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</si>
  <si>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</si>
  <si>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</si>
  <si>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</si>
  <si>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</si>
  <si>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</si>
  <si>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</si>
  <si>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</si>
  <si>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</si>
  <si>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</si>
  <si>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</si>
  <si>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</si>
  <si>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</si>
  <si>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</si>
  <si>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</si>
  <si>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</si>
  <si>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</si>
  <si>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</si>
  <si>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</si>
  <si>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</si>
  <si>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</si>
  <si>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</si>
  <si>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</si>
  <si>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</si>
  <si>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</si>
  <si>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</si>
  <si>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</si>
  <si>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</si>
  <si>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</si>
  <si>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</si>
  <si>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</si>
  <si>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</si>
  <si>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</si>
  <si>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</si>
  <si>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</si>
  <si>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</si>
  <si>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</si>
  <si>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</si>
  <si>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</si>
  <si>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</si>
  <si>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</si>
  <si>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</si>
  <si>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</si>
  <si>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</si>
  <si>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</si>
  <si>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</si>
  <si>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</si>
  <si>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</si>
  <si>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</si>
  <si>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</si>
  <si>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</si>
  <si>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</si>
  <si>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</si>
  <si>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</si>
  <si>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</si>
  <si>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</si>
  <si>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</si>
  <si>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</si>
  <si>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</si>
  <si>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</si>
  <si>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</si>
  <si>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</si>
  <si>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</si>
  <si>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</si>
  <si>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</si>
  <si>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</si>
  <si>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</si>
  <si>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</si>
  <si>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</si>
  <si>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</si>
  <si>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</si>
  <si>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</si>
  <si>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</si>
  <si>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</si>
  <si>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</si>
  <si>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</si>
  <si>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</si>
  <si>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</si>
  <si>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</si>
  <si>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</si>
  <si>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</si>
  <si>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</si>
  <si>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</si>
  <si>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</si>
  <si>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</si>
  <si>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</si>
  <si>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</si>
  <si>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</si>
  <si>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</si>
  <si>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</si>
  <si>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</si>
  <si>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</si>
  <si>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</si>
  <si>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</si>
  <si>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</si>
  <si>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</si>
  <si>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</si>
  <si>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</si>
  <si>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</si>
  <si>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</si>
  <si>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</si>
  <si>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</si>
  <si>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</si>
  <si>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</si>
  <si>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</si>
  <si>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</si>
  <si>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</si>
  <si>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</si>
  <si>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</si>
  <si>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</si>
  <si>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</si>
  <si>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</si>
  <si>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</si>
  <si>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</si>
  <si>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</si>
  <si>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</si>
  <si>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</si>
  <si>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</si>
  <si>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</si>
  <si>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</si>
  <si>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</si>
  <si>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</si>
  <si>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</si>
  <si>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</si>
  <si>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</si>
  <si>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</si>
  <si>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</si>
  <si>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</si>
  <si>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</si>
  <si>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</si>
  <si>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</si>
  <si>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</si>
  <si>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</si>
  <si>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</si>
  <si>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</si>
  <si>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</si>
  <si>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</si>
  <si>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</si>
  <si>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</si>
  <si>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</si>
  <si>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</si>
  <si>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</si>
  <si>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</si>
  <si>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</si>
  <si>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</si>
  <si>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</si>
  <si>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</si>
  <si>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</si>
  <si>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</si>
  <si>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</si>
  <si>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</si>
  <si>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</si>
  <si>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</si>
  <si>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</si>
  <si>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</si>
  <si>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</si>
  <si>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</si>
  <si>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</si>
  <si>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</si>
  <si>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</si>
  <si>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</si>
  <si>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</si>
  <si>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</si>
  <si>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</si>
  <si>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</si>
  <si>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</si>
  <si>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</si>
  <si>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</si>
  <si>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</si>
  <si>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</si>
  <si>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</si>
  <si>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</si>
  <si>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</si>
  <si>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</si>
  <si>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</si>
  <si>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</si>
  <si>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</si>
  <si>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</si>
  <si>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</si>
  <si>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</si>
  <si>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</si>
  <si>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</si>
  <si>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</si>
  <si>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</si>
  <si>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</si>
  <si>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</si>
  <si>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</si>
  <si>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</si>
  <si>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</si>
  <si>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</si>
  <si>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</si>
  <si>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</si>
  <si>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</si>
  <si>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</si>
  <si>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</si>
  <si>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</si>
  <si>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</si>
  <si>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</si>
  <si>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</si>
  <si>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</si>
  <si>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</si>
  <si>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</si>
  <si>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</si>
  <si>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</si>
  <si>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</si>
  <si>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</si>
  <si>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</si>
  <si>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</si>
  <si>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</si>
  <si>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</si>
  <si>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</si>
  <si>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</si>
  <si>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</si>
  <si>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</si>
  <si>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</si>
  <si>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</si>
  <si>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</si>
  <si>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</si>
  <si>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</si>
  <si>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</si>
  <si>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</si>
  <si>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</si>
  <si>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</si>
  <si>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</si>
  <si>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</si>
  <si>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</si>
  <si>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</si>
  <si>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</si>
  <si>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</si>
  <si>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</si>
  <si>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</si>
  <si>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</si>
  <si>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</si>
  <si>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</si>
  <si>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</si>
  <si>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</si>
  <si>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</si>
  <si>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</si>
  <si>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</si>
  <si>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</si>
  <si>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</si>
  <si>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</si>
  <si>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</si>
  <si>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</si>
  <si>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</si>
  <si>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</si>
  <si>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</si>
  <si>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</si>
  <si>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</si>
  <si>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</si>
  <si>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</si>
  <si>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</si>
  <si>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</si>
  <si>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</si>
  <si>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</si>
  <si>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</si>
  <si>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</si>
  <si>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</si>
  <si>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</si>
  <si>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</si>
  <si>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</si>
  <si>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</si>
  <si>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</si>
  <si>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</si>
  <si>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</si>
  <si>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</si>
  <si>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</si>
  <si>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</si>
  <si>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</si>
  <si>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</si>
  <si>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</si>
  <si>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</si>
  <si>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</si>
  <si>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</si>
  <si>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</si>
  <si>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</si>
  <si>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</si>
  <si>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</si>
  <si>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</si>
  <si>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</si>
  <si>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</si>
  <si>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</si>
  <si>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</si>
  <si>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</si>
  <si>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</si>
  <si>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</si>
  <si>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</si>
  <si>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</si>
  <si>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</si>
  <si>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</si>
  <si>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</si>
  <si>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</si>
  <si>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</si>
  <si>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</si>
  <si>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</si>
  <si>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</si>
  <si>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</si>
  <si>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</si>
  <si>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</si>
  <si>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</si>
  <si>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</si>
  <si>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</si>
  <si>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</si>
  <si>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</si>
  <si>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</si>
  <si>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</si>
  <si>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</si>
  <si>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</si>
  <si>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</si>
  <si>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</si>
  <si>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</si>
  <si>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</si>
  <si>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</si>
  <si>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</si>
  <si>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</si>
  <si>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</si>
  <si>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</si>
  <si>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</si>
  <si>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</si>
  <si>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</si>
  <si>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</si>
  <si>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</si>
  <si>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</si>
  <si>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</si>
  <si>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</si>
  <si>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</si>
  <si>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</si>
  <si>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</si>
  <si>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</si>
  <si>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</si>
  <si>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</si>
  <si>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</si>
  <si>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</si>
  <si>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</si>
  <si>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</si>
  <si>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</si>
  <si>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</si>
  <si>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</si>
  <si>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</si>
  <si>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</si>
  <si>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</si>
  <si>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</si>
  <si>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</si>
  <si>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</si>
  <si>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</si>
  <si>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</si>
  <si>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</si>
  <si>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</si>
  <si>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</si>
  <si>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</si>
  <si>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</si>
  <si>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</si>
  <si>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</si>
  <si>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</si>
  <si>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</si>
  <si>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</si>
  <si>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</si>
  <si>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</si>
  <si>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</si>
  <si>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</si>
  <si>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</si>
  <si>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</si>
  <si>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</si>
  <si>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</si>
  <si>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</si>
  <si>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</si>
  <si>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</si>
  <si>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</si>
  <si>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</si>
  <si>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</si>
  <si>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</si>
  <si>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</si>
  <si>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</si>
  <si>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</si>
  <si>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</si>
  <si>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</si>
  <si>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</si>
  <si>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</si>
  <si>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</si>
  <si>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</si>
  <si>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</si>
  <si>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</si>
  <si>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</si>
  <si>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</si>
  <si>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</si>
  <si>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</si>
  <si>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</si>
  <si>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</si>
  <si>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</si>
  <si>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</si>
  <si>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</si>
  <si>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</si>
  <si>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</si>
  <si>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</si>
  <si>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</si>
  <si>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</si>
  <si>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</si>
  <si>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</si>
  <si>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</si>
  <si>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</si>
  <si>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</si>
  <si>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</si>
  <si>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</si>
  <si>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</si>
  <si>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</si>
  <si>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</si>
  <si>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</si>
  <si>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</si>
  <si>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</si>
  <si>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</si>
  <si>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</si>
  <si>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</si>
  <si>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</si>
  <si>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</si>
  <si>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</si>
  <si>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</si>
  <si>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</si>
  <si>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</si>
  <si>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</si>
  <si>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</si>
  <si>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</si>
  <si>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</si>
  <si>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</si>
  <si>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</si>
  <si>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</si>
  <si>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</si>
  <si>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</si>
  <si>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</si>
  <si>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</si>
  <si>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</si>
  <si>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</si>
  <si>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</si>
  <si>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</si>
  <si>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</si>
  <si>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</si>
  <si>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</si>
  <si>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</si>
  <si>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</si>
  <si>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</si>
  <si>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</si>
  <si>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</si>
  <si>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</si>
  <si>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</si>
  <si>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</si>
  <si>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</si>
  <si>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</si>
  <si>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</si>
  <si>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</si>
  <si>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</si>
  <si>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</si>
  <si>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</si>
  <si>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</si>
  <si>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</si>
  <si>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</si>
  <si>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</si>
  <si>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</si>
  <si>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</si>
  <si>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</si>
  <si>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</si>
  <si>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</si>
  <si>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</si>
  <si>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</si>
  <si>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</si>
  <si>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</si>
  <si>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</si>
  <si>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</si>
  <si>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</si>
  <si>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</si>
  <si>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</si>
  <si>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</si>
  <si>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</si>
  <si>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</si>
  <si>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</si>
  <si>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</si>
  <si>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</si>
  <si>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</si>
  <si>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</si>
  <si>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</si>
  <si>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</si>
  <si>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</si>
  <si>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</si>
  <si>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</si>
  <si>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</si>
  <si>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</si>
  <si>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</si>
  <si>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</si>
  <si>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</si>
  <si>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</si>
  <si>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</si>
  <si>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</si>
  <si>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</si>
  <si>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</si>
  <si>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</si>
  <si>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</si>
  <si>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</si>
  <si>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</si>
  <si>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</si>
  <si>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</si>
  <si>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</si>
  <si>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</si>
  <si>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</si>
  <si>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</si>
  <si>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</si>
  <si>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</si>
  <si>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</si>
  <si>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</si>
  <si>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</si>
  <si>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</si>
  <si>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</si>
  <si>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</si>
  <si>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</si>
  <si>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</si>
  <si>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</si>
  <si>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</si>
  <si>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</si>
  <si>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</si>
  <si>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</si>
  <si>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</si>
  <si>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</si>
  <si>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</si>
  <si>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</si>
  <si>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</si>
  <si>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</si>
  <si>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</si>
  <si>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</si>
  <si>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</si>
  <si>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</si>
  <si>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</si>
  <si>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</si>
  <si>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</si>
  <si>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</si>
  <si>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</si>
  <si>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</si>
  <si>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</si>
  <si>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</si>
  <si>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</si>
  <si>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</si>
  <si>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</si>
  <si>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</si>
  <si>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</si>
  <si>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</si>
  <si>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</si>
  <si>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</si>
  <si>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</si>
  <si>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</si>
  <si>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</si>
  <si>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</si>
  <si>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</si>
  <si>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</si>
  <si>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</si>
  <si>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</si>
  <si>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</si>
  <si>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</si>
  <si>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</si>
  <si>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</si>
  <si>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</si>
  <si>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</si>
  <si>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</si>
  <si>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</si>
  <si>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</si>
  <si>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</si>
  <si>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</si>
  <si>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</si>
  <si>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</si>
  <si>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</si>
  <si>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</si>
  <si>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</si>
  <si>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</si>
  <si>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</si>
  <si>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</si>
  <si>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</si>
  <si>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</si>
  <si>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</si>
  <si>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</si>
  <si>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</si>
  <si>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</si>
  <si>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</si>
  <si>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</si>
  <si>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</si>
  <si>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</si>
  <si>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</si>
  <si>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</si>
  <si>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</si>
  <si>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</si>
  <si>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</si>
  <si>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</si>
  <si>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</si>
  <si>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</si>
  <si>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</si>
  <si>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</si>
  <si>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</si>
  <si>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</si>
  <si>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</si>
  <si>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</si>
  <si>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</si>
  <si>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</si>
  <si>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</si>
  <si>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</si>
  <si>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</si>
  <si>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</si>
  <si>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</si>
  <si>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</si>
  <si>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</si>
  <si>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</si>
  <si>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</si>
  <si>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</si>
  <si>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</si>
  <si>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</si>
  <si>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</si>
  <si>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</si>
  <si>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</si>
  <si>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</si>
  <si>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</si>
  <si>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</si>
  <si>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</si>
  <si>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</si>
  <si>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</si>
  <si>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</si>
  <si>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</si>
  <si>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</si>
  <si>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</si>
  <si>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</si>
  <si>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</si>
  <si>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</si>
  <si>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</si>
  <si>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</si>
  <si>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</si>
  <si>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</si>
  <si>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</si>
  <si>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</si>
  <si>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</si>
  <si>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</si>
  <si>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</si>
  <si>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</si>
  <si>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</si>
  <si>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</si>
  <si>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</si>
  <si>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</si>
  <si>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</si>
  <si>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</si>
  <si>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</si>
  <si>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</si>
  <si>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</si>
  <si>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</si>
  <si>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</si>
  <si>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</si>
  <si>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</si>
  <si>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</si>
  <si>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</si>
  <si>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</si>
  <si>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</si>
  <si>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</si>
  <si>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</si>
  <si>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</si>
  <si>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</si>
  <si>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</si>
  <si>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</si>
  <si>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</si>
  <si>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</si>
  <si>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</si>
  <si>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</si>
  <si>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</si>
  <si>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</si>
  <si>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</si>
  <si>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</si>
  <si>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</si>
  <si>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</si>
  <si>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</si>
  <si>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</si>
  <si>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</si>
  <si>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</si>
  <si>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</si>
  <si>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</si>
  <si>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</si>
  <si>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</si>
  <si>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</si>
  <si>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</si>
  <si>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</si>
  <si>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</si>
  <si>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</si>
  <si>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</si>
  <si>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</si>
  <si>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</si>
  <si>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</si>
  <si>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</si>
  <si>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</si>
  <si>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</si>
  <si>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</si>
  <si>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</si>
  <si>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</si>
  <si>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</si>
  <si>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</si>
  <si>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</si>
  <si>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</si>
  <si>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</si>
  <si>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</si>
  <si>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</si>
  <si>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</si>
  <si>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</si>
  <si>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</si>
  <si>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</si>
  <si>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</si>
  <si>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</si>
  <si>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</si>
  <si>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</si>
  <si>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</si>
  <si>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</si>
  <si>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</si>
  <si>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</si>
  <si>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</si>
  <si>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</si>
  <si>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</si>
  <si>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</si>
  <si>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</si>
  <si>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</si>
  <si>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</si>
  <si>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</si>
  <si>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</si>
  <si>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</si>
  <si>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</si>
  <si>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</si>
  <si>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</si>
  <si>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</si>
  <si>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</si>
  <si>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</si>
  <si>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</si>
  <si>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</si>
  <si>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</si>
  <si>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</si>
  <si>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</si>
  <si>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</si>
  <si>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</si>
  <si>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</si>
  <si>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</si>
  <si>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</si>
  <si>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</si>
  <si>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</si>
  <si>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</si>
  <si>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</si>
  <si>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</si>
  <si>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</si>
  <si>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</si>
  <si>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</si>
  <si>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</si>
  <si>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</si>
  <si>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</si>
  <si>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</si>
  <si>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</si>
  <si>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</si>
  <si>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</si>
  <si>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</si>
  <si>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</si>
  <si>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</si>
  <si>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</si>
  <si>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</si>
  <si>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</si>
  <si>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</si>
  <si>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</si>
  <si>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</si>
  <si>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</si>
  <si>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</si>
  <si>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</si>
  <si>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</si>
  <si>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</si>
  <si>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</si>
  <si>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</si>
  <si>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</si>
  <si>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</si>
  <si>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</si>
  <si>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</si>
  <si>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</si>
  <si>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</si>
  <si>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</si>
  <si>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</si>
  <si>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</si>
  <si>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</si>
  <si>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</si>
  <si>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</si>
  <si>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</si>
  <si>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</si>
  <si>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</si>
  <si>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</si>
  <si>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</si>
  <si>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</si>
  <si>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</si>
  <si>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</si>
  <si>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</si>
  <si>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</si>
  <si>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</si>
  <si>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</si>
  <si>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</si>
  <si>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</si>
  <si>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</si>
  <si>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</si>
  <si>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</si>
  <si>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</si>
  <si>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</si>
  <si>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</si>
  <si>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</si>
  <si>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</si>
  <si>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</si>
  <si>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</si>
  <si>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</si>
  <si>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</si>
  <si>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</si>
  <si>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</si>
  <si>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</si>
  <si>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</si>
  <si>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</si>
  <si>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</si>
  <si>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</si>
  <si>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</si>
  <si>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</si>
  <si>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</si>
  <si>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</si>
  <si>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</si>
  <si>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</si>
  <si>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</si>
  <si>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</si>
  <si>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</si>
  <si>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</si>
  <si>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</si>
  <si>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</si>
  <si>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</si>
  <si>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</si>
  <si>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</si>
  <si>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</si>
  <si>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</si>
  <si>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</si>
  <si>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</si>
  <si>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</si>
  <si>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</si>
  <si>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</si>
  <si>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</si>
  <si>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</si>
  <si>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</si>
  <si>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</si>
  <si>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</si>
  <si>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</si>
  <si>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</si>
  <si>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</si>
  <si>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</si>
  <si>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</si>
  <si>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</si>
  <si>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</si>
  <si>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</si>
  <si>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</si>
  <si>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</si>
  <si>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</si>
  <si>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</si>
  <si>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</si>
  <si>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</si>
  <si>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</si>
  <si>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</si>
  <si>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</si>
  <si>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</si>
  <si>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</si>
  <si>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</si>
  <si>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</si>
  <si>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</si>
  <si>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</si>
  <si>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</si>
  <si>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</si>
  <si>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</si>
  <si>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</si>
  <si>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</si>
  <si>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</si>
  <si>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</si>
  <si>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</si>
  <si>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</si>
  <si>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</si>
  <si>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</si>
  <si>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</si>
  <si>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</si>
  <si>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</si>
  <si>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</si>
  <si>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</si>
  <si>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</si>
  <si>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</si>
  <si>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</si>
  <si>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</si>
  <si>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</si>
  <si>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</si>
  <si>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</si>
  <si>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</si>
  <si>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</si>
  <si>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</si>
  <si>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</si>
  <si>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</si>
  <si>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</si>
  <si>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</si>
  <si>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</si>
  <si>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</si>
  <si>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</si>
  <si>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</si>
  <si>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</si>
  <si>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</si>
  <si>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</si>
  <si>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</si>
  <si>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</si>
  <si>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</si>
  <si>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</si>
  <si>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</si>
  <si>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</si>
  <si>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</si>
  <si>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</si>
  <si>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</si>
  <si>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</si>
  <si>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</si>
  <si>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</si>
  <si>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</si>
  <si>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</si>
  <si>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</si>
  <si>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</si>
  <si>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</si>
  <si>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</si>
  <si>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</si>
  <si>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</si>
  <si>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</si>
  <si>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</si>
  <si>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</si>
  <si>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</si>
  <si>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</si>
  <si>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</si>
  <si>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</si>
  <si>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</si>
  <si>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</si>
  <si>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</si>
  <si>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</si>
  <si>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</si>
  <si>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</si>
  <si>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</si>
  <si>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</si>
  <si>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</si>
  <si>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</si>
  <si>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</si>
  <si>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</si>
  <si>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</si>
  <si>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</si>
  <si>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</si>
  <si>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</si>
  <si>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</si>
  <si>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</si>
  <si>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</si>
  <si>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</si>
  <si>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</si>
  <si>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</si>
  <si>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</si>
  <si>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</si>
  <si>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</si>
  <si>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</si>
  <si>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</si>
  <si>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</si>
  <si>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</si>
  <si>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</si>
  <si>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</si>
  <si>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</si>
  <si>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</si>
  <si>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</si>
  <si>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</si>
  <si>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</si>
  <si>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</si>
  <si>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</si>
  <si>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</si>
  <si>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</si>
  <si>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</si>
  <si>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</si>
  <si>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</si>
  <si>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</si>
  <si>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</si>
  <si>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</si>
  <si>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</si>
  <si>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</si>
  <si>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</si>
  <si>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</si>
  <si>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</si>
  <si>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</si>
  <si>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</si>
  <si>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</si>
  <si>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</si>
  <si>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</si>
  <si>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</si>
  <si>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</si>
  <si>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</si>
  <si>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</si>
  <si>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</si>
  <si>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</si>
  <si>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</si>
  <si>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</si>
  <si>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</si>
  <si>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</si>
  <si>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</si>
  <si>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</si>
  <si>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</si>
  <si>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</si>
  <si>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</si>
  <si>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</si>
  <si>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</si>
  <si>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</si>
  <si>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</si>
  <si>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</si>
  <si>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</si>
  <si>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</si>
  <si>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</si>
  <si>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</si>
  <si>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</si>
  <si>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</si>
  <si>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</si>
  <si>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</si>
  <si>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</si>
  <si>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</si>
  <si>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</si>
  <si>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</si>
  <si>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</si>
  <si>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</si>
  <si>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</si>
  <si>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</si>
  <si>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</si>
  <si>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</si>
  <si>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</si>
  <si>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</si>
  <si>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</si>
  <si>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</si>
  <si>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</si>
  <si>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</si>
  <si>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</si>
  <si>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</si>
  <si>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</si>
  <si>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</si>
  <si>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</si>
  <si>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</si>
  <si>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</si>
  <si>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</si>
  <si>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</si>
  <si>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</si>
  <si>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</si>
  <si>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</si>
  <si>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</si>
  <si>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</si>
  <si>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</si>
  <si>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</si>
  <si>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</si>
  <si>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</si>
  <si>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</si>
  <si>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</si>
  <si>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</si>
  <si>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</si>
  <si>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</si>
  <si>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</si>
  <si>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</si>
  <si>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</si>
  <si>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</si>
  <si>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</si>
  <si>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</si>
  <si>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</si>
  <si>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</si>
  <si>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</si>
  <si>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</si>
  <si>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</si>
  <si>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</si>
  <si>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</si>
  <si>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</si>
  <si>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</si>
  <si>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</si>
  <si>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</si>
  <si>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</si>
  <si>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</si>
  <si>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</si>
  <si>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</si>
  <si>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</si>
  <si>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</si>
  <si>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</si>
  <si>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</si>
  <si>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</si>
  <si>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</si>
  <si>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</si>
  <si>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</si>
  <si>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</si>
  <si>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</si>
  <si>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</si>
  <si>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</si>
  <si>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</si>
  <si>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</si>
  <si>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</si>
  <si>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</si>
  <si>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</si>
  <si>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</si>
  <si>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</si>
  <si>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</si>
  <si>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</si>
  <si>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</si>
  <si>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</si>
  <si>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</si>
  <si>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</si>
  <si>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</si>
  <si>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</si>
  <si>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</si>
  <si>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</si>
  <si>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</si>
  <si>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</si>
  <si>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</si>
  <si>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</si>
  <si>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</si>
  <si>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</si>
  <si>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</si>
  <si>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</si>
  <si>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</si>
  <si>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</si>
  <si>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</si>
  <si>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</si>
  <si>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</si>
  <si>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</si>
  <si>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</si>
  <si>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</si>
  <si>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</si>
  <si>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</si>
  <si>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</si>
  <si>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</si>
  <si>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</si>
  <si>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</si>
  <si>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</si>
  <si>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</si>
  <si>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</si>
  <si>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</si>
  <si>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</si>
  <si>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</si>
  <si>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</si>
  <si>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</si>
  <si>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</si>
  <si>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</si>
  <si>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</si>
  <si>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</si>
  <si>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</si>
  <si>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</si>
  <si>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</si>
  <si>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</si>
  <si>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</si>
  <si>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</si>
  <si>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</si>
  <si>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</si>
  <si>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</si>
  <si>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</si>
  <si>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</si>
  <si>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</si>
  <si>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</si>
  <si>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</si>
  <si>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</si>
  <si>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</si>
  <si>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</si>
  <si>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</si>
  <si>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</si>
  <si>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</si>
  <si>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</si>
  <si>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</si>
  <si>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</si>
  <si>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</si>
  <si>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</si>
  <si>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</si>
  <si>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</si>
  <si>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</si>
  <si>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</si>
  <si>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</si>
  <si>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</si>
  <si>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</si>
  <si>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</si>
  <si>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</si>
  <si>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</si>
  <si>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</si>
  <si>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</si>
  <si>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</si>
  <si>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</si>
  <si>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</si>
  <si>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</si>
  <si>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</si>
  <si>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</si>
  <si>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</si>
  <si>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</si>
  <si>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</si>
  <si>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</si>
  <si>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</si>
  <si>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</si>
  <si>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</si>
  <si>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</si>
  <si>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</si>
  <si>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</si>
  <si>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</si>
  <si>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</si>
  <si>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</si>
  <si>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</si>
  <si>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</si>
  <si>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</si>
  <si>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</si>
  <si>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</si>
  <si>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</si>
  <si>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</si>
  <si>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</si>
  <si>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</si>
  <si>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</si>
  <si>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</si>
  <si>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</si>
  <si>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</si>
  <si>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</si>
  <si>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</si>
  <si>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</si>
  <si>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</si>
  <si>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</si>
  <si>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</si>
  <si>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</si>
  <si>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</si>
  <si>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</si>
  <si>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</si>
  <si>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</si>
  <si>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</si>
  <si>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</si>
  <si>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</si>
  <si>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</si>
  <si>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</si>
  <si>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</si>
  <si>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</si>
  <si>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</si>
  <si>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</si>
  <si>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</si>
  <si>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</si>
  <si>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</si>
  <si>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</si>
  <si>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</si>
  <si>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</si>
  <si>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</si>
  <si>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</si>
  <si>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</si>
  <si>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</si>
  <si>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</si>
  <si>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</si>
  <si>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</si>
  <si>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</si>
  <si>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</si>
  <si>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</si>
  <si>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</si>
  <si>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</si>
  <si>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</si>
  <si>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</si>
  <si>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</si>
  <si>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</si>
  <si>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</si>
  <si>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</si>
  <si>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</si>
  <si>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</si>
  <si>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</si>
  <si>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</si>
  <si>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</si>
  <si>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</si>
  <si>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</si>
  <si>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</si>
  <si>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</si>
  <si>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</si>
  <si>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</si>
  <si>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</si>
  <si>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</si>
  <si>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</si>
  <si>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</si>
  <si>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</si>
  <si>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</si>
  <si>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</si>
  <si>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</si>
  <si>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</si>
  <si>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</si>
  <si>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</si>
  <si>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</si>
  <si>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</si>
  <si>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</si>
  <si>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</si>
  <si>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</si>
  <si>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</si>
  <si>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</si>
  <si>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</si>
  <si>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</si>
  <si>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</si>
  <si>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</si>
  <si>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</si>
  <si>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</si>
  <si>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</si>
  <si>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</si>
  <si>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</si>
  <si>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</si>
  <si>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</si>
  <si>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</si>
  <si>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</si>
  <si>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</si>
  <si>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</si>
  <si>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</si>
  <si>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</si>
  <si>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</si>
  <si>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</si>
  <si>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</si>
  <si>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</si>
  <si>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</si>
  <si>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</si>
  <si>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</si>
  <si>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</si>
  <si>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</si>
  <si>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</si>
  <si>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</si>
  <si>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</si>
  <si>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</si>
  <si>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</si>
  <si>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</si>
  <si>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</si>
  <si>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</si>
  <si>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</si>
  <si>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</si>
  <si>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</si>
  <si>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</si>
  <si>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</si>
  <si>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</si>
  <si>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</si>
  <si>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</si>
  <si>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</si>
  <si>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</si>
  <si>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</si>
  <si>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</si>
  <si>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</si>
  <si>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</si>
  <si>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</si>
  <si>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</si>
  <si>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</si>
  <si>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</si>
  <si>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</si>
  <si>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</si>
  <si>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</si>
  <si>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</si>
  <si>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</si>
  <si>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</si>
  <si>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</si>
  <si>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</si>
  <si>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</si>
  <si>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</si>
  <si>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</si>
  <si>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</si>
  <si>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</si>
  <si>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</si>
  <si>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</si>
  <si>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</si>
  <si>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</si>
  <si>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</si>
  <si>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</si>
  <si>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</si>
  <si>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</si>
  <si>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</si>
  <si>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</si>
  <si>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</si>
  <si>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</si>
  <si>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</si>
  <si>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</si>
  <si>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</si>
  <si>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</si>
  <si>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</si>
  <si>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</si>
  <si>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</si>
  <si>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</si>
  <si>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</si>
  <si>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</si>
  <si>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</si>
  <si>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</si>
  <si>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</si>
  <si>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</si>
  <si>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</si>
  <si>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</si>
  <si>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</si>
  <si>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</si>
  <si>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</si>
  <si>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</si>
  <si>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</si>
  <si>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</si>
  <si>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</si>
  <si>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</si>
  <si>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</si>
  <si>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</si>
  <si>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</si>
  <si>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</si>
  <si>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</si>
  <si>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</si>
  <si>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</si>
  <si>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</si>
  <si>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</si>
  <si>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</si>
  <si>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</si>
  <si>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</si>
  <si>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</si>
  <si>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</si>
  <si>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</si>
  <si>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</si>
  <si>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</si>
  <si>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</si>
  <si>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</si>
  <si>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</si>
  <si>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</si>
  <si>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</si>
  <si>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</si>
  <si>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</si>
  <si>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</si>
  <si>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</si>
  <si>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</si>
  <si>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</si>
  <si>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</si>
  <si>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</si>
  <si>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</si>
  <si>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</si>
  <si>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</si>
  <si>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</si>
  <si>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</si>
  <si>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</si>
  <si>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</si>
  <si>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</si>
  <si>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</si>
  <si>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</si>
  <si>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</si>
  <si>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</si>
  <si>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</si>
  <si>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</si>
  <si>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</si>
  <si>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</si>
  <si>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</si>
  <si>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</si>
  <si>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</si>
  <si>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</si>
  <si>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</si>
  <si>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</si>
  <si>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</si>
  <si>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</si>
  <si>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</si>
  <si>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</si>
  <si>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</si>
  <si>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</si>
  <si>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</si>
  <si>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</si>
  <si>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</si>
  <si>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</si>
  <si>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</si>
  <si>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</si>
  <si>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</si>
  <si>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</si>
  <si>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</si>
  <si>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</si>
  <si>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</si>
  <si>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</si>
  <si>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</si>
  <si>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</si>
  <si>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</si>
  <si>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</si>
  <si>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</si>
  <si>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</si>
  <si>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</si>
  <si>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</si>
  <si>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</si>
  <si>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</si>
  <si>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</si>
  <si>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</si>
  <si>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</si>
  <si>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</si>
  <si>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</si>
  <si>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</si>
  <si>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</si>
  <si>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</si>
  <si>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</si>
  <si>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</si>
  <si>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</si>
  <si>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</si>
  <si>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</si>
  <si>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</si>
  <si>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</si>
  <si>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</si>
  <si>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</si>
  <si>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</si>
  <si>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</si>
  <si>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</si>
  <si>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</si>
  <si>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</si>
  <si>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</si>
  <si>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</si>
  <si>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</si>
  <si>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</si>
  <si>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</si>
  <si>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</si>
  <si>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</si>
  <si>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</si>
  <si>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</si>
  <si>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</si>
  <si>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</si>
  <si>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</si>
  <si>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</si>
  <si>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</si>
  <si>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</si>
  <si>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</si>
  <si>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</si>
  <si>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</si>
  <si>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</si>
  <si>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</si>
  <si>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</si>
  <si>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</si>
  <si>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</si>
  <si>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</si>
  <si>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</si>
  <si>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</si>
  <si>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</si>
  <si>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</si>
  <si>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</si>
  <si>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</si>
  <si>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</si>
  <si>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</si>
  <si>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</si>
  <si>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</si>
  <si>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</si>
  <si>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</si>
  <si>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</si>
  <si>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</si>
  <si>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</si>
  <si>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</si>
  <si>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</si>
  <si>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</si>
  <si>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</si>
  <si>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</si>
  <si>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</si>
  <si>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</si>
  <si>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</si>
  <si>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</si>
  <si>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</si>
  <si>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</si>
  <si>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</si>
  <si>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</si>
  <si>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</si>
  <si>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</si>
  <si>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</si>
  <si>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</si>
  <si>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</si>
  <si>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</si>
  <si>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</si>
  <si>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</si>
  <si>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</si>
  <si>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</si>
  <si>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</si>
  <si>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</si>
  <si>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</si>
  <si>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</si>
  <si>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</si>
  <si>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</si>
  <si>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</si>
  <si>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</si>
  <si>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</si>
  <si>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</si>
  <si>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</si>
  <si>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</si>
  <si>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</si>
  <si>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</si>
  <si>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</si>
  <si>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</si>
  <si>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</si>
  <si>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</si>
  <si>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</si>
  <si>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</si>
  <si>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</si>
  <si>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</si>
  <si>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</si>
  <si>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</si>
  <si>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</si>
  <si>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</si>
  <si>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</si>
  <si>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</si>
  <si>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</si>
  <si>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</si>
  <si>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</si>
  <si>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</si>
  <si>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</si>
  <si>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</si>
  <si>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</si>
  <si>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</si>
  <si>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</si>
  <si>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</si>
  <si>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</si>
  <si>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</si>
  <si>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</si>
  <si>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</si>
  <si>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</si>
  <si>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</si>
  <si>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</si>
  <si>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</si>
  <si>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</si>
  <si>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</si>
  <si>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</si>
  <si>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</si>
  <si>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</si>
  <si>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</si>
  <si>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</si>
  <si>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</si>
  <si>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</si>
  <si>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</si>
  <si>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</si>
  <si>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</si>
  <si>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</si>
  <si>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</si>
  <si>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</si>
  <si>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</si>
  <si>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</si>
  <si>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</si>
  <si>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</si>
  <si>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</si>
  <si>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</si>
  <si>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</si>
  <si>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</si>
  <si>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</si>
  <si>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</si>
  <si>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</si>
  <si>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</si>
  <si>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</si>
  <si>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</si>
  <si>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</si>
  <si>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</si>
  <si>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</si>
  <si>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</si>
  <si>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</si>
  <si>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</si>
  <si>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</si>
  <si>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</si>
  <si>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</si>
  <si>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</si>
  <si>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</si>
  <si>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</si>
  <si>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</si>
  <si>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</si>
  <si>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</si>
  <si>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</si>
  <si>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</si>
  <si>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</si>
  <si>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</si>
  <si>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</si>
  <si>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</si>
  <si>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</si>
  <si>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</si>
  <si>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</si>
  <si>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</si>
  <si>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</si>
  <si>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</si>
  <si>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</si>
  <si>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</si>
  <si>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</si>
  <si>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</si>
  <si>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</si>
  <si>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</si>
  <si>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</si>
  <si>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</si>
  <si>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</si>
  <si>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</si>
  <si>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</si>
  <si>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</si>
  <si>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</si>
  <si>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</si>
  <si>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</si>
  <si>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</si>
  <si>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</si>
  <si>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</si>
  <si>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</si>
  <si>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</si>
  <si>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</si>
  <si>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</si>
  <si>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</si>
  <si>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</si>
  <si>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</si>
  <si>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</si>
  <si>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</si>
  <si>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</si>
  <si>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</si>
  <si>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</si>
  <si>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</si>
  <si>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</si>
  <si>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</si>
  <si>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</si>
  <si>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</si>
  <si>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</si>
  <si>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</si>
  <si>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</si>
  <si>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</si>
  <si>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</si>
  <si>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</si>
  <si>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</si>
  <si>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</si>
  <si>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</si>
  <si>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</si>
  <si>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</si>
  <si>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</si>
  <si>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</si>
  <si>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</si>
  <si>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</si>
  <si>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</si>
  <si>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</si>
  <si>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</si>
  <si>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</si>
  <si>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</si>
  <si>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</si>
  <si>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</si>
  <si>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</si>
  <si>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</si>
  <si>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</si>
  <si>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</si>
  <si>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</si>
  <si>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</si>
  <si>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</si>
  <si>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</si>
  <si>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</si>
  <si>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</si>
  <si>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</si>
  <si>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</si>
  <si>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</si>
  <si>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</si>
  <si>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</si>
  <si>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</si>
  <si>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</si>
  <si>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</si>
  <si>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</si>
  <si>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</si>
  <si>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</si>
  <si>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</si>
  <si>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</si>
  <si>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</si>
  <si>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</si>
  <si>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</si>
  <si>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</si>
  <si>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</si>
  <si>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</si>
  <si>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</si>
  <si>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</si>
  <si>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</si>
  <si>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</si>
  <si>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</si>
  <si>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</si>
  <si>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</si>
  <si>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</si>
  <si>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</si>
  <si>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</si>
  <si>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</si>
  <si>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</si>
  <si>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</si>
  <si>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</si>
  <si>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</si>
  <si>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</si>
  <si>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</si>
  <si>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</si>
  <si>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</si>
  <si>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</si>
  <si>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</si>
  <si>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</si>
  <si>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</si>
  <si>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</si>
  <si>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</si>
  <si>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</si>
  <si>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</si>
  <si>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</si>
  <si>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</si>
  <si>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</si>
  <si>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</si>
  <si>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</si>
  <si>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</si>
  <si>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</si>
  <si>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</si>
  <si>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</si>
  <si>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</si>
  <si>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</si>
  <si>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</si>
  <si>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</si>
  <si>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</si>
  <si>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</si>
  <si>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</si>
  <si>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</si>
  <si>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</si>
  <si>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</si>
  <si>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</si>
  <si>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</si>
  <si>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</si>
  <si>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</si>
  <si>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</si>
  <si>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</si>
  <si>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</si>
  <si>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</si>
  <si>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</si>
  <si>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</si>
  <si>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</si>
  <si>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</si>
  <si>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</si>
  <si>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</si>
  <si>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</si>
  <si>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</si>
  <si>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</si>
  <si>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</si>
  <si>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</si>
  <si>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</si>
  <si>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</si>
  <si>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</si>
  <si>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</si>
  <si>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</si>
  <si>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</si>
  <si>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</si>
  <si>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</si>
  <si>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</si>
  <si>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</si>
  <si>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</si>
  <si>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</si>
  <si>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</si>
  <si>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</si>
  <si>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</si>
  <si>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</si>
  <si>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</si>
  <si>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</si>
  <si>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</si>
  <si>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</si>
  <si>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</si>
  <si>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</si>
  <si>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</si>
  <si>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</si>
  <si>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</si>
  <si>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</si>
  <si>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</si>
  <si>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</si>
  <si>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</si>
  <si>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</si>
  <si>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</si>
  <si>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</si>
  <si>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</si>
  <si>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</si>
  <si>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</si>
  <si>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</si>
  <si>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</si>
  <si>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</si>
  <si>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</si>
  <si>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</si>
  <si>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</si>
  <si>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</si>
  <si>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</si>
  <si>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</si>
  <si>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</si>
  <si>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</si>
  <si>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</si>
  <si>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</si>
  <si>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</si>
  <si>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</si>
  <si>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</si>
  <si>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</si>
  <si>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</si>
  <si>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</si>
  <si>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</si>
  <si>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</si>
  <si>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</si>
  <si>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</si>
  <si>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</si>
  <si>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</si>
  <si>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</si>
  <si>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</si>
  <si>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</si>
  <si>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</si>
  <si>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</si>
  <si>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</si>
  <si>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</si>
  <si>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</si>
  <si>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</si>
  <si>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</si>
  <si>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</si>
  <si>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</si>
  <si>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</si>
  <si>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</si>
  <si>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</si>
  <si>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</si>
  <si>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</si>
  <si>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</si>
  <si>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</si>
  <si>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</si>
  <si>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</si>
  <si>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</si>
  <si>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</si>
  <si>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</si>
  <si>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</si>
  <si>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</si>
  <si>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</si>
  <si>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</si>
  <si>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</si>
  <si>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</si>
  <si>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</si>
  <si>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</si>
  <si>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</si>
  <si>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</si>
  <si>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</si>
  <si>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</si>
  <si>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</si>
  <si>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</si>
  <si>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</si>
  <si>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</si>
  <si>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</si>
  <si>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</si>
  <si>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</si>
  <si>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</si>
  <si>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</si>
  <si>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</si>
  <si>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</si>
  <si>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</si>
  <si>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</si>
  <si>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</si>
  <si>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</si>
  <si>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</si>
  <si>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</si>
  <si>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</si>
  <si>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</si>
  <si>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</si>
  <si>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</si>
  <si>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</si>
  <si>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</si>
  <si>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</si>
  <si>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</si>
  <si>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</si>
  <si>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</si>
  <si>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</si>
  <si>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</si>
  <si>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</si>
  <si>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</si>
  <si>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</si>
  <si>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</si>
  <si>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</si>
  <si>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</si>
  <si>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</si>
  <si>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</si>
  <si>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</si>
  <si>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</si>
  <si>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</si>
  <si>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</si>
  <si>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</si>
  <si>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</si>
  <si>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</si>
  <si>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</si>
  <si>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</si>
  <si>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</si>
  <si>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</si>
  <si>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</si>
  <si>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</si>
  <si>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</si>
  <si>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</si>
  <si>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</si>
  <si>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</si>
  <si>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</si>
  <si>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</si>
  <si>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</si>
  <si>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</si>
  <si>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</si>
  <si>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</si>
  <si>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</si>
  <si>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</si>
  <si>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</si>
  <si>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</si>
  <si>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</si>
  <si>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</si>
  <si>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</si>
  <si>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</si>
  <si>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</si>
  <si>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</si>
  <si>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</si>
  <si>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</si>
  <si>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</si>
  <si>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</si>
  <si>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</si>
  <si>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</si>
  <si>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</si>
  <si>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</si>
  <si>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</si>
  <si>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</si>
  <si>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</si>
  <si>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</si>
  <si>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</si>
  <si>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</si>
  <si>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</si>
  <si>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</si>
  <si>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</si>
  <si>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</si>
  <si>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</si>
  <si>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</si>
  <si>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</si>
  <si>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</si>
  <si>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</si>
  <si>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</si>
  <si>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</si>
  <si>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</si>
  <si>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</si>
  <si>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</si>
  <si>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</si>
  <si>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</si>
  <si>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</si>
  <si>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</si>
  <si>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</si>
  <si>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</si>
  <si>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</si>
  <si>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</si>
  <si>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</si>
  <si>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</si>
  <si>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</si>
  <si>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</si>
  <si>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</si>
  <si>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</si>
  <si>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</si>
  <si>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</si>
  <si>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</si>
  <si>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</si>
  <si>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</si>
  <si>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</si>
  <si>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</si>
  <si>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</si>
  <si>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</si>
  <si>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</si>
  <si>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</si>
  <si>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</si>
  <si>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</si>
  <si>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</si>
  <si>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</si>
  <si>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</si>
  <si>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</si>
  <si>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</si>
  <si>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</si>
  <si>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</si>
  <si>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</si>
  <si>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</si>
  <si>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</si>
  <si>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</si>
  <si>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</si>
  <si>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</si>
  <si>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</si>
  <si>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</si>
  <si>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</si>
  <si>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</si>
  <si>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</si>
  <si>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</si>
  <si>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</si>
  <si>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</si>
  <si>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</si>
  <si>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</si>
  <si>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</si>
  <si>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</si>
  <si>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</si>
  <si>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</si>
  <si>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</si>
  <si>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</si>
  <si>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</si>
  <si>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</si>
  <si>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</si>
  <si>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</si>
  <si>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</si>
  <si>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</si>
  <si>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</si>
  <si>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</si>
  <si>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</si>
  <si>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</si>
  <si>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</si>
  <si>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</si>
  <si>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</si>
  <si>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</si>
  <si>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</si>
  <si>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</si>
  <si>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</si>
  <si>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</si>
  <si>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</si>
  <si>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</si>
  <si>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</si>
  <si>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</si>
  <si>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</si>
  <si>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</si>
  <si>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</si>
  <si>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</si>
  <si>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</si>
  <si>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</si>
  <si>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</si>
  <si>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</si>
  <si>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</si>
  <si>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</si>
  <si>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</si>
  <si>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</si>
  <si>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</si>
  <si>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</si>
  <si>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</si>
  <si>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</si>
  <si>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</si>
  <si>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</si>
  <si>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</si>
  <si>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</si>
  <si>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</si>
  <si>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</si>
  <si>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</si>
  <si>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</si>
  <si>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</si>
  <si>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</si>
  <si>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</si>
  <si>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</si>
  <si>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</si>
  <si>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</si>
  <si>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</si>
  <si>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</si>
  <si>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</si>
  <si>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</si>
  <si>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</si>
  <si>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</si>
  <si>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</si>
  <si>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</si>
  <si>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</si>
  <si>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</si>
  <si>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</si>
  <si>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</si>
  <si>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</si>
  <si>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</si>
  <si>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</si>
  <si>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</si>
  <si>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</si>
  <si>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</si>
  <si>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</si>
  <si>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</si>
  <si>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</si>
  <si>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</si>
  <si>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</si>
  <si>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</si>
  <si>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</si>
  <si>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</si>
  <si>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</si>
  <si>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</si>
  <si>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</si>
  <si>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</si>
  <si>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</si>
  <si>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</si>
  <si>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</si>
  <si>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</si>
  <si>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</si>
  <si>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</si>
  <si>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</si>
  <si>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</si>
  <si>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</si>
  <si>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</si>
  <si>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</si>
  <si>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</si>
  <si>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</si>
  <si>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</si>
  <si>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</si>
  <si>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</si>
  <si>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</si>
  <si>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</si>
  <si>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</si>
  <si>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</si>
  <si>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</si>
  <si>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</si>
  <si>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</si>
  <si>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</si>
  <si>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</si>
  <si>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</si>
  <si>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</si>
  <si>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</si>
  <si>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</si>
  <si>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</si>
  <si>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</si>
  <si>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</si>
  <si>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</si>
  <si>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</si>
  <si>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</si>
  <si>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</si>
  <si>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</si>
  <si>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</si>
  <si>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</si>
  <si>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</si>
  <si>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</si>
  <si>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</si>
  <si>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</si>
  <si>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</si>
  <si>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</si>
  <si>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</si>
  <si>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</si>
  <si>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</si>
  <si>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</si>
  <si>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</si>
  <si>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</si>
  <si>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</si>
  <si>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</si>
  <si>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</si>
  <si>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</si>
  <si>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</si>
  <si>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</si>
  <si>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</si>
  <si>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</si>
  <si>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</si>
  <si>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</si>
  <si>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</si>
  <si>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</si>
  <si>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</si>
  <si>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</si>
  <si>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</si>
  <si>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</si>
  <si>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</si>
  <si>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</si>
  <si>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</si>
  <si>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</si>
  <si>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</si>
  <si>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</si>
  <si>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</si>
  <si>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</si>
  <si>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</si>
  <si>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</si>
  <si>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</si>
  <si>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</si>
  <si>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</si>
  <si>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</si>
  <si>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</si>
  <si>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</si>
  <si>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</si>
  <si>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</si>
  <si>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</si>
  <si>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</si>
  <si>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</si>
  <si>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</si>
  <si>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</si>
  <si>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</si>
  <si>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</si>
  <si>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</si>
  <si>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</si>
  <si>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</si>
  <si>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</si>
  <si>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</si>
  <si>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</si>
  <si>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</si>
  <si>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</si>
  <si>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</si>
  <si>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</si>
  <si>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</si>
  <si>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</si>
  <si>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</si>
  <si>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</si>
  <si>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</si>
  <si>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</si>
  <si>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</si>
  <si>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</si>
  <si>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</si>
  <si>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</si>
  <si>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</si>
  <si>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</si>
  <si>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</si>
  <si>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</si>
  <si>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</si>
  <si>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</si>
  <si>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</si>
  <si>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</si>
  <si>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</si>
  <si>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</si>
  <si>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</si>
  <si>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</si>
  <si>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</si>
  <si>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</si>
  <si>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</si>
  <si>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</si>
  <si>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</si>
  <si>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</si>
  <si>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</si>
  <si>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</si>
  <si>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</si>
  <si>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</si>
  <si>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</si>
  <si>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</si>
  <si>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</si>
  <si>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</si>
  <si>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</si>
  <si>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</si>
  <si>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</si>
  <si>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</si>
  <si>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</si>
  <si>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</si>
  <si>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</si>
  <si>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</si>
  <si>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</si>
  <si>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</si>
  <si>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</si>
  <si>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</si>
  <si>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</si>
  <si>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</si>
  <si>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</si>
  <si>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</si>
  <si>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</si>
  <si>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</si>
  <si>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</si>
  <si>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</si>
  <si>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</si>
  <si>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</si>
  <si>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</si>
  <si>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</si>
  <si>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</si>
  <si>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</si>
  <si>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</si>
  <si>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</si>
  <si>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</si>
  <si>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</si>
  <si>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</si>
  <si>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</si>
  <si>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</si>
  <si>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</si>
  <si>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</si>
  <si>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</si>
  <si>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</si>
  <si>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</si>
  <si>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</si>
  <si>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</si>
  <si>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</si>
  <si>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</si>
  <si>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</si>
  <si>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</si>
  <si>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</si>
  <si>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</si>
  <si>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</si>
  <si>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</si>
  <si>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</si>
  <si>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</si>
  <si>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</si>
  <si>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</si>
  <si>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</si>
  <si>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</si>
  <si>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</si>
  <si>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</si>
  <si>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</si>
  <si>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</si>
  <si>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</si>
  <si>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</si>
  <si>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</si>
  <si>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</si>
  <si>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</si>
  <si>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</si>
  <si>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</si>
  <si>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</si>
  <si>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</si>
  <si>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</si>
  <si>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</si>
  <si>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</si>
  <si>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</si>
  <si>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</si>
  <si>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</si>
  <si>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</si>
  <si>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</si>
  <si>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</si>
  <si>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</si>
  <si>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</si>
  <si>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</si>
  <si>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</si>
  <si>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</si>
  <si>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</si>
  <si>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</si>
  <si>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</si>
  <si>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</si>
  <si>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</si>
  <si>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</si>
  <si>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</si>
  <si>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</si>
  <si>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</si>
  <si>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</si>
  <si>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</si>
  <si>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</si>
  <si>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</si>
  <si>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</si>
  <si>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</si>
  <si>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</si>
  <si>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</si>
  <si>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</si>
  <si>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</si>
  <si>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</si>
  <si>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</si>
  <si>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</si>
  <si>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</si>
  <si>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</si>
  <si>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</si>
  <si>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</si>
  <si>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</si>
  <si>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</si>
  <si>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</si>
  <si>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</si>
  <si>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</si>
  <si>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</si>
  <si>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</si>
  <si>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</si>
  <si>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</si>
  <si>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</si>
  <si>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</si>
  <si>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</si>
  <si>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</si>
  <si>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</si>
  <si>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</si>
  <si>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</si>
  <si>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</si>
  <si>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</si>
  <si>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</si>
  <si>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</si>
  <si>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</si>
  <si>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</si>
  <si>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</si>
  <si>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</si>
  <si>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</si>
  <si>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</si>
  <si>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</si>
  <si>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</si>
  <si>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</si>
  <si>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</si>
  <si>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</si>
  <si>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</si>
  <si>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</si>
  <si>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</si>
  <si>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</si>
  <si>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</si>
  <si>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</si>
  <si>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</si>
  <si>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</si>
  <si>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</si>
  <si>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</si>
  <si>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</si>
  <si>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</si>
  <si>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</si>
  <si>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</si>
  <si>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</si>
  <si>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</si>
  <si>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</si>
  <si>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</si>
  <si>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</si>
  <si>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</si>
  <si>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</si>
  <si>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</si>
  <si>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</si>
  <si>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</si>
  <si>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</si>
  <si>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</si>
  <si>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</si>
  <si>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</si>
  <si>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</si>
  <si>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</si>
  <si>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</si>
  <si>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</si>
  <si>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</si>
  <si>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</si>
  <si>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</si>
  <si>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</si>
  <si>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</si>
  <si>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</si>
  <si>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</si>
  <si>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</si>
  <si>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</si>
  <si>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</si>
  <si>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</si>
  <si>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</si>
  <si>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</si>
  <si>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</si>
  <si>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</si>
  <si>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</si>
  <si>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</si>
  <si>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</si>
  <si>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</si>
  <si>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</si>
  <si>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</si>
  <si>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</si>
  <si>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</si>
  <si>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</si>
  <si>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</si>
  <si>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</si>
  <si>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</si>
  <si>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</si>
  <si>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</si>
  <si>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</si>
  <si>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</si>
  <si>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</si>
  <si>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</si>
  <si>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</si>
  <si>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</si>
  <si>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</si>
  <si>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</si>
  <si>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</si>
  <si>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</si>
  <si>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</si>
  <si>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</si>
  <si>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</si>
  <si>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</si>
  <si>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</si>
  <si>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</si>
  <si>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</si>
  <si>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</si>
  <si>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</si>
  <si>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</si>
  <si>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</si>
  <si>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</si>
  <si>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</si>
  <si>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</si>
  <si>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</si>
  <si>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</si>
  <si>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</si>
  <si>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</si>
  <si>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</si>
  <si>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</si>
  <si>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</si>
  <si>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</si>
  <si>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</si>
  <si>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</si>
  <si>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</si>
  <si>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</si>
  <si>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</si>
  <si>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</si>
  <si>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</si>
  <si>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</si>
  <si>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</si>
  <si>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</si>
  <si>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</si>
  <si>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</si>
  <si>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</si>
  <si>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</si>
  <si>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</si>
  <si>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</si>
  <si>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</si>
  <si>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</si>
  <si>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</si>
  <si>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</si>
  <si>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</si>
  <si>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</si>
  <si>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</si>
  <si>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</si>
  <si>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</si>
  <si>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</si>
  <si>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</si>
  <si>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</si>
  <si>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</si>
  <si>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</si>
  <si>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</si>
  <si>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</si>
  <si>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</si>
  <si>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</si>
  <si>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</si>
  <si>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</si>
  <si>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</si>
  <si>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</si>
  <si>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</si>
  <si>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</si>
  <si>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</si>
  <si>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</si>
  <si>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</si>
  <si>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</si>
  <si>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</si>
  <si>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</si>
  <si>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</si>
  <si>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</si>
  <si>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</si>
  <si>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</si>
  <si>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</si>
  <si>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</si>
  <si>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</si>
  <si>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</si>
  <si>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</si>
  <si>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</si>
  <si>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</si>
  <si>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</si>
  <si>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</si>
  <si>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</si>
  <si>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</si>
  <si>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</si>
  <si>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</si>
  <si>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</si>
  <si>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</si>
  <si>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</si>
  <si>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</si>
  <si>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</si>
  <si>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</si>
  <si>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</si>
  <si>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</si>
  <si>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</si>
  <si>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</si>
  <si>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</si>
  <si>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</si>
  <si>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</si>
  <si>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</si>
  <si>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</si>
  <si>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</si>
  <si>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</si>
  <si>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</si>
  <si>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</si>
  <si>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</si>
  <si>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</si>
  <si>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</si>
  <si>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</si>
  <si>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</si>
  <si>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</si>
  <si>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</si>
  <si>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</si>
  <si>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</si>
  <si>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</si>
  <si>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</si>
  <si>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</si>
  <si>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</si>
  <si>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</si>
  <si>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</si>
  <si>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</si>
  <si>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</si>
  <si>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</si>
  <si>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</si>
  <si>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</si>
  <si>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</si>
  <si>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</si>
  <si>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</si>
  <si>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</si>
  <si>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</si>
  <si>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</si>
  <si>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</si>
  <si>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</si>
  <si>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</si>
  <si>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</si>
  <si>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</si>
  <si>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</si>
  <si>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</si>
  <si>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</si>
  <si>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</si>
  <si>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</si>
  <si>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</si>
  <si>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</si>
  <si>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</si>
  <si>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</si>
  <si>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</si>
  <si>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</si>
  <si>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</si>
  <si>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</si>
  <si>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</si>
  <si>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</si>
  <si>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</si>
  <si>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</si>
  <si>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</si>
  <si>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</si>
  <si>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</si>
  <si>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</si>
  <si>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</si>
  <si>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</si>
  <si>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</si>
  <si>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</si>
  <si>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</si>
  <si>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</si>
  <si>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</si>
  <si>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</si>
  <si>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</si>
  <si>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</si>
  <si>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</si>
  <si>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</si>
  <si>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</si>
  <si>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</si>
  <si>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</si>
  <si>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</si>
  <si>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</si>
  <si>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</si>
  <si>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</si>
  <si>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</si>
  <si>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</si>
  <si>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</si>
  <si>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</si>
  <si>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</si>
  <si>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</si>
  <si>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</si>
  <si>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</si>
  <si>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</si>
  <si>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</si>
  <si>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</si>
  <si>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</si>
  <si>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</si>
  <si>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</si>
  <si>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</si>
  <si>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</si>
  <si>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</si>
  <si>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</si>
  <si>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</si>
  <si>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</si>
  <si>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</si>
  <si>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</si>
  <si>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</si>
  <si>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</si>
  <si>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</si>
  <si>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</si>
  <si>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</si>
  <si>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</si>
  <si>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</si>
  <si>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</si>
  <si>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</si>
  <si>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</si>
  <si>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</si>
  <si>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</si>
  <si>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</si>
  <si>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</si>
  <si>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</si>
  <si>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</si>
  <si>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</si>
  <si>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</si>
  <si>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</si>
  <si>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</si>
  <si>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</si>
  <si>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</si>
  <si>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</si>
  <si>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</si>
  <si>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</si>
  <si>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</si>
  <si>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</si>
  <si>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</si>
  <si>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</si>
  <si>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</si>
  <si>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</si>
  <si>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</si>
  <si>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</si>
  <si>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</si>
  <si>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</si>
  <si>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</si>
  <si>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</si>
  <si>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</si>
  <si>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</si>
  <si>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</si>
  <si>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</si>
  <si>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</si>
  <si>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</si>
  <si>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</si>
  <si>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</si>
  <si>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</si>
  <si>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</si>
  <si>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</si>
  <si>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</si>
  <si>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</si>
  <si>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</si>
  <si>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</si>
  <si>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</si>
  <si>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</si>
  <si>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</si>
  <si>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</si>
  <si>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</si>
  <si>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</si>
  <si>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</si>
  <si>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</si>
  <si>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</si>
  <si>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</si>
  <si>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</si>
  <si>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</si>
  <si>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</si>
  <si>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</si>
  <si>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</si>
  <si>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</si>
  <si>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</si>
  <si>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</si>
  <si>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</si>
  <si>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</si>
  <si>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</si>
  <si>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</si>
  <si>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</si>
  <si>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</si>
  <si>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</si>
  <si>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</si>
  <si>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</si>
  <si>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</si>
  <si>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</si>
  <si>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</si>
  <si>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</si>
  <si>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</si>
  <si>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</si>
  <si>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</si>
  <si>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</si>
  <si>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</si>
  <si>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</si>
  <si>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</si>
  <si>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</si>
  <si>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</si>
  <si>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</si>
  <si>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</si>
  <si>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</si>
  <si>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</si>
  <si>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</si>
  <si>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</si>
  <si>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</si>
  <si>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</si>
  <si>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</si>
  <si>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</si>
  <si>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</si>
  <si>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</si>
  <si>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</si>
  <si>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</si>
  <si>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</si>
  <si>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</si>
  <si>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</si>
  <si>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</si>
  <si>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</si>
  <si>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</si>
  <si>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</si>
  <si>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</si>
  <si>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</si>
  <si>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</si>
  <si>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</si>
  <si>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</si>
  <si>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</si>
  <si>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</si>
  <si>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</si>
  <si>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</si>
  <si>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</si>
  <si>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</si>
  <si>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</si>
  <si>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</si>
  <si>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</si>
  <si>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</si>
  <si>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</si>
  <si>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</si>
  <si>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</si>
  <si>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</si>
  <si>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</si>
  <si>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</si>
  <si>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</si>
  <si>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</si>
  <si>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</si>
  <si>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</si>
  <si>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</si>
  <si>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</si>
  <si>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</si>
  <si>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</si>
  <si>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</si>
  <si>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</si>
  <si>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</si>
  <si>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</si>
  <si>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</si>
  <si>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</si>
  <si>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</si>
  <si>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</si>
  <si>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</si>
  <si>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</si>
  <si>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</si>
  <si>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</si>
  <si>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</si>
  <si>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</si>
  <si>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</si>
  <si>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</si>
  <si>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</si>
  <si>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</si>
  <si>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</si>
  <si>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</si>
  <si>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</si>
  <si>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</si>
  <si>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</si>
  <si>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</si>
  <si>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</si>
  <si>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</si>
  <si>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</si>
  <si>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</si>
  <si>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</si>
  <si>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</si>
  <si>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</si>
  <si>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</si>
  <si>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</si>
  <si>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</si>
  <si>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</si>
  <si>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</si>
  <si>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</si>
  <si>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</si>
  <si>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</si>
  <si>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</si>
  <si>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</si>
  <si>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</si>
  <si>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</si>
  <si>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</si>
  <si>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</si>
  <si>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</si>
  <si>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</si>
  <si>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</si>
  <si>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</si>
  <si>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</si>
  <si>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</si>
  <si>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</si>
  <si>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</si>
  <si>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</si>
  <si>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</si>
  <si>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</si>
  <si>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</si>
  <si>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</si>
  <si>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</si>
  <si>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</si>
  <si>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</si>
  <si>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</si>
  <si>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</si>
  <si>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</si>
  <si>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</si>
  <si>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</si>
  <si>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</si>
  <si>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</si>
  <si>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</si>
  <si>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</si>
  <si>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</si>
  <si>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</si>
  <si>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</si>
  <si>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</si>
  <si>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</si>
  <si>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</si>
  <si>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</si>
  <si>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</si>
  <si>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</si>
  <si>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</si>
  <si>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</si>
  <si>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</si>
  <si>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</si>
  <si>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</si>
  <si>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</si>
  <si>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</si>
  <si>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</si>
  <si>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</si>
  <si>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</si>
  <si>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</si>
  <si>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</si>
  <si>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</si>
  <si>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</si>
  <si>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</si>
  <si>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</si>
  <si>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</si>
  <si>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</si>
  <si>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</si>
  <si>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</si>
  <si>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</si>
  <si>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</si>
  <si>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</si>
  <si>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</si>
  <si>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</si>
  <si>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</si>
  <si>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</si>
  <si>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</si>
  <si>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</si>
  <si>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</si>
  <si>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</si>
  <si>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</si>
  <si>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</si>
  <si>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</si>
  <si>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</si>
  <si>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</si>
  <si>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</si>
  <si>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</si>
  <si>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</si>
  <si>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</si>
  <si>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</si>
  <si>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</si>
  <si>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</si>
  <si>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</si>
  <si>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</si>
  <si>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</si>
  <si>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</si>
  <si>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</si>
  <si>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</si>
  <si>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</si>
  <si>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</si>
  <si>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</si>
  <si>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</si>
  <si>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</si>
  <si>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</si>
  <si>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</si>
  <si>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</si>
  <si>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</si>
  <si>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</si>
  <si>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</si>
  <si>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</si>
  <si>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</si>
  <si>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</si>
  <si>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</si>
  <si>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</si>
  <si>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</si>
  <si>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</si>
  <si>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</si>
  <si>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</si>
  <si>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</si>
  <si>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</si>
  <si>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</si>
  <si>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</si>
  <si>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</si>
  <si>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</si>
  <si>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</si>
  <si>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</si>
  <si>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</si>
  <si>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</si>
  <si>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</si>
  <si>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</si>
  <si>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</si>
  <si>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</si>
  <si>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</si>
  <si>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</si>
  <si>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</si>
  <si>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</si>
  <si>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</si>
  <si>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</si>
  <si>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</si>
  <si>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</si>
  <si>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</si>
  <si>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</si>
  <si>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</si>
  <si>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</si>
  <si>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</si>
  <si>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</si>
  <si>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</si>
  <si>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</si>
  <si>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</si>
  <si>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</si>
  <si>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</si>
  <si>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</si>
  <si>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</si>
  <si>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</si>
  <si>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</si>
  <si>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</si>
  <si>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</si>
  <si>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</si>
  <si>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</si>
  <si>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</si>
  <si>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</si>
  <si>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</si>
  <si>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</si>
  <si>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</si>
  <si>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</si>
  <si>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</si>
  <si>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</si>
  <si>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</si>
  <si>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</si>
  <si>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</si>
  <si>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</si>
  <si>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</si>
  <si>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</si>
  <si>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</si>
  <si>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</si>
  <si>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</si>
  <si>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</si>
  <si>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</si>
  <si>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</si>
  <si>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</si>
  <si>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</si>
  <si>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</si>
  <si>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</si>
  <si>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</si>
  <si>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</si>
  <si>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</si>
  <si>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</si>
  <si>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</si>
  <si>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</si>
  <si>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</si>
  <si>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</si>
  <si>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</si>
  <si>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</si>
  <si>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</si>
  <si>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</si>
  <si>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</si>
  <si>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</si>
  <si>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</si>
  <si>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</si>
  <si>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</si>
  <si>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</si>
  <si>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</si>
  <si>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</si>
  <si>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</si>
  <si>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</si>
  <si>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</si>
  <si>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</si>
  <si>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</si>
  <si>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</si>
  <si>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</si>
  <si>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</si>
  <si>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</si>
  <si>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</si>
  <si>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</si>
  <si>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</si>
  <si>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</si>
  <si>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</si>
  <si>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</si>
  <si>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</si>
  <si>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</si>
  <si>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</si>
  <si>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</si>
  <si>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</si>
  <si>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</si>
  <si>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</si>
  <si>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</si>
  <si>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</si>
  <si>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</si>
  <si>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</si>
  <si>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</si>
  <si>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</si>
  <si>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</si>
  <si>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</si>
  <si>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</si>
  <si>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</si>
  <si>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</si>
  <si>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</si>
  <si>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</si>
  <si>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</si>
  <si>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</si>
  <si>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</si>
  <si>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</si>
  <si>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</si>
  <si>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</si>
  <si>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</si>
  <si>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</si>
  <si>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</si>
  <si>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</si>
  <si>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</si>
  <si>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</si>
  <si>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</si>
  <si>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</si>
  <si>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</si>
  <si>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</si>
  <si>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</si>
  <si>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</si>
  <si>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</si>
  <si>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</si>
  <si>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</si>
  <si>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</si>
  <si>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</si>
  <si>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</si>
  <si>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</si>
  <si>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</si>
  <si>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</si>
  <si>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</si>
  <si>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</si>
  <si>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</si>
  <si>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</si>
  <si>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</si>
  <si>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</si>
  <si>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</si>
  <si>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</si>
  <si>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</si>
  <si>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</si>
  <si>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</si>
  <si>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</si>
  <si>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</si>
  <si>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</si>
  <si>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</si>
  <si>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</si>
  <si>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</si>
  <si>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</si>
  <si>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</si>
  <si>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</si>
  <si>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</si>
  <si>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</si>
  <si>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</si>
  <si>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</si>
  <si>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</si>
  <si>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</si>
  <si>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</si>
  <si>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</si>
  <si>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</si>
  <si>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</si>
  <si>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</si>
  <si>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</si>
  <si>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</si>
  <si>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</si>
  <si>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</si>
  <si>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</si>
  <si>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</si>
  <si>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</si>
  <si>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</si>
  <si>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</si>
  <si>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</si>
  <si>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</si>
  <si>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</si>
  <si>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</si>
  <si>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</si>
  <si>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</si>
  <si>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</si>
  <si>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</si>
  <si>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</si>
  <si>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</si>
  <si>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</si>
  <si>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</si>
  <si>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</si>
  <si>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</si>
  <si>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</si>
  <si>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</si>
  <si>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</si>
  <si>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</si>
  <si>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</si>
  <si>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</si>
  <si>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</si>
  <si>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</si>
  <si>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</si>
  <si>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</si>
  <si>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</si>
  <si>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</si>
  <si>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</si>
  <si>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</si>
  <si>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</si>
  <si>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</si>
  <si>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</si>
  <si>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</si>
  <si>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</si>
  <si>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</si>
  <si>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</si>
  <si>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</si>
  <si>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</si>
  <si>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</si>
  <si>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</si>
  <si>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</si>
  <si>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</si>
  <si>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</si>
  <si>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</si>
  <si>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</si>
  <si>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</si>
  <si>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</si>
  <si>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</si>
  <si>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</si>
  <si>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</si>
  <si>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</si>
  <si>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</si>
  <si>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</si>
  <si>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</si>
  <si>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</si>
  <si>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</si>
  <si>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</si>
  <si>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</si>
  <si>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</si>
  <si>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</si>
  <si>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</si>
  <si>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</si>
  <si>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</si>
  <si>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</si>
  <si>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</si>
  <si>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</si>
  <si>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</si>
  <si>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</si>
  <si>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</si>
  <si>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</si>
  <si>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</si>
  <si>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</si>
  <si>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</si>
  <si>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</si>
  <si>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</si>
  <si>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</si>
  <si>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</si>
  <si>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</si>
  <si>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</si>
  <si>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</si>
  <si>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</si>
  <si>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</si>
  <si>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</si>
  <si>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</si>
  <si>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</si>
  <si>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</si>
  <si>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</si>
  <si>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</si>
  <si>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</si>
  <si>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</si>
  <si>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</si>
  <si>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</si>
  <si>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</si>
  <si>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</si>
  <si>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</si>
  <si>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</si>
  <si>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</si>
  <si>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</si>
  <si>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</si>
  <si>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</si>
  <si>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</si>
  <si>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</si>
  <si>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</si>
  <si>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</si>
  <si>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</si>
  <si>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</si>
  <si>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</si>
  <si>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</si>
  <si>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</si>
  <si>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</si>
  <si>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</si>
  <si>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</si>
  <si>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</si>
  <si>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</si>
  <si>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</si>
  <si>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</si>
  <si>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</si>
  <si>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</si>
  <si>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</si>
  <si>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</si>
  <si>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</si>
  <si>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</si>
  <si>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</si>
  <si>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</si>
  <si>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</si>
  <si>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</si>
  <si>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</si>
  <si>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</si>
  <si>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</si>
  <si>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</si>
  <si>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</si>
  <si>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</si>
  <si>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</si>
  <si>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</si>
  <si>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</si>
  <si>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</si>
  <si>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</si>
  <si>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</si>
  <si>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</si>
  <si>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</si>
  <si>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</si>
  <si>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</si>
  <si>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</si>
  <si>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</si>
  <si>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</si>
  <si>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</si>
  <si>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</si>
  <si>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</si>
  <si>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</si>
  <si>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</si>
  <si>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</si>
  <si>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</si>
  <si>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</si>
  <si>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</si>
  <si>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</si>
  <si>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</si>
  <si>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</si>
  <si>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</si>
  <si>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</si>
  <si>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</si>
  <si>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</si>
  <si>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</si>
  <si>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</si>
  <si>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</si>
  <si>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</si>
  <si>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</si>
  <si>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</si>
  <si>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</si>
  <si>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</si>
  <si>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</si>
  <si>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</si>
  <si>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</si>
  <si>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</si>
  <si>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</si>
  <si>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</si>
  <si>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</si>
  <si>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</si>
  <si>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</si>
  <si>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</si>
  <si>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</si>
  <si>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</si>
  <si>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</si>
  <si>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</si>
  <si>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</si>
  <si>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</si>
  <si>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</si>
  <si>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</si>
  <si>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</si>
  <si>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</si>
  <si>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</si>
  <si>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</si>
  <si>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</si>
  <si>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</si>
  <si>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</si>
  <si>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</si>
  <si>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</si>
  <si>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</si>
  <si>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</si>
  <si>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</si>
  <si>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</si>
  <si>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</si>
  <si>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</si>
  <si>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</si>
  <si>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</si>
  <si>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</si>
  <si>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</si>
  <si>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</si>
  <si>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</si>
  <si>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</si>
  <si>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</si>
  <si>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</si>
  <si>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</si>
  <si>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</si>
  <si>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</si>
  <si>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</si>
  <si>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</si>
  <si>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</si>
  <si>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</si>
  <si>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</si>
  <si>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</si>
  <si>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</si>
  <si>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</si>
  <si>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</si>
  <si>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</si>
  <si>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</si>
  <si>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</si>
  <si>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</si>
  <si>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</si>
  <si>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</si>
  <si>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</si>
  <si>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</si>
  <si>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</si>
  <si>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</si>
  <si>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</si>
  <si>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</si>
  <si>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</si>
  <si>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</si>
  <si>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</si>
  <si>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</si>
  <si>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</si>
  <si>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</si>
  <si>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</si>
  <si>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</si>
  <si>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</si>
  <si>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</si>
  <si>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</si>
  <si>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</si>
  <si>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</si>
  <si>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</si>
  <si>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</si>
  <si>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</si>
  <si>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</si>
  <si>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</si>
  <si>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</si>
  <si>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</si>
  <si>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</si>
  <si>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</si>
  <si>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</si>
  <si>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</si>
  <si>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</si>
  <si>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</si>
  <si>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</si>
  <si>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</si>
  <si>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</si>
  <si>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</si>
  <si>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</si>
  <si>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</si>
  <si>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</si>
  <si>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</si>
  <si>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</si>
  <si>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</si>
  <si>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</si>
  <si>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</si>
  <si>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</si>
  <si>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</si>
  <si>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</si>
  <si>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</si>
  <si>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</si>
  <si>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</si>
  <si>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</si>
  <si>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</si>
  <si>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</si>
  <si>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</si>
  <si>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</si>
  <si>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</si>
  <si>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</si>
  <si>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</si>
  <si>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</si>
  <si>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</si>
  <si>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</si>
  <si>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</si>
  <si>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</si>
  <si>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</si>
  <si>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</si>
  <si>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</si>
  <si>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</si>
  <si>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</si>
  <si>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</si>
  <si>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</si>
  <si>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</si>
  <si>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</si>
  <si>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</si>
  <si>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</si>
  <si>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</si>
  <si>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</si>
  <si>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</si>
  <si>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</si>
  <si>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</si>
  <si>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</si>
  <si>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</si>
  <si>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</si>
  <si>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</si>
  <si>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</si>
  <si>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</si>
  <si>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</si>
  <si>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</si>
  <si>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</si>
  <si>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</si>
  <si>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</si>
  <si>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</si>
  <si>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</si>
  <si>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</si>
  <si>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</si>
  <si>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</si>
  <si>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</si>
  <si>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</si>
  <si>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</si>
  <si>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</si>
  <si>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</si>
  <si>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</si>
  <si>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</si>
  <si>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</si>
  <si>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</si>
  <si>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</si>
  <si>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</si>
  <si>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</si>
  <si>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</si>
  <si>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</si>
  <si>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</si>
  <si>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</si>
  <si>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</si>
  <si>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</si>
  <si>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</si>
  <si>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</si>
  <si>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</si>
  <si>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</si>
  <si>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</si>
  <si>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</si>
  <si>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</si>
  <si>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</si>
  <si>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</si>
  <si>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</si>
  <si>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</si>
  <si>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</si>
  <si>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</si>
  <si>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</si>
  <si>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</si>
  <si>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</si>
  <si>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</si>
  <si>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</si>
  <si>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</si>
  <si>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</si>
  <si>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</si>
  <si>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</si>
  <si>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</si>
  <si>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</si>
  <si>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</si>
  <si>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</si>
  <si>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</si>
  <si>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</si>
  <si>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</si>
  <si>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</si>
  <si>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</si>
  <si>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</si>
  <si>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</si>
  <si>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</si>
  <si>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</si>
  <si>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</si>
  <si>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</si>
  <si>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</si>
  <si>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</si>
  <si>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</si>
  <si>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</si>
  <si>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</si>
  <si>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</si>
  <si>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</si>
  <si>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</si>
  <si>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</si>
  <si>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</si>
  <si>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</si>
  <si>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</si>
  <si>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</si>
  <si>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</si>
  <si>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</si>
  <si>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</si>
  <si>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</si>
  <si>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</si>
  <si>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</si>
  <si>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</si>
  <si>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</si>
  <si>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</si>
  <si>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</si>
  <si>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</si>
  <si>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</si>
  <si>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</si>
  <si>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</si>
  <si>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</si>
  <si>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</si>
  <si>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</si>
  <si>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</si>
  <si>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</si>
  <si>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</si>
  <si>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</si>
  <si>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</si>
  <si>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</si>
  <si>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</si>
  <si>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</si>
  <si>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</si>
  <si>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</si>
  <si>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</si>
  <si>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</si>
  <si>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</si>
  <si>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</si>
  <si>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</si>
  <si>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</si>
  <si>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</si>
  <si>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</si>
  <si>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</si>
  <si>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</si>
  <si>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</si>
  <si>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</si>
  <si>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</si>
  <si>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</si>
  <si>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</si>
  <si>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</si>
  <si>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</si>
  <si>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</si>
  <si>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</si>
  <si>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</si>
  <si>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</si>
  <si>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</si>
  <si>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</si>
  <si>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</si>
  <si>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</si>
  <si>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</si>
  <si>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</si>
  <si>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</si>
  <si>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</si>
  <si>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</si>
  <si>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</si>
  <si>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</si>
  <si>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</si>
  <si>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</si>
  <si>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</si>
  <si>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</si>
  <si>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</si>
  <si>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</si>
  <si>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</si>
  <si>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</si>
  <si>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</si>
  <si>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</si>
  <si>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</si>
  <si>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</si>
  <si>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</si>
  <si>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</si>
  <si>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</si>
  <si>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</si>
  <si>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</si>
  <si>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</si>
  <si>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</si>
  <si>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</si>
  <si>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</si>
  <si>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</si>
  <si>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</si>
  <si>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</si>
  <si>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</si>
  <si>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</si>
  <si>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</si>
  <si>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</si>
  <si>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</si>
  <si>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</si>
  <si>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</si>
  <si>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</si>
  <si>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</si>
  <si>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</si>
  <si>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</si>
  <si>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</si>
  <si>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</si>
  <si>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</si>
  <si>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</si>
  <si>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</si>
  <si>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</si>
  <si>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</si>
  <si>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</si>
  <si>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</si>
  <si>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</si>
  <si>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</si>
  <si>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</si>
  <si>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</si>
  <si>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</si>
  <si>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</si>
  <si>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</si>
  <si>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</si>
  <si>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</si>
  <si>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</si>
  <si>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</si>
  <si>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</si>
  <si>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</si>
  <si>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</si>
  <si>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</si>
  <si>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</si>
  <si>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</si>
  <si>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</si>
  <si>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</si>
  <si>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</si>
  <si>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</si>
  <si>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</si>
  <si>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</si>
  <si>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</si>
  <si>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</si>
  <si>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</si>
  <si>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</si>
  <si>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</si>
  <si>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</si>
  <si>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</si>
  <si>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</si>
  <si>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</si>
  <si>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</si>
  <si>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</si>
  <si>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</si>
  <si>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</si>
  <si>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</si>
  <si>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</si>
  <si>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</si>
  <si>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</si>
  <si>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</si>
  <si>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</si>
  <si>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</si>
  <si>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</si>
  <si>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</si>
  <si>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</si>
  <si>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</si>
  <si>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</si>
  <si>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</si>
  <si>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</si>
  <si>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</si>
  <si>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</si>
  <si>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</si>
  <si>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</si>
  <si>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</si>
  <si>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</si>
  <si>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</si>
  <si>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</si>
  <si>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</si>
  <si>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</si>
  <si>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</si>
  <si>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</si>
  <si>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</si>
  <si>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</si>
  <si>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</si>
  <si>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</si>
  <si>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</si>
  <si>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</si>
  <si>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</si>
  <si>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</si>
  <si>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</si>
  <si>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</si>
  <si>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</si>
  <si>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</si>
  <si>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</si>
  <si>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</si>
  <si>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</si>
  <si>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</si>
  <si>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</si>
  <si>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</si>
  <si>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</si>
  <si>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</si>
  <si>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</si>
  <si>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</si>
  <si>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</si>
  <si>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</si>
  <si>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</si>
  <si>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</si>
  <si>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</si>
  <si>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</si>
  <si>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</si>
  <si>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</si>
  <si>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</si>
  <si>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</si>
  <si>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</si>
  <si>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</si>
  <si>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</si>
  <si>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</si>
  <si>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</si>
  <si>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</si>
  <si>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</si>
  <si>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</si>
  <si>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</si>
  <si>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</si>
  <si>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</si>
  <si>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</si>
  <si>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</si>
  <si>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</si>
  <si>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</si>
  <si>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</si>
  <si>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</si>
  <si>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</si>
  <si>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</si>
  <si>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</si>
  <si>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</si>
  <si>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</si>
  <si>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</si>
  <si>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</si>
  <si>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</si>
  <si>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</si>
  <si>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</si>
  <si>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</si>
  <si>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</si>
  <si>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</si>
  <si>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</si>
  <si>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</si>
  <si>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</si>
  <si>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</si>
  <si>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</si>
  <si>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</si>
  <si>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</si>
  <si>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</si>
  <si>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</si>
  <si>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</si>
  <si>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</si>
  <si>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</si>
  <si>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</si>
  <si>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</si>
  <si>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</si>
  <si>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</si>
  <si>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</si>
  <si>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</si>
  <si>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</si>
  <si>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</si>
  <si>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</si>
  <si>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</si>
  <si>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</si>
  <si>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</si>
  <si>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</si>
  <si>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</si>
  <si>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</si>
  <si>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</si>
  <si>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</si>
  <si>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</si>
  <si>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</si>
  <si>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</si>
  <si>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</si>
  <si>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</si>
  <si>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</si>
  <si>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</si>
  <si>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</si>
  <si>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</si>
  <si>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</si>
  <si>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</si>
  <si>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</si>
  <si>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</si>
  <si>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</si>
  <si>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</si>
  <si>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</si>
  <si>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</si>
  <si>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</si>
  <si>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</si>
  <si>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</si>
  <si>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</si>
  <si>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</si>
  <si>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</si>
  <si>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</si>
  <si>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</si>
  <si>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</si>
  <si>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</si>
  <si>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</si>
  <si>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</si>
  <si>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</si>
  <si>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</si>
  <si>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</si>
  <si>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</si>
  <si>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</si>
  <si>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</si>
  <si>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</si>
  <si>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</si>
  <si>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</si>
  <si>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</si>
  <si>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</si>
  <si>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</si>
  <si>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</si>
  <si>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</si>
  <si>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</si>
  <si>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</si>
  <si>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</si>
  <si>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</si>
  <si>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</si>
  <si>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</si>
  <si>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</si>
  <si>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</si>
  <si>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</si>
  <si>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</si>
  <si>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</si>
  <si>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</si>
  <si>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</si>
  <si>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</si>
  <si>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</si>
  <si>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</si>
  <si>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</si>
  <si>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</si>
  <si>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</si>
  <si>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</si>
  <si>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</si>
  <si>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</si>
  <si>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</si>
  <si>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</si>
  <si>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</si>
  <si>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</si>
  <si>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</si>
  <si>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</si>
  <si>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</si>
  <si>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</si>
  <si>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</si>
  <si>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</si>
  <si>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</si>
  <si>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</si>
  <si>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</si>
  <si>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</si>
  <si>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</si>
  <si>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</si>
  <si>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</si>
  <si>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</si>
  <si>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</si>
  <si>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</si>
  <si>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</si>
  <si>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</si>
  <si>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</si>
  <si>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</si>
  <si>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</si>
  <si>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</si>
  <si>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</si>
  <si>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</si>
  <si>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</si>
  <si>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</si>
  <si>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</si>
  <si>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</si>
  <si>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</si>
  <si>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</si>
  <si>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</si>
  <si>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</si>
  <si>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</si>
  <si>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</si>
  <si>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</si>
  <si>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</si>
  <si>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</si>
  <si>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</si>
  <si>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</si>
  <si>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</si>
  <si>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</si>
  <si>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</si>
  <si>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</si>
  <si>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</si>
  <si>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</si>
  <si>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</si>
  <si>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</si>
  <si>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</si>
  <si>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</si>
  <si>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</si>
  <si>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</si>
  <si>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</si>
  <si>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</si>
  <si>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</si>
  <si>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</si>
  <si>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</si>
  <si>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</si>
  <si>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</si>
  <si>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</si>
  <si>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</si>
  <si>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</si>
  <si>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</si>
  <si>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</si>
  <si>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</si>
  <si>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</si>
  <si>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</si>
  <si>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</si>
  <si>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</si>
  <si>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</si>
  <si>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</si>
  <si>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</si>
  <si>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</si>
  <si>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</si>
  <si>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</si>
  <si>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</si>
  <si>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</si>
  <si>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</si>
  <si>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</si>
  <si>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</si>
  <si>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</si>
  <si>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</si>
  <si>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</si>
  <si>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</si>
  <si>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</si>
  <si>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</si>
  <si>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</si>
  <si>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</si>
  <si>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</si>
  <si>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</si>
  <si>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</si>
  <si>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</si>
  <si>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</si>
  <si>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</si>
  <si>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</si>
  <si>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</si>
  <si>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</si>
  <si>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</si>
  <si>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</si>
  <si>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</si>
  <si>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</si>
  <si>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</si>
  <si>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</si>
  <si>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</si>
  <si>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</si>
  <si>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</si>
  <si>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</si>
  <si>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</si>
  <si>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</si>
  <si>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</si>
  <si>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</si>
  <si>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</si>
  <si>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</si>
  <si>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</si>
  <si>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</si>
  <si>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</si>
  <si>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</si>
  <si>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</si>
  <si>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</si>
  <si>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</si>
  <si>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</si>
  <si>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</si>
  <si>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</si>
  <si>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</si>
  <si>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</si>
  <si>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</si>
  <si>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</si>
  <si>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</si>
  <si>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</si>
  <si>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</si>
  <si>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</si>
  <si>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</si>
  <si>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</si>
  <si>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</si>
  <si>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</si>
  <si>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</si>
  <si>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</si>
  <si>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</si>
  <si>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</si>
  <si>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</si>
  <si>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</si>
  <si>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</si>
  <si>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</si>
  <si>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</si>
  <si>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</si>
  <si>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</si>
  <si>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</si>
  <si>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</si>
  <si>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</si>
  <si>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</si>
  <si>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</si>
  <si>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</si>
  <si>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</si>
  <si>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</si>
  <si>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</si>
  <si>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</si>
  <si>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</si>
  <si>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</si>
  <si>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</si>
  <si>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</si>
  <si>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</si>
  <si>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</si>
  <si>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</si>
  <si>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</si>
  <si>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</si>
  <si>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</si>
  <si>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</si>
  <si>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</si>
  <si>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</si>
  <si>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</si>
  <si>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</si>
  <si>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</si>
  <si>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</si>
  <si>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</si>
  <si>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</si>
  <si>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</si>
  <si>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</si>
  <si>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</si>
  <si>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</si>
  <si>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</si>
  <si>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</si>
  <si>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</si>
  <si>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</si>
  <si>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</si>
  <si>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</si>
  <si>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</si>
  <si>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</si>
  <si>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</si>
  <si>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</si>
  <si>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</si>
  <si>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</si>
  <si>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</si>
  <si>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</si>
  <si>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</si>
  <si>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</si>
  <si>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</si>
  <si>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</si>
  <si>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</si>
  <si>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</si>
  <si>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</si>
  <si>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</si>
  <si>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</si>
  <si>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</si>
  <si>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</si>
  <si>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</si>
  <si>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</si>
  <si>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</si>
  <si>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</si>
  <si>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</si>
  <si>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</si>
  <si>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</si>
  <si>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</si>
  <si>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</si>
  <si>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</si>
  <si>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</si>
  <si>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</si>
  <si>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</si>
  <si>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</si>
  <si>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</si>
  <si>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</si>
  <si>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</si>
  <si>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</si>
  <si>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</si>
  <si>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</si>
  <si>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</si>
  <si>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</si>
  <si>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</si>
  <si>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</si>
  <si>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</si>
  <si>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</si>
  <si>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</si>
  <si>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</si>
  <si>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</si>
  <si>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</si>
  <si>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</si>
  <si>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</si>
  <si>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</si>
  <si>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</si>
  <si>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</si>
  <si>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</si>
  <si>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</si>
  <si>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</si>
  <si>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</si>
  <si>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</si>
  <si>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</si>
  <si>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</si>
  <si>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</si>
  <si>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</si>
  <si>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</si>
  <si>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</si>
  <si>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</si>
  <si>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</si>
  <si>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</si>
  <si>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</si>
  <si>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</si>
  <si>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</si>
  <si>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</si>
  <si>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</si>
  <si>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</si>
  <si>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</si>
  <si>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</si>
  <si>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</si>
  <si>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</si>
  <si>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</si>
  <si>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</si>
  <si>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</si>
  <si>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</si>
  <si>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</si>
  <si>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</si>
  <si>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</si>
  <si>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</si>
  <si>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</si>
  <si>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</si>
  <si>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</si>
  <si>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</si>
  <si>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</si>
  <si>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</si>
  <si>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</si>
  <si>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</si>
  <si>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</si>
  <si>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</si>
  <si>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</si>
  <si>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</si>
  <si>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</si>
  <si>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</si>
  <si>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</si>
  <si>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</si>
  <si>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</si>
  <si>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</si>
  <si>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</si>
  <si>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</si>
  <si>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</si>
  <si>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</si>
  <si>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</si>
  <si>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</si>
  <si>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</si>
  <si>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</si>
  <si>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</si>
  <si>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</si>
  <si>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</si>
  <si>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</si>
  <si>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</si>
  <si>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</si>
  <si>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</si>
  <si>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</si>
  <si>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</si>
  <si>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</si>
  <si>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</si>
  <si>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</si>
  <si>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</si>
  <si>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</si>
  <si>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</si>
  <si>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</si>
  <si>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</si>
  <si>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</si>
  <si>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</si>
  <si>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</si>
  <si>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</si>
  <si>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</si>
  <si>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</si>
  <si>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</si>
  <si>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</si>
  <si>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</si>
  <si>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</si>
  <si>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</si>
  <si>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</si>
  <si>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</si>
  <si>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</si>
  <si>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</si>
  <si>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</si>
  <si>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</si>
  <si>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</si>
  <si>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</si>
  <si>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</si>
  <si>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</si>
  <si>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</si>
  <si>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</si>
  <si>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</si>
  <si>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</si>
  <si>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</si>
  <si>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</si>
  <si>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</si>
  <si>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</si>
  <si>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</si>
  <si>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</si>
  <si>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</si>
  <si>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</si>
  <si>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</si>
  <si>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</si>
  <si>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</si>
  <si>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</si>
  <si>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</si>
  <si>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</si>
  <si>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</si>
  <si>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</si>
  <si>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</si>
  <si>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</si>
  <si>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</si>
  <si>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</si>
  <si>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</si>
  <si>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</si>
  <si>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</si>
  <si>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</si>
  <si>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</si>
  <si>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</si>
  <si>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</si>
  <si>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</si>
  <si>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</si>
  <si>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</si>
  <si>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</si>
  <si>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</si>
  <si>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</si>
  <si>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</si>
  <si>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</si>
  <si>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</si>
  <si>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</si>
  <si>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</si>
  <si>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</si>
  <si>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</si>
  <si>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</si>
  <si>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</si>
  <si>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</si>
  <si>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</si>
  <si>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</si>
  <si>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</si>
  <si>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</si>
  <si>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</si>
  <si>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</si>
  <si>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</si>
  <si>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</si>
  <si>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</si>
  <si>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</si>
  <si>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</si>
  <si>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</si>
  <si>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</si>
  <si>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</si>
  <si>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</si>
  <si>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</si>
  <si>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</si>
  <si>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</si>
  <si>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</si>
  <si>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</si>
  <si>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</si>
  <si>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</si>
  <si>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</si>
  <si>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</si>
  <si>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</si>
  <si>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</si>
  <si>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</si>
  <si>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</si>
  <si>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</si>
  <si>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</si>
  <si>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</si>
  <si>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</si>
  <si>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</si>
  <si>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</si>
  <si>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</si>
  <si>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</si>
  <si>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</si>
  <si>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</si>
  <si>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</si>
  <si>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</si>
  <si>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</si>
  <si>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</si>
  <si>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</si>
  <si>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</si>
  <si>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</si>
  <si>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</si>
  <si>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</si>
  <si>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</si>
  <si>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</si>
  <si>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</si>
  <si>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</si>
  <si>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</si>
  <si>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</si>
  <si>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</si>
  <si>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</si>
  <si>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</si>
  <si>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</si>
  <si>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</si>
  <si>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</si>
  <si>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</si>
  <si>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</si>
  <si>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</si>
  <si>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</si>
  <si>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</si>
  <si>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</si>
  <si>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</si>
  <si>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</si>
  <si>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</si>
  <si>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</si>
  <si>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</si>
  <si>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</si>
  <si>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</si>
  <si>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</si>
  <si>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</si>
  <si>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</si>
  <si>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</si>
  <si>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</si>
  <si>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</si>
  <si>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</si>
  <si>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</si>
  <si>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</si>
  <si>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</si>
  <si>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</si>
  <si>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</si>
  <si>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</si>
  <si>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</si>
  <si>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</si>
  <si>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</si>
  <si>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</si>
  <si>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</si>
  <si>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</si>
  <si>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</si>
  <si>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</si>
  <si>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</si>
  <si>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</si>
  <si>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</si>
  <si>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</si>
  <si>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</si>
  <si>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</si>
  <si>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</si>
  <si>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</si>
  <si>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</si>
  <si>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</si>
  <si>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</si>
  <si>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</si>
  <si>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</si>
  <si>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</si>
  <si>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</si>
  <si>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</si>
  <si>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</si>
  <si>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</si>
  <si>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</si>
  <si>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</si>
  <si>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</si>
  <si>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</si>
  <si>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</si>
  <si>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</si>
  <si>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</si>
  <si>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</si>
  <si>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</si>
  <si>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</si>
  <si>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</si>
  <si>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</si>
  <si>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</si>
  <si>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</si>
  <si>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</si>
  <si>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</si>
  <si>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</si>
  <si>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</si>
  <si>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</si>
  <si>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</si>
  <si>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</si>
  <si>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</si>
  <si>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</si>
  <si>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</si>
  <si>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</si>
  <si>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</si>
  <si>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</si>
  <si>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</si>
  <si>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</si>
  <si>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</si>
  <si>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</si>
  <si>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</si>
  <si>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</si>
  <si>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</si>
  <si>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</si>
  <si>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</si>
  <si>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</si>
  <si>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</si>
  <si>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</si>
  <si>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</si>
  <si>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</si>
  <si>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</si>
  <si>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</si>
  <si>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</si>
  <si>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</si>
  <si>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</si>
  <si>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</si>
  <si>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</si>
  <si>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</si>
  <si>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</si>
  <si>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</si>
  <si>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</si>
  <si>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</si>
  <si>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</si>
  <si>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</si>
  <si>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</si>
  <si>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</si>
  <si>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</si>
  <si>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</si>
  <si>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</si>
  <si>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</si>
  <si>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</si>
  <si>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</si>
  <si>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</si>
  <si>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</si>
  <si>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</si>
  <si>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</si>
  <si>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</si>
  <si>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</si>
  <si>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</si>
  <si>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</si>
  <si>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</si>
  <si>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</si>
  <si>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</si>
  <si>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</si>
  <si>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</si>
  <si>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</si>
  <si>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</si>
  <si>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</si>
  <si>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</si>
  <si>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</si>
  <si>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</si>
  <si>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</si>
  <si>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</si>
  <si>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</si>
  <si>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</si>
  <si>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</si>
  <si>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</si>
  <si>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</si>
  <si>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</si>
  <si>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</si>
  <si>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</si>
  <si>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</si>
  <si>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</si>
  <si>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</si>
  <si>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</si>
  <si>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</si>
  <si>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</si>
  <si>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</si>
  <si>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</si>
  <si>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</si>
  <si>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</si>
  <si>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</si>
  <si>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</si>
  <si>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</si>
  <si>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</si>
  <si>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</si>
  <si>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</si>
  <si>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</si>
  <si>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</si>
  <si>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</si>
  <si>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</si>
  <si>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</si>
  <si>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</si>
  <si>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</si>
  <si>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</si>
  <si>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</si>
  <si>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</si>
  <si>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</si>
  <si>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</si>
  <si>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</si>
  <si>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</si>
  <si>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</si>
  <si>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</si>
  <si>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</si>
  <si>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</si>
  <si>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</si>
  <si>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</si>
  <si>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</si>
  <si>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</si>
  <si>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</si>
  <si>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</si>
  <si>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</si>
  <si>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</si>
  <si>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</si>
  <si>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</si>
  <si>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</si>
  <si>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</si>
  <si>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</si>
  <si>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</si>
  <si>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</si>
  <si>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</si>
  <si>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</si>
  <si>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</si>
  <si>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</si>
  <si>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</si>
  <si>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</si>
  <si>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</si>
  <si>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</si>
  <si>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</si>
  <si>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</si>
  <si>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</si>
  <si>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</si>
  <si>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</si>
  <si>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</si>
  <si>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</si>
  <si>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</si>
  <si>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</si>
  <si>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</si>
  <si>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</si>
  <si>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</si>
  <si>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</si>
  <si>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</si>
  <si>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</si>
  <si>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</si>
  <si>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</si>
  <si>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</si>
  <si>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</si>
  <si>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</si>
  <si>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</si>
  <si>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</si>
  <si>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</si>
  <si>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</si>
  <si>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</si>
  <si>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</si>
  <si>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</si>
  <si>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</si>
  <si>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</si>
  <si>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</si>
  <si>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</si>
  <si>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</si>
  <si>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</si>
  <si>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</si>
  <si>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</si>
  <si>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</si>
  <si>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</si>
  <si>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</si>
  <si>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</si>
  <si>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</si>
  <si>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</si>
  <si>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</si>
  <si>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</si>
  <si>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</si>
  <si>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</si>
  <si>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</si>
  <si>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</si>
  <si>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</si>
  <si>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</si>
  <si>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</si>
  <si>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</si>
  <si>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</si>
  <si>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</si>
  <si>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</si>
  <si>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</si>
  <si>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</si>
  <si>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</si>
  <si>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</si>
  <si>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</si>
  <si>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</si>
  <si>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</si>
  <si>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</si>
  <si>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</si>
  <si>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</si>
  <si>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</si>
  <si>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</si>
  <si>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</si>
  <si>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</si>
  <si>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</si>
  <si>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</si>
  <si>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</si>
  <si>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</si>
  <si>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</si>
  <si>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</si>
  <si>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</si>
  <si>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</si>
  <si>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</si>
  <si>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</si>
  <si>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</si>
  <si>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</si>
  <si>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</si>
  <si>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</si>
  <si>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</si>
  <si>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</si>
  <si>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</si>
  <si>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</si>
  <si>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</si>
  <si>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</si>
  <si>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</si>
  <si>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</si>
  <si>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</si>
  <si>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</si>
  <si>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</si>
  <si>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</si>
  <si>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</si>
  <si>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</si>
  <si>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</si>
  <si>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</si>
  <si>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</si>
  <si>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</si>
  <si>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</si>
  <si>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</si>
  <si>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</si>
  <si>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</si>
  <si>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</si>
  <si>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</si>
  <si>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</si>
  <si>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</si>
  <si>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</si>
  <si>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</si>
  <si>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</si>
  <si>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</si>
  <si>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</si>
  <si>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</si>
  <si>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</si>
  <si>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</si>
  <si>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</si>
  <si>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</si>
  <si>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</si>
  <si>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</si>
  <si>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</si>
  <si>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</si>
  <si>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</si>
  <si>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</si>
  <si>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</si>
  <si>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</si>
  <si>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</si>
  <si>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</si>
  <si>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</si>
  <si>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</si>
  <si>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</si>
  <si>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</si>
  <si>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</si>
  <si>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</si>
  <si>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</si>
  <si>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</si>
  <si>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</si>
  <si>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</si>
  <si>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</si>
  <si>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</si>
  <si>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</si>
  <si>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</si>
  <si>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</si>
  <si>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</si>
  <si>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</si>
  <si>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</si>
  <si>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</si>
  <si>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</si>
  <si>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</si>
  <si>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</si>
  <si>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</si>
  <si>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</si>
  <si>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</si>
  <si>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</si>
  <si>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</si>
  <si>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</si>
  <si>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</si>
  <si>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</si>
  <si>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</si>
  <si>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</si>
  <si>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</si>
  <si>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</si>
  <si>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</si>
  <si>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</si>
  <si>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</si>
  <si>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</si>
  <si>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</si>
  <si>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</si>
  <si>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</si>
  <si>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</si>
  <si>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</si>
  <si>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</si>
  <si>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</si>
  <si>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</si>
  <si>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</si>
  <si>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</si>
  <si>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</si>
  <si>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</si>
  <si>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</si>
  <si>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</si>
  <si>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</si>
  <si>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</si>
  <si>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</si>
  <si>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</si>
  <si>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</si>
  <si>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</si>
  <si>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</si>
  <si>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</si>
  <si>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</si>
  <si>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</si>
  <si>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</si>
  <si>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</si>
  <si>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</si>
  <si>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</si>
  <si>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</si>
  <si>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</si>
  <si>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</si>
  <si>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</si>
  <si>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</si>
  <si>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</si>
  <si>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</si>
  <si>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</si>
  <si>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</si>
  <si>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</si>
  <si>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</si>
  <si>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</si>
  <si>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</si>
  <si>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</si>
  <si>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</si>
  <si>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</si>
  <si>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</si>
  <si>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</si>
  <si>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</si>
  <si>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</si>
  <si>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</si>
  <si>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</si>
  <si>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</si>
  <si>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</si>
  <si>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</si>
  <si>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</si>
  <si>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</si>
  <si>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</si>
  <si>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</si>
  <si>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</si>
  <si>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</si>
  <si>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</si>
  <si>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</si>
  <si>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</si>
  <si>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</si>
  <si>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</si>
  <si>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</si>
  <si>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</si>
  <si>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</si>
  <si>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</si>
  <si>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</si>
  <si>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</si>
  <si>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</si>
  <si>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</si>
  <si>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</si>
  <si>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</si>
  <si>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</si>
  <si>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</si>
  <si>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</si>
  <si>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</si>
  <si>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</si>
  <si>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</si>
  <si>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</si>
  <si>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</si>
  <si>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</si>
  <si>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</si>
  <si>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</si>
  <si>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</si>
  <si>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</si>
  <si>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</si>
  <si>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</si>
  <si>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</si>
  <si>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</si>
  <si>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</si>
  <si>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</si>
  <si>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</si>
  <si>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</si>
  <si>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</si>
  <si>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</si>
  <si>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</si>
  <si>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</si>
  <si>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</si>
  <si>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</si>
  <si>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</si>
  <si>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</si>
  <si>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</si>
  <si>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</si>
  <si>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</si>
  <si>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</si>
  <si>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</si>
  <si>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</si>
  <si>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</si>
  <si>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</si>
  <si>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</si>
  <si>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</si>
  <si>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</si>
  <si>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</si>
  <si>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</si>
  <si>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</si>
  <si>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</si>
  <si>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</si>
  <si>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</si>
  <si>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</si>
  <si>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</si>
  <si>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</si>
  <si>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</si>
  <si>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</si>
  <si>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</si>
  <si>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</si>
  <si>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</si>
  <si>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</si>
  <si>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</si>
  <si>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</si>
  <si>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</si>
  <si>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</si>
  <si>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</si>
  <si>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</si>
  <si>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</si>
  <si>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</si>
  <si>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</si>
  <si>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</si>
  <si>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</si>
  <si>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</si>
  <si>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</si>
  <si>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</si>
  <si>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</si>
  <si>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</si>
  <si>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</si>
  <si>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</si>
  <si>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</si>
  <si>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</si>
  <si>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</si>
  <si>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</si>
  <si>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</si>
  <si>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</si>
  <si>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</si>
  <si>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</si>
  <si>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</si>
  <si>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</si>
  <si>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</si>
  <si>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</si>
  <si>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</si>
  <si>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</si>
  <si>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</si>
  <si>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</si>
  <si>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</si>
  <si>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</si>
  <si>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</si>
  <si>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</si>
  <si>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</si>
  <si>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</si>
  <si>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</si>
  <si>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</si>
  <si>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</si>
  <si>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</si>
  <si>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</si>
  <si>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</si>
  <si>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</si>
  <si>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</si>
  <si>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</si>
  <si>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</si>
  <si>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</si>
  <si>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</si>
  <si>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</si>
  <si>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</si>
  <si>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</si>
  <si>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</si>
  <si>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</si>
  <si>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</si>
  <si>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</si>
  <si>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</si>
  <si>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</si>
  <si>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</si>
  <si>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</si>
  <si>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</si>
  <si>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</si>
  <si>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</si>
  <si>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</si>
  <si>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</si>
  <si>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</si>
  <si>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</si>
  <si>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</si>
  <si>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</si>
  <si>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</si>
  <si>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</si>
  <si>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</si>
  <si>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</si>
  <si>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</si>
  <si>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</si>
  <si>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</si>
  <si>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</si>
  <si>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</si>
  <si>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</si>
  <si>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</si>
  <si>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</si>
  <si>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</si>
  <si>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</si>
  <si>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</si>
  <si>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</si>
  <si>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</si>
  <si>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</si>
  <si>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</si>
  <si>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</si>
  <si>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</si>
  <si>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</si>
  <si>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</si>
  <si>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</si>
  <si>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</si>
  <si>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</si>
  <si>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</si>
  <si>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</si>
  <si>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</si>
  <si>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</si>
  <si>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</si>
  <si>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</si>
  <si>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</si>
  <si>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</si>
  <si>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</si>
  <si>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</si>
  <si>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</si>
  <si>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</si>
  <si>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</si>
  <si>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</si>
  <si>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</si>
  <si>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</si>
  <si>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</si>
  <si>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</si>
  <si>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</si>
  <si>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</si>
  <si>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</si>
  <si>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</si>
  <si>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</si>
  <si>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</si>
  <si>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</si>
  <si>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</si>
  <si>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</si>
  <si>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</si>
  <si>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</si>
  <si>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</si>
  <si>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</si>
  <si>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</si>
  <si>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</si>
  <si>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</si>
  <si>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</si>
  <si>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</si>
  <si>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</si>
  <si>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</si>
  <si>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</si>
  <si>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</si>
  <si>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</si>
  <si>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</si>
  <si>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</si>
  <si>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</si>
  <si>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</si>
  <si>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</si>
  <si>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</si>
  <si>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</si>
  <si>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</si>
  <si>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</si>
  <si>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</si>
  <si>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</si>
  <si>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</si>
  <si>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</si>
  <si>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</si>
  <si>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</si>
  <si>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</si>
  <si>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</si>
  <si>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</si>
  <si>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</si>
  <si>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</si>
  <si>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</si>
  <si>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</si>
  <si>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</si>
  <si>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</si>
  <si>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</si>
  <si>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</si>
  <si>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</si>
  <si>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</si>
  <si>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</si>
  <si>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</si>
  <si>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</si>
  <si>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</si>
  <si>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</si>
  <si>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</si>
  <si>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</si>
  <si>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</si>
  <si>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</si>
  <si>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</si>
  <si>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</si>
  <si>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</si>
  <si>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</si>
  <si>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</si>
  <si>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</si>
  <si>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</si>
  <si>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</si>
  <si>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</si>
  <si>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</si>
  <si>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</si>
  <si>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</si>
  <si>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</si>
  <si>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</si>
  <si>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</si>
  <si>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</si>
  <si>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</si>
  <si>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</si>
  <si>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</si>
  <si>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</si>
  <si>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</si>
  <si>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</si>
  <si>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</si>
  <si>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</si>
  <si>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</si>
  <si>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</si>
  <si>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</si>
  <si>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</si>
  <si>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</si>
  <si>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</si>
  <si>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</si>
  <si>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</si>
  <si>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</si>
  <si>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</si>
  <si>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</si>
  <si>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</si>
  <si>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</si>
  <si>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</si>
  <si>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</si>
  <si>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</si>
  <si>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</si>
  <si>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</si>
  <si>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</si>
  <si>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</si>
  <si>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</si>
  <si>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</si>
  <si>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</si>
  <si>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</si>
  <si>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</si>
  <si>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</si>
  <si>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</si>
  <si>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</si>
  <si>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</si>
  <si>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</si>
  <si>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</si>
  <si>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</si>
  <si>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</si>
  <si>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</si>
  <si>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</si>
  <si>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</si>
  <si>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</si>
  <si>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</si>
  <si>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</si>
  <si>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</si>
  <si>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</si>
  <si>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</si>
  <si>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</si>
  <si>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</si>
  <si>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</si>
  <si>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</si>
  <si>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</si>
  <si>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</si>
  <si>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</si>
  <si>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</si>
  <si>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</si>
  <si>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</si>
  <si>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</si>
  <si>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</si>
  <si>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</si>
  <si>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</si>
  <si>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</si>
  <si>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</si>
  <si>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</si>
  <si>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</si>
  <si>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</si>
  <si>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</si>
  <si>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</si>
  <si>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</si>
  <si>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</si>
  <si>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</si>
  <si>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</si>
  <si>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</si>
  <si>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</si>
  <si>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</si>
  <si>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</si>
  <si>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</si>
  <si>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</si>
  <si>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</si>
  <si>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</si>
  <si>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</si>
  <si>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</si>
  <si>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</si>
  <si>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</si>
  <si>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</si>
  <si>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</si>
  <si>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</si>
  <si>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</si>
  <si>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</si>
  <si>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</si>
  <si>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</si>
  <si>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</si>
  <si>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</si>
  <si>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</si>
  <si>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</si>
  <si>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</si>
  <si>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</si>
  <si>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</si>
  <si>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</si>
  <si>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</si>
  <si>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</si>
  <si>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</si>
  <si>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</si>
  <si>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</si>
  <si>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</si>
  <si>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</si>
  <si>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</si>
  <si>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</si>
  <si>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</si>
  <si>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</si>
  <si>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</si>
  <si>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</si>
  <si>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</si>
  <si>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</si>
  <si>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</si>
  <si>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</si>
  <si>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</si>
  <si>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</si>
  <si>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</si>
  <si>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</si>
  <si>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</si>
  <si>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</si>
  <si>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</si>
  <si>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</si>
  <si>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</si>
  <si>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</si>
  <si>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</si>
  <si>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</si>
  <si>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</si>
  <si>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</si>
  <si>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</si>
  <si>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</si>
  <si>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</si>
  <si>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</si>
  <si>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</si>
  <si>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</si>
  <si>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</si>
  <si>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</si>
  <si>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</si>
  <si>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</si>
  <si>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</si>
  <si>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</si>
  <si>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</si>
  <si>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</si>
  <si>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</si>
  <si>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</si>
  <si>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</si>
  <si>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</si>
  <si>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</si>
  <si>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</si>
  <si>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</si>
  <si>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</si>
  <si>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</si>
  <si>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</si>
  <si>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</si>
  <si>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</si>
  <si>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</si>
  <si>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</si>
  <si>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</si>
  <si>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</si>
  <si>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</si>
  <si>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</si>
  <si>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</si>
  <si>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</si>
  <si>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</si>
  <si>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</si>
  <si>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</si>
  <si>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</si>
  <si>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</si>
  <si>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</si>
  <si>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</si>
  <si>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</si>
  <si>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</si>
  <si>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</si>
  <si>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</si>
  <si>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</si>
  <si>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</si>
  <si>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</si>
  <si>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</si>
  <si>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</si>
  <si>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</si>
  <si>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</si>
  <si>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</si>
  <si>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</si>
  <si>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</si>
  <si>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</si>
  <si>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</si>
  <si>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</si>
  <si>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</si>
  <si>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</si>
  <si>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</si>
  <si>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</si>
  <si>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</si>
  <si>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</si>
  <si>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</si>
  <si>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</si>
  <si>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</si>
  <si>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</si>
  <si>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</si>
  <si>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</si>
  <si>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</si>
  <si>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</si>
  <si>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</si>
  <si>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</si>
  <si>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</si>
  <si>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</si>
  <si>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</si>
  <si>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</si>
  <si>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</si>
  <si>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</si>
  <si>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</si>
  <si>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</si>
  <si>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</si>
  <si>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</si>
  <si>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</si>
  <si>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</si>
  <si>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</si>
  <si>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</si>
  <si>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</si>
  <si>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</si>
  <si>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</si>
  <si>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</si>
  <si>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</si>
  <si>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</si>
  <si>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</si>
  <si>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</si>
  <si>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</si>
  <si>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</si>
  <si>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</si>
  <si>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</si>
  <si>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</si>
  <si>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</si>
  <si>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</si>
  <si>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</si>
  <si>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</si>
  <si>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</si>
  <si>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</si>
  <si>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</si>
  <si>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</si>
  <si>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</si>
  <si>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</si>
  <si>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</si>
  <si>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</si>
  <si>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</si>
  <si>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</si>
  <si>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</si>
  <si>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</si>
  <si>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</si>
  <si>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</si>
  <si>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</si>
  <si>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</si>
  <si>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</si>
  <si>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</si>
  <si>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</si>
  <si>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</si>
  <si>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</si>
  <si>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</si>
  <si>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</si>
  <si>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</si>
  <si>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</si>
  <si>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</si>
  <si>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</si>
  <si>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</si>
  <si>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</si>
  <si>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</si>
  <si>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</si>
  <si>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</si>
  <si>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</si>
  <si>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</si>
  <si>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</si>
  <si>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</si>
  <si>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</si>
  <si>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</si>
  <si>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</si>
  <si>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</si>
  <si>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</si>
  <si>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</si>
  <si>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</si>
  <si>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</si>
  <si>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</si>
  <si>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</si>
  <si>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</si>
  <si>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</si>
  <si>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</si>
  <si>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</si>
  <si>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</si>
  <si>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</si>
  <si>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</si>
  <si>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</si>
  <si>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</si>
  <si>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</si>
  <si>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</si>
  <si>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</si>
  <si>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</si>
  <si>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</si>
  <si>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</si>
  <si>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</si>
  <si>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</si>
  <si>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</si>
  <si>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</si>
  <si>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</si>
  <si>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</si>
  <si>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</si>
  <si>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</si>
  <si>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</si>
  <si>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</si>
  <si>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</si>
  <si>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</si>
  <si>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</si>
  <si>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</si>
  <si>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</si>
  <si>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</si>
  <si>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</si>
  <si>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</si>
  <si>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</si>
  <si>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</si>
  <si>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</si>
  <si>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</si>
  <si>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</si>
  <si>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</si>
  <si>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</si>
  <si>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</si>
  <si>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</si>
  <si>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</si>
  <si>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</si>
  <si>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</si>
  <si>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</si>
  <si>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</si>
  <si>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</si>
  <si>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</si>
  <si>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</si>
  <si>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</si>
  <si>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</si>
  <si>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</si>
  <si>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</si>
  <si>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</si>
  <si>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</si>
  <si>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</si>
  <si>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</si>
  <si>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</si>
  <si>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</si>
  <si>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</si>
  <si>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</si>
  <si>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</si>
  <si>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</si>
  <si>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</si>
  <si>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</si>
  <si>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</si>
  <si>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</si>
  <si>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</si>
  <si>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</si>
  <si>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</si>
  <si>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</si>
  <si>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</si>
  <si>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</si>
  <si>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</si>
  <si>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</si>
  <si>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</si>
  <si>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</si>
  <si>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</si>
  <si>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</si>
  <si>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</si>
  <si>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</si>
  <si>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</si>
  <si>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</si>
  <si>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</si>
  <si>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</si>
  <si>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</si>
  <si>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</si>
  <si>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</si>
  <si>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</si>
  <si>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</si>
  <si>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</si>
  <si>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</si>
  <si>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</si>
  <si>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</si>
  <si>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</si>
  <si>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</si>
  <si>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</si>
  <si>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</si>
  <si>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</si>
  <si>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</si>
  <si>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</si>
  <si>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</si>
  <si>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</si>
  <si>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</si>
  <si>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</si>
  <si>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</si>
  <si>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</si>
  <si>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</si>
  <si>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</si>
  <si>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</si>
  <si>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</si>
  <si>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</si>
  <si>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</si>
  <si>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</si>
  <si>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</si>
  <si>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</si>
  <si>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</si>
  <si>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</si>
  <si>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</si>
  <si>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</si>
  <si>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</si>
  <si>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</si>
  <si>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</si>
  <si>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</si>
  <si>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</si>
  <si>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</si>
  <si>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</si>
  <si>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</si>
  <si>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</si>
  <si>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</si>
  <si>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</si>
  <si>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</si>
  <si>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</si>
  <si>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</si>
  <si>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</si>
  <si>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</si>
  <si>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</si>
  <si>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</si>
  <si>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</si>
  <si>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</si>
  <si>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</si>
  <si>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</si>
  <si>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</si>
  <si>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</si>
  <si>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</si>
  <si>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</si>
  <si>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</si>
  <si>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</si>
  <si>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</si>
  <si>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</si>
  <si>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</si>
  <si>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</si>
  <si>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</si>
  <si>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</si>
  <si>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</si>
  <si>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</si>
  <si>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</si>
  <si>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</si>
  <si>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</si>
  <si>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</si>
  <si>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</si>
  <si>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</si>
  <si>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</si>
  <si>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</si>
  <si>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</si>
  <si>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</si>
  <si>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</si>
  <si>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</si>
  <si>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</si>
  <si>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</si>
  <si>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</si>
  <si>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</si>
  <si>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</si>
  <si>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</si>
  <si>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</si>
  <si>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</si>
  <si>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</si>
  <si>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</si>
  <si>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</si>
  <si>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</si>
  <si>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</si>
  <si>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</si>
  <si>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</si>
  <si>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</si>
  <si>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</si>
  <si>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</si>
  <si>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</si>
  <si>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</si>
  <si>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</si>
  <si>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</si>
  <si>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</si>
  <si>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</si>
  <si>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</si>
  <si>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</si>
  <si>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</si>
  <si>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</si>
  <si>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</si>
  <si>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</si>
  <si>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</si>
  <si>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</si>
  <si>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</si>
  <si>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</si>
  <si>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</si>
  <si>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</si>
  <si>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</si>
  <si>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</si>
  <si>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</si>
  <si>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</si>
  <si>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</si>
  <si>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</si>
  <si>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</si>
  <si>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</si>
  <si>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</si>
  <si>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</si>
  <si>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</si>
  <si>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</si>
  <si>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</si>
  <si>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</si>
  <si>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</si>
  <si>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</si>
  <si>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</si>
  <si>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</si>
  <si>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</si>
  <si>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</si>
  <si>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</si>
  <si>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</si>
  <si>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</si>
  <si>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</si>
  <si>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</si>
  <si>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</si>
  <si>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</si>
  <si>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</si>
  <si>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</si>
  <si>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</si>
  <si>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</si>
  <si>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</si>
  <si>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</si>
  <si>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</si>
  <si>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</si>
  <si>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</si>
  <si>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</si>
  <si>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</si>
  <si>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</si>
  <si>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</si>
  <si>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</si>
  <si>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</si>
  <si>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</si>
  <si>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</si>
  <si>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</si>
  <si>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</si>
  <si>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</si>
  <si>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</si>
  <si>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</si>
  <si>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</si>
  <si>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</si>
  <si>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</si>
  <si>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</si>
  <si>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</si>
  <si>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</si>
  <si>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</si>
  <si>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</si>
  <si>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</si>
  <si>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</si>
  <si>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</si>
  <si>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</si>
  <si>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</si>
  <si>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</si>
  <si>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</si>
  <si>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</si>
  <si>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</si>
  <si>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</si>
  <si>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</si>
  <si>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</si>
  <si>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</si>
  <si>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</si>
  <si>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</si>
  <si>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</si>
  <si>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</si>
  <si>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</si>
  <si>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</si>
  <si>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</si>
  <si>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</si>
  <si>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</si>
  <si>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</si>
  <si>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</si>
  <si>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</si>
  <si>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</si>
  <si>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</si>
  <si>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</si>
  <si>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</si>
  <si>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</si>
  <si>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</si>
  <si>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</si>
  <si>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</si>
  <si>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</si>
  <si>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</si>
  <si>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</si>
  <si>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</si>
  <si>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</si>
  <si>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</si>
  <si>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</si>
  <si>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</si>
  <si>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</si>
  <si>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</si>
  <si>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</si>
  <si>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</si>
  <si>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</si>
  <si>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</si>
  <si>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</si>
  <si>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</si>
  <si>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</si>
  <si>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</si>
  <si>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</si>
  <si>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</si>
  <si>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</si>
  <si>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</si>
  <si>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</si>
  <si>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</si>
  <si>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</si>
  <si>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</si>
  <si>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</si>
  <si>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</si>
  <si>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</si>
  <si>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</si>
  <si>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</si>
  <si>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</si>
  <si>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</si>
  <si>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</si>
  <si>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</si>
  <si>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</si>
  <si>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</si>
  <si>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</si>
  <si>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</si>
  <si>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</si>
  <si>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</si>
  <si>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</si>
  <si>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</si>
  <si>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</si>
  <si>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</si>
  <si>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</si>
  <si>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</si>
  <si>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</si>
  <si>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</si>
  <si>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</si>
  <si>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</si>
  <si>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</si>
  <si>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</si>
  <si>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</si>
  <si>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</si>
  <si>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</si>
  <si>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</si>
  <si>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</si>
  <si>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</si>
  <si>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</si>
  <si>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</si>
  <si>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</si>
  <si>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</si>
  <si>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</si>
  <si>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</si>
  <si>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</si>
  <si>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</si>
  <si>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</si>
  <si>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</si>
  <si>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</si>
  <si>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</si>
  <si>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</si>
  <si>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</si>
  <si>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</si>
  <si>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</si>
  <si>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</si>
  <si>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</si>
  <si>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</si>
  <si>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</si>
  <si>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</si>
  <si>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</si>
  <si>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</si>
  <si>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</si>
  <si>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</si>
  <si>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</si>
  <si>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</si>
  <si>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</si>
  <si>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</si>
  <si>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</si>
  <si>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</si>
  <si>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</si>
  <si>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</si>
  <si>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</si>
  <si>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</si>
  <si>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</si>
  <si>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</si>
  <si>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</si>
  <si>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</si>
  <si>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</si>
  <si>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</si>
  <si>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</si>
  <si>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</si>
  <si>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</si>
  <si>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</si>
  <si>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</si>
  <si>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</si>
  <si>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</si>
  <si>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</si>
  <si>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</si>
  <si>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</si>
  <si>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</si>
  <si>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</si>
  <si>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</si>
  <si>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</si>
  <si>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</si>
  <si>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</si>
  <si>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</si>
  <si>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</si>
  <si>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</si>
  <si>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</si>
  <si>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</si>
  <si>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</si>
  <si>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</si>
  <si>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</si>
  <si>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</si>
  <si>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</si>
  <si>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</si>
  <si>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</si>
  <si>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</si>
  <si>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</si>
  <si>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</si>
  <si>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</si>
  <si>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</si>
  <si>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</si>
  <si>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</si>
  <si>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</si>
  <si>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</si>
  <si>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</si>
  <si>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</si>
  <si>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</si>
  <si>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</si>
  <si>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</si>
  <si>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</si>
  <si>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</si>
  <si>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</si>
  <si>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</si>
  <si>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</si>
  <si>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</si>
  <si>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</si>
  <si>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</si>
  <si>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</si>
  <si>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</si>
  <si>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</si>
  <si>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</si>
  <si>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</si>
  <si>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</si>
  <si>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</si>
  <si>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</si>
  <si>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</si>
  <si>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</si>
  <si>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</si>
  <si>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</si>
  <si>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</si>
  <si>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</si>
  <si>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</si>
  <si>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</si>
  <si>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</si>
  <si>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</si>
  <si>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</si>
  <si>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</si>
  <si>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</si>
  <si>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</si>
  <si>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</si>
  <si>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</si>
  <si>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</si>
  <si>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</si>
  <si>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</si>
  <si>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</si>
  <si>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</si>
  <si>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</si>
  <si>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</si>
  <si>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</si>
  <si>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</si>
  <si>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</si>
  <si>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</si>
  <si>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</si>
  <si>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</si>
  <si>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</si>
  <si>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</si>
  <si>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</si>
  <si>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</si>
  <si>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</si>
  <si>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</si>
  <si>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</si>
  <si>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</si>
  <si>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</si>
  <si>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</si>
  <si>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</si>
  <si>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</si>
  <si>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</si>
  <si>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</si>
  <si>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</si>
  <si>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</si>
  <si>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</si>
  <si>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</si>
  <si>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</si>
  <si>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</si>
  <si>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</si>
  <si>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</si>
  <si>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</si>
  <si>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</si>
  <si>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</si>
  <si>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</si>
  <si>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</si>
  <si>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</si>
  <si>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</si>
  <si>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</si>
  <si>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</si>
  <si>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</si>
  <si>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</si>
  <si>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</si>
  <si>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</si>
  <si>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</si>
  <si>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</si>
  <si>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</si>
  <si>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</si>
  <si>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</si>
  <si>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</si>
  <si>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</si>
  <si>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</si>
  <si>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</si>
  <si>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</si>
  <si>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</si>
  <si>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</si>
  <si>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</si>
  <si>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</si>
  <si>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</si>
  <si>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</si>
  <si>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</si>
  <si>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</si>
  <si>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</si>
  <si>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</si>
  <si>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</si>
  <si>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</si>
  <si>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</si>
  <si>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</si>
  <si>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</si>
  <si>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</si>
  <si>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</si>
  <si>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</si>
  <si>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</si>
  <si>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</si>
  <si>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</si>
  <si>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</si>
  <si>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</si>
  <si>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</si>
  <si>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</si>
  <si>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</si>
  <si>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</si>
  <si>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</si>
  <si>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</si>
  <si>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</si>
  <si>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</si>
  <si>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</si>
  <si>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</si>
  <si>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</si>
  <si>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</si>
  <si>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</si>
  <si>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</si>
  <si>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</si>
  <si>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</si>
  <si>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</si>
  <si>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</si>
  <si>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</si>
  <si>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</si>
  <si>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</si>
  <si>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</si>
  <si>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</si>
  <si>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</si>
  <si>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</si>
  <si>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</si>
  <si>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</si>
  <si>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</si>
  <si>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</si>
  <si>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</si>
  <si>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</si>
  <si>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</si>
  <si>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</si>
  <si>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</si>
  <si>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</si>
  <si>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</si>
  <si>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</si>
  <si>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</si>
  <si>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</si>
  <si>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</si>
  <si>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</si>
  <si>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</si>
  <si>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</si>
  <si>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</si>
  <si>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</si>
  <si>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</si>
  <si>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</si>
  <si>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</si>
  <si>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</si>
  <si>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</si>
  <si>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</si>
  <si>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</si>
  <si>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</si>
  <si>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</si>
  <si>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</si>
  <si>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</si>
  <si>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</si>
  <si>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</si>
  <si>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</si>
  <si>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</si>
  <si>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</si>
  <si>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</si>
  <si>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</si>
  <si>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</si>
  <si>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</si>
  <si>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</si>
  <si>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</si>
  <si>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</si>
  <si>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</si>
  <si>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</si>
  <si>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</si>
  <si>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</si>
  <si>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</si>
  <si>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</si>
  <si>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</si>
  <si>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</si>
  <si>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</si>
  <si>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</si>
  <si>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</si>
  <si>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</si>
  <si>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</si>
  <si>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</si>
  <si>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</si>
  <si>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</si>
  <si>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</si>
  <si>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</si>
  <si>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</si>
  <si>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</si>
  <si>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</si>
  <si>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</si>
  <si>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</si>
  <si>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</si>
  <si>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</si>
  <si>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</si>
  <si>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</si>
  <si>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</si>
  <si>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</si>
  <si>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</si>
  <si>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</si>
  <si>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</si>
  <si>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</si>
  <si>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</si>
  <si>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</si>
  <si>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</si>
  <si>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</si>
  <si>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</si>
  <si>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</si>
  <si>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</si>
  <si>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</si>
  <si>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</si>
  <si>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</si>
  <si>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</si>
  <si>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</si>
  <si>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</si>
  <si>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</si>
  <si>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</si>
  <si>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</si>
  <si>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</si>
  <si>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</si>
  <si>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</si>
  <si>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</si>
  <si>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</si>
  <si>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</si>
  <si>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</si>
  <si>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</si>
  <si>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</si>
  <si>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</si>
  <si>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</si>
  <si>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</si>
  <si>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</si>
  <si>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</si>
  <si>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</si>
  <si>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</si>
  <si>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</si>
  <si>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</si>
  <si>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</si>
  <si>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</si>
  <si>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</si>
  <si>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</si>
  <si>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</si>
  <si>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</si>
  <si>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</si>
  <si>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</si>
  <si>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</si>
  <si>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</si>
  <si>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</si>
  <si>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</si>
  <si>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</si>
  <si>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</si>
  <si>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</si>
  <si>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</si>
  <si>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</si>
  <si>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</si>
  <si>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</si>
  <si>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</si>
  <si>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</si>
  <si>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</si>
  <si>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</si>
  <si>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</si>
  <si>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</si>
  <si>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</si>
  <si>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</si>
  <si>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</si>
  <si>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</si>
  <si>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</si>
  <si>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</si>
  <si>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</si>
  <si>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</si>
  <si>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</si>
  <si>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</si>
  <si>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</si>
  <si>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</si>
  <si>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</si>
  <si>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</si>
  <si>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</si>
  <si>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</si>
  <si>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</si>
  <si>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</si>
  <si>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</si>
  <si>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</si>
  <si>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</si>
  <si>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</si>
  <si>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</si>
  <si>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</si>
  <si>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</si>
  <si>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</si>
  <si>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</si>
  <si>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</si>
  <si>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</si>
  <si>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</si>
  <si>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</si>
  <si>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</si>
  <si>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</si>
  <si>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</si>
  <si>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</si>
  <si>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</si>
  <si>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</si>
  <si>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</si>
  <si>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</si>
  <si>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</si>
  <si>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</si>
  <si>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</si>
  <si>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</si>
  <si>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</si>
  <si>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</si>
  <si>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</si>
  <si>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</si>
  <si>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</si>
  <si>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</si>
  <si>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</si>
  <si>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</si>
  <si>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</si>
  <si>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</si>
  <si>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</si>
  <si>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</si>
  <si>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</si>
  <si>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</si>
  <si>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</si>
  <si>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</si>
  <si>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</si>
  <si>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</si>
  <si>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</si>
  <si>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</si>
  <si>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</si>
  <si>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</si>
  <si>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</si>
  <si>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</si>
  <si>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</si>
  <si>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</si>
  <si>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</si>
  <si>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</si>
  <si>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</si>
  <si>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</si>
  <si>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</si>
  <si>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</si>
  <si>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</si>
  <si>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</si>
  <si>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</si>
  <si>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</si>
  <si>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</si>
  <si>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</si>
  <si>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</si>
  <si>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</si>
  <si>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</si>
  <si>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</si>
  <si>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</si>
  <si>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</si>
  <si>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</si>
  <si>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</si>
  <si>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</si>
  <si>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</si>
  <si>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</si>
  <si>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</si>
  <si>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</si>
  <si>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</si>
  <si>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</si>
  <si>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</si>
  <si>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</si>
  <si>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</si>
  <si>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</si>
  <si>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</si>
  <si>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</si>
  <si>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</si>
  <si>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</si>
  <si>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</si>
  <si>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</si>
  <si>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</si>
  <si>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</si>
  <si>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</si>
  <si>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</si>
  <si>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</si>
  <si>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</si>
  <si>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</si>
  <si>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</si>
  <si>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</si>
  <si>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</si>
  <si>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</si>
  <si>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</si>
  <si>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</si>
  <si>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</si>
  <si>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</si>
  <si>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</si>
  <si>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</si>
  <si>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</si>
  <si>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</si>
  <si>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</si>
  <si>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</si>
  <si>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</si>
  <si>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</si>
  <si>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</si>
  <si>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</si>
  <si>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</si>
  <si>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</si>
  <si>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</si>
  <si>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</si>
  <si>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</si>
  <si>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</si>
  <si>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</si>
  <si>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</si>
  <si>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</si>
  <si>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</si>
  <si>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</si>
  <si>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</si>
  <si>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</si>
  <si>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</si>
  <si>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</si>
  <si>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</si>
  <si>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</si>
  <si>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</si>
  <si>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</si>
  <si>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</si>
  <si>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</si>
  <si>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</si>
  <si>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</si>
  <si>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</si>
  <si>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</si>
  <si>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</si>
  <si>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</si>
  <si>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</si>
  <si>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</si>
  <si>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</si>
  <si>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</si>
  <si>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</si>
  <si>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</si>
  <si>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</si>
  <si>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</si>
  <si>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</si>
  <si>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</si>
  <si>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</si>
  <si>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</si>
  <si>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</si>
  <si>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</si>
  <si>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</si>
  <si>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</si>
  <si>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</si>
  <si>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</si>
  <si>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</si>
  <si>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</si>
  <si>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</si>
  <si>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</si>
  <si>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</si>
  <si>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</si>
  <si>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</si>
  <si>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</si>
  <si>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</si>
  <si>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</si>
  <si>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</si>
  <si>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</si>
  <si>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</si>
  <si>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</si>
  <si>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</si>
  <si>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</si>
  <si>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</si>
  <si>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</si>
  <si>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</si>
  <si>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</si>
  <si>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</si>
  <si>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</si>
  <si>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</si>
  <si>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</si>
  <si>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</si>
  <si>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</si>
  <si>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</si>
  <si>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</si>
  <si>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</si>
  <si>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</si>
  <si>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</si>
  <si>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</si>
  <si>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</si>
  <si>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</si>
  <si>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</si>
  <si>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</si>
  <si>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</si>
  <si>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</si>
  <si>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</si>
  <si>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</si>
  <si>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</si>
  <si>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</si>
  <si>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</si>
  <si>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</si>
  <si>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</si>
  <si>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</si>
  <si>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</si>
  <si>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</si>
  <si>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</si>
  <si>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</si>
  <si>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</si>
  <si>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</si>
  <si>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</si>
  <si>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</si>
  <si>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</si>
  <si>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</si>
  <si>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</si>
  <si>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</si>
  <si>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</si>
  <si>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</si>
  <si>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</si>
  <si>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</si>
  <si>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</si>
  <si>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</si>
  <si>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</si>
  <si>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</si>
  <si>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</si>
  <si>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</si>
  <si>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</si>
  <si>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</si>
  <si>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</si>
  <si>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</si>
  <si>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</si>
  <si>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</si>
  <si>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</si>
  <si>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</si>
  <si>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</si>
  <si>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</si>
  <si>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</si>
  <si>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</si>
  <si>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</si>
  <si>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</si>
  <si>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</si>
  <si>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</si>
  <si>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</si>
  <si>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</si>
  <si>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</si>
  <si>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</si>
  <si>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</si>
  <si>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</si>
  <si>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</si>
  <si>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</si>
  <si>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</si>
  <si>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</si>
  <si>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</si>
  <si>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</si>
  <si>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</si>
  <si>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</si>
  <si>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</si>
  <si>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</si>
  <si>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</si>
  <si>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</si>
  <si>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</si>
  <si>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</si>
  <si>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</si>
  <si>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</si>
  <si>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</si>
  <si>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</si>
  <si>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</si>
  <si>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</si>
  <si>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</si>
  <si>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</si>
  <si>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</si>
  <si>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</si>
  <si>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</si>
  <si>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</si>
  <si>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</si>
  <si>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</si>
  <si>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</si>
  <si>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</si>
  <si>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</si>
  <si>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</si>
  <si>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</si>
  <si>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</si>
  <si>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</si>
  <si>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</si>
  <si>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</si>
  <si>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</si>
  <si>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</si>
  <si>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</si>
  <si>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</si>
  <si>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</si>
  <si>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</si>
  <si>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</si>
  <si>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</si>
  <si>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</si>
  <si>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</si>
  <si>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</si>
  <si>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</si>
  <si>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</si>
  <si>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</si>
  <si>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</si>
  <si>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</si>
  <si>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</si>
  <si>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</si>
  <si>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</si>
  <si>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</si>
  <si>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</si>
  <si>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</si>
  <si>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</si>
  <si>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</si>
  <si>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</si>
  <si>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</si>
  <si>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</si>
  <si>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</si>
  <si>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</si>
  <si>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</si>
  <si>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</si>
  <si>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</si>
  <si>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</si>
  <si>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</si>
  <si>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</si>
  <si>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</si>
  <si>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</si>
  <si>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</si>
  <si>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</si>
  <si>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</si>
  <si>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</si>
  <si>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</si>
  <si>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</si>
  <si>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</si>
  <si>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</si>
  <si>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</si>
  <si>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</si>
  <si>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</si>
  <si>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</si>
  <si>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</si>
  <si>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</si>
  <si>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</si>
  <si>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</si>
  <si>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</si>
  <si>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</si>
  <si>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</si>
  <si>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</si>
  <si>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</si>
  <si>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</si>
  <si>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</si>
  <si>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</si>
  <si>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</si>
  <si>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</si>
  <si>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</si>
  <si>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</si>
  <si>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</si>
  <si>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</si>
  <si>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</si>
  <si>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</si>
  <si>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</si>
  <si>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</si>
  <si>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</si>
  <si>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</si>
  <si>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</si>
  <si>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</si>
  <si>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</si>
  <si>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</si>
  <si>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</si>
  <si>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</si>
  <si>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</si>
  <si>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</si>
  <si>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</si>
  <si>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</si>
  <si>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</si>
  <si>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</si>
  <si>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</si>
  <si>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</si>
  <si>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</si>
  <si>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</si>
  <si>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</si>
  <si>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</si>
  <si>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</si>
  <si>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</si>
  <si>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</si>
  <si>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</si>
  <si>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</si>
  <si>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</si>
  <si>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</si>
  <si>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</si>
  <si>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</si>
  <si>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</si>
  <si>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</si>
  <si>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</si>
  <si>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</si>
  <si>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</si>
  <si>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</si>
  <si>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</si>
  <si>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</si>
  <si>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</si>
  <si>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</si>
  <si>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</si>
  <si>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</si>
  <si>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</si>
  <si>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</si>
  <si>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</si>
  <si>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</si>
  <si>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</si>
  <si>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</si>
  <si>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</si>
  <si>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</si>
  <si>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</si>
  <si>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</si>
  <si>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</si>
  <si>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</si>
  <si>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</si>
  <si>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</si>
  <si>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</si>
  <si>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</si>
  <si>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</si>
  <si>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</si>
  <si>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</si>
  <si>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</si>
  <si>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</si>
  <si>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</si>
  <si>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</si>
  <si>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</si>
  <si>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</si>
  <si>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</si>
  <si>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</si>
  <si>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</si>
  <si>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</si>
  <si>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</si>
  <si>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</si>
  <si>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</si>
  <si>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</si>
  <si>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</si>
  <si>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</si>
  <si>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</si>
  <si>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</si>
  <si>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</si>
  <si>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</si>
  <si>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</si>
  <si>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</si>
  <si>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</si>
  <si>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</si>
  <si>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</si>
  <si>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</si>
  <si>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</si>
  <si>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</si>
  <si>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</si>
  <si>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</si>
  <si>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</si>
  <si>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</si>
  <si>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</si>
  <si>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</si>
  <si>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</si>
  <si>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</si>
  <si>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</si>
  <si>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</si>
  <si>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</si>
  <si>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</si>
  <si>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</si>
  <si>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</si>
  <si>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</si>
  <si>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</si>
  <si>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</si>
  <si>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</si>
  <si>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</si>
  <si>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</si>
  <si>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</si>
  <si>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</si>
  <si>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</si>
  <si>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</si>
  <si>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</si>
  <si>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</si>
  <si>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</si>
  <si>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</si>
  <si>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</si>
  <si>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</si>
  <si>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</si>
  <si>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</si>
  <si>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</si>
  <si>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</si>
  <si>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</si>
  <si>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</si>
  <si>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</si>
  <si>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</si>
  <si>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</si>
  <si>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</si>
  <si>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</si>
  <si>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</si>
  <si>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</si>
  <si>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</si>
  <si>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</si>
  <si>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</si>
  <si>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</si>
  <si>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</si>
  <si>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</si>
  <si>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</si>
  <si>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</si>
  <si>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</si>
  <si>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</si>
  <si>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</si>
  <si>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</si>
  <si>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</si>
  <si>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</si>
  <si>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</si>
  <si>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</si>
  <si>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</si>
  <si>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</si>
  <si>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</si>
  <si>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</si>
  <si>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</si>
  <si>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</si>
  <si>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</si>
  <si>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</si>
  <si>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</si>
  <si>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</si>
  <si>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</si>
  <si>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</si>
  <si>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</si>
  <si>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</si>
  <si>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</si>
  <si>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</si>
  <si>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</si>
  <si>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</si>
  <si>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</si>
  <si>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</si>
  <si>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</si>
  <si>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</si>
  <si>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</si>
  <si>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</si>
  <si>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</si>
  <si>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</si>
  <si>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</si>
  <si>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</si>
  <si>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</si>
  <si>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</si>
  <si>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</si>
  <si>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</si>
  <si>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</si>
  <si>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</si>
  <si>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</si>
  <si>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</si>
  <si>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</si>
  <si>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</si>
  <si>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</si>
  <si>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</si>
  <si>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</si>
  <si>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</si>
  <si>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</si>
  <si>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</si>
  <si>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</si>
  <si>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</si>
  <si>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</si>
  <si>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</si>
  <si>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</si>
  <si>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</si>
  <si>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</si>
  <si>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</si>
  <si>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</si>
  <si>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</si>
  <si>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</si>
  <si>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</si>
  <si>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</si>
  <si>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</si>
  <si>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</si>
  <si>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</si>
  <si>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</si>
  <si>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</si>
  <si>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</si>
  <si>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</si>
  <si>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</si>
  <si>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</si>
  <si>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</si>
  <si>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</si>
  <si>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</si>
  <si>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</si>
  <si>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</si>
  <si>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</si>
  <si>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</si>
  <si>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</si>
  <si>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</si>
  <si>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</si>
  <si>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</si>
  <si>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</si>
  <si>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</si>
  <si>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</si>
  <si>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</si>
  <si>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</si>
  <si>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</si>
  <si>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</si>
  <si>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</si>
  <si>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</si>
  <si>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</si>
  <si>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</si>
  <si>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</si>
  <si>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</si>
  <si>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</si>
  <si>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</si>
  <si>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</si>
  <si>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</si>
  <si>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</si>
  <si>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</si>
  <si>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</si>
  <si>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</si>
  <si>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</si>
  <si>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</si>
  <si>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</si>
  <si>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</si>
  <si>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</si>
  <si>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</si>
  <si>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</si>
  <si>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</si>
  <si>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</si>
  <si>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</si>
  <si>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</si>
  <si>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</si>
  <si>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</si>
  <si>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</si>
  <si>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</si>
  <si>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</si>
  <si>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</si>
  <si>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</si>
  <si>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</si>
  <si>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</si>
  <si>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</si>
  <si>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</si>
  <si>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</si>
  <si>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</si>
  <si>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</si>
  <si>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</si>
  <si>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</si>
  <si>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</si>
  <si>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</si>
  <si>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</si>
  <si>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</si>
  <si>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</si>
  <si>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</si>
  <si>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</si>
  <si>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</si>
  <si>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</si>
  <si>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</si>
  <si>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</si>
  <si>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</si>
  <si>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</si>
  <si>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</si>
  <si>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</si>
  <si>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</si>
  <si>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</si>
  <si>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</si>
  <si>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</si>
  <si>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</si>
  <si>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</si>
  <si>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</si>
  <si>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</si>
  <si>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</si>
  <si>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</si>
  <si>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</si>
  <si>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</si>
  <si>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</si>
  <si>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</si>
  <si>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</si>
  <si>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</si>
  <si>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</si>
  <si>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</si>
  <si>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</si>
  <si>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</si>
  <si>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</si>
  <si>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</si>
  <si>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</si>
  <si>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</si>
  <si>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</si>
  <si>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</si>
  <si>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</si>
  <si>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</si>
  <si>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</si>
  <si>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</si>
  <si>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</si>
  <si>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</si>
  <si>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</si>
  <si>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</si>
  <si>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</si>
  <si>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</si>
  <si>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</si>
  <si>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</si>
  <si>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</si>
  <si>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</si>
  <si>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</si>
  <si>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</si>
  <si>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</si>
  <si>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</si>
  <si>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</si>
  <si>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</si>
  <si>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</si>
  <si>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</si>
  <si>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</si>
  <si>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</si>
  <si>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</si>
  <si>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</si>
  <si>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</si>
  <si>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</si>
  <si>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</si>
  <si>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</si>
  <si>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</si>
  <si>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</si>
  <si>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</si>
  <si>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</si>
  <si>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</si>
  <si>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</si>
  <si>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</si>
  <si>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</si>
  <si>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</si>
  <si>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</si>
  <si>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</si>
  <si>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</si>
  <si>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</si>
  <si>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</si>
  <si>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</si>
  <si>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</si>
  <si>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</si>
  <si>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</si>
  <si>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</si>
  <si>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</si>
  <si>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</si>
  <si>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</si>
  <si>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</si>
  <si>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</si>
  <si>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</si>
  <si>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</si>
  <si>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</si>
  <si>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</si>
  <si>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</si>
  <si>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</si>
  <si>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</si>
  <si>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</si>
  <si>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</si>
  <si>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</si>
  <si>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</si>
  <si>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</si>
  <si>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</si>
  <si>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</si>
  <si>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</si>
  <si>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</si>
  <si>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</si>
  <si>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</si>
  <si>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</si>
  <si>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</si>
  <si>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</si>
  <si>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</si>
  <si>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</si>
  <si>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</si>
  <si>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</si>
  <si>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</si>
  <si>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</si>
  <si>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</si>
  <si>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</si>
  <si>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</si>
  <si>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</si>
  <si>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</si>
  <si>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</si>
  <si>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</si>
  <si>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</si>
  <si>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</si>
  <si>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</si>
  <si>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</si>
  <si>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</si>
  <si>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</si>
  <si>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</si>
  <si>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</si>
  <si>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</si>
  <si>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</si>
  <si>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</si>
  <si>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</si>
  <si>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</si>
  <si>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</si>
  <si>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</si>
  <si>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</si>
  <si>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</si>
  <si>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</si>
  <si>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</si>
  <si>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</si>
  <si>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</si>
  <si>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</si>
  <si>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</si>
  <si>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</si>
  <si>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</si>
  <si>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</si>
  <si>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</si>
  <si>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</si>
  <si>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</si>
  <si>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</si>
  <si>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</si>
  <si>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</si>
  <si>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</si>
  <si>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</si>
  <si>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</si>
  <si>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</si>
  <si>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</si>
  <si>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</si>
  <si>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</si>
  <si>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</si>
  <si>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</si>
  <si>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</si>
  <si>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</si>
  <si>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</si>
  <si>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</si>
  <si>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</si>
  <si>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</si>
  <si>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</si>
  <si>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</si>
  <si>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</si>
  <si>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</si>
  <si>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</si>
  <si>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</si>
  <si>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</si>
  <si>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</si>
  <si>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</si>
  <si>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</si>
  <si>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</si>
  <si>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</si>
  <si>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</si>
  <si>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</si>
  <si>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</si>
  <si>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</si>
  <si>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</si>
  <si>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</si>
  <si>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</si>
  <si>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</si>
  <si>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</si>
  <si>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</si>
  <si>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</si>
  <si>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</si>
  <si>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</si>
  <si>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</si>
  <si>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</si>
  <si>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</si>
  <si>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</si>
  <si>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</si>
  <si>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</si>
  <si>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</si>
  <si>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</si>
  <si>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</si>
  <si>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</si>
  <si>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</si>
  <si>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</si>
  <si>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</si>
  <si>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</si>
  <si>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</si>
  <si>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</si>
  <si>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</si>
  <si>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</si>
  <si>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</si>
  <si>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</si>
  <si>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</si>
  <si>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</si>
  <si>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</si>
  <si>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</si>
  <si>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</si>
  <si>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</si>
  <si>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</si>
  <si>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</si>
  <si>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</si>
  <si>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</si>
  <si>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</si>
  <si>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</si>
  <si>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</si>
  <si>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</si>
  <si>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</si>
  <si>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</si>
  <si>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</si>
  <si>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</si>
  <si>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</si>
  <si>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</si>
  <si>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</si>
  <si>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</si>
  <si>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</si>
  <si>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</si>
  <si>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</si>
  <si>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</si>
  <si>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</si>
  <si>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</si>
  <si>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</si>
  <si>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</si>
  <si>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</si>
  <si>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</si>
  <si>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</si>
  <si>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</si>
  <si>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</si>
  <si>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</si>
  <si>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</si>
  <si>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</si>
  <si>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</si>
  <si>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</si>
  <si>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</si>
  <si>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</si>
  <si>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</si>
  <si>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</si>
  <si>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</si>
  <si>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</si>
  <si>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</si>
  <si>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</si>
  <si>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</si>
  <si>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</si>
  <si>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</si>
  <si>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</si>
  <si>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</si>
  <si>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</si>
  <si>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</si>
  <si>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</si>
  <si>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</si>
  <si>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</si>
  <si>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</si>
  <si>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</si>
  <si>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</si>
  <si>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</si>
  <si>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</si>
  <si>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</si>
  <si>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</si>
  <si>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</si>
  <si>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</si>
  <si>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</si>
  <si>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</si>
  <si>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</si>
  <si>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</si>
  <si>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</si>
  <si>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</si>
  <si>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</si>
  <si>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</si>
  <si>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</si>
  <si>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</si>
  <si>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</si>
  <si>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</si>
  <si>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</si>
  <si>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</si>
  <si>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</si>
  <si>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</si>
  <si>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</si>
  <si>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</si>
  <si>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</si>
  <si>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</si>
  <si>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</si>
  <si>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</si>
  <si>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</si>
  <si>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</si>
  <si>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</si>
  <si>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</si>
  <si>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</si>
  <si>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</si>
  <si>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</si>
  <si>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</si>
  <si>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</si>
  <si>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</si>
  <si>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</si>
  <si>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</si>
  <si>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</si>
  <si>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</si>
  <si>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</si>
  <si>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</si>
  <si>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</si>
  <si>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</si>
  <si>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</si>
  <si>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</si>
  <si>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</si>
  <si>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</si>
  <si>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</si>
  <si>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</si>
  <si>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</si>
  <si>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</si>
  <si>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</si>
  <si>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</si>
  <si>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</si>
  <si>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</si>
  <si>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</si>
  <si>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</si>
  <si>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</si>
  <si>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</si>
  <si>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</si>
  <si>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</si>
  <si>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</si>
  <si>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</si>
  <si>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</si>
  <si>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</si>
  <si>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</si>
  <si>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</si>
  <si>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</si>
  <si>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</si>
  <si>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</si>
  <si>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</si>
  <si>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</si>
  <si>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</si>
  <si>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</si>
  <si>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</si>
  <si>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</si>
  <si>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</si>
  <si>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</si>
  <si>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</si>
  <si>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</si>
  <si>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</si>
  <si>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</si>
  <si>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</si>
  <si>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</si>
  <si>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</si>
  <si>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</si>
  <si>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</si>
  <si>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</si>
  <si>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</si>
  <si>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</si>
  <si>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</si>
  <si>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</si>
  <si>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</si>
  <si>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</si>
  <si>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</si>
  <si>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</si>
  <si>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</si>
  <si>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</si>
  <si>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</si>
  <si>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</si>
  <si>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</si>
  <si>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</si>
  <si>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</si>
  <si>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</si>
  <si>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</si>
  <si>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</si>
  <si>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</si>
  <si>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</si>
  <si>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</si>
  <si>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</si>
  <si>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</si>
  <si>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</si>
  <si>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</si>
  <si>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</si>
  <si>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</si>
  <si>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</si>
  <si>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</si>
  <si>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</si>
  <si>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</si>
  <si>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</si>
  <si>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</si>
  <si>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</si>
  <si>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</si>
  <si>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</si>
  <si>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</si>
  <si>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</si>
  <si>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</si>
  <si>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</si>
  <si>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</si>
  <si>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</si>
  <si>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</si>
  <si>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</si>
  <si>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</si>
  <si>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</si>
  <si>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</si>
  <si>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</si>
  <si>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</si>
  <si>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</si>
  <si>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</si>
  <si>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</si>
  <si>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</si>
  <si>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</si>
  <si>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</si>
  <si>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</si>
  <si>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</si>
  <si>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</si>
  <si>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</si>
  <si>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</si>
  <si>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</si>
  <si>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</si>
  <si>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</si>
  <si>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</si>
  <si>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</si>
  <si>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</si>
  <si>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</si>
  <si>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</si>
  <si>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</si>
  <si>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</si>
  <si>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</si>
  <si>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</si>
  <si>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</si>
  <si>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</si>
  <si>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</si>
  <si>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</si>
  <si>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</si>
  <si>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</si>
  <si>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</si>
  <si>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</si>
  <si>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</si>
  <si>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</si>
  <si>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</si>
  <si>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</si>
  <si>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</si>
  <si>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</si>
  <si>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</si>
  <si>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</si>
  <si>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</si>
  <si>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</si>
  <si>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</si>
  <si>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</si>
  <si>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</si>
  <si>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</si>
  <si>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</si>
  <si>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</si>
  <si>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</si>
  <si>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</si>
  <si>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</si>
  <si>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</si>
  <si>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</si>
  <si>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</si>
  <si>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</si>
  <si>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</si>
  <si>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</si>
  <si>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</si>
  <si>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</si>
  <si>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</si>
  <si>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</si>
  <si>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</si>
  <si>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</si>
  <si>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</si>
  <si>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</si>
  <si>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</si>
  <si>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</si>
  <si>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</si>
  <si>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</si>
  <si>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</si>
  <si>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</si>
  <si>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</si>
  <si>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</si>
  <si>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</si>
  <si>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</si>
  <si>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</si>
  <si>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</si>
  <si>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</si>
  <si>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</si>
  <si>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</si>
  <si>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</si>
  <si>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</si>
  <si>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</si>
  <si>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</si>
  <si>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</si>
  <si>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</si>
  <si>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</si>
  <si>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</si>
  <si>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</si>
  <si>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</si>
  <si>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</si>
  <si>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</si>
  <si>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</si>
  <si>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</si>
  <si>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</si>
  <si>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</si>
  <si>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</si>
  <si>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</si>
  <si>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</si>
  <si>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</si>
  <si>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</si>
  <si>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</si>
  <si>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</si>
  <si>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</si>
  <si>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</si>
  <si>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</si>
  <si>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</si>
  <si>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</si>
  <si>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</si>
  <si>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</si>
  <si>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</si>
  <si>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</si>
  <si>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</si>
  <si>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</si>
  <si>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</si>
  <si>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</si>
  <si>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</si>
  <si>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</si>
  <si>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</si>
  <si>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</si>
  <si>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</si>
  <si>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</si>
  <si>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</si>
  <si>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</si>
  <si>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</si>
  <si>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</si>
  <si>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</si>
  <si>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</si>
  <si>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</si>
  <si>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</si>
  <si>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</si>
  <si>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</si>
  <si>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</si>
  <si>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</si>
  <si>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</si>
  <si>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</si>
  <si>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</si>
  <si>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</si>
  <si>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</si>
  <si>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</si>
  <si>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</si>
  <si>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</si>
  <si>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</si>
  <si>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</si>
  <si>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</si>
  <si>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</si>
  <si>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</si>
  <si>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</si>
  <si>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</si>
  <si>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</si>
  <si>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</si>
  <si>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</si>
  <si>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</si>
  <si>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</si>
  <si>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</si>
  <si>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</si>
  <si>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</si>
  <si>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</si>
  <si>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</si>
  <si>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</si>
  <si>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</si>
  <si>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</si>
  <si>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</si>
  <si>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</si>
  <si>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</si>
  <si>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</si>
  <si>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</si>
  <si>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</si>
  <si>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</si>
  <si>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</si>
  <si>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</si>
  <si>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</si>
  <si>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</si>
  <si>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</si>
  <si>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</si>
  <si>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</si>
  <si>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</si>
  <si>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</si>
  <si>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</si>
  <si>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</si>
  <si>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</si>
  <si>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</si>
  <si>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</si>
  <si>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</si>
  <si>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</si>
  <si>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</si>
  <si>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</si>
  <si>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</si>
  <si>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</si>
  <si>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</si>
  <si>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</si>
  <si>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</si>
  <si>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</si>
  <si>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</si>
  <si>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</si>
  <si>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</si>
  <si>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</si>
  <si>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</si>
  <si>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</si>
  <si>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</si>
  <si>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</si>
  <si>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</si>
  <si>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</si>
  <si>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</si>
  <si>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</si>
  <si>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</si>
  <si>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</si>
  <si>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</si>
  <si>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</si>
  <si>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</si>
  <si>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</si>
  <si>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</si>
  <si>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</si>
  <si>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</si>
  <si>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</si>
  <si>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</si>
  <si>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</si>
  <si>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</si>
  <si>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</si>
  <si>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</si>
  <si>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</si>
  <si>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</si>
  <si>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</si>
  <si>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</si>
  <si>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</si>
  <si>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</si>
  <si>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</si>
  <si>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</si>
  <si>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</si>
  <si>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</si>
  <si>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</si>
  <si>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</si>
  <si>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</si>
  <si>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</si>
  <si>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</si>
  <si>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</si>
  <si>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</si>
  <si>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</si>
  <si>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</si>
  <si>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</si>
  <si>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</si>
  <si>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</si>
  <si>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</si>
  <si>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</si>
  <si>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</si>
  <si>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</si>
  <si>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</si>
  <si>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</si>
  <si>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</si>
  <si>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</si>
  <si>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</si>
  <si>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</si>
  <si>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</si>
  <si>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</si>
  <si>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</si>
  <si>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</si>
  <si>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</si>
  <si>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</si>
  <si>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</si>
  <si>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</si>
  <si>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</si>
  <si>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</si>
  <si>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</si>
  <si>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</si>
  <si>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</si>
  <si>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</si>
  <si>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</si>
  <si>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</si>
  <si>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</si>
  <si>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</si>
  <si>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</si>
  <si>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</si>
  <si>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</si>
  <si>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</si>
  <si>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</si>
  <si>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</si>
  <si>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</si>
  <si>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</si>
  <si>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</si>
  <si>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</si>
  <si>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</si>
  <si>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</si>
  <si>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</si>
  <si>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</si>
  <si>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</si>
  <si>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</si>
  <si>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</si>
  <si>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</si>
  <si>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</si>
  <si>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</si>
  <si>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</si>
  <si>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</si>
  <si>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</si>
  <si>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</si>
  <si>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</si>
  <si>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</si>
  <si>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</si>
  <si>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</si>
  <si>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</si>
  <si>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</si>
  <si>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</si>
  <si>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</si>
  <si>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</si>
  <si>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</si>
  <si>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</si>
  <si>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</si>
  <si>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</si>
  <si>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</si>
  <si>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</si>
  <si>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</si>
  <si>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</si>
  <si>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</si>
  <si>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</si>
  <si>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</si>
  <si>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</si>
  <si>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</si>
  <si>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</si>
  <si>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</si>
  <si>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</si>
  <si>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</si>
  <si>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</si>
  <si>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</si>
  <si>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</si>
  <si>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</si>
  <si>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</si>
  <si>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</si>
  <si>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</si>
  <si>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</si>
  <si>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</si>
  <si>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</si>
  <si>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</si>
  <si>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</si>
  <si>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</si>
  <si>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</si>
  <si>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</si>
  <si>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</si>
  <si>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</si>
  <si>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</si>
  <si>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</si>
  <si>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</si>
  <si>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</si>
  <si>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</si>
  <si>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</si>
  <si>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</si>
  <si>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</si>
  <si>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</si>
  <si>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</si>
  <si>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</si>
  <si>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</si>
  <si>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</si>
  <si>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</si>
  <si>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</si>
  <si>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</si>
  <si>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</si>
  <si>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</si>
  <si>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</si>
  <si>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</si>
  <si>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</si>
  <si>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</si>
  <si>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</si>
  <si>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</si>
  <si>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</si>
  <si>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</si>
  <si>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</si>
  <si>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</si>
  <si>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</si>
  <si>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</si>
  <si>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</si>
  <si>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</si>
  <si>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</si>
  <si>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</si>
  <si>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</si>
  <si>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</si>
  <si>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</si>
  <si>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</si>
  <si>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</si>
  <si>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</si>
  <si>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</si>
  <si>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</si>
  <si>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</si>
  <si>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</si>
  <si>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</si>
  <si>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</si>
  <si>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</si>
  <si>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</si>
  <si>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</si>
  <si>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</si>
  <si>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</si>
  <si>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</si>
  <si>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</si>
  <si>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</si>
  <si>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</si>
  <si>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</si>
  <si>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</si>
  <si>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</si>
  <si>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</si>
  <si>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</si>
  <si>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</si>
  <si>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</si>
  <si>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</si>
  <si>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</si>
  <si>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</si>
  <si>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</si>
  <si>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</si>
  <si>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</si>
  <si>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</si>
  <si>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</si>
  <si>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</si>
  <si>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</si>
  <si>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</si>
  <si>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</si>
  <si>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</si>
  <si>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</si>
  <si>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</si>
  <si>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</si>
  <si>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</si>
  <si>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</si>
  <si>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</si>
  <si>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</si>
  <si>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</si>
  <si>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</si>
  <si>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</si>
  <si>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</si>
  <si>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</si>
  <si>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</si>
  <si>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</si>
  <si>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</si>
  <si>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</si>
  <si>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</si>
  <si>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</si>
  <si>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</si>
  <si>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</si>
  <si>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</si>
  <si>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</si>
  <si>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</si>
  <si>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</si>
  <si>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</si>
  <si>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</si>
  <si>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</si>
  <si>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</si>
  <si>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</si>
  <si>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</si>
  <si>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</si>
  <si>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</si>
  <si>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</si>
  <si>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</si>
  <si>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</si>
  <si>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</si>
  <si>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</si>
  <si>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</si>
  <si>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</si>
  <si>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</si>
  <si>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</si>
  <si>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</si>
  <si>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</si>
  <si>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</si>
  <si>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</si>
  <si>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</si>
  <si>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</si>
  <si>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</si>
  <si>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</si>
  <si>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</si>
  <si>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</si>
  <si>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</si>
  <si>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</si>
  <si>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</si>
  <si>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</si>
  <si>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</si>
  <si>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</si>
  <si>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</si>
  <si>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</si>
  <si>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</si>
  <si>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</si>
  <si>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</si>
  <si>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</si>
  <si>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</si>
  <si>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</si>
  <si>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</si>
  <si>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</si>
  <si>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</si>
  <si>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</si>
  <si>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</si>
  <si>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</si>
  <si>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</si>
  <si>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</si>
  <si>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</si>
  <si>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</si>
  <si>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</si>
  <si>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</si>
  <si>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</si>
  <si>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</si>
  <si>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</si>
  <si>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</si>
  <si>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</si>
  <si>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</si>
  <si>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</si>
  <si>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</si>
  <si>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</si>
  <si>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</si>
  <si>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</si>
  <si>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</si>
  <si>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</si>
  <si>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</si>
  <si>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</si>
  <si>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</si>
  <si>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</si>
  <si>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</si>
  <si>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</si>
  <si>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</si>
  <si>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</si>
  <si>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</si>
  <si>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</si>
  <si>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</si>
  <si>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</si>
  <si>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</si>
  <si>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</si>
  <si>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</si>
  <si>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</si>
  <si>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</si>
  <si>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</si>
  <si>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</si>
  <si>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</si>
  <si>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</si>
  <si>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</si>
  <si>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</si>
  <si>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</si>
  <si>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</si>
  <si>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</si>
  <si>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</si>
  <si>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</si>
  <si>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</si>
  <si>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</si>
  <si>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</si>
  <si>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</si>
  <si>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</si>
  <si>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</si>
  <si>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</si>
  <si>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</si>
  <si>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</si>
  <si>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</si>
  <si>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</si>
  <si>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</si>
  <si>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</si>
  <si>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</si>
  <si>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</si>
  <si>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</si>
  <si>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</si>
  <si>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</si>
  <si>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</si>
  <si>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</si>
  <si>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</si>
  <si>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</si>
  <si>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</si>
  <si>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</si>
  <si>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</si>
  <si>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</si>
  <si>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</si>
  <si>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</si>
  <si>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</si>
  <si>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</si>
  <si>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</si>
  <si>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</si>
  <si>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</si>
  <si>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</si>
  <si>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</si>
  <si>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</si>
  <si>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</si>
  <si>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</si>
  <si>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</si>
  <si>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</si>
  <si>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</si>
  <si>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</si>
  <si>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</si>
  <si>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</si>
  <si>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</si>
  <si>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</si>
  <si>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</si>
  <si>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</si>
  <si>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</si>
  <si>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</si>
  <si>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</si>
  <si>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</si>
  <si>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</si>
  <si>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</si>
  <si>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</si>
  <si>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</si>
  <si>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</si>
  <si>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</si>
  <si>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</si>
  <si>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</si>
  <si>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</si>
  <si>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</si>
  <si>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</si>
  <si>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</si>
  <si>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</si>
  <si>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</si>
  <si>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</si>
  <si>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</si>
  <si>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</si>
  <si>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</si>
  <si>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</si>
  <si>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</si>
  <si>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</si>
  <si>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</si>
  <si>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</si>
  <si>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</si>
  <si>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</si>
  <si>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</si>
  <si>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</si>
  <si>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</si>
  <si>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</si>
  <si>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</si>
  <si>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</si>
  <si>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</si>
  <si>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</si>
  <si>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</si>
  <si>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</si>
  <si>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</si>
  <si>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</si>
  <si>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</si>
  <si>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</si>
  <si>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</si>
  <si>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</si>
  <si>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</si>
  <si>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</si>
  <si>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</si>
  <si>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</si>
  <si>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</si>
  <si>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</si>
  <si>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</si>
  <si>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</si>
  <si>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</si>
  <si>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</si>
  <si>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</si>
  <si>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</si>
  <si>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</si>
  <si>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</si>
  <si>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</si>
  <si>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</si>
  <si>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</si>
  <si>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</si>
  <si>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</si>
  <si>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</si>
  <si>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</si>
  <si>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</si>
  <si>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</si>
  <si>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</si>
  <si>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</si>
  <si>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</si>
  <si>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</si>
  <si>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</si>
  <si>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</si>
  <si>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</si>
  <si>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</si>
  <si>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</si>
  <si>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</si>
  <si>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</si>
  <si>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</si>
  <si>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</si>
  <si>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</si>
  <si>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</si>
  <si>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</si>
  <si>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</si>
  <si>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</si>
  <si>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</si>
  <si>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</si>
  <si>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</si>
  <si>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</si>
  <si>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</si>
  <si>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</si>
  <si>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</si>
  <si>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</si>
  <si>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</si>
  <si>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</si>
  <si>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</si>
  <si>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</si>
  <si>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</si>
  <si>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</si>
  <si>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</si>
  <si>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</si>
  <si>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</si>
  <si>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</si>
  <si>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</si>
  <si>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</si>
  <si>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</si>
  <si>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</si>
  <si>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</si>
  <si>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</si>
  <si>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</si>
  <si>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</si>
  <si>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</si>
  <si>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</si>
  <si>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</si>
  <si>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</si>
  <si>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</si>
  <si>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</si>
  <si>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</si>
  <si>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</si>
  <si>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</si>
  <si>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</si>
  <si>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</si>
  <si>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</si>
  <si>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</si>
  <si>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</si>
  <si>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</si>
  <si>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</si>
  <si>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</si>
  <si>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</si>
  <si>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</si>
  <si>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</si>
  <si>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</si>
  <si>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</si>
  <si>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</si>
  <si>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</si>
  <si>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</si>
  <si>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</si>
  <si>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</si>
  <si>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</si>
  <si>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</si>
  <si>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</si>
  <si>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</si>
  <si>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</si>
  <si>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</si>
  <si>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</si>
  <si>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</si>
  <si>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</si>
  <si>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</si>
  <si>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</si>
  <si>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</si>
  <si>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</si>
  <si>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</si>
  <si>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</si>
  <si>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</si>
  <si>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</si>
  <si>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</si>
  <si>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</si>
  <si>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</si>
  <si>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</si>
  <si>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</si>
  <si>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</si>
  <si>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</si>
  <si>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</si>
  <si>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</si>
  <si>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</si>
  <si>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</si>
  <si>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</si>
  <si>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</si>
  <si>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</si>
  <si>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</si>
  <si>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</si>
  <si>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</si>
  <si>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</si>
  <si>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</si>
  <si>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</si>
  <si>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</si>
  <si>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</si>
  <si>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</si>
  <si>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</si>
  <si>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</si>
  <si>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</si>
  <si>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</si>
  <si>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</si>
  <si>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</si>
  <si>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</si>
  <si>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</si>
  <si>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</si>
  <si>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</si>
  <si>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</si>
  <si>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</si>
  <si>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</si>
  <si>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</si>
  <si>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</si>
  <si>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</si>
  <si>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</si>
  <si>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</si>
  <si>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</si>
  <si>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</si>
  <si>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</si>
  <si>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</si>
  <si>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</si>
  <si>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</si>
  <si>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</si>
  <si>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</si>
  <si>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</si>
  <si>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</si>
  <si>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</si>
  <si>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</si>
  <si>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</si>
  <si>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</si>
  <si>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</si>
  <si>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</si>
  <si>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</si>
  <si>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</si>
  <si>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</si>
  <si>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</si>
  <si>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</si>
  <si>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</si>
  <si>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</si>
  <si>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</si>
  <si>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</si>
  <si>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</si>
  <si>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</si>
  <si>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</si>
  <si>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</si>
  <si>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</si>
  <si>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</si>
  <si>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</si>
  <si>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</si>
  <si>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</si>
  <si>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</si>
  <si>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</si>
  <si>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</si>
  <si>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</si>
  <si>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</si>
  <si>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</si>
  <si>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</si>
  <si>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</si>
  <si>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</si>
  <si>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</si>
  <si>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</si>
  <si>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</si>
  <si>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</si>
  <si>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</si>
  <si>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</si>
  <si>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</si>
  <si>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</si>
  <si>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</si>
  <si>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</si>
  <si>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</si>
  <si>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</si>
  <si>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</si>
  <si>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</si>
  <si>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</si>
  <si>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</si>
  <si>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</si>
  <si>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</si>
  <si>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</si>
  <si>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</si>
  <si>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</si>
  <si>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</si>
  <si>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</si>
  <si>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</si>
  <si>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</si>
  <si>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</si>
  <si>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</si>
  <si>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</si>
  <si>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</si>
  <si>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</si>
  <si>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</si>
  <si>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</si>
  <si>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</si>
  <si>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</si>
  <si>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</si>
  <si>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</si>
  <si>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</si>
  <si>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</si>
  <si>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</si>
  <si>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</si>
  <si>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</si>
  <si>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</si>
  <si>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</si>
  <si>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</si>
  <si>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</si>
  <si>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</si>
  <si>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</si>
  <si>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</si>
  <si>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</si>
  <si>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</si>
  <si>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</si>
  <si>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</si>
  <si>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</si>
  <si>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</si>
  <si>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</si>
  <si>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</si>
  <si>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</si>
  <si>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</si>
  <si>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</si>
  <si>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</si>
  <si>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</si>
  <si>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</si>
  <si>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</si>
  <si>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</si>
  <si>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</si>
  <si>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</si>
  <si>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</si>
  <si>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</si>
  <si>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</si>
  <si>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</si>
  <si>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</si>
  <si>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</si>
  <si>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</si>
  <si>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</si>
  <si>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</si>
  <si>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</si>
  <si>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</si>
  <si>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</si>
  <si>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</si>
  <si>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</si>
  <si>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</si>
  <si>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</si>
  <si>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</si>
  <si>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</si>
  <si>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</si>
  <si>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</si>
  <si>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</si>
  <si>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</si>
  <si>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</si>
  <si>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</si>
  <si>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</si>
  <si>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</si>
  <si>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</si>
  <si>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</si>
  <si>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</si>
  <si>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</si>
  <si>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</si>
  <si>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</si>
  <si>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</si>
  <si>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</si>
  <si>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</si>
  <si>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</si>
  <si>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</si>
  <si>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</si>
  <si>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</si>
  <si>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</si>
  <si>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</si>
  <si>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</si>
  <si>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</si>
  <si>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</si>
  <si>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</si>
  <si>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</si>
  <si>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</si>
  <si>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</si>
  <si>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</si>
  <si>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</si>
  <si>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</si>
  <si>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</si>
  <si>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</si>
  <si>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</si>
  <si>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</si>
  <si>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</si>
  <si>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</si>
  <si>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</si>
  <si>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</si>
  <si>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</si>
  <si>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</si>
  <si>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</si>
  <si>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</si>
  <si>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</si>
  <si>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</si>
  <si>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</si>
  <si>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</si>
  <si>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</si>
  <si>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</si>
  <si>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</si>
  <si>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</si>
  <si>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</si>
  <si>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</si>
  <si>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</si>
  <si>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</si>
  <si>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</si>
  <si>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</si>
  <si>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</si>
  <si>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</si>
  <si>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</si>
  <si>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</si>
  <si>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</si>
  <si>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</si>
  <si>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</si>
  <si>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</si>
  <si>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</si>
  <si>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</si>
  <si>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</si>
  <si>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</si>
  <si>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</si>
  <si>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</si>
  <si>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</si>
  <si>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</si>
  <si>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</si>
  <si>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</si>
  <si>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</si>
  <si>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</si>
  <si>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</si>
  <si>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</si>
  <si>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</si>
  <si>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</si>
  <si>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</si>
  <si>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</si>
  <si>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</si>
  <si>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</si>
  <si>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</si>
  <si>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</si>
  <si>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</si>
  <si>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</si>
  <si>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</si>
  <si>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</si>
  <si>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</si>
  <si>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</si>
  <si>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</si>
  <si>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</si>
  <si>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</si>
  <si>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</si>
  <si>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</si>
  <si>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</si>
  <si>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</si>
  <si>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</si>
  <si>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</si>
  <si>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</si>
  <si>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</si>
  <si>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</si>
  <si>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</si>
  <si>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</si>
  <si>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</si>
  <si>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</si>
  <si>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</si>
  <si>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</si>
  <si>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</si>
  <si>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</si>
  <si>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</si>
  <si>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</si>
  <si>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</si>
  <si>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</si>
  <si>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</si>
  <si>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</si>
  <si>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</si>
  <si>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</si>
  <si>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</si>
  <si>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</si>
  <si>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</si>
  <si>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</si>
  <si>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</si>
  <si>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</si>
  <si>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</si>
  <si>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</si>
  <si>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</si>
  <si>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</si>
  <si>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</si>
  <si>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</si>
  <si>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</si>
  <si>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</si>
  <si>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</si>
  <si>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</si>
  <si>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</si>
  <si>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</si>
  <si>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</si>
  <si>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</si>
  <si>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</si>
  <si>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</si>
  <si>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</si>
  <si>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</si>
  <si>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</si>
  <si>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</si>
  <si>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</si>
  <si>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</si>
  <si>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</si>
  <si>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</si>
  <si>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</si>
  <si>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</si>
  <si>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</si>
  <si>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</si>
  <si>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</si>
  <si>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</si>
  <si>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</si>
  <si>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</si>
  <si>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</si>
  <si>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</si>
  <si>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</si>
  <si>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</si>
  <si>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</si>
  <si>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</si>
  <si>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</si>
  <si>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</si>
  <si>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</si>
  <si>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</si>
  <si>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</si>
  <si>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</si>
  <si>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</si>
  <si>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</si>
  <si>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</si>
  <si>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</si>
  <si>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</si>
  <si>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</si>
  <si>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</si>
  <si>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</si>
  <si>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</si>
  <si>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</si>
  <si>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</si>
  <si>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</si>
  <si>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</si>
  <si>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</si>
  <si>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</si>
  <si>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</si>
  <si>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</si>
  <si>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</si>
  <si>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</si>
  <si>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</si>
  <si>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</si>
  <si>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</si>
  <si>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</si>
  <si>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</si>
  <si>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</si>
  <si>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</si>
  <si>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</si>
  <si>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</si>
  <si>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</si>
  <si>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</si>
  <si>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</si>
  <si>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</si>
  <si>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</si>
  <si>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</si>
  <si>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</si>
  <si>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</si>
  <si>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</si>
  <si>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</si>
  <si>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</si>
  <si>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</si>
  <si>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</si>
  <si>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</si>
  <si>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</si>
  <si>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</si>
  <si>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</si>
  <si>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</si>
  <si>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</si>
  <si>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</si>
  <si>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</si>
  <si>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</si>
  <si>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</si>
  <si>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</si>
  <si>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</si>
  <si>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</si>
  <si>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</si>
  <si>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</si>
  <si>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</si>
  <si>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</si>
  <si>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</si>
  <si>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</si>
  <si>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</si>
  <si>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</si>
  <si>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</si>
  <si>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</si>
  <si>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</si>
  <si>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</si>
  <si>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</si>
  <si>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</si>
  <si>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</si>
  <si>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</si>
  <si>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</si>
  <si>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</si>
  <si>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</si>
  <si>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</si>
  <si>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</si>
  <si>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</si>
  <si>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</si>
  <si>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</si>
  <si>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</si>
  <si>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</si>
  <si>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</si>
  <si>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</si>
  <si>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</si>
  <si>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</si>
  <si>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</si>
  <si>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</si>
  <si>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</si>
  <si>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</si>
  <si>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</si>
  <si>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</si>
  <si>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</si>
  <si>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</si>
  <si>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</si>
  <si>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</si>
  <si>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</si>
  <si>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</si>
  <si>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</si>
  <si>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</si>
  <si>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</si>
  <si>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</si>
  <si>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</si>
  <si>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</si>
  <si>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</si>
  <si>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</si>
  <si>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</si>
  <si>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</si>
  <si>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</si>
  <si>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</si>
  <si>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</si>
  <si>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</si>
  <si>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</si>
  <si>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</si>
  <si>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</si>
  <si>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</si>
  <si>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</si>
  <si>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</si>
  <si>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</si>
  <si>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</si>
  <si>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</si>
  <si>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</si>
  <si>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</si>
  <si>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</si>
  <si>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</si>
  <si>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</si>
  <si>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</si>
  <si>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</si>
  <si>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</si>
  <si>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</si>
  <si>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</si>
  <si>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</si>
  <si>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</si>
  <si>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</si>
  <si>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</si>
  <si>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</si>
  <si>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</si>
  <si>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</si>
  <si>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</si>
  <si>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</si>
  <si>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</si>
  <si>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</si>
  <si>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</si>
  <si>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</si>
  <si>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</si>
  <si>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</si>
  <si>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</si>
  <si>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</si>
  <si>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</si>
  <si>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</si>
  <si>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</si>
  <si>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</si>
  <si>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</si>
  <si>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</si>
  <si>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</si>
  <si>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</si>
  <si>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</si>
  <si>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</si>
  <si>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</si>
  <si>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</si>
  <si>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</si>
  <si>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</si>
  <si>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</si>
  <si>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</si>
  <si>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</si>
  <si>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</si>
  <si>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</si>
  <si>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</si>
  <si>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</si>
  <si>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</si>
  <si>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</si>
  <si>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</si>
  <si>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</si>
  <si>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</si>
  <si>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</si>
  <si>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</si>
  <si>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</si>
  <si>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</si>
  <si>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</si>
  <si>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</si>
  <si>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</si>
  <si>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</si>
  <si>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</si>
  <si>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</si>
  <si>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</si>
  <si>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</si>
  <si>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</si>
  <si>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</si>
  <si>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</si>
  <si>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</si>
  <si>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</si>
  <si>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</si>
  <si>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</si>
  <si>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</si>
  <si>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</si>
  <si>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</si>
  <si>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</si>
  <si>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</si>
  <si>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</si>
  <si>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</si>
  <si>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</si>
  <si>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</si>
  <si>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</si>
  <si>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</si>
  <si>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</si>
  <si>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</si>
  <si>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</si>
  <si>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</si>
  <si>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</si>
  <si>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</si>
  <si>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</si>
  <si>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</si>
  <si>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</si>
  <si>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</si>
  <si>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</si>
  <si>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</si>
  <si>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</si>
  <si>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</si>
  <si>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</si>
  <si>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</si>
  <si>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</si>
  <si>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</si>
  <si>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</si>
  <si>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</si>
  <si>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</si>
  <si>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</si>
  <si>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</si>
  <si>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</si>
  <si>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</si>
  <si>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</si>
  <si>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</si>
  <si>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</si>
  <si>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</si>
  <si>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</si>
  <si>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</si>
  <si>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</si>
  <si>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</si>
  <si>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</si>
  <si>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</si>
  <si>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</si>
  <si>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</si>
  <si>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</si>
  <si>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</si>
  <si>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</si>
  <si>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</si>
  <si>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</si>
  <si>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</si>
  <si>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</si>
  <si>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</si>
  <si>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</si>
  <si>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</si>
  <si>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</si>
  <si>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</si>
  <si>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</si>
  <si>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</si>
  <si>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</si>
  <si>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</si>
  <si>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</si>
  <si>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</si>
  <si>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</si>
  <si>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</si>
  <si>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</si>
  <si>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</si>
  <si>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</si>
  <si>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</si>
  <si>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</si>
  <si>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</si>
  <si>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</si>
  <si>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</si>
  <si>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</si>
  <si>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</si>
  <si>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</si>
  <si>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</si>
  <si>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</si>
  <si>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</si>
  <si>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</si>
  <si>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</si>
  <si>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</si>
  <si>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</si>
  <si>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</si>
  <si>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</si>
  <si>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</si>
  <si>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</si>
  <si>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</si>
  <si>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</si>
  <si>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</si>
  <si>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</si>
  <si>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</si>
  <si>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</si>
  <si>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</si>
  <si>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</si>
  <si>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</si>
  <si>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</si>
  <si>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</si>
  <si>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</si>
  <si>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</si>
  <si>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</si>
  <si>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</si>
  <si>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</si>
  <si>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</si>
  <si>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</si>
  <si>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</si>
  <si>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</si>
  <si>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</si>
  <si>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</si>
  <si>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</si>
  <si>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</si>
  <si>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</si>
  <si>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</si>
  <si>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</si>
  <si>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</si>
  <si>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</si>
  <si>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</si>
  <si>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</si>
  <si>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</si>
  <si>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</si>
  <si>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</si>
  <si>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</si>
  <si>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</si>
  <si>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</si>
  <si>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</si>
  <si>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</si>
  <si>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</si>
  <si>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</si>
  <si>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</si>
  <si>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</si>
  <si>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</si>
  <si>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</si>
  <si>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</si>
  <si>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</si>
  <si>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</si>
  <si>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</si>
  <si>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</si>
  <si>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</si>
  <si>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</si>
  <si>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</si>
  <si>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</si>
  <si>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</si>
  <si>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</si>
  <si>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</si>
  <si>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</si>
  <si>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</si>
  <si>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</si>
  <si>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</si>
  <si>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</si>
  <si>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</si>
  <si>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</si>
  <si>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</si>
  <si>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</si>
  <si>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</si>
  <si>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</si>
  <si>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</si>
  <si>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</si>
  <si>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</si>
  <si>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</si>
  <si>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</si>
  <si>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</si>
  <si>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</si>
  <si>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</si>
  <si>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</si>
  <si>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</si>
  <si>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</si>
  <si>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</si>
  <si>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</si>
  <si>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</si>
  <si>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</si>
  <si>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</si>
  <si>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</si>
  <si>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</si>
  <si>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</si>
  <si>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</si>
  <si>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</si>
  <si>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</si>
  <si>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</si>
  <si>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</si>
  <si>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</si>
  <si>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</si>
  <si>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</si>
  <si>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</si>
  <si>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</si>
  <si>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</si>
  <si>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</si>
  <si>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</si>
  <si>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</si>
  <si>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</si>
  <si>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</si>
  <si>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</si>
  <si>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</si>
  <si>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</si>
  <si>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</si>
  <si>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</si>
  <si>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</si>
  <si>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</si>
  <si>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</si>
  <si>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</si>
  <si>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</si>
  <si>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</si>
  <si>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</si>
  <si>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</si>
  <si>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</si>
  <si>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</si>
  <si>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</si>
  <si>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</si>
  <si>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</si>
  <si>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</si>
  <si>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</si>
  <si>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</si>
  <si>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</si>
  <si>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</si>
  <si>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</si>
  <si>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</si>
  <si>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</si>
  <si>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</si>
  <si>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</si>
  <si>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</si>
  <si>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</si>
  <si>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</si>
  <si>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</si>
  <si>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</si>
  <si>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</si>
  <si>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</si>
  <si>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</si>
  <si>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</si>
  <si>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</si>
  <si>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</si>
  <si>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</si>
  <si>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</si>
  <si>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</si>
  <si>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</si>
  <si>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</si>
  <si>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</si>
  <si>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</si>
  <si>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</si>
  <si>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</si>
  <si>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</si>
  <si>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</si>
  <si>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</si>
  <si>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</si>
  <si>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</si>
  <si>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</si>
  <si>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</si>
  <si>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</si>
  <si>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</si>
  <si>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</si>
  <si>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</si>
  <si>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</si>
  <si>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</si>
  <si>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</si>
  <si>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</si>
  <si>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</si>
  <si>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</si>
  <si>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</si>
  <si>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</si>
  <si>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</si>
  <si>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</si>
  <si>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</si>
  <si>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</si>
  <si>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</si>
  <si>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</si>
  <si>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</si>
  <si>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</si>
  <si>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</si>
  <si>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</si>
  <si>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</si>
  <si>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</si>
  <si>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</si>
  <si>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</si>
  <si>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</si>
  <si>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</si>
  <si>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</si>
  <si>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</si>
  <si>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</si>
  <si>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</si>
  <si>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</si>
  <si>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</si>
  <si>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</si>
  <si>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</si>
  <si>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</si>
  <si>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</si>
  <si>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</si>
  <si>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</si>
  <si>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</si>
  <si>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</si>
  <si>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</si>
  <si>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</si>
  <si>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</si>
  <si>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</si>
  <si>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</si>
  <si>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</si>
  <si>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</si>
  <si>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</si>
  <si>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</si>
  <si>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</si>
  <si>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</si>
  <si>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</si>
  <si>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</si>
  <si>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</si>
  <si>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</si>
  <si>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</si>
  <si>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</si>
  <si>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</si>
  <si>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</si>
  <si>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</si>
  <si>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</si>
  <si>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</si>
  <si>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</si>
  <si>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</si>
  <si>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</si>
  <si>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</si>
  <si>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</si>
  <si>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</si>
  <si>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</si>
  <si>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</si>
  <si>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</si>
  <si>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</si>
  <si>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</si>
  <si>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</si>
  <si>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</si>
  <si>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</si>
  <si>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</si>
  <si>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</si>
  <si>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</si>
  <si>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</si>
  <si>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</si>
  <si>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</si>
  <si>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</si>
  <si>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</si>
  <si>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</si>
  <si>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</si>
  <si>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</si>
  <si>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</si>
  <si>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</si>
  <si>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</si>
  <si>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</si>
  <si>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</si>
  <si>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</si>
  <si>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</si>
  <si>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</si>
  <si>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</si>
  <si>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</si>
  <si>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</si>
  <si>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</si>
  <si>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</si>
  <si>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</si>
  <si>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</si>
  <si>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</si>
  <si>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</si>
  <si>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</si>
  <si>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</si>
  <si>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</si>
  <si>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</si>
  <si>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</si>
  <si>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</si>
  <si>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</si>
  <si>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</si>
  <si>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</si>
  <si>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</si>
  <si>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</si>
  <si>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</si>
  <si>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</si>
  <si>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</si>
  <si>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</si>
  <si>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</si>
  <si>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</si>
  <si>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</si>
  <si>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</si>
  <si>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</si>
  <si>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</si>
  <si>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</si>
  <si>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</si>
  <si>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</si>
  <si>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</si>
  <si>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</si>
  <si>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</si>
  <si>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</si>
  <si>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</si>
  <si>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</si>
  <si>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</si>
  <si>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</si>
  <si>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</si>
  <si>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</si>
  <si>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</si>
  <si>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</si>
  <si>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</si>
  <si>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</si>
  <si>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</si>
  <si>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</si>
  <si>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</si>
  <si>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</si>
  <si>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</si>
  <si>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</si>
  <si>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</si>
  <si>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</si>
  <si>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</si>
  <si>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</si>
  <si>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</si>
  <si>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</si>
  <si>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</si>
  <si>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</si>
  <si>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</si>
  <si>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</si>
  <si>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</si>
  <si>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</si>
  <si>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</si>
  <si>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</si>
  <si>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</si>
  <si>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</si>
  <si>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</si>
  <si>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</si>
  <si>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</si>
  <si>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</si>
  <si>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</si>
  <si>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</si>
  <si>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</si>
  <si>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</si>
  <si>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</si>
  <si>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</si>
  <si>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</si>
  <si>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</si>
  <si>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</si>
  <si>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</si>
  <si>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</si>
  <si>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</si>
  <si>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</si>
  <si>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</si>
  <si>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</si>
  <si>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</si>
  <si>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</si>
  <si>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</si>
  <si>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</si>
  <si>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</si>
  <si>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</si>
  <si>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</si>
  <si>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</si>
  <si>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</si>
  <si>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</si>
  <si>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</si>
  <si>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</si>
  <si>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</si>
  <si>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</si>
  <si>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</si>
  <si>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</si>
  <si>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</si>
  <si>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</si>
  <si>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</si>
  <si>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</si>
  <si>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</si>
  <si>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</si>
  <si>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</si>
  <si>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</si>
  <si>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</si>
  <si>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</si>
  <si>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</si>
  <si>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</si>
  <si>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</si>
  <si>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</si>
  <si>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</si>
  <si>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</si>
  <si>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</si>
  <si>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</si>
  <si>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</si>
  <si>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</si>
  <si>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</si>
  <si>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</si>
  <si>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</si>
  <si>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</si>
  <si>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</si>
  <si>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</si>
  <si>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</si>
  <si>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</si>
  <si>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</si>
  <si>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</si>
  <si>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</si>
  <si>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</si>
  <si>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</si>
  <si>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</si>
  <si>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</si>
  <si>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</si>
  <si>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</si>
  <si>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</si>
  <si>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</si>
  <si>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</si>
  <si>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</si>
  <si>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</si>
  <si>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</si>
  <si>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</si>
  <si>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</si>
  <si>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</si>
  <si>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</si>
  <si>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</si>
  <si>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</si>
  <si>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</si>
  <si>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</si>
  <si>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</si>
  <si>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</si>
  <si>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</si>
  <si>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</si>
  <si>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</si>
  <si>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</si>
  <si>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</si>
  <si>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</si>
  <si>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</si>
  <si>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</si>
  <si>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</si>
  <si>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</si>
  <si>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</si>
  <si>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</si>
  <si>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</si>
  <si>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</si>
  <si>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</si>
  <si>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</si>
  <si>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</si>
  <si>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</si>
  <si>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</si>
  <si>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</si>
  <si>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</si>
  <si>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</si>
  <si>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</si>
  <si>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</si>
  <si>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</si>
  <si>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</si>
  <si>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</si>
  <si>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</si>
  <si>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</si>
  <si>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</si>
  <si>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</si>
  <si>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</si>
  <si>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</si>
  <si>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</si>
  <si>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</si>
  <si>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</si>
  <si>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</si>
  <si>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</si>
  <si>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</si>
  <si>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</si>
  <si>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</si>
  <si>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</si>
  <si>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</si>
  <si>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</si>
  <si>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</si>
  <si>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</si>
  <si>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</si>
  <si>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</si>
  <si>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</si>
  <si>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</si>
  <si>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</si>
  <si>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</si>
  <si>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</si>
  <si>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</si>
  <si>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</si>
  <si>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</si>
  <si>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</si>
  <si>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</si>
  <si>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</si>
  <si>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</si>
  <si>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</si>
  <si>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</si>
  <si>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</si>
  <si>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</si>
  <si>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</si>
  <si>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</si>
  <si>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</si>
  <si>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</si>
  <si>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</si>
  <si>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</si>
  <si>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</si>
  <si>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</si>
  <si>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</si>
  <si>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</si>
  <si>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</si>
  <si>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</si>
  <si>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</si>
  <si>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</si>
  <si>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</si>
  <si>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</si>
  <si>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</si>
  <si>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</si>
  <si>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</si>
  <si>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</si>
  <si>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</si>
  <si>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</si>
  <si>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</si>
  <si>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</si>
  <si>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</si>
  <si>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</si>
  <si>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</si>
  <si>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</si>
  <si>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</si>
  <si>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</si>
  <si>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</si>
  <si>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</si>
  <si>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</si>
  <si>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</si>
  <si>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</si>
  <si>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</si>
  <si>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</si>
  <si>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</si>
  <si>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</si>
  <si>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</si>
  <si>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</si>
  <si>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</si>
  <si>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</si>
  <si>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</si>
  <si>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</si>
  <si>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</si>
  <si>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</si>
  <si>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</si>
  <si>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</si>
  <si>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</si>
  <si>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</si>
  <si>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</si>
  <si>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</si>
  <si>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</si>
  <si>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</si>
  <si>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</si>
  <si>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</si>
  <si>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</si>
  <si>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</si>
  <si>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</si>
  <si>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</si>
  <si>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</si>
  <si>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</si>
  <si>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</si>
  <si>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</si>
  <si>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</si>
  <si>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</si>
  <si>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</si>
  <si>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</si>
  <si>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</si>
  <si>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</si>
  <si>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</si>
  <si>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</si>
  <si>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</si>
  <si>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</si>
  <si>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</si>
  <si>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</si>
  <si>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</si>
  <si>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</si>
  <si>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</si>
  <si>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</si>
  <si>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</si>
  <si>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</si>
  <si>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</si>
  <si>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</si>
  <si>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</si>
  <si>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</si>
  <si>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</si>
  <si>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</si>
  <si>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</si>
  <si>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</si>
  <si>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</si>
  <si>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</si>
  <si>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</si>
  <si>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</si>
  <si>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</si>
  <si>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</si>
  <si>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</si>
  <si>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</si>
  <si>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</si>
  <si>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</si>
  <si>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</si>
  <si>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</si>
  <si>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</si>
  <si>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</si>
  <si>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</si>
  <si>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</si>
  <si>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</si>
  <si>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</si>
  <si>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</si>
  <si>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</si>
  <si>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</si>
  <si>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</si>
  <si>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</si>
  <si>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</si>
  <si>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</si>
  <si>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</si>
  <si>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</si>
  <si>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</si>
  <si>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</si>
  <si>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</si>
  <si>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</si>
  <si>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</si>
  <si>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</si>
  <si>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</si>
  <si>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</si>
  <si>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</si>
  <si>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</si>
  <si>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</si>
  <si>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</si>
  <si>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</si>
  <si>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</si>
  <si>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</si>
  <si>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</si>
  <si>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</si>
  <si>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</si>
  <si>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</si>
  <si>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</si>
  <si>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</si>
  <si>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</si>
  <si>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</si>
  <si>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</si>
  <si>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</si>
  <si>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</si>
  <si>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</si>
  <si>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</si>
  <si>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</si>
  <si>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</si>
  <si>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</si>
  <si>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</si>
  <si>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</si>
  <si>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</si>
  <si>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</si>
  <si>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</si>
  <si>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</si>
  <si>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</si>
  <si>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</si>
  <si>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</si>
  <si>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</si>
  <si>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</si>
  <si>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</si>
  <si>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</si>
  <si>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</si>
  <si>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</si>
  <si>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</si>
  <si>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</si>
  <si>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</si>
  <si>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</si>
  <si>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</si>
  <si>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</si>
  <si>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</si>
  <si>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</si>
  <si>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</si>
  <si>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</si>
  <si>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</si>
  <si>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</si>
  <si>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</si>
  <si>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</si>
  <si>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</si>
  <si>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</si>
  <si>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</si>
  <si>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</si>
  <si>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</si>
  <si>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</si>
  <si>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</si>
  <si>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</si>
  <si>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</si>
  <si>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</si>
  <si>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</si>
  <si>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</si>
  <si>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</si>
  <si>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</si>
  <si>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</si>
  <si>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</si>
  <si>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</si>
  <si>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</si>
  <si>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</si>
  <si>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</si>
  <si>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</si>
  <si>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</si>
  <si>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</si>
  <si>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</si>
  <si>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</si>
  <si>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</si>
  <si>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</si>
  <si>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</si>
  <si>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</si>
  <si>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</si>
  <si>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</si>
  <si>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</si>
  <si>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</si>
  <si>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</si>
  <si>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</si>
  <si>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</si>
  <si>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</si>
  <si>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</si>
  <si>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</si>
  <si>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</si>
  <si>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</si>
  <si>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</si>
  <si>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</si>
  <si>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</si>
  <si>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</si>
  <si>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</si>
  <si>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</si>
  <si>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</si>
  <si>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</si>
  <si>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</si>
  <si>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</si>
  <si>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</si>
  <si>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</si>
  <si>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</si>
  <si>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</si>
  <si>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</si>
  <si>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</si>
  <si>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</si>
  <si>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</si>
  <si>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</si>
  <si>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</si>
  <si>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</si>
  <si>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</si>
  <si>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</si>
  <si>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</si>
  <si>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</si>
  <si>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</si>
  <si>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</si>
  <si>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</si>
  <si>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</si>
  <si>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</si>
  <si>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</si>
  <si>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</si>
  <si>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</si>
  <si>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</si>
  <si>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</si>
  <si>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</si>
  <si>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</si>
  <si>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</si>
  <si>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</si>
  <si>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</si>
  <si>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</si>
  <si>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</si>
  <si>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</si>
  <si>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</si>
  <si>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</si>
  <si>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</si>
  <si>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</si>
  <si>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</si>
  <si>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</si>
  <si>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</si>
  <si>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</si>
  <si>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</si>
  <si>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</si>
  <si>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</si>
  <si>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</si>
  <si>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</si>
  <si>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</si>
  <si>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</si>
  <si>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</si>
  <si>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</si>
  <si>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</si>
  <si>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</si>
  <si>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</si>
  <si>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</si>
  <si>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</si>
  <si>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</si>
  <si>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</si>
  <si>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</si>
  <si>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</si>
  <si>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</si>
  <si>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</si>
  <si>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</si>
  <si>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</si>
  <si>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</si>
  <si>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</si>
  <si>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</si>
  <si>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</si>
  <si>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</si>
  <si>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</si>
  <si>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</si>
  <si>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</si>
  <si>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</si>
  <si>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</si>
  <si>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</si>
  <si>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</si>
  <si>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</si>
  <si>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</si>
  <si>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</si>
  <si>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</si>
  <si>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</si>
  <si>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</si>
  <si>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</si>
  <si>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</si>
  <si>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</si>
  <si>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</si>
  <si>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</si>
  <si>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</si>
  <si>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</si>
  <si>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</si>
  <si>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</si>
  <si>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</si>
  <si>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</si>
  <si>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</si>
  <si>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</si>
  <si>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</si>
  <si>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</si>
  <si>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</si>
  <si>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</si>
  <si>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</si>
  <si>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</si>
  <si>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</si>
  <si>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</si>
  <si>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</si>
  <si>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</si>
  <si>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</si>
  <si>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</si>
  <si>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</si>
  <si>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</si>
  <si>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</si>
  <si>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</si>
  <si>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</si>
  <si>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</si>
  <si>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</si>
  <si>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</si>
  <si>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</si>
  <si>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</si>
  <si>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</si>
  <si>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</si>
  <si>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</si>
  <si>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</si>
  <si>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</si>
  <si>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</si>
  <si>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</si>
  <si>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</si>
  <si>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</si>
  <si>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</si>
  <si>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</si>
  <si>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</si>
  <si>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</si>
  <si>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</si>
  <si>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</si>
  <si>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</si>
  <si>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</si>
  <si>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</si>
  <si>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</si>
  <si>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</si>
  <si>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</si>
  <si>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</si>
  <si>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</si>
  <si>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</si>
  <si>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</si>
  <si>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</si>
  <si>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</si>
  <si>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</si>
  <si>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</si>
  <si>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</si>
  <si>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</si>
  <si>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</si>
  <si>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</si>
  <si>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</si>
  <si>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</si>
  <si>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</si>
  <si>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</si>
  <si>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</si>
  <si>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</si>
  <si>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</si>
  <si>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</si>
  <si>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</si>
  <si>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</si>
  <si>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</si>
  <si>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</si>
  <si>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</si>
  <si>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</si>
  <si>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</si>
  <si>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</si>
  <si>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</si>
  <si>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</si>
  <si>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</si>
  <si>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</si>
  <si>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</si>
  <si>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</si>
  <si>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</si>
  <si>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</si>
  <si>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</si>
  <si>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</si>
  <si>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</si>
  <si>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</si>
  <si>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</si>
  <si>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</si>
  <si>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</si>
  <si>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</si>
  <si>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</si>
  <si>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</si>
  <si>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</si>
  <si>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</si>
  <si>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</si>
  <si>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</si>
  <si>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</si>
  <si>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</si>
  <si>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</si>
  <si>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</si>
  <si>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</si>
  <si>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</si>
  <si>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</si>
  <si>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</si>
  <si>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</si>
  <si>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</si>
  <si>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</si>
  <si>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</si>
  <si>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</si>
  <si>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</si>
  <si>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</si>
  <si>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</si>
  <si>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</si>
  <si>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</si>
  <si>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</si>
  <si>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</si>
  <si>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</si>
  <si>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</si>
  <si>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</si>
  <si>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</si>
  <si>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</si>
  <si>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</si>
  <si>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</si>
  <si>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</si>
  <si>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</si>
  <si>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</si>
  <si>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</si>
  <si>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</si>
  <si>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</si>
  <si>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</si>
  <si>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</si>
  <si>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</si>
  <si>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</si>
  <si>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</si>
  <si>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</si>
  <si>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</si>
  <si>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</si>
  <si>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</si>
  <si>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</si>
  <si>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</si>
  <si>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</si>
  <si>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</si>
  <si>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</si>
  <si>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</si>
  <si>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</si>
  <si>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</si>
  <si>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</si>
  <si>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</si>
  <si>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</si>
  <si>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</si>
  <si>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</si>
  <si>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</si>
  <si>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</si>
  <si>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</si>
  <si>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</si>
  <si>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</si>
  <si>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</si>
  <si>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</si>
  <si>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</si>
  <si>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</si>
  <si>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</si>
  <si>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</si>
  <si>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</si>
  <si>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</si>
  <si>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</si>
  <si>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</si>
  <si>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</si>
  <si>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</si>
  <si>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</si>
  <si>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</si>
  <si>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</si>
  <si>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</si>
  <si>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</si>
  <si>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</si>
  <si>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</si>
  <si>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</si>
  <si>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</si>
  <si>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</si>
  <si>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</si>
  <si>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</si>
  <si>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</si>
  <si>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</si>
  <si>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</si>
  <si>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</si>
  <si>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</si>
  <si>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</si>
  <si>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</si>
  <si>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</si>
  <si>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</si>
  <si>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</si>
  <si>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</si>
  <si>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</si>
  <si>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</si>
  <si>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</si>
  <si>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</si>
  <si>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</si>
  <si>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</si>
  <si>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</si>
  <si>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</si>
  <si>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</si>
  <si>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</si>
  <si>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</si>
  <si>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</si>
  <si>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</si>
  <si>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</si>
  <si>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</si>
  <si>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</si>
  <si>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</si>
  <si>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</si>
  <si>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</si>
  <si>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</si>
  <si>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</si>
  <si>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</si>
  <si>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</si>
  <si>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</si>
  <si>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</si>
  <si>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</si>
  <si>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</si>
  <si>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</si>
  <si>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</si>
  <si>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</si>
  <si>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</si>
  <si>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</si>
  <si>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</si>
  <si>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</si>
  <si>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</si>
  <si>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</si>
  <si>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</si>
  <si>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</si>
  <si>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</si>
  <si>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</si>
  <si>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</si>
  <si>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</si>
  <si>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</si>
  <si>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</si>
  <si>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</si>
  <si>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</si>
  <si>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</si>
  <si>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</si>
  <si>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</si>
  <si>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</si>
  <si>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</si>
  <si>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</si>
  <si>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</si>
  <si>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</si>
  <si>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</si>
  <si>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</si>
  <si>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</si>
  <si>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</si>
  <si>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</si>
  <si>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</si>
  <si>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</si>
  <si>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</si>
  <si>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</si>
  <si>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</si>
  <si>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</si>
  <si>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</si>
  <si>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</si>
  <si>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</si>
  <si>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</si>
  <si>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</si>
  <si>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</si>
  <si>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</si>
  <si>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</si>
  <si>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</si>
  <si>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</si>
  <si>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</si>
  <si>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</si>
  <si>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</si>
  <si>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</si>
  <si>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</si>
  <si>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</si>
  <si>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</si>
  <si>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</si>
  <si>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</si>
  <si>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</si>
  <si>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</si>
  <si>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</si>
  <si>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</si>
  <si>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</si>
  <si>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</si>
  <si>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</si>
  <si>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</si>
  <si>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</si>
  <si>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</si>
  <si>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</si>
  <si>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</si>
  <si>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</si>
  <si>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</si>
  <si>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</si>
  <si>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</si>
  <si>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</si>
  <si>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</si>
  <si>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</si>
  <si>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</si>
  <si>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</si>
  <si>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</si>
  <si>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</si>
  <si>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</si>
  <si>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</si>
  <si>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</si>
  <si>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</si>
  <si>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</si>
  <si>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</si>
  <si>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</si>
  <si>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</si>
  <si>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</si>
  <si>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</si>
  <si>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</si>
  <si>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</si>
  <si>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</si>
  <si>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</si>
  <si>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</si>
  <si>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</si>
  <si>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</si>
  <si>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</si>
  <si>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</si>
  <si>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</si>
  <si>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</si>
  <si>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</si>
  <si>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</si>
  <si>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</si>
  <si>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</si>
  <si>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</si>
  <si>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</si>
  <si>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</si>
  <si>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</si>
  <si>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</si>
  <si>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</si>
  <si>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</si>
  <si>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</si>
  <si>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</si>
  <si>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</si>
  <si>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</si>
  <si>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</si>
  <si>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</si>
  <si>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</si>
  <si>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</si>
  <si>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</si>
  <si>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</si>
  <si>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</si>
  <si>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</si>
  <si>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</si>
  <si>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</si>
  <si>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</si>
  <si>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</si>
  <si>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</si>
  <si>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</si>
  <si>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</si>
  <si>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</si>
  <si>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</si>
  <si>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</si>
  <si>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</si>
  <si>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</si>
  <si>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</si>
  <si>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</si>
  <si>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</si>
  <si>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</si>
  <si>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</si>
  <si>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</si>
  <si>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</si>
  <si>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</si>
  <si>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</si>
  <si>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</si>
  <si>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</si>
  <si>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</si>
  <si>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</si>
  <si>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</si>
  <si>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</si>
  <si>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</si>
  <si>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</si>
  <si>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</si>
  <si>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</si>
  <si>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</si>
  <si>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</si>
  <si>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</si>
  <si>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</si>
  <si>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</si>
  <si>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</si>
  <si>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</si>
  <si>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</si>
  <si>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</si>
  <si>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</si>
  <si>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</si>
  <si>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</si>
  <si>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</si>
  <si>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</si>
  <si>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</si>
  <si>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</si>
  <si>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</si>
  <si>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</si>
  <si>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</si>
  <si>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</si>
  <si>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</si>
  <si>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</si>
  <si>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</si>
  <si>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</si>
  <si>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</si>
  <si>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</si>
  <si>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</si>
  <si>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</si>
  <si>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</si>
  <si>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</si>
  <si>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</si>
  <si>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</si>
  <si>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</si>
  <si>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</si>
  <si>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</si>
  <si>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</si>
  <si>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</si>
  <si>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</si>
  <si>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</si>
  <si>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</si>
  <si>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</si>
  <si>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</si>
  <si>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</si>
  <si>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</si>
  <si>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</si>
  <si>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</si>
  <si>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</si>
  <si>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</si>
  <si>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</si>
  <si>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</si>
  <si>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</si>
  <si>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</si>
  <si>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</si>
  <si>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</si>
  <si>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</si>
  <si>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</si>
  <si>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</si>
  <si>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</si>
  <si>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</si>
  <si>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</si>
  <si>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</si>
  <si>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</si>
  <si>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</si>
  <si>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</si>
  <si>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</si>
  <si>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</si>
  <si>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</si>
  <si>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</si>
  <si>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</si>
  <si>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</si>
  <si>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</si>
  <si>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</si>
  <si>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</si>
  <si>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</si>
  <si>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</si>
  <si>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</si>
  <si>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</si>
  <si>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</si>
  <si>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</si>
  <si>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</si>
  <si>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</si>
  <si>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</si>
  <si>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</si>
  <si>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</si>
  <si>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</si>
  <si>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</si>
  <si>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</si>
  <si>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</si>
  <si>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</si>
  <si>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</si>
  <si>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</si>
  <si>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</si>
  <si>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</si>
  <si>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</si>
  <si>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</si>
  <si>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</si>
  <si>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</si>
  <si>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</si>
  <si>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</si>
  <si>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</si>
  <si>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</si>
  <si>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</si>
  <si>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</si>
  <si>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</si>
  <si>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</si>
  <si>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</si>
  <si>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</si>
  <si>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</si>
  <si>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</si>
  <si>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</si>
  <si>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</si>
  <si>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</si>
  <si>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</si>
  <si>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</si>
  <si>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</si>
  <si>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</si>
  <si>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</si>
  <si>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</si>
  <si>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</si>
  <si>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</si>
  <si>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</si>
  <si>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</si>
  <si>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</si>
  <si>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</si>
  <si>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</si>
  <si>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</si>
  <si>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</si>
  <si>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</si>
  <si>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</si>
  <si>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</si>
  <si>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</si>
  <si>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</si>
  <si>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</si>
  <si>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</si>
  <si>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</si>
  <si>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</si>
  <si>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</si>
  <si>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</si>
  <si>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</si>
  <si>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</si>
  <si>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</si>
  <si>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</si>
  <si>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</si>
  <si>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</si>
  <si>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</si>
  <si>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</si>
  <si>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</si>
  <si>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</si>
  <si>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</si>
  <si>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</si>
  <si>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</si>
  <si>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</si>
  <si>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</si>
  <si>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</si>
  <si>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</si>
  <si>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</si>
  <si>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</si>
  <si>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</si>
  <si>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</si>
  <si>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</si>
  <si>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</si>
  <si>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</si>
  <si>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</si>
  <si>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</si>
  <si>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</si>
  <si>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</si>
  <si>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</si>
  <si>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</si>
  <si>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</si>
  <si>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</si>
  <si>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</si>
  <si>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</si>
  <si>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</si>
  <si>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</si>
  <si>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</si>
  <si>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</si>
  <si>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</si>
  <si>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</si>
  <si>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</si>
  <si>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</si>
  <si>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</si>
  <si>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</si>
  <si>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</si>
  <si>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</si>
  <si>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</si>
  <si>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</si>
  <si>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</si>
  <si>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</si>
  <si>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</si>
  <si>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</si>
  <si>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</si>
  <si>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</si>
  <si>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</si>
  <si>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</si>
  <si>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</si>
  <si>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</si>
  <si>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</si>
  <si>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</si>
  <si>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</si>
  <si>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</si>
  <si>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</si>
  <si>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</si>
  <si>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</si>
  <si>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</si>
  <si>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</si>
  <si>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</si>
  <si>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</si>
  <si>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</si>
  <si>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</si>
  <si>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</si>
  <si>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</si>
  <si>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</si>
  <si>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</si>
  <si>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</si>
  <si>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</si>
  <si>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</si>
  <si>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</si>
  <si>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</si>
  <si>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</si>
  <si>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</si>
  <si>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</si>
  <si>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</si>
  <si>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</si>
  <si>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</si>
  <si>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</si>
  <si>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</si>
  <si>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</si>
  <si>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</si>
  <si>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</si>
  <si>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</si>
  <si>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</si>
  <si>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</si>
  <si>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</si>
  <si>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</si>
  <si>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</si>
  <si>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</si>
  <si>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</si>
  <si>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</si>
  <si>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</si>
  <si>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</si>
  <si>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</si>
  <si>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</si>
  <si>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</si>
  <si>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</si>
  <si>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</si>
  <si>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</si>
  <si>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</si>
  <si>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</si>
  <si>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</si>
  <si>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</si>
  <si>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</si>
  <si>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</si>
  <si>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</si>
  <si>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</si>
  <si>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</si>
  <si>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</si>
  <si>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</si>
  <si>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</si>
  <si>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</si>
  <si>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</si>
  <si>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</si>
  <si>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</si>
  <si>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</si>
  <si>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</si>
  <si>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</si>
  <si>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</si>
  <si>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</si>
  <si>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</si>
  <si>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</si>
  <si>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</si>
  <si>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</si>
  <si>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</si>
  <si>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</si>
  <si>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</si>
  <si>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</si>
  <si>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</si>
  <si>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</si>
  <si>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</si>
  <si>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</si>
  <si>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</si>
  <si>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</si>
  <si>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</si>
  <si>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</si>
  <si>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</si>
  <si>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</si>
  <si>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</si>
  <si>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</si>
  <si>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</si>
  <si>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</si>
  <si>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</si>
  <si>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</si>
  <si>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</si>
  <si>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</si>
  <si>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</si>
  <si>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</si>
  <si>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</si>
  <si>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</si>
  <si>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</si>
  <si>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</si>
  <si>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</si>
  <si>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</si>
  <si>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</si>
  <si>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</si>
  <si>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</si>
  <si>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</si>
  <si>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</si>
  <si>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</si>
  <si>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</si>
  <si>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</si>
  <si>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</si>
  <si>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</si>
  <si>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</si>
  <si>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</si>
  <si>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</si>
  <si>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</si>
  <si>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</si>
  <si>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</si>
  <si>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</si>
  <si>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</si>
  <si>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</si>
  <si>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</si>
  <si>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</si>
  <si>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</si>
  <si>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</si>
  <si>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</si>
  <si>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</si>
  <si>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</si>
  <si>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</si>
  <si>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</si>
  <si>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</si>
  <si>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</si>
  <si>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</si>
  <si>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</si>
  <si>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</si>
  <si>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</si>
  <si>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</si>
  <si>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</si>
  <si>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</si>
  <si>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</si>
  <si>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</si>
  <si>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</si>
  <si>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</si>
  <si>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</si>
  <si>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</si>
  <si>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</si>
  <si>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</si>
  <si>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</si>
  <si>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</si>
  <si>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</si>
  <si>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</si>
  <si>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</si>
  <si>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</si>
  <si>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</si>
  <si>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</si>
  <si>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</si>
  <si>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</si>
  <si>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</si>
  <si>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</si>
  <si>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</si>
  <si>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</si>
  <si>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</si>
  <si>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</si>
  <si>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</si>
  <si>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</si>
  <si>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</si>
  <si>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</si>
  <si>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</si>
  <si>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</si>
  <si>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</si>
  <si>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</si>
  <si>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</si>
  <si>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</si>
  <si>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</si>
  <si>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</si>
  <si>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</si>
  <si>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</si>
  <si>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</si>
  <si>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</si>
  <si>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</si>
  <si>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</si>
  <si>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</si>
  <si>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</si>
  <si>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</si>
  <si>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</si>
  <si>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</si>
  <si>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</si>
  <si>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</si>
  <si>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</si>
  <si>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</si>
  <si>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</si>
  <si>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</si>
  <si>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</si>
  <si>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</si>
  <si>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</si>
  <si>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</si>
  <si>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</si>
  <si>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</si>
  <si>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</si>
  <si>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</si>
  <si>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</si>
  <si>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</si>
  <si>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</si>
  <si>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</si>
  <si>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</si>
  <si>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</si>
  <si>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</si>
  <si>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</si>
  <si>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</si>
  <si>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</si>
  <si>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</si>
  <si>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</si>
  <si>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</si>
  <si>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</si>
  <si>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</si>
  <si>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</si>
  <si>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</si>
  <si>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</si>
  <si>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</si>
  <si>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</si>
  <si>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</si>
  <si>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</si>
  <si>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</si>
  <si>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</si>
  <si>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</si>
  <si>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</si>
  <si>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</si>
  <si>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</si>
  <si>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</si>
  <si>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</si>
  <si>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</si>
  <si>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</si>
  <si>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</si>
  <si>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</si>
  <si>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</si>
  <si>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</si>
  <si>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</si>
  <si>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</si>
  <si>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</si>
  <si>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</si>
  <si>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</si>
  <si>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</si>
  <si>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</si>
  <si>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</si>
  <si>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</si>
  <si>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</si>
  <si>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</si>
  <si>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</si>
  <si>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</si>
  <si>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</si>
  <si>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</si>
  <si>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</si>
  <si>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</si>
  <si>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</si>
  <si>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</si>
  <si>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</si>
  <si>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</si>
  <si>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</si>
  <si>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</si>
  <si>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</si>
  <si>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</si>
  <si>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</si>
  <si>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</si>
  <si>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</si>
  <si>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</si>
  <si>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</si>
  <si>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</si>
  <si>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</si>
  <si>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</si>
  <si>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</si>
  <si>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</si>
  <si>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</si>
  <si>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</si>
  <si>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</si>
  <si>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</si>
  <si>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</si>
  <si>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</si>
  <si>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</si>
  <si>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</si>
  <si>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</si>
  <si>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</si>
  <si>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</si>
  <si>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</si>
  <si>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</si>
  <si>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</si>
  <si>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</si>
  <si>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</si>
  <si>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</si>
  <si>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</si>
  <si>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</si>
  <si>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</si>
  <si>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</si>
  <si>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</si>
  <si>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</si>
  <si>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</si>
  <si>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</si>
  <si>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</si>
  <si>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</si>
  <si>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</si>
  <si>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</si>
  <si>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</si>
  <si>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</si>
  <si>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</si>
  <si>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</si>
  <si>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</si>
  <si>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</si>
  <si>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</si>
  <si>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</si>
  <si>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</si>
  <si>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</si>
  <si>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</si>
  <si>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</si>
  <si>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</si>
  <si>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</si>
  <si>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</si>
  <si>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</si>
  <si>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</si>
  <si>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</si>
  <si>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</si>
  <si>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</si>
  <si>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</si>
  <si>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</si>
  <si>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</si>
  <si>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</si>
  <si>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</si>
  <si>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</si>
  <si>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</si>
  <si>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</si>
  <si>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</si>
  <si>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</si>
  <si>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</si>
  <si>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</si>
  <si>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</si>
  <si>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</si>
  <si>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</si>
  <si>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</si>
  <si>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</si>
  <si>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</si>
  <si>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</si>
  <si>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</si>
  <si>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</si>
  <si>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</si>
  <si>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</si>
  <si>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</si>
  <si>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</si>
  <si>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</si>
  <si>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</si>
  <si>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</si>
  <si>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</si>
  <si>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</si>
  <si>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</si>
  <si>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</si>
  <si>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</si>
  <si>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</si>
  <si>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</si>
  <si>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</si>
  <si>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</si>
  <si>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</si>
  <si>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</si>
  <si>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</si>
  <si>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</si>
  <si>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</si>
  <si>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</si>
  <si>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</si>
  <si>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</si>
  <si>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</si>
  <si>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</si>
  <si>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</si>
  <si>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</si>
  <si>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</si>
  <si>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</si>
  <si>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</si>
  <si>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</si>
  <si>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</si>
  <si>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</si>
  <si>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</si>
  <si>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</si>
  <si>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</si>
  <si>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</si>
  <si>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</si>
  <si>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</si>
  <si>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</si>
  <si>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</si>
  <si>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</si>
  <si>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</si>
  <si>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</si>
  <si>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</si>
  <si>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</si>
  <si>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</si>
  <si>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</si>
  <si>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</si>
  <si>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</si>
  <si>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</si>
  <si>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</si>
  <si>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</si>
  <si>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</si>
  <si>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</si>
  <si>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</si>
  <si>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</si>
  <si>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</si>
  <si>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</si>
  <si>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</si>
  <si>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</si>
  <si>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</si>
  <si>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</si>
  <si>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</si>
  <si>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</si>
  <si>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</si>
  <si>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</si>
  <si>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</si>
  <si>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</si>
  <si>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</si>
  <si>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</si>
  <si>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</si>
  <si>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</si>
  <si>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</si>
  <si>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</si>
  <si>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</si>
  <si>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</si>
  <si>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</si>
  <si>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</si>
  <si>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</si>
  <si>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</si>
  <si>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</si>
  <si>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</si>
  <si>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</si>
  <si>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</si>
  <si>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</si>
  <si>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</si>
  <si>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</si>
  <si>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</si>
  <si>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</si>
  <si>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</si>
  <si>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</si>
  <si>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</si>
  <si>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</si>
  <si>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</si>
  <si>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</si>
  <si>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</si>
  <si>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</si>
  <si>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</si>
  <si>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</si>
  <si>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</si>
  <si>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</si>
  <si>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</si>
  <si>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</si>
  <si>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</si>
  <si>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</si>
  <si>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</si>
  <si>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</si>
  <si>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</si>
  <si>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</si>
  <si>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</si>
  <si>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</si>
  <si>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</si>
  <si>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</si>
  <si>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</si>
  <si>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</si>
  <si>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</si>
  <si>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</si>
  <si>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</si>
  <si>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</si>
  <si>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</si>
  <si>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</si>
  <si>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</si>
  <si>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</si>
  <si>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</si>
  <si>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</si>
  <si>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</si>
  <si>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</si>
  <si>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</si>
  <si>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</si>
  <si>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</si>
  <si>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</si>
  <si>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</si>
  <si>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</si>
  <si>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</si>
  <si>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</si>
  <si>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</si>
  <si>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</si>
  <si>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</si>
  <si>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</si>
  <si>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</si>
  <si>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</si>
  <si>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</si>
  <si>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</si>
  <si>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</si>
  <si>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</si>
  <si>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</si>
  <si>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</si>
  <si>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</si>
  <si>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</si>
  <si>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</si>
  <si>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</si>
  <si>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</si>
  <si>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</si>
  <si>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</si>
  <si>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</si>
  <si>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</si>
  <si>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</si>
  <si>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</si>
  <si>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</si>
  <si>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</si>
  <si>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</si>
  <si>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</si>
  <si>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</si>
  <si>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</si>
  <si>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</si>
  <si>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</si>
  <si>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</si>
  <si>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</si>
  <si>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</si>
  <si>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</si>
  <si>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</si>
  <si>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</si>
  <si>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</si>
  <si>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</si>
  <si>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</si>
  <si>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</si>
  <si>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</si>
  <si>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</si>
  <si>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</si>
  <si>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</si>
  <si>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</si>
  <si>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</si>
  <si>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</si>
  <si>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</si>
  <si>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</si>
  <si>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</si>
  <si>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</si>
  <si>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</si>
  <si>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</si>
  <si>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</si>
  <si>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</si>
  <si>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</si>
  <si>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</si>
  <si>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</si>
  <si>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</si>
  <si>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</si>
  <si>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</si>
  <si>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</si>
  <si>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</si>
  <si>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</si>
  <si>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</si>
  <si>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</si>
  <si>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</si>
  <si>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</si>
  <si>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</si>
  <si>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</si>
  <si>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</si>
  <si>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</si>
  <si>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</si>
  <si>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</si>
  <si>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</si>
  <si>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</si>
  <si>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</si>
  <si>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</si>
  <si>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</si>
  <si>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</si>
  <si>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</si>
  <si>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</si>
  <si>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</si>
  <si>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</si>
  <si>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</si>
  <si>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</si>
  <si>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</si>
  <si>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</si>
  <si>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</si>
  <si>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</si>
  <si>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</si>
  <si>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</si>
  <si>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</si>
  <si>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</si>
  <si>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</si>
  <si>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</si>
  <si>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</si>
  <si>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</si>
  <si>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</si>
  <si>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</si>
  <si>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</si>
  <si>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</si>
  <si>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</si>
  <si>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</si>
  <si>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</si>
  <si>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</si>
  <si>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</si>
  <si>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</si>
  <si>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</si>
  <si>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</si>
  <si>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</si>
  <si>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</si>
  <si>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</si>
  <si>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</si>
  <si>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</si>
  <si>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</si>
  <si>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</si>
  <si>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</si>
  <si>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</si>
  <si>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</si>
  <si>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</si>
  <si>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</si>
  <si>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</si>
  <si>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</si>
  <si>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</si>
  <si>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</si>
  <si>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</si>
  <si>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</si>
  <si>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</si>
  <si>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</si>
  <si>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</si>
  <si>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</si>
  <si>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</si>
  <si>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</si>
  <si>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</si>
  <si>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</si>
  <si>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</si>
  <si>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</si>
  <si>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</si>
  <si>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</si>
  <si>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</si>
  <si>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</si>
  <si>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</si>
  <si>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</si>
  <si>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</si>
  <si>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</si>
  <si>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</si>
  <si>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</si>
  <si>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</si>
  <si>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</si>
  <si>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</si>
  <si>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</si>
  <si>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</si>
  <si>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</si>
  <si>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</si>
  <si>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</si>
  <si>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</si>
  <si>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</si>
  <si>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</si>
  <si>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</si>
  <si>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</si>
  <si>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</si>
  <si>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</si>
  <si>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</si>
  <si>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</si>
  <si>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</si>
  <si>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</si>
  <si>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</si>
  <si>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</si>
  <si>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</si>
  <si>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</si>
  <si>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</si>
  <si>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</si>
  <si>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</si>
  <si>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</si>
  <si>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</si>
  <si>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</si>
  <si>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</si>
  <si>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</si>
  <si>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</si>
  <si>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</si>
  <si>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</si>
  <si>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</si>
  <si>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</si>
  <si>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</si>
  <si>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</si>
  <si>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</si>
  <si>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</si>
  <si>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</si>
  <si>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</si>
  <si>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</si>
  <si>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</si>
  <si>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</si>
  <si>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</si>
  <si>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</si>
  <si>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</si>
  <si>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</si>
  <si>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</si>
  <si>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</si>
  <si>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</si>
  <si>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</si>
  <si>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</si>
  <si>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</si>
  <si>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</si>
  <si>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</si>
  <si>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</si>
  <si>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</si>
  <si>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</si>
  <si>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</si>
  <si>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</si>
  <si>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</si>
  <si>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</si>
  <si>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</si>
  <si>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</si>
  <si>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</si>
  <si>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</si>
  <si>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</si>
  <si>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</si>
  <si>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</si>
  <si>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</si>
  <si>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</si>
  <si>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</si>
  <si>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</si>
  <si>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</si>
  <si>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</si>
  <si>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</si>
  <si>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</si>
  <si>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</si>
  <si>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</si>
  <si>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</si>
  <si>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</si>
  <si>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</si>
  <si>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</si>
  <si>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</si>
  <si>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</si>
  <si>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</si>
  <si>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</si>
  <si>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</si>
  <si>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</si>
  <si>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</si>
  <si>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</si>
  <si>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</si>
  <si>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</si>
  <si>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</si>
  <si>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</si>
  <si>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</si>
  <si>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</si>
  <si>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</si>
  <si>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</si>
  <si>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</si>
  <si>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</si>
  <si>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</si>
  <si>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</si>
  <si>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</si>
  <si>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</si>
  <si>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</si>
  <si>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</si>
  <si>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</si>
  <si>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</si>
  <si>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</si>
  <si>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</si>
  <si>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</si>
  <si>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</si>
  <si>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</si>
  <si>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</si>
  <si>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</si>
  <si>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</si>
  <si>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</si>
  <si>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</si>
  <si>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</si>
  <si>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</si>
  <si>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</si>
  <si>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</si>
  <si>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</si>
  <si>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</si>
  <si>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</si>
  <si>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</si>
  <si>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</si>
  <si>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</si>
  <si>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</si>
  <si>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</si>
  <si>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</si>
  <si>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</si>
  <si>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</si>
  <si>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</si>
  <si>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</si>
  <si>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</si>
  <si>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</si>
  <si>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</si>
  <si>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</si>
  <si>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</si>
  <si>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</si>
  <si>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</si>
  <si>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</si>
  <si>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</si>
  <si>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</si>
  <si>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</si>
  <si>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</si>
  <si>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</si>
  <si>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</si>
  <si>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</si>
  <si>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</si>
  <si>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</si>
  <si>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</si>
  <si>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</si>
  <si>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</si>
  <si>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</si>
  <si>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</si>
  <si>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</si>
  <si>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</si>
  <si>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</si>
  <si>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</si>
  <si>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</si>
  <si>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</si>
  <si>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</si>
  <si>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</si>
  <si>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</si>
  <si>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</si>
  <si>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</si>
  <si>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</si>
  <si>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</si>
  <si>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</si>
  <si>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</si>
  <si>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</si>
  <si>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</si>
  <si>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</si>
  <si>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</si>
  <si>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</si>
  <si>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</si>
  <si>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</si>
  <si>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</si>
  <si>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</si>
  <si>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</si>
  <si>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</si>
  <si>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</si>
  <si>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</si>
  <si>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</si>
  <si>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</si>
  <si>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</si>
  <si>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</si>
  <si>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</si>
  <si>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</si>
  <si>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</si>
  <si>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</si>
  <si>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</si>
  <si>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</si>
  <si>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</si>
  <si>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</si>
  <si>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</si>
  <si>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</si>
  <si>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</si>
  <si>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</si>
  <si>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</si>
  <si>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</si>
  <si>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</si>
  <si>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</si>
  <si>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</si>
  <si>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</si>
  <si>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</si>
  <si>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</si>
  <si>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</si>
  <si>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</si>
  <si>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</si>
  <si>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</si>
  <si>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</si>
  <si>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</si>
  <si>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</si>
  <si>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</si>
  <si>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</si>
  <si>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</si>
  <si>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</si>
  <si>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</si>
  <si>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</si>
  <si>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</si>
  <si>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</si>
  <si>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</si>
  <si>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</si>
  <si>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</si>
  <si>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</si>
  <si>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</si>
  <si>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</si>
  <si>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</si>
  <si>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</si>
  <si>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</si>
  <si>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</si>
  <si>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</si>
  <si>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</si>
  <si>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</si>
  <si>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</si>
  <si>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</si>
  <si>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</si>
  <si>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</si>
  <si>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</si>
  <si>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</si>
  <si>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</si>
  <si>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</si>
  <si>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</si>
  <si>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</si>
  <si>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</si>
  <si>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</si>
  <si>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</si>
  <si>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</si>
  <si>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</si>
  <si>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</si>
  <si>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</si>
  <si>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</si>
  <si>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</si>
  <si>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</si>
  <si>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</si>
  <si>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</si>
  <si>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</si>
  <si>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</si>
  <si>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</si>
  <si>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</si>
  <si>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</si>
  <si>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</si>
  <si>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</si>
  <si>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</si>
  <si>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</si>
  <si>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</si>
  <si>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</si>
  <si>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</si>
  <si>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</si>
  <si>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</si>
  <si>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</si>
  <si>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</si>
  <si>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</si>
  <si>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</si>
  <si>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</si>
  <si>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</si>
  <si>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</si>
  <si>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</si>
  <si>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</si>
  <si>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</si>
  <si>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</si>
  <si>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</si>
  <si>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</si>
  <si>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</si>
  <si>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</si>
  <si>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</si>
  <si>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</si>
  <si>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</si>
  <si>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</si>
  <si>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</si>
  <si>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</si>
  <si>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</si>
  <si>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</si>
  <si>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</si>
  <si>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</si>
  <si>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</si>
  <si>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</si>
  <si>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</si>
  <si>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</si>
  <si>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</si>
  <si>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</si>
  <si>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</si>
  <si>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</si>
  <si>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</si>
  <si>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</si>
  <si>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</si>
  <si>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</si>
  <si>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</si>
  <si>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</si>
  <si>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</si>
  <si>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</si>
  <si>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</si>
  <si>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</si>
  <si>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</si>
  <si>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</si>
  <si>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</si>
  <si>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</si>
  <si>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</si>
  <si>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</si>
  <si>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</si>
  <si>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</si>
  <si>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</si>
  <si>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</si>
  <si>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</si>
  <si>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</si>
  <si>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</si>
  <si>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</si>
  <si>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</si>
  <si>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</si>
  <si>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</si>
  <si>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</si>
  <si>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</si>
  <si>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</si>
  <si>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</si>
  <si>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</si>
  <si>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</si>
  <si>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</si>
  <si>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</si>
  <si>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</si>
  <si>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</si>
  <si>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</si>
  <si>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</si>
  <si>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</si>
  <si>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</si>
  <si>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</si>
  <si>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</si>
  <si>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</si>
  <si>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</si>
  <si>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</si>
  <si>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</si>
  <si>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</si>
  <si>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</si>
  <si>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</si>
  <si>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</si>
  <si>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</si>
  <si>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</si>
  <si>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</si>
  <si>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</si>
  <si>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</si>
  <si>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</si>
  <si>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</si>
  <si>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</si>
  <si>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</si>
  <si>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</si>
  <si>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</si>
  <si>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</si>
  <si>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</si>
  <si>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</si>
  <si>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</si>
  <si>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</si>
  <si>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</si>
  <si>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</si>
  <si>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</si>
  <si>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</si>
  <si>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</si>
  <si>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</si>
  <si>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</si>
  <si>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</si>
  <si>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</si>
  <si>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</si>
  <si>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</si>
  <si>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</si>
  <si>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</si>
  <si>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</si>
  <si>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</si>
  <si>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</si>
  <si>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</si>
  <si>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</si>
  <si>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</si>
  <si>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</si>
  <si>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</si>
  <si>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</si>
  <si>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</si>
  <si>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</si>
  <si>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</si>
  <si>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</si>
  <si>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</si>
  <si>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</si>
  <si>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</si>
  <si>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</si>
  <si>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</si>
  <si>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</si>
  <si>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</si>
  <si>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</si>
  <si>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</si>
  <si>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</si>
  <si>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</si>
  <si>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</si>
  <si>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</si>
  <si>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</si>
  <si>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</si>
  <si>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</si>
  <si>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</si>
  <si>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</si>
  <si>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</si>
  <si>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</si>
  <si>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</si>
  <si>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</si>
  <si>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</si>
  <si>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</si>
  <si>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</si>
  <si>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</si>
  <si>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</si>
  <si>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</si>
  <si>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</si>
  <si>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</si>
  <si>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</si>
  <si>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</si>
  <si>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</si>
  <si>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</si>
  <si>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</si>
  <si>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</si>
  <si>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</si>
  <si>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</si>
  <si>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</si>
  <si>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</si>
  <si>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</si>
  <si>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</si>
  <si>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</si>
  <si>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</si>
  <si>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</si>
  <si>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</si>
  <si>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</si>
  <si>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</si>
  <si>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</si>
  <si>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</si>
  <si>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</si>
  <si>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</si>
  <si>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</si>
  <si>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</si>
  <si>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</si>
  <si>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</si>
  <si>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</si>
  <si>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</si>
  <si>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</si>
  <si>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</si>
  <si>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</si>
  <si>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</si>
  <si>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</si>
  <si>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</si>
  <si>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</si>
  <si>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</si>
  <si>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</si>
  <si>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</si>
  <si>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</si>
  <si>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</si>
  <si>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</si>
  <si>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</si>
  <si>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</si>
  <si>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</si>
  <si>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</si>
  <si>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</si>
  <si>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</si>
  <si>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</si>
  <si>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</si>
  <si>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</si>
  <si>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</si>
  <si>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</si>
  <si>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</si>
  <si>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</si>
  <si>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</si>
  <si>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</si>
  <si>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</si>
  <si>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</si>
  <si>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</si>
  <si>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</si>
  <si>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</si>
  <si>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</si>
  <si>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</si>
  <si>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</si>
  <si>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</si>
  <si>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</si>
  <si>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</si>
  <si>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</si>
  <si>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</si>
  <si>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</si>
  <si>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</si>
  <si>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</si>
  <si>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</si>
  <si>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</si>
  <si>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</si>
  <si>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</si>
  <si>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</si>
  <si>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</si>
  <si>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</si>
  <si>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</si>
  <si>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</si>
  <si>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</si>
  <si>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</si>
  <si>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</si>
  <si>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</si>
  <si>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</si>
  <si>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</si>
  <si>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</si>
  <si>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</si>
  <si>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</si>
  <si>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</si>
  <si>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</si>
  <si>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</si>
  <si>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</si>
  <si>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</si>
  <si>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</si>
  <si>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</si>
  <si>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</si>
  <si>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</si>
  <si>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</si>
  <si>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</si>
  <si>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</si>
  <si>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</si>
  <si>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</si>
  <si>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</si>
  <si>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</si>
  <si>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</si>
  <si>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</si>
  <si>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</si>
  <si>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</si>
  <si>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</si>
  <si>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</si>
  <si>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</si>
  <si>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</si>
  <si>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</si>
  <si>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</si>
  <si>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</si>
  <si>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</si>
  <si>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</si>
  <si>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</si>
  <si>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</si>
  <si>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</si>
  <si>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</si>
  <si>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</si>
  <si>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</si>
  <si>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</si>
  <si>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</si>
  <si>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</si>
  <si>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</si>
  <si>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</si>
  <si>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</si>
  <si>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</si>
  <si>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</si>
  <si>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</si>
  <si>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</si>
  <si>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</si>
  <si>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</si>
  <si>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</si>
  <si>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</si>
  <si>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</si>
  <si>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</si>
  <si>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</si>
  <si>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</si>
  <si>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</si>
  <si>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</si>
  <si>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</si>
  <si>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</si>
  <si>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</si>
  <si>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</si>
  <si>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</si>
  <si>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</si>
  <si>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</si>
  <si>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</si>
  <si>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</si>
  <si>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</si>
  <si>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</si>
  <si>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</si>
  <si>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</si>
  <si>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</si>
  <si>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</si>
  <si>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</si>
  <si>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</si>
  <si>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</si>
  <si>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</si>
  <si>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</si>
  <si>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</si>
  <si>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</si>
  <si>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</si>
  <si>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</si>
  <si>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</si>
  <si>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</si>
  <si>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</si>
  <si>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</si>
  <si>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</si>
  <si>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</si>
  <si>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</si>
  <si>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</si>
  <si>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</si>
  <si>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</si>
  <si>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</si>
  <si>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</si>
  <si>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</si>
  <si>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</si>
  <si>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</si>
  <si>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</si>
  <si>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</si>
  <si>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</si>
  <si>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</si>
  <si>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</si>
  <si>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</si>
  <si>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</si>
  <si>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</si>
  <si>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</si>
  <si>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</si>
  <si>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</si>
  <si>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</si>
  <si>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</si>
  <si>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</si>
  <si>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</si>
  <si>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</si>
  <si>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</si>
  <si>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</si>
  <si>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</si>
  <si>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</si>
  <si>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</si>
  <si>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</si>
  <si>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</si>
  <si>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</si>
  <si>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</si>
  <si>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</si>
  <si>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</si>
  <si>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</si>
  <si>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</si>
  <si>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</si>
  <si>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</si>
  <si>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</si>
  <si>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</si>
  <si>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</si>
  <si>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</si>
  <si>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</si>
  <si>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</si>
  <si>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</si>
  <si>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</si>
  <si>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</si>
  <si>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</si>
  <si>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</si>
  <si>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</si>
  <si>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</si>
  <si>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</si>
  <si>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</si>
  <si>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</si>
  <si>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</si>
  <si>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</si>
  <si>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</si>
  <si>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</si>
  <si>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</si>
  <si>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</si>
  <si>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</si>
  <si>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</si>
  <si>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</si>
  <si>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</si>
  <si>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</si>
  <si>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</si>
  <si>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</si>
  <si>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</si>
  <si>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</si>
  <si>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</si>
  <si>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</si>
  <si>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</si>
  <si>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</si>
  <si>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</si>
  <si>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</si>
  <si>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</si>
  <si>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</si>
  <si>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</si>
  <si>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</si>
  <si>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</si>
  <si>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</si>
  <si>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</si>
  <si>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</si>
  <si>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</si>
  <si>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</si>
  <si>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</si>
  <si>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</si>
  <si>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</si>
  <si>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</si>
  <si>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</si>
  <si>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</si>
  <si>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</si>
  <si>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</si>
  <si>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</si>
  <si>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</si>
  <si>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</si>
  <si>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</si>
  <si>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</si>
  <si>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</si>
  <si>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</si>
  <si>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</si>
  <si>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</si>
  <si>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</si>
  <si>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</si>
  <si>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</si>
  <si>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</si>
  <si>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</si>
  <si>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</si>
  <si>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</si>
  <si>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</si>
  <si>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</si>
  <si>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</si>
  <si>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</si>
  <si>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</si>
  <si>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</si>
  <si>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</si>
  <si>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</si>
  <si>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</si>
  <si>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</si>
  <si>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</si>
  <si>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</si>
  <si>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</si>
  <si>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</si>
  <si>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</si>
  <si>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</si>
  <si>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</si>
  <si>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</si>
  <si>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</si>
  <si>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</si>
  <si>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</si>
  <si>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</si>
  <si>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</si>
  <si>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</si>
  <si>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</si>
  <si>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</si>
  <si>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</si>
  <si>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</si>
  <si>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</si>
  <si>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</si>
  <si>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</si>
  <si>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</si>
  <si>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</si>
  <si>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</si>
  <si>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</si>
  <si>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</si>
  <si>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</si>
  <si>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</si>
  <si>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</si>
  <si>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</si>
  <si>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</si>
  <si>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</si>
  <si>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</si>
  <si>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</si>
  <si>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</si>
  <si>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</si>
  <si>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</si>
  <si>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</si>
  <si>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</si>
  <si>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</si>
  <si>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</si>
  <si>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</si>
  <si>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</si>
  <si>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</si>
  <si>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</si>
  <si>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</si>
  <si>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</si>
  <si>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</si>
  <si>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</si>
  <si>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</si>
  <si>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</si>
  <si>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</si>
  <si>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</si>
  <si>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</si>
  <si>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</si>
  <si>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</si>
  <si>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</si>
  <si>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</si>
  <si>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</si>
  <si>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</si>
  <si>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</si>
  <si>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</si>
  <si>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</si>
  <si>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</si>
  <si>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</si>
  <si>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</si>
  <si>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</si>
  <si>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</si>
  <si>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</si>
  <si>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</si>
  <si>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</si>
  <si>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</si>
  <si>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</si>
  <si>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</si>
  <si>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</si>
  <si>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</si>
  <si>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</si>
  <si>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</si>
  <si>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</si>
  <si>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</si>
  <si>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</si>
  <si>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</si>
  <si>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</si>
  <si>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</si>
  <si>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</si>
  <si>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</si>
  <si>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</si>
  <si>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</si>
  <si>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</si>
  <si>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</si>
  <si>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</si>
  <si>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</si>
  <si>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</si>
  <si>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</si>
  <si>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</si>
  <si>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</si>
  <si>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</si>
  <si>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</si>
  <si>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</si>
  <si>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</si>
  <si>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</si>
  <si>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</si>
  <si>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</si>
  <si>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</si>
  <si>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</si>
  <si>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</si>
  <si>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</si>
  <si>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</si>
  <si>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</si>
  <si>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</si>
  <si>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</si>
  <si>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</si>
  <si>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</si>
  <si>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</si>
  <si>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</si>
  <si>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</si>
  <si>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</si>
  <si>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</si>
  <si>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</si>
  <si>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</si>
  <si>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</si>
  <si>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</si>
  <si>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</si>
  <si>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</si>
  <si>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</si>
  <si>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</si>
  <si>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</si>
  <si>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</si>
  <si>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</si>
  <si>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</si>
  <si>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</si>
  <si>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</si>
  <si>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</si>
  <si>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</si>
  <si>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</si>
  <si>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</si>
  <si>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</si>
  <si>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</si>
  <si>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</si>
  <si>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</si>
  <si>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</si>
  <si>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</si>
  <si>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</si>
  <si>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</si>
  <si>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</si>
  <si>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</si>
  <si>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</si>
  <si>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</si>
  <si>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</si>
  <si>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</si>
  <si>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</si>
  <si>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</si>
  <si>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</si>
  <si>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</si>
  <si>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</si>
  <si>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</si>
  <si>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</si>
  <si>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</si>
  <si>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</si>
  <si>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</si>
  <si>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</si>
  <si>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</si>
  <si>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</si>
  <si>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</si>
  <si>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</si>
  <si>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</si>
  <si>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</si>
  <si>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</si>
  <si>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</si>
  <si>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</si>
  <si>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</si>
  <si>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</si>
  <si>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</si>
  <si>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</si>
  <si>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</si>
  <si>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</si>
  <si>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</si>
  <si>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</si>
  <si>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</si>
  <si>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</si>
  <si>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</si>
  <si>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</si>
  <si>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</si>
  <si>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</si>
  <si>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</si>
  <si>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</si>
  <si>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</si>
  <si>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</si>
  <si>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</si>
  <si>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</si>
  <si>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</si>
  <si>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</si>
  <si>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</si>
  <si>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</si>
  <si>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</si>
  <si>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</si>
  <si>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</si>
  <si>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</si>
  <si>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</si>
  <si>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</si>
  <si>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</si>
  <si>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</si>
  <si>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</si>
  <si>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</si>
  <si>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</si>
  <si>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</si>
  <si>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</si>
  <si>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</si>
  <si>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</si>
  <si>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</si>
  <si>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</si>
  <si>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</si>
  <si>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</si>
  <si>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</si>
  <si>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</si>
  <si>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</si>
  <si>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</si>
  <si>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</si>
  <si>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</si>
  <si>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</si>
  <si>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</si>
  <si>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</si>
  <si>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</si>
  <si>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</si>
  <si>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</si>
  <si>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</si>
  <si>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</si>
  <si>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</si>
  <si>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</si>
  <si>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</si>
  <si>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</si>
  <si>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</si>
  <si>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</si>
  <si>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</si>
  <si>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</si>
  <si>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</si>
  <si>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</si>
  <si>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</si>
  <si>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</si>
  <si>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</si>
  <si>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</si>
  <si>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</si>
  <si>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</si>
  <si>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</si>
  <si>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</si>
  <si>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</si>
  <si>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</si>
  <si>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</si>
  <si>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</si>
  <si>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</si>
  <si>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</si>
  <si>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</si>
  <si>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</si>
  <si>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</si>
  <si>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</si>
  <si>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</si>
  <si>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</si>
  <si>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</si>
  <si>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</si>
  <si>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</si>
  <si>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</si>
  <si>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</si>
  <si>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</si>
  <si>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</si>
  <si>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</si>
  <si>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</si>
  <si>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</si>
  <si>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</si>
  <si>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</si>
  <si>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</si>
  <si>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</si>
  <si>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</si>
  <si>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</si>
  <si>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</si>
  <si>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</si>
  <si>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</si>
  <si>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</si>
  <si>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</si>
  <si>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</si>
  <si>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</si>
  <si>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</si>
  <si>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</si>
  <si>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</si>
  <si>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</si>
  <si>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</si>
  <si>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</si>
  <si>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</si>
  <si>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</si>
  <si>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</si>
  <si>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</si>
  <si>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</si>
  <si>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</si>
  <si>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</si>
  <si>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</si>
  <si>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</si>
  <si>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</si>
  <si>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</si>
  <si>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</si>
  <si>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</si>
  <si>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</si>
  <si>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</si>
  <si>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</si>
  <si>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</si>
  <si>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</si>
  <si>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</si>
  <si>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</si>
  <si>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</si>
  <si>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</si>
  <si>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</si>
  <si>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</si>
  <si>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</si>
  <si>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</si>
  <si>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</si>
  <si>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</si>
  <si>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</si>
  <si>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</si>
  <si>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</si>
  <si>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</si>
  <si>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</si>
  <si>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</si>
  <si>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</si>
  <si>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</si>
  <si>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</si>
  <si>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</si>
  <si>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</si>
  <si>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</si>
  <si>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</si>
  <si>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</si>
  <si>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</si>
  <si>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</si>
  <si>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</si>
  <si>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</si>
  <si>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</si>
  <si>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</si>
  <si>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</si>
  <si>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</si>
  <si>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</si>
  <si>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</si>
  <si>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</si>
  <si>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</si>
  <si>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</si>
  <si>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</si>
  <si>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</si>
  <si>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</si>
  <si>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</si>
  <si>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</si>
  <si>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</si>
  <si>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</si>
  <si>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</si>
  <si>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</si>
  <si>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</si>
  <si>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</si>
  <si>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</si>
  <si>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</si>
  <si>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</si>
  <si>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</si>
  <si>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</si>
  <si>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</si>
  <si>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</si>
  <si>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</si>
  <si>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</si>
  <si>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</si>
  <si>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</si>
  <si>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</si>
  <si>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</si>
  <si>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</si>
  <si>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</si>
  <si>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</si>
  <si>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</si>
  <si>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</si>
  <si>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</si>
  <si>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</si>
  <si>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</si>
  <si>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</si>
  <si>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</si>
  <si>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</si>
  <si>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</si>
  <si>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</si>
  <si>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</si>
  <si>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</si>
  <si>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</si>
  <si>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</si>
  <si>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</si>
  <si>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</si>
  <si>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</si>
  <si>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</si>
  <si>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</si>
  <si>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</si>
  <si>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</si>
  <si>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</si>
  <si>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</si>
  <si>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</si>
  <si>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</si>
  <si>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</si>
  <si>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</si>
  <si>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</si>
  <si>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</si>
  <si>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</si>
  <si>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</si>
  <si>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</si>
  <si>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</si>
  <si>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</si>
  <si>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</si>
  <si>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</si>
  <si>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</si>
  <si>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</si>
  <si>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</si>
  <si>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</si>
  <si>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</si>
  <si>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</si>
  <si>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</si>
  <si>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</si>
  <si>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</si>
  <si>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</si>
  <si>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</si>
  <si>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</si>
  <si>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</si>
  <si>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</si>
  <si>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</si>
  <si>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</si>
  <si>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</si>
  <si>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</si>
  <si>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</si>
  <si>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</si>
  <si>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</si>
  <si>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</si>
  <si>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</si>
  <si>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</si>
  <si>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</si>
  <si>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</si>
  <si>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</si>
  <si>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</si>
  <si>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</si>
  <si>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</si>
  <si>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</si>
  <si>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</si>
  <si>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</si>
  <si>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</si>
  <si>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</si>
  <si>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</si>
  <si>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</si>
  <si>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</si>
  <si>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</si>
  <si>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</si>
  <si>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</si>
  <si>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</si>
  <si>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</si>
  <si>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</si>
  <si>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</si>
  <si>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</si>
  <si>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</si>
  <si>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</si>
  <si>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</si>
  <si>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</si>
  <si>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</si>
  <si>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</si>
  <si>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</si>
  <si>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</si>
  <si>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</si>
  <si>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</si>
  <si>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</si>
  <si>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</si>
  <si>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</si>
  <si>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</si>
  <si>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</si>
  <si>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</si>
  <si>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</si>
  <si>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</si>
  <si>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</si>
  <si>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</si>
  <si>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</si>
  <si>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</si>
  <si>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</si>
  <si>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</si>
  <si>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</si>
  <si>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</si>
  <si>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</si>
  <si>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</si>
  <si>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</si>
  <si>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</si>
  <si>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</si>
  <si>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</si>
  <si>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</si>
  <si>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</si>
  <si>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</si>
  <si>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</si>
  <si>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</si>
  <si>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</si>
  <si>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</si>
  <si>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</si>
  <si>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</si>
  <si>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</si>
  <si>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</si>
  <si>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</si>
  <si>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</si>
  <si>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</si>
  <si>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</si>
  <si>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</si>
  <si>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</si>
  <si>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</si>
  <si>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</si>
  <si>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</si>
  <si>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</si>
  <si>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</si>
  <si>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</si>
  <si>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</si>
  <si>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</si>
  <si>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</si>
  <si>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</si>
  <si>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</si>
  <si>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</si>
  <si>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</si>
  <si>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</si>
  <si>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</si>
  <si>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</si>
  <si>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</si>
  <si>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</si>
  <si>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</si>
  <si>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</si>
  <si>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</si>
  <si>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</si>
  <si>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</si>
  <si>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</si>
  <si>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</si>
  <si>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</si>
  <si>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</si>
  <si>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</si>
  <si>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</si>
  <si>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</si>
  <si>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</si>
  <si>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</si>
  <si>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</si>
  <si>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</si>
  <si>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</si>
  <si>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</si>
  <si>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</si>
  <si>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</si>
  <si>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</si>
  <si>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</si>
  <si>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</si>
  <si>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</si>
  <si>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</si>
  <si>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</si>
  <si>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</si>
  <si>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</si>
  <si>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</si>
  <si>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</si>
  <si>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</si>
  <si>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</si>
  <si>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</si>
  <si>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</si>
  <si>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</si>
  <si>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</si>
  <si>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</si>
  <si>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</si>
  <si>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</si>
  <si>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</si>
  <si>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</si>
  <si>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</si>
  <si>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</si>
  <si>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</si>
  <si>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</si>
  <si>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</si>
  <si>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</si>
  <si>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</si>
  <si>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</si>
  <si>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</si>
  <si>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</si>
  <si>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</si>
  <si>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</si>
  <si>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</si>
  <si>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</si>
  <si>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</si>
  <si>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</si>
  <si>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</si>
  <si>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</si>
  <si>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</si>
  <si>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</si>
  <si>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</si>
  <si>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</si>
  <si>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</si>
  <si>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</si>
  <si>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</si>
  <si>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</si>
  <si>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</si>
  <si>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</si>
  <si>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</si>
  <si>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</si>
  <si>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</si>
  <si>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</si>
  <si>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</si>
  <si>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</si>
  <si>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</si>
  <si>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</si>
  <si>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</si>
  <si>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</si>
  <si>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</si>
  <si>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</si>
  <si>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</si>
  <si>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</si>
  <si>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</si>
  <si>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</si>
  <si>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</si>
  <si>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</si>
  <si>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</si>
  <si>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</si>
  <si>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</si>
  <si>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</si>
  <si>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</si>
  <si>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</si>
  <si>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</si>
  <si>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</si>
  <si>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</si>
  <si>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</si>
  <si>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</si>
  <si>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</si>
  <si>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</si>
  <si>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</si>
  <si>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</si>
  <si>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</si>
  <si>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</si>
  <si>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</si>
  <si>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</si>
  <si>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</si>
  <si>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</si>
  <si>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</si>
  <si>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</si>
  <si>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</si>
  <si>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</si>
  <si>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</si>
  <si>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</si>
  <si>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</si>
  <si>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</si>
  <si>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</si>
  <si>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</si>
  <si>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</si>
  <si>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</si>
  <si>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</si>
  <si>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</si>
  <si>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</si>
  <si>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</si>
  <si>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</si>
  <si>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</si>
  <si>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</si>
  <si>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</si>
  <si>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</si>
  <si>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</si>
  <si>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</si>
  <si>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</si>
  <si>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</si>
  <si>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</si>
  <si>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</si>
  <si>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</si>
  <si>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</si>
  <si>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</si>
  <si>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</si>
  <si>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</si>
  <si>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</si>
  <si>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</si>
  <si>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</si>
  <si>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</si>
  <si>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</si>
  <si>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</si>
  <si>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</si>
  <si>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</si>
  <si>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</si>
  <si>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</si>
  <si>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</si>
  <si>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</si>
  <si>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</si>
  <si>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</si>
  <si>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</si>
  <si>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</si>
  <si>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</si>
  <si>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</si>
  <si>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</si>
  <si>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</si>
  <si>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</si>
  <si>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</si>
  <si>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</si>
  <si>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</si>
  <si>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</si>
  <si>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</si>
  <si>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</si>
  <si>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</si>
  <si>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</si>
  <si>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</si>
  <si>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</si>
  <si>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</si>
  <si>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</si>
  <si>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</si>
  <si>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</si>
  <si>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</si>
  <si>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</si>
  <si>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</si>
  <si>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</si>
  <si>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</si>
  <si>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</si>
  <si>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</si>
  <si>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</si>
  <si>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</si>
  <si>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</si>
  <si>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</si>
  <si>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</si>
  <si>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</si>
  <si>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</si>
  <si>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</si>
  <si>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</si>
  <si>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</si>
  <si>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</si>
  <si>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</si>
  <si>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</si>
  <si>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</si>
  <si>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</si>
  <si>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</si>
  <si>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</si>
  <si>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</si>
  <si>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</si>
  <si>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</si>
  <si>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</si>
  <si>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</si>
  <si>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</si>
  <si>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</si>
  <si>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</si>
  <si>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</si>
  <si>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</si>
  <si>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</si>
  <si>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</si>
  <si>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</si>
  <si>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</si>
  <si>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</si>
  <si>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</si>
  <si>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</si>
  <si>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</si>
  <si>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</si>
  <si>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</si>
  <si>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</si>
  <si>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</si>
  <si>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</si>
  <si>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</si>
  <si>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</si>
  <si>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</si>
  <si>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</si>
  <si>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</si>
  <si>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</si>
  <si>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</si>
  <si>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</si>
  <si>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</si>
  <si>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</si>
  <si>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</si>
  <si>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</si>
  <si>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</si>
  <si>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</si>
  <si>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</si>
  <si>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</si>
  <si>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</si>
  <si>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</si>
  <si>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</si>
  <si>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</si>
  <si>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</si>
  <si>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</si>
  <si>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</si>
  <si>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</si>
  <si>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</si>
  <si>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</si>
  <si>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</si>
  <si>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</si>
  <si>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</si>
  <si>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</si>
  <si>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</si>
  <si>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</si>
  <si>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</si>
  <si>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</si>
  <si>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</si>
  <si>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</si>
  <si>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</si>
  <si>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</si>
  <si>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</si>
  <si>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</si>
  <si>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</si>
  <si>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</si>
  <si>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</si>
  <si>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</si>
  <si>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</si>
  <si>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</si>
  <si>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</si>
  <si>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</si>
  <si>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</si>
  <si>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</si>
  <si>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</si>
  <si>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</si>
  <si>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</si>
  <si>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</si>
  <si>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</si>
  <si>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</si>
  <si>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</si>
  <si>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</si>
  <si>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</si>
  <si>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</si>
  <si>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</si>
  <si>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</si>
  <si>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</si>
  <si>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</si>
  <si>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</si>
  <si>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</si>
  <si>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</si>
  <si>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</si>
  <si>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</si>
  <si>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</si>
  <si>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</si>
  <si>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</si>
  <si>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</si>
  <si>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</si>
  <si>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</si>
  <si>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</si>
  <si>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</si>
  <si>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</si>
  <si>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</si>
  <si>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</si>
  <si>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</si>
  <si>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</si>
  <si>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</si>
  <si>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</si>
  <si>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</si>
  <si>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</si>
  <si>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</si>
  <si>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</si>
  <si>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</si>
  <si>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</si>
  <si>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</si>
  <si>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</si>
  <si>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</si>
  <si>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</si>
  <si>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</si>
  <si>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</si>
  <si>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</si>
  <si>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</si>
  <si>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</si>
  <si>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</si>
  <si>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</si>
  <si>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</si>
  <si>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</si>
  <si>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</si>
  <si>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</si>
  <si>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</si>
  <si>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</si>
  <si>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</si>
  <si>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</si>
  <si>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</si>
  <si>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</si>
  <si>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</si>
  <si>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</si>
  <si>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</si>
  <si>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</si>
  <si>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</si>
  <si>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</si>
  <si>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</si>
  <si>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</si>
  <si>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</si>
  <si>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</si>
  <si>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</si>
  <si>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</si>
  <si>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</si>
  <si>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</si>
  <si>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</si>
  <si>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</si>
  <si>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</si>
  <si>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</si>
  <si>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</si>
  <si>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</si>
  <si>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</si>
  <si>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</si>
  <si>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</si>
  <si>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</si>
  <si>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</si>
  <si>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</si>
  <si>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</si>
  <si>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</si>
  <si>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</si>
  <si>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</si>
  <si>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</si>
  <si>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</si>
  <si>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</si>
  <si>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</si>
  <si>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</si>
  <si>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</si>
  <si>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</si>
  <si>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</si>
  <si>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</si>
  <si>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</si>
  <si>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</si>
  <si>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</si>
  <si>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</si>
  <si>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</si>
  <si>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</si>
  <si>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</si>
  <si>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</si>
  <si>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</si>
  <si>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</si>
  <si>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</si>
  <si>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</si>
  <si>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</si>
  <si>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</si>
  <si>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</si>
  <si>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</si>
  <si>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</si>
  <si>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</si>
  <si>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</si>
  <si>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</si>
  <si>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</si>
  <si>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</si>
  <si>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</si>
  <si>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</si>
  <si>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</si>
  <si>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</si>
  <si>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</si>
  <si>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</si>
  <si>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</si>
  <si>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</si>
  <si>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</si>
  <si>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</si>
  <si>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</si>
  <si>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</si>
  <si>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</si>
  <si>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</si>
  <si>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</si>
  <si>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</si>
  <si>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</si>
  <si>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</si>
  <si>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</si>
  <si>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</si>
  <si>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</si>
  <si>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</si>
  <si>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</si>
  <si>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</si>
  <si>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</si>
  <si>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</si>
  <si>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</si>
  <si>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</si>
  <si>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</si>
  <si>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</si>
  <si>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</si>
  <si>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</si>
  <si>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</si>
  <si>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</si>
  <si>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</si>
  <si>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</si>
  <si>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</si>
  <si>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</si>
  <si>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</si>
  <si>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</si>
  <si>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</si>
  <si>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</si>
  <si>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</si>
  <si>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</si>
  <si>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</si>
  <si>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</si>
  <si>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</si>
  <si>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</si>
  <si>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</si>
  <si>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</si>
  <si>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</si>
  <si>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</si>
  <si>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</si>
  <si>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</si>
  <si>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</si>
  <si>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</si>
  <si>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</si>
  <si>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</si>
  <si>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</si>
  <si>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</si>
  <si>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</si>
  <si>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</si>
  <si>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</si>
  <si>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</si>
  <si>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</si>
  <si>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</si>
  <si>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</si>
  <si>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</si>
  <si>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</si>
  <si>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</si>
  <si>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</si>
  <si>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</si>
  <si>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</si>
  <si>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</si>
  <si>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</si>
  <si>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</si>
  <si>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</si>
  <si>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</si>
  <si>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</si>
  <si>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</si>
  <si>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</si>
  <si>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</si>
  <si>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</si>
  <si>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</si>
  <si>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</si>
  <si>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</si>
  <si>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</si>
  <si>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</si>
  <si>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</si>
  <si>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</si>
  <si>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</si>
  <si>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</si>
  <si>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</si>
  <si>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</si>
  <si>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</si>
  <si>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</si>
  <si>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</si>
  <si>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</si>
  <si>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</si>
  <si>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</si>
  <si>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</si>
  <si>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</si>
  <si>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</si>
  <si>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</si>
  <si>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</si>
  <si>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</si>
  <si>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</si>
  <si>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</si>
  <si>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</si>
  <si>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</si>
  <si>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</si>
  <si>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</si>
  <si>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</si>
  <si>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</si>
  <si>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</si>
  <si>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</si>
  <si>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</si>
  <si>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</si>
  <si>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</si>
  <si>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</si>
  <si>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</si>
  <si>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</si>
  <si>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</si>
  <si>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</si>
  <si>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</si>
  <si>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</si>
  <si>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</si>
  <si>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</si>
  <si>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</si>
  <si>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</si>
  <si>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</si>
  <si>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</si>
  <si>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</si>
  <si>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</si>
  <si>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</si>
  <si>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</si>
  <si>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</si>
  <si>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</si>
  <si>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</si>
  <si>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</si>
  <si>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</si>
  <si>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</si>
  <si>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</si>
  <si>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</si>
  <si>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</si>
  <si>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</si>
  <si>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</si>
  <si>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</si>
  <si>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</si>
  <si>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</si>
  <si>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</si>
  <si>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</si>
  <si>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</si>
  <si>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</si>
  <si>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</si>
  <si>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</si>
  <si>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</si>
  <si>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</si>
  <si>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</si>
  <si>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</si>
  <si>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</si>
  <si>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</si>
  <si>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</si>
  <si>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</si>
  <si>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</si>
  <si>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</si>
  <si>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</si>
  <si>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</si>
  <si>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</si>
  <si>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</si>
  <si>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</si>
  <si>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</si>
  <si>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</si>
  <si>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</si>
  <si>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</si>
  <si>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</si>
  <si>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</si>
  <si>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</si>
  <si>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</si>
  <si>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</si>
  <si>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</si>
  <si>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</si>
  <si>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</si>
  <si>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</si>
  <si>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</si>
  <si>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</si>
  <si>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</si>
  <si>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</si>
  <si>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</si>
  <si>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</si>
  <si>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</si>
  <si>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</si>
  <si>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</si>
  <si>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</si>
  <si>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</si>
  <si>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</si>
  <si>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</si>
  <si>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</si>
  <si>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</si>
  <si>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</si>
  <si>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</si>
  <si>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</si>
  <si>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</si>
  <si>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</si>
  <si>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</si>
  <si>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</si>
  <si>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</si>
  <si>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</si>
  <si>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</si>
  <si>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</si>
  <si>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</si>
  <si>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</si>
  <si>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</si>
  <si>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</si>
  <si>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</si>
  <si>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</si>
  <si>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</si>
  <si>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</si>
  <si>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</si>
  <si>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</si>
  <si>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</si>
  <si>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</si>
  <si>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</si>
  <si>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</si>
  <si>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</si>
  <si>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</si>
  <si>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</si>
  <si>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</si>
  <si>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</si>
  <si>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</si>
  <si>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</si>
  <si>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</si>
  <si>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</si>
  <si>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</si>
  <si>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</si>
  <si>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</si>
  <si>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</si>
  <si>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</si>
  <si>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</si>
  <si>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</si>
  <si>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</si>
  <si>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</si>
  <si>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</si>
  <si>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</si>
  <si>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</si>
  <si>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</si>
  <si>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</si>
  <si>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</si>
  <si>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</si>
  <si>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</si>
  <si>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</si>
  <si>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</si>
  <si>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</si>
  <si>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</si>
  <si>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</si>
  <si>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</si>
  <si>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</si>
  <si>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</si>
  <si>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</si>
  <si>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</si>
  <si>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</si>
  <si>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</si>
  <si>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</si>
  <si>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</si>
  <si>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</si>
  <si>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</si>
  <si>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</si>
  <si>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</si>
  <si>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</si>
  <si>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</si>
  <si>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</si>
  <si>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</si>
  <si>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</si>
  <si>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</si>
  <si>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</si>
  <si>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</si>
  <si>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</si>
  <si>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</si>
  <si>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</si>
  <si>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</si>
  <si>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</si>
  <si>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</si>
  <si>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</si>
  <si>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</si>
  <si>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</si>
  <si>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</si>
  <si>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</si>
  <si>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</si>
  <si>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</si>
  <si>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</si>
  <si>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</si>
  <si>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</si>
  <si>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</si>
  <si>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</si>
  <si>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</si>
  <si>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</si>
  <si>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</si>
  <si>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</si>
  <si>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</si>
  <si>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</si>
  <si>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</si>
  <si>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</si>
  <si>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</si>
  <si>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</si>
  <si>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</si>
  <si>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</si>
  <si>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</si>
  <si>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</si>
  <si>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</si>
  <si>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</si>
  <si>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</si>
  <si>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</si>
  <si>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</si>
  <si>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</si>
  <si>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</si>
  <si>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</si>
  <si>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</si>
  <si>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</si>
  <si>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</si>
  <si>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</si>
  <si>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</si>
  <si>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</si>
  <si>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</si>
  <si>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</si>
  <si>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</si>
  <si>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</si>
  <si>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</si>
  <si>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</si>
  <si>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</si>
  <si>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</si>
  <si>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</si>
  <si>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</si>
  <si>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</si>
  <si>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</si>
  <si>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</si>
  <si>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</si>
  <si>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</si>
  <si>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</si>
  <si>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</si>
  <si>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</si>
  <si>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</si>
  <si>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</si>
  <si>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</si>
  <si>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</si>
  <si>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</si>
  <si>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</si>
  <si>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</si>
  <si>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</si>
  <si>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</si>
  <si>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</si>
  <si>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</si>
  <si>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</si>
  <si>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</si>
  <si>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</si>
  <si>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</si>
  <si>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</si>
  <si>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</si>
  <si>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</si>
  <si>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</si>
  <si>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</si>
  <si>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</si>
  <si>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</si>
  <si>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</si>
  <si>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</si>
  <si>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</si>
  <si>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</si>
  <si>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</si>
  <si>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</si>
  <si>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</si>
  <si>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</si>
  <si>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</si>
  <si>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</si>
  <si>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</si>
  <si>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</si>
  <si>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</si>
  <si>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</si>
  <si>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</si>
  <si>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</si>
  <si>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</si>
  <si>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</si>
  <si>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</si>
  <si>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</si>
  <si>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</si>
  <si>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</si>
  <si>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</si>
  <si>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</si>
  <si>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</si>
  <si>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</si>
  <si>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</si>
  <si>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</si>
  <si>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</si>
  <si>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</si>
  <si>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</si>
  <si>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</si>
  <si>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</si>
  <si>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</si>
  <si>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</si>
  <si>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</si>
  <si>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</si>
  <si>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</si>
  <si>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</si>
  <si>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</si>
  <si>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</si>
  <si>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</si>
  <si>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</si>
  <si>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</si>
  <si>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</si>
  <si>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</si>
  <si>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</si>
  <si>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</si>
  <si>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</si>
  <si>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</si>
  <si>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</si>
  <si>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</si>
  <si>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</si>
  <si>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</si>
  <si>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</si>
  <si>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</si>
  <si>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</si>
  <si>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</si>
  <si>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</si>
  <si>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</si>
  <si>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</si>
  <si>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</si>
  <si>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</si>
  <si>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</si>
  <si>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</si>
  <si>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</si>
  <si>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</si>
  <si>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</si>
  <si>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</si>
  <si>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</si>
  <si>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</si>
  <si>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</si>
  <si>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</si>
  <si>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</si>
  <si>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</si>
  <si>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</si>
  <si>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</si>
  <si>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</si>
  <si>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</si>
  <si>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</si>
  <si>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</si>
  <si>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</si>
  <si>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</si>
  <si>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</si>
  <si>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</si>
  <si>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</si>
  <si>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</si>
  <si>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</si>
  <si>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</si>
  <si>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</si>
  <si>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</si>
  <si>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</si>
  <si>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</si>
  <si>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</si>
  <si>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</si>
  <si>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</si>
  <si>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</si>
  <si>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</si>
  <si>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</si>
  <si>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</si>
  <si>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</si>
  <si>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</si>
  <si>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</si>
  <si>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</si>
  <si>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</si>
  <si>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</si>
  <si>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</si>
  <si>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</si>
  <si>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</si>
  <si>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</si>
  <si>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</si>
  <si>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</si>
  <si>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</si>
  <si>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</si>
  <si>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</si>
  <si>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</si>
  <si>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</si>
  <si>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</si>
  <si>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</si>
  <si>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</si>
  <si>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</si>
  <si>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</si>
  <si>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</si>
  <si>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</si>
  <si>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</si>
  <si>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</si>
  <si>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</si>
  <si>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</si>
  <si>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</si>
  <si>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</si>
  <si>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</si>
  <si>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</si>
  <si>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</si>
  <si>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</si>
  <si>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</si>
  <si>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</si>
  <si>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</si>
  <si>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</si>
  <si>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</si>
  <si>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</si>
  <si>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</si>
  <si>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</si>
  <si>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</si>
  <si>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</si>
  <si>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</si>
  <si>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</si>
  <si>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</si>
  <si>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</si>
  <si>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</si>
  <si>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</si>
  <si>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</si>
  <si>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</si>
  <si>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</si>
  <si>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</si>
  <si>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</si>
  <si>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</si>
  <si>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</si>
  <si>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</si>
  <si>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</si>
  <si>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</si>
  <si>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</si>
  <si>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</si>
  <si>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</si>
  <si>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</si>
  <si>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</si>
  <si>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</si>
  <si>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</si>
  <si>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</si>
  <si>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</si>
  <si>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</si>
  <si>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</si>
  <si>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</si>
  <si>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</si>
  <si>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</si>
  <si>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</si>
  <si>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</si>
  <si>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</si>
  <si>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</si>
  <si>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</si>
  <si>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</si>
  <si>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</si>
  <si>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</si>
  <si>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</si>
  <si>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</si>
  <si>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</si>
  <si>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</si>
  <si>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</si>
  <si>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</si>
  <si>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</si>
  <si>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</si>
  <si>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</si>
  <si>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</si>
  <si>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</si>
  <si>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</si>
  <si>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</si>
  <si>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</si>
  <si>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</si>
  <si>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</si>
  <si>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</si>
  <si>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</si>
  <si>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</si>
  <si>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</si>
  <si>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</si>
  <si>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</si>
  <si>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</si>
  <si>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</si>
  <si>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</si>
  <si>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</si>
  <si>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</si>
  <si>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</si>
  <si>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</si>
  <si>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</si>
  <si>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</si>
  <si>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</si>
  <si>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</si>
  <si>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</si>
  <si>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</si>
  <si>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</si>
  <si>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</si>
  <si>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</si>
  <si>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</si>
  <si>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</si>
  <si>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</si>
  <si>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</si>
  <si>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</si>
  <si>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</si>
  <si>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</si>
  <si>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</si>
  <si>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</si>
  <si>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</si>
  <si>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</si>
  <si>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</si>
  <si>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</si>
  <si>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</si>
  <si>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</si>
  <si>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</si>
  <si>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</si>
  <si>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</si>
  <si>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</si>
  <si>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</si>
  <si>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</si>
  <si>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</si>
  <si>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</si>
  <si>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</si>
  <si>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</si>
  <si>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</si>
  <si>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</si>
  <si>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</si>
  <si>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</si>
  <si>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</si>
  <si>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</si>
  <si>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</si>
  <si>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</si>
  <si>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</si>
  <si>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</si>
  <si>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</si>
  <si>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</si>
  <si>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</si>
  <si>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</si>
  <si>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</si>
  <si>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</si>
  <si>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</si>
  <si>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</si>
  <si>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</si>
  <si>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</si>
  <si>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</si>
  <si>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</si>
  <si>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</si>
  <si>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</si>
  <si>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</si>
  <si>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</si>
  <si>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</si>
  <si>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</si>
  <si>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</si>
  <si>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</si>
  <si>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</si>
  <si>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</si>
  <si>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</si>
  <si>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</si>
  <si>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</si>
  <si>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</si>
  <si>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</si>
  <si>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</si>
  <si>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</si>
  <si>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</si>
  <si>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</si>
  <si>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</si>
  <si>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</si>
  <si>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</si>
  <si>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</si>
  <si>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</si>
  <si>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</si>
  <si>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</si>
  <si>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</si>
  <si>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</si>
  <si>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</si>
  <si>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</si>
  <si>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</si>
  <si>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</si>
  <si>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</si>
  <si>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</si>
  <si>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</si>
  <si>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</si>
  <si>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</si>
  <si>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</si>
  <si>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</si>
  <si>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</si>
  <si>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</si>
  <si>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</si>
  <si>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</si>
  <si>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</si>
  <si>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</si>
  <si>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</si>
  <si>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</si>
  <si>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</si>
  <si>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</si>
  <si>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</si>
  <si>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</si>
  <si>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</si>
  <si>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</si>
  <si>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</si>
  <si>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</si>
  <si>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</si>
  <si>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</si>
  <si>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</si>
  <si>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</si>
  <si>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</si>
  <si>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</si>
  <si>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</si>
  <si>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</si>
  <si>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</si>
  <si>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</si>
  <si>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</si>
  <si>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</si>
  <si>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</si>
  <si>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</si>
  <si>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</si>
  <si>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</si>
  <si>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</si>
  <si>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</si>
  <si>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</si>
  <si>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</si>
  <si>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</si>
  <si>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</si>
  <si>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</si>
  <si>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</si>
  <si>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</si>
  <si>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</si>
  <si>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</si>
  <si>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</si>
  <si>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</si>
  <si>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</si>
  <si>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</si>
  <si>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</si>
  <si>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</si>
  <si>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</si>
  <si>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</si>
  <si>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</si>
  <si>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</si>
  <si>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</si>
  <si>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</si>
  <si>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</si>
  <si>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</si>
  <si>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</si>
  <si>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</si>
  <si>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</si>
  <si>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</si>
  <si>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</si>
  <si>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</si>
  <si>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</si>
  <si>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</si>
  <si>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</si>
  <si>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</si>
  <si>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</si>
  <si>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</si>
  <si>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</si>
  <si>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</si>
  <si>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</si>
  <si>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</si>
  <si>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</si>
  <si>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</si>
  <si>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</si>
  <si>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</si>
  <si>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</si>
  <si>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</si>
  <si>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</si>
  <si>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</si>
  <si>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</si>
  <si>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</si>
  <si>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</si>
  <si>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</si>
  <si>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</si>
  <si>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</si>
  <si>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</si>
  <si>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</si>
  <si>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</si>
  <si>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</si>
  <si>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</si>
  <si>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</si>
  <si>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</si>
  <si>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</si>
  <si>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</si>
  <si>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</si>
  <si>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</si>
  <si>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</si>
  <si>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</si>
  <si>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</si>
  <si>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</si>
  <si>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</si>
  <si>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</si>
  <si>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</si>
  <si>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</si>
  <si>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</si>
  <si>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</si>
  <si>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</si>
  <si>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</si>
  <si>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</si>
  <si>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</si>
  <si>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</si>
  <si>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</si>
  <si>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</si>
  <si>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</si>
  <si>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</si>
  <si>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</si>
  <si>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</si>
  <si>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</si>
  <si>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</si>
  <si>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</si>
  <si>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</si>
  <si>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</si>
  <si>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</si>
  <si>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</si>
  <si>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</si>
  <si>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</si>
  <si>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</si>
  <si>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</si>
  <si>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</si>
  <si>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</si>
  <si>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</si>
  <si>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</si>
  <si>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</si>
  <si>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</si>
  <si>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</si>
  <si>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</si>
  <si>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</si>
  <si>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</si>
  <si>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</si>
  <si>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</si>
  <si>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</si>
  <si>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</si>
  <si>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</si>
  <si>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</si>
  <si>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</si>
  <si>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</si>
  <si>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</si>
  <si>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</si>
  <si>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</si>
  <si>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</si>
  <si>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</si>
  <si>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</si>
  <si>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</si>
  <si>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</si>
  <si>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</si>
  <si>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</si>
  <si>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</si>
  <si>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</si>
  <si>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</si>
  <si>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</si>
  <si>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</si>
  <si>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</si>
  <si>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</si>
  <si>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</si>
  <si>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</si>
  <si>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</si>
  <si>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</si>
  <si>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</si>
  <si>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</si>
  <si>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</si>
  <si>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</si>
  <si>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</si>
  <si>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</si>
  <si>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</si>
  <si>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</si>
  <si>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</si>
  <si>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</si>
  <si>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</si>
  <si>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</si>
  <si>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</si>
  <si>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</si>
  <si>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</si>
  <si>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</si>
  <si>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</si>
  <si>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</si>
  <si>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</si>
  <si>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</si>
  <si>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</si>
  <si>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</si>
  <si>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</si>
  <si>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</si>
  <si>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</si>
  <si>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</si>
  <si>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</si>
  <si>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</si>
  <si>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</si>
  <si>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</si>
  <si>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</si>
  <si>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</si>
  <si>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</si>
  <si>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</si>
  <si>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</si>
  <si>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</si>
  <si>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</si>
  <si>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</si>
  <si>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</si>
  <si>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</si>
  <si>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</si>
  <si>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</si>
  <si>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</si>
  <si>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</si>
  <si>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</si>
  <si>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</si>
  <si>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</si>
  <si>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</si>
  <si>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</si>
  <si>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</si>
  <si>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</si>
  <si>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</si>
  <si>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</si>
  <si>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</si>
  <si>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</si>
  <si>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</si>
  <si>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</si>
  <si>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</si>
  <si>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</si>
  <si>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</si>
  <si>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</si>
  <si>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</si>
  <si>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</si>
  <si>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</si>
  <si>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</si>
  <si>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</si>
  <si>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</si>
  <si>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</si>
  <si>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</si>
  <si>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</si>
  <si>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</si>
  <si>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</si>
  <si>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</si>
  <si>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</si>
  <si>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</si>
  <si>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</si>
  <si>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</si>
  <si>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</si>
  <si>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</si>
  <si>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</si>
  <si>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</si>
  <si>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</si>
  <si>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</si>
  <si>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</si>
  <si>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</si>
  <si>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</si>
  <si>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</si>
  <si>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</si>
  <si>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</si>
  <si>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</si>
  <si>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</si>
  <si>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</si>
  <si>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</si>
  <si>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</si>
  <si>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</si>
  <si>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</si>
  <si>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</si>
  <si>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</si>
  <si>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</si>
  <si>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</si>
  <si>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</si>
  <si>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</si>
  <si>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</si>
  <si>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</si>
  <si>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</si>
  <si>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</si>
  <si>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</si>
  <si>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</si>
  <si>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</si>
  <si>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</si>
  <si>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</si>
  <si>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</si>
  <si>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</si>
  <si>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</si>
  <si>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</si>
  <si>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</si>
  <si>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</si>
  <si>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</si>
  <si>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</si>
  <si>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</si>
  <si>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</si>
  <si>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</si>
  <si>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</si>
  <si>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</si>
  <si>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</si>
  <si>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</si>
  <si>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</si>
  <si>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</si>
  <si>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</si>
  <si>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</si>
  <si>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</si>
  <si>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</si>
  <si>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</si>
  <si>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</si>
  <si>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</si>
  <si>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</si>
  <si>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</si>
  <si>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</si>
  <si>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</si>
  <si>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</si>
  <si>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</si>
  <si>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</si>
  <si>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</si>
  <si>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</si>
  <si>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</si>
  <si>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</si>
  <si>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</si>
  <si>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</si>
  <si>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</si>
  <si>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</si>
  <si>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</si>
  <si>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</si>
  <si>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</si>
  <si>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</si>
  <si>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</si>
  <si>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</si>
  <si>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</si>
  <si>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</si>
  <si>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</si>
  <si>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</si>
  <si>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</si>
  <si>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</si>
  <si>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</si>
  <si>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</si>
  <si>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</si>
  <si>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</si>
  <si>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</si>
  <si>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</si>
  <si>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</si>
  <si>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</si>
  <si>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</si>
  <si>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</si>
  <si>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</si>
  <si>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</si>
  <si>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</si>
  <si>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</si>
  <si>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</si>
  <si>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</si>
  <si>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</si>
  <si>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</si>
  <si>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</si>
  <si>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</si>
  <si>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</si>
  <si>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</si>
  <si>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</si>
  <si>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</si>
  <si>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</si>
  <si>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</si>
  <si>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</si>
  <si>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</si>
  <si>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</si>
  <si>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</si>
  <si>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</si>
  <si>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</si>
  <si>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</si>
  <si>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</si>
  <si>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</si>
  <si>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</si>
  <si>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</si>
  <si>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</si>
  <si>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</si>
  <si>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</si>
  <si>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</si>
  <si>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</si>
  <si>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</si>
  <si>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</si>
  <si>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</si>
  <si>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</si>
  <si>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</si>
  <si>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</si>
  <si>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</si>
  <si>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</si>
  <si>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</si>
  <si>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</si>
  <si>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</si>
  <si>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</si>
  <si>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</si>
  <si>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</si>
  <si>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</si>
  <si>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</si>
  <si>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</si>
  <si>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</si>
  <si>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</si>
  <si>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</si>
  <si>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</si>
  <si>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</si>
  <si>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</si>
  <si>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</si>
  <si>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</si>
  <si>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</si>
  <si>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</si>
  <si>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</si>
  <si>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</si>
  <si>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</si>
  <si>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</si>
  <si>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</si>
  <si>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</si>
  <si>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</si>
  <si>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</si>
  <si>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</si>
  <si>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</si>
  <si>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</si>
  <si>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</si>
  <si>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</si>
  <si>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</si>
  <si>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</si>
  <si>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</si>
  <si>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</si>
  <si>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</si>
  <si>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</si>
  <si>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</si>
  <si>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</si>
  <si>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</si>
  <si>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</si>
  <si>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</si>
  <si>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</si>
  <si>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</si>
  <si>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</si>
  <si>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</si>
  <si>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</si>
  <si>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</si>
  <si>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</si>
  <si>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</si>
  <si>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</si>
  <si>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</si>
  <si>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</si>
  <si>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</si>
  <si>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</si>
  <si>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</si>
  <si>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</si>
  <si>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</si>
  <si>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</si>
  <si>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</si>
  <si>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</si>
  <si>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</si>
  <si>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</si>
  <si>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</si>
  <si>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</si>
  <si>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</si>
  <si>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</si>
  <si>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</si>
  <si>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</si>
  <si>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</si>
  <si>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</si>
  <si>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</si>
  <si>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</si>
  <si>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</si>
  <si>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</si>
  <si>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</si>
  <si>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</si>
  <si>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</si>
  <si>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</si>
  <si>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</si>
  <si>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</si>
  <si>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</si>
  <si>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</si>
  <si>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</si>
  <si>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</si>
  <si>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</si>
  <si>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</si>
  <si>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</si>
  <si>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</si>
  <si>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</si>
  <si>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</si>
  <si>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</si>
  <si>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</si>
  <si>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</si>
  <si>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</si>
  <si>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</si>
  <si>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</si>
  <si>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</si>
  <si>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</si>
  <si>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</si>
  <si>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</si>
  <si>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</si>
  <si>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</si>
  <si>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</si>
  <si>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</si>
  <si>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</si>
  <si>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</si>
  <si>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</si>
  <si>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</si>
  <si>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</si>
  <si>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</si>
  <si>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</si>
  <si>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</si>
  <si>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</si>
  <si>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</si>
  <si>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</si>
  <si>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</si>
  <si>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</si>
  <si>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</si>
  <si>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</si>
  <si>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</si>
  <si>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</si>
  <si>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</si>
  <si>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</si>
  <si>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</si>
  <si>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</si>
  <si>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</si>
  <si>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</si>
  <si>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</si>
  <si>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</si>
  <si>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</si>
  <si>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</si>
  <si>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</si>
  <si>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</si>
  <si>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</si>
  <si>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</si>
  <si>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</si>
  <si>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</si>
  <si>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</si>
  <si>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</si>
  <si>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</si>
  <si>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</si>
  <si>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</si>
  <si>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</si>
  <si>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</si>
  <si>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</si>
  <si>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</si>
  <si>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</si>
  <si>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</si>
  <si>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</si>
  <si>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</si>
  <si>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</si>
  <si>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</si>
  <si>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</si>
  <si>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</si>
  <si>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</si>
  <si>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</si>
  <si>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</si>
  <si>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</si>
  <si>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</si>
  <si>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</si>
  <si>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</si>
  <si>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</si>
  <si>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</si>
  <si>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</si>
  <si>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</si>
  <si>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</si>
  <si>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</si>
  <si>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</si>
  <si>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</si>
  <si>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</si>
  <si>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</si>
  <si>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</si>
  <si>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</si>
  <si>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</si>
  <si>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</si>
  <si>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</si>
  <si>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</si>
  <si>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</si>
  <si>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</si>
  <si>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</si>
  <si>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</si>
  <si>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</si>
  <si>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</si>
  <si>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</si>
  <si>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</si>
  <si>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</si>
  <si>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</si>
  <si>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</si>
  <si>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</si>
  <si>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</si>
  <si>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</si>
  <si>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</si>
  <si>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</si>
  <si>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</si>
  <si>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</si>
  <si>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</si>
  <si>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</si>
  <si>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</si>
  <si>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</si>
  <si>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</si>
  <si>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</si>
  <si>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</si>
  <si>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</si>
  <si>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</si>
  <si>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</si>
  <si>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</si>
  <si>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</si>
  <si>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</si>
  <si>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</si>
  <si>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</si>
  <si>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</si>
  <si>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</si>
  <si>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</si>
  <si>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</si>
  <si>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</si>
  <si>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</si>
  <si>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</si>
  <si>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</si>
  <si>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</si>
  <si>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</si>
  <si>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</si>
  <si>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</si>
  <si>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</si>
  <si>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</si>
  <si>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</si>
  <si>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</si>
  <si>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</si>
  <si>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</si>
  <si>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</si>
  <si>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</si>
  <si>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</si>
  <si>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</si>
  <si>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</si>
  <si>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</si>
  <si>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</si>
  <si>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</si>
  <si>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</si>
  <si>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</si>
  <si>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</si>
  <si>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</si>
  <si>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</si>
  <si>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</si>
  <si>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</si>
  <si>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</si>
  <si>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</si>
  <si>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</si>
  <si>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</si>
  <si>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</si>
  <si>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</si>
  <si>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</si>
  <si>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</si>
  <si>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</si>
  <si>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</si>
  <si>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</si>
  <si>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</si>
  <si>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</si>
  <si>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</si>
  <si>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</si>
  <si>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</si>
  <si>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</si>
  <si>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</si>
  <si>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</si>
  <si>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</si>
  <si>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</si>
  <si>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</si>
  <si>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</si>
  <si>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</si>
  <si>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</si>
  <si>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</si>
  <si>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</si>
  <si>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</si>
  <si>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</si>
  <si>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</si>
  <si>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</si>
  <si>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</si>
  <si>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</si>
  <si>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</si>
  <si>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</si>
  <si>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</si>
  <si>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</si>
  <si>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</si>
  <si>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</si>
  <si>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</si>
  <si>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</si>
  <si>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</si>
  <si>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</si>
  <si>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</si>
  <si>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</si>
  <si>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</si>
  <si>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</si>
  <si>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</si>
  <si>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</si>
  <si>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</si>
  <si>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</si>
  <si>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</si>
  <si>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</si>
  <si>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</si>
  <si>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</si>
  <si>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</si>
  <si>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</si>
  <si>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</si>
  <si>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</si>
  <si>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</si>
  <si>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</si>
  <si>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</si>
  <si>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</si>
  <si>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</si>
  <si>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</si>
  <si>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</si>
  <si>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</si>
  <si>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</si>
  <si>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</si>
  <si>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</si>
  <si>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</si>
  <si>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</si>
  <si>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</si>
  <si>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</si>
  <si>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</si>
  <si>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</si>
  <si>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</si>
  <si>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</si>
  <si>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</si>
  <si>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</si>
  <si>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</si>
  <si>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</si>
  <si>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</si>
  <si>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</si>
  <si>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</si>
  <si>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</si>
  <si>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</si>
  <si>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</si>
  <si>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</si>
  <si>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</si>
  <si>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</si>
  <si>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</si>
  <si>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</si>
  <si>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</si>
  <si>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</si>
  <si>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</si>
  <si>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</si>
  <si>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</si>
  <si>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</si>
  <si>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</si>
  <si>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</si>
  <si>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</si>
  <si>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</si>
  <si>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</si>
  <si>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</si>
  <si>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</si>
  <si>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</si>
  <si>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</si>
  <si>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</si>
  <si>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</si>
  <si>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</si>
  <si>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</si>
  <si>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</si>
  <si>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</si>
  <si>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</si>
  <si>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</si>
  <si>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</si>
  <si>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</si>
  <si>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</si>
  <si>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</si>
  <si>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</si>
  <si>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</si>
  <si>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</si>
  <si>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</si>
  <si>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</si>
  <si>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</si>
  <si>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</si>
  <si>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</si>
  <si>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</si>
  <si>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</si>
  <si>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</si>
  <si>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</si>
  <si>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</si>
  <si>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</si>
  <si>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</si>
  <si>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</si>
  <si>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</si>
  <si>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</si>
  <si>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</si>
  <si>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</si>
  <si>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</si>
  <si>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</si>
  <si>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</si>
  <si>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</si>
  <si>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</si>
  <si>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</si>
  <si>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</si>
  <si>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</si>
  <si>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</si>
  <si>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</si>
  <si>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</si>
  <si>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</si>
  <si>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</si>
  <si>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</si>
  <si>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</si>
  <si>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</si>
  <si>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</si>
  <si>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</si>
  <si>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</si>
  <si>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</si>
  <si>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</si>
  <si>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</si>
  <si>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</si>
  <si>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</si>
  <si>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</si>
  <si>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</si>
  <si>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</si>
  <si>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</si>
  <si>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</si>
  <si>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</si>
  <si>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</si>
  <si>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</si>
  <si>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</si>
  <si>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</si>
  <si>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</si>
  <si>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</si>
  <si>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</si>
  <si>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</si>
  <si>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</si>
  <si>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</si>
  <si>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</si>
  <si>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</si>
  <si>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</si>
  <si>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</si>
  <si>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</si>
  <si>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</si>
  <si>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</si>
  <si>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</si>
  <si>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</si>
  <si>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</si>
  <si>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</si>
  <si>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</si>
  <si>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</si>
  <si>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</si>
  <si>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</si>
  <si>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</si>
  <si>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</si>
  <si>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</si>
  <si>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</si>
  <si>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</si>
  <si>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</si>
  <si>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</si>
  <si>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</si>
  <si>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</si>
  <si>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</si>
  <si>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</si>
  <si>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</si>
  <si>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</si>
  <si>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</si>
  <si>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</si>
  <si>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</si>
  <si>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</si>
  <si>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</si>
  <si>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</si>
  <si>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</si>
  <si>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</si>
  <si>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</si>
  <si>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</si>
  <si>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</si>
  <si>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</si>
  <si>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</si>
  <si>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</si>
  <si>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</si>
  <si>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</si>
  <si>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</si>
  <si>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</si>
  <si>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</si>
  <si>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</si>
  <si>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</si>
  <si>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</si>
  <si>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</si>
  <si>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</si>
  <si>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</si>
  <si>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</si>
  <si>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</si>
  <si>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</si>
  <si>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</si>
  <si>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</si>
  <si>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</si>
  <si>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</si>
  <si>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</si>
  <si>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</si>
  <si>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</si>
  <si>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</si>
  <si>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</si>
  <si>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</si>
  <si>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</si>
  <si>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</si>
  <si>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</si>
  <si>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</si>
  <si>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</si>
  <si>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</si>
  <si>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</si>
  <si>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</si>
  <si>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</si>
  <si>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</si>
  <si>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</si>
  <si>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</si>
  <si>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</si>
  <si>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</si>
  <si>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</si>
  <si>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</si>
  <si>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</si>
  <si>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</si>
  <si>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</si>
  <si>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</si>
  <si>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</si>
  <si>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</si>
  <si>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</si>
  <si>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</si>
  <si>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</si>
  <si>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</si>
  <si>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</si>
  <si>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</si>
  <si>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</si>
  <si>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</si>
  <si>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</si>
  <si>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</si>
  <si>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</si>
  <si>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</si>
  <si>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</si>
  <si>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</si>
  <si>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</si>
  <si>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</si>
  <si>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</si>
  <si>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</si>
  <si>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</si>
  <si>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</si>
  <si>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</si>
  <si>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</si>
  <si>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</si>
  <si>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</si>
  <si>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</si>
  <si>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</si>
  <si>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</si>
  <si>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</si>
  <si>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</si>
  <si>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</si>
  <si>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</si>
  <si>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</si>
  <si>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</si>
  <si>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</si>
  <si>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</si>
  <si>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</si>
  <si>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</si>
  <si>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</si>
  <si>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</si>
  <si>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</si>
  <si>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</si>
  <si>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</si>
  <si>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</si>
  <si>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</si>
  <si>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</si>
  <si>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</si>
  <si>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</si>
  <si>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</si>
  <si>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</si>
  <si>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</si>
  <si>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</si>
  <si>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</si>
  <si>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</si>
  <si>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</si>
  <si>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</si>
  <si>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</si>
  <si>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</si>
  <si>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</si>
  <si>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</si>
  <si>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</si>
  <si>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</si>
  <si>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</si>
  <si>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</si>
  <si>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</si>
  <si>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</si>
  <si>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</si>
  <si>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</si>
  <si>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</si>
  <si>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</si>
  <si>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</si>
  <si>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</si>
  <si>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</si>
  <si>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</si>
  <si>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</si>
  <si>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</si>
  <si>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</si>
  <si>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</si>
  <si>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</si>
  <si>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</si>
  <si>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</si>
  <si>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</si>
  <si>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</si>
  <si>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</si>
  <si>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</si>
  <si>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</si>
  <si>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</si>
  <si>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</si>
  <si>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</si>
  <si>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</si>
  <si>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</si>
  <si>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</si>
  <si>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</si>
  <si>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</si>
  <si>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</si>
  <si>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</si>
  <si>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</si>
  <si>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</si>
  <si>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</si>
  <si>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</si>
  <si>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</si>
  <si>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</si>
  <si>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</si>
  <si>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</si>
  <si>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</si>
  <si>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</si>
  <si>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</si>
  <si>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</si>
  <si>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</si>
  <si>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</si>
  <si>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</si>
  <si>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</si>
  <si>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</si>
  <si>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</si>
  <si>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</si>
  <si>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</si>
  <si>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</si>
  <si>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</si>
  <si>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</si>
  <si>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</si>
  <si>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</si>
  <si>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</si>
  <si>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</si>
  <si>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</si>
  <si>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</si>
  <si>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</si>
  <si>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</si>
  <si>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</si>
  <si>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</si>
  <si>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</si>
  <si>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</si>
  <si>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</si>
  <si>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</si>
  <si>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</si>
  <si>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</si>
  <si>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</si>
  <si>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</si>
  <si>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</si>
  <si>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</si>
  <si>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</si>
  <si>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</si>
  <si>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</si>
  <si>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</si>
  <si>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</si>
  <si>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</si>
  <si>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</si>
  <si>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</si>
  <si>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</si>
  <si>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</si>
  <si>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</si>
  <si>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</si>
  <si>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</si>
  <si>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</si>
  <si>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</si>
  <si>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</si>
  <si>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</si>
  <si>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</si>
  <si>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</si>
  <si>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</si>
  <si>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</si>
  <si>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</si>
  <si>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</si>
  <si>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</si>
  <si>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</si>
  <si>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</si>
  <si>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</si>
  <si>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</si>
  <si>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</si>
  <si>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</si>
  <si>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</si>
  <si>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</si>
  <si>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</si>
  <si>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</si>
  <si>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</si>
  <si>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</si>
  <si>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</si>
  <si>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</si>
  <si>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</si>
  <si>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</si>
  <si>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</si>
  <si>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</si>
  <si>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</si>
  <si>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</si>
  <si>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</si>
  <si>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</si>
  <si>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</si>
  <si>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</si>
  <si>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</si>
  <si>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</si>
  <si>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</si>
  <si>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</si>
  <si>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</si>
  <si>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</si>
  <si>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</si>
  <si>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</si>
  <si>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</si>
  <si>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</si>
  <si>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</si>
  <si>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</si>
  <si>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</si>
  <si>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</si>
  <si>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</si>
  <si>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</si>
  <si>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</si>
  <si>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</si>
  <si>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</si>
  <si>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</si>
  <si>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</si>
  <si>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</si>
  <si>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</si>
  <si>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</si>
  <si>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</si>
  <si>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</si>
  <si>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</si>
  <si>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</si>
  <si>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</si>
  <si>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</si>
  <si>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</si>
  <si>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</si>
  <si>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</si>
  <si>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</si>
  <si>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</si>
  <si>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</si>
  <si>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</si>
  <si>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</si>
  <si>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</si>
  <si>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</si>
  <si>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</si>
  <si>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</si>
  <si>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</si>
  <si>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</si>
  <si>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</si>
  <si>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</si>
  <si>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</si>
  <si>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</si>
  <si>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</si>
  <si>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</si>
  <si>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</si>
  <si>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</si>
  <si>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</si>
  <si>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</si>
  <si>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</si>
  <si>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</si>
  <si>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</si>
  <si>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</si>
  <si>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</si>
  <si>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</si>
  <si>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</si>
  <si>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</si>
  <si>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</si>
  <si>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</si>
  <si>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</si>
  <si>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</si>
  <si>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</si>
  <si>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</si>
  <si>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</si>
  <si>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</si>
  <si>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</si>
  <si>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</si>
  <si>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</si>
  <si>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</si>
  <si>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</si>
  <si>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</si>
  <si>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</si>
  <si>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</si>
  <si>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</si>
  <si>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</si>
  <si>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</si>
  <si>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</si>
  <si>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</si>
  <si>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</si>
  <si>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</si>
  <si>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</si>
  <si>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</si>
  <si>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</si>
  <si>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</si>
  <si>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</si>
  <si>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</si>
  <si>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</si>
  <si>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</si>
  <si>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</si>
  <si>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</si>
  <si>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</si>
  <si>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</si>
  <si>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</si>
  <si>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</si>
  <si>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</si>
  <si>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</si>
  <si>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</si>
  <si>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</si>
  <si>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</si>
  <si>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</si>
  <si>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</si>
  <si>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</si>
  <si>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</si>
  <si>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</si>
  <si>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</si>
  <si>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</si>
  <si>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</si>
  <si>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</si>
  <si>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</si>
  <si>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</si>
  <si>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</si>
  <si>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</si>
  <si>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</si>
  <si>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</si>
  <si>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</si>
  <si>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</si>
  <si>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</si>
  <si>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</si>
  <si>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</si>
  <si>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</si>
  <si>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</si>
  <si>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</si>
  <si>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</si>
  <si>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</si>
  <si>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</si>
  <si>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</si>
  <si>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</si>
  <si>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</si>
  <si>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</si>
  <si>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</si>
  <si>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</si>
  <si>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</si>
  <si>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</si>
  <si>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</si>
  <si>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</si>
  <si>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</si>
  <si>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</si>
  <si>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</si>
  <si>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</si>
  <si>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</si>
  <si>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</si>
  <si>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</si>
  <si>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</si>
  <si>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</si>
  <si>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</si>
  <si>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</si>
  <si>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</si>
  <si>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</si>
  <si>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</si>
  <si>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</si>
  <si>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</si>
  <si>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</si>
  <si>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</si>
  <si>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</si>
  <si>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</si>
  <si>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</si>
  <si>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</si>
  <si>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</si>
  <si>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</si>
  <si>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</si>
  <si>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</si>
  <si>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</si>
  <si>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</si>
  <si>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</si>
  <si>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</si>
  <si>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</si>
  <si>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</si>
  <si>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</si>
  <si>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</si>
  <si>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</si>
  <si>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</si>
  <si>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</si>
  <si>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</si>
  <si>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</si>
  <si>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</si>
  <si>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</si>
  <si>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</si>
  <si>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</si>
  <si>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</si>
  <si>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</si>
  <si>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</si>
  <si>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</si>
  <si>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</si>
  <si>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</si>
  <si>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</si>
  <si>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</si>
  <si>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</si>
  <si>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</si>
  <si>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</si>
  <si>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</si>
  <si>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</si>
  <si>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</si>
  <si>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</si>
  <si>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</si>
  <si>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</si>
  <si>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</si>
  <si>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</si>
  <si>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</si>
  <si>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</si>
  <si>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</si>
  <si>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</si>
  <si>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</si>
  <si>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</si>
  <si>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</si>
  <si>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</si>
  <si>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</si>
  <si>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</si>
  <si>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</si>
  <si>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</si>
  <si>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</si>
  <si>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</si>
  <si>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</si>
  <si>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</si>
  <si>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</si>
  <si>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</si>
  <si>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</si>
  <si>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</si>
  <si>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</si>
  <si>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</si>
  <si>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</si>
  <si>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</si>
  <si>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</si>
  <si>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</si>
  <si>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</si>
  <si>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</si>
  <si>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</si>
  <si>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</si>
  <si>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</si>
  <si>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</si>
  <si>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</si>
  <si>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</si>
  <si>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</si>
  <si>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</si>
  <si>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</si>
  <si>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</si>
  <si>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</si>
  <si>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</si>
  <si>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</si>
  <si>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</si>
  <si>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</si>
  <si>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</si>
  <si>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</si>
  <si>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</si>
  <si>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</si>
  <si>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</si>
  <si>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</si>
  <si>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</si>
  <si>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</si>
  <si>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</si>
  <si>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</si>
  <si>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</si>
  <si>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</si>
  <si>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</si>
  <si>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</si>
  <si>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</si>
  <si>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</si>
  <si>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</si>
  <si>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</si>
  <si>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</si>
  <si>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</si>
  <si>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</si>
  <si>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</si>
  <si>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</si>
  <si>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</si>
  <si>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</si>
  <si>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</si>
  <si>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</si>
  <si>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</si>
  <si>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</si>
  <si>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</si>
  <si>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</si>
  <si>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</si>
  <si>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</si>
  <si>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</si>
  <si>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</si>
  <si>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</si>
  <si>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</si>
  <si>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</si>
  <si>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</si>
  <si>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</si>
  <si>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</si>
  <si>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</si>
  <si>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</si>
  <si>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</si>
  <si>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</si>
  <si>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</si>
  <si>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</si>
  <si>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</si>
  <si>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</si>
  <si>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</si>
  <si>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</si>
  <si>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</si>
  <si>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</si>
  <si>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</si>
  <si>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</si>
  <si>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</si>
  <si>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</si>
  <si>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</si>
  <si>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</si>
  <si>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</si>
  <si>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</si>
  <si>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</si>
  <si>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</si>
  <si>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</si>
  <si>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</si>
  <si>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</si>
  <si>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</si>
  <si>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</si>
  <si>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</si>
  <si>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</si>
  <si>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</si>
  <si>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</si>
  <si>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</si>
  <si>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</si>
  <si>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</si>
  <si>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</si>
  <si>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</si>
  <si>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</si>
  <si>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</si>
  <si>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</si>
  <si>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</si>
  <si>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</si>
  <si>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</si>
  <si>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</si>
  <si>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</si>
  <si>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</si>
  <si>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</si>
  <si>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</si>
  <si>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</si>
  <si>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</si>
  <si>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</si>
  <si>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</si>
  <si>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</si>
  <si>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</si>
  <si>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</si>
  <si>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</si>
  <si>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</si>
  <si>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</si>
  <si>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</si>
  <si>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</si>
  <si>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</si>
  <si>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</si>
  <si>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</si>
  <si>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</si>
  <si>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</si>
  <si>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</si>
  <si>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</si>
  <si>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</si>
  <si>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</si>
  <si>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</si>
  <si>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</si>
  <si>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</si>
  <si>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</si>
  <si>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</si>
  <si>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</si>
  <si>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</si>
  <si>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</si>
  <si>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</si>
  <si>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</si>
  <si>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</si>
  <si>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</si>
  <si>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</si>
  <si>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</si>
  <si>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</si>
  <si>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</si>
  <si>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</si>
  <si>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</si>
  <si>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</si>
  <si>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</si>
  <si>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</si>
  <si>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</si>
  <si>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</si>
  <si>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</si>
  <si>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</si>
  <si>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</si>
  <si>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</si>
  <si>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</si>
  <si>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</si>
  <si>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</si>
  <si>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</si>
  <si>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</si>
  <si>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</si>
  <si>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</si>
  <si>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</si>
  <si>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</si>
  <si>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</si>
  <si>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</si>
  <si>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</si>
  <si>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</si>
  <si>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</si>
  <si>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</si>
  <si>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</si>
  <si>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</si>
  <si>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</si>
  <si>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</si>
  <si>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</si>
  <si>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</si>
  <si>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</si>
  <si>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</si>
  <si>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</si>
  <si>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</si>
  <si>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</si>
  <si>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</si>
  <si>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</si>
  <si>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</si>
  <si>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</si>
  <si>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</si>
  <si>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</si>
  <si>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</si>
  <si>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</si>
  <si>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</si>
  <si>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</si>
  <si>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</si>
  <si>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</si>
  <si>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</si>
  <si>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</si>
  <si>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</si>
  <si>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</si>
  <si>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</si>
  <si>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</si>
  <si>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</si>
  <si>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</si>
  <si>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</si>
  <si>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</si>
  <si>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</si>
  <si>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</si>
  <si>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</si>
  <si>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</si>
  <si>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</si>
  <si>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</si>
  <si>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</si>
  <si>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</si>
  <si>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</si>
  <si>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</si>
  <si>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</si>
  <si>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</si>
  <si>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</si>
  <si>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</si>
  <si>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</si>
  <si>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</si>
  <si>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</si>
  <si>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</si>
  <si>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</si>
  <si>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</si>
  <si>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</si>
  <si>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</si>
  <si>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</si>
  <si>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</si>
  <si>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</si>
  <si>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</si>
  <si>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</si>
  <si>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</si>
  <si>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</si>
  <si>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</si>
  <si>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</si>
  <si>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</si>
  <si>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</si>
  <si>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</si>
  <si>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</si>
  <si>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</si>
  <si>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</si>
  <si>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</si>
  <si>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</si>
  <si>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</si>
  <si>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</si>
  <si>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</si>
  <si>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</si>
  <si>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</si>
  <si>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</si>
  <si>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</si>
  <si>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</si>
  <si>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</si>
  <si>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</si>
  <si>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</si>
  <si>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</si>
  <si>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</si>
  <si>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</si>
  <si>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</si>
  <si>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</si>
  <si>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</si>
  <si>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</si>
  <si>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</si>
  <si>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</si>
  <si>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</si>
  <si>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</si>
  <si>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</si>
  <si>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</si>
  <si>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</si>
  <si>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</si>
  <si>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</si>
  <si>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</si>
  <si>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</si>
  <si>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</si>
  <si>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</si>
  <si>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</si>
  <si>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</si>
  <si>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</si>
  <si>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</si>
  <si>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</si>
  <si>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</si>
  <si>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</si>
  <si>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</si>
  <si>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</si>
  <si>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</si>
  <si>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</si>
  <si>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</si>
  <si>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</si>
  <si>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</si>
  <si>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</si>
  <si>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</si>
  <si>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</si>
  <si>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</si>
  <si>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</si>
  <si>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</si>
  <si>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</si>
  <si>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</si>
  <si>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</si>
  <si>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</si>
  <si>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</si>
  <si>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</si>
  <si>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</si>
  <si>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</si>
  <si>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</si>
  <si>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</si>
  <si>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</si>
  <si>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</si>
  <si>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</si>
  <si>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</si>
  <si>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</si>
  <si>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</si>
  <si>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</si>
  <si>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</si>
  <si>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</si>
  <si>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</si>
  <si>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</si>
  <si>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</si>
  <si>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</si>
  <si>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</si>
  <si>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</si>
  <si>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</si>
  <si>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</si>
  <si>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</si>
  <si>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</si>
  <si>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</si>
  <si>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</si>
  <si>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</si>
  <si>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</si>
  <si>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</si>
  <si>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</si>
  <si>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</si>
  <si>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</si>
  <si>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</si>
  <si>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</si>
  <si>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</si>
  <si>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</si>
  <si>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</si>
  <si>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</si>
  <si>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</si>
  <si>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</si>
  <si>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</si>
  <si>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</si>
  <si>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</si>
  <si>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</si>
  <si>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</si>
  <si>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</si>
  <si>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</si>
  <si>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</si>
  <si>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</si>
  <si>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</si>
  <si>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</si>
  <si>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</si>
  <si>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</si>
  <si>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</si>
  <si>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</si>
  <si>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</si>
  <si>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</si>
  <si>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</si>
  <si>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</si>
  <si>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</si>
  <si>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</si>
  <si>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</si>
  <si>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</si>
  <si>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</si>
  <si>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</si>
  <si>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</si>
  <si>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</si>
  <si>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</si>
  <si>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</si>
  <si>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</si>
  <si>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</si>
  <si>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</si>
  <si>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</si>
  <si>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</si>
  <si>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</si>
  <si>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</si>
  <si>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</si>
  <si>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</si>
  <si>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</si>
  <si>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</si>
  <si>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</si>
  <si>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</si>
  <si>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</si>
  <si>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</si>
  <si>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</si>
  <si>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</si>
  <si>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</si>
  <si>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</si>
  <si>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</si>
  <si>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</si>
  <si>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</si>
  <si>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</si>
  <si>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</si>
  <si>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</si>
  <si>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</si>
  <si>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</si>
  <si>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</si>
  <si>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</si>
  <si>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</si>
  <si>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</si>
  <si>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</si>
  <si>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</si>
  <si>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</si>
  <si>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</si>
  <si>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</si>
  <si>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</si>
  <si>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</si>
  <si>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</si>
  <si>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</si>
  <si>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</si>
  <si>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</si>
  <si>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</si>
  <si>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</si>
  <si>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</si>
  <si>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</si>
  <si>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</si>
  <si>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</si>
  <si>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</si>
  <si>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</si>
  <si>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</si>
  <si>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</si>
  <si>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</si>
  <si>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</si>
  <si>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</si>
  <si>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</si>
  <si>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</si>
  <si>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</si>
  <si>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</si>
  <si>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</si>
  <si>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</si>
  <si>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</si>
  <si>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</si>
  <si>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</si>
  <si>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</si>
  <si>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</si>
  <si>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</si>
  <si>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</si>
  <si>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</si>
  <si>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</si>
  <si>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</si>
  <si>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</si>
  <si>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</si>
  <si>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</si>
  <si>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</si>
  <si>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</si>
  <si>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</si>
  <si>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</si>
  <si>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</si>
  <si>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</si>
  <si>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</si>
  <si>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</si>
  <si>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</si>
  <si>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</si>
  <si>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</si>
  <si>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</si>
  <si>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</si>
  <si>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</si>
  <si>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</si>
  <si>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</si>
  <si>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</si>
  <si>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</si>
  <si>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</si>
  <si>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</si>
  <si>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</si>
  <si>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</si>
  <si>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</si>
  <si>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</si>
  <si>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</si>
  <si>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</si>
  <si>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</si>
  <si>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</si>
  <si>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</si>
  <si>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</si>
  <si>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</si>
  <si>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</si>
  <si>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</si>
  <si>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</si>
  <si>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</si>
  <si>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</si>
  <si>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</si>
  <si>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</si>
  <si>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</si>
  <si>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</si>
  <si>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</si>
  <si>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</si>
  <si>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</si>
  <si>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</si>
  <si>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</si>
  <si>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</si>
  <si>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</si>
  <si>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</si>
  <si>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</si>
  <si>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</si>
  <si>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</si>
  <si>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</si>
  <si>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</si>
  <si>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</si>
  <si>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</si>
  <si>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</si>
  <si>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</si>
  <si>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</si>
  <si>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</si>
  <si>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</si>
  <si>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</si>
  <si>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</si>
  <si>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</si>
  <si>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</si>
  <si>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</si>
  <si>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</si>
  <si>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</si>
  <si>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</si>
  <si>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</si>
  <si>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</si>
  <si>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</si>
  <si>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</si>
  <si>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</si>
  <si>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</si>
  <si>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</si>
  <si>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</si>
  <si>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</si>
  <si>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</si>
  <si>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</si>
  <si>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</si>
  <si>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</si>
  <si>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</si>
  <si>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</si>
  <si>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</si>
  <si>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</si>
  <si>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</si>
  <si>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</si>
  <si>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</si>
  <si>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</si>
  <si>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</si>
  <si>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</si>
  <si>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</si>
  <si>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</si>
  <si>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</si>
  <si>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</si>
  <si>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</si>
  <si>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</si>
  <si>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</si>
  <si>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</si>
  <si>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</si>
  <si>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</si>
  <si>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</si>
  <si>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</si>
  <si>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</si>
  <si>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</si>
  <si>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</si>
  <si>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</si>
  <si>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</si>
  <si>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</si>
  <si>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</si>
  <si>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</si>
  <si>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</si>
  <si>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</si>
  <si>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</si>
  <si>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</si>
  <si>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</si>
  <si>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</si>
  <si>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</si>
  <si>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</si>
  <si>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</si>
  <si>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</si>
  <si>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</si>
  <si>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</si>
  <si>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</si>
  <si>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</si>
  <si>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</si>
  <si>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</si>
  <si>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</si>
  <si>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</si>
  <si>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</si>
  <si>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</si>
  <si>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</si>
  <si>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</si>
  <si>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</si>
  <si>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</si>
  <si>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</si>
  <si>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</si>
  <si>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</si>
  <si>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</si>
  <si>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</si>
  <si>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</si>
  <si>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</si>
  <si>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</si>
  <si>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</si>
  <si>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</si>
  <si>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</si>
  <si>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</si>
  <si>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</si>
  <si>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</si>
  <si>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</si>
  <si>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</si>
  <si>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</si>
  <si>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</si>
  <si>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</si>
  <si>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</si>
  <si>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</si>
  <si>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</si>
  <si>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</si>
  <si>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</si>
  <si>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</si>
  <si>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</si>
  <si>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</si>
  <si>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</si>
  <si>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</si>
  <si>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</si>
  <si>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</si>
  <si>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</si>
  <si>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</si>
  <si>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</si>
  <si>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</si>
  <si>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</si>
  <si>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</si>
  <si>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</si>
  <si>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</si>
  <si>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</si>
  <si>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</si>
  <si>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</si>
  <si>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</si>
  <si>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</si>
  <si>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</si>
  <si>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</si>
  <si>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</si>
  <si>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</si>
  <si>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</si>
  <si>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</si>
  <si>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</si>
  <si>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</si>
  <si>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</si>
  <si>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</si>
  <si>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</si>
  <si>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</si>
  <si>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</si>
  <si>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</si>
  <si>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</si>
  <si>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</si>
  <si>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</si>
  <si>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</si>
  <si>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</si>
  <si>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</si>
  <si>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</si>
  <si>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</si>
  <si>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</si>
  <si>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</si>
  <si>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</si>
  <si>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</si>
  <si>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</si>
  <si>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</si>
  <si>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</si>
  <si>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</si>
  <si>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</si>
  <si>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</si>
  <si>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</si>
  <si>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</si>
  <si>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</si>
  <si>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</si>
  <si>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</si>
  <si>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</si>
  <si>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</si>
  <si>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</si>
  <si>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</si>
  <si>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</si>
  <si>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</si>
  <si>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</si>
  <si>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</si>
  <si>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</si>
  <si>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</si>
  <si>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</si>
  <si>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</si>
  <si>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</si>
  <si>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</si>
  <si>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</si>
  <si>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</si>
  <si>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</si>
  <si>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</si>
  <si>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</si>
  <si>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</si>
  <si>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</si>
  <si>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</si>
  <si>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</si>
  <si>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</si>
  <si>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</si>
  <si>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</si>
  <si>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</si>
  <si>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</si>
  <si>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</si>
  <si>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</si>
  <si>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</si>
  <si>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</si>
  <si>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</si>
  <si>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</si>
  <si>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</si>
  <si>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</si>
  <si>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</si>
  <si>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</si>
  <si>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</si>
  <si>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</si>
  <si>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</si>
  <si>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</si>
  <si>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</si>
  <si>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</si>
  <si>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</si>
  <si>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</si>
  <si>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</si>
  <si>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</si>
  <si>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</si>
  <si>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</si>
  <si>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</si>
  <si>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</si>
  <si>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</si>
  <si>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</si>
  <si>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</si>
  <si>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</si>
  <si>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</si>
  <si>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</si>
  <si>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</si>
  <si>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</si>
  <si>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</si>
  <si>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</si>
  <si>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</si>
  <si>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</si>
  <si>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</si>
  <si>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</si>
  <si>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</si>
  <si>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</si>
  <si>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</si>
  <si>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</si>
  <si>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</si>
  <si>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</si>
  <si>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</si>
  <si>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</si>
  <si>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</si>
  <si>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</si>
  <si>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</si>
  <si>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</si>
  <si>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</si>
  <si>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</si>
  <si>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</si>
  <si>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</si>
  <si>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</si>
  <si>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</si>
  <si>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</si>
  <si>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</si>
  <si>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</si>
  <si>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</si>
  <si>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</si>
  <si>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</si>
  <si>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</si>
  <si>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</si>
  <si>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</si>
  <si>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</si>
  <si>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</si>
  <si>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</si>
  <si>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</si>
  <si>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</si>
  <si>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</si>
  <si>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</si>
  <si>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</si>
  <si>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</si>
  <si>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</si>
  <si>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</si>
  <si>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</si>
  <si>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</si>
  <si>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</si>
  <si>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</si>
  <si>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</si>
  <si>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</si>
  <si>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</si>
  <si>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</si>
  <si>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</si>
  <si>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</si>
  <si>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</si>
  <si>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</si>
  <si>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</si>
  <si>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</si>
  <si>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</si>
  <si>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</si>
  <si>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</si>
  <si>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</si>
  <si>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</si>
  <si>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</si>
  <si>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</si>
  <si>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</si>
  <si>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</si>
  <si>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</si>
  <si>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</si>
  <si>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</si>
  <si>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</si>
  <si>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</si>
  <si>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</si>
  <si>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</si>
  <si>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</si>
  <si>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</si>
  <si>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</si>
  <si>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</si>
  <si>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</si>
  <si>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</si>
  <si>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</si>
  <si>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</si>
  <si>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</si>
  <si>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</si>
  <si>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</si>
  <si>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</si>
  <si>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</si>
  <si>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</si>
  <si>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</si>
  <si>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</si>
  <si>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</si>
  <si>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</si>
  <si>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</si>
  <si>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</si>
  <si>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</si>
  <si>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</si>
  <si>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</si>
  <si>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</si>
  <si>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</si>
  <si>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</si>
  <si>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</si>
  <si>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</si>
  <si>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</si>
  <si>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</si>
  <si>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</si>
  <si>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</si>
  <si>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</si>
  <si>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</si>
  <si>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</si>
  <si>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</si>
  <si>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</si>
  <si>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</si>
  <si>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</si>
  <si>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</si>
  <si>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</si>
  <si>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</si>
  <si>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</si>
  <si>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</si>
  <si>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</si>
  <si>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</si>
  <si>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</si>
  <si>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</si>
  <si>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</si>
  <si>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</si>
  <si>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</si>
  <si>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</si>
  <si>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</si>
  <si>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</si>
  <si>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</si>
  <si>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</si>
  <si>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</si>
  <si>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</si>
  <si>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</si>
  <si>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</si>
  <si>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</si>
  <si>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</si>
  <si>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</si>
  <si>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</si>
  <si>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</si>
  <si>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</si>
  <si>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</si>
  <si>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</si>
  <si>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</si>
  <si>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</si>
  <si>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</si>
  <si>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</si>
  <si>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</si>
  <si>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</si>
  <si>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</si>
  <si>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</si>
  <si>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</si>
  <si>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</si>
  <si>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</si>
  <si>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</si>
  <si>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</si>
  <si>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</si>
  <si>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</si>
  <si>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</si>
  <si>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</si>
  <si>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</si>
  <si>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</si>
  <si>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</si>
  <si>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</si>
  <si>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</si>
  <si>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</si>
  <si>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</si>
  <si>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</si>
  <si>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</si>
  <si>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</si>
  <si>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</si>
  <si>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</si>
  <si>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</si>
  <si>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</si>
  <si>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</si>
  <si>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</si>
  <si>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</si>
  <si>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</si>
  <si>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</si>
  <si>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</si>
  <si>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</si>
  <si>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</si>
  <si>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</si>
  <si>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</si>
  <si>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</si>
  <si>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</si>
  <si>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</si>
  <si>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</si>
  <si>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</si>
  <si>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</si>
  <si>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</si>
  <si>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</si>
  <si>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</si>
  <si>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</si>
  <si>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</si>
  <si>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</si>
  <si>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</si>
  <si>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</si>
  <si>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</si>
  <si>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</si>
  <si>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</si>
  <si>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</si>
  <si>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</si>
  <si>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</si>
  <si>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</si>
  <si>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</si>
  <si>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</si>
  <si>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</si>
  <si>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</si>
  <si>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</si>
  <si>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</si>
  <si>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</si>
  <si>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</si>
  <si>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</si>
  <si>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</si>
  <si>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</si>
  <si>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</si>
  <si>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</si>
  <si>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</si>
  <si>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</si>
  <si>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</si>
  <si>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</si>
  <si>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</si>
  <si>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</si>
  <si>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</si>
  <si>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</si>
  <si>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</si>
  <si>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</si>
  <si>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</si>
  <si>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</si>
  <si>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</si>
  <si>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</si>
  <si>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</si>
  <si>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</si>
  <si>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</si>
  <si>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</si>
  <si>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</si>
  <si>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</si>
  <si>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</si>
  <si>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</si>
  <si>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</si>
  <si>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</si>
  <si>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</si>
  <si>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</si>
  <si>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</si>
  <si>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</si>
  <si>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</si>
  <si>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</si>
  <si>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</si>
  <si>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</si>
  <si>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</si>
  <si>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</si>
  <si>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</si>
  <si>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</si>
  <si>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</si>
  <si>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</si>
  <si>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</si>
  <si>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</si>
  <si>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</si>
  <si>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</si>
  <si>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</si>
  <si>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</si>
  <si>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</si>
  <si>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</si>
  <si>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</si>
  <si>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</si>
  <si>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</si>
  <si>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</si>
  <si>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</si>
  <si>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</si>
  <si>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</si>
  <si>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</si>
  <si>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</si>
  <si>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</si>
  <si>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</si>
  <si>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</si>
  <si>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</si>
  <si>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</si>
  <si>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</si>
  <si>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</si>
  <si>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</si>
  <si>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</si>
  <si>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</si>
  <si>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</si>
  <si>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</si>
  <si>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</si>
  <si>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</si>
  <si>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</si>
  <si>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</si>
  <si>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</si>
  <si>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</si>
  <si>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</si>
  <si>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</si>
  <si>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</si>
  <si>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</si>
  <si>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</si>
  <si>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</si>
  <si>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</si>
  <si>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</si>
  <si>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</si>
  <si>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</si>
  <si>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</si>
  <si>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</si>
  <si>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</si>
  <si>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</si>
  <si>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</si>
  <si>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</si>
  <si>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</si>
  <si>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</si>
  <si>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</si>
  <si>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</si>
  <si>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</si>
  <si>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</si>
  <si>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</si>
  <si>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</si>
  <si>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</si>
  <si>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</si>
  <si>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</si>
  <si>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</si>
  <si>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</si>
  <si>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</si>
  <si>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</si>
  <si>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</si>
  <si>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</si>
  <si>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</si>
  <si>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</si>
  <si>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</si>
  <si>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</si>
  <si>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</si>
  <si>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</si>
  <si>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</si>
  <si>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</si>
  <si>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</si>
  <si>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</si>
  <si>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</si>
  <si>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</si>
  <si>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</si>
  <si>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</si>
  <si>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</si>
  <si>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</si>
  <si>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</si>
  <si>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</si>
  <si>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</si>
  <si>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</si>
  <si>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</si>
  <si>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</si>
  <si>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</si>
  <si>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</si>
  <si>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</si>
  <si>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</si>
  <si>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</si>
  <si>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</si>
  <si>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</si>
  <si>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</si>
  <si>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</si>
  <si>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</si>
  <si>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</si>
  <si>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</si>
  <si>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</si>
  <si>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</si>
  <si>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</si>
  <si>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</si>
  <si>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</si>
  <si>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</si>
  <si>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</si>
  <si>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</si>
  <si>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</si>
  <si>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</si>
  <si>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</si>
  <si>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</si>
  <si>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</si>
  <si>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</si>
  <si>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</si>
  <si>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</si>
  <si>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</si>
  <si>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</si>
  <si>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</si>
  <si>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</si>
  <si>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</si>
  <si>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</si>
  <si>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</si>
  <si>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</si>
  <si>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</si>
  <si>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</si>
  <si>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</si>
  <si>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</si>
  <si>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</si>
  <si>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</si>
  <si>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</si>
  <si>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</si>
  <si>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</si>
  <si>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</si>
  <si>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</si>
  <si>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</si>
  <si>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</si>
  <si>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</si>
  <si>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</si>
  <si>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</si>
  <si>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</si>
  <si>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</si>
  <si>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</si>
  <si>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</si>
  <si>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</si>
  <si>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</si>
  <si>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</si>
  <si>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</si>
  <si>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</si>
  <si>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</si>
  <si>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</si>
  <si>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</si>
  <si>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</si>
  <si>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</si>
  <si>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</si>
  <si>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</si>
  <si>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</si>
  <si>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</si>
  <si>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</si>
  <si>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</si>
  <si>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</si>
  <si>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</si>
  <si>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</si>
  <si>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</si>
  <si>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</si>
  <si>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</si>
  <si>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</si>
  <si>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</si>
  <si>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</si>
  <si>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</si>
  <si>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</si>
  <si>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</si>
  <si>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</si>
  <si>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</si>
  <si>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</si>
  <si>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</si>
  <si>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</si>
  <si>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</si>
  <si>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</si>
  <si>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</si>
  <si>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</si>
  <si>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</si>
  <si>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</si>
  <si>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</si>
  <si>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</si>
  <si>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</si>
  <si>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</si>
  <si>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</si>
  <si>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</si>
  <si>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</si>
  <si>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</si>
  <si>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</si>
  <si>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</si>
  <si>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</si>
  <si>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</si>
  <si>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</si>
  <si>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</si>
  <si>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</si>
  <si>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</si>
  <si>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</si>
  <si>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</si>
  <si>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</si>
  <si>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</si>
  <si>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</si>
  <si>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</si>
  <si>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</si>
  <si>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</si>
  <si>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</si>
  <si>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</si>
  <si>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</si>
  <si>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</si>
  <si>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</si>
  <si>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</si>
  <si>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</si>
  <si>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</si>
  <si>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</si>
  <si>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</si>
  <si>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</si>
  <si>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</si>
  <si>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</si>
  <si>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</si>
  <si>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</si>
  <si>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</si>
  <si>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</si>
  <si>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</si>
  <si>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</si>
  <si>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</si>
  <si>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</si>
  <si>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</si>
  <si>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</si>
  <si>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</si>
  <si>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</si>
  <si>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</si>
  <si>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</si>
  <si>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</si>
  <si>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</si>
  <si>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</si>
  <si>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</si>
  <si>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</si>
  <si>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</si>
  <si>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</si>
  <si>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</si>
  <si>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</si>
  <si>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</si>
  <si>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</si>
  <si>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</si>
  <si>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</si>
  <si>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</si>
  <si>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</si>
  <si>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</si>
  <si>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</si>
  <si>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</si>
  <si>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</si>
  <si>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</si>
  <si>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</si>
  <si>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</si>
  <si>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</si>
  <si>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</si>
  <si>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</si>
  <si>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</si>
  <si>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</si>
  <si>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</si>
  <si>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</si>
  <si>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</si>
  <si>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</si>
  <si>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</si>
  <si>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</si>
  <si>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</si>
  <si>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</si>
  <si>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</si>
  <si>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</si>
  <si>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</si>
  <si>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</si>
  <si>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</si>
  <si>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</si>
  <si>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</si>
  <si>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</si>
  <si>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</si>
  <si>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</si>
  <si>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</si>
  <si>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</si>
  <si>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</si>
  <si>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</si>
  <si>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</si>
  <si>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</si>
  <si>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</si>
  <si>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</si>
  <si>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</si>
  <si>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</si>
  <si>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</si>
  <si>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</si>
  <si>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</si>
  <si>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</si>
  <si>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</si>
  <si>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</si>
  <si>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</si>
  <si>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</si>
  <si>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</si>
  <si>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</si>
  <si>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</si>
  <si>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</si>
  <si>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</si>
  <si>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</si>
  <si>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</si>
  <si>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</si>
  <si>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</si>
  <si>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</si>
  <si>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</si>
  <si>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</si>
  <si>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</si>
  <si>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</si>
  <si>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</si>
  <si>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</si>
  <si>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</si>
  <si>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</si>
  <si>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</si>
  <si>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</si>
  <si>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</si>
  <si>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</si>
  <si>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</si>
  <si>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</si>
  <si>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</si>
  <si>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</si>
  <si>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</si>
  <si>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</si>
  <si>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</si>
  <si>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</si>
  <si>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</si>
  <si>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</si>
  <si>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</si>
  <si>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</si>
  <si>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</si>
  <si>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</si>
  <si>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</si>
  <si>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</si>
  <si>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</si>
  <si>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</si>
  <si>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</si>
  <si>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</si>
  <si>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</si>
  <si>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</si>
  <si>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</si>
  <si>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</si>
  <si>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</si>
  <si>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</si>
  <si>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</si>
  <si>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</si>
  <si>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</si>
  <si>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</si>
  <si>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</si>
  <si>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</si>
  <si>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</si>
  <si>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</si>
  <si>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</si>
  <si>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</si>
  <si>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</si>
  <si>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</si>
  <si>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</si>
  <si>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</si>
  <si>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</si>
  <si>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</si>
  <si>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</si>
  <si>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</si>
  <si>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</si>
  <si>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</si>
  <si>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</si>
  <si>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</si>
  <si>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</si>
  <si>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</si>
  <si>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</si>
  <si>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</si>
  <si>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</si>
  <si>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</si>
  <si>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</si>
  <si>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</si>
  <si>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</si>
  <si>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</si>
  <si>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</si>
  <si>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</si>
  <si>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</si>
  <si>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</si>
  <si>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</si>
  <si>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</si>
  <si>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</si>
  <si>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</si>
  <si>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</si>
  <si>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</si>
  <si>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</si>
  <si>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</si>
  <si>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</si>
  <si>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</si>
  <si>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</si>
  <si>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</si>
  <si>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</si>
  <si>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</si>
  <si>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</si>
  <si>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</si>
  <si>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</si>
  <si>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</si>
  <si>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</si>
  <si>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</si>
  <si>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</si>
  <si>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</si>
  <si>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</si>
  <si>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</si>
  <si>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</si>
  <si>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</si>
  <si>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</si>
  <si>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</si>
  <si>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</si>
  <si>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</si>
  <si>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</si>
  <si>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</si>
  <si>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</si>
  <si>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</si>
  <si>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</si>
  <si>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</si>
  <si>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</si>
  <si>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</si>
  <si>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</si>
  <si>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</si>
  <si>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</si>
  <si>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</si>
  <si>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</si>
  <si>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</si>
  <si>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</si>
  <si>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</si>
  <si>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</si>
  <si>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</si>
  <si>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</si>
  <si>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</si>
  <si>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</si>
  <si>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</si>
  <si>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</si>
  <si>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</si>
  <si>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</si>
  <si>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</si>
  <si>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</si>
  <si>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</si>
  <si>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</si>
  <si>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</si>
  <si>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</si>
  <si>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</si>
  <si>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</si>
  <si>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</si>
  <si>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</si>
  <si>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</si>
  <si>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</si>
  <si>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</si>
  <si>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</si>
  <si>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</si>
  <si>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</si>
  <si>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</si>
  <si>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</si>
  <si>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</si>
  <si>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</si>
  <si>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</si>
  <si>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</si>
  <si>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</si>
  <si>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</si>
  <si>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</si>
  <si>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</si>
  <si>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</si>
  <si>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</si>
  <si>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</si>
  <si>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</si>
  <si>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</si>
  <si>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</si>
  <si>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</si>
  <si>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</si>
  <si>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</si>
  <si>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</si>
  <si>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</si>
  <si>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</si>
  <si>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</si>
  <si>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</si>
  <si>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</si>
  <si>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</si>
  <si>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</si>
  <si>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</si>
  <si>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</si>
  <si>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</si>
  <si>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</si>
  <si>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</si>
  <si>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</si>
  <si>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</si>
  <si>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</si>
  <si>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</si>
  <si>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</si>
  <si>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</si>
  <si>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</si>
  <si>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</si>
  <si>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</si>
  <si>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</si>
  <si>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</si>
  <si>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</si>
  <si>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</si>
  <si>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</si>
  <si>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</si>
  <si>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</si>
  <si>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</si>
  <si>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</si>
  <si>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</si>
  <si>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</si>
  <si>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</si>
  <si>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</si>
  <si>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</si>
  <si>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</si>
  <si>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</si>
  <si>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</si>
  <si>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</si>
  <si>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</si>
  <si>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</si>
  <si>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</si>
  <si>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</si>
  <si>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</si>
  <si>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</si>
  <si>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</si>
  <si>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</si>
  <si>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</si>
  <si>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</si>
  <si>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</si>
  <si>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</si>
  <si>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</si>
  <si>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</si>
  <si>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</si>
  <si>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</si>
  <si>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</si>
  <si>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</si>
  <si>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</si>
  <si>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</si>
  <si>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</si>
  <si>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</si>
  <si>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</si>
  <si>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</si>
  <si>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</si>
  <si>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</si>
  <si>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</si>
  <si>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</si>
  <si>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</si>
  <si>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</si>
  <si>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</si>
  <si>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</si>
  <si>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</si>
  <si>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</si>
  <si>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</si>
  <si>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</si>
  <si>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</si>
  <si>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</si>
  <si>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</si>
  <si>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</si>
  <si>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</si>
  <si>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</si>
  <si>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</si>
  <si>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</si>
  <si>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</si>
  <si>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</si>
  <si>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</si>
  <si>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</si>
  <si>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</si>
  <si>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</si>
  <si>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</si>
  <si>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</si>
  <si>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</si>
  <si>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</si>
  <si>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</si>
  <si>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</si>
  <si>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</si>
  <si>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</si>
  <si>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</si>
  <si>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</si>
  <si>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</si>
  <si>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</si>
  <si>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</si>
  <si>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</si>
  <si>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</si>
  <si>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</si>
  <si>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</si>
  <si>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</si>
  <si>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</si>
  <si>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</si>
  <si>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</si>
  <si>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</si>
  <si>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</si>
  <si>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</si>
  <si>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</si>
  <si>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</si>
  <si>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</si>
  <si>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</si>
  <si>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</si>
  <si>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</si>
  <si>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</si>
  <si>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</si>
  <si>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</si>
  <si>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</si>
  <si>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</si>
  <si>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</si>
  <si>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</si>
  <si>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</si>
  <si>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</si>
  <si>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</si>
  <si>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</si>
  <si>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</si>
  <si>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</si>
  <si>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</si>
  <si>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</si>
  <si>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</si>
  <si>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</si>
  <si>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</si>
  <si>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</si>
  <si>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</si>
  <si>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</si>
  <si>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</si>
  <si>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</si>
  <si>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</si>
  <si>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</si>
  <si>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</si>
  <si>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</si>
  <si>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</si>
  <si>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</si>
  <si>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</si>
  <si>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</si>
  <si>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</si>
  <si>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</si>
  <si>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</si>
  <si>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</si>
  <si>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</si>
  <si>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</si>
  <si>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</si>
  <si>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</si>
  <si>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</si>
  <si>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</si>
  <si>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</si>
  <si>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</si>
  <si>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</si>
  <si>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</si>
  <si>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</si>
  <si>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</si>
  <si>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</si>
  <si>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</si>
  <si>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</si>
  <si>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</si>
  <si>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</si>
  <si>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</si>
  <si>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</si>
  <si>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</si>
  <si>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</si>
  <si>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</si>
  <si>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</si>
  <si>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</si>
  <si>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</si>
  <si>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</si>
  <si>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</si>
  <si>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</si>
  <si>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</si>
  <si>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</si>
  <si>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</si>
  <si>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</si>
  <si>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</si>
  <si>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</si>
  <si>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</si>
  <si>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</si>
  <si>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</si>
  <si>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</si>
  <si>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</si>
  <si>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</si>
  <si>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</si>
  <si>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</si>
  <si>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</si>
  <si>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</si>
  <si>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</si>
  <si>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</si>
  <si>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</si>
  <si>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</si>
  <si>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</si>
  <si>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</si>
  <si>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</si>
  <si>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</si>
  <si>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</si>
  <si>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</si>
  <si>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</si>
  <si>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</si>
  <si>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</si>
  <si>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</si>
  <si>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</si>
  <si>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</si>
  <si>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</si>
  <si>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</si>
  <si>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</si>
  <si>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</si>
  <si>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</si>
  <si>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</si>
  <si>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</si>
  <si>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</si>
  <si>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</si>
  <si>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</si>
  <si>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</si>
  <si>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</si>
  <si>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</si>
  <si>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</si>
  <si>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</si>
  <si>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</si>
  <si>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</si>
  <si>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</si>
  <si>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</si>
  <si>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</si>
  <si>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</si>
  <si>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</si>
  <si>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</si>
  <si>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</si>
  <si>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</si>
  <si>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</si>
  <si>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</si>
  <si>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</si>
  <si>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</si>
  <si>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</si>
  <si>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</si>
  <si>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</si>
  <si>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</si>
  <si>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</si>
  <si>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</si>
  <si>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</si>
  <si>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</si>
  <si>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</si>
  <si>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</si>
  <si>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</si>
  <si>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</si>
  <si>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</si>
  <si>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</si>
  <si>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</si>
  <si>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</si>
  <si>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</si>
  <si>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</si>
  <si>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</si>
  <si>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</si>
  <si>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</si>
  <si>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</si>
  <si>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</si>
  <si>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</si>
  <si>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</si>
  <si>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</si>
  <si>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</si>
  <si>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</si>
  <si>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</si>
  <si>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</si>
  <si>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</si>
  <si>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</si>
  <si>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</si>
  <si>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</si>
  <si>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</si>
  <si>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</si>
  <si>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</si>
  <si>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</si>
  <si>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</si>
  <si>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</si>
  <si>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</si>
  <si>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</si>
  <si>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</si>
  <si>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</si>
  <si>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</si>
  <si>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</si>
  <si>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</si>
  <si>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</si>
  <si>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</si>
  <si>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</si>
  <si>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</si>
  <si>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</si>
  <si>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</si>
  <si>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</si>
  <si>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</si>
  <si>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</si>
  <si>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</si>
  <si>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</si>
  <si>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</si>
  <si>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</si>
  <si>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</si>
  <si>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</si>
  <si>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</si>
  <si>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</si>
  <si>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</si>
  <si>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</si>
  <si>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</si>
  <si>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</si>
  <si>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</si>
  <si>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</si>
  <si>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</si>
  <si>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</si>
  <si>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</si>
  <si>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</si>
  <si>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</si>
  <si>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</si>
  <si>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</si>
  <si>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</si>
  <si>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</si>
  <si>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</si>
  <si>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</si>
  <si>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</si>
  <si>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</si>
  <si>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</si>
  <si>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</si>
  <si>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</si>
  <si>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</si>
  <si>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</si>
  <si>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</si>
  <si>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</si>
  <si>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</si>
  <si>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</si>
  <si>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</si>
  <si>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</si>
  <si>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</si>
  <si>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</si>
  <si>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</si>
  <si>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</si>
  <si>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</si>
  <si>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</si>
  <si>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</si>
  <si>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</si>
  <si>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</si>
  <si>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</si>
  <si>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</si>
  <si>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</si>
  <si>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</si>
  <si>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</si>
  <si>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</si>
  <si>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</si>
  <si>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</si>
  <si>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</si>
  <si>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</si>
  <si>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</si>
  <si>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</si>
  <si>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</si>
  <si>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</si>
  <si>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</si>
  <si>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</si>
  <si>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</si>
  <si>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</si>
  <si>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</si>
  <si>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</si>
  <si>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</si>
  <si>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</si>
  <si>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</si>
  <si>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</si>
  <si>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</si>
  <si>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</si>
  <si>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</si>
  <si>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</si>
  <si>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</si>
  <si>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</si>
  <si>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</si>
  <si>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</si>
  <si>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</si>
  <si>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</si>
  <si>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</si>
  <si>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</si>
  <si>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</si>
  <si>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</si>
  <si>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</si>
  <si>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</si>
  <si>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</si>
  <si>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</si>
  <si>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</si>
  <si>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</si>
  <si>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</si>
  <si>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</si>
  <si>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</si>
  <si>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</si>
  <si>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</si>
  <si>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</si>
  <si>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</si>
  <si>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</si>
  <si>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</si>
  <si>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</si>
  <si>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</si>
  <si>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</si>
  <si>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</si>
  <si>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</si>
  <si>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</si>
  <si>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</si>
  <si>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</si>
  <si>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</si>
  <si>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</si>
  <si>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</si>
  <si>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</si>
  <si>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</si>
  <si>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</si>
  <si>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</si>
  <si>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</si>
  <si>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</si>
  <si>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</si>
  <si>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</si>
  <si>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</si>
  <si>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</si>
  <si>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</si>
  <si>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</si>
  <si>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</si>
  <si>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</si>
  <si>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</si>
  <si>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</si>
  <si>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</si>
  <si>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</si>
  <si>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</si>
  <si>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</si>
  <si>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</si>
  <si>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</si>
  <si>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</si>
  <si>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</si>
  <si>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</si>
  <si>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</si>
  <si>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</si>
  <si>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</si>
  <si>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</si>
  <si>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</si>
  <si>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</si>
  <si>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</si>
  <si>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</si>
  <si>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</si>
  <si>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</si>
  <si>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</si>
  <si>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</si>
  <si>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</si>
  <si>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</si>
  <si>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</si>
  <si>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</si>
  <si>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</si>
  <si>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</si>
  <si>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</si>
  <si>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</si>
  <si>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</si>
  <si>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</si>
  <si>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</si>
  <si>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</si>
  <si>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</si>
  <si>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</si>
  <si>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</si>
  <si>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</si>
  <si>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</si>
  <si>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</si>
  <si>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</si>
  <si>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</si>
  <si>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</si>
  <si>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</si>
  <si>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</si>
  <si>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</si>
  <si>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</si>
  <si>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</si>
  <si>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</si>
  <si>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</si>
  <si>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</si>
  <si>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</si>
  <si>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</si>
  <si>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</si>
  <si>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</si>
  <si>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</si>
  <si>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</si>
  <si>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</si>
  <si>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</si>
  <si>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</si>
  <si>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</si>
  <si>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</si>
  <si>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</si>
  <si>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</si>
  <si>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</si>
  <si>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</si>
  <si>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</si>
  <si>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</si>
  <si>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</si>
  <si>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</si>
  <si>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</si>
  <si>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</si>
  <si>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</si>
  <si>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</si>
  <si>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</si>
  <si>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</si>
  <si>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</si>
  <si>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</si>
  <si>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</si>
  <si>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</si>
  <si>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</si>
  <si>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</si>
  <si>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</si>
  <si>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</si>
  <si>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</si>
  <si>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</si>
  <si>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</si>
  <si>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</si>
  <si>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</si>
  <si>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</si>
  <si>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</si>
  <si>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</si>
  <si>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</si>
  <si>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</si>
  <si>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</si>
  <si>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</si>
  <si>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</si>
  <si>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</si>
  <si>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</si>
  <si>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</si>
  <si>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</si>
  <si>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</si>
  <si>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</si>
  <si>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</si>
  <si>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</si>
  <si>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</si>
  <si>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</si>
  <si>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</si>
  <si>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</si>
  <si>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</si>
  <si>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</si>
  <si>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</si>
  <si>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</si>
  <si>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</si>
  <si>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</si>
  <si>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</si>
  <si>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</si>
  <si>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</si>
  <si>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</si>
  <si>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</si>
  <si>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</si>
  <si>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</si>
  <si>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</si>
  <si>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</si>
  <si>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</si>
  <si>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</si>
  <si>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</si>
  <si>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</si>
  <si>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</si>
  <si>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</si>
  <si>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</si>
  <si>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</si>
  <si>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</si>
  <si>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</si>
  <si>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</si>
  <si>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</si>
  <si>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</si>
  <si>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</si>
  <si>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</si>
  <si>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</si>
  <si>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</si>
  <si>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</si>
  <si>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</si>
  <si>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</si>
  <si>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</si>
  <si>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</si>
  <si>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</si>
  <si>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</si>
  <si>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</si>
  <si>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</si>
  <si>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</si>
  <si>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</si>
  <si>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</si>
  <si>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</si>
  <si>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</si>
  <si>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</si>
  <si>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</si>
  <si>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</si>
  <si>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</si>
  <si>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</si>
  <si>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</si>
  <si>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</si>
  <si>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</si>
  <si>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</si>
  <si>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</si>
  <si>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</si>
  <si>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</si>
  <si>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</si>
  <si>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</si>
  <si>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</si>
  <si>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</si>
  <si>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</si>
  <si>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</si>
  <si>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</si>
  <si>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</si>
  <si>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</si>
  <si>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</si>
  <si>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</si>
  <si>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</si>
  <si>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</si>
  <si>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</si>
  <si>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</si>
  <si>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</si>
  <si>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</si>
  <si>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</si>
  <si>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</si>
  <si>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</si>
  <si>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</si>
  <si>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</si>
  <si>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</si>
  <si>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</si>
  <si>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</si>
  <si>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</si>
  <si>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</si>
  <si>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</si>
  <si>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</si>
  <si>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</si>
  <si>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</si>
  <si>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</si>
  <si>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</si>
  <si>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</si>
  <si>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</si>
  <si>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</si>
  <si>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</si>
  <si>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</si>
  <si>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</si>
  <si>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</si>
  <si>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</si>
  <si>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</si>
  <si>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</si>
  <si>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</si>
  <si>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</si>
  <si>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</si>
  <si>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</si>
  <si>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</si>
  <si>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</si>
  <si>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</si>
  <si>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</si>
  <si>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</si>
  <si>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</si>
  <si>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</si>
  <si>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</si>
  <si>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</si>
  <si>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</si>
  <si>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</si>
  <si>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</si>
  <si>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</si>
  <si>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</si>
  <si>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</si>
  <si>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</si>
  <si>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</si>
  <si>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</si>
  <si>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</si>
  <si>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</si>
  <si>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</si>
  <si>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</si>
  <si>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</si>
  <si>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</si>
  <si>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</si>
  <si>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</si>
  <si>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</si>
  <si>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</si>
  <si>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</si>
  <si>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</si>
  <si>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</si>
  <si>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</si>
  <si>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</si>
  <si>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</si>
  <si>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</si>
  <si>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</si>
  <si>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</si>
  <si>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</si>
  <si>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</si>
  <si>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</si>
  <si>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</si>
  <si>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</si>
  <si>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</si>
  <si>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</si>
  <si>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</si>
  <si>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</si>
  <si>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</si>
  <si>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</si>
  <si>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</si>
  <si>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</si>
  <si>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</si>
  <si>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</si>
  <si>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</si>
  <si>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</si>
  <si>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</si>
  <si>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</si>
  <si>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</si>
  <si>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</si>
  <si>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</si>
  <si>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</si>
  <si>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</si>
  <si>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</si>
  <si>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</si>
  <si>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</si>
  <si>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</si>
  <si>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</si>
  <si>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</si>
  <si>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</si>
  <si>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</si>
  <si>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</si>
  <si>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</si>
  <si>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</si>
  <si>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</si>
  <si>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</si>
  <si>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</si>
  <si>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</si>
  <si>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</si>
  <si>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</si>
  <si>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</si>
  <si>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</si>
  <si>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</si>
  <si>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</si>
  <si>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</si>
  <si>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</si>
  <si>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</si>
  <si>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</si>
  <si>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</si>
  <si>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</si>
  <si>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</si>
  <si>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</si>
  <si>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</si>
  <si>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</si>
  <si>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</si>
  <si>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</si>
  <si>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</si>
  <si>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</si>
  <si>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</si>
  <si>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</si>
  <si>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</si>
  <si>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</si>
  <si>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</si>
  <si>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</si>
  <si>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</si>
  <si>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</si>
  <si>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</si>
  <si>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</si>
  <si>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</si>
  <si>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</si>
  <si>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</si>
  <si>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</si>
  <si>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</si>
  <si>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</si>
  <si>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</si>
  <si>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</si>
  <si>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</si>
  <si>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</si>
  <si>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</si>
  <si>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</si>
  <si>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</si>
  <si>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</si>
  <si>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</si>
  <si>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</si>
  <si>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</si>
  <si>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</si>
  <si>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</si>
  <si>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</si>
  <si>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</si>
  <si>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</si>
  <si>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</si>
  <si>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</si>
  <si>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</si>
  <si>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</si>
  <si>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</si>
  <si>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</si>
  <si>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</si>
  <si>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</si>
  <si>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</si>
  <si>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</si>
  <si>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</si>
  <si>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</si>
  <si>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</si>
  <si>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</si>
  <si>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</si>
  <si>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</si>
  <si>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</si>
  <si>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</si>
  <si>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</si>
  <si>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</si>
  <si>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</si>
  <si>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</si>
  <si>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</si>
  <si>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</si>
  <si>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</si>
  <si>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</si>
  <si>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</si>
  <si>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</si>
  <si>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</si>
  <si>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</si>
  <si>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</si>
  <si>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</si>
  <si>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</si>
  <si>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</si>
  <si>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</si>
  <si>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</si>
  <si>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</si>
  <si>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</si>
  <si>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</si>
  <si>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</si>
  <si>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</si>
  <si>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</si>
  <si>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</si>
  <si>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</si>
  <si>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</si>
  <si>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</si>
  <si>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</si>
  <si>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</si>
  <si>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</si>
  <si>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</si>
  <si>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</si>
  <si>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</si>
  <si>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</si>
  <si>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</si>
  <si>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</si>
  <si>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</si>
  <si>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</si>
  <si>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</si>
  <si>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</si>
  <si>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</si>
  <si>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</si>
  <si>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</si>
  <si>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</si>
  <si>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</si>
  <si>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</si>
  <si>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</si>
  <si>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</si>
  <si>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</si>
  <si>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</si>
  <si>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</si>
  <si>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</si>
  <si>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</si>
  <si>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</si>
  <si>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</si>
  <si>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</si>
  <si>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</si>
  <si>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</si>
  <si>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</si>
  <si>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</si>
  <si>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</si>
  <si>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</si>
  <si>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</si>
  <si>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</si>
  <si>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</si>
  <si>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</si>
  <si>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</si>
  <si>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</si>
  <si>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</si>
  <si>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</si>
  <si>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</si>
  <si>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</si>
  <si>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</si>
  <si>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</si>
  <si>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</si>
  <si>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</si>
  <si>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</si>
  <si>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</si>
  <si>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</si>
  <si>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</si>
  <si>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</si>
  <si>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</si>
  <si>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</si>
  <si>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</si>
  <si>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</si>
  <si>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</si>
  <si>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</si>
  <si>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</si>
  <si>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</si>
  <si>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</si>
  <si>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</si>
  <si>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</si>
  <si>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</si>
  <si>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</si>
  <si>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</si>
  <si>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</si>
  <si>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</si>
  <si>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</si>
  <si>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</si>
  <si>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</si>
  <si>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</si>
  <si>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</si>
  <si>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</si>
  <si>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</si>
  <si>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</si>
  <si>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</si>
  <si>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</si>
  <si>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</si>
  <si>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</si>
  <si>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</si>
  <si>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</si>
  <si>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</si>
  <si>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</si>
  <si>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</si>
  <si>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</si>
  <si>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</si>
  <si>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</si>
  <si>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</si>
  <si>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</si>
  <si>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</si>
  <si>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</si>
  <si>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</si>
  <si>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</si>
  <si>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</si>
  <si>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</si>
  <si>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</si>
  <si>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</si>
  <si>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</si>
  <si>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</si>
  <si>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</si>
  <si>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</si>
  <si>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</si>
  <si>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</si>
  <si>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</si>
  <si>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</si>
  <si>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</si>
  <si>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</si>
  <si>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</si>
  <si>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</si>
  <si>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</si>
  <si>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</si>
  <si>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</si>
  <si>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</si>
  <si>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</si>
  <si>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</si>
  <si>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</si>
  <si>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</si>
  <si>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</si>
  <si>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</si>
  <si>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</si>
  <si>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</si>
  <si>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</si>
  <si>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</si>
  <si>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</si>
  <si>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</si>
  <si>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</si>
  <si>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</si>
  <si>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</si>
  <si>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</si>
  <si>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</si>
  <si>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</si>
  <si>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</si>
  <si>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</si>
  <si>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</si>
  <si>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</si>
  <si>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</si>
  <si>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</si>
  <si>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</si>
  <si>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</si>
  <si>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</si>
  <si>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</si>
  <si>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</si>
  <si>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</si>
  <si>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</si>
  <si>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</si>
  <si>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</si>
  <si>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</si>
  <si>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</si>
  <si>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</si>
  <si>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</si>
  <si>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</si>
  <si>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</si>
  <si>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</si>
  <si>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</si>
  <si>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</si>
  <si>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</si>
  <si>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</si>
  <si>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</si>
  <si>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</si>
  <si>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</si>
  <si>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</si>
  <si>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</si>
  <si>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</si>
  <si>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</si>
  <si>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</si>
  <si>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</si>
  <si>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</si>
  <si>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</si>
  <si>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</si>
  <si>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</si>
  <si>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</si>
  <si>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</si>
  <si>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</si>
  <si>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</si>
  <si>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</si>
  <si>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</si>
  <si>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</si>
  <si>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</si>
  <si>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</si>
  <si>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</si>
  <si>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</si>
  <si>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</si>
  <si>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</si>
  <si>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</si>
  <si>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</si>
  <si>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</si>
  <si>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</si>
  <si>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</si>
  <si>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</si>
  <si>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</si>
  <si>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</si>
  <si>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</si>
  <si>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</si>
  <si>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</si>
  <si>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</si>
  <si>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</si>
  <si>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</si>
  <si>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</si>
  <si>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</si>
  <si>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</si>
  <si>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</si>
  <si>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</si>
  <si>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</si>
  <si>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</si>
  <si>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</si>
  <si>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</si>
  <si>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</si>
  <si>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</si>
  <si>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</si>
  <si>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</si>
  <si>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</si>
  <si>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</si>
  <si>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</si>
  <si>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</si>
  <si>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</si>
  <si>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</si>
  <si>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</si>
  <si>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</si>
  <si>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</si>
  <si>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</si>
  <si>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</si>
  <si>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</si>
  <si>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</si>
  <si>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</si>
  <si>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</si>
  <si>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</si>
  <si>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</si>
  <si>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</si>
  <si>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</si>
  <si>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</si>
  <si>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</si>
  <si>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</si>
  <si>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</si>
  <si>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</si>
  <si>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</si>
  <si>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</si>
  <si>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</si>
  <si>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</si>
  <si>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</si>
  <si>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</si>
  <si>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</si>
  <si>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</si>
  <si>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</si>
  <si>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</si>
  <si>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</si>
  <si>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</si>
  <si>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</si>
  <si>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</si>
  <si>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</si>
  <si>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</si>
  <si>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</si>
  <si>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</si>
  <si>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</si>
  <si>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</si>
  <si>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</si>
  <si>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</si>
  <si>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</si>
  <si>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</si>
  <si>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</si>
  <si>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</si>
  <si>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</si>
  <si>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</si>
  <si>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</si>
  <si>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</si>
  <si>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</si>
  <si>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</si>
  <si>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</si>
  <si>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</si>
  <si>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</si>
  <si>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</si>
  <si>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</si>
  <si>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</si>
  <si>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</si>
  <si>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</si>
  <si>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</si>
  <si>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</si>
  <si>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</si>
  <si>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</si>
  <si>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</si>
  <si>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</si>
  <si>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</si>
  <si>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</si>
  <si>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</si>
  <si>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</si>
  <si>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</si>
  <si>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</si>
  <si>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</si>
  <si>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</si>
  <si>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</si>
  <si>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</si>
  <si>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</si>
  <si>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</si>
  <si>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</si>
  <si>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</si>
  <si>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</si>
  <si>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</si>
  <si>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</si>
  <si>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</si>
  <si>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</si>
  <si>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</si>
  <si>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</si>
  <si>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</si>
  <si>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</si>
  <si>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</si>
  <si>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</si>
  <si>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</si>
  <si>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</si>
  <si>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</si>
  <si>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</si>
  <si>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</si>
  <si>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</si>
  <si>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</si>
  <si>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</si>
  <si>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</si>
  <si>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</si>
  <si>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</si>
  <si>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</si>
  <si>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</si>
  <si>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</si>
  <si>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</si>
  <si>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</si>
  <si>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</si>
  <si>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</si>
  <si>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</si>
  <si>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</si>
  <si>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</si>
  <si>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</si>
  <si>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</si>
  <si>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</si>
  <si>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</si>
  <si>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</si>
  <si>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</si>
  <si>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</si>
  <si>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</si>
  <si>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</si>
  <si>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</si>
  <si>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</si>
  <si>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</si>
  <si>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</si>
  <si>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</si>
  <si>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</si>
  <si>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</si>
  <si>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</si>
  <si>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</si>
  <si>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</si>
  <si>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</si>
  <si>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</si>
  <si>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</si>
  <si>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</si>
  <si>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</si>
  <si>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</si>
  <si>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</si>
  <si>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</si>
  <si>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</si>
  <si>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</si>
  <si>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</si>
  <si>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</si>
  <si>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</si>
  <si>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</si>
  <si>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</si>
  <si>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</si>
  <si>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</si>
  <si>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</si>
  <si>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</si>
  <si>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</si>
  <si>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</si>
  <si>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</si>
  <si>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</si>
  <si>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</si>
  <si>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</si>
  <si>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</si>
  <si>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</si>
  <si>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</si>
  <si>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</si>
  <si>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</si>
  <si>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</si>
  <si>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</si>
  <si>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</si>
  <si>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</si>
  <si>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</si>
  <si>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</si>
  <si>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</si>
  <si>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</si>
  <si>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</si>
  <si>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</si>
  <si>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</si>
  <si>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</si>
  <si>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</si>
  <si>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</si>
  <si>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</si>
  <si>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</si>
  <si>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</si>
  <si>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</si>
  <si>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</si>
  <si>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</si>
  <si>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</si>
  <si>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</si>
  <si>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</si>
  <si>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</si>
  <si>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</si>
  <si>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</si>
  <si>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</si>
  <si>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</si>
  <si>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</si>
  <si>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</si>
  <si>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</si>
  <si>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</si>
  <si>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</si>
  <si>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</si>
  <si>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</si>
  <si>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</si>
  <si>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</si>
  <si>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</si>
  <si>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</si>
  <si>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</si>
  <si>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</si>
  <si>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</si>
  <si>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</si>
  <si>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</si>
  <si>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</si>
  <si>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</si>
  <si>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</si>
  <si>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</si>
  <si>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</si>
  <si>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</si>
  <si>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</si>
  <si>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</si>
  <si>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</si>
  <si>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</si>
  <si>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</si>
  <si>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</si>
  <si>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</si>
  <si>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</si>
  <si>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</si>
  <si>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</si>
  <si>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</si>
  <si>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</si>
  <si>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</si>
  <si>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</si>
  <si>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</si>
  <si>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</si>
  <si>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</si>
  <si>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</si>
  <si>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</si>
  <si>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</si>
  <si>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</si>
  <si>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</si>
  <si>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</si>
  <si>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</si>
  <si>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</si>
  <si>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</si>
  <si>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</si>
  <si>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</si>
  <si>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</si>
  <si>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</si>
  <si>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</si>
  <si>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</si>
  <si>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</si>
  <si>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</si>
  <si>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</si>
  <si>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</si>
  <si>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</si>
  <si>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</si>
  <si>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</si>
  <si>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</si>
  <si>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</si>
  <si>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</si>
  <si>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</si>
  <si>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</si>
  <si>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</si>
  <si>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</si>
  <si>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</si>
  <si>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</si>
  <si>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</si>
  <si>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</si>
  <si>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</si>
  <si>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</si>
  <si>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</si>
  <si>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</si>
  <si>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</si>
  <si>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</si>
  <si>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</si>
  <si>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</si>
  <si>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</si>
  <si>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</si>
  <si>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</si>
  <si>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</si>
  <si>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</si>
  <si>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</si>
  <si>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</si>
  <si>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</si>
  <si>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</si>
  <si>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</si>
  <si>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</si>
  <si>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</si>
  <si>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</si>
  <si>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</si>
  <si>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</si>
  <si>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</si>
  <si>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</si>
  <si>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</si>
  <si>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</si>
  <si>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</si>
  <si>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</si>
  <si>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</si>
  <si>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</si>
  <si>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</si>
  <si>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</si>
  <si>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</si>
  <si>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</si>
  <si>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</si>
  <si>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</si>
  <si>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</si>
  <si>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</si>
  <si>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</si>
  <si>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</si>
  <si>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</si>
  <si>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</si>
  <si>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</si>
  <si>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</si>
  <si>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</si>
  <si>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</si>
  <si>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</si>
  <si>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</si>
  <si>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</si>
  <si>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</si>
  <si>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</si>
  <si>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</si>
  <si>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</si>
  <si>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</si>
  <si>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</si>
  <si>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</si>
  <si>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</si>
  <si>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</si>
  <si>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</si>
  <si>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</si>
  <si>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</si>
  <si>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</si>
  <si>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</si>
  <si>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</si>
  <si>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</si>
  <si>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</si>
  <si>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</si>
  <si>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</si>
  <si>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</si>
  <si>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</si>
  <si>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</si>
  <si>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</si>
  <si>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</si>
  <si>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</si>
  <si>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</si>
  <si>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</si>
  <si>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</si>
  <si>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</si>
  <si>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</si>
  <si>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</si>
  <si>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</si>
  <si>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</si>
  <si>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</si>
  <si>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</si>
  <si>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</si>
  <si>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</si>
  <si>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</si>
  <si>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</si>
  <si>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</si>
  <si>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</si>
  <si>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</si>
  <si>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</si>
  <si>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</si>
  <si>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</si>
  <si>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</si>
  <si>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</si>
  <si>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</si>
  <si>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</si>
  <si>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</si>
  <si>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</si>
  <si>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</si>
  <si>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</si>
  <si>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</si>
  <si>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</si>
  <si>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</si>
  <si>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</si>
  <si>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</si>
  <si>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</si>
  <si>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</si>
  <si>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</si>
  <si>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</si>
  <si>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</si>
  <si>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</si>
  <si>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</si>
  <si>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</si>
  <si>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</si>
  <si>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</si>
  <si>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</si>
  <si>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</si>
  <si>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</si>
  <si>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</si>
  <si>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</si>
  <si>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</si>
  <si>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</si>
  <si>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</si>
  <si>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</si>
  <si>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</si>
  <si>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</si>
  <si>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</si>
  <si>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</si>
  <si>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</si>
  <si>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</si>
  <si>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</si>
  <si>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</si>
  <si>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</si>
  <si>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</si>
  <si>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</si>
  <si>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</si>
  <si>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</si>
  <si>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</si>
  <si>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</si>
  <si>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</si>
  <si>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</si>
  <si>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</si>
  <si>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</si>
  <si>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</si>
  <si>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</si>
  <si>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</si>
  <si>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</si>
  <si>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</si>
  <si>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</si>
  <si>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</si>
  <si>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</si>
  <si>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</si>
  <si>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</si>
  <si>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</si>
  <si>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</si>
  <si>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</si>
  <si>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</si>
  <si>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</si>
  <si>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</si>
  <si>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</si>
  <si>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</si>
  <si>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</si>
  <si>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</si>
  <si>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</si>
  <si>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</si>
  <si>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</si>
  <si>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</si>
  <si>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</si>
  <si>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</si>
  <si>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</si>
  <si>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</si>
  <si>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</si>
  <si>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</si>
  <si>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</si>
  <si>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</si>
  <si>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</si>
  <si>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</si>
  <si>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</si>
  <si>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</si>
  <si>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</si>
  <si>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</si>
  <si>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</si>
  <si>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</si>
  <si>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</si>
  <si>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</si>
  <si>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</si>
  <si>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</si>
  <si>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</si>
  <si>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</si>
  <si>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</si>
  <si>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</si>
  <si>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</si>
  <si>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</si>
  <si>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</si>
  <si>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</si>
  <si>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</si>
  <si>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</si>
  <si>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</si>
  <si>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</si>
  <si>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</si>
  <si>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</si>
  <si>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</si>
  <si>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</si>
  <si>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</si>
  <si>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</si>
  <si>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</si>
  <si>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</si>
  <si>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</si>
  <si>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</si>
  <si>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</si>
  <si>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</si>
  <si>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</si>
  <si>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</si>
  <si>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</si>
  <si>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</si>
  <si>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</si>
  <si>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</si>
  <si>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</si>
  <si>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</si>
  <si>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</si>
  <si>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</si>
  <si>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</si>
  <si>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</si>
  <si>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</si>
  <si>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</si>
  <si>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</si>
  <si>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</si>
  <si>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</si>
  <si>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</si>
  <si>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</si>
  <si>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</si>
  <si>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</si>
  <si>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</si>
  <si>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</si>
  <si>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</si>
  <si>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</si>
  <si>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</si>
  <si>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</si>
  <si>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</si>
  <si>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</si>
  <si>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</si>
  <si>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</si>
  <si>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</si>
  <si>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</si>
  <si>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</si>
  <si>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</si>
  <si>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</si>
  <si>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</si>
  <si>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</si>
  <si>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</si>
  <si>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</si>
  <si>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</si>
  <si>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</si>
  <si>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</si>
  <si>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</si>
  <si>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</si>
  <si>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</si>
  <si>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</si>
  <si>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</si>
  <si>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</si>
  <si>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</si>
  <si>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</si>
  <si>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</si>
  <si>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</si>
  <si>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</si>
  <si>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</si>
  <si>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</si>
  <si>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</si>
  <si>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</si>
  <si>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</si>
  <si>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</si>
  <si>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</si>
  <si>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</si>
  <si>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</si>
  <si>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</si>
  <si>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</si>
  <si>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</si>
  <si>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</si>
  <si>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</si>
  <si>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</si>
  <si>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</si>
  <si>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</si>
  <si>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</si>
  <si>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</si>
  <si>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</si>
  <si>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</si>
  <si>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</si>
  <si>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</si>
  <si>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</si>
  <si>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</si>
  <si>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</si>
  <si>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</si>
  <si>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</si>
  <si>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</si>
  <si>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</si>
  <si>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</si>
  <si>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</si>
  <si>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</si>
  <si>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</si>
  <si>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</si>
  <si>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</si>
  <si>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</si>
  <si>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</si>
  <si>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</si>
  <si>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</si>
  <si>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</si>
  <si>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</si>
  <si>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</si>
  <si>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</si>
  <si>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</si>
  <si>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</si>
  <si>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</si>
  <si>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</si>
  <si>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</si>
  <si>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</si>
  <si>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</si>
  <si>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</si>
  <si>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</si>
  <si>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</si>
  <si>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</si>
  <si>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</si>
  <si>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</si>
  <si>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</si>
  <si>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</si>
  <si>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</si>
  <si>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</si>
  <si>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</si>
  <si>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</si>
  <si>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</si>
  <si>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</si>
  <si>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</si>
  <si>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</si>
  <si>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</si>
  <si>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</si>
  <si>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</si>
  <si>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</si>
  <si>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</si>
  <si>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</si>
  <si>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</si>
  <si>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</si>
  <si>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</si>
  <si>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</si>
  <si>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</si>
  <si>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</si>
  <si>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</si>
  <si>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</si>
  <si>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</si>
  <si>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</si>
  <si>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</si>
  <si>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</si>
  <si>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</si>
  <si>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</si>
  <si>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</si>
  <si>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</si>
  <si>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</si>
  <si>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</si>
  <si>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</si>
  <si>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</si>
  <si>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</si>
  <si>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</si>
  <si>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</si>
  <si>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</si>
  <si>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</si>
  <si>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</si>
  <si>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</si>
  <si>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</si>
  <si>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</si>
  <si>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</si>
  <si>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</si>
  <si>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</si>
  <si>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</si>
  <si>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</si>
  <si>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</si>
  <si>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</si>
  <si>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</si>
  <si>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</si>
  <si>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</si>
  <si>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</si>
  <si>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</si>
  <si>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</si>
  <si>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</si>
  <si>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</si>
  <si>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</si>
  <si>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</si>
  <si>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</si>
  <si>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</si>
  <si>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</si>
  <si>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</si>
  <si>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</si>
  <si>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</si>
  <si>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</si>
  <si>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</si>
  <si>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</si>
  <si>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</si>
  <si>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</si>
  <si>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</si>
  <si>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</si>
  <si>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</si>
  <si>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</si>
  <si>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</si>
  <si>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</si>
  <si>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</si>
  <si>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</si>
  <si>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</si>
  <si>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</si>
  <si>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</si>
  <si>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</si>
  <si>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</si>
  <si>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</si>
  <si>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</si>
  <si>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</si>
  <si>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</si>
  <si>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</si>
  <si>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</si>
  <si>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</si>
  <si>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</si>
  <si>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</si>
  <si>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</si>
  <si>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</si>
  <si>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</si>
  <si>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</si>
  <si>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</si>
  <si>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</si>
  <si>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</si>
  <si>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</si>
  <si>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</si>
  <si>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</si>
  <si>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</si>
  <si>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</si>
  <si>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</si>
  <si>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</si>
  <si>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</si>
  <si>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</si>
  <si>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</si>
  <si>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</si>
  <si>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</si>
  <si>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</si>
  <si>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</si>
  <si>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</si>
  <si>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</si>
  <si>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</si>
  <si>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</si>
  <si>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</si>
  <si>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</si>
  <si>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</si>
  <si>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</si>
  <si>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</si>
  <si>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</si>
  <si>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</si>
  <si>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</si>
  <si>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</si>
  <si>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</si>
  <si>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</si>
  <si>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</si>
  <si>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</si>
  <si>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</si>
  <si>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</si>
  <si>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</si>
  <si>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</si>
  <si>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</si>
  <si>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</si>
  <si>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</si>
  <si>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</si>
  <si>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</si>
  <si>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</si>
  <si>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</si>
  <si>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</si>
  <si>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</si>
  <si>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</si>
  <si>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</si>
  <si>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</si>
  <si>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</si>
  <si>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</si>
  <si>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</si>
  <si>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</si>
  <si>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</si>
  <si>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</si>
  <si>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</si>
  <si>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</si>
  <si>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</si>
  <si>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</si>
  <si>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</si>
  <si>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</si>
  <si>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</si>
  <si>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</si>
  <si>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</si>
  <si>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</si>
  <si>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</si>
  <si>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</si>
  <si>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</si>
  <si>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</si>
  <si>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</si>
  <si>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</si>
  <si>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</si>
  <si>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</si>
  <si>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</si>
  <si>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</si>
  <si>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</si>
  <si>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</si>
  <si>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</si>
  <si>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</si>
  <si>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</si>
  <si>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</si>
  <si>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</si>
  <si>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</si>
  <si>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</si>
  <si>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</si>
  <si>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</si>
  <si>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</si>
  <si>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</si>
  <si>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</si>
  <si>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</si>
  <si>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</si>
  <si>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</si>
  <si>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</si>
  <si>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</si>
  <si>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</si>
  <si>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</si>
  <si>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</si>
  <si>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</si>
  <si>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</si>
  <si>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</si>
  <si>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</si>
  <si>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</si>
  <si>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</si>
  <si>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</si>
  <si>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</si>
  <si>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</si>
  <si>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</si>
  <si>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</si>
  <si>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</si>
  <si>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</si>
  <si>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</si>
  <si>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</si>
  <si>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</si>
  <si>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</si>
  <si>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</si>
  <si>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</si>
  <si>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</si>
  <si>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</si>
  <si>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</si>
  <si>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</si>
  <si>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</si>
  <si>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</si>
  <si>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</si>
  <si>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</si>
  <si>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</si>
  <si>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</si>
  <si>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</si>
  <si>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</si>
  <si>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</si>
  <si>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</si>
  <si>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</si>
  <si>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</si>
  <si>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</si>
  <si>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</si>
  <si>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</si>
  <si>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</si>
  <si>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</si>
  <si>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</si>
  <si>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</si>
  <si>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</si>
  <si>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</si>
  <si>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</si>
  <si>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</si>
  <si>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</si>
  <si>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</si>
  <si>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</si>
  <si>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</si>
  <si>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</si>
  <si>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</si>
  <si>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</si>
  <si>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</si>
  <si>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</si>
  <si>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</si>
  <si>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</si>
  <si>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</si>
  <si>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</si>
  <si>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</si>
  <si>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</si>
  <si>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</si>
  <si>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</si>
  <si>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</si>
  <si>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</si>
  <si>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</si>
  <si>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</si>
  <si>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</si>
  <si>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</si>
  <si>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</si>
  <si>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</si>
  <si>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</si>
  <si>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</si>
  <si>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</si>
  <si>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</si>
  <si>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</si>
  <si>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</si>
  <si>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</si>
  <si>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</si>
  <si>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</si>
  <si>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</si>
  <si>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</si>
  <si>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</si>
  <si>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</si>
  <si>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</si>
  <si>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</si>
  <si>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</si>
  <si>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</si>
  <si>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</si>
  <si>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</si>
  <si>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</si>
  <si>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</si>
  <si>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</si>
  <si>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</si>
  <si>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</si>
  <si>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</si>
  <si>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</si>
  <si>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</si>
  <si>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</si>
  <si>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</si>
  <si>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</si>
  <si>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</si>
  <si>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</si>
  <si>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</si>
  <si>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</si>
  <si>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</si>
  <si>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</si>
  <si>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</si>
  <si>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</si>
  <si>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</si>
  <si>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</si>
  <si>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</si>
  <si>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</si>
  <si>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</si>
  <si>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</si>
  <si>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</si>
  <si>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</si>
  <si>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</si>
  <si>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</si>
  <si>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</si>
  <si>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</si>
  <si>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</si>
  <si>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</si>
  <si>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</si>
  <si>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</si>
  <si>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</si>
  <si>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</si>
  <si>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</si>
  <si>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</si>
  <si>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</si>
  <si>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</si>
  <si>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</si>
  <si>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</si>
  <si>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</si>
  <si>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</si>
  <si>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</si>
  <si>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</si>
  <si>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</si>
  <si>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</si>
  <si>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</si>
  <si>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</si>
  <si>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</si>
  <si>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</si>
  <si>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</si>
  <si>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</si>
  <si>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</si>
  <si>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</si>
  <si>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</si>
  <si>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</si>
  <si>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</si>
  <si>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</si>
  <si>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</si>
  <si>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</si>
  <si>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</si>
  <si>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</si>
  <si>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</si>
  <si>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</si>
  <si>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</si>
  <si>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</si>
  <si>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</si>
  <si>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</si>
  <si>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</si>
  <si>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</si>
  <si>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</si>
  <si>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</si>
  <si>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</si>
  <si>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</si>
  <si>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</si>
  <si>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</si>
  <si>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</si>
  <si>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</si>
  <si>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</si>
  <si>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</si>
  <si>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</si>
  <si>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</si>
  <si>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</si>
  <si>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</si>
  <si>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</si>
  <si>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</si>
  <si>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</si>
  <si>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</si>
  <si>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</si>
  <si>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</si>
  <si>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</si>
  <si>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</si>
  <si>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</si>
  <si>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</si>
  <si>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</si>
  <si>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</si>
  <si>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</si>
  <si>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</si>
  <si>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</si>
  <si>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</si>
  <si>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</si>
  <si>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</si>
  <si>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</si>
  <si>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</si>
  <si>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</si>
  <si>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</si>
  <si>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</si>
  <si>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</si>
  <si>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</si>
  <si>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</si>
  <si>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</si>
  <si>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</si>
  <si>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</si>
  <si>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</si>
  <si>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</si>
  <si>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</si>
  <si>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</si>
  <si>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</si>
  <si>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</si>
  <si>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</si>
  <si>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</si>
  <si>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</si>
  <si>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</si>
  <si>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</si>
  <si>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</si>
  <si>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</si>
  <si>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</si>
  <si>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</si>
  <si>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</si>
  <si>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</si>
  <si>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</si>
  <si>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</si>
  <si>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</si>
  <si>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</si>
  <si>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</si>
  <si>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</si>
  <si>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</si>
  <si>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</si>
  <si>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</si>
  <si>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</si>
  <si>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</si>
  <si>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</si>
  <si>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</si>
  <si>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</si>
  <si>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</si>
  <si>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</si>
  <si>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</si>
  <si>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</si>
  <si>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</si>
  <si>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</si>
  <si>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</si>
  <si>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</si>
  <si>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</si>
  <si>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</si>
  <si>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</si>
  <si>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</si>
  <si>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</si>
  <si>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</si>
  <si>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</si>
  <si>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</si>
  <si>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</si>
  <si>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</si>
  <si>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</si>
  <si>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</si>
  <si>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</si>
  <si>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</si>
  <si>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</si>
  <si>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</si>
  <si>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</si>
  <si>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</si>
  <si>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</si>
  <si>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</si>
  <si>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</si>
  <si>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</si>
  <si>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</si>
  <si>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</si>
  <si>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</si>
  <si>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</si>
  <si>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</si>
  <si>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</si>
  <si>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</si>
  <si>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</si>
  <si>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</si>
  <si>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</si>
  <si>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</si>
  <si>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</si>
  <si>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</si>
  <si>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</si>
  <si>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</si>
  <si>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</si>
  <si>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</si>
  <si>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</si>
  <si>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</si>
  <si>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</si>
  <si>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</si>
  <si>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</si>
  <si>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</si>
  <si>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</si>
  <si>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</si>
  <si>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</si>
  <si>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</si>
  <si>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</si>
  <si>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</si>
  <si>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</si>
  <si>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</si>
  <si>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</si>
  <si>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</si>
  <si>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</si>
  <si>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</si>
  <si>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</si>
  <si>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</si>
  <si>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</si>
  <si>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</si>
  <si>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</si>
  <si>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</si>
  <si>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</si>
  <si>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</si>
  <si>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</si>
  <si>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</si>
  <si>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</si>
  <si>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</si>
  <si>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</si>
  <si>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</si>
  <si>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</si>
  <si>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</si>
  <si>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</si>
  <si>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</si>
  <si>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</si>
  <si>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</si>
  <si>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</si>
  <si>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</si>
  <si>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</si>
  <si>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</si>
  <si>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</si>
  <si>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</si>
  <si>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</si>
  <si>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</si>
  <si>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</si>
  <si>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</si>
  <si>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</si>
  <si>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</si>
  <si>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</si>
  <si>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</si>
  <si>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</si>
  <si>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</si>
  <si>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</si>
  <si>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</si>
  <si>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</si>
  <si>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</si>
  <si>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</si>
  <si>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</si>
  <si>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</si>
  <si>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</si>
  <si>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</si>
  <si>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</si>
  <si>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</si>
  <si>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</si>
  <si>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</si>
  <si>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</si>
  <si>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</si>
  <si>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</si>
  <si>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</si>
  <si>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</si>
  <si>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</si>
  <si>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</si>
  <si>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</si>
  <si>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</si>
  <si>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</si>
  <si>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</si>
  <si>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</si>
  <si>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</si>
  <si>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</si>
  <si>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</si>
  <si>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</si>
  <si>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</si>
  <si>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</si>
  <si>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</si>
  <si>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</si>
  <si>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</si>
  <si>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</si>
  <si>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</si>
  <si>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</si>
  <si>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</si>
  <si>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</si>
  <si>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</si>
  <si>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</si>
  <si>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</si>
  <si>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</si>
  <si>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</si>
  <si>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</si>
  <si>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</si>
  <si>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</si>
  <si>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</si>
  <si>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</si>
  <si>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</si>
  <si>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</si>
  <si>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</si>
  <si>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</si>
  <si>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</si>
  <si>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</si>
  <si>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</si>
  <si>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</si>
  <si>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</si>
  <si>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</si>
  <si>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</si>
  <si>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</si>
  <si>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</si>
  <si>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</si>
  <si>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</si>
  <si>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</si>
  <si>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</si>
  <si>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</si>
  <si>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</si>
  <si>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</si>
  <si>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</si>
  <si>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</si>
  <si>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</si>
  <si>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</si>
  <si>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</si>
  <si>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</si>
  <si>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</si>
  <si>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</si>
  <si>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</si>
  <si>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</si>
  <si>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</si>
  <si>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</si>
  <si>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</si>
  <si>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</si>
  <si>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</si>
  <si>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</si>
  <si>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</si>
  <si>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</si>
  <si>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</si>
  <si>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</si>
  <si>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</si>
  <si>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</si>
  <si>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</si>
  <si>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</si>
  <si>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</si>
  <si>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</si>
  <si>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</si>
  <si>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</si>
  <si>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</si>
  <si>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</si>
  <si>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</si>
  <si>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</si>
  <si>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</si>
  <si>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</si>
  <si>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</si>
  <si>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</si>
  <si>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</si>
  <si>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</si>
  <si>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</si>
  <si>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</si>
  <si>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</si>
  <si>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</si>
  <si>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</si>
  <si>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</si>
  <si>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</si>
  <si>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</si>
  <si>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</si>
  <si>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</si>
  <si>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</si>
  <si>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</si>
  <si>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</si>
  <si>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</si>
  <si>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</si>
  <si>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</si>
  <si>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</si>
  <si>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</si>
  <si>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</si>
  <si>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</si>
  <si>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</si>
  <si>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</si>
  <si>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</si>
  <si>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</si>
  <si>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</si>
  <si>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</si>
  <si>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</si>
  <si>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</si>
  <si>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</si>
  <si>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</si>
  <si>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</si>
  <si>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</si>
  <si>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</si>
  <si>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</si>
  <si>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</si>
  <si>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</si>
  <si>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</si>
  <si>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</si>
  <si>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</si>
  <si>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</si>
  <si>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</si>
  <si>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</si>
  <si>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</si>
  <si>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</si>
  <si>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</si>
  <si>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</si>
  <si>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</si>
  <si>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</si>
  <si>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</si>
  <si>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</si>
  <si>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</si>
  <si>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</si>
  <si>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</si>
  <si>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</si>
  <si>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</si>
  <si>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</si>
  <si>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</si>
  <si>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</si>
  <si>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</si>
  <si>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</si>
  <si>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</si>
  <si>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</si>
  <si>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</si>
  <si>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</si>
  <si>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</si>
  <si>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</si>
  <si>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</si>
  <si>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</si>
  <si>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</si>
  <si>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</si>
  <si>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</si>
  <si>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</si>
  <si>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</si>
  <si>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</si>
  <si>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</si>
  <si>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</si>
  <si>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</si>
  <si>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</si>
  <si>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</si>
  <si>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</si>
  <si>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</si>
  <si>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</si>
  <si>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</si>
  <si>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</si>
  <si>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</si>
  <si>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</si>
  <si>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</si>
  <si>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</si>
  <si>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</si>
  <si>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</si>
  <si>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</si>
  <si>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</si>
  <si>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</si>
  <si>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</si>
  <si>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</si>
  <si>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</si>
  <si>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</si>
  <si>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</si>
  <si>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</si>
  <si>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</si>
  <si>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</si>
  <si>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</si>
  <si>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</si>
  <si>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</si>
  <si>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</si>
  <si>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</si>
  <si>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</si>
  <si>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</si>
  <si>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</si>
  <si>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</si>
  <si>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</si>
  <si>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</si>
  <si>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</si>
  <si>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</si>
  <si>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</si>
  <si>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</si>
  <si>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</si>
  <si>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</si>
  <si>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</si>
  <si>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</si>
  <si>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</si>
  <si>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</si>
  <si>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</si>
  <si>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</si>
  <si>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</si>
  <si>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</si>
  <si>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</si>
  <si>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</si>
  <si>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</si>
  <si>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</si>
  <si>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</si>
  <si>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</si>
  <si>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</si>
  <si>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</si>
  <si>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</si>
  <si>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</si>
  <si>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</si>
  <si>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</si>
  <si>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</si>
  <si>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</si>
  <si>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</si>
  <si>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</si>
  <si>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</si>
  <si>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</si>
  <si>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</si>
  <si>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</si>
  <si>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</si>
  <si>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</si>
  <si>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</si>
  <si>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</si>
  <si>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</si>
  <si>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</si>
  <si>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</si>
  <si>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</si>
  <si>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</si>
  <si>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</si>
  <si>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</si>
  <si>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</si>
  <si>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</si>
  <si>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</si>
  <si>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</si>
  <si>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</si>
  <si>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</si>
  <si>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</si>
  <si>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</si>
  <si>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</si>
  <si>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</si>
  <si>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</si>
  <si>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</si>
  <si>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</si>
  <si>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</si>
  <si>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</si>
  <si>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</si>
  <si>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</si>
  <si>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</si>
  <si>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</si>
  <si>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</si>
  <si>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</si>
  <si>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</si>
  <si>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</si>
  <si>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</si>
  <si>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</si>
  <si>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</si>
  <si>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</si>
  <si>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</si>
  <si>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</si>
  <si>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</si>
  <si>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</si>
  <si>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</si>
  <si>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</si>
  <si>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</si>
  <si>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</si>
  <si>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</si>
  <si>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</si>
  <si>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</si>
  <si>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</si>
  <si>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</si>
  <si>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</si>
  <si>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</si>
  <si>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</si>
  <si>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</si>
  <si>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</si>
  <si>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</si>
  <si>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</si>
  <si>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</si>
  <si>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</si>
  <si>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</si>
  <si>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</si>
  <si>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</si>
  <si>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</si>
  <si>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</si>
  <si>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</si>
  <si>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</si>
  <si>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</si>
  <si>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</si>
  <si>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</si>
  <si>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</si>
  <si>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</si>
  <si>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</si>
  <si>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</si>
  <si>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</si>
  <si>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</si>
  <si>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</si>
  <si>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</si>
  <si>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</si>
  <si>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</si>
  <si>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</si>
  <si>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</si>
  <si>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</si>
  <si>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</si>
  <si>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</si>
  <si>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</si>
  <si>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</si>
  <si>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</si>
  <si>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</si>
  <si>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</si>
  <si>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</si>
  <si>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</si>
  <si>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</si>
  <si>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</si>
  <si>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</si>
  <si>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</si>
  <si>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</si>
  <si>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</si>
  <si>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</si>
  <si>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</si>
  <si>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</si>
  <si>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</si>
  <si>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</si>
  <si>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</si>
  <si>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</si>
  <si>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</si>
  <si>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</si>
  <si>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</si>
  <si>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</si>
  <si>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</si>
  <si>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</si>
  <si>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</si>
  <si>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</si>
  <si>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</si>
  <si>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</si>
  <si>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</si>
  <si>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</si>
  <si>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</si>
  <si>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</si>
  <si>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</si>
  <si>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</si>
  <si>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</si>
  <si>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</si>
  <si>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</si>
  <si>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</si>
  <si>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</si>
  <si>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</si>
  <si>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</si>
  <si>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</si>
  <si>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</si>
  <si>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</si>
  <si>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</si>
  <si>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</si>
  <si>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</si>
  <si>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</si>
  <si>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</si>
  <si>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</si>
  <si>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</si>
  <si>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</si>
  <si>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</si>
  <si>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</si>
  <si>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</si>
  <si>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</si>
  <si>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</si>
  <si>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</si>
  <si>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</si>
  <si>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</si>
  <si>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</si>
  <si>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</si>
  <si>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</si>
  <si>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</si>
  <si>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</si>
  <si>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</si>
  <si>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</si>
  <si>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</si>
  <si>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</si>
  <si>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</si>
  <si>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</si>
  <si>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</si>
  <si>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</si>
  <si>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</si>
  <si>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</si>
  <si>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</si>
  <si>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</si>
  <si>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</si>
  <si>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</si>
  <si>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</si>
  <si>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</si>
  <si>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</si>
  <si>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</si>
  <si>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</si>
  <si>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</si>
  <si>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</si>
  <si>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</si>
  <si>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</si>
  <si>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</si>
  <si>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</si>
  <si>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</si>
  <si>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</si>
  <si>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</si>
  <si>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</si>
  <si>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</si>
  <si>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</si>
  <si>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</si>
  <si>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</si>
  <si>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</si>
  <si>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</si>
  <si>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</si>
  <si>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</si>
  <si>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</si>
  <si>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</si>
  <si>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</si>
  <si>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</si>
  <si>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</si>
  <si>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</si>
  <si>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</si>
  <si>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</si>
  <si>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</si>
  <si>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</si>
  <si>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</si>
  <si>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</si>
  <si>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</si>
  <si>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</si>
  <si>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</si>
  <si>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</si>
  <si>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</si>
  <si>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</si>
  <si>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</si>
  <si>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</si>
  <si>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</si>
  <si>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</si>
  <si>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</si>
  <si>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</si>
  <si>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</si>
  <si>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</si>
  <si>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</si>
  <si>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</si>
  <si>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</si>
  <si>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</si>
  <si>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</si>
  <si>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</si>
  <si>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</si>
  <si>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</si>
  <si>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</si>
  <si>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</si>
  <si>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</si>
  <si>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</si>
  <si>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</si>
  <si>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</si>
  <si>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</si>
  <si>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</si>
  <si>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</si>
  <si>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</si>
  <si>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</si>
  <si>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</si>
  <si>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</si>
  <si>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</si>
  <si>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</si>
  <si>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</si>
  <si>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</si>
  <si>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</si>
  <si>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</si>
  <si>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</si>
  <si>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</si>
  <si>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</si>
  <si>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</si>
  <si>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</si>
  <si>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</si>
  <si>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</si>
  <si>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</si>
  <si>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</si>
  <si>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</si>
  <si>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</si>
  <si>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</si>
  <si>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</si>
  <si>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</si>
  <si>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</si>
  <si>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</si>
  <si>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</si>
  <si>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</si>
  <si>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</si>
  <si>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</si>
  <si>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</si>
  <si>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</si>
  <si>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</si>
  <si>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</si>
  <si>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</si>
  <si>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</si>
  <si>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</si>
  <si>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</si>
  <si>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</si>
  <si>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</si>
  <si>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</si>
  <si>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</si>
  <si>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</si>
  <si>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</si>
  <si>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</si>
  <si>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</si>
  <si>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</si>
  <si>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</si>
  <si>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</si>
  <si>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</si>
  <si>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</si>
  <si>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</si>
  <si>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</si>
  <si>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</si>
  <si>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</si>
  <si>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</si>
  <si>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</si>
  <si>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</si>
  <si>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</si>
  <si>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</si>
  <si>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</si>
  <si>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</si>
  <si>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</si>
  <si>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</si>
  <si>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</si>
  <si>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</si>
  <si>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</si>
  <si>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</si>
  <si>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</si>
  <si>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</si>
  <si>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</si>
  <si>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</si>
  <si>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</si>
  <si>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</si>
  <si>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</si>
  <si>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</si>
  <si>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</si>
  <si>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</si>
  <si>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</si>
  <si>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</si>
  <si>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</si>
  <si>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</si>
  <si>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</si>
  <si>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</si>
  <si>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</si>
  <si>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</si>
  <si>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</si>
  <si>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</si>
  <si>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</si>
  <si>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</si>
  <si>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</si>
  <si>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</si>
  <si>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</si>
  <si>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</si>
  <si>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</si>
  <si>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</si>
  <si>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</si>
  <si>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</si>
  <si>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</si>
  <si>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</si>
  <si>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</si>
  <si>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</si>
  <si>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</si>
  <si>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</si>
  <si>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</si>
  <si>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</si>
  <si>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</si>
  <si>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</si>
  <si>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</si>
  <si>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</si>
  <si>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</si>
  <si>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</si>
  <si>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</si>
  <si>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</si>
  <si>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</si>
  <si>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</si>
  <si>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</si>
  <si>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</si>
  <si>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</si>
  <si>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</si>
  <si>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</si>
  <si>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</si>
  <si>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</si>
  <si>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</si>
  <si>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</si>
  <si>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</si>
  <si>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</si>
  <si>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</si>
  <si>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</si>
  <si>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</si>
  <si>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</si>
  <si>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</si>
  <si>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</si>
  <si>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</si>
  <si>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</si>
  <si>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</si>
  <si>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</si>
  <si>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</si>
  <si>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</si>
  <si>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</si>
  <si>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</si>
  <si>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</si>
  <si>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</si>
  <si>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</si>
  <si>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</si>
  <si>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</si>
  <si>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</si>
  <si>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</si>
  <si>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</si>
  <si>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</si>
  <si>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</si>
  <si>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</si>
  <si>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</si>
  <si>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</si>
  <si>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</si>
  <si>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</si>
  <si>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</si>
  <si>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</si>
  <si>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</si>
  <si>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</si>
  <si>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</si>
  <si>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</si>
  <si>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</si>
  <si>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</si>
  <si>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</si>
  <si>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</si>
  <si>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</si>
  <si>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</si>
  <si>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</si>
  <si>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</si>
  <si>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</si>
  <si>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</si>
  <si>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</si>
  <si>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</si>
  <si>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</si>
  <si>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</si>
  <si>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</si>
  <si>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</si>
  <si>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</si>
  <si>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</si>
  <si>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</si>
  <si>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</si>
  <si>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</si>
  <si>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</si>
  <si>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</si>
  <si>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</si>
  <si>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</si>
  <si>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</si>
  <si>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</si>
  <si>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</si>
  <si>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</si>
  <si>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</si>
  <si>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</si>
  <si>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</si>
  <si>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</si>
  <si>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</si>
  <si>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</si>
  <si>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</si>
  <si>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</si>
  <si>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</si>
  <si>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</si>
  <si>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</si>
  <si>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</si>
  <si>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</si>
  <si>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</si>
  <si>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</si>
  <si>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</si>
  <si>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</si>
  <si>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</si>
  <si>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</si>
  <si>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</si>
  <si>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</si>
  <si>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</si>
  <si>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</si>
  <si>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</si>
  <si>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</si>
  <si>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</si>
  <si>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</si>
  <si>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</si>
  <si>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</si>
  <si>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</si>
  <si>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</si>
  <si>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</si>
  <si>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</si>
  <si>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</si>
  <si>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</si>
  <si>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</si>
  <si>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</si>
  <si>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</si>
  <si>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</si>
  <si>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</si>
  <si>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</si>
  <si>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</si>
  <si>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</si>
  <si>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</si>
  <si>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</si>
  <si>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</si>
  <si>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</si>
  <si>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</si>
  <si>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</si>
  <si>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</si>
  <si>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</si>
  <si>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</si>
  <si>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</si>
  <si>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</si>
  <si>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</si>
  <si>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</si>
  <si>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</si>
  <si>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</si>
  <si>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</si>
  <si>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</si>
  <si>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</si>
  <si>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</si>
  <si>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</si>
  <si>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</si>
  <si>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</si>
  <si>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</si>
  <si>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</si>
  <si>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</si>
  <si>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</si>
  <si>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</si>
  <si>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</si>
  <si>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</si>
  <si>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</si>
  <si>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</si>
  <si>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</si>
  <si>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</si>
  <si>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</si>
  <si>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</si>
  <si>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</si>
  <si>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</si>
  <si>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</si>
  <si>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</si>
  <si>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</si>
  <si>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</si>
  <si>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</si>
  <si>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</si>
  <si>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</si>
  <si>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</si>
  <si>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</si>
  <si>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</si>
  <si>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</si>
  <si>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</si>
  <si>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</si>
  <si>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</si>
  <si>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</si>
  <si>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</si>
  <si>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</si>
  <si>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</si>
  <si>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</si>
  <si>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</si>
  <si>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</si>
  <si>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</si>
  <si>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</si>
  <si>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</si>
  <si>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</si>
  <si>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</si>
  <si>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</si>
  <si>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</si>
  <si>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</si>
  <si>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</si>
  <si>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</si>
  <si>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</si>
  <si>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</si>
  <si>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</si>
  <si>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</si>
  <si>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</si>
  <si>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</si>
  <si>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</si>
  <si>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</si>
  <si>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</si>
  <si>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</si>
  <si>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</si>
  <si>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</si>
  <si>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</si>
  <si>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</si>
  <si>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</si>
  <si>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</si>
  <si>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</si>
  <si>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</si>
  <si>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</si>
  <si>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</si>
  <si>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</si>
  <si>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</si>
  <si>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</si>
  <si>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</si>
  <si>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</si>
  <si>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</si>
  <si>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</si>
  <si>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</si>
  <si>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</si>
  <si>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</si>
  <si>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</si>
  <si>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</si>
  <si>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</si>
  <si>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</si>
  <si>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</si>
  <si>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</si>
  <si>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</si>
  <si>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</si>
  <si>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</si>
  <si>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</si>
  <si>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</si>
  <si>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</si>
  <si>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</si>
  <si>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</si>
  <si>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</si>
  <si>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</si>
  <si>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</si>
  <si>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</si>
  <si>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</si>
  <si>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</si>
  <si>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</si>
  <si>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</si>
  <si>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</si>
  <si>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</si>
  <si>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</si>
  <si>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</si>
  <si>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</si>
  <si>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</si>
  <si>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</si>
  <si>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</si>
  <si>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</si>
  <si>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</si>
  <si>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</si>
  <si>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</si>
  <si>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</si>
  <si>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</si>
  <si>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</si>
  <si>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</si>
  <si>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</si>
  <si>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</si>
  <si>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</si>
  <si>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</si>
  <si>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</si>
  <si>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</si>
  <si>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</si>
  <si>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</si>
  <si>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</si>
  <si>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</si>
  <si>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</si>
  <si>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</si>
  <si>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</si>
  <si>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</si>
  <si>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</si>
  <si>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</si>
  <si>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</si>
  <si>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</si>
  <si>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</si>
  <si>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</si>
  <si>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</si>
  <si>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</si>
  <si>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</si>
  <si>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</si>
  <si>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</si>
  <si>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</si>
  <si>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</si>
  <si>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</si>
  <si>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</si>
  <si>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</si>
  <si>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</si>
  <si>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</si>
  <si>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</si>
  <si>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</si>
  <si>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</si>
  <si>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</si>
  <si>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</si>
  <si>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</si>
  <si>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</si>
  <si>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</si>
  <si>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</si>
  <si>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</si>
  <si>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</si>
  <si>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</si>
  <si>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</si>
  <si>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</si>
  <si>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</si>
  <si>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</si>
  <si>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</si>
  <si>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</si>
  <si>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</si>
  <si>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</si>
  <si>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</si>
  <si>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</si>
  <si>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</si>
  <si>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</si>
  <si>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</si>
  <si>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</si>
  <si>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</si>
  <si>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</si>
  <si>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</si>
  <si>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</si>
  <si>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</si>
  <si>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</si>
  <si>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</si>
  <si>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</si>
  <si>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</si>
  <si>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</si>
  <si>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</si>
  <si>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</si>
  <si>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</si>
  <si>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</si>
  <si>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</si>
  <si>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</si>
  <si>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</si>
  <si>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</si>
  <si>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</si>
  <si>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</si>
  <si>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</si>
  <si>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</si>
  <si>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</si>
  <si>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</si>
  <si>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</si>
  <si>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</si>
  <si>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</si>
  <si>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</si>
  <si>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</si>
  <si>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</si>
  <si>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</si>
  <si>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</si>
  <si>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</si>
  <si>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</si>
  <si>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</si>
  <si>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</si>
  <si>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</si>
  <si>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</si>
  <si>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</si>
  <si>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</si>
  <si>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</si>
  <si>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</si>
  <si>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</si>
  <si>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</si>
  <si>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</si>
  <si>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</si>
  <si>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</si>
  <si>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</si>
  <si>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</si>
  <si>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</si>
  <si>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</si>
  <si>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</si>
  <si>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</si>
  <si>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</si>
  <si>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</si>
  <si>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</si>
  <si>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</si>
  <si>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</si>
  <si>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</si>
  <si>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</si>
  <si>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</si>
  <si>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</si>
  <si>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</si>
  <si>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</si>
  <si>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</si>
  <si>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</si>
  <si>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</si>
  <si>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</si>
  <si>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</si>
  <si>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</si>
  <si>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</si>
  <si>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</si>
  <si>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</si>
  <si>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</si>
  <si>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</si>
  <si>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</si>
  <si>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</si>
  <si>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</si>
  <si>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</si>
  <si>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</si>
  <si>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</si>
  <si>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</si>
  <si>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</si>
  <si>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</si>
  <si>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</si>
  <si>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</si>
  <si>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</si>
  <si>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</si>
  <si>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</si>
  <si>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</si>
  <si>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</si>
  <si>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</si>
  <si>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</si>
  <si>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</si>
  <si>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</si>
  <si>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</si>
  <si>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</si>
  <si>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</si>
  <si>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</si>
  <si>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</si>
  <si>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</si>
  <si>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</si>
  <si>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</si>
  <si>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</si>
  <si>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</si>
  <si>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</si>
  <si>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</si>
  <si>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</si>
  <si>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</si>
  <si>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</si>
  <si>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</si>
  <si>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</si>
  <si>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</si>
  <si>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</si>
  <si>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</si>
  <si>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</si>
  <si>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</si>
  <si>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</si>
  <si>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</si>
  <si>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</si>
  <si>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</si>
  <si>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</si>
  <si>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</si>
  <si>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</si>
  <si>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</si>
  <si>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</si>
  <si>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</si>
  <si>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</si>
  <si>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</si>
  <si>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</si>
  <si>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</si>
  <si>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</si>
  <si>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</si>
  <si>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</si>
  <si>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</si>
  <si>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</si>
  <si>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</si>
  <si>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</si>
  <si>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</si>
  <si>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</si>
  <si>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</si>
  <si>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</si>
  <si>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</si>
  <si>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</si>
  <si>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</si>
  <si>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</si>
  <si>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</si>
  <si>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</si>
  <si>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</si>
  <si>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</si>
  <si>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</si>
  <si>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</si>
  <si>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</si>
  <si>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</si>
  <si>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</si>
  <si>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</si>
  <si>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</si>
  <si>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</si>
  <si>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</si>
  <si>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</si>
  <si>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</si>
  <si>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</si>
  <si>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</si>
  <si>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</si>
  <si>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</si>
  <si>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</si>
  <si>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</si>
  <si>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</si>
  <si>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</si>
  <si>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</si>
  <si>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</si>
  <si>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</si>
  <si>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</si>
  <si>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</si>
  <si>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</si>
  <si>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</si>
  <si>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</si>
  <si>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</si>
  <si>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</si>
  <si>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</si>
  <si>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</si>
  <si>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</si>
  <si>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</si>
  <si>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</si>
  <si>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</si>
  <si>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</si>
  <si>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</si>
  <si>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</si>
  <si>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</si>
  <si>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</si>
  <si>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</si>
  <si>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</si>
  <si>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</si>
  <si>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</si>
  <si>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</si>
  <si>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</si>
  <si>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</si>
  <si>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</si>
  <si>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</si>
  <si>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</si>
  <si>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</si>
  <si>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</si>
  <si>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</si>
  <si>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</si>
  <si>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</si>
  <si>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</si>
  <si>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</si>
  <si>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</si>
  <si>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</si>
  <si>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</si>
  <si>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</si>
  <si>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</si>
  <si>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</si>
  <si>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</si>
  <si>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</si>
  <si>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</si>
  <si>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</si>
  <si>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</si>
  <si>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</si>
  <si>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</si>
  <si>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</si>
  <si>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</si>
  <si>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</si>
  <si>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</si>
  <si>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</si>
  <si>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</si>
  <si>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</si>
  <si>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</si>
  <si>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</si>
  <si>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</si>
  <si>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</si>
  <si>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</si>
  <si>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</si>
  <si>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</si>
  <si>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</si>
  <si>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</si>
  <si>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</si>
  <si>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</si>
  <si>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</si>
  <si>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</si>
  <si>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</si>
  <si>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</si>
  <si>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</si>
  <si>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</si>
  <si>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</si>
  <si>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</si>
  <si>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</si>
  <si>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</si>
  <si>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</si>
  <si>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</si>
  <si>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</si>
  <si>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</si>
  <si>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</si>
  <si>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</si>
  <si>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</si>
  <si>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</si>
  <si>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</si>
  <si>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</si>
  <si>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</si>
  <si>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</si>
  <si>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</si>
  <si>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</si>
  <si>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</si>
  <si>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</si>
  <si>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</si>
  <si>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</si>
  <si>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</si>
  <si>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</si>
  <si>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</si>
  <si>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</si>
  <si>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</si>
  <si>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</si>
  <si>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</si>
  <si>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</si>
  <si>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</si>
  <si>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</si>
  <si>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</si>
  <si>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</si>
  <si>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</si>
  <si>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</si>
  <si>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</si>
  <si>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</si>
  <si>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</si>
  <si>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</si>
  <si>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</si>
  <si>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</si>
  <si>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</si>
  <si>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</si>
  <si>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</si>
  <si>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</si>
  <si>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</si>
  <si>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</si>
  <si>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</si>
  <si>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</si>
  <si>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</si>
  <si>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</si>
  <si>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</si>
  <si>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</si>
  <si>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</si>
  <si>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</si>
  <si>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</si>
  <si>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</si>
  <si>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</si>
  <si>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</si>
  <si>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</si>
  <si>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</si>
  <si>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</si>
  <si>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</si>
  <si>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</si>
  <si>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</si>
  <si>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</si>
  <si>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</si>
  <si>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</si>
  <si>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</si>
  <si>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</si>
  <si>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</si>
  <si>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</si>
  <si>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</si>
  <si>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</si>
  <si>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</si>
  <si>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</si>
  <si>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</si>
  <si>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</si>
  <si>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</si>
  <si>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</si>
  <si>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</si>
  <si>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</si>
  <si>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</si>
  <si>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</si>
  <si>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</si>
  <si>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</si>
  <si>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</si>
  <si>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</si>
  <si>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</si>
  <si>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</si>
  <si>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</si>
  <si>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</si>
  <si>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</si>
  <si>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</si>
  <si>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</si>
  <si>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</si>
  <si>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</si>
  <si>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</si>
  <si>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</si>
  <si>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</si>
  <si>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</si>
  <si>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</si>
  <si>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</si>
  <si>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</si>
  <si>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</si>
  <si>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</si>
  <si>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</si>
  <si>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</si>
  <si>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</si>
  <si>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</si>
  <si>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</si>
  <si>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</si>
  <si>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</si>
  <si>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</si>
  <si>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</si>
  <si>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</si>
  <si>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</si>
  <si>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</si>
  <si>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</si>
  <si>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</si>
  <si>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</si>
  <si>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</si>
  <si>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</si>
  <si>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</si>
  <si>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</si>
  <si>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</si>
  <si>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</si>
  <si>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</si>
  <si>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</si>
  <si>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</si>
  <si>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</si>
  <si>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</si>
  <si>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</si>
  <si>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</si>
  <si>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</si>
  <si>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</si>
  <si>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</si>
  <si>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</si>
  <si>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</si>
  <si>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</si>
  <si>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</si>
  <si>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</si>
  <si>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</si>
  <si>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</si>
  <si>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</si>
  <si>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</si>
  <si>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</si>
  <si>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</si>
  <si>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</si>
  <si>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</si>
  <si>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</si>
  <si>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</si>
  <si>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</si>
  <si>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</si>
  <si>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</si>
  <si>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</si>
  <si>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</si>
  <si>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</si>
  <si>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</si>
  <si>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</si>
  <si>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</si>
  <si>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</si>
  <si>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</si>
  <si>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</si>
  <si>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</si>
  <si>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</si>
  <si>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</si>
  <si>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</si>
  <si>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</si>
  <si>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</si>
  <si>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</si>
  <si>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</si>
  <si>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</si>
  <si>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</si>
  <si>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</si>
  <si>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</si>
  <si>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</si>
  <si>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</si>
  <si>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</si>
  <si>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</si>
  <si>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</si>
  <si>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</si>
  <si>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</si>
  <si>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</si>
  <si>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</si>
  <si>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</si>
  <si>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</si>
  <si>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</si>
  <si>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</si>
  <si>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</si>
  <si>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</si>
  <si>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</si>
  <si>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</si>
  <si>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</si>
  <si>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</si>
  <si>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</si>
  <si>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</si>
  <si>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</si>
  <si>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</si>
  <si>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</si>
  <si>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</si>
  <si>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</si>
  <si>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</si>
  <si>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</si>
  <si>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</si>
  <si>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</si>
  <si>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</si>
  <si>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</si>
  <si>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</si>
  <si>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</si>
  <si>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</si>
  <si>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</si>
  <si>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</si>
  <si>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</si>
  <si>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</si>
  <si>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</si>
  <si>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</si>
  <si>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</si>
  <si>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</si>
  <si>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</si>
  <si>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</si>
  <si>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</si>
  <si>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</si>
  <si>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</si>
  <si>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</si>
  <si>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</si>
  <si>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</si>
  <si>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</si>
  <si>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</si>
  <si>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</si>
  <si>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</si>
  <si>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</si>
  <si>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</si>
  <si>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</si>
  <si>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</si>
  <si>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</si>
  <si>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</si>
  <si>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</si>
  <si>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</si>
  <si>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</si>
  <si>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</si>
  <si>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</si>
  <si>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</si>
  <si>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</si>
  <si>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</si>
  <si>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</si>
  <si>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</si>
  <si>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</si>
  <si>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</si>
  <si>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</si>
  <si>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</si>
  <si>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</si>
  <si>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</si>
  <si>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</si>
  <si>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</si>
  <si>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</si>
  <si>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</si>
  <si>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</si>
  <si>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</si>
  <si>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</si>
  <si>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</si>
  <si>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</si>
  <si>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</si>
  <si>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</si>
  <si>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</si>
  <si>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</si>
  <si>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</si>
  <si>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</si>
  <si>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</si>
  <si>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</si>
  <si>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</si>
  <si>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</si>
  <si>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</si>
  <si>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</si>
  <si>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</si>
  <si>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</si>
  <si>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</si>
  <si>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</si>
  <si>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</si>
  <si>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</si>
  <si>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</si>
  <si>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</si>
  <si>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</si>
  <si>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</si>
  <si>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</si>
  <si>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</si>
  <si>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</si>
  <si>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</si>
  <si>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</si>
  <si>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</si>
  <si>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</si>
  <si>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</si>
  <si>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</si>
  <si>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</si>
  <si>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</si>
  <si>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</si>
  <si>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</si>
  <si>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</si>
  <si>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</si>
  <si>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</si>
  <si>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</si>
  <si>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</si>
  <si>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</si>
  <si>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</si>
  <si>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</si>
  <si>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</si>
  <si>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</si>
  <si>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</si>
  <si>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</si>
  <si>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</si>
  <si>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</si>
  <si>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</si>
  <si>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</si>
  <si>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</si>
  <si>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</si>
  <si>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</si>
  <si>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</si>
  <si>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</si>
  <si>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</si>
  <si>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</si>
  <si>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</si>
  <si>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</si>
  <si>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</si>
  <si>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</si>
  <si>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</si>
  <si>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</si>
  <si>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</si>
  <si>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</si>
  <si>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</si>
  <si>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</si>
  <si>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</si>
  <si>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</si>
  <si>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</si>
  <si>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</si>
  <si>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</si>
  <si>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</si>
  <si>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</si>
  <si>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</si>
  <si>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</si>
  <si>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</si>
  <si>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</si>
  <si>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</si>
  <si>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</si>
  <si>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</si>
  <si>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</si>
  <si>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</si>
  <si>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</si>
  <si>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</si>
  <si>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</si>
  <si>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</si>
  <si>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</si>
  <si>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</si>
  <si>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</si>
  <si>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</si>
  <si>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</si>
  <si>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</si>
  <si>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</si>
  <si>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</si>
  <si>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</si>
  <si>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</si>
  <si>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</si>
  <si>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</si>
  <si>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</si>
  <si>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</si>
  <si>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</si>
  <si>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</si>
  <si>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</si>
  <si>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</si>
  <si>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</si>
  <si>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</si>
  <si>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</si>
  <si>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</si>
  <si>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</si>
  <si>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</si>
  <si>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</si>
  <si>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</si>
  <si>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</si>
  <si>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</si>
  <si>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</si>
  <si>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</si>
  <si>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</si>
  <si>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</si>
  <si>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</si>
  <si>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</si>
  <si>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</si>
  <si>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</si>
  <si>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</si>
  <si>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</si>
  <si>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</si>
  <si>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</si>
  <si>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</si>
  <si>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</si>
  <si>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</si>
  <si>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</si>
  <si>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</si>
  <si>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</si>
  <si>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</si>
  <si>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</si>
  <si>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</si>
  <si>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</si>
  <si>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</si>
  <si>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</si>
  <si>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</si>
  <si>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</si>
  <si>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</si>
  <si>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</si>
  <si>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</si>
  <si>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</si>
  <si>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</si>
  <si>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</si>
  <si>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</si>
  <si>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</si>
  <si>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</si>
  <si>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</si>
  <si>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</si>
  <si>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</si>
  <si>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</si>
  <si>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</si>
  <si>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</si>
  <si>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</si>
  <si>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</si>
  <si>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</si>
  <si>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</si>
  <si>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</si>
  <si>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</si>
  <si>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</si>
  <si>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</si>
  <si>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</si>
  <si>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</si>
  <si>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</si>
  <si>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</si>
  <si>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</si>
  <si>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</si>
  <si>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</si>
  <si>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</si>
  <si>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</si>
  <si>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</si>
  <si>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</si>
  <si>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</si>
  <si>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</si>
  <si>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</si>
  <si>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</si>
  <si>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</si>
  <si>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</si>
  <si>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</si>
  <si>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</si>
  <si>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</si>
  <si>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</si>
  <si>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</si>
  <si>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</si>
  <si>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</si>
  <si>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</si>
  <si>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</si>
  <si>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</si>
  <si>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</si>
  <si>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</si>
  <si>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</si>
  <si>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</si>
  <si>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</si>
  <si>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</si>
  <si>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</si>
  <si>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</si>
  <si>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</si>
  <si>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</si>
  <si>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</si>
  <si>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</si>
  <si>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</si>
  <si>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</si>
  <si>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</si>
  <si>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</si>
  <si>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</si>
  <si>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</si>
  <si>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</si>
  <si>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</si>
  <si>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</si>
  <si>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</si>
  <si>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</si>
  <si>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</si>
  <si>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</si>
  <si>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</si>
  <si>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</si>
  <si>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</si>
  <si>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</si>
  <si>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</si>
  <si>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</si>
  <si>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</si>
  <si>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</si>
  <si>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</si>
  <si>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</si>
  <si>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</si>
  <si>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</si>
  <si>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</si>
  <si>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</si>
  <si>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</si>
  <si>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</si>
  <si>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</si>
  <si>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</si>
  <si>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</si>
  <si>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</si>
  <si>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</si>
  <si>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</si>
  <si>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</si>
  <si>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</si>
  <si>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</si>
  <si>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</si>
  <si>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</si>
  <si>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</si>
  <si>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</si>
  <si>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</si>
  <si>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</si>
  <si>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</si>
  <si>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</si>
  <si>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</si>
  <si>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</si>
  <si>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</si>
  <si>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</si>
  <si>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</si>
  <si>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</si>
  <si>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</si>
  <si>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</si>
  <si>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</si>
  <si>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</si>
  <si>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</si>
  <si>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</si>
  <si>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</si>
  <si>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</si>
  <si>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</si>
  <si>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</si>
  <si>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</si>
  <si>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</si>
  <si>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</si>
  <si>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</si>
  <si>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</si>
  <si>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</si>
  <si>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</si>
  <si>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</si>
  <si>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</si>
  <si>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</si>
  <si>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</si>
  <si>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</si>
  <si>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</si>
  <si>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</si>
  <si>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</si>
  <si>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</si>
  <si>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</si>
  <si>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</si>
  <si>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</si>
  <si>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</si>
  <si>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</si>
  <si>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</si>
  <si>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</si>
  <si>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</si>
  <si>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</si>
  <si>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</si>
  <si>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</si>
  <si>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</si>
  <si>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</si>
  <si>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</si>
  <si>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</si>
  <si>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</si>
  <si>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</si>
  <si>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</si>
  <si>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</si>
  <si>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</si>
  <si>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</si>
  <si>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</si>
  <si>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</si>
  <si>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</si>
  <si>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</si>
  <si>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</si>
  <si>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</si>
  <si>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</si>
  <si>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</si>
  <si>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</si>
  <si>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</si>
  <si>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</si>
  <si>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</si>
  <si>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</si>
  <si>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</si>
  <si>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</si>
  <si>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</si>
  <si>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</si>
  <si>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</si>
  <si>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</si>
  <si>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</si>
  <si>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</si>
  <si>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</si>
  <si>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</si>
  <si>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</si>
  <si>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</si>
  <si>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</si>
  <si>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</si>
  <si>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</si>
  <si>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</si>
  <si>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</si>
  <si>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</si>
  <si>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</si>
  <si>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</si>
  <si>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</si>
  <si>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</si>
  <si>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</si>
  <si>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</si>
  <si>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</si>
  <si>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</si>
  <si>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</si>
  <si>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</si>
  <si>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</si>
  <si>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</si>
  <si>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</si>
  <si>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</si>
  <si>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</si>
  <si>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</si>
  <si>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</si>
  <si>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</si>
  <si>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</si>
  <si>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</si>
  <si>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</si>
  <si>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</si>
  <si>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</si>
  <si>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</si>
  <si>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</si>
  <si>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</si>
  <si>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</si>
  <si>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</si>
  <si>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</si>
  <si>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</si>
  <si>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</si>
  <si>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</si>
  <si>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</si>
  <si>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</si>
  <si>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</si>
  <si>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</si>
  <si>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</si>
  <si>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</si>
  <si>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</si>
  <si>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</si>
  <si>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</si>
  <si>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</si>
  <si>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</si>
  <si>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</si>
  <si>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</si>
  <si>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</si>
  <si>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</si>
  <si>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</si>
  <si>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</si>
  <si>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</si>
  <si>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</si>
  <si>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</si>
  <si>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</si>
  <si>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</si>
  <si>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</si>
  <si>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</si>
  <si>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</si>
  <si>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</si>
  <si>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</si>
  <si>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</si>
  <si>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</si>
  <si>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</si>
  <si>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</si>
  <si>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</si>
  <si>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</si>
  <si>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</si>
  <si>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</si>
  <si>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</si>
  <si>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</si>
  <si>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</si>
  <si>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</si>
  <si>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</si>
  <si>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</si>
  <si>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</si>
  <si>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</si>
  <si>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</si>
  <si>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</si>
  <si>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</si>
  <si>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</si>
  <si>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</si>
  <si>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</si>
  <si>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</si>
  <si>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</si>
  <si>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</si>
  <si>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</si>
  <si>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</si>
  <si>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</si>
  <si>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</si>
  <si>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</si>
  <si>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</si>
  <si>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</si>
  <si>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</si>
  <si>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</si>
  <si>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</si>
  <si>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</si>
  <si>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</si>
  <si>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</si>
  <si>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</si>
  <si>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</si>
  <si>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</si>
  <si>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</si>
  <si>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</si>
  <si>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</si>
  <si>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</si>
  <si>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</si>
  <si>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</si>
  <si>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</si>
  <si>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</si>
  <si>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</si>
  <si>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</si>
  <si>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</si>
  <si>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</si>
  <si>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</si>
  <si>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</si>
  <si>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</si>
  <si>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</si>
  <si>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</si>
  <si>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</si>
  <si>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</si>
  <si>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</si>
  <si>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</si>
  <si>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</si>
  <si>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</si>
  <si>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</si>
  <si>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</si>
  <si>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</si>
  <si>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</si>
  <si>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</si>
  <si>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</si>
  <si>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</si>
  <si>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</si>
  <si>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</si>
  <si>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</si>
  <si>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</si>
  <si>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</si>
  <si>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</si>
  <si>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</si>
  <si>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</si>
  <si>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</si>
  <si>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</si>
  <si>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</si>
  <si>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</si>
  <si>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</si>
  <si>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</si>
  <si>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</si>
  <si>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</si>
  <si>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</si>
  <si>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</si>
  <si>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</si>
  <si>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</si>
  <si>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</si>
  <si>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</si>
  <si>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</si>
  <si>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</si>
  <si>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</si>
  <si>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</si>
  <si>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</si>
  <si>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</si>
  <si>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</si>
  <si>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</si>
  <si>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</si>
  <si>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</si>
  <si>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</si>
  <si>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</si>
  <si>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</si>
  <si>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</si>
  <si>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</si>
  <si>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</si>
  <si>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</si>
  <si>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</si>
  <si>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</si>
  <si>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</si>
  <si>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</si>
  <si>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</si>
  <si>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</si>
  <si>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</si>
  <si>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</si>
  <si>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</si>
  <si>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</si>
  <si>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</si>
  <si>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</si>
  <si>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</si>
  <si>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</si>
  <si>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</si>
  <si>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</si>
  <si>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</si>
  <si>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</si>
  <si>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</si>
  <si>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</si>
  <si>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</si>
  <si>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</si>
  <si>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</si>
  <si>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</si>
  <si>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</si>
  <si>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</si>
  <si>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</si>
  <si>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</si>
  <si>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</si>
  <si>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</si>
  <si>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</si>
  <si>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</si>
  <si>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</si>
  <si>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</si>
  <si>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</si>
  <si>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</si>
  <si>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</si>
  <si>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</si>
  <si>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</si>
  <si>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</si>
  <si>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</si>
  <si>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</si>
  <si>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</si>
  <si>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</si>
  <si>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</si>
  <si>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</si>
  <si>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</si>
  <si>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</si>
  <si>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</si>
  <si>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</si>
  <si>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</si>
  <si>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</si>
  <si>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</si>
  <si>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</si>
  <si>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</si>
  <si>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</si>
  <si>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</si>
  <si>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</si>
  <si>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</si>
  <si>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</si>
  <si>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</si>
  <si>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</si>
  <si>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</si>
  <si>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</si>
  <si>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</si>
  <si>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</si>
  <si>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</si>
  <si>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</si>
  <si>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</si>
  <si>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</si>
  <si>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</si>
  <si>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</si>
  <si>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</si>
  <si>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</si>
  <si>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</si>
  <si>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</si>
  <si>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</si>
  <si>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</si>
  <si>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</si>
  <si>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</si>
  <si>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</si>
  <si>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</si>
  <si>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</si>
  <si>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</si>
  <si>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</si>
  <si>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</si>
  <si>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</si>
  <si>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</si>
  <si>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</si>
  <si>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</si>
  <si>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</si>
  <si>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</si>
  <si>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</si>
  <si>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</si>
  <si>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</si>
  <si>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</si>
  <si>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</si>
  <si>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</si>
  <si>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</si>
  <si>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</si>
  <si>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</si>
  <si>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</si>
  <si>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</si>
  <si>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</si>
  <si>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</si>
  <si>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</si>
  <si>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</si>
  <si>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</si>
  <si>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</si>
  <si>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</si>
  <si>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</si>
  <si>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</si>
  <si>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</si>
  <si>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</si>
  <si>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</si>
  <si>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</si>
  <si>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</si>
  <si>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</si>
  <si>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</si>
  <si>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</si>
  <si>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</si>
  <si>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</si>
  <si>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</si>
  <si>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</si>
  <si>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</si>
  <si>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</si>
  <si>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</si>
  <si>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</si>
  <si>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</si>
  <si>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</si>
  <si>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</si>
  <si>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</si>
  <si>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</si>
  <si>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</si>
  <si>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</si>
  <si>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</si>
  <si>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</si>
  <si>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</si>
  <si>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</si>
  <si>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</si>
  <si>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</si>
  <si>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</si>
  <si>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</si>
  <si>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</si>
  <si>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</si>
  <si>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</si>
  <si>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</si>
  <si>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</si>
  <si>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</si>
  <si>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</si>
  <si>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</si>
  <si>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</si>
  <si>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</si>
  <si>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</si>
  <si>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</si>
  <si>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</si>
  <si>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</si>
  <si>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</si>
  <si>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</si>
  <si>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</si>
  <si>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</si>
  <si>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</si>
  <si>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</si>
  <si>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</si>
  <si>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</si>
  <si>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</si>
  <si>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</si>
  <si>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</si>
  <si>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</si>
  <si>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</si>
  <si>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</si>
  <si>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</si>
  <si>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</si>
  <si>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</si>
  <si>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</si>
  <si>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</si>
  <si>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</si>
  <si>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</si>
  <si>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</si>
  <si>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</si>
  <si>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</si>
  <si>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</si>
  <si>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</si>
  <si>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</si>
  <si>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</si>
  <si>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</si>
  <si>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</si>
  <si>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</si>
  <si>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</si>
  <si>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</si>
  <si>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</si>
  <si>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</si>
  <si>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</si>
  <si>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</si>
  <si>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</si>
  <si>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</si>
  <si>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</si>
  <si>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</si>
  <si>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</si>
  <si>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</si>
  <si>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</si>
  <si>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</si>
  <si>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</si>
  <si>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</si>
  <si>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</si>
  <si>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</si>
  <si>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</si>
  <si>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</si>
  <si>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</si>
  <si>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</si>
  <si>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</si>
  <si>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</si>
  <si>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</si>
  <si>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</si>
  <si>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</si>
  <si>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</si>
  <si>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</si>
  <si>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</si>
  <si>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</si>
  <si>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</si>
  <si>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</si>
  <si>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</si>
  <si>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</si>
  <si>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</si>
  <si>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</si>
  <si>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</si>
  <si>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</si>
  <si>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</si>
  <si>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</si>
  <si>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</si>
  <si>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</si>
  <si>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</si>
  <si>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</si>
  <si>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</si>
  <si>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</si>
  <si>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</si>
  <si>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</si>
  <si>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</si>
  <si>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</si>
  <si>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</si>
  <si>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</si>
  <si>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</si>
  <si>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</si>
  <si>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</si>
  <si>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</si>
  <si>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</si>
  <si>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</si>
  <si>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</si>
  <si>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</si>
  <si>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</si>
  <si>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</si>
  <si>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</si>
  <si>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</si>
  <si>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</si>
  <si>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</si>
  <si>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</si>
  <si>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</si>
  <si>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</si>
  <si>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</si>
  <si>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</si>
  <si>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</si>
  <si>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</si>
  <si>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</si>
  <si>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</si>
  <si>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</si>
  <si>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</si>
  <si>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</si>
  <si>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</si>
  <si>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</si>
  <si>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</si>
  <si>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</si>
  <si>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</si>
  <si>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</si>
  <si>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</si>
  <si>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</si>
  <si>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</si>
  <si>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</si>
  <si>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</si>
  <si>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</si>
  <si>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</si>
  <si>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</si>
  <si>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</si>
  <si>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</si>
  <si>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</si>
  <si>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</si>
  <si>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</si>
  <si>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</si>
  <si>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</si>
  <si>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</si>
  <si>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</si>
  <si>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</si>
  <si>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</si>
  <si>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</si>
  <si>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</si>
  <si>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</si>
  <si>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</si>
  <si>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</si>
  <si>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</si>
  <si>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</si>
  <si>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</si>
  <si>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</si>
  <si>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</si>
  <si>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</si>
  <si>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</si>
  <si>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</si>
  <si>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</si>
  <si>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</si>
  <si>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</si>
  <si>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</si>
  <si>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</si>
  <si>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</si>
  <si>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</si>
  <si>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</si>
  <si>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</si>
  <si>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</si>
  <si>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</si>
  <si>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</si>
  <si>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</si>
  <si>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</si>
  <si>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</si>
  <si>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</si>
  <si>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</si>
  <si>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</si>
  <si>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</si>
  <si>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</si>
  <si>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</si>
  <si>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</si>
  <si>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</si>
  <si>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</si>
  <si>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</si>
  <si>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</si>
  <si>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</si>
  <si>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</si>
  <si>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</si>
  <si>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</si>
  <si>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</si>
  <si>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</si>
  <si>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</si>
  <si>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</si>
  <si>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</si>
  <si>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</si>
  <si>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</si>
  <si>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</si>
  <si>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</si>
  <si>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</si>
  <si>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</si>
  <si>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</si>
  <si>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</si>
  <si>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</si>
  <si>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</si>
  <si>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</si>
  <si>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</si>
  <si>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</si>
  <si>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</si>
  <si>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</si>
  <si>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</si>
  <si>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</si>
  <si>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</si>
  <si>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</si>
  <si>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</si>
  <si>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</si>
  <si>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</si>
  <si>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</si>
  <si>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</si>
  <si>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</si>
  <si>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</si>
  <si>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</si>
  <si>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</si>
  <si>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</si>
  <si>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</si>
  <si>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</si>
  <si>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</si>
  <si>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</si>
  <si>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</si>
  <si>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</si>
  <si>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</si>
  <si>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</si>
  <si>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</si>
  <si>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</si>
  <si>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</si>
  <si>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</si>
  <si>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</si>
  <si>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</si>
  <si>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</si>
  <si>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</si>
  <si>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</si>
  <si>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</si>
  <si>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</si>
  <si>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</si>
  <si>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</si>
  <si>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</si>
  <si>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</si>
  <si>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</si>
  <si>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</si>
  <si>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</si>
  <si>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</si>
  <si>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</si>
  <si>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</si>
  <si>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</si>
  <si>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</si>
  <si>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</si>
  <si>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</si>
  <si>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</si>
  <si>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</si>
  <si>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</si>
  <si>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</si>
  <si>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</si>
  <si>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</si>
  <si>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</si>
  <si>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</si>
  <si>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</si>
  <si>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</si>
  <si>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</si>
  <si>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</si>
  <si>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</si>
  <si>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</si>
  <si>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</si>
  <si>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</si>
  <si>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</si>
  <si>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</si>
  <si>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</si>
  <si>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</si>
  <si>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</si>
  <si>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</si>
  <si>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</si>
  <si>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</si>
  <si>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</si>
  <si>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</si>
  <si>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</si>
  <si>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</si>
  <si>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</si>
  <si>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</si>
  <si>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</si>
  <si>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</si>
  <si>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</si>
  <si>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</si>
  <si>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</si>
  <si>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</si>
  <si>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</si>
  <si>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</si>
  <si>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</si>
  <si>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</si>
  <si>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</si>
  <si>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</si>
  <si>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</si>
  <si>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</si>
  <si>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</si>
  <si>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</si>
  <si>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</si>
  <si>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</si>
  <si>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</si>
  <si>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</si>
  <si>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</si>
  <si>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</si>
  <si>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</si>
  <si>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</si>
  <si>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</si>
  <si>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</si>
  <si>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</si>
  <si>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</si>
  <si>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</si>
  <si>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</si>
  <si>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</si>
  <si>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</si>
  <si>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</si>
  <si>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</si>
  <si>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</si>
  <si>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</si>
  <si>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</si>
  <si>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</si>
  <si>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</si>
  <si>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</si>
  <si>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</si>
  <si>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</si>
  <si>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</si>
  <si>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</si>
  <si>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</si>
  <si>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</si>
  <si>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</si>
  <si>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</si>
  <si>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</si>
  <si>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</si>
  <si>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</si>
  <si>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</si>
  <si>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</si>
  <si>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</si>
  <si>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</si>
  <si>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</si>
  <si>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</si>
  <si>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</si>
  <si>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</si>
  <si>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</si>
  <si>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</si>
  <si>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</si>
  <si>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</si>
  <si>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</si>
  <si>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</si>
  <si>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</si>
  <si>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</si>
  <si>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</si>
  <si>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</si>
  <si>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</si>
  <si>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</si>
  <si>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</si>
  <si>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</si>
  <si>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</si>
  <si>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</si>
  <si>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</si>
  <si>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</si>
  <si>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</si>
  <si>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</si>
  <si>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</si>
  <si>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</si>
  <si>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</si>
  <si>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</si>
  <si>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</si>
  <si>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</si>
  <si>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</si>
  <si>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</si>
  <si>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</si>
  <si>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</si>
  <si>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</si>
  <si>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</si>
  <si>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</si>
  <si>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</si>
  <si>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</si>
  <si>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</si>
  <si>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</si>
  <si>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</si>
  <si>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</si>
  <si>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</si>
  <si>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</si>
  <si>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</si>
  <si>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</si>
  <si>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</si>
  <si>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</si>
  <si>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</si>
  <si>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</si>
  <si>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</si>
  <si>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</si>
  <si>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</si>
  <si>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</si>
  <si>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</si>
  <si>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</si>
  <si>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</si>
  <si>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</si>
  <si>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</si>
  <si>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</si>
  <si>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</si>
  <si>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</si>
  <si>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</si>
  <si>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</si>
  <si>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</si>
  <si>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</si>
  <si>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</si>
  <si>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</si>
  <si>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</si>
  <si>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</si>
  <si>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</si>
  <si>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</si>
  <si>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</si>
  <si>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</si>
  <si>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</si>
  <si>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</si>
  <si>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</si>
  <si>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</si>
  <si>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</si>
  <si>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</si>
  <si>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</si>
  <si>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</si>
  <si>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</si>
  <si>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</si>
  <si>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</si>
  <si>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</si>
  <si>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</si>
  <si>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</si>
  <si>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</si>
  <si>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</si>
  <si>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</si>
  <si>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</si>
  <si>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</si>
  <si>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</si>
  <si>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</si>
  <si>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</si>
  <si>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</si>
  <si>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</si>
  <si>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</si>
  <si>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</si>
  <si>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</si>
  <si>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</si>
  <si>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</si>
  <si>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</si>
  <si>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</si>
  <si>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</si>
  <si>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</si>
  <si>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</si>
  <si>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</si>
  <si>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</si>
  <si>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</si>
  <si>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</si>
  <si>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</si>
  <si>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</si>
  <si>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</si>
  <si>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</si>
  <si>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</si>
  <si>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</si>
  <si>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</si>
  <si>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</si>
  <si>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</si>
  <si>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</si>
  <si>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</si>
  <si>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</si>
  <si>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</si>
  <si>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</si>
  <si>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</si>
  <si>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</si>
  <si>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</si>
  <si>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</si>
  <si>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</si>
  <si>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</si>
  <si>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</si>
  <si>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</si>
  <si>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</si>
  <si>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</si>
  <si>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</si>
  <si>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</si>
  <si>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</si>
  <si>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</si>
  <si>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</si>
  <si>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</si>
  <si>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</si>
  <si>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</si>
  <si>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</si>
  <si>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</si>
  <si>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</si>
  <si>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</si>
  <si>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</si>
  <si>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</si>
  <si>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</si>
  <si>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</si>
  <si>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</si>
  <si>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</si>
  <si>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</si>
  <si>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</si>
  <si>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</si>
  <si>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</si>
  <si>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</si>
  <si>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</si>
  <si>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</si>
  <si>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</si>
  <si>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</si>
  <si>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</si>
  <si>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</si>
  <si>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</si>
  <si>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</si>
  <si>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</si>
  <si>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</si>
  <si>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</si>
  <si>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</si>
  <si>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</si>
  <si>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</si>
  <si>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</si>
  <si>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</si>
  <si>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</si>
  <si>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</si>
  <si>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</si>
  <si>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</si>
  <si>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</si>
  <si>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</si>
  <si>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</si>
  <si>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</si>
  <si>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</si>
  <si>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</si>
  <si>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</si>
  <si>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</si>
  <si>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</si>
  <si>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</si>
  <si>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</si>
  <si>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</si>
  <si>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</si>
  <si>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</si>
  <si>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</si>
  <si>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</si>
  <si>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</si>
  <si>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</si>
  <si>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</si>
  <si>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</si>
  <si>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</si>
  <si>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</si>
  <si>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</si>
  <si>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</si>
  <si>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</si>
  <si>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</si>
  <si>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</si>
  <si>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</si>
  <si>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</si>
  <si>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</si>
  <si>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</si>
  <si>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</si>
  <si>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</si>
  <si>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</si>
  <si>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</si>
  <si>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</si>
  <si>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</si>
  <si>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</si>
  <si>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</si>
  <si>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</si>
  <si>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</si>
  <si>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</si>
  <si>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</si>
  <si>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</si>
  <si>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</si>
  <si>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</si>
  <si>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</si>
  <si>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</si>
  <si>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</si>
  <si>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</si>
  <si>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</si>
  <si>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</si>
  <si>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</si>
  <si>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</si>
  <si>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</si>
  <si>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</si>
  <si>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</si>
  <si>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</si>
  <si>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</si>
  <si>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</si>
  <si>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</si>
  <si>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</si>
  <si>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</si>
  <si>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</si>
  <si>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</si>
  <si>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</si>
  <si>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</si>
  <si>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</si>
  <si>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</si>
  <si>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</si>
  <si>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</si>
  <si>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</si>
  <si>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</si>
  <si>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</si>
  <si>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</si>
  <si>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</si>
  <si>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</si>
  <si>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</si>
  <si>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</si>
  <si>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</si>
  <si>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</si>
  <si>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</si>
  <si>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</si>
  <si>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</si>
  <si>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</si>
  <si>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</si>
  <si>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</si>
  <si>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</si>
  <si>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</si>
  <si>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</si>
  <si>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</si>
  <si>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</si>
  <si>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</si>
  <si>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</si>
  <si>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</si>
  <si>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</si>
  <si>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</si>
  <si>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</si>
  <si>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</si>
  <si>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</si>
  <si>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</si>
  <si>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</si>
  <si>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</si>
  <si>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</si>
  <si>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</si>
  <si>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</si>
  <si>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</si>
  <si>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</si>
  <si>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</si>
  <si>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</si>
  <si>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</si>
  <si>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</si>
  <si>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</si>
  <si>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</si>
  <si>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</si>
  <si>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</si>
  <si>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</si>
  <si>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</si>
  <si>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</si>
  <si>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</si>
  <si>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</si>
  <si>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</si>
  <si>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</si>
  <si>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</si>
  <si>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</si>
  <si>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</si>
  <si>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</si>
  <si>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</si>
  <si>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</si>
  <si>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</si>
  <si>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</si>
  <si>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</si>
  <si>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</si>
  <si>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</si>
  <si>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</si>
  <si>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</si>
  <si>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</si>
  <si>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</si>
  <si>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</si>
  <si>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</si>
  <si>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</si>
  <si>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</si>
  <si>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</si>
  <si>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</si>
  <si>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</si>
  <si>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</si>
  <si>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</si>
  <si>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</si>
  <si>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</si>
  <si>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</si>
  <si>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</si>
  <si>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</si>
  <si>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</si>
  <si>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</si>
  <si>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</si>
  <si>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</si>
  <si>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</si>
  <si>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</si>
  <si>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</si>
  <si>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</si>
  <si>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</si>
  <si>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</si>
  <si>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</si>
  <si>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</si>
  <si>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</si>
  <si>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</si>
  <si>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</si>
  <si>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</si>
  <si>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</si>
  <si>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</si>
  <si>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</si>
  <si>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</si>
  <si>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</si>
  <si>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</si>
  <si>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</si>
  <si>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</si>
  <si>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</si>
  <si>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</si>
  <si>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</si>
  <si>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</si>
  <si>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</si>
  <si>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</si>
  <si>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</si>
  <si>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</si>
  <si>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</si>
  <si>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</si>
  <si>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</si>
  <si>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</si>
  <si>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</si>
  <si>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</si>
  <si>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</si>
  <si>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</si>
  <si>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</si>
  <si>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</si>
  <si>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</si>
  <si>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</si>
  <si>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</si>
  <si>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</si>
  <si>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</si>
  <si>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</si>
  <si>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</si>
  <si>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</si>
  <si>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</si>
  <si>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</si>
  <si>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</si>
  <si>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</si>
  <si>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</si>
  <si>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</si>
  <si>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</si>
  <si>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</si>
  <si>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</si>
  <si>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</si>
  <si>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</si>
  <si>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</si>
  <si>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</si>
  <si>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</si>
  <si>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</si>
  <si>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</si>
  <si>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</si>
  <si>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</si>
  <si>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</si>
  <si>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</si>
  <si>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</si>
  <si>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</si>
  <si>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</si>
  <si>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</si>
  <si>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</si>
  <si>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</si>
  <si>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</si>
  <si>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</si>
  <si>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</si>
  <si>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</si>
  <si>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</si>
  <si>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</si>
  <si>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</si>
  <si>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</si>
  <si>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</si>
  <si>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</si>
  <si>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</si>
  <si>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</si>
  <si>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</si>
  <si>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</si>
  <si>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</si>
  <si>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</si>
  <si>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</si>
  <si>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</si>
  <si>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</si>
  <si>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</si>
  <si>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</si>
  <si>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</si>
  <si>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</si>
  <si>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</si>
  <si>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</si>
  <si>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</si>
  <si>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</si>
  <si>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</si>
  <si>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</si>
  <si>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</si>
  <si>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</si>
  <si>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</si>
  <si>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</si>
  <si>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</si>
  <si>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</si>
  <si>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</si>
  <si>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</si>
  <si>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</si>
  <si>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</si>
  <si>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</si>
  <si>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</si>
  <si>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</si>
  <si>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</si>
  <si>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</si>
  <si>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</si>
  <si>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</si>
  <si>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</si>
  <si>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</si>
  <si>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</si>
  <si>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</si>
  <si>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</si>
  <si>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</si>
  <si>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</si>
  <si>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</si>
  <si>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</si>
  <si>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</si>
  <si>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</si>
  <si>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</si>
  <si>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</si>
  <si>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</si>
  <si>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</si>
  <si>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</si>
  <si>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</si>
  <si>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</si>
  <si>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</si>
  <si>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</si>
  <si>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</si>
  <si>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</si>
  <si>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</si>
  <si>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</si>
  <si>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</si>
  <si>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</si>
  <si>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</si>
  <si>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</si>
  <si>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</si>
  <si>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</si>
  <si>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</si>
  <si>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</si>
  <si>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</si>
  <si>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</si>
  <si>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</si>
  <si>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</si>
  <si>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</si>
  <si>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</si>
  <si>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</si>
  <si>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</si>
  <si>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</si>
  <si>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</si>
  <si>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</si>
  <si>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</si>
  <si>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</si>
  <si>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</si>
  <si>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</si>
  <si>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</si>
  <si>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</si>
  <si>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</si>
  <si>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</si>
  <si>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</si>
  <si>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</si>
  <si>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</si>
  <si>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</si>
  <si>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</si>
  <si>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</si>
  <si>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</si>
  <si>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</si>
  <si>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</si>
  <si>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</si>
  <si>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</si>
  <si>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</si>
  <si>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</si>
  <si>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</si>
  <si>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</si>
  <si>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</si>
  <si>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</si>
  <si>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</si>
  <si>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</si>
  <si>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</si>
  <si>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</si>
  <si>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</si>
  <si>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</si>
  <si>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</si>
  <si>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</si>
  <si>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</si>
  <si>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</si>
  <si>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</si>
  <si>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</si>
  <si>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</si>
  <si>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</si>
  <si>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</si>
  <si>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</si>
  <si>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</si>
  <si>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</si>
  <si>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</si>
  <si>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</si>
  <si>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</si>
  <si>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</si>
  <si>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</si>
  <si>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</si>
  <si>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</si>
  <si>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</si>
  <si>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</si>
  <si>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</si>
  <si>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</si>
  <si>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</si>
  <si>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</si>
  <si>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</si>
  <si>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</si>
  <si>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</si>
  <si>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</si>
  <si>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</si>
  <si>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</si>
  <si>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</si>
  <si>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</si>
  <si>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</si>
  <si>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</si>
  <si>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</si>
  <si>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</si>
  <si>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</si>
  <si>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</si>
  <si>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</si>
  <si>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</si>
  <si>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</si>
  <si>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</si>
  <si>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</si>
  <si>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</si>
  <si>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</si>
  <si>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</si>
  <si>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</si>
  <si>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</si>
  <si>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</si>
  <si>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</si>
  <si>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</si>
  <si>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</si>
  <si>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</si>
  <si>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</si>
  <si>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</si>
  <si>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</si>
  <si>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</si>
  <si>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</si>
  <si>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</si>
  <si>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</si>
  <si>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</si>
  <si>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</si>
  <si>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</si>
  <si>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</si>
  <si>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</si>
  <si>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</si>
  <si>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</si>
  <si>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</si>
  <si>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</si>
  <si>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</si>
  <si>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</si>
  <si>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</si>
  <si>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</si>
  <si>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</si>
  <si>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</si>
  <si>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</si>
  <si>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</si>
  <si>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</si>
  <si>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</si>
  <si>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</si>
  <si>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</si>
  <si>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</si>
  <si>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</si>
  <si>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</si>
  <si>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</si>
  <si>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</si>
  <si>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</si>
  <si>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</si>
  <si>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</si>
  <si>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</si>
  <si>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</si>
  <si>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</si>
  <si>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</si>
  <si>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</si>
  <si>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</si>
  <si>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</si>
  <si>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</si>
  <si>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</si>
  <si>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</si>
  <si>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</si>
  <si>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</si>
  <si>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</si>
  <si>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</si>
  <si>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</si>
  <si>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</si>
  <si>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</si>
  <si>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</si>
  <si>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</si>
  <si>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</si>
  <si>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</si>
  <si>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</si>
  <si>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</si>
  <si>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</si>
  <si>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</si>
  <si>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</si>
  <si>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</si>
  <si>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</si>
  <si>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</si>
  <si>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</si>
  <si>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</si>
  <si>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</si>
  <si>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</si>
  <si>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</si>
  <si>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</si>
  <si>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</si>
  <si>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</si>
  <si>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</si>
  <si>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</si>
  <si>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</si>
  <si>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</si>
  <si>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</si>
  <si>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</si>
  <si>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</si>
  <si>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</si>
  <si>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</si>
  <si>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</si>
  <si>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</si>
  <si>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</si>
  <si>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</si>
  <si>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</si>
  <si>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</si>
  <si>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</si>
  <si>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</si>
  <si>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</si>
  <si>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</si>
  <si>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</si>
  <si>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</si>
  <si>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</si>
  <si>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</si>
  <si>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</si>
  <si>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</si>
  <si>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</si>
  <si>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</si>
  <si>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</si>
  <si>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</si>
  <si>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</si>
  <si>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</si>
  <si>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</si>
  <si>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</si>
  <si>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</si>
  <si>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</si>
  <si>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</si>
  <si>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</si>
  <si>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</si>
  <si>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</si>
  <si>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</si>
  <si>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</si>
  <si>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</si>
  <si>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</si>
  <si>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</si>
  <si>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</si>
  <si>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</si>
  <si>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</si>
  <si>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</si>
  <si>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</si>
  <si>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</si>
  <si>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</si>
  <si>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</si>
  <si>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</si>
  <si>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</si>
  <si>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</si>
  <si>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</si>
  <si>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</si>
  <si>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</si>
  <si>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</si>
  <si>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</si>
  <si>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</si>
  <si>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</si>
  <si>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</si>
  <si>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</si>
  <si>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</si>
  <si>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</si>
  <si>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</si>
  <si>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</si>
  <si>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</si>
  <si>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</si>
  <si>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</si>
  <si>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</si>
  <si>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</si>
  <si>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</si>
  <si>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</si>
  <si>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</si>
  <si>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</si>
  <si>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</si>
  <si>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</si>
  <si>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</si>
  <si>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</si>
  <si>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</si>
  <si>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</si>
  <si>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</si>
  <si>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</si>
  <si>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</si>
  <si>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</si>
  <si>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</si>
  <si>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</si>
  <si>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</si>
  <si>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</si>
  <si>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</si>
  <si>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</si>
  <si>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</si>
  <si>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</si>
  <si>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</si>
  <si>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</si>
  <si>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</si>
  <si>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</si>
  <si>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</si>
  <si>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</si>
  <si>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</si>
  <si>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</si>
  <si>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</si>
  <si>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</si>
  <si>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</si>
  <si>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</si>
  <si>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</si>
  <si>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</si>
  <si>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</si>
  <si>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</si>
  <si>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</si>
  <si>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</si>
  <si>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</si>
  <si>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</si>
  <si>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</si>
  <si>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</si>
  <si>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</si>
  <si>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</si>
  <si>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</si>
  <si>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</si>
  <si>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</si>
  <si>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</si>
  <si>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</si>
  <si>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</si>
  <si>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</si>
  <si>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</si>
  <si>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</si>
  <si>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</si>
  <si>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</si>
  <si>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</si>
  <si>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</si>
  <si>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</si>
  <si>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</si>
  <si>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</si>
  <si>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</si>
  <si>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</si>
  <si>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</si>
  <si>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</si>
  <si>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</si>
  <si>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</si>
  <si>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</si>
  <si>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</si>
  <si>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</si>
  <si>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</si>
  <si>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</si>
  <si>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</si>
  <si>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</si>
  <si>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</si>
  <si>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</si>
  <si>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</si>
  <si>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</si>
  <si>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</si>
  <si>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</si>
  <si>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</si>
  <si>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</si>
  <si>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</si>
  <si>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</si>
  <si>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</si>
  <si>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</si>
  <si>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</si>
  <si>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</si>
  <si>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</si>
  <si>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</si>
  <si>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</si>
  <si>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</si>
  <si>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</si>
  <si>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</si>
  <si>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</si>
  <si>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</si>
  <si>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</si>
  <si>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</si>
  <si>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</si>
  <si>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</si>
  <si>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</si>
  <si>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</si>
  <si>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</si>
  <si>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</si>
  <si>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</si>
  <si>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</si>
  <si>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</si>
  <si>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</si>
  <si>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</si>
  <si>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</si>
  <si>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</si>
  <si>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</si>
  <si>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</si>
  <si>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</si>
  <si>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</si>
  <si>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</si>
  <si>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</si>
  <si>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</si>
  <si>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</si>
  <si>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</si>
  <si>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</si>
  <si>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</si>
  <si>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</si>
  <si>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</si>
  <si>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</si>
  <si>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</si>
  <si>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</si>
  <si>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</si>
  <si>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</si>
  <si>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</si>
  <si>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</si>
  <si>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</si>
  <si>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</si>
  <si>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</si>
  <si>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</si>
  <si>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</si>
  <si>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</si>
  <si>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</si>
  <si>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</si>
  <si>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</si>
  <si>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</si>
  <si>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</si>
  <si>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</si>
  <si>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</si>
  <si>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</si>
  <si>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</si>
  <si>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</si>
  <si>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</si>
  <si>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</si>
  <si>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</si>
  <si>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</si>
  <si>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</si>
  <si>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</si>
  <si>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</si>
  <si>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</si>
  <si>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</si>
  <si>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</si>
  <si>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</si>
  <si>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</si>
  <si>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</si>
  <si>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</si>
  <si>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</si>
  <si>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</si>
  <si>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</si>
  <si>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</si>
  <si>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</si>
  <si>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</si>
  <si>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</si>
  <si>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</si>
  <si>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</si>
  <si>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</si>
  <si>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</si>
  <si>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</si>
  <si>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</si>
  <si>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</si>
  <si>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</si>
  <si>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</si>
  <si>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</si>
  <si>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</si>
  <si>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</si>
  <si>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</si>
  <si>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</si>
  <si>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</si>
  <si>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</si>
  <si>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</si>
  <si>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</si>
  <si>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</si>
  <si>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</si>
  <si>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</si>
  <si>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</si>
  <si>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</si>
  <si>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</si>
  <si>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</si>
  <si>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</si>
  <si>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</si>
  <si>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</si>
  <si>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</si>
  <si>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</si>
  <si>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</si>
  <si>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</si>
  <si>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</si>
  <si>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</si>
  <si>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</si>
  <si>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</si>
  <si>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</si>
  <si>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</si>
  <si>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</si>
  <si>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</si>
  <si>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</si>
  <si>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</si>
  <si>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</si>
  <si>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</si>
  <si>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</si>
  <si>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</si>
  <si>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</si>
  <si>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</si>
  <si>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</si>
  <si>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</si>
  <si>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</si>
  <si>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</si>
  <si>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</si>
  <si>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</si>
  <si>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</si>
  <si>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</si>
  <si>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</si>
  <si>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</si>
  <si>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</si>
  <si>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</si>
  <si>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</si>
  <si>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</si>
  <si>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</si>
  <si>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</si>
  <si>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</si>
  <si>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</si>
  <si>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</si>
  <si>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</si>
  <si>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</si>
  <si>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</si>
  <si>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</si>
  <si>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</si>
  <si>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</si>
  <si>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</si>
  <si>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</si>
  <si>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</si>
  <si>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</si>
  <si>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</si>
  <si>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</si>
  <si>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</si>
  <si>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</si>
  <si>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</si>
  <si>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</si>
  <si>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</si>
  <si>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</si>
  <si>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</si>
  <si>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</si>
  <si>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</si>
  <si>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</si>
  <si>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</si>
  <si>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</si>
  <si>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</si>
  <si>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</si>
  <si>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</si>
  <si>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</si>
  <si>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</si>
  <si>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</si>
  <si>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</si>
  <si>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</si>
  <si>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</si>
  <si>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</si>
  <si>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</si>
  <si>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</si>
  <si>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</si>
  <si>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</si>
  <si>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</si>
  <si>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</si>
  <si>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</si>
  <si>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</si>
  <si>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</si>
  <si>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</si>
  <si>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</si>
  <si>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</si>
  <si>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</si>
  <si>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</si>
  <si>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</si>
  <si>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</si>
  <si>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</si>
  <si>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</si>
  <si>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</si>
  <si>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</si>
  <si>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</si>
  <si>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</si>
  <si>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</si>
  <si>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</si>
  <si>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</si>
  <si>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</si>
  <si>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</si>
  <si>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</si>
  <si>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</si>
  <si>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</si>
  <si>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</si>
  <si>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</si>
  <si>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</si>
  <si>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</si>
  <si>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</si>
  <si>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</si>
  <si>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</si>
  <si>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</si>
  <si>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</si>
  <si>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</si>
  <si>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</si>
  <si>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</si>
  <si>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</si>
  <si>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</si>
  <si>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</si>
  <si>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</si>
  <si>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</si>
  <si>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</si>
  <si>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</si>
  <si>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</si>
  <si>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</si>
  <si>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</si>
  <si>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</si>
  <si>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</si>
  <si>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</si>
  <si>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</si>
  <si>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</si>
  <si>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</si>
  <si>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</si>
  <si>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</si>
  <si>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</si>
  <si>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</si>
  <si>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</si>
  <si>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</si>
  <si>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</si>
  <si>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</si>
  <si>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</si>
  <si>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</si>
  <si>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</si>
  <si>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</si>
  <si>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</si>
  <si>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</si>
  <si>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</si>
  <si>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</si>
  <si>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</si>
  <si>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</si>
  <si>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</si>
  <si>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</si>
  <si>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</si>
  <si>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</si>
  <si>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</si>
  <si>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</si>
  <si>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</si>
  <si>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</si>
  <si>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</si>
  <si>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</si>
  <si>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</si>
  <si>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</si>
  <si>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</si>
  <si>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</si>
  <si>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</si>
  <si>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</si>
  <si>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</si>
  <si>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</si>
  <si>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</si>
  <si>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</si>
  <si>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</si>
  <si>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</si>
  <si>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</si>
  <si>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</si>
  <si>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</si>
  <si>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</si>
  <si>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</si>
  <si>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</si>
  <si>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</si>
  <si>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</si>
  <si>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</si>
  <si>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</si>
  <si>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</si>
  <si>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</si>
  <si>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</si>
  <si>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</si>
  <si>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</si>
  <si>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</si>
  <si>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</si>
  <si>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</si>
  <si>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</si>
  <si>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</si>
  <si>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</si>
  <si>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</si>
  <si>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</si>
  <si>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</si>
  <si>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</si>
  <si>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</si>
  <si>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</si>
  <si>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</si>
  <si>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</si>
  <si>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</si>
  <si>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</si>
  <si>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</si>
  <si>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</si>
  <si>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</si>
  <si>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</si>
  <si>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</si>
  <si>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</si>
  <si>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</si>
  <si>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</si>
  <si>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</si>
  <si>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</si>
  <si>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</si>
  <si>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</si>
  <si>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</si>
  <si>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</si>
  <si>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</si>
  <si>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</si>
  <si>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</si>
  <si>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</si>
  <si>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</si>
  <si>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</si>
  <si>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</si>
  <si>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</si>
  <si>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</si>
  <si>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</si>
  <si>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</si>
  <si>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</si>
  <si>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</si>
  <si>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</si>
  <si>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</si>
  <si>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</si>
  <si>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</si>
  <si>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</si>
  <si>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</si>
  <si>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</si>
  <si>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</si>
  <si>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</si>
  <si>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</si>
  <si>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</si>
  <si>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</si>
  <si>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</si>
  <si>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</si>
  <si>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</si>
  <si>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</si>
  <si>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</si>
  <si>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</si>
  <si>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</si>
  <si>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</si>
  <si>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</si>
  <si>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</si>
  <si>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</si>
  <si>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</si>
  <si>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</si>
  <si>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</si>
  <si>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</si>
  <si>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</si>
  <si>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</si>
  <si>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</si>
  <si>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</si>
  <si>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</si>
  <si>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</si>
  <si>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</si>
  <si>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</si>
  <si>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</si>
  <si>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</si>
  <si>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</si>
  <si>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</si>
  <si>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</si>
  <si>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</si>
  <si>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</si>
  <si>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</si>
  <si>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</si>
  <si>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</si>
  <si>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</si>
  <si>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</si>
  <si>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</si>
  <si>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</si>
  <si>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</si>
  <si>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</si>
  <si>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</si>
  <si>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</si>
  <si>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</si>
  <si>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</si>
  <si>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</si>
  <si>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</si>
  <si>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</si>
  <si>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</si>
  <si>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</si>
  <si>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</si>
  <si>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</si>
  <si>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</si>
  <si>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</si>
  <si>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</si>
  <si>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</si>
  <si>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</si>
  <si>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</si>
  <si>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</si>
  <si>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</si>
  <si>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</si>
  <si>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</si>
  <si>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</si>
  <si>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</si>
  <si>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</si>
  <si>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</si>
  <si>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</si>
  <si>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</si>
  <si>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</si>
  <si>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</si>
  <si>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</si>
  <si>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</si>
  <si>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</si>
  <si>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</si>
  <si>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</si>
  <si>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</si>
  <si>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</si>
  <si>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</si>
  <si>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</si>
  <si>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</si>
  <si>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</si>
  <si>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</si>
  <si>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</si>
  <si>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</si>
  <si>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</si>
  <si>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</si>
  <si>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</si>
  <si>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</si>
  <si>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</si>
  <si>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</si>
  <si>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</si>
  <si>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</si>
  <si>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</si>
  <si>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</si>
  <si>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</si>
  <si>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</si>
  <si>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</si>
  <si>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</si>
  <si>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</si>
  <si>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</si>
  <si>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</si>
  <si>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</si>
  <si>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</si>
  <si>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</si>
  <si>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</si>
  <si>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</si>
  <si>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</si>
  <si>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</si>
  <si>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</si>
  <si>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</si>
  <si>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</si>
  <si>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</si>
  <si>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</si>
  <si>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</si>
  <si>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</si>
  <si>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</si>
  <si>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</si>
  <si>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</si>
  <si>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</si>
  <si>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</si>
  <si>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</si>
  <si>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</si>
  <si>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</si>
  <si>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</si>
  <si>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</si>
  <si>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</si>
  <si>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</si>
  <si>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</si>
  <si>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</si>
  <si>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</si>
  <si>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</si>
  <si>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</si>
  <si>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</si>
  <si>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</si>
  <si>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</si>
  <si>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</si>
  <si>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</si>
  <si>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</si>
  <si>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</si>
  <si>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</si>
  <si>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</si>
  <si>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</si>
  <si>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</si>
  <si>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</si>
  <si>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</si>
  <si>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</si>
  <si>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</si>
  <si>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</si>
  <si>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</si>
  <si>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</si>
  <si>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</si>
  <si>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</si>
  <si>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</si>
  <si>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</si>
  <si>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</si>
  <si>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</si>
  <si>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</si>
  <si>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</si>
  <si>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</si>
  <si>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</si>
  <si>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</si>
  <si>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</si>
  <si>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</si>
  <si>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</si>
  <si>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</si>
  <si>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</si>
  <si>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</si>
  <si>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</si>
  <si>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</si>
  <si>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</si>
  <si>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</si>
  <si>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</si>
  <si>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</si>
  <si>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</si>
  <si>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</si>
  <si>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</si>
  <si>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</si>
  <si>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</si>
  <si>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</si>
  <si>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</si>
  <si>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</si>
  <si>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</si>
  <si>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</si>
  <si>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</si>
  <si>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</si>
  <si>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</si>
  <si>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</si>
  <si>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</si>
  <si>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</si>
  <si>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</si>
  <si>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</si>
  <si>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</si>
  <si>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</si>
  <si>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</si>
  <si>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</si>
  <si>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</si>
  <si>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</si>
  <si>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</si>
  <si>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</si>
  <si>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</si>
  <si>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</si>
  <si>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</si>
  <si>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</si>
  <si>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</si>
  <si>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</si>
  <si>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</si>
  <si>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</si>
  <si>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</si>
  <si>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</si>
  <si>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</si>
  <si>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</si>
  <si>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</si>
  <si>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</si>
  <si>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</si>
  <si>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</si>
  <si>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</si>
  <si>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</si>
  <si>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</si>
  <si>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</si>
  <si>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</si>
  <si>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</si>
  <si>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</si>
  <si>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</si>
  <si>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</si>
  <si>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</si>
  <si>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</si>
  <si>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</si>
  <si>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</si>
  <si>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</si>
  <si>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</si>
  <si>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</si>
  <si>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</si>
  <si>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</si>
  <si>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</si>
  <si>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</si>
  <si>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</si>
  <si>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</si>
  <si>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</si>
  <si>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</si>
  <si>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</si>
  <si>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</si>
  <si>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</si>
  <si>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</si>
  <si>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</si>
  <si>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</si>
  <si>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</si>
  <si>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</si>
  <si>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</si>
  <si>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</si>
  <si>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</si>
  <si>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</si>
  <si>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</si>
  <si>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</si>
  <si>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</si>
  <si>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</si>
  <si>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</si>
  <si>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</si>
  <si>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</si>
  <si>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</si>
  <si>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</si>
  <si>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</si>
  <si>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</si>
  <si>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</si>
  <si>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</si>
  <si>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</si>
  <si>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</si>
  <si>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</si>
  <si>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</si>
  <si>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</si>
  <si>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</si>
  <si>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</si>
  <si>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</si>
  <si>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</si>
  <si>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</si>
  <si>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</si>
  <si>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</si>
  <si>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</si>
  <si>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</si>
  <si>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</si>
  <si>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</si>
  <si>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</si>
  <si>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</si>
  <si>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</si>
  <si>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</si>
  <si>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</si>
  <si>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</si>
  <si>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</si>
  <si>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</si>
  <si>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</si>
  <si>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</si>
  <si>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</si>
  <si>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</si>
  <si>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</si>
  <si>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</si>
  <si>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</si>
  <si>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</si>
  <si>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</si>
  <si>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</si>
  <si>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</si>
  <si>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</si>
  <si>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</si>
  <si>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</si>
  <si>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</si>
  <si>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</si>
  <si>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</si>
  <si>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</si>
  <si>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</si>
  <si>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</si>
  <si>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</si>
  <si>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</si>
  <si>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</si>
  <si>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</si>
  <si>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</si>
  <si>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</si>
  <si>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</si>
  <si>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</si>
  <si>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</si>
  <si>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</si>
  <si>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</si>
  <si>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</si>
  <si>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</si>
  <si>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</si>
  <si>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</si>
  <si>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</si>
  <si>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</si>
  <si>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</si>
  <si>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</si>
  <si>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</si>
  <si>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</si>
  <si>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</si>
  <si>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</si>
  <si>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</si>
  <si>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</si>
  <si>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</si>
  <si>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</si>
  <si>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</si>
  <si>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</si>
  <si>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</si>
  <si>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</si>
  <si>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</si>
  <si>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</si>
  <si>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</si>
  <si>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</si>
  <si>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</si>
  <si>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</si>
  <si>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</si>
  <si>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</si>
  <si>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</si>
  <si>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</si>
  <si>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</si>
  <si>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</si>
  <si>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</si>
  <si>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</si>
  <si>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</si>
  <si>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</si>
  <si>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</si>
  <si>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</si>
  <si>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</si>
  <si>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</si>
  <si>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</si>
  <si>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</si>
  <si>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</si>
  <si>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</si>
  <si>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</si>
  <si>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</si>
  <si>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</si>
  <si>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</si>
  <si>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</si>
  <si>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</si>
  <si>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</si>
  <si>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</si>
  <si>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</si>
  <si>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</si>
  <si>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</si>
  <si>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</si>
  <si>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</si>
  <si>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</si>
  <si>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</si>
  <si>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</si>
  <si>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</si>
  <si>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</si>
  <si>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</si>
  <si>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</si>
  <si>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</si>
  <si>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</si>
  <si>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</si>
  <si>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</si>
  <si>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</si>
  <si>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</si>
  <si>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</si>
  <si>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</si>
  <si>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</si>
  <si>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</si>
  <si>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</si>
  <si>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</si>
  <si>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</si>
  <si>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</si>
  <si>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</si>
  <si>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</si>
  <si>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</si>
  <si>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</si>
  <si>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</si>
  <si>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</si>
  <si>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</si>
  <si>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</si>
  <si>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</si>
  <si>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</si>
  <si>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</si>
  <si>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</si>
  <si>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</si>
  <si>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</si>
  <si>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</si>
  <si>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</si>
  <si>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</si>
  <si>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</si>
  <si>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</si>
  <si>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</si>
  <si>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</si>
  <si>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</si>
  <si>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</si>
  <si>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</si>
  <si>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</si>
  <si>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</si>
  <si>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</si>
  <si>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</si>
  <si>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</si>
  <si>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</si>
  <si>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</si>
  <si>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</si>
  <si>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</si>
  <si>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</si>
  <si>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</si>
  <si>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</si>
  <si>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</si>
  <si>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</si>
  <si>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</si>
  <si>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</si>
  <si>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</si>
  <si>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</si>
  <si>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</si>
  <si>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</si>
  <si>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</si>
  <si>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</si>
  <si>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</si>
  <si>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</si>
  <si>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</si>
  <si>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</si>
  <si>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</si>
  <si>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</si>
  <si>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</si>
  <si>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</si>
  <si>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</si>
  <si>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</si>
  <si>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</si>
  <si>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</si>
  <si>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</si>
  <si>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</si>
  <si>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</si>
  <si>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</si>
  <si>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</si>
  <si>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</si>
  <si>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</si>
  <si>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</si>
  <si>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</si>
  <si>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</si>
  <si>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</si>
  <si>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</si>
  <si>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</si>
  <si>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</si>
  <si>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</si>
  <si>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</si>
  <si>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</si>
  <si>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</si>
  <si>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</si>
  <si>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</si>
  <si>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</si>
  <si>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</si>
  <si>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</si>
  <si>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</si>
  <si>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</si>
  <si>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</si>
  <si>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</si>
  <si>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</si>
  <si>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</si>
  <si>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</si>
  <si>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</si>
  <si>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</si>
  <si>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</si>
  <si>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</si>
  <si>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</si>
  <si>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</si>
  <si>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</si>
  <si>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</si>
  <si>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</si>
  <si>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</si>
  <si>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</si>
  <si>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</si>
  <si>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</si>
  <si>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</si>
  <si>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</si>
  <si>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</si>
  <si>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</si>
  <si>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</si>
  <si>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</si>
  <si>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</si>
  <si>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</si>
  <si>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</si>
  <si>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</si>
  <si>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</si>
  <si>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</si>
  <si>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</si>
  <si>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</si>
  <si>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</si>
  <si>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</si>
  <si>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</si>
  <si>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</si>
  <si>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</si>
  <si>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</si>
  <si>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</si>
  <si>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</si>
  <si>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</si>
  <si>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</si>
  <si>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</si>
  <si>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</si>
  <si>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</si>
  <si>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</si>
  <si>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</si>
  <si>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</si>
  <si>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</si>
  <si>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</si>
  <si>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</si>
  <si>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</si>
  <si>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</si>
  <si>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</si>
  <si>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</si>
  <si>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</si>
  <si>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</si>
  <si>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</si>
  <si>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</si>
  <si>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</si>
  <si>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</si>
  <si>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</si>
  <si>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</si>
  <si>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</si>
  <si>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</si>
  <si>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</si>
  <si>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</si>
  <si>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</si>
  <si>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</si>
  <si>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</si>
  <si>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</si>
  <si>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</si>
  <si>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</si>
  <si>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</si>
  <si>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</si>
  <si>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</si>
  <si>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</si>
  <si>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</si>
  <si>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</si>
  <si>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</si>
  <si>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</si>
  <si>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</si>
  <si>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</si>
  <si>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</si>
  <si>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</si>
  <si>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</si>
  <si>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</si>
  <si>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</si>
  <si>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</si>
  <si>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</si>
  <si>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</si>
  <si>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</si>
  <si>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</si>
  <si>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</si>
  <si>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</si>
  <si>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</si>
  <si>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</si>
  <si>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</si>
  <si>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</si>
  <si>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</si>
  <si>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</si>
  <si>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</si>
  <si>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</si>
  <si>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</si>
  <si>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</si>
  <si>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</si>
  <si>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</si>
  <si>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</si>
  <si>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</si>
  <si>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</si>
  <si>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</si>
  <si>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</si>
  <si>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</si>
  <si>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</si>
  <si>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</si>
  <si>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</si>
  <si>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</si>
  <si>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</si>
  <si>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</si>
  <si>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</si>
  <si>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</si>
  <si>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</si>
  <si>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</si>
  <si>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</si>
  <si>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</si>
  <si>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</si>
  <si>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</si>
  <si>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</si>
  <si>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</si>
  <si>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</si>
  <si>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</si>
  <si>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</si>
  <si>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</si>
  <si>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</si>
  <si>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</si>
  <si>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</si>
  <si>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</si>
  <si>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</si>
  <si>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</si>
  <si>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</si>
  <si>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</si>
  <si>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</si>
  <si>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</si>
  <si>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</si>
  <si>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</si>
  <si>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</si>
  <si>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</si>
  <si>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</si>
  <si>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</si>
  <si>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</si>
  <si>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</si>
  <si>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</si>
  <si>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</si>
  <si>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</si>
  <si>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</si>
  <si>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</si>
  <si>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</si>
  <si>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</si>
  <si>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</si>
  <si>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</si>
  <si>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</si>
  <si>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</si>
  <si>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</si>
  <si>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</si>
  <si>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</si>
  <si>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</si>
  <si>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</si>
  <si>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</si>
  <si>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</si>
  <si>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</si>
  <si>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</si>
  <si>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</si>
  <si>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</si>
  <si>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</si>
  <si>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</si>
  <si>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</si>
  <si>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</si>
  <si>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</si>
  <si>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</si>
  <si>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</si>
  <si>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</si>
  <si>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</si>
  <si>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</si>
  <si>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</si>
  <si>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</si>
  <si>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</si>
  <si>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</si>
  <si>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</si>
  <si>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</si>
  <si>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</si>
  <si>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</si>
  <si>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</si>
  <si>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</si>
  <si>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</si>
  <si>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</si>
  <si>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</si>
  <si>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</si>
  <si>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</si>
  <si>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</si>
  <si>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</si>
  <si>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</si>
  <si>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</si>
  <si>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</si>
  <si>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</si>
  <si>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</si>
  <si>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</si>
  <si>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</si>
  <si>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</si>
  <si>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</si>
  <si>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</si>
  <si>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</si>
  <si>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</si>
  <si>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</si>
  <si>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</si>
  <si>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</si>
  <si>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</si>
  <si>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</si>
  <si>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</si>
  <si>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</si>
  <si>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</si>
  <si>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</si>
  <si>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</si>
  <si>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</si>
  <si>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</si>
  <si>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</si>
  <si>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</si>
  <si>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</si>
  <si>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</si>
  <si>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</si>
  <si>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</si>
  <si>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</si>
  <si>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</si>
  <si>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</si>
  <si>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</si>
  <si>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</si>
  <si>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</si>
  <si>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</si>
  <si>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</si>
  <si>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</si>
  <si>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</si>
  <si>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</si>
  <si>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</si>
  <si>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</si>
  <si>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</si>
  <si>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</si>
  <si>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</si>
  <si>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</si>
  <si>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</si>
  <si>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</si>
  <si>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</si>
  <si>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</si>
  <si>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</si>
  <si>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</si>
  <si>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</si>
  <si>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</si>
  <si>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</si>
  <si>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</si>
  <si>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</si>
  <si>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</si>
  <si>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</si>
  <si>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</si>
  <si>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</si>
  <si>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</si>
  <si>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</si>
  <si>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</si>
  <si>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</si>
  <si>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</si>
  <si>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</si>
  <si>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</si>
  <si>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</si>
  <si>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</si>
  <si>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</si>
  <si>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</si>
  <si>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</si>
  <si>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</si>
  <si>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</si>
  <si>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</si>
  <si>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</si>
  <si>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</si>
  <si>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</si>
  <si>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</si>
  <si>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</si>
  <si>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</si>
  <si>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</si>
  <si>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</si>
  <si>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</si>
  <si>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</si>
  <si>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</si>
  <si>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</si>
  <si>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</si>
  <si>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</si>
  <si>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</si>
  <si>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</si>
  <si>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</si>
  <si>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</si>
  <si>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</si>
  <si>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</si>
  <si>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</si>
  <si>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</si>
  <si>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</si>
  <si>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</si>
  <si>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</si>
  <si>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</si>
  <si>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</si>
  <si>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</si>
  <si>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</si>
  <si>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</si>
  <si>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</si>
  <si>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</si>
  <si>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</si>
  <si>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</si>
  <si>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</si>
  <si>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</si>
  <si>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</si>
  <si>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</si>
  <si>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</si>
  <si>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</si>
  <si>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</si>
  <si>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</si>
  <si>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</si>
  <si>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</si>
  <si>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</si>
  <si>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</si>
  <si>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</si>
  <si>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</si>
  <si>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</si>
  <si>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</si>
  <si>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</si>
  <si>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</si>
  <si>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</si>
  <si>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</si>
  <si>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</si>
  <si>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</si>
  <si>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</si>
  <si>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</si>
  <si>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</si>
  <si>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</si>
  <si>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</si>
  <si>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</si>
  <si>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</si>
  <si>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</si>
  <si>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</si>
  <si>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</si>
  <si>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</si>
  <si>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</si>
  <si>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</si>
  <si>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</si>
  <si>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</si>
  <si>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</si>
  <si>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</si>
  <si>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</si>
  <si>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</si>
  <si>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</si>
  <si>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</si>
  <si>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</si>
  <si>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</si>
  <si>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</si>
  <si>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</si>
  <si>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</si>
  <si>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</si>
  <si>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</si>
  <si>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</si>
  <si>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</si>
  <si>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</si>
  <si>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</si>
  <si>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</si>
  <si>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</si>
  <si>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</si>
  <si>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</si>
  <si>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</si>
  <si>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</si>
  <si>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</si>
  <si>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</si>
  <si>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</si>
  <si>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</si>
  <si>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</si>
  <si>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</si>
  <si>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</si>
  <si>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</si>
  <si>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</si>
  <si>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</si>
  <si>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</si>
  <si>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</si>
  <si>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</si>
  <si>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</si>
  <si>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</si>
  <si>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</si>
  <si>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</si>
  <si>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</si>
  <si>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</si>
  <si>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</si>
  <si>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</si>
  <si>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</si>
  <si>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</si>
  <si>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</si>
  <si>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</si>
  <si>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</si>
  <si>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</si>
  <si>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</si>
  <si>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</si>
  <si>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</si>
  <si>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</si>
  <si>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</si>
  <si>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</si>
  <si>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</si>
  <si>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</si>
  <si>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</si>
  <si>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</si>
  <si>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</si>
  <si>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</si>
  <si>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</si>
  <si>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</si>
  <si>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</si>
  <si>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</si>
  <si>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</si>
  <si>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</si>
  <si>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</si>
  <si>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</si>
  <si>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</si>
  <si>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</si>
  <si>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</si>
  <si>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</si>
  <si>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</si>
  <si>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</si>
  <si>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</si>
  <si>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</si>
  <si>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</si>
  <si>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</si>
  <si>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</si>
  <si>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</si>
  <si>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</si>
  <si>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</si>
  <si>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</si>
  <si>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</si>
  <si>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</si>
  <si>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</si>
  <si>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</si>
  <si>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</si>
  <si>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</si>
  <si>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</si>
  <si>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</si>
  <si>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</si>
  <si>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</si>
  <si>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</si>
  <si>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</si>
  <si>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</si>
  <si>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</si>
  <si>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</si>
  <si>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</si>
  <si>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</si>
  <si>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</si>
  <si>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</si>
  <si>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</si>
  <si>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</si>
  <si>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</si>
  <si>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</si>
  <si>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</si>
  <si>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</si>
  <si>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</si>
  <si>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</si>
  <si>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</si>
  <si>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</si>
  <si>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</si>
  <si>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</si>
  <si>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</si>
  <si>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</si>
  <si>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</si>
  <si>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</si>
  <si>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</si>
  <si>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</si>
  <si>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</si>
  <si>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</si>
  <si>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</si>
  <si>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</si>
  <si>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</si>
  <si>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</si>
  <si>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</si>
  <si>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</si>
  <si>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</si>
  <si>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</si>
  <si>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</si>
  <si>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</si>
  <si>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</si>
  <si>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</si>
  <si>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</si>
  <si>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</si>
  <si>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</si>
  <si>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</si>
  <si>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</si>
  <si>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</si>
  <si>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</si>
  <si>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</si>
  <si>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</si>
  <si>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</si>
  <si>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</si>
  <si>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</si>
  <si>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</si>
  <si>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</si>
  <si>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</si>
  <si>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</si>
  <si>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</si>
  <si>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</si>
  <si>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</si>
  <si>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</si>
  <si>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</si>
  <si>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</si>
  <si>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</si>
  <si>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</si>
  <si>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</si>
  <si>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</si>
  <si>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</si>
  <si>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</si>
  <si>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</si>
  <si>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</si>
  <si>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</si>
  <si>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</si>
  <si>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</si>
  <si>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</si>
  <si>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</si>
  <si>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</si>
  <si>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</si>
  <si>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</si>
  <si>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</si>
  <si>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</si>
  <si>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</si>
  <si>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</si>
  <si>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</si>
  <si>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</si>
  <si>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</si>
  <si>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</si>
  <si>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</si>
  <si>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</si>
  <si>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</si>
  <si>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</si>
  <si>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</si>
  <si>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</si>
  <si>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</si>
  <si>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</si>
  <si>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</si>
  <si>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</si>
  <si>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</si>
  <si>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</si>
  <si>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</si>
  <si>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</si>
  <si>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</si>
  <si>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</si>
  <si>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</si>
  <si>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</si>
  <si>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</si>
  <si>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</si>
  <si>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</si>
  <si>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</si>
  <si>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</si>
  <si>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</si>
  <si>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</si>
  <si>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</si>
  <si>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</si>
  <si>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</si>
  <si>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</si>
  <si>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</si>
  <si>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</si>
  <si>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</si>
  <si>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</si>
  <si>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</si>
  <si>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</si>
  <si>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</si>
  <si>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</si>
  <si>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</si>
  <si>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</si>
  <si>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</si>
  <si>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</si>
  <si>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</si>
  <si>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</si>
  <si>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</si>
  <si>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</si>
  <si>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</si>
  <si>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</si>
  <si>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</si>
  <si>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</si>
  <si>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</si>
  <si>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</si>
  <si>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</si>
  <si>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</si>
  <si>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</si>
  <si>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</si>
  <si>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</si>
  <si>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</si>
  <si>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</si>
  <si>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</si>
  <si>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</si>
  <si>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</si>
  <si>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</si>
  <si>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</si>
  <si>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</si>
  <si>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</si>
  <si>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</si>
  <si>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</si>
  <si>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</si>
  <si>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</si>
  <si>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</si>
  <si>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</si>
  <si>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</si>
  <si>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</si>
  <si>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</si>
  <si>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</si>
  <si>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</si>
  <si>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</si>
  <si>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</si>
  <si>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</si>
  <si>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</si>
  <si>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</si>
  <si>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</si>
  <si>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</si>
  <si>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</si>
  <si>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</si>
  <si>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</si>
  <si>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</si>
  <si>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</si>
  <si>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</si>
  <si>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</si>
  <si>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</si>
  <si>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</si>
  <si>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</si>
  <si>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</si>
  <si>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</si>
  <si>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</si>
  <si>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</si>
  <si>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</si>
  <si>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</si>
  <si>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</si>
  <si>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</si>
  <si>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</si>
  <si>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</si>
  <si>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</si>
  <si>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</si>
  <si>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</si>
  <si>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</si>
  <si>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</si>
  <si>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</si>
  <si>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</si>
  <si>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</si>
  <si>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</si>
  <si>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</si>
  <si>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</si>
  <si>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</si>
  <si>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</si>
  <si>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</si>
  <si>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</si>
  <si>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</si>
  <si>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</si>
  <si>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</si>
  <si>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</si>
  <si>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</si>
  <si>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</si>
  <si>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</si>
  <si>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</si>
  <si>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</si>
  <si>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</si>
  <si>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</si>
  <si>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</si>
  <si>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</si>
  <si>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</si>
  <si>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</si>
  <si>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</si>
  <si>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</si>
  <si>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</si>
  <si>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</si>
  <si>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</si>
  <si>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</si>
  <si>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</si>
  <si>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</si>
  <si>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</si>
  <si>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</si>
  <si>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</si>
  <si>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</si>
  <si>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</si>
  <si>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</si>
  <si>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</si>
  <si>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</si>
  <si>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</si>
  <si>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</si>
  <si>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</si>
  <si>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</si>
  <si>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</si>
  <si>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</si>
  <si>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</si>
  <si>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</si>
  <si>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</si>
  <si>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</si>
  <si>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</si>
  <si>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</si>
  <si>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</si>
  <si>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</si>
  <si>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</si>
  <si>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</si>
  <si>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</si>
  <si>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</si>
  <si>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</si>
  <si>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</si>
  <si>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</si>
  <si>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</si>
  <si>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</si>
  <si>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</si>
  <si>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</si>
  <si>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</si>
  <si>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</si>
  <si>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</si>
  <si>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</si>
  <si>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</si>
  <si>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</si>
  <si>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</si>
  <si>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</si>
  <si>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</si>
  <si>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</si>
  <si>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</si>
  <si>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</si>
  <si>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</si>
  <si>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</si>
  <si>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</si>
  <si>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</si>
  <si>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</si>
  <si>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</si>
  <si>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</si>
  <si>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</si>
  <si>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</si>
  <si>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</si>
  <si>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</si>
  <si>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</si>
  <si>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</si>
  <si>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</si>
  <si>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</si>
  <si>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</si>
  <si>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</si>
  <si>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</si>
  <si>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</si>
  <si>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</si>
  <si>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</si>
  <si>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</si>
  <si>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</si>
  <si>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</si>
  <si>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</si>
  <si>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</si>
  <si>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</si>
  <si>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</si>
  <si>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</si>
  <si>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</si>
  <si>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</si>
  <si>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</si>
  <si>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</si>
  <si>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</si>
  <si>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</si>
  <si>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</si>
  <si>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</si>
  <si>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</si>
  <si>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</si>
  <si>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</si>
  <si>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</si>
  <si>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</si>
  <si>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</si>
  <si>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</si>
  <si>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</si>
  <si>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</si>
  <si>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</si>
  <si>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</si>
  <si>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</si>
  <si>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</si>
  <si>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</si>
  <si>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</si>
  <si>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</si>
  <si>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</si>
  <si>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</si>
  <si>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</si>
  <si>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</si>
  <si>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</si>
  <si>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</si>
  <si>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</si>
  <si>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</si>
  <si>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</si>
  <si>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</si>
  <si>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</si>
  <si>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</si>
  <si>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</si>
  <si>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</si>
  <si>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</si>
  <si>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</si>
  <si>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</si>
  <si>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</si>
  <si>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</si>
  <si>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</si>
  <si>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</si>
  <si>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</si>
  <si>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</si>
  <si>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</si>
  <si>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</si>
  <si>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</si>
  <si>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</si>
  <si>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</si>
  <si>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</si>
  <si>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</si>
  <si>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</si>
  <si>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</si>
  <si>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</si>
  <si>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</si>
  <si>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</si>
  <si>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</si>
  <si>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</si>
  <si>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</si>
  <si>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</si>
  <si>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</si>
  <si>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</si>
  <si>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</si>
  <si>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</si>
  <si>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</si>
  <si>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</si>
  <si>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</si>
  <si>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</si>
  <si>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</si>
  <si>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</si>
  <si>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</si>
  <si>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</si>
  <si>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</si>
  <si>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</si>
  <si>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</si>
  <si>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</si>
  <si>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</si>
  <si>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</si>
  <si>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</si>
  <si>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</si>
  <si>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</si>
  <si>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</si>
  <si>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</si>
  <si>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</si>
  <si>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</si>
  <si>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</si>
  <si>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</si>
  <si>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</si>
  <si>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</si>
  <si>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</si>
  <si>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</si>
  <si>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</si>
  <si>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</si>
  <si>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</si>
  <si>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</si>
  <si>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</si>
  <si>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</si>
  <si>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</si>
  <si>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</si>
  <si>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</si>
  <si>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</si>
  <si>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</si>
  <si>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</si>
  <si>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</si>
  <si>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</si>
  <si>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</si>
  <si>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</si>
  <si>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</si>
  <si>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</si>
  <si>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</si>
  <si>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</si>
  <si>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</si>
  <si>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</si>
  <si>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</si>
  <si>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</si>
  <si>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</si>
  <si>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</si>
  <si>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</si>
  <si>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</si>
  <si>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</si>
  <si>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</si>
  <si>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</si>
  <si>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</si>
  <si>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</si>
  <si>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</si>
  <si>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</si>
  <si>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</si>
  <si>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</si>
  <si>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</si>
  <si>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</si>
  <si>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</si>
  <si>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</si>
  <si>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</si>
  <si>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</si>
  <si>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</si>
  <si>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</si>
  <si>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</si>
  <si>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</si>
  <si>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</si>
  <si>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</si>
  <si>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</si>
  <si>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</si>
  <si>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</si>
  <si>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</si>
  <si>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</si>
  <si>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</si>
  <si>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</si>
  <si>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</si>
  <si>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</si>
  <si>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</si>
  <si>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</si>
  <si>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</si>
  <si>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</si>
  <si>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</si>
  <si>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</si>
  <si>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</si>
  <si>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</si>
  <si>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</si>
  <si>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</si>
  <si>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</si>
  <si>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</si>
  <si>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</si>
  <si>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</si>
  <si>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</si>
  <si>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</si>
  <si>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</si>
  <si>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</si>
  <si>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</si>
  <si>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</si>
  <si>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</si>
  <si>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</si>
  <si>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</si>
  <si>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</si>
  <si>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</si>
  <si>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</si>
  <si>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</si>
  <si>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</si>
  <si>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</si>
  <si>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</si>
  <si>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</si>
  <si>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</si>
  <si>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</si>
  <si>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</si>
  <si>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</si>
  <si>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</si>
  <si>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</si>
  <si>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</si>
  <si>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</si>
  <si>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</si>
  <si>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</si>
  <si>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</si>
  <si>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</si>
  <si>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</si>
  <si>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</si>
  <si>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</si>
  <si>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</si>
  <si>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</si>
  <si>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</si>
  <si>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</si>
  <si>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</si>
  <si>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</si>
  <si>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</si>
  <si>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</si>
  <si>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</si>
  <si>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</si>
  <si>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</si>
  <si>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</si>
  <si>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</si>
  <si>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</si>
  <si>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</si>
  <si>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</si>
  <si>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</si>
  <si>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</si>
  <si>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</si>
  <si>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</si>
  <si>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</si>
  <si>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</si>
  <si>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</si>
  <si>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</si>
  <si>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</si>
  <si>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</si>
  <si>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</si>
  <si>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</si>
  <si>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</si>
  <si>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</si>
  <si>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</si>
  <si>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</si>
  <si>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</si>
  <si>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</si>
  <si>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</si>
  <si>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</si>
  <si>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</si>
  <si>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</si>
  <si>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</si>
  <si>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</si>
  <si>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</si>
  <si>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</si>
  <si>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</si>
  <si>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</si>
  <si>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</si>
  <si>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</si>
  <si>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</si>
  <si>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</si>
  <si>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</si>
  <si>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</si>
  <si>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</si>
  <si>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</si>
  <si>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</si>
  <si>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</si>
  <si>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</si>
  <si>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</si>
  <si>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</si>
  <si>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</si>
  <si>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</si>
  <si>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</si>
  <si>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</si>
  <si>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</si>
  <si>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</si>
  <si>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</si>
  <si>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</si>
  <si>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</si>
  <si>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</si>
  <si>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</si>
  <si>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</si>
  <si>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</si>
  <si>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</si>
  <si>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</si>
  <si>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</si>
  <si>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</si>
  <si>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</si>
  <si>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</si>
  <si>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</si>
  <si>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</si>
  <si>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</si>
  <si>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</si>
  <si>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</si>
  <si>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</si>
  <si>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</si>
  <si>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</si>
  <si>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</si>
  <si>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</si>
  <si>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</si>
  <si>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</si>
  <si>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</si>
  <si>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</si>
  <si>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</si>
  <si>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</si>
  <si>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</si>
  <si>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</si>
  <si>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</si>
  <si>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</si>
  <si>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</si>
  <si>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</si>
  <si>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</si>
  <si>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</si>
  <si>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</si>
  <si>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</si>
  <si>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</si>
  <si>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</si>
  <si>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</si>
  <si>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</si>
  <si>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</si>
  <si>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</si>
  <si>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</si>
  <si>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</si>
  <si>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</si>
  <si>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</si>
  <si>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</si>
  <si>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</si>
  <si>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</si>
  <si>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</si>
  <si>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</si>
  <si>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</si>
  <si>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</si>
  <si>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</si>
  <si>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</si>
  <si>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</si>
  <si>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</si>
  <si>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</si>
  <si>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</si>
  <si>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</si>
  <si>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</si>
  <si>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</si>
  <si>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</si>
  <si>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</si>
  <si>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</si>
  <si>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</si>
  <si>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</si>
  <si>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</si>
  <si>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</si>
  <si>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</si>
  <si>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</si>
  <si>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</si>
  <si>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</si>
  <si>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</si>
  <si>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</si>
  <si>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</si>
  <si>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</si>
  <si>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</si>
  <si>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</si>
  <si>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</si>
  <si>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</si>
  <si>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</si>
  <si>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</si>
  <si>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</si>
  <si>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</si>
  <si>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</si>
  <si>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</si>
  <si>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</si>
  <si>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</si>
  <si>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</si>
  <si>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</si>
  <si>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</si>
  <si>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</si>
  <si>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</si>
  <si>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</si>
  <si>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</si>
  <si>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</si>
  <si>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</si>
  <si>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</si>
  <si>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</si>
  <si>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</si>
  <si>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</si>
  <si>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</si>
  <si>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</si>
  <si>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</si>
  <si>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</si>
  <si>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</si>
  <si>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</si>
  <si>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</si>
  <si>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</si>
  <si>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</si>
  <si>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</si>
  <si>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</si>
  <si>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</si>
  <si>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</si>
  <si>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</si>
  <si>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</si>
  <si>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</si>
  <si>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</si>
  <si>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</si>
  <si>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</si>
  <si>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</si>
  <si>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</si>
  <si>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</si>
  <si>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</si>
  <si>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</si>
  <si>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</si>
  <si>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</si>
  <si>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</si>
  <si>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</si>
  <si>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</si>
  <si>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</si>
  <si>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</si>
  <si>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</si>
  <si>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</si>
  <si>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</si>
  <si>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</si>
  <si>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</si>
  <si>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</si>
  <si>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</si>
  <si>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</si>
  <si>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</si>
  <si>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</si>
  <si>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</si>
  <si>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</si>
  <si>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</si>
  <si>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</si>
  <si>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</si>
  <si>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</si>
  <si>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</si>
  <si>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</si>
  <si>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</si>
  <si>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</si>
  <si>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</si>
  <si>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</si>
  <si>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</si>
  <si>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</si>
  <si>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</si>
  <si>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</si>
  <si>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</si>
  <si>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</si>
  <si>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</si>
  <si>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</si>
  <si>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</si>
  <si>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</si>
  <si>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</si>
  <si>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</si>
  <si>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</si>
  <si>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</si>
  <si>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</si>
  <si>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</si>
  <si>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</si>
  <si>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</si>
  <si>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</si>
  <si>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</si>
  <si>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</si>
  <si>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</si>
  <si>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</si>
  <si>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</si>
  <si>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</si>
  <si>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</si>
  <si>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</si>
  <si>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</si>
  <si>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</si>
  <si>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</si>
  <si>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</si>
  <si>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</si>
  <si>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</si>
  <si>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</si>
  <si>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</si>
  <si>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</si>
  <si>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</si>
  <si>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</si>
  <si>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</si>
  <si>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</si>
  <si>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</si>
  <si>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</si>
  <si>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</si>
  <si>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</si>
  <si>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</si>
  <si>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</si>
  <si>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</si>
  <si>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</si>
  <si>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</si>
  <si>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</si>
  <si>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</si>
  <si>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</si>
  <si>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</si>
  <si>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</si>
  <si>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</si>
  <si>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</si>
  <si>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</si>
  <si>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</si>
  <si>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</si>
  <si>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</si>
  <si>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</si>
  <si>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</si>
  <si>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</si>
  <si>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</si>
  <si>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</si>
  <si>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</si>
  <si>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</si>
  <si>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</si>
  <si>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</si>
  <si>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</si>
  <si>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</si>
  <si>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</si>
  <si>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</si>
  <si>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</si>
  <si>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</si>
  <si>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</si>
  <si>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</si>
  <si>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</si>
  <si>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</si>
  <si>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</si>
  <si>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</si>
  <si>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</si>
  <si>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</si>
  <si>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</si>
  <si>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</si>
  <si>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</si>
  <si>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</si>
  <si>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</si>
  <si>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</si>
  <si>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</si>
  <si>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</si>
  <si>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</si>
  <si>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</si>
  <si>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</si>
  <si>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</si>
  <si>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</si>
  <si>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</si>
  <si>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</si>
  <si>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</si>
  <si>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</si>
  <si>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</si>
  <si>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</si>
  <si>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</si>
  <si>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</si>
  <si>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</si>
  <si>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</si>
  <si>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</si>
  <si>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</si>
  <si>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</si>
  <si>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</si>
  <si>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</si>
  <si>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</si>
  <si>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</si>
  <si>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</si>
  <si>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</si>
  <si>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</si>
  <si>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</si>
  <si>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</si>
  <si>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</si>
  <si>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</si>
  <si>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</si>
  <si>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</si>
  <si>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</si>
  <si>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</si>
  <si>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</si>
  <si>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</si>
  <si>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</si>
  <si>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</si>
  <si>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</si>
  <si>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</si>
  <si>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</si>
  <si>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</si>
  <si>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</si>
  <si>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</si>
  <si>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</si>
  <si>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</si>
  <si>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</si>
  <si>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</si>
  <si>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</si>
  <si>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</si>
  <si>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</si>
  <si>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</si>
  <si>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</si>
  <si>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</si>
  <si>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</si>
  <si>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</si>
  <si>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</si>
  <si>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</si>
  <si>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</si>
  <si>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</si>
  <si>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</si>
  <si>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</si>
  <si>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</si>
  <si>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</si>
  <si>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</si>
  <si>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</si>
  <si>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</si>
  <si>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</si>
  <si>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</si>
  <si>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</si>
  <si>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</si>
  <si>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</si>
  <si>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</si>
  <si>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</si>
  <si>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</si>
  <si>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</si>
  <si>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</si>
  <si>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</si>
  <si>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</si>
  <si>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</si>
  <si>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</si>
  <si>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</si>
  <si>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</si>
  <si>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</si>
  <si>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</si>
  <si>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</si>
  <si>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</si>
  <si>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</si>
  <si>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</si>
  <si>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</si>
  <si>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</si>
  <si>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</si>
  <si>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</si>
  <si>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</si>
  <si>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</si>
  <si>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</si>
  <si>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</si>
  <si>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</si>
  <si>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</si>
  <si>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</si>
  <si>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</si>
  <si>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</si>
  <si>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</si>
  <si>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</si>
  <si>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</si>
  <si>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</si>
  <si>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</si>
  <si>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</si>
  <si>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</si>
  <si>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</si>
  <si>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</si>
  <si>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</si>
  <si>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</si>
  <si>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</si>
  <si>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</si>
  <si>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</si>
  <si>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</si>
  <si>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</si>
  <si>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</si>
  <si>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</si>
  <si>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</si>
  <si>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</si>
  <si>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</si>
  <si>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</si>
  <si>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</si>
  <si>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</si>
  <si>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</si>
  <si>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</si>
  <si>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</si>
  <si>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</si>
  <si>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</si>
  <si>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</si>
  <si>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</si>
  <si>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</si>
  <si>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</si>
  <si>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</si>
  <si>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</si>
  <si>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</si>
  <si>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</si>
  <si>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</si>
  <si>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</si>
  <si>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</si>
  <si>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</si>
  <si>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</si>
  <si>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</si>
  <si>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</si>
  <si>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</si>
  <si>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</si>
  <si>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</si>
  <si>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</si>
  <si>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</si>
  <si>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</si>
  <si>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</si>
  <si>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</si>
  <si>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</si>
  <si>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</si>
  <si>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</si>
  <si>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</si>
  <si>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</si>
  <si>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</si>
  <si>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</si>
  <si>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</si>
  <si>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</si>
  <si>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</si>
  <si>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</si>
  <si>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</si>
  <si>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</si>
  <si>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</si>
  <si>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</si>
  <si>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</si>
  <si>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</si>
  <si>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</si>
  <si>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</si>
  <si>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</si>
  <si>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</si>
  <si>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</si>
  <si>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</si>
  <si>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</si>
  <si>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</si>
  <si>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</si>
  <si>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</si>
  <si>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</si>
  <si>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</si>
  <si>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</si>
  <si>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</si>
  <si>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</si>
  <si>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</si>
  <si>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</si>
  <si>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</si>
  <si>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</si>
  <si>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</si>
  <si>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</si>
  <si>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</si>
  <si>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</si>
  <si>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</si>
  <si>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</si>
  <si>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</si>
  <si>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</si>
  <si>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</si>
  <si>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</si>
  <si>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</si>
  <si>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</si>
  <si>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</si>
  <si>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</si>
  <si>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</si>
  <si>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</si>
  <si>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</si>
  <si>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</si>
  <si>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</si>
  <si>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</si>
  <si>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</si>
  <si>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</si>
  <si>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</si>
  <si>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</si>
  <si>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</si>
  <si>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</si>
  <si>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</si>
  <si>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</si>
  <si>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</si>
  <si>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</si>
  <si>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</si>
  <si>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</si>
  <si>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</si>
  <si>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</si>
  <si>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</si>
  <si>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</si>
  <si>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</si>
  <si>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</si>
  <si>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</si>
  <si>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</si>
  <si>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</si>
  <si>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</si>
  <si>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</si>
  <si>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</si>
  <si>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</si>
  <si>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</si>
  <si>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</si>
  <si>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</si>
  <si>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</si>
  <si>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</si>
  <si>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</si>
  <si>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</si>
  <si>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</si>
  <si>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</si>
  <si>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</si>
  <si>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</si>
  <si>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</si>
  <si>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</si>
  <si>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</si>
  <si>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</si>
  <si>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</si>
  <si>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</si>
  <si>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</si>
  <si>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</si>
  <si>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</si>
  <si>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</si>
  <si>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</si>
  <si>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</si>
  <si>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</si>
  <si>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</si>
  <si>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</si>
  <si>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</si>
  <si>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</si>
  <si>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</si>
  <si>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</si>
  <si>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</si>
  <si>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</si>
  <si>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</si>
  <si>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</si>
  <si>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</si>
  <si>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</si>
  <si>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</si>
  <si>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</si>
  <si>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</si>
  <si>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</si>
  <si>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</si>
  <si>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</si>
  <si>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</si>
  <si>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</si>
  <si>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</si>
  <si>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</si>
  <si>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</si>
  <si>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</si>
  <si>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</si>
  <si>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</si>
  <si>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</si>
  <si>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</si>
  <si>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</si>
  <si>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</si>
  <si>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</si>
  <si>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</si>
  <si>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</si>
  <si>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</si>
  <si>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</si>
  <si>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</si>
  <si>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</si>
  <si>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</si>
  <si>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</si>
  <si>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</si>
  <si>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</si>
  <si>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</si>
  <si>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</si>
  <si>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</si>
  <si>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</si>
  <si>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</si>
  <si>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</si>
  <si>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</si>
  <si>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</si>
  <si>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</si>
  <si>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</si>
  <si>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</si>
  <si>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</si>
  <si>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</si>
  <si>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</si>
  <si>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</si>
  <si>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</si>
  <si>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</si>
  <si>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</si>
  <si>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</si>
  <si>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</si>
  <si>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</si>
  <si>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</si>
  <si>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</si>
  <si>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</si>
  <si>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</si>
  <si>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</si>
  <si>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</si>
  <si>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</si>
  <si>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</si>
  <si>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</si>
  <si>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</si>
  <si>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</si>
  <si>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</si>
  <si>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</si>
  <si>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</si>
  <si>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</si>
  <si>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</si>
  <si>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</si>
  <si>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</si>
  <si>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</si>
  <si>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</si>
  <si>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</si>
  <si>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</si>
  <si>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</si>
  <si>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</si>
  <si>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</si>
  <si>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</si>
  <si>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</si>
  <si>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</si>
  <si>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</si>
  <si>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</si>
  <si>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</si>
  <si>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</si>
  <si>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</si>
  <si>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</si>
  <si>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</si>
  <si>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</si>
  <si>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</si>
  <si>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</si>
  <si>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</si>
  <si>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</si>
  <si>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</si>
  <si>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</si>
  <si>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</si>
  <si>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</si>
  <si>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</si>
  <si>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</si>
  <si>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</si>
  <si>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</si>
  <si>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</si>
  <si>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</si>
  <si>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</si>
  <si>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</si>
  <si>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</si>
  <si>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</si>
  <si>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</si>
  <si>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</si>
  <si>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</si>
  <si>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</si>
  <si>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</si>
  <si>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</si>
  <si>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</si>
  <si>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</si>
  <si>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</si>
  <si>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</si>
  <si>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</si>
  <si>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</si>
  <si>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</si>
  <si>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</si>
  <si>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</si>
  <si>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</si>
  <si>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</si>
  <si>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</si>
  <si>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</si>
  <si>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</si>
  <si>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</si>
  <si>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</si>
  <si>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</si>
  <si>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</si>
  <si>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</si>
  <si>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</si>
  <si>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</si>
  <si>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</si>
  <si>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</si>
  <si>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</si>
  <si>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</si>
  <si>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</si>
  <si>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</si>
  <si>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</si>
  <si>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</si>
  <si>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</si>
  <si>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</si>
  <si>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</si>
  <si>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</si>
  <si>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</si>
  <si>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</si>
  <si>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</si>
  <si>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</si>
  <si>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</si>
  <si>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</si>
  <si>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</si>
  <si>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</si>
  <si>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</si>
  <si>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</si>
  <si>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</si>
  <si>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</si>
  <si>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</si>
  <si>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</si>
  <si>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</si>
  <si>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</si>
  <si>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</si>
  <si>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</si>
  <si>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</si>
  <si>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</si>
  <si>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</si>
  <si>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</si>
  <si>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</si>
  <si>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</si>
  <si>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</si>
  <si>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</si>
  <si>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</si>
  <si>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</si>
  <si>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</si>
  <si>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</si>
  <si>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</si>
  <si>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</si>
  <si>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</si>
  <si>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</si>
  <si>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</si>
  <si>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</si>
  <si>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</si>
  <si>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</si>
  <si>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</si>
  <si>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</si>
  <si>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</si>
  <si>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</si>
  <si>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</si>
  <si>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</si>
  <si>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</si>
  <si>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</si>
  <si>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</si>
  <si>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</si>
  <si>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</si>
  <si>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</si>
  <si>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</si>
  <si>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</si>
  <si>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</si>
  <si>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</si>
  <si>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</si>
  <si>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</si>
  <si>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</si>
  <si>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</si>
  <si>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</si>
  <si>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</si>
  <si>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</si>
  <si>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</si>
  <si>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</si>
  <si>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</si>
  <si>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</si>
  <si>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</si>
  <si>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</si>
  <si>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</si>
  <si>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</si>
  <si>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</si>
  <si>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</si>
  <si>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</si>
  <si>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</si>
  <si>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</si>
  <si>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</si>
  <si>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</si>
  <si>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</si>
  <si>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</si>
  <si>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</si>
  <si>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</si>
  <si>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</si>
  <si>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</si>
  <si>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</si>
  <si>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</si>
  <si>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</si>
  <si>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</si>
  <si>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</si>
  <si>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</si>
  <si>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</si>
  <si>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</si>
  <si>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</si>
  <si>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</si>
  <si>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</si>
  <si>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</si>
  <si>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</si>
  <si>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</si>
  <si>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</si>
  <si>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</si>
  <si>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</si>
  <si>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</si>
  <si>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</si>
  <si>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</si>
  <si>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</si>
  <si>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</si>
  <si>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</si>
  <si>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</si>
  <si>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</si>
  <si>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</si>
  <si>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</si>
  <si>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</si>
  <si>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</si>
  <si>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</si>
  <si>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</si>
  <si>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</si>
  <si>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</si>
  <si>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</si>
  <si>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</si>
  <si>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</si>
  <si>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</si>
  <si>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</si>
  <si>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</si>
  <si>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</si>
  <si>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</si>
  <si>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</si>
  <si>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</si>
  <si>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</si>
  <si>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</si>
  <si>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</si>
  <si>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</si>
  <si>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</si>
  <si>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</si>
  <si>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</si>
  <si>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</si>
  <si>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</si>
  <si>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</si>
  <si>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</si>
  <si>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</si>
  <si>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</si>
  <si>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</si>
  <si>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</si>
  <si>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</si>
  <si>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</si>
  <si>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</si>
  <si>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</si>
  <si>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</si>
  <si>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</si>
  <si>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</si>
  <si>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</si>
  <si>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</si>
  <si>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</si>
  <si>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</si>
  <si>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</si>
  <si>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</si>
  <si>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</si>
  <si>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</si>
  <si>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</si>
  <si>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</si>
  <si>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</si>
  <si>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</si>
  <si>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</si>
  <si>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</si>
  <si>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</si>
  <si>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</si>
  <si>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</si>
  <si>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</si>
  <si>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</si>
  <si>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</si>
  <si>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</si>
  <si>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</si>
  <si>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</si>
  <si>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</si>
  <si>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</si>
  <si>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</si>
  <si>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</si>
  <si>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</si>
  <si>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</si>
  <si>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</si>
  <si>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</si>
  <si>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</si>
  <si>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</si>
  <si>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</si>
  <si>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</si>
  <si>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</si>
  <si>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</si>
  <si>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</si>
  <si>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</si>
  <si>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</si>
  <si>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</si>
  <si>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</si>
  <si>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</si>
  <si>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</si>
  <si>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</si>
  <si>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</si>
  <si>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</si>
  <si>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</si>
  <si>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</si>
  <si>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</si>
  <si>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</si>
  <si>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</si>
  <si>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</si>
  <si>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</si>
  <si>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</si>
  <si>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</si>
  <si>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</si>
  <si>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</si>
  <si>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</si>
  <si>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</si>
  <si>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</si>
  <si>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</si>
  <si>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</si>
  <si>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</si>
  <si>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</si>
  <si>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</si>
  <si>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</si>
  <si>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</si>
  <si>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</si>
  <si>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</si>
  <si>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</si>
  <si>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</si>
  <si>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</si>
  <si>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</si>
  <si>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</si>
  <si>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</si>
  <si>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</si>
  <si>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</si>
  <si>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</si>
  <si>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</si>
  <si>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</si>
  <si>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</si>
  <si>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</si>
  <si>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</si>
  <si>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</si>
  <si>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</si>
  <si>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</si>
  <si>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</si>
  <si>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</si>
  <si>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</si>
  <si>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</si>
  <si>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</si>
  <si>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</si>
  <si>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</si>
  <si>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</si>
  <si>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</si>
  <si>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</si>
  <si>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</si>
  <si>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</si>
  <si>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</si>
  <si>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</si>
  <si>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</si>
  <si>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</si>
  <si>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</si>
  <si>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</si>
  <si>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</si>
  <si>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</si>
  <si>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</si>
  <si>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</si>
  <si>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</si>
  <si>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</si>
  <si>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</si>
  <si>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</si>
  <si>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</si>
  <si>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</si>
  <si>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</si>
  <si>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</si>
  <si>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</si>
  <si>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</si>
  <si>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</si>
  <si>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</si>
  <si>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</si>
  <si>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</si>
  <si>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</si>
  <si>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</si>
  <si>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</si>
  <si>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</si>
  <si>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</si>
  <si>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</si>
  <si>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</si>
  <si>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</si>
  <si>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</si>
  <si>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</si>
  <si>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</si>
  <si>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</si>
  <si>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</si>
  <si>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</si>
  <si>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</si>
  <si>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</si>
  <si>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</si>
  <si>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</si>
  <si>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</si>
  <si>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</si>
  <si>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</si>
  <si>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</si>
  <si>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</si>
  <si>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</si>
  <si>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</si>
  <si>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</si>
  <si>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</si>
  <si>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</si>
  <si>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</si>
  <si>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</si>
  <si>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</si>
  <si>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</si>
  <si>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</si>
  <si>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</si>
  <si>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</si>
  <si>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</si>
  <si>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</si>
  <si>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</si>
  <si>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</si>
  <si>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</si>
  <si>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</si>
  <si>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</si>
  <si>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</si>
  <si>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</si>
  <si>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</si>
  <si>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</si>
  <si>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</si>
  <si>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</si>
  <si>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</si>
  <si>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</si>
  <si>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</si>
  <si>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</si>
  <si>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</si>
  <si>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</si>
  <si>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</si>
  <si>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</si>
  <si>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</si>
  <si>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</si>
  <si>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</si>
  <si>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</si>
  <si>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</si>
  <si>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</si>
  <si>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</si>
  <si>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</si>
  <si>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</si>
  <si>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</si>
  <si>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</si>
  <si>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</si>
  <si>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</si>
  <si>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</si>
  <si>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</si>
  <si>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</si>
  <si>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</si>
  <si>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</si>
  <si>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</si>
  <si>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</si>
  <si>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</si>
  <si>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</si>
  <si>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</si>
  <si>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</si>
  <si>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</si>
  <si>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</si>
  <si>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</si>
  <si>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</si>
  <si>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</si>
  <si>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</si>
  <si>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</si>
  <si>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</si>
  <si>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</si>
  <si>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</si>
  <si>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</si>
  <si>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</si>
  <si>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</si>
  <si>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</si>
  <si>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</si>
  <si>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</si>
  <si>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</si>
  <si>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</si>
  <si>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</si>
  <si>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</si>
  <si>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</si>
  <si>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</si>
  <si>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</si>
  <si>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</si>
  <si>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</si>
  <si>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</si>
  <si>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</si>
  <si>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</si>
  <si>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</si>
  <si>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</si>
  <si>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</si>
  <si>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</si>
  <si>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</si>
  <si>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</si>
  <si>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</si>
  <si>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</si>
  <si>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</si>
  <si>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</si>
  <si>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</si>
  <si>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</si>
  <si>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</si>
  <si>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</si>
  <si>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</si>
  <si>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</si>
  <si>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</si>
  <si>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</si>
  <si>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</si>
  <si>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</si>
  <si>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</si>
  <si>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</si>
  <si>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</si>
  <si>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</si>
  <si>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</si>
  <si>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</si>
  <si>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</si>
  <si>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</si>
  <si>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</si>
  <si>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</si>
  <si>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</si>
  <si>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</si>
  <si>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</si>
  <si>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</si>
  <si>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</si>
  <si>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</si>
  <si>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</si>
  <si>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</si>
  <si>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</si>
  <si>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</si>
  <si>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</si>
  <si>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</si>
  <si>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</si>
  <si>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</si>
  <si>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</si>
  <si>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</si>
  <si>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</si>
  <si>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</si>
  <si>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</si>
  <si>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</si>
  <si>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</si>
  <si>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</si>
  <si>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</si>
  <si>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</si>
  <si>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</si>
  <si>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</si>
  <si>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</si>
  <si>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</si>
  <si>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</si>
  <si>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</si>
  <si>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</si>
  <si>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</si>
  <si>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</si>
  <si>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</si>
  <si>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</si>
  <si>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</si>
  <si>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</si>
  <si>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</si>
  <si>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</si>
  <si>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</si>
  <si>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</si>
  <si>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</si>
  <si>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</si>
  <si>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</si>
  <si>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</si>
  <si>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</si>
  <si>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</si>
  <si>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</si>
  <si>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</si>
  <si>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</si>
  <si>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</si>
  <si>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</si>
  <si>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</si>
  <si>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</si>
  <si>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</si>
  <si>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</si>
  <si>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</si>
  <si>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</si>
  <si>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</si>
  <si>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</si>
  <si>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</si>
  <si>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</si>
  <si>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</si>
  <si>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</si>
  <si>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</si>
  <si>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</si>
  <si>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</si>
  <si>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</si>
  <si>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</si>
  <si>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</si>
  <si>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</si>
  <si>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</si>
  <si>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</si>
  <si>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</si>
  <si>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</si>
  <si>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</si>
  <si>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</si>
  <si>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</si>
  <si>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</si>
  <si>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</si>
  <si>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</si>
  <si>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</si>
  <si>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</si>
  <si>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</si>
  <si>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</si>
  <si>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</si>
  <si>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</si>
  <si>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</si>
  <si>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</si>
  <si>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</si>
  <si>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</si>
  <si>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</si>
  <si>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</si>
  <si>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</si>
  <si>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</si>
  <si>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</si>
  <si>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</si>
  <si>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</si>
  <si>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</si>
  <si>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</si>
  <si>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</si>
  <si>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</si>
  <si>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</si>
  <si>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</si>
  <si>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</si>
  <si>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</si>
  <si>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</si>
  <si>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</si>
  <si>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</si>
  <si>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</si>
  <si>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</si>
  <si>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</si>
  <si>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</si>
  <si>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</si>
  <si>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</si>
  <si>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</si>
  <si>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</si>
  <si>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</si>
  <si>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</si>
  <si>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</si>
  <si>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</si>
  <si>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</si>
  <si>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</si>
  <si>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</si>
  <si>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</si>
  <si>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</si>
  <si>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</si>
  <si>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</si>
  <si>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</si>
  <si>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</si>
  <si>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</si>
  <si>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</si>
  <si>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</si>
  <si>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</si>
  <si>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</si>
  <si>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</si>
  <si>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</si>
  <si>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</si>
  <si>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</si>
  <si>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</si>
  <si>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</si>
  <si>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</si>
  <si>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</si>
  <si>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</si>
  <si>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</si>
  <si>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</si>
  <si>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</si>
  <si>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</si>
  <si>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</si>
  <si>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</si>
  <si>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</si>
  <si>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</si>
  <si>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</si>
  <si>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</si>
  <si>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</si>
  <si>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</si>
  <si>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</si>
  <si>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</si>
  <si>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</si>
  <si>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</si>
  <si>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</si>
  <si>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</si>
  <si>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</si>
  <si>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</si>
  <si>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</si>
  <si>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</si>
  <si>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</si>
  <si>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</si>
  <si>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</si>
  <si>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</si>
  <si>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</si>
  <si>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</si>
  <si>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</si>
  <si>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</si>
  <si>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</si>
  <si>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</si>
  <si>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</si>
  <si>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</si>
  <si>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</si>
  <si>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</si>
  <si>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</si>
  <si>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</si>
  <si>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</si>
  <si>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</si>
  <si>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</si>
  <si>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</si>
  <si>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</si>
  <si>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</si>
  <si>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</si>
  <si>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</si>
  <si>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</si>
  <si>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</si>
  <si>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</si>
  <si>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</si>
  <si>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</si>
  <si>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</si>
  <si>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</si>
  <si>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</si>
  <si>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</si>
  <si>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</si>
  <si>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</si>
  <si>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</si>
  <si>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</si>
  <si>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</si>
  <si>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</si>
  <si>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</si>
  <si>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</si>
  <si>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</si>
  <si>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</si>
  <si>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</si>
  <si>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</si>
  <si>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</si>
  <si>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</si>
  <si>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</si>
  <si>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</si>
  <si>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</si>
  <si>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</si>
  <si>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</si>
  <si>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</si>
  <si>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</si>
  <si>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</si>
  <si>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</si>
  <si>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</si>
  <si>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</si>
  <si>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</si>
  <si>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</si>
  <si>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</si>
  <si>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</si>
  <si>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</si>
  <si>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</si>
  <si>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</si>
  <si>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</si>
  <si>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</si>
  <si>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</si>
  <si>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</si>
  <si>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</si>
  <si>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</si>
  <si>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</si>
  <si>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</si>
  <si>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</si>
  <si>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</si>
  <si>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</si>
  <si>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</si>
  <si>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</si>
  <si>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</si>
  <si>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</si>
  <si>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</si>
  <si>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</si>
  <si>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</si>
  <si>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</si>
  <si>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</si>
  <si>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</si>
  <si>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</si>
  <si>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</si>
  <si>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</si>
  <si>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</si>
  <si>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</si>
  <si>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</si>
  <si>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</si>
  <si>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</si>
  <si>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</si>
  <si>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</si>
  <si>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</si>
  <si>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</si>
  <si>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</si>
  <si>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</si>
  <si>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</si>
  <si>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</si>
  <si>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</si>
  <si>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</si>
  <si>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</si>
  <si>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</si>
  <si>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</si>
  <si>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</si>
  <si>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</si>
  <si>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</si>
  <si>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</si>
  <si>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</si>
  <si>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</si>
  <si>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</si>
  <si>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</si>
  <si>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</si>
  <si>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</si>
  <si>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</si>
  <si>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</si>
  <si>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</si>
  <si>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</si>
  <si>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</si>
  <si>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</si>
  <si>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</si>
  <si>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</si>
  <si>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</si>
  <si>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</si>
  <si>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</si>
  <si>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</si>
  <si>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</si>
  <si>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</si>
  <si>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</si>
  <si>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</si>
  <si>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</si>
  <si>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</si>
  <si>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</si>
  <si>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</si>
  <si>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</si>
  <si>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</si>
  <si>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</si>
  <si>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</si>
  <si>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</si>
  <si>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</si>
  <si>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</si>
  <si>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</si>
  <si>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</si>
  <si>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</si>
  <si>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</si>
  <si>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</si>
  <si>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</si>
  <si>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</si>
  <si>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</si>
  <si>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</si>
  <si>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</si>
  <si>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</si>
  <si>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</si>
  <si>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</si>
  <si>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</si>
  <si>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</si>
  <si>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</si>
  <si>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</si>
  <si>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</si>
  <si>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</si>
  <si>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</si>
  <si>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</si>
  <si>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</si>
  <si>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</si>
  <si>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</si>
  <si>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</si>
  <si>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</si>
  <si>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</si>
  <si>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</si>
  <si>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</si>
  <si>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</si>
  <si>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</si>
  <si>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</si>
  <si>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</si>
  <si>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</si>
  <si>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</si>
  <si>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</si>
  <si>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</si>
  <si>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</si>
  <si>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</si>
  <si>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</si>
  <si>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</si>
  <si>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</si>
  <si>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</si>
  <si>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</si>
  <si>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</si>
  <si>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</si>
  <si>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</si>
  <si>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</si>
  <si>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</si>
  <si>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</si>
  <si>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</si>
  <si>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</si>
  <si>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</si>
  <si>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</si>
  <si>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</si>
  <si>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</si>
  <si>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</si>
  <si>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</si>
  <si>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</si>
  <si>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</si>
  <si>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</si>
  <si>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</si>
  <si>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</si>
  <si>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</si>
  <si>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</si>
  <si>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</si>
  <si>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</si>
  <si>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</si>
  <si>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</si>
  <si>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</si>
  <si>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</si>
  <si>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</si>
  <si>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</si>
  <si>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</si>
  <si>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</si>
  <si>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</si>
  <si>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</si>
  <si>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</si>
  <si>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</si>
  <si>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</si>
  <si>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</si>
  <si>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</si>
  <si>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</si>
  <si>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</si>
  <si>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</si>
  <si>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</si>
  <si>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</si>
  <si>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</si>
  <si>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</si>
  <si>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</si>
  <si>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</si>
  <si>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</si>
  <si>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</si>
  <si>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</si>
  <si>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</si>
  <si>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</si>
  <si>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</si>
  <si>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</si>
  <si>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</si>
  <si>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</si>
  <si>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</si>
  <si>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</si>
  <si>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</si>
  <si>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</si>
  <si>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</si>
  <si>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</si>
  <si>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</si>
  <si>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</si>
  <si>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</si>
  <si>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</si>
  <si>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</si>
  <si>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</si>
  <si>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</si>
  <si>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</si>
  <si>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</si>
  <si>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</si>
  <si>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</si>
  <si>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</si>
  <si>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</si>
  <si>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</si>
  <si>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</si>
  <si>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</si>
  <si>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</si>
  <si>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</si>
  <si>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</si>
  <si>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</si>
  <si>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</si>
  <si>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</si>
  <si>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</si>
  <si>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</si>
  <si>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</si>
  <si>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</si>
  <si>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</si>
  <si>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</si>
  <si>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</si>
  <si>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</si>
  <si>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</si>
  <si>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</si>
  <si>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</si>
  <si>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</si>
  <si>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</si>
  <si>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</si>
  <si>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</si>
  <si>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</si>
  <si>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</si>
  <si>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</si>
  <si>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</si>
  <si>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</si>
  <si>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</si>
  <si>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</si>
  <si>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</si>
  <si>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</si>
  <si>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</si>
  <si>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</si>
  <si>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</si>
  <si>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</si>
  <si>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</si>
  <si>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</si>
  <si>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</si>
  <si>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</si>
  <si>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</si>
  <si>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</si>
  <si>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</si>
  <si>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</si>
  <si>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</si>
  <si>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</si>
  <si>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</si>
  <si>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</si>
  <si>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</si>
  <si>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</si>
  <si>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</si>
  <si>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</si>
  <si>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</si>
  <si>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</si>
  <si>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</si>
  <si>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</si>
  <si>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</si>
  <si>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</si>
  <si>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</si>
  <si>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</si>
  <si>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</si>
  <si>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</si>
  <si>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</si>
  <si>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</si>
  <si>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</si>
  <si>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</si>
  <si>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</si>
  <si>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</si>
  <si>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</si>
  <si>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</si>
  <si>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</si>
  <si>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</si>
  <si>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</si>
  <si>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</si>
  <si>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</si>
  <si>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</si>
  <si>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</si>
  <si>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</si>
  <si>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</si>
  <si>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</si>
  <si>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</si>
  <si>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</si>
  <si>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</si>
  <si>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</si>
  <si>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</si>
  <si>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</si>
  <si>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</si>
  <si>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</si>
  <si>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</si>
  <si>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</si>
  <si>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</si>
  <si>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</si>
  <si>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</si>
  <si>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</si>
  <si>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</si>
  <si>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</si>
  <si>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</si>
  <si>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</si>
  <si>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</si>
  <si>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</si>
  <si>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</si>
  <si>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</si>
  <si>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</si>
  <si>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</si>
  <si>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</si>
  <si>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</si>
  <si>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</si>
  <si>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</si>
  <si>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</si>
  <si>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</si>
  <si>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</si>
  <si>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</si>
  <si>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</si>
  <si>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</si>
  <si>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</si>
  <si>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</si>
  <si>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</si>
  <si>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</si>
  <si>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</si>
  <si>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</si>
  <si>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</si>
  <si>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</si>
  <si>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</si>
  <si>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</si>
  <si>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</si>
  <si>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</si>
  <si>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</si>
  <si>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</si>
  <si>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</si>
  <si>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</si>
  <si>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</si>
  <si>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</si>
  <si>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</si>
  <si>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</si>
  <si>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</si>
  <si>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</si>
  <si>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</si>
  <si>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</si>
  <si>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</si>
  <si>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</si>
  <si>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</si>
  <si>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</si>
  <si>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</si>
  <si>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</si>
  <si>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</si>
  <si>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</si>
  <si>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</si>
  <si>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</si>
  <si>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</si>
  <si>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</si>
  <si>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</si>
  <si>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</si>
  <si>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</si>
  <si>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</si>
  <si>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</si>
  <si>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</si>
  <si>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</si>
  <si>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</si>
  <si>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</si>
  <si>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</si>
  <si>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</si>
  <si>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</si>
  <si>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</si>
  <si>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</si>
  <si>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</si>
  <si>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</si>
  <si>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</si>
  <si>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</si>
  <si>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</si>
  <si>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</si>
  <si>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</si>
  <si>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</si>
  <si>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</si>
  <si>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</si>
  <si>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</si>
  <si>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</si>
  <si>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</si>
  <si>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</si>
  <si>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</si>
  <si>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</si>
  <si>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</si>
  <si>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</si>
  <si>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</si>
  <si>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</si>
  <si>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</si>
  <si>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</si>
  <si>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</si>
  <si>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</si>
  <si>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</si>
  <si>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</si>
  <si>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</si>
  <si>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</si>
  <si>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</si>
  <si>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</si>
  <si>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</si>
  <si>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</si>
  <si>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</si>
  <si>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</si>
  <si>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</si>
  <si>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</si>
  <si>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</si>
  <si>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</si>
  <si>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</si>
  <si>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</si>
  <si>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</si>
  <si>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</si>
  <si>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</si>
  <si>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</si>
  <si>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</si>
  <si>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</si>
  <si>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</si>
  <si>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</si>
  <si>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</si>
  <si>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</si>
  <si>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</si>
  <si>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</si>
  <si>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</si>
  <si>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</si>
  <si>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</si>
  <si>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</si>
  <si>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</si>
  <si>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</si>
  <si>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</si>
  <si>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</si>
  <si>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</si>
  <si>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</si>
  <si>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</si>
  <si>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</si>
  <si>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</si>
  <si>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</si>
  <si>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</si>
  <si>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</si>
  <si>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</si>
  <si>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</si>
  <si>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</si>
  <si>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</si>
  <si>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</si>
  <si>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</si>
  <si>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</si>
  <si>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</si>
  <si>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</si>
  <si>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</si>
  <si>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</si>
  <si>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</si>
  <si>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</si>
  <si>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</si>
  <si>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</si>
  <si>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</si>
  <si>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</si>
  <si>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</si>
  <si>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</si>
  <si>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</si>
  <si>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</si>
  <si>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</si>
  <si>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</si>
  <si>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</si>
  <si>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</si>
  <si>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</si>
  <si>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</si>
  <si>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</si>
  <si>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</si>
  <si>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</si>
  <si>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</si>
  <si>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</si>
  <si>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</si>
  <si>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</si>
  <si>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</si>
  <si>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</si>
  <si>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</si>
  <si>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</si>
  <si>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</si>
  <si>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</si>
  <si>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</si>
  <si>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</si>
  <si>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</si>
  <si>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</si>
  <si>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</si>
  <si>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</si>
  <si>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</si>
  <si>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</si>
  <si>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</si>
  <si>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</si>
  <si>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</si>
  <si>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</si>
  <si>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</si>
  <si>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</si>
  <si>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</si>
  <si>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</si>
  <si>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</si>
  <si>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</si>
  <si>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</si>
  <si>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</si>
  <si>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</si>
  <si>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</si>
  <si>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</si>
  <si>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</si>
  <si>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</si>
  <si>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</si>
  <si>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</si>
  <si>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</si>
  <si>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</si>
  <si>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</si>
  <si>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</si>
  <si>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</si>
  <si>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</si>
  <si>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</si>
  <si>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</si>
  <si>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</si>
  <si>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</si>
  <si>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</si>
  <si>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</si>
  <si>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</si>
  <si>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</si>
  <si>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</si>
  <si>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</si>
  <si>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</si>
  <si>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</si>
  <si>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</si>
  <si>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</si>
  <si>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</si>
  <si>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</si>
  <si>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</si>
  <si>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</si>
  <si>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</si>
  <si>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</si>
  <si>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</si>
  <si>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</si>
  <si>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</si>
  <si>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</si>
  <si>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</si>
  <si>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</si>
  <si>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</si>
  <si>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</si>
  <si>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</si>
  <si>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</si>
  <si>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</si>
  <si>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</si>
  <si>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</si>
  <si>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</si>
  <si>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</si>
  <si>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</si>
  <si>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</si>
  <si>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</si>
  <si>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</si>
  <si>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</si>
  <si>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</si>
  <si>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</si>
  <si>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</si>
  <si>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</si>
  <si>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</si>
  <si>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</si>
  <si>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</si>
  <si>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</si>
  <si>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</si>
  <si>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</si>
  <si>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</si>
  <si>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</si>
  <si>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</si>
  <si>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</si>
  <si>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</si>
  <si>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</si>
  <si>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</si>
  <si>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</si>
  <si>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</si>
  <si>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</si>
  <si>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</si>
  <si>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</si>
  <si>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</si>
  <si>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</si>
  <si>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</si>
  <si>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</si>
  <si>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</si>
  <si>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</si>
  <si>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</si>
  <si>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</si>
  <si>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</si>
  <si>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</si>
  <si>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</si>
  <si>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</si>
  <si>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</si>
  <si>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</si>
  <si>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</si>
  <si>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</si>
  <si>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</si>
  <si>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</si>
  <si>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</si>
  <si>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</si>
  <si>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</si>
  <si>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</si>
  <si>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</si>
  <si>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</si>
  <si>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</si>
  <si>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</si>
  <si>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</si>
  <si>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</si>
  <si>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</si>
  <si>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</si>
  <si>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</si>
  <si>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</si>
  <si>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</si>
  <si>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</si>
  <si>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</si>
  <si>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</si>
  <si>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</si>
  <si>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</si>
  <si>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</si>
  <si>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</si>
  <si>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</si>
  <si>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</si>
  <si>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</si>
  <si>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</si>
  <si>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</si>
  <si>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</si>
  <si>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</si>
  <si>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</si>
  <si>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</si>
  <si>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</si>
  <si>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</si>
  <si>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</si>
  <si>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</si>
  <si>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</si>
  <si>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</si>
  <si>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</si>
  <si>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</si>
  <si>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</si>
  <si>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</si>
  <si>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</si>
  <si>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</si>
  <si>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</si>
  <si>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</si>
  <si>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</si>
  <si>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</si>
  <si>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</si>
  <si>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</si>
  <si>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</si>
  <si>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</si>
  <si>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</si>
  <si>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</si>
  <si>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</si>
  <si>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</si>
  <si>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</si>
  <si>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</si>
  <si>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</si>
  <si>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</si>
  <si>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</si>
  <si>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</si>
  <si>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</si>
  <si>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</si>
  <si>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</si>
  <si>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</si>
  <si>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</si>
  <si>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</si>
  <si>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</si>
  <si>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</si>
  <si>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</si>
  <si>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</si>
  <si>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</si>
  <si>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</si>
  <si>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</si>
  <si>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</si>
  <si>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</si>
  <si>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</si>
  <si>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</si>
  <si>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</si>
  <si>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</si>
  <si>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</si>
  <si>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</si>
  <si>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</si>
  <si>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</si>
  <si>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</si>
  <si>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</si>
  <si>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</si>
  <si>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</si>
  <si>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</si>
  <si>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</si>
  <si>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</si>
  <si>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</si>
  <si>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</si>
  <si>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</si>
  <si>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</si>
  <si>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</si>
  <si>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</si>
  <si>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</si>
  <si>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</si>
  <si>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</si>
  <si>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</si>
  <si>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</si>
  <si>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</si>
  <si>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</si>
  <si>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</si>
  <si>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</si>
  <si>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</si>
  <si>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</si>
  <si>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</si>
  <si>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</si>
  <si>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</si>
  <si>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</si>
  <si>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</si>
  <si>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</si>
  <si>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</si>
  <si>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</si>
  <si>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</si>
  <si>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</si>
  <si>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</si>
  <si>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</si>
  <si>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</si>
  <si>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</si>
  <si>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</si>
  <si>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</si>
  <si>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</si>
  <si>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</si>
  <si>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</si>
  <si>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</si>
  <si>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</si>
  <si>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</si>
  <si>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</si>
  <si>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</si>
  <si>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</si>
  <si>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</si>
  <si>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</si>
  <si>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</si>
  <si>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</si>
  <si>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</si>
  <si>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</si>
  <si>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</si>
  <si>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</si>
  <si>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</si>
  <si>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</si>
  <si>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</si>
  <si>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</si>
  <si>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</si>
  <si>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</si>
  <si>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</si>
  <si>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</si>
  <si>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</si>
  <si>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</si>
  <si>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</si>
  <si>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</si>
  <si>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</si>
  <si>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</si>
  <si>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</si>
  <si>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</si>
  <si>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</si>
  <si>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</si>
  <si>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</si>
  <si>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</si>
  <si>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</si>
  <si>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</si>
  <si>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</si>
  <si>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</si>
  <si>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</si>
  <si>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</si>
  <si>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</si>
  <si>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</si>
  <si>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</si>
  <si>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</si>
  <si>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</si>
  <si>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</si>
  <si>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</si>
  <si>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</si>
  <si>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</si>
  <si>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</si>
  <si>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</si>
  <si>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</si>
  <si>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</si>
  <si>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</si>
  <si>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</si>
  <si>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</si>
  <si>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</si>
  <si>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</si>
  <si>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</si>
  <si>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</si>
  <si>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</si>
  <si>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</si>
  <si>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</si>
  <si>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</si>
  <si>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</si>
  <si>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</si>
  <si>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</si>
  <si>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</si>
  <si>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</si>
  <si>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</si>
  <si>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</si>
  <si>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</si>
  <si>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</si>
  <si>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</si>
  <si>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</si>
  <si>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</si>
  <si>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</si>
  <si>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</si>
  <si>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</si>
  <si>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</si>
  <si>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</si>
  <si>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</si>
  <si>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</si>
  <si>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</si>
  <si>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</si>
  <si>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</si>
  <si>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</si>
  <si>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</si>
  <si>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</si>
  <si>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</si>
  <si>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</si>
  <si>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</si>
  <si>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</si>
  <si>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</si>
  <si>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</si>
  <si>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</si>
  <si>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</si>
  <si>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</si>
  <si>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</si>
  <si>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</si>
  <si>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</si>
  <si>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</si>
  <si>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</si>
  <si>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</si>
  <si>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</si>
  <si>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</si>
  <si>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</si>
  <si>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</si>
  <si>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</si>
  <si>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</si>
  <si>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</si>
  <si>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</si>
  <si>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</si>
  <si>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</si>
  <si>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</si>
  <si>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</si>
  <si>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</si>
  <si>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</si>
  <si>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</si>
  <si>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</si>
  <si>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</si>
  <si>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</si>
  <si>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</si>
  <si>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</si>
  <si>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</si>
  <si>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</si>
  <si>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</si>
  <si>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</si>
  <si>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</si>
  <si>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</si>
  <si>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</si>
  <si>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</si>
  <si>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</si>
  <si>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</si>
  <si>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</si>
  <si>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</si>
  <si>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</si>
  <si>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</si>
  <si>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</si>
  <si>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</si>
  <si>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</si>
  <si>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</si>
  <si>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</si>
  <si>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</si>
  <si>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</si>
  <si>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</si>
  <si>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</si>
  <si>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</si>
  <si>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</si>
  <si>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</si>
  <si>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</si>
  <si>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</si>
  <si>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</si>
  <si>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</si>
  <si>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</si>
  <si>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</si>
  <si>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</si>
  <si>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</si>
  <si>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</si>
  <si>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</si>
  <si>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</si>
  <si>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</si>
  <si>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</si>
  <si>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</si>
  <si>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</si>
  <si>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</si>
  <si>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</si>
  <si>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</si>
  <si>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</si>
  <si>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</si>
  <si>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</si>
  <si>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</si>
  <si>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</si>
  <si>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</si>
  <si>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</si>
  <si>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</si>
  <si>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</si>
  <si>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</si>
  <si>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</si>
  <si>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</si>
  <si>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</si>
  <si>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</si>
  <si>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</si>
  <si>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</si>
  <si>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</si>
  <si>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</si>
  <si>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</si>
  <si>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</si>
  <si>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</si>
  <si>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</si>
  <si>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</si>
  <si>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</si>
  <si>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</si>
  <si>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</si>
  <si>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</si>
  <si>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</si>
  <si>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</si>
  <si>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</si>
  <si>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</si>
  <si>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</si>
  <si>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</si>
  <si>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</si>
  <si>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</si>
  <si>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</si>
  <si>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</si>
  <si>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</si>
  <si>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</si>
  <si>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</si>
  <si>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</si>
  <si>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</si>
  <si>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</si>
  <si>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</si>
  <si>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</si>
  <si>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</si>
  <si>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</si>
  <si>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</si>
  <si>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</si>
  <si>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</si>
  <si>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</si>
  <si>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</si>
  <si>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</si>
  <si>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</si>
  <si>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</si>
  <si>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</si>
  <si>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</si>
  <si>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</si>
  <si>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</si>
  <si>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</si>
  <si>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</si>
  <si>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</si>
  <si>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</si>
  <si>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</si>
  <si>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</si>
  <si>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</si>
  <si>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</si>
  <si>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</si>
  <si>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</si>
  <si>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</si>
  <si>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</si>
  <si>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</si>
  <si>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</si>
  <si>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</si>
  <si>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</si>
  <si>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</si>
  <si>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</si>
  <si>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</si>
  <si>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</si>
  <si>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</si>
  <si>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</si>
  <si>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</si>
  <si>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</si>
  <si>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</si>
  <si>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</si>
  <si>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</si>
  <si>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</si>
  <si>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</si>
  <si>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</si>
  <si>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</si>
  <si>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</si>
  <si>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</si>
  <si>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</si>
  <si>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</si>
  <si>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</si>
  <si>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</si>
  <si>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</si>
  <si>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</si>
  <si>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</si>
  <si>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</si>
  <si>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</si>
  <si>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</si>
  <si>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</si>
  <si>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</si>
  <si>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</si>
  <si>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</si>
  <si>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</si>
  <si>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</si>
  <si>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</si>
  <si>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</si>
  <si>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</si>
  <si>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</si>
  <si>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</si>
  <si>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</si>
  <si>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</si>
  <si>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</si>
  <si>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</si>
  <si>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</si>
  <si>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</si>
  <si>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</si>
  <si>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</si>
  <si>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</si>
  <si>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</si>
  <si>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</si>
  <si>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</si>
  <si>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</si>
  <si>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</si>
  <si>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</si>
  <si>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</si>
  <si>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</si>
  <si>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</si>
  <si>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</si>
  <si>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</si>
  <si>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</si>
  <si>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</si>
  <si>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</si>
  <si>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</si>
  <si>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</si>
  <si>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</si>
  <si>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</si>
  <si>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</si>
  <si>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</si>
  <si>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</si>
  <si>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</si>
  <si>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</si>
  <si>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</si>
  <si>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</si>
  <si>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</si>
  <si>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</si>
  <si>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</si>
  <si>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</si>
  <si>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</si>
  <si>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</si>
  <si>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</si>
  <si>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</si>
  <si>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</si>
  <si>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</si>
  <si>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</si>
  <si>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</si>
  <si>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</si>
  <si>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</si>
  <si>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</si>
  <si>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</si>
  <si>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</si>
  <si>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</si>
  <si>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</si>
  <si>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</si>
  <si>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</si>
  <si>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</si>
  <si>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</si>
  <si>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</si>
  <si>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</si>
  <si>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</si>
  <si>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</si>
  <si>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</si>
  <si>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</si>
  <si>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</si>
  <si>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</si>
  <si>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</si>
  <si>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</si>
  <si>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</si>
  <si>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</si>
  <si>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</si>
  <si>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</si>
  <si>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</si>
  <si>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</si>
  <si>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</si>
  <si>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</si>
  <si>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</si>
  <si>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</si>
  <si>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</si>
  <si>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</si>
  <si>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</si>
  <si>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</si>
  <si>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</si>
  <si>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</si>
  <si>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</si>
  <si>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</si>
  <si>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</si>
  <si>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</si>
  <si>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</si>
  <si>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</si>
  <si>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</si>
  <si>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</si>
  <si>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</si>
  <si>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</si>
  <si>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</si>
  <si>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</si>
  <si>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</si>
  <si>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</si>
  <si>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</si>
  <si>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</si>
  <si>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</si>
  <si>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</si>
  <si>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</si>
  <si>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</si>
  <si>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</si>
  <si>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</si>
  <si>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</si>
  <si>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</si>
  <si>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</si>
  <si>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</si>
  <si>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</si>
  <si>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</si>
  <si>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</si>
  <si>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</si>
  <si>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</si>
  <si>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</si>
  <si>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</si>
  <si>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</si>
  <si>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</si>
  <si>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</si>
  <si>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</si>
  <si>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</si>
  <si>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</si>
  <si>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</si>
  <si>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</si>
  <si>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</si>
  <si>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</si>
  <si>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</si>
  <si>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</si>
  <si>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</si>
  <si>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</si>
  <si>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</si>
  <si>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</si>
  <si>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</si>
  <si>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</si>
  <si>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</si>
  <si>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</si>
  <si>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</si>
  <si>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</si>
  <si>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</si>
  <si>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</si>
  <si>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</si>
  <si>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</si>
  <si>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</si>
  <si>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</si>
  <si>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</si>
  <si>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</si>
  <si>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</si>
  <si>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</si>
  <si>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</si>
  <si>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</si>
  <si>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</si>
  <si>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</si>
  <si>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</si>
  <si>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</si>
  <si>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</si>
  <si>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</si>
  <si>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</si>
  <si>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</si>
  <si>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</si>
  <si>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</si>
  <si>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</si>
  <si>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</si>
  <si>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</si>
  <si>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</si>
  <si>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</si>
  <si>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</si>
  <si>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</si>
  <si>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</si>
  <si>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</si>
  <si>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</si>
  <si>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</si>
  <si>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</si>
  <si>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</si>
  <si>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</si>
  <si>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</si>
  <si>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</si>
  <si>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</si>
  <si>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</si>
  <si>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</si>
  <si>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</si>
  <si>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</si>
  <si>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</si>
  <si>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</si>
  <si>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</si>
  <si>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</si>
  <si>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</si>
  <si>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</si>
  <si>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</si>
  <si>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</si>
  <si>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</si>
  <si>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</si>
  <si>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</si>
  <si>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</si>
  <si>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</si>
  <si>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</si>
  <si>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</si>
  <si>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</si>
  <si>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</si>
  <si>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</si>
  <si>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</si>
  <si>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</si>
  <si>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</si>
  <si>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</si>
  <si>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</si>
  <si>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</si>
  <si>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</si>
  <si>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</si>
  <si>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</si>
  <si>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</si>
  <si>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</si>
  <si>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</si>
  <si>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</si>
  <si>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</si>
  <si>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</si>
  <si>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</si>
  <si>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</si>
  <si>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</si>
  <si>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</si>
  <si>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</si>
  <si>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</si>
  <si>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</si>
  <si>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</si>
  <si>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</si>
  <si>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</si>
  <si>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</si>
  <si>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</si>
  <si>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</si>
  <si>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</si>
  <si>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</si>
  <si>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</si>
  <si>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</si>
  <si>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</si>
  <si>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</si>
  <si>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</si>
  <si>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</si>
  <si>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</si>
  <si>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</si>
  <si>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</si>
  <si>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</si>
  <si>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</si>
  <si>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</si>
  <si>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</si>
  <si>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</si>
  <si>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</si>
  <si>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</si>
  <si>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</si>
  <si>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</si>
  <si>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</si>
  <si>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</si>
  <si>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</si>
  <si>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</si>
  <si>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</si>
  <si>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</si>
  <si>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</si>
  <si>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</si>
  <si>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</si>
  <si>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</si>
  <si>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</si>
  <si>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</si>
  <si>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</si>
  <si>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</si>
  <si>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</si>
  <si>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</si>
  <si>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</si>
  <si>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</si>
  <si>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</si>
  <si>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</si>
  <si>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</si>
  <si>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</si>
  <si>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</si>
  <si>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</si>
  <si>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</si>
  <si>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</si>
  <si>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</si>
  <si>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</si>
  <si>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</si>
  <si>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</si>
  <si>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</si>
  <si>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</si>
  <si>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</si>
  <si>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</si>
  <si>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</si>
  <si>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</si>
  <si>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</si>
  <si>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</si>
  <si>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</si>
  <si>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</si>
  <si>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</si>
  <si>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</si>
  <si>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</si>
  <si>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</si>
  <si>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</si>
  <si>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</si>
  <si>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</si>
  <si>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</si>
  <si>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</si>
  <si>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</si>
  <si>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</si>
  <si>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</si>
  <si>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</si>
  <si>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</si>
  <si>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</si>
  <si>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</si>
  <si>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</si>
  <si>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</si>
  <si>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</si>
  <si>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</si>
  <si>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</si>
  <si>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</si>
  <si>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</si>
  <si>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</si>
  <si>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</si>
  <si>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</si>
  <si>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</si>
  <si>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</si>
  <si>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</si>
  <si>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</si>
  <si>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</si>
  <si>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</si>
  <si>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</si>
  <si>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</si>
  <si>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</si>
  <si>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</si>
  <si>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</si>
  <si>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</si>
  <si>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</si>
  <si>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</si>
  <si>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</si>
  <si>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</si>
  <si>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</si>
  <si>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</si>
  <si>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</si>
  <si>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</si>
  <si>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</si>
  <si>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</si>
  <si>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</si>
  <si>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</si>
  <si>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</si>
  <si>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</si>
  <si>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</si>
  <si>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</si>
  <si>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</si>
  <si>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</si>
  <si>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</si>
  <si>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</si>
  <si>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</si>
  <si>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</si>
  <si>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</si>
  <si>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</si>
  <si>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</si>
  <si>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</si>
  <si>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</si>
  <si>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</si>
  <si>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</si>
  <si>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</si>
  <si>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</si>
  <si>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</si>
  <si>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</si>
  <si>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</si>
  <si>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</si>
  <si>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</si>
  <si>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</si>
  <si>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</si>
  <si>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</si>
  <si>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</si>
  <si>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</si>
  <si>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</si>
  <si>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</si>
  <si>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</si>
  <si>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</si>
  <si>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</si>
  <si>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</si>
  <si>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</si>
  <si>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</si>
  <si>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</si>
  <si>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</si>
  <si>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</si>
  <si>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</si>
  <si>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</si>
  <si>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</si>
  <si>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</si>
  <si>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</si>
  <si>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</si>
  <si>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</si>
  <si>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</si>
  <si>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</si>
  <si>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</si>
  <si>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</si>
  <si>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</si>
  <si>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</si>
  <si>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</si>
  <si>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</si>
  <si>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</si>
  <si>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</si>
  <si>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</si>
  <si>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</si>
  <si>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</si>
  <si>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</si>
  <si>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</si>
  <si>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</si>
  <si>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</si>
  <si>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</si>
  <si>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</si>
  <si>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</si>
  <si>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</si>
  <si>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</si>
  <si>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</si>
  <si>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</si>
  <si>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</si>
  <si>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</si>
  <si>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</si>
  <si>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</si>
  <si>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</si>
  <si>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</si>
  <si>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</si>
  <si>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</si>
  <si>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</si>
  <si>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</si>
  <si>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</si>
  <si>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</si>
  <si>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</si>
  <si>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</si>
  <si>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</si>
  <si>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</si>
  <si>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</si>
  <si>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</si>
  <si>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</si>
  <si>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</si>
  <si>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</si>
  <si>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</si>
  <si>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</si>
  <si>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</si>
  <si>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</si>
  <si>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</si>
  <si>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</si>
  <si>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</si>
  <si>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</si>
  <si>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</si>
  <si>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</si>
  <si>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</si>
  <si>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</si>
  <si>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</si>
  <si>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</si>
  <si>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</si>
  <si>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</si>
  <si>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</si>
  <si>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</si>
  <si>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</si>
  <si>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</si>
  <si>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</si>
  <si>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</si>
  <si>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</si>
  <si>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</si>
  <si>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</si>
  <si>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</si>
  <si>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</si>
  <si>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</si>
  <si>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</si>
  <si>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</si>
  <si>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</si>
  <si>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</si>
  <si>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</si>
  <si>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</si>
  <si>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</si>
  <si>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</si>
  <si>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</si>
  <si>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</si>
  <si>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</si>
  <si>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</si>
  <si>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</si>
  <si>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</si>
  <si>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</si>
  <si>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</si>
  <si>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</si>
  <si>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</si>
  <si>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</si>
  <si>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</si>
  <si>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</si>
  <si>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</si>
  <si>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</si>
  <si>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</si>
  <si>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</si>
  <si>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</si>
  <si>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</si>
  <si>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</si>
  <si>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</si>
  <si>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</si>
  <si>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</si>
  <si>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</si>
  <si>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</si>
  <si>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</si>
  <si>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</si>
  <si>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</si>
  <si>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</si>
  <si>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</si>
  <si>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</si>
  <si>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</si>
  <si>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</si>
  <si>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</si>
  <si>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</si>
  <si>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</si>
  <si>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</si>
  <si>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</si>
  <si>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</si>
  <si>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</si>
  <si>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</si>
  <si>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</si>
  <si>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</si>
  <si>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</si>
  <si>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</si>
  <si>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</si>
  <si>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</si>
  <si>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</si>
  <si>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</si>
  <si>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</si>
  <si>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</si>
  <si>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</si>
  <si>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</si>
  <si>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</si>
  <si>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</si>
  <si>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</si>
  <si>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</si>
  <si>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</si>
  <si>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</si>
  <si>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</si>
  <si>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</si>
  <si>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</si>
  <si>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</si>
  <si>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</si>
  <si>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</si>
  <si>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</si>
  <si>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</si>
  <si>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</si>
  <si>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</si>
  <si>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</si>
  <si>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</si>
  <si>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</si>
  <si>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</si>
  <si>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</si>
  <si>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</si>
  <si>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</si>
  <si>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</si>
  <si>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</si>
  <si>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</si>
  <si>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</si>
  <si>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</si>
  <si>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</si>
  <si>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</si>
  <si>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</si>
  <si>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</si>
  <si>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</si>
  <si>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</si>
  <si>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</si>
  <si>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</si>
  <si>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</si>
  <si>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</si>
  <si>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</si>
  <si>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</si>
  <si>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</si>
  <si>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</si>
  <si>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</si>
  <si>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</si>
  <si>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</si>
  <si>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</si>
  <si>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</si>
  <si>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</si>
  <si>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</si>
  <si>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</si>
  <si>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</si>
  <si>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</si>
  <si>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</si>
  <si>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</si>
  <si>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</si>
  <si>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</si>
  <si>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</si>
  <si>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</si>
  <si>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</si>
  <si>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</si>
  <si>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</si>
  <si>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</si>
  <si>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</si>
  <si>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</si>
  <si>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</si>
  <si>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</si>
  <si>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</si>
  <si>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</si>
  <si>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</si>
  <si>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</si>
  <si>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</si>
  <si>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</si>
  <si>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</si>
  <si>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</si>
  <si>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</si>
  <si>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</si>
  <si>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</si>
  <si>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</si>
  <si>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</si>
  <si>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</si>
  <si>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</si>
  <si>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</si>
  <si>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</si>
  <si>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</si>
  <si>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</si>
  <si>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</si>
  <si>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</si>
  <si>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</si>
  <si>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</si>
  <si>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</si>
  <si>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</si>
  <si>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</si>
  <si>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</si>
  <si>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</si>
  <si>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</si>
  <si>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</si>
  <si>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</si>
  <si>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</si>
  <si>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</si>
  <si>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</si>
  <si>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</si>
  <si>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</si>
  <si>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</si>
  <si>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</si>
  <si>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</si>
  <si>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</si>
  <si>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</si>
  <si>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</si>
  <si>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</si>
  <si>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</si>
  <si>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</si>
  <si>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</si>
  <si>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</si>
  <si>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</si>
  <si>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</si>
  <si>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</si>
  <si>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</si>
  <si>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</si>
  <si>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</si>
  <si>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</si>
  <si>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</si>
  <si>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</si>
  <si>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</si>
  <si>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</si>
  <si>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</si>
  <si>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</si>
  <si>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</si>
  <si>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</si>
  <si>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</si>
  <si>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</si>
  <si>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</si>
  <si>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</si>
  <si>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</si>
  <si>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</si>
  <si>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</si>
  <si>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</si>
  <si>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</si>
  <si>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</si>
  <si>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</si>
  <si>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</si>
  <si>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</si>
  <si>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</si>
  <si>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</si>
  <si>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</si>
  <si>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</si>
  <si>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</si>
  <si>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</si>
  <si>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</si>
  <si>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</si>
  <si>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</si>
  <si>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</si>
  <si>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</si>
  <si>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</si>
  <si>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</si>
  <si>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</si>
  <si>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</si>
  <si>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</si>
  <si>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</si>
  <si>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</si>
  <si>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</si>
  <si>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</si>
  <si>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</si>
  <si>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</si>
  <si>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</si>
  <si>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</si>
  <si>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</si>
  <si>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</si>
  <si>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</si>
  <si>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</si>
  <si>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</si>
  <si>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</si>
  <si>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</si>
  <si>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</si>
  <si>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</si>
  <si>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</si>
  <si>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</si>
  <si>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</si>
  <si>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</si>
  <si>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</si>
  <si>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</si>
  <si>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</si>
  <si>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</si>
  <si>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</si>
  <si>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</si>
  <si>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</si>
  <si>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</si>
  <si>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</si>
  <si>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</si>
  <si>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</si>
  <si>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</si>
  <si>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</si>
  <si>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</si>
  <si>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</si>
  <si>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</si>
  <si>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</si>
  <si>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</si>
  <si>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</si>
  <si>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</si>
  <si>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</si>
  <si>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</si>
  <si>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</si>
  <si>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</si>
  <si>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</si>
  <si>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</si>
  <si>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</si>
  <si>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</si>
  <si>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</si>
  <si>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</si>
  <si>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</si>
  <si>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</si>
  <si>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</si>
  <si>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</si>
  <si>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</si>
  <si>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</si>
  <si>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</si>
  <si>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</si>
  <si>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</si>
  <si>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</si>
  <si>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</si>
  <si>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</si>
  <si>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</si>
  <si>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</si>
  <si>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</si>
  <si>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</si>
  <si>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</si>
  <si>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</si>
  <si>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</si>
  <si>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</si>
  <si>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</si>
  <si>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</si>
  <si>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</si>
  <si>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</si>
  <si>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</si>
  <si>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</si>
  <si>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</si>
  <si>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</si>
  <si>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</si>
  <si>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</si>
  <si>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</si>
  <si>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</si>
  <si>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</si>
  <si>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</si>
  <si>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</si>
  <si>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</si>
  <si>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</si>
  <si>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</si>
  <si>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</si>
  <si>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</si>
  <si>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</si>
  <si>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</si>
  <si>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</si>
  <si>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</si>
  <si>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</si>
  <si>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</si>
  <si>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</si>
  <si>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</si>
  <si>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</si>
  <si>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</si>
  <si>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</si>
  <si>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</si>
  <si>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</si>
  <si>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</si>
  <si>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</si>
  <si>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</si>
  <si>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</si>
  <si>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</si>
  <si>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</si>
  <si>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</si>
  <si>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</si>
  <si>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</si>
  <si>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</si>
  <si>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</si>
  <si>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</si>
  <si>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</si>
  <si>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</si>
  <si>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</si>
  <si>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</si>
  <si>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</si>
  <si>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</si>
  <si>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</si>
  <si>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</si>
  <si>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</si>
  <si>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</si>
  <si>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</si>
  <si>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</si>
  <si>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</si>
  <si>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</si>
  <si>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</si>
  <si>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</si>
  <si>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</si>
  <si>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</si>
  <si>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</si>
  <si>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</si>
  <si>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</si>
  <si>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</si>
  <si>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</si>
  <si>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</si>
  <si>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</si>
  <si>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</si>
  <si>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</si>
  <si>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</si>
  <si>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</si>
  <si>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</si>
  <si>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</si>
  <si>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</si>
  <si>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</si>
  <si>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</si>
  <si>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</si>
  <si>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</si>
  <si>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</si>
  <si>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</si>
  <si>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</si>
  <si>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</si>
  <si>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</si>
  <si>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</si>
  <si>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</si>
  <si>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</si>
  <si>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</si>
  <si>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</si>
  <si>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</si>
  <si>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</si>
  <si>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</si>
  <si>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</si>
  <si>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</si>
  <si>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</si>
  <si>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</si>
  <si>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</si>
  <si>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</si>
  <si>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</si>
  <si>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</si>
  <si>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</si>
  <si>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</si>
  <si>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</si>
  <si>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</si>
  <si>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</si>
  <si>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</si>
  <si>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</si>
  <si>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</si>
  <si>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</si>
  <si>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</si>
  <si>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</si>
  <si>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</si>
  <si>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</si>
  <si>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</si>
  <si>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</si>
  <si>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</si>
  <si>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</si>
  <si>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</si>
  <si>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</si>
  <si>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</si>
  <si>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</si>
  <si>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</si>
  <si>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</si>
  <si>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</si>
  <si>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</si>
  <si>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</si>
  <si>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</si>
  <si>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</si>
  <si>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</si>
  <si>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</si>
  <si>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</si>
  <si>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</si>
  <si>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</si>
  <si>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</si>
  <si>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</si>
  <si>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</si>
  <si>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</si>
  <si>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</si>
  <si>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</si>
  <si>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</si>
  <si>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</si>
  <si>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</si>
  <si>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</si>
  <si>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</si>
  <si>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</si>
  <si>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</si>
  <si>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</si>
  <si>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</si>
  <si>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</si>
  <si>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</si>
  <si>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</si>
  <si>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</si>
  <si>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</si>
  <si>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</si>
  <si>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</si>
  <si>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</si>
  <si>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</si>
  <si>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</si>
  <si>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</si>
  <si>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</si>
  <si>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</si>
  <si>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</si>
  <si>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</si>
  <si>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</si>
  <si>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</si>
  <si>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</si>
  <si>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</si>
  <si>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</si>
  <si>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</si>
  <si>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</si>
  <si>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</si>
  <si>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</si>
  <si>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</si>
  <si>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</si>
  <si>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</si>
  <si>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</si>
  <si>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</si>
  <si>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</si>
  <si>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</si>
  <si>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</si>
  <si>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</si>
  <si>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</si>
  <si>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</si>
  <si>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</si>
  <si>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</si>
  <si>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</si>
  <si>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</si>
  <si>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</si>
  <si>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</si>
  <si>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</si>
  <si>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</si>
  <si>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</si>
  <si>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</si>
  <si>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</si>
  <si>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</si>
  <si>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</si>
  <si>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</si>
  <si>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</si>
  <si>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</si>
  <si>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</si>
  <si>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</si>
  <si>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</si>
  <si>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</si>
  <si>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</si>
  <si>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</si>
  <si>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</si>
  <si>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</si>
  <si>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</si>
  <si>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</si>
  <si>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</si>
  <si>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</si>
  <si>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</si>
  <si>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</si>
  <si>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</si>
  <si>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</si>
  <si>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</si>
  <si>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</si>
  <si>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</si>
  <si>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</si>
  <si>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</si>
  <si>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</si>
  <si>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</si>
  <si>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</si>
  <si>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</si>
  <si>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</si>
  <si>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</si>
  <si>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</si>
  <si>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</si>
  <si>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</si>
  <si>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</si>
  <si>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</si>
  <si>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</si>
  <si>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</si>
  <si>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</si>
  <si>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</si>
  <si>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</si>
  <si>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</si>
  <si>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</si>
  <si>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</si>
  <si>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</si>
  <si>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</si>
  <si>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</si>
  <si>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</si>
  <si>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</si>
  <si>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</si>
  <si>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</si>
  <si>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</si>
  <si>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</si>
  <si>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</si>
  <si>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</si>
  <si>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</si>
  <si>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</si>
  <si>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</si>
  <si>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</si>
  <si>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</si>
  <si>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</si>
  <si>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</si>
  <si>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</si>
  <si>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</si>
  <si>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</si>
  <si>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</si>
  <si>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</si>
  <si>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</si>
  <si>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</si>
  <si>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</si>
  <si>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</si>
  <si>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</si>
  <si>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</si>
  <si>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</si>
  <si>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</si>
  <si>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</si>
  <si>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</si>
  <si>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</si>
  <si>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</si>
  <si>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</si>
  <si>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</si>
  <si>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</si>
  <si>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</si>
  <si>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</si>
  <si>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</si>
  <si>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</si>
  <si>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</si>
  <si>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</si>
  <si>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</si>
  <si>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</si>
  <si>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</si>
  <si>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</si>
  <si>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</si>
  <si>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</si>
  <si>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</si>
  <si>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</si>
  <si>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</si>
  <si>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</si>
  <si>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</si>
  <si>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</si>
  <si>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</si>
  <si>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</si>
  <si>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</si>
  <si>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</si>
  <si>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</si>
  <si>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</si>
  <si>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</si>
  <si>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</si>
  <si>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</si>
  <si>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</si>
  <si>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</si>
  <si>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</si>
  <si>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</si>
  <si>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</si>
  <si>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</si>
  <si>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</si>
  <si>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</si>
  <si>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</si>
  <si>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</si>
  <si>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</si>
  <si>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</si>
  <si>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</si>
  <si>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</si>
  <si>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</si>
  <si>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</si>
  <si>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</si>
  <si>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</si>
  <si>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</si>
  <si>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</si>
  <si>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</si>
  <si>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</si>
  <si>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</si>
  <si>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</si>
  <si>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</si>
  <si>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</si>
  <si>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</si>
  <si>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</si>
  <si>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</si>
  <si>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</si>
  <si>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</si>
  <si>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</si>
  <si>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</si>
  <si>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</si>
  <si>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</si>
  <si>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</si>
  <si>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</si>
  <si>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</si>
  <si>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</si>
  <si>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</si>
  <si>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</si>
  <si>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</si>
  <si>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</si>
  <si>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</si>
  <si>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</si>
  <si>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</si>
  <si>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</si>
  <si>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</si>
  <si>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</si>
  <si>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</si>
  <si>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</si>
  <si>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</si>
  <si>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</si>
  <si>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</si>
  <si>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</si>
  <si>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</si>
  <si>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</si>
  <si>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</si>
  <si>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</si>
  <si>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</si>
  <si>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</si>
  <si>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</si>
  <si>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</si>
  <si>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</si>
  <si>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</si>
  <si>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</si>
  <si>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</si>
  <si>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</si>
  <si>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</si>
  <si>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</si>
  <si>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</si>
  <si>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</si>
  <si>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</si>
  <si>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</si>
  <si>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</si>
  <si>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</si>
  <si>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</si>
  <si>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</si>
  <si>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</si>
  <si>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</si>
  <si>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</si>
  <si>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</si>
  <si>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</si>
  <si>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</si>
  <si>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</si>
  <si>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</si>
  <si>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</si>
  <si>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</si>
  <si>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</si>
  <si>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</si>
  <si>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</si>
  <si>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</si>
  <si>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</si>
  <si>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</si>
  <si>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</si>
  <si>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</si>
  <si>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</si>
  <si>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</si>
  <si>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</si>
  <si>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</si>
  <si>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</si>
  <si>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</si>
  <si>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</si>
  <si>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</si>
  <si>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</si>
  <si>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</si>
  <si>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</si>
  <si>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</si>
  <si>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</si>
  <si>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</si>
  <si>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</si>
  <si>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</si>
  <si>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</si>
  <si>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</si>
  <si>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</si>
  <si>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</si>
  <si>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</si>
  <si>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</si>
  <si>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</si>
  <si>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</si>
  <si>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</si>
  <si>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</si>
  <si>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</si>
  <si>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</si>
  <si>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</si>
  <si>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</si>
  <si>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</si>
  <si>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</si>
  <si>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</si>
  <si>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</si>
  <si>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</si>
  <si>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</si>
  <si>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</si>
  <si>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</si>
  <si>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</si>
  <si>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</si>
  <si>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</si>
  <si>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</si>
  <si>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</si>
  <si>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</si>
  <si>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</si>
  <si>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</si>
  <si>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</si>
  <si>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</si>
  <si>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</si>
  <si>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</si>
  <si>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</si>
  <si>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</si>
  <si>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</si>
  <si>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</si>
  <si>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</si>
  <si>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</si>
  <si>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</si>
  <si>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</si>
  <si>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</si>
  <si>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</si>
  <si>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</si>
  <si>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</si>
  <si>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</si>
  <si>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</si>
  <si>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</si>
  <si>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</si>
  <si>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</si>
  <si>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</si>
  <si>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</si>
  <si>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</si>
  <si>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</si>
  <si>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</si>
  <si>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</si>
  <si>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</si>
  <si>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</si>
  <si>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</si>
  <si>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</si>
  <si>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</si>
  <si>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</si>
  <si>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</si>
  <si>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</si>
  <si>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</si>
  <si>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</si>
  <si>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</si>
  <si>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</si>
  <si>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</si>
  <si>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</si>
  <si>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</si>
  <si>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</si>
  <si>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</si>
  <si>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</si>
  <si>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</si>
  <si>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</si>
  <si>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</si>
  <si>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</si>
  <si>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</si>
  <si>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</si>
  <si>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</si>
  <si>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</si>
  <si>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</si>
  <si>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</si>
  <si>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</si>
  <si>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</si>
  <si>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</si>
  <si>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</si>
  <si>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</si>
  <si>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</si>
  <si>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</si>
  <si>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</si>
  <si>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</si>
  <si>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</si>
  <si>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</si>
  <si>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</si>
  <si>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</si>
  <si>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</si>
  <si>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</si>
  <si>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</si>
  <si>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</si>
  <si>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</si>
  <si>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</si>
  <si>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</si>
  <si>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</si>
  <si>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</si>
  <si>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</si>
  <si>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</si>
  <si>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</si>
  <si>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</si>
  <si>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</si>
  <si>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</si>
  <si>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</si>
  <si>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</si>
  <si>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</si>
  <si>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</si>
  <si>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</si>
  <si>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</si>
  <si>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</si>
  <si>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</si>
  <si>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</si>
  <si>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</si>
  <si>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</si>
  <si>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</si>
  <si>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</si>
  <si>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</si>
  <si>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</si>
  <si>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</si>
  <si>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</si>
  <si>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</si>
  <si>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</si>
  <si>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</si>
  <si>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</si>
  <si>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</si>
  <si>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</si>
  <si>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</si>
  <si>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</si>
  <si>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</si>
  <si>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</si>
  <si>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</si>
  <si>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</si>
  <si>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</si>
  <si>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</si>
  <si>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</si>
  <si>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</si>
  <si>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</si>
  <si>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</si>
  <si>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</si>
  <si>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</si>
  <si>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</si>
  <si>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</si>
  <si>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</si>
  <si>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</si>
  <si>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</si>
  <si>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</si>
  <si>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</si>
  <si>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</si>
  <si>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</si>
  <si>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</si>
  <si>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</si>
  <si>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</si>
  <si>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</si>
  <si>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</si>
  <si>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</si>
  <si>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</si>
  <si>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</si>
  <si>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</si>
  <si>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</si>
  <si>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</si>
  <si>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</si>
  <si>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</si>
  <si>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</si>
  <si>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</si>
  <si>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</si>
  <si>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</si>
  <si>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</si>
  <si>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</si>
  <si>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</si>
  <si>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</si>
  <si>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</si>
  <si>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</si>
  <si>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</si>
  <si>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</si>
  <si>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</si>
  <si>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</si>
  <si>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</si>
  <si>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</si>
  <si>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</si>
  <si>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</si>
  <si>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</si>
  <si>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</si>
  <si>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</si>
  <si>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</si>
  <si>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</si>
  <si>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</si>
  <si>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</si>
  <si>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</si>
  <si>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</si>
  <si>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</si>
  <si>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</si>
  <si>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</si>
  <si>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</si>
  <si>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</si>
  <si>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</si>
  <si>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</si>
  <si>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</si>
  <si>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</si>
  <si>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</si>
  <si>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</si>
  <si>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</si>
  <si>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</si>
  <si>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</si>
  <si>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</si>
  <si>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</si>
  <si>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</si>
  <si>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</si>
  <si>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</si>
  <si>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</si>
  <si>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</si>
  <si>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</si>
  <si>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</si>
  <si>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</si>
  <si>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</si>
  <si>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</si>
  <si>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</si>
  <si>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</si>
  <si>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</si>
  <si>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</si>
  <si>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</si>
  <si>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</si>
  <si>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</si>
  <si>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</si>
  <si>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</si>
  <si>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</si>
  <si>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</si>
  <si>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</si>
  <si>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</si>
  <si>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</si>
  <si>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</si>
  <si>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</si>
  <si>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</si>
  <si>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</si>
  <si>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</si>
  <si>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</si>
  <si>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</si>
  <si>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</si>
  <si>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</si>
  <si>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</si>
  <si>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</si>
  <si>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</si>
  <si>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</si>
  <si>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</si>
  <si>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</si>
  <si>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</si>
  <si>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</si>
  <si>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</si>
  <si>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</si>
  <si>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</si>
  <si>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</si>
  <si>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</si>
  <si>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</si>
  <si>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</si>
  <si>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</si>
  <si>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</si>
  <si>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</si>
  <si>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</si>
  <si>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</si>
  <si>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</si>
  <si>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</si>
  <si>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</si>
  <si>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</si>
  <si>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</si>
  <si>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</si>
  <si>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</si>
  <si>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</si>
  <si>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</si>
  <si>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</si>
  <si>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</si>
  <si>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</si>
  <si>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</si>
  <si>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</si>
  <si>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</si>
  <si>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</si>
  <si>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</si>
  <si>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</si>
  <si>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</si>
  <si>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</si>
  <si>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</si>
  <si>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</si>
  <si>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</si>
  <si>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</si>
  <si>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</si>
  <si>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</si>
  <si>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</si>
  <si>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</si>
  <si>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</si>
  <si>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</si>
  <si>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</si>
  <si>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</si>
  <si>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</si>
  <si>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</si>
  <si>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</si>
  <si>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</si>
  <si>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</si>
  <si>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</si>
  <si>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</si>
  <si>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</si>
  <si>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</si>
  <si>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</si>
  <si>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</si>
  <si>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</si>
  <si>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</si>
  <si>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</si>
  <si>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</si>
  <si>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</si>
  <si>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</si>
  <si>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</si>
  <si>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</si>
  <si>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</si>
  <si>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</si>
  <si>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</si>
  <si>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</si>
  <si>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</si>
  <si>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</si>
  <si>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</si>
  <si>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</si>
  <si>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</si>
  <si>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</si>
  <si>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</si>
  <si>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</si>
  <si>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</si>
  <si>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</si>
  <si>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</si>
  <si>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</si>
  <si>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</si>
  <si>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</si>
  <si>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</si>
  <si>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</si>
  <si>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</si>
  <si>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</si>
  <si>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</si>
  <si>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</si>
  <si>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</si>
  <si>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</si>
  <si>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</si>
  <si>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</si>
  <si>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</si>
  <si>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</si>
  <si>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</si>
  <si>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</si>
  <si>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</si>
  <si>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</si>
  <si>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</si>
  <si>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</si>
  <si>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</si>
  <si>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</si>
  <si>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</si>
  <si>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</si>
  <si>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</si>
  <si>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</si>
  <si>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</si>
  <si>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</si>
  <si>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</si>
  <si>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</si>
  <si>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</si>
  <si>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</si>
  <si>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</si>
  <si>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</si>
  <si>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</si>
  <si>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</si>
  <si>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</si>
  <si>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</si>
  <si>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</si>
  <si>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</si>
  <si>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</si>
  <si>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</si>
  <si>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</si>
  <si>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</si>
  <si>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</si>
  <si>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</si>
  <si>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</si>
  <si>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</si>
  <si>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</si>
  <si>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</si>
  <si>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</si>
  <si>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</si>
  <si>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</si>
  <si>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</si>
  <si>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</si>
  <si>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</si>
  <si>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</si>
  <si>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</si>
  <si>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</si>
  <si>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</si>
  <si>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</si>
  <si>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</si>
  <si>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</si>
  <si>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</si>
  <si>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</si>
  <si>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</si>
  <si>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</si>
  <si>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</si>
  <si>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</si>
  <si>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</si>
  <si>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</si>
  <si>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</si>
  <si>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</si>
  <si>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</si>
  <si>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</si>
  <si>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</si>
  <si>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</si>
  <si>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</si>
  <si>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</si>
  <si>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</si>
  <si>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</si>
  <si>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</si>
  <si>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</si>
  <si>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</si>
  <si>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</si>
  <si>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</si>
  <si>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</si>
  <si>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</si>
  <si>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</si>
  <si>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</si>
  <si>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</si>
  <si>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</si>
  <si>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</si>
  <si>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</si>
  <si>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</si>
  <si>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</si>
  <si>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</si>
  <si>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</si>
  <si>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</si>
  <si>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</si>
  <si>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</si>
  <si>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</si>
  <si>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</si>
  <si>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</si>
  <si>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</si>
  <si>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</si>
  <si>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</si>
  <si>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</si>
  <si>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</si>
  <si>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</si>
  <si>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</si>
  <si>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</si>
  <si>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</si>
  <si>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</si>
  <si>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</si>
  <si>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</si>
  <si>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</si>
  <si>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</si>
  <si>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</si>
  <si>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</si>
  <si>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</si>
  <si>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</si>
  <si>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</si>
  <si>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</si>
  <si>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</si>
  <si>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</si>
  <si>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</si>
  <si>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</si>
  <si>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</si>
  <si>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</si>
  <si>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</si>
  <si>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</si>
  <si>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</si>
  <si>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</si>
  <si>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</si>
  <si>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</si>
  <si>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</si>
  <si>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</si>
  <si>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</si>
  <si>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</si>
  <si>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</si>
  <si>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</si>
  <si>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</si>
  <si>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</si>
  <si>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</si>
  <si>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</si>
  <si>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</si>
  <si>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</si>
  <si>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</si>
  <si>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</si>
  <si>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</si>
  <si>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</si>
  <si>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</si>
  <si>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</si>
  <si>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</si>
  <si>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</si>
  <si>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</si>
  <si>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</si>
  <si>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</si>
  <si>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</si>
  <si>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</si>
  <si>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</si>
  <si>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</si>
  <si>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</si>
  <si>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</si>
  <si>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</si>
  <si>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</si>
  <si>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</si>
  <si>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</si>
  <si>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</si>
  <si>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</si>
  <si>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</si>
  <si>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</si>
  <si>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</si>
  <si>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</si>
  <si>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</si>
  <si>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</si>
  <si>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</si>
  <si>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</si>
  <si>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</si>
  <si>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</si>
  <si>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</si>
  <si>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</si>
  <si>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</si>
  <si>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</si>
  <si>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</si>
  <si>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</si>
  <si>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</si>
  <si>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</si>
  <si>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</si>
  <si>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</si>
  <si>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</si>
  <si>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</si>
  <si>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</si>
  <si>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</si>
  <si>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</si>
  <si>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</si>
  <si>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</si>
  <si>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</si>
  <si>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</si>
  <si>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</si>
  <si>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</si>
  <si>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</si>
  <si>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</si>
  <si>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</si>
  <si>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</si>
  <si>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</si>
  <si>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</si>
  <si>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</si>
  <si>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</si>
  <si>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</si>
  <si>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</si>
  <si>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</si>
  <si>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</si>
  <si>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</si>
  <si>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</si>
  <si>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</si>
  <si>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</si>
  <si>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</si>
  <si>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</si>
  <si>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</si>
  <si>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</si>
  <si>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</si>
  <si>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</si>
  <si>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</si>
  <si>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</si>
  <si>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</si>
  <si>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</si>
  <si>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</si>
  <si>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</si>
  <si>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</si>
  <si>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</si>
  <si>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</si>
  <si>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</si>
  <si>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</si>
  <si>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</si>
  <si>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</si>
  <si>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</si>
  <si>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</si>
  <si>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</si>
  <si>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</si>
  <si>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</si>
  <si>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</si>
  <si>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</si>
  <si>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</si>
  <si>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</si>
  <si>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</si>
  <si>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</si>
  <si>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</si>
  <si>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</si>
  <si>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</si>
  <si>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</si>
  <si>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</si>
  <si>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</si>
  <si>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</si>
  <si>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</si>
  <si>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</si>
  <si>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</si>
  <si>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</si>
  <si>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</si>
  <si>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</si>
  <si>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</si>
  <si>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</si>
  <si>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</si>
  <si>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</si>
  <si>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</si>
  <si>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</si>
  <si>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</si>
  <si>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</si>
  <si>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</si>
  <si>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</si>
  <si>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</si>
  <si>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</si>
  <si>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</si>
  <si>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</si>
  <si>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</si>
  <si>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</si>
  <si>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</si>
  <si>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</si>
  <si>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</si>
  <si>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</si>
  <si>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</si>
  <si>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</si>
  <si>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</si>
  <si>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</si>
  <si>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</si>
  <si>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</si>
  <si>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</si>
  <si>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</si>
  <si>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</si>
  <si>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</si>
  <si>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</si>
  <si>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</si>
  <si>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</si>
  <si>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</si>
  <si>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</si>
  <si>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</si>
  <si>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</si>
  <si>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</si>
  <si>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</si>
  <si>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</si>
  <si>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</si>
  <si>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</si>
  <si>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</si>
  <si>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</si>
  <si>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</si>
  <si>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</si>
  <si>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</si>
  <si>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</si>
  <si>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</si>
  <si>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</si>
  <si>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</si>
  <si>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</si>
  <si>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</si>
  <si>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</si>
  <si>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</si>
  <si>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</si>
  <si>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</si>
  <si>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</si>
  <si>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</si>
  <si>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</si>
  <si>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</si>
  <si>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</si>
  <si>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</si>
  <si>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</si>
  <si>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</si>
  <si>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</si>
  <si>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</si>
  <si>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</si>
  <si>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</si>
  <si>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</si>
  <si>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</si>
  <si>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</si>
  <si>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</si>
  <si>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</si>
  <si>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</si>
  <si>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</si>
  <si>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</si>
  <si>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</si>
  <si>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</si>
  <si>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</si>
  <si>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</si>
  <si>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</si>
  <si>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</si>
  <si>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</si>
  <si>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</si>
  <si>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</si>
  <si>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</si>
  <si>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</si>
  <si>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</si>
  <si>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</si>
  <si>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</si>
  <si>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</si>
  <si>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</si>
  <si>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</si>
  <si>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</si>
  <si>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</si>
  <si>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</si>
  <si>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</si>
  <si>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</si>
  <si>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</si>
  <si>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</si>
  <si>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</si>
  <si>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</si>
  <si>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</si>
  <si>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</si>
  <si>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</si>
  <si>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</si>
  <si>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</si>
  <si>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</si>
  <si>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</si>
  <si>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</si>
  <si>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</si>
  <si>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</si>
  <si>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</si>
  <si>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</si>
  <si>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</si>
  <si>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</si>
  <si>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</si>
  <si>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</si>
  <si>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</si>
  <si>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</si>
  <si>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</si>
  <si>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</si>
  <si>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</si>
  <si>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</si>
  <si>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</si>
  <si>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</si>
  <si>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</si>
  <si>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</si>
  <si>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</si>
  <si>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</si>
  <si>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</si>
  <si>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</si>
  <si>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</si>
  <si>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</si>
  <si>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</si>
  <si>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</si>
  <si>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</si>
  <si>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</si>
  <si>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</si>
  <si>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</si>
  <si>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</si>
  <si>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</si>
  <si>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</si>
  <si>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</si>
  <si>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</si>
  <si>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</si>
  <si>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</si>
  <si>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</si>
  <si>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</si>
  <si>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</si>
  <si>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</si>
  <si>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</si>
  <si>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</si>
  <si>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</si>
  <si>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</si>
  <si>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</si>
  <si>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</si>
  <si>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</si>
  <si>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</si>
  <si>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</si>
  <si>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</si>
  <si>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</si>
  <si>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</si>
  <si>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</si>
  <si>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</si>
  <si>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</si>
  <si>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</si>
  <si>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</si>
  <si>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</si>
  <si>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</si>
  <si>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</si>
  <si>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</si>
  <si>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</si>
  <si>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</si>
  <si>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</si>
  <si>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</si>
  <si>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</si>
  <si>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</si>
  <si>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</si>
  <si>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</si>
  <si>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</si>
  <si>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</si>
  <si>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</si>
  <si>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</si>
  <si>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</si>
  <si>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</si>
  <si>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</si>
  <si>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</si>
  <si>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</si>
  <si>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</si>
  <si>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</si>
  <si>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</si>
  <si>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</si>
  <si>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</si>
  <si>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</si>
  <si>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</si>
  <si>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</si>
  <si>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</si>
  <si>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</si>
  <si>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</si>
  <si>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</si>
  <si>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</si>
  <si>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</si>
  <si>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</si>
  <si>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</si>
  <si>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</si>
  <si>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</si>
  <si>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</si>
  <si>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</si>
  <si>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</si>
  <si>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</si>
  <si>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</si>
  <si>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</si>
  <si>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</si>
  <si>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</si>
  <si>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</si>
  <si>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</si>
  <si>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</si>
  <si>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</si>
  <si>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</si>
  <si>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</si>
  <si>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</si>
  <si>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</si>
  <si>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</si>
  <si>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</si>
  <si>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</si>
  <si>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</si>
  <si>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</si>
  <si>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</si>
  <si>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</si>
  <si>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</si>
  <si>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</si>
  <si>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</si>
  <si>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</si>
  <si>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</si>
  <si>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</si>
  <si>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</si>
  <si>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</si>
  <si>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</si>
  <si>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</si>
  <si>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</si>
  <si>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</si>
  <si>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</si>
  <si>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</si>
  <si>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</si>
  <si>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</si>
  <si>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</si>
  <si>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</si>
  <si>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</si>
  <si>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</si>
  <si>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</si>
  <si>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</si>
  <si>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</si>
  <si>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</si>
  <si>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</si>
  <si>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</si>
  <si>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</si>
  <si>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</si>
  <si>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</si>
  <si>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</si>
  <si>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</si>
  <si>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</si>
  <si>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</si>
  <si>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</si>
  <si>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</si>
  <si>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</si>
  <si>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</si>
  <si>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</si>
  <si>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</si>
  <si>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</si>
  <si>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</si>
  <si>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</si>
  <si>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</si>
  <si>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</si>
  <si>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</si>
  <si>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</si>
  <si>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</si>
  <si>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</si>
  <si>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</si>
  <si>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</si>
  <si>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</si>
  <si>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</si>
  <si>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</si>
  <si>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</si>
  <si>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</si>
  <si>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</si>
  <si>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</si>
  <si>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</si>
  <si>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</si>
  <si>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</si>
  <si>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</si>
  <si>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</si>
  <si>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</si>
  <si>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</si>
  <si>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</si>
  <si>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</si>
  <si>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</si>
  <si>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</si>
  <si>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</si>
  <si>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</si>
  <si>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</si>
  <si>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</si>
  <si>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</si>
  <si>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</si>
  <si>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</si>
  <si>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</si>
  <si>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</si>
  <si>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</si>
  <si>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</si>
  <si>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</si>
  <si>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</si>
  <si>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</si>
  <si>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</si>
  <si>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</si>
  <si>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</si>
  <si>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</si>
  <si>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</si>
  <si>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</si>
  <si>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</si>
  <si>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</si>
  <si>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</si>
  <si>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</si>
  <si>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</si>
  <si>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</si>
  <si>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</si>
  <si>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</si>
  <si>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</si>
  <si>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</si>
  <si>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</si>
  <si>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</si>
  <si>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</si>
  <si>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</si>
  <si>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</si>
  <si>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</si>
  <si>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</si>
  <si>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</si>
  <si>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</si>
  <si>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</si>
  <si>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</si>
  <si>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</si>
  <si>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</si>
  <si>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</si>
  <si>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</si>
  <si>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</si>
  <si>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</si>
  <si>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</si>
  <si>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</si>
  <si>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</si>
  <si>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</si>
  <si>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</si>
  <si>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</si>
  <si>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</si>
  <si>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</si>
  <si>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</si>
  <si>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</si>
  <si>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</si>
  <si>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</si>
  <si>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</si>
  <si>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</si>
  <si>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</si>
  <si>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</si>
  <si>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</si>
  <si>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</si>
  <si>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</si>
  <si>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</si>
  <si>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</si>
  <si>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</si>
  <si>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</si>
  <si>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</si>
  <si>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</si>
  <si>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</si>
  <si>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</si>
  <si>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</si>
  <si>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</si>
  <si>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</si>
  <si>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</si>
  <si>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</si>
  <si>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</si>
  <si>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</si>
  <si>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</si>
  <si>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</si>
  <si>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</si>
  <si>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</si>
  <si>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</si>
  <si>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</si>
  <si>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</si>
  <si>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</si>
  <si>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</si>
  <si>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</si>
  <si>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</si>
  <si>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</si>
  <si>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</si>
  <si>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</si>
  <si>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</si>
  <si>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</si>
  <si>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</si>
  <si>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</si>
  <si>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</si>
  <si>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</si>
  <si>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</si>
  <si>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</si>
  <si>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</si>
  <si>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</si>
  <si>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</si>
  <si>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</si>
  <si>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</si>
  <si>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</si>
  <si>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</si>
  <si>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</si>
  <si>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</si>
  <si>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</si>
  <si>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</si>
  <si>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</si>
  <si>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</si>
  <si>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</si>
  <si>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</si>
  <si>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</si>
  <si>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</si>
  <si>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</si>
  <si>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</si>
  <si>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</si>
  <si>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</si>
  <si>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</si>
  <si>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</si>
  <si>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</si>
  <si>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</si>
  <si>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</si>
  <si>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</si>
  <si>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</si>
  <si>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</si>
  <si>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</si>
  <si>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</si>
  <si>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</si>
  <si>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</si>
  <si>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</si>
  <si>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</si>
  <si>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</si>
  <si>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</si>
  <si>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</si>
  <si>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</si>
  <si>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</si>
  <si>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</si>
  <si>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</si>
  <si>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</si>
  <si>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</si>
  <si>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</si>
  <si>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</si>
  <si>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</si>
  <si>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</si>
  <si>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</si>
  <si>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</si>
  <si>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</si>
  <si>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</si>
  <si>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</si>
  <si>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</si>
  <si>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</si>
  <si>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</si>
  <si>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</si>
  <si>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</si>
  <si>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</si>
  <si>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</si>
  <si>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</si>
  <si>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</si>
  <si>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</si>
  <si>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</si>
  <si>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</si>
  <si>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</si>
  <si>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</si>
  <si>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</si>
  <si>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</si>
  <si>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</si>
  <si>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</si>
  <si>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</si>
  <si>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</si>
  <si>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</si>
  <si>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</si>
  <si>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</si>
  <si>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</si>
  <si>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</si>
  <si>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</si>
  <si>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</si>
  <si>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</si>
  <si>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</si>
  <si>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</si>
  <si>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</si>
  <si>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</si>
  <si>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</si>
  <si>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</si>
  <si>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</si>
  <si>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</si>
  <si>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</si>
  <si>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</si>
  <si>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</si>
  <si>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</si>
  <si>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</si>
  <si>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</si>
  <si>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</si>
  <si>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</si>
  <si>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</si>
  <si>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</si>
  <si>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</si>
  <si>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</si>
  <si>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</si>
  <si>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</si>
  <si>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</si>
  <si>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</si>
  <si>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</si>
  <si>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</si>
  <si>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</si>
  <si>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</si>
  <si>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</si>
  <si>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</si>
  <si>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</si>
  <si>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</si>
  <si>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</si>
  <si>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</si>
  <si>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</si>
  <si>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</si>
  <si>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</si>
  <si>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</si>
  <si>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</si>
  <si>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</si>
  <si>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</si>
  <si>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</si>
  <si>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</si>
  <si>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</si>
  <si>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</si>
  <si>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</si>
  <si>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</si>
  <si>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</si>
  <si>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</si>
  <si>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</si>
  <si>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</si>
  <si>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</si>
  <si>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</si>
  <si>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</si>
  <si>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</si>
  <si>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</si>
  <si>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</si>
  <si>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</si>
  <si>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</si>
  <si>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</si>
  <si>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</si>
  <si>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</si>
  <si>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</si>
  <si>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</si>
  <si>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</si>
  <si>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</si>
  <si>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</si>
  <si>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</si>
  <si>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</si>
  <si>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</si>
  <si>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</si>
  <si>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</si>
  <si>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</si>
  <si>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</si>
  <si>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</si>
  <si>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</si>
  <si>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</si>
  <si>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</si>
  <si>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</si>
  <si>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</si>
  <si>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</si>
  <si>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</si>
  <si>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</si>
  <si>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</si>
  <si>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</si>
  <si>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</si>
  <si>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</si>
  <si>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</si>
  <si>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</si>
  <si>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</si>
  <si>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</si>
  <si>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</si>
  <si>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</si>
  <si>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</si>
  <si>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</si>
  <si>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</si>
  <si>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</si>
  <si>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</si>
  <si>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</si>
  <si>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</si>
  <si>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</si>
  <si>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</si>
  <si>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</si>
  <si>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</si>
  <si>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</si>
  <si>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</si>
  <si>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</si>
  <si>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</si>
  <si>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</si>
  <si>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</si>
  <si>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</si>
  <si>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</si>
  <si>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</si>
  <si>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</si>
  <si>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</si>
  <si>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</si>
  <si>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</si>
  <si>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</si>
  <si>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</si>
  <si>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</si>
  <si>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</si>
  <si>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</si>
  <si>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</si>
  <si>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</si>
  <si>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</si>
  <si>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</si>
  <si>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</si>
  <si>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</si>
  <si>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</si>
  <si>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</si>
  <si>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</si>
  <si>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</si>
  <si>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</si>
  <si>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</si>
  <si>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</si>
  <si>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</si>
  <si>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</si>
  <si>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</si>
  <si>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</si>
  <si>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</si>
  <si>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</si>
  <si>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</si>
  <si>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</si>
  <si>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</si>
  <si>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</si>
  <si>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</si>
  <si>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</si>
  <si>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</si>
  <si>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</si>
  <si>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</si>
  <si>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</si>
  <si>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</si>
  <si>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</si>
  <si>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</si>
  <si>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</si>
  <si>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</si>
  <si>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</si>
  <si>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</si>
  <si>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</si>
  <si>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</si>
  <si>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</si>
  <si>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</si>
  <si>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</si>
  <si>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</si>
  <si>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</si>
  <si>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</si>
  <si>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</si>
  <si>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</si>
  <si>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</si>
  <si>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</si>
  <si>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</si>
  <si>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</si>
  <si>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</si>
  <si>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</si>
  <si>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</si>
  <si>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</si>
  <si>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</si>
  <si>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</si>
  <si>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</si>
  <si>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</si>
  <si>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</si>
  <si>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</si>
  <si>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</si>
  <si>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</si>
  <si>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</si>
  <si>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</si>
  <si>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</si>
  <si>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</si>
  <si>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</si>
  <si>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</si>
  <si>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</si>
  <si>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</si>
  <si>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</si>
  <si>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</si>
  <si>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</si>
  <si>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</si>
  <si>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</si>
  <si>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</si>
  <si>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</si>
  <si>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</si>
  <si>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</si>
  <si>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</si>
  <si>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</si>
  <si>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</si>
  <si>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</si>
  <si>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</si>
  <si>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</si>
  <si>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</si>
  <si>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</si>
  <si>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</si>
  <si>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</si>
  <si>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</si>
  <si>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</si>
  <si>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</si>
  <si>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</si>
  <si>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</si>
  <si>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</si>
  <si>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</si>
  <si>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</si>
  <si>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</si>
  <si>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</si>
  <si>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</si>
  <si>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</si>
  <si>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</si>
  <si>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</si>
  <si>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</si>
  <si>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</si>
  <si>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</si>
  <si>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</si>
  <si>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</si>
  <si>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</si>
  <si>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</si>
  <si>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</si>
  <si>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</si>
  <si>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</si>
  <si>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</si>
  <si>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</si>
  <si>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</si>
  <si>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</si>
  <si>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</si>
  <si>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</si>
  <si>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</si>
  <si>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</si>
  <si>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</si>
  <si>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</si>
  <si>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</si>
  <si>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</si>
  <si>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</si>
  <si>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</si>
  <si>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</si>
  <si>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</si>
  <si>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</si>
  <si>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</si>
  <si>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</si>
  <si>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</si>
  <si>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</si>
  <si>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</si>
  <si>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</si>
  <si>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</si>
  <si>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</si>
  <si>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</si>
  <si>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</si>
  <si>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</si>
  <si>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</si>
  <si>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</si>
  <si>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</si>
  <si>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</si>
  <si>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</si>
  <si>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</si>
  <si>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</si>
  <si>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</si>
  <si>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</si>
  <si>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</si>
  <si>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</si>
  <si>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</si>
  <si>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</si>
  <si>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</si>
  <si>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</si>
  <si>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</si>
  <si>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</si>
  <si>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</si>
  <si>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</si>
  <si>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</si>
  <si>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</si>
  <si>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</si>
  <si>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</si>
  <si>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</si>
  <si>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</si>
  <si>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</si>
  <si>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</si>
  <si>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</si>
  <si>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</si>
  <si>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</si>
  <si>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</si>
  <si>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</si>
  <si>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</si>
  <si>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</si>
  <si>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</si>
  <si>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</si>
  <si>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</si>
  <si>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</si>
  <si>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</si>
  <si>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</si>
  <si>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</si>
  <si>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</si>
  <si>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</si>
  <si>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</si>
  <si>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</si>
  <si>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</si>
  <si>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</si>
  <si>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</si>
  <si>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</si>
  <si>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</si>
  <si>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</si>
  <si>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</si>
  <si>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</si>
  <si>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</si>
  <si>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</si>
  <si>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</si>
  <si>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</si>
  <si>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</si>
  <si>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</si>
  <si>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</si>
  <si>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</si>
  <si>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</si>
  <si>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</si>
  <si>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</si>
  <si>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</si>
  <si>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</si>
  <si>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</si>
  <si>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</si>
  <si>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</si>
  <si>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</si>
  <si>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</si>
  <si>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</si>
  <si>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</si>
  <si>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</si>
  <si>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</si>
  <si>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</si>
  <si>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</si>
  <si>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</si>
  <si>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</si>
  <si>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</si>
  <si>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</si>
  <si>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</si>
  <si>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</si>
  <si>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</si>
  <si>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</si>
  <si>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</si>
  <si>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</si>
  <si>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</si>
  <si>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</si>
  <si>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</si>
  <si>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</si>
  <si>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</si>
  <si>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</si>
  <si>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</si>
  <si>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</si>
  <si>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</si>
  <si>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</si>
  <si>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</si>
  <si>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</si>
  <si>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</si>
  <si>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</si>
  <si>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</si>
  <si>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</si>
  <si>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</si>
  <si>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</si>
  <si>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</si>
  <si>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</si>
  <si>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</si>
  <si>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</si>
  <si>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</si>
  <si>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</si>
  <si>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</si>
  <si>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</si>
  <si>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</si>
  <si>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</si>
  <si>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</si>
  <si>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</si>
  <si>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</si>
  <si>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</si>
  <si>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</si>
  <si>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</si>
  <si>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</si>
  <si>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</si>
  <si>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</si>
  <si>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</si>
  <si>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</si>
  <si>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</si>
  <si>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</si>
  <si>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</si>
  <si>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</si>
  <si>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</si>
  <si>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</si>
  <si>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</si>
  <si>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</si>
  <si>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</si>
  <si>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</si>
  <si>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</si>
  <si>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</si>
  <si>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</si>
  <si>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</si>
  <si>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</si>
  <si>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</si>
  <si>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</si>
  <si>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</si>
  <si>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</si>
  <si>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</si>
  <si>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</si>
  <si>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</si>
  <si>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</si>
  <si>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</si>
  <si>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</si>
  <si>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</si>
  <si>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</si>
  <si>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</si>
  <si>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</si>
  <si>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</si>
  <si>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</si>
  <si>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</si>
  <si>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</si>
  <si>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</si>
  <si>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</si>
  <si>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</si>
  <si>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</si>
  <si>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</si>
  <si>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</si>
  <si>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</si>
  <si>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</si>
  <si>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</si>
  <si>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</si>
  <si>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</si>
  <si>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</si>
  <si>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</si>
  <si>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</si>
  <si>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</si>
  <si>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</si>
  <si>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</si>
  <si>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</si>
  <si>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</si>
  <si>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</si>
  <si>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</si>
  <si>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</si>
  <si>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</si>
  <si>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</si>
  <si>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</si>
  <si>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</si>
  <si>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</si>
  <si>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</si>
  <si>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</si>
  <si>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</si>
  <si>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</si>
  <si>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</si>
  <si>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</si>
  <si>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</si>
  <si>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</si>
  <si>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</si>
  <si>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</si>
  <si>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</si>
  <si>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</si>
  <si>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</si>
  <si>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</si>
  <si>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</si>
  <si>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</si>
  <si>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</si>
  <si>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</si>
  <si>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</si>
  <si>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</si>
  <si>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</si>
  <si>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</si>
  <si>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</si>
  <si>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</si>
  <si>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</si>
  <si>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</si>
  <si>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</si>
  <si>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</si>
  <si>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</si>
  <si>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</si>
  <si>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</si>
  <si>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</si>
  <si>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</si>
  <si>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</si>
  <si>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</si>
  <si>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</si>
  <si>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</si>
  <si>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</si>
  <si>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</si>
  <si>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</si>
  <si>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</si>
  <si>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</si>
  <si>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</si>
  <si>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</si>
  <si>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</si>
  <si>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</si>
  <si>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</si>
  <si>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</si>
  <si>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</si>
  <si>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</si>
  <si>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</si>
  <si>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</si>
  <si>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</si>
  <si>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</si>
  <si>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</si>
  <si>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</si>
  <si>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</si>
  <si>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</si>
  <si>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</si>
  <si>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</si>
  <si>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</si>
  <si>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</si>
  <si>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</si>
  <si>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</si>
  <si>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</si>
  <si>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</si>
  <si>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</si>
  <si>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</si>
  <si>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</si>
  <si>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</si>
  <si>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</si>
  <si>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</si>
  <si>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</si>
  <si>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</si>
  <si>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</si>
  <si>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</si>
  <si>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</si>
  <si>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</si>
  <si>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</si>
  <si>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</si>
  <si>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</si>
  <si>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</si>
  <si>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</si>
  <si>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</si>
  <si>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</si>
  <si>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</si>
  <si>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</si>
  <si>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</si>
  <si>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</si>
  <si>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</si>
  <si>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</si>
  <si>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</si>
  <si>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</si>
  <si>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</si>
  <si>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</si>
  <si>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</si>
  <si>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</si>
  <si>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</si>
  <si>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</si>
  <si>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</si>
  <si>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</si>
  <si>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</si>
  <si>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</si>
  <si>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</si>
  <si>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</si>
  <si>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</si>
  <si>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</si>
  <si>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</si>
  <si>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</si>
  <si>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</si>
  <si>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</si>
  <si>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</si>
  <si>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</si>
  <si>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</si>
  <si>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</si>
  <si>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</si>
  <si>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</si>
  <si>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</si>
  <si>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</si>
  <si>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</si>
  <si>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</si>
  <si>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</si>
  <si>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</si>
  <si>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</si>
  <si>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</si>
  <si>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</si>
  <si>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</si>
  <si>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</si>
  <si>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</si>
  <si>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</si>
  <si>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</si>
  <si>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</si>
  <si>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</si>
  <si>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</si>
  <si>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</si>
  <si>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</si>
  <si>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</si>
  <si>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</si>
  <si>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</si>
  <si>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</si>
  <si>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</si>
  <si>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</si>
  <si>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</si>
  <si>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</si>
  <si>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</si>
  <si>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</si>
  <si>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</si>
  <si>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</si>
  <si>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</si>
  <si>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</si>
  <si>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</si>
  <si>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</si>
  <si>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</si>
  <si>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</si>
  <si>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</si>
  <si>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</si>
  <si>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</si>
  <si>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</si>
  <si>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</si>
  <si>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</si>
  <si>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</si>
  <si>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</si>
  <si>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</si>
  <si>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</si>
  <si>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</si>
  <si>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</si>
  <si>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</si>
  <si>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</si>
  <si>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</si>
  <si>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</si>
  <si>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</si>
  <si>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</si>
  <si>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</si>
  <si>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</si>
  <si>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</si>
  <si>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</si>
  <si>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</si>
  <si>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</si>
  <si>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</si>
  <si>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</si>
  <si>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</si>
  <si>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</si>
  <si>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</si>
  <si>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</si>
  <si>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</si>
  <si>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</si>
  <si>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</si>
  <si>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</si>
  <si>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</si>
  <si>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</si>
  <si>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</si>
  <si>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</si>
  <si>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</si>
  <si>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</si>
  <si>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</si>
  <si>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</si>
  <si>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</si>
  <si>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</si>
  <si>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</si>
  <si>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</si>
  <si>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</si>
  <si>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</si>
  <si>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</si>
  <si>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</si>
  <si>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</si>
  <si>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</si>
  <si>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</si>
  <si>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</si>
  <si>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</si>
  <si>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</si>
  <si>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</si>
  <si>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</si>
  <si>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</si>
  <si>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</si>
  <si>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</si>
  <si>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</si>
  <si>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</si>
  <si>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</si>
  <si>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</si>
  <si>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</si>
  <si>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</si>
  <si>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</si>
  <si>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</si>
  <si>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</si>
  <si>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</si>
  <si>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</si>
  <si>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</si>
  <si>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</si>
  <si>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</si>
  <si>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</si>
  <si>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</si>
  <si>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</si>
  <si>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</si>
  <si>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</si>
  <si>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</si>
  <si>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</si>
  <si>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</si>
  <si>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</si>
  <si>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</si>
  <si>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</si>
  <si>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</si>
  <si>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</si>
  <si>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</si>
  <si>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</si>
  <si>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</si>
  <si>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</si>
  <si>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</si>
  <si>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</si>
  <si>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</si>
  <si>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</si>
  <si>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</si>
  <si>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</si>
  <si>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</si>
  <si>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</si>
  <si>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</si>
  <si>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</si>
  <si>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</si>
  <si>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</si>
  <si>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</si>
  <si>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</si>
  <si>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</si>
  <si>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</si>
  <si>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</si>
  <si>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</si>
  <si>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</si>
  <si>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</si>
  <si>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</si>
  <si>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</si>
  <si>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</si>
  <si>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</si>
  <si>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</si>
  <si>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</si>
  <si>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</si>
  <si>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</si>
  <si>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</si>
  <si>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</si>
  <si>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</si>
  <si>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</si>
  <si>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</si>
  <si>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</si>
  <si>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</si>
  <si>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</si>
  <si>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</si>
  <si>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</si>
  <si>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</si>
  <si>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</si>
  <si>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</si>
  <si>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</si>
  <si>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</si>
  <si>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</si>
  <si>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</si>
  <si>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</si>
  <si>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</si>
  <si>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</si>
  <si>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</si>
  <si>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</si>
  <si>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</si>
  <si>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</si>
  <si>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</si>
  <si>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</si>
  <si>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</si>
  <si>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</si>
  <si>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</si>
  <si>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</si>
  <si>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</si>
  <si>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</si>
  <si>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</si>
  <si>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</si>
  <si>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</si>
  <si>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</si>
  <si>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</si>
  <si>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</si>
  <si>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</si>
  <si>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</si>
  <si>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</si>
  <si>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</si>
  <si>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</si>
  <si>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</si>
  <si>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</si>
  <si>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</si>
  <si>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</si>
  <si>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</si>
  <si>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</si>
  <si>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</si>
  <si>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</si>
  <si>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</si>
  <si>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</si>
  <si>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</si>
  <si>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</si>
  <si>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</si>
  <si>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</si>
  <si>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</si>
  <si>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</si>
  <si>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</si>
  <si>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</si>
  <si>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</si>
  <si>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</si>
  <si>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</si>
  <si>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</si>
  <si>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</si>
  <si>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</si>
  <si>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</si>
  <si>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</si>
  <si>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</si>
  <si>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</si>
  <si>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</si>
  <si>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</si>
  <si>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</si>
  <si>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</si>
  <si>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</si>
  <si>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</si>
  <si>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</si>
  <si>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</si>
  <si>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</si>
  <si>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</si>
  <si>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</si>
  <si>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</si>
  <si>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</si>
  <si>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</si>
  <si>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</si>
  <si>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</si>
  <si>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</si>
  <si>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</si>
  <si>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</si>
  <si>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</si>
  <si>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</si>
  <si>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</si>
  <si>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</si>
  <si>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</si>
  <si>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</si>
  <si>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</si>
  <si>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</si>
  <si>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</si>
  <si>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</si>
  <si>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</si>
  <si>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</si>
  <si>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</si>
  <si>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</si>
  <si>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</si>
  <si>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</si>
  <si>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</si>
  <si>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</si>
  <si>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</si>
  <si>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</si>
  <si>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</si>
  <si>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</si>
  <si>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</si>
  <si>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</si>
  <si>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</si>
  <si>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</si>
  <si>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</si>
  <si>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</si>
  <si>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</si>
  <si>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</si>
  <si>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</si>
  <si>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</si>
  <si>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</si>
  <si>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</si>
  <si>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</si>
  <si>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</si>
  <si>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</si>
  <si>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</si>
  <si>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</si>
  <si>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</si>
  <si>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</si>
  <si>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</si>
  <si>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</si>
  <si>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</si>
  <si>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</si>
  <si>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</si>
  <si>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</si>
  <si>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</si>
  <si>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</si>
  <si>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</si>
  <si>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</si>
  <si>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</si>
  <si>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</si>
  <si>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</si>
  <si>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</si>
  <si>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</si>
  <si>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</si>
  <si>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</si>
  <si>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</si>
  <si>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</si>
  <si>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</si>
  <si>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</si>
  <si>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</si>
  <si>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</si>
  <si>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</si>
  <si>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</si>
  <si>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</si>
  <si>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</si>
  <si>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</si>
  <si>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</si>
  <si>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</si>
  <si>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</si>
  <si>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</si>
  <si>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</si>
  <si>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</si>
  <si>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</si>
  <si>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</si>
  <si>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</si>
  <si>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</si>
  <si>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</si>
  <si>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</si>
  <si>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</si>
  <si>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</si>
  <si>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</si>
  <si>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</si>
  <si>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</si>
  <si>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</si>
  <si>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</si>
  <si>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</si>
  <si>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</si>
  <si>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</si>
  <si>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</si>
  <si>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</si>
  <si>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</si>
  <si>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</si>
  <si>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</si>
  <si>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</si>
  <si>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</si>
  <si>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</si>
  <si>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</si>
  <si>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</si>
  <si>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</si>
  <si>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</si>
  <si>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</si>
  <si>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</si>
  <si>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</si>
  <si>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</si>
  <si>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</si>
  <si>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</si>
  <si>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</si>
  <si>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</si>
  <si>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</si>
  <si>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</si>
  <si>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</si>
  <si>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</si>
  <si>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</si>
  <si>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</si>
  <si>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</si>
  <si>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</si>
  <si>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</si>
  <si>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</si>
  <si>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</si>
  <si>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</si>
  <si>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</si>
  <si>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</si>
  <si>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</si>
  <si>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</si>
  <si>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</si>
  <si>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</si>
  <si>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</si>
  <si>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</si>
  <si>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</si>
  <si>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</si>
  <si>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</si>
  <si>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</si>
  <si>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</si>
  <si>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</si>
  <si>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</si>
  <si>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</si>
  <si>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</si>
  <si>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</si>
  <si>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</si>
  <si>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</si>
  <si>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</si>
  <si>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</si>
  <si>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</si>
  <si>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</si>
  <si>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</si>
  <si>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</si>
  <si>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</si>
  <si>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</si>
  <si>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</si>
  <si>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</si>
  <si>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</si>
  <si>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</si>
  <si>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</si>
  <si>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</si>
  <si>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</si>
  <si>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</si>
  <si>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</si>
  <si>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</si>
  <si>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</si>
  <si>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</si>
  <si>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</si>
  <si>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</si>
  <si>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</si>
  <si>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</si>
  <si>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</si>
  <si>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</si>
  <si>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</si>
  <si>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</si>
  <si>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</si>
  <si>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</si>
  <si>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</si>
  <si>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</si>
  <si>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</si>
  <si>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</si>
  <si>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</si>
  <si>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</si>
  <si>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</si>
  <si>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</si>
  <si>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</si>
  <si>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</si>
  <si>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</si>
  <si>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</si>
  <si>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</si>
  <si>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</si>
  <si>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</si>
  <si>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</si>
  <si>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</si>
  <si>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</si>
  <si>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</si>
  <si>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</si>
  <si>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</si>
  <si>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</si>
  <si>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</si>
  <si>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</si>
  <si>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</si>
  <si>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</si>
  <si>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</si>
  <si>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</si>
  <si>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</si>
  <si>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</si>
  <si>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</si>
  <si>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</si>
  <si>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</si>
  <si>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</si>
  <si>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</si>
  <si>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</si>
  <si>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</si>
  <si>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</si>
  <si>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</si>
  <si>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</si>
  <si>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</si>
  <si>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</si>
  <si>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</si>
  <si>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</si>
  <si>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</si>
  <si>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</si>
  <si>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</si>
  <si>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</si>
  <si>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</si>
  <si>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</si>
  <si>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</si>
  <si>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</si>
  <si>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</si>
  <si>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</si>
  <si>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</si>
  <si>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</si>
  <si>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</si>
  <si>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</si>
  <si>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</si>
  <si>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</si>
  <si>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</si>
  <si>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</si>
  <si>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</si>
  <si>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</si>
  <si>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</si>
  <si>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</si>
  <si>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</si>
  <si>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</si>
  <si>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</si>
  <si>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</si>
  <si>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</si>
  <si>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</si>
  <si>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</si>
  <si>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</si>
  <si>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</si>
  <si>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</si>
  <si>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</si>
  <si>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</si>
  <si>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</si>
  <si>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</si>
  <si>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</si>
  <si>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</si>
  <si>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</si>
  <si>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</si>
  <si>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</si>
  <si>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</si>
  <si>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</si>
  <si>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</si>
  <si>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</si>
  <si>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</si>
  <si>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</si>
  <si>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</si>
  <si>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</si>
  <si>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</si>
  <si>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</si>
  <si>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</si>
  <si>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</si>
  <si>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</si>
  <si>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</si>
  <si>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</si>
  <si>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</si>
  <si>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</si>
  <si>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</si>
  <si>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</si>
  <si>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</si>
  <si>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</si>
  <si>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</si>
  <si>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</si>
  <si>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</si>
  <si>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</si>
  <si>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</si>
  <si>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</si>
  <si>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</si>
  <si>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</si>
  <si>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</si>
  <si>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</si>
  <si>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</si>
  <si>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</si>
  <si>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</si>
  <si>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</si>
  <si>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</si>
  <si>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</si>
  <si>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</si>
  <si>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</si>
  <si>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</si>
  <si>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</si>
  <si>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</si>
  <si>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</si>
  <si>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</si>
  <si>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</si>
  <si>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</si>
  <si>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</si>
  <si>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</si>
  <si>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</si>
  <si>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</si>
  <si>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</si>
  <si>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</si>
  <si>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</si>
  <si>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</si>
  <si>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</si>
  <si>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</si>
  <si>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</si>
  <si>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</si>
  <si>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</si>
  <si>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</si>
  <si>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</si>
  <si>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</si>
  <si>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</si>
  <si>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</si>
  <si>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</si>
  <si>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</si>
  <si>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</si>
  <si>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</si>
  <si>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</si>
  <si>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</si>
  <si>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</si>
  <si>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</si>
  <si>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</si>
  <si>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</si>
  <si>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</si>
  <si>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</si>
  <si>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</si>
  <si>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</si>
  <si>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</si>
  <si>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</si>
  <si>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</si>
  <si>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</si>
  <si>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</si>
  <si>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</si>
  <si>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</si>
  <si>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</si>
  <si>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</si>
  <si>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</si>
  <si>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</si>
  <si>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</si>
  <si>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</si>
  <si>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</si>
  <si>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</si>
  <si>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</si>
  <si>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</si>
  <si>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</si>
  <si>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</si>
  <si>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</si>
  <si>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</si>
  <si>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</si>
  <si>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</si>
  <si>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</si>
  <si>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</si>
  <si>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</si>
  <si>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</si>
  <si>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</si>
  <si>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</si>
  <si>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</si>
  <si>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</si>
  <si>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</si>
  <si>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</si>
  <si>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</si>
  <si>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</si>
  <si>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</si>
  <si>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</si>
  <si>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</si>
  <si>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</si>
  <si>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</si>
  <si>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</si>
  <si>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</si>
  <si>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</si>
  <si>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</si>
  <si>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</si>
  <si>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</si>
  <si>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</si>
  <si>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</si>
  <si>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</si>
  <si>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</si>
  <si>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</si>
  <si>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</si>
  <si>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</si>
  <si>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</si>
  <si>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</si>
  <si>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</si>
  <si>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</si>
  <si>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</si>
  <si>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</si>
  <si>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</si>
  <si>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</si>
  <si>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</si>
  <si>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</si>
  <si>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</si>
  <si>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</si>
  <si>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</si>
  <si>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</si>
  <si>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</si>
  <si>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</si>
  <si>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</si>
  <si>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</si>
  <si>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</si>
  <si>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</si>
  <si>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</si>
  <si>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</si>
  <si>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</si>
  <si>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</si>
  <si>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</si>
  <si>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</si>
  <si>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</si>
  <si>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</si>
  <si>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</si>
  <si>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</si>
  <si>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</si>
  <si>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</si>
  <si>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</si>
  <si>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</si>
  <si>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</si>
  <si>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</si>
  <si>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</si>
  <si>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</si>
  <si>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</si>
  <si>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</si>
  <si>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</si>
  <si>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</si>
  <si>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</si>
  <si>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</si>
  <si>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</si>
  <si>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</si>
  <si>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</si>
  <si>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</si>
  <si>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</si>
  <si>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</si>
  <si>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</si>
  <si>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</si>
  <si>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</si>
  <si>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</si>
  <si>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</si>
  <si>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</si>
  <si>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</si>
  <si>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</si>
  <si>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</si>
  <si>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</si>
  <si>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</si>
  <si>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</si>
  <si>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</si>
  <si>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</si>
  <si>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</si>
  <si>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</si>
  <si>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</si>
  <si>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</si>
  <si>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</si>
  <si>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</si>
  <si>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</si>
  <si>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</si>
  <si>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</si>
  <si>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</si>
  <si>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</si>
  <si>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</si>
  <si>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</si>
  <si>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</si>
  <si>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</si>
  <si>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</si>
  <si>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</si>
  <si>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</si>
  <si>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</si>
  <si>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</si>
  <si>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</si>
  <si>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</si>
  <si>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</si>
  <si>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</si>
  <si>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</si>
  <si>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</si>
  <si>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</si>
  <si>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</si>
  <si>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</si>
  <si>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</si>
  <si>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</si>
  <si>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</si>
  <si>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</si>
  <si>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</si>
  <si>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</si>
  <si>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</si>
  <si>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</si>
  <si>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</si>
  <si>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</si>
  <si>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</si>
  <si>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</si>
  <si>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</si>
  <si>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</si>
  <si>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</si>
  <si>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</si>
  <si>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</si>
  <si>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</si>
  <si>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</si>
  <si>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</si>
  <si>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</si>
  <si>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</si>
  <si>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</si>
  <si>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</si>
  <si>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</si>
  <si>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</si>
  <si>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</si>
  <si>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</si>
  <si>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</si>
  <si>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</si>
  <si>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</si>
  <si>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</si>
  <si>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</si>
  <si>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</si>
  <si>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</si>
  <si>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</si>
  <si>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</si>
  <si>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</si>
  <si>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</si>
  <si>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</si>
  <si>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</si>
  <si>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</si>
  <si>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</si>
  <si>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</si>
  <si>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</si>
  <si>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</si>
  <si>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</si>
  <si>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</si>
  <si>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</si>
  <si>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</si>
  <si>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</si>
  <si>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</si>
  <si>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</si>
  <si>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</si>
  <si>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</si>
  <si>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</si>
  <si>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</si>
  <si>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</si>
  <si>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</si>
  <si>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</si>
  <si>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</si>
  <si>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</si>
  <si>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</si>
  <si>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</si>
  <si>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</si>
  <si>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</si>
  <si>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</si>
  <si>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</si>
  <si>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</si>
  <si>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</si>
  <si>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</si>
  <si>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</si>
  <si>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</si>
  <si>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</si>
  <si>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</si>
  <si>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</si>
  <si>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</si>
  <si>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</si>
  <si>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</si>
  <si>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</si>
  <si>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</si>
  <si>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</si>
  <si>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</si>
  <si>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</si>
  <si>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</si>
  <si>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</si>
  <si>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</si>
  <si>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</si>
  <si>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</si>
  <si>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</si>
  <si>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</si>
  <si>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</si>
  <si>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</si>
  <si>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</si>
  <si>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</si>
  <si>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</si>
  <si>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</si>
  <si>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</si>
  <si>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</si>
  <si>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</si>
  <si>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</si>
  <si>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</si>
  <si>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</si>
  <si>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</si>
  <si>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</si>
  <si>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</si>
  <si>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</si>
  <si>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</si>
  <si>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</si>
  <si>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</si>
  <si>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</si>
  <si>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</si>
  <si>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</si>
  <si>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</si>
  <si>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</si>
  <si>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</si>
  <si>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</si>
  <si>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</si>
  <si>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</si>
  <si>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</si>
  <si>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</si>
  <si>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</si>
  <si>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</si>
  <si>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</si>
  <si>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</si>
  <si>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</si>
  <si>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</si>
  <si>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</si>
  <si>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</si>
  <si>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</si>
  <si>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</si>
  <si>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</si>
  <si>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</si>
  <si>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</si>
  <si>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</si>
  <si>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</si>
  <si>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</si>
  <si>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</si>
  <si>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</si>
  <si>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</si>
  <si>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</si>
  <si>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</si>
  <si>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</si>
  <si>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</si>
  <si>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</si>
  <si>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</si>
  <si>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</si>
  <si>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</si>
  <si>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</si>
  <si>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</si>
  <si>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</si>
  <si>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</si>
  <si>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</si>
  <si>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</si>
  <si>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</si>
  <si>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</si>
  <si>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</si>
  <si>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</si>
  <si>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</si>
  <si>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</si>
  <si>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</si>
  <si>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</si>
  <si>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</si>
  <si>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</si>
  <si>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</si>
  <si>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</si>
  <si>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</si>
  <si>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</si>
  <si>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</si>
  <si>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</si>
  <si>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</si>
  <si>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</si>
  <si>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</si>
  <si>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</si>
  <si>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</si>
  <si>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</si>
  <si>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</si>
  <si>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</si>
  <si>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</si>
  <si>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</si>
  <si>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</si>
  <si>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</si>
  <si>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</si>
  <si>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</si>
  <si>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</si>
  <si>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</si>
  <si>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</si>
  <si>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</si>
  <si>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</si>
  <si>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</si>
  <si>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</si>
  <si>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</si>
  <si>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</si>
  <si>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</si>
  <si>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</si>
  <si>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</si>
  <si>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</si>
  <si>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</si>
  <si>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</si>
  <si>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</si>
  <si>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</si>
  <si>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</si>
  <si>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</si>
  <si>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</si>
  <si>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</si>
  <si>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</si>
  <si>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</si>
  <si>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</si>
  <si>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</si>
  <si>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</si>
  <si>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</si>
  <si>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</si>
  <si>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</si>
  <si>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</si>
  <si>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</si>
  <si>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</si>
  <si>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</si>
  <si>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</si>
  <si>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</si>
  <si>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</si>
  <si>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</si>
  <si>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</si>
  <si>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</si>
  <si>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</si>
  <si>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</si>
  <si>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</si>
  <si>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</si>
  <si>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</si>
  <si>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</si>
  <si>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</si>
  <si>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</si>
  <si>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</si>
  <si>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</si>
  <si>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</si>
  <si>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</si>
  <si>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</si>
  <si>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</si>
  <si>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</si>
  <si>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</si>
  <si>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</si>
  <si>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</si>
  <si>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</si>
  <si>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</si>
  <si>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</si>
  <si>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</si>
  <si>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</si>
  <si>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</si>
  <si>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</si>
  <si>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</si>
  <si>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</si>
  <si>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</si>
  <si>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</si>
  <si>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</si>
  <si>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</si>
  <si>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</si>
  <si>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</si>
  <si>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</si>
  <si>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</si>
  <si>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</si>
  <si>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</si>
  <si>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</si>
  <si>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</si>
  <si>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</si>
  <si>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</si>
  <si>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</si>
  <si>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</si>
  <si>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</si>
  <si>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</si>
  <si>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</si>
  <si>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</si>
  <si>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</si>
  <si>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</si>
  <si>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</si>
  <si>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</si>
  <si>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</si>
  <si>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</si>
  <si>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</si>
  <si>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</si>
  <si>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</si>
  <si>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</si>
  <si>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</si>
  <si>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</si>
  <si>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</si>
  <si>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</si>
  <si>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</si>
  <si>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</si>
  <si>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</si>
  <si>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</si>
  <si>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</si>
  <si>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</si>
  <si>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</si>
  <si>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</si>
  <si>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</si>
  <si>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</si>
  <si>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</si>
  <si>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</si>
  <si>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</si>
  <si>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</si>
  <si>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</si>
  <si>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</si>
  <si>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</si>
  <si>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</si>
  <si>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</si>
  <si>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</si>
  <si>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</si>
  <si>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</si>
  <si>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</si>
  <si>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</si>
  <si>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</si>
  <si>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</si>
  <si>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</si>
  <si>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</si>
  <si>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</si>
  <si>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</si>
  <si>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</si>
  <si>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</si>
  <si>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</si>
  <si>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</si>
  <si>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</si>
  <si>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</si>
  <si>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</si>
  <si>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</si>
  <si>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</si>
  <si>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</si>
  <si>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</si>
  <si>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</si>
  <si>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</si>
  <si>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</si>
  <si>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</si>
  <si>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</si>
  <si>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</si>
  <si>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</si>
  <si>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</si>
  <si>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</si>
  <si>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</si>
  <si>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</si>
  <si>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</si>
  <si>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</si>
  <si>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</si>
  <si>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</si>
  <si>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</si>
  <si>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</si>
  <si>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</si>
  <si>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</si>
  <si>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</si>
  <si>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</si>
  <si>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</si>
  <si>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</si>
  <si>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</si>
  <si>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</si>
  <si>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</si>
  <si>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</si>
  <si>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</si>
  <si>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</si>
  <si>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</si>
  <si>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</si>
  <si>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</si>
  <si>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</si>
  <si>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</si>
  <si>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</si>
  <si>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</si>
  <si>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</si>
  <si>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</si>
  <si>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</si>
  <si>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</si>
  <si>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</si>
  <si>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</si>
  <si>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</si>
  <si>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</si>
  <si>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</si>
  <si>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</si>
  <si>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</si>
  <si>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</si>
  <si>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</si>
  <si>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</si>
  <si>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</si>
  <si>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</si>
  <si>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</si>
  <si>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</si>
  <si>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</si>
  <si>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</si>
  <si>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</si>
  <si>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</si>
  <si>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</si>
  <si>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</si>
  <si>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</si>
  <si>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</si>
  <si>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</si>
  <si>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</si>
  <si>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</si>
  <si>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</si>
  <si>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</si>
  <si>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</si>
  <si>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</si>
  <si>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</si>
  <si>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</si>
  <si>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</si>
  <si>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</si>
  <si>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</si>
  <si>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</si>
  <si>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</si>
  <si>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</si>
  <si>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</si>
  <si>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</si>
  <si>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</si>
  <si>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</si>
  <si>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</si>
  <si>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</si>
  <si>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</si>
  <si>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</si>
  <si>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</si>
  <si>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</si>
  <si>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</si>
  <si>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</si>
  <si>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</si>
  <si>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</si>
  <si>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</si>
  <si>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</si>
  <si>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</si>
  <si>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</si>
  <si>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</si>
  <si>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</si>
  <si>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</si>
  <si>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</si>
  <si>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</si>
  <si>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</si>
  <si>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</si>
  <si>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</si>
  <si>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</si>
  <si>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</si>
  <si>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</si>
  <si>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</si>
  <si>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</si>
  <si>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</si>
  <si>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</si>
  <si>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</si>
  <si>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</si>
  <si>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</si>
  <si>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</si>
  <si>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</si>
  <si>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</si>
  <si>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</si>
  <si>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</si>
  <si>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</si>
  <si>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</si>
  <si>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</si>
  <si>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</si>
  <si>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</si>
  <si>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</si>
  <si>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</si>
  <si>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</si>
  <si>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</si>
  <si>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</si>
  <si>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</si>
  <si>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</si>
  <si>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</si>
  <si>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</si>
  <si>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</si>
  <si>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</si>
  <si>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</si>
  <si>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</si>
  <si>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</si>
  <si>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</si>
  <si>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</si>
  <si>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</si>
  <si>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</si>
  <si>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</si>
  <si>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</si>
  <si>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</si>
  <si>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</si>
  <si>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</si>
  <si>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</si>
  <si>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</si>
  <si>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</si>
  <si>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</si>
  <si>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</si>
  <si>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</si>
  <si>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</si>
  <si>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</si>
  <si>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</si>
  <si>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</si>
  <si>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</si>
  <si>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</si>
  <si>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</si>
  <si>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</si>
  <si>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</si>
  <si>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</si>
  <si>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</si>
  <si>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</si>
  <si>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</si>
  <si>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</si>
  <si>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</si>
  <si>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</si>
  <si>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</si>
  <si>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</si>
  <si>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</si>
  <si>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</si>
  <si>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</si>
  <si>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</si>
  <si>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</si>
  <si>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</si>
  <si>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</si>
  <si>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</si>
  <si>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</si>
  <si>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</si>
  <si>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</si>
  <si>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</si>
  <si>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</si>
  <si>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</si>
  <si>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</si>
  <si>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</si>
  <si>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</si>
  <si>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</si>
  <si>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</si>
  <si>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</si>
  <si>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</si>
  <si>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</si>
  <si>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</si>
  <si>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</si>
  <si>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</si>
  <si>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</si>
  <si>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</si>
  <si>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</si>
  <si>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</si>
  <si>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</si>
  <si>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</si>
  <si>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</si>
  <si>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</si>
  <si>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</si>
  <si>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</si>
  <si>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</si>
  <si>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</si>
  <si>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</si>
  <si>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</si>
  <si>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</si>
  <si>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</si>
  <si>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</si>
  <si>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</si>
  <si>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</si>
  <si>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</si>
  <si>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</si>
  <si>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</si>
  <si>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</si>
  <si>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</si>
  <si>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</si>
  <si>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</si>
  <si>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</si>
  <si>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</si>
  <si>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</si>
  <si>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</si>
  <si>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</si>
  <si>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</si>
  <si>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</si>
  <si>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</si>
  <si>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</si>
  <si>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</si>
  <si>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</si>
  <si>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</si>
  <si>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</si>
  <si>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</si>
  <si>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</si>
  <si>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</si>
  <si>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</si>
  <si>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</si>
  <si>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</si>
  <si>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</si>
  <si>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</si>
  <si>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</si>
  <si>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</si>
  <si>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</si>
  <si>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</si>
  <si>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</si>
  <si>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</si>
  <si>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</si>
  <si>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</si>
  <si>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</si>
  <si>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</si>
  <si>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</si>
  <si>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</si>
  <si>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</si>
  <si>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</si>
  <si>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</si>
  <si>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</si>
  <si>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</si>
  <si>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</si>
  <si>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</si>
  <si>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</si>
  <si>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</si>
  <si>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</si>
  <si>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</si>
  <si>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</si>
  <si>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</si>
  <si>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</si>
  <si>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</si>
  <si>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</si>
  <si>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</si>
  <si>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</si>
  <si>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</si>
  <si>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</si>
  <si>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</si>
  <si>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</si>
  <si>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</si>
  <si>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</si>
  <si>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</si>
  <si>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</si>
  <si>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</si>
  <si>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</si>
  <si>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</si>
  <si>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</si>
  <si>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</si>
  <si>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</si>
  <si>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</si>
  <si>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</si>
  <si>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</si>
  <si>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</si>
  <si>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</si>
  <si>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</si>
  <si>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</si>
  <si>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</si>
  <si>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</si>
  <si>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</si>
  <si>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</si>
  <si>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</si>
  <si>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</si>
  <si>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</si>
  <si>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</si>
  <si>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</si>
  <si>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</si>
  <si>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</si>
  <si>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</si>
  <si>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</si>
  <si>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</si>
  <si>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</si>
  <si>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</si>
  <si>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</si>
  <si>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</si>
  <si>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</si>
  <si>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</si>
  <si>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</si>
  <si>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</si>
  <si>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</si>
  <si>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</si>
  <si>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</si>
  <si>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</si>
  <si>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</si>
  <si>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</si>
  <si>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</si>
  <si>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</si>
  <si>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</si>
  <si>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</si>
  <si>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</si>
  <si>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</si>
  <si>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</si>
  <si>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</si>
  <si>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</si>
  <si>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</si>
  <si>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</si>
  <si>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</si>
  <si>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</si>
  <si>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</si>
  <si>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</si>
  <si>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</si>
  <si>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</si>
  <si>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</si>
  <si>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</si>
  <si>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</si>
  <si>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</si>
  <si>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</si>
  <si>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</si>
  <si>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</si>
  <si>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</si>
  <si>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</si>
  <si>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</si>
  <si>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</si>
  <si>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</si>
  <si>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</si>
  <si>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</si>
  <si>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</si>
  <si>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</si>
  <si>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</si>
  <si>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</si>
  <si>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</si>
  <si>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</si>
  <si>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</si>
  <si>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</si>
  <si>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</si>
  <si>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</si>
  <si>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</si>
  <si>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</si>
  <si>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</si>
  <si>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</si>
  <si>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</si>
  <si>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</si>
  <si>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</si>
  <si>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</si>
  <si>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</si>
  <si>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</si>
  <si>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</si>
  <si>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</si>
  <si>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</si>
  <si>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</si>
  <si>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</si>
  <si>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</si>
  <si>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</si>
  <si>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</si>
  <si>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</si>
  <si>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</si>
  <si>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</si>
  <si>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</si>
  <si>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</si>
  <si>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</si>
  <si>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</si>
  <si>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</si>
  <si>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</si>
  <si>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</si>
  <si>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</si>
  <si>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</si>
  <si>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</si>
  <si>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</si>
  <si>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</si>
  <si>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</si>
  <si>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</si>
  <si>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</si>
  <si>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</si>
  <si>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</si>
  <si>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</si>
  <si>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</si>
  <si>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</si>
  <si>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</si>
  <si>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</si>
  <si>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</si>
  <si>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</si>
  <si>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</si>
  <si>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</si>
  <si>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</si>
  <si>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</si>
  <si>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</si>
  <si>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</si>
  <si>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</si>
  <si>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</si>
  <si>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</si>
  <si>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</si>
  <si>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</si>
  <si>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</si>
  <si>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</si>
  <si>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</si>
  <si>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</si>
  <si>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</si>
  <si>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</si>
  <si>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</si>
  <si>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</si>
  <si>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</si>
  <si>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</si>
  <si>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</si>
  <si>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</si>
  <si>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</si>
  <si>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</si>
  <si>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</si>
  <si>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</si>
  <si>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</si>
  <si>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</si>
  <si>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</si>
  <si>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</si>
  <si>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</si>
  <si>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</si>
  <si>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</si>
  <si>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</si>
  <si>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</si>
  <si>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</si>
  <si>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</si>
  <si>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</si>
  <si>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</si>
  <si>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</si>
  <si>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</si>
  <si>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</si>
  <si>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</si>
  <si>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</si>
  <si>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</si>
  <si>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</si>
  <si>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</si>
  <si>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</si>
  <si>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</si>
  <si>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</si>
  <si>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</si>
  <si>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</si>
  <si>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</si>
  <si>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</si>
  <si>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</si>
  <si>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</si>
  <si>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</si>
  <si>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</si>
  <si>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</si>
  <si>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</si>
  <si>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</si>
  <si>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</si>
  <si>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</si>
  <si>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</si>
  <si>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</si>
  <si>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</si>
  <si>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</si>
  <si>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</si>
  <si>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</si>
  <si>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</si>
  <si>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</si>
  <si>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</si>
  <si>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</si>
  <si>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</si>
  <si>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</si>
  <si>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</si>
  <si>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</si>
  <si>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</si>
  <si>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</si>
  <si>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</si>
  <si>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</si>
  <si>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</si>
  <si>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</si>
  <si>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</si>
  <si>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</si>
  <si>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</si>
  <si>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</si>
  <si>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</si>
  <si>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</si>
  <si>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</si>
  <si>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</si>
  <si>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</si>
  <si>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</si>
  <si>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</si>
  <si>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</si>
  <si>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</si>
  <si>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</si>
  <si>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</si>
  <si>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</si>
  <si>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</si>
  <si>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</si>
  <si>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</si>
  <si>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</si>
  <si>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</si>
  <si>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</si>
  <si>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</si>
  <si>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</si>
  <si>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</si>
  <si>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</si>
  <si>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</si>
  <si>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</si>
  <si>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</si>
  <si>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</si>
  <si>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</si>
  <si>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</si>
  <si>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</si>
  <si>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</si>
  <si>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</si>
  <si>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</si>
  <si>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</si>
  <si>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</si>
  <si>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</si>
  <si>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</si>
  <si>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</si>
  <si>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</si>
  <si>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</si>
  <si>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</si>
  <si>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</si>
  <si>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</si>
  <si>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</si>
  <si>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</si>
  <si>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</si>
  <si>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</si>
  <si>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</si>
  <si>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</si>
  <si>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</si>
  <si>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</si>
  <si>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</si>
  <si>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</si>
  <si>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</si>
  <si>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</si>
  <si>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</si>
  <si>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</si>
  <si>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</si>
  <si>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</si>
  <si>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</si>
  <si>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</si>
  <si>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</si>
  <si>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</si>
  <si>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</si>
  <si>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</si>
  <si>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</si>
  <si>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</si>
  <si>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</si>
  <si>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</si>
  <si>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</si>
  <si>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</si>
  <si>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</si>
  <si>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</si>
  <si>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</si>
  <si>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</si>
  <si>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</si>
  <si>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</si>
  <si>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</si>
  <si>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</si>
  <si>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</si>
  <si>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</si>
  <si>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</si>
  <si>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</si>
  <si>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</si>
  <si>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</si>
  <si>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</si>
  <si>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</si>
  <si>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</si>
  <si>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</si>
  <si>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</si>
  <si>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</si>
  <si>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</si>
  <si>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</si>
  <si>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</si>
  <si>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</si>
  <si>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</si>
  <si>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</si>
  <si>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</si>
  <si>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</si>
  <si>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</si>
  <si>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</si>
  <si>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</si>
  <si>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</si>
  <si>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</si>
  <si>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</si>
  <si>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</si>
  <si>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</si>
  <si>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</si>
  <si>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</si>
  <si>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</si>
  <si>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</si>
  <si>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</si>
  <si>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</si>
  <si>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</si>
  <si>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</si>
  <si>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</si>
  <si>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</si>
  <si>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</si>
  <si>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</si>
  <si>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</si>
  <si>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</si>
  <si>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</si>
  <si>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</si>
  <si>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</si>
  <si>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</si>
  <si>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</si>
  <si>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</si>
  <si>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</si>
  <si>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</si>
  <si>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</si>
  <si>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</si>
  <si>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</si>
  <si>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</si>
  <si>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</si>
  <si>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</si>
  <si>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</si>
  <si>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</si>
  <si>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</si>
  <si>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</si>
  <si>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</si>
  <si>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</si>
  <si>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</si>
  <si>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</si>
  <si>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</si>
  <si>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</si>
  <si>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</si>
  <si>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</si>
  <si>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</si>
  <si>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</si>
  <si>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</si>
  <si>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</si>
  <si>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</si>
  <si>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</si>
  <si>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</si>
  <si>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</si>
  <si>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</si>
  <si>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</si>
  <si>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</si>
  <si>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</si>
  <si>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</si>
  <si>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</si>
  <si>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</si>
  <si>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</si>
  <si>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</si>
  <si>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</si>
  <si>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</si>
  <si>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</si>
  <si>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</si>
  <si>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</si>
  <si>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</si>
  <si>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</si>
  <si>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</si>
  <si>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</si>
  <si>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</si>
  <si>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</si>
  <si>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</si>
  <si>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</si>
  <si>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</si>
  <si>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</si>
  <si>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</si>
  <si>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</si>
  <si>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</si>
  <si>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</si>
  <si>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</si>
  <si>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</si>
  <si>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</si>
  <si>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</si>
  <si>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</si>
  <si>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</si>
  <si>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</si>
  <si>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</si>
  <si>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</si>
  <si>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</si>
  <si>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</si>
  <si>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</si>
  <si>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</si>
  <si>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</si>
  <si>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</si>
  <si>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</si>
  <si>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</si>
  <si>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</si>
  <si>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</si>
  <si>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</si>
  <si>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</si>
  <si>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</si>
  <si>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</si>
  <si>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</si>
  <si>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</si>
  <si>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</si>
  <si>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</si>
  <si>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</si>
  <si>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</si>
  <si>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</si>
  <si>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</si>
  <si>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</si>
  <si>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</si>
  <si>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</si>
  <si>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</si>
  <si>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</si>
  <si>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</si>
  <si>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</si>
  <si>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</si>
  <si>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</si>
  <si>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</si>
  <si>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</si>
  <si>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</si>
  <si>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</si>
  <si>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</si>
  <si>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</si>
  <si>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</si>
  <si>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</si>
  <si>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</si>
  <si>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</si>
  <si>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</si>
  <si>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</si>
  <si>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</si>
  <si>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</si>
  <si>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</si>
  <si>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</si>
  <si>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</si>
  <si>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</si>
  <si>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</si>
  <si>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</si>
  <si>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</si>
  <si>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</si>
  <si>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</si>
  <si>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</si>
  <si>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</si>
  <si>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</si>
  <si>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</si>
  <si>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</si>
  <si>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</si>
  <si>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</si>
  <si>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</si>
  <si>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</si>
  <si>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</si>
  <si>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</si>
  <si>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</si>
  <si>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</si>
  <si>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</si>
  <si>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</si>
  <si>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</si>
  <si>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</si>
  <si>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</si>
  <si>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</si>
  <si>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</si>
  <si>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</si>
  <si>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</si>
  <si>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</si>
  <si>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</si>
  <si>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</si>
  <si>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</si>
  <si>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</si>
  <si>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</si>
  <si>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</si>
  <si>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</si>
  <si>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</si>
  <si>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</si>
  <si>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</si>
  <si>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</si>
  <si>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</si>
  <si>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</si>
  <si>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</si>
  <si>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</si>
  <si>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</si>
  <si>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</si>
  <si>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</si>
  <si>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</si>
  <si>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</si>
  <si>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</si>
  <si>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</si>
  <si>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</si>
  <si>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</si>
  <si>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</si>
  <si>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</si>
  <si>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</si>
  <si>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</si>
  <si>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</si>
  <si>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</si>
  <si>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</si>
  <si>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</si>
  <si>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</si>
  <si>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</si>
  <si>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</si>
  <si>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</si>
  <si>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</si>
  <si>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</si>
  <si>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</si>
  <si>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</si>
  <si>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</si>
  <si>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</si>
  <si>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</si>
  <si>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</si>
  <si>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</si>
  <si>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</si>
  <si>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</si>
  <si>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</si>
  <si>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</si>
  <si>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</si>
  <si>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</si>
  <si>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</si>
  <si>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</si>
  <si>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</si>
  <si>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</si>
  <si>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</si>
  <si>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</si>
  <si>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</si>
  <si>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</si>
  <si>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</si>
  <si>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</si>
  <si>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</si>
  <si>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</si>
  <si>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</si>
  <si>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</si>
  <si>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</si>
  <si>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</si>
  <si>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</si>
  <si>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</si>
  <si>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</si>
  <si>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</si>
  <si>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</si>
  <si>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</si>
  <si>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</si>
  <si>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</si>
  <si>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</si>
  <si>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</si>
  <si>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</si>
  <si>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</si>
  <si>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</si>
  <si>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</si>
  <si>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</si>
  <si>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</si>
  <si>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</si>
  <si>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</si>
  <si>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</si>
  <si>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</si>
  <si>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</si>
  <si>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</si>
  <si>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</si>
  <si>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</si>
  <si>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</si>
  <si>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</si>
  <si>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</si>
  <si>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</si>
  <si>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</si>
  <si>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</si>
  <si>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</si>
  <si>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</si>
  <si>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</si>
  <si>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</si>
  <si>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</si>
  <si>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</si>
  <si>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</si>
  <si>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</si>
  <si>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</si>
  <si>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</si>
  <si>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</si>
  <si>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</si>
  <si>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</si>
  <si>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</si>
  <si>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</si>
  <si>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</si>
  <si>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</si>
  <si>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</si>
  <si>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</si>
  <si>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</si>
  <si>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</si>
  <si>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</si>
  <si>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</si>
  <si>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</si>
  <si>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</si>
  <si>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</si>
  <si>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</si>
  <si>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</si>
  <si>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</si>
  <si>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</si>
  <si>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</si>
  <si>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</si>
  <si>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</si>
  <si>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</si>
  <si>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</si>
  <si>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</si>
  <si>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</si>
  <si>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</si>
  <si>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</si>
  <si>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</si>
  <si>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</si>
  <si>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</si>
  <si>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</si>
  <si>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</si>
  <si>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</si>
  <si>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</si>
  <si>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</si>
  <si>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</si>
  <si>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</si>
  <si>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</si>
  <si>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</si>
  <si>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</si>
  <si>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</si>
  <si>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</si>
  <si>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</si>
  <si>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</si>
  <si>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</si>
  <si>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</si>
  <si>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</si>
  <si>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</si>
  <si>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</si>
  <si>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</si>
  <si>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</si>
  <si>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</si>
  <si>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</si>
  <si>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</si>
  <si>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</si>
  <si>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</si>
  <si>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</si>
  <si>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</si>
  <si>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</si>
  <si>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</si>
  <si>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</si>
  <si>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</si>
  <si>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</si>
  <si>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</si>
  <si>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</si>
  <si>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</si>
  <si>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</si>
  <si>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</si>
  <si>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</si>
  <si>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</si>
  <si>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</si>
  <si>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</si>
  <si>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</si>
  <si>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</si>
  <si>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</si>
  <si>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</si>
  <si>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</si>
  <si>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</si>
  <si>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</si>
  <si>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</si>
  <si>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</si>
  <si>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</si>
  <si>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</si>
  <si>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</si>
  <si>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</si>
  <si>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</si>
  <si>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</si>
  <si>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</si>
  <si>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</si>
  <si>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</si>
  <si>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</si>
  <si>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</si>
  <si>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</si>
  <si>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</si>
  <si>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</si>
  <si>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</si>
  <si>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</si>
  <si>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</si>
  <si>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</si>
  <si>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</si>
  <si>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</si>
  <si>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</si>
  <si>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</si>
  <si>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</si>
  <si>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</si>
  <si>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</si>
  <si>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</si>
  <si>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</si>
  <si>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</si>
  <si>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</si>
  <si>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</si>
  <si>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</si>
  <si>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</si>
  <si>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</si>
  <si>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</si>
  <si>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</si>
  <si>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</si>
  <si>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</si>
  <si>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</si>
  <si>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</si>
  <si>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</si>
  <si>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</si>
  <si>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</si>
  <si>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</si>
  <si>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</si>
  <si>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</si>
  <si>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</si>
  <si>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</si>
  <si>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</si>
  <si>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</si>
  <si>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</si>
  <si>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</si>
  <si>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</si>
  <si>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</si>
  <si>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</si>
  <si>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</si>
  <si>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</si>
  <si>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</si>
  <si>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</si>
  <si>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</si>
  <si>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</si>
  <si>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</si>
  <si>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</si>
  <si>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</si>
  <si>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</si>
  <si>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</si>
  <si>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</si>
  <si>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</si>
  <si>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</si>
  <si>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</si>
  <si>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</si>
  <si>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</si>
  <si>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</si>
  <si>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</si>
  <si>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</si>
  <si>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</si>
  <si>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</si>
  <si>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</si>
  <si>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</si>
  <si>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</si>
  <si>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</si>
  <si>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</si>
  <si>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</si>
  <si>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</si>
  <si>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</si>
  <si>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</si>
  <si>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</si>
  <si>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</si>
  <si>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</si>
  <si>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</si>
  <si>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</si>
  <si>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</si>
  <si>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</si>
  <si>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</si>
  <si>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</si>
  <si>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</si>
  <si>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</si>
  <si>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</si>
  <si>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</si>
  <si>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</si>
  <si>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</si>
  <si>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</si>
  <si>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</si>
  <si>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</si>
  <si>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</si>
  <si>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</si>
  <si>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</si>
  <si>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</si>
  <si>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</si>
  <si>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</si>
  <si>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</si>
  <si>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</si>
  <si>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</si>
  <si>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</si>
  <si>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</si>
  <si>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</si>
  <si>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</si>
  <si>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</si>
  <si>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</si>
  <si>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</si>
  <si>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</si>
  <si>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</si>
  <si>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</si>
  <si>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</si>
  <si>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</si>
  <si>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</si>
  <si>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</si>
  <si>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</si>
  <si>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</si>
  <si>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</si>
  <si>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</si>
  <si>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</si>
  <si>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</si>
  <si>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</si>
  <si>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</si>
  <si>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</si>
  <si>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</si>
  <si>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</si>
  <si>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</si>
  <si>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</si>
  <si>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</si>
  <si>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</si>
  <si>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</si>
  <si>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</si>
  <si>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</si>
  <si>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</si>
  <si>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</si>
  <si>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</si>
  <si>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</si>
  <si>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</si>
  <si>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</si>
  <si>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</si>
  <si>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</si>
  <si>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</si>
  <si>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</si>
  <si>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</si>
  <si>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</si>
  <si>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</si>
  <si>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</si>
  <si>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</si>
  <si>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</si>
  <si>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</si>
  <si>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</si>
  <si>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</si>
  <si>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</si>
  <si>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</si>
  <si>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</si>
  <si>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</si>
  <si>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</si>
  <si>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</si>
  <si>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</si>
  <si>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</si>
  <si>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</si>
  <si>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</si>
  <si>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</si>
  <si>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</si>
  <si>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</si>
  <si>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</si>
  <si>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</si>
  <si>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</si>
  <si>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</si>
  <si>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</si>
  <si>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</si>
  <si>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</si>
  <si>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</si>
  <si>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</si>
  <si>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</si>
  <si>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</si>
  <si>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</si>
  <si>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</si>
  <si>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</si>
  <si>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</si>
  <si>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</si>
  <si>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</si>
  <si>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</si>
  <si>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</si>
  <si>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</si>
  <si>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</si>
  <si>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</si>
  <si>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</si>
  <si>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</si>
  <si>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</si>
  <si>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</si>
  <si>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</si>
  <si>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</si>
  <si>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</si>
  <si>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</si>
  <si>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</si>
  <si>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</si>
  <si>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</si>
  <si>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</si>
  <si>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</si>
  <si>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</si>
  <si>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</si>
  <si>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</si>
  <si>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</si>
  <si>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</si>
  <si>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</si>
  <si>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</si>
  <si>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</si>
  <si>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</si>
  <si>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</si>
  <si>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</si>
  <si>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</si>
  <si>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</si>
  <si>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</si>
  <si>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</si>
  <si>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</si>
  <si>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</si>
  <si>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</si>
  <si>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</si>
  <si>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</si>
  <si>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</si>
  <si>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</si>
  <si>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</si>
  <si>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</si>
  <si>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</si>
  <si>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</si>
  <si>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</si>
  <si>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</si>
  <si>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</si>
  <si>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</si>
  <si>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</si>
  <si>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</si>
  <si>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</si>
  <si>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</si>
  <si>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</si>
  <si>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</si>
  <si>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</si>
  <si>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</si>
  <si>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</si>
  <si>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</si>
  <si>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</si>
  <si>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</si>
  <si>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</si>
  <si>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</si>
  <si>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</si>
  <si>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</si>
  <si>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</si>
  <si>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</si>
  <si>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</si>
  <si>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</si>
  <si>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</si>
  <si>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</si>
  <si>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</si>
  <si>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</si>
  <si>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</si>
  <si>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</si>
  <si>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</si>
  <si>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</si>
  <si>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</si>
  <si>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</si>
  <si>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</si>
  <si>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</si>
  <si>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</si>
  <si>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</si>
  <si>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</si>
  <si>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</si>
  <si>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</si>
  <si>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</si>
  <si>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</si>
  <si>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</si>
  <si>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</si>
  <si>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</si>
  <si>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</si>
  <si>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</si>
  <si>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</si>
  <si>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</si>
  <si>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</si>
  <si>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</si>
  <si>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</si>
  <si>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</si>
  <si>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</si>
  <si>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</si>
  <si>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</si>
  <si>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</si>
  <si>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</si>
  <si>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</si>
  <si>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</si>
  <si>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</si>
  <si>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</si>
  <si>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</si>
  <si>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</si>
  <si>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</si>
  <si>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</si>
  <si>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</si>
  <si>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</si>
  <si>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</si>
  <si>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</si>
  <si>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</si>
  <si>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</si>
  <si>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</si>
  <si>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</si>
  <si>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</si>
  <si>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</si>
  <si>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</si>
  <si>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</si>
  <si>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</si>
  <si>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</si>
  <si>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</si>
  <si>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</si>
  <si>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</si>
  <si>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</si>
  <si>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</si>
  <si>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</si>
  <si>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</si>
  <si>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</si>
  <si>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</si>
  <si>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</si>
  <si>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</si>
  <si>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</si>
  <si>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</si>
  <si>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</si>
  <si>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</si>
  <si>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</si>
  <si>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</si>
  <si>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</si>
  <si>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</si>
  <si>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</si>
  <si>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</si>
  <si>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</si>
  <si>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</si>
  <si>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</si>
  <si>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</si>
  <si>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</si>
  <si>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</si>
  <si>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</si>
  <si>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</si>
  <si>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</si>
  <si>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</si>
  <si>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</si>
  <si>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</si>
  <si>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</si>
  <si>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</si>
  <si>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</si>
  <si>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</si>
  <si>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</si>
  <si>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</si>
  <si>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</si>
  <si>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</si>
  <si>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</si>
  <si>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</si>
  <si>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</si>
  <si>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</si>
  <si>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</si>
  <si>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</si>
  <si>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</si>
  <si>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</si>
  <si>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</si>
  <si>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</si>
  <si>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</si>
  <si>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</si>
  <si>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</si>
  <si>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</si>
  <si>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</si>
  <si>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</si>
  <si>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</si>
  <si>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</si>
  <si>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</si>
  <si>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</si>
  <si>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</si>
  <si>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</si>
  <si>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</si>
  <si>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</si>
  <si>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</si>
  <si>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</si>
  <si>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</si>
  <si>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</si>
  <si>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</si>
  <si>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</si>
  <si>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</si>
  <si>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</si>
  <si>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</si>
  <si>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</si>
  <si>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</si>
  <si>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</si>
  <si>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</si>
  <si>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</si>
  <si>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</si>
  <si>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</si>
  <si>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</si>
  <si>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</si>
  <si>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</si>
  <si>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</si>
  <si>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</si>
  <si>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</si>
  <si>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</si>
  <si>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</si>
  <si>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</si>
  <si>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</si>
  <si>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</si>
  <si>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</si>
  <si>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</si>
  <si>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</si>
  <si>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</si>
  <si>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</si>
  <si>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</si>
  <si>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</si>
  <si>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</si>
  <si>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</si>
  <si>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</si>
  <si>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</si>
  <si>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</si>
  <si>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</si>
  <si>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</si>
  <si>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</si>
  <si>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</si>
  <si>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</si>
  <si>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</si>
  <si>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</si>
  <si>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</si>
  <si>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</si>
  <si>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</si>
  <si>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</si>
  <si>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</si>
  <si>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</si>
  <si>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</si>
  <si>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</si>
  <si>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</si>
  <si>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</si>
  <si>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</si>
  <si>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</si>
  <si>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</si>
  <si>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</si>
  <si>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</si>
  <si>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</si>
  <si>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</si>
  <si>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</si>
  <si>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</si>
  <si>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</si>
  <si>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</si>
  <si>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</si>
  <si>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</si>
  <si>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</si>
  <si>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</si>
  <si>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</si>
  <si>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</si>
  <si>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</si>
  <si>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</si>
  <si>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</si>
  <si>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</si>
  <si>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</si>
  <si>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</si>
  <si>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</si>
  <si>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</si>
  <si>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</si>
  <si>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</si>
  <si>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</si>
  <si>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</si>
  <si>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</si>
  <si>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</si>
  <si>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</si>
  <si>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</si>
  <si>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</si>
  <si>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</si>
  <si>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</si>
  <si>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</si>
  <si>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</si>
  <si>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</si>
  <si>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</si>
  <si>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</si>
  <si>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</si>
  <si>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</si>
  <si>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</si>
  <si>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</si>
  <si>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</si>
  <si>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</si>
  <si>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</si>
  <si>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</si>
  <si>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</si>
  <si>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</si>
  <si>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</si>
  <si>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</si>
  <si>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</si>
  <si>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</si>
  <si>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</si>
  <si>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</si>
  <si>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</si>
  <si>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</si>
  <si>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</si>
  <si>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</si>
  <si>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</si>
  <si>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</si>
  <si>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</si>
  <si>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</si>
  <si>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</si>
  <si>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</si>
  <si>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</si>
  <si>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</si>
  <si>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</si>
  <si>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</si>
  <si>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</si>
  <si>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</si>
  <si>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</si>
  <si>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</si>
  <si>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</si>
  <si>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</si>
  <si>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</si>
  <si>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</si>
  <si>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</si>
  <si>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</si>
  <si>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</si>
  <si>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</si>
  <si>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</si>
  <si>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</si>
  <si>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</si>
  <si>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</si>
  <si>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</si>
  <si>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</si>
  <si>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</si>
  <si>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</si>
  <si>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</si>
  <si>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</si>
  <si>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</si>
  <si>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</si>
  <si>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</si>
  <si>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</si>
  <si>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</si>
  <si>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</si>
  <si>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</si>
  <si>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</si>
  <si>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</si>
  <si>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</si>
  <si>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</si>
  <si>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</si>
  <si>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</si>
  <si>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</si>
  <si>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</si>
  <si>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</si>
  <si>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</si>
  <si>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</si>
  <si>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</si>
  <si>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</si>
  <si>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</si>
  <si>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</si>
  <si>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</si>
  <si>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</si>
  <si>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</si>
  <si>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</si>
  <si>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</si>
  <si>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</si>
  <si>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</si>
  <si>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</si>
  <si>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</si>
  <si>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</si>
  <si>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</si>
  <si>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</si>
  <si>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</si>
  <si>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</si>
  <si>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</si>
  <si>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</si>
  <si>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</si>
  <si>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</si>
  <si>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</si>
  <si>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</si>
  <si>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</si>
  <si>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</si>
  <si>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</si>
  <si>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</si>
  <si>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</si>
  <si>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</si>
  <si>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</si>
  <si>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</si>
  <si>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</si>
  <si>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</si>
  <si>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</si>
  <si>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</si>
  <si>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</si>
  <si>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</si>
  <si>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</si>
  <si>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</si>
  <si>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</si>
  <si>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</si>
  <si>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</si>
  <si>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</si>
  <si>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</si>
  <si>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</si>
  <si>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</si>
  <si>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</si>
  <si>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</si>
  <si>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</si>
  <si>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</si>
  <si>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</si>
  <si>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</si>
  <si>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</si>
  <si>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</si>
  <si>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</si>
  <si>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</si>
  <si>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</si>
  <si>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</si>
  <si>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</si>
  <si>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</si>
  <si>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</si>
  <si>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</si>
  <si>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</si>
  <si>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</si>
  <si>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</si>
  <si>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</si>
  <si>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</si>
  <si>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</si>
  <si>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</si>
  <si>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</si>
  <si>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</si>
  <si>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</si>
  <si>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</si>
  <si>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</si>
  <si>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</si>
  <si>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</si>
  <si>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</si>
  <si>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</si>
  <si>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</si>
  <si>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</si>
  <si>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</si>
  <si>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</si>
  <si>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</si>
  <si>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</si>
  <si>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</si>
  <si>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</si>
  <si>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</si>
  <si>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</si>
  <si>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</si>
  <si>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</si>
  <si>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</si>
  <si>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</si>
  <si>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</si>
  <si>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</si>
  <si>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</si>
  <si>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</si>
  <si>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</si>
  <si>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</si>
  <si>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</si>
  <si>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</si>
  <si>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</si>
  <si>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</si>
  <si>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</si>
  <si>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</si>
  <si>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</si>
  <si>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</si>
  <si>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</si>
  <si>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</si>
  <si>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</si>
  <si>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</si>
  <si>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</si>
  <si>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</si>
  <si>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</si>
  <si>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</si>
  <si>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</si>
  <si>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</si>
  <si>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</si>
  <si>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</si>
  <si>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</si>
  <si>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</si>
  <si>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</si>
  <si>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</si>
  <si>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</si>
  <si>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</si>
  <si>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</si>
  <si>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</si>
  <si>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</si>
  <si>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</si>
  <si>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</si>
  <si>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</si>
  <si>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</si>
  <si>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</si>
  <si>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</si>
  <si>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</si>
  <si>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</si>
  <si>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</si>
  <si>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</si>
  <si>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</si>
  <si>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</si>
  <si>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</si>
  <si>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</si>
  <si>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</si>
  <si>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</si>
  <si>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</si>
  <si>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</si>
  <si>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</si>
  <si>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</si>
  <si>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</si>
  <si>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</si>
  <si>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</si>
  <si>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</si>
  <si>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</si>
  <si>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</si>
  <si>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</si>
  <si>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</si>
  <si>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</si>
  <si>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</si>
  <si>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</si>
  <si>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</si>
  <si>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</si>
  <si>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</si>
  <si>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</si>
  <si>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</si>
  <si>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</si>
  <si>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</si>
  <si>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</si>
  <si>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</si>
  <si>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</si>
  <si>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</si>
  <si>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</si>
  <si>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</si>
  <si>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</si>
  <si>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</si>
  <si>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</si>
  <si>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</si>
  <si>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</si>
  <si>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</si>
  <si>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</si>
  <si>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</si>
  <si>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</si>
  <si>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</si>
  <si>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</si>
  <si>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</si>
  <si>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</si>
  <si>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</si>
  <si>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</si>
  <si>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</si>
  <si>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</si>
  <si>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</si>
  <si>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</si>
  <si>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</si>
  <si>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</si>
  <si>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</si>
  <si>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</si>
  <si>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</si>
  <si>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</si>
  <si>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</si>
  <si>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</si>
  <si>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</si>
  <si>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</si>
  <si>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</si>
  <si>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</si>
  <si>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</si>
  <si>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</si>
  <si>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</si>
  <si>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</si>
  <si>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</si>
  <si>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</si>
  <si>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</si>
  <si>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</si>
  <si>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</si>
  <si>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</si>
  <si>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</si>
  <si>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</si>
  <si>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</si>
  <si>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</si>
  <si>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</si>
  <si>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</si>
  <si>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</si>
  <si>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</si>
  <si>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</si>
  <si>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</si>
  <si>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</si>
  <si>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</si>
  <si>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</si>
  <si>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</si>
  <si>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</si>
  <si>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</si>
  <si>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</si>
  <si>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</si>
  <si>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</si>
  <si>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</si>
  <si>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</si>
  <si>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</si>
  <si>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</si>
  <si>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</si>
  <si>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</si>
  <si>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</si>
  <si>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</si>
  <si>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</si>
  <si>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</si>
  <si>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</si>
  <si>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</si>
  <si>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</si>
  <si>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</si>
  <si>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</si>
  <si>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</si>
  <si>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</si>
  <si>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</si>
  <si>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</si>
  <si>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</si>
  <si>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</si>
  <si>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</si>
  <si>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</si>
  <si>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</si>
  <si>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</si>
  <si>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</si>
  <si>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</si>
  <si>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</si>
  <si>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</si>
  <si>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</si>
  <si>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</si>
  <si>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</si>
  <si>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</si>
  <si>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</si>
  <si>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</si>
  <si>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</si>
  <si>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</si>
  <si>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</si>
  <si>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</si>
  <si>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</si>
  <si>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</si>
  <si>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</si>
  <si>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</si>
  <si>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</si>
  <si>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</si>
  <si>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</si>
  <si>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</si>
  <si>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</si>
  <si>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</si>
  <si>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</si>
  <si>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</si>
  <si>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</si>
  <si>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</si>
  <si>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</si>
  <si>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</si>
  <si>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</si>
  <si>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</si>
  <si>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</si>
  <si>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</si>
  <si>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</si>
  <si>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</si>
  <si>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</si>
  <si>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</si>
  <si>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</si>
  <si>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</si>
  <si>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</si>
  <si>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</si>
  <si>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</si>
  <si>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</si>
  <si>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</si>
  <si>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</si>
  <si>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</si>
  <si>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</si>
  <si>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</si>
  <si>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</si>
  <si>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</si>
  <si>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</si>
  <si>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</si>
  <si>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</si>
  <si>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</si>
  <si>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</si>
  <si>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</si>
  <si>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</si>
  <si>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</si>
  <si>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</si>
  <si>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</si>
  <si>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</si>
  <si>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</si>
  <si>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</si>
  <si>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</si>
  <si>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</si>
  <si>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</si>
  <si>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</si>
  <si>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</si>
  <si>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</si>
  <si>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</si>
  <si>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</si>
  <si>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</si>
  <si>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</si>
  <si>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</si>
  <si>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</si>
  <si>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</si>
  <si>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</si>
  <si>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</si>
  <si>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</si>
  <si>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</si>
  <si>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</si>
  <si>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</si>
  <si>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</si>
  <si>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</si>
  <si>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</si>
  <si>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</si>
  <si>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</si>
  <si>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</si>
  <si>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</si>
  <si>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</si>
  <si>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</si>
  <si>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</si>
  <si>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</si>
  <si>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</si>
  <si>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</si>
  <si>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</si>
  <si>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</si>
  <si>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</si>
  <si>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</si>
  <si>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</si>
  <si>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</si>
  <si>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</si>
  <si>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</si>
  <si>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</si>
  <si>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</si>
  <si>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</si>
  <si>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</si>
  <si>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</si>
  <si>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</si>
  <si>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</si>
  <si>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</si>
  <si>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</si>
  <si>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</si>
  <si>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</si>
  <si>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</si>
  <si>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</si>
  <si>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</si>
  <si>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</si>
  <si>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</si>
  <si>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</si>
  <si>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</si>
  <si>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</si>
  <si>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</si>
  <si>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</si>
  <si>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</si>
  <si>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</si>
  <si>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</si>
  <si>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</si>
  <si>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</si>
  <si>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</si>
  <si>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</si>
  <si>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</si>
  <si>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</si>
  <si>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</si>
  <si>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</si>
  <si>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</si>
  <si>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</si>
  <si>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</si>
  <si>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</si>
  <si>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</si>
  <si>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</si>
  <si>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</si>
  <si>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</si>
  <si>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</si>
  <si>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</si>
  <si>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</si>
  <si>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</si>
  <si>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</si>
  <si>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</si>
  <si>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</si>
  <si>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</si>
  <si>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</si>
  <si>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</si>
  <si>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</si>
  <si>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</si>
  <si>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</si>
  <si>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</si>
  <si>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</si>
  <si>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</si>
  <si>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</si>
  <si>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</si>
  <si>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</si>
  <si>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</si>
  <si>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</si>
  <si>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</si>
  <si>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</si>
  <si>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</si>
  <si>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</si>
  <si>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</si>
  <si>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</si>
  <si>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</si>
  <si>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</si>
  <si>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</si>
  <si>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</si>
  <si>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</si>
  <si>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</si>
  <si>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</si>
  <si>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</si>
  <si>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</si>
  <si>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</si>
  <si>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</si>
  <si>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</si>
  <si>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</si>
  <si>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</si>
  <si>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</si>
  <si>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</si>
  <si>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</si>
  <si>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</si>
  <si>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</si>
  <si>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</si>
  <si>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</si>
  <si>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</si>
  <si>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</si>
  <si>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</si>
  <si>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</si>
  <si>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</si>
  <si>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</si>
  <si>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</si>
  <si>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</si>
  <si>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</si>
  <si>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</si>
  <si>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</si>
  <si>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</si>
  <si>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</si>
  <si>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</si>
  <si>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</si>
  <si>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</si>
  <si>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</si>
  <si>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</si>
  <si>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</si>
  <si>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</si>
  <si>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</si>
  <si>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</si>
  <si>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</si>
  <si>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</si>
  <si>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</si>
  <si>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</si>
  <si>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</si>
  <si>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</si>
  <si>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</si>
  <si>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</si>
  <si>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</si>
  <si>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</si>
  <si>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</si>
  <si>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</si>
  <si>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</si>
  <si>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</si>
  <si>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</si>
  <si>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</si>
  <si>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</si>
  <si>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</si>
  <si>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</si>
  <si>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</si>
  <si>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</si>
  <si>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</si>
  <si>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</si>
  <si>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</si>
  <si>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</si>
  <si>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</si>
  <si>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</si>
  <si>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</si>
  <si>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</si>
  <si>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</si>
  <si>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</si>
  <si>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</si>
  <si>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</si>
  <si>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</si>
  <si>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</si>
  <si>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</si>
  <si>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</si>
  <si>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</si>
  <si>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</si>
  <si>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</si>
  <si>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</si>
  <si>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</si>
  <si>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</si>
  <si>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</si>
  <si>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</si>
  <si>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</si>
  <si>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</si>
  <si>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</si>
  <si>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</si>
  <si>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</si>
  <si>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</si>
  <si>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</si>
  <si>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</si>
  <si>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</si>
  <si>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</si>
  <si>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</si>
  <si>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</si>
  <si>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</si>
  <si>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</si>
  <si>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</si>
  <si>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</si>
  <si>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</si>
  <si>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</si>
  <si>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</si>
  <si>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</si>
  <si>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</si>
  <si>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</si>
  <si>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</si>
  <si>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</si>
  <si>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</si>
  <si>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</si>
  <si>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</si>
  <si>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</si>
  <si>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</si>
  <si>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</si>
  <si>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</si>
  <si>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</si>
  <si>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</si>
  <si>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</si>
  <si>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</si>
  <si>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</si>
  <si>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</si>
  <si>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</si>
  <si>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</si>
  <si>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</si>
  <si>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</si>
  <si>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</si>
  <si>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</si>
  <si>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</si>
  <si>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</si>
  <si>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</si>
  <si>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</si>
  <si>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</si>
  <si>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</si>
  <si>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</si>
  <si>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</si>
  <si>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</si>
  <si>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</si>
  <si>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</si>
  <si>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</si>
  <si>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</si>
  <si>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</si>
  <si>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</si>
  <si>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</si>
  <si>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</si>
  <si>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</si>
  <si>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</si>
  <si>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</si>
  <si>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</si>
  <si>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</si>
  <si>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</si>
  <si>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</si>
  <si>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</si>
  <si>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</si>
  <si>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</si>
  <si>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</si>
  <si>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</si>
  <si>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</si>
  <si>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</si>
  <si>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</si>
  <si>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</si>
  <si>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</si>
  <si>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</si>
  <si>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</si>
  <si>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</si>
  <si>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</si>
  <si>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</si>
  <si>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</si>
  <si>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</si>
  <si>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</si>
  <si>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</si>
  <si>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</si>
  <si>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</si>
  <si>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</si>
  <si>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</si>
  <si>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</si>
  <si>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</si>
  <si>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</si>
  <si>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</si>
  <si>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</si>
  <si>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</si>
  <si>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</si>
  <si>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</si>
  <si>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</si>
  <si>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</si>
  <si>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</si>
  <si>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</si>
  <si>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</si>
  <si>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</si>
  <si>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</si>
  <si>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</si>
  <si>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</si>
  <si>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</si>
  <si>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</si>
  <si>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</si>
  <si>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</si>
  <si>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</si>
  <si>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</si>
  <si>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</si>
  <si>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</si>
  <si>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</si>
  <si>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</si>
  <si>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</si>
  <si>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</si>
  <si>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</si>
  <si>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</si>
  <si>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</si>
  <si>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</si>
  <si>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</si>
  <si>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</si>
  <si>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</si>
  <si>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</si>
  <si>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</si>
  <si>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</si>
  <si>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</si>
  <si>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</si>
  <si>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</si>
  <si>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</si>
  <si>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</si>
  <si>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</si>
  <si>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</si>
  <si>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</si>
  <si>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</si>
  <si>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</si>
  <si>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</si>
  <si>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</si>
  <si>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</si>
  <si>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</si>
  <si>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</si>
  <si>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</si>
  <si>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</si>
  <si>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</si>
  <si>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</si>
  <si>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</si>
  <si>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</si>
  <si>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</si>
  <si>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</si>
  <si>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</si>
  <si>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</si>
  <si>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</si>
  <si>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</si>
  <si>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</si>
  <si>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</si>
  <si>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</si>
  <si>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</si>
  <si>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</si>
  <si>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</si>
  <si>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</si>
  <si>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</si>
  <si>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</si>
  <si>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</si>
  <si>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</si>
  <si>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</si>
  <si>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</si>
  <si>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</si>
  <si>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</si>
  <si>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</si>
  <si>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</si>
  <si>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</si>
  <si>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</si>
  <si>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</si>
  <si>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</si>
  <si>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</si>
  <si>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</si>
  <si>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</si>
  <si>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</si>
  <si>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</si>
  <si>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</si>
  <si>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</si>
  <si>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</si>
  <si>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</si>
  <si>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</si>
  <si>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</si>
  <si>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</si>
  <si>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</si>
  <si>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</si>
  <si>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</si>
  <si>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</si>
  <si>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</si>
  <si>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</si>
  <si>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</si>
  <si>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</si>
  <si>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</si>
  <si>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</si>
  <si>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</si>
  <si>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</si>
  <si>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</si>
  <si>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</si>
  <si>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</si>
  <si>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</si>
  <si>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</si>
  <si>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</si>
  <si>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</si>
  <si>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</si>
  <si>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</si>
  <si>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</si>
  <si>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</si>
  <si>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</si>
  <si>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</si>
  <si>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</si>
  <si>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</si>
  <si>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</si>
  <si>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</si>
  <si>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</si>
  <si>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</si>
  <si>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</si>
  <si>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</si>
  <si>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</si>
  <si>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</si>
  <si>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</si>
  <si>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</si>
  <si>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</si>
  <si>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</si>
  <si>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</si>
  <si>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</si>
  <si>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</si>
  <si>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</si>
  <si>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</si>
  <si>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</si>
  <si>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</si>
  <si>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</si>
  <si>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</si>
  <si>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</si>
  <si>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</si>
  <si>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</si>
  <si>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</si>
  <si>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</si>
  <si>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</si>
  <si>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</si>
  <si>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</si>
  <si>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</si>
  <si>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</si>
  <si>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</si>
  <si>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</si>
  <si>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</si>
  <si>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</si>
  <si>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</si>
  <si>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</si>
  <si>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</si>
  <si>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</si>
  <si>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</si>
  <si>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</si>
  <si>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</si>
  <si>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</si>
  <si>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</si>
  <si>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</si>
  <si>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</si>
  <si>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</si>
  <si>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</si>
  <si>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</si>
  <si>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</si>
  <si>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</si>
  <si>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</si>
  <si>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</si>
  <si>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</si>
  <si>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</si>
  <si>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</si>
  <si>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</si>
  <si>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</si>
  <si>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</si>
  <si>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</si>
  <si>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</si>
  <si>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</si>
  <si>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</si>
  <si>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</si>
  <si>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</si>
  <si>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</si>
  <si>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</si>
  <si>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</si>
  <si>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</si>
  <si>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</si>
  <si>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</si>
  <si>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</si>
  <si>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</si>
  <si>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</si>
  <si>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</si>
  <si>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</si>
  <si>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</si>
  <si>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</si>
  <si>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</si>
  <si>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</si>
  <si>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</si>
  <si>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</si>
  <si>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</si>
  <si>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</si>
  <si>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</si>
  <si>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</si>
  <si>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</si>
  <si>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</si>
  <si>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</si>
  <si>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</si>
  <si>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</si>
  <si>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</si>
  <si>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</si>
  <si>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</si>
  <si>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</si>
  <si>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</si>
  <si>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</si>
  <si>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</si>
  <si>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</si>
  <si>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</si>
  <si>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</si>
  <si>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</si>
  <si>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</si>
  <si>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</si>
  <si>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</si>
  <si>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</si>
  <si>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</si>
  <si>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</si>
  <si>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</si>
  <si>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</si>
  <si>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</si>
  <si>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</si>
  <si>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</si>
  <si>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</si>
  <si>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</si>
  <si>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</si>
  <si>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</si>
  <si>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</si>
  <si>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</si>
  <si>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</si>
  <si>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</si>
  <si>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</si>
  <si>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</si>
  <si>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</si>
  <si>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</si>
  <si>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</si>
  <si>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</si>
  <si>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</si>
  <si>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</si>
  <si>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</si>
  <si>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</si>
  <si>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</si>
  <si>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</si>
  <si>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</si>
  <si>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</si>
  <si>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</si>
  <si>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</si>
  <si>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</si>
  <si>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</si>
  <si>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</si>
  <si>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</si>
  <si>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</si>
  <si>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</si>
  <si>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</si>
  <si>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</si>
  <si>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</si>
  <si>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</si>
  <si>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</si>
  <si>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</si>
  <si>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</si>
  <si>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</si>
  <si>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</si>
  <si>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</si>
  <si>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</si>
  <si>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</si>
  <si>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</si>
  <si>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</si>
  <si>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</si>
  <si>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</si>
  <si>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</si>
  <si>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</si>
  <si>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</si>
  <si>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</si>
  <si>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</si>
  <si>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</si>
  <si>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</si>
  <si>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</si>
  <si>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</si>
  <si>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</si>
  <si>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</si>
  <si>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</si>
  <si>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</si>
  <si>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</si>
  <si>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</si>
  <si>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</si>
  <si>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</si>
  <si>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</si>
  <si>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</si>
  <si>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</si>
  <si>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</si>
  <si>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</si>
  <si>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</si>
  <si>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</si>
  <si>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</si>
  <si>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</si>
  <si>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</si>
  <si>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</si>
  <si>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</si>
  <si>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</si>
  <si>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</si>
  <si>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</si>
  <si>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</si>
  <si>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</si>
  <si>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</si>
  <si>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</si>
  <si>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</si>
  <si>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</si>
  <si>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</si>
  <si>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</si>
  <si>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</si>
  <si>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</si>
  <si>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</si>
  <si>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</si>
  <si>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</si>
  <si>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</si>
  <si>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</si>
  <si>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</si>
  <si>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</si>
  <si>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</si>
  <si>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</si>
  <si>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</si>
  <si>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</si>
  <si>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</si>
  <si>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</si>
  <si>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</si>
  <si>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</si>
  <si>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</si>
  <si>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</si>
  <si>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</si>
  <si>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</si>
  <si>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</si>
  <si>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</si>
  <si>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</si>
  <si>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</si>
  <si>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</si>
  <si>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</si>
  <si>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</si>
  <si>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</si>
  <si>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</si>
  <si>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</si>
  <si>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</si>
  <si>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</si>
  <si>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</si>
  <si>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</si>
  <si>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</si>
  <si>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</si>
  <si>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</si>
  <si>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</si>
  <si>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</si>
  <si>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</si>
  <si>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</si>
  <si>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</si>
  <si>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</si>
  <si>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</si>
  <si>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</si>
  <si>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</si>
  <si>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</si>
  <si>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</si>
  <si>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</si>
  <si>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</si>
  <si>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</si>
  <si>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</si>
  <si>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</si>
  <si>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</si>
  <si>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</si>
  <si>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</si>
  <si>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</si>
  <si>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</si>
  <si>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</si>
  <si>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</si>
  <si>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</si>
  <si>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</si>
  <si>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</si>
  <si>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</si>
  <si>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</si>
  <si>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</si>
  <si>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</si>
  <si>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</si>
  <si>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</si>
  <si>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</si>
  <si>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</si>
  <si>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</si>
  <si>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</si>
  <si>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</si>
  <si>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</si>
  <si>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</si>
  <si>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</si>
  <si>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</si>
  <si>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</si>
  <si>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</si>
  <si>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</si>
  <si>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</si>
  <si>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</si>
  <si>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</si>
  <si>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</si>
  <si>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</si>
  <si>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</si>
  <si>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</si>
  <si>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</si>
  <si>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</si>
  <si>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</si>
  <si>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</si>
  <si>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</si>
  <si>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</si>
  <si>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</si>
  <si>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</si>
  <si>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</si>
  <si>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</si>
  <si>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</si>
  <si>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</si>
  <si>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</si>
  <si>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</si>
  <si>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</si>
  <si>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</si>
  <si>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</si>
  <si>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</si>
  <si>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</si>
  <si>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</si>
  <si>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</si>
  <si>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</si>
  <si>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</si>
  <si>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</si>
  <si>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</si>
  <si>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</si>
  <si>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</si>
  <si>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</si>
  <si>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</si>
  <si>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</si>
  <si>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</si>
  <si>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</si>
  <si>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</si>
  <si>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</si>
  <si>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</si>
  <si>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</si>
  <si>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</si>
  <si>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</si>
  <si>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</si>
  <si>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</si>
  <si>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</si>
  <si>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</si>
  <si>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</si>
  <si>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</si>
  <si>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</si>
  <si>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</si>
  <si>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</si>
  <si>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</si>
  <si>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</si>
  <si>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</si>
  <si>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</si>
  <si>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</si>
  <si>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</si>
  <si>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</si>
  <si>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</si>
  <si>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</si>
  <si>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</si>
  <si>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</si>
  <si>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</si>
  <si>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</si>
  <si>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</si>
  <si>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</si>
  <si>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</si>
  <si>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</si>
  <si>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</si>
  <si>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</si>
  <si>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</si>
  <si>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</si>
  <si>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</si>
  <si>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</si>
  <si>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</si>
  <si>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</si>
  <si>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</si>
  <si>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</si>
  <si>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</si>
  <si>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</si>
  <si>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</si>
  <si>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</si>
  <si>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</si>
  <si>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</si>
  <si>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</si>
  <si>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</si>
  <si>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</si>
  <si>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</si>
  <si>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</si>
  <si>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</si>
  <si>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</si>
  <si>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</si>
  <si>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</si>
  <si>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</si>
  <si>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</si>
  <si>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</si>
  <si>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</si>
  <si>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</si>
  <si>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</si>
  <si>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</si>
  <si>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</si>
  <si>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</si>
  <si>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</si>
  <si>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</si>
  <si>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</si>
  <si>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</si>
  <si>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</si>
  <si>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</si>
  <si>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</si>
  <si>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</si>
  <si>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</si>
  <si>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</si>
  <si>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</si>
  <si>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</si>
  <si>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</si>
  <si>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</si>
  <si>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</si>
  <si>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</si>
  <si>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</si>
  <si>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</si>
  <si>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</si>
  <si>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</si>
  <si>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</si>
  <si>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</si>
  <si>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</si>
  <si>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</si>
  <si>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</si>
  <si>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</si>
  <si>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</si>
  <si>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</si>
  <si>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</si>
  <si>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</si>
  <si>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</si>
  <si>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</si>
  <si>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</si>
  <si>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</si>
  <si>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</si>
  <si>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</si>
  <si>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</si>
  <si>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</si>
  <si>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</si>
  <si>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</si>
  <si>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</si>
  <si>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</si>
  <si>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</si>
  <si>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</si>
  <si>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</si>
  <si>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</si>
  <si>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</si>
  <si>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</si>
  <si>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</si>
  <si>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</si>
  <si>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</si>
  <si>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</si>
  <si>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</si>
  <si>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</si>
  <si>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</si>
  <si>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</si>
  <si>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</si>
  <si>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</si>
  <si>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</si>
  <si>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</si>
  <si>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</si>
  <si>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</si>
  <si>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</si>
  <si>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</si>
  <si>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</si>
  <si>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</si>
  <si>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</si>
  <si>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</si>
  <si>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</si>
  <si>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</si>
  <si>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</si>
  <si>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</si>
  <si>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</si>
  <si>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</si>
  <si>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</si>
  <si>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</si>
  <si>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</si>
  <si>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</si>
  <si>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</si>
  <si>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</si>
  <si>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</si>
  <si>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</si>
  <si>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</si>
  <si>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</si>
  <si>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</si>
  <si>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</si>
  <si>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</si>
  <si>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</si>
  <si>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</si>
  <si>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</si>
  <si>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</si>
  <si>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</si>
  <si>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</si>
  <si>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</si>
  <si>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</si>
  <si>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</si>
  <si>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</si>
  <si>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</si>
  <si>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</si>
  <si>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</si>
  <si>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</si>
  <si>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</si>
  <si>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</si>
  <si>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</si>
  <si>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</si>
  <si>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</si>
  <si>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</si>
  <si>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</si>
  <si>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</si>
  <si>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</si>
  <si>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</si>
  <si>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</si>
  <si>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</si>
  <si>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</si>
  <si>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</si>
  <si>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</si>
  <si>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</si>
  <si>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</si>
  <si>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</si>
  <si>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</si>
  <si>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</si>
  <si>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</si>
  <si>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</si>
  <si>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</si>
  <si>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</si>
  <si>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</si>
  <si>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</si>
  <si>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</si>
  <si>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</si>
  <si>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</si>
  <si>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</si>
  <si>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</si>
  <si>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</si>
  <si>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</si>
  <si>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</si>
  <si>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</si>
  <si>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</si>
  <si>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</si>
  <si>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</si>
  <si>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</si>
  <si>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</si>
  <si>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</si>
  <si>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</si>
  <si>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</si>
  <si>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</si>
  <si>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</si>
  <si>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</si>
  <si>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</si>
  <si>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</si>
  <si>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</si>
  <si>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</si>
  <si>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</si>
  <si>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</si>
  <si>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</si>
  <si>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</si>
  <si>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</si>
  <si>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</si>
  <si>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</si>
  <si>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</si>
  <si>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</si>
  <si>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</si>
  <si>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</si>
  <si>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</si>
  <si>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</si>
  <si>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</si>
  <si>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</si>
  <si>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</si>
  <si>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</si>
  <si>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</si>
  <si>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</si>
  <si>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</si>
  <si>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</si>
  <si>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</si>
  <si>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</si>
  <si>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</si>
  <si>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</si>
  <si>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</si>
  <si>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</si>
  <si>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</si>
  <si>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</si>
  <si>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</si>
  <si>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</si>
  <si>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</si>
  <si>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</si>
  <si>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</si>
  <si>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</si>
  <si>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</si>
  <si>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</si>
  <si>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</si>
  <si>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</si>
  <si>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</si>
  <si>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</si>
  <si>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</si>
  <si>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</si>
  <si>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</si>
  <si>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</si>
  <si>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</si>
  <si>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</si>
  <si>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</si>
  <si>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</si>
  <si>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</si>
  <si>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</si>
  <si>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</si>
  <si>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</si>
  <si>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</si>
  <si>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</si>
  <si>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</si>
  <si>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</si>
  <si>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</si>
  <si>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</si>
  <si>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</si>
  <si>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</si>
  <si>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</si>
  <si>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</si>
  <si>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</si>
  <si>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</si>
  <si>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</si>
  <si>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</si>
  <si>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</si>
  <si>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</si>
  <si>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</si>
  <si>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</si>
  <si>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</si>
  <si>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</si>
  <si>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</si>
  <si>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</si>
  <si>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</si>
  <si>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</si>
  <si>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</si>
  <si>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</si>
  <si>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</si>
  <si>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</si>
  <si>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</si>
  <si>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</si>
  <si>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</si>
  <si>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</si>
  <si>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</si>
  <si>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</si>
  <si>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</si>
  <si>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</si>
  <si>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</si>
  <si>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</si>
  <si>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</si>
  <si>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</si>
  <si>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</si>
  <si>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</si>
  <si>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</si>
  <si>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</si>
  <si>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</si>
  <si>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</si>
  <si>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</si>
  <si>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</si>
  <si>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</si>
  <si>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</si>
  <si>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</si>
  <si>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</si>
  <si>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</si>
  <si>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</si>
  <si>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</si>
  <si>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</si>
  <si>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</si>
  <si>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</si>
  <si>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</si>
  <si>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</si>
  <si>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</si>
  <si>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</si>
  <si>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</si>
  <si>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</si>
  <si>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</si>
  <si>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</si>
  <si>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</si>
  <si>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</si>
  <si>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</si>
  <si>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</si>
  <si>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</si>
  <si>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</si>
  <si>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</si>
  <si>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</si>
  <si>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</si>
  <si>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</si>
  <si>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</si>
  <si>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</si>
  <si>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</si>
  <si>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</si>
  <si>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</si>
  <si>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</si>
  <si>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</si>
  <si>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</si>
  <si>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</si>
  <si>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</si>
  <si>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</si>
  <si>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</si>
  <si>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</si>
  <si>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</si>
  <si>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</si>
  <si>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</si>
  <si>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</si>
  <si>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</si>
  <si>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</si>
  <si>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</si>
  <si>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</si>
  <si>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</si>
  <si>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</si>
  <si>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</si>
  <si>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</si>
  <si>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</si>
  <si>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</si>
  <si>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</si>
  <si>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</si>
  <si>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</si>
  <si>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</si>
  <si>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</si>
  <si>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</si>
  <si>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</si>
  <si>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</si>
  <si>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</si>
  <si>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</si>
  <si>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</si>
  <si>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</si>
  <si>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</si>
  <si>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</si>
  <si>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</si>
  <si>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</si>
  <si>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</si>
  <si>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</si>
  <si>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</si>
  <si>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</si>
  <si>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</si>
  <si>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</si>
  <si>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</si>
  <si>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</si>
  <si>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</si>
  <si>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</si>
  <si>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</si>
  <si>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</si>
  <si>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</si>
  <si>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</si>
  <si>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</si>
  <si>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</si>
  <si>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</si>
  <si>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</si>
  <si>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</si>
  <si>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</si>
  <si>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</si>
  <si>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</si>
  <si>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</si>
  <si>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</si>
  <si>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</si>
  <si>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</si>
  <si>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</si>
  <si>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</si>
  <si>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</si>
  <si>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</si>
  <si>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</si>
  <si>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</si>
  <si>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</si>
  <si>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</si>
  <si>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</si>
  <si>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</si>
  <si>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</si>
  <si>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</si>
  <si>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</si>
  <si>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</si>
  <si>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</si>
  <si>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</si>
  <si>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</si>
  <si>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</si>
  <si>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</si>
  <si>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</si>
  <si>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</si>
  <si>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</si>
  <si>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</si>
  <si>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</si>
  <si>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</si>
  <si>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</si>
  <si>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</si>
  <si>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</si>
  <si>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</si>
  <si>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</si>
  <si>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</si>
  <si>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</si>
  <si>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</si>
  <si>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</si>
  <si>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</si>
  <si>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</si>
  <si>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</si>
  <si>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</si>
  <si>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</si>
  <si>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</si>
  <si>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</si>
  <si>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</si>
  <si>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</si>
  <si>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</si>
  <si>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</si>
  <si>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</si>
  <si>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</si>
  <si>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</si>
  <si>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</si>
  <si>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</si>
  <si>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</si>
  <si>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</si>
  <si>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</si>
  <si>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</si>
  <si>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</si>
  <si>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</si>
  <si>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</si>
  <si>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</si>
  <si>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</si>
  <si>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</si>
  <si>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</si>
  <si>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</si>
  <si>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</si>
  <si>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</si>
  <si>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</si>
  <si>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</si>
  <si>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</si>
  <si>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</si>
  <si>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</si>
  <si>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</si>
  <si>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</si>
  <si>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</si>
  <si>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</si>
  <si>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</si>
  <si>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</si>
  <si>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</si>
  <si>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</si>
  <si>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</si>
  <si>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</si>
  <si>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</si>
  <si>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</si>
  <si>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</si>
  <si>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</si>
  <si>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</si>
  <si>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</si>
  <si>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</si>
  <si>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</si>
  <si>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</si>
  <si>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</si>
  <si>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</si>
  <si>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</si>
  <si>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</si>
  <si>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</si>
  <si>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</si>
  <si>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</si>
  <si>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</si>
  <si>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</si>
  <si>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</si>
  <si>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</si>
  <si>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</si>
  <si>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</si>
  <si>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</si>
  <si>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</si>
  <si>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</si>
  <si>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</si>
  <si>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</si>
  <si>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</si>
  <si>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</si>
  <si>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</si>
  <si>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</si>
  <si>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</si>
  <si>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</si>
  <si>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</si>
  <si>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</si>
  <si>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</si>
  <si>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</si>
  <si>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</si>
  <si>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</si>
  <si>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</si>
  <si>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</si>
  <si>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</si>
  <si>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</si>
  <si>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</si>
  <si>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</si>
  <si>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</si>
  <si>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</si>
  <si>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</si>
  <si>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</si>
  <si>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</si>
  <si>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</si>
  <si>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</si>
  <si>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</si>
  <si>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</si>
  <si>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</si>
  <si>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</si>
  <si>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</si>
  <si>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</si>
  <si>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</si>
  <si>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</si>
  <si>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</si>
  <si>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</si>
  <si>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</si>
  <si>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</si>
  <si>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</si>
  <si>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</si>
  <si>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</si>
  <si>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</si>
  <si>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</si>
  <si>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</si>
  <si>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</si>
  <si>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</si>
  <si>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</si>
  <si>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</si>
  <si>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</si>
  <si>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</si>
  <si>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</si>
  <si>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</si>
  <si>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</si>
  <si>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</si>
  <si>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</si>
  <si>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</si>
  <si>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</si>
  <si>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</si>
  <si>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</si>
  <si>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</si>
  <si>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</si>
  <si>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</si>
  <si>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</si>
  <si>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</si>
  <si>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</si>
  <si>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</si>
  <si>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</si>
  <si>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</si>
  <si>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</si>
  <si>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</si>
  <si>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</si>
  <si>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</si>
  <si>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</si>
  <si>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</si>
  <si>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</si>
  <si>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</si>
  <si>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</si>
  <si>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</si>
  <si>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</si>
  <si>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</si>
  <si>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</si>
  <si>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</si>
  <si>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</si>
  <si>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</si>
  <si>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</si>
  <si>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</si>
  <si>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</si>
  <si>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</si>
  <si>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</si>
  <si>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</si>
  <si>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</si>
  <si>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</si>
  <si>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</si>
  <si>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</si>
  <si>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</si>
  <si>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</si>
  <si>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</si>
  <si>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</si>
  <si>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</si>
  <si>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</si>
  <si>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</si>
  <si>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</si>
  <si>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</si>
  <si>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</si>
  <si>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</si>
  <si>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</si>
  <si>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</si>
  <si>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</si>
  <si>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</si>
  <si>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</si>
  <si>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</si>
  <si>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</si>
  <si>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</si>
  <si>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</si>
  <si>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</si>
  <si>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</si>
  <si>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</si>
  <si>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</si>
  <si>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</si>
  <si>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</si>
  <si>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</si>
  <si>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</si>
  <si>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</si>
  <si>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</si>
  <si>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</si>
  <si>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</si>
  <si>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</si>
  <si>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</si>
  <si>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</si>
  <si>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</si>
  <si>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</si>
  <si>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</si>
  <si>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</si>
  <si>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</si>
  <si>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</si>
  <si>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</si>
  <si>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</si>
  <si>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</si>
  <si>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</si>
  <si>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</si>
  <si>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</si>
  <si>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</si>
  <si>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</si>
  <si>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</si>
  <si>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</si>
  <si>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</si>
  <si>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</si>
  <si>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</si>
  <si>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</si>
  <si>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</si>
  <si>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</si>
  <si>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</si>
  <si>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</si>
  <si>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</si>
  <si>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</si>
  <si>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</si>
  <si>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</si>
  <si>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</si>
  <si>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</si>
  <si>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</si>
  <si>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</si>
  <si>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</si>
  <si>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</si>
  <si>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</si>
  <si>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</si>
  <si>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</si>
  <si>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</si>
  <si>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</si>
  <si>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</si>
  <si>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</si>
  <si>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</si>
  <si>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</si>
  <si>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</si>
  <si>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</si>
  <si>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</si>
  <si>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</si>
  <si>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</si>
  <si>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</si>
  <si>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</si>
  <si>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</si>
  <si>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</si>
  <si>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</si>
  <si>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</si>
  <si>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</si>
  <si>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</si>
  <si>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</si>
  <si>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</si>
  <si>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</si>
  <si>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</si>
  <si>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</si>
  <si>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</si>
  <si>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</si>
  <si>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</si>
  <si>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</si>
  <si>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</si>
  <si>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</si>
  <si>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</si>
  <si>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</si>
  <si>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</si>
  <si>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</si>
  <si>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</si>
  <si>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</si>
  <si>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</si>
  <si>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</si>
  <si>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</si>
  <si>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</si>
  <si>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</si>
  <si>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</si>
  <si>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</si>
  <si>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</si>
  <si>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</si>
  <si>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</si>
  <si>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</si>
  <si>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</si>
  <si>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</si>
  <si>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</si>
  <si>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</si>
  <si>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</si>
  <si>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</si>
  <si>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</si>
  <si>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</si>
  <si>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</si>
  <si>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</si>
  <si>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</si>
  <si>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</si>
  <si>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</si>
  <si>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</si>
  <si>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</si>
  <si>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</si>
  <si>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</si>
  <si>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</si>
  <si>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</si>
  <si>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</si>
  <si>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</si>
  <si>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</si>
  <si>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</si>
  <si>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</si>
  <si>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</si>
  <si>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</si>
  <si>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</si>
  <si>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</si>
  <si>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</si>
  <si>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</si>
  <si>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</si>
  <si>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</si>
  <si>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</si>
  <si>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</si>
  <si>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</si>
  <si>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</si>
  <si>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</si>
  <si>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</si>
  <si>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</si>
  <si>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</si>
  <si>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</si>
  <si>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</si>
  <si>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</si>
  <si>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</si>
  <si>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</si>
  <si>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</si>
  <si>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</si>
  <si>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</si>
  <si>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</si>
  <si>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</si>
  <si>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</si>
  <si>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</si>
  <si>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</si>
  <si>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</si>
  <si>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</si>
  <si>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</si>
  <si>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</si>
  <si>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</si>
  <si>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</si>
  <si>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</si>
  <si>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</si>
  <si>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</si>
  <si>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</si>
  <si>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</si>
  <si>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</si>
  <si>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</si>
  <si>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</si>
  <si>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</si>
  <si>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</si>
  <si>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</si>
  <si>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</si>
  <si>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</si>
  <si>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</si>
  <si>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</si>
  <si>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</si>
  <si>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</si>
  <si>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</si>
  <si>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</si>
  <si>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</si>
  <si>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</si>
  <si>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</si>
  <si>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</si>
  <si>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</si>
  <si>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</si>
  <si>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</si>
  <si>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</si>
  <si>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</si>
  <si>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</si>
  <si>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</si>
  <si>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</si>
  <si>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</si>
  <si>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</si>
  <si>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</si>
  <si>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</si>
  <si>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</si>
  <si>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</si>
  <si>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</si>
  <si>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</si>
  <si>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</si>
  <si>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</si>
  <si>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</si>
  <si>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</si>
  <si>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</si>
  <si>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</si>
  <si>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</si>
  <si>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</si>
  <si>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</si>
  <si>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</si>
  <si>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</si>
  <si>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</si>
  <si>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</si>
  <si>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</si>
  <si>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</si>
  <si>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</si>
  <si>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</si>
  <si>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</si>
  <si>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</si>
  <si>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</si>
  <si>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</si>
  <si>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</si>
  <si>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</si>
  <si>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</si>
  <si>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</si>
  <si>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</si>
  <si>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</si>
  <si>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</si>
  <si>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</si>
  <si>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</si>
  <si>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</si>
  <si>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</si>
  <si>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</si>
  <si>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</si>
  <si>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</si>
  <si>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</si>
  <si>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</si>
  <si>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</si>
  <si>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</si>
  <si>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</si>
  <si>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</si>
  <si>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</si>
  <si>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</si>
  <si>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</si>
  <si>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</si>
  <si>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</si>
  <si>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</si>
  <si>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</si>
  <si>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</si>
  <si>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</si>
  <si>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</si>
  <si>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</si>
  <si>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</si>
  <si>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</si>
  <si>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</si>
  <si>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</si>
  <si>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</si>
  <si>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</si>
  <si>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</si>
  <si>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</si>
  <si>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</si>
  <si>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</si>
  <si>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</si>
  <si>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</si>
  <si>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</si>
  <si>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</si>
  <si>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</si>
  <si>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</si>
  <si>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</si>
  <si>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</si>
  <si>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</si>
  <si>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</si>
  <si>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</si>
  <si>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</si>
  <si>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</si>
  <si>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</si>
  <si>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</si>
  <si>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</si>
  <si>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</si>
  <si>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</si>
  <si>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</si>
  <si>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</si>
  <si>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</si>
  <si>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</si>
  <si>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</si>
  <si>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</si>
  <si>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</si>
  <si>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</si>
  <si>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</si>
  <si>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</si>
  <si>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</si>
  <si>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</si>
  <si>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</si>
  <si>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</si>
  <si>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</si>
  <si>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</si>
  <si>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</si>
  <si>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</si>
  <si>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</si>
  <si>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</si>
  <si>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</si>
  <si>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</si>
  <si>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</si>
  <si>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</si>
  <si>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</si>
  <si>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</si>
  <si>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</si>
  <si>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</si>
  <si>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</si>
  <si>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</si>
  <si>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</si>
  <si>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</si>
  <si>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</si>
  <si>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</si>
  <si>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</si>
  <si>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</si>
  <si>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</si>
  <si>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</si>
  <si>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</si>
  <si>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</si>
  <si>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</si>
  <si>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</si>
  <si>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</si>
  <si>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</si>
  <si>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</si>
  <si>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</si>
  <si>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</si>
  <si>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</si>
  <si>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</si>
  <si>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</si>
  <si>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</si>
  <si>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</si>
  <si>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</si>
  <si>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</si>
  <si>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</si>
  <si>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</si>
  <si>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</si>
  <si>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</si>
  <si>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</si>
  <si>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</si>
  <si>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</si>
  <si>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</si>
  <si>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</si>
  <si>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</si>
  <si>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</si>
  <si>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</si>
  <si>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</si>
  <si>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</si>
  <si>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</si>
  <si>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</si>
  <si>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</si>
  <si>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</si>
  <si>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</si>
  <si>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</si>
  <si>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</si>
  <si>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</si>
  <si>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</si>
  <si>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</si>
  <si>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</si>
  <si>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</si>
  <si>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</si>
  <si>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</si>
  <si>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</si>
  <si>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</si>
  <si>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</si>
  <si>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</si>
  <si>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</si>
  <si>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</si>
  <si>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</si>
  <si>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</si>
  <si>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</si>
  <si>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</si>
  <si>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</si>
  <si>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</si>
  <si>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</si>
  <si>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</si>
  <si>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</si>
  <si>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</si>
  <si>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</si>
  <si>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</si>
  <si>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</si>
  <si>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</si>
  <si>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</si>
  <si>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</si>
  <si>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</si>
  <si>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</si>
  <si>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</si>
  <si>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</si>
  <si>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</si>
  <si>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</si>
  <si>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</si>
  <si>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</si>
  <si>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</si>
  <si>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</si>
  <si>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</si>
  <si>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</si>
  <si>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</si>
  <si>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</si>
  <si>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</si>
  <si>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</si>
  <si>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</si>
  <si>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</si>
  <si>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</si>
  <si>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</si>
  <si>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</si>
  <si>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</si>
  <si>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</si>
  <si>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</si>
  <si>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</si>
  <si>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</si>
  <si>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</si>
  <si>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</si>
  <si>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</si>
  <si>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</si>
  <si>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</si>
  <si>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</si>
  <si>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</si>
  <si>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</si>
  <si>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</si>
  <si>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</si>
  <si>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</si>
  <si>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</si>
  <si>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</si>
  <si>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</si>
  <si>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</si>
  <si>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</si>
  <si>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</si>
  <si>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</si>
  <si>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</si>
  <si>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</si>
  <si>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</si>
  <si>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</si>
  <si>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</si>
  <si>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</si>
  <si>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</si>
  <si>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</si>
  <si>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</si>
  <si>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</si>
  <si>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</si>
  <si>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</si>
  <si>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</si>
  <si>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</si>
  <si>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</si>
  <si>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</si>
  <si>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</si>
  <si>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</si>
  <si>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</si>
  <si>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</si>
  <si>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</si>
  <si>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</si>
  <si>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</si>
  <si>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</si>
  <si>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</si>
  <si>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</si>
  <si>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</si>
  <si>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</si>
  <si>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</si>
  <si>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</si>
  <si>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</si>
  <si>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</si>
  <si>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</si>
  <si>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</si>
  <si>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</si>
  <si>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</si>
  <si>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</si>
  <si>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</si>
  <si>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</si>
  <si>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</si>
  <si>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</si>
  <si>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</si>
  <si>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</si>
  <si>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</si>
  <si>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</si>
  <si>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</si>
  <si>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</si>
  <si>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</si>
  <si>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</si>
  <si>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</si>
  <si>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</si>
  <si>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</si>
  <si>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</si>
  <si>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</si>
  <si>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</si>
  <si>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</si>
  <si>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</si>
  <si>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</si>
  <si>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</si>
  <si>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</si>
  <si>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</si>
  <si>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</si>
  <si>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</si>
  <si>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</si>
  <si>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</si>
  <si>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</si>
  <si>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</si>
  <si>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</si>
  <si>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</si>
  <si>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</si>
  <si>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</si>
  <si>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</si>
  <si>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</si>
  <si>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</si>
  <si>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</si>
  <si>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</si>
  <si>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</si>
  <si>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</si>
  <si>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</si>
  <si>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</si>
  <si>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</si>
  <si>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</si>
  <si>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</si>
  <si>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</si>
  <si>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</si>
  <si>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</si>
  <si>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</si>
  <si>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</si>
  <si>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</si>
  <si>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</si>
  <si>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</si>
  <si>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</si>
  <si>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</si>
  <si>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</si>
  <si>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</si>
  <si>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</si>
  <si>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</si>
  <si>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</si>
  <si>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</si>
  <si>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</si>
  <si>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</si>
  <si>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</si>
  <si>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</si>
  <si>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</si>
  <si>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</si>
  <si>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</si>
  <si>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</si>
  <si>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</si>
  <si>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</si>
  <si>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</si>
  <si>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</si>
  <si>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</si>
  <si>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</si>
  <si>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</si>
  <si>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</si>
  <si>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</si>
  <si>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</si>
  <si>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</si>
  <si>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</si>
  <si>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</si>
  <si>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</si>
  <si>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</si>
  <si>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</si>
  <si>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</si>
  <si>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</si>
  <si>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</si>
  <si>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</si>
  <si>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</si>
  <si>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</si>
  <si>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</si>
  <si>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</si>
  <si>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</si>
  <si>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</si>
  <si>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</si>
  <si>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</si>
  <si>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</si>
  <si>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</si>
  <si>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</si>
  <si>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</si>
  <si>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</si>
  <si>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</si>
  <si>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</si>
  <si>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</si>
  <si>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</si>
  <si>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</si>
  <si>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</si>
  <si>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</si>
  <si>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</si>
  <si>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</si>
  <si>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</si>
  <si>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</si>
  <si>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</si>
  <si>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</si>
  <si>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</si>
  <si>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</si>
  <si>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</si>
  <si>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</si>
  <si>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</si>
  <si>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</si>
  <si>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</si>
  <si>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</si>
  <si>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</si>
  <si>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</si>
  <si>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</si>
  <si>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</si>
  <si>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</si>
  <si>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</si>
  <si>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</si>
  <si>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</si>
  <si>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</si>
  <si>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</si>
  <si>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</si>
  <si>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</si>
  <si>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</si>
  <si>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</si>
  <si>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</si>
  <si>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</si>
  <si>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</si>
  <si>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</si>
  <si>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</si>
  <si>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</si>
  <si>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</si>
  <si>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</si>
  <si>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</si>
  <si>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</si>
  <si>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</si>
  <si>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</si>
  <si>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</si>
  <si>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</si>
  <si>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</si>
  <si>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</si>
  <si>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</si>
  <si>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</si>
  <si>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</si>
  <si>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</si>
  <si>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</si>
  <si>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</si>
  <si>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</si>
  <si>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</si>
  <si>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</si>
  <si>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</si>
  <si>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</si>
  <si>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</si>
  <si>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</si>
  <si>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</si>
  <si>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</si>
  <si>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</si>
  <si>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</si>
  <si>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</si>
  <si>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</si>
  <si>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</si>
  <si>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</si>
  <si>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</si>
  <si>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</si>
  <si>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</si>
  <si>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</si>
  <si>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</si>
  <si>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</si>
  <si>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</si>
  <si>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</si>
  <si>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</si>
  <si>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</si>
  <si>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</si>
  <si>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</si>
  <si>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</si>
  <si>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</si>
  <si>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</si>
  <si>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</si>
  <si>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</si>
  <si>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</si>
  <si>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</si>
  <si>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</si>
  <si>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</si>
  <si>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</si>
  <si>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</si>
  <si>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</si>
  <si>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</si>
  <si>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</si>
  <si>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</si>
  <si>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</si>
  <si>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</si>
  <si>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</si>
  <si>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</si>
  <si>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</si>
  <si>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</si>
  <si>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</si>
  <si>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</si>
  <si>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</si>
  <si>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</si>
  <si>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</si>
  <si>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</si>
  <si>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</si>
  <si>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</si>
  <si>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</si>
  <si>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</si>
  <si>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</si>
  <si>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</si>
  <si>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</si>
  <si>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</si>
  <si>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</si>
  <si>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</si>
  <si>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</si>
  <si>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</si>
  <si>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</si>
  <si>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</si>
  <si>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</si>
  <si>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</si>
  <si>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</si>
  <si>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</si>
  <si>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</si>
  <si>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</si>
  <si>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</si>
  <si>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</si>
  <si>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</si>
  <si>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</si>
  <si>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</si>
  <si>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</si>
  <si>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</si>
  <si>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</si>
  <si>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</si>
  <si>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</si>
  <si>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</si>
  <si>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</si>
  <si>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</si>
  <si>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</si>
  <si>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</si>
  <si>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</si>
  <si>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</si>
  <si>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</si>
  <si>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</si>
  <si>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</si>
  <si>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</si>
  <si>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</si>
  <si>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</si>
  <si>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</si>
  <si>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</si>
  <si>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</si>
  <si>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</si>
  <si>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</si>
  <si>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</si>
  <si>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</si>
  <si>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</si>
  <si>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</si>
  <si>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</si>
  <si>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</si>
  <si>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</si>
  <si>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</si>
  <si>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</si>
  <si>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</si>
  <si>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</si>
  <si>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</si>
  <si>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</si>
  <si>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</si>
  <si>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</si>
  <si>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</si>
  <si>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</si>
  <si>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</si>
  <si>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</si>
  <si>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</si>
  <si>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</si>
  <si>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</si>
  <si>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</si>
  <si>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</si>
  <si>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</si>
  <si>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</si>
  <si>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</si>
  <si>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</si>
  <si>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</si>
  <si>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</si>
  <si>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</si>
  <si>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</si>
  <si>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</si>
  <si>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</si>
  <si>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</si>
  <si>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</si>
  <si>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</si>
  <si>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</si>
  <si>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</si>
  <si>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</si>
  <si>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</si>
  <si>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</si>
  <si>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</si>
  <si>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</si>
  <si>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</si>
  <si>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</si>
  <si>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</si>
  <si>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</si>
  <si>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</si>
  <si>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</si>
  <si>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</si>
  <si>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</si>
  <si>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</si>
  <si>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</si>
  <si>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</si>
  <si>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</si>
  <si>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</si>
  <si>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</si>
  <si>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</si>
  <si>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</si>
  <si>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</si>
  <si>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</si>
  <si>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</si>
  <si>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</si>
  <si>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</si>
  <si>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</si>
  <si>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</si>
  <si>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</si>
  <si>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</si>
  <si>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</si>
  <si>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</si>
  <si>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</si>
  <si>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</si>
  <si>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</si>
  <si>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</si>
  <si>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</si>
  <si>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</si>
  <si>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</si>
  <si>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</si>
  <si>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</si>
  <si>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</si>
  <si>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</si>
  <si>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</si>
  <si>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</si>
  <si>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</si>
  <si>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</si>
  <si>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</si>
  <si>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</si>
  <si>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</si>
  <si>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</si>
  <si>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</si>
  <si>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</si>
  <si>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</si>
  <si>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</si>
  <si>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</si>
  <si>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</si>
  <si>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</si>
  <si>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</si>
  <si>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</si>
  <si>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</si>
  <si>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</si>
  <si>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</si>
  <si>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</si>
  <si>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</si>
  <si>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</si>
  <si>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</si>
  <si>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</si>
  <si>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</si>
  <si>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</si>
  <si>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</si>
  <si>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</si>
  <si>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</si>
  <si>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</si>
  <si>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</si>
  <si>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</si>
  <si>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</si>
  <si>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</si>
  <si>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</si>
  <si>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</si>
  <si>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</si>
  <si>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</si>
  <si>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</si>
  <si>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</si>
  <si>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</si>
  <si>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</si>
  <si>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</si>
  <si>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</si>
  <si>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</si>
  <si>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</si>
  <si>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</si>
  <si>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</si>
  <si>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</si>
  <si>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</si>
  <si>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</si>
  <si>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</si>
  <si>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</si>
  <si>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</si>
  <si>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</si>
  <si>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</si>
  <si>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</si>
  <si>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</si>
  <si>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</si>
  <si>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</si>
  <si>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</si>
  <si>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</si>
  <si>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</si>
  <si>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</si>
  <si>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</si>
  <si>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</si>
  <si>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</si>
  <si>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</si>
  <si>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</si>
  <si>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</si>
  <si>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</si>
  <si>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</si>
  <si>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</si>
  <si>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</si>
  <si>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</si>
  <si>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</si>
  <si>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</si>
  <si>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</si>
  <si>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</si>
  <si>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</si>
  <si>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</si>
  <si>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</si>
  <si>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</si>
  <si>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</si>
  <si>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</si>
  <si>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</si>
  <si>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</si>
  <si>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</si>
  <si>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</si>
  <si>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</si>
  <si>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</si>
  <si>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</si>
  <si>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</si>
  <si>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</si>
  <si>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</si>
  <si>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</si>
  <si>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</si>
  <si>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</si>
  <si>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</si>
  <si>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</si>
  <si>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</si>
  <si>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</si>
  <si>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</si>
  <si>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</si>
  <si>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</si>
  <si>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</si>
  <si>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</si>
  <si>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</si>
  <si>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</si>
  <si>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</si>
  <si>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</si>
  <si>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</si>
  <si>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</si>
  <si>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</si>
  <si>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</si>
  <si>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</si>
  <si>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</si>
  <si>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</si>
  <si>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</si>
  <si>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</si>
  <si>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</si>
  <si>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</si>
  <si>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</si>
  <si>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</si>
  <si>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</si>
  <si>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</si>
  <si>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</si>
  <si>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</si>
  <si>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</si>
  <si>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</si>
  <si>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</si>
  <si>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</si>
  <si>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</si>
  <si>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</si>
  <si>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</si>
  <si>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</si>
  <si>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</si>
  <si>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</si>
  <si>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</si>
  <si>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</si>
  <si>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</si>
  <si>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</si>
  <si>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</si>
  <si>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</si>
  <si>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</si>
  <si>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</si>
  <si>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</si>
  <si>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</si>
  <si>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</si>
  <si>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</si>
  <si>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</si>
  <si>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</si>
  <si>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</si>
  <si>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</si>
  <si>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</si>
  <si>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</si>
  <si>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</si>
  <si>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</si>
  <si>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</si>
  <si>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</si>
  <si>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</si>
  <si>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</si>
  <si>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</si>
  <si>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</si>
  <si>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</si>
  <si>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</si>
  <si>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</si>
  <si>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</si>
  <si>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</si>
  <si>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</si>
  <si>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</si>
  <si>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</si>
  <si>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</si>
  <si>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</si>
  <si>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</si>
  <si>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</si>
  <si>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</si>
  <si>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</si>
  <si>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</si>
  <si>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</si>
  <si>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</si>
  <si>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</si>
  <si>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</si>
  <si>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</si>
  <si>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</si>
  <si>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</si>
  <si>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</si>
  <si>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</si>
  <si>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</si>
  <si>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</si>
  <si>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</si>
  <si>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</si>
  <si>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</si>
  <si>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</si>
  <si>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</si>
  <si>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</si>
  <si>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</si>
  <si>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</si>
  <si>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</si>
  <si>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</si>
  <si>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</si>
  <si>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</si>
  <si>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</si>
  <si>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</si>
  <si>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</si>
  <si>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</si>
  <si>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</si>
  <si>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</si>
  <si>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</si>
  <si>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</si>
  <si>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</si>
  <si>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</si>
  <si>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</si>
  <si>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</si>
  <si>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</si>
  <si>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</si>
  <si>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</si>
  <si>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</si>
  <si>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</si>
  <si>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</si>
  <si>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</si>
  <si>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</si>
  <si>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</si>
  <si>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</si>
  <si>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</si>
  <si>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</si>
  <si>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</si>
  <si>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</si>
  <si>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</si>
  <si>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</si>
  <si>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</si>
  <si>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</si>
  <si>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</si>
  <si>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</si>
  <si>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</si>
  <si>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</si>
  <si>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</si>
  <si>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</si>
  <si>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</si>
  <si>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</si>
  <si>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</si>
  <si>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</si>
  <si>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</si>
  <si>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</si>
  <si>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</si>
  <si>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</si>
  <si>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</si>
  <si>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</si>
  <si>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</si>
  <si>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</si>
  <si>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</si>
  <si>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</si>
  <si>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</si>
  <si>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</si>
  <si>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</si>
  <si>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</si>
  <si>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</si>
  <si>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</si>
  <si>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</si>
  <si>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</si>
  <si>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</si>
  <si>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</si>
  <si>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</si>
  <si>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</si>
  <si>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</si>
  <si>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</si>
  <si>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</si>
  <si>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</si>
  <si>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</si>
  <si>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</si>
  <si>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</si>
  <si>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</si>
  <si>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</si>
  <si>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</si>
  <si>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</si>
  <si>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</si>
  <si>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</si>
  <si>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</si>
  <si>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</si>
  <si>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</si>
  <si>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</si>
  <si>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</si>
  <si>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</si>
  <si>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</si>
  <si>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</si>
  <si>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</si>
  <si>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</si>
  <si>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</si>
  <si>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</si>
  <si>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</si>
  <si>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</si>
  <si>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</si>
  <si>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</si>
  <si>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</si>
  <si>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</si>
  <si>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</si>
  <si>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</si>
  <si>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</si>
  <si>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</si>
  <si>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</si>
  <si>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</si>
  <si>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</si>
  <si>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</si>
  <si>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</si>
  <si>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</si>
  <si>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</si>
  <si>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</si>
  <si>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</si>
  <si>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</si>
  <si>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</si>
  <si>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</si>
  <si>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</si>
  <si>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</si>
  <si>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</si>
  <si>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</si>
  <si>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</si>
  <si>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</si>
  <si>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</si>
  <si>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</si>
  <si>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</si>
  <si>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</si>
  <si>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</si>
  <si>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</si>
  <si>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</si>
  <si>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</si>
  <si>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</si>
  <si>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</si>
  <si>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</si>
  <si>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</si>
  <si>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</si>
  <si>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</si>
  <si>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</si>
  <si>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</si>
  <si>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</si>
  <si>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</si>
  <si>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</si>
  <si>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</si>
  <si>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</si>
  <si>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</si>
  <si>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</si>
  <si>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</si>
  <si>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</si>
  <si>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</si>
  <si>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</si>
  <si>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</si>
  <si>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</si>
  <si>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</si>
  <si>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</si>
  <si>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</si>
  <si>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</si>
  <si>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</si>
  <si>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</si>
  <si>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</si>
  <si>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</si>
  <si>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</si>
  <si>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</si>
  <si>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</si>
  <si>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</si>
  <si>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</si>
  <si>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</si>
  <si>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</si>
  <si>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</si>
  <si>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</si>
  <si>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</si>
  <si>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</si>
  <si>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</si>
  <si>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</si>
  <si>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</si>
  <si>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</si>
  <si>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</si>
  <si>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</si>
  <si>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</si>
  <si>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</si>
  <si>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</si>
  <si>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</si>
  <si>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</si>
  <si>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</si>
  <si>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</si>
  <si>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</si>
  <si>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</si>
  <si>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</si>
  <si>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</si>
  <si>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</si>
  <si>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</si>
  <si>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</si>
  <si>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</si>
  <si>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</si>
  <si>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</si>
  <si>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</si>
  <si>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</si>
  <si>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</si>
  <si>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</si>
  <si>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</si>
  <si>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</si>
  <si>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</si>
  <si>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</si>
  <si>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</si>
  <si>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</si>
  <si>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</si>
  <si>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</si>
  <si>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</si>
  <si>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</si>
  <si>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</si>
  <si>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</si>
  <si>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</si>
  <si>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</si>
  <si>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</si>
  <si>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</si>
  <si>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</si>
  <si>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</si>
  <si>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</si>
  <si>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</si>
  <si>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</si>
  <si>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</si>
  <si>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</si>
  <si>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</si>
  <si>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</si>
  <si>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</si>
  <si>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</si>
  <si>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</si>
  <si>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</si>
  <si>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</si>
  <si>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</si>
  <si>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</si>
  <si>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</si>
  <si>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</si>
  <si>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</si>
  <si>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</si>
  <si>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</si>
  <si>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</si>
  <si>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</si>
  <si>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</si>
  <si>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</si>
  <si>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</si>
  <si>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</si>
  <si>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</si>
  <si>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</si>
  <si>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</si>
  <si>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</si>
  <si>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</si>
  <si>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</si>
  <si>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</si>
  <si>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</si>
  <si>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</si>
  <si>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</si>
  <si>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</si>
  <si>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</si>
  <si>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</si>
  <si>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</si>
  <si>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</si>
  <si>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</si>
  <si>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</si>
  <si>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</si>
  <si>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</si>
  <si>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</si>
  <si>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</si>
  <si>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</si>
  <si>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</si>
  <si>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</si>
  <si>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</si>
  <si>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</si>
  <si>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</si>
  <si>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</si>
  <si>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</si>
  <si>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</si>
  <si>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</si>
  <si>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</si>
  <si>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</si>
  <si>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</si>
  <si>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</si>
  <si>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</si>
  <si>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</si>
  <si>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</si>
  <si>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</si>
  <si>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</si>
  <si>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</si>
  <si>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</si>
  <si>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</si>
  <si>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</si>
  <si>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</si>
  <si>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</si>
  <si>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</si>
  <si>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</si>
  <si>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</si>
  <si>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</si>
  <si>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</si>
  <si>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</si>
  <si>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</si>
  <si>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</si>
  <si>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</si>
  <si>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</si>
  <si>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</si>
  <si>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</si>
  <si>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</si>
  <si>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</si>
  <si>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</si>
  <si>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</si>
  <si>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</si>
  <si>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</si>
  <si>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</si>
  <si>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</si>
  <si>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</si>
  <si>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</si>
  <si>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</si>
  <si>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</si>
  <si>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</si>
  <si>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</si>
  <si>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</si>
  <si>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</si>
  <si>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</si>
  <si>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</si>
  <si>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</si>
  <si>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</si>
  <si>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</si>
  <si>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</si>
  <si>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</si>
  <si>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</si>
  <si>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</si>
  <si>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</si>
  <si>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</si>
  <si>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</si>
  <si>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</si>
  <si>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</si>
  <si>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</si>
  <si>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</si>
  <si>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</si>
  <si>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</si>
  <si>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</si>
  <si>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</si>
  <si>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</si>
  <si>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</si>
  <si>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</si>
  <si>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</si>
  <si>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</si>
  <si>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</si>
  <si>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</si>
  <si>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</si>
  <si>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</si>
  <si>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</si>
  <si>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</si>
  <si>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</si>
  <si>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</si>
  <si>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</si>
  <si>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</si>
  <si>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</si>
  <si>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</si>
  <si>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</si>
  <si>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</si>
  <si>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</si>
  <si>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</si>
  <si>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</si>
  <si>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</si>
  <si>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</si>
  <si>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</si>
  <si>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</si>
  <si>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</si>
  <si>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</si>
  <si>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</si>
  <si>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</si>
  <si>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</si>
  <si>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</si>
  <si>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</si>
  <si>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</si>
  <si>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</si>
  <si>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</si>
  <si>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</si>
  <si>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</si>
  <si>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</si>
  <si>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</si>
  <si>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</si>
  <si>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</si>
  <si>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</si>
  <si>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</si>
  <si>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</si>
  <si>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</si>
  <si>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</si>
  <si>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</si>
  <si>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</si>
  <si>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</si>
  <si>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</si>
  <si>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</si>
  <si>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</si>
  <si>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</si>
  <si>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</si>
  <si>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</si>
  <si>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</si>
  <si>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</si>
  <si>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</si>
  <si>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</si>
  <si>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</si>
  <si>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</si>
  <si>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</si>
  <si>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</si>
  <si>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</si>
  <si>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</si>
  <si>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</si>
  <si>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</si>
  <si>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</si>
  <si>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</si>
  <si>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</si>
  <si>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</si>
  <si>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</si>
  <si>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</si>
  <si>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</si>
  <si>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</si>
  <si>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</si>
  <si>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</si>
  <si>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</si>
  <si>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</si>
  <si>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</si>
  <si>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</si>
  <si>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</si>
  <si>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</si>
  <si>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</si>
  <si>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</si>
  <si>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</si>
  <si>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</si>
  <si>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</si>
  <si>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</si>
  <si>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</si>
  <si>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</si>
  <si>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</si>
  <si>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</si>
  <si>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</si>
  <si>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</si>
  <si>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</si>
  <si>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</si>
  <si>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</si>
  <si>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</si>
  <si>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</si>
  <si>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</si>
  <si>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</si>
  <si>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</si>
  <si>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</si>
  <si>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</si>
  <si>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</si>
  <si>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</si>
  <si>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</si>
  <si>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</si>
  <si>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</si>
  <si>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</si>
  <si>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</si>
  <si>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</si>
  <si>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</si>
  <si>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</si>
  <si>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</si>
  <si>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</si>
  <si>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</si>
  <si>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</si>
  <si>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</si>
  <si>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</si>
  <si>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</si>
  <si>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</si>
  <si>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</si>
  <si>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</si>
  <si>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</si>
  <si>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</si>
  <si>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</si>
  <si>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</si>
  <si>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</si>
  <si>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</si>
  <si>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</si>
  <si>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</si>
  <si>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</si>
  <si>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</si>
  <si>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</si>
  <si>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</si>
  <si>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</si>
  <si>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</si>
  <si>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</si>
  <si>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</si>
  <si>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</si>
  <si>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</si>
  <si>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</si>
  <si>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</si>
  <si>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</si>
  <si>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</si>
  <si>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</si>
  <si>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</si>
  <si>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</si>
  <si>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</si>
  <si>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</si>
  <si>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</si>
  <si>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</si>
  <si>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</si>
  <si>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</si>
  <si>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</si>
  <si>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</si>
  <si>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</si>
  <si>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</si>
  <si>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</si>
  <si>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</si>
  <si>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</si>
  <si>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</si>
  <si>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</si>
  <si>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</si>
  <si>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</si>
  <si>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</si>
  <si>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</si>
  <si>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</si>
  <si>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</si>
  <si>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</si>
  <si>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</si>
  <si>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</si>
  <si>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</si>
  <si>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</si>
  <si>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</si>
  <si>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</si>
  <si>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</si>
  <si>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</si>
  <si>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</si>
  <si>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</si>
  <si>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</si>
  <si>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</si>
  <si>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</si>
  <si>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</si>
  <si>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</si>
  <si>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</si>
  <si>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</si>
  <si>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</si>
  <si>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</si>
  <si>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</si>
  <si>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</si>
  <si>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</si>
  <si>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</si>
  <si>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</si>
  <si>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</si>
  <si>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</si>
  <si>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</si>
  <si>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</si>
  <si>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</si>
  <si>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</si>
  <si>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</si>
  <si>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</si>
  <si>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</si>
  <si>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</si>
  <si>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</si>
  <si>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</si>
  <si>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</si>
  <si>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</si>
  <si>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</si>
  <si>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</si>
  <si>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</si>
  <si>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</si>
  <si>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</si>
  <si>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</si>
  <si>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</si>
  <si>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</si>
  <si>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</si>
  <si>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</si>
  <si>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</si>
  <si>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</si>
  <si>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</si>
  <si>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</si>
  <si>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</si>
  <si>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</si>
  <si>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</si>
  <si>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</si>
  <si>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</si>
  <si>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</si>
  <si>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</si>
  <si>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</si>
  <si>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</si>
  <si>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</si>
  <si>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</si>
  <si>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</si>
  <si>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</si>
  <si>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</si>
  <si>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</si>
  <si>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</si>
  <si>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</si>
  <si>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</si>
  <si>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</si>
  <si>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</si>
  <si>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</si>
  <si>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</si>
  <si>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</si>
  <si>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</si>
  <si>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</si>
  <si>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</si>
  <si>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</si>
  <si>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</si>
  <si>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</si>
  <si>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</si>
  <si>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</si>
  <si>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</si>
  <si>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</si>
  <si>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</si>
  <si>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</si>
  <si>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</si>
  <si>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</si>
  <si>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</si>
  <si>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</si>
  <si>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</si>
  <si>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</si>
  <si>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</si>
  <si>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</si>
  <si>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</si>
  <si>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</si>
  <si>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</si>
  <si>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</si>
  <si>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</si>
  <si>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</si>
  <si>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</si>
  <si>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</si>
  <si>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</si>
  <si>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</si>
  <si>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</si>
  <si>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</si>
  <si>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</si>
  <si>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</si>
  <si>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</si>
  <si>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</si>
  <si>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</si>
  <si>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</si>
  <si>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</si>
  <si>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</si>
  <si>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</si>
  <si>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</si>
  <si>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</si>
  <si>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</si>
  <si>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</si>
  <si>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</si>
  <si>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</si>
  <si>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</si>
  <si>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</si>
  <si>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</si>
  <si>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</si>
  <si>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</si>
  <si>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</si>
  <si>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</si>
  <si>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</si>
  <si>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</si>
  <si>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</si>
  <si>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</si>
  <si>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</si>
  <si>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</si>
  <si>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</si>
  <si>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</si>
  <si>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</si>
  <si>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</si>
  <si>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</si>
  <si>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</si>
  <si>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</si>
  <si>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</si>
  <si>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</si>
  <si>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</si>
  <si>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</si>
  <si>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</si>
  <si>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</si>
  <si>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</si>
  <si>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</si>
  <si>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</si>
  <si>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</si>
  <si>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</si>
  <si>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</si>
  <si>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</si>
  <si>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</si>
  <si>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</si>
  <si>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</si>
  <si>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</si>
  <si>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</si>
  <si>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</si>
  <si>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</si>
  <si>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</si>
  <si>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</si>
  <si>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</si>
  <si>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</si>
  <si>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</si>
  <si>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</si>
  <si>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</si>
  <si>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</si>
  <si>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</si>
  <si>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</si>
  <si>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</si>
  <si>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</si>
  <si>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</si>
  <si>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</si>
  <si>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</si>
  <si>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</si>
  <si>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</si>
  <si>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</si>
  <si>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</si>
  <si>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</si>
  <si>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</si>
  <si>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</si>
  <si>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</si>
  <si>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</si>
  <si>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</si>
  <si>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</si>
  <si>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</si>
  <si>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</si>
  <si>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</si>
  <si>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</si>
  <si>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</si>
  <si>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</si>
  <si>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</si>
  <si>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</si>
  <si>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</si>
  <si>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</si>
  <si>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</si>
  <si>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</si>
  <si>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</si>
  <si>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</si>
  <si>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</si>
  <si>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</si>
  <si>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</si>
  <si>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</si>
  <si>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</si>
  <si>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</si>
  <si>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</si>
  <si>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</si>
  <si>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</si>
  <si>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</si>
  <si>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</si>
  <si>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</si>
  <si>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</si>
  <si>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</si>
  <si>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</si>
  <si>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</si>
  <si>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</si>
  <si>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</si>
  <si>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</si>
  <si>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</si>
  <si>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</si>
  <si>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</si>
  <si>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</si>
  <si>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</si>
  <si>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</si>
  <si>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</si>
  <si>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</si>
  <si>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</si>
  <si>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</si>
  <si>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</si>
  <si>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</si>
  <si>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</si>
  <si>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</si>
  <si>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</si>
  <si>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</si>
  <si>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</si>
  <si>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</si>
  <si>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</si>
  <si>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</si>
  <si>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</si>
  <si>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</si>
  <si>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</si>
  <si>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</si>
  <si>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</si>
  <si>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</si>
  <si>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</si>
  <si>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</si>
  <si>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</si>
  <si>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</si>
  <si>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</si>
  <si>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</si>
  <si>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</si>
  <si>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</si>
  <si>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</si>
  <si>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</si>
  <si>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</si>
  <si>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</si>
  <si>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</si>
  <si>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</si>
  <si>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</si>
  <si>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</si>
  <si>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</si>
  <si>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</si>
  <si>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</si>
  <si>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</si>
  <si>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</si>
  <si>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</si>
  <si>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</si>
  <si>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</si>
  <si>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</si>
  <si>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</si>
  <si>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</si>
  <si>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</si>
  <si>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</si>
  <si>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</si>
  <si>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</si>
  <si>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</si>
  <si>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</si>
  <si>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</si>
  <si>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</si>
  <si>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</si>
  <si>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</si>
  <si>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</si>
  <si>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</si>
  <si>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</si>
  <si>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</si>
  <si>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</si>
  <si>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</si>
  <si>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</si>
  <si>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</si>
  <si>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</si>
  <si>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</si>
  <si>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</si>
  <si>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</si>
  <si>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</si>
  <si>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</si>
  <si>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</si>
  <si>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</si>
  <si>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</si>
  <si>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</si>
  <si>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</si>
  <si>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</si>
  <si>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</si>
  <si>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</si>
  <si>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</si>
  <si>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</si>
  <si>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</si>
  <si>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</si>
  <si>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</si>
  <si>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</si>
  <si>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</si>
  <si>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</si>
  <si>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</si>
  <si>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</si>
  <si>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</si>
  <si>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</si>
  <si>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</si>
  <si>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</si>
  <si>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</si>
  <si>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</si>
  <si>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</si>
  <si>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</si>
  <si>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</si>
  <si>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</si>
  <si>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</si>
  <si>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</si>
  <si>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</si>
  <si>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</si>
  <si>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</si>
  <si>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</si>
  <si>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</si>
  <si>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</si>
  <si>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</si>
  <si>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</si>
  <si>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</si>
  <si>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</si>
  <si>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</si>
  <si>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</si>
  <si>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</si>
  <si>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</si>
  <si>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</si>
  <si>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</si>
  <si>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</si>
  <si>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</si>
  <si>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</si>
  <si>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</si>
  <si>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</si>
  <si>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</si>
  <si>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</si>
  <si>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</si>
  <si>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</si>
  <si>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</si>
  <si>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</si>
  <si>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</si>
  <si>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</si>
  <si>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</si>
  <si>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</si>
  <si>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</si>
  <si>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</si>
  <si>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</si>
  <si>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</si>
  <si>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</si>
  <si>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</si>
  <si>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</si>
  <si>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</si>
  <si>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</si>
  <si>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</si>
  <si>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</si>
  <si>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</si>
  <si>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</si>
  <si>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</si>
  <si>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</si>
  <si>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</si>
  <si>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</si>
  <si>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</si>
  <si>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</si>
  <si>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</si>
  <si>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</si>
  <si>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</si>
  <si>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</si>
  <si>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</si>
  <si>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</si>
  <si>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</si>
  <si>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</si>
  <si>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</si>
  <si>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</si>
  <si>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</si>
  <si>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</si>
  <si>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</si>
  <si>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</si>
  <si>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</si>
  <si>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</si>
  <si>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</si>
  <si>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</si>
  <si>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</si>
  <si>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</si>
  <si>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</si>
  <si>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</si>
  <si>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</si>
  <si>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</si>
  <si>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</si>
  <si>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</si>
  <si>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</si>
  <si>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</si>
  <si>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</si>
  <si>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</si>
  <si>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</si>
  <si>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</si>
  <si>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</si>
  <si>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</si>
  <si>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</si>
  <si>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</si>
  <si>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</si>
  <si>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</si>
  <si>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</si>
  <si>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</si>
  <si>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</si>
  <si>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</si>
  <si>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</si>
  <si>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</si>
  <si>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</si>
  <si>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</si>
  <si>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</si>
  <si>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</si>
  <si>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</si>
  <si>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</si>
  <si>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</si>
  <si>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</si>
  <si>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</si>
  <si>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</si>
  <si>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</si>
  <si>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</si>
  <si>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</si>
  <si>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</si>
  <si>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</si>
  <si>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</si>
  <si>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</si>
  <si>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</si>
  <si>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</si>
  <si>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</si>
  <si>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</si>
  <si>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</si>
  <si>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</si>
  <si>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</si>
  <si>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</si>
  <si>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</si>
  <si>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</si>
  <si>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</si>
  <si>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</si>
  <si>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</si>
  <si>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</si>
  <si>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</si>
  <si>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</si>
  <si>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</si>
  <si>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</si>
  <si>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</si>
  <si>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</si>
  <si>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</si>
  <si>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</si>
  <si>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</si>
  <si>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</si>
  <si>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</si>
  <si>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</si>
  <si>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</si>
  <si>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</si>
  <si>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</si>
  <si>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</si>
  <si>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</si>
  <si>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</si>
  <si>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</si>
  <si>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</si>
  <si>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</si>
  <si>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</si>
  <si>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</si>
  <si>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</si>
  <si>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</si>
  <si>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</si>
  <si>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</si>
  <si>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</si>
  <si>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</si>
  <si>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</si>
  <si>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</si>
  <si>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</si>
  <si>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</si>
  <si>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</si>
  <si>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</si>
  <si>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</si>
  <si>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</si>
  <si>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</si>
  <si>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</si>
  <si>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</si>
  <si>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</si>
  <si>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</si>
  <si>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</si>
  <si>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</si>
  <si>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</si>
  <si>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</si>
  <si>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</si>
  <si>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</si>
  <si>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</si>
  <si>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</si>
  <si>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</si>
  <si>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</si>
  <si>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</si>
  <si>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</si>
  <si>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</si>
  <si>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</si>
  <si>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</si>
  <si>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</si>
  <si>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</si>
  <si>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</si>
  <si>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</si>
  <si>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</si>
  <si>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</si>
  <si>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</si>
  <si>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</si>
  <si>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</si>
  <si>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</si>
  <si>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</si>
  <si>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</si>
  <si>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</si>
  <si>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</si>
  <si>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</si>
  <si>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</si>
  <si>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</si>
  <si>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</si>
  <si>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</si>
  <si>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</si>
  <si>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</si>
  <si>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</si>
  <si>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</si>
  <si>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</si>
  <si>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</si>
  <si>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</si>
  <si>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</si>
  <si>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</si>
  <si>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</si>
  <si>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</si>
  <si>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</si>
  <si>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</si>
  <si>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</si>
  <si>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</si>
  <si>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</si>
  <si>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</si>
  <si>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</si>
  <si>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</si>
  <si>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</si>
  <si>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</si>
  <si>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</si>
  <si>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</si>
  <si>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</si>
  <si>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</si>
  <si>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</si>
  <si>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</si>
  <si>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</si>
  <si>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</si>
  <si>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</si>
  <si>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</si>
  <si>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</si>
  <si>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</si>
  <si>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</si>
  <si>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</si>
  <si>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</si>
  <si>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</si>
  <si>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</si>
  <si>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</si>
  <si>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</si>
  <si>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</si>
  <si>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</si>
  <si>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</si>
  <si>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</si>
  <si>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</si>
  <si>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</si>
  <si>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</si>
  <si>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</si>
  <si>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</si>
  <si>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</si>
  <si>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</si>
  <si>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</si>
  <si>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</si>
  <si>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</si>
  <si>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</si>
  <si>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</si>
  <si>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</si>
  <si>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</si>
  <si>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</si>
  <si>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</si>
  <si>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</si>
  <si>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</si>
  <si>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</si>
  <si>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</si>
  <si>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</si>
  <si>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</si>
  <si>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</si>
  <si>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</si>
  <si>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</si>
  <si>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</si>
  <si>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</si>
  <si>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</si>
  <si>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</si>
  <si>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</si>
  <si>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</si>
  <si>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</si>
  <si>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</si>
  <si>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</si>
  <si>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</si>
  <si>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</si>
  <si>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</si>
  <si>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</si>
  <si>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</si>
  <si>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</si>
  <si>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</si>
  <si>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</si>
  <si>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</si>
  <si>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</si>
  <si>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</si>
  <si>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</si>
  <si>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</si>
  <si>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</si>
  <si>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</si>
  <si>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</si>
  <si>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</si>
  <si>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</si>
  <si>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</si>
  <si>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</si>
  <si>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</si>
  <si>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</si>
  <si>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</si>
  <si>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</si>
  <si>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</si>
  <si>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</si>
  <si>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</si>
  <si>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</si>
  <si>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</si>
  <si>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</si>
  <si>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</si>
  <si>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</si>
  <si>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</si>
  <si>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</si>
  <si>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</si>
  <si>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</si>
  <si>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</si>
  <si>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</si>
  <si>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</si>
  <si>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</si>
  <si>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</si>
  <si>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</si>
  <si>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</si>
  <si>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</si>
  <si>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</si>
  <si>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</si>
  <si>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</si>
  <si>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</si>
  <si>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</si>
  <si>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</si>
  <si>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</si>
  <si>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</si>
  <si>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</si>
  <si>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</si>
  <si>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</si>
  <si>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</si>
  <si>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</si>
  <si>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</si>
  <si>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</si>
  <si>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</si>
  <si>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</si>
  <si>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</si>
  <si>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</si>
  <si>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</si>
  <si>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</si>
  <si>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</si>
  <si>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</si>
  <si>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</si>
  <si>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</si>
  <si>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</si>
  <si>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</si>
  <si>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</si>
  <si>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</si>
  <si>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</si>
  <si>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</si>
  <si>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</si>
  <si>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</si>
  <si>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</si>
  <si>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</si>
  <si>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</si>
  <si>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</si>
  <si>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</si>
  <si>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</si>
  <si>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</si>
  <si>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</si>
  <si>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</si>
  <si>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</si>
  <si>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</si>
  <si>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</si>
  <si>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</si>
  <si>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</si>
  <si>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</si>
  <si>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</si>
  <si>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</si>
  <si>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</si>
  <si>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</si>
  <si>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</si>
  <si>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</si>
  <si>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</si>
  <si>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</si>
  <si>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</si>
  <si>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</si>
  <si>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</si>
  <si>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</si>
  <si>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</si>
  <si>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</si>
  <si>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</si>
  <si>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</si>
  <si>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</si>
  <si>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</si>
  <si>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</si>
  <si>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</si>
  <si>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</si>
  <si>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</si>
  <si>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</si>
  <si>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</si>
  <si>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</si>
  <si>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</si>
  <si>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</si>
  <si>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</si>
  <si>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</si>
  <si>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</si>
  <si>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</si>
  <si>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</si>
  <si>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</si>
  <si>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</si>
  <si>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</si>
  <si>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</si>
  <si>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</si>
  <si>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</si>
  <si>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</si>
  <si>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</si>
  <si>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</si>
  <si>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</si>
  <si>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</si>
  <si>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</si>
  <si>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</si>
  <si>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</si>
  <si>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</si>
  <si>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</si>
  <si>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</si>
  <si>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</si>
  <si>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</si>
  <si>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</si>
  <si>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</si>
  <si>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</si>
  <si>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</si>
  <si>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</si>
  <si>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</si>
  <si>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</si>
  <si>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</si>
  <si>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</si>
  <si>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</si>
  <si>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</si>
  <si>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</si>
  <si>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</si>
  <si>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</si>
  <si>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</si>
  <si>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</si>
  <si>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</si>
  <si>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</si>
  <si>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</si>
  <si>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</si>
  <si>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</si>
  <si>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</si>
  <si>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</si>
  <si>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</si>
  <si>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</si>
  <si>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</si>
  <si>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</si>
  <si>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</si>
  <si>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</si>
  <si>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</si>
  <si>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</si>
  <si>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</si>
  <si>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</si>
  <si>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</si>
  <si>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</si>
  <si>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</si>
  <si>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</si>
  <si>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</si>
  <si>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</si>
  <si>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</si>
  <si>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</si>
  <si>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</si>
  <si>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</si>
  <si>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</si>
  <si>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</si>
  <si>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</si>
  <si>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</si>
  <si>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</si>
  <si>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</si>
  <si>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</si>
  <si>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</si>
  <si>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</si>
  <si>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</si>
  <si>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</si>
  <si>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</si>
  <si>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</si>
  <si>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</si>
  <si>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</si>
  <si>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</si>
  <si>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</si>
  <si>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</si>
  <si>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</si>
  <si>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</si>
  <si>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</si>
  <si>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</si>
  <si>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</si>
  <si>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</si>
  <si>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</si>
  <si>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</si>
  <si>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</si>
  <si>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</si>
  <si>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</si>
  <si>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</si>
  <si>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</si>
  <si>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</si>
  <si>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</si>
  <si>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</si>
  <si>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</si>
  <si>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</si>
  <si>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</si>
  <si>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</si>
  <si>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</si>
  <si>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</si>
  <si>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</si>
  <si>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</si>
  <si>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</si>
  <si>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</si>
  <si>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</si>
  <si>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</si>
  <si>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</si>
  <si>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</si>
  <si>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</si>
  <si>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</si>
  <si>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</si>
  <si>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</si>
  <si>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</si>
  <si>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</si>
  <si>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</si>
  <si>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</si>
  <si>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</si>
  <si>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</si>
  <si>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</si>
  <si>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</si>
  <si>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</si>
  <si>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</si>
  <si>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</si>
  <si>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</si>
  <si>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</si>
  <si>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</si>
  <si>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</si>
  <si>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</si>
  <si>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</si>
  <si>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</si>
  <si>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</si>
  <si>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</si>
  <si>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</si>
  <si>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</si>
  <si>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</si>
  <si>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</si>
  <si>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</si>
  <si>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</si>
  <si>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</si>
  <si>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</si>
  <si>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</si>
  <si>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</si>
  <si>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</si>
  <si>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</si>
  <si>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</si>
  <si>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</si>
  <si>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</si>
  <si>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</si>
  <si>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</si>
  <si>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</si>
  <si>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</si>
  <si>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</si>
  <si>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</si>
  <si>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</si>
  <si>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</si>
  <si>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</si>
  <si>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</si>
  <si>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</si>
  <si>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</si>
  <si>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</si>
  <si>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</si>
  <si>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</si>
  <si>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</si>
  <si>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</si>
  <si>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</si>
  <si>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</si>
  <si>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</si>
  <si>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</si>
  <si>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</si>
  <si>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</si>
  <si>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</si>
  <si>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</si>
  <si>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</si>
  <si>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</si>
  <si>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</si>
  <si>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</si>
  <si>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</si>
  <si>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</si>
  <si>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</si>
  <si>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</si>
  <si>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</si>
  <si>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</si>
  <si>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</si>
  <si>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</si>
  <si>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</si>
  <si>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</si>
  <si>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</si>
  <si>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</si>
  <si>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</si>
  <si>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</si>
  <si>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</si>
  <si>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</si>
  <si>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</si>
  <si>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</si>
  <si>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</si>
  <si>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</si>
  <si>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</si>
  <si>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</si>
  <si>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</si>
  <si>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</si>
  <si>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</si>
  <si>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</si>
  <si>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</si>
  <si>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</si>
  <si>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</si>
  <si>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</si>
  <si>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</si>
  <si>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</si>
  <si>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</si>
  <si>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</si>
  <si>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</si>
  <si>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</si>
  <si>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</si>
  <si>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</si>
  <si>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</si>
  <si>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</si>
  <si>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</si>
  <si>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</si>
  <si>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</si>
  <si>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</si>
  <si>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</si>
  <si>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</si>
  <si>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</si>
  <si>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</si>
  <si>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</si>
  <si>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</si>
  <si>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</si>
  <si>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</si>
  <si>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</si>
  <si>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</si>
  <si>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</si>
  <si>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</si>
  <si>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</si>
  <si>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</si>
  <si>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</si>
  <si>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</si>
  <si>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</si>
  <si>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</si>
  <si>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</si>
  <si>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</si>
  <si>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</si>
  <si>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</si>
  <si>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</si>
  <si>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</si>
  <si>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</si>
  <si>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</si>
  <si>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</si>
  <si>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</si>
  <si>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</si>
  <si>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</si>
  <si>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</si>
  <si>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</si>
  <si>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</si>
  <si>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</si>
  <si>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</si>
  <si>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</si>
  <si>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</si>
  <si>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</si>
  <si>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</si>
  <si>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</si>
  <si>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</si>
  <si>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</si>
  <si>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</si>
  <si>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</si>
  <si>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</si>
  <si>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</si>
  <si>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</si>
  <si>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</si>
  <si>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</si>
  <si>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</si>
  <si>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</si>
  <si>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</si>
  <si>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</si>
  <si>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</si>
  <si>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</si>
  <si>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</si>
  <si>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</si>
  <si>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</si>
  <si>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</si>
  <si>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</si>
  <si>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</si>
  <si>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</si>
  <si>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</si>
  <si>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</si>
  <si>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</si>
  <si>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</si>
  <si>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</si>
  <si>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</si>
  <si>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</si>
  <si>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</si>
  <si>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</si>
  <si>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</si>
  <si>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</si>
  <si>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</si>
  <si>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</si>
  <si>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</si>
  <si>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</si>
  <si>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</si>
  <si>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</si>
  <si>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</si>
  <si>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</si>
  <si>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</si>
  <si>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</si>
  <si>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</si>
  <si>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</si>
  <si>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</si>
  <si>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</si>
  <si>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</si>
  <si>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</si>
  <si>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</si>
  <si>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</si>
  <si>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</si>
  <si>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</si>
  <si>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</si>
  <si>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</si>
  <si>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</si>
  <si>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</si>
  <si>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</si>
  <si>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</si>
  <si>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</si>
  <si>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</si>
  <si>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</si>
  <si>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</si>
  <si>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</si>
  <si>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</si>
  <si>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</si>
  <si>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</si>
  <si>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</si>
  <si>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</si>
  <si>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</si>
  <si>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</si>
  <si>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</si>
  <si>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</si>
  <si>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</si>
  <si>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</si>
  <si>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</si>
  <si>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</si>
  <si>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</si>
  <si>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</si>
  <si>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</si>
  <si>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</si>
  <si>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</si>
  <si>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</si>
  <si>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</si>
  <si>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</si>
  <si>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</si>
  <si>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</si>
  <si>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</si>
  <si>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</si>
  <si>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</si>
  <si>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</si>
  <si>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</si>
  <si>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</si>
  <si>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</si>
  <si>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</si>
  <si>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</si>
  <si>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</si>
  <si>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</si>
  <si>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</si>
  <si>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</si>
  <si>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</si>
  <si>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</si>
  <si>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</si>
  <si>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</si>
  <si>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</si>
  <si>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</si>
  <si>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</si>
  <si>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</si>
  <si>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</si>
  <si>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</si>
  <si>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</si>
  <si>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</si>
  <si>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</si>
  <si>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</si>
  <si>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</si>
  <si>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</si>
  <si>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</si>
  <si>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</si>
  <si>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</si>
  <si>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</si>
  <si>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</si>
  <si>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</si>
  <si>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</si>
  <si>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</si>
  <si>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</si>
  <si>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</si>
  <si>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</si>
  <si>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</si>
  <si>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</si>
  <si>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</si>
  <si>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</si>
  <si>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</si>
  <si>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</si>
  <si>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</si>
  <si>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</si>
  <si>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</si>
  <si>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</si>
  <si>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</si>
  <si>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</si>
  <si>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</si>
  <si>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</si>
  <si>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</si>
  <si>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</si>
  <si>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</si>
  <si>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</si>
  <si>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</si>
  <si>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</si>
  <si>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</si>
  <si>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</si>
  <si>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</si>
  <si>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</si>
  <si>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</si>
  <si>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</si>
  <si>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</si>
  <si>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</si>
  <si>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</si>
  <si>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</si>
  <si>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</si>
  <si>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</si>
  <si>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</si>
  <si>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</si>
  <si>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</si>
  <si>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</si>
  <si>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</si>
  <si>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</si>
  <si>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</si>
  <si>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</si>
  <si>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</si>
  <si>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</si>
  <si>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</si>
  <si>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</si>
  <si>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</si>
  <si>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</si>
  <si>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</si>
  <si>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</si>
  <si>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</si>
  <si>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</si>
  <si>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</si>
  <si>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</si>
  <si>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</si>
  <si>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</si>
  <si>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</si>
  <si>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</si>
  <si>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</si>
  <si>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</si>
  <si>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</si>
  <si>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</si>
  <si>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</si>
  <si>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</si>
  <si>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</si>
  <si>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</si>
  <si>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</si>
  <si>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</si>
  <si>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</si>
  <si>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</si>
  <si>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</si>
  <si>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</si>
  <si>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</si>
  <si>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</si>
  <si>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</si>
  <si>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</si>
  <si>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</si>
  <si>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</si>
  <si>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</si>
  <si>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</si>
  <si>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</si>
  <si>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</si>
  <si>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</si>
  <si>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</si>
  <si>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</si>
  <si>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</si>
  <si>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</si>
  <si>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</si>
  <si>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</si>
  <si>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</si>
  <si>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</si>
  <si>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</si>
  <si>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</si>
  <si>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</si>
  <si>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</si>
  <si>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</si>
  <si>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</si>
  <si>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</si>
  <si>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</si>
  <si>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</si>
  <si>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</si>
  <si>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</si>
  <si>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</si>
  <si>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</si>
  <si>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</si>
  <si>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</si>
  <si>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</si>
  <si>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</si>
  <si>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</si>
  <si>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</si>
  <si>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</si>
  <si>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</si>
  <si>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</si>
  <si>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</si>
  <si>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</si>
  <si>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</si>
  <si>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</si>
  <si>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</si>
  <si>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</si>
  <si>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</si>
  <si>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</si>
  <si>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</si>
  <si>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</si>
  <si>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</si>
  <si>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</si>
  <si>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</si>
  <si>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</si>
  <si>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</si>
  <si>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</si>
  <si>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</si>
  <si>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</si>
  <si>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</si>
  <si>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</si>
  <si>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</si>
  <si>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</si>
  <si>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</si>
  <si>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</si>
  <si>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</si>
  <si>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</si>
  <si>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</si>
  <si>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</si>
  <si>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</si>
  <si>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</si>
  <si>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</si>
  <si>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</si>
  <si>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</si>
  <si>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</si>
  <si>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</si>
  <si>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</si>
  <si>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</si>
  <si>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</si>
  <si>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</si>
  <si>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</si>
  <si>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</si>
  <si>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</si>
  <si>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</si>
  <si>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</si>
  <si>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</si>
  <si>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</si>
  <si>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</si>
  <si>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</si>
  <si>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</si>
  <si>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</si>
  <si>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</si>
  <si>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</si>
  <si>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</si>
  <si>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</si>
  <si>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</si>
  <si>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</si>
  <si>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</si>
  <si>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</si>
  <si>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</si>
  <si>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</si>
  <si>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</si>
  <si>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</si>
  <si>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</si>
  <si>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</si>
  <si>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</si>
  <si>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</si>
  <si>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</si>
  <si>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</si>
  <si>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</si>
  <si>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</si>
  <si>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</si>
  <si>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</si>
  <si>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</si>
  <si>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</si>
  <si>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</si>
  <si>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</si>
  <si>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</si>
  <si>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</si>
  <si>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</si>
  <si>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</si>
  <si>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</si>
  <si>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</si>
  <si>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</si>
  <si>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</si>
  <si>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</si>
  <si>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</si>
  <si>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</si>
  <si>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</si>
  <si>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</si>
  <si>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</si>
  <si>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</si>
  <si>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</si>
  <si>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</si>
  <si>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</si>
  <si>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</si>
  <si>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</si>
  <si>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</si>
  <si>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</si>
  <si>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</si>
  <si>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</si>
  <si>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</si>
  <si>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</si>
  <si>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</si>
  <si>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</si>
  <si>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</si>
  <si>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</si>
  <si>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</si>
  <si>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</si>
  <si>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</si>
  <si>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</si>
  <si>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</si>
  <si>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</si>
  <si>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</si>
  <si>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</si>
  <si>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</si>
  <si>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</si>
  <si>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</si>
  <si>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</si>
  <si>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</si>
  <si>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</si>
  <si>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</si>
  <si>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</si>
  <si>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</si>
  <si>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</si>
  <si>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</si>
  <si>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</si>
  <si>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</si>
  <si>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</si>
  <si>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</si>
  <si>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</si>
  <si>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</si>
  <si>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</si>
  <si>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</si>
  <si>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</si>
  <si>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</si>
  <si>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</si>
  <si>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</si>
  <si>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</si>
  <si>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</si>
  <si>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</si>
  <si>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</si>
  <si>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</si>
  <si>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</si>
  <si>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</si>
  <si>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</si>
  <si>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</si>
  <si>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</si>
  <si>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</si>
  <si>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</si>
  <si>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</si>
  <si>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</si>
  <si>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</si>
  <si>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</si>
  <si>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</si>
  <si>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</si>
  <si>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</si>
  <si>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</si>
  <si>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</si>
  <si>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</si>
  <si>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</si>
  <si>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</si>
  <si>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</si>
  <si>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</si>
  <si>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</si>
  <si>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</si>
  <si>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</si>
  <si>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</si>
  <si>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</si>
  <si>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</si>
  <si>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</si>
  <si>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</si>
  <si>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</si>
  <si>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</si>
  <si>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</si>
  <si>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</si>
  <si>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</si>
  <si>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</si>
  <si>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</si>
  <si>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</si>
  <si>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</si>
  <si>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</si>
  <si>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</si>
  <si>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</si>
  <si>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</si>
  <si>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</si>
  <si>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</si>
  <si>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</si>
  <si>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</si>
  <si>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</si>
  <si>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</si>
  <si>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</si>
  <si>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</si>
  <si>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</si>
  <si>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</si>
  <si>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</si>
  <si>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</si>
  <si>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</si>
  <si>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</si>
  <si>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</si>
  <si>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</si>
  <si>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</si>
  <si>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</si>
  <si>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</si>
  <si>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</si>
  <si>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</si>
  <si>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</si>
  <si>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</si>
  <si>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</si>
  <si>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</si>
  <si>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</si>
  <si>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</si>
  <si>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</si>
  <si>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</si>
  <si>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</si>
  <si>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</si>
  <si>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</si>
  <si>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</si>
  <si>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</si>
  <si>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</si>
  <si>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</si>
  <si>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</si>
  <si>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</si>
  <si>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</si>
  <si>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</si>
  <si>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</si>
  <si>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</si>
  <si>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</si>
  <si>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</si>
  <si>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</si>
  <si>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</si>
  <si>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</si>
  <si>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</si>
  <si>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</si>
  <si>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</si>
  <si>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</si>
  <si>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</si>
  <si>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</si>
  <si>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</si>
  <si>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</si>
  <si>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</si>
  <si>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</si>
  <si>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</si>
  <si>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</si>
  <si>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</si>
  <si>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</si>
  <si>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</si>
  <si>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</si>
  <si>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</si>
  <si>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</si>
  <si>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</si>
  <si>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</si>
  <si>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</si>
  <si>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</si>
  <si>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</si>
  <si>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</si>
  <si>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</si>
  <si>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</si>
  <si>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</si>
  <si>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</si>
  <si>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</si>
  <si>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</si>
  <si>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</si>
  <si>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</si>
  <si>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</si>
  <si>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</si>
  <si>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</si>
  <si>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</si>
  <si>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</si>
  <si>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</si>
  <si>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</si>
  <si>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</si>
  <si>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</si>
  <si>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</si>
  <si>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</si>
  <si>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</si>
  <si>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</si>
  <si>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</si>
  <si>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</si>
  <si>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</si>
  <si>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</si>
  <si>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</si>
  <si>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</si>
  <si>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</si>
  <si>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</si>
  <si>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</si>
  <si>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</si>
  <si>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</si>
  <si>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</si>
  <si>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</si>
  <si>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</si>
  <si>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</si>
  <si>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</si>
  <si>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</si>
  <si>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</si>
  <si>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</si>
  <si>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</si>
  <si>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</si>
  <si>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</si>
  <si>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</si>
  <si>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</si>
  <si>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</si>
  <si>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</si>
  <si>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</si>
  <si>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</si>
  <si>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</si>
  <si>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</si>
  <si>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</si>
  <si>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</si>
  <si>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</si>
  <si>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</si>
  <si>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</si>
  <si>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</si>
  <si>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</si>
  <si>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</si>
  <si>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</si>
  <si>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</si>
  <si>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</si>
  <si>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</si>
  <si>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</si>
  <si>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</si>
  <si>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</si>
  <si>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</si>
  <si>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</si>
  <si>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</si>
  <si>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</si>
  <si>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</si>
  <si>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</si>
  <si>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</si>
  <si>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</si>
  <si>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</si>
  <si>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</si>
  <si>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</si>
  <si>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</si>
  <si>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</si>
  <si>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</si>
  <si>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</si>
  <si>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</si>
  <si>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</si>
  <si>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</si>
  <si>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</si>
  <si>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</si>
  <si>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</si>
  <si>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</si>
  <si>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</si>
  <si>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</si>
  <si>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</si>
  <si>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</si>
  <si>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</si>
  <si>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</si>
  <si>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</si>
  <si>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</si>
  <si>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</si>
  <si>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</si>
  <si>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</si>
  <si>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</si>
  <si>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</si>
  <si>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</si>
  <si>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</si>
  <si>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</si>
  <si>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</si>
  <si>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</si>
  <si>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</si>
  <si>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</si>
  <si>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</si>
  <si>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</si>
  <si>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</si>
  <si>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</si>
  <si>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</si>
  <si>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</si>
  <si>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</si>
  <si>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</si>
  <si>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</si>
  <si>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</si>
  <si>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</si>
  <si>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</si>
  <si>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</si>
  <si>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</si>
  <si>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</si>
  <si>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</si>
  <si>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</si>
  <si>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</si>
  <si>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</si>
  <si>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</si>
  <si>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</si>
  <si>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</si>
  <si>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</si>
  <si>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</si>
  <si>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</si>
  <si>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</si>
  <si>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</si>
  <si>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</si>
  <si>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</si>
  <si>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</si>
  <si>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</si>
  <si>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</si>
  <si>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</si>
  <si>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</si>
  <si>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</si>
  <si>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</si>
  <si>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</si>
  <si>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</si>
  <si>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</si>
  <si>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</si>
  <si>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</si>
  <si>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</si>
  <si>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</si>
  <si>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</si>
  <si>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</si>
  <si>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</si>
  <si>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</si>
  <si>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</si>
  <si>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</si>
  <si>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</si>
  <si>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</si>
  <si>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</si>
  <si>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</si>
  <si>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</si>
  <si>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</si>
  <si>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</si>
  <si>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</si>
  <si>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</si>
  <si>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</si>
  <si>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</si>
  <si>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</si>
  <si>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</si>
  <si>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</si>
  <si>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</si>
  <si>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</si>
  <si>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</si>
  <si>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</si>
  <si>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</si>
  <si>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</si>
  <si>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</si>
  <si>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</si>
  <si>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</si>
  <si>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</si>
  <si>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</si>
  <si>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</si>
  <si>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</si>
  <si>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</si>
  <si>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</si>
  <si>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</si>
  <si>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</si>
  <si>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</si>
  <si>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</si>
  <si>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</si>
  <si>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</si>
  <si>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</si>
  <si>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</si>
  <si>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</si>
  <si>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</si>
  <si>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</si>
  <si>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</si>
  <si>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</si>
  <si>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</si>
  <si>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</si>
  <si>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</si>
  <si>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</si>
  <si>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</si>
  <si>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</si>
  <si>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</si>
  <si>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</si>
  <si>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</si>
  <si>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</si>
  <si>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</si>
  <si>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</si>
  <si>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</si>
  <si>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</si>
  <si>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</si>
  <si>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</si>
  <si>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</si>
  <si>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</si>
  <si>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</si>
  <si>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</si>
  <si>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</si>
  <si>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</si>
  <si>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</si>
  <si>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</si>
  <si>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</si>
  <si>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</si>
  <si>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</si>
  <si>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</si>
  <si>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</si>
  <si>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</si>
  <si>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</si>
  <si>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</si>
  <si>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</si>
  <si>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</si>
  <si>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</si>
  <si>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</si>
  <si>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</si>
  <si>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</si>
  <si>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</si>
  <si>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</si>
  <si>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</si>
  <si>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</si>
  <si>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</si>
  <si>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</si>
  <si>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</si>
  <si>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</si>
  <si>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</si>
  <si>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</si>
  <si>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</si>
  <si>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</si>
  <si>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</si>
  <si>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</si>
  <si>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</si>
  <si>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</si>
  <si>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</si>
  <si>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</si>
  <si>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</si>
  <si>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</si>
  <si>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</si>
  <si>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</si>
  <si>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</si>
  <si>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</si>
  <si>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</si>
  <si>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</si>
  <si>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</si>
  <si>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</si>
  <si>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</si>
  <si>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</si>
  <si>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</si>
  <si>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</si>
  <si>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</si>
  <si>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</si>
  <si>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</si>
  <si>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</si>
  <si>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</si>
  <si>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</si>
  <si>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</si>
  <si>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</si>
  <si>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</si>
  <si>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</si>
  <si>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</si>
  <si>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</si>
  <si>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</si>
  <si>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</si>
  <si>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</si>
  <si>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</si>
  <si>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</si>
  <si>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</si>
  <si>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</si>
  <si>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</si>
  <si>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</si>
  <si>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</si>
  <si>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</si>
  <si>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</si>
  <si>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</si>
  <si>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</si>
  <si>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</si>
  <si>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</si>
  <si>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</si>
  <si>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</si>
  <si>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</si>
  <si>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</si>
  <si>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</si>
  <si>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</si>
  <si>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</si>
  <si>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</si>
  <si>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</si>
  <si>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</si>
  <si>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</si>
  <si>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</si>
  <si>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</si>
  <si>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</si>
  <si>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</si>
  <si>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</si>
  <si>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</si>
  <si>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</si>
  <si>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</si>
  <si>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</si>
  <si>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</si>
  <si>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</si>
  <si>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</si>
  <si>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</si>
  <si>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</si>
  <si>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</si>
  <si>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</si>
  <si>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</si>
  <si>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</si>
  <si>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</si>
  <si>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</si>
  <si>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</si>
  <si>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</si>
  <si>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</si>
  <si>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</si>
  <si>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</si>
  <si>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</si>
  <si>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</si>
  <si>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</si>
  <si>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</si>
  <si>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</si>
  <si>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</si>
  <si>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</si>
  <si>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</si>
  <si>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</si>
  <si>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</si>
  <si>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</si>
  <si>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</si>
  <si>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</si>
  <si>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</si>
  <si>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</si>
  <si>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</si>
  <si>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</si>
  <si>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</si>
  <si>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</si>
  <si>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</si>
  <si>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</si>
  <si>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</si>
  <si>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</si>
  <si>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</si>
  <si>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</si>
  <si>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</si>
  <si>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</si>
  <si>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</si>
  <si>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</si>
  <si>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</si>
  <si>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</si>
  <si>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</si>
  <si>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</si>
  <si>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</si>
  <si>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</si>
  <si>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</si>
  <si>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</si>
  <si>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</si>
  <si>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</si>
  <si>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</si>
  <si>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</si>
  <si>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</si>
  <si>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</si>
  <si>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</si>
  <si>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</si>
  <si>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</si>
  <si>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</si>
  <si>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</si>
  <si>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</si>
  <si>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</si>
  <si>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</si>
  <si>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</si>
  <si>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</si>
  <si>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</si>
  <si>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</si>
  <si>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</si>
  <si>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</si>
  <si>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</si>
  <si>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</si>
  <si>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</si>
  <si>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</si>
  <si>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</si>
  <si>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</si>
  <si>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</si>
  <si>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</si>
  <si>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</si>
  <si>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</si>
  <si>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</si>
  <si>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</si>
  <si>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</si>
  <si>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</si>
  <si>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</si>
  <si>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</si>
  <si>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</si>
  <si>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</si>
  <si>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</si>
  <si>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</si>
  <si>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</si>
  <si>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</si>
  <si>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</si>
  <si>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</si>
  <si>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</si>
  <si>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</si>
  <si>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</si>
  <si>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</si>
  <si>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</si>
  <si>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</si>
  <si>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</si>
  <si>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</si>
  <si>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</si>
  <si>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</si>
  <si>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</si>
  <si>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</si>
  <si>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</si>
  <si>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</si>
  <si>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</si>
  <si>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</si>
  <si>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</si>
  <si>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</si>
  <si>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</si>
  <si>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</si>
  <si>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</si>
  <si>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</si>
  <si>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</si>
  <si>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</si>
  <si>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</si>
  <si>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</si>
  <si>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</si>
  <si>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</si>
  <si>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</si>
  <si>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</si>
  <si>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</si>
  <si>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</si>
  <si>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</si>
  <si>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</si>
  <si>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</si>
  <si>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</si>
  <si>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</si>
  <si>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</si>
  <si>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</si>
  <si>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</si>
  <si>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</si>
  <si>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</si>
  <si>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</si>
  <si>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</si>
  <si>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</si>
  <si>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</si>
  <si>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</si>
  <si>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</si>
  <si>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</si>
  <si>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</si>
  <si>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</si>
  <si>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</si>
  <si>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</si>
  <si>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</si>
  <si>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</si>
  <si>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</si>
  <si>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</si>
  <si>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</si>
  <si>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</si>
  <si>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</si>
  <si>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</si>
  <si>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</si>
  <si>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</si>
  <si>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</si>
  <si>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</si>
  <si>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</si>
  <si>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</si>
  <si>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</si>
  <si>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</si>
  <si>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</si>
  <si>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</si>
  <si>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</si>
  <si>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</si>
  <si>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</si>
  <si>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</si>
  <si>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</si>
  <si>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</si>
  <si>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</si>
  <si>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</si>
  <si>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</si>
  <si>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</si>
  <si>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</si>
  <si>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</si>
  <si>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</si>
  <si>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</si>
  <si>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</si>
  <si>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</si>
  <si>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</si>
  <si>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</si>
  <si>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</si>
  <si>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</si>
  <si>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</si>
  <si>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</si>
  <si>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</si>
  <si>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</si>
  <si>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</si>
  <si>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</si>
  <si>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</si>
  <si>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</si>
  <si>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</si>
  <si>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</si>
  <si>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</si>
  <si>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</si>
  <si>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</si>
  <si>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</si>
  <si>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</si>
  <si>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</si>
  <si>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</si>
  <si>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</si>
  <si>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</si>
  <si>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</si>
  <si>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</si>
  <si>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</si>
  <si>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</si>
  <si>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</si>
  <si>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</si>
  <si>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</si>
  <si>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</si>
  <si>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</si>
  <si>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</si>
  <si>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</si>
  <si>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</si>
  <si>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</si>
  <si>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</si>
  <si>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</si>
  <si>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</si>
  <si>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</si>
  <si>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</si>
  <si>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</si>
  <si>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</si>
  <si>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</si>
  <si>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</si>
  <si>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</si>
  <si>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</si>
  <si>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</si>
  <si>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</si>
  <si>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</si>
  <si>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</si>
  <si>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</si>
  <si>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</si>
  <si>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</si>
  <si>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</si>
  <si>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</si>
  <si>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</si>
  <si>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</si>
  <si>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</si>
  <si>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</si>
  <si>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</si>
  <si>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</si>
  <si>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</si>
  <si>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</si>
  <si>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</si>
  <si>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</si>
  <si>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</si>
  <si>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</si>
  <si>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</si>
  <si>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</si>
  <si>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</si>
  <si>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</si>
  <si>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</si>
  <si>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</si>
  <si>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</si>
  <si>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</si>
  <si>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</si>
  <si>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</si>
  <si>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</si>
  <si>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</si>
  <si>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</si>
  <si>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</si>
  <si>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</si>
  <si>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</si>
  <si>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</si>
  <si>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</si>
  <si>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</si>
  <si>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</si>
  <si>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</si>
  <si>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</si>
  <si>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</si>
  <si>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</si>
  <si>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</si>
  <si>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</si>
  <si>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</si>
  <si>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</si>
  <si>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</si>
  <si>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</si>
  <si>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</si>
  <si>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</si>
  <si>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</si>
  <si>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</si>
  <si>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</si>
  <si>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</si>
  <si>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</si>
  <si>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</si>
  <si>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</si>
  <si>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</si>
  <si>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</si>
  <si>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</si>
  <si>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</si>
  <si>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</si>
  <si>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</si>
  <si>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</si>
  <si>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</si>
  <si>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</si>
  <si>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</si>
  <si>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</si>
  <si>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</si>
  <si>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</si>
  <si>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</si>
  <si>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</si>
  <si>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</si>
  <si>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</si>
  <si>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</si>
  <si>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</si>
  <si>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</si>
  <si>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</si>
  <si>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</si>
  <si>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</si>
  <si>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</si>
  <si>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</si>
  <si>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</si>
  <si>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</si>
  <si>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</si>
  <si>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</si>
  <si>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</si>
  <si>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</si>
  <si>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</si>
  <si>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</si>
  <si>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</si>
  <si>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</si>
  <si>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</si>
  <si>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</si>
  <si>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</si>
  <si>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</si>
  <si>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</si>
  <si>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</si>
  <si>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</si>
  <si>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</si>
  <si>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</si>
  <si>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</si>
  <si>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</si>
  <si>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</si>
  <si>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</si>
  <si>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</si>
  <si>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</si>
  <si>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</si>
  <si>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</si>
  <si>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</si>
  <si>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</si>
  <si>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</si>
  <si>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</si>
  <si>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</si>
  <si>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</si>
  <si>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</si>
  <si>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</si>
  <si>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</si>
  <si>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</si>
  <si>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</si>
  <si>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</si>
  <si>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</si>
  <si>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</si>
  <si>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</si>
  <si>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</si>
  <si>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</si>
  <si>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</si>
  <si>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</si>
  <si>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</si>
  <si>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</si>
  <si>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</si>
  <si>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</si>
  <si>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</si>
  <si>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</si>
  <si>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</si>
  <si>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</si>
  <si>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</si>
  <si>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</si>
  <si>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</si>
  <si>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</si>
  <si>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</si>
  <si>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</si>
  <si>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</si>
  <si>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</si>
  <si>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</si>
  <si>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</si>
  <si>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</si>
  <si>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</si>
  <si>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</si>
  <si>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</si>
  <si>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</si>
  <si>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</si>
  <si>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</si>
  <si>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</si>
  <si>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</si>
  <si>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</si>
  <si>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</si>
  <si>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</si>
  <si>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</si>
  <si>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</si>
  <si>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</si>
  <si>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</si>
  <si>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</si>
  <si>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</si>
  <si>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</si>
  <si>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</si>
  <si>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</si>
  <si>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</si>
  <si>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</si>
  <si>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</si>
  <si>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</si>
  <si>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</si>
  <si>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</si>
  <si>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</si>
  <si>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</si>
  <si>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</si>
  <si>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</si>
  <si>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</si>
  <si>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</si>
  <si>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</si>
  <si>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</si>
  <si>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</si>
  <si>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</si>
  <si>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</si>
  <si>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</si>
  <si>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</si>
  <si>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</si>
  <si>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</si>
  <si>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</si>
  <si>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</si>
  <si>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</si>
  <si>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</si>
  <si>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</si>
  <si>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</si>
  <si>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</si>
  <si>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</si>
  <si>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</si>
  <si>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</si>
  <si>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</si>
  <si>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</si>
  <si>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</si>
  <si>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</si>
  <si>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</si>
  <si>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</si>
  <si>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</si>
  <si>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</si>
  <si>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</si>
  <si>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</si>
  <si>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</si>
  <si>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</si>
  <si>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</si>
  <si>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</si>
  <si>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</si>
  <si>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</si>
  <si>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</si>
  <si>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</si>
  <si>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</si>
  <si>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</si>
  <si>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</si>
  <si>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</si>
  <si>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</si>
  <si>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</si>
  <si>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</si>
  <si>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</si>
  <si>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</si>
  <si>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</si>
  <si>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</si>
  <si>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</si>
  <si>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</si>
  <si>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</si>
  <si>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</si>
  <si>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</si>
  <si>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</si>
  <si>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</si>
  <si>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</si>
  <si>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</si>
  <si>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</si>
  <si>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</si>
  <si>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</si>
  <si>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</si>
  <si>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</si>
  <si>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</si>
  <si>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</si>
  <si>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</si>
  <si>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</si>
  <si>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</si>
  <si>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</si>
  <si>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</si>
  <si>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</si>
  <si>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</si>
  <si>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</si>
  <si>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</si>
  <si>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</si>
  <si>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</si>
  <si>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</si>
  <si>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</si>
  <si>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</si>
  <si>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</si>
  <si>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</si>
  <si>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</si>
  <si>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</si>
  <si>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</si>
  <si>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</si>
  <si>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</si>
  <si>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</si>
  <si>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</si>
  <si>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</si>
  <si>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</si>
  <si>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</si>
  <si>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</si>
  <si>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</si>
  <si>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</si>
  <si>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</si>
  <si>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</si>
  <si>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</si>
  <si>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</si>
  <si>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</si>
  <si>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</si>
  <si>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</si>
  <si>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</si>
  <si>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</si>
  <si>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</si>
  <si>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</si>
  <si>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</si>
  <si>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</si>
  <si>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</si>
  <si>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</si>
  <si>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</si>
  <si>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</si>
  <si>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</si>
  <si>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</si>
  <si>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</si>
  <si>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</si>
  <si>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</si>
  <si>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</si>
  <si>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</si>
  <si>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</si>
  <si>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</si>
  <si>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</si>
  <si>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</si>
  <si>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</si>
  <si>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</si>
  <si>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</si>
  <si>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</si>
  <si>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</si>
  <si>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</si>
  <si>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</si>
  <si>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</si>
  <si>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</si>
  <si>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</si>
  <si>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</si>
  <si>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</si>
  <si>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</si>
  <si>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</si>
  <si>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</si>
  <si>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</si>
  <si>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</si>
  <si>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</si>
  <si>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</si>
  <si>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</si>
  <si>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</si>
  <si>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</si>
  <si>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</si>
  <si>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</si>
  <si>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</si>
  <si>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</si>
  <si>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</si>
  <si>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</si>
  <si>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</si>
  <si>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</si>
  <si>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</si>
  <si>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</si>
  <si>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</si>
  <si>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</si>
  <si>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</si>
  <si>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</si>
  <si>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</si>
  <si>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</si>
  <si>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</si>
  <si>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</si>
  <si>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</si>
  <si>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</si>
  <si>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</si>
  <si>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</si>
  <si>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</si>
  <si>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</si>
  <si>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</si>
  <si>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</si>
  <si>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</si>
  <si>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</si>
  <si>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</si>
  <si>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</si>
  <si>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</si>
  <si>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</si>
  <si>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</si>
  <si>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</si>
  <si>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</si>
  <si>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</si>
  <si>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</si>
  <si>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</si>
  <si>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</si>
  <si>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</si>
  <si>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</si>
  <si>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</si>
  <si>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</si>
  <si>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</si>
  <si>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</si>
  <si>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</si>
  <si>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</si>
  <si>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</si>
  <si>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</si>
  <si>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</si>
  <si>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</si>
  <si>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</si>
  <si>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</si>
  <si>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</si>
  <si>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</si>
  <si>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</si>
  <si>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</si>
  <si>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</si>
  <si>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</si>
  <si>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</si>
  <si>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</si>
  <si>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</si>
  <si>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</si>
  <si>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</si>
  <si>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</si>
  <si>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</si>
  <si>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</si>
  <si>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</si>
  <si>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</si>
  <si>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</si>
  <si>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</si>
  <si>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</si>
  <si>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</si>
  <si>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</si>
  <si>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</si>
  <si>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</si>
  <si>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</si>
  <si>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</si>
  <si>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</si>
  <si>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</si>
  <si>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</si>
  <si>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</si>
  <si>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</si>
  <si>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</si>
  <si>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</si>
  <si>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</si>
  <si>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</si>
  <si>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</si>
  <si>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</si>
  <si>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</si>
  <si>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</si>
  <si>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</si>
  <si>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</si>
  <si>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</si>
  <si>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</si>
  <si>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</si>
  <si>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</si>
  <si>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</si>
  <si>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</si>
  <si>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</si>
  <si>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</si>
  <si>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</si>
  <si>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</si>
  <si>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</si>
  <si>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</si>
  <si>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</si>
  <si>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</si>
  <si>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</si>
  <si>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</si>
  <si>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</si>
  <si>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</si>
  <si>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</si>
  <si>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</si>
  <si>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</si>
  <si>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</si>
  <si>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</si>
  <si>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</si>
  <si>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</si>
  <si>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</si>
  <si>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</si>
  <si>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</si>
  <si>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</si>
  <si>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</si>
  <si>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</si>
  <si>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</si>
  <si>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</si>
  <si>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</si>
  <si>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</si>
  <si>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</si>
  <si>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</si>
  <si>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</si>
  <si>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</si>
  <si>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</si>
  <si>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</si>
  <si>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</si>
  <si>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</si>
  <si>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</si>
  <si>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</si>
  <si>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</si>
  <si>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</si>
  <si>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</si>
  <si>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</si>
  <si>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</si>
  <si>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</si>
  <si>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</si>
  <si>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</si>
  <si>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</si>
  <si>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</si>
  <si>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</si>
  <si>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</si>
  <si>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</si>
  <si>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</si>
  <si>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</si>
  <si>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</si>
  <si>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</si>
  <si>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</si>
  <si>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</si>
  <si>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</si>
  <si>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</si>
  <si>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</si>
  <si>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</si>
  <si>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</si>
  <si>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</si>
  <si>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</si>
  <si>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</si>
  <si>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</si>
  <si>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</si>
  <si>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</si>
  <si>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</si>
  <si>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</si>
  <si>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</si>
  <si>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</si>
  <si>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</si>
  <si>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</si>
  <si>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</si>
  <si>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</si>
  <si>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</si>
  <si>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</si>
  <si>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</si>
  <si>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</si>
  <si>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</si>
  <si>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</si>
  <si>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</si>
  <si>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</si>
  <si>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</si>
  <si>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</si>
  <si>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</si>
  <si>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</si>
  <si>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</si>
  <si>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</si>
  <si>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</si>
  <si>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</si>
  <si>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</si>
  <si>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</si>
  <si>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</si>
  <si>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</si>
  <si>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</si>
  <si>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</si>
  <si>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</si>
  <si>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</si>
  <si>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</si>
  <si>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</si>
  <si>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</si>
  <si>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</si>
  <si>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</si>
  <si>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</si>
  <si>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</si>
  <si>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</si>
  <si>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</si>
  <si>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</si>
  <si>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</si>
  <si>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</si>
  <si>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</si>
  <si>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</si>
  <si>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</si>
  <si>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</si>
  <si>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</si>
  <si>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</si>
  <si>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</si>
  <si>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</si>
  <si>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</si>
  <si>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</si>
  <si>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</si>
  <si>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</si>
  <si>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</si>
  <si>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</si>
  <si>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</si>
  <si>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</si>
  <si>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</si>
  <si>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</si>
  <si>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</si>
  <si>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</si>
  <si>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</si>
  <si>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</si>
  <si>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</si>
  <si>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</si>
  <si>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</si>
  <si>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</si>
  <si>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</si>
  <si>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</si>
  <si>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</si>
  <si>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</si>
  <si>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</si>
  <si>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</si>
  <si>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</si>
  <si>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</si>
  <si>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</si>
  <si>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</si>
  <si>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</si>
  <si>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</si>
  <si>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</si>
  <si>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</si>
  <si>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</si>
  <si>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</si>
  <si>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</si>
  <si>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</si>
  <si>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</si>
  <si>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</si>
  <si>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</si>
  <si>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</si>
  <si>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</si>
  <si>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</si>
  <si>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</si>
  <si>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</si>
  <si>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</si>
  <si>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</si>
  <si>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</si>
  <si>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</si>
  <si>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</si>
  <si>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</si>
  <si>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</si>
  <si>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</si>
  <si>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</si>
  <si>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</si>
  <si>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</si>
  <si>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</si>
  <si>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</si>
  <si>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</si>
  <si>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</si>
  <si>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</si>
  <si>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</si>
  <si>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</si>
  <si>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</si>
  <si>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</si>
  <si>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</si>
  <si>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</si>
  <si>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</si>
  <si>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</si>
  <si>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</si>
  <si>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</si>
  <si>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</si>
  <si>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</si>
  <si>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</si>
  <si>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</si>
  <si>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</si>
  <si>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</si>
  <si>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</si>
  <si>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</si>
  <si>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</si>
  <si>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</si>
  <si>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</si>
  <si>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</si>
  <si>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</si>
  <si>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</si>
  <si>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</si>
  <si>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</si>
  <si>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</si>
  <si>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</si>
  <si>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</si>
  <si>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</si>
  <si>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</si>
  <si>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</si>
  <si>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</si>
  <si>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</si>
  <si>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</si>
  <si>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</si>
  <si>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</si>
  <si>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</si>
  <si>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</si>
  <si>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</si>
  <si>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</si>
  <si>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</si>
  <si>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</si>
  <si>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</si>
  <si>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</si>
  <si>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</si>
  <si>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</si>
  <si>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</si>
  <si>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</si>
  <si>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</si>
  <si>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</si>
  <si>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</si>
  <si>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</si>
  <si>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</si>
  <si>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</si>
  <si>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</si>
  <si>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</si>
  <si>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</si>
  <si>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</si>
  <si>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</si>
  <si>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</si>
  <si>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</si>
  <si>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</si>
  <si>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</si>
  <si>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</si>
  <si>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</si>
  <si>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</si>
  <si>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</si>
  <si>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</si>
  <si>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</si>
  <si>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</si>
  <si>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</si>
  <si>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</si>
  <si>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</si>
  <si>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</si>
  <si>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</si>
  <si>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</si>
  <si>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</si>
  <si>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</si>
  <si>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</si>
  <si>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</si>
  <si>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</si>
  <si>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</si>
  <si>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</si>
  <si>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</si>
  <si>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</si>
  <si>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</si>
  <si>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</si>
  <si>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</si>
  <si>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</si>
  <si>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</si>
  <si>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</si>
  <si>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</si>
  <si>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</si>
  <si>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</si>
  <si>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</si>
  <si>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</si>
  <si>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</si>
  <si>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</si>
  <si>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</si>
  <si>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</si>
  <si>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</si>
  <si>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</si>
  <si>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</si>
  <si>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</si>
  <si>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</si>
  <si>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</si>
  <si>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</si>
  <si>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</si>
  <si>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</si>
  <si>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</si>
  <si>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</si>
  <si>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</si>
  <si>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</si>
  <si>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</si>
  <si>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</si>
  <si>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</si>
  <si>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</si>
  <si>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</si>
  <si>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</si>
  <si>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</si>
  <si>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</si>
  <si>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</si>
  <si>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</si>
  <si>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</si>
  <si>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</si>
  <si>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</si>
  <si>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</si>
  <si>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</si>
  <si>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</si>
  <si>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</si>
  <si>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</si>
  <si>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</si>
  <si>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</si>
  <si>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</si>
  <si>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</si>
  <si>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</si>
  <si>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</si>
  <si>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</si>
  <si>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</si>
  <si>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</si>
  <si>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</si>
  <si>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</si>
  <si>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</si>
  <si>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</si>
  <si>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</si>
  <si>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</si>
  <si>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</si>
  <si>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</si>
  <si>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</si>
  <si>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</si>
  <si>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</si>
  <si>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</si>
  <si>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</si>
  <si>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</si>
  <si>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</si>
  <si>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</si>
  <si>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</si>
  <si>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</si>
  <si>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</si>
  <si>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</si>
  <si>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</si>
  <si>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</si>
  <si>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</si>
  <si>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</si>
  <si>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</si>
  <si>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</si>
  <si>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</si>
  <si>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</si>
  <si>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</si>
  <si>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</si>
  <si>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</si>
  <si>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</si>
  <si>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</si>
  <si>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</si>
  <si>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</si>
  <si>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</si>
  <si>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</si>
  <si>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</si>
  <si>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</si>
  <si>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</si>
  <si>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</si>
  <si>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</si>
  <si>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</si>
  <si>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</si>
  <si>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</si>
  <si>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</si>
  <si>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</si>
  <si>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</si>
  <si>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</si>
  <si>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</si>
  <si>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</si>
  <si>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</si>
  <si>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</si>
  <si>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</si>
  <si>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</si>
  <si>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</si>
  <si>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</si>
  <si>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</si>
  <si>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</si>
  <si>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</si>
  <si>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</si>
  <si>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</si>
  <si>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</si>
  <si>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</si>
  <si>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</si>
  <si>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</si>
  <si>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</si>
  <si>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</si>
  <si>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</si>
  <si>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</si>
  <si>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</si>
  <si>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</si>
  <si>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</si>
  <si>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</si>
  <si>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</si>
  <si>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</si>
  <si>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</si>
  <si>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</si>
  <si>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</si>
  <si>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</si>
  <si>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</si>
  <si>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</si>
  <si>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</si>
  <si>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</si>
  <si>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</si>
  <si>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</si>
  <si>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</si>
  <si>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</si>
  <si>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</si>
  <si>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</si>
  <si>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</si>
  <si>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</si>
  <si>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</si>
  <si>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</si>
  <si>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</si>
  <si>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</si>
  <si>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</si>
  <si>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</si>
  <si>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</si>
  <si>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</si>
  <si>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</si>
  <si>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</si>
  <si>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</si>
  <si>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</si>
  <si>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</si>
  <si>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</si>
  <si>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</si>
  <si>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</si>
  <si>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</si>
  <si>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</si>
  <si>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</si>
  <si>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</si>
  <si>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</si>
  <si>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</si>
  <si>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</si>
  <si>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</si>
  <si>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</si>
  <si>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</si>
  <si>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</si>
  <si>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</si>
  <si>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</si>
  <si>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</si>
  <si>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</si>
  <si>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</si>
  <si>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</si>
  <si>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</si>
  <si>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</si>
  <si>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</si>
  <si>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</si>
  <si>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</si>
  <si>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</si>
  <si>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</si>
  <si>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</si>
  <si>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</si>
  <si>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</si>
  <si>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</si>
  <si>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</si>
  <si>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</si>
  <si>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</si>
  <si>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</si>
  <si>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</si>
  <si>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</si>
  <si>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</si>
  <si>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</si>
  <si>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</si>
  <si>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</si>
  <si>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</si>
  <si>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</si>
  <si>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</si>
  <si>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</si>
  <si>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</si>
  <si>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</si>
  <si>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</si>
  <si>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</si>
  <si>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</si>
  <si>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</si>
  <si>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</si>
  <si>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</si>
  <si>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</si>
  <si>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</si>
  <si>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</si>
  <si>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</si>
  <si>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</si>
  <si>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</si>
  <si>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</si>
  <si>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</si>
  <si>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</si>
  <si>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</si>
  <si>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</si>
  <si>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</si>
  <si>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</si>
  <si>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</si>
  <si>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</si>
  <si>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</si>
  <si>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</si>
  <si>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</si>
  <si>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</si>
  <si>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</si>
  <si>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</si>
  <si>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</si>
  <si>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</si>
  <si>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</si>
  <si>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</si>
  <si>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</si>
  <si>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</si>
  <si>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</si>
  <si>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</si>
  <si>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</si>
  <si>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</si>
  <si>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</si>
  <si>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</si>
  <si>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</si>
  <si>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</si>
  <si>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</si>
  <si>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</si>
  <si>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</si>
  <si>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</si>
  <si>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</si>
  <si>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</si>
  <si>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</si>
  <si>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</si>
  <si>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</si>
  <si>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</si>
  <si>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</si>
  <si>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</si>
  <si>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</si>
  <si>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</si>
  <si>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</si>
  <si>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</si>
  <si>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</si>
  <si>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</si>
  <si>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</si>
  <si>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</si>
  <si>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</si>
  <si>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</si>
  <si>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</si>
  <si>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</si>
  <si>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</si>
  <si>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</si>
  <si>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</si>
  <si>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</si>
  <si>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</si>
  <si>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</si>
  <si>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</si>
  <si>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</si>
  <si>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</si>
  <si>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</si>
  <si>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</si>
  <si>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</si>
  <si>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</si>
  <si>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</si>
  <si>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</si>
  <si>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</si>
  <si>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</si>
  <si>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</si>
  <si>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</si>
  <si>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</si>
  <si>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</si>
  <si>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</si>
  <si>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</si>
  <si>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</si>
  <si>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</si>
  <si>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</si>
  <si>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</si>
  <si>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</si>
  <si>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</si>
  <si>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</si>
  <si>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</si>
  <si>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</si>
  <si>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</si>
  <si>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</si>
  <si>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</si>
  <si>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</si>
  <si>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</si>
  <si>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</si>
  <si>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</si>
  <si>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</si>
  <si>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</si>
  <si>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</si>
  <si>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</si>
  <si>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</si>
  <si>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</si>
  <si>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</si>
  <si>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</si>
  <si>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</si>
  <si>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</si>
  <si>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</si>
  <si>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</si>
  <si>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</si>
  <si>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</si>
  <si>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</si>
  <si>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</si>
  <si>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</si>
  <si>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</si>
  <si>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</si>
  <si>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</si>
  <si>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</si>
  <si>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</si>
  <si>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</si>
  <si>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</si>
  <si>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</si>
  <si>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</si>
  <si>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</si>
  <si>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</si>
  <si>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</si>
  <si>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</si>
  <si>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</si>
  <si>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</si>
  <si>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</si>
  <si>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</si>
  <si>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</si>
  <si>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</si>
  <si>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</si>
  <si>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</si>
  <si>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</si>
  <si>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</si>
  <si>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</si>
  <si>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</si>
  <si>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</si>
  <si>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</si>
  <si>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</si>
  <si>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</si>
  <si>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</si>
  <si>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</si>
  <si>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</si>
  <si>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</si>
  <si>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</si>
  <si>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</si>
  <si>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</si>
  <si>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</si>
  <si>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</si>
  <si>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</si>
  <si>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</si>
  <si>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</si>
  <si>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</si>
  <si>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</si>
  <si>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</si>
  <si>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</si>
  <si>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</si>
  <si>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</si>
  <si>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</si>
  <si>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</si>
  <si>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</si>
  <si>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</si>
  <si>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</si>
  <si>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</si>
  <si>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</si>
  <si>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</si>
  <si>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</si>
  <si>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</si>
  <si>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</si>
  <si>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</si>
  <si>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</si>
  <si>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</si>
  <si>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</si>
  <si>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</si>
  <si>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</si>
  <si>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</si>
  <si>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</si>
  <si>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</si>
  <si>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</si>
  <si>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</si>
  <si>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</si>
  <si>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</si>
  <si>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</si>
  <si>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</si>
  <si>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</si>
  <si>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</si>
  <si>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</si>
  <si>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</si>
  <si>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</si>
  <si>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</si>
  <si>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</si>
  <si>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</si>
  <si>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</si>
  <si>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</si>
  <si>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</si>
  <si>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</si>
  <si>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</si>
  <si>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</si>
  <si>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</si>
  <si>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</si>
  <si>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</si>
  <si>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</si>
  <si>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</si>
  <si>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</si>
  <si>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</si>
  <si>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</si>
  <si>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</si>
  <si>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</si>
  <si>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</si>
  <si>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</si>
  <si>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</si>
  <si>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</si>
  <si>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</si>
  <si>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</si>
  <si>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</si>
  <si>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</si>
  <si>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</si>
  <si>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</si>
  <si>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</si>
  <si>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</si>
  <si>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</si>
  <si>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</si>
  <si>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</si>
  <si>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</si>
  <si>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</si>
  <si>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</si>
  <si>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</si>
  <si>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</si>
  <si>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</si>
  <si>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</si>
  <si>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</si>
  <si>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</si>
  <si>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</si>
  <si>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</si>
  <si>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</si>
  <si>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</si>
  <si>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</si>
  <si>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</si>
  <si>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</si>
  <si>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</si>
  <si>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</si>
  <si>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</si>
  <si>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</si>
  <si>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</si>
  <si>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</si>
  <si>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</si>
  <si>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</si>
  <si>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</si>
  <si>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</si>
  <si>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</si>
  <si>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</si>
  <si>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</si>
  <si>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</si>
  <si>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</si>
  <si>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</si>
  <si>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</si>
  <si>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</si>
  <si>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</si>
  <si>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</si>
  <si>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</si>
  <si>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</si>
  <si>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</si>
  <si>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</si>
  <si>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</si>
  <si>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</si>
  <si>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</si>
  <si>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</si>
  <si>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</si>
  <si>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</si>
  <si>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</si>
  <si>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</si>
  <si>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</si>
  <si>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</si>
  <si>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</si>
  <si>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</si>
  <si>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</si>
  <si>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</si>
  <si>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</si>
  <si>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</si>
  <si>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</si>
  <si>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</si>
  <si>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</si>
  <si>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</si>
  <si>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</si>
  <si>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</si>
  <si>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</si>
  <si>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</si>
  <si>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</si>
  <si>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</si>
  <si>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</si>
  <si>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</si>
  <si>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</si>
  <si>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</si>
  <si>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</si>
  <si>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</si>
  <si>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</si>
  <si>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</si>
  <si>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</si>
  <si>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</si>
  <si>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</si>
  <si>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</si>
  <si>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</si>
  <si>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</si>
  <si>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</si>
  <si>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</si>
  <si>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</si>
  <si>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</si>
  <si>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</si>
  <si>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</si>
  <si>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</si>
  <si>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</si>
  <si>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</si>
  <si>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</si>
  <si>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</si>
  <si>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</si>
  <si>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</si>
  <si>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</si>
  <si>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</si>
  <si>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</si>
  <si>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</si>
  <si>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</si>
  <si>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</si>
  <si>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</si>
  <si>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</si>
  <si>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</si>
  <si>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</si>
  <si>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</si>
  <si>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</si>
  <si>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</si>
  <si>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</si>
  <si>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</si>
  <si>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</si>
  <si>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</si>
  <si>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</si>
  <si>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</si>
  <si>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</si>
  <si>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</si>
  <si>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</si>
  <si>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</si>
  <si>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</si>
  <si>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</si>
  <si>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</si>
  <si>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</si>
  <si>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</si>
  <si>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</si>
  <si>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</si>
  <si>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</si>
  <si>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</si>
  <si>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</si>
  <si>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</si>
  <si>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</si>
  <si>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</si>
  <si>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</si>
  <si>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</si>
  <si>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</si>
  <si>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</si>
  <si>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</si>
  <si>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</si>
  <si>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</si>
  <si>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</si>
  <si>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</si>
  <si>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</si>
  <si>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</si>
  <si>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</si>
  <si>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</si>
  <si>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</si>
  <si>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</si>
  <si>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</si>
  <si>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</si>
  <si>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</si>
  <si>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</si>
  <si>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</si>
  <si>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</si>
  <si>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</si>
  <si>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</si>
  <si>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</si>
  <si>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</si>
  <si>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</si>
  <si>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</si>
  <si>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</si>
  <si>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</si>
  <si>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</si>
  <si>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</si>
  <si>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</si>
  <si>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</si>
  <si>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</si>
  <si>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</si>
  <si>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</si>
  <si>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</si>
  <si>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</si>
  <si>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</si>
  <si>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</si>
  <si>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</si>
  <si>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</si>
  <si>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</si>
  <si>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</si>
  <si>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</si>
  <si>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</si>
  <si>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</si>
  <si>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</si>
  <si>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</si>
  <si>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</si>
  <si>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</si>
  <si>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</si>
  <si>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</si>
  <si>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</si>
  <si>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</si>
  <si>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</si>
  <si>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</si>
  <si>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</si>
  <si>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</si>
  <si>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</si>
  <si>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</si>
  <si>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</si>
  <si>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</si>
  <si>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</si>
  <si>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</si>
  <si>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</si>
  <si>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</si>
  <si>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</si>
  <si>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</si>
  <si>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</si>
  <si>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</si>
  <si>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</si>
  <si>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</si>
  <si>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</si>
  <si>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</si>
  <si>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</si>
  <si>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</si>
  <si>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</si>
  <si>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</si>
  <si>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</si>
  <si>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</si>
  <si>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</si>
  <si>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</si>
  <si>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</si>
  <si>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</si>
  <si>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</si>
  <si>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</si>
  <si>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</si>
  <si>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</si>
  <si>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</si>
  <si>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</si>
  <si>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</si>
  <si>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</si>
  <si>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</si>
  <si>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</si>
  <si>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</si>
  <si>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</si>
  <si>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</si>
  <si>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</si>
  <si>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</si>
  <si>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</si>
  <si>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</si>
  <si>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</si>
  <si>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</si>
  <si>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</si>
  <si>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</si>
  <si>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</si>
  <si>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</si>
  <si>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</si>
  <si>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</si>
  <si>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</si>
  <si>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</si>
  <si>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</si>
  <si>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</si>
  <si>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</si>
  <si>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</si>
  <si>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</si>
  <si>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</si>
  <si>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</si>
  <si>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</si>
  <si>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</si>
  <si>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</si>
  <si>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</si>
  <si>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</si>
  <si>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</si>
  <si>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</si>
  <si>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</si>
  <si>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</si>
  <si>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</si>
  <si>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</si>
  <si>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</si>
  <si>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</si>
  <si>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</si>
  <si>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</si>
  <si>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</si>
  <si>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</si>
  <si>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</si>
  <si>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</si>
  <si>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</si>
  <si>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</si>
  <si>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</si>
  <si>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</si>
  <si>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</si>
  <si>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</si>
  <si>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</si>
  <si>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</si>
  <si>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</si>
  <si>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</si>
  <si>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</si>
  <si>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</si>
  <si>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</si>
  <si>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</si>
  <si>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</si>
  <si>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</si>
  <si>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</si>
  <si>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</si>
  <si>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</si>
  <si>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</si>
  <si>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</si>
  <si>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</si>
  <si>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</si>
  <si>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</si>
  <si>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</si>
  <si>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</si>
  <si>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</si>
  <si>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</si>
  <si>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</si>
  <si>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</si>
  <si>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</si>
  <si>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</si>
  <si>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</si>
  <si>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</si>
  <si>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</si>
  <si>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</si>
  <si>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</si>
  <si>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</si>
  <si>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</si>
  <si>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</si>
  <si>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</si>
  <si>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</si>
  <si>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</si>
  <si>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</si>
  <si>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</si>
  <si>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</si>
  <si>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</si>
  <si>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</si>
  <si>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</si>
  <si>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</si>
  <si>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</si>
  <si>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</si>
  <si>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</si>
  <si>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</si>
  <si>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</si>
  <si>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</si>
  <si>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</si>
  <si>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</si>
  <si>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</si>
  <si>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</si>
  <si>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</si>
  <si>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</si>
  <si>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</si>
  <si>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</si>
  <si>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</si>
  <si>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</si>
  <si>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</si>
  <si>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</si>
  <si>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</si>
  <si>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</si>
  <si>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</si>
  <si>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</si>
  <si>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</si>
  <si>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</si>
  <si>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</si>
  <si>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</si>
  <si>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</si>
  <si>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</si>
  <si>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</si>
  <si>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</si>
  <si>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</si>
  <si>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</si>
  <si>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</si>
  <si>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</si>
  <si>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</si>
  <si>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</si>
  <si>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</si>
  <si>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</si>
  <si>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</si>
  <si>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</si>
  <si>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</si>
  <si>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</si>
  <si>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</si>
  <si>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</si>
  <si>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</si>
  <si>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</si>
  <si>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</si>
  <si>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</si>
  <si>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</si>
  <si>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</si>
  <si>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</si>
  <si>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</si>
  <si>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</si>
  <si>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</si>
  <si>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</si>
  <si>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</si>
  <si>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</si>
  <si>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</si>
  <si>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</si>
  <si>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</si>
  <si>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</si>
  <si>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</si>
  <si>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</si>
  <si>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</si>
  <si>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</si>
  <si>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</si>
  <si>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</si>
  <si>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</si>
  <si>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</si>
  <si>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</si>
  <si>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</si>
  <si>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</si>
  <si>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</si>
  <si>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</si>
  <si>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</si>
  <si>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</si>
  <si>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</si>
  <si>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</si>
  <si>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</si>
  <si>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</si>
  <si>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</si>
  <si>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</si>
  <si>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</si>
  <si>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</si>
  <si>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</si>
  <si>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</si>
  <si>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</si>
  <si>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</si>
  <si>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</si>
  <si>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</si>
  <si>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</si>
  <si>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</si>
  <si>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</si>
  <si>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</si>
  <si>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</si>
  <si>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</si>
  <si>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</si>
  <si>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</si>
  <si>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</si>
  <si>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</si>
  <si>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</si>
  <si>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</si>
  <si>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</si>
  <si>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</si>
  <si>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</si>
  <si>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</si>
  <si>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</si>
  <si>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</si>
  <si>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</si>
  <si>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</si>
  <si>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</si>
  <si>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</si>
  <si>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</si>
  <si>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</si>
  <si>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</si>
  <si>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</si>
  <si>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</si>
  <si>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</si>
  <si>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</si>
  <si>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</si>
  <si>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</si>
  <si>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</si>
  <si>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</si>
  <si>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</si>
  <si>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</si>
  <si>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</si>
  <si>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</si>
  <si>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</si>
  <si>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</si>
  <si>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</si>
  <si>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</si>
  <si>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</si>
  <si>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</si>
  <si>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</si>
  <si>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</si>
  <si>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</si>
  <si>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</si>
  <si>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</si>
  <si>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</si>
  <si>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</si>
  <si>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</si>
  <si>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</si>
  <si>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</si>
  <si>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</si>
  <si>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</si>
  <si>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</si>
  <si>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</si>
  <si>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</si>
  <si>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</si>
  <si>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</si>
  <si>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</si>
  <si>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</si>
  <si>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</si>
  <si>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</si>
  <si>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</si>
  <si>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</si>
  <si>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</si>
  <si>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</si>
  <si>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</si>
  <si>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</si>
  <si>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</si>
  <si>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</si>
  <si>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</si>
  <si>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</si>
  <si>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</si>
  <si>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</si>
  <si>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</si>
  <si>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</si>
  <si>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</si>
  <si>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</si>
  <si>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</si>
  <si>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</si>
  <si>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</si>
  <si>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</si>
  <si>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</si>
  <si>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</si>
  <si>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</si>
  <si>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</si>
  <si>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</si>
  <si>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</si>
  <si>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</si>
  <si>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</si>
  <si>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</si>
  <si>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</si>
  <si>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</si>
  <si>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</si>
  <si>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</si>
  <si>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</si>
  <si>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</si>
  <si>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</si>
  <si>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</si>
  <si>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</si>
  <si>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</si>
  <si>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</si>
  <si>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</si>
  <si>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</si>
  <si>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</si>
  <si>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</si>
  <si>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</si>
  <si>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</si>
  <si>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</si>
  <si>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</si>
  <si>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</si>
  <si>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</si>
  <si>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</si>
  <si>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</si>
  <si>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</si>
  <si>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</si>
  <si>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</si>
  <si>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</si>
  <si>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</si>
  <si>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</si>
  <si>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</si>
  <si>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</si>
  <si>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</si>
  <si>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</si>
  <si>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</si>
  <si>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</si>
  <si>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</si>
  <si>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</si>
  <si>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</si>
  <si>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</si>
  <si>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</si>
  <si>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</si>
  <si>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</si>
  <si>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</si>
  <si>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</si>
  <si>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</si>
  <si>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</si>
  <si>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</si>
  <si>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</si>
  <si>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</si>
  <si>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</si>
  <si>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</si>
  <si>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</si>
  <si>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</si>
  <si>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</si>
  <si>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</si>
  <si>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</si>
  <si>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</si>
  <si>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</si>
  <si>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</si>
  <si>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</si>
  <si>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</si>
  <si>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</si>
  <si>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</si>
  <si>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</si>
  <si>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</si>
  <si>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</si>
  <si>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</si>
  <si>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</si>
  <si>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</si>
  <si>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</si>
  <si>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</si>
  <si>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</si>
  <si>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</si>
  <si>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</si>
  <si>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</si>
  <si>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</si>
  <si>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</si>
  <si>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</si>
  <si>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</si>
  <si>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</si>
  <si>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</si>
  <si>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</si>
  <si>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</si>
  <si>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</si>
  <si>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</si>
  <si>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</si>
  <si>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</si>
  <si>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</si>
  <si>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</si>
  <si>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</si>
  <si>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</si>
  <si>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</si>
  <si>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</si>
  <si>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</si>
  <si>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</si>
  <si>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</si>
  <si>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</si>
  <si>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</si>
  <si>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</si>
  <si>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</si>
  <si>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</si>
  <si>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</si>
  <si>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</si>
  <si>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</si>
  <si>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</si>
  <si>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</si>
  <si>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</si>
  <si>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</si>
  <si>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</si>
  <si>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</si>
  <si>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</si>
  <si>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</si>
  <si>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</si>
  <si>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</si>
  <si>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</si>
  <si>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</si>
  <si>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</si>
  <si>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</si>
  <si>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</si>
  <si>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</si>
  <si>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</si>
  <si>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</si>
  <si>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</si>
  <si>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</si>
  <si>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</si>
  <si>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</si>
  <si>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</si>
  <si>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</si>
  <si>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</si>
  <si>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</si>
  <si>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</si>
  <si>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</si>
  <si>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</si>
  <si>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</si>
  <si>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</si>
  <si>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</si>
  <si>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</si>
  <si>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</si>
  <si>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</si>
  <si>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</si>
  <si>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</si>
  <si>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</si>
  <si>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</si>
  <si>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</si>
  <si>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</si>
  <si>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</si>
  <si>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</si>
  <si>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</si>
  <si>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</si>
  <si>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</si>
  <si>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</si>
  <si>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</si>
  <si>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</si>
  <si>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</si>
  <si>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</si>
  <si>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</si>
  <si>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</si>
  <si>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</si>
  <si>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</si>
  <si>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</si>
  <si>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</si>
  <si>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</si>
  <si>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</si>
  <si>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</si>
  <si>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</si>
  <si>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</si>
  <si>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</si>
  <si>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</si>
  <si>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</si>
  <si>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</si>
  <si>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</si>
  <si>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</si>
  <si>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</si>
  <si>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</si>
  <si>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</si>
  <si>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</si>
  <si>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</si>
  <si>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</si>
  <si>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</si>
  <si>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</si>
  <si>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</si>
  <si>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</si>
  <si>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</si>
  <si>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</si>
  <si>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</si>
  <si>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</si>
  <si>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</si>
  <si>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</si>
  <si>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</si>
  <si>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</si>
  <si>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</si>
  <si>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</si>
  <si>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</si>
  <si>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</si>
  <si>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</si>
  <si>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</si>
  <si>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</si>
  <si>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</si>
  <si>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</si>
  <si>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</si>
  <si>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</si>
  <si>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</si>
  <si>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</si>
  <si>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</si>
  <si>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</si>
  <si>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</si>
  <si>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</si>
  <si>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</si>
  <si>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</si>
  <si>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</si>
  <si>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</si>
  <si>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</si>
  <si>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</si>
  <si>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</si>
  <si>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</si>
  <si>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</si>
  <si>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</si>
  <si>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</si>
  <si>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</si>
  <si>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</si>
  <si>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</si>
  <si>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</si>
  <si>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</si>
  <si>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</si>
  <si>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</si>
  <si>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</si>
  <si>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</si>
  <si>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</si>
  <si>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</si>
  <si>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</si>
  <si>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</si>
  <si>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</si>
  <si>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</si>
  <si>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</si>
  <si>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</si>
  <si>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</si>
  <si>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</si>
  <si>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</si>
  <si>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</si>
  <si>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</si>
  <si>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</si>
  <si>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</si>
  <si>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</si>
  <si>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</si>
  <si>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</si>
  <si>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</si>
  <si>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</si>
  <si>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</si>
  <si>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</si>
  <si>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</si>
  <si>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</si>
  <si>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</si>
  <si>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</si>
  <si>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</si>
  <si>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</si>
  <si>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</si>
  <si>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</si>
  <si>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</si>
  <si>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</si>
  <si>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</si>
  <si>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</si>
  <si>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</si>
  <si>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</si>
  <si>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</si>
  <si>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</si>
  <si>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</si>
  <si>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</si>
  <si>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</si>
  <si>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</si>
  <si>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</si>
  <si>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</si>
  <si>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</si>
  <si>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</si>
  <si>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</si>
  <si>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</si>
  <si>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</si>
  <si>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</si>
  <si>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</si>
  <si>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</si>
  <si>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</si>
  <si>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</si>
  <si>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</si>
  <si>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</si>
  <si>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</si>
  <si>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</si>
  <si>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</si>
  <si>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</si>
  <si>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</si>
  <si>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</si>
  <si>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</si>
  <si>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</si>
  <si>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</si>
  <si>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</si>
  <si>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</si>
  <si>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</si>
  <si>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</si>
  <si>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</si>
  <si>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</si>
  <si>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</si>
  <si>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</si>
  <si>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</si>
  <si>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</si>
  <si>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</si>
  <si>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</si>
  <si>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</si>
  <si>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</si>
  <si>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</si>
  <si>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</si>
  <si>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</si>
  <si>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</si>
  <si>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</si>
  <si>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</si>
  <si>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</si>
  <si>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</si>
  <si>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</si>
  <si>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</si>
  <si>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</si>
  <si>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</si>
  <si>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</si>
  <si>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</si>
  <si>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</si>
  <si>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</si>
  <si>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</si>
  <si>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</si>
  <si>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</si>
  <si>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</si>
  <si>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</si>
  <si>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</si>
  <si>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</si>
  <si>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</si>
  <si>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</si>
  <si>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</si>
  <si>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</si>
  <si>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</si>
  <si>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</si>
  <si>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</si>
  <si>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</si>
  <si>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</si>
  <si>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</si>
  <si>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</si>
  <si>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</si>
  <si>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</si>
  <si>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</si>
  <si>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</si>
  <si>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</si>
  <si>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</si>
  <si>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</si>
  <si>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</si>
  <si>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</si>
  <si>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</si>
  <si>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</si>
  <si>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</si>
  <si>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</si>
  <si>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</si>
  <si>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</si>
  <si>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</si>
  <si>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</si>
  <si>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</si>
  <si>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</si>
  <si>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</si>
  <si>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</si>
  <si>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</si>
  <si>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</si>
  <si>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</si>
  <si>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</si>
  <si>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</si>
  <si>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</si>
  <si>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</si>
  <si>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</si>
  <si>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</si>
  <si>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</si>
  <si>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</si>
  <si>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</si>
  <si>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</si>
  <si>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</si>
  <si>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</si>
  <si>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</si>
  <si>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</si>
  <si>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</si>
  <si>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</si>
  <si>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</si>
  <si>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</si>
  <si>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</si>
  <si>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</si>
  <si>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</si>
  <si>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</si>
  <si>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</si>
  <si>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</si>
  <si>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</si>
  <si>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</si>
  <si>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</si>
  <si>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</si>
  <si>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</si>
  <si>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</si>
  <si>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</si>
  <si>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</si>
  <si>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</si>
  <si>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</si>
  <si>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</si>
  <si>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</si>
  <si>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</si>
  <si>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</si>
  <si>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</si>
  <si>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</si>
  <si>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</si>
  <si>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</si>
  <si>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</si>
  <si>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</si>
  <si>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</si>
  <si>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</si>
  <si>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</si>
  <si>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</si>
  <si>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</si>
  <si>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</si>
  <si>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</si>
  <si>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</si>
  <si>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</si>
  <si>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</si>
  <si>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</si>
  <si>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</si>
  <si>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</si>
  <si>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</si>
  <si>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</si>
  <si>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</si>
  <si>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</si>
  <si>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</si>
  <si>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</si>
  <si>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</si>
  <si>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</si>
  <si>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</si>
  <si>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</si>
  <si>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</si>
  <si>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</si>
  <si>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</si>
  <si>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</si>
  <si>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</si>
  <si>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</si>
  <si>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</si>
  <si>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</si>
  <si>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</si>
  <si>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</si>
  <si>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</si>
  <si>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</si>
  <si>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</si>
  <si>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</si>
  <si>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</si>
  <si>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</si>
  <si>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</si>
  <si>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</si>
  <si>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</si>
  <si>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</si>
  <si>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</si>
  <si>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</si>
  <si>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</si>
  <si>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</si>
  <si>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</si>
  <si>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</si>
  <si>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</si>
  <si>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</si>
  <si>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</si>
  <si>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</si>
  <si>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</si>
  <si>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</si>
  <si>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</si>
  <si>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</si>
  <si>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</si>
  <si>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</si>
  <si>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</si>
  <si>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</si>
  <si>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</si>
  <si>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</si>
  <si>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</si>
  <si>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</si>
  <si>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</si>
  <si>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</si>
  <si>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</si>
  <si>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</si>
  <si>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</si>
  <si>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</si>
  <si>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</si>
  <si>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</si>
  <si>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</si>
  <si>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</si>
  <si>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</si>
  <si>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</si>
  <si>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</si>
  <si>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</si>
  <si>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</si>
  <si>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</si>
  <si>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</si>
  <si>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</si>
  <si>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</si>
  <si>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</si>
  <si>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</si>
  <si>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</si>
  <si>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</si>
  <si>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</si>
  <si>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</si>
  <si>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</si>
  <si>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</si>
  <si>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</si>
  <si>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</si>
  <si>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</si>
  <si>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</si>
  <si>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</si>
  <si>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</si>
  <si>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</si>
  <si>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</si>
  <si>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</si>
  <si>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</si>
  <si>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</si>
  <si>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</si>
  <si>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</si>
  <si>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</si>
  <si>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</si>
  <si>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</si>
  <si>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</si>
  <si>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</si>
  <si>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</si>
  <si>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</si>
  <si>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</si>
  <si>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</si>
  <si>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</si>
  <si>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</si>
  <si>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</si>
  <si>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</si>
  <si>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</si>
  <si>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</si>
  <si>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</si>
  <si>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</si>
  <si>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</si>
  <si>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</si>
  <si>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</si>
  <si>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</si>
  <si>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</si>
  <si>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</si>
  <si>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</si>
  <si>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</si>
  <si>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</si>
  <si>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</si>
  <si>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</si>
  <si>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</si>
  <si>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</si>
  <si>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</si>
  <si>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</si>
  <si>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</si>
  <si>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</si>
  <si>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</si>
  <si>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</si>
  <si>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</si>
  <si>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</si>
  <si>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</si>
  <si>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</si>
  <si>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</si>
  <si>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</si>
  <si>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</si>
  <si>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</si>
  <si>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</si>
  <si>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</si>
  <si>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</si>
  <si>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</si>
  <si>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</si>
  <si>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</si>
  <si>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</si>
  <si>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</si>
  <si>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</si>
  <si>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</si>
  <si>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</si>
  <si>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</si>
  <si>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</si>
  <si>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</si>
  <si>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</si>
  <si>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</si>
  <si>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</si>
  <si>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</si>
  <si>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</si>
  <si>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</si>
  <si>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</si>
  <si>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</si>
  <si>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</si>
  <si>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</si>
  <si>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</si>
  <si>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</si>
  <si>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</si>
  <si>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</si>
  <si>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</si>
  <si>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</si>
  <si>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</si>
  <si>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</si>
  <si>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</si>
  <si>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</si>
  <si>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</si>
  <si>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</si>
  <si>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</si>
  <si>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</si>
  <si>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</si>
  <si>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</si>
  <si>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</si>
  <si>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</si>
  <si>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</si>
  <si>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</si>
  <si>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</si>
  <si>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</si>
  <si>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</si>
  <si>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</si>
  <si>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</si>
  <si>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</si>
  <si>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</si>
  <si>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</si>
  <si>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</si>
  <si>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</si>
  <si>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</si>
  <si>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</si>
  <si>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</si>
  <si>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</si>
  <si>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</si>
  <si>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</si>
  <si>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</si>
  <si>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</si>
  <si>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</si>
  <si>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</si>
  <si>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</si>
  <si>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</si>
  <si>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</si>
  <si>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</si>
  <si>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</si>
  <si>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</si>
  <si>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</si>
  <si>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</si>
  <si>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</si>
  <si>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</si>
  <si>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</si>
  <si>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</si>
  <si>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</si>
  <si>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</si>
  <si>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</si>
  <si>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</si>
  <si>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</si>
  <si>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</si>
  <si>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</si>
  <si>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</si>
  <si>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</si>
  <si>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</si>
  <si>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</si>
  <si>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</si>
  <si>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</si>
  <si>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</si>
  <si>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</si>
  <si>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</si>
  <si>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</si>
  <si>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</si>
  <si>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</si>
  <si>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</si>
  <si>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</si>
  <si>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</si>
  <si>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</si>
  <si>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</si>
  <si>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</si>
  <si>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</si>
  <si>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</si>
  <si>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</si>
  <si>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</si>
  <si>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</si>
  <si>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</si>
  <si>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</si>
  <si>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</si>
  <si>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</si>
  <si>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</si>
  <si>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</si>
  <si>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</si>
  <si>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</si>
  <si>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</si>
  <si>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</si>
  <si>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</si>
  <si>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</si>
  <si>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</si>
  <si>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</si>
  <si>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</si>
  <si>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</si>
  <si>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</si>
  <si>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</si>
  <si>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</si>
  <si>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</si>
  <si>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</si>
  <si>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</si>
  <si>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</si>
  <si>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</si>
  <si>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</si>
  <si>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</si>
  <si>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</si>
  <si>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</si>
  <si>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</si>
  <si>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</si>
  <si>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</si>
  <si>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</si>
  <si>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</si>
  <si>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</si>
  <si>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</si>
  <si>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</si>
  <si>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</si>
  <si>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</si>
  <si>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</si>
  <si>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</si>
  <si>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</si>
  <si>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</si>
  <si>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</si>
  <si>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</si>
  <si>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</si>
  <si>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</si>
  <si>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</si>
  <si>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</si>
  <si>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</si>
  <si>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</si>
  <si>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</si>
  <si>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</si>
  <si>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</si>
  <si>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</si>
  <si>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</si>
  <si>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</si>
  <si>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</si>
  <si>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</si>
  <si>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</si>
  <si>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</si>
  <si>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</si>
  <si>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</si>
  <si>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</si>
  <si>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</si>
  <si>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</si>
  <si>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</si>
  <si>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</si>
  <si>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</si>
  <si>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</si>
  <si>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</si>
  <si>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</si>
  <si>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</si>
  <si>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</si>
  <si>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</si>
  <si>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</si>
  <si>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</si>
  <si>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</si>
  <si>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</si>
  <si>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</si>
  <si>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</si>
  <si>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</si>
  <si>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</si>
  <si>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</si>
  <si>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</si>
  <si>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</si>
  <si>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</si>
  <si>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</si>
  <si>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</si>
  <si>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</si>
  <si>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</si>
  <si>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</si>
  <si>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</si>
  <si>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</si>
  <si>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</si>
  <si>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</si>
  <si>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</si>
  <si>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</si>
  <si>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</si>
  <si>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</si>
  <si>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</si>
  <si>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</si>
  <si>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</si>
  <si>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</si>
  <si>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</si>
  <si>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</si>
  <si>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</si>
  <si>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</si>
  <si>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</si>
  <si>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</si>
  <si>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</si>
  <si>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</si>
  <si>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</si>
  <si>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</si>
  <si>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</si>
  <si>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</si>
  <si>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</si>
  <si>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</si>
  <si>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</si>
  <si>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</si>
  <si>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</si>
  <si>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</si>
  <si>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</si>
  <si>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</si>
  <si>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</si>
  <si>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</si>
  <si>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</si>
  <si>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</si>
  <si>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</si>
  <si>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</si>
  <si>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</si>
  <si>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</si>
  <si>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</si>
  <si>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</si>
  <si>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</si>
  <si>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</si>
  <si>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</si>
  <si>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</si>
  <si>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</si>
  <si>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</si>
  <si>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</si>
  <si>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</si>
  <si>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</si>
  <si>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</si>
  <si>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</si>
  <si>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</si>
  <si>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</si>
  <si>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</si>
  <si>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</si>
  <si>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</si>
  <si>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</si>
  <si>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</si>
  <si>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</si>
  <si>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</si>
  <si>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</si>
  <si>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</si>
  <si>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</si>
  <si>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</si>
  <si>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</si>
  <si>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</si>
  <si>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</si>
  <si>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</si>
  <si>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</si>
  <si>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</si>
  <si>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</si>
  <si>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</si>
  <si>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</si>
  <si>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</si>
  <si>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</si>
  <si>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</si>
  <si>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</si>
  <si>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</si>
  <si>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</si>
  <si>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</si>
  <si>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</si>
  <si>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</si>
  <si>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</si>
  <si>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</si>
  <si>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</si>
  <si>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</si>
  <si>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</si>
  <si>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</si>
  <si>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</si>
  <si>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</si>
  <si>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</si>
  <si>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</si>
  <si>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</si>
  <si>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</si>
  <si>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</si>
  <si>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</si>
  <si>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</si>
  <si>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</si>
  <si>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</si>
  <si>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</si>
  <si>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</si>
  <si>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</si>
  <si>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</si>
  <si>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</si>
  <si>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</si>
  <si>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</si>
  <si>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</si>
  <si>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</si>
  <si>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</si>
  <si>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</si>
  <si>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</si>
  <si>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</si>
  <si>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</si>
  <si>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</si>
  <si>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</si>
  <si>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</si>
  <si>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</si>
  <si>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</si>
  <si>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</si>
  <si>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</si>
  <si>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</si>
  <si>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</si>
  <si>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</si>
  <si>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</si>
  <si>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</si>
  <si>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</si>
  <si>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</si>
  <si>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</si>
  <si>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</si>
  <si>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</si>
  <si>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</si>
  <si>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</si>
  <si>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</si>
  <si>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</si>
  <si>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</si>
  <si>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</si>
  <si>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</si>
  <si>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</si>
  <si>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</si>
  <si>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</si>
  <si>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</si>
  <si>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</si>
  <si>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</si>
  <si>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</si>
  <si>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</si>
  <si>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</si>
  <si>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</si>
  <si>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</si>
  <si>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</si>
  <si>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</si>
  <si>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</si>
  <si>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</si>
  <si>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</si>
  <si>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</si>
  <si>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</si>
  <si>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</si>
  <si>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</si>
  <si>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</si>
  <si>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</si>
  <si>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</si>
  <si>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</si>
  <si>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</si>
  <si>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</si>
  <si>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</si>
  <si>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</si>
  <si>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</si>
  <si>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</si>
  <si>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</si>
  <si>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</si>
  <si>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</si>
  <si>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</si>
  <si>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</si>
  <si>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</si>
  <si>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</si>
  <si>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</si>
  <si>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</si>
  <si>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</si>
  <si>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</si>
  <si>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</si>
  <si>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</si>
  <si>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</si>
  <si>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</si>
  <si>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</si>
  <si>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</si>
  <si>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</si>
  <si>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</si>
  <si>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</si>
  <si>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</si>
  <si>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</si>
  <si>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</si>
  <si>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</si>
  <si>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</si>
  <si>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</si>
  <si>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</si>
  <si>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</si>
  <si>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</si>
  <si>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</si>
  <si>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</si>
  <si>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</si>
  <si>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</si>
  <si>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</si>
  <si>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</si>
  <si>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</si>
  <si>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</si>
  <si>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</si>
  <si>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</si>
  <si>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</si>
  <si>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</si>
  <si>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</si>
  <si>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</si>
  <si>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</si>
  <si>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</si>
  <si>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</si>
  <si>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</si>
  <si>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</si>
  <si>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</si>
  <si>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</si>
  <si>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</si>
  <si>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</si>
  <si>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</si>
  <si>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</si>
  <si>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</si>
  <si>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</si>
  <si>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</si>
  <si>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</si>
  <si>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</si>
  <si>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</si>
  <si>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</si>
  <si>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</si>
  <si>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</si>
  <si>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</si>
  <si>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</si>
  <si>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</si>
  <si>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</si>
  <si>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</si>
  <si>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</si>
  <si>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</si>
  <si>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</si>
  <si>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</si>
  <si>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</si>
  <si>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</si>
  <si>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</si>
  <si>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</si>
  <si>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</si>
  <si>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</si>
  <si>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</si>
  <si>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</si>
  <si>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</si>
  <si>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</si>
  <si>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</si>
  <si>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</si>
  <si>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</si>
  <si>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</si>
  <si>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</si>
  <si>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</si>
  <si>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</si>
  <si>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</si>
  <si>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</si>
  <si>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</si>
  <si>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</si>
  <si>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</si>
  <si>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</si>
  <si>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</si>
  <si>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</si>
  <si>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</si>
  <si>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</si>
  <si>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</si>
  <si>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</si>
  <si>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</si>
  <si>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</si>
  <si>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</si>
  <si>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</si>
  <si>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</si>
  <si>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</si>
  <si>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</si>
  <si>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</si>
  <si>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</si>
  <si>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</si>
  <si>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</si>
  <si>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</si>
  <si>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</si>
  <si>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</si>
  <si>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</si>
  <si>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</si>
  <si>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</si>
  <si>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</si>
  <si>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</si>
  <si>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</si>
  <si>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</si>
  <si>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</si>
  <si>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</si>
  <si>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</si>
  <si>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</si>
  <si>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</si>
  <si>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</si>
  <si>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</si>
  <si>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</si>
  <si>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</si>
  <si>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</si>
  <si>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</si>
  <si>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</si>
  <si>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</si>
  <si>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</si>
  <si>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</si>
  <si>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</si>
  <si>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</si>
  <si>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</si>
  <si>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</si>
  <si>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</si>
  <si>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</si>
  <si>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</si>
  <si>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</si>
  <si>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</si>
  <si>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</si>
  <si>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</si>
  <si>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</si>
  <si>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</si>
  <si>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</si>
  <si>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</si>
  <si>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</si>
  <si>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</si>
  <si>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</si>
  <si>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</si>
  <si>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</si>
  <si>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</si>
  <si>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</si>
  <si>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</si>
  <si>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</si>
  <si>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</si>
  <si>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</si>
  <si>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</si>
  <si>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</si>
  <si>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</si>
  <si>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</si>
  <si>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</si>
  <si>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</si>
  <si>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</si>
  <si>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</si>
  <si>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</si>
  <si>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</si>
  <si>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</si>
  <si>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</si>
  <si>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</si>
  <si>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</si>
  <si>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</si>
  <si>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</si>
  <si>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</si>
  <si>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</si>
  <si>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</si>
  <si>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</si>
  <si>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</si>
  <si>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</si>
  <si>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</si>
  <si>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</si>
  <si>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</si>
  <si>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</si>
  <si>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</si>
  <si>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</si>
  <si>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</si>
  <si>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</si>
  <si>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</si>
  <si>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</si>
  <si>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</si>
  <si>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</si>
  <si>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</si>
  <si>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</si>
  <si>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</si>
  <si>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</si>
  <si>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</si>
  <si>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</si>
  <si>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</si>
  <si>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</si>
  <si>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</si>
  <si>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</si>
  <si>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</si>
  <si>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</si>
  <si>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</si>
  <si>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</si>
  <si>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</si>
  <si>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</si>
  <si>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</si>
  <si>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</si>
  <si>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</si>
  <si>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</si>
  <si>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</si>
  <si>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</si>
  <si>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</si>
  <si>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</si>
  <si>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</si>
  <si>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</si>
  <si>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</si>
  <si>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</si>
  <si>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</si>
  <si>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</si>
  <si>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</si>
  <si>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</si>
  <si>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</si>
  <si>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</si>
  <si>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</si>
  <si>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</si>
  <si>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</si>
  <si>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</si>
  <si>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</si>
  <si>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</si>
  <si>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</si>
  <si>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</si>
  <si>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</si>
  <si>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</si>
  <si>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</si>
  <si>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</si>
  <si>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</si>
  <si>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</si>
  <si>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</si>
  <si>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</si>
  <si>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</si>
  <si>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</si>
  <si>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</si>
  <si>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</si>
  <si>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</si>
  <si>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</si>
  <si>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</si>
  <si>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</si>
  <si>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</si>
  <si>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</si>
  <si>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</si>
  <si>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</si>
  <si>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</si>
  <si>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</si>
  <si>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</si>
  <si>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</si>
  <si>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</si>
  <si>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</si>
  <si>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</si>
  <si>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</si>
  <si>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</si>
  <si>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</si>
  <si>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</si>
  <si>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</si>
  <si>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</si>
  <si>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</si>
  <si>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</si>
  <si>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</si>
  <si>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</si>
  <si>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</si>
  <si>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</si>
  <si>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</si>
  <si>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</si>
  <si>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</si>
  <si>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</si>
  <si>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</si>
  <si>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</si>
  <si>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</si>
  <si>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</si>
  <si>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</si>
  <si>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</si>
  <si>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</si>
  <si>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</si>
  <si>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</si>
  <si>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</si>
  <si>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</si>
  <si>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</si>
  <si>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</si>
  <si>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</si>
  <si>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</si>
  <si>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</si>
  <si>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</si>
  <si>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</si>
  <si>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</si>
  <si>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</si>
  <si>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</si>
  <si>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</si>
  <si>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</si>
  <si>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</si>
  <si>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</si>
  <si>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</si>
  <si>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</si>
  <si>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</si>
  <si>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</si>
  <si>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</si>
  <si>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</si>
  <si>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</si>
  <si>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</si>
  <si>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</si>
  <si>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</si>
  <si>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</si>
  <si>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</si>
  <si>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</si>
  <si>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</si>
  <si>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</si>
  <si>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</si>
  <si>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</si>
  <si>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</si>
  <si>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</si>
  <si>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</si>
  <si>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</si>
  <si>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</si>
  <si>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</si>
  <si>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</si>
  <si>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</si>
  <si>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</si>
  <si>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</si>
  <si>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</si>
  <si>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</si>
  <si>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</si>
  <si>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</si>
  <si>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</si>
  <si>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</si>
  <si>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</si>
  <si>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</si>
  <si>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</si>
  <si>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</si>
  <si>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</si>
  <si>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</si>
  <si>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</si>
  <si>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</si>
  <si>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</si>
  <si>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</si>
  <si>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</si>
  <si>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</si>
  <si>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</si>
  <si>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</si>
  <si>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</si>
  <si>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</si>
  <si>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</si>
  <si>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</si>
  <si>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</si>
  <si>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</si>
  <si>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</si>
  <si>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</si>
  <si>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</si>
  <si>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</si>
  <si>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</si>
  <si>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</si>
  <si>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</si>
  <si>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</si>
  <si>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</si>
  <si>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</si>
  <si>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</si>
  <si>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</si>
  <si>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</si>
  <si>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</si>
  <si>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</si>
  <si>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</si>
  <si>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</si>
  <si>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</si>
  <si>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</si>
  <si>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</si>
  <si>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</si>
  <si>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</si>
  <si>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</si>
  <si>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</si>
  <si>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</si>
  <si>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</si>
  <si>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</si>
  <si>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</si>
  <si>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</si>
  <si>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</si>
  <si>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</si>
  <si>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</si>
  <si>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</si>
  <si>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</si>
  <si>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</si>
  <si>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</si>
  <si>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</si>
  <si>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</si>
  <si>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</si>
  <si>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</si>
  <si>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</si>
  <si>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</si>
  <si>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</si>
  <si>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</si>
  <si>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</si>
  <si>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</si>
  <si>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</si>
  <si>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</si>
  <si>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</si>
  <si>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</si>
  <si>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</si>
  <si>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</si>
  <si>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</si>
  <si>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</si>
  <si>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</si>
  <si>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</si>
  <si>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</si>
  <si>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</si>
  <si>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</si>
  <si>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</si>
  <si>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</si>
  <si>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</si>
  <si>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</si>
  <si>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</si>
  <si>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</si>
  <si>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</si>
  <si>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</si>
  <si>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</si>
  <si>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</si>
  <si>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</si>
  <si>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</si>
  <si>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</si>
  <si>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</si>
  <si>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</si>
  <si>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</si>
  <si>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</si>
  <si>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</si>
  <si>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</si>
  <si>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</si>
  <si>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</si>
  <si>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</si>
  <si>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</si>
  <si>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</si>
  <si>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</si>
  <si>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</si>
  <si>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</si>
  <si>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</si>
  <si>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</si>
  <si>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</si>
  <si>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</si>
  <si>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</si>
  <si>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</si>
  <si>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</si>
  <si>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</si>
  <si>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</si>
  <si>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</si>
  <si>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</si>
  <si>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</si>
  <si>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</si>
  <si>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</si>
  <si>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</si>
  <si>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</si>
  <si>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</si>
  <si>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</si>
  <si>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</si>
  <si>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</si>
  <si>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</si>
  <si>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</si>
  <si>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</si>
  <si>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</si>
  <si>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</si>
  <si>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</si>
  <si>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</si>
  <si>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</si>
  <si>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</si>
  <si>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</si>
  <si>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</si>
  <si>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</si>
  <si>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</si>
  <si>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</si>
  <si>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</si>
  <si>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</si>
  <si>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</si>
  <si>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</si>
  <si>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</si>
  <si>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</si>
  <si>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</si>
  <si>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</si>
  <si>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</si>
  <si>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</si>
  <si>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</si>
  <si>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</si>
  <si>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</si>
  <si>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</si>
  <si>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</si>
  <si>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</si>
  <si>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</si>
  <si>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</si>
  <si>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</si>
  <si>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</si>
  <si>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</si>
  <si>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</si>
  <si>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</si>
  <si>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</si>
  <si>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</si>
  <si>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</si>
  <si>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</si>
  <si>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</si>
  <si>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</si>
  <si>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</si>
  <si>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</si>
  <si>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</si>
  <si>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</si>
  <si>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</si>
  <si>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</si>
  <si>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</si>
  <si>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</si>
  <si>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</si>
  <si>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</si>
  <si>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</si>
  <si>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</si>
  <si>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</si>
  <si>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</si>
  <si>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</si>
  <si>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</si>
  <si>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</si>
  <si>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</si>
  <si>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</si>
  <si>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</si>
  <si>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</si>
  <si>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</si>
  <si>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</si>
  <si>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</si>
  <si>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</si>
  <si>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</si>
  <si>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</si>
  <si>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</si>
  <si>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</si>
  <si>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</si>
  <si>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</si>
  <si>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</si>
  <si>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</si>
  <si>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</si>
  <si>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</si>
  <si>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</si>
  <si>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</si>
  <si>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</si>
  <si>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</si>
  <si>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</si>
  <si>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</si>
  <si>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</si>
  <si>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</si>
  <si>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</si>
  <si>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</si>
  <si>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</si>
  <si>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</si>
  <si>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</si>
  <si>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</si>
  <si>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</si>
  <si>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</si>
  <si>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</si>
  <si>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</si>
  <si>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</si>
  <si>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</si>
  <si>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</si>
  <si>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</si>
  <si>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</si>
  <si>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</si>
  <si>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</si>
  <si>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</si>
  <si>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</si>
  <si>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</si>
  <si>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</si>
  <si>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</si>
  <si>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</si>
  <si>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</si>
  <si>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</si>
  <si>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</si>
  <si>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</si>
  <si>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</si>
  <si>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</si>
  <si>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</si>
  <si>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</si>
  <si>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</si>
  <si>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</si>
  <si>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</si>
  <si>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</si>
  <si>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</si>
  <si>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</si>
  <si>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</si>
  <si>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</si>
  <si>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</si>
  <si>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</si>
  <si>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</si>
  <si>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</si>
  <si>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</si>
  <si>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</si>
  <si>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</si>
  <si>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</si>
  <si>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</si>
  <si>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</si>
  <si>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</si>
  <si>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</si>
  <si>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</si>
  <si>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</si>
  <si>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</si>
  <si>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</si>
  <si>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</si>
  <si>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</si>
  <si>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</si>
  <si>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</si>
  <si>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</si>
  <si>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</si>
  <si>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</si>
  <si>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</si>
  <si>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</si>
  <si>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</si>
  <si>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</si>
  <si>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</si>
  <si>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</si>
  <si>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</si>
  <si>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</si>
  <si>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</si>
  <si>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</si>
  <si>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</si>
  <si>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</si>
  <si>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</si>
  <si>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</si>
  <si>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</si>
  <si>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</si>
  <si>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</si>
  <si>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</si>
  <si>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</si>
  <si>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</si>
  <si>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</si>
  <si>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</si>
  <si>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</si>
  <si>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</si>
  <si>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</si>
  <si>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</si>
  <si>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</si>
  <si>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</si>
  <si>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</si>
  <si>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</si>
  <si>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</si>
  <si>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</si>
  <si>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</si>
  <si>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</si>
  <si>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</si>
  <si>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</si>
  <si>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</si>
  <si>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</si>
  <si>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</si>
  <si>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</si>
  <si>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</si>
  <si>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</si>
  <si>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</si>
  <si>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</si>
  <si>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</si>
  <si>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</si>
  <si>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</si>
  <si>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</si>
  <si>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</si>
  <si>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</si>
  <si>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</si>
  <si>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</si>
  <si>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</si>
  <si>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</si>
  <si>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</si>
  <si>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</si>
  <si>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</si>
  <si>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</si>
  <si>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</si>
  <si>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</si>
  <si>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</si>
  <si>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</si>
  <si>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</si>
  <si>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</si>
  <si>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</si>
  <si>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</si>
  <si>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</si>
  <si>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</si>
  <si>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</si>
  <si>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</si>
  <si>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</si>
  <si>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</si>
  <si>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</si>
  <si>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</si>
  <si>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</si>
  <si>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</si>
  <si>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</si>
  <si>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</si>
  <si>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</si>
  <si>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</si>
  <si>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</si>
  <si>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</si>
  <si>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</si>
  <si>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</si>
  <si>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</si>
  <si>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</si>
  <si>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</si>
  <si>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</si>
  <si>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</si>
  <si>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</si>
  <si>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</si>
  <si>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</si>
  <si>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</si>
  <si>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</si>
  <si>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</si>
  <si>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</si>
  <si>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</si>
  <si>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</si>
  <si>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</si>
  <si>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</si>
  <si>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</si>
  <si>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</si>
  <si>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</si>
  <si>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</si>
  <si>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</si>
  <si>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</si>
  <si>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</si>
  <si>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</si>
  <si>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</si>
  <si>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</si>
  <si>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</si>
  <si>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</si>
  <si>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</si>
  <si>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</si>
  <si>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</si>
  <si>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</si>
  <si>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</si>
  <si>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</si>
  <si>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</si>
  <si>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</si>
  <si>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</si>
  <si>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</si>
  <si>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</si>
  <si>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</si>
  <si>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</si>
  <si>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</si>
  <si>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</si>
  <si>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</si>
  <si>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</si>
  <si>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</si>
  <si>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</si>
  <si>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</si>
  <si>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</si>
  <si>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</si>
  <si>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</si>
  <si>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</si>
  <si>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</si>
  <si>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</si>
  <si>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</si>
  <si>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</si>
  <si>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</si>
  <si>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</si>
  <si>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</si>
  <si>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</si>
  <si>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</si>
  <si>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</si>
  <si>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</si>
  <si>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</si>
  <si>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</si>
  <si>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</si>
  <si>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</si>
  <si>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</si>
  <si>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</si>
  <si>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</si>
  <si>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</si>
  <si>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</si>
  <si>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</si>
  <si>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</si>
  <si>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</si>
  <si>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</si>
  <si>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</si>
  <si>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</si>
  <si>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</si>
  <si>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</si>
  <si>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</si>
  <si>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</si>
  <si>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</si>
  <si>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</si>
  <si>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</si>
  <si>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</si>
  <si>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</si>
  <si>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</si>
  <si>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</si>
  <si>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</si>
  <si>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</si>
  <si>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</si>
  <si>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</si>
  <si>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</si>
  <si>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</si>
  <si>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</si>
  <si>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</si>
  <si>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</si>
  <si>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</si>
  <si>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</si>
  <si>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</si>
  <si>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</si>
  <si>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</si>
  <si>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</si>
  <si>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</si>
  <si>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</si>
  <si>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</si>
  <si>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</si>
  <si>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</si>
  <si>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</si>
  <si>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</si>
  <si>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</si>
  <si>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</si>
  <si>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</si>
  <si>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</si>
  <si>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</si>
  <si>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</si>
  <si>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</si>
  <si>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</si>
  <si>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</si>
  <si>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</si>
  <si>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</si>
  <si>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</si>
  <si>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</si>
  <si>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</si>
  <si>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</si>
  <si>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</si>
  <si>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</si>
  <si>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</si>
  <si>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</si>
  <si>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</si>
  <si>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</si>
  <si>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</si>
  <si>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</si>
  <si>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</si>
  <si>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</si>
  <si>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</si>
  <si>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</si>
  <si>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</si>
  <si>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</si>
  <si>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</si>
  <si>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</si>
  <si>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</si>
  <si>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</si>
  <si>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</si>
  <si>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</si>
  <si>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</si>
  <si>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</si>
  <si>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</si>
  <si>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</si>
  <si>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</si>
  <si>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</si>
  <si>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</si>
  <si>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</si>
  <si>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</si>
  <si>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</si>
  <si>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</si>
  <si>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</si>
  <si>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</si>
  <si>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</si>
  <si>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</si>
  <si>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</si>
  <si>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</si>
  <si>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</si>
  <si>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</si>
  <si>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</si>
  <si>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</si>
  <si>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</si>
  <si>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</si>
  <si>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</si>
  <si>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</si>
  <si>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</si>
  <si>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</si>
  <si>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</si>
  <si>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</si>
  <si>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</si>
  <si>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</si>
  <si>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</si>
  <si>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</si>
  <si>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</si>
  <si>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</si>
  <si>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</si>
  <si>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</si>
  <si>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</si>
  <si>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</si>
  <si>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</si>
  <si>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</si>
  <si>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</si>
  <si>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</si>
  <si>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</si>
  <si>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</si>
  <si>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</si>
  <si>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</si>
  <si>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</si>
  <si>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</si>
  <si>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</si>
  <si>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</si>
  <si>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</si>
  <si>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</si>
  <si>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</si>
  <si>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</si>
  <si>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</si>
  <si>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</si>
  <si>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</si>
  <si>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</si>
  <si>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</si>
  <si>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</si>
  <si>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</si>
  <si>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</si>
  <si>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</si>
  <si>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</si>
  <si>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</si>
  <si>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</si>
  <si>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</si>
  <si>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</si>
  <si>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</si>
  <si>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</si>
  <si>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</si>
  <si>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</si>
  <si>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</si>
  <si>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</si>
  <si>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</si>
  <si>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</si>
  <si>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</si>
  <si>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</si>
  <si>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</si>
  <si>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</si>
  <si>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</si>
  <si>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</si>
  <si>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</si>
  <si>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</si>
  <si>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</si>
  <si>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</si>
  <si>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</si>
  <si>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</si>
  <si>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</si>
  <si>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</si>
  <si>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</si>
  <si>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</si>
  <si>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</si>
  <si>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</si>
  <si>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</si>
  <si>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</si>
  <si>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</si>
  <si>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</si>
  <si>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</si>
  <si>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</si>
  <si>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</si>
  <si>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</si>
  <si>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</si>
  <si>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</si>
  <si>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</si>
  <si>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</si>
  <si>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</si>
  <si>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</si>
  <si>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</si>
  <si>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</si>
  <si>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</si>
  <si>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</si>
  <si>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</si>
  <si>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</si>
  <si>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</si>
  <si>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</si>
  <si>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</si>
  <si>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</si>
  <si>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</si>
  <si>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</si>
  <si>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</si>
  <si>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</si>
  <si>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</si>
  <si>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</si>
  <si>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</si>
  <si>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</si>
  <si>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</si>
  <si>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</si>
  <si>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</si>
  <si>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</si>
  <si>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</si>
  <si>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</si>
  <si>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</si>
  <si>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</si>
  <si>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</si>
  <si>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</si>
  <si>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</si>
  <si>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</si>
  <si>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</si>
  <si>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</si>
  <si>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</si>
  <si>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</si>
  <si>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</si>
  <si>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</si>
  <si>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</si>
  <si>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</si>
  <si>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</si>
  <si>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</si>
  <si>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</si>
  <si>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</si>
  <si>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</si>
  <si>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</si>
  <si>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</si>
  <si>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</si>
  <si>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</si>
  <si>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</si>
  <si>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</si>
  <si>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</si>
  <si>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</si>
  <si>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</si>
  <si>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</si>
  <si>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</si>
  <si>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</si>
  <si>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</si>
  <si>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</si>
  <si>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</si>
  <si>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</si>
  <si>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</si>
  <si>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</si>
  <si>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</si>
  <si>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</si>
  <si>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</si>
  <si>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</si>
  <si>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</si>
  <si>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</si>
  <si>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</si>
  <si>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</si>
  <si>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</si>
  <si>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</si>
  <si>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</si>
  <si>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</si>
  <si>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</si>
  <si>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</si>
  <si>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</si>
  <si>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</si>
  <si>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</si>
  <si>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</si>
  <si>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</si>
  <si>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</si>
  <si>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</si>
  <si>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</si>
  <si>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</si>
  <si>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</si>
  <si>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</si>
  <si>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</si>
  <si>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</si>
  <si>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</si>
  <si>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</si>
  <si>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</si>
  <si>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</si>
  <si>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</si>
  <si>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</si>
  <si>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</si>
  <si>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</si>
  <si>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</si>
  <si>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</si>
  <si>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</si>
  <si>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</si>
  <si>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</si>
  <si>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</si>
  <si>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</si>
  <si>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</si>
  <si>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</si>
  <si>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</si>
  <si>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</si>
  <si>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</si>
  <si>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</si>
  <si>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</si>
  <si>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</si>
  <si>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</si>
  <si>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</si>
  <si>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</si>
  <si>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</si>
  <si>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</si>
  <si>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</si>
  <si>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</si>
  <si>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</si>
  <si>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</si>
  <si>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</si>
  <si>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</si>
  <si>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</si>
  <si>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</si>
  <si>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</si>
  <si>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</si>
  <si>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</si>
  <si>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</si>
  <si>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</si>
  <si>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</si>
  <si>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</si>
  <si>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</si>
  <si>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</si>
  <si>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</si>
  <si>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</si>
  <si>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</si>
  <si>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</si>
  <si>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</si>
  <si>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</si>
  <si>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</si>
  <si>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</si>
  <si>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</si>
  <si>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</si>
  <si>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</si>
  <si>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</si>
  <si>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</si>
  <si>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</si>
  <si>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</si>
  <si>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</si>
  <si>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</si>
  <si>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</si>
  <si>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</si>
  <si>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</si>
  <si>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</si>
  <si>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</si>
  <si>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</si>
  <si>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</si>
  <si>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</si>
  <si>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</si>
  <si>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</si>
  <si>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</si>
  <si>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</si>
  <si>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</si>
  <si>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</si>
  <si>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</si>
  <si>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</si>
  <si>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</si>
  <si>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</si>
  <si>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</si>
  <si>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</si>
  <si>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</si>
  <si>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</si>
  <si>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</si>
  <si>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</si>
  <si>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</si>
  <si>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</si>
  <si>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</si>
  <si>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</si>
  <si>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</si>
  <si>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</si>
  <si>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</si>
  <si>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</si>
  <si>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</si>
  <si>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</si>
  <si>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</si>
  <si>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</si>
  <si>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</si>
  <si>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</si>
  <si>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</si>
  <si>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</si>
  <si>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</si>
  <si>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</si>
  <si>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</si>
  <si>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</si>
  <si>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</si>
  <si>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</si>
  <si>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</si>
  <si>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</si>
  <si>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</si>
  <si>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</si>
  <si>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</si>
  <si>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</si>
  <si>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</si>
  <si>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</si>
  <si>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</si>
  <si>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</si>
  <si>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</si>
  <si>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</si>
  <si>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</si>
  <si>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</si>
  <si>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</si>
  <si>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</si>
  <si>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</si>
  <si>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</si>
  <si>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</si>
  <si>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</si>
  <si>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</si>
  <si>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</si>
  <si>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</si>
  <si>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</si>
  <si>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</si>
  <si>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</si>
  <si>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</si>
  <si>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</si>
  <si>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</si>
  <si>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</si>
  <si>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</si>
  <si>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</si>
  <si>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</si>
  <si>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</si>
  <si>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</si>
  <si>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</si>
  <si>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</si>
  <si>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</si>
  <si>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</si>
  <si>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</si>
  <si>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</si>
  <si>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</si>
  <si>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</si>
  <si>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</si>
  <si>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</si>
  <si>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</si>
  <si>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</si>
  <si>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</si>
  <si>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</si>
  <si>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</si>
  <si>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</si>
  <si>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</si>
  <si>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</si>
  <si>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</si>
  <si>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</si>
  <si>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</si>
  <si>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</si>
  <si>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</si>
  <si>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</si>
  <si>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</si>
  <si>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</si>
  <si>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</si>
  <si>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</si>
  <si>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</si>
  <si>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</si>
  <si>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</si>
  <si>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</si>
  <si>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</si>
  <si>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</si>
  <si>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</si>
  <si>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</si>
  <si>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</si>
  <si>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</si>
  <si>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</si>
  <si>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</si>
  <si>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</si>
  <si>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</si>
  <si>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</si>
  <si>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</si>
  <si>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</si>
  <si>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</si>
  <si>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</si>
  <si>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</si>
  <si>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</si>
  <si>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</si>
  <si>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</si>
  <si>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</si>
  <si>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</si>
  <si>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</si>
  <si>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</si>
  <si>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</si>
  <si>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</si>
  <si>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</si>
  <si>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</si>
  <si>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</si>
  <si>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</si>
  <si>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</si>
  <si>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</si>
  <si>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</si>
  <si>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</si>
  <si>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</si>
  <si>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</si>
  <si>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</si>
  <si>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</si>
  <si>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</si>
  <si>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</si>
  <si>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</si>
  <si>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</si>
  <si>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</si>
  <si>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</si>
  <si>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</si>
  <si>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</si>
  <si>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</si>
  <si>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</si>
  <si>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</si>
  <si>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</si>
  <si>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</si>
  <si>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</si>
  <si>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</si>
  <si>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</si>
  <si>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</si>
  <si>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</si>
  <si>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</si>
  <si>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</si>
  <si>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</si>
  <si>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</si>
  <si>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</si>
  <si>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</si>
  <si>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</si>
  <si>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</si>
  <si>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</si>
  <si>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</si>
  <si>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</si>
  <si>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</si>
  <si>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</si>
  <si>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</si>
  <si>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</si>
  <si>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</si>
  <si>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</si>
  <si>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</si>
  <si>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</si>
  <si>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</si>
  <si>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</si>
  <si>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</si>
  <si>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</si>
  <si>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</si>
  <si>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</si>
  <si>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</si>
  <si>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</si>
  <si>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</si>
  <si>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</si>
  <si>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</si>
  <si>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</si>
  <si>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</si>
  <si>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</si>
  <si>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</si>
  <si>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</si>
  <si>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</si>
  <si>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</si>
  <si>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</si>
  <si>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</si>
  <si>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</si>
  <si>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</si>
  <si>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</si>
  <si>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</si>
  <si>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</si>
  <si>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</si>
  <si>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</si>
  <si>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</si>
  <si>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</si>
  <si>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</si>
  <si>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</si>
  <si>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</si>
  <si>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</si>
  <si>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</si>
  <si>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</si>
  <si>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</si>
  <si>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</si>
  <si>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</si>
  <si>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</si>
  <si>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</si>
  <si>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</si>
  <si>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</si>
  <si>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</si>
  <si>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</si>
  <si>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</si>
  <si>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</si>
  <si>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</si>
  <si>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</si>
  <si>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</si>
  <si>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</si>
  <si>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</si>
  <si>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</si>
  <si>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</si>
  <si>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</si>
  <si>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</si>
  <si>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</si>
  <si>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</si>
  <si>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</si>
  <si>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</si>
  <si>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</si>
  <si>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</si>
  <si>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</si>
  <si>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</si>
  <si>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</si>
  <si>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</si>
  <si>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</si>
  <si>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</si>
  <si>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</si>
  <si>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</si>
  <si>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</si>
  <si>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</si>
  <si>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</si>
  <si>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</si>
  <si>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</si>
  <si>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</si>
  <si>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</si>
  <si>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</si>
  <si>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</si>
  <si>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</si>
  <si>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</si>
  <si>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</si>
  <si>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</si>
  <si>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</si>
  <si>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</si>
  <si>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</si>
  <si>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</si>
  <si>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</si>
  <si>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</si>
  <si>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</si>
  <si>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</si>
  <si>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</si>
  <si>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</si>
  <si>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</si>
  <si>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</si>
  <si>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</si>
  <si>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</si>
  <si>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</si>
  <si>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</si>
  <si>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</si>
  <si>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</si>
  <si>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</si>
  <si>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</si>
  <si>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</si>
  <si>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</si>
  <si>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</si>
  <si>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</si>
  <si>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</si>
  <si>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</si>
  <si>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</si>
  <si>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</si>
  <si>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</si>
  <si>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</si>
  <si>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</si>
  <si>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</si>
  <si>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</si>
  <si>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</si>
  <si>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</si>
  <si>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</si>
  <si>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</si>
  <si>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</si>
  <si>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</si>
  <si>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</si>
  <si>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</si>
  <si>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</si>
  <si>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</si>
  <si>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</si>
  <si>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</si>
  <si>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</si>
  <si>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</si>
  <si>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</si>
  <si>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</si>
  <si>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</si>
  <si>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</si>
  <si>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</si>
  <si>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</si>
  <si>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</si>
  <si>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</si>
  <si>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</si>
  <si>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</si>
  <si>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</si>
  <si>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</si>
  <si>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</si>
  <si>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</si>
  <si>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</si>
  <si>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</si>
  <si>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</si>
  <si>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</si>
  <si>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</si>
  <si>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</si>
  <si>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</si>
  <si>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</si>
  <si>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</si>
  <si>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</si>
  <si>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</si>
  <si>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</si>
  <si>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</si>
  <si>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</si>
  <si>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</si>
  <si>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</si>
  <si>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</si>
  <si>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</si>
  <si>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</si>
  <si>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</si>
  <si>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</si>
  <si>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</si>
  <si>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</si>
  <si>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</si>
  <si>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</si>
  <si>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</si>
  <si>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</si>
  <si>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</si>
  <si>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</si>
  <si>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</si>
  <si>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</si>
  <si>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</si>
  <si>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</si>
  <si>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</si>
  <si>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</si>
  <si>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</si>
  <si>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</si>
  <si>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</si>
  <si>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</si>
  <si>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</si>
  <si>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</si>
  <si>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</si>
  <si>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</si>
  <si>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</si>
  <si>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</si>
  <si>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</si>
  <si>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</si>
  <si>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</si>
  <si>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</si>
  <si>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</si>
  <si>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</si>
  <si>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</si>
  <si>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</si>
  <si>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</si>
  <si>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</si>
  <si>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</si>
  <si>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</si>
  <si>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</si>
  <si>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</si>
  <si>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</si>
  <si>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</si>
  <si>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</si>
  <si>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</si>
  <si>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</si>
  <si>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</si>
  <si>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</si>
  <si>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</si>
  <si>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</si>
  <si>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</si>
  <si>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</si>
  <si>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</si>
  <si>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</si>
  <si>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</si>
  <si>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</si>
  <si>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</si>
  <si>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</si>
  <si>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</si>
  <si>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</si>
  <si>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</si>
  <si>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</si>
  <si>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</si>
  <si>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</si>
  <si>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</si>
  <si>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</si>
  <si>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</si>
  <si>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</si>
  <si>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</si>
  <si>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</si>
  <si>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</si>
  <si>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</si>
  <si>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</si>
  <si>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</si>
  <si>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</si>
  <si>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</si>
  <si>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</si>
  <si>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</si>
  <si>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</si>
  <si>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</si>
  <si>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</si>
  <si>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</si>
  <si>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</si>
  <si>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</si>
  <si>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</si>
  <si>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</si>
  <si>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</si>
  <si>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</si>
  <si>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</si>
  <si>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</si>
  <si>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</si>
  <si>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</si>
  <si>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</si>
  <si>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</si>
  <si>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</si>
  <si>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</si>
  <si>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</si>
  <si>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</si>
  <si>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</si>
  <si>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</si>
  <si>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</si>
  <si>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</si>
  <si>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</si>
  <si>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</si>
  <si>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</si>
  <si>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</si>
  <si>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</si>
  <si>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</si>
  <si>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</si>
  <si>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</si>
  <si>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</si>
  <si>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</si>
  <si>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</si>
  <si>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</si>
  <si>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</si>
  <si>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</si>
  <si>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</si>
  <si>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</si>
  <si>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</si>
  <si>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</si>
  <si>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</si>
  <si>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</si>
  <si>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</si>
  <si>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</si>
  <si>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</si>
  <si>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</si>
  <si>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</si>
  <si>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</si>
  <si>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</si>
  <si>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</si>
  <si>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</si>
  <si>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</si>
  <si>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</si>
  <si>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</si>
  <si>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</si>
  <si>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</si>
  <si>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</si>
  <si>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</si>
  <si>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</si>
  <si>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</si>
  <si>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</si>
  <si>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</si>
  <si>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</si>
  <si>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</si>
  <si>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</si>
  <si>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</si>
  <si>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</si>
  <si>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</si>
  <si>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</si>
  <si>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</si>
  <si>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</si>
  <si>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</si>
  <si>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</si>
  <si>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</si>
  <si>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</si>
  <si>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</si>
  <si>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</si>
  <si>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</si>
  <si>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</si>
  <si>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</si>
  <si>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</si>
  <si>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</si>
  <si>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</si>
  <si>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</si>
  <si>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</si>
  <si>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</si>
  <si>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</si>
  <si>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</si>
  <si>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</si>
  <si>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</si>
  <si>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</si>
  <si>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</si>
  <si>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</si>
  <si>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</si>
  <si>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</si>
  <si>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</si>
  <si>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</si>
  <si>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</si>
  <si>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</si>
  <si>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</si>
  <si>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</si>
  <si>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</si>
  <si>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</si>
  <si>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</si>
  <si>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</si>
  <si>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</si>
  <si>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</si>
  <si>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</si>
  <si>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</si>
  <si>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</si>
  <si>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</si>
  <si>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</si>
  <si>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</si>
  <si>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</si>
  <si>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</si>
  <si>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</si>
  <si>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</si>
  <si>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</si>
  <si>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</si>
  <si>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</si>
  <si>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</si>
  <si>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</si>
  <si>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</si>
  <si>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</si>
  <si>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</si>
  <si>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</si>
  <si>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</si>
  <si>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</si>
  <si>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</si>
  <si>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</si>
  <si>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</si>
  <si>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</si>
  <si>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</si>
  <si>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</si>
  <si>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</si>
  <si>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</si>
  <si>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</si>
  <si>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</si>
  <si>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</si>
  <si>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</si>
  <si>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</si>
  <si>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</si>
  <si>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</si>
  <si>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</si>
  <si>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</si>
  <si>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</si>
  <si>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</si>
  <si>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</si>
  <si>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</si>
  <si>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</si>
  <si>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</si>
  <si>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</si>
  <si>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</si>
  <si>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</si>
  <si>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</si>
  <si>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</si>
  <si>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</si>
  <si>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</si>
  <si>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</si>
  <si>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</si>
  <si>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</si>
  <si>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</si>
  <si>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</si>
  <si>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</si>
  <si>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</si>
  <si>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</si>
  <si>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</si>
  <si>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</si>
  <si>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</si>
  <si>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</si>
  <si>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</si>
  <si>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</si>
  <si>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</si>
  <si>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</si>
  <si>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</si>
  <si>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</si>
  <si>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</si>
  <si>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</si>
  <si>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</si>
  <si>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</si>
  <si>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</si>
  <si>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</si>
  <si>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</si>
  <si>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</si>
  <si>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</si>
  <si>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</si>
  <si>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</si>
  <si>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</si>
  <si>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</si>
  <si>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</si>
  <si>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</si>
  <si>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</si>
  <si>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</si>
  <si>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</si>
  <si>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</si>
  <si>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</si>
  <si>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</si>
  <si>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</si>
  <si>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</si>
  <si>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</si>
  <si>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</si>
  <si>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</si>
  <si>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</si>
  <si>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</si>
  <si>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</si>
  <si>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</si>
  <si>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</si>
  <si>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</si>
  <si>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</si>
  <si>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</si>
  <si>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</si>
  <si>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</si>
  <si>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</si>
  <si>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</si>
  <si>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</si>
  <si>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</si>
  <si>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</si>
  <si>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</si>
  <si>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</si>
  <si>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</si>
  <si>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</si>
  <si>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</si>
  <si>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</si>
  <si>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</si>
  <si>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</si>
  <si>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</si>
  <si>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</si>
  <si>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</si>
  <si>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</si>
  <si>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</si>
  <si>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</si>
  <si>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</si>
  <si>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</si>
  <si>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</si>
  <si>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</si>
  <si>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</si>
  <si>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</si>
  <si>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</si>
  <si>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</si>
  <si>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</si>
  <si>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</si>
  <si>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</si>
  <si>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</si>
  <si>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</si>
  <si>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</si>
  <si>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</si>
  <si>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</si>
  <si>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</si>
  <si>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</si>
  <si>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</si>
  <si>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</si>
  <si>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</si>
  <si>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</si>
  <si>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</si>
  <si>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</si>
  <si>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</si>
  <si>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</si>
  <si>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</si>
  <si>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</si>
  <si>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</si>
  <si>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</si>
  <si>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</si>
  <si>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</si>
  <si>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</si>
  <si>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</si>
  <si>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</si>
  <si>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</si>
  <si>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</si>
  <si>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</si>
  <si>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</si>
  <si>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</si>
  <si>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</si>
  <si>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</si>
  <si>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</si>
  <si>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</si>
  <si>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</si>
  <si>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</si>
  <si>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</si>
  <si>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</si>
  <si>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</si>
  <si>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</si>
  <si>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</si>
  <si>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</si>
  <si>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</si>
  <si>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</si>
  <si>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</si>
  <si>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</si>
  <si>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</si>
  <si>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</si>
  <si>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</si>
  <si>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</si>
  <si>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</si>
  <si>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</si>
  <si>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</si>
  <si>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</si>
  <si>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</si>
  <si>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</si>
  <si>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</si>
  <si>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</si>
  <si>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</si>
  <si>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</si>
  <si>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</si>
  <si>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</si>
  <si>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</si>
  <si>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</si>
  <si>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</si>
  <si>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</si>
  <si>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</si>
  <si>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</si>
  <si>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</si>
  <si>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</si>
  <si>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</si>
  <si>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</si>
  <si>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</si>
  <si>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</si>
  <si>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</si>
  <si>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</si>
  <si>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</si>
  <si>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</si>
  <si>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</si>
  <si>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</si>
  <si>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</si>
  <si>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</si>
  <si>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</si>
  <si>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</si>
  <si>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</si>
  <si>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</si>
  <si>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</si>
  <si>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</si>
  <si>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</si>
  <si>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</si>
  <si>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</si>
  <si>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</si>
  <si>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</si>
  <si>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</si>
  <si>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</si>
  <si>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</si>
  <si>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</si>
  <si>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</si>
  <si>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</si>
  <si>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</si>
  <si>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</si>
  <si>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</si>
  <si>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</si>
  <si>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</si>
  <si>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</si>
  <si>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</si>
  <si>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</si>
  <si>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</si>
  <si>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</si>
  <si>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</si>
  <si>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</si>
  <si>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</si>
  <si>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</si>
  <si>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</si>
  <si>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</si>
  <si>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</si>
  <si>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</si>
  <si>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</si>
  <si>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</si>
  <si>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</si>
  <si>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</si>
  <si>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</si>
  <si>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</si>
  <si>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</si>
  <si>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</si>
  <si>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</si>
  <si>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</si>
  <si>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</si>
  <si>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</si>
  <si>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</si>
  <si>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</si>
  <si>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</si>
  <si>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</si>
  <si>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</si>
  <si>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</si>
  <si>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</si>
  <si>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</si>
  <si>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</si>
  <si>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</si>
  <si>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</si>
  <si>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</si>
  <si>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</si>
  <si>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</si>
  <si>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</si>
  <si>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</si>
  <si>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</si>
  <si>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</si>
  <si>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</si>
  <si>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</si>
  <si>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</si>
  <si>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</si>
  <si>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</si>
  <si>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</si>
  <si>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</si>
  <si>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</si>
  <si>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</si>
  <si>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</si>
  <si>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</si>
  <si>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</si>
  <si>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</si>
  <si>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</si>
  <si>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</si>
  <si>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</si>
  <si>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</si>
  <si>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</si>
  <si>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</si>
  <si>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</si>
  <si>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</si>
  <si>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</si>
  <si>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</si>
  <si>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</si>
  <si>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</si>
  <si>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</si>
  <si>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</si>
  <si>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</si>
  <si>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</si>
  <si>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</si>
  <si>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</si>
  <si>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</si>
  <si>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</si>
  <si>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</si>
  <si>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</si>
  <si>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</si>
  <si>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</si>
  <si>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</si>
  <si>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</si>
  <si>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</si>
  <si>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</si>
  <si>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</si>
  <si>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</si>
  <si>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</si>
  <si>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Código UNSPSC (cada código separado por ;)</t>
  </si>
  <si>
    <t>Descripción</t>
  </si>
  <si>
    <t>Fecha estimada de inicio de proceso de selección (mes)</t>
  </si>
  <si>
    <t>Fecha estimada de presentación de ofertas (mes)</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</si>
  <si>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</si>
  <si>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</si>
  <si>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</si>
  <si>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</si>
  <si>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</si>
  <si>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</si>
  <si>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</si>
  <si>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Duración estimada del contrato (número)</t>
  </si>
  <si>
    <t>Duración estimada del contrato (intervalo: días, meses, años)</t>
  </si>
  <si>
    <t>supervision.recursosfisicos@subredsur.gov.co</t>
  </si>
  <si>
    <t>40151502;</t>
  </si>
  <si>
    <t>PRESTACIÓN DE SERVICIO DE MANTENIMIENTO PREVENTIVO Y CORRECTIVO INCLUYENDO LA BOLSA DE REPUESTOS DE LAS PLANTAS ELÉCTRICAS Y SISTEMA DE TRANSFERENCIA DE LA SUBRED INTEGRADA DE SERVICIOS DE SALUD SUR E.S.E</t>
  </si>
  <si>
    <t xml:space="preserve">PRESTACION DE SERVICIO DE MANTENIMIENTO PREVENTIVO Y  CORRECTIVO INCLUYENDO LA BOLSA DE REPUESTOS DEL SISTEMA DE BOMBAS DE VACIO DE LA SUBRED INTEGRADA DE SERVICIOS DE SALUD SUR E.S.E. </t>
  </si>
  <si>
    <t>ARRENDAMIENTO DEL INMUEBLE UBICADO EN LA CALLE 53 BIS A SUR No. 12 - 99 DEL BARRIO TUNJUELITO DE BOGOTÁ, PARA EL FUNCIONAMIENTO DE LA UNIDAD DE SERVICIOS DE SALUD ABRAHAM LINCOLN, DE LA SUBRED INTEGRADA DE SERVICIOS DE SALUD SUR E.S.E.</t>
  </si>
  <si>
    <t>SUMINISTRO DE LOCKERS PARA LAS UNIDADES Y SEDES DE LA SUBRED INTEGRADA DE SERVICIOS DE SALUD SUR E.S.E.</t>
  </si>
  <si>
    <t>PRESTACIÓN DE SERVICIO DE MANTENIMIENTO PREVENTIVO Y CORRECTIVO, INCLUIDO LOS REPUESTOS PARA EL SISTEMA DE AIRE ACONDICIONADO, REFRIGERACIÓN, VENTILACIÓN MECÁNICA Y CUARTOS FRÍOS PROPIEDAD DE LAS USS, QUE CONFORMAN LA SUBRED INTEGRADA DE SERVICIOS DE SALUD SUR E.S.E.</t>
  </si>
  <si>
    <t>ADQUISICIÓN, SUMINISTRO E INSTALACIÓN DE VIDRIOS - CARPINTERÍA EN ACERO,  ALUMINIO – CERRAJERÍA, PARA LAS UNIDADES DE SERVICIOS DE SALUD DE LA SUBRED INTEGRADA DE SERVICIOS DE SALUD SUR E.S.E</t>
  </si>
  <si>
    <t>SUBRED INTEGRADA DE SERVICIOS DE SALUD SUR E.S.E
PLAN ANUAL DE ADQUISICIONES AÑO 2023</t>
  </si>
  <si>
    <t>ARRENDAMIENTO DE SISTEMAS DE BOMBAS DE VACÍO PARA LOS HOSPITALES TUNAL Y MEISSEN, DE LA SUBRED INTEGRADA DE SERVICIOS DE SALUD SUR E.S.E.</t>
  </si>
  <si>
    <t>PRESTACION DEL SERVICIO DE MANTENIMIENTO PREVENTIVO Y CORRECTIVO AL SISTEMA DE LLAMADO DE ENFERMERAS CMT DE LAS UNIDADES DE PRESTACIÓN DE SERVICIOS DE SALUD DE LA SUBRED INTEGRADA DE SERVICIOS DE SALUD SUR ESE</t>
  </si>
  <si>
    <t xml:space="preserve">MANTENIMIETO PREVENTIVO, CORRECTIVO INCLUIDO LOS REPUESTOS DE LOS PANELES SOLARES DE LAS UNIDADES DE SALUD PROPIEDAD DE LA SUBRED INTEGRADA DE SERVCIOS DE SALUD SUR E.S.E.  </t>
  </si>
  <si>
    <t>ARRENDAMIENTO DEL SISTEMA DE PRODUCCION DE AIRE MEDICINAL INSITU POR COMPRESOR PARA EL HOSPITAL TUNAL DE LA SUBRED INTEGRADA DE SERVICIOS DE SALUD E.S.E</t>
  </si>
  <si>
    <t>lider.biomedico.administrativo@subredsur.gov.co</t>
  </si>
  <si>
    <t>PRESTAR EL SERVICIO DE MANTENIMIENTO DE LOS ESTERILIZADORES STERRAD PROPIEDAD DE LA SUBRED INTEGRADA DE SERVICIOS DE SALUD E.S.E</t>
  </si>
  <si>
    <t xml:space="preserve">PRESTAR EL SERVICIO DE MANTENIMIETO PREVENTIVO, CORRECTIVO Y SUMINISTRO DE LOS REPUESTOS Y/O ACCESORIOS DE LOS EQUIPOS DE IMAGENOLOGIA PROPIEDAD  DE LA SUBRED INTEGRADA DE SERVICIOS DE SALUD E.S.E </t>
  </si>
  <si>
    <t xml:space="preserve">PRESTAR EL SERVICIO DE MANTENIMIETO PREVENTIVO, CORRECTIVO Y SUMINISTRO DE LOS REPUESTOS Y/O ACCESORIOS PARA EL FUNCIONAMIENTO DE LAS AUTOCLAVES PROPIEDAD  DE LA SUBRED INTEGRADA DE SERVICIOS DE SALUD E.S.E </t>
  </si>
  <si>
    <t xml:space="preserve">PRESTAR EL SERVICIO DE MANTENIMIETO PREVENTIVO, CORRECTIVO Y SUMINISTRO DE LOS REPUESTOS Y/O ACCESORIOS PARA EL FUNCIONAMIENTO DE LOS EQUIPOS DE ODONTOLOGIA PROPIEDAD  DE LA SUBRED INTEGRADA DE SERVICIOS DE SALUD E.S.E </t>
  </si>
  <si>
    <t>PRESTAR EL SERVICIO DE MANTENIMIENTO PREVENTIVO, CORRECTIVO Y SUMINISTRO DE REPUESTOS Y/O ACCESORIOS PARA LOS VENTILADORES MARCA ZOLL DE LA SUBRED INTEGRADA DE SERVICIOS DE SALUD SUR E.S.E.</t>
  </si>
  <si>
    <t>ARRENDAMIENTO DEL SISTEMA DE PRODUCCIÓN DE AIRE MEDICINAL INSITU POR COMPRESOR CON LA INSTALACIÓN Y MANTENIMIENTOS REQUERIDOS PARA LA HOSPITAL MEISSEN.</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</si>
  <si>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</si>
  <si>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CON MANO DE OBRA INCLUIDA, PARA LOS EQUIPOS: PROCESADOR DE TEJIDOS SHANDON PATHCENTRE Y CENTRAL DE INCLUSIÓN SHANDON HISTOCENTRE, PROPIEDAD DE LA SUBRED INTEGRADA DE SERVICIOS DE SALUD SUR E.S.E.</t>
  </si>
  <si>
    <t>PRESTAR EL SERVICIO DE MANTENIMIENTO PREVENTIVO, CORRECTIVO Y SUMINISTROS DE REPUESTOS Y/O ACCESORIOS, PARA EL FUNCIONAMIENTO DE LOS VENTILADORES MARCA ORICARE DE LA SUBRED INTEGRADA DE SERVICIO DE SALUD SUR E.S.E.</t>
  </si>
  <si>
    <t>PRESTAR EL SERVICIO DE MANTENIMIENTO PREVENTIVO, CORRECTIVO Y SUMINISTRO DE REPUESTOS Y/O ACCESORIOS PARA EL FIBROBRONCOSCOPIO FUJI DE LA SUBRED INTEGRADA DE SERVICIOS DE SALUD SUR E.S.E.</t>
  </si>
  <si>
    <t>PRESTAR EL SERVICIO DE MANTENIMIENTO PREVENTIVO, CORRECTIVO Y SUMINISTRO DE REPUESTOS Y/O ACCESORIOS, PARA EL FUNCIONAMIENTO DE LOS VENTILADORES MARCA SLE DE LA SUBRED INTEGRADA DE SERVICIOS DE SALUD SUR E.S.E.</t>
  </si>
  <si>
    <t>PRESTAR EL SERVICIO DE MANTENIMIENTO PREVENTIVO, CORRECTIVO Y SUMINISTRO DE REPUESTOS Y/O ACCESORIOS, PARA EL FUNCIONAMIENTO DE LOS EQUIPOS MEDICOS DE LA SUBRED INTEGRADA DE SERVICIOS DE SALUD SUR E.S.E.</t>
  </si>
  <si>
    <t>PRESTAR EL SERVICIO DE MANTENIMIENTO PREVENTIVO, CORRECTIVO Y SUMINISTRO DE REPUESTOS Y/O ACCESORIOS, PARA EL FUNCIONAMIENTO DE LOS VENTILADORES MARCA NEUMOVENT DE LA SUBRED INTEGRADA DE SERVICIOS DE SALUD SUR.</t>
  </si>
  <si>
    <t>PRESTAR EL SERVICIO DE MANTENIMIENTO PREVENTIVO, CORRECTIVO Y SUMINISTRO DE LOS REPUESTOS Y/O ACCESORIOS NECESARIOS PARA FUNCIONAMIENTO DEL MAMOGRAFO METALTRONICA LILYUM DE LA SUBRED INTEGRADA DE SERVICIOS DE SALUD SUR E.S.E.</t>
  </si>
  <si>
    <t>PRESTAR EL SERVICIO DE MANTENIMIENTO PREVENTIVO, CORRECTIVO Y SUMINISTRO DE REPUESTOS Y/O ACCESORIOS PARA LA RED DE GASES MEDICINALES Y MANIFOLDS DE LA SUBRED INTEGRADA DE SERVICIOS DE SALUD SUR E.S.E.</t>
  </si>
  <si>
    <t>PRESTAR EL SERVICIO DE MANTENIMIENTO PREVENTIVO, CORRECTIVO Y SUMINISTRO DE LOS REPUESTOS Y/O ACCESORIOS NECESARIOS PARA FUNCIONAMIENTO DE LOS EQUIPOS MARCA DRAGER PROPIEDAD DE LA SUBRED INTEGRADA DE SERVICIOS DE SALUD SUR E.S.E.</t>
  </si>
  <si>
    <t>PRESTAR EL SERVICIO DE MANTENIMIENTO PREVENTIVO, CORRECTIVO Y SUMINISTRO DE REPUESTOS Y/O ACCESORIOS DE LAS CAMAS, CAMILLAS Y CUNAS ELÉCTRICAS, MECÁNICAS E HIDRAULICAS Y CAMILLAS DE AMBULANCIA DE LAS UNIDADES DE SERVICIOS DE LA SUBRED INTEGRADA DE SERVICIOS DE SALUD SUR E.S.E.</t>
  </si>
  <si>
    <t>PRESTAR EL SERVICIO DE MANTENIMIENTO PREVENTIVO, CORRECTIVO Y SUMINISTRO DE LOS REPUESTOS Y/O ACCESORIOS DE LOS VENTILADORES NORTHERN MEDICAL CRIUS V6 PROPIEDAD DE LA SUBRED INTEGRADA DE SERVICIOS DE SALUD SUR E.S.E.</t>
  </si>
  <si>
    <t>PRESTAR EL SERVICIO DE MANTENIMIENTO PREVENTIVO, CORRECTIVO Y SUMINISTRO DE LOS REPUESTOS Y/O ACCESORIOS DE EQUIPOS DE IMAGENILOGIA SHIMADZU PROPIEDAD DE LA SUBRED INTEGRADA DE SERVICIOS DE SALUD SUR E.S.E.</t>
  </si>
  <si>
    <t>PRESTAR EL SERVICIO DE MANTENIMIENTO PREVENTIVO, CORRECTIVO Y SUMINISTRO DE LOS REPUESTOS Y/O ACCESORIOS DEL RAYOS X DR. GEM TOPAZ PROPIEDAD DE LA SUBRED INTEGRADA DE SERVICIOS DE SALUD SUR E.S.E.</t>
  </si>
  <si>
    <t>PRESTAR EL SERVICIO DE MANTENIMIENTO PREVENTIVO, CORRECTIVO Y SUMINISTRO DE LOS REPUESTOS Y/O ACCESORIOS DEL RAYOS X PORTATIL  MARCA CARESTREAM PROPIEDAD DE LA SUBRED INTEGRADA DE SERVICIOS DE SALUD SUR E.S.E.</t>
  </si>
  <si>
    <t>ADQUISICION DE EQUIPOS MEDICOS</t>
  </si>
  <si>
    <t>73152101;</t>
  </si>
  <si>
    <t>PRESTAR EL SERVICIO DE MANTENIMIENTO PREVENTIVO, CORRECTIVO NECESARIOS PARA FUNCIONAMIENTO DEL TOMÓGRAFO AXIAL COMPUTARIZADO (TAC) MARCA GENERAL ELECTRIC MODELO REVOLUTION EVO DE LA SUBRED INTEGRADA DE SERVICIOS DE SALUD SUR E.S.E</t>
  </si>
  <si>
    <t>76121500;</t>
  </si>
  <si>
    <t>DEPENDENCIA DE CONTRATACION</t>
  </si>
  <si>
    <t>DRA. MARTHA LUCIA NIETO HERNÁNDEZ - DIRECTORA ADMINISTRATIVA</t>
  </si>
  <si>
    <t>gestionambiental@subredsur.gov.co</t>
  </si>
  <si>
    <t>94101605;</t>
  </si>
  <si>
    <t>RECOLECCIÓN, TRANSPORTE Y DISPOSICIÓN FINAL ADECUADA DE LOS RESIDUOS DE CONSTRUCCIÓN,  DEMOLICIÓN  POR LAS ACTIVIDADES DE MANTENIMIENTO,  LODOS GENERADOS, SONDEO Y MANTENIMIENTO DE CAJAS DE INSPECCIÓN, EN LAS UNIDADES QUE CONFORMAN LA SUBRED INTEGRADA DE SERVICIOS DE SALUD SUR E.S.E.</t>
  </si>
  <si>
    <t>55121500;</t>
  </si>
  <si>
    <t>41104100;</t>
  </si>
  <si>
    <t>SUMINISTRO DE CANECAS, PEDALES, ESTIBAS, CONTENEDORES, RECIPIENTES Y DEMAS ELEMENTOS PARA GARANTIZAR LA GESTION INTEGRAL DE LOS RESIDUOS HOSPITALARIOS EN LA SUBRED INTEGRADA DE SERVICIOS DE SALUD ESE.</t>
  </si>
  <si>
    <t>RECOLECCIÓN, TRANSPORTE, TRATAMIENTO, APROVECHAMIENTO Y DISPOSICIÓN FINAL DE LOS RESIDUOS QUÍMICOS GENERADOS EN LAS UNIDADES QUE CONFORMAN LA SUBRED INTEGRADA DE SERVICIOS DE SALUD SUR E.S.E.</t>
  </si>
  <si>
    <t>95121646;</t>
  </si>
  <si>
    <t>ADQUISICIÓN DE BICIPARQUEADEROS PARA PERMITIR EL ESTACIONAMIENTO DE BICICLETAS DE LOS COLABORADORES Y USUARIOS  EN LAS UNIDADES QUE CONFORMAN LA SUBRED INTEGRADA DE SERVICIOS DE SALUD SUR E.S.E.</t>
  </si>
  <si>
    <t>PRESTACIÓN DE SERVICIO PARA REALIZAR LA CARACTERIZACIÓN DE LAS EMISIONES ATMOSFÉRICAS Y ANÁLISIS DE GASES DE LAS CALDERAS Y CALDERIN EXISTENTES EN LA SUBRED INTEGRADA DE SERVICIOS DE SALUD SUR E.S.E</t>
  </si>
  <si>
    <t>PRESTACIÓN DE SERVICIO DE MUESTREO DE ANÁLISIS DE AGUA PERMEADA DE LA UNIDAD DE DIÁLISIS DE LA SUBRED SUR E.S.E.</t>
  </si>
  <si>
    <t xml:space="preserve">SERVICIOS DE DISEÑO, ELABORACIÓN, DIGITALIZACIÓN, IMPRESIÓN E INSTALACIÓN DE LAS RUTAS SANITARIAS PARA LAS SEDES ASISTENCIALES QUE CONFORMAN LA SUBRED INTEGRAD DE SERVICIOS DE SALUD SUR E.S.E.						</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</si>
  <si>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</si>
  <si>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</si>
  <si>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72103302;</t>
  </si>
  <si>
    <t>72101506;</t>
  </si>
  <si>
    <t>72101511;</t>
  </si>
  <si>
    <t>39121004;</t>
  </si>
  <si>
    <t>26111607;</t>
  </si>
  <si>
    <t>SUMINISTRO DE PAPEL CARTA, OFICIO, MEDIA CARTA,  Y PAPEL TERMICO PARA CUBRIR LAS NECESIDADES DE LOS SERVICIOS ASISTENCIALES Y ADMINISTRATIVOS QUE COMPONEN LA SUBRED INTEGRADA DE SERVICIOS DE SALUD SUR E.S.E</t>
  </si>
  <si>
    <t>gestionsuministros@subredsur.gov.co</t>
  </si>
  <si>
    <t>SUMINISTRO DE INSUMOS PARA OFICINA Y ESCRITORIO PARA CUBRIR LAS NECESIDADES DE LOS SERVICIOS ASISTENCIALES Y ADMINISTRATIVOS QUE COMPONEN LA SUBRED INTEGRADA DE SERVICIOS DE SALUD SUR E.S.E</t>
  </si>
  <si>
    <t>COMPRA DE PAÑOS DE LIMPIEZA ABSORBENTES Y DESECHABLES EN ROLLO, PARA LA SUBRED INTEGRADA DE SERVICIOS DE SALUD SUR E.S.E.</t>
  </si>
  <si>
    <t>SUMINISTRO DE MANILLA Y/O BRAZALETE DE IDENTIFICACIÓN A PACIENTE, PARA LA SUBRED INTEGRADA DE SERVICIOS DE SALUD SUR E.S.E.</t>
  </si>
  <si>
    <t>SUMINISTRO DE SISTEMA DE DRENAJE TORAXICO ADULTO PEDIATRICO Y NEONATAL REQUERIDO POR SALAS DE CIRUGIA PARA CUBRIR LAS NECESIDADES DE LOS SERVICIOS ASISTENCIALES EN LA SUBRED INTEGRADA DE SERVICIOS DE SALUD SUR E.S.E.</t>
  </si>
  <si>
    <t>SUMINISTRO DE SET DE ADMINISTRACION DE BOMBA OPACO Y CLARO COMPATIBLE CON BOMBAS NIPRO Y EQUIPO CON BOLSA CON CONTROL DE SEGURIDAD Y CAPACIDAD DE 1000 A 1500 CC PARA BOMBA EXCLUSIVA DE NUTRICION PERISTALTICA DE PRECISION Y EQUIPO TAPA ROSCA CON CONTROL DE SEGURIDAD EXCLUSIVA PARA BOMBA DE NUTRICION PERISTALTICA DE PRECISION EXCLUSIVA PARA BOMBA FREEGO PARA CUBRIR LAS NECESIDADES DE LOS SERVICIOS ASISTENCIALES EN LA SUBRED INTEGRADA DE SERVICIOS DE SALUD SUR E.S.E.</t>
  </si>
  <si>
    <t>COMPRA DE INSUMOS PARA REALIZACIÓN DE TERAPIA VAC PARA MANEJO DE HERIDAS</t>
  </si>
  <si>
    <t>42201610;</t>
  </si>
  <si>
    <t>SUMINISTRO DE DISPOSITIVOS E INSUMOS MEDICOQUIRURGICOS (EQUIPOS BOMBA DE INFUSIÓN TRANSPARENTE Y OPACO, SET PERFUSOR RADIOPACO Y TRANSPARENTE 50 ML JERINGA X 50 CC Y EXTENSIÓN ANESTESIA POR 150 CM CON APOYO TECNOLÓGICO PARA CUBRIR LAS NECESIDADES DE LOS SERVICIOS ASISTENCIALES DE LAS UNIDADES QUE COMPONEN LA SUBRED INTEGRADA DE SERVICIOS DE SALUD SUR E.S.E.</t>
  </si>
  <si>
    <t>comprasmedicoquirurgicos@subredsur.gov.co</t>
  </si>
  <si>
    <t>72153613;</t>
  </si>
  <si>
    <t>72153000;</t>
  </si>
  <si>
    <t>56101520;</t>
  </si>
  <si>
    <t>42132103;52131501;</t>
  </si>
  <si>
    <t>80131500;</t>
  </si>
  <si>
    <t>85161505;</t>
  </si>
  <si>
    <t>72154101;</t>
  </si>
  <si>
    <t>42281500;</t>
  </si>
  <si>
    <t>73152103;</t>
  </si>
  <si>
    <t>85161501;</t>
  </si>
  <si>
    <t>SUMINISTRO E INSTALACIÓN DE BATERIAS PARA LOS EQUIPOS MÉDICOS PROPIEDAD DE LA SUBRED INTEGRADA DE SERVICIOS DE SALUD SUR E.S.E.</t>
  </si>
  <si>
    <t>42172017;</t>
  </si>
  <si>
    <t>40101604;</t>
  </si>
  <si>
    <t>42292900;</t>
  </si>
  <si>
    <t>72101518;</t>
  </si>
  <si>
    <t>12142100;</t>
  </si>
  <si>
    <t>42191800;42191803;</t>
  </si>
  <si>
    <t>14111500;</t>
  </si>
  <si>
    <t>44122000;</t>
  </si>
  <si>
    <t>24111503;48101903;47121803;24111514;53131608;14111700;12352500;</t>
  </si>
  <si>
    <t>42191810;</t>
  </si>
  <si>
    <t>47131500;</t>
  </si>
  <si>
    <t>54101601;</t>
  </si>
  <si>
    <t>40141700;</t>
  </si>
  <si>
    <t>SUMINISTRO DE INSUMOS DE LIMPIEZA Y DESINFECCION CON APOYO TECNOLOGICO REQUERIDOS PARA CUBRIR LAS NECESIDADES DE LOS SERVICIOS ASISTENCIALES EN LA SUBRED INTEGRADA DE SERVICIOS DE SALUD SUR E.S.E</t>
  </si>
  <si>
    <t>47131800;</t>
  </si>
  <si>
    <t>42312400;42312600</t>
  </si>
  <si>
    <t xml:space="preserve">SUMINISTRO DE INSUMOS MEDICOQUIRURGICOS Y DISPOSITIVOS MÉDICOS Y APOYO TECNOLOGICO,  REQUERIDOS EN LAS DIFERENTES UNIDADES DE LA SUBRED INTEGRADA DE SERVICIOS DE SALUD SUR E.S.E. </t>
  </si>
  <si>
    <t>SUMINISTRO INSUMOS MEDICOQUIRURGICOS PARA CIRUGIA LAPAROSCOPICA PARA CUBRIR LAS NECESIDADES DE LOS SERVICIOS ASISTENCIALES DE LAS UNIDADES QUE COMPONEN LA SUBRED INTEGRADA DE SERVICIOS DE SALUD SUR E.S.E</t>
  </si>
  <si>
    <t>SUMINISTRO DE INSUMOS DE ASEO, DESINFECCION Y CAFETERIA REQUERIDOS POR LOS SERVICIOS ASISTENCIALES DE LA SUBRED INTEGRADA DE SERVICIOS DE SALUD SUR E.S.E</t>
  </si>
  <si>
    <t>SUMINISTRO E INSTALACIÓN DE CORTINAS HOSPITALARIAS EN MATERIAL LAVABLE, ANTIFLUIDO, ANTIFLAMA, CON MALLA DE VENTILACIÓN, COLOR AZUL CLARO, CON SISTEMA DE AMARRE HACIA LOS LADOS, RIEL, GANCHOS PARA TRAFICO PESADO, TOPES DE SEGURIDAD AL FINALIZAR EL RIEL Y BLACKOUT PARA LOS DIFERENTES SERVICIOS ASISTENCIALES DE LAS UNIDADES QUE CONFORMAN LA SUBRED INTEGRADA DE SERVICIOS DE SALUD SUR E.S.E</t>
  </si>
  <si>
    <t>60104604;</t>
  </si>
  <si>
    <t>LEVANTAMIENTO TOPOGRÁFICO, PLANO PLANÍMETRO, GEORREFERENCIACIÓN, VERIFICACIÓN DE CAVIDAD, INSTALACIÓN DE LOS MOJONES Y LINDEROS DEL PREDIO HOSPITAL MEISSEN EN LA LOCALIDAD DE CIUDAD BOLÍVAR, CONFORMADO POR 18 PREDIOS, ENGLOBE DE PREDIOS, PERTENECIENTES A LA SUBRED INTEGRADA DE SERVICIOS DE SALUD SUR E.S.E</t>
  </si>
  <si>
    <t>recursos.fisicos@subredsur.gov.co</t>
  </si>
  <si>
    <t>ACOMPAÑAMIENTO PARA EL DIAGNÓSTICO, FORTALECIMIENTO Y ACTUALIZACIÓN DE LA CERTIFICACIÓN EN RESPONSABILIDAD SOCIAL Y PRESENTACIÓN DEL INFORME DE SOSTENIBILIDAD PARA LA SUBRED INTEGRADA DE SERVICIOS DE SALUD SUR E.S.E</t>
  </si>
  <si>
    <t>responsabilidadsocial.eje@subredsur.gov.co</t>
  </si>
  <si>
    <t>REVISIÓN TECNO-MECÁNICA Y DE EMISIONES CONTAMINANTES PARA LOS VEHÍCULOS QUE CONFORMAN EL PARQUE AUTOMOTOR DE LA SUBRED INTEGRADA DE SERVICIOS DE SALUD SUR E.S.E.</t>
  </si>
  <si>
    <t>SUMINISTRO DE COMBUSTIBLE PARA LOS VEHICULOS DEL PARQUE AUTOMOTOR  PLANTAS ELECTRICAS DE PROPIEDAD DE LA SUBRED INTEGRADA DE SERVICIOS DE SALUD SUR E.S.E.</t>
  </si>
  <si>
    <t>PRESTACIÓN DE SERVICIO DE MANTENIMIENTO INTEGRAL PREVENTIVO Y CORRECTIVO PARA LOS VEHÍCULOS QUE CONFORMAN EL PARQUE AUTOMOTOR DE PROPIEDAD Y/O EN COMODATO DE LA SUBRED INTEGRADA DE SERVICIOS DE SALUD SUR E.S.E.</t>
  </si>
  <si>
    <t>PRESTACION DE SERVICIO DE TRANSPORTE PÚBLICO TERRESTRE AUTOMOTOR ESPECIAL, EN CUMPLIMIENTO A LOS CONTRATOS Y CONVENIOS INTERADMINISTRATIVOS SUSCRITOS POR LA SUBRED INTEGRADA DE SERVICIOS DE SALUD SUR E.S.E.</t>
  </si>
  <si>
    <t>SUMINISTRO E INSTALACIÓN DE LLANTAS Y/O NEUMÁTICOS AL PARQUE AUTOMOTOR DE LA SUBRED INTEGRADA DE SERVICIOS DE SALUD SUR E.</t>
  </si>
  <si>
    <t>transporte@subredsur.gov.co</t>
  </si>
  <si>
    <t>25173700;</t>
  </si>
  <si>
    <t>78181701;</t>
  </si>
  <si>
    <t>20102301;</t>
  </si>
  <si>
    <t>25172502;</t>
  </si>
  <si>
    <t>PRESTAR EL SERVICIO DE IMPERMEABILIZACIÓN DE LAS CUBIERTAS PARA LAS UNIDADES DIFERENTES UNIDADES Y SEDES DE LA SUBRED INTEGRADA DE SERVICIOS DE SALUD SUR E.S.E.</t>
  </si>
  <si>
    <t>72102905;</t>
  </si>
  <si>
    <t>referentes.mantenimiento@subredsur.gov.co</t>
  </si>
  <si>
    <t>43221728;</t>
  </si>
  <si>
    <t>72152500;</t>
  </si>
  <si>
    <t>30191500;</t>
  </si>
  <si>
    <t>PRESTACIÓN DE SERVICIO DE MANTENIMIENTO PREVENTIVO Y CORRECTIVO, INCLUIDO LOS REPUESTOS PARA LOS ASCENSORES DE LAS UNIDADES DE SALUD  PROPIEDAD DE LAS USS, QUE CONFORMAN LA SUBRED INTEGRADA DE SERVICIOS DE SALUD SUR E.S.E.</t>
  </si>
  <si>
    <t>84131500;</t>
  </si>
  <si>
    <t>CONTRATAR LOS SEGUROS QUE AMPAREN LOS INTERESES PATRIMONIALES, LOS BIENES QUE ESTÉN BAJO SU RESPONSABILIDAD, CUSTODIA, CUIDADO Y CONTROL, O POR LOS QUE PUEDA SER LEGALMENTERESPONSABLE LA SUBRED INTEGRADA DE SERVICIOS DE SALUD SUR E.S.E., ASÍ COMO LA EXPEDICIÓN DE CUALQUIER OTRA PÓLIZA DE SEGUROS QUE REQUIERA LA ENTIDAD EN EL DESARROLLO DE SU ACTIVIDAD.</t>
  </si>
  <si>
    <t>activos.fijos@subredsur.gov.co</t>
  </si>
  <si>
    <t>SUMINISTRO E INSTALACIÓN DE PISO VINILICO PARA LOS DIFERENTES SERVICIOS ASISTENCIALES DE LAS UNIDADES QUE CONFORMAN  LA SUBRED INTEGRADA DE SERVICIOS DE SALUD SUR E.S.E CONFORME A LAS NECESIDADES DEL SERVICIO.</t>
  </si>
  <si>
    <t>ADQUISICIÓN DE ANDAMIO CERTIFICADO PARA LAS DIFERENTES ACTIVIDADES DE MANTENIMIENTO EN LA SUBRED INTEGRADA DE SERVICIOS DE SALUD SUR E.S.E</t>
  </si>
  <si>
    <t>servicios.basicos@subredsur.gov.co</t>
  </si>
  <si>
    <t>CONTRATAR PRESTACIÓN DEL SERVICIO INTEGRAL DE VIGILANCIA Y SEGURIDAD PRIVADA CON DESTINO A LA SUBRED INTEGRADA DE SERVICIOS DE SALUD SUR E.S.E.</t>
  </si>
  <si>
    <t>PRESTACIÓN DEL SERVICIO INTEGRAL DE LAVADO Y ALQUILER DE ROPA HOSPITALARIA LIMPIA A LA SUBRED INTEGRADA DE SERVICIOS DE SALUD SUR E.S.E.</t>
  </si>
  <si>
    <t>70171600;</t>
  </si>
  <si>
    <t>91111500;</t>
  </si>
  <si>
    <t>47131700;</t>
  </si>
  <si>
    <t>PRESTACIÓN DEL SERVICIO DE ASEO, LIMPIEZA, DESINFECCIÓN HOSPITALARIA, CAFETERÍA, MANTENIMIENTO DE JARDINES Y CESPED, INCLUIDOS INSUMOS Y MAQUINARIA NECESARIA PARA LAS SEDES ADMINISTRATIVAS Y  UNIDADADES DE SERVICIOS DE SALUD, QUE CONFORMAN LA SUBRED INTEGRADA DE SERVICIOS DE SALUD SUR E.S.E.</t>
  </si>
  <si>
    <t>SERVICIO DE LAVADO Y DESINFECCIÓN DE TANQUES DE ALMACENAMIENTO DE AGUA POTABLE, TOMA DE MUESTRA  Y ANALISIS FISICOQUÍMICO MICROBIOLÓGICO DEL AGUA POSLAVADO Y DESINFECCIÓN DE TANQUES Y SERVICIO PARA EL CONTROL INTEGRADO DE PLAGAS Y PALOMAS DE LAS UNIDADES QUE CONFORMAN LA SUBRED INTEGRADA DE SERVIVIOS DE SALUD SUR ESE</t>
  </si>
  <si>
    <t>70141605; 71151316</t>
  </si>
  <si>
    <t>SUMINISTRO E INSTALACIÓN DE ANTIDESLIZANTES VULCANIZADOS PARA LAS DIFERENTES UNIDADES Y SEDES DE LA SUBRED INTEGRADA DE SERVICIOS DE SALUD SUR E.S.E.</t>
  </si>
  <si>
    <t xml:space="preserve"> REALIZAR EL DISEÑO Y LA IMPRESIÓN DE ROTULOS QUE IDENTIFIQUEN LAS CANECAS Y LOS CONTENEDORES PARA PERMITIR LA  SEGREGACIÓN Y MANEJO INTEGRAL DE LOS RESIDUOS HOSPITALARIOS Y SIMILARES; HABLADORES PUBLICITARIOS DE LOS PROGRAMAS DE PIGA  PARA TODAS LAS UNIDADES QUE CONFORMAN LA SUBRED INTEGRADA DE SERVICIOS DE SALUD ESE.</t>
  </si>
  <si>
    <t>MANTENIMIENTO PREVENTIVO Y CORRECTIVO INCLUYENDO EL SUMINISTRO E INSTALACIÓN DE PARTES, ACCESORIOS Y REPUESTOS PARA LAS BICICLETAS DE LA ESTRATEGIA "PENSANDO EN TU BIENESTAR, EN BICI AL TRABAJO SIN EMISIONES"</t>
  </si>
  <si>
    <t>REALIZAR EL LEVANTAMIENTO DE LOS PLANOS HIDROSANITARIOS DE LAS SEDES ASISTENCIALES PERTENECIENTES A LA SUBRED INTEGRADA DE SERVICIOS DE SALUD SUR E.S.E.</t>
  </si>
  <si>
    <t>ADQUISICIÓN E INSTALACIÓN DE DOMO Y ESTRUCTURA PARA EL AREA DE ACCESO A LOS SERVICIOS DE GASTROENTEROLOGIA Y UROLOGIA Y CAFETERIA DEL HOSPITAL TUNAL QUE HACE PARTE DE LA DE LA SUBRED INTEGRADA DE SERVICIOS DE SALUD SUR E.S.E.</t>
  </si>
  <si>
    <t>ALMERA - ARRENDAMIENTO Y OTROS DESARROLLOS DEL SISTEMA DE GESTIÓN INTEGRAL DE ALMERA – SGI, EN LA SUBRED INTEGRADA DE SERVICIOS DE SALUD SUR E.S.E.</t>
  </si>
  <si>
    <t>DR. IVAN CADENA GRANDAS - JEFE OFICINA CALIDAD</t>
  </si>
  <si>
    <t>jefe.calidad@subredsur.gov.co</t>
  </si>
  <si>
    <t>85121804;</t>
  </si>
  <si>
    <t xml:space="preserve">PRESTACION DEL SERVICIO PARA EL PROCESAMIENTO DE MUESTRAS DE PATOLOGIA, MARCADORES DE INMUNOHISTOQUIMICA Y COLORACIONES ESPECIALES QUE SEAN REQUERIDAS POR LA SUBRED INTEGRADA DE SERVICIOS DE SALUD SUR E.S.E. </t>
  </si>
  <si>
    <t>41116000;</t>
  </si>
  <si>
    <t>85121809;</t>
  </si>
  <si>
    <t>SUMINISTROS DE COMPONENTES SANGUINEOS (GLOBULOS ROJOS IRRADIADOS,GLOBULOS ROJOS PROBRES EN LEUCOCITOS, PLASMA FRESCO CONGELADO, PLAQUETAS POBRES EN LEUCOCITOS E IRRADIADOS, CRIOPRECIPITADOS, SERVICIO DE FILTRACION DE COMPONENTES Y REALIZACION DE PRUEBAS DE INMUNOHEMATOLOGIA ESPECIAL)</t>
  </si>
  <si>
    <t>51101500;51101600;51101700;51101800;51101900;51102000;51102100;51102200;51102300;51102400;51102500;51102600;51102700;73101701; 42231800;</t>
  </si>
  <si>
    <t>85121900;</t>
  </si>
  <si>
    <t>SUMINISTRO DE MEDICAMENTOS MONOPOLIO DEL ESTADO PARA GARANTIZAR LA PRESTACIÓN DE LOS SERVICIOS ASISTENCIALES EN LA SUBRED INTEGRADA DE SERVICIOS DE SALUD SUR E.S.E.</t>
  </si>
  <si>
    <t>42231500;</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</si>
  <si>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</si>
  <si>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</si>
  <si>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</si>
  <si>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85121800;85121801;85121802;85121803;85121804;85121805</t>
  </si>
  <si>
    <t>PRESTACIÓN DE SERVICIOS PARA EL PROCESAMIENTO DE EXÁMENES ESPECIALIZADOS Y NO ESPECIALIZADOS DE LABORATORIO QUE SEAN REQUERIDOS POR LA SUBRED INTEGRADA DE SERVICIOS DE SALUD SUR E.S.E</t>
  </si>
  <si>
    <t>85121603;</t>
  </si>
  <si>
    <t>85121605;</t>
  </si>
  <si>
    <t>PRESTACIÓN DEL SERVICIO INTEGRAL PARA LA ATENCIÓN ESPECIALIZADA DE GASTROENTEROLOGÍA, ATENDIENDO A LAS ACTIVIDADES PROCEDIMIENTOS DIAGNÓSTICOS Y TERAPÉUTICOS DE ACUERDO A LA OFERTA INSTITUCIONAL, LASUBRED INTEGRADA DE SERVICIOS DE SALUD SUR E.S.E</t>
  </si>
  <si>
    <t>42293138;</t>
  </si>
  <si>
    <t>PRESTACION DEL SERVICIO INTEGRAL PARA LA ATENCION ESPECIALIZADA DE UROLOGIA EN ADULTOS DE LA CONSULTA EXTERNA, INTERCONSULTAS, PROCEDIMIENTO DIAGNOSTICOS Y TERAPEUTICOS DE URGENCIAS Y PROGRAMADAS (QUIRURGICOS O NO) INCLUIDO LOS EQUIPOS E INSUMOS NECESARIOS PARA LA REALIZACION DE LOS MISMOS.</t>
  </si>
  <si>
    <t>DRA. NANCY STELLA TABARES RAMÍREZ - DIRECTORA SERVICIOS COMPLEMENTARIOS</t>
  </si>
  <si>
    <t>dir.complementarios@subredsur.gov.co</t>
  </si>
  <si>
    <t xml:space="preserve">SUMINISTRO DE MATERIAL  IMPRESO PARA EL DESARROLLO DE ACTIVIDADES DE LA SUBRED INTEGRADA DE SERVICIOS DE SALUD SUR ESE </t>
  </si>
  <si>
    <t>ADQUISICIÓN E INSTALACIÓN DE SEÑALIZACIÓN INTERNA Y EXTERNA PARA LAS DIFERENTES UNIDADES DE SERVICIOS DE SALUD QUE INTEGRAN LA SUBRED INTEGRADA DE SERVICIOS DE SALUD SUR E.S.E</t>
  </si>
  <si>
    <t>ISLENY OSPINA MARULANDA - JEFE OFICINA ASESORA COMUNICACIONES</t>
  </si>
  <si>
    <t>jefe.comunicaciones@subredsur.gov.co</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</si>
  <si>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</si>
  <si>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</si>
  <si>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dir.financiera@subredsur.gov.co</t>
  </si>
  <si>
    <t>DR. JOHN ALEJANDRO JARAMILLO SANTA - DIRECTOR FINANCIERO</t>
  </si>
  <si>
    <t>72102103;</t>
  </si>
  <si>
    <t>46181503;46181504;
46181709;</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</si>
  <si>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</si>
  <si>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56112100; 56111802;</t>
  </si>
  <si>
    <t xml:space="preserve">ADQUISICIÓN SILLAS Y MESAS, NECESARIAS PARA LOS COMPONENTES Y ENTORNOS QUE REALIZAN ABORDAJE TERRITORIAL A COMUNIDAD EN ESPACIOS PUBLICOS, EN TOMA DE MEDIDAS ANTROPOMETRICAS, TOMAS DE MUESTRAS COVID, APLICACIÓN DE VACUNA Y DEMÁS ACTIVIDADES ENMARCADAS EN EL PSPIC  </t>
  </si>
  <si>
    <t>51181800;</t>
  </si>
  <si>
    <t>ADQUISICIÓN DE MACRO MODELOS ANATÓMICOS, ROTAFOLIOS Y MALETÍN DE ANTICONEPTIVOS PARA LOS DIFERENTES ENTORNOS Y PROCESOS QUE INTEGRAN EL PLAN DE SALUD PÚBLICA DE INTERVENCIONES COLECTIVAS PSPIC.</t>
  </si>
  <si>
    <t>53101800; 53121500; 53102516</t>
  </si>
  <si>
    <t>53102516;</t>
  </si>
  <si>
    <t>DRA. ANA MARGARET RABA SIERRA - DIRECTORA TECNICA GESTIÓN DEL RIESGO EN SALUD</t>
  </si>
  <si>
    <t>3004079411</t>
  </si>
  <si>
    <t>dir.riesgoensalud@subredsur.gov.co</t>
  </si>
  <si>
    <t>3004079413</t>
  </si>
  <si>
    <t>3004079414</t>
  </si>
  <si>
    <t>3004079415</t>
  </si>
  <si>
    <t>3004079416</t>
  </si>
  <si>
    <t>41123100;</t>
  </si>
  <si>
    <t>SUMINISTRO DE DISPOSITIVOS MÉDICO QUIRÚRGICOS E INSUMOS PARA HEMODIALISIS Y TERAPIA DE REEMPLAZO RENAL CONTINUA Y PLASMAFERESIS, CON FIN DE CUBRIR LAS NECESIDADES DE LOS PACIENTES QUE LO REQUIEREN, EN LOS SERVICIOS DE UNIDAD RENAL, UNIDAD DE CUIDADO INTENSIVO ADULTO Y PEDIÁTRICO, DE LA SUBRED INTEGRADA DE SERVICIOS DE SALUD SUR E.S.E.</t>
  </si>
  <si>
    <t>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</si>
  <si>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42182005;</t>
  </si>
  <si>
    <t>PRESTAR LOS SERVICIOS ESPECIALIZADOS PARA LA ATENCIÓN INTEGRAL DE OFTALMOLOGÍA ADULTO, PEDIÁTRICA Y NEONATAL REALIZANDO LAS ACTIVIDADES DE CONSULTA AMBULATORIA, INTERCONSULTAS DE PACIENTES HOSPITALIZADOS, PROCEDIMIENTOS DE DIAGNÓSTICO Y PROCEDIMIENTOS QUIRÚRGICOS EN LA SUBRED INTEGRADA DE SERVICIOS DE SALUD SUR E.S.E.</t>
  </si>
  <si>
    <t>42296000;</t>
  </si>
  <si>
    <t xml:space="preserve">SUMINISTRO INJERTOS OSEOS PARA LA SUBRED INTEGRADA DE SERVICIOS DE SALUD SUR ESE </t>
  </si>
  <si>
    <t>42281522;</t>
  </si>
  <si>
    <t>SERVICIO ESTERILIZACION EXTERNA A VAPOR Y BAJA TEMPERATURA PARA LA SUBRED INTEGRADA DE SERVICIOS DE SALUD SUR E.S.E</t>
  </si>
  <si>
    <t>SUMINISTRO MATERIAL DE OSTEOSINTESIS E INJERTOS OSEOS CON APOYO TECNOLOGICO EN LOS SERVICIOS ESPECIALIZADOS DE LA  SUBRED INTEGRADA DE SERVICIOS DE SALUD SUR E.S.E</t>
  </si>
  <si>
    <t>dir.hospitalarios@subredsur.gov.co</t>
  </si>
  <si>
    <t xml:space="preserve">dir.hospitalarios@subredsur.gov.co </t>
  </si>
  <si>
    <t>DR. HECTOR JAVIER QUIÑONES ALBARRACIN - DIRECTOR SERVICIOS HOSPITALARIOS</t>
  </si>
  <si>
    <t>DISEÑAR ELABORAR Y CONFECCIONAR CHAQUETAS Y UNIFORMES INSTITUCIONALES CONTRAMARCADOS CON EL NOMBRE DEL PROGRAMA RUTA DE LA SALUD DE LA SUBRED INTEGRADA DE SERVICIOS DE SALUD SUR E.S.E PARA EL DESARROLLO DEL CONVENIO INTERADMINISTRATIVO CORRESPONDIENTE</t>
  </si>
  <si>
    <t>ANDREA LOPEZ GUERRERO - JEFE OFICINA PARTICIPACIÓN COMUNITARIA Y SERVICIO AL CIUDADANO</t>
  </si>
  <si>
    <t>jefe.participacionsocial@subredsur.gov.co</t>
  </si>
  <si>
    <t>asesor.gerencia1@subredsur.gov.co</t>
  </si>
  <si>
    <t>DRA. MARTHA ISABEL DELGADO DELGADO - ASESORA GERENCIA</t>
  </si>
  <si>
    <t>81112202;</t>
  </si>
  <si>
    <t>SERVICIO DE MANTENIMIENTO Y SOPORTE DEL SISTEMA DE INFORMACIÓN DINÁMICA GERENCIAL HOSPITALARIA VERSIÓN NET DE LA SUBRED INTEGRADA DE SERVICIOS DE SALUD SUR E.S.E QUE INCLUYA LAS ACTUALIZACIONES A LA ULTIMA VERSIÓN DE LA TOTALIDAD DE LOS MODULOS Y SERVICIOS DE INTEROPERABILIDAD.</t>
  </si>
  <si>
    <t>81112400;</t>
  </si>
  <si>
    <t>SUMINISTRO DE REPUESTOS QUE REQUIEREN LOS DISPOSITIVOS TECNOLOGICOS PROPIOS CON LOS CUALES CUENTA LA SUBRED INTEGRADA DE SERVICIOS DE SALUD SUR E.S.E   EN LO RELACIONADO A EQUIPOS DE COMPUTO, IMPRESORAS, DIGITURNOS  Y COMUNICACIONES CON EL FIN DE GRANTIZAR EL CORRECTO FUNCIONAMIENTO DE LOS MISMOS PARA EL DESEMPEÑO DE LAS ACTIVIDADES DE LOS COLABORADORES Y/O FUNCIONARIOS.</t>
  </si>
  <si>
    <t>81112500;</t>
  </si>
  <si>
    <t>CONTRATAR EL LICENCIAMIENTO DE ANTIVIRUS PARA 2100 EQUIPOS DE COMPUTO POR UN PERIDO DE (1) AÑO, LA CUAL DEBE CUMPLIR CON LA DESCRIPCION TECNICA SOLICITADA, PARA ATENDER LAS DECESIDADES QUE SE PRESENTAN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</si>
  <si>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</si>
  <si>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 xml:space="preserve">CONTRATAR LA PRESTACION DE SERVICIOS DE REVISORIA FISCAL INTEGRAL PARA LA SUBRED INTEGRADA DE SERVICIOS DE SALUD SUR E.S.E DE CONFORMIDAD CON LOS ARTICULOS 228 Y 232 DE LA LEY DE 1993 Y DEMAS NORMAS VIGNTES O FUTURAS MODIFICATORIAS REGLAMENTARIAS Y CONSORDANTES APLICABLES </t>
  </si>
  <si>
    <t>ING. DIANA CAROLINA USSA RUIZ - JEFE OFICINA SISTEMAS DE INFORMACIÓN TIC</t>
  </si>
  <si>
    <t>jefe.sistemastics@subredsur.gov.co</t>
  </si>
  <si>
    <t>81112200;</t>
  </si>
  <si>
    <t>MANTENIMIENTO PREVENTIVO Y CORRECTIVO DE BASE DE DATOS INFORMIX  DE HOSPITALES ANTIGUOS PARA GARANTIZAR LA CONSULTA DE LOS SISTEMAS DE INFORMACION HISTORICOS SUBRED INTEGRADA DE SERVICIOS DE SALUD SUR. E.S.E.</t>
  </si>
  <si>
    <t>ARRENDAMIENTO DE UN SISTEMA DE INFORMACION PARA EL SERVICIO DE RADIOLOGIA E IMÁGENES DIAGNOSTICAS EN LA SUBRED INTEGRADA DE SERVICIOS DE SALUD SUR ESE</t>
  </si>
  <si>
    <t>MANTENIMIENTO PREVENTIVO Y CORRECTIVO  MIGRACION  PROTOCOLO IPV6</t>
  </si>
  <si>
    <t>RENOVACION  DE LICENCIAMIENTO PARA DOS (2) FIREWALLS USG6650 HUAWEI DE PROPIEDAD DE LA SUBRED INTEGRADA DE SERVICIOS DE SALUD SUR E.S.E. PARA SALVAGUARDAR LA INFORMACION INSTITUCIONAL Y GARANTIZAR LA CONTINUIDAD DEL SERVICIO</t>
  </si>
  <si>
    <t xml:space="preserve">SERVICIO DE ALMACENAMIENTO EN LA NUBE DE ARCHIVOS PARA GARANTIIZAR LA CUSTODIA, DISPONIBILIDAD DE LA INFORMACION  INSTITUCIONAL </t>
  </si>
  <si>
    <t>78102203;</t>
  </si>
  <si>
    <t>42222309;</t>
  </si>
  <si>
    <t xml:space="preserve">ADQUISICION DE SILLAS ERGONOMICAS PARA LA INTERVENCIÓN DE PUESTOS DE TRABAJO CON VIDEO TERMINAL </t>
  </si>
  <si>
    <t>ADQUISICIÓN DE EXTINTORES CO2 DE 10 LIBRAS</t>
  </si>
  <si>
    <t>ADQUISICIÓN DE REACTIVOS PARA DETECCIÓN DE SUSTANCIA PSICOACTIVAS</t>
  </si>
  <si>
    <t xml:space="preserve">ADQUISICIÓN DE ELEMENTOS DE ERGONOMIA PARA LA INTERVENCION DE PUESTO DE TRABAJO CON VIDEO TERMINAL </t>
  </si>
  <si>
    <t>CONTRATACIÓN DEL SERVICIO PARA LA REALIZACIÓN DE EXAMENES MÉDICOS OCUPACIONALES PERIODICOS PARA EL PERSONAL DE PLANTA</t>
  </si>
  <si>
    <t xml:space="preserve">ADQUISICIÓN DE ELEMENTOS DE PROTECCIÓN PERSONAL PARA RIESGO QUÍMICO </t>
  </si>
  <si>
    <t xml:space="preserve">CONTRATAR EL SUMINISTRO DE ELEMENTOS DE DOTACIÓN BRIGADA DE EMERGENCIAS </t>
  </si>
  <si>
    <t>PRESTACIÓN DE SERVICIOS PARA EJECUTAR ACTIVIDADES DEL PLAN DE BIENESTAR E INCENTIVOS VIGENCIA 2023 DE LA SUBRED INTEGRADA DE SERVICIOS DE SALUD SUR E.S.E.</t>
  </si>
  <si>
    <t>ADQUISICIÓN DE  BONOS REDIMIBLES PARA VESTUARIO, CALZADO Y ELEMENTOS DE DOTACIÓN PARA LOS EMPLEADOS PÚBLICOS Y TRABAJADORES OFICIALES DE LA SUBRED INTEGRADA DE SERVICIOS DE SALUD SUR E.S.E.</t>
  </si>
  <si>
    <t>PRESTACIÓN DE SERVICIOS DE CAPACITACION PARA FORTALECER LAS COMPETENCIAS Y HABILIDADES DEL PERSONAL ASISTENCIAL   ADMINISTRATIVO Y JUNTA DIRECTIVA.</t>
  </si>
  <si>
    <t>dir.talentohumano@subredsur.gov.co</t>
  </si>
  <si>
    <t>JAMES FERNANDO BELTRAN RODRIGUEZ - DIRECTOR TALENTO HUMANO</t>
  </si>
  <si>
    <t>CPS REMUNERACIÓN</t>
  </si>
  <si>
    <t>CPS APH</t>
  </si>
  <si>
    <t>CPS ASISTENCIAL</t>
  </si>
  <si>
    <t>CPS HONORARIOS</t>
  </si>
  <si>
    <t>CPS PIC</t>
  </si>
  <si>
    <t>FABIO NIÑO ARJONA - LÍDER CPS</t>
  </si>
  <si>
    <t>dir.contratacion@subredsur.gov.co</t>
  </si>
  <si>
    <t>SUMINISTRO DE REFRIGERIOS, DESAYUNOS Y ALMUERZOS EN CUMPLIMIENTO Y REALIZACIÓN DE DIFERENTES ACTIVIDADES - JORNADAS EN EVENTOS EDUCATIVOS, CULTURALES, SOCIALES CON PARTICIPACIÓN DE LOS INTEGRANTES DE LA COMUNIDAD Y DE LOS COLABORADORES QUE CONFORMAN EL PLAN DE SALUD PUBLICA DE INTERVENCIONES COLECTIVAS PIC, DE LA SUBRED INTEGRADA DE SERVICIOS DE SALUD SUR E.S.E.</t>
  </si>
  <si>
    <t>PRESTACION DE SERVICIO DE TRANSPORTE PÚBLICO TERRESTRE AUTOMOTOR ESPECIAL, PARA APOYO A LAS DIFERENTES ACTIVIDADES DE LA SUBRED INTEGRADA DE SERVICIOS DE SALUD SUR E.S.E.</t>
  </si>
  <si>
    <t>ARRENDAMIENTO BODEGA INDUSTRIALIZADA UBICADA EN LA CALLE 12 No 79a- 25 ENTRADA 2 BODEGA 7 CENTRO EMPRESARIAL VILLA ALSACIA, PARA EL ARCHIVO DE GESTIÓN DOCUMENTAL DE LA SUBRED INTEGRADA DE SERVICIOS DE SALUD SUR E.S.E.</t>
  </si>
  <si>
    <t>SUMINISTRO DE UNIDADES DE CONSERVACION DE ARCHIVO SEGÚN MEDIDAS SOLICITADAS, PARA EL MANEJO DEL ARCHIVO INSTITUCIONAL DE LA SUBRED INTEGRADA DE SERVICIOS DE SALUD SUR E.S.E</t>
  </si>
  <si>
    <t>SUMINISTRO DE MALETINES DE ATENCIÓN PREHOSPITALARIA PARA LAS AMBULANCIAS DE LA SUBRED INTEGRADA DE SERVICIOS DE SALUD SUR E.S.E.</t>
  </si>
  <si>
    <t>DR. DANIEL ALEXANDER HUERTAS ROJAS - DIRECTOR SERVICIOS DE URGENCIAS</t>
  </si>
  <si>
    <t>dir.urgencias@subredsur.gov.co</t>
  </si>
  <si>
    <t xml:space="preserve">CONTRATAR EL SUMINISTRO DE REACTIVOS, INSUMOS Y CONTROLES DE CALIDAD DE TERCERA OPINIÓN PARA EL LABORATORIO CLÍNICO QUE SE REQUIEREN DESDE LA TOMA DE LA MUESTRA HASTA LA ENTREGA DEL RESULTADO INCLUYENDO EL APOYO TECNOLÓGICO REQUERIDO PARA LA REALIZACIÓN DE LAS PRUEBAS.  </t>
  </si>
  <si>
    <t xml:space="preserve">SUMINISTRO DE NUTRICIONES ENTERALES PARA CUBRIR LAS NECESIDADES DE LOS SERVICIOS HOSPITALARIOS DE LA SUBRED INTEGRADA DE SERVICIOS DE SALUD SUR E.S.E. </t>
  </si>
  <si>
    <t>SUMINISTRO DE REFRIGERIOS, PARA GARANTIZAR EL DESARROLLO DE LOS CONVENIOS INTERADMINISTRATIVOS, SUSCRITOS ENTRE LA SUBRED INTEGRADA DE SERVICIOS DE SALUD SUR E.S.E, Y LOS FONDOS DE DESARROLLO LOCAL DE CIUDAD BOLIVAR.</t>
  </si>
  <si>
    <t>DRA. GLORIA LIBIA POLANIA AGUILLÓN - JEFE OFICINA ASESORA DESARROLLO INSTITUCIONAL</t>
  </si>
  <si>
    <t>jefe.desarrolloinstitucional@subredsur.gov.co</t>
  </si>
  <si>
    <t>SUMINISTRO DE KITS DE ECO-CUIDADO, REQUERIDOS PARA EL DESARROLLO DE LOS TALLERES, CON EL FIN DE GARANTIZAR LA EJECUCIÓN DE LOS CONVENIOS INTERADMINISTRATIVOS, SUSCRITOS ENTRE LA SUBRED INTEGRADA DE SERVICIOS DE SALUD SUR E.S.E. Y LOS FONDOS DE DESARROLLO LOCAL.</t>
  </si>
  <si>
    <t>60103905;</t>
  </si>
  <si>
    <t>ADQUISICIÓN DE EQUIPOS, INSUMOS Y ELEMENTOS NECESARIOS PARA LA CALIBRACIÓN Y EL ANÁLISIS DE LOS ACUEDUCTOS, CON EL FIN DE GARANTIZAR LA PROTECCIÓN, CONTROL, VIGILANCIA Y CALIDAD DEL AGUA PARA CONSUMO HUMANO; ACTIVIDADES DESARROLLADAS POR EL COMPONENTE DE VIGILANCIA EN SALUD AMBIENTAL EN LA LINEA DE INTERVENCION DE CALIDAD DE AGUA Y SANEAMIENTO BASICO</t>
  </si>
  <si>
    <t>SUMINISTRO DE SUSTANCIAS QUÍMICAS (PLAGUICIDAS, PIRETROIDES Y RODENTICIDAS DE SEGUNDA GENERACIÓN), PARA EL PROCESO DE CONTROL DE VECTORES Y PLAGAS EN EXTERIORES, EN LA SUBRED INTEGRADA DE SERVICIOS DE SALUD SUR E.S.E</t>
  </si>
  <si>
    <t>86141702;</t>
  </si>
  <si>
    <t>91111603;</t>
  </si>
  <si>
    <t>PRESTACION INTEGRAL DEL SERVICIO DE CARDIOLOGIA INVASIVA Y NO INVASIVA (HEMODINAMIA) Y ELECTROFISIOLOGIA INCLUYENDO LOS PROCEDIMIENTOS DIAGNOSTICOS, TERAPEUTICOS Y DE REHABILITACION CARDIOVASCULAR ASI COMO LAS CONSULTAS CARDIOLOGICAS PARA PACIENTES ADULTOS Y PEDIATRICOS DE ACUERDO A LA OFERTA INSTITUCIONAL EN LA SUBRED INTEGRADA DE SERVICIOS DE SALUD SUR ESE.</t>
  </si>
  <si>
    <t>SUMINISTRO DE GASES MEDICINALES PARA GARANTIZAR LA PRESTACIÓN DE LOS SERVICIOS ASISTENCIALES EN LA SUBRED INTEGRADA DE SERVICIOS  DE SALUD SUR E.S.E INCLUYENDO EL APOYO TECNOLOGICO REQUERIDO</t>
  </si>
  <si>
    <t>24131600;</t>
  </si>
  <si>
    <t>SUMINISTRO DE MATERIALES DE FERRETERÍA, DEPOSITO Y PINTURA PARA LAS DIFERENTES UNIDADES Y SEDES DE LA SUBRED INTEGRADA DE SERVICIOS DE SALUD SUR E.S.E</t>
  </si>
  <si>
    <t>SUMINISTRO DE MATERIALES ELÉCTRICOS PARA LAS DIFERENTES UNIDADES Y SEDES DE LA SUBRED INTEGRADA DE SERVICIOS DE SALUD SUR E.S.E.</t>
  </si>
  <si>
    <t>ARRENDAMIENTO DE 3 UPS SISTEMA DE ALIMENTACION ININTERUMPIDA PARA RESPALDAR LA RED REGULADA DE LAS AREAS CRITICAS EN EL HOSPITAL EL TUNAL DE LA SUBRED INTEGRADAD DE SERVCIOS DE SALUD SUR E.S.E.</t>
  </si>
  <si>
    <t>SUMINISTRO DE DISPOSITIVOS MEDICO QUIRÚRGICOS E INSUMOS DE ODONTOLOGÍA PARA LA PRESTACIÓN DEL SERVICIO DE SALUD ORAL, EN LA SUBRED INTEGRADA DE SERVICIOS DE SALUD SUR E.S.E. </t>
  </si>
  <si>
    <t>GLORIA MARITZA PINILLA PINILLA - DIRECTORA SERVICIOS AMBULATORIOS</t>
  </si>
  <si>
    <t>dir.ambulatorios@subredsur.gov.co</t>
  </si>
  <si>
    <t>PROCESAMIENTO Y LECTURA DE MUESTRAS DE CITOLOGÍA VAGINAL Y PROCESAMIENTO DE VPH – ADN, TOMADAS POR LA SUBRED INTEGRADA DE SERVICIOS DE SALUD SUR E.S.E</t>
  </si>
  <si>
    <t>42151500; 42152300</t>
  </si>
  <si>
    <t>PRESTAR LOS SERVICIOS DE MONITOREO DE TEMPERATURAS CENTINELA LAS 24 HORAS POR SIETE DÍAS DE LA SEMANA Y 365 DIAS DEL AÑO PARA LOS EQUIPOS DE REFRIGERACIÓN (NEVERAS HORIZONTALES Y CUARTO FRIO) UBICADOS EN LOS DIFERENTES CENTROS DE ATENCIÓN QUE COMPONEN LA SUBRED INTEGRADA DE SERVICIOS DE SALUD SUR E.S.E.</t>
  </si>
  <si>
    <t>SUMINISTRO DE KITS DE PREVENCIÓN DE CÁNCER DE PIEL PARA TRABAJADORES (AS) DE ALTA PERMANENCIA EN CALLE Y KITS MENSTRUALES PARA TRABAJADORAS DE ACTIVIDADES SEXUALES PAGADAS.</t>
  </si>
  <si>
    <t>PRESTACIÓN DE SERVICIOS DEL OPERADOR LOGÍSTICO PARA ASESORÍA, ACOMPAÑAMIENTO, EJECUCIÓN DE LA ETAPA PRECONTRACTUAL, PARA CONTRATAR EL SUMINISTRO DE MEDICAMENTOS POS Y NO POS, PARA CUBIR LAS NECESIDADES DE LOS SERVICIOS ASISTENCIALES EN LA SUBRED INTEGRADA DE SERVICIOS DE SALUD SUR E.S.E.</t>
  </si>
  <si>
    <t>CARMENZA MANOTAS BUENO - DIRECTORA CONTRATACIÓN</t>
  </si>
  <si>
    <t>dir.contratación@subredsur.gov.co</t>
  </si>
  <si>
    <t>PRESTACIÓN DE SERVICIOS DEL OPERADOR LOGÍSTICO PARA ASESORÍA, ACOMPAÑAMIENTO, EJECUCIÓN DE LA ETAPA PRECONTRACTUAL, PARA CONTRATAR EL SERVICIO DE  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</si>
  <si>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PRESTACIÓN DE SERVICIOS DEL OPERADOR LOGÍSTICO PARA ASESORÍA, ACOMPAÑAMIENTO, EJECUCIÓN DE LA ETAPA PRECONTRACTUAL, PARA CONTRATAR EL SUMINISTRO DE MATERIAL DE OSTEOSÍNTESIS E INJERTOS ÓSEOS, PARA LAS ESPECIALIDADES DE ORTOPEDIA, CIRUGÍA DE TÓRAX, CIRUGÍA DE MANO, CIRUGÍA DE COLUMNA, CIRUGÍA MAXILOFACIAL Y NEUROCIRUGÍA, DENTRO DE LOS DIFERENTES PROCESOS Y PROCEDIMIENTOS QUIRÚRGICOS, EN LA SUBRED INTEGRADA DE SERVICIOS DE SALUD SUR E.S.E.</t>
  </si>
  <si>
    <t>PRESTACIÓN DE SERVICIOS DEL OPERADOR LOGÍSTICO PARA ASESORÍA, ACOMPAÑAMIENTO, EJECUCIÓN DE LA ETAPA PRECONTRACTUAL, PARA CONTRATAR EL SUMINISTRO DE DISPOSITIVOS E INSUMOS MEDICOQUIRÚRGICOS ALGUNOS CON APOYO TECNOLÓGICO PARA CUBRIR LAS NECESIDADES DE LOS SERVICIOS ASISTENCIALES EN LA SUBRED INTEGRADA DE SERVICIOS DE SALUD SUR E.S.E</t>
  </si>
  <si>
    <t>PRESTACIÓN DE SERVICIOS DEL OPERADOR LOGÍSTICO PARA ASESORÍA, ACOMPAÑAMIENTO, EJECUCIÓN DE LA ETAPA PRECONTRACTUAL, PARA CONTRATAR LA PRESTACION DEL SERVICIO DE TRANSPORTE PÚBLICO TERRESTRE AUTOMOTOR ESPECIAL, EN CUMPLIMIENTO A LOS CONTRATOS Y CONVENIOS INTERADMINISTRATIVOS  SUSCRITOS POR LA SUBRED INTEGRADA DE SERVICIOS DE SALUD SUR E.S.E</t>
  </si>
  <si>
    <t>PRESTACIÓN DE SERVICIOS DEL OPERADOR LOGÍSTICO PARA ASESORÍA, ACOMPAÑAMIENTO, EJECUCIÓN DE LA ETAPA PRECONTRACTUAL, PARA CONTRATA EL SERVICIO DE MANTENIMIENTO INTEGRAL PREVENTIVO Y CORRECTIVO PARA LOS VEHÍCULOS QUE CONFORMAN EL PARQUE AUTOMOTOR DE PROPIEDAD Y/O EN COMODATO DE LA SUBRED INTEGRADA DE SERVICIOS DE SALUD SUR E.S.E.</t>
  </si>
  <si>
    <t>PRESTACIÓN DE SERVICIOS DEL OPERADOR LOGÍSTICO PARA ASESORÍA, ACOMPAÑAMIENTO, EJECUCIÓN DE LA ETAPA PRECONTRACTUAL, PARA CONTRATAR EL ALQUILER DE EQUIPOS BIOMÉDICOS PARA LAS DIFERENTES UNIDADES DE PRESTACIÓN DE SERVICIOS DE SALUD DE LA SUBRED INTEGRADA DE SERVICIOS DE SALUD SUR E.S.E</t>
  </si>
  <si>
    <t>PRESTACIÓN DE SERVICIOS DEL OPERADOR LOGÍSTICO PARA ASESORÍA, ACOMPAÑAMIENTO, EJECUCIÓN DE LA ETAPA PRECONTRACTUAL, PARA CONTRATAR LA PRESTACIÓN DEL SERVICIO DE ASEO, LIMPIEZA, DESINFECCIÓN, CAFETERÍA, MANTENIMIENTO DE JARDINES Y CÉSPED, INCLUIDOS INSUMOS Y MAQUINARIA NECESARIA PARA SEDES ADMINISTRATIVAS Y UNIDADES DE SERVICIOS DE SALUD, QUE CONFORMAN LA SUBRED INTEGRADA DE SERVICIOS DE SALUD SUR E.S.E.</t>
  </si>
  <si>
    <t>PRESTACIÓN DE SERVICIOS DEL OPERADOR LOGÍSTICO PARA ASESORÍA, ACOMPAÑAMIENTO, EJECUCIÓN DE LA ETAPA PRECONTRACTUAL, PARA CONTRATAR LA PRESTACIÓN DEL SERVICIO INTEGRAL DE VIGILANCIA Y SEGURIDAD PRIVADA CON DESTINO A LA SUBRED INTEGRADA DE SERVICIOS DE SALUD SUR E.S.E.</t>
  </si>
  <si>
    <t>PRESTACIÓN DE SERVICIOS DEL OPERADOR LOGÍSTICO PARA ASESORÍA, ACOMPAÑAMIENTO, EJECUCIÓN DE LA ETAPA PRECONTRACTUAL, PARA CONTRATAR EL SERVICIO INTEGRAL DE LAVADO Y ALQUILER DE ROPA HOSPITALARIA LIMPIA PARA LA SUBRED INTEGRADA DE SERVICIOS DE SALUD SUR E.S.E</t>
  </si>
  <si>
    <t>PRESTACIÓN DE SERVICIOS DEL OPERADOR LOGÍSTICO PARA ASESORÍA, ACOMPAÑAMIENTO, EJECUCIÓN DE LA ETAPA PRECONTRACTUAL, PARA CONTRATAR EL SUMINISTRO DE PAPEL TAMAÑO CARTA, OFICIO, MEDIA CARTA Y PAPEL TERMICO PARA CUBRIR LAS NECESIDADES DE LAS UNIDADES DE ATENCION Y DEPENDENCIAS QUE COMPONEN LA SUBRED INTEGRADA DE SERVICIOS DE SALUD SUR E.S.E</t>
  </si>
  <si>
    <t>PRESTACIÓN DE SERVICIOS DEL OPERADOR LOGÍSTICO PARA ASESORÍA, ACOMPAÑAMIENTO, EJECUCIÓN DE LA ETAPA PRECONTRACTUAL, PARA CONTRATAR EL SUMINISTRO DE MATERIALES DE FERRETERÍA Y ELÉCTRICOS PARA LAS DIFERENTES UNIDADES Y SEDES DE LA SUBRED INTEGRADA DE SERVICIOS DE SALUD SUR E.S.E.</t>
  </si>
  <si>
    <t xml:space="preserve">SUMINISTRO AL PERSONAL DEL PROGRAMA DE APH DE LA SUBRED INTEGRADA DE SERVICIOS DE SALUD SUR E.S.E. LOS ELEMENTOS DE PROTECCIÓN, SEGURIDAD E IDENTIFICACIÓN INSTITUCIONAL. </t>
  </si>
  <si>
    <t xml:space="preserve">COMPRA DE RECIPIENTES PLASTICOS (CAJAS ORGANIZADORAS) PARA EL ALMACENAMIENTO DE MEDICAMENTOS E INSUMOS MEDICOQUIRURGICOS EN FARMACIAS, TERAPIAS RESPIRATORIAS Y LABORATORIOS DE LA SUBRED INTEGRADA DE SERVICIOS DE SALUD SUR E.S.E </t>
  </si>
  <si>
    <t>PRESTACIÓN DE SERVICIOS DEL OPERADOR LOGÍSTICO PARA ASESORÍA, ACOMPAÑAMIENTO, EJECUCIÓN DE LA ETAPA PRECONTRACTUAL, PARA CONTRATAR EL SERVICIO DE RECOLECCIÓN, TRANSPORTE, TRATAMIENTO, ALMACENAMIENTO TEMPORAL Y DISPOSICIÓN FINAL DE RESIDUOS PELIGROSOS DE RIESGO INFECCIOSOS O BIOLÓGICO GENERADOS EN LA PRESTACIÓN DE SERVICIOS DE SALUD DE LA SUBRED INTEGRADA DE SERVICIOS DE SALUD SUR E.S.E.</t>
  </si>
  <si>
    <t>411158;411161;411162;411165;411215;411217;411218;411224;411228;411233</t>
  </si>
  <si>
    <t>ADQUISICIÓN DE LA DOTACION DE EQUIPOS BIOMEDICOS y MOBILIARIO  PARA EL CAPS TUNAL</t>
  </si>
  <si>
    <t>ADQUISICIÓN DE LA DOTACION DE EQUIPOS BIOMEDICOS Y MOBILIARIO  PARA EL CAPS DANUBIO</t>
  </si>
  <si>
    <t>B</t>
  </si>
  <si>
    <t>SUMINISTRO DE KIT DE SUTURAS PARA PROCEDIMIENTO DE GASTROPLASTIA PARA LOS PACIENTES QUE LO REQUIERAN DE LA SUBRED INTEGRADA DE SERVICIOS DE SALUD SUR E.S.E.</t>
  </si>
  <si>
    <t>42295414; 422948</t>
  </si>
  <si>
    <t>PRESTAR EL SERVICIO DE MANTENIMIENTO PREVENTIVO, CORRECTIVO Y
SUMINISTRO DE REPUESTOS Y/O ACCESORIOS PARA EL NEURONAVEGADOR MEDTRONIC S8 DE LA SUBRED INTEGRADA DE SERVICIOS DE SALUD SUR E.S.E.</t>
  </si>
  <si>
    <t>SUMINISTRO DE REFRIGERIOS Y ALMUERZOS PARA EL DESARROLLO DE ACTIVIDADES DE LA ESTRATEGIA RELEVOS DEL CONVENIO 0002-2022</t>
  </si>
  <si>
    <t>ING LAYDI VIVIANA MARTINEZ OLIVEROS- COORDINADORA CONVENIO 002-2022</t>
  </si>
  <si>
    <r>
      <t xml:space="preserve"> SUMINISTRO DE MEDICAMENTOS POS Y NO POS, PARA CUBIR LAS NECESIDADES DE LOS SERVICIOS ASISTENCIALES EN</t>
    </r>
    <r>
      <rPr>
        <b/>
        <sz val="12"/>
        <color indexed="8"/>
        <rFont val="Arial"/>
        <family val="2"/>
      </rPr>
      <t xml:space="preserve"> LA SUBRED INTEGRADA DE SERVICIOS DE SALUD SUR E.S.E</t>
    </r>
  </si>
  <si>
    <r>
      <rPr>
        <b/>
        <sz val="12"/>
        <rFont val="Arial"/>
        <family val="2"/>
      </rPr>
      <t>PRESTACIÓN DE</t>
    </r>
    <r>
      <rPr>
        <b/>
        <sz val="12"/>
        <color indexed="10"/>
        <rFont val="Arial"/>
        <family val="2"/>
      </rPr>
      <t xml:space="preserve"> </t>
    </r>
    <r>
      <rPr>
        <b/>
        <sz val="12"/>
        <color indexed="8"/>
        <rFont val="Arial"/>
        <family val="2"/>
      </rPr>
      <t>SERVICIO DE MENSAJERIA PARA LA SUBRED INTEGRADA DE SERVICIOS DE SALUD SUR E.S.E</t>
    </r>
  </si>
  <si>
    <r>
      <t xml:space="preserve">COMPRA DEL MEDICAMENTO IOPRAMIDA 300 MG /ML SOLUCION INYECTABLE FRASCO POR 100 ML FRASCO 300 </t>
    </r>
    <r>
      <rPr>
        <b/>
        <sz val="12"/>
        <color rgb="FF0D0D0D"/>
        <rFont val="Arial"/>
        <family val="2"/>
      </rPr>
      <t xml:space="preserve"> MG UTILIZADO PARA REALIZAR EL DIAGNÓSTICO DE LOS PACIENTES CON DIFERENTES PATOLOGIAS EN LA SUBRED INTEGRADA DE SERVICIOS DE SALUD SUR E.S.E.</t>
    </r>
  </si>
  <si>
    <r>
      <t>SUMINISTRO</t>
    </r>
    <r>
      <rPr>
        <b/>
        <sz val="12"/>
        <color rgb="FF0D0D0D"/>
        <rFont val="Arial"/>
        <family val="2"/>
      </rPr>
      <t xml:space="preserve"> DE ELEMENTOS DE CARÁCTER TECNOLOGICO PARA EL DESARROLLO DE LAS ACTIVIDADES DE EDUCACION, COMUNICACIÓN Y AUDIOVISUAL QUE SE DESARROLLAN EN EL COMPONENTE DE LA INFORMACION DEL PLAN DE SALUD PUBLICA DE INTERVENCIONES COLECTIVAS PSPIC DE LA SUBRED INTEGRADA DE SERVICIOS DE SALUD SUR E.S.E.</t>
    </r>
  </si>
  <si>
    <r>
      <t>PRESTACION DEL SERVICIO DE VISITA PARA VERIFICAR LA IMPLEMENTACION DE ACCIONES DE MEJORAMIENTO EN EL PROCESO DE ACREDITACION, ADELANTADO EN LAS UNIDADES DE SERVICIOS DE LA SUBRED SUR E.S.E.</t>
    </r>
    <r>
      <rPr>
        <sz val="12"/>
        <color theme="1"/>
        <rFont val="Arial"/>
        <family val="2"/>
      </rPr>
      <t xml:space="preserve"> </t>
    </r>
    <r>
      <rPr>
        <b/>
        <sz val="12"/>
        <color theme="1"/>
        <rFont val="Arial"/>
        <family val="2"/>
      </rPr>
      <t>MANTENER LA ACREDITACIÓN</t>
    </r>
    <r>
      <rPr>
        <sz val="12"/>
        <color theme="1"/>
        <rFont val="Arial"/>
        <family val="2"/>
      </rPr>
      <t xml:space="preserve"> </t>
    </r>
    <r>
      <rPr>
        <b/>
        <sz val="12"/>
        <color theme="1"/>
        <rFont val="Arial"/>
        <family val="2"/>
      </rPr>
      <t>EN LAS UNIDADES DE NAZARETH, SAN JUAN DE SUMAPAZ Y LA POSTULACION DE LAS UNIDADES DE DESTINO, MOCHUELO, PASQUILLA, VISTA HERMOSA.</t>
    </r>
  </si>
  <si>
    <t xml:space="preserve">dir.riesgo.profesional.salud1@subredsur.gov.co </t>
  </si>
  <si>
    <t xml:space="preserve">
3112066603</t>
  </si>
  <si>
    <t>SUMINISTRO DE INSUMOS REACTIVOS PARA EL SERVICIO PRETRANSFUSIONAL DE LA SUBRED INTEGRADA DE SERVICIOS DE SALUD SUR E.S.E. INCLUYENDO APOYO TECNOLOGICO PARA INMUNOHEMATOLOGIA Y SOFWARE DE LA INFORMACION</t>
  </si>
  <si>
    <t>COMPRA, INSTALACION Y PUESTA EN MARCHA DE MODULO CONTROLADORA 00RY384 IBM STORWIZE V5000 BOTE DE NODOS 00Y5860 00Y5764 PARA DATA STORAGE IBM STORWIZE V5000 DE PROPIEDAD DE LA SUBRED INTEGRADA DE SERVICIOS DE SALUD SUR E.S.E.</t>
  </si>
  <si>
    <t>52101510- 52121700 -
53121602</t>
  </si>
  <si>
    <t>“SUMINISTRO KITS DE MEDITACION PARA EL DESARROLLO DE LOS TALLERES, LOS CUALES SON REQUERIDOS PARA GARANTIZAR LA EJECUCIÓN DEL CONVENIO INTERADMINISTRATIVO, SUSCRITO ENTRE LA SUBRED INTEGRADA DE SERVICIOS DE SALUD SUR E.S.E. Y EL FONDO DE DESARROLLO LOCAL DE LA ALCALDIA DE TUNJUELITO</t>
  </si>
  <si>
    <t>“SUMINISTRO KITS CUIDADO BUCAL PARA EL DESARROLLO DE LOS TALLERES, LOS CUALES SON REQUERIDOS PARA GARANTIZAR LA EJECUCIÓN DEL CONVENIO INTERADMINISTRATIVO, SUSCRITO ENTRE LA SUBRED INTEGRADA DE SERVICIOS DE SALUD SUR E.S.E. Y EL FONDO DE DESARROLLO LOCAL DE LA ALCALDIA DE TUNJUELITO.</t>
  </si>
  <si>
    <t>42151910-53131503
-53131504</t>
  </si>
  <si>
    <t>“SUMINISTRO KITS DE ACTIVIDAD FISICA PARA EL DESARROLLO DE LOS TALLERES, LOS CUALES SON REQUERIDOS PARA GARANTIZAR LA EJECUCIÓN DEL CONVENIO INTERADMINISTRATIVO, SUSCRITO ENTRE LA SUBRED INTEGRADA DE SERVICIOS DE SALUD SUR E.S.E. Y EL FONDO DE DESARROLLO LOCAL DE LA ALCALDIA DE TUNJUELITO.</t>
  </si>
  <si>
    <t>52101510- 52121700 -
53121602-49201609-49161515</t>
  </si>
  <si>
    <t>49181500-60141114-
53131702</t>
  </si>
  <si>
    <t xml:space="preserve">COMPRA DE CLORO ORGANICO PARA PROCESOS DE LIMPIEZA Y DESINFECCION EN LAS UNIDADES QUE COMPONEN LA SUBRED INTEGRADA DE SERVICIOS DE SALUD SUR E.S.E. </t>
  </si>
  <si>
    <t>SUMINISTRO DE TECNOLOGÍA DE ADMINISTRACIÓN DE MEDIO DE CONTRASTE CERRADO PARA LOS ESTUDIOS DE TOMOGRAFÍA COMPUTARIZADA EN EL SERVICIO DE RADIOLOGIA PARA CUBRIR LAS NECESIDADES DE LOS SERVICIOS ASISTENCIALES EN LA SUBRED INTEGRADA DE SERVICIOS DE SALUD SUR E.S.E.</t>
  </si>
  <si>
    <t>PRESTACIÓN DEL SERVICIO DE MANTENIMIENTO PREVENTIVO INMERSO CORRECTIVO, CON SUMINISTRO DE REPUESTOS, AL MOBILIARIO DE PROPIEDAD DE LA SUBRED INTEGRADA DE SERVICIOS DE SALUD SUR E.S.E.</t>
  </si>
  <si>
    <t>SERVICIO DE MUESTREO,  CARACTERIZACIÓN Y ANÁLISIS DE LAS AGUAS RESIDUALES NO DOMESTICAS (VERTIMIENTOS) DE INTERÉS SANITARIO GENERADAS POR LAS UNIDADES ASISTENCIALES QUE HACEN PARTE DE LA SUBRED INTEGRADA DE SERVICIOS DE SALUD SUR ESE,</t>
  </si>
  <si>
    <t>77101500-77101503
-77101505</t>
  </si>
  <si>
    <t>SUMINISTRO DE REPUESTOS NECSARIOS PARA EL FUNCIONAMIENTO DEL TOMOGRAFO AXIAL COMPUTARIZADO (TAC) MARCA GENERAL ELECTRIC MODELO REVOLUTION EVO PROPIEDAD DE LA SUBRED INTEGRADA DE SERVICIOS DE SALUD E.S.E.</t>
  </si>
  <si>
    <t>DR FABIO QUINTERO CAMACHO - DIRECTOR ADMINISTRATIVA ( e )</t>
  </si>
  <si>
    <t>PRESTACION DE SERVICIO DE ARRENDAMIENTO DE SOFTWARE QUE PERMITA EL REGISTRO EN LINEA CON LA PAGINA DE MIPRES.GOV DE LA DISPENSACION Y REPORTE DE FACTURACION DE LOS MIPRES GENERADOS POR LA SUBRED INTEGRADA DE SERVICIOS DE SALUD SUR E.S.E.</t>
  </si>
  <si>
    <t>DR JOHN ALEJANDRO JARAMILLO SANTA</t>
  </si>
  <si>
    <t>desierto por eso esta nuevamente</t>
  </si>
  <si>
    <t>81101706; 41104201; 41115600; 41115603</t>
  </si>
  <si>
    <t>COMPRA DE MATERIAL DIDACTICO PARA EL SERVICIO DE REHABILITACION EN LAS AREAS DE TERAPIA OCUPACIONAL Y TERAPIA DE LENGUAJE DE LA SUBRED INTEGRADA DE SERVICIOS DE SALUD SUR E.S.E.</t>
  </si>
  <si>
    <t>SUMINISTRO DE CATETER CENTRAL PICC BILUMEN DE INSERCION PERIFERICA 16G X 70 CM PARA CUBRIR LAS NECESIDADES DE LOS SERVICIOS ASISTENCIALES EN LA SUBRED INTEGRADA DE SERVICIOS DE SALUD SUR E.S.E.</t>
  </si>
  <si>
    <t>SUMINISTRO DE REFRIGERIOS Y ALMUERZOS PARA EL DESARROLLO DE ACTIVIDADES DE LA ESTRATEGIA RELEVOS DEL CONVENIO 0002-2023</t>
  </si>
  <si>
    <t>SERVICIOS DE OPERADOR DE HIPOTERAPIA - EQUINOYOGA PARA PERSONAS CON DISCAPACIDAD O CUIDADORES PARTICIPANTES DE LOS CONVENIOS SUSCRITOS CON LOS FONDOS DE DESARROLLO LOCAL</t>
  </si>
  <si>
    <t>ADQUISICIÓN INSUMOS PARA LA REALIZACION DE HUERTAS, EN COLEGIOS Y HOGARES DE LA ZONA RURAL Y URBANA QUE CONFORMAN LAS LOCALIDADES DE LA SUBRED INTEGRADA DE SERVICIOS DE SALUD SUR E.S.E</t>
  </si>
  <si>
    <t>SUMINISTRO DE FORMATOS IMPRESOS, PARA ATENDER LAS INTERVENCIONES DE INSPECCIÓN DE VIGILANCIA Y CONTROL, A LOS ESTABLECIMIENTOS ABIERTOS AL PÚBLICO DE LAS LOCALIDADES QUE CONFORMAN LA SUBRED INTEGRADA DE SERVICIOS DE SALUD SUR E.S.E</t>
  </si>
  <si>
    <r>
      <t>SUMINISTRO DE REFRIGERIOS CON EL FIN DE DAR CUMPLIMIENTO AL CONVENIO 4138643-2022, SUSCRITO ENTRE LA SUBRED INTEGRADA DE SERVICIOS DE SALUD SUR ESE Y EL FONDO FINANACIEERO DISTRITAL DE SALUD”</t>
    </r>
    <r>
      <rPr>
        <sz val="11"/>
        <color rgb="FF0D0D0D"/>
        <rFont val="Arial"/>
        <family val="2"/>
      </rPr>
      <t xml:space="preserve">, </t>
    </r>
  </si>
  <si>
    <t>“PRESTAR SERVICIOS DE LOGISTICA (TECNOLOGIA, BIENES Y SERVICIOS, AUDITORIOS, ALIMENTACION, MATERIAL DIDACTICO E IMPRESO, ENTRE OTROS.), Y DESAROLLAR LOS CURSOS DE COMANDO INCIDENTE, BASICO E INTERMEDIO Y CURSO DE MODULOS DE PRINCIPIOS DE EPIDEMIOLOGIA PARA EL CONTROL DE ENFERMEDADES (MOPECE), PARA FORTALECIMIENTO DE LAS HABILIDADES DEL TALENTO HUMANO EN SALUD DEL DISTRITO CAPITAL.</t>
  </si>
  <si>
    <t xml:space="preserve">“ARRENDAMIENTO POR DIAS DE DERMATOMOS PARA PROCEDIMIENTOS DE INJERTOS EN CIRUGIA PLASTICA DE LA SUBRED INTEGRADA DE SERVICIOS DE SALUD SUR E.S.E..” </t>
  </si>
  <si>
    <t xml:space="preserve">“ADQUISICION DE HOJAS DE LARINGOSCOPIO REQUERIDAS PARA LOS DIFERENTES SERVICIOS DE LA SUBRED INTEGRADA DE SERVICIOS DE SALUD SUR E.S.E.” </t>
  </si>
  <si>
    <t>SUMINISTRO DE INSUMOS PARA OFICINA Y MISCELANEOS PARA EL DESARROLLO DE ACTIVIDADES DE LA ESTRATEGIA RELEVOS CONVENIO 0002-2023</t>
  </si>
  <si>
    <t>ADQUISICION DE NEVERAS DE USO MEDICO Y HOSPITALARIO, PARA EL DESARROLLO DE ACTIVIDADES DE LOS EQUIPOS DEL CONVENIO 0002-2023</t>
  </si>
  <si>
    <t>SUMINISTRAR ELEMENTOS MISCELANEOS Y DIDACTICOS REQUERIDOS PARA LAS INTERVENCIONES DE LOS DIFERENTES ENTORNOS DE VIDA Y PROCESOS TRANSVERSALES DEL PSPIC, ORIENTADAS A LOS USUARIOS QUE HABITAN LAS LOCALIDADES QUE CONFORMAN LA SUBRED INTEGRADA DE SERVICIOS DE SALUD SUR E.S.E.</t>
  </si>
  <si>
    <t xml:space="preserve">	SUMINISTRO DE INSUMOS MEDICOQUIRURGICOS (SENSORES DE FLUJO) PARA CUBRIR LAS NECESIDADES DE LOS SERVICIOS ASISTENCIALES DE LAS UNIDADES QUE COMPONEN LA SUBRED INTEGRADA DE SERVICIOS DE SALUD SUR E.S.E.</t>
  </si>
  <si>
    <t>40101606
40101607</t>
  </si>
  <si>
    <t>51191603
42231500
42281800</t>
  </si>
  <si>
    <t>"SUMINISTRO Y DISPENSACIÓN DE DIETAS HOSPITALARIAS PARA LAS UNIDADES QUE CONFORMAN LAS SUBREDES INTEGRADAS DE SERVICIOS DE SALUD E.S.E, Y LA ALIMENTACIÓN PARA MÉDICOS EN FORMACIÓN DE LOS CONVENIOS DOCENTE ASISTENCIALES, Y AQUELLOS CLIENTES QUE LO REQUIERAN".</t>
  </si>
  <si>
    <t>SUMINISTRO DE COLCHONES, COLCHONETAS, FORROS PARA COLCHON, ALMOHADAS Y FORRO PROTECTOR ANTIFLUIDO PARA LAS DIFERENTES UNIDADES DE SERVICIOS DE SALUD QUE CONFORMAN LA SUBRED INTEGRADA DE SERVICIOS DE SALUD SUR E.S.E.</t>
  </si>
  <si>
    <t>SUMINISTRO KITS CUIDADO DE SALUD MENTAL PARA EL DESARROLLO DE LOS TALLERES, LOS CUALES SON REQUERIDOS PARA GARANTIZAR LA EJECUCION DEL CONVENIO INTERADMINISTRATIVO, SUSCRITO ENTRE LA SUBRED INTEGRADA DE SERVICIOS DE SALUD SUR E.S.E. Y EL FONDO DE DESARROLLO LOCAL DE LA ALCALDIA DE TUNJUELITO</t>
  </si>
  <si>
    <t>ARRENDAMIENTO DE EQUIPOS BIOMEDICOS PARA LAS DIFERENTES UNIDADES DE PRESTACION DE SERVICIOS DE SALUD DE LA SUBRED INTEGRADA DE SERVICIOS DE SALUD SUR E.S.E.</t>
  </si>
  <si>
    <t>600.000.000 COP</t>
  </si>
  <si>
    <t>ELABORACION, DISEÑO Y CONFECCIÓN DE CHAQUETAS, MORRALES, GORRAS Y CARPAS, QUE PERMITAN LA CORRECTA IDENTIFICACIÓN DEL TALENTO HUMANO DE LA SUBRED SUR QUE OPERA LOS PROGRAMAS Y PROYECTOS DIRIGIDOS A LA POBLACIÓN A CARGO DE LA SUBRED INTEGRADA DE SERVICIOS DE SALUD SUR E.S.E., ESPECIALMENTE LOS EQUIPOS TERRITORIALES”.</t>
  </si>
  <si>
    <t>SUMINISTRO DE INSUMOS MEDICOQUIRURGICOS PARA CUBRIR LAS NECESIDADES DE LOS SERVICIOS ASISTENCIALES EN SALA DE CIRUGIA DE LAS UNIDADES QUE COMPONEN LA SUBRED INTEGRADA DE SERVICIOS DE SALUD SUR E.S.E.</t>
  </si>
  <si>
    <t>SUMINISTRO DE DISPOSITIVOS E INSUMOS MEDICOQUIRURGICOS, REQUERIDOS PARA DIFERENTES ESPECIALIDADES CON APOYO TECNOLOGICO PARA CUBRIR LAS NECESIDADES DE LOS SERVICIOS ASISTENCIALES DE LAS UNIDADES QUE COMPONEN LA SUBRED INTEGRADA DE SERVICIOS DE SALUD SUR E.S.E.</t>
  </si>
  <si>
    <t>42295100-42295400</t>
  </si>
  <si>
    <t>CONTRATAR EL SERVICIO DE RECOLECCIÓN, TRANSPORTE, TRATAMIENTO, ALMACENAMIENTO TEMPORAL Y DISPOSICIÓN FINAL DE RESIDUOS PELIGROSOS DE RIESGO INFECCIOSOS O BIOLÓGICO GENERADOS EN LA PRESTACIÓN DE SERVICIOS DE SALUD DE LAS UNIDADES QUE CONFORMAN LAS SUBREDES INTEGRADAS DE SERVICIOS DE SALUD CENTRO ORIENTE, NORTE Y SUR OCCIDENTE E.S.E, Y AQUELLOS CLIENTES QUE LO REQUIE-RAN</t>
  </si>
  <si>
    <t>REALIZAR EL ACOMPAÑAMIENTO INTEGRAL Y EL APOYO A LA GESTION EN EL DESARROLLO DE LA ETAPA PRECONTRACTUAL PARA CONTRATAR LOS ESTUDIOS Y DISEÑOS Y LA INTERVENTORIA  DE ESTUDIOS Y DISEÑOS PARA LA ADECUACION, AMPLIACION, CONSTRUCCION, DEMOLICION REFORZAMIENTO, REORDENAMIENTO Y DOTACION DE LA UNIDAD DE SERVICIOS DE SALUD MARICHUELA DE LA SUBRED INTEGRADA DE SERVICIOS DE SALD SUR E.S.E.</t>
  </si>
  <si>
    <t>COMPRA DE BOCINAS GRAN STREAM GSC3510 PARA EL SISTEMA DE LLAMADO EN LAS SALAS DE ESPERA DE LOS CENTROS DE SALUD DE LA SUBRED INTEGRADA DE SERVICIOS DE SALUD SUR E.S.E.</t>
  </si>
  <si>
    <t>CONTRATAR PRESTACIÓN DEL SERVICIO INTEGRAL PARA FARMACIA, CON EL OBJETIVO DE AUDITORIA EXTERNA AL PROCESO DE BUENAS PRÁCTICAS DE MANUFACTURA EN LA PRODUCCION DE AIRE MEDICINAL EN SITIO POR COMPRESOR PARA LAS UNIDADES DE TUNAL Y MEISSEN (SUBRED INTEGRADA DE SERVICIOS DE SALUD SUR E.S.E.)</t>
  </si>
  <si>
    <t xml:space="preserve">COMPRA DEL MEDICAMENTO PROTEINA SELLANTE - KIT ADHESIVO BIOLÓGICO DE TROM-BINA Y FIBRINA HUMANA ( 2ML + 2ML), EN LA SUBRED INTEGRADA DE SERVICIOS DE SA-LUD SUR E.S.E. </t>
  </si>
  <si>
    <t>41114509-41112213-42182800-42182302-42182702</t>
  </si>
  <si>
    <t xml:space="preserve">	“ADQUISICIÓN DE KIT DE DIAGNOSTICO COMO PARTE DE LA IMPLEMENTACIÓN DEL CONVENIO INTERADMINISTRATIVO No. 0003-2022.</t>
  </si>
  <si>
    <t>SUMINISTRO DE INSUMOS Y DISPOSITIVOS MÉDICO QUIRÚRGICOS DE ACUERDO CON LA DES-CRIPCIÓN DEL ANEXO TÉCNICO, CON EL APOYO TECNOLÓGICO REQUERIDO, PARA LAS DIFE-RENTES UNIDADES DE PRESTACIÓN DE SERVICIOS DE SALUD DE LAS SUBREDES INTEGRADAS DE SERVICIOS DE SALUD E.S.E, Y AQUELLOS CLIENTES QUE LO REQUIERAN</t>
  </si>
  <si>
    <t xml:space="preserve">SUMINISTRO DE INSUMOS MEDICOQUIRURGICOS PARA CUBRIR LAS NECESIDADES DE LOS SERVICIOS DE NEUROCIRUGIA EN SALAS DE CIRUGIA DE LAS UNIDADES QUE COMPONEN LA SUBRED INTEGRADA DE SERVICIOS DE SALUD SUR E.S.E. </t>
  </si>
  <si>
    <t xml:space="preserve">SUMINISTRO INSUMOS MEDICOQUIRURGICOS PARA CUBRIR LAS NECESIDADES DE LOS SERVICIOS ASISTENCIALES DE LAS UNIDADES QUE COMPONEN LA SUBRED INTEGRADA DE SERVICIOS DE SALUD SUR E.S.E </t>
  </si>
  <si>
    <t>CONTRATAR EL SUMINISTRO DE PIEZAS COMUNICATIVAS INSUMOS DE PUBLICIDAD PARA EL DESARROLLO DE LAS DIFERENTES ACTIVIDADES DEL CONVENIO INTWRADMINISTRATIVO 4138643-2022 SUSCRITO CON EL FONDO DISTRITAL DE SALUD Y LA SUBRED INTEGRADA DE SERVICIOS DE SALUD SUR E.S.E.</t>
  </si>
  <si>
    <t>SUMINISTRO Y FABRICACION DE DISPOSITIVOS DE ASISTENCIA PERSONAL / AYUDAS TECNICAS PARA PERSONAS CON DISCAPACIDAD</t>
  </si>
  <si>
    <t>PRESTACIÓN DEL SERVICIO DE MANTENIMIENTO PREVENTIVO INMERSO CORRECTIVO, CON SUMINISTRO DE REPUESTOS, AL  SISTEMA DE GENERACION DE VAPOR Y AGUA CALIENTE DE PROPIEDAD DE LA SUBRED INTEGRADA DE SERVICIOS DE SALUD SUR E.S.E.</t>
  </si>
  <si>
    <t>DRA YOLANDA GUTIERREZ MONTILLA</t>
  </si>
  <si>
    <t>ADQUISICION  DE EQUIPOS BIOMEDICOS Y MATERIALES MEDICO QUIRURGICOS PARA LA PRESTACION DE SERVICIOS DE SALUD DE LOS EQUIPOS DE ATENCION EN CASA DEL CONVENIO 0002-2023</t>
  </si>
  <si>
    <t>COMPRA DE MEDICAMENTOS (LACTATO DE RINGER 500  MI- SODIO CLORURO 0,9% (9 mg / ml) SOL INY BOLSA 500 ml) POS Y NO POS, PARA CUBRIR LAS NECESIDADES DE LOS SERVICIOS ASISTENCIALES EN LA SUBRED INTEGRADA DE SERVICOS DE SALUD SUR E.S.E</t>
  </si>
  <si>
    <t>ALQUILER DE LOS EQUIPOS BIOMÉDICOS NECESARIOS PARA LAS SUBREDES INTEGRADAS DE SERVICIOS DE SALUD SUR E.S.E, SUR OCCIDENTE ESE, CENTRO ORIENTE E.S.E</t>
  </si>
  <si>
    <t xml:space="preserve">ARRENDAMIENTO DE EQUIPOS BIOMÉDICOS PARA LAS DIFERENTES UNIDADES DE PRESTACIÓN DE SERVICIOS DE SALUD DE LA SUBRED INTEGRADA DE SERVICIOS DE SALUD SUR E.S.E. </t>
  </si>
  <si>
    <t>42172101-42201712-42191802-42192204-42172103-42272207</t>
  </si>
  <si>
    <t>SUMINISTRO DE DISPOSITIVOS E  INSUMOS MEDICOQUIRURGICOS PARA CUBRIR LAS NECESIDADES DE LOS SERVICIOS ASISTENCIALES DE LAS UNIDADES QUE COMPONEN LA SUBRED INTEGRADA DE SERVICIOS DE SALUD SUR E.S.E.</t>
  </si>
  <si>
    <t>SUMINISTRAR DE EQUIPOS ANTROPOMETRICOS Y BIOMEDICOS (TENSIOMETRO DIGITAL DE PISO, PULSOXIMETRO PORTATIL, CINTA METRICA 2M, TENSIOMETRO DIGITAL, INFANTOMETRO, PESA BEBE) REQUERIDOS PARA LAS INTERVENCIONES DE LOS DIFERENTES ENTORNOS DE VIDA Y PROCESOS TRANSVERSALES DEL PSPIC, ORIENTADAS A LOS USUARIOS QUE HABITAN LAS LOCALIDADES QUE CONFORMAN LA SUBRED INTEGRADA DE SERVICIOS DE SALUD SUR E.S.E.</t>
  </si>
  <si>
    <t>42182800-42201714-27111801</t>
  </si>
  <si>
    <t>SUMINISTRO DE REFRIGERIOS Y ALMUERZOS PARA GARANTIZAR LA EJECUCION DEL CONVENIO INTERADMINISTRATIVO, SUSCRITO ENTRE LA SUBRED INTEGRADA DE SERVICIOS DE SALUD SUR E.S.E. Y EL FONDO DE DESARROOLLO LOCAL DE LA ALCALDIA DE SUMAPAZ</t>
  </si>
  <si>
    <t>ARRENDAMIENTO DE UNIDAD MOVIL, ADECUADA DE ACUERDO CON LAS NECESIDADES ESTABLECIDAS, PARA LA RUTA DE ATENCION INTEGRAL DE SALUD, PARA PROBLEMAS Y TRASTORNOS MENTALES, EN EL MARCO DE LA EJECUCION DEL CONVENIO 0012 DE 2023 SUSCRITO POR LA SUBRED SUR E.S.E. CON EL FONDO FINANCIERO DISTRITAL DE SALUD</t>
  </si>
  <si>
    <t>PRESTACIÓN DEL SERVICIO DE MANTENIMIENTO PREVENTIVO, CORRECTIVO Y SUMINISTRO DE REPUESTOS AL SISTEMA DE LLAMADO DE ENFERMERAS IBERNEX DEL HOSPITAL DE MEISSEN DE LA SUBRED INTEGRADA DE SERVICIOS DE SALUD SUR 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</si>
</sst>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 &quot;COP&quot;"/>
    <numFmt numFmtId="166" formatCode="#,##0.00\ \€"/>
    <numFmt numFmtId="167" formatCode="_(&quot;$&quot;\ * #,##0_);_(&quot;$&quot;\ * \(#,##0\);_(&quot;$&quot;\ * &quot;-&quot;_);_(@_)"/>
    <numFmt numFmtId="168" formatCode="_(&quot;$&quot;\ * #,##0.00_);_(&quot;$&quot;\ * \(#,##0.00\);_(&quot;$&quot;\ * &quot;-&quot;??_);_(@_)"/>
    <numFmt numFmtId="169" formatCode="_(&quot;$&quot;\ * #,##0_);_(&quot;$&quot;\ * \(#,##0\);_(&quot;$&quot;\ * &quot;-&quot;??_);_(@_)"/>
    <numFmt numFmtId="170" formatCode="_-* #,##0.00\ &quot;€&quot;_-;\-* #,##0.00\ &quot;€&quot;_-;_-* &quot;-&quot;??\ &quot;€&quot;_-;_-@_-"/>
    <numFmt numFmtId="172" formatCode="_-&quot;$&quot;* #,##0_-;\-&quot;$&quot;* #,##0_-;_-&quot;$&quot;* &quot;-&quot;_-;_-@_-"/>
  </numFmts>
  <fonts count="29" x14ac:knownFonts="1">
    <font>
      <sz val="10"/>
      <color theme="1"/>
      <name val="Arial"/>
      <family val="2"/>
    </font>
    <font>
      <sz val="10"/>
      <color theme="1"/>
      <name val="Verdana"/>
      <family val="2"/>
    </font>
    <font>
      <b/>
      <sz val="10"/>
      <color theme="1"/>
      <name val="Verdana"/>
      <family val="2"/>
    </font>
    <font>
      <sz val="10"/>
      <color theme="1"/>
      <name val="Arial"/>
      <family val="2"/>
    </font>
    <font>
      <b/>
      <sz val="10"/>
      <color theme="1"/>
      <name val="Arial"/>
      <family val="2"/>
    </font>
    <font>
      <b/>
      <sz val="12"/>
      <color theme="1"/>
      <name val="Arial"/>
      <family val="2"/>
    </font>
    <font>
      <b/>
      <sz val="9"/>
      <color indexed="81"/>
      <name val="Tahoma"/>
      <family val="2"/>
    </font>
    <font>
      <sz val="9"/>
      <color indexed="81"/>
      <name val="Tahoma"/>
      <family val="2"/>
    </font>
    <font>
      <u/>
      <sz val="10"/>
      <color theme="10"/>
      <name val="Arial"/>
      <family val="2"/>
    </font>
    <font>
      <u/>
      <sz val="10"/>
      <color theme="1"/>
      <name val="Arial"/>
      <family val="2"/>
    </font>
    <font>
      <b/>
      <sz val="9"/>
      <color rgb="FF000000"/>
      <name val="Tahoma"/>
      <family val="2"/>
    </font>
    <font>
      <sz val="9"/>
      <color rgb="FF000000"/>
      <name val="Tahoma"/>
      <family val="2"/>
    </font>
    <font>
      <b/>
      <sz val="10"/>
      <color rgb="FF000000"/>
      <name val="Arial"/>
      <family val="2"/>
    </font>
    <font>
      <sz val="10"/>
      <name val="Arial"/>
      <family val="2"/>
    </font>
    <font>
      <sz val="8"/>
      <name val="Arial"/>
      <family val="2"/>
    </font>
    <font>
      <sz val="12"/>
      <color theme="1"/>
      <name val="Arial"/>
      <family val="2"/>
    </font>
    <font>
      <u/>
      <sz val="12"/>
      <name val="Arial"/>
      <family val="2"/>
    </font>
    <font>
      <b/>
      <sz val="12"/>
      <color theme="1"/>
      <name val="Verdana"/>
      <family val="2"/>
    </font>
    <font>
      <b/>
      <sz val="12"/>
      <name val="Verdana"/>
      <family val="2"/>
    </font>
    <font>
      <sz val="12"/>
      <name val="Arial"/>
      <family val="2"/>
    </font>
    <font>
      <b/>
      <sz val="12"/>
      <color rgb="FF000000"/>
      <name val="Arial"/>
      <family val="2"/>
    </font>
    <font>
      <u/>
      <sz val="12"/>
      <color theme="1"/>
      <name val="Arial"/>
      <family val="2"/>
    </font>
    <font>
      <b/>
      <sz val="12"/>
      <color indexed="8"/>
      <name val="Arial"/>
      <family val="2"/>
    </font>
    <font>
      <b/>
      <sz val="12"/>
      <name val="Arial"/>
      <family val="2"/>
    </font>
    <font>
      <b/>
      <sz val="12"/>
      <color indexed="10"/>
      <name val="Arial"/>
      <family val="2"/>
    </font>
    <font>
      <b/>
      <sz val="12"/>
      <color rgb="FF0D0D0D"/>
      <name val="Arial"/>
      <family val="2"/>
    </font>
    <font>
      <u/>
      <sz val="12"/>
      <color theme="10"/>
      <name val="Arial"/>
      <family val="2"/>
    </font>
    <font>
      <sz val="11"/>
      <color rgb="FF0D0D0D"/>
      <name val="Arial"/>
      <family val="2"/>
    </font>
    <font>
      <sz val="12"/>
      <color rgb="FF000000"/>
      <name val="Arial"/>
      <family val="2"/>
    </font>
  </fonts>
  <fills count="9">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0"/>
        <bgColor indexed="64"/>
      </patternFill>
    </fill>
    <fill>
      <patternFill patternType="solid">
        <fgColor theme="0"/>
        <bgColor rgb="FF000000"/>
      </patternFill>
    </fill>
  </fills>
  <borders count="2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indexed="64"/>
      </bottom>
      <diagonal/>
    </border>
    <border>
      <left style="thin">
        <color auto="1"/>
      </left>
      <right style="thin">
        <color auto="1"/>
      </right>
      <top style="medium">
        <color indexed="64"/>
      </top>
      <bottom style="medium">
        <color indexed="64"/>
      </bottom>
      <diagonal/>
    </border>
  </borders>
  <cellStyleXfs count="34">
    <xf numFmtId="0" fontId="0" fillId="0" borderId="0"/>
    <xf numFmtId="9" fontId="3" fillId="0" borderId="0" applyFont="0" applyFill="0" applyBorder="0" applyAlignment="0" applyProtection="0"/>
    <xf numFmtId="165"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6"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6"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3" fillId="0" borderId="1" applyNumberFormat="0" applyFont="0" applyFill="0" applyAlignment="0" applyProtection="0"/>
    <xf numFmtId="167" fontId="3" fillId="0" borderId="0" applyFont="0" applyFill="0" applyBorder="0" applyAlignment="0" applyProtection="0"/>
    <xf numFmtId="168" fontId="3" fillId="0" borderId="0" applyFont="0" applyFill="0" applyBorder="0" applyAlignment="0" applyProtection="0"/>
    <xf numFmtId="0" fontId="2" fillId="6" borderId="0" applyNumberFormat="0" applyBorder="0" applyProtection="0">
      <alignment horizontal="center" vertical="center"/>
    </xf>
    <xf numFmtId="170" fontId="3" fillId="0" borderId="0" applyFont="0" applyFill="0" applyBorder="0" applyAlignment="0" applyProtection="0"/>
    <xf numFmtId="0" fontId="8" fillId="0" borderId="0" applyNumberFormat="0" applyFill="0" applyBorder="0" applyAlignment="0" applyProtection="0"/>
    <xf numFmtId="0" fontId="13" fillId="0" borderId="0"/>
    <xf numFmtId="164" fontId="3" fillId="0" borderId="0" applyFont="0" applyFill="0" applyBorder="0" applyAlignment="0" applyProtection="0"/>
    <xf numFmtId="172" fontId="3" fillId="0" borderId="0" applyFont="0" applyFill="0" applyBorder="0" applyAlignment="0" applyProtection="0"/>
  </cellStyleXfs>
  <cellXfs count="99">
    <xf numFmtId="0" fontId="0" fillId="0" borderId="0" xfId="0"/>
    <xf numFmtId="0" fontId="2" fillId="6" borderId="1" xfId="7" applyFill="1" applyBorder="1" applyProtection="1">
      <alignment horizontal="center" vertical="center"/>
    </xf>
    <xf numFmtId="49" fontId="1" fillId="0" borderId="1" xfId="13" applyBorder="1" applyProtection="1">
      <alignment horizontal="left" vertical="center"/>
    </xf>
    <xf numFmtId="3" fontId="1" fillId="0" borderId="1" xfId="19" applyBorder="1" applyProtection="1">
      <alignment horizontal="right" vertical="center"/>
    </xf>
    <xf numFmtId="0" fontId="0" fillId="7" borderId="0" xfId="0" applyFill="1" applyAlignment="1" applyProtection="1">
      <alignment horizontal="center" vertical="center"/>
      <protection locked="0"/>
    </xf>
    <xf numFmtId="0" fontId="13" fillId="7" borderId="0" xfId="0" applyFont="1" applyFill="1" applyAlignment="1" applyProtection="1">
      <alignment horizontal="center" vertical="center"/>
      <protection locked="0"/>
    </xf>
    <xf numFmtId="49" fontId="3" fillId="7" borderId="1" xfId="13" applyFont="1" applyFill="1" applyBorder="1" applyAlignment="1" applyProtection="1">
      <alignment horizontal="center" vertical="center" wrapText="1"/>
      <protection locked="0"/>
    </xf>
    <xf numFmtId="165" fontId="3" fillId="7" borderId="1" xfId="29" applyNumberFormat="1" applyFont="1" applyFill="1" applyBorder="1" applyAlignment="1" applyProtection="1">
      <alignment horizontal="center" vertical="center" wrapText="1"/>
      <protection locked="0"/>
    </xf>
    <xf numFmtId="0" fontId="4" fillId="7" borderId="0" xfId="0" applyFont="1" applyFill="1" applyAlignment="1">
      <alignment horizontal="center" vertical="center" wrapText="1"/>
    </xf>
    <xf numFmtId="0" fontId="15" fillId="7" borderId="12" xfId="0" applyFont="1" applyFill="1" applyBorder="1" applyAlignment="1" applyProtection="1">
      <alignment horizontal="center" vertical="center"/>
      <protection locked="0"/>
    </xf>
    <xf numFmtId="0" fontId="5"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protection locked="0"/>
    </xf>
    <xf numFmtId="0" fontId="15" fillId="7" borderId="10" xfId="30" applyFont="1" applyFill="1" applyBorder="1" applyAlignment="1" applyProtection="1">
      <alignment horizontal="center" vertical="center"/>
      <protection locked="0"/>
    </xf>
    <xf numFmtId="165" fontId="15" fillId="7" borderId="1" xfId="29" applyNumberFormat="1" applyFont="1" applyFill="1" applyBorder="1" applyAlignment="1" applyProtection="1">
      <alignment horizontal="center" vertical="center" wrapText="1"/>
      <protection locked="0"/>
    </xf>
    <xf numFmtId="49" fontId="15" fillId="7" borderId="10" xfId="13"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protection locked="0"/>
    </xf>
    <xf numFmtId="0" fontId="16" fillId="7" borderId="15" xfId="30" applyFont="1" applyFill="1" applyBorder="1" applyAlignment="1" applyProtection="1">
      <alignment horizontal="center" vertical="center"/>
      <protection locked="0"/>
    </xf>
    <xf numFmtId="0" fontId="15" fillId="7" borderId="1" xfId="0" applyFont="1" applyFill="1" applyBorder="1" applyAlignment="1">
      <alignment horizontal="center" vertical="center"/>
    </xf>
    <xf numFmtId="0" fontId="5" fillId="7" borderId="0" xfId="0" applyFont="1" applyFill="1" applyAlignment="1">
      <alignment horizontal="center" vertical="center" wrapText="1"/>
    </xf>
    <xf numFmtId="165" fontId="15" fillId="7" borderId="10" xfId="29" applyNumberFormat="1" applyFont="1" applyFill="1" applyBorder="1" applyAlignment="1" applyProtection="1">
      <alignment horizontal="center" vertical="center" wrapText="1"/>
      <protection locked="0"/>
    </xf>
    <xf numFmtId="0" fontId="16" fillId="7" borderId="11" xfId="30" applyFont="1" applyFill="1" applyBorder="1" applyAlignment="1" applyProtection="1">
      <alignment horizontal="center" vertical="center"/>
      <protection locked="0"/>
    </xf>
    <xf numFmtId="49" fontId="15" fillId="7" borderId="12" xfId="13" applyFont="1" applyFill="1" applyBorder="1" applyAlignment="1" applyProtection="1">
      <alignment horizontal="center" vertical="center" wrapText="1"/>
      <protection locked="0"/>
    </xf>
    <xf numFmtId="0" fontId="15" fillId="7" borderId="13" xfId="0" applyFont="1" applyFill="1" applyBorder="1" applyAlignment="1" applyProtection="1">
      <alignment horizontal="center" vertical="center"/>
      <protection locked="0"/>
    </xf>
    <xf numFmtId="0" fontId="15" fillId="7" borderId="12" xfId="0" applyFont="1" applyFill="1" applyBorder="1" applyAlignment="1" applyProtection="1">
      <alignment horizontal="center" vertical="center" wrapText="1"/>
      <protection locked="0"/>
    </xf>
    <xf numFmtId="0" fontId="19" fillId="7" borderId="10" xfId="0" applyFont="1" applyFill="1" applyBorder="1" applyAlignment="1" applyProtection="1">
      <alignment horizontal="center" vertical="center"/>
      <protection locked="0"/>
    </xf>
    <xf numFmtId="0" fontId="20" fillId="7" borderId="1" xfId="0" applyFont="1" applyFill="1" applyBorder="1" applyAlignment="1">
      <alignment horizontal="center" vertical="center" wrapText="1"/>
    </xf>
    <xf numFmtId="0" fontId="15" fillId="7" borderId="14" xfId="0" applyFont="1" applyFill="1" applyBorder="1" applyAlignment="1" applyProtection="1">
      <alignment horizontal="center" vertical="center"/>
      <protection locked="0"/>
    </xf>
    <xf numFmtId="0" fontId="21" fillId="7" borderId="15" xfId="30" applyFont="1" applyFill="1" applyBorder="1" applyAlignment="1" applyProtection="1">
      <alignment horizontal="center" vertical="center"/>
      <protection locked="0"/>
    </xf>
    <xf numFmtId="0" fontId="15" fillId="7" borderId="13" xfId="0" applyFont="1" applyFill="1" applyBorder="1" applyAlignment="1" applyProtection="1">
      <alignment horizontal="center" vertical="center" wrapText="1"/>
      <protection locked="0"/>
    </xf>
    <xf numFmtId="49" fontId="21" fillId="7" borderId="15" xfId="30" applyNumberFormat="1" applyFont="1" applyFill="1" applyBorder="1" applyAlignment="1" applyProtection="1">
      <alignment horizontal="center" vertical="center" wrapText="1"/>
      <protection locked="0"/>
    </xf>
    <xf numFmtId="0" fontId="23"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wrapText="1"/>
      <protection locked="0"/>
    </xf>
    <xf numFmtId="0" fontId="21" fillId="7" borderId="15" xfId="0" applyFont="1" applyFill="1" applyBorder="1" applyAlignment="1" applyProtection="1">
      <alignment horizontal="center" vertical="center"/>
      <protection locked="0"/>
    </xf>
    <xf numFmtId="49" fontId="15" fillId="7" borderId="1" xfId="13" applyFont="1" applyFill="1" applyBorder="1" applyAlignment="1" applyProtection="1">
      <alignment horizontal="center" vertical="center" wrapText="1"/>
      <protection locked="0"/>
    </xf>
    <xf numFmtId="0" fontId="15" fillId="7" borderId="18" xfId="0"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wrapText="1"/>
      <protection locked="0"/>
    </xf>
    <xf numFmtId="0" fontId="19" fillId="7" borderId="10" xfId="0" applyFont="1" applyFill="1" applyBorder="1" applyAlignment="1">
      <alignment horizontal="center" vertical="center" wrapText="1"/>
    </xf>
    <xf numFmtId="0" fontId="21" fillId="7" borderId="15" xfId="0" applyFont="1" applyFill="1" applyBorder="1" applyAlignment="1">
      <alignment horizontal="center" vertical="center"/>
    </xf>
    <xf numFmtId="49" fontId="26" fillId="7" borderId="15" xfId="30" applyNumberFormat="1"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protection locked="0"/>
    </xf>
    <xf numFmtId="0" fontId="15" fillId="7" borderId="0" xfId="0" applyFont="1" applyFill="1" applyAlignment="1" applyProtection="1">
      <alignment horizontal="center" vertical="center"/>
      <protection locked="0"/>
    </xf>
    <xf numFmtId="0" fontId="8" fillId="7" borderId="15" xfId="30" applyFill="1" applyBorder="1" applyAlignment="1" applyProtection="1">
      <alignment horizontal="center" vertical="center"/>
      <protection locked="0"/>
    </xf>
    <xf numFmtId="0" fontId="8" fillId="7" borderId="1" xfId="30" applyFill="1" applyBorder="1" applyAlignment="1" applyProtection="1">
      <alignment horizontal="center" vertical="center"/>
      <protection locked="0"/>
    </xf>
    <xf numFmtId="49" fontId="8" fillId="7" borderId="1" xfId="30" applyNumberFormat="1" applyFill="1" applyBorder="1" applyAlignment="1" applyProtection="1">
      <alignment horizontal="center" vertical="center" wrapText="1"/>
      <protection locked="0"/>
    </xf>
    <xf numFmtId="0" fontId="15" fillId="7" borderId="1" xfId="30" applyFont="1" applyFill="1" applyBorder="1" applyAlignment="1" applyProtection="1">
      <alignment horizontal="center" vertical="center"/>
      <protection locked="0"/>
    </xf>
    <xf numFmtId="165" fontId="15" fillId="7" borderId="1" xfId="0" applyNumberFormat="1" applyFont="1" applyFill="1" applyBorder="1" applyAlignment="1" applyProtection="1">
      <alignment horizontal="center" vertical="center"/>
      <protection locked="0"/>
    </xf>
    <xf numFmtId="49" fontId="8" fillId="7" borderId="15" xfId="30" applyNumberFormat="1" applyFill="1" applyBorder="1" applyAlignment="1" applyProtection="1">
      <alignment horizontal="center" vertical="center" wrapText="1"/>
      <protection locked="0"/>
    </xf>
    <xf numFmtId="0" fontId="8" fillId="7" borderId="11" xfId="30" applyFill="1" applyBorder="1" applyAlignment="1" applyProtection="1">
      <alignment horizontal="center" vertical="center"/>
      <protection locked="0"/>
    </xf>
    <xf numFmtId="0" fontId="15" fillId="7" borderId="0" xfId="0" applyFont="1" applyFill="1" applyBorder="1" applyAlignment="1" applyProtection="1">
      <alignment horizontal="center" vertical="center"/>
      <protection locked="0"/>
    </xf>
    <xf numFmtId="165" fontId="15" fillId="7" borderId="0" xfId="29" applyNumberFormat="1" applyFont="1" applyFill="1" applyBorder="1" applyAlignment="1" applyProtection="1">
      <alignment horizontal="center" vertical="center" wrapText="1"/>
      <protection locked="0"/>
    </xf>
    <xf numFmtId="49" fontId="15" fillId="7" borderId="0" xfId="13" applyFont="1" applyFill="1" applyBorder="1" applyAlignment="1" applyProtection="1">
      <alignment horizontal="center" vertical="center" wrapText="1"/>
      <protection locked="0"/>
    </xf>
    <xf numFmtId="0" fontId="15" fillId="7" borderId="0" xfId="0" applyFont="1" applyFill="1" applyBorder="1" applyAlignment="1" applyProtection="1">
      <alignment horizontal="center" vertical="center" wrapText="1"/>
      <protection locked="0"/>
    </xf>
    <xf numFmtId="49" fontId="21" fillId="7" borderId="0" xfId="30" applyNumberFormat="1" applyFont="1" applyFill="1" applyBorder="1" applyAlignment="1" applyProtection="1">
      <alignment horizontal="center" vertical="center" wrapText="1"/>
      <protection locked="0"/>
    </xf>
    <xf numFmtId="0" fontId="5" fillId="7" borderId="0" xfId="0" applyFont="1" applyFill="1" applyBorder="1" applyAlignment="1" applyProtection="1">
      <alignment horizontal="center" vertical="center" wrapText="1"/>
      <protection locked="0"/>
    </xf>
    <xf numFmtId="0" fontId="19" fillId="7" borderId="1" xfId="0" applyFont="1" applyFill="1" applyBorder="1" applyAlignment="1" applyProtection="1">
      <alignment horizontal="center" vertical="center"/>
      <protection locked="0"/>
    </xf>
    <xf numFmtId="0" fontId="5" fillId="7" borderId="2"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5" xfId="6" applyFont="1" applyFill="1" applyBorder="1" applyAlignment="1" applyProtection="1">
      <alignment horizontal="center" vertical="center" wrapText="1"/>
    </xf>
    <xf numFmtId="0" fontId="5" fillId="7" borderId="6" xfId="6" applyFont="1" applyFill="1" applyBorder="1" applyAlignment="1" applyProtection="1">
      <alignment horizontal="center" vertical="center" wrapText="1"/>
    </xf>
    <xf numFmtId="0" fontId="5" fillId="7" borderId="7" xfId="6" applyFont="1" applyFill="1" applyBorder="1" applyAlignment="1" applyProtection="1">
      <alignment horizontal="center" vertical="center" wrapText="1"/>
    </xf>
    <xf numFmtId="0" fontId="5" fillId="7" borderId="8" xfId="6" applyFont="1" applyFill="1" applyBorder="1" applyAlignment="1" applyProtection="1">
      <alignment horizontal="center" vertical="center" wrapText="1"/>
    </xf>
    <xf numFmtId="0" fontId="5" fillId="7" borderId="0" xfId="6" applyFont="1" applyFill="1" applyBorder="1" applyAlignment="1" applyProtection="1">
      <alignment horizontal="center" vertical="center" wrapText="1"/>
    </xf>
    <xf numFmtId="0" fontId="5" fillId="7" borderId="9" xfId="6" applyFont="1" applyFill="1" applyBorder="1" applyAlignment="1" applyProtection="1">
      <alignment horizontal="center" vertical="center" wrapText="1"/>
    </xf>
    <xf numFmtId="0" fontId="17" fillId="7" borderId="16" xfId="28" applyFont="1" applyFill="1" applyBorder="1" applyAlignment="1" applyProtection="1">
      <alignment horizontal="center" vertical="center" wrapText="1"/>
    </xf>
    <xf numFmtId="0" fontId="17" fillId="7" borderId="19" xfId="28" applyFont="1" applyFill="1" applyBorder="1" applyAlignment="1" applyProtection="1">
      <alignment horizontal="center" vertical="center" wrapText="1"/>
    </xf>
    <xf numFmtId="169" fontId="17" fillId="7" borderId="19" xfId="27" applyNumberFormat="1" applyFont="1" applyFill="1" applyBorder="1" applyAlignment="1" applyProtection="1">
      <alignment horizontal="center" vertical="center" wrapText="1"/>
      <protection locked="0"/>
    </xf>
    <xf numFmtId="169" fontId="18" fillId="7" borderId="17" xfId="27" applyNumberFormat="1" applyFont="1" applyFill="1" applyBorder="1" applyAlignment="1" applyProtection="1">
      <alignment horizontal="center" vertical="center" wrapText="1"/>
      <protection locked="0"/>
    </xf>
    <xf numFmtId="0" fontId="15" fillId="7" borderId="18" xfId="0" applyFont="1" applyFill="1" applyBorder="1" applyAlignment="1" applyProtection="1">
      <alignment horizontal="center" vertical="center"/>
      <protection locked="0"/>
    </xf>
    <xf numFmtId="0" fontId="5" fillId="7" borderId="10" xfId="0" applyFont="1" applyFill="1" applyBorder="1" applyAlignment="1" applyProtection="1">
      <alignment horizontal="center" vertical="center" wrapText="1"/>
      <protection locked="0"/>
    </xf>
    <xf numFmtId="0" fontId="15" fillId="7" borderId="12" xfId="0" applyFont="1" applyFill="1" applyBorder="1" applyAlignment="1">
      <alignment horizontal="center" vertical="center" wrapText="1"/>
    </xf>
    <xf numFmtId="49" fontId="5" fillId="7" borderId="1" xfId="13" applyFont="1" applyFill="1" applyBorder="1" applyAlignment="1" applyProtection="1">
      <alignment horizontal="center" vertical="center" wrapText="1"/>
      <protection locked="0"/>
    </xf>
    <xf numFmtId="0" fontId="22" fillId="7" borderId="1" xfId="0" applyFont="1" applyFill="1" applyBorder="1" applyAlignment="1" applyProtection="1">
      <alignment horizontal="center" vertical="center" wrapText="1"/>
      <protection locked="0"/>
    </xf>
    <xf numFmtId="0" fontId="0" fillId="7" borderId="1" xfId="0" applyFill="1" applyBorder="1" applyAlignment="1" applyProtection="1">
      <alignment horizontal="center" vertical="center"/>
      <protection locked="0"/>
    </xf>
    <xf numFmtId="0" fontId="3" fillId="7" borderId="1" xfId="30" applyFont="1" applyFill="1" applyBorder="1" applyAlignment="1" applyProtection="1">
      <alignment horizontal="center" vertical="center"/>
      <protection locked="0"/>
    </xf>
    <xf numFmtId="0" fontId="0" fillId="7" borderId="1" xfId="0" applyFill="1" applyBorder="1" applyAlignment="1" applyProtection="1">
      <alignment horizontal="center" vertical="center" wrapText="1"/>
      <protection locked="0"/>
    </xf>
    <xf numFmtId="0" fontId="9" fillId="7" borderId="15" xfId="0" applyFont="1" applyFill="1" applyBorder="1" applyAlignment="1" applyProtection="1">
      <alignment horizontal="center" vertical="center"/>
      <protection locked="0"/>
    </xf>
    <xf numFmtId="0" fontId="0" fillId="7" borderId="12" xfId="0" applyFill="1" applyBorder="1" applyAlignment="1" applyProtection="1">
      <alignment horizontal="center" vertical="center"/>
      <protection locked="0"/>
    </xf>
    <xf numFmtId="0" fontId="12" fillId="7"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26" fillId="7" borderId="1" xfId="30" applyFont="1" applyFill="1" applyBorder="1" applyAlignment="1" applyProtection="1">
      <alignment horizontal="center" vertical="center"/>
      <protection locked="0"/>
    </xf>
    <xf numFmtId="0" fontId="15" fillId="7" borderId="1" xfId="0" applyFont="1" applyFill="1" applyBorder="1" applyAlignment="1">
      <alignment horizontal="center" vertical="center" wrapText="1"/>
    </xf>
    <xf numFmtId="0" fontId="8" fillId="7" borderId="1" xfId="30" applyFill="1" applyBorder="1" applyAlignment="1">
      <alignment horizontal="center" vertical="center"/>
    </xf>
    <xf numFmtId="0" fontId="21" fillId="7" borderId="1" xfId="0" applyFont="1" applyFill="1" applyBorder="1" applyAlignment="1" applyProtection="1">
      <alignment horizontal="center" vertical="center"/>
      <protection locked="0"/>
    </xf>
    <xf numFmtId="0" fontId="16" fillId="7" borderId="1" xfId="30" applyFont="1" applyFill="1" applyBorder="1" applyAlignment="1" applyProtection="1">
      <alignment horizontal="center" vertical="center"/>
      <protection locked="0"/>
    </xf>
    <xf numFmtId="0" fontId="21" fillId="7" borderId="1" xfId="30" applyFont="1" applyFill="1" applyBorder="1" applyAlignment="1" applyProtection="1">
      <alignment horizontal="center" vertical="center"/>
      <protection locked="0"/>
    </xf>
    <xf numFmtId="0" fontId="28" fillId="7" borderId="1"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28" fillId="7" borderId="1" xfId="0" applyFont="1" applyFill="1" applyBorder="1" applyAlignment="1">
      <alignment horizontal="center" vertical="center"/>
    </xf>
    <xf numFmtId="0" fontId="28" fillId="8" borderId="1" xfId="0" applyFont="1" applyFill="1" applyBorder="1" applyAlignment="1">
      <alignment horizontal="center" vertical="center" wrapText="1"/>
    </xf>
    <xf numFmtId="0" fontId="0" fillId="7" borderId="0" xfId="0" applyFill="1" applyAlignment="1" applyProtection="1">
      <alignment horizontal="center"/>
      <protection locked="0"/>
    </xf>
    <xf numFmtId="167" fontId="3" fillId="7" borderId="0" xfId="26" applyFont="1" applyFill="1" applyAlignment="1" applyProtection="1">
      <alignment horizontal="center" vertical="center"/>
      <protection locked="0"/>
    </xf>
    <xf numFmtId="169" fontId="3" fillId="7" borderId="0" xfId="27" applyNumberFormat="1" applyFont="1" applyFill="1" applyAlignment="1" applyProtection="1">
      <alignment horizontal="center" vertical="center"/>
      <protection locked="0"/>
    </xf>
    <xf numFmtId="167" fontId="3" fillId="7" borderId="0" xfId="26" applyFont="1" applyFill="1" applyAlignment="1" applyProtection="1">
      <alignment horizontal="center"/>
      <protection locked="0"/>
    </xf>
    <xf numFmtId="0" fontId="0" fillId="7" borderId="0" xfId="0" applyFill="1" applyAlignment="1">
      <alignment horizontal="center"/>
    </xf>
    <xf numFmtId="0" fontId="2" fillId="7" borderId="0" xfId="6" applyFill="1" applyBorder="1" applyAlignment="1" applyProtection="1">
      <alignment horizontal="center" vertical="center" wrapText="1"/>
    </xf>
    <xf numFmtId="0" fontId="2" fillId="7" borderId="0" xfId="28" applyFill="1" applyBorder="1" applyAlignment="1" applyProtection="1">
      <alignment horizontal="center" vertical="center"/>
    </xf>
    <xf numFmtId="0" fontId="17" fillId="7" borderId="19" xfId="28" applyFont="1" applyFill="1" applyBorder="1" applyAlignment="1" applyProtection="1">
      <alignment horizontal="center" vertical="center"/>
    </xf>
    <xf numFmtId="0" fontId="15" fillId="7" borderId="0" xfId="0" applyFont="1" applyFill="1" applyAlignment="1" applyProtection="1">
      <alignment horizontal="center"/>
      <protection locked="0"/>
    </xf>
  </cellXfs>
  <cellStyles count="34">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Currency 2" xfId="29" xr:uid="{00000000-0005-0000-0000-000009000000}"/>
    <cellStyle name="DateStyle" xfId="17" xr:uid="{00000000-0005-0000-0000-00000A000000}"/>
    <cellStyle name="DateTimeStyle" xfId="18" xr:uid="{00000000-0005-0000-0000-00000B000000}"/>
    <cellStyle name="Decimal" xfId="20" xr:uid="{00000000-0005-0000-0000-00000C000000}"/>
    <cellStyle name="DecimalWithBorder" xfId="24" xr:uid="{00000000-0005-0000-0000-00000D000000}"/>
    <cellStyle name="EuroCurrency" xfId="16" xr:uid="{00000000-0005-0000-0000-00000E000000}"/>
    <cellStyle name="EuroCurrencyWithBorder" xfId="22" xr:uid="{00000000-0005-0000-0000-00000F000000}"/>
    <cellStyle name="HeaderStyle" xfId="7" xr:uid="{00000000-0005-0000-0000-000010000000}"/>
    <cellStyle name="HeaderStyle 2" xfId="28" xr:uid="{00000000-0005-0000-0000-000011000000}"/>
    <cellStyle name="HeaderSubTop" xfId="11" xr:uid="{00000000-0005-0000-0000-000012000000}"/>
    <cellStyle name="HeaderSubTopNoBold" xfId="12" xr:uid="{00000000-0005-0000-0000-000013000000}"/>
    <cellStyle name="HeaderTopBuyer" xfId="8" xr:uid="{00000000-0005-0000-0000-000014000000}"/>
    <cellStyle name="HeaderTopStyle" xfId="9" xr:uid="{00000000-0005-0000-0000-000015000000}"/>
    <cellStyle name="HeaderTopStyleAlignRight" xfId="10" xr:uid="{00000000-0005-0000-0000-000016000000}"/>
    <cellStyle name="Hipervínculo" xfId="30" builtinId="8"/>
    <cellStyle name="MainTitle" xfId="6" xr:uid="{00000000-0005-0000-0000-000018000000}"/>
    <cellStyle name="Moneda [0] 2" xfId="26" xr:uid="{00000000-0005-0000-0000-00001A000000}"/>
    <cellStyle name="Moneda [0] 4" xfId="33" xr:uid="{4DDBB4FA-2176-48FA-BA39-959C4E0D2D7C}"/>
    <cellStyle name="Moneda 10" xfId="32" xr:uid="{45D3CF9D-E74D-485F-87E0-0109C2A9AA27}"/>
    <cellStyle name="Moneda 2" xfId="27" xr:uid="{00000000-0005-0000-0000-00001B000000}"/>
    <cellStyle name="Normal" xfId="0" builtinId="0"/>
    <cellStyle name="Normal 2" xfId="31" xr:uid="{00000000-0005-0000-0000-00001D000000}"/>
    <cellStyle name="Numeric" xfId="19" xr:uid="{00000000-0005-0000-0000-00001E000000}"/>
    <cellStyle name="NumericWithBorder" xfId="23" xr:uid="{00000000-0005-0000-0000-00001F000000}"/>
    <cellStyle name="Percent" xfId="1" xr:uid="{00000000-0005-0000-0000-000020000000}"/>
  </cellStyles>
  <dxfs count="0"/>
  <tableStyles count="0" defaultTableStyle="TableStyleMedium2" defaultPivotStyle="PivotStyleLight16"/>
  <colors>
    <mruColors>
      <color rgb="FFF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1402837</xdr:colOff>
      <xdr:row>1</xdr:row>
      <xdr:rowOff>694764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16</xdr:row>
      <xdr:rowOff>0</xdr:rowOff>
    </xdr:from>
    <xdr:to>
      <xdr:col>15</xdr:col>
      <xdr:colOff>304800</xdr:colOff>
      <xdr:row>16</xdr:row>
      <xdr:rowOff>309562</xdr:rowOff>
    </xdr:to>
    <xdr:sp macro="" textlink="">
      <xdr:nvSpPr>
        <xdr:cNvPr id="3158" name="AutoShape 86" descr="Imagen de perfil de reyes Murillo  (Invitado).">
          <a:extLst>
            <a:ext uri="{FF2B5EF4-FFF2-40B4-BE49-F238E27FC236}">
              <a16:creationId xmlns:a16="http://schemas.microsoft.com/office/drawing/2014/main" id="{FC81CCC8-5B76-4F5E-9E48-84DEE5774EEC}"/>
            </a:ext>
          </a:extLst>
        </xdr:cNvPr>
        <xdr:cNvSpPr>
          <a:spLocks noChangeAspect="1" noChangeArrowheads="1"/>
        </xdr:cNvSpPr>
      </xdr:nvSpPr>
      <xdr:spPr bwMode="auto">
        <a:xfrm>
          <a:off x="17230725" y="636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17</xdr:row>
      <xdr:rowOff>0</xdr:rowOff>
    </xdr:from>
    <xdr:ext cx="304800" cy="309562"/>
    <xdr:sp macro="" textlink="">
      <xdr:nvSpPr>
        <xdr:cNvPr id="4" name="AutoShape 86" descr="Imagen de perfil de reyes Murillo  (Invitado).">
          <a:extLst>
            <a:ext uri="{FF2B5EF4-FFF2-40B4-BE49-F238E27FC236}">
              <a16:creationId xmlns:a16="http://schemas.microsoft.com/office/drawing/2014/main" id="{BFFC18C9-DDDA-4C38-8983-F4195E70A17B}"/>
            </a:ext>
          </a:extLst>
        </xdr:cNvPr>
        <xdr:cNvSpPr>
          <a:spLocks noChangeAspect="1" noChangeArrowheads="1"/>
        </xdr:cNvSpPr>
      </xdr:nvSpPr>
      <xdr:spPr bwMode="auto">
        <a:xfrm>
          <a:off x="286226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5" name="AutoShape 86" descr="Imagen de perfil de reyes Murillo  (Invitado).">
          <a:extLst>
            <a:ext uri="{FF2B5EF4-FFF2-40B4-BE49-F238E27FC236}">
              <a16:creationId xmlns:a16="http://schemas.microsoft.com/office/drawing/2014/main" id="{50FA999C-4D38-403E-9511-6BD50563892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6" name="AutoShape 86" descr="Imagen de perfil de reyes Murillo  (Invitado).">
          <a:extLst>
            <a:ext uri="{FF2B5EF4-FFF2-40B4-BE49-F238E27FC236}">
              <a16:creationId xmlns:a16="http://schemas.microsoft.com/office/drawing/2014/main" id="{68F7B302-54C9-4C7E-85D4-192B98CB9CA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7" name="AutoShape 86" descr="Imagen de perfil de reyes Murillo  (Invitado).">
          <a:extLst>
            <a:ext uri="{FF2B5EF4-FFF2-40B4-BE49-F238E27FC236}">
              <a16:creationId xmlns:a16="http://schemas.microsoft.com/office/drawing/2014/main" id="{90CB0568-6A73-4DE2-BB0D-D20BEBE1C088}"/>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8" name="AutoShape 86" descr="Imagen de perfil de reyes Murillo  (Invitado).">
          <a:extLst>
            <a:ext uri="{FF2B5EF4-FFF2-40B4-BE49-F238E27FC236}">
              <a16:creationId xmlns:a16="http://schemas.microsoft.com/office/drawing/2014/main" id="{F1CFF8EF-E1FB-436E-B068-934BD91F02C4}"/>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9" name="AutoShape 86" descr="Imagen de perfil de reyes Murillo  (Invitado).">
          <a:extLst>
            <a:ext uri="{FF2B5EF4-FFF2-40B4-BE49-F238E27FC236}">
              <a16:creationId xmlns:a16="http://schemas.microsoft.com/office/drawing/2014/main" id="{EE319613-F766-4401-A6DC-780CAA24811C}"/>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0" name="AutoShape 86" descr="Imagen de perfil de reyes Murillo  (Invitado).">
          <a:extLst>
            <a:ext uri="{FF2B5EF4-FFF2-40B4-BE49-F238E27FC236}">
              <a16:creationId xmlns:a16="http://schemas.microsoft.com/office/drawing/2014/main" id="{F239FA5D-78AD-4064-8FE5-7BCC3EFBFE80}"/>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16</xdr:row>
      <xdr:rowOff>0</xdr:rowOff>
    </xdr:from>
    <xdr:to>
      <xdr:col>15</xdr:col>
      <xdr:colOff>304800</xdr:colOff>
      <xdr:row>16</xdr:row>
      <xdr:rowOff>309562</xdr:rowOff>
    </xdr:to>
    <xdr:sp macro="" textlink="">
      <xdr:nvSpPr>
        <xdr:cNvPr id="11" name="AutoShape 86" descr="Imagen de perfil de reyes Murillo  (Invitado).">
          <a:extLst>
            <a:ext uri="{FF2B5EF4-FFF2-40B4-BE49-F238E27FC236}">
              <a16:creationId xmlns:a16="http://schemas.microsoft.com/office/drawing/2014/main" id="{F7677151-414C-48E6-AA5C-E8DDE51BD20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17</xdr:row>
      <xdr:rowOff>0</xdr:rowOff>
    </xdr:from>
    <xdr:ext cx="304800" cy="309562"/>
    <xdr:sp macro="" textlink="">
      <xdr:nvSpPr>
        <xdr:cNvPr id="12" name="AutoShape 86" descr="Imagen de perfil de reyes Murillo  (Invitado).">
          <a:extLst>
            <a:ext uri="{FF2B5EF4-FFF2-40B4-BE49-F238E27FC236}">
              <a16:creationId xmlns:a16="http://schemas.microsoft.com/office/drawing/2014/main" id="{B75566A7-A1D9-4C8D-A69A-5E6C898FEE9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13" name="AutoShape 86" descr="Imagen de perfil de reyes Murillo  (Invitado).">
          <a:extLst>
            <a:ext uri="{FF2B5EF4-FFF2-40B4-BE49-F238E27FC236}">
              <a16:creationId xmlns:a16="http://schemas.microsoft.com/office/drawing/2014/main" id="{05C4280C-ABEA-4BE1-9D3D-1C86C7559C2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4" name="AutoShape 86" descr="Imagen de perfil de reyes Murillo  (Invitado).">
          <a:extLst>
            <a:ext uri="{FF2B5EF4-FFF2-40B4-BE49-F238E27FC236}">
              <a16:creationId xmlns:a16="http://schemas.microsoft.com/office/drawing/2014/main" id="{F7EAC1A0-AAA9-4E2F-A634-51A04F885AA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15" name="AutoShape 86" descr="Imagen de perfil de reyes Murillo  (Invitado).">
          <a:extLst>
            <a:ext uri="{FF2B5EF4-FFF2-40B4-BE49-F238E27FC236}">
              <a16:creationId xmlns:a16="http://schemas.microsoft.com/office/drawing/2014/main" id="{D61C64A8-C0B9-4B77-A867-63504C60464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6" name="AutoShape 86" descr="Imagen de perfil de reyes Murillo  (Invitado).">
          <a:extLst>
            <a:ext uri="{FF2B5EF4-FFF2-40B4-BE49-F238E27FC236}">
              <a16:creationId xmlns:a16="http://schemas.microsoft.com/office/drawing/2014/main" id="{6DB1E078-493E-46E4-B413-5BDF27CEDE8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7" name="AutoShape 86" descr="Imagen de perfil de reyes Murillo  (Invitado).">
          <a:extLst>
            <a:ext uri="{FF2B5EF4-FFF2-40B4-BE49-F238E27FC236}">
              <a16:creationId xmlns:a16="http://schemas.microsoft.com/office/drawing/2014/main" id="{35C179B9-378A-44FC-899E-3D1E1DFC860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8" name="AutoShape 86" descr="Imagen de perfil de reyes Murillo  (Invitado).">
          <a:extLst>
            <a:ext uri="{FF2B5EF4-FFF2-40B4-BE49-F238E27FC236}">
              <a16:creationId xmlns:a16="http://schemas.microsoft.com/office/drawing/2014/main" id="{9F1EC045-FF55-4620-A1F7-65A748B5F02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19" name="AutoShape 86" descr="Imagen de perfil de reyes Murillo  (Invitado).">
          <a:extLst>
            <a:ext uri="{FF2B5EF4-FFF2-40B4-BE49-F238E27FC236}">
              <a16:creationId xmlns:a16="http://schemas.microsoft.com/office/drawing/2014/main" id="{8EC7E336-7CB4-4D82-B09F-4B74AECBCF19}"/>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0" name="AutoShape 86" descr="Imagen de perfil de reyes Murillo  (Invitado).">
          <a:extLst>
            <a:ext uri="{FF2B5EF4-FFF2-40B4-BE49-F238E27FC236}">
              <a16:creationId xmlns:a16="http://schemas.microsoft.com/office/drawing/2014/main" id="{E3729FD5-29FE-428E-AFCF-B86764E0B7B4}"/>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1" name="AutoShape 86" descr="Imagen de perfil de reyes Murillo  (Invitado).">
          <a:extLst>
            <a:ext uri="{FF2B5EF4-FFF2-40B4-BE49-F238E27FC236}">
              <a16:creationId xmlns:a16="http://schemas.microsoft.com/office/drawing/2014/main" id="{C8B01F0B-ECC8-497C-98AE-F0D8D3F1CC34}"/>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2" name="AutoShape 86" descr="Imagen de perfil de reyes Murillo  (Invitado).">
          <a:extLst>
            <a:ext uri="{FF2B5EF4-FFF2-40B4-BE49-F238E27FC236}">
              <a16:creationId xmlns:a16="http://schemas.microsoft.com/office/drawing/2014/main" id="{F5565DD0-CE7D-4C71-B369-E056B9F049EB}"/>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3" name="AutoShape 86" descr="Imagen de perfil de reyes Murillo  (Invitado).">
          <a:extLst>
            <a:ext uri="{FF2B5EF4-FFF2-40B4-BE49-F238E27FC236}">
              <a16:creationId xmlns:a16="http://schemas.microsoft.com/office/drawing/2014/main" id="{C7C0E525-DF94-45A5-B62D-E396549A62A7}"/>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4" name="AutoShape 86" descr="Imagen de perfil de reyes Murillo  (Invitado).">
          <a:extLst>
            <a:ext uri="{FF2B5EF4-FFF2-40B4-BE49-F238E27FC236}">
              <a16:creationId xmlns:a16="http://schemas.microsoft.com/office/drawing/2014/main" id="{85B57F20-3E01-4CE4-ABB6-B5880E973D87}"/>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5" name="AutoShape 86" descr="Imagen de perfil de reyes Murillo  (Invitado).">
          <a:extLst>
            <a:ext uri="{FF2B5EF4-FFF2-40B4-BE49-F238E27FC236}">
              <a16:creationId xmlns:a16="http://schemas.microsoft.com/office/drawing/2014/main" id="{6853D8B0-6AA4-4EE3-9573-257050FE231B}"/>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6" name="AutoShape 86" descr="Imagen de perfil de reyes Murillo  (Invitado).">
          <a:extLst>
            <a:ext uri="{FF2B5EF4-FFF2-40B4-BE49-F238E27FC236}">
              <a16:creationId xmlns:a16="http://schemas.microsoft.com/office/drawing/2014/main" id="{E1440E72-EA8E-468A-AF77-DCDF92B2B6E1}"/>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27" name="AutoShape 86" descr="Imagen de perfil de reyes Murillo  (Invitado).">
          <a:extLst>
            <a:ext uri="{FF2B5EF4-FFF2-40B4-BE49-F238E27FC236}">
              <a16:creationId xmlns:a16="http://schemas.microsoft.com/office/drawing/2014/main" id="{DADCB9D9-B3F2-475A-B136-FD57BD9C777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8" name="AutoShape 86" descr="Imagen de perfil de reyes Murillo  (Invitado).">
          <a:extLst>
            <a:ext uri="{FF2B5EF4-FFF2-40B4-BE49-F238E27FC236}">
              <a16:creationId xmlns:a16="http://schemas.microsoft.com/office/drawing/2014/main" id="{FCD7AF27-BB2B-4A99-8A48-F027408734A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9" name="AutoShape 86" descr="Imagen de perfil de reyes Murillo  (Invitado).">
          <a:extLst>
            <a:ext uri="{FF2B5EF4-FFF2-40B4-BE49-F238E27FC236}">
              <a16:creationId xmlns:a16="http://schemas.microsoft.com/office/drawing/2014/main" id="{C505ED8D-DF0C-43C2-BC97-0B6067A24A11}"/>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0" name="AutoShape 86" descr="Imagen de perfil de reyes Murillo  (Invitado).">
          <a:extLst>
            <a:ext uri="{FF2B5EF4-FFF2-40B4-BE49-F238E27FC236}">
              <a16:creationId xmlns:a16="http://schemas.microsoft.com/office/drawing/2014/main" id="{4FF1069B-59A7-4A67-AA89-B9477BBCDE25}"/>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1" name="AutoShape 86" descr="Imagen de perfil de reyes Murillo  (Invitado).">
          <a:extLst>
            <a:ext uri="{FF2B5EF4-FFF2-40B4-BE49-F238E27FC236}">
              <a16:creationId xmlns:a16="http://schemas.microsoft.com/office/drawing/2014/main" id="{96E0C068-CCD4-4FD9-BD25-636461E37952}"/>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2" name="AutoShape 86" descr="Imagen de perfil de reyes Murillo  (Invitado).">
          <a:extLst>
            <a:ext uri="{FF2B5EF4-FFF2-40B4-BE49-F238E27FC236}">
              <a16:creationId xmlns:a16="http://schemas.microsoft.com/office/drawing/2014/main" id="{A0C93F30-9FFE-4335-957B-9AC17A6B392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3" name="AutoShape 86" descr="Imagen de perfil de reyes Murillo  (Invitado).">
          <a:extLst>
            <a:ext uri="{FF2B5EF4-FFF2-40B4-BE49-F238E27FC236}">
              <a16:creationId xmlns:a16="http://schemas.microsoft.com/office/drawing/2014/main" id="{1A262C0C-DF08-46E7-B712-9E465D82B4E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4" name="AutoShape 86" descr="Imagen de perfil de reyes Murillo  (Invitado).">
          <a:extLst>
            <a:ext uri="{FF2B5EF4-FFF2-40B4-BE49-F238E27FC236}">
              <a16:creationId xmlns:a16="http://schemas.microsoft.com/office/drawing/2014/main" id="{DC47ECEF-EC65-41CB-866C-61FD03719BB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35" name="AutoShape 86" descr="Imagen de perfil de reyes Murillo  (Invitado).">
          <a:extLst>
            <a:ext uri="{FF2B5EF4-FFF2-40B4-BE49-F238E27FC236}">
              <a16:creationId xmlns:a16="http://schemas.microsoft.com/office/drawing/2014/main" id="{C9466D4F-0D7C-4508-BA3B-6E20160B1B34}"/>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6" name="AutoShape 86" descr="Imagen de perfil de reyes Murillo  (Invitado).">
          <a:extLst>
            <a:ext uri="{FF2B5EF4-FFF2-40B4-BE49-F238E27FC236}">
              <a16:creationId xmlns:a16="http://schemas.microsoft.com/office/drawing/2014/main" id="{78E5EBA2-0C70-484D-BF8A-27BF9A83C4EF}"/>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7" name="AutoShape 86" descr="Imagen de perfil de reyes Murillo  (Invitado).">
          <a:extLst>
            <a:ext uri="{FF2B5EF4-FFF2-40B4-BE49-F238E27FC236}">
              <a16:creationId xmlns:a16="http://schemas.microsoft.com/office/drawing/2014/main" id="{4D7067F8-3705-4002-9695-E7742F11A87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8" name="AutoShape 86" descr="Imagen de perfil de reyes Murillo  (Invitado).">
          <a:extLst>
            <a:ext uri="{FF2B5EF4-FFF2-40B4-BE49-F238E27FC236}">
              <a16:creationId xmlns:a16="http://schemas.microsoft.com/office/drawing/2014/main" id="{5C90A825-B4FE-43F7-A3AC-B57C5DC8640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9" name="AutoShape 86" descr="Imagen de perfil de reyes Murillo  (Invitado).">
          <a:extLst>
            <a:ext uri="{FF2B5EF4-FFF2-40B4-BE49-F238E27FC236}">
              <a16:creationId xmlns:a16="http://schemas.microsoft.com/office/drawing/2014/main" id="{282FC431-DD58-4C7C-BB6B-CFA6CFA645E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0" name="AutoShape 86" descr="Imagen de perfil de reyes Murillo  (Invitado).">
          <a:extLst>
            <a:ext uri="{FF2B5EF4-FFF2-40B4-BE49-F238E27FC236}">
              <a16:creationId xmlns:a16="http://schemas.microsoft.com/office/drawing/2014/main" id="{F8A8935E-C709-4E25-9A1F-C482A399DC2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1" name="AutoShape 86" descr="Imagen de perfil de reyes Murillo  (Invitado).">
          <a:extLst>
            <a:ext uri="{FF2B5EF4-FFF2-40B4-BE49-F238E27FC236}">
              <a16:creationId xmlns:a16="http://schemas.microsoft.com/office/drawing/2014/main" id="{E923570E-A568-4F60-AD00-BDA77436849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2" name="AutoShape 86" descr="Imagen de perfil de reyes Murillo  (Invitado).">
          <a:extLst>
            <a:ext uri="{FF2B5EF4-FFF2-40B4-BE49-F238E27FC236}">
              <a16:creationId xmlns:a16="http://schemas.microsoft.com/office/drawing/2014/main" id="{9AC9A032-AFDF-4E62-A73E-2771E2BFDF6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43" name="AutoShape 86" descr="Imagen de perfil de reyes Murillo  (Invitado).">
          <a:extLst>
            <a:ext uri="{FF2B5EF4-FFF2-40B4-BE49-F238E27FC236}">
              <a16:creationId xmlns:a16="http://schemas.microsoft.com/office/drawing/2014/main" id="{6417ABB5-A81F-40A6-9484-16239299858C}"/>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44" name="AutoShape 86" descr="Imagen de perfil de reyes Murillo  (Invitado).">
          <a:extLst>
            <a:ext uri="{FF2B5EF4-FFF2-40B4-BE49-F238E27FC236}">
              <a16:creationId xmlns:a16="http://schemas.microsoft.com/office/drawing/2014/main" id="{09B51BBF-282E-469B-908B-D8F7576B62DF}"/>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45" name="AutoShape 86" descr="Imagen de perfil de reyes Murillo  (Invitado).">
          <a:extLst>
            <a:ext uri="{FF2B5EF4-FFF2-40B4-BE49-F238E27FC236}">
              <a16:creationId xmlns:a16="http://schemas.microsoft.com/office/drawing/2014/main" id="{2A59344B-8E91-4BEA-A339-CF4AE093C7F2}"/>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6" name="AutoShape 86" descr="Imagen de perfil de reyes Murillo  (Invitado).">
          <a:extLst>
            <a:ext uri="{FF2B5EF4-FFF2-40B4-BE49-F238E27FC236}">
              <a16:creationId xmlns:a16="http://schemas.microsoft.com/office/drawing/2014/main" id="{D162DC53-DBD6-4702-AA8D-9AC965B770A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47" name="AutoShape 86" descr="Imagen de perfil de reyes Murillo  (Invitado).">
          <a:extLst>
            <a:ext uri="{FF2B5EF4-FFF2-40B4-BE49-F238E27FC236}">
              <a16:creationId xmlns:a16="http://schemas.microsoft.com/office/drawing/2014/main" id="{A45A2DCD-18C6-4046-9265-EC8A88DB54D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8" name="AutoShape 86" descr="Imagen de perfil de reyes Murillo  (Invitado).">
          <a:extLst>
            <a:ext uri="{FF2B5EF4-FFF2-40B4-BE49-F238E27FC236}">
              <a16:creationId xmlns:a16="http://schemas.microsoft.com/office/drawing/2014/main" id="{CBB8BF9D-8625-41EA-B4DE-5F3C506A536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9" name="AutoShape 86" descr="Imagen de perfil de reyes Murillo  (Invitado).">
          <a:extLst>
            <a:ext uri="{FF2B5EF4-FFF2-40B4-BE49-F238E27FC236}">
              <a16:creationId xmlns:a16="http://schemas.microsoft.com/office/drawing/2014/main" id="{2C021E23-F3D9-43D6-9965-A5E5560A97A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0" name="AutoShape 86" descr="Imagen de perfil de reyes Murillo  (Invitado).">
          <a:extLst>
            <a:ext uri="{FF2B5EF4-FFF2-40B4-BE49-F238E27FC236}">
              <a16:creationId xmlns:a16="http://schemas.microsoft.com/office/drawing/2014/main" id="{94BF5FAF-9774-446E-AE81-69DAAA13FB4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1" name="AutoShape 86" descr="Imagen de perfil de reyes Murillo  (Invitado).">
          <a:extLst>
            <a:ext uri="{FF2B5EF4-FFF2-40B4-BE49-F238E27FC236}">
              <a16:creationId xmlns:a16="http://schemas.microsoft.com/office/drawing/2014/main" id="{73B7BAFC-E528-414A-BDEF-81BA2801753B}"/>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2" name="AutoShape 86" descr="Imagen de perfil de reyes Murillo  (Invitado).">
          <a:extLst>
            <a:ext uri="{FF2B5EF4-FFF2-40B4-BE49-F238E27FC236}">
              <a16:creationId xmlns:a16="http://schemas.microsoft.com/office/drawing/2014/main" id="{422C3E92-7AED-439F-A8E3-FAF38641AD8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3" name="AutoShape 86" descr="Imagen de perfil de reyes Murillo  (Invitado).">
          <a:extLst>
            <a:ext uri="{FF2B5EF4-FFF2-40B4-BE49-F238E27FC236}">
              <a16:creationId xmlns:a16="http://schemas.microsoft.com/office/drawing/2014/main" id="{E2C59437-D2D7-40D8-A3FF-BD07F4340D3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4" name="AutoShape 86" descr="Imagen de perfil de reyes Murillo  (Invitado).">
          <a:extLst>
            <a:ext uri="{FF2B5EF4-FFF2-40B4-BE49-F238E27FC236}">
              <a16:creationId xmlns:a16="http://schemas.microsoft.com/office/drawing/2014/main" id="{67630CC3-EB0C-4608-B207-F3ED78CD4A81}"/>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5" name="AutoShape 86" descr="Imagen de perfil de reyes Murillo  (Invitado).">
          <a:extLst>
            <a:ext uri="{FF2B5EF4-FFF2-40B4-BE49-F238E27FC236}">
              <a16:creationId xmlns:a16="http://schemas.microsoft.com/office/drawing/2014/main" id="{E56A0BE1-C62E-47EE-9212-999059D65BA2}"/>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6" name="AutoShape 86" descr="Imagen de perfil de reyes Murillo  (Invitado).">
          <a:extLst>
            <a:ext uri="{FF2B5EF4-FFF2-40B4-BE49-F238E27FC236}">
              <a16:creationId xmlns:a16="http://schemas.microsoft.com/office/drawing/2014/main" id="{3719C547-4F8C-4E3D-9A29-E3F53E94AC5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7" name="AutoShape 86" descr="Imagen de perfil de reyes Murillo  (Invitado).">
          <a:extLst>
            <a:ext uri="{FF2B5EF4-FFF2-40B4-BE49-F238E27FC236}">
              <a16:creationId xmlns:a16="http://schemas.microsoft.com/office/drawing/2014/main" id="{1164E7F9-4BCB-4A17-965E-C9B35258EFBC}"/>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8" name="AutoShape 86" descr="Imagen de perfil de reyes Murillo  (Invitado).">
          <a:extLst>
            <a:ext uri="{FF2B5EF4-FFF2-40B4-BE49-F238E27FC236}">
              <a16:creationId xmlns:a16="http://schemas.microsoft.com/office/drawing/2014/main" id="{6822F919-5C80-413F-BE80-8CF1493A7E5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9" name="AutoShape 86" descr="Imagen de perfil de reyes Murillo  (Invitado).">
          <a:extLst>
            <a:ext uri="{FF2B5EF4-FFF2-40B4-BE49-F238E27FC236}">
              <a16:creationId xmlns:a16="http://schemas.microsoft.com/office/drawing/2014/main" id="{482EBA62-7E65-4890-B2D4-246AB711AC5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0" name="AutoShape 86" descr="Imagen de perfil de reyes Murillo  (Invitado).">
          <a:extLst>
            <a:ext uri="{FF2B5EF4-FFF2-40B4-BE49-F238E27FC236}">
              <a16:creationId xmlns:a16="http://schemas.microsoft.com/office/drawing/2014/main" id="{17592B56-2328-4AC7-836F-349993F4F098}"/>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1" name="AutoShape 86" descr="Imagen de perfil de reyes Murillo  (Invitado).">
          <a:extLst>
            <a:ext uri="{FF2B5EF4-FFF2-40B4-BE49-F238E27FC236}">
              <a16:creationId xmlns:a16="http://schemas.microsoft.com/office/drawing/2014/main" id="{2F3F0693-F9F1-4AE2-A16B-3677E29BC569}"/>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2" name="AutoShape 86" descr="Imagen de perfil de reyes Murillo  (Invitado).">
          <a:extLst>
            <a:ext uri="{FF2B5EF4-FFF2-40B4-BE49-F238E27FC236}">
              <a16:creationId xmlns:a16="http://schemas.microsoft.com/office/drawing/2014/main" id="{214B5DE6-2E70-42B6-99E0-0DABB983878D}"/>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3" name="AutoShape 86" descr="Imagen de perfil de reyes Murillo  (Invitado).">
          <a:extLst>
            <a:ext uri="{FF2B5EF4-FFF2-40B4-BE49-F238E27FC236}">
              <a16:creationId xmlns:a16="http://schemas.microsoft.com/office/drawing/2014/main" id="{46147415-E2C6-448B-8BC7-88131416DA4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4" name="AutoShape 86" descr="Imagen de perfil de reyes Murillo  (Invitado).">
          <a:extLst>
            <a:ext uri="{FF2B5EF4-FFF2-40B4-BE49-F238E27FC236}">
              <a16:creationId xmlns:a16="http://schemas.microsoft.com/office/drawing/2014/main" id="{7EE80A29-E9C3-481F-8B09-6011FF84418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5" name="AutoShape 86" descr="Imagen de perfil de reyes Murillo  (Invitado).">
          <a:extLst>
            <a:ext uri="{FF2B5EF4-FFF2-40B4-BE49-F238E27FC236}">
              <a16:creationId xmlns:a16="http://schemas.microsoft.com/office/drawing/2014/main" id="{52076927-D4A4-42A2-B6DB-835725119B9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6" name="AutoShape 86" descr="Imagen de perfil de reyes Murillo  (Invitado).">
          <a:extLst>
            <a:ext uri="{FF2B5EF4-FFF2-40B4-BE49-F238E27FC236}">
              <a16:creationId xmlns:a16="http://schemas.microsoft.com/office/drawing/2014/main" id="{9B77897F-EC0E-47E1-89E8-834E0FF1F75C}"/>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gestionambiental@subredsur.gov.co" TargetMode="External"/><Relationship Id="rId21" Type="http://schemas.openxmlformats.org/officeDocument/2006/relationships/hyperlink" Target="mailto:lider.biomedico.administrativo@subredsur.gov.co" TargetMode="External"/><Relationship Id="rId42" Type="http://schemas.openxmlformats.org/officeDocument/2006/relationships/hyperlink" Target="mailto:gestionsuministros@subredsur.gov.co" TargetMode="External"/><Relationship Id="rId63" Type="http://schemas.openxmlformats.org/officeDocument/2006/relationships/hyperlink" Target="mailto:servicios.basicos@subredsur.gov.co" TargetMode="External"/><Relationship Id="rId84" Type="http://schemas.openxmlformats.org/officeDocument/2006/relationships/hyperlink" Target="mailto:dir.contratacion@subredsur.gov.co" TargetMode="External"/><Relationship Id="rId138" Type="http://schemas.openxmlformats.org/officeDocument/2006/relationships/hyperlink" Target="mailto:jefe.desarrolloinstitucional@subredsur.gov.co" TargetMode="External"/><Relationship Id="rId159" Type="http://schemas.openxmlformats.org/officeDocument/2006/relationships/hyperlink" Target="mailto:dir.ambulatorios@subredsur.gov.co" TargetMode="External"/><Relationship Id="rId107" Type="http://schemas.openxmlformats.org/officeDocument/2006/relationships/hyperlink" Target="mailto:dir.contrataci&#243;n@subredsur.gov.co" TargetMode="External"/><Relationship Id="rId11" Type="http://schemas.openxmlformats.org/officeDocument/2006/relationships/hyperlink" Target="mailto:supervision.recursosfisicos@subredsur.gov.co" TargetMode="External"/><Relationship Id="rId32" Type="http://schemas.openxmlformats.org/officeDocument/2006/relationships/hyperlink" Target="mailto:lider.biomedico.administrativo@subredsur.gov.co" TargetMode="External"/><Relationship Id="rId53" Type="http://schemas.openxmlformats.org/officeDocument/2006/relationships/hyperlink" Target="mailto:transporte@subredsur.gov.co" TargetMode="External"/><Relationship Id="rId74" Type="http://schemas.openxmlformats.org/officeDocument/2006/relationships/hyperlink" Target="mailto:jefe.sistemastics@subredsur.gov.co" TargetMode="External"/><Relationship Id="rId128" Type="http://schemas.openxmlformats.org/officeDocument/2006/relationships/hyperlink" Target="mailto:jefe.participacionsocial@subredsur.gov.co" TargetMode="External"/><Relationship Id="rId149" Type="http://schemas.openxmlformats.org/officeDocument/2006/relationships/hyperlink" Target="mailto:comprasmedicoquirurgicos@subredsur.gov.co" TargetMode="External"/><Relationship Id="rId5" Type="http://schemas.openxmlformats.org/officeDocument/2006/relationships/hyperlink" Target="mailto:supervision.recursosfisicos@subredsur.gov.co" TargetMode="External"/><Relationship Id="rId95" Type="http://schemas.openxmlformats.org/officeDocument/2006/relationships/hyperlink" Target="mailto:dir.ambulatorios@subredsur.gov.co" TargetMode="External"/><Relationship Id="rId160" Type="http://schemas.openxmlformats.org/officeDocument/2006/relationships/hyperlink" Target="mailto:jefe.desarrolloinstitucional@subredsur.gov.co" TargetMode="External"/><Relationship Id="rId22" Type="http://schemas.openxmlformats.org/officeDocument/2006/relationships/hyperlink" Target="mailto:lider.biomedico.administrativo@subredsur.gov.co" TargetMode="External"/><Relationship Id="rId43" Type="http://schemas.openxmlformats.org/officeDocument/2006/relationships/hyperlink" Target="mailto:comprasmedicoquirurgicos@subredsur.gov.co" TargetMode="External"/><Relationship Id="rId64" Type="http://schemas.openxmlformats.org/officeDocument/2006/relationships/hyperlink" Target="mailto:servicios.basicos@subredsur.gov.co" TargetMode="External"/><Relationship Id="rId118" Type="http://schemas.openxmlformats.org/officeDocument/2006/relationships/hyperlink" Target="mailto:dir.financiera@subredsur.gov.co" TargetMode="External"/><Relationship Id="rId139" Type="http://schemas.openxmlformats.org/officeDocument/2006/relationships/hyperlink" Target="mailto:lider.biomedico.administrativo@subredsur.gov.co" TargetMode="External"/><Relationship Id="rId85" Type="http://schemas.openxmlformats.org/officeDocument/2006/relationships/hyperlink" Target="mailto:dir.contratacion@subredsur.gov.co" TargetMode="External"/><Relationship Id="rId150" Type="http://schemas.openxmlformats.org/officeDocument/2006/relationships/hyperlink" Target="mailto:comprasmedicoquirurgicos@subredsur.gov.co" TargetMode="External"/><Relationship Id="rId12" Type="http://schemas.openxmlformats.org/officeDocument/2006/relationships/hyperlink" Target="mailto:supervision.recursosfisicos@subredsur.gov.co" TargetMode="External"/><Relationship Id="rId17" Type="http://schemas.openxmlformats.org/officeDocument/2006/relationships/hyperlink" Target="mailto:lider.biomedico.administrativo@subredsur.gov.co" TargetMode="External"/><Relationship Id="rId33" Type="http://schemas.openxmlformats.org/officeDocument/2006/relationships/hyperlink" Target="mailto:lider.biomedico.administrativo@subredsur.gov.co" TargetMode="External"/><Relationship Id="rId38" Type="http://schemas.openxmlformats.org/officeDocument/2006/relationships/hyperlink" Target="mailto:lider.biomedico.administrativo@subredsur.gov.co" TargetMode="External"/><Relationship Id="rId59" Type="http://schemas.openxmlformats.org/officeDocument/2006/relationships/hyperlink" Target="mailto:referentes.mantenimiento@subredsur.gov.co" TargetMode="External"/><Relationship Id="rId103" Type="http://schemas.openxmlformats.org/officeDocument/2006/relationships/hyperlink" Target="mailto:dir.contrataci&#243;n@subredsur.gov.co" TargetMode="External"/><Relationship Id="rId108" Type="http://schemas.openxmlformats.org/officeDocument/2006/relationships/hyperlink" Target="mailto:dir.urgencias@subredsur.gov.co" TargetMode="External"/><Relationship Id="rId124" Type="http://schemas.openxmlformats.org/officeDocument/2006/relationships/hyperlink" Target="mailto:dir.riesgo.profesional.salud1@subredsur.gov.co" TargetMode="External"/><Relationship Id="rId129" Type="http://schemas.openxmlformats.org/officeDocument/2006/relationships/hyperlink" Target="mailto:jefe.sistemastics@subredsur.gov.co" TargetMode="External"/><Relationship Id="rId54" Type="http://schemas.openxmlformats.org/officeDocument/2006/relationships/hyperlink" Target="mailto:transporte@subredsur.gov.co" TargetMode="External"/><Relationship Id="rId70" Type="http://schemas.openxmlformats.org/officeDocument/2006/relationships/hyperlink" Target="mailto:jefe.sistemastics@subredsur.gov.co" TargetMode="External"/><Relationship Id="rId75" Type="http://schemas.openxmlformats.org/officeDocument/2006/relationships/hyperlink" Target="mailto:jefe.sistemastics@subredsur.gov.co" TargetMode="External"/><Relationship Id="rId91" Type="http://schemas.openxmlformats.org/officeDocument/2006/relationships/hyperlink" Target="mailto:jefe.desarrolloinstitucional@subredsur.gov.co" TargetMode="External"/><Relationship Id="rId96" Type="http://schemas.openxmlformats.org/officeDocument/2006/relationships/hyperlink" Target="mailto:dir.contrataci&#243;n@subredsur.gov.co" TargetMode="External"/><Relationship Id="rId140" Type="http://schemas.openxmlformats.org/officeDocument/2006/relationships/hyperlink" Target="mailto:lider.biomedico.administrativo@subredsur.gov.co" TargetMode="External"/><Relationship Id="rId145" Type="http://schemas.openxmlformats.org/officeDocument/2006/relationships/hyperlink" Target="mailto:gestionambiental@subredsur.gov.co" TargetMode="External"/><Relationship Id="rId161" Type="http://schemas.openxmlformats.org/officeDocument/2006/relationships/printerSettings" Target="../printerSettings/printerSettings1.bin"/><Relationship Id="rId1" Type="http://schemas.openxmlformats.org/officeDocument/2006/relationships/hyperlink" Target="mailto:supervision.recursosfisicos@subredsur.gov.co" TargetMode="External"/><Relationship Id="rId6" Type="http://schemas.openxmlformats.org/officeDocument/2006/relationships/hyperlink" Target="mailto:supervision.recursosfisicos@subredsur.gov.co" TargetMode="External"/><Relationship Id="rId23" Type="http://schemas.openxmlformats.org/officeDocument/2006/relationships/hyperlink" Target="mailto:lider.biomedico.administrativo@subredsur.gov.co" TargetMode="External"/><Relationship Id="rId28" Type="http://schemas.openxmlformats.org/officeDocument/2006/relationships/hyperlink" Target="mailto:lider.biomedico.administrativo@subredsur.gov.co" TargetMode="External"/><Relationship Id="rId49" Type="http://schemas.openxmlformats.org/officeDocument/2006/relationships/hyperlink" Target="mailto:recursos.fisicos@subredsur.gov.co" TargetMode="External"/><Relationship Id="rId114" Type="http://schemas.openxmlformats.org/officeDocument/2006/relationships/hyperlink" Target="mailto:comprasmedicoquirurgicos@subredsur.gov.co" TargetMode="External"/><Relationship Id="rId119" Type="http://schemas.openxmlformats.org/officeDocument/2006/relationships/hyperlink" Target="mailto:lider.biomedico.administrativo@subredsur.gov.co" TargetMode="External"/><Relationship Id="rId44" Type="http://schemas.openxmlformats.org/officeDocument/2006/relationships/hyperlink" Target="mailto:comprasmedicoquirurgicos@subredsur.gov.co" TargetMode="External"/><Relationship Id="rId60" Type="http://schemas.openxmlformats.org/officeDocument/2006/relationships/hyperlink" Target="mailto:referentes.mantenimiento@subredsur.gov.co" TargetMode="External"/><Relationship Id="rId65" Type="http://schemas.openxmlformats.org/officeDocument/2006/relationships/hyperlink" Target="mailto:servicios.basicos@subredsur.gov.co" TargetMode="External"/><Relationship Id="rId81" Type="http://schemas.openxmlformats.org/officeDocument/2006/relationships/hyperlink" Target="mailto:jefe.sistemastics@subredsur.gov.co" TargetMode="External"/><Relationship Id="rId86" Type="http://schemas.openxmlformats.org/officeDocument/2006/relationships/hyperlink" Target="mailto:dir.contratacion@subredsur.gov.co" TargetMode="External"/><Relationship Id="rId130" Type="http://schemas.openxmlformats.org/officeDocument/2006/relationships/hyperlink" Target="mailto:dir.riesgoensalud@subredsur.gov.co" TargetMode="External"/><Relationship Id="rId135" Type="http://schemas.openxmlformats.org/officeDocument/2006/relationships/hyperlink" Target="mailto:dir.riesgo.profesional.salud1@subredsur.gov.co" TargetMode="External"/><Relationship Id="rId151" Type="http://schemas.openxmlformats.org/officeDocument/2006/relationships/hyperlink" Target="mailto:jefe.desarrolloinstitucional@subredsur.gov.co" TargetMode="External"/><Relationship Id="rId156" Type="http://schemas.openxmlformats.org/officeDocument/2006/relationships/hyperlink" Target="mailto:lider.biomedico.administrativo@subredsur.gov.co" TargetMode="External"/><Relationship Id="rId13" Type="http://schemas.openxmlformats.org/officeDocument/2006/relationships/hyperlink" Target="mailto:supervision.recursosfisicos@subredsur.gov.co" TargetMode="External"/><Relationship Id="rId18" Type="http://schemas.openxmlformats.org/officeDocument/2006/relationships/hyperlink" Target="mailto:lider.biomedico.administrativo@subredsur.gov.co" TargetMode="External"/><Relationship Id="rId39" Type="http://schemas.openxmlformats.org/officeDocument/2006/relationships/hyperlink" Target="mailto:gestionsuministros@subredsur.gov.co" TargetMode="External"/><Relationship Id="rId109" Type="http://schemas.openxmlformats.org/officeDocument/2006/relationships/hyperlink" Target="mailto:dir.contrataci&#243;n@subredsur.gov.co" TargetMode="External"/><Relationship Id="rId34" Type="http://schemas.openxmlformats.org/officeDocument/2006/relationships/hyperlink" Target="mailto:lider.biomedico.administrativo@subredsur.gov.co" TargetMode="External"/><Relationship Id="rId50" Type="http://schemas.openxmlformats.org/officeDocument/2006/relationships/hyperlink" Target="mailto:responsabilidadsocial.eje@subredsur.gov.co" TargetMode="External"/><Relationship Id="rId55" Type="http://schemas.openxmlformats.org/officeDocument/2006/relationships/hyperlink" Target="mailto:transporte@subredsur.gov.co" TargetMode="External"/><Relationship Id="rId76" Type="http://schemas.openxmlformats.org/officeDocument/2006/relationships/hyperlink" Target="mailto:jefe.sistemastics@subredsur.gov.co" TargetMode="External"/><Relationship Id="rId97" Type="http://schemas.openxmlformats.org/officeDocument/2006/relationships/hyperlink" Target="mailto:dir.contrataci&#243;n@subredsur.gov.co" TargetMode="External"/><Relationship Id="rId104" Type="http://schemas.openxmlformats.org/officeDocument/2006/relationships/hyperlink" Target="mailto:dir.contrataci&#243;n@subredsur.gov.co" TargetMode="External"/><Relationship Id="rId120" Type="http://schemas.openxmlformats.org/officeDocument/2006/relationships/hyperlink" Target="mailto:dir.riesgoensalud@subredsur.gov.co" TargetMode="External"/><Relationship Id="rId125" Type="http://schemas.openxmlformats.org/officeDocument/2006/relationships/hyperlink" Target="mailto:jefe.desarrolloinstitucional@subredsur.gov.co" TargetMode="External"/><Relationship Id="rId141" Type="http://schemas.openxmlformats.org/officeDocument/2006/relationships/hyperlink" Target="mailto:lider.biomedico.administrativo@subredsur.gov.co" TargetMode="External"/><Relationship Id="rId146" Type="http://schemas.openxmlformats.org/officeDocument/2006/relationships/hyperlink" Target="mailto:jefe.desarrolloinstitucional@subredsur.gov.co" TargetMode="External"/><Relationship Id="rId7" Type="http://schemas.openxmlformats.org/officeDocument/2006/relationships/hyperlink" Target="mailto:supervision.recursosfisicos@subredsur.gov.co" TargetMode="External"/><Relationship Id="rId71" Type="http://schemas.openxmlformats.org/officeDocument/2006/relationships/hyperlink" Target="mailto:jefe.sistemastics@subredsur.gov.co" TargetMode="External"/><Relationship Id="rId92" Type="http://schemas.openxmlformats.org/officeDocument/2006/relationships/hyperlink" Target="mailto:jefe.calidad@subredsur.gov.co" TargetMode="External"/><Relationship Id="rId162" Type="http://schemas.openxmlformats.org/officeDocument/2006/relationships/drawing" Target="../drawings/drawing1.xml"/><Relationship Id="rId2" Type="http://schemas.openxmlformats.org/officeDocument/2006/relationships/hyperlink" Target="mailto:supervision.recursosfisicos@subredsur.gov.co" TargetMode="External"/><Relationship Id="rId29" Type="http://schemas.openxmlformats.org/officeDocument/2006/relationships/hyperlink" Target="mailto:lider.biomedico.administrativo@subredsur.gov.co" TargetMode="External"/><Relationship Id="rId24" Type="http://schemas.openxmlformats.org/officeDocument/2006/relationships/hyperlink" Target="mailto:lider.biomedico.administrativo@subredsur.gov.co" TargetMode="External"/><Relationship Id="rId40" Type="http://schemas.openxmlformats.org/officeDocument/2006/relationships/hyperlink" Target="mailto:gestionsuministros@subredsur.gov.co" TargetMode="External"/><Relationship Id="rId45" Type="http://schemas.openxmlformats.org/officeDocument/2006/relationships/hyperlink" Target="mailto:comprasmedicoquirurgicos@subredsur.gov.co" TargetMode="External"/><Relationship Id="rId66" Type="http://schemas.openxmlformats.org/officeDocument/2006/relationships/hyperlink" Target="mailto:gestionambiental@subredsur.gov.co" TargetMode="External"/><Relationship Id="rId87" Type="http://schemas.openxmlformats.org/officeDocument/2006/relationships/hyperlink" Target="mailto:asesor.gerencia1@subredsur.gov.co" TargetMode="External"/><Relationship Id="rId110" Type="http://schemas.openxmlformats.org/officeDocument/2006/relationships/hyperlink" Target="mailto:dir.complementarios@subredsur.gov.co" TargetMode="External"/><Relationship Id="rId115" Type="http://schemas.openxmlformats.org/officeDocument/2006/relationships/hyperlink" Target="mailto:comprasmedicoquirurgicos@subredsur.gov.co" TargetMode="External"/><Relationship Id="rId131" Type="http://schemas.openxmlformats.org/officeDocument/2006/relationships/hyperlink" Target="mailto:dir.complementarios@subredsur.gov.co" TargetMode="External"/><Relationship Id="rId136" Type="http://schemas.openxmlformats.org/officeDocument/2006/relationships/hyperlink" Target="mailto:transporte@subredsur.gov.co" TargetMode="External"/><Relationship Id="rId157" Type="http://schemas.openxmlformats.org/officeDocument/2006/relationships/hyperlink" Target="mailto:lider.biomedico.administrativo@subredsur.gov.co" TargetMode="External"/><Relationship Id="rId61" Type="http://schemas.openxmlformats.org/officeDocument/2006/relationships/hyperlink" Target="mailto:referentes.mantenimiento@subredsur.gov.co" TargetMode="External"/><Relationship Id="rId82" Type="http://schemas.openxmlformats.org/officeDocument/2006/relationships/hyperlink" Target="mailto:dir.contratacion@subredsur.gov.co" TargetMode="External"/><Relationship Id="rId152" Type="http://schemas.openxmlformats.org/officeDocument/2006/relationships/hyperlink" Target="mailto:supervision.recursosfisicos@subredsur.gov.co" TargetMode="External"/><Relationship Id="rId19" Type="http://schemas.openxmlformats.org/officeDocument/2006/relationships/hyperlink" Target="mailto:lider.biomedico.administrativo@subredsur.gov.co" TargetMode="External"/><Relationship Id="rId14" Type="http://schemas.openxmlformats.org/officeDocument/2006/relationships/hyperlink" Target="mailto:lider.biomedico.administrativo@subredsur.gov.co" TargetMode="External"/><Relationship Id="rId30" Type="http://schemas.openxmlformats.org/officeDocument/2006/relationships/hyperlink" Target="mailto:lider.biomedico.administrativo@subredsur.gov.co" TargetMode="External"/><Relationship Id="rId35" Type="http://schemas.openxmlformats.org/officeDocument/2006/relationships/hyperlink" Target="mailto:lider.biomedico.administrativo@subredsur.gov.co" TargetMode="External"/><Relationship Id="rId56" Type="http://schemas.openxmlformats.org/officeDocument/2006/relationships/hyperlink" Target="mailto:transporte@subredsur.gov.co" TargetMode="External"/><Relationship Id="rId77" Type="http://schemas.openxmlformats.org/officeDocument/2006/relationships/hyperlink" Target="mailto:jefe.sistemastics@subredsur.gov.co" TargetMode="External"/><Relationship Id="rId100" Type="http://schemas.openxmlformats.org/officeDocument/2006/relationships/hyperlink" Target="mailto:dir.contrataci&#243;n@subredsur.gov.co" TargetMode="External"/><Relationship Id="rId105" Type="http://schemas.openxmlformats.org/officeDocument/2006/relationships/hyperlink" Target="mailto:dir.contrataci&#243;n@subredsur.gov.co" TargetMode="External"/><Relationship Id="rId126" Type="http://schemas.openxmlformats.org/officeDocument/2006/relationships/hyperlink" Target="mailto:dir.riesgoensalud@subredsur.gov.co" TargetMode="External"/><Relationship Id="rId147" Type="http://schemas.openxmlformats.org/officeDocument/2006/relationships/hyperlink" Target="mailto:jefe.sistemastics@subredsur.gov.co" TargetMode="External"/><Relationship Id="rId8" Type="http://schemas.openxmlformats.org/officeDocument/2006/relationships/hyperlink" Target="mailto:supervision.recursosfisicos@subredsur.gov.co" TargetMode="External"/><Relationship Id="rId51" Type="http://schemas.openxmlformats.org/officeDocument/2006/relationships/hyperlink" Target="mailto:transporte@subredsur.gov.co" TargetMode="External"/><Relationship Id="rId72" Type="http://schemas.openxmlformats.org/officeDocument/2006/relationships/hyperlink" Target="mailto:jefe.sistemastics@subredsur.gov.co" TargetMode="External"/><Relationship Id="rId93" Type="http://schemas.openxmlformats.org/officeDocument/2006/relationships/hyperlink" Target="mailto:gestionsuministros@subredsur.gov.co" TargetMode="External"/><Relationship Id="rId98" Type="http://schemas.openxmlformats.org/officeDocument/2006/relationships/hyperlink" Target="mailto:dir.contrataci&#243;n@subredsur.gov.co" TargetMode="External"/><Relationship Id="rId121" Type="http://schemas.openxmlformats.org/officeDocument/2006/relationships/hyperlink" Target="mailto:lider.biomedico.administrativo@subredsur.gov.co" TargetMode="External"/><Relationship Id="rId142" Type="http://schemas.openxmlformats.org/officeDocument/2006/relationships/hyperlink" Target="mailto:gestionambiental@subredsur.gov.co" TargetMode="External"/><Relationship Id="rId163" Type="http://schemas.openxmlformats.org/officeDocument/2006/relationships/vmlDrawing" Target="../drawings/vmlDrawing1.vml"/><Relationship Id="rId3" Type="http://schemas.openxmlformats.org/officeDocument/2006/relationships/hyperlink" Target="mailto:supervision.recursosfisicos@subredsur.gov.co" TargetMode="External"/><Relationship Id="rId25" Type="http://schemas.openxmlformats.org/officeDocument/2006/relationships/hyperlink" Target="mailto:lider.biomedico.administrativo@subredsur.gov.co" TargetMode="External"/><Relationship Id="rId46" Type="http://schemas.openxmlformats.org/officeDocument/2006/relationships/hyperlink" Target="mailto:comprasmedicoquirurgicos@subredsur.gov.co" TargetMode="External"/><Relationship Id="rId67" Type="http://schemas.openxmlformats.org/officeDocument/2006/relationships/hyperlink" Target="mailto:jefe.calidad@subredsur.gov.co" TargetMode="External"/><Relationship Id="rId116" Type="http://schemas.openxmlformats.org/officeDocument/2006/relationships/hyperlink" Target="mailto:lider.biomedico.administrativo@subredsur.gov.co" TargetMode="External"/><Relationship Id="rId137" Type="http://schemas.openxmlformats.org/officeDocument/2006/relationships/hyperlink" Target="mailto:lider.biomedico.administrativo@subredsur.gov.co" TargetMode="External"/><Relationship Id="rId158" Type="http://schemas.openxmlformats.org/officeDocument/2006/relationships/hyperlink" Target="mailto:jefe.desarrolloinstitucional@subredsur.gov.co" TargetMode="External"/><Relationship Id="rId20" Type="http://schemas.openxmlformats.org/officeDocument/2006/relationships/hyperlink" Target="mailto:lider.biomedico.administrativo@subredsur.gov.co" TargetMode="External"/><Relationship Id="rId41" Type="http://schemas.openxmlformats.org/officeDocument/2006/relationships/hyperlink" Target="mailto:gestionsuministros@subredsur.gov.co" TargetMode="External"/><Relationship Id="rId62" Type="http://schemas.openxmlformats.org/officeDocument/2006/relationships/hyperlink" Target="mailto:activos.fijos@subredsur.gov.co" TargetMode="External"/><Relationship Id="rId83" Type="http://schemas.openxmlformats.org/officeDocument/2006/relationships/hyperlink" Target="mailto:dir.contratacion@subredsur.gov.co" TargetMode="External"/><Relationship Id="rId88" Type="http://schemas.openxmlformats.org/officeDocument/2006/relationships/hyperlink" Target="mailto:dir.talentohumano@subredsur.gov.co" TargetMode="External"/><Relationship Id="rId111" Type="http://schemas.openxmlformats.org/officeDocument/2006/relationships/hyperlink" Target="mailto:lider.biomedico.administrativo@subredsur.gov.co" TargetMode="External"/><Relationship Id="rId132" Type="http://schemas.openxmlformats.org/officeDocument/2006/relationships/hyperlink" Target="mailto:lider.biomedico.administrativo@subredsur.gov.co" TargetMode="External"/><Relationship Id="rId153" Type="http://schemas.openxmlformats.org/officeDocument/2006/relationships/hyperlink" Target="mailto:dir.riesgo.profesional.salud1@subredsur.gov.co" TargetMode="External"/><Relationship Id="rId15" Type="http://schemas.openxmlformats.org/officeDocument/2006/relationships/hyperlink" Target="mailto:lider.biomedico.administrativo@subredsur.gov.co" TargetMode="External"/><Relationship Id="rId36" Type="http://schemas.openxmlformats.org/officeDocument/2006/relationships/hyperlink" Target="mailto:lider.biomedico.administrativo@subredsur.gov.co" TargetMode="External"/><Relationship Id="rId57" Type="http://schemas.openxmlformats.org/officeDocument/2006/relationships/hyperlink" Target="mailto:referentes.mantenimiento@subredsur.gov.co" TargetMode="External"/><Relationship Id="rId106" Type="http://schemas.openxmlformats.org/officeDocument/2006/relationships/hyperlink" Target="mailto:dir.contrataci&#243;n@subredsur.gov.co" TargetMode="External"/><Relationship Id="rId127" Type="http://schemas.openxmlformats.org/officeDocument/2006/relationships/hyperlink" Target="mailto:dir.riesgoensalud@subredsur.gov.co" TargetMode="External"/><Relationship Id="rId10" Type="http://schemas.openxmlformats.org/officeDocument/2006/relationships/hyperlink" Target="mailto:supervision.recursosfisicos@subredsur.gov.co" TargetMode="External"/><Relationship Id="rId31" Type="http://schemas.openxmlformats.org/officeDocument/2006/relationships/hyperlink" Target="mailto:lider.biomedico.administrativo@subredsur.gov.co" TargetMode="External"/><Relationship Id="rId52" Type="http://schemas.openxmlformats.org/officeDocument/2006/relationships/hyperlink" Target="mailto:transporte@subredsur.gov.co" TargetMode="External"/><Relationship Id="rId73" Type="http://schemas.openxmlformats.org/officeDocument/2006/relationships/hyperlink" Target="mailto:jefe.sistemastics@subredsur.gov.co" TargetMode="External"/><Relationship Id="rId78" Type="http://schemas.openxmlformats.org/officeDocument/2006/relationships/hyperlink" Target="mailto:jefe.sistemastics@subredsur.gov.co" TargetMode="External"/><Relationship Id="rId94" Type="http://schemas.openxmlformats.org/officeDocument/2006/relationships/hyperlink" Target="mailto:dir.ambulatorios@subredsur.gov.co" TargetMode="External"/><Relationship Id="rId99" Type="http://schemas.openxmlformats.org/officeDocument/2006/relationships/hyperlink" Target="mailto:dir.contrataci&#243;n@subredsur.gov.co" TargetMode="External"/><Relationship Id="rId101" Type="http://schemas.openxmlformats.org/officeDocument/2006/relationships/hyperlink" Target="mailto:dir.contrataci&#243;n@subredsur.gov.co" TargetMode="External"/><Relationship Id="rId122" Type="http://schemas.openxmlformats.org/officeDocument/2006/relationships/hyperlink" Target="mailto:lider.biomedico.administrativo@subredsur.gov.co" TargetMode="External"/><Relationship Id="rId143" Type="http://schemas.openxmlformats.org/officeDocument/2006/relationships/hyperlink" Target="mailto:jefe.sistemastics@subredsur.gov.co" TargetMode="External"/><Relationship Id="rId148" Type="http://schemas.openxmlformats.org/officeDocument/2006/relationships/hyperlink" Target="mailto:comprasmedicoquirurgicos@subredsur.gov.co" TargetMode="External"/><Relationship Id="rId164" Type="http://schemas.openxmlformats.org/officeDocument/2006/relationships/comments" Target="../comments1.xml"/><Relationship Id="rId4" Type="http://schemas.openxmlformats.org/officeDocument/2006/relationships/hyperlink" Target="mailto:supervision.recursosfisicos@subredsur.gov.co" TargetMode="External"/><Relationship Id="rId9" Type="http://schemas.openxmlformats.org/officeDocument/2006/relationships/hyperlink" Target="mailto:supervision.recursosfisicos@subredsur.gov.co" TargetMode="External"/><Relationship Id="rId26" Type="http://schemas.openxmlformats.org/officeDocument/2006/relationships/hyperlink" Target="mailto:lider.biomedico.administrativo@subredsur.gov.co" TargetMode="External"/><Relationship Id="rId47" Type="http://schemas.openxmlformats.org/officeDocument/2006/relationships/hyperlink" Target="mailto:comprasmedicoquirurgicos@subredsur.gov.co" TargetMode="External"/><Relationship Id="rId68" Type="http://schemas.openxmlformats.org/officeDocument/2006/relationships/hyperlink" Target="mailto:jefe.participacionsocial@subredsur.gov.co" TargetMode="External"/><Relationship Id="rId89" Type="http://schemas.openxmlformats.org/officeDocument/2006/relationships/hyperlink" Target="mailto:dir.urgencias@subredsur.gov.co" TargetMode="External"/><Relationship Id="rId112" Type="http://schemas.openxmlformats.org/officeDocument/2006/relationships/hyperlink" Target="mailto:dir.riesgo.profesional.salud1@subredsur.gov.co" TargetMode="External"/><Relationship Id="rId133" Type="http://schemas.openxmlformats.org/officeDocument/2006/relationships/hyperlink" Target="mailto:lider.biomedico.administrativo@subredsur.gov.co" TargetMode="External"/><Relationship Id="rId154" Type="http://schemas.openxmlformats.org/officeDocument/2006/relationships/hyperlink" Target="mailto:dir.riesgoensalud@subredsur.gov.co" TargetMode="External"/><Relationship Id="rId16" Type="http://schemas.openxmlformats.org/officeDocument/2006/relationships/hyperlink" Target="mailto:lider.biomedico.administrativo@subredsur.gov.co" TargetMode="External"/><Relationship Id="rId37" Type="http://schemas.openxmlformats.org/officeDocument/2006/relationships/hyperlink" Target="mailto:lider.biomedico.administrativo@subredsur.gov.co" TargetMode="External"/><Relationship Id="rId58" Type="http://schemas.openxmlformats.org/officeDocument/2006/relationships/hyperlink" Target="mailto:referentes.mantenimiento@subredsur.gov.co" TargetMode="External"/><Relationship Id="rId79" Type="http://schemas.openxmlformats.org/officeDocument/2006/relationships/hyperlink" Target="mailto:jefe.sistemastics@subredsur.gov.co" TargetMode="External"/><Relationship Id="rId102" Type="http://schemas.openxmlformats.org/officeDocument/2006/relationships/hyperlink" Target="mailto:dir.contrataci&#243;n@subredsur.gov.co" TargetMode="External"/><Relationship Id="rId123" Type="http://schemas.openxmlformats.org/officeDocument/2006/relationships/hyperlink" Target="mailto:dir.complementarios@subredsur.gov.co" TargetMode="External"/><Relationship Id="rId144" Type="http://schemas.openxmlformats.org/officeDocument/2006/relationships/hyperlink" Target="mailto:jefe.participacionsocial@subredsur.gov.co" TargetMode="External"/><Relationship Id="rId90" Type="http://schemas.openxmlformats.org/officeDocument/2006/relationships/hyperlink" Target="mailto:jefe.desarrolloinstitucional@subredsur.gov.co" TargetMode="External"/><Relationship Id="rId27" Type="http://schemas.openxmlformats.org/officeDocument/2006/relationships/hyperlink" Target="mailto:lider.biomedico.administrativo@subredsur.gov.co" TargetMode="External"/><Relationship Id="rId48" Type="http://schemas.openxmlformats.org/officeDocument/2006/relationships/hyperlink" Target="mailto:lider.biomedico.administrativo@subredsur.gov.co" TargetMode="External"/><Relationship Id="rId69" Type="http://schemas.openxmlformats.org/officeDocument/2006/relationships/hyperlink" Target="mailto:jefe.participacionsocial@subredsur.gov.co" TargetMode="External"/><Relationship Id="rId113" Type="http://schemas.openxmlformats.org/officeDocument/2006/relationships/hyperlink" Target="mailto:jefe.sistemastics@subredsur.gov.co" TargetMode="External"/><Relationship Id="rId134" Type="http://schemas.openxmlformats.org/officeDocument/2006/relationships/hyperlink" Target="mailto:dir.riesgo.profesional.salud1@subredsur.gov.co" TargetMode="External"/><Relationship Id="rId80" Type="http://schemas.openxmlformats.org/officeDocument/2006/relationships/hyperlink" Target="mailto:jefe.sistemastics@subredsur.gov.co" TargetMode="External"/><Relationship Id="rId155" Type="http://schemas.openxmlformats.org/officeDocument/2006/relationships/hyperlink" Target="mailto:lider.biomedico.administrativo@subredsu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T1777"/>
  <sheetViews>
    <sheetView tabSelected="1" zoomScaleNormal="100" workbookViewId="0">
      <pane xSplit="3" ySplit="6" topLeftCell="J7" activePane="bottomRight" state="frozen"/>
      <selection pane="topRight" activeCell="D1" sqref="D1"/>
      <selection pane="bottomLeft" activeCell="A7" sqref="A7"/>
      <selection pane="bottomRight" activeCell="J8" sqref="J8"/>
    </sheetView>
  </sheetViews>
  <sheetFormatPr baseColWidth="10" defaultColWidth="9.140625" defaultRowHeight="12.75" x14ac:dyDescent="0.2"/>
  <cols>
    <col min="1" max="1" width="16" style="90" hidden="1" customWidth="1"/>
    <col min="2" max="2" width="28.5703125" style="4" customWidth="1"/>
    <col min="3" max="3" width="69.85546875" style="4" customWidth="1"/>
    <col min="4" max="4" width="24.42578125" style="90" customWidth="1"/>
    <col min="5" max="5" width="25.140625" style="90" customWidth="1"/>
    <col min="6" max="6" width="25.42578125" style="90" customWidth="1"/>
    <col min="7" max="7" width="30.28515625" style="90" customWidth="1"/>
    <col min="8" max="8" width="32.28515625" style="90" customWidth="1"/>
    <col min="9" max="9" width="26.42578125" style="92" customWidth="1"/>
    <col min="10" max="10" width="29.140625" style="92" customWidth="1"/>
    <col min="11" max="11" width="27.28515625" style="90" customWidth="1"/>
    <col min="12" max="12" width="28.85546875" style="90" customWidth="1"/>
    <col min="13" max="13" width="30" style="90" customWidth="1"/>
    <col min="14" max="14" width="18" style="90" customWidth="1"/>
    <col min="15" max="15" width="30.7109375" style="90" customWidth="1"/>
    <col min="16" max="16" width="29.42578125" style="90" customWidth="1"/>
    <col min="17" max="17" width="49.85546875" style="5" customWidth="1"/>
    <col min="18" max="38" width="9.140625" style="94" customWidth="1"/>
    <col min="39" max="16384" width="9.140625" style="94"/>
  </cols>
  <sheetData>
    <row r="1" spans="1:17" s="94" customFormat="1" ht="13.5" thickBot="1" x14ac:dyDescent="0.25">
      <c r="A1" s="90"/>
      <c r="B1" s="4"/>
      <c r="C1" s="4"/>
      <c r="D1" s="90"/>
      <c r="E1" s="90"/>
      <c r="F1" s="90"/>
      <c r="G1" s="90"/>
      <c r="H1" s="90"/>
      <c r="I1" s="91"/>
      <c r="J1" s="92"/>
      <c r="K1" s="90"/>
      <c r="L1" s="90"/>
      <c r="M1" s="90"/>
      <c r="N1" s="90"/>
      <c r="O1" s="93"/>
      <c r="P1" s="90"/>
      <c r="Q1" s="5"/>
    </row>
    <row r="2" spans="1:17" s="94" customFormat="1" ht="60" customHeight="1" thickBot="1" x14ac:dyDescent="0.25">
      <c r="B2" s="55" t="s">
        <v>107797</v>
      </c>
      <c r="C2" s="56"/>
      <c r="D2" s="56"/>
      <c r="E2" s="56"/>
      <c r="F2" s="57"/>
      <c r="G2" s="56"/>
      <c r="H2" s="56"/>
      <c r="I2" s="55"/>
      <c r="J2" s="57"/>
      <c r="K2" s="56"/>
      <c r="L2" s="56"/>
      <c r="M2" s="56"/>
      <c r="N2" s="56"/>
      <c r="O2" s="55"/>
      <c r="P2" s="56"/>
      <c r="Q2" s="57"/>
    </row>
    <row r="3" spans="1:17" s="94" customFormat="1" ht="12.75" customHeight="1" x14ac:dyDescent="0.2">
      <c r="A3" s="95"/>
      <c r="B3" s="58" t="s">
        <v>107786</v>
      </c>
      <c r="C3" s="59"/>
      <c r="D3" s="59"/>
      <c r="E3" s="59"/>
      <c r="F3" s="60"/>
      <c r="G3" s="59"/>
      <c r="H3" s="59"/>
      <c r="I3" s="58"/>
      <c r="J3" s="60"/>
      <c r="K3" s="59"/>
      <c r="L3" s="59"/>
      <c r="M3" s="59"/>
      <c r="N3" s="59"/>
      <c r="O3" s="58"/>
      <c r="P3" s="59"/>
      <c r="Q3" s="59"/>
    </row>
    <row r="4" spans="1:17" s="94" customFormat="1" ht="21" customHeight="1" x14ac:dyDescent="0.2">
      <c r="A4" s="90"/>
      <c r="B4" s="61"/>
      <c r="C4" s="62"/>
      <c r="D4" s="62"/>
      <c r="E4" s="62"/>
      <c r="F4" s="63"/>
      <c r="G4" s="62"/>
      <c r="H4" s="62"/>
      <c r="I4" s="61"/>
      <c r="J4" s="63"/>
      <c r="K4" s="62"/>
      <c r="L4" s="62"/>
      <c r="M4" s="62"/>
      <c r="N4" s="62"/>
      <c r="O4" s="61"/>
      <c r="P4" s="62"/>
      <c r="Q4" s="62"/>
    </row>
    <row r="5" spans="1:17" s="94" customFormat="1" ht="15" customHeight="1" thickBot="1" x14ac:dyDescent="0.25">
      <c r="A5" s="90"/>
      <c r="B5" s="61"/>
      <c r="C5" s="62"/>
      <c r="D5" s="62"/>
      <c r="E5" s="62"/>
      <c r="F5" s="63"/>
      <c r="G5" s="62"/>
      <c r="H5" s="62"/>
      <c r="I5" s="61"/>
      <c r="J5" s="63"/>
      <c r="K5" s="62"/>
      <c r="L5" s="62"/>
      <c r="M5" s="62"/>
      <c r="N5" s="62"/>
      <c r="O5" s="61"/>
      <c r="P5" s="62"/>
      <c r="Q5" s="62"/>
    </row>
    <row r="6" spans="1:17" s="94" customFormat="1" ht="42.75" customHeight="1" thickBot="1" x14ac:dyDescent="0.25">
      <c r="A6" s="96"/>
      <c r="B6" s="64" t="s">
        <v>107776</v>
      </c>
      <c r="C6" s="97" t="s">
        <v>107777</v>
      </c>
      <c r="D6" s="65" t="s">
        <v>107778</v>
      </c>
      <c r="E6" s="65" t="s">
        <v>107779</v>
      </c>
      <c r="F6" s="65" t="s">
        <v>107787</v>
      </c>
      <c r="G6" s="65" t="s">
        <v>107788</v>
      </c>
      <c r="H6" s="65" t="s">
        <v>39</v>
      </c>
      <c r="I6" s="66" t="s">
        <v>107780</v>
      </c>
      <c r="J6" s="66" t="s">
        <v>107781</v>
      </c>
      <c r="K6" s="65" t="s">
        <v>206</v>
      </c>
      <c r="L6" s="65" t="s">
        <v>94</v>
      </c>
      <c r="M6" s="65" t="s">
        <v>107782</v>
      </c>
      <c r="N6" s="65" t="s">
        <v>3</v>
      </c>
      <c r="O6" s="65" t="s">
        <v>107783</v>
      </c>
      <c r="P6" s="97" t="s">
        <v>107784</v>
      </c>
      <c r="Q6" s="67" t="s">
        <v>107785</v>
      </c>
    </row>
    <row r="7" spans="1:17" s="8" customFormat="1" ht="59.25" customHeight="1" x14ac:dyDescent="0.2">
      <c r="A7" s="90"/>
      <c r="B7" s="68" t="s">
        <v>107844</v>
      </c>
      <c r="C7" s="69" t="s">
        <v>107799</v>
      </c>
      <c r="D7" s="15">
        <v>3</v>
      </c>
      <c r="E7" s="15">
        <v>4</v>
      </c>
      <c r="F7" s="15">
        <v>4</v>
      </c>
      <c r="G7" s="15">
        <v>1</v>
      </c>
      <c r="H7" s="12">
        <v>0</v>
      </c>
      <c r="I7" s="19">
        <f>10300000*4</f>
        <v>41200000</v>
      </c>
      <c r="J7" s="19">
        <v>41200000</v>
      </c>
      <c r="K7" s="12">
        <v>0</v>
      </c>
      <c r="L7" s="12">
        <v>0</v>
      </c>
      <c r="M7" s="14" t="s">
        <v>107828</v>
      </c>
      <c r="N7" s="14" t="s">
        <v>15</v>
      </c>
      <c r="O7" s="14" t="s">
        <v>107829</v>
      </c>
      <c r="P7" s="15">
        <v>3006589235</v>
      </c>
      <c r="Q7" s="20" t="s">
        <v>107789</v>
      </c>
    </row>
    <row r="8" spans="1:17" s="8" customFormat="1" ht="78.75" x14ac:dyDescent="0.2">
      <c r="A8" s="90"/>
      <c r="B8" s="9" t="s">
        <v>107845</v>
      </c>
      <c r="C8" s="10" t="s">
        <v>108168</v>
      </c>
      <c r="D8" s="11">
        <v>8</v>
      </c>
      <c r="E8" s="11">
        <v>9</v>
      </c>
      <c r="F8" s="11">
        <v>4</v>
      </c>
      <c r="G8" s="11">
        <v>1</v>
      </c>
      <c r="H8" s="12">
        <v>0</v>
      </c>
      <c r="I8" s="13">
        <v>18000000</v>
      </c>
      <c r="J8" s="13">
        <f>+I8</f>
        <v>18000000</v>
      </c>
      <c r="K8" s="12">
        <v>0</v>
      </c>
      <c r="L8" s="12">
        <v>0</v>
      </c>
      <c r="M8" s="14" t="s">
        <v>107828</v>
      </c>
      <c r="N8" s="14" t="s">
        <v>15</v>
      </c>
      <c r="O8" s="14" t="s">
        <v>107829</v>
      </c>
      <c r="P8" s="15">
        <v>3006589235</v>
      </c>
      <c r="Q8" s="20" t="s">
        <v>107789</v>
      </c>
    </row>
    <row r="9" spans="1:17" s="8" customFormat="1" ht="94.5" x14ac:dyDescent="0.2">
      <c r="A9" s="90"/>
      <c r="B9" s="9" t="s">
        <v>107846</v>
      </c>
      <c r="C9" s="10" t="s">
        <v>107795</v>
      </c>
      <c r="D9" s="11">
        <v>1</v>
      </c>
      <c r="E9" s="11">
        <v>2</v>
      </c>
      <c r="F9" s="11">
        <v>5</v>
      </c>
      <c r="G9" s="11">
        <v>1</v>
      </c>
      <c r="H9" s="12">
        <v>0</v>
      </c>
      <c r="I9" s="13">
        <f>15000000*5</f>
        <v>75000000</v>
      </c>
      <c r="J9" s="13">
        <v>75000000</v>
      </c>
      <c r="K9" s="12">
        <v>0</v>
      </c>
      <c r="L9" s="12">
        <v>0</v>
      </c>
      <c r="M9" s="14" t="s">
        <v>107828</v>
      </c>
      <c r="N9" s="14" t="s">
        <v>15</v>
      </c>
      <c r="O9" s="14" t="s">
        <v>107829</v>
      </c>
      <c r="P9" s="15">
        <v>3006589235</v>
      </c>
      <c r="Q9" s="20" t="s">
        <v>107789</v>
      </c>
    </row>
    <row r="10" spans="1:17" s="8" customFormat="1" ht="78.75" x14ac:dyDescent="0.2">
      <c r="A10" s="90"/>
      <c r="B10" s="9" t="s">
        <v>107825</v>
      </c>
      <c r="C10" s="10" t="s">
        <v>107791</v>
      </c>
      <c r="D10" s="11">
        <v>4</v>
      </c>
      <c r="E10" s="11">
        <v>5</v>
      </c>
      <c r="F10" s="11">
        <v>3</v>
      </c>
      <c r="G10" s="11">
        <v>1</v>
      </c>
      <c r="H10" s="12">
        <v>0</v>
      </c>
      <c r="I10" s="13">
        <v>30000000</v>
      </c>
      <c r="J10" s="13">
        <v>30000000</v>
      </c>
      <c r="K10" s="12">
        <v>0</v>
      </c>
      <c r="L10" s="12">
        <v>0</v>
      </c>
      <c r="M10" s="14" t="s">
        <v>107828</v>
      </c>
      <c r="N10" s="14" t="s">
        <v>15</v>
      </c>
      <c r="O10" s="14" t="s">
        <v>107829</v>
      </c>
      <c r="P10" s="15">
        <v>3006589235</v>
      </c>
      <c r="Q10" s="20" t="s">
        <v>107789</v>
      </c>
    </row>
    <row r="11" spans="1:17" s="8" customFormat="1" ht="78.75" x14ac:dyDescent="0.2">
      <c r="A11" s="90"/>
      <c r="B11" s="9" t="s">
        <v>107845</v>
      </c>
      <c r="C11" s="10" t="s">
        <v>107912</v>
      </c>
      <c r="D11" s="11">
        <v>5</v>
      </c>
      <c r="E11" s="11">
        <v>6</v>
      </c>
      <c r="F11" s="11">
        <v>3</v>
      </c>
      <c r="G11" s="11">
        <v>1</v>
      </c>
      <c r="H11" s="12">
        <v>0</v>
      </c>
      <c r="I11" s="13">
        <v>30000000</v>
      </c>
      <c r="J11" s="13">
        <v>30000000</v>
      </c>
      <c r="K11" s="12">
        <v>0</v>
      </c>
      <c r="L11" s="12">
        <v>0</v>
      </c>
      <c r="M11" s="14" t="s">
        <v>107828</v>
      </c>
      <c r="N11" s="14" t="s">
        <v>15</v>
      </c>
      <c r="O11" s="14" t="s">
        <v>107829</v>
      </c>
      <c r="P11" s="15">
        <v>3006589235</v>
      </c>
      <c r="Q11" s="20" t="s">
        <v>107789</v>
      </c>
    </row>
    <row r="12" spans="1:17" s="8" customFormat="1" ht="49.5" customHeight="1" x14ac:dyDescent="0.2">
      <c r="A12" s="90"/>
      <c r="B12" s="21" t="s">
        <v>107848</v>
      </c>
      <c r="C12" s="10" t="s">
        <v>107800</v>
      </c>
      <c r="D12" s="11">
        <v>1</v>
      </c>
      <c r="E12" s="11">
        <v>2</v>
      </c>
      <c r="F12" s="11">
        <v>6</v>
      </c>
      <c r="G12" s="11">
        <v>1</v>
      </c>
      <c r="H12" s="12">
        <v>0</v>
      </c>
      <c r="I12" s="13">
        <f>3000000*6</f>
        <v>18000000</v>
      </c>
      <c r="J12" s="13">
        <f>3000000*6</f>
        <v>18000000</v>
      </c>
      <c r="K12" s="12">
        <v>0</v>
      </c>
      <c r="L12" s="12">
        <v>0</v>
      </c>
      <c r="M12" s="14" t="s">
        <v>107828</v>
      </c>
      <c r="N12" s="14" t="s">
        <v>15</v>
      </c>
      <c r="O12" s="14" t="s">
        <v>107829</v>
      </c>
      <c r="P12" s="15">
        <v>3006589235</v>
      </c>
      <c r="Q12" s="20" t="s">
        <v>107789</v>
      </c>
    </row>
    <row r="13" spans="1:17" s="8" customFormat="1" ht="63" x14ac:dyDescent="0.2">
      <c r="A13" s="90"/>
      <c r="B13" s="70" t="s">
        <v>107790</v>
      </c>
      <c r="C13" s="10" t="s">
        <v>107792</v>
      </c>
      <c r="D13" s="11">
        <v>9</v>
      </c>
      <c r="E13" s="11">
        <v>10</v>
      </c>
      <c r="F13" s="11">
        <v>2</v>
      </c>
      <c r="G13" s="11">
        <v>1</v>
      </c>
      <c r="H13" s="12">
        <v>0</v>
      </c>
      <c r="I13" s="13">
        <v>10000000</v>
      </c>
      <c r="J13" s="13">
        <v>10000000</v>
      </c>
      <c r="K13" s="12">
        <v>0</v>
      </c>
      <c r="L13" s="12">
        <v>0</v>
      </c>
      <c r="M13" s="14" t="s">
        <v>107828</v>
      </c>
      <c r="N13" s="14" t="s">
        <v>15</v>
      </c>
      <c r="O13" s="14" t="s">
        <v>107829</v>
      </c>
      <c r="P13" s="15">
        <v>3006589235</v>
      </c>
      <c r="Q13" s="20" t="s">
        <v>107789</v>
      </c>
    </row>
    <row r="14" spans="1:17" s="8" customFormat="1" ht="63" x14ac:dyDescent="0.2">
      <c r="A14" s="90"/>
      <c r="B14" s="9" t="s">
        <v>107860</v>
      </c>
      <c r="C14" s="10" t="s">
        <v>108110</v>
      </c>
      <c r="D14" s="11">
        <v>3</v>
      </c>
      <c r="E14" s="11">
        <v>4</v>
      </c>
      <c r="F14" s="11">
        <v>5</v>
      </c>
      <c r="G14" s="11">
        <v>1</v>
      </c>
      <c r="H14" s="12">
        <v>0</v>
      </c>
      <c r="I14" s="13">
        <v>200000000</v>
      </c>
      <c r="J14" s="13">
        <f>+I14</f>
        <v>200000000</v>
      </c>
      <c r="K14" s="12">
        <v>0</v>
      </c>
      <c r="L14" s="12">
        <v>0</v>
      </c>
      <c r="M14" s="14" t="s">
        <v>107828</v>
      </c>
      <c r="N14" s="14" t="s">
        <v>15</v>
      </c>
      <c r="O14" s="14" t="s">
        <v>107829</v>
      </c>
      <c r="P14" s="15">
        <v>3006589235</v>
      </c>
      <c r="Q14" s="20" t="s">
        <v>107789</v>
      </c>
    </row>
    <row r="15" spans="1:17" s="8" customFormat="1" ht="63" x14ac:dyDescent="0.2">
      <c r="A15" s="90"/>
      <c r="B15" s="9" t="s">
        <v>107861</v>
      </c>
      <c r="C15" s="10" t="s">
        <v>107796</v>
      </c>
      <c r="D15" s="11">
        <v>3</v>
      </c>
      <c r="E15" s="11">
        <v>4</v>
      </c>
      <c r="F15" s="11">
        <v>3</v>
      </c>
      <c r="G15" s="11">
        <v>1</v>
      </c>
      <c r="H15" s="12">
        <v>0</v>
      </c>
      <c r="I15" s="13">
        <v>108000000</v>
      </c>
      <c r="J15" s="13">
        <f>+I15</f>
        <v>108000000</v>
      </c>
      <c r="K15" s="12">
        <v>0</v>
      </c>
      <c r="L15" s="12">
        <v>0</v>
      </c>
      <c r="M15" s="14" t="s">
        <v>107828</v>
      </c>
      <c r="N15" s="14" t="s">
        <v>15</v>
      </c>
      <c r="O15" s="14" t="s">
        <v>107829</v>
      </c>
      <c r="P15" s="15">
        <v>3006589235</v>
      </c>
      <c r="Q15" s="20" t="s">
        <v>107789</v>
      </c>
    </row>
    <row r="16" spans="1:17" s="8" customFormat="1" ht="60" x14ac:dyDescent="0.2">
      <c r="A16" s="90"/>
      <c r="B16" s="9" t="s">
        <v>107862</v>
      </c>
      <c r="C16" s="10" t="s">
        <v>107794</v>
      </c>
      <c r="D16" s="11">
        <v>5</v>
      </c>
      <c r="E16" s="11">
        <v>6</v>
      </c>
      <c r="F16" s="11">
        <v>4</v>
      </c>
      <c r="G16" s="11">
        <v>1</v>
      </c>
      <c r="H16" s="12">
        <v>0</v>
      </c>
      <c r="I16" s="13">
        <f>2000000*4</f>
        <v>8000000</v>
      </c>
      <c r="J16" s="13">
        <f>2000000*4</f>
        <v>8000000</v>
      </c>
      <c r="K16" s="12">
        <v>0</v>
      </c>
      <c r="L16" s="12">
        <v>0</v>
      </c>
      <c r="M16" s="14" t="s">
        <v>107828</v>
      </c>
      <c r="N16" s="14" t="s">
        <v>15</v>
      </c>
      <c r="O16" s="14" t="s">
        <v>107829</v>
      </c>
      <c r="P16" s="15">
        <v>3006589235</v>
      </c>
      <c r="Q16" s="20" t="s">
        <v>107789</v>
      </c>
    </row>
    <row r="17" spans="1:17" s="8" customFormat="1" ht="99" customHeight="1" x14ac:dyDescent="0.2">
      <c r="A17" s="90"/>
      <c r="B17" s="9" t="s">
        <v>107863</v>
      </c>
      <c r="C17" s="10" t="s">
        <v>107890</v>
      </c>
      <c r="D17" s="11">
        <v>1</v>
      </c>
      <c r="E17" s="11">
        <v>1</v>
      </c>
      <c r="F17" s="11">
        <v>6</v>
      </c>
      <c r="G17" s="11">
        <v>1</v>
      </c>
      <c r="H17" s="12">
        <v>0</v>
      </c>
      <c r="I17" s="13">
        <f>10000000*6</f>
        <v>60000000</v>
      </c>
      <c r="J17" s="13">
        <f>10000000*6</f>
        <v>60000000</v>
      </c>
      <c r="K17" s="12">
        <v>0</v>
      </c>
      <c r="L17" s="12">
        <v>0</v>
      </c>
      <c r="M17" s="14" t="s">
        <v>107828</v>
      </c>
      <c r="N17" s="14" t="s">
        <v>15</v>
      </c>
      <c r="O17" s="14" t="s">
        <v>107829</v>
      </c>
      <c r="P17" s="15">
        <v>3006589235</v>
      </c>
      <c r="Q17" s="20" t="s">
        <v>107789</v>
      </c>
    </row>
    <row r="18" spans="1:17" s="8" customFormat="1" ht="78.75" x14ac:dyDescent="0.2">
      <c r="A18" s="90"/>
      <c r="B18" s="9" t="s">
        <v>107864</v>
      </c>
      <c r="C18" s="10" t="s">
        <v>107793</v>
      </c>
      <c r="D18" s="11">
        <v>1</v>
      </c>
      <c r="E18" s="11">
        <v>1</v>
      </c>
      <c r="F18" s="11">
        <v>4</v>
      </c>
      <c r="G18" s="11">
        <v>1</v>
      </c>
      <c r="H18" s="12">
        <v>0</v>
      </c>
      <c r="I18" s="13">
        <f>22623804*4</f>
        <v>90495216</v>
      </c>
      <c r="J18" s="13">
        <f>22623804*4</f>
        <v>90495216</v>
      </c>
      <c r="K18" s="12">
        <v>0</v>
      </c>
      <c r="L18" s="12">
        <v>0</v>
      </c>
      <c r="M18" s="14" t="s">
        <v>107828</v>
      </c>
      <c r="N18" s="14" t="s">
        <v>15</v>
      </c>
      <c r="O18" s="14" t="s">
        <v>107829</v>
      </c>
      <c r="P18" s="15">
        <v>3006589235</v>
      </c>
      <c r="Q18" s="20" t="s">
        <v>107789</v>
      </c>
    </row>
    <row r="19" spans="1:17" s="8" customFormat="1" ht="60" x14ac:dyDescent="0.2">
      <c r="A19" s="90"/>
      <c r="B19" s="9" t="s">
        <v>107865</v>
      </c>
      <c r="C19" s="10" t="s">
        <v>107798</v>
      </c>
      <c r="D19" s="11">
        <v>2</v>
      </c>
      <c r="E19" s="11">
        <v>3</v>
      </c>
      <c r="F19" s="11">
        <v>5</v>
      </c>
      <c r="G19" s="11">
        <v>1</v>
      </c>
      <c r="H19" s="12">
        <v>0</v>
      </c>
      <c r="I19" s="13">
        <v>58552000</v>
      </c>
      <c r="J19" s="13">
        <v>58552000</v>
      </c>
      <c r="K19" s="12">
        <v>0</v>
      </c>
      <c r="L19" s="12">
        <v>0</v>
      </c>
      <c r="M19" s="14" t="s">
        <v>107828</v>
      </c>
      <c r="N19" s="14" t="s">
        <v>15</v>
      </c>
      <c r="O19" s="14" t="s">
        <v>107829</v>
      </c>
      <c r="P19" s="15">
        <v>3006589235</v>
      </c>
      <c r="Q19" s="20" t="s">
        <v>107789</v>
      </c>
    </row>
    <row r="20" spans="1:17" s="8" customFormat="1" ht="66" customHeight="1" x14ac:dyDescent="0.2">
      <c r="A20" s="90"/>
      <c r="B20" s="21" t="s">
        <v>107847</v>
      </c>
      <c r="C20" s="10" t="s">
        <v>108058</v>
      </c>
      <c r="D20" s="11">
        <v>2</v>
      </c>
      <c r="E20" s="11">
        <v>3</v>
      </c>
      <c r="F20" s="11">
        <v>5</v>
      </c>
      <c r="G20" s="11">
        <v>1</v>
      </c>
      <c r="H20" s="12">
        <v>0</v>
      </c>
      <c r="I20" s="13">
        <v>70000000</v>
      </c>
      <c r="J20" s="13">
        <v>70000000</v>
      </c>
      <c r="K20" s="12">
        <v>0</v>
      </c>
      <c r="L20" s="12">
        <v>0</v>
      </c>
      <c r="M20" s="14" t="s">
        <v>107828</v>
      </c>
      <c r="N20" s="14" t="s">
        <v>15</v>
      </c>
      <c r="O20" s="14" t="s">
        <v>107829</v>
      </c>
      <c r="P20" s="15">
        <v>3006589235</v>
      </c>
      <c r="Q20" s="20" t="s">
        <v>107789</v>
      </c>
    </row>
    <row r="21" spans="1:17" s="8" customFormat="1" ht="63" x14ac:dyDescent="0.2">
      <c r="A21" s="90"/>
      <c r="B21" s="9" t="s">
        <v>107866</v>
      </c>
      <c r="C21" s="71" t="s">
        <v>107801</v>
      </c>
      <c r="D21" s="11">
        <v>2</v>
      </c>
      <c r="E21" s="11">
        <v>3</v>
      </c>
      <c r="F21" s="11">
        <v>4</v>
      </c>
      <c r="G21" s="11">
        <v>1</v>
      </c>
      <c r="H21" s="12">
        <v>0</v>
      </c>
      <c r="I21" s="13">
        <v>34557128</v>
      </c>
      <c r="J21" s="13">
        <f>+I21</f>
        <v>34557128</v>
      </c>
      <c r="K21" s="12">
        <v>0</v>
      </c>
      <c r="L21" s="12">
        <v>0</v>
      </c>
      <c r="M21" s="14" t="s">
        <v>107828</v>
      </c>
      <c r="N21" s="14" t="s">
        <v>15</v>
      </c>
      <c r="O21" s="14" t="s">
        <v>107829</v>
      </c>
      <c r="P21" s="15">
        <v>3173759698</v>
      </c>
      <c r="Q21" s="16" t="s">
        <v>107802</v>
      </c>
    </row>
    <row r="22" spans="1:17" s="8" customFormat="1" ht="45" customHeight="1" x14ac:dyDescent="0.2">
      <c r="A22" s="90"/>
      <c r="B22" s="9" t="s">
        <v>107867</v>
      </c>
      <c r="C22" s="71" t="s">
        <v>107803</v>
      </c>
      <c r="D22" s="11">
        <v>1</v>
      </c>
      <c r="E22" s="11">
        <v>1</v>
      </c>
      <c r="F22" s="11">
        <v>12</v>
      </c>
      <c r="G22" s="11">
        <v>1</v>
      </c>
      <c r="H22" s="12">
        <v>0</v>
      </c>
      <c r="I22" s="13">
        <f>63000000</f>
        <v>63000000</v>
      </c>
      <c r="J22" s="13">
        <f>63000000</f>
        <v>63000000</v>
      </c>
      <c r="K22" s="12">
        <v>0</v>
      </c>
      <c r="L22" s="12">
        <v>0</v>
      </c>
      <c r="M22" s="14" t="s">
        <v>107828</v>
      </c>
      <c r="N22" s="14" t="s">
        <v>15</v>
      </c>
      <c r="O22" s="14" t="s">
        <v>107829</v>
      </c>
      <c r="P22" s="15">
        <v>3173759698</v>
      </c>
      <c r="Q22" s="16" t="s">
        <v>107802</v>
      </c>
    </row>
    <row r="23" spans="1:17" s="8" customFormat="1" ht="78.75" x14ac:dyDescent="0.2">
      <c r="A23" s="90"/>
      <c r="B23" s="23" t="s">
        <v>107868</v>
      </c>
      <c r="C23" s="10" t="s">
        <v>107804</v>
      </c>
      <c r="D23" s="11">
        <v>3</v>
      </c>
      <c r="E23" s="11">
        <v>4</v>
      </c>
      <c r="F23" s="11">
        <v>1</v>
      </c>
      <c r="G23" s="11">
        <v>1</v>
      </c>
      <c r="H23" s="12">
        <v>0</v>
      </c>
      <c r="I23" s="13">
        <v>40000000</v>
      </c>
      <c r="J23" s="13">
        <f>+I23</f>
        <v>40000000</v>
      </c>
      <c r="K23" s="12">
        <v>0</v>
      </c>
      <c r="L23" s="12">
        <v>0</v>
      </c>
      <c r="M23" s="14" t="s">
        <v>107828</v>
      </c>
      <c r="N23" s="14" t="s">
        <v>15</v>
      </c>
      <c r="O23" s="14" t="s">
        <v>107829</v>
      </c>
      <c r="P23" s="15">
        <v>3173759698</v>
      </c>
      <c r="Q23" s="16" t="s">
        <v>107802</v>
      </c>
    </row>
    <row r="24" spans="1:17" s="18" customFormat="1" ht="113.25" customHeight="1" x14ac:dyDescent="0.2">
      <c r="A24" s="98"/>
      <c r="B24" s="9" t="s">
        <v>107869</v>
      </c>
      <c r="C24" s="10" t="s">
        <v>107805</v>
      </c>
      <c r="D24" s="11">
        <v>3</v>
      </c>
      <c r="E24" s="11">
        <v>4</v>
      </c>
      <c r="F24" s="11">
        <v>2</v>
      </c>
      <c r="G24" s="11">
        <v>1</v>
      </c>
      <c r="H24" s="12">
        <v>0</v>
      </c>
      <c r="I24" s="13">
        <v>26000000</v>
      </c>
      <c r="J24" s="13">
        <f>+I24</f>
        <v>26000000</v>
      </c>
      <c r="K24" s="12">
        <v>0</v>
      </c>
      <c r="L24" s="12">
        <v>0</v>
      </c>
      <c r="M24" s="14" t="s">
        <v>107828</v>
      </c>
      <c r="N24" s="14" t="s">
        <v>15</v>
      </c>
      <c r="O24" s="14" t="s">
        <v>107829</v>
      </c>
      <c r="P24" s="15">
        <v>3173759698</v>
      </c>
      <c r="Q24" s="16" t="s">
        <v>107802</v>
      </c>
    </row>
    <row r="25" spans="1:17" s="8" customFormat="1" ht="60.75" customHeight="1" x14ac:dyDescent="0.2">
      <c r="A25" s="90"/>
      <c r="B25" s="22" t="s">
        <v>107874</v>
      </c>
      <c r="C25" s="10" t="s">
        <v>107806</v>
      </c>
      <c r="D25" s="11">
        <v>2</v>
      </c>
      <c r="E25" s="11">
        <v>3</v>
      </c>
      <c r="F25" s="11">
        <v>3</v>
      </c>
      <c r="G25" s="11">
        <v>1</v>
      </c>
      <c r="H25" s="12">
        <v>0</v>
      </c>
      <c r="I25" s="13">
        <v>20000000</v>
      </c>
      <c r="J25" s="13">
        <f>+I25</f>
        <v>20000000</v>
      </c>
      <c r="K25" s="12">
        <v>0</v>
      </c>
      <c r="L25" s="12">
        <v>0</v>
      </c>
      <c r="M25" s="14" t="s">
        <v>107828</v>
      </c>
      <c r="N25" s="14" t="s">
        <v>15</v>
      </c>
      <c r="O25" s="14" t="s">
        <v>107829</v>
      </c>
      <c r="P25" s="15">
        <v>3173759698</v>
      </c>
      <c r="Q25" s="16" t="s">
        <v>107802</v>
      </c>
    </row>
    <row r="26" spans="1:17" s="8" customFormat="1" ht="78.75" x14ac:dyDescent="0.2">
      <c r="A26" s="90"/>
      <c r="B26" s="22" t="s">
        <v>107869</v>
      </c>
      <c r="C26" s="10" t="s">
        <v>108089</v>
      </c>
      <c r="D26" s="11">
        <v>1</v>
      </c>
      <c r="E26" s="11">
        <v>2</v>
      </c>
      <c r="F26" s="11">
        <v>12</v>
      </c>
      <c r="G26" s="11">
        <v>1</v>
      </c>
      <c r="H26" s="12">
        <v>0</v>
      </c>
      <c r="I26" s="13">
        <v>63665000</v>
      </c>
      <c r="J26" s="13">
        <v>63665000</v>
      </c>
      <c r="K26" s="12">
        <v>0</v>
      </c>
      <c r="L26" s="12">
        <v>0</v>
      </c>
      <c r="M26" s="14" t="s">
        <v>107828</v>
      </c>
      <c r="N26" s="14" t="s">
        <v>15</v>
      </c>
      <c r="O26" s="14" t="s">
        <v>107829</v>
      </c>
      <c r="P26" s="15">
        <v>3173759698</v>
      </c>
      <c r="Q26" s="16" t="s">
        <v>107802</v>
      </c>
    </row>
    <row r="27" spans="1:17" s="8" customFormat="1" ht="78.75" x14ac:dyDescent="0.2">
      <c r="A27" s="90"/>
      <c r="B27" s="22" t="s">
        <v>107872</v>
      </c>
      <c r="C27" s="10" t="s">
        <v>107807</v>
      </c>
      <c r="D27" s="11">
        <v>2</v>
      </c>
      <c r="E27" s="11">
        <v>3</v>
      </c>
      <c r="F27" s="11">
        <v>6</v>
      </c>
      <c r="G27" s="11">
        <v>1</v>
      </c>
      <c r="H27" s="12">
        <v>0</v>
      </c>
      <c r="I27" s="13">
        <v>62500000</v>
      </c>
      <c r="J27" s="13">
        <f>+I27</f>
        <v>62500000</v>
      </c>
      <c r="K27" s="12">
        <v>0</v>
      </c>
      <c r="L27" s="12">
        <v>0</v>
      </c>
      <c r="M27" s="14" t="s">
        <v>107828</v>
      </c>
      <c r="N27" s="14" t="s">
        <v>15</v>
      </c>
      <c r="O27" s="14" t="s">
        <v>107829</v>
      </c>
      <c r="P27" s="15">
        <v>3173759698</v>
      </c>
      <c r="Q27" s="16" t="s">
        <v>107802</v>
      </c>
    </row>
    <row r="28" spans="1:17" s="8" customFormat="1" ht="63" x14ac:dyDescent="0.2">
      <c r="A28" s="90" t="s">
        <v>108117</v>
      </c>
      <c r="B28" s="22">
        <v>72154101</v>
      </c>
      <c r="C28" s="10" t="s">
        <v>107808</v>
      </c>
      <c r="D28" s="11">
        <v>4</v>
      </c>
      <c r="E28" s="11">
        <v>5</v>
      </c>
      <c r="F28" s="11">
        <v>4</v>
      </c>
      <c r="G28" s="11">
        <v>1</v>
      </c>
      <c r="H28" s="12">
        <v>0</v>
      </c>
      <c r="I28" s="13">
        <v>89012000</v>
      </c>
      <c r="J28" s="13">
        <f>+I28</f>
        <v>89012000</v>
      </c>
      <c r="K28" s="12">
        <v>0</v>
      </c>
      <c r="L28" s="12">
        <v>0</v>
      </c>
      <c r="M28" s="14" t="s">
        <v>107828</v>
      </c>
      <c r="N28" s="14" t="s">
        <v>15</v>
      </c>
      <c r="O28" s="14" t="s">
        <v>107829</v>
      </c>
      <c r="P28" s="15">
        <v>3173759698</v>
      </c>
      <c r="Q28" s="16" t="s">
        <v>107802</v>
      </c>
    </row>
    <row r="29" spans="1:17" s="8" customFormat="1" ht="78.75" x14ac:dyDescent="0.2">
      <c r="A29" s="90" t="s">
        <v>108086</v>
      </c>
      <c r="B29" s="22" t="s">
        <v>107869</v>
      </c>
      <c r="C29" s="10" t="s">
        <v>107809</v>
      </c>
      <c r="D29" s="11">
        <v>2</v>
      </c>
      <c r="E29" s="11">
        <v>3</v>
      </c>
      <c r="F29" s="11">
        <v>12</v>
      </c>
      <c r="G29" s="11">
        <v>1</v>
      </c>
      <c r="H29" s="12">
        <v>0</v>
      </c>
      <c r="I29" s="13">
        <v>26922560</v>
      </c>
      <c r="J29" s="13">
        <f>+I29</f>
        <v>26922560</v>
      </c>
      <c r="K29" s="12">
        <v>0</v>
      </c>
      <c r="L29" s="12">
        <v>0</v>
      </c>
      <c r="M29" s="14" t="s">
        <v>107828</v>
      </c>
      <c r="N29" s="14" t="s">
        <v>15</v>
      </c>
      <c r="O29" s="14" t="s">
        <v>107829</v>
      </c>
      <c r="P29" s="15">
        <v>3173759698</v>
      </c>
      <c r="Q29" s="16" t="s">
        <v>107802</v>
      </c>
    </row>
    <row r="30" spans="1:17" s="8" customFormat="1" ht="110.25" x14ac:dyDescent="0.2">
      <c r="A30" s="90"/>
      <c r="B30" s="22" t="s">
        <v>107873</v>
      </c>
      <c r="C30" s="10" t="s">
        <v>107810</v>
      </c>
      <c r="D30" s="11">
        <v>1</v>
      </c>
      <c r="E30" s="11">
        <v>2</v>
      </c>
      <c r="F30" s="11">
        <v>12</v>
      </c>
      <c r="G30" s="11">
        <v>1</v>
      </c>
      <c r="H30" s="12">
        <v>0</v>
      </c>
      <c r="I30" s="13">
        <v>12211780</v>
      </c>
      <c r="J30" s="13">
        <v>12211780</v>
      </c>
      <c r="K30" s="12">
        <v>0</v>
      </c>
      <c r="L30" s="12">
        <v>0</v>
      </c>
      <c r="M30" s="14" t="s">
        <v>107828</v>
      </c>
      <c r="N30" s="14" t="s">
        <v>15</v>
      </c>
      <c r="O30" s="14" t="s">
        <v>107829</v>
      </c>
      <c r="P30" s="15">
        <v>3173759698</v>
      </c>
      <c r="Q30" s="41" t="s">
        <v>107802</v>
      </c>
    </row>
    <row r="31" spans="1:17" s="8" customFormat="1" ht="78.75" x14ac:dyDescent="0.2">
      <c r="A31" s="90"/>
      <c r="B31" s="22" t="s">
        <v>107872</v>
      </c>
      <c r="C31" s="10" t="s">
        <v>107811</v>
      </c>
      <c r="D31" s="11">
        <v>3</v>
      </c>
      <c r="E31" s="11">
        <v>4</v>
      </c>
      <c r="F31" s="11">
        <v>6</v>
      </c>
      <c r="G31" s="11">
        <v>1</v>
      </c>
      <c r="H31" s="12">
        <v>0</v>
      </c>
      <c r="I31" s="13">
        <v>60000000</v>
      </c>
      <c r="J31" s="13">
        <v>60000000</v>
      </c>
      <c r="K31" s="12">
        <v>0</v>
      </c>
      <c r="L31" s="12">
        <v>0</v>
      </c>
      <c r="M31" s="14" t="s">
        <v>107828</v>
      </c>
      <c r="N31" s="14" t="s">
        <v>15</v>
      </c>
      <c r="O31" s="14" t="s">
        <v>107829</v>
      </c>
      <c r="P31" s="15">
        <v>3173759698</v>
      </c>
      <c r="Q31" s="16" t="s">
        <v>107802</v>
      </c>
    </row>
    <row r="32" spans="1:17" s="8" customFormat="1" ht="63" x14ac:dyDescent="0.2">
      <c r="A32" s="90"/>
      <c r="B32" s="22" t="s">
        <v>107869</v>
      </c>
      <c r="C32" s="10" t="s">
        <v>107812</v>
      </c>
      <c r="D32" s="11">
        <v>3</v>
      </c>
      <c r="E32" s="11">
        <v>4</v>
      </c>
      <c r="F32" s="11">
        <v>12</v>
      </c>
      <c r="G32" s="11">
        <v>1</v>
      </c>
      <c r="H32" s="12">
        <v>0</v>
      </c>
      <c r="I32" s="13">
        <f>8000000</f>
        <v>8000000</v>
      </c>
      <c r="J32" s="13">
        <f>8000000</f>
        <v>8000000</v>
      </c>
      <c r="K32" s="12">
        <v>0</v>
      </c>
      <c r="L32" s="12">
        <v>0</v>
      </c>
      <c r="M32" s="14" t="s">
        <v>107828</v>
      </c>
      <c r="N32" s="14" t="s">
        <v>15</v>
      </c>
      <c r="O32" s="14" t="s">
        <v>107829</v>
      </c>
      <c r="P32" s="15">
        <v>3173759698</v>
      </c>
      <c r="Q32" s="16" t="s">
        <v>107802</v>
      </c>
    </row>
    <row r="33" spans="1:17" s="8" customFormat="1" ht="78.75" x14ac:dyDescent="0.2">
      <c r="A33" s="90"/>
      <c r="B33" s="22" t="s">
        <v>107872</v>
      </c>
      <c r="C33" s="10" t="s">
        <v>107813</v>
      </c>
      <c r="D33" s="11">
        <v>4</v>
      </c>
      <c r="E33" s="11">
        <v>5</v>
      </c>
      <c r="F33" s="11">
        <v>12</v>
      </c>
      <c r="G33" s="11">
        <v>1</v>
      </c>
      <c r="H33" s="12">
        <v>0</v>
      </c>
      <c r="I33" s="13">
        <v>51000000</v>
      </c>
      <c r="J33" s="13">
        <v>51000000</v>
      </c>
      <c r="K33" s="12">
        <v>0</v>
      </c>
      <c r="L33" s="12">
        <v>0</v>
      </c>
      <c r="M33" s="14" t="s">
        <v>107828</v>
      </c>
      <c r="N33" s="14" t="s">
        <v>15</v>
      </c>
      <c r="O33" s="14" t="s">
        <v>107829</v>
      </c>
      <c r="P33" s="15">
        <v>3173759698</v>
      </c>
      <c r="Q33" s="16" t="s">
        <v>107802</v>
      </c>
    </row>
    <row r="34" spans="1:17" s="8" customFormat="1" ht="65.25" customHeight="1" x14ac:dyDescent="0.2">
      <c r="A34" s="90"/>
      <c r="B34" s="22" t="s">
        <v>107868</v>
      </c>
      <c r="C34" s="10" t="s">
        <v>107814</v>
      </c>
      <c r="D34" s="11">
        <v>1</v>
      </c>
      <c r="E34" s="11">
        <v>2</v>
      </c>
      <c r="F34" s="11">
        <v>4</v>
      </c>
      <c r="G34" s="11">
        <v>1</v>
      </c>
      <c r="H34" s="12">
        <v>0</v>
      </c>
      <c r="I34" s="13">
        <f>100000000*F34</f>
        <v>400000000</v>
      </c>
      <c r="J34" s="13">
        <f>100000000*G34</f>
        <v>100000000</v>
      </c>
      <c r="K34" s="12">
        <v>0</v>
      </c>
      <c r="L34" s="12">
        <v>0</v>
      </c>
      <c r="M34" s="14" t="s">
        <v>107828</v>
      </c>
      <c r="N34" s="14" t="s">
        <v>15</v>
      </c>
      <c r="O34" s="14" t="s">
        <v>107829</v>
      </c>
      <c r="P34" s="15">
        <v>3173759698</v>
      </c>
      <c r="Q34" s="16" t="s">
        <v>107802</v>
      </c>
    </row>
    <row r="35" spans="1:17" s="8" customFormat="1" ht="58.5" customHeight="1" x14ac:dyDescent="0.2">
      <c r="A35" s="90"/>
      <c r="B35" s="22" t="s">
        <v>107872</v>
      </c>
      <c r="C35" s="10" t="s">
        <v>107815</v>
      </c>
      <c r="D35" s="11">
        <v>4</v>
      </c>
      <c r="E35" s="11">
        <v>5</v>
      </c>
      <c r="F35" s="11">
        <v>6</v>
      </c>
      <c r="G35" s="11">
        <v>1</v>
      </c>
      <c r="H35" s="12">
        <v>0</v>
      </c>
      <c r="I35" s="13">
        <v>60000000</v>
      </c>
      <c r="J35" s="13">
        <f>+I35</f>
        <v>60000000</v>
      </c>
      <c r="K35" s="12">
        <v>0</v>
      </c>
      <c r="L35" s="12">
        <v>0</v>
      </c>
      <c r="M35" s="14" t="s">
        <v>107828</v>
      </c>
      <c r="N35" s="14" t="s">
        <v>15</v>
      </c>
      <c r="O35" s="14" t="s">
        <v>107829</v>
      </c>
      <c r="P35" s="15">
        <v>3173759698</v>
      </c>
      <c r="Q35" s="16" t="s">
        <v>107802</v>
      </c>
    </row>
    <row r="36" spans="1:17" s="8" customFormat="1" ht="85.5" customHeight="1" x14ac:dyDescent="0.2">
      <c r="A36" s="90"/>
      <c r="B36" s="22" t="s">
        <v>107825</v>
      </c>
      <c r="C36" s="10" t="s">
        <v>107816</v>
      </c>
      <c r="D36" s="11">
        <v>4</v>
      </c>
      <c r="E36" s="11">
        <v>5</v>
      </c>
      <c r="F36" s="11">
        <v>12</v>
      </c>
      <c r="G36" s="11">
        <v>1</v>
      </c>
      <c r="H36" s="12">
        <v>0</v>
      </c>
      <c r="I36" s="13">
        <f>16000000*1.13</f>
        <v>18080000</v>
      </c>
      <c r="J36" s="13">
        <f>16000000*1.13</f>
        <v>18080000</v>
      </c>
      <c r="K36" s="12">
        <v>0</v>
      </c>
      <c r="L36" s="12">
        <v>0</v>
      </c>
      <c r="M36" s="14" t="s">
        <v>107828</v>
      </c>
      <c r="N36" s="14" t="s">
        <v>15</v>
      </c>
      <c r="O36" s="14" t="s">
        <v>107829</v>
      </c>
      <c r="P36" s="15">
        <v>3173759698</v>
      </c>
      <c r="Q36" s="16" t="s">
        <v>107802</v>
      </c>
    </row>
    <row r="37" spans="1:17" s="8" customFormat="1" ht="80.25" customHeight="1" x14ac:dyDescent="0.2">
      <c r="A37" s="90"/>
      <c r="B37" s="22" t="s">
        <v>107875</v>
      </c>
      <c r="C37" s="10" t="s">
        <v>107817</v>
      </c>
      <c r="D37" s="11">
        <v>3</v>
      </c>
      <c r="E37" s="11">
        <v>4</v>
      </c>
      <c r="F37" s="11">
        <v>1</v>
      </c>
      <c r="G37" s="11">
        <v>1</v>
      </c>
      <c r="H37" s="12">
        <v>0</v>
      </c>
      <c r="I37" s="13">
        <v>25000000</v>
      </c>
      <c r="J37" s="13">
        <f>+I37</f>
        <v>25000000</v>
      </c>
      <c r="K37" s="12">
        <v>0</v>
      </c>
      <c r="L37" s="12">
        <v>0</v>
      </c>
      <c r="M37" s="14" t="s">
        <v>107828</v>
      </c>
      <c r="N37" s="14" t="s">
        <v>15</v>
      </c>
      <c r="O37" s="14" t="s">
        <v>107829</v>
      </c>
      <c r="P37" s="15">
        <v>3173759698</v>
      </c>
      <c r="Q37" s="16" t="s">
        <v>107802</v>
      </c>
    </row>
    <row r="38" spans="1:17" s="8" customFormat="1" ht="54.75" customHeight="1" x14ac:dyDescent="0.2">
      <c r="A38" s="90"/>
      <c r="B38" s="22" t="s">
        <v>107868</v>
      </c>
      <c r="C38" s="10" t="s">
        <v>107818</v>
      </c>
      <c r="D38" s="11">
        <v>3</v>
      </c>
      <c r="E38" s="11">
        <v>4</v>
      </c>
      <c r="F38" s="11">
        <v>12</v>
      </c>
      <c r="G38" s="11">
        <v>1</v>
      </c>
      <c r="H38" s="12">
        <v>0</v>
      </c>
      <c r="I38" s="13">
        <f>160000000</f>
        <v>160000000</v>
      </c>
      <c r="J38" s="13">
        <f>160000000</f>
        <v>160000000</v>
      </c>
      <c r="K38" s="12">
        <v>0</v>
      </c>
      <c r="L38" s="12">
        <v>0</v>
      </c>
      <c r="M38" s="14" t="s">
        <v>107828</v>
      </c>
      <c r="N38" s="14" t="s">
        <v>15</v>
      </c>
      <c r="O38" s="14" t="s">
        <v>107829</v>
      </c>
      <c r="P38" s="15">
        <v>3173759698</v>
      </c>
      <c r="Q38" s="16" t="s">
        <v>107802</v>
      </c>
    </row>
    <row r="39" spans="1:17" s="8" customFormat="1" ht="78" customHeight="1" x14ac:dyDescent="0.2">
      <c r="A39" s="90"/>
      <c r="B39" s="22" t="s">
        <v>107876</v>
      </c>
      <c r="C39" s="10" t="s">
        <v>107819</v>
      </c>
      <c r="D39" s="11">
        <v>4</v>
      </c>
      <c r="E39" s="11">
        <v>5</v>
      </c>
      <c r="F39" s="11">
        <v>1</v>
      </c>
      <c r="G39" s="11">
        <v>1</v>
      </c>
      <c r="H39" s="12">
        <v>0</v>
      </c>
      <c r="I39" s="13">
        <v>50000000</v>
      </c>
      <c r="J39" s="13">
        <f>+I39</f>
        <v>50000000</v>
      </c>
      <c r="K39" s="12">
        <v>0</v>
      </c>
      <c r="L39" s="12">
        <v>0</v>
      </c>
      <c r="M39" s="14" t="s">
        <v>107828</v>
      </c>
      <c r="N39" s="14" t="s">
        <v>15</v>
      </c>
      <c r="O39" s="14" t="s">
        <v>107829</v>
      </c>
      <c r="P39" s="15">
        <v>3173759698</v>
      </c>
      <c r="Q39" s="16" t="s">
        <v>107802</v>
      </c>
    </row>
    <row r="40" spans="1:17" s="8" customFormat="1" ht="78.75" x14ac:dyDescent="0.2">
      <c r="A40" s="90"/>
      <c r="B40" s="22" t="s">
        <v>107868</v>
      </c>
      <c r="C40" s="10" t="s">
        <v>107820</v>
      </c>
      <c r="D40" s="11">
        <v>1</v>
      </c>
      <c r="E40" s="11">
        <v>1</v>
      </c>
      <c r="F40" s="11">
        <v>12</v>
      </c>
      <c r="G40" s="11">
        <v>1</v>
      </c>
      <c r="H40" s="12">
        <v>0</v>
      </c>
      <c r="I40" s="13">
        <v>322000000</v>
      </c>
      <c r="J40" s="13">
        <v>322000000</v>
      </c>
      <c r="K40" s="12">
        <v>0</v>
      </c>
      <c r="L40" s="12">
        <v>0</v>
      </c>
      <c r="M40" s="14" t="s">
        <v>107828</v>
      </c>
      <c r="N40" s="14" t="s">
        <v>15</v>
      </c>
      <c r="O40" s="14" t="s">
        <v>107829</v>
      </c>
      <c r="P40" s="15">
        <v>3173759698</v>
      </c>
      <c r="Q40" s="16" t="s">
        <v>107802</v>
      </c>
    </row>
    <row r="41" spans="1:17" s="8" customFormat="1" ht="78.75" x14ac:dyDescent="0.2">
      <c r="A41" s="90"/>
      <c r="B41" s="23" t="s">
        <v>107868</v>
      </c>
      <c r="C41" s="10" t="s">
        <v>107821</v>
      </c>
      <c r="D41" s="11">
        <v>1</v>
      </c>
      <c r="E41" s="11">
        <v>2</v>
      </c>
      <c r="F41" s="11">
        <v>12</v>
      </c>
      <c r="G41" s="11">
        <v>1</v>
      </c>
      <c r="H41" s="12">
        <v>0</v>
      </c>
      <c r="I41" s="13">
        <v>60000000</v>
      </c>
      <c r="J41" s="13">
        <v>60000000</v>
      </c>
      <c r="K41" s="12">
        <v>0</v>
      </c>
      <c r="L41" s="12">
        <v>0</v>
      </c>
      <c r="M41" s="14" t="s">
        <v>107828</v>
      </c>
      <c r="N41" s="14" t="s">
        <v>15</v>
      </c>
      <c r="O41" s="14" t="s">
        <v>107829</v>
      </c>
      <c r="P41" s="15">
        <v>3173759698</v>
      </c>
      <c r="Q41" s="16" t="s">
        <v>107802</v>
      </c>
    </row>
    <row r="42" spans="1:17" s="8" customFormat="1" ht="78.75" x14ac:dyDescent="0.2">
      <c r="A42" s="90"/>
      <c r="B42" s="22">
        <v>73152103</v>
      </c>
      <c r="C42" s="10" t="s">
        <v>107822</v>
      </c>
      <c r="D42" s="11">
        <v>2</v>
      </c>
      <c r="E42" s="11">
        <v>3</v>
      </c>
      <c r="F42" s="11">
        <v>12</v>
      </c>
      <c r="G42" s="11">
        <v>1</v>
      </c>
      <c r="H42" s="12">
        <v>0</v>
      </c>
      <c r="I42" s="13">
        <f>25000000*1.13</f>
        <v>28249999.999999996</v>
      </c>
      <c r="J42" s="13">
        <f>25000000*1.13</f>
        <v>28249999.999999996</v>
      </c>
      <c r="K42" s="12">
        <v>0</v>
      </c>
      <c r="L42" s="12">
        <v>0</v>
      </c>
      <c r="M42" s="14" t="s">
        <v>107828</v>
      </c>
      <c r="N42" s="14" t="s">
        <v>15</v>
      </c>
      <c r="O42" s="14" t="s">
        <v>107829</v>
      </c>
      <c r="P42" s="24">
        <v>3173759698</v>
      </c>
      <c r="Q42" s="16" t="s">
        <v>107802</v>
      </c>
    </row>
    <row r="43" spans="1:17" s="8" customFormat="1" ht="78.75" x14ac:dyDescent="0.2">
      <c r="A43" s="90"/>
      <c r="B43" s="22">
        <v>73152103</v>
      </c>
      <c r="C43" s="10" t="s">
        <v>107823</v>
      </c>
      <c r="D43" s="11">
        <v>1</v>
      </c>
      <c r="E43" s="11">
        <v>1</v>
      </c>
      <c r="F43" s="11">
        <v>12</v>
      </c>
      <c r="G43" s="11">
        <v>1</v>
      </c>
      <c r="H43" s="12">
        <v>0</v>
      </c>
      <c r="I43" s="13">
        <f>30000000*1.3</f>
        <v>39000000</v>
      </c>
      <c r="J43" s="13">
        <f>30000000*1.3</f>
        <v>39000000</v>
      </c>
      <c r="K43" s="12">
        <v>0</v>
      </c>
      <c r="L43" s="12">
        <v>0</v>
      </c>
      <c r="M43" s="14" t="s">
        <v>107828</v>
      </c>
      <c r="N43" s="14" t="s">
        <v>15</v>
      </c>
      <c r="O43" s="14" t="s">
        <v>107829</v>
      </c>
      <c r="P43" s="15">
        <v>3173759698</v>
      </c>
      <c r="Q43" s="16" t="s">
        <v>107802</v>
      </c>
    </row>
    <row r="44" spans="1:17" s="8" customFormat="1" ht="60" x14ac:dyDescent="0.2">
      <c r="A44" s="90"/>
      <c r="B44" s="22">
        <v>73152103</v>
      </c>
      <c r="C44" s="10" t="s">
        <v>107824</v>
      </c>
      <c r="D44" s="11">
        <v>4</v>
      </c>
      <c r="E44" s="11">
        <v>5</v>
      </c>
      <c r="F44" s="11">
        <v>5</v>
      </c>
      <c r="G44" s="11">
        <v>1</v>
      </c>
      <c r="H44" s="12">
        <v>0</v>
      </c>
      <c r="I44" s="13">
        <f>33000000*1.13</f>
        <v>37290000</v>
      </c>
      <c r="J44" s="13">
        <f>33000000*1.13</f>
        <v>37290000</v>
      </c>
      <c r="K44" s="12">
        <v>0</v>
      </c>
      <c r="L44" s="12">
        <v>0</v>
      </c>
      <c r="M44" s="14" t="s">
        <v>107828</v>
      </c>
      <c r="N44" s="14" t="s">
        <v>15</v>
      </c>
      <c r="O44" s="14" t="s">
        <v>107829</v>
      </c>
      <c r="P44" s="15">
        <v>3173759698</v>
      </c>
      <c r="Q44" s="16" t="s">
        <v>107802</v>
      </c>
    </row>
    <row r="45" spans="1:17" s="8" customFormat="1" ht="78.75" x14ac:dyDescent="0.2">
      <c r="A45" s="90"/>
      <c r="B45" s="22" t="s">
        <v>107825</v>
      </c>
      <c r="C45" s="25" t="s">
        <v>107826</v>
      </c>
      <c r="D45" s="11">
        <v>8</v>
      </c>
      <c r="E45" s="11">
        <v>9</v>
      </c>
      <c r="F45" s="11">
        <v>12</v>
      </c>
      <c r="G45" s="11">
        <v>1</v>
      </c>
      <c r="H45" s="12">
        <v>0</v>
      </c>
      <c r="I45" s="13">
        <v>100000000</v>
      </c>
      <c r="J45" s="13">
        <v>100000000</v>
      </c>
      <c r="K45" s="12">
        <v>0</v>
      </c>
      <c r="L45" s="12">
        <v>0</v>
      </c>
      <c r="M45" s="14" t="s">
        <v>107828</v>
      </c>
      <c r="N45" s="14" t="s">
        <v>15</v>
      </c>
      <c r="O45" s="14" t="s">
        <v>107829</v>
      </c>
      <c r="P45" s="15">
        <v>3173759698</v>
      </c>
      <c r="Q45" s="16" t="s">
        <v>107802</v>
      </c>
    </row>
    <row r="46" spans="1:17" s="8" customFormat="1" ht="60" x14ac:dyDescent="0.2">
      <c r="A46" s="90"/>
      <c r="B46" s="9" t="s">
        <v>107871</v>
      </c>
      <c r="C46" s="25" t="s">
        <v>107870</v>
      </c>
      <c r="D46" s="26">
        <v>1</v>
      </c>
      <c r="E46" s="11">
        <v>2</v>
      </c>
      <c r="F46" s="11">
        <v>4</v>
      </c>
      <c r="G46" s="11">
        <v>1</v>
      </c>
      <c r="H46" s="12">
        <v>0</v>
      </c>
      <c r="I46" s="13">
        <v>250000000</v>
      </c>
      <c r="J46" s="13">
        <v>250000000</v>
      </c>
      <c r="K46" s="12">
        <v>0</v>
      </c>
      <c r="L46" s="12">
        <v>0</v>
      </c>
      <c r="M46" s="14" t="s">
        <v>107828</v>
      </c>
      <c r="N46" s="14" t="s">
        <v>15</v>
      </c>
      <c r="O46" s="14" t="s">
        <v>107829</v>
      </c>
      <c r="P46" s="15">
        <v>3173759698</v>
      </c>
      <c r="Q46" s="16" t="s">
        <v>107802</v>
      </c>
    </row>
    <row r="47" spans="1:17" s="8" customFormat="1" ht="69.75" customHeight="1" x14ac:dyDescent="0.2">
      <c r="A47" s="90"/>
      <c r="B47" s="22" t="s">
        <v>107831</v>
      </c>
      <c r="C47" s="25" t="s">
        <v>107832</v>
      </c>
      <c r="D47" s="26">
        <v>2</v>
      </c>
      <c r="E47" s="11">
        <v>3</v>
      </c>
      <c r="F47" s="11">
        <v>3</v>
      </c>
      <c r="G47" s="11">
        <v>1</v>
      </c>
      <c r="H47" s="12">
        <v>0</v>
      </c>
      <c r="I47" s="13">
        <f>13000000*4</f>
        <v>52000000</v>
      </c>
      <c r="J47" s="13">
        <f>13000000*4</f>
        <v>52000000</v>
      </c>
      <c r="K47" s="12">
        <v>0</v>
      </c>
      <c r="L47" s="12">
        <v>0</v>
      </c>
      <c r="M47" s="14" t="s">
        <v>107828</v>
      </c>
      <c r="N47" s="14" t="s">
        <v>15</v>
      </c>
      <c r="O47" s="14" t="s">
        <v>107829</v>
      </c>
      <c r="P47" s="11">
        <v>3212151095</v>
      </c>
      <c r="Q47" s="27" t="s">
        <v>107830</v>
      </c>
    </row>
    <row r="48" spans="1:17" s="8" customFormat="1" ht="110.25" x14ac:dyDescent="0.2">
      <c r="A48" s="90"/>
      <c r="B48" s="22" t="s">
        <v>107833</v>
      </c>
      <c r="C48" s="25" t="s">
        <v>107928</v>
      </c>
      <c r="D48" s="26">
        <v>3</v>
      </c>
      <c r="E48" s="11">
        <v>4</v>
      </c>
      <c r="F48" s="11">
        <v>3</v>
      </c>
      <c r="G48" s="11">
        <v>1</v>
      </c>
      <c r="H48" s="12">
        <v>0</v>
      </c>
      <c r="I48" s="13">
        <v>20000000</v>
      </c>
      <c r="J48" s="13">
        <f>+I48</f>
        <v>20000000</v>
      </c>
      <c r="K48" s="12">
        <v>0</v>
      </c>
      <c r="L48" s="12">
        <v>0</v>
      </c>
      <c r="M48" s="14" t="s">
        <v>107828</v>
      </c>
      <c r="N48" s="14" t="s">
        <v>15</v>
      </c>
      <c r="O48" s="14" t="s">
        <v>107829</v>
      </c>
      <c r="P48" s="11">
        <v>3212151095</v>
      </c>
      <c r="Q48" s="27" t="s">
        <v>107830</v>
      </c>
    </row>
    <row r="49" spans="1:17" s="8" customFormat="1" ht="78.75" x14ac:dyDescent="0.2">
      <c r="A49" s="90"/>
      <c r="B49" s="22" t="s">
        <v>107834</v>
      </c>
      <c r="C49" s="25" t="s">
        <v>107835</v>
      </c>
      <c r="D49" s="26">
        <v>7</v>
      </c>
      <c r="E49" s="11">
        <v>8</v>
      </c>
      <c r="F49" s="11">
        <v>3</v>
      </c>
      <c r="G49" s="11">
        <v>1</v>
      </c>
      <c r="H49" s="12">
        <v>0</v>
      </c>
      <c r="I49" s="13">
        <v>30000000</v>
      </c>
      <c r="J49" s="13">
        <f>+I49</f>
        <v>30000000</v>
      </c>
      <c r="K49" s="12">
        <v>0</v>
      </c>
      <c r="L49" s="12">
        <v>0</v>
      </c>
      <c r="M49" s="14" t="s">
        <v>107828</v>
      </c>
      <c r="N49" s="14" t="s">
        <v>15</v>
      </c>
      <c r="O49" s="14" t="s">
        <v>107829</v>
      </c>
      <c r="P49" s="11">
        <v>3212151095</v>
      </c>
      <c r="Q49" s="27" t="s">
        <v>107830</v>
      </c>
    </row>
    <row r="50" spans="1:17" s="8" customFormat="1" ht="78.75" x14ac:dyDescent="0.2">
      <c r="A50" s="90"/>
      <c r="B50" s="9" t="s">
        <v>107827</v>
      </c>
      <c r="C50" s="25" t="s">
        <v>107836</v>
      </c>
      <c r="D50" s="26">
        <v>1</v>
      </c>
      <c r="E50" s="11">
        <v>2</v>
      </c>
      <c r="F50" s="11">
        <v>4</v>
      </c>
      <c r="G50" s="11">
        <v>1</v>
      </c>
      <c r="H50" s="12">
        <v>0</v>
      </c>
      <c r="I50" s="13">
        <f>14000000*4</f>
        <v>56000000</v>
      </c>
      <c r="J50" s="13">
        <f>14000000*4</f>
        <v>56000000</v>
      </c>
      <c r="K50" s="12">
        <v>0</v>
      </c>
      <c r="L50" s="12">
        <v>0</v>
      </c>
      <c r="M50" s="14" t="s">
        <v>107828</v>
      </c>
      <c r="N50" s="14" t="s">
        <v>15</v>
      </c>
      <c r="O50" s="14" t="s">
        <v>107829</v>
      </c>
      <c r="P50" s="11">
        <v>3212151095</v>
      </c>
      <c r="Q50" s="27" t="s">
        <v>107830</v>
      </c>
    </row>
    <row r="51" spans="1:17" s="8" customFormat="1" ht="78.75" x14ac:dyDescent="0.2">
      <c r="A51" s="90"/>
      <c r="B51" s="22" t="s">
        <v>107837</v>
      </c>
      <c r="C51" s="25" t="s">
        <v>107838</v>
      </c>
      <c r="D51" s="26">
        <v>6</v>
      </c>
      <c r="E51" s="11">
        <v>7</v>
      </c>
      <c r="F51" s="11">
        <v>2</v>
      </c>
      <c r="G51" s="11">
        <v>1</v>
      </c>
      <c r="H51" s="12">
        <v>0</v>
      </c>
      <c r="I51" s="13">
        <f>3500000*8</f>
        <v>28000000</v>
      </c>
      <c r="J51" s="13">
        <f>3500000*8</f>
        <v>28000000</v>
      </c>
      <c r="K51" s="12">
        <v>0</v>
      </c>
      <c r="L51" s="12">
        <v>0</v>
      </c>
      <c r="M51" s="14" t="s">
        <v>107828</v>
      </c>
      <c r="N51" s="14" t="s">
        <v>15</v>
      </c>
      <c r="O51" s="14" t="s">
        <v>107829</v>
      </c>
      <c r="P51" s="11">
        <v>3212151095</v>
      </c>
      <c r="Q51" s="27" t="s">
        <v>107830</v>
      </c>
    </row>
    <row r="52" spans="1:17" s="8" customFormat="1" ht="78.75" x14ac:dyDescent="0.2">
      <c r="A52" s="90"/>
      <c r="B52" s="22">
        <v>73161606</v>
      </c>
      <c r="C52" s="25" t="s">
        <v>107929</v>
      </c>
      <c r="D52" s="26">
        <v>7</v>
      </c>
      <c r="E52" s="11">
        <v>8</v>
      </c>
      <c r="F52" s="11">
        <v>4</v>
      </c>
      <c r="G52" s="11">
        <v>1</v>
      </c>
      <c r="H52" s="12">
        <v>0</v>
      </c>
      <c r="I52" s="13">
        <v>4500000</v>
      </c>
      <c r="J52" s="13">
        <v>4500000</v>
      </c>
      <c r="K52" s="12">
        <v>0</v>
      </c>
      <c r="L52" s="12">
        <v>0</v>
      </c>
      <c r="M52" s="14" t="s">
        <v>107828</v>
      </c>
      <c r="N52" s="14" t="s">
        <v>15</v>
      </c>
      <c r="O52" s="14" t="s">
        <v>107829</v>
      </c>
      <c r="P52" s="11">
        <v>3212151095</v>
      </c>
      <c r="Q52" s="27" t="s">
        <v>107830</v>
      </c>
    </row>
    <row r="53" spans="1:17" s="8" customFormat="1" ht="78.75" x14ac:dyDescent="0.2">
      <c r="A53" s="90"/>
      <c r="B53" s="22">
        <v>40102000</v>
      </c>
      <c r="C53" s="25" t="s">
        <v>107839</v>
      </c>
      <c r="D53" s="26">
        <v>8</v>
      </c>
      <c r="E53" s="11">
        <v>9</v>
      </c>
      <c r="F53" s="11">
        <v>3</v>
      </c>
      <c r="G53" s="11">
        <v>3</v>
      </c>
      <c r="H53" s="12">
        <v>0</v>
      </c>
      <c r="I53" s="13">
        <v>30000000</v>
      </c>
      <c r="J53" s="13">
        <f>+I53</f>
        <v>30000000</v>
      </c>
      <c r="K53" s="12">
        <v>0</v>
      </c>
      <c r="L53" s="12">
        <v>0</v>
      </c>
      <c r="M53" s="14" t="s">
        <v>107828</v>
      </c>
      <c r="N53" s="14" t="s">
        <v>15</v>
      </c>
      <c r="O53" s="14" t="s">
        <v>107829</v>
      </c>
      <c r="P53" s="11">
        <v>3212151095</v>
      </c>
      <c r="Q53" s="27" t="s">
        <v>107830</v>
      </c>
    </row>
    <row r="54" spans="1:17" s="8" customFormat="1" ht="60" x14ac:dyDescent="0.2">
      <c r="A54" s="90"/>
      <c r="B54" s="22">
        <v>41104200</v>
      </c>
      <c r="C54" s="25" t="s">
        <v>107840</v>
      </c>
      <c r="D54" s="26">
        <v>2</v>
      </c>
      <c r="E54" s="11">
        <v>3</v>
      </c>
      <c r="F54" s="11">
        <v>3</v>
      </c>
      <c r="G54" s="11">
        <v>1</v>
      </c>
      <c r="H54" s="12">
        <v>0</v>
      </c>
      <c r="I54" s="13">
        <v>50000000</v>
      </c>
      <c r="J54" s="13">
        <f>+I54</f>
        <v>50000000</v>
      </c>
      <c r="K54" s="12">
        <v>0</v>
      </c>
      <c r="L54" s="12">
        <v>0</v>
      </c>
      <c r="M54" s="14" t="s">
        <v>107828</v>
      </c>
      <c r="N54" s="14" t="s">
        <v>15</v>
      </c>
      <c r="O54" s="14" t="s">
        <v>107829</v>
      </c>
      <c r="P54" s="11">
        <v>3212151095</v>
      </c>
      <c r="Q54" s="27" t="s">
        <v>107830</v>
      </c>
    </row>
    <row r="55" spans="1:17" s="8" customFormat="1" ht="78.75" x14ac:dyDescent="0.2">
      <c r="A55" s="90"/>
      <c r="B55" s="22">
        <v>73141706</v>
      </c>
      <c r="C55" s="25" t="s">
        <v>107841</v>
      </c>
      <c r="D55" s="26">
        <v>2</v>
      </c>
      <c r="E55" s="11">
        <v>3</v>
      </c>
      <c r="F55" s="11">
        <v>4</v>
      </c>
      <c r="G55" s="11">
        <v>1</v>
      </c>
      <c r="H55" s="12">
        <v>0</v>
      </c>
      <c r="I55" s="13">
        <v>28500000</v>
      </c>
      <c r="J55" s="13">
        <v>28500000</v>
      </c>
      <c r="K55" s="12">
        <v>0</v>
      </c>
      <c r="L55" s="12">
        <v>0</v>
      </c>
      <c r="M55" s="14" t="s">
        <v>107828</v>
      </c>
      <c r="N55" s="14" t="s">
        <v>15</v>
      </c>
      <c r="O55" s="14" t="s">
        <v>107829</v>
      </c>
      <c r="P55" s="11">
        <v>3212151095</v>
      </c>
      <c r="Q55" s="27" t="s">
        <v>107830</v>
      </c>
    </row>
    <row r="56" spans="1:17" s="8" customFormat="1" ht="63" x14ac:dyDescent="0.2">
      <c r="A56" s="90"/>
      <c r="B56" s="22">
        <v>94101605</v>
      </c>
      <c r="C56" s="25" t="s">
        <v>107930</v>
      </c>
      <c r="D56" s="26">
        <v>1</v>
      </c>
      <c r="E56" s="11">
        <v>2</v>
      </c>
      <c r="F56" s="11">
        <v>4</v>
      </c>
      <c r="G56" s="11">
        <v>1</v>
      </c>
      <c r="H56" s="12">
        <v>0</v>
      </c>
      <c r="I56" s="13">
        <v>90000000</v>
      </c>
      <c r="J56" s="13">
        <v>90000000</v>
      </c>
      <c r="K56" s="12">
        <v>0</v>
      </c>
      <c r="L56" s="12">
        <v>0</v>
      </c>
      <c r="M56" s="14" t="s">
        <v>107828</v>
      </c>
      <c r="N56" s="14" t="s">
        <v>15</v>
      </c>
      <c r="O56" s="14" t="s">
        <v>107829</v>
      </c>
      <c r="P56" s="11">
        <v>3212151095</v>
      </c>
      <c r="Q56" s="27" t="s">
        <v>107830</v>
      </c>
    </row>
    <row r="57" spans="1:17" s="8" customFormat="1" ht="110.25" x14ac:dyDescent="0.2">
      <c r="A57" s="90"/>
      <c r="B57" s="22" t="s">
        <v>107842</v>
      </c>
      <c r="C57" s="25" t="s">
        <v>107843</v>
      </c>
      <c r="D57" s="26">
        <v>7</v>
      </c>
      <c r="E57" s="11">
        <v>8</v>
      </c>
      <c r="F57" s="11">
        <v>2</v>
      </c>
      <c r="G57" s="11">
        <v>1</v>
      </c>
      <c r="H57" s="12">
        <v>0</v>
      </c>
      <c r="I57" s="13">
        <f>15000000*F57</f>
        <v>30000000</v>
      </c>
      <c r="J57" s="13">
        <v>30000000</v>
      </c>
      <c r="K57" s="12">
        <v>0</v>
      </c>
      <c r="L57" s="12">
        <v>0</v>
      </c>
      <c r="M57" s="14" t="s">
        <v>107828</v>
      </c>
      <c r="N57" s="14" t="s">
        <v>15</v>
      </c>
      <c r="O57" s="14" t="s">
        <v>107829</v>
      </c>
      <c r="P57" s="11">
        <v>3212151095</v>
      </c>
      <c r="Q57" s="27" t="s">
        <v>107830</v>
      </c>
    </row>
    <row r="58" spans="1:17" s="8" customFormat="1" ht="94.5" x14ac:dyDescent="0.2">
      <c r="A58" s="90"/>
      <c r="B58" s="22">
        <v>86101705</v>
      </c>
      <c r="C58" s="25" t="s">
        <v>107894</v>
      </c>
      <c r="D58" s="26">
        <v>7</v>
      </c>
      <c r="E58" s="11">
        <v>8</v>
      </c>
      <c r="F58" s="11">
        <v>8</v>
      </c>
      <c r="G58" s="11">
        <v>1</v>
      </c>
      <c r="H58" s="12">
        <v>0</v>
      </c>
      <c r="I58" s="13">
        <v>29942304</v>
      </c>
      <c r="J58" s="13">
        <f>+I58</f>
        <v>29942304</v>
      </c>
      <c r="K58" s="12">
        <v>0</v>
      </c>
      <c r="L58" s="12">
        <v>0</v>
      </c>
      <c r="M58" s="14" t="s">
        <v>107828</v>
      </c>
      <c r="N58" s="14" t="s">
        <v>15</v>
      </c>
      <c r="O58" s="14" t="s">
        <v>107829</v>
      </c>
      <c r="P58" s="11">
        <v>3203730776</v>
      </c>
      <c r="Q58" s="27" t="s">
        <v>107895</v>
      </c>
    </row>
    <row r="59" spans="1:17" s="8" customFormat="1" ht="78.75" x14ac:dyDescent="0.2">
      <c r="A59" s="90"/>
      <c r="B59" s="22" t="s">
        <v>107877</v>
      </c>
      <c r="C59" s="25" t="s">
        <v>107849</v>
      </c>
      <c r="D59" s="26">
        <v>1</v>
      </c>
      <c r="E59" s="11">
        <v>2</v>
      </c>
      <c r="F59" s="11">
        <v>4</v>
      </c>
      <c r="G59" s="11">
        <v>1</v>
      </c>
      <c r="H59" s="12">
        <v>0</v>
      </c>
      <c r="I59" s="13">
        <f>38399950*4</f>
        <v>153599800</v>
      </c>
      <c r="J59" s="13">
        <f>38399950*4</f>
        <v>153599800</v>
      </c>
      <c r="K59" s="12">
        <v>0</v>
      </c>
      <c r="L59" s="12">
        <v>0</v>
      </c>
      <c r="M59" s="14" t="s">
        <v>107828</v>
      </c>
      <c r="N59" s="14" t="s">
        <v>15</v>
      </c>
      <c r="O59" s="14" t="s">
        <v>107829</v>
      </c>
      <c r="P59" s="11">
        <v>3043426182</v>
      </c>
      <c r="Q59" s="27" t="s">
        <v>107850</v>
      </c>
    </row>
    <row r="60" spans="1:17" s="8" customFormat="1" ht="63" x14ac:dyDescent="0.2">
      <c r="A60" s="90"/>
      <c r="B60" s="22" t="s">
        <v>107878</v>
      </c>
      <c r="C60" s="25" t="s">
        <v>107851</v>
      </c>
      <c r="D60" s="26">
        <v>1</v>
      </c>
      <c r="E60" s="11">
        <v>1</v>
      </c>
      <c r="F60" s="11">
        <v>4</v>
      </c>
      <c r="G60" s="11">
        <v>1</v>
      </c>
      <c r="H60" s="12">
        <v>0</v>
      </c>
      <c r="I60" s="13">
        <v>32000000</v>
      </c>
      <c r="J60" s="13">
        <v>32000000</v>
      </c>
      <c r="K60" s="12">
        <v>0</v>
      </c>
      <c r="L60" s="12">
        <v>0</v>
      </c>
      <c r="M60" s="14" t="s">
        <v>107828</v>
      </c>
      <c r="N60" s="14" t="s">
        <v>15</v>
      </c>
      <c r="O60" s="14" t="s">
        <v>107829</v>
      </c>
      <c r="P60" s="11">
        <v>3043426182</v>
      </c>
      <c r="Q60" s="27" t="s">
        <v>107850</v>
      </c>
    </row>
    <row r="61" spans="1:17" s="8" customFormat="1" ht="45" customHeight="1" x14ac:dyDescent="0.2">
      <c r="A61" s="90"/>
      <c r="B61" s="23" t="s">
        <v>107879</v>
      </c>
      <c r="C61" s="25" t="s">
        <v>107889</v>
      </c>
      <c r="D61" s="26">
        <v>1</v>
      </c>
      <c r="E61" s="11">
        <v>2</v>
      </c>
      <c r="F61" s="11">
        <v>4</v>
      </c>
      <c r="G61" s="11">
        <v>1</v>
      </c>
      <c r="H61" s="12">
        <v>0</v>
      </c>
      <c r="I61" s="13">
        <v>20000000</v>
      </c>
      <c r="J61" s="13">
        <v>20000000</v>
      </c>
      <c r="K61" s="12">
        <v>0</v>
      </c>
      <c r="L61" s="12">
        <v>0</v>
      </c>
      <c r="M61" s="14" t="s">
        <v>107828</v>
      </c>
      <c r="N61" s="14" t="s">
        <v>15</v>
      </c>
      <c r="O61" s="14" t="s">
        <v>107829</v>
      </c>
      <c r="P61" s="11">
        <v>3043426182</v>
      </c>
      <c r="Q61" s="27" t="s">
        <v>107850</v>
      </c>
    </row>
    <row r="62" spans="1:17" s="8" customFormat="1" ht="78.75" x14ac:dyDescent="0.2">
      <c r="A62" s="90"/>
      <c r="B62" s="28" t="s">
        <v>107880</v>
      </c>
      <c r="C62" s="25" t="s">
        <v>108136</v>
      </c>
      <c r="D62" s="26">
        <v>6</v>
      </c>
      <c r="E62" s="11">
        <v>7</v>
      </c>
      <c r="F62" s="11">
        <v>3</v>
      </c>
      <c r="G62" s="11">
        <v>1</v>
      </c>
      <c r="H62" s="12">
        <v>0</v>
      </c>
      <c r="I62" s="13">
        <v>35500000</v>
      </c>
      <c r="J62" s="13">
        <f>+I62</f>
        <v>35500000</v>
      </c>
      <c r="K62" s="12">
        <v>0</v>
      </c>
      <c r="L62" s="12">
        <v>0</v>
      </c>
      <c r="M62" s="14" t="s">
        <v>107828</v>
      </c>
      <c r="N62" s="14" t="s">
        <v>15</v>
      </c>
      <c r="O62" s="14" t="s">
        <v>107829</v>
      </c>
      <c r="P62" s="11">
        <v>3043426182</v>
      </c>
      <c r="Q62" s="27" t="s">
        <v>107850</v>
      </c>
    </row>
    <row r="63" spans="1:17" s="8" customFormat="1" ht="60" x14ac:dyDescent="0.2">
      <c r="A63" s="90"/>
      <c r="B63" s="23" t="s">
        <v>107881</v>
      </c>
      <c r="C63" s="25" t="s">
        <v>107852</v>
      </c>
      <c r="D63" s="26">
        <v>1</v>
      </c>
      <c r="E63" s="11">
        <v>2</v>
      </c>
      <c r="F63" s="11">
        <v>4</v>
      </c>
      <c r="G63" s="11">
        <v>1</v>
      </c>
      <c r="H63" s="12">
        <v>0</v>
      </c>
      <c r="I63" s="13">
        <f>18850000*4</f>
        <v>75400000</v>
      </c>
      <c r="J63" s="13">
        <f t="shared" ref="J63" si="0">18850000*4</f>
        <v>75400000</v>
      </c>
      <c r="K63" s="12">
        <v>0</v>
      </c>
      <c r="L63" s="12">
        <v>0</v>
      </c>
      <c r="M63" s="14" t="s">
        <v>107828</v>
      </c>
      <c r="N63" s="14" t="s">
        <v>15</v>
      </c>
      <c r="O63" s="14" t="s">
        <v>107829</v>
      </c>
      <c r="P63" s="11">
        <v>3006593051</v>
      </c>
      <c r="Q63" s="16" t="s">
        <v>107859</v>
      </c>
    </row>
    <row r="64" spans="1:17" s="8" customFormat="1" ht="60" x14ac:dyDescent="0.2">
      <c r="A64" s="90"/>
      <c r="B64" s="22" t="s">
        <v>107882</v>
      </c>
      <c r="C64" s="25" t="s">
        <v>107853</v>
      </c>
      <c r="D64" s="26">
        <v>7</v>
      </c>
      <c r="E64" s="11">
        <v>8</v>
      </c>
      <c r="F64" s="11">
        <v>4</v>
      </c>
      <c r="G64" s="11">
        <v>1</v>
      </c>
      <c r="H64" s="12">
        <v>0</v>
      </c>
      <c r="I64" s="13">
        <v>16697247</v>
      </c>
      <c r="J64" s="13">
        <f>+I64</f>
        <v>16697247</v>
      </c>
      <c r="K64" s="12">
        <v>0</v>
      </c>
      <c r="L64" s="12">
        <v>0</v>
      </c>
      <c r="M64" s="14" t="s">
        <v>107828</v>
      </c>
      <c r="N64" s="14" t="s">
        <v>15</v>
      </c>
      <c r="O64" s="14" t="s">
        <v>107829</v>
      </c>
      <c r="P64" s="11">
        <v>3006593051</v>
      </c>
      <c r="Q64" s="16" t="s">
        <v>107859</v>
      </c>
    </row>
    <row r="65" spans="1:17" s="8" customFormat="1" ht="51.75" customHeight="1" x14ac:dyDescent="0.2">
      <c r="A65" s="90"/>
      <c r="B65" s="22" t="s">
        <v>107883</v>
      </c>
      <c r="C65" s="10" t="s">
        <v>108056</v>
      </c>
      <c r="D65" s="26">
        <v>2</v>
      </c>
      <c r="E65" s="11">
        <v>3</v>
      </c>
      <c r="F65" s="11">
        <v>4</v>
      </c>
      <c r="G65" s="11">
        <v>1</v>
      </c>
      <c r="H65" s="12">
        <v>0</v>
      </c>
      <c r="I65" s="13">
        <v>544000000</v>
      </c>
      <c r="J65" s="13">
        <v>544000000</v>
      </c>
      <c r="K65" s="12">
        <v>0</v>
      </c>
      <c r="L65" s="12">
        <v>0</v>
      </c>
      <c r="M65" s="14" t="s">
        <v>107828</v>
      </c>
      <c r="N65" s="14" t="s">
        <v>15</v>
      </c>
      <c r="O65" s="14" t="s">
        <v>107829</v>
      </c>
      <c r="P65" s="11">
        <v>3043426182</v>
      </c>
      <c r="Q65" s="27" t="s">
        <v>107850</v>
      </c>
    </row>
    <row r="66" spans="1:17" s="8" customFormat="1" ht="78.75" x14ac:dyDescent="0.2">
      <c r="A66" s="90"/>
      <c r="B66" s="28" t="s">
        <v>107885</v>
      </c>
      <c r="C66" s="25" t="s">
        <v>107884</v>
      </c>
      <c r="D66" s="26">
        <v>2</v>
      </c>
      <c r="E66" s="11">
        <v>3</v>
      </c>
      <c r="F66" s="11">
        <v>4</v>
      </c>
      <c r="G66" s="11">
        <v>1</v>
      </c>
      <c r="H66" s="12">
        <v>0</v>
      </c>
      <c r="I66" s="13">
        <f>120000000*4</f>
        <v>480000000</v>
      </c>
      <c r="J66" s="13">
        <f t="shared" ref="J66" si="1">120000000*4</f>
        <v>480000000</v>
      </c>
      <c r="K66" s="12">
        <v>0</v>
      </c>
      <c r="L66" s="12">
        <v>0</v>
      </c>
      <c r="M66" s="14" t="s">
        <v>107828</v>
      </c>
      <c r="N66" s="14" t="s">
        <v>15</v>
      </c>
      <c r="O66" s="14" t="s">
        <v>107829</v>
      </c>
      <c r="P66" s="11">
        <v>3006593051</v>
      </c>
      <c r="Q66" s="16" t="s">
        <v>107859</v>
      </c>
    </row>
    <row r="67" spans="1:17" s="8" customFormat="1" ht="58.5" customHeight="1" x14ac:dyDescent="0.2">
      <c r="A67" s="90"/>
      <c r="B67" s="22">
        <v>42295112</v>
      </c>
      <c r="C67" s="25" t="s">
        <v>107854</v>
      </c>
      <c r="D67" s="26">
        <v>1</v>
      </c>
      <c r="E67" s="11">
        <v>1</v>
      </c>
      <c r="F67" s="11">
        <v>5</v>
      </c>
      <c r="G67" s="11">
        <v>1</v>
      </c>
      <c r="H67" s="12">
        <v>0</v>
      </c>
      <c r="I67" s="13">
        <f>12000000*5</f>
        <v>60000000</v>
      </c>
      <c r="J67" s="13">
        <f t="shared" ref="J67" si="2">12000000*5</f>
        <v>60000000</v>
      </c>
      <c r="K67" s="12">
        <v>0</v>
      </c>
      <c r="L67" s="12">
        <v>0</v>
      </c>
      <c r="M67" s="14" t="s">
        <v>107828</v>
      </c>
      <c r="N67" s="14" t="s">
        <v>15</v>
      </c>
      <c r="O67" s="14" t="s">
        <v>107829</v>
      </c>
      <c r="P67" s="11">
        <v>3006593051</v>
      </c>
      <c r="Q67" s="16" t="s">
        <v>107859</v>
      </c>
    </row>
    <row r="68" spans="1:17" s="8" customFormat="1" ht="121.5" customHeight="1" x14ac:dyDescent="0.2">
      <c r="A68" s="90"/>
      <c r="B68" s="22" t="s">
        <v>107857</v>
      </c>
      <c r="C68" s="25" t="s">
        <v>107855</v>
      </c>
      <c r="D68" s="26">
        <v>2</v>
      </c>
      <c r="E68" s="11">
        <v>3</v>
      </c>
      <c r="F68" s="11">
        <v>4</v>
      </c>
      <c r="G68" s="11">
        <v>1</v>
      </c>
      <c r="H68" s="12">
        <v>0</v>
      </c>
      <c r="I68" s="13">
        <f>35721500*4</f>
        <v>142886000</v>
      </c>
      <c r="J68" s="13">
        <f t="shared" ref="J68" si="3">35721500*4</f>
        <v>142886000</v>
      </c>
      <c r="K68" s="12">
        <v>0</v>
      </c>
      <c r="L68" s="12">
        <v>0</v>
      </c>
      <c r="M68" s="14" t="s">
        <v>107828</v>
      </c>
      <c r="N68" s="14" t="s">
        <v>15</v>
      </c>
      <c r="O68" s="14" t="s">
        <v>107829</v>
      </c>
      <c r="P68" s="11">
        <v>3006593051</v>
      </c>
      <c r="Q68" s="16" t="s">
        <v>107859</v>
      </c>
    </row>
    <row r="69" spans="1:17" s="8" customFormat="1" ht="60" x14ac:dyDescent="0.2">
      <c r="A69" s="90"/>
      <c r="B69" s="28" t="s">
        <v>107886</v>
      </c>
      <c r="C69" s="25" t="s">
        <v>107856</v>
      </c>
      <c r="D69" s="26">
        <v>2</v>
      </c>
      <c r="E69" s="11">
        <v>3</v>
      </c>
      <c r="F69" s="11">
        <v>5</v>
      </c>
      <c r="G69" s="11">
        <v>1</v>
      </c>
      <c r="H69" s="12">
        <v>0</v>
      </c>
      <c r="I69" s="13">
        <f>90000000*5</f>
        <v>450000000</v>
      </c>
      <c r="J69" s="13">
        <f t="shared" ref="J69" si="4">90000000*5</f>
        <v>450000000</v>
      </c>
      <c r="K69" s="12">
        <v>0</v>
      </c>
      <c r="L69" s="12">
        <v>0</v>
      </c>
      <c r="M69" s="14" t="s">
        <v>107828</v>
      </c>
      <c r="N69" s="14" t="s">
        <v>15</v>
      </c>
      <c r="O69" s="14" t="s">
        <v>107829</v>
      </c>
      <c r="P69" s="11">
        <v>3006593051</v>
      </c>
      <c r="Q69" s="16" t="s">
        <v>107859</v>
      </c>
    </row>
    <row r="70" spans="1:17" s="8" customFormat="1" ht="63" x14ac:dyDescent="0.2">
      <c r="A70" s="90"/>
      <c r="B70" s="28" t="s">
        <v>107885</v>
      </c>
      <c r="C70" s="25" t="s">
        <v>107887</v>
      </c>
      <c r="D70" s="26">
        <v>1</v>
      </c>
      <c r="E70" s="11">
        <v>2</v>
      </c>
      <c r="F70" s="11">
        <v>3</v>
      </c>
      <c r="G70" s="11">
        <v>1</v>
      </c>
      <c r="H70" s="12">
        <v>0</v>
      </c>
      <c r="I70" s="13">
        <v>4182000000</v>
      </c>
      <c r="J70" s="13">
        <v>4182000000</v>
      </c>
      <c r="K70" s="12">
        <v>0</v>
      </c>
      <c r="L70" s="12">
        <v>0</v>
      </c>
      <c r="M70" s="14" t="s">
        <v>107828</v>
      </c>
      <c r="N70" s="14" t="s">
        <v>15</v>
      </c>
      <c r="O70" s="14" t="s">
        <v>107829</v>
      </c>
      <c r="P70" s="11">
        <v>3006593051</v>
      </c>
      <c r="Q70" s="16" t="s">
        <v>107859</v>
      </c>
    </row>
    <row r="71" spans="1:17" s="8" customFormat="1" ht="126" x14ac:dyDescent="0.2">
      <c r="A71" s="90"/>
      <c r="B71" s="28" t="s">
        <v>107857</v>
      </c>
      <c r="C71" s="25" t="s">
        <v>107858</v>
      </c>
      <c r="D71" s="26">
        <v>2</v>
      </c>
      <c r="E71" s="11">
        <v>3</v>
      </c>
      <c r="F71" s="11">
        <v>4</v>
      </c>
      <c r="G71" s="11">
        <v>1</v>
      </c>
      <c r="H71" s="12">
        <v>0</v>
      </c>
      <c r="I71" s="13">
        <v>480000000</v>
      </c>
      <c r="J71" s="13">
        <v>480000000</v>
      </c>
      <c r="K71" s="12">
        <v>0</v>
      </c>
      <c r="L71" s="12">
        <v>0</v>
      </c>
      <c r="M71" s="14" t="s">
        <v>107828</v>
      </c>
      <c r="N71" s="14" t="s">
        <v>15</v>
      </c>
      <c r="O71" s="14" t="s">
        <v>107829</v>
      </c>
      <c r="P71" s="11">
        <v>3006593051</v>
      </c>
      <c r="Q71" s="16" t="s">
        <v>107859</v>
      </c>
    </row>
    <row r="72" spans="1:17" s="8" customFormat="1" ht="78.75" x14ac:dyDescent="0.2">
      <c r="A72" s="90"/>
      <c r="B72" s="22">
        <v>42294213</v>
      </c>
      <c r="C72" s="25" t="s">
        <v>107888</v>
      </c>
      <c r="D72" s="26">
        <v>2</v>
      </c>
      <c r="E72" s="11">
        <v>3</v>
      </c>
      <c r="F72" s="11">
        <v>3</v>
      </c>
      <c r="G72" s="11">
        <v>1</v>
      </c>
      <c r="H72" s="12">
        <v>0</v>
      </c>
      <c r="I72" s="13">
        <v>531000000</v>
      </c>
      <c r="J72" s="13">
        <v>531000000</v>
      </c>
      <c r="K72" s="12">
        <v>0</v>
      </c>
      <c r="L72" s="12">
        <v>0</v>
      </c>
      <c r="M72" s="14" t="s">
        <v>107828</v>
      </c>
      <c r="N72" s="14" t="s">
        <v>15</v>
      </c>
      <c r="O72" s="14" t="s">
        <v>107829</v>
      </c>
      <c r="P72" s="11">
        <v>3006593051</v>
      </c>
      <c r="Q72" s="16" t="s">
        <v>107859</v>
      </c>
    </row>
    <row r="73" spans="1:17" s="8" customFormat="1" ht="87" customHeight="1" x14ac:dyDescent="0.2">
      <c r="A73" s="90"/>
      <c r="B73" s="23" t="s">
        <v>107891</v>
      </c>
      <c r="C73" s="10" t="s">
        <v>107892</v>
      </c>
      <c r="D73" s="26">
        <v>1</v>
      </c>
      <c r="E73" s="11">
        <v>1</v>
      </c>
      <c r="F73" s="11">
        <v>2</v>
      </c>
      <c r="G73" s="11">
        <v>1</v>
      </c>
      <c r="H73" s="12">
        <v>0</v>
      </c>
      <c r="I73" s="13">
        <v>33000000</v>
      </c>
      <c r="J73" s="13">
        <v>33000000</v>
      </c>
      <c r="K73" s="12">
        <v>0</v>
      </c>
      <c r="L73" s="12">
        <v>0</v>
      </c>
      <c r="M73" s="14" t="s">
        <v>107828</v>
      </c>
      <c r="N73" s="14" t="s">
        <v>15</v>
      </c>
      <c r="O73" s="14" t="s">
        <v>107829</v>
      </c>
      <c r="P73" s="11">
        <v>3002074094</v>
      </c>
      <c r="Q73" s="16" t="s">
        <v>107893</v>
      </c>
    </row>
    <row r="74" spans="1:17" s="8" customFormat="1" ht="63" x14ac:dyDescent="0.2">
      <c r="A74" s="90"/>
      <c r="B74" s="9" t="s">
        <v>107902</v>
      </c>
      <c r="C74" s="10" t="s">
        <v>107896</v>
      </c>
      <c r="D74" s="26">
        <v>8</v>
      </c>
      <c r="E74" s="11">
        <v>9</v>
      </c>
      <c r="F74" s="11">
        <v>3</v>
      </c>
      <c r="G74" s="11">
        <v>1</v>
      </c>
      <c r="H74" s="12">
        <v>0</v>
      </c>
      <c r="I74" s="13">
        <v>10000000</v>
      </c>
      <c r="J74" s="13">
        <f>+I74</f>
        <v>10000000</v>
      </c>
      <c r="K74" s="12">
        <v>0</v>
      </c>
      <c r="L74" s="12">
        <v>0</v>
      </c>
      <c r="M74" s="14" t="s">
        <v>107828</v>
      </c>
      <c r="N74" s="14" t="s">
        <v>15</v>
      </c>
      <c r="O74" s="14" t="s">
        <v>107829</v>
      </c>
      <c r="P74" s="11">
        <v>3103207214</v>
      </c>
      <c r="Q74" s="16" t="s">
        <v>107901</v>
      </c>
    </row>
    <row r="75" spans="1:17" s="8" customFormat="1" ht="63" x14ac:dyDescent="0.2">
      <c r="A75" s="90"/>
      <c r="B75" s="22" t="s">
        <v>107903</v>
      </c>
      <c r="C75" s="10" t="s">
        <v>107897</v>
      </c>
      <c r="D75" s="26">
        <v>1</v>
      </c>
      <c r="E75" s="11">
        <v>1</v>
      </c>
      <c r="F75" s="11">
        <v>6</v>
      </c>
      <c r="G75" s="11">
        <v>1</v>
      </c>
      <c r="H75" s="12">
        <v>0</v>
      </c>
      <c r="I75" s="13">
        <f>70000000*6</f>
        <v>420000000</v>
      </c>
      <c r="J75" s="13">
        <f>70000000*6</f>
        <v>420000000</v>
      </c>
      <c r="K75" s="12">
        <v>0</v>
      </c>
      <c r="L75" s="12">
        <v>0</v>
      </c>
      <c r="M75" s="14" t="s">
        <v>107828</v>
      </c>
      <c r="N75" s="14" t="s">
        <v>15</v>
      </c>
      <c r="O75" s="14" t="s">
        <v>107829</v>
      </c>
      <c r="P75" s="11">
        <v>3103207214</v>
      </c>
      <c r="Q75" s="16" t="s">
        <v>107901</v>
      </c>
    </row>
    <row r="76" spans="1:17" s="8" customFormat="1" ht="78.75" x14ac:dyDescent="0.2">
      <c r="A76" s="90"/>
      <c r="B76" s="22">
        <v>78181507</v>
      </c>
      <c r="C76" s="10" t="s">
        <v>107898</v>
      </c>
      <c r="D76" s="26">
        <v>6</v>
      </c>
      <c r="E76" s="11">
        <v>7</v>
      </c>
      <c r="F76" s="11">
        <v>2</v>
      </c>
      <c r="G76" s="11">
        <v>1</v>
      </c>
      <c r="H76" s="12">
        <v>0</v>
      </c>
      <c r="I76" s="13">
        <v>300000000</v>
      </c>
      <c r="J76" s="13">
        <f>+I76</f>
        <v>300000000</v>
      </c>
      <c r="K76" s="12">
        <v>0</v>
      </c>
      <c r="L76" s="12">
        <v>0</v>
      </c>
      <c r="M76" s="14" t="s">
        <v>107828</v>
      </c>
      <c r="N76" s="14" t="s">
        <v>15</v>
      </c>
      <c r="O76" s="14" t="s">
        <v>107829</v>
      </c>
      <c r="P76" s="11">
        <v>3103207214</v>
      </c>
      <c r="Q76" s="16" t="s">
        <v>107901</v>
      </c>
    </row>
    <row r="77" spans="1:17" s="8" customFormat="1" ht="59.25" customHeight="1" x14ac:dyDescent="0.2">
      <c r="A77" s="90"/>
      <c r="B77" s="22" t="s">
        <v>107904</v>
      </c>
      <c r="C77" s="10" t="s">
        <v>107899</v>
      </c>
      <c r="D77" s="26">
        <v>2</v>
      </c>
      <c r="E77" s="11">
        <v>3</v>
      </c>
      <c r="F77" s="11">
        <v>4</v>
      </c>
      <c r="G77" s="11">
        <v>1</v>
      </c>
      <c r="H77" s="12">
        <v>0</v>
      </c>
      <c r="I77" s="13">
        <f>650000000*4</f>
        <v>2600000000</v>
      </c>
      <c r="J77" s="13">
        <f>650000000*4</f>
        <v>2600000000</v>
      </c>
      <c r="K77" s="12">
        <v>0</v>
      </c>
      <c r="L77" s="12">
        <v>0</v>
      </c>
      <c r="M77" s="14" t="s">
        <v>107828</v>
      </c>
      <c r="N77" s="14" t="s">
        <v>15</v>
      </c>
      <c r="O77" s="14" t="s">
        <v>107829</v>
      </c>
      <c r="P77" s="11">
        <v>3103207214</v>
      </c>
      <c r="Q77" s="16" t="s">
        <v>107901</v>
      </c>
    </row>
    <row r="78" spans="1:17" s="8" customFormat="1" ht="60" x14ac:dyDescent="0.2">
      <c r="A78" s="90"/>
      <c r="B78" s="22" t="s">
        <v>107905</v>
      </c>
      <c r="C78" s="10" t="s">
        <v>107900</v>
      </c>
      <c r="D78" s="26">
        <v>1</v>
      </c>
      <c r="E78" s="11">
        <v>2</v>
      </c>
      <c r="F78" s="11">
        <v>5</v>
      </c>
      <c r="G78" s="11">
        <v>1</v>
      </c>
      <c r="H78" s="12">
        <v>0</v>
      </c>
      <c r="I78" s="13">
        <f>15000000*5</f>
        <v>75000000</v>
      </c>
      <c r="J78" s="13">
        <f>15000000*5</f>
        <v>75000000</v>
      </c>
      <c r="K78" s="12">
        <v>0</v>
      </c>
      <c r="L78" s="12">
        <v>0</v>
      </c>
      <c r="M78" s="14" t="s">
        <v>107828</v>
      </c>
      <c r="N78" s="14" t="s">
        <v>15</v>
      </c>
      <c r="O78" s="14" t="s">
        <v>107829</v>
      </c>
      <c r="P78" s="11">
        <v>3103207214</v>
      </c>
      <c r="Q78" s="16" t="s">
        <v>107901</v>
      </c>
    </row>
    <row r="79" spans="1:17" s="8" customFormat="1" ht="63" x14ac:dyDescent="0.2">
      <c r="A79" s="90"/>
      <c r="B79" s="22" t="s">
        <v>107904</v>
      </c>
      <c r="C79" s="10" t="s">
        <v>108036</v>
      </c>
      <c r="D79" s="26">
        <v>6</v>
      </c>
      <c r="E79" s="11">
        <v>7</v>
      </c>
      <c r="F79" s="11">
        <v>3</v>
      </c>
      <c r="G79" s="11">
        <v>1</v>
      </c>
      <c r="H79" s="12">
        <v>0</v>
      </c>
      <c r="I79" s="13">
        <v>45000000</v>
      </c>
      <c r="J79" s="13">
        <f>+I79</f>
        <v>45000000</v>
      </c>
      <c r="K79" s="12">
        <v>0</v>
      </c>
      <c r="L79" s="12">
        <v>0</v>
      </c>
      <c r="M79" s="14" t="s">
        <v>107828</v>
      </c>
      <c r="N79" s="14" t="s">
        <v>15</v>
      </c>
      <c r="O79" s="14" t="s">
        <v>107829</v>
      </c>
      <c r="P79" s="11">
        <v>3103207214</v>
      </c>
      <c r="Q79" s="16" t="s">
        <v>107901</v>
      </c>
    </row>
    <row r="80" spans="1:17" s="8" customFormat="1" ht="48" customHeight="1" x14ac:dyDescent="0.2">
      <c r="A80" s="90"/>
      <c r="B80" s="22" t="s">
        <v>107907</v>
      </c>
      <c r="C80" s="25" t="s">
        <v>107906</v>
      </c>
      <c r="D80" s="26">
        <v>1</v>
      </c>
      <c r="E80" s="11">
        <v>2</v>
      </c>
      <c r="F80" s="11">
        <v>4</v>
      </c>
      <c r="G80" s="11">
        <v>1</v>
      </c>
      <c r="H80" s="12">
        <v>0</v>
      </c>
      <c r="I80" s="13">
        <v>160000000</v>
      </c>
      <c r="J80" s="13">
        <v>160000000</v>
      </c>
      <c r="K80" s="12">
        <v>0</v>
      </c>
      <c r="L80" s="12">
        <v>0</v>
      </c>
      <c r="M80" s="14" t="s">
        <v>107828</v>
      </c>
      <c r="N80" s="14" t="s">
        <v>15</v>
      </c>
      <c r="O80" s="14" t="s">
        <v>107829</v>
      </c>
      <c r="P80" s="11">
        <v>3208792738</v>
      </c>
      <c r="Q80" s="16" t="s">
        <v>107908</v>
      </c>
    </row>
    <row r="81" spans="1:17" s="8" customFormat="1" ht="78.75" x14ac:dyDescent="0.2">
      <c r="A81" s="90"/>
      <c r="B81" s="22" t="s">
        <v>107910</v>
      </c>
      <c r="C81" s="25" t="s">
        <v>107916</v>
      </c>
      <c r="D81" s="26">
        <v>1</v>
      </c>
      <c r="E81" s="11">
        <v>1</v>
      </c>
      <c r="F81" s="11">
        <v>4</v>
      </c>
      <c r="G81" s="11">
        <v>1</v>
      </c>
      <c r="H81" s="12">
        <v>0</v>
      </c>
      <c r="I81" s="13">
        <v>50000000</v>
      </c>
      <c r="J81" s="13">
        <v>50000000</v>
      </c>
      <c r="K81" s="12">
        <v>0</v>
      </c>
      <c r="L81" s="12">
        <v>0</v>
      </c>
      <c r="M81" s="14" t="s">
        <v>107828</v>
      </c>
      <c r="N81" s="14" t="s">
        <v>15</v>
      </c>
      <c r="O81" s="14" t="s">
        <v>107829</v>
      </c>
      <c r="P81" s="11">
        <v>3208792738</v>
      </c>
      <c r="Q81" s="16" t="s">
        <v>107908</v>
      </c>
    </row>
    <row r="82" spans="1:17" s="8" customFormat="1" ht="57.75" customHeight="1" x14ac:dyDescent="0.2">
      <c r="A82" s="90"/>
      <c r="B82" s="22" t="s">
        <v>107909</v>
      </c>
      <c r="C82" s="25" t="s">
        <v>107931</v>
      </c>
      <c r="D82" s="26">
        <v>1</v>
      </c>
      <c r="E82" s="11">
        <v>2</v>
      </c>
      <c r="F82" s="11">
        <v>2</v>
      </c>
      <c r="G82" s="11">
        <v>1</v>
      </c>
      <c r="H82" s="12">
        <v>0</v>
      </c>
      <c r="I82" s="13">
        <v>80000000</v>
      </c>
      <c r="J82" s="13">
        <v>80000000</v>
      </c>
      <c r="K82" s="12">
        <v>0</v>
      </c>
      <c r="L82" s="12">
        <v>0</v>
      </c>
      <c r="M82" s="14" t="s">
        <v>107828</v>
      </c>
      <c r="N82" s="14" t="s">
        <v>15</v>
      </c>
      <c r="O82" s="14" t="s">
        <v>107829</v>
      </c>
      <c r="P82" s="11">
        <v>3208792738</v>
      </c>
      <c r="Q82" s="16" t="s">
        <v>107908</v>
      </c>
    </row>
    <row r="83" spans="1:17" s="8" customFormat="1" ht="60.75" customHeight="1" x14ac:dyDescent="0.2">
      <c r="A83" s="90"/>
      <c r="B83" s="22" t="s">
        <v>107909</v>
      </c>
      <c r="C83" s="25" t="s">
        <v>107927</v>
      </c>
      <c r="D83" s="26">
        <v>1</v>
      </c>
      <c r="E83" s="11">
        <v>2</v>
      </c>
      <c r="F83" s="11">
        <v>4</v>
      </c>
      <c r="G83" s="11">
        <v>1</v>
      </c>
      <c r="H83" s="12">
        <v>0</v>
      </c>
      <c r="I83" s="13">
        <v>80000000</v>
      </c>
      <c r="J83" s="13">
        <v>80000000</v>
      </c>
      <c r="K83" s="12">
        <v>0</v>
      </c>
      <c r="L83" s="12">
        <v>0</v>
      </c>
      <c r="M83" s="14" t="s">
        <v>107828</v>
      </c>
      <c r="N83" s="14" t="s">
        <v>15</v>
      </c>
      <c r="O83" s="14" t="s">
        <v>107829</v>
      </c>
      <c r="P83" s="11">
        <v>3208792738</v>
      </c>
      <c r="Q83" s="16" t="s">
        <v>107908</v>
      </c>
    </row>
    <row r="84" spans="1:17" s="8" customFormat="1" ht="175.5" customHeight="1" x14ac:dyDescent="0.2">
      <c r="A84" s="90"/>
      <c r="B84" s="22" t="s">
        <v>107911</v>
      </c>
      <c r="C84" s="25" t="s">
        <v>107917</v>
      </c>
      <c r="D84" s="26">
        <v>2</v>
      </c>
      <c r="E84" s="11">
        <v>3</v>
      </c>
      <c r="F84" s="11">
        <v>1</v>
      </c>
      <c r="G84" s="11">
        <v>1</v>
      </c>
      <c r="H84" s="12">
        <v>0</v>
      </c>
      <c r="I84" s="13">
        <v>13142040</v>
      </c>
      <c r="J84" s="13">
        <f>+I84</f>
        <v>13142040</v>
      </c>
      <c r="K84" s="12">
        <v>0</v>
      </c>
      <c r="L84" s="12">
        <v>0</v>
      </c>
      <c r="M84" s="14" t="s">
        <v>107828</v>
      </c>
      <c r="N84" s="14" t="s">
        <v>15</v>
      </c>
      <c r="O84" s="14" t="s">
        <v>107829</v>
      </c>
      <c r="P84" s="11">
        <v>3208792738</v>
      </c>
      <c r="Q84" s="16" t="s">
        <v>107908</v>
      </c>
    </row>
    <row r="85" spans="1:17" s="8" customFormat="1" ht="141.75" x14ac:dyDescent="0.2">
      <c r="A85" s="90"/>
      <c r="B85" s="9" t="s">
        <v>107913</v>
      </c>
      <c r="C85" s="10" t="s">
        <v>107914</v>
      </c>
      <c r="D85" s="26">
        <v>9</v>
      </c>
      <c r="E85" s="11">
        <v>10</v>
      </c>
      <c r="F85" s="11">
        <v>6</v>
      </c>
      <c r="G85" s="11">
        <v>1</v>
      </c>
      <c r="H85" s="12">
        <v>0</v>
      </c>
      <c r="I85" s="13">
        <v>1380000000</v>
      </c>
      <c r="J85" s="13">
        <v>1380000000</v>
      </c>
      <c r="K85" s="12">
        <v>0</v>
      </c>
      <c r="L85" s="12">
        <v>0</v>
      </c>
      <c r="M85" s="14" t="s">
        <v>107828</v>
      </c>
      <c r="N85" s="14" t="s">
        <v>15</v>
      </c>
      <c r="O85" s="14" t="s">
        <v>107829</v>
      </c>
      <c r="P85" s="11">
        <v>3184022272</v>
      </c>
      <c r="Q85" s="16" t="s">
        <v>107915</v>
      </c>
    </row>
    <row r="86" spans="1:17" s="8" customFormat="1" ht="110.25" x14ac:dyDescent="0.2">
      <c r="A86" s="90"/>
      <c r="B86" s="9" t="s">
        <v>107923</v>
      </c>
      <c r="C86" s="10" t="s">
        <v>107924</v>
      </c>
      <c r="D86" s="26">
        <v>1</v>
      </c>
      <c r="E86" s="11">
        <v>1</v>
      </c>
      <c r="F86" s="11">
        <v>2</v>
      </c>
      <c r="G86" s="11">
        <v>1</v>
      </c>
      <c r="H86" s="12">
        <v>0</v>
      </c>
      <c r="I86" s="13">
        <v>2000000000</v>
      </c>
      <c r="J86" s="13">
        <v>2000000000</v>
      </c>
      <c r="K86" s="12">
        <v>0</v>
      </c>
      <c r="L86" s="12">
        <v>0</v>
      </c>
      <c r="M86" s="14" t="s">
        <v>107828</v>
      </c>
      <c r="N86" s="14" t="s">
        <v>15</v>
      </c>
      <c r="O86" s="14" t="s">
        <v>107829</v>
      </c>
      <c r="P86" s="11">
        <v>3202352178</v>
      </c>
      <c r="Q86" s="16" t="s">
        <v>107918</v>
      </c>
    </row>
    <row r="87" spans="1:17" s="8" customFormat="1" ht="60" x14ac:dyDescent="0.2">
      <c r="A87" s="90"/>
      <c r="B87" s="9" t="s">
        <v>107921</v>
      </c>
      <c r="C87" s="10" t="s">
        <v>107919</v>
      </c>
      <c r="D87" s="26">
        <v>7</v>
      </c>
      <c r="E87" s="11">
        <v>9</v>
      </c>
      <c r="F87" s="11">
        <v>3</v>
      </c>
      <c r="G87" s="11">
        <v>1</v>
      </c>
      <c r="H87" s="12">
        <v>0</v>
      </c>
      <c r="I87" s="13">
        <v>3900000000</v>
      </c>
      <c r="J87" s="13">
        <v>3900000000</v>
      </c>
      <c r="K87" s="12">
        <v>0</v>
      </c>
      <c r="L87" s="12">
        <v>0</v>
      </c>
      <c r="M87" s="14" t="s">
        <v>107828</v>
      </c>
      <c r="N87" s="14" t="s">
        <v>15</v>
      </c>
      <c r="O87" s="14" t="s">
        <v>107829</v>
      </c>
      <c r="P87" s="11">
        <v>3202352178</v>
      </c>
      <c r="Q87" s="16" t="s">
        <v>107918</v>
      </c>
    </row>
    <row r="88" spans="1:17" s="8" customFormat="1" ht="60" x14ac:dyDescent="0.2">
      <c r="A88" s="90"/>
      <c r="B88" s="9" t="s">
        <v>107922</v>
      </c>
      <c r="C88" s="10" t="s">
        <v>107920</v>
      </c>
      <c r="D88" s="26">
        <v>7</v>
      </c>
      <c r="E88" s="11">
        <v>9</v>
      </c>
      <c r="F88" s="11">
        <v>3</v>
      </c>
      <c r="G88" s="11">
        <v>1</v>
      </c>
      <c r="H88" s="12">
        <v>0</v>
      </c>
      <c r="I88" s="13">
        <v>750000000</v>
      </c>
      <c r="J88" s="13">
        <v>750000000</v>
      </c>
      <c r="K88" s="12">
        <v>0</v>
      </c>
      <c r="L88" s="12">
        <v>0</v>
      </c>
      <c r="M88" s="14" t="s">
        <v>107828</v>
      </c>
      <c r="N88" s="14" t="s">
        <v>15</v>
      </c>
      <c r="O88" s="14" t="s">
        <v>107829</v>
      </c>
      <c r="P88" s="11">
        <v>3202352178</v>
      </c>
      <c r="Q88" s="16" t="s">
        <v>107918</v>
      </c>
    </row>
    <row r="89" spans="1:17" s="8" customFormat="1" ht="110.25" x14ac:dyDescent="0.2">
      <c r="A89" s="90"/>
      <c r="B89" s="9" t="s">
        <v>107926</v>
      </c>
      <c r="C89" s="10" t="s">
        <v>107925</v>
      </c>
      <c r="D89" s="26">
        <v>1</v>
      </c>
      <c r="E89" s="11">
        <v>1</v>
      </c>
      <c r="F89" s="11">
        <v>4</v>
      </c>
      <c r="G89" s="11">
        <v>1</v>
      </c>
      <c r="H89" s="12">
        <v>0</v>
      </c>
      <c r="I89" s="13">
        <v>135400000</v>
      </c>
      <c r="J89" s="13">
        <v>135400000</v>
      </c>
      <c r="K89" s="12">
        <v>0</v>
      </c>
      <c r="L89" s="12">
        <v>0</v>
      </c>
      <c r="M89" s="14" t="s">
        <v>107828</v>
      </c>
      <c r="N89" s="14" t="s">
        <v>15</v>
      </c>
      <c r="O89" s="14" t="s">
        <v>107829</v>
      </c>
      <c r="P89" s="11">
        <v>3202352178</v>
      </c>
      <c r="Q89" s="16" t="s">
        <v>107830</v>
      </c>
    </row>
    <row r="90" spans="1:17" s="8" customFormat="1" ht="53.25" customHeight="1" x14ac:dyDescent="0.2">
      <c r="A90" s="90"/>
      <c r="B90" s="9">
        <v>81161801</v>
      </c>
      <c r="C90" s="10" t="s">
        <v>107932</v>
      </c>
      <c r="D90" s="11">
        <v>2</v>
      </c>
      <c r="E90" s="11">
        <v>3</v>
      </c>
      <c r="F90" s="11">
        <v>6</v>
      </c>
      <c r="G90" s="11">
        <v>1</v>
      </c>
      <c r="H90" s="12">
        <v>0</v>
      </c>
      <c r="I90" s="13">
        <v>75976790</v>
      </c>
      <c r="J90" s="13">
        <f>+I90</f>
        <v>75976790</v>
      </c>
      <c r="K90" s="12">
        <v>0</v>
      </c>
      <c r="L90" s="12">
        <v>0</v>
      </c>
      <c r="M90" s="14" t="s">
        <v>107828</v>
      </c>
      <c r="N90" s="14" t="s">
        <v>15</v>
      </c>
      <c r="O90" s="14" t="s">
        <v>107933</v>
      </c>
      <c r="P90" s="11">
        <v>3022430132</v>
      </c>
      <c r="Q90" s="29" t="s">
        <v>107934</v>
      </c>
    </row>
    <row r="91" spans="1:17" s="8" customFormat="1" ht="78.75" x14ac:dyDescent="0.2">
      <c r="A91" s="90"/>
      <c r="B91" s="9" t="s">
        <v>107935</v>
      </c>
      <c r="C91" s="25" t="s">
        <v>107936</v>
      </c>
      <c r="D91" s="54">
        <v>7</v>
      </c>
      <c r="E91" s="54">
        <v>8</v>
      </c>
      <c r="F91" s="11">
        <v>4</v>
      </c>
      <c r="G91" s="11">
        <v>1</v>
      </c>
      <c r="H91" s="12">
        <v>0</v>
      </c>
      <c r="I91" s="13">
        <f>F91*60000000</f>
        <v>240000000</v>
      </c>
      <c r="J91" s="13">
        <v>240000000</v>
      </c>
      <c r="K91" s="12">
        <v>0</v>
      </c>
      <c r="L91" s="12">
        <v>0</v>
      </c>
      <c r="M91" s="14" t="s">
        <v>107828</v>
      </c>
      <c r="N91" s="14" t="s">
        <v>15</v>
      </c>
      <c r="O91" s="31" t="s">
        <v>107954</v>
      </c>
      <c r="P91" s="11">
        <v>3132628447</v>
      </c>
      <c r="Q91" s="29" t="s">
        <v>107955</v>
      </c>
    </row>
    <row r="92" spans="1:17" s="8" customFormat="1" ht="64.5" customHeight="1" x14ac:dyDescent="0.2">
      <c r="A92" s="90"/>
      <c r="B92" s="23" t="s">
        <v>107937</v>
      </c>
      <c r="C92" s="10" t="s">
        <v>108042</v>
      </c>
      <c r="D92" s="11">
        <v>1</v>
      </c>
      <c r="E92" s="11">
        <v>2</v>
      </c>
      <c r="F92" s="11">
        <v>4</v>
      </c>
      <c r="G92" s="11">
        <v>1</v>
      </c>
      <c r="H92" s="12">
        <v>0</v>
      </c>
      <c r="I92" s="13">
        <f>F92*770000000</f>
        <v>3080000000</v>
      </c>
      <c r="J92" s="13">
        <v>3080000000</v>
      </c>
      <c r="K92" s="12">
        <v>0</v>
      </c>
      <c r="L92" s="12">
        <v>0</v>
      </c>
      <c r="M92" s="14" t="s">
        <v>107828</v>
      </c>
      <c r="N92" s="14" t="s">
        <v>15</v>
      </c>
      <c r="O92" s="31" t="s">
        <v>107954</v>
      </c>
      <c r="P92" s="11">
        <v>3132628447</v>
      </c>
      <c r="Q92" s="29" t="s">
        <v>107955</v>
      </c>
    </row>
    <row r="93" spans="1:17" s="8" customFormat="1" ht="110.25" x14ac:dyDescent="0.2">
      <c r="A93" s="90"/>
      <c r="B93" s="23" t="s">
        <v>107938</v>
      </c>
      <c r="C93" s="72" t="s">
        <v>107939</v>
      </c>
      <c r="D93" s="11">
        <v>2</v>
      </c>
      <c r="E93" s="11">
        <v>3</v>
      </c>
      <c r="F93" s="11">
        <v>3</v>
      </c>
      <c r="G93" s="11">
        <v>1</v>
      </c>
      <c r="H93" s="12">
        <v>0</v>
      </c>
      <c r="I93" s="13">
        <f>150000000*F93</f>
        <v>450000000</v>
      </c>
      <c r="J93" s="13">
        <v>450000000</v>
      </c>
      <c r="K93" s="12">
        <v>0</v>
      </c>
      <c r="L93" s="12">
        <v>0</v>
      </c>
      <c r="M93" s="14" t="s">
        <v>107828</v>
      </c>
      <c r="N93" s="14" t="s">
        <v>15</v>
      </c>
      <c r="O93" s="31" t="s">
        <v>107954</v>
      </c>
      <c r="P93" s="11">
        <v>3132628447</v>
      </c>
      <c r="Q93" s="29" t="s">
        <v>107955</v>
      </c>
    </row>
    <row r="94" spans="1:17" s="8" customFormat="1" ht="63" x14ac:dyDescent="0.2">
      <c r="A94" s="90"/>
      <c r="B94" s="23" t="s">
        <v>107875</v>
      </c>
      <c r="C94" s="10" t="s">
        <v>108054</v>
      </c>
      <c r="D94" s="11">
        <v>7</v>
      </c>
      <c r="E94" s="11">
        <v>8</v>
      </c>
      <c r="F94" s="11">
        <v>2</v>
      </c>
      <c r="G94" s="11">
        <v>1</v>
      </c>
      <c r="H94" s="12">
        <v>0</v>
      </c>
      <c r="I94" s="13">
        <v>160000000</v>
      </c>
      <c r="J94" s="13">
        <f>+I94</f>
        <v>160000000</v>
      </c>
      <c r="K94" s="12">
        <v>0</v>
      </c>
      <c r="L94" s="12">
        <v>0</v>
      </c>
      <c r="M94" s="14" t="s">
        <v>107828</v>
      </c>
      <c r="N94" s="14" t="s">
        <v>15</v>
      </c>
      <c r="O94" s="31" t="s">
        <v>107954</v>
      </c>
      <c r="P94" s="11">
        <v>3132628447</v>
      </c>
      <c r="Q94" s="29" t="s">
        <v>107955</v>
      </c>
    </row>
    <row r="95" spans="1:17" s="8" customFormat="1" ht="105" x14ac:dyDescent="0.2">
      <c r="A95" s="90"/>
      <c r="B95" s="23" t="s">
        <v>107940</v>
      </c>
      <c r="C95" s="10" t="s">
        <v>108092</v>
      </c>
      <c r="D95" s="11">
        <v>1</v>
      </c>
      <c r="E95" s="11">
        <v>2</v>
      </c>
      <c r="F95" s="11">
        <v>3</v>
      </c>
      <c r="G95" s="11">
        <v>1</v>
      </c>
      <c r="H95" s="12">
        <v>0</v>
      </c>
      <c r="I95" s="13">
        <v>2129908896</v>
      </c>
      <c r="J95" s="13">
        <v>2129908896</v>
      </c>
      <c r="K95" s="12">
        <v>0</v>
      </c>
      <c r="L95" s="12">
        <v>0</v>
      </c>
      <c r="M95" s="14" t="s">
        <v>107828</v>
      </c>
      <c r="N95" s="14" t="s">
        <v>15</v>
      </c>
      <c r="O95" s="31" t="s">
        <v>107954</v>
      </c>
      <c r="P95" s="11">
        <v>3132628447</v>
      </c>
      <c r="Q95" s="29" t="s">
        <v>107955</v>
      </c>
    </row>
    <row r="96" spans="1:17" s="8" customFormat="1" ht="48" customHeight="1" x14ac:dyDescent="0.2">
      <c r="A96" s="90"/>
      <c r="B96" s="23" t="s">
        <v>107941</v>
      </c>
      <c r="C96" s="10" t="s">
        <v>107942</v>
      </c>
      <c r="D96" s="11">
        <v>1</v>
      </c>
      <c r="E96" s="11">
        <v>2</v>
      </c>
      <c r="F96" s="11">
        <v>3</v>
      </c>
      <c r="G96" s="11">
        <v>1</v>
      </c>
      <c r="H96" s="12">
        <v>0</v>
      </c>
      <c r="I96" s="13">
        <v>83556380</v>
      </c>
      <c r="J96" s="13">
        <v>83559380</v>
      </c>
      <c r="K96" s="12">
        <v>0</v>
      </c>
      <c r="L96" s="12">
        <v>0</v>
      </c>
      <c r="M96" s="14" t="s">
        <v>107828</v>
      </c>
      <c r="N96" s="14" t="s">
        <v>15</v>
      </c>
      <c r="O96" s="31" t="s">
        <v>107954</v>
      </c>
      <c r="P96" s="11">
        <v>3132628447</v>
      </c>
      <c r="Q96" s="29" t="s">
        <v>107955</v>
      </c>
    </row>
    <row r="97" spans="1:17" s="8" customFormat="1" ht="63" x14ac:dyDescent="0.2">
      <c r="A97" s="90"/>
      <c r="B97" s="23" t="s">
        <v>107943</v>
      </c>
      <c r="C97" s="10" t="s">
        <v>107944</v>
      </c>
      <c r="D97" s="11">
        <v>3</v>
      </c>
      <c r="E97" s="11">
        <v>4</v>
      </c>
      <c r="F97" s="11">
        <v>4</v>
      </c>
      <c r="G97" s="11">
        <v>1</v>
      </c>
      <c r="H97" s="12">
        <v>0</v>
      </c>
      <c r="I97" s="13">
        <f>F97*100000000</f>
        <v>400000000</v>
      </c>
      <c r="J97" s="13">
        <v>400000000</v>
      </c>
      <c r="K97" s="12">
        <v>0</v>
      </c>
      <c r="L97" s="12">
        <v>0</v>
      </c>
      <c r="M97" s="14" t="s">
        <v>107828</v>
      </c>
      <c r="N97" s="14" t="s">
        <v>15</v>
      </c>
      <c r="O97" s="31" t="s">
        <v>107954</v>
      </c>
      <c r="P97" s="11">
        <v>3132628447</v>
      </c>
      <c r="Q97" s="29" t="s">
        <v>107955</v>
      </c>
    </row>
    <row r="98" spans="1:17" s="8" customFormat="1" ht="48" customHeight="1" x14ac:dyDescent="0.2">
      <c r="A98" s="90"/>
      <c r="B98" s="23" t="s">
        <v>107945</v>
      </c>
      <c r="C98" s="30" t="s">
        <v>107946</v>
      </c>
      <c r="D98" s="11">
        <v>8</v>
      </c>
      <c r="E98" s="11">
        <v>9</v>
      </c>
      <c r="F98" s="11">
        <v>4</v>
      </c>
      <c r="G98" s="11">
        <v>1</v>
      </c>
      <c r="H98" s="12">
        <v>0</v>
      </c>
      <c r="I98" s="13">
        <f>F98*10000000</f>
        <v>40000000</v>
      </c>
      <c r="J98" s="13">
        <v>40000000</v>
      </c>
      <c r="K98" s="12">
        <v>0</v>
      </c>
      <c r="L98" s="12">
        <v>0</v>
      </c>
      <c r="M98" s="14" t="s">
        <v>107828</v>
      </c>
      <c r="N98" s="14" t="s">
        <v>15</v>
      </c>
      <c r="O98" s="31" t="s">
        <v>107954</v>
      </c>
      <c r="P98" s="11">
        <v>3132628447</v>
      </c>
      <c r="Q98" s="29" t="s">
        <v>107955</v>
      </c>
    </row>
    <row r="99" spans="1:17" s="8" customFormat="1" ht="63" x14ac:dyDescent="0.2">
      <c r="A99" s="90"/>
      <c r="B99" s="23" t="s">
        <v>107947</v>
      </c>
      <c r="C99" s="10" t="s">
        <v>107948</v>
      </c>
      <c r="D99" s="11">
        <v>1</v>
      </c>
      <c r="E99" s="31">
        <v>2</v>
      </c>
      <c r="F99" s="11">
        <v>4</v>
      </c>
      <c r="G99" s="11">
        <v>1</v>
      </c>
      <c r="H99" s="12">
        <v>0</v>
      </c>
      <c r="I99" s="13">
        <f>45000000*F99</f>
        <v>180000000</v>
      </c>
      <c r="J99" s="13">
        <v>180000000</v>
      </c>
      <c r="K99" s="12">
        <v>0</v>
      </c>
      <c r="L99" s="12">
        <v>0</v>
      </c>
      <c r="M99" s="14" t="s">
        <v>107828</v>
      </c>
      <c r="N99" s="14" t="s">
        <v>15</v>
      </c>
      <c r="O99" s="31" t="s">
        <v>107954</v>
      </c>
      <c r="P99" s="11">
        <v>3132628447</v>
      </c>
      <c r="Q99" s="29" t="s">
        <v>107955</v>
      </c>
    </row>
    <row r="100" spans="1:17" s="8" customFormat="1" ht="84" customHeight="1" x14ac:dyDescent="0.2">
      <c r="A100" s="90"/>
      <c r="B100" s="23">
        <v>41116000</v>
      </c>
      <c r="C100" s="10" t="s">
        <v>108099</v>
      </c>
      <c r="D100" s="11">
        <v>3</v>
      </c>
      <c r="E100" s="11">
        <v>4</v>
      </c>
      <c r="F100" s="11">
        <v>4</v>
      </c>
      <c r="G100" s="11">
        <v>1</v>
      </c>
      <c r="H100" s="12">
        <v>0</v>
      </c>
      <c r="I100" s="13">
        <f>25000000*F100</f>
        <v>100000000</v>
      </c>
      <c r="J100" s="13">
        <v>100000000</v>
      </c>
      <c r="K100" s="12">
        <v>0</v>
      </c>
      <c r="L100" s="12">
        <v>0</v>
      </c>
      <c r="M100" s="14" t="s">
        <v>107828</v>
      </c>
      <c r="N100" s="14" t="s">
        <v>15</v>
      </c>
      <c r="O100" s="31" t="s">
        <v>107954</v>
      </c>
      <c r="P100" s="11">
        <v>3132628447</v>
      </c>
      <c r="Q100" s="29" t="s">
        <v>107955</v>
      </c>
    </row>
    <row r="101" spans="1:17" s="8" customFormat="1" ht="101.25" customHeight="1" x14ac:dyDescent="0.2">
      <c r="A101" s="90"/>
      <c r="B101" s="23" t="s">
        <v>107949</v>
      </c>
      <c r="C101" s="10" t="s">
        <v>108053</v>
      </c>
      <c r="D101" s="11">
        <v>1</v>
      </c>
      <c r="E101" s="11">
        <v>2</v>
      </c>
      <c r="F101" s="11">
        <v>4</v>
      </c>
      <c r="G101" s="11">
        <v>1</v>
      </c>
      <c r="H101" s="12">
        <v>0</v>
      </c>
      <c r="I101" s="13">
        <f>F101*400000000</f>
        <v>1600000000</v>
      </c>
      <c r="J101" s="13">
        <v>1600000000</v>
      </c>
      <c r="K101" s="12">
        <v>0</v>
      </c>
      <c r="L101" s="12">
        <v>0</v>
      </c>
      <c r="M101" s="14" t="s">
        <v>107828</v>
      </c>
      <c r="N101" s="14" t="s">
        <v>15</v>
      </c>
      <c r="O101" s="31" t="s">
        <v>107954</v>
      </c>
      <c r="P101" s="11">
        <v>3132628447</v>
      </c>
      <c r="Q101" s="29" t="s">
        <v>107955</v>
      </c>
    </row>
    <row r="102" spans="1:17" s="8" customFormat="1" ht="94.5" x14ac:dyDescent="0.2">
      <c r="A102" s="90"/>
      <c r="B102" s="23" t="s">
        <v>107950</v>
      </c>
      <c r="C102" s="10" t="s">
        <v>107951</v>
      </c>
      <c r="D102" s="11">
        <v>6</v>
      </c>
      <c r="E102" s="11">
        <v>7</v>
      </c>
      <c r="F102" s="11">
        <v>2</v>
      </c>
      <c r="G102" s="11">
        <v>1</v>
      </c>
      <c r="H102" s="12">
        <v>0</v>
      </c>
      <c r="I102" s="13">
        <v>540000000</v>
      </c>
      <c r="J102" s="13">
        <f>+I102</f>
        <v>540000000</v>
      </c>
      <c r="K102" s="12">
        <v>0</v>
      </c>
      <c r="L102" s="12">
        <v>0</v>
      </c>
      <c r="M102" s="14" t="s">
        <v>107828</v>
      </c>
      <c r="N102" s="14" t="s">
        <v>15</v>
      </c>
      <c r="O102" s="31" t="s">
        <v>107954</v>
      </c>
      <c r="P102" s="11">
        <v>3132628447</v>
      </c>
      <c r="Q102" s="29" t="s">
        <v>107955</v>
      </c>
    </row>
    <row r="103" spans="1:17" s="8" customFormat="1" ht="110.25" x14ac:dyDescent="0.2">
      <c r="A103" s="90"/>
      <c r="B103" s="9" t="s">
        <v>107952</v>
      </c>
      <c r="C103" s="30" t="s">
        <v>107953</v>
      </c>
      <c r="D103" s="11">
        <v>1</v>
      </c>
      <c r="E103" s="11">
        <v>2</v>
      </c>
      <c r="F103" s="11">
        <v>4</v>
      </c>
      <c r="G103" s="11">
        <v>1</v>
      </c>
      <c r="H103" s="12">
        <v>0</v>
      </c>
      <c r="I103" s="13">
        <f>120000000*F103</f>
        <v>480000000</v>
      </c>
      <c r="J103" s="13">
        <v>480000000</v>
      </c>
      <c r="K103" s="12">
        <v>0</v>
      </c>
      <c r="L103" s="12">
        <v>0</v>
      </c>
      <c r="M103" s="14" t="s">
        <v>107828</v>
      </c>
      <c r="N103" s="14" t="s">
        <v>15</v>
      </c>
      <c r="O103" s="31" t="s">
        <v>107954</v>
      </c>
      <c r="P103" s="11">
        <v>3132628447</v>
      </c>
      <c r="Q103" s="29" t="s">
        <v>107955</v>
      </c>
    </row>
    <row r="104" spans="1:17" s="8" customFormat="1" ht="60" x14ac:dyDescent="0.2">
      <c r="A104" s="90"/>
      <c r="B104" s="22">
        <v>82101500</v>
      </c>
      <c r="C104" s="25" t="s">
        <v>107956</v>
      </c>
      <c r="D104" s="26">
        <v>2</v>
      </c>
      <c r="E104" s="11">
        <v>3</v>
      </c>
      <c r="F104" s="11">
        <v>9</v>
      </c>
      <c r="G104" s="11">
        <v>1</v>
      </c>
      <c r="H104" s="12">
        <v>0</v>
      </c>
      <c r="I104" s="13">
        <v>100000000</v>
      </c>
      <c r="J104" s="13">
        <v>100000000</v>
      </c>
      <c r="K104" s="12">
        <v>0</v>
      </c>
      <c r="L104" s="12">
        <v>0</v>
      </c>
      <c r="M104" s="14" t="s">
        <v>107828</v>
      </c>
      <c r="N104" s="14" t="s">
        <v>15</v>
      </c>
      <c r="O104" s="31" t="s">
        <v>107958</v>
      </c>
      <c r="P104" s="11">
        <v>3107543877</v>
      </c>
      <c r="Q104" s="37" t="s">
        <v>107959</v>
      </c>
    </row>
    <row r="105" spans="1:17" s="8" customFormat="1" ht="42" customHeight="1" x14ac:dyDescent="0.2">
      <c r="A105" s="90"/>
      <c r="B105" s="22">
        <v>55121900</v>
      </c>
      <c r="C105" s="25" t="s">
        <v>107957</v>
      </c>
      <c r="D105" s="26">
        <v>2</v>
      </c>
      <c r="E105" s="11">
        <v>3</v>
      </c>
      <c r="F105" s="11">
        <v>9</v>
      </c>
      <c r="G105" s="11">
        <v>1</v>
      </c>
      <c r="H105" s="12">
        <v>0</v>
      </c>
      <c r="I105" s="13">
        <v>100000000</v>
      </c>
      <c r="J105" s="13">
        <v>100000000</v>
      </c>
      <c r="K105" s="12">
        <v>0</v>
      </c>
      <c r="L105" s="12">
        <v>0</v>
      </c>
      <c r="M105" s="14" t="s">
        <v>107828</v>
      </c>
      <c r="N105" s="14" t="s">
        <v>15</v>
      </c>
      <c r="O105" s="31" t="s">
        <v>107958</v>
      </c>
      <c r="P105" s="11">
        <v>3107543877</v>
      </c>
      <c r="Q105" s="37" t="s">
        <v>107959</v>
      </c>
    </row>
    <row r="106" spans="1:17" s="8" customFormat="1" ht="99.75" customHeight="1" x14ac:dyDescent="0.2">
      <c r="A106" s="90"/>
      <c r="B106" s="22" t="s">
        <v>107960</v>
      </c>
      <c r="C106" s="25" t="s">
        <v>107961</v>
      </c>
      <c r="D106" s="11">
        <v>1</v>
      </c>
      <c r="E106" s="11">
        <v>2</v>
      </c>
      <c r="F106" s="11">
        <v>12</v>
      </c>
      <c r="G106" s="11">
        <v>1</v>
      </c>
      <c r="H106" s="12">
        <v>0</v>
      </c>
      <c r="I106" s="19">
        <v>18000000</v>
      </c>
      <c r="J106" s="19">
        <v>18000000</v>
      </c>
      <c r="K106" s="12">
        <v>0</v>
      </c>
      <c r="L106" s="12">
        <v>0</v>
      </c>
      <c r="M106" s="14" t="s">
        <v>107828</v>
      </c>
      <c r="N106" s="14" t="s">
        <v>15</v>
      </c>
      <c r="O106" s="31" t="s">
        <v>107963</v>
      </c>
      <c r="P106" s="11">
        <v>3015818844</v>
      </c>
      <c r="Q106" s="37" t="s">
        <v>107962</v>
      </c>
    </row>
    <row r="107" spans="1:17" s="8" customFormat="1" ht="61.5" customHeight="1" x14ac:dyDescent="0.2">
      <c r="A107" s="90"/>
      <c r="B107" s="28" t="s">
        <v>107964</v>
      </c>
      <c r="C107" s="25" t="s">
        <v>108050</v>
      </c>
      <c r="D107" s="26">
        <v>1</v>
      </c>
      <c r="E107" s="11">
        <v>2</v>
      </c>
      <c r="F107" s="11">
        <v>3</v>
      </c>
      <c r="G107" s="11">
        <v>1</v>
      </c>
      <c r="H107" s="12">
        <v>0</v>
      </c>
      <c r="I107" s="13">
        <v>30000000</v>
      </c>
      <c r="J107" s="13">
        <v>30000000</v>
      </c>
      <c r="K107" s="12">
        <v>0</v>
      </c>
      <c r="L107" s="12">
        <v>0</v>
      </c>
      <c r="M107" s="14" t="s">
        <v>107828</v>
      </c>
      <c r="N107" s="14" t="s">
        <v>15</v>
      </c>
      <c r="O107" s="31" t="s">
        <v>107973</v>
      </c>
      <c r="P107" s="11" t="s">
        <v>107974</v>
      </c>
      <c r="Q107" s="27" t="s">
        <v>107975</v>
      </c>
    </row>
    <row r="108" spans="1:17" s="8" customFormat="1" ht="77.25" customHeight="1" x14ac:dyDescent="0.2">
      <c r="A108" s="90"/>
      <c r="B108" s="28" t="s">
        <v>107965</v>
      </c>
      <c r="C108" s="25" t="s">
        <v>107966</v>
      </c>
      <c r="D108" s="26">
        <v>3</v>
      </c>
      <c r="E108" s="11">
        <v>4</v>
      </c>
      <c r="F108" s="11">
        <v>3</v>
      </c>
      <c r="G108" s="11">
        <v>1</v>
      </c>
      <c r="H108" s="12">
        <v>0</v>
      </c>
      <c r="I108" s="13">
        <v>25000000</v>
      </c>
      <c r="J108" s="13">
        <v>25000000</v>
      </c>
      <c r="K108" s="12">
        <v>0</v>
      </c>
      <c r="L108" s="12">
        <v>0</v>
      </c>
      <c r="M108" s="14" t="s">
        <v>107828</v>
      </c>
      <c r="N108" s="14" t="s">
        <v>15</v>
      </c>
      <c r="O108" s="31" t="s">
        <v>107973</v>
      </c>
      <c r="P108" s="11" t="s">
        <v>107974</v>
      </c>
      <c r="Q108" s="27" t="s">
        <v>107975</v>
      </c>
    </row>
    <row r="109" spans="1:17" s="8" customFormat="1" ht="150" customHeight="1" x14ac:dyDescent="0.2">
      <c r="A109" s="90"/>
      <c r="B109" s="28" t="s">
        <v>108118</v>
      </c>
      <c r="C109" s="25" t="s">
        <v>108049</v>
      </c>
      <c r="D109" s="26">
        <v>4</v>
      </c>
      <c r="E109" s="11">
        <v>5</v>
      </c>
      <c r="F109" s="11">
        <v>3</v>
      </c>
      <c r="G109" s="11">
        <v>1</v>
      </c>
      <c r="H109" s="12">
        <v>0</v>
      </c>
      <c r="I109" s="13">
        <v>68862385</v>
      </c>
      <c r="J109" s="13">
        <f>+I109</f>
        <v>68862385</v>
      </c>
      <c r="K109" s="12">
        <v>0</v>
      </c>
      <c r="L109" s="12">
        <v>0</v>
      </c>
      <c r="M109" s="14" t="s">
        <v>107828</v>
      </c>
      <c r="N109" s="14" t="s">
        <v>15</v>
      </c>
      <c r="O109" s="31" t="s">
        <v>107973</v>
      </c>
      <c r="P109" s="11">
        <v>3004079412</v>
      </c>
      <c r="Q109" s="41" t="s">
        <v>107975</v>
      </c>
    </row>
    <row r="110" spans="1:17" s="8" customFormat="1" ht="94.5" x14ac:dyDescent="0.2">
      <c r="A110" s="90"/>
      <c r="B110" s="28" t="s">
        <v>107967</v>
      </c>
      <c r="C110" s="25" t="s">
        <v>107968</v>
      </c>
      <c r="D110" s="26">
        <v>1</v>
      </c>
      <c r="E110" s="11">
        <v>2</v>
      </c>
      <c r="F110" s="11">
        <v>1</v>
      </c>
      <c r="G110" s="11">
        <v>1</v>
      </c>
      <c r="H110" s="12">
        <v>0</v>
      </c>
      <c r="I110" s="13">
        <v>10000000</v>
      </c>
      <c r="J110" s="13">
        <v>10000000</v>
      </c>
      <c r="K110" s="12">
        <v>0</v>
      </c>
      <c r="L110" s="12">
        <v>0</v>
      </c>
      <c r="M110" s="14" t="s">
        <v>107828</v>
      </c>
      <c r="N110" s="14" t="s">
        <v>15</v>
      </c>
      <c r="O110" s="31" t="s">
        <v>107973</v>
      </c>
      <c r="P110" s="11" t="s">
        <v>107976</v>
      </c>
      <c r="Q110" s="27" t="s">
        <v>107975</v>
      </c>
    </row>
    <row r="111" spans="1:17" s="8" customFormat="1" ht="78.75" x14ac:dyDescent="0.2">
      <c r="A111" s="90"/>
      <c r="B111" s="9" t="s">
        <v>107969</v>
      </c>
      <c r="C111" s="10" t="s">
        <v>107970</v>
      </c>
      <c r="D111" s="11">
        <v>3</v>
      </c>
      <c r="E111" s="11">
        <v>4</v>
      </c>
      <c r="F111" s="11">
        <v>1</v>
      </c>
      <c r="G111" s="11">
        <v>1</v>
      </c>
      <c r="H111" s="12">
        <v>0</v>
      </c>
      <c r="I111" s="13">
        <v>15000000</v>
      </c>
      <c r="J111" s="13">
        <v>15000000</v>
      </c>
      <c r="K111" s="12">
        <v>0</v>
      </c>
      <c r="L111" s="12">
        <v>0</v>
      </c>
      <c r="M111" s="14" t="s">
        <v>107828</v>
      </c>
      <c r="N111" s="14" t="s">
        <v>15</v>
      </c>
      <c r="O111" s="31" t="s">
        <v>107973</v>
      </c>
      <c r="P111" s="11" t="s">
        <v>107977</v>
      </c>
      <c r="Q111" s="27" t="s">
        <v>107975</v>
      </c>
    </row>
    <row r="112" spans="1:17" s="8" customFormat="1" ht="138.75" customHeight="1" x14ac:dyDescent="0.2">
      <c r="A112" s="90"/>
      <c r="B112" s="23" t="s">
        <v>107971</v>
      </c>
      <c r="C112" s="10" t="s">
        <v>108140</v>
      </c>
      <c r="D112" s="26">
        <v>6</v>
      </c>
      <c r="E112" s="11">
        <v>7</v>
      </c>
      <c r="F112" s="11">
        <v>3</v>
      </c>
      <c r="G112" s="11">
        <v>1</v>
      </c>
      <c r="H112" s="12">
        <v>0</v>
      </c>
      <c r="I112" s="13">
        <v>135394981</v>
      </c>
      <c r="J112" s="13">
        <f>+I112</f>
        <v>135394981</v>
      </c>
      <c r="K112" s="12">
        <v>0</v>
      </c>
      <c r="L112" s="12">
        <v>0</v>
      </c>
      <c r="M112" s="14" t="s">
        <v>107828</v>
      </c>
      <c r="N112" s="14" t="s">
        <v>15</v>
      </c>
      <c r="O112" s="31" t="s">
        <v>107973</v>
      </c>
      <c r="P112" s="11" t="s">
        <v>107978</v>
      </c>
      <c r="Q112" s="27" t="s">
        <v>107975</v>
      </c>
    </row>
    <row r="113" spans="1:17" s="8" customFormat="1" ht="59.25" customHeight="1" x14ac:dyDescent="0.2">
      <c r="A113" s="90"/>
      <c r="B113" s="22" t="s">
        <v>107972</v>
      </c>
      <c r="C113" s="25" t="s">
        <v>108065</v>
      </c>
      <c r="D113" s="26">
        <v>2</v>
      </c>
      <c r="E113" s="11">
        <v>3</v>
      </c>
      <c r="F113" s="11">
        <v>3</v>
      </c>
      <c r="G113" s="11">
        <v>1</v>
      </c>
      <c r="H113" s="12">
        <v>0</v>
      </c>
      <c r="I113" s="13">
        <v>77797150</v>
      </c>
      <c r="J113" s="13">
        <v>77797150</v>
      </c>
      <c r="K113" s="12">
        <v>0</v>
      </c>
      <c r="L113" s="12">
        <v>0</v>
      </c>
      <c r="M113" s="14" t="s">
        <v>107828</v>
      </c>
      <c r="N113" s="14" t="s">
        <v>15</v>
      </c>
      <c r="O113" s="31" t="s">
        <v>107973</v>
      </c>
      <c r="P113" s="11" t="s">
        <v>107979</v>
      </c>
      <c r="Q113" s="27" t="s">
        <v>107975</v>
      </c>
    </row>
    <row r="114" spans="1:17" s="8" customFormat="1" ht="84.75" customHeight="1" x14ac:dyDescent="0.2">
      <c r="A114" s="90"/>
      <c r="B114" s="9" t="s">
        <v>107980</v>
      </c>
      <c r="C114" s="25" t="s">
        <v>107981</v>
      </c>
      <c r="D114" s="11">
        <v>1</v>
      </c>
      <c r="E114" s="11">
        <v>2</v>
      </c>
      <c r="F114" s="11">
        <v>4</v>
      </c>
      <c r="G114" s="11">
        <v>1</v>
      </c>
      <c r="H114" s="12">
        <v>0</v>
      </c>
      <c r="I114" s="13">
        <f>450000000*F114</f>
        <v>1800000000</v>
      </c>
      <c r="J114" s="13">
        <v>1800000000</v>
      </c>
      <c r="K114" s="12">
        <v>0</v>
      </c>
      <c r="L114" s="12">
        <v>0</v>
      </c>
      <c r="M114" s="14" t="s">
        <v>107828</v>
      </c>
      <c r="N114" s="14" t="s">
        <v>15</v>
      </c>
      <c r="O114" s="31" t="s">
        <v>107992</v>
      </c>
      <c r="P114" s="11">
        <v>3017600500</v>
      </c>
      <c r="Q114" s="27" t="s">
        <v>107990</v>
      </c>
    </row>
    <row r="115" spans="1:17" s="8" customFormat="1" ht="129.75" customHeight="1" x14ac:dyDescent="0.2">
      <c r="A115" s="90"/>
      <c r="B115" s="9">
        <v>93131607</v>
      </c>
      <c r="C115" s="25" t="s">
        <v>107982</v>
      </c>
      <c r="D115" s="11">
        <v>1</v>
      </c>
      <c r="E115" s="11">
        <v>2</v>
      </c>
      <c r="F115" s="11">
        <v>3</v>
      </c>
      <c r="G115" s="11">
        <v>1</v>
      </c>
      <c r="H115" s="12">
        <v>0</v>
      </c>
      <c r="I115" s="13">
        <v>2437500000</v>
      </c>
      <c r="J115" s="13">
        <v>2437500000</v>
      </c>
      <c r="K115" s="12">
        <v>0</v>
      </c>
      <c r="L115" s="12">
        <v>0</v>
      </c>
      <c r="M115" s="14" t="s">
        <v>107828</v>
      </c>
      <c r="N115" s="14" t="s">
        <v>15</v>
      </c>
      <c r="O115" s="31" t="s">
        <v>107992</v>
      </c>
      <c r="P115" s="11">
        <v>3012903861</v>
      </c>
      <c r="Q115" s="27" t="s">
        <v>107990</v>
      </c>
    </row>
    <row r="116" spans="1:17" s="8" customFormat="1" ht="86.25" customHeight="1" x14ac:dyDescent="0.2">
      <c r="A116" s="90"/>
      <c r="B116" s="9" t="s">
        <v>107983</v>
      </c>
      <c r="C116" s="25" t="s">
        <v>107984</v>
      </c>
      <c r="D116" s="11">
        <v>6</v>
      </c>
      <c r="E116" s="11">
        <v>7</v>
      </c>
      <c r="F116" s="11">
        <v>2</v>
      </c>
      <c r="G116" s="11">
        <v>1</v>
      </c>
      <c r="H116" s="12">
        <v>0</v>
      </c>
      <c r="I116" s="13">
        <v>340000000</v>
      </c>
      <c r="J116" s="13">
        <f>+I116</f>
        <v>340000000</v>
      </c>
      <c r="K116" s="12">
        <v>0</v>
      </c>
      <c r="L116" s="12">
        <v>0</v>
      </c>
      <c r="M116" s="14" t="s">
        <v>107828</v>
      </c>
      <c r="N116" s="14" t="s">
        <v>15</v>
      </c>
      <c r="O116" s="31" t="s">
        <v>107992</v>
      </c>
      <c r="P116" s="11">
        <v>3012903861</v>
      </c>
      <c r="Q116" s="27" t="s">
        <v>107990</v>
      </c>
    </row>
    <row r="117" spans="1:17" s="8" customFormat="1" ht="42" customHeight="1" x14ac:dyDescent="0.2">
      <c r="A117" s="90"/>
      <c r="B117" s="9" t="s">
        <v>107985</v>
      </c>
      <c r="C117" s="25" t="s">
        <v>107986</v>
      </c>
      <c r="D117" s="11">
        <v>6</v>
      </c>
      <c r="E117" s="11">
        <v>7</v>
      </c>
      <c r="F117" s="11">
        <v>4</v>
      </c>
      <c r="G117" s="11">
        <v>1</v>
      </c>
      <c r="H117" s="12">
        <v>0</v>
      </c>
      <c r="I117" s="13">
        <f>5000000*F117</f>
        <v>20000000</v>
      </c>
      <c r="J117" s="13">
        <v>20000000</v>
      </c>
      <c r="K117" s="12">
        <v>0</v>
      </c>
      <c r="L117" s="12">
        <v>0</v>
      </c>
      <c r="M117" s="14" t="s">
        <v>107828</v>
      </c>
      <c r="N117" s="14" t="s">
        <v>15</v>
      </c>
      <c r="O117" s="31" t="s">
        <v>107992</v>
      </c>
      <c r="P117" s="11">
        <v>3012903861</v>
      </c>
      <c r="Q117" s="27" t="s">
        <v>107991</v>
      </c>
    </row>
    <row r="118" spans="1:17" s="8" customFormat="1" ht="42" customHeight="1" x14ac:dyDescent="0.2">
      <c r="A118" s="90"/>
      <c r="B118" s="9" t="s">
        <v>107987</v>
      </c>
      <c r="C118" s="25" t="s">
        <v>107988</v>
      </c>
      <c r="D118" s="11">
        <v>6</v>
      </c>
      <c r="E118" s="11">
        <v>7</v>
      </c>
      <c r="F118" s="11">
        <v>4</v>
      </c>
      <c r="G118" s="11">
        <v>1</v>
      </c>
      <c r="H118" s="12">
        <v>0</v>
      </c>
      <c r="I118" s="13">
        <f>8000000*F118</f>
        <v>32000000</v>
      </c>
      <c r="J118" s="13">
        <v>32000000</v>
      </c>
      <c r="K118" s="12">
        <v>0</v>
      </c>
      <c r="L118" s="12">
        <v>0</v>
      </c>
      <c r="M118" s="14" t="s">
        <v>107828</v>
      </c>
      <c r="N118" s="14" t="s">
        <v>15</v>
      </c>
      <c r="O118" s="31" t="s">
        <v>107992</v>
      </c>
      <c r="P118" s="11">
        <v>3012903861</v>
      </c>
      <c r="Q118" s="27" t="s">
        <v>107991</v>
      </c>
    </row>
    <row r="119" spans="1:17" s="8" customFormat="1" ht="78.75" customHeight="1" x14ac:dyDescent="0.2">
      <c r="A119" s="90"/>
      <c r="B119" s="9" t="s">
        <v>107985</v>
      </c>
      <c r="C119" s="25" t="s">
        <v>107989</v>
      </c>
      <c r="D119" s="11">
        <v>7</v>
      </c>
      <c r="E119" s="11">
        <v>7</v>
      </c>
      <c r="F119" s="11">
        <v>1</v>
      </c>
      <c r="G119" s="11">
        <v>1</v>
      </c>
      <c r="H119" s="12">
        <v>0</v>
      </c>
      <c r="I119" s="13">
        <v>500000000</v>
      </c>
      <c r="J119" s="13">
        <f>+I119</f>
        <v>500000000</v>
      </c>
      <c r="K119" s="12">
        <v>0</v>
      </c>
      <c r="L119" s="12">
        <v>0</v>
      </c>
      <c r="M119" s="14" t="s">
        <v>107828</v>
      </c>
      <c r="N119" s="14" t="s">
        <v>15</v>
      </c>
      <c r="O119" s="31" t="s">
        <v>107992</v>
      </c>
      <c r="P119" s="11">
        <v>3012903861</v>
      </c>
      <c r="Q119" s="27" t="s">
        <v>107991</v>
      </c>
    </row>
    <row r="120" spans="1:17" s="8" customFormat="1" ht="70.5" customHeight="1" x14ac:dyDescent="0.2">
      <c r="A120" s="90"/>
      <c r="B120" s="9">
        <v>53102700</v>
      </c>
      <c r="C120" s="25" t="s">
        <v>107993</v>
      </c>
      <c r="D120" s="11">
        <v>1</v>
      </c>
      <c r="E120" s="11">
        <v>2</v>
      </c>
      <c r="F120" s="11">
        <v>2</v>
      </c>
      <c r="G120" s="11">
        <v>1</v>
      </c>
      <c r="H120" s="12">
        <v>0</v>
      </c>
      <c r="I120" s="13">
        <v>8000000</v>
      </c>
      <c r="J120" s="13">
        <v>8000000</v>
      </c>
      <c r="K120" s="12">
        <v>0</v>
      </c>
      <c r="L120" s="12">
        <v>0</v>
      </c>
      <c r="M120" s="14" t="s">
        <v>107828</v>
      </c>
      <c r="N120" s="14" t="s">
        <v>15</v>
      </c>
      <c r="O120" s="31" t="s">
        <v>107994</v>
      </c>
      <c r="P120" s="11">
        <v>3118269501</v>
      </c>
      <c r="Q120" s="27" t="s">
        <v>107995</v>
      </c>
    </row>
    <row r="121" spans="1:17" s="8" customFormat="1" ht="143.25" customHeight="1" x14ac:dyDescent="0.2">
      <c r="A121" s="90"/>
      <c r="B121" s="9">
        <v>55121900</v>
      </c>
      <c r="C121" s="25" t="s">
        <v>108154</v>
      </c>
      <c r="D121" s="11">
        <v>7</v>
      </c>
      <c r="E121" s="11">
        <v>8</v>
      </c>
      <c r="F121" s="11">
        <v>4</v>
      </c>
      <c r="G121" s="11">
        <v>1</v>
      </c>
      <c r="H121" s="12">
        <v>0</v>
      </c>
      <c r="I121" s="13">
        <v>23457000</v>
      </c>
      <c r="J121" s="13">
        <f>+I121</f>
        <v>23457000</v>
      </c>
      <c r="K121" s="12">
        <v>0</v>
      </c>
      <c r="L121" s="12">
        <v>0</v>
      </c>
      <c r="M121" s="14" t="s">
        <v>107828</v>
      </c>
      <c r="N121" s="14" t="s">
        <v>15</v>
      </c>
      <c r="O121" s="31" t="s">
        <v>107994</v>
      </c>
      <c r="P121" s="11">
        <v>3118269501</v>
      </c>
      <c r="Q121" s="27" t="s">
        <v>107995</v>
      </c>
    </row>
    <row r="122" spans="1:17" s="8" customFormat="1" ht="75.75" customHeight="1" x14ac:dyDescent="0.2">
      <c r="A122" s="90"/>
      <c r="B122" s="9">
        <v>84111600</v>
      </c>
      <c r="C122" s="25" t="s">
        <v>108005</v>
      </c>
      <c r="D122" s="11">
        <v>5</v>
      </c>
      <c r="E122" s="11">
        <v>6</v>
      </c>
      <c r="F122" s="11">
        <v>12</v>
      </c>
      <c r="G122" s="11">
        <v>1</v>
      </c>
      <c r="H122" s="12">
        <v>0</v>
      </c>
      <c r="I122" s="13">
        <v>444536400</v>
      </c>
      <c r="J122" s="13">
        <v>444536400</v>
      </c>
      <c r="K122" s="12">
        <v>0</v>
      </c>
      <c r="L122" s="12">
        <v>0</v>
      </c>
      <c r="M122" s="14" t="s">
        <v>107828</v>
      </c>
      <c r="N122" s="14" t="s">
        <v>15</v>
      </c>
      <c r="O122" s="31" t="s">
        <v>107997</v>
      </c>
      <c r="P122" s="11">
        <v>3164960058</v>
      </c>
      <c r="Q122" s="27" t="s">
        <v>107996</v>
      </c>
    </row>
    <row r="123" spans="1:17" s="8" customFormat="1" ht="140.25" customHeight="1" x14ac:dyDescent="0.2">
      <c r="A123" s="90"/>
      <c r="B123" s="9" t="s">
        <v>107998</v>
      </c>
      <c r="C123" s="25" t="s">
        <v>107999</v>
      </c>
      <c r="D123" s="11">
        <v>4</v>
      </c>
      <c r="E123" s="11">
        <v>5</v>
      </c>
      <c r="F123" s="11">
        <v>12</v>
      </c>
      <c r="G123" s="11">
        <v>1</v>
      </c>
      <c r="H123" s="12">
        <v>0</v>
      </c>
      <c r="I123" s="13">
        <v>706175245</v>
      </c>
      <c r="J123" s="13">
        <f>+I123</f>
        <v>706175245</v>
      </c>
      <c r="K123" s="12">
        <v>0</v>
      </c>
      <c r="L123" s="12">
        <v>0</v>
      </c>
      <c r="M123" s="14" t="s">
        <v>107828</v>
      </c>
      <c r="N123" s="14" t="s">
        <v>15</v>
      </c>
      <c r="O123" s="31" t="s">
        <v>108006</v>
      </c>
      <c r="P123" s="11">
        <v>3228159899</v>
      </c>
      <c r="Q123" s="32" t="s">
        <v>108007</v>
      </c>
    </row>
    <row r="124" spans="1:17" s="8" customFormat="1" ht="108" customHeight="1" x14ac:dyDescent="0.2">
      <c r="A124" s="90"/>
      <c r="B124" s="9" t="s">
        <v>108000</v>
      </c>
      <c r="C124" s="25" t="s">
        <v>108001</v>
      </c>
      <c r="D124" s="11">
        <v>6</v>
      </c>
      <c r="E124" s="11">
        <v>7</v>
      </c>
      <c r="F124" s="11">
        <v>3</v>
      </c>
      <c r="G124" s="11">
        <v>1</v>
      </c>
      <c r="H124" s="12">
        <v>0</v>
      </c>
      <c r="I124" s="13">
        <v>37500000</v>
      </c>
      <c r="J124" s="13">
        <f>+I124</f>
        <v>37500000</v>
      </c>
      <c r="K124" s="12">
        <v>0</v>
      </c>
      <c r="L124" s="12">
        <v>0</v>
      </c>
      <c r="M124" s="14" t="s">
        <v>107828</v>
      </c>
      <c r="N124" s="14" t="s">
        <v>15</v>
      </c>
      <c r="O124" s="31" t="s">
        <v>108006</v>
      </c>
      <c r="P124" s="11">
        <v>3228159899</v>
      </c>
      <c r="Q124" s="32" t="s">
        <v>108007</v>
      </c>
    </row>
    <row r="125" spans="1:17" s="8" customFormat="1" ht="83.25" customHeight="1" x14ac:dyDescent="0.2">
      <c r="A125" s="90"/>
      <c r="B125" s="9" t="s">
        <v>108002</v>
      </c>
      <c r="C125" s="25" t="s">
        <v>108003</v>
      </c>
      <c r="D125" s="11">
        <v>2</v>
      </c>
      <c r="E125" s="11">
        <v>3</v>
      </c>
      <c r="F125" s="11">
        <v>12</v>
      </c>
      <c r="G125" s="11">
        <v>1</v>
      </c>
      <c r="H125" s="12">
        <v>0</v>
      </c>
      <c r="I125" s="13">
        <v>80000000</v>
      </c>
      <c r="J125" s="13">
        <f>+I125</f>
        <v>80000000</v>
      </c>
      <c r="K125" s="12">
        <v>0</v>
      </c>
      <c r="L125" s="12">
        <v>0</v>
      </c>
      <c r="M125" s="14" t="s">
        <v>107828</v>
      </c>
      <c r="N125" s="14" t="s">
        <v>15</v>
      </c>
      <c r="O125" s="31" t="s">
        <v>108006</v>
      </c>
      <c r="P125" s="11">
        <v>3228159899</v>
      </c>
      <c r="Q125" s="32" t="s">
        <v>108007</v>
      </c>
    </row>
    <row r="126" spans="1:17" s="8" customFormat="1" ht="113.25" customHeight="1" x14ac:dyDescent="0.2">
      <c r="A126" s="90"/>
      <c r="B126" s="9" t="s">
        <v>108000</v>
      </c>
      <c r="C126" s="25" t="s">
        <v>108004</v>
      </c>
      <c r="D126" s="11">
        <v>7</v>
      </c>
      <c r="E126" s="11">
        <v>7</v>
      </c>
      <c r="F126" s="11">
        <v>2</v>
      </c>
      <c r="G126" s="11">
        <v>1</v>
      </c>
      <c r="H126" s="12">
        <v>0</v>
      </c>
      <c r="I126" s="13">
        <v>440000000</v>
      </c>
      <c r="J126" s="13">
        <f>+I126</f>
        <v>440000000</v>
      </c>
      <c r="K126" s="12">
        <v>0</v>
      </c>
      <c r="L126" s="12">
        <v>0</v>
      </c>
      <c r="M126" s="14" t="s">
        <v>107828</v>
      </c>
      <c r="N126" s="14" t="s">
        <v>15</v>
      </c>
      <c r="O126" s="31" t="s">
        <v>108006</v>
      </c>
      <c r="P126" s="11">
        <v>3228159899</v>
      </c>
      <c r="Q126" s="32" t="s">
        <v>108007</v>
      </c>
    </row>
    <row r="127" spans="1:17" s="8" customFormat="1" ht="64.5" customHeight="1" x14ac:dyDescent="0.2">
      <c r="A127" s="90"/>
      <c r="B127" s="9" t="s">
        <v>108008</v>
      </c>
      <c r="C127" s="25" t="s">
        <v>108009</v>
      </c>
      <c r="D127" s="11">
        <v>6</v>
      </c>
      <c r="E127" s="11">
        <v>7</v>
      </c>
      <c r="F127" s="11">
        <v>1</v>
      </c>
      <c r="G127" s="11">
        <v>1</v>
      </c>
      <c r="H127" s="12">
        <v>0</v>
      </c>
      <c r="I127" s="13">
        <v>6000000</v>
      </c>
      <c r="J127" s="13">
        <v>6000000</v>
      </c>
      <c r="K127" s="12">
        <v>0</v>
      </c>
      <c r="L127" s="12">
        <v>0</v>
      </c>
      <c r="M127" s="14" t="s">
        <v>107828</v>
      </c>
      <c r="N127" s="14" t="s">
        <v>15</v>
      </c>
      <c r="O127" s="31" t="s">
        <v>108006</v>
      </c>
      <c r="P127" s="11">
        <v>3228159899</v>
      </c>
      <c r="Q127" s="32" t="s">
        <v>108007</v>
      </c>
    </row>
    <row r="128" spans="1:17" s="8" customFormat="1" ht="54.75" customHeight="1" x14ac:dyDescent="0.2">
      <c r="A128" s="90"/>
      <c r="B128" s="9" t="s">
        <v>107998</v>
      </c>
      <c r="C128" s="10" t="s">
        <v>108010</v>
      </c>
      <c r="D128" s="11">
        <v>1</v>
      </c>
      <c r="E128" s="11">
        <v>2</v>
      </c>
      <c r="F128" s="11">
        <v>4</v>
      </c>
      <c r="G128" s="11">
        <v>1</v>
      </c>
      <c r="H128" s="12">
        <v>0</v>
      </c>
      <c r="I128" s="13">
        <v>182385524</v>
      </c>
      <c r="J128" s="13">
        <v>182385524</v>
      </c>
      <c r="K128" s="12">
        <v>0</v>
      </c>
      <c r="L128" s="12">
        <v>0</v>
      </c>
      <c r="M128" s="14" t="s">
        <v>107828</v>
      </c>
      <c r="N128" s="14" t="s">
        <v>15</v>
      </c>
      <c r="O128" s="31" t="s">
        <v>108006</v>
      </c>
      <c r="P128" s="11">
        <v>3228159899</v>
      </c>
      <c r="Q128" s="32" t="s">
        <v>108007</v>
      </c>
    </row>
    <row r="129" spans="1:17" s="8" customFormat="1" ht="46.5" customHeight="1" x14ac:dyDescent="0.2">
      <c r="A129" s="90"/>
      <c r="B129" s="9">
        <v>81111803</v>
      </c>
      <c r="C129" s="25" t="s">
        <v>108011</v>
      </c>
      <c r="D129" s="11">
        <v>4</v>
      </c>
      <c r="E129" s="11">
        <v>5</v>
      </c>
      <c r="F129" s="11">
        <v>6</v>
      </c>
      <c r="G129" s="11">
        <v>1</v>
      </c>
      <c r="H129" s="12">
        <v>0</v>
      </c>
      <c r="I129" s="13">
        <v>167060784</v>
      </c>
      <c r="J129" s="13">
        <v>167060784</v>
      </c>
      <c r="K129" s="12">
        <v>0</v>
      </c>
      <c r="L129" s="12">
        <v>0</v>
      </c>
      <c r="M129" s="14" t="s">
        <v>107828</v>
      </c>
      <c r="N129" s="14" t="s">
        <v>15</v>
      </c>
      <c r="O129" s="31" t="s">
        <v>108006</v>
      </c>
      <c r="P129" s="11">
        <v>3228159900</v>
      </c>
      <c r="Q129" s="32" t="s">
        <v>108007</v>
      </c>
    </row>
    <row r="130" spans="1:17" s="8" customFormat="1" ht="61.5" customHeight="1" x14ac:dyDescent="0.2">
      <c r="A130" s="90"/>
      <c r="B130" s="9" t="s">
        <v>108002</v>
      </c>
      <c r="C130" s="25" t="s">
        <v>108012</v>
      </c>
      <c r="D130" s="11">
        <v>10</v>
      </c>
      <c r="E130" s="11">
        <v>11</v>
      </c>
      <c r="F130" s="11">
        <v>1</v>
      </c>
      <c r="G130" s="11">
        <v>1</v>
      </c>
      <c r="H130" s="12">
        <v>0</v>
      </c>
      <c r="I130" s="13">
        <v>45000000</v>
      </c>
      <c r="J130" s="13">
        <v>45000000</v>
      </c>
      <c r="K130" s="12">
        <v>0</v>
      </c>
      <c r="L130" s="12">
        <v>0</v>
      </c>
      <c r="M130" s="14" t="s">
        <v>107828</v>
      </c>
      <c r="N130" s="14" t="s">
        <v>15</v>
      </c>
      <c r="O130" s="31" t="s">
        <v>108006</v>
      </c>
      <c r="P130" s="11">
        <v>3228159900</v>
      </c>
      <c r="Q130" s="32" t="s">
        <v>108007</v>
      </c>
    </row>
    <row r="131" spans="1:17" s="8" customFormat="1" ht="45.75" customHeight="1" x14ac:dyDescent="0.2">
      <c r="A131" s="90"/>
      <c r="B131" s="9">
        <v>81112006</v>
      </c>
      <c r="C131" s="10" t="s">
        <v>108013</v>
      </c>
      <c r="D131" s="11">
        <v>1</v>
      </c>
      <c r="E131" s="11">
        <v>2</v>
      </c>
      <c r="F131" s="11">
        <v>12</v>
      </c>
      <c r="G131" s="11">
        <v>1</v>
      </c>
      <c r="H131" s="12">
        <v>0</v>
      </c>
      <c r="I131" s="13">
        <f>6350000*F131</f>
        <v>76200000</v>
      </c>
      <c r="J131" s="13">
        <v>76200000</v>
      </c>
      <c r="K131" s="12">
        <v>0</v>
      </c>
      <c r="L131" s="12">
        <v>0</v>
      </c>
      <c r="M131" s="14" t="s">
        <v>107828</v>
      </c>
      <c r="N131" s="14" t="s">
        <v>15</v>
      </c>
      <c r="O131" s="31" t="s">
        <v>108006</v>
      </c>
      <c r="P131" s="11">
        <v>3228159900</v>
      </c>
      <c r="Q131" s="32" t="s">
        <v>108007</v>
      </c>
    </row>
    <row r="132" spans="1:17" s="8" customFormat="1" ht="37.5" customHeight="1" x14ac:dyDescent="0.2">
      <c r="A132" s="90"/>
      <c r="B132" s="9" t="s">
        <v>108014</v>
      </c>
      <c r="C132" s="10" t="s">
        <v>108093</v>
      </c>
      <c r="D132" s="11">
        <v>6</v>
      </c>
      <c r="E132" s="11">
        <v>7</v>
      </c>
      <c r="F132" s="11">
        <v>3</v>
      </c>
      <c r="G132" s="11">
        <v>1</v>
      </c>
      <c r="H132" s="12">
        <v>0</v>
      </c>
      <c r="I132" s="13">
        <v>8458982</v>
      </c>
      <c r="J132" s="13">
        <v>8458982</v>
      </c>
      <c r="K132" s="12">
        <v>0</v>
      </c>
      <c r="L132" s="12">
        <v>0</v>
      </c>
      <c r="M132" s="14" t="s">
        <v>107828</v>
      </c>
      <c r="N132" s="14" t="s">
        <v>15</v>
      </c>
      <c r="O132" s="31" t="s">
        <v>108006</v>
      </c>
      <c r="P132" s="11">
        <v>3228159900</v>
      </c>
      <c r="Q132" s="32" t="s">
        <v>108007</v>
      </c>
    </row>
    <row r="133" spans="1:17" s="8" customFormat="1" ht="47.25" customHeight="1" x14ac:dyDescent="0.2">
      <c r="A133" s="90"/>
      <c r="B133" s="9" t="s">
        <v>108015</v>
      </c>
      <c r="C133" s="10" t="s">
        <v>108038</v>
      </c>
      <c r="D133" s="11">
        <v>1</v>
      </c>
      <c r="E133" s="11">
        <v>2</v>
      </c>
      <c r="F133" s="11">
        <v>3</v>
      </c>
      <c r="G133" s="11">
        <v>1</v>
      </c>
      <c r="H133" s="12">
        <v>0</v>
      </c>
      <c r="I133" s="13">
        <v>14166666</v>
      </c>
      <c r="J133" s="13">
        <v>14166666</v>
      </c>
      <c r="K133" s="12">
        <v>0</v>
      </c>
      <c r="L133" s="12">
        <v>0</v>
      </c>
      <c r="M133" s="14" t="s">
        <v>107828</v>
      </c>
      <c r="N133" s="14" t="s">
        <v>15</v>
      </c>
      <c r="O133" s="31" t="s">
        <v>108006</v>
      </c>
      <c r="P133" s="11">
        <v>3228159900</v>
      </c>
      <c r="Q133" s="32" t="s">
        <v>108007</v>
      </c>
    </row>
    <row r="134" spans="1:17" s="8" customFormat="1" ht="58.5" customHeight="1" x14ac:dyDescent="0.2">
      <c r="A134" s="90"/>
      <c r="B134" s="9" t="s">
        <v>107864</v>
      </c>
      <c r="C134" s="10" t="s">
        <v>108037</v>
      </c>
      <c r="D134" s="11">
        <v>1</v>
      </c>
      <c r="E134" s="11">
        <v>2</v>
      </c>
      <c r="F134" s="11">
        <v>5</v>
      </c>
      <c r="G134" s="11">
        <v>1</v>
      </c>
      <c r="H134" s="12">
        <v>0</v>
      </c>
      <c r="I134" s="13">
        <v>428953350</v>
      </c>
      <c r="J134" s="13">
        <v>428953350</v>
      </c>
      <c r="K134" s="12">
        <v>0</v>
      </c>
      <c r="L134" s="12">
        <v>0</v>
      </c>
      <c r="M134" s="14" t="s">
        <v>107828</v>
      </c>
      <c r="N134" s="14" t="s">
        <v>15</v>
      </c>
      <c r="O134" s="31" t="s">
        <v>108006</v>
      </c>
      <c r="P134" s="11">
        <v>3228159900</v>
      </c>
      <c r="Q134" s="32" t="s">
        <v>108007</v>
      </c>
    </row>
    <row r="135" spans="1:17" s="8" customFormat="1" ht="46.5" customHeight="1" x14ac:dyDescent="0.2">
      <c r="A135" s="90"/>
      <c r="B135" s="9">
        <v>56112104</v>
      </c>
      <c r="C135" s="25" t="s">
        <v>108016</v>
      </c>
      <c r="D135" s="11">
        <v>6</v>
      </c>
      <c r="E135" s="11">
        <v>7</v>
      </c>
      <c r="F135" s="11">
        <v>2</v>
      </c>
      <c r="G135" s="11">
        <v>1</v>
      </c>
      <c r="H135" s="12">
        <v>0</v>
      </c>
      <c r="I135" s="13">
        <v>78000000</v>
      </c>
      <c r="J135" s="13">
        <v>78000000</v>
      </c>
      <c r="K135" s="12">
        <v>0</v>
      </c>
      <c r="L135" s="12">
        <v>0</v>
      </c>
      <c r="M135" s="14" t="s">
        <v>107828</v>
      </c>
      <c r="N135" s="14" t="s">
        <v>15</v>
      </c>
      <c r="O135" s="31" t="s">
        <v>108027</v>
      </c>
      <c r="P135" s="11">
        <v>3145787583</v>
      </c>
      <c r="Q135" s="32" t="s">
        <v>108026</v>
      </c>
    </row>
    <row r="136" spans="1:17" s="8" customFormat="1" ht="48" customHeight="1" x14ac:dyDescent="0.2">
      <c r="A136" s="90"/>
      <c r="B136" s="9">
        <v>46181601</v>
      </c>
      <c r="C136" s="25" t="s">
        <v>108017</v>
      </c>
      <c r="D136" s="11">
        <v>2</v>
      </c>
      <c r="E136" s="11">
        <v>3</v>
      </c>
      <c r="F136" s="11">
        <v>1</v>
      </c>
      <c r="G136" s="11">
        <v>1</v>
      </c>
      <c r="H136" s="12">
        <v>0</v>
      </c>
      <c r="I136" s="13">
        <v>45000000</v>
      </c>
      <c r="J136" s="13">
        <v>45000000</v>
      </c>
      <c r="K136" s="12">
        <v>0</v>
      </c>
      <c r="L136" s="12">
        <v>0</v>
      </c>
      <c r="M136" s="14" t="s">
        <v>107828</v>
      </c>
      <c r="N136" s="14" t="s">
        <v>15</v>
      </c>
      <c r="O136" s="31" t="s">
        <v>108027</v>
      </c>
      <c r="P136" s="11">
        <v>3145787583</v>
      </c>
      <c r="Q136" s="32" t="s">
        <v>108026</v>
      </c>
    </row>
    <row r="137" spans="1:17" s="8" customFormat="1" ht="46.5" customHeight="1" x14ac:dyDescent="0.2">
      <c r="A137" s="90"/>
      <c r="B137" s="9">
        <v>41116000</v>
      </c>
      <c r="C137" s="25" t="s">
        <v>108018</v>
      </c>
      <c r="D137" s="11">
        <v>2</v>
      </c>
      <c r="E137" s="11">
        <v>3</v>
      </c>
      <c r="F137" s="11">
        <v>1</v>
      </c>
      <c r="G137" s="11">
        <v>1</v>
      </c>
      <c r="H137" s="12">
        <v>0</v>
      </c>
      <c r="I137" s="13">
        <v>10000000</v>
      </c>
      <c r="J137" s="13">
        <v>10000000</v>
      </c>
      <c r="K137" s="12">
        <v>0</v>
      </c>
      <c r="L137" s="12">
        <v>0</v>
      </c>
      <c r="M137" s="14" t="s">
        <v>107828</v>
      </c>
      <c r="N137" s="14" t="s">
        <v>15</v>
      </c>
      <c r="O137" s="31" t="s">
        <v>108027</v>
      </c>
      <c r="P137" s="11">
        <v>3145787584</v>
      </c>
      <c r="Q137" s="32" t="s">
        <v>108026</v>
      </c>
    </row>
    <row r="138" spans="1:17" s="8" customFormat="1" ht="46.5" customHeight="1" x14ac:dyDescent="0.2">
      <c r="A138" s="90"/>
      <c r="B138" s="9">
        <v>46182005</v>
      </c>
      <c r="C138" s="25" t="s">
        <v>108019</v>
      </c>
      <c r="D138" s="11">
        <v>2</v>
      </c>
      <c r="E138" s="11">
        <v>3</v>
      </c>
      <c r="F138" s="11">
        <v>1</v>
      </c>
      <c r="G138" s="11">
        <v>1</v>
      </c>
      <c r="H138" s="12">
        <v>0</v>
      </c>
      <c r="I138" s="13">
        <v>30000000</v>
      </c>
      <c r="J138" s="13">
        <v>30000000</v>
      </c>
      <c r="K138" s="12">
        <v>0</v>
      </c>
      <c r="L138" s="12">
        <v>0</v>
      </c>
      <c r="M138" s="14" t="s">
        <v>107828</v>
      </c>
      <c r="N138" s="14" t="s">
        <v>15</v>
      </c>
      <c r="O138" s="31" t="s">
        <v>108027</v>
      </c>
      <c r="P138" s="11">
        <v>3145787585</v>
      </c>
      <c r="Q138" s="32" t="s">
        <v>108026</v>
      </c>
    </row>
    <row r="139" spans="1:17" s="8" customFormat="1" ht="46.5" customHeight="1" x14ac:dyDescent="0.2">
      <c r="A139" s="90"/>
      <c r="B139" s="9">
        <v>93141808</v>
      </c>
      <c r="C139" s="25" t="s">
        <v>108020</v>
      </c>
      <c r="D139" s="11">
        <v>2</v>
      </c>
      <c r="E139" s="11">
        <v>3</v>
      </c>
      <c r="F139" s="11">
        <v>12</v>
      </c>
      <c r="G139" s="11">
        <v>1</v>
      </c>
      <c r="H139" s="12">
        <v>0</v>
      </c>
      <c r="I139" s="13">
        <v>25000000</v>
      </c>
      <c r="J139" s="13">
        <v>25000000</v>
      </c>
      <c r="K139" s="12">
        <v>0</v>
      </c>
      <c r="L139" s="12">
        <v>0</v>
      </c>
      <c r="M139" s="14" t="s">
        <v>107828</v>
      </c>
      <c r="N139" s="14" t="s">
        <v>15</v>
      </c>
      <c r="O139" s="31" t="s">
        <v>108027</v>
      </c>
      <c r="P139" s="11">
        <v>3145787586</v>
      </c>
      <c r="Q139" s="32" t="s">
        <v>108026</v>
      </c>
    </row>
    <row r="140" spans="1:17" s="8" customFormat="1" ht="46.5" customHeight="1" x14ac:dyDescent="0.2">
      <c r="A140" s="90"/>
      <c r="B140" s="9">
        <v>42131613</v>
      </c>
      <c r="C140" s="25" t="s">
        <v>108021</v>
      </c>
      <c r="D140" s="11">
        <v>2</v>
      </c>
      <c r="E140" s="11">
        <v>3</v>
      </c>
      <c r="F140" s="11">
        <v>1</v>
      </c>
      <c r="G140" s="11">
        <v>1</v>
      </c>
      <c r="H140" s="12">
        <v>0</v>
      </c>
      <c r="I140" s="13">
        <v>6000000</v>
      </c>
      <c r="J140" s="13">
        <v>6000000</v>
      </c>
      <c r="K140" s="12">
        <v>0</v>
      </c>
      <c r="L140" s="12">
        <v>0</v>
      </c>
      <c r="M140" s="14" t="s">
        <v>107828</v>
      </c>
      <c r="N140" s="14" t="s">
        <v>15</v>
      </c>
      <c r="O140" s="31" t="s">
        <v>108027</v>
      </c>
      <c r="P140" s="11">
        <v>3145787587</v>
      </c>
      <c r="Q140" s="32" t="s">
        <v>108026</v>
      </c>
    </row>
    <row r="141" spans="1:17" s="8" customFormat="1" ht="46.5" customHeight="1" x14ac:dyDescent="0.2">
      <c r="A141" s="90"/>
      <c r="B141" s="9">
        <v>42171500</v>
      </c>
      <c r="C141" s="25" t="s">
        <v>108022</v>
      </c>
      <c r="D141" s="11">
        <v>2</v>
      </c>
      <c r="E141" s="11">
        <v>3</v>
      </c>
      <c r="F141" s="11">
        <v>1</v>
      </c>
      <c r="G141" s="11">
        <v>1</v>
      </c>
      <c r="H141" s="12">
        <v>0</v>
      </c>
      <c r="I141" s="13">
        <v>10000000</v>
      </c>
      <c r="J141" s="13">
        <v>10000000</v>
      </c>
      <c r="K141" s="12">
        <v>0</v>
      </c>
      <c r="L141" s="12">
        <v>0</v>
      </c>
      <c r="M141" s="14" t="s">
        <v>107828</v>
      </c>
      <c r="N141" s="14" t="s">
        <v>15</v>
      </c>
      <c r="O141" s="31" t="s">
        <v>108027</v>
      </c>
      <c r="P141" s="11">
        <v>3145787588</v>
      </c>
      <c r="Q141" s="32" t="s">
        <v>108026</v>
      </c>
    </row>
    <row r="142" spans="1:17" s="8" customFormat="1" ht="81" customHeight="1" x14ac:dyDescent="0.2">
      <c r="A142" s="90"/>
      <c r="B142" s="9">
        <v>80141625</v>
      </c>
      <c r="C142" s="25" t="s">
        <v>108023</v>
      </c>
      <c r="D142" s="11">
        <v>4</v>
      </c>
      <c r="E142" s="11">
        <v>5</v>
      </c>
      <c r="F142" s="11">
        <v>7</v>
      </c>
      <c r="G142" s="11">
        <v>1</v>
      </c>
      <c r="H142" s="12">
        <v>0</v>
      </c>
      <c r="I142" s="13">
        <v>164996577</v>
      </c>
      <c r="J142" s="13">
        <f>+I142</f>
        <v>164996577</v>
      </c>
      <c r="K142" s="12">
        <v>0</v>
      </c>
      <c r="L142" s="12">
        <v>0</v>
      </c>
      <c r="M142" s="14" t="s">
        <v>107828</v>
      </c>
      <c r="N142" s="14" t="s">
        <v>15</v>
      </c>
      <c r="O142" s="31" t="s">
        <v>108027</v>
      </c>
      <c r="P142" s="11">
        <v>3145787589</v>
      </c>
      <c r="Q142" s="32" t="s">
        <v>108026</v>
      </c>
    </row>
    <row r="143" spans="1:17" s="8" customFormat="1" ht="84" customHeight="1" x14ac:dyDescent="0.2">
      <c r="A143" s="90"/>
      <c r="B143" s="9">
        <v>53102700</v>
      </c>
      <c r="C143" s="25" t="s">
        <v>108024</v>
      </c>
      <c r="D143" s="11">
        <v>5</v>
      </c>
      <c r="E143" s="11">
        <v>6</v>
      </c>
      <c r="F143" s="11">
        <v>6</v>
      </c>
      <c r="G143" s="11">
        <v>1</v>
      </c>
      <c r="H143" s="12">
        <v>0</v>
      </c>
      <c r="I143" s="13">
        <v>229117070</v>
      </c>
      <c r="J143" s="13">
        <f>+I143</f>
        <v>229117070</v>
      </c>
      <c r="K143" s="12">
        <v>0</v>
      </c>
      <c r="L143" s="12">
        <v>0</v>
      </c>
      <c r="M143" s="14" t="s">
        <v>107828</v>
      </c>
      <c r="N143" s="14" t="s">
        <v>15</v>
      </c>
      <c r="O143" s="31" t="s">
        <v>108027</v>
      </c>
      <c r="P143" s="11">
        <v>3145787590</v>
      </c>
      <c r="Q143" s="32" t="s">
        <v>108026</v>
      </c>
    </row>
    <row r="144" spans="1:17" s="8" customFormat="1" ht="99" customHeight="1" x14ac:dyDescent="0.2">
      <c r="A144" s="90"/>
      <c r="B144" s="9">
        <v>86101705</v>
      </c>
      <c r="C144" s="25" t="s">
        <v>108025</v>
      </c>
      <c r="D144" s="11">
        <v>2</v>
      </c>
      <c r="E144" s="11">
        <v>3</v>
      </c>
      <c r="F144" s="11">
        <v>6</v>
      </c>
      <c r="G144" s="11">
        <v>1</v>
      </c>
      <c r="H144" s="44">
        <v>0</v>
      </c>
      <c r="I144" s="13">
        <v>80000000</v>
      </c>
      <c r="J144" s="13">
        <v>80000000</v>
      </c>
      <c r="K144" s="44">
        <v>0</v>
      </c>
      <c r="L144" s="44">
        <v>0</v>
      </c>
      <c r="M144" s="33" t="s">
        <v>107828</v>
      </c>
      <c r="N144" s="14" t="s">
        <v>15</v>
      </c>
      <c r="O144" s="31" t="s">
        <v>108027</v>
      </c>
      <c r="P144" s="11">
        <v>3145787591</v>
      </c>
      <c r="Q144" s="32" t="s">
        <v>108026</v>
      </c>
    </row>
    <row r="145" spans="1:16374" s="8" customFormat="1" ht="50.25" customHeight="1" x14ac:dyDescent="0.2">
      <c r="A145" s="90"/>
      <c r="B145" s="9">
        <v>80111701</v>
      </c>
      <c r="C145" s="39" t="s">
        <v>108028</v>
      </c>
      <c r="D145" s="11">
        <v>1</v>
      </c>
      <c r="E145" s="11">
        <v>2</v>
      </c>
      <c r="F145" s="11">
        <v>4</v>
      </c>
      <c r="G145" s="44">
        <v>1</v>
      </c>
      <c r="H145" s="44">
        <v>0</v>
      </c>
      <c r="I145" s="13">
        <v>7634807121</v>
      </c>
      <c r="J145" s="13">
        <v>7634807121</v>
      </c>
      <c r="K145" s="44">
        <v>0</v>
      </c>
      <c r="L145" s="44">
        <v>0</v>
      </c>
      <c r="M145" s="33" t="s">
        <v>107828</v>
      </c>
      <c r="N145" s="14" t="s">
        <v>15</v>
      </c>
      <c r="O145" s="31" t="s">
        <v>108033</v>
      </c>
      <c r="P145" s="11">
        <v>3102466420</v>
      </c>
      <c r="Q145" s="32" t="s">
        <v>108034</v>
      </c>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4"/>
      <c r="AY145" s="94"/>
      <c r="AZ145" s="94"/>
      <c r="BA145" s="94"/>
      <c r="BB145" s="94"/>
      <c r="BC145" s="94"/>
      <c r="BD145" s="94"/>
      <c r="BE145" s="94"/>
      <c r="BF145" s="94"/>
      <c r="BG145" s="94"/>
      <c r="BH145" s="94"/>
      <c r="BI145" s="94"/>
      <c r="BJ145" s="94"/>
      <c r="BK145" s="94"/>
      <c r="BL145" s="94"/>
      <c r="BM145" s="94"/>
      <c r="BN145" s="94"/>
      <c r="BO145" s="94"/>
      <c r="BP145" s="94"/>
      <c r="BQ145" s="94"/>
      <c r="BR145" s="94"/>
      <c r="BS145" s="94"/>
      <c r="BT145" s="94"/>
      <c r="BU145" s="94"/>
      <c r="BV145" s="94"/>
      <c r="BW145" s="94"/>
      <c r="BX145" s="94"/>
      <c r="BY145" s="94"/>
      <c r="BZ145" s="94"/>
      <c r="CA145" s="94"/>
      <c r="CB145" s="94"/>
      <c r="CC145" s="94"/>
      <c r="CD145" s="94"/>
      <c r="CE145" s="94"/>
      <c r="CF145" s="94"/>
      <c r="CG145" s="94"/>
      <c r="CH145" s="94"/>
      <c r="CI145" s="94"/>
      <c r="CJ145" s="94"/>
      <c r="CK145" s="94"/>
      <c r="CL145" s="94"/>
      <c r="CM145" s="94"/>
      <c r="CN145" s="94"/>
      <c r="CO145" s="94"/>
      <c r="CP145" s="94"/>
      <c r="CQ145" s="94"/>
      <c r="CR145" s="94"/>
      <c r="CS145" s="94"/>
      <c r="CT145" s="94"/>
      <c r="CU145" s="94"/>
      <c r="CV145" s="94"/>
      <c r="CW145" s="94"/>
      <c r="CX145" s="94"/>
      <c r="CY145" s="94"/>
      <c r="CZ145" s="94"/>
      <c r="DA145" s="94"/>
      <c r="DB145" s="94"/>
      <c r="DC145" s="94"/>
      <c r="DD145" s="94"/>
      <c r="DE145" s="94"/>
      <c r="DF145" s="94"/>
      <c r="DG145" s="94"/>
      <c r="DH145" s="94"/>
      <c r="DI145" s="94"/>
      <c r="DJ145" s="94"/>
      <c r="DK145" s="94"/>
      <c r="DL145" s="94"/>
      <c r="DM145" s="94"/>
      <c r="DN145" s="94"/>
      <c r="DO145" s="94"/>
      <c r="DP145" s="94"/>
      <c r="DQ145" s="94"/>
      <c r="DR145" s="94"/>
      <c r="DS145" s="94"/>
      <c r="DT145" s="94"/>
      <c r="DU145" s="94"/>
      <c r="DV145" s="94"/>
      <c r="DW145" s="94"/>
      <c r="DX145" s="94"/>
      <c r="DY145" s="94"/>
      <c r="DZ145" s="94"/>
      <c r="EA145" s="94"/>
      <c r="EB145" s="94"/>
      <c r="EC145" s="94"/>
      <c r="ED145" s="94"/>
      <c r="EE145" s="94"/>
      <c r="EF145" s="94"/>
      <c r="EG145" s="94"/>
      <c r="EH145" s="94"/>
      <c r="EI145" s="94"/>
      <c r="EJ145" s="94"/>
      <c r="EK145" s="94"/>
      <c r="EL145" s="94"/>
      <c r="EM145" s="94"/>
      <c r="EN145" s="94"/>
      <c r="EO145" s="94"/>
      <c r="EP145" s="94"/>
      <c r="EQ145" s="94"/>
      <c r="ER145" s="94"/>
      <c r="ES145" s="94"/>
      <c r="ET145" s="94"/>
      <c r="EU145" s="94"/>
      <c r="EV145" s="94"/>
      <c r="EW145" s="94"/>
      <c r="EX145" s="94"/>
      <c r="EY145" s="94"/>
      <c r="EZ145" s="94"/>
      <c r="FA145" s="94"/>
      <c r="FB145" s="94"/>
      <c r="FC145" s="94"/>
      <c r="FD145" s="94"/>
      <c r="FE145" s="94"/>
      <c r="FF145" s="94"/>
      <c r="FG145" s="94"/>
      <c r="FH145" s="94"/>
      <c r="FI145" s="94"/>
      <c r="FJ145" s="94"/>
      <c r="FK145" s="94"/>
      <c r="FL145" s="94"/>
      <c r="FM145" s="94"/>
      <c r="FN145" s="94"/>
      <c r="FO145" s="94"/>
      <c r="FP145" s="94"/>
      <c r="FQ145" s="94"/>
      <c r="FR145" s="94"/>
      <c r="FS145" s="94"/>
      <c r="FT145" s="94"/>
      <c r="FU145" s="94"/>
      <c r="FV145" s="94"/>
      <c r="FW145" s="94"/>
      <c r="FX145" s="94"/>
      <c r="FY145" s="94"/>
      <c r="FZ145" s="94"/>
      <c r="GA145" s="94"/>
      <c r="GB145" s="94"/>
      <c r="GC145" s="94"/>
      <c r="GD145" s="94"/>
      <c r="GE145" s="94"/>
      <c r="GF145" s="94"/>
      <c r="GG145" s="94"/>
      <c r="GH145" s="94"/>
      <c r="GI145" s="94"/>
      <c r="GJ145" s="94"/>
      <c r="GK145" s="94"/>
      <c r="GL145" s="94"/>
      <c r="GM145" s="94"/>
      <c r="GN145" s="94"/>
      <c r="GO145" s="94"/>
      <c r="GP145" s="94"/>
      <c r="GQ145" s="94"/>
      <c r="GR145" s="94"/>
      <c r="GS145" s="94"/>
      <c r="GT145" s="94"/>
      <c r="GU145" s="94"/>
      <c r="GV145" s="94"/>
      <c r="GW145" s="94"/>
      <c r="GX145" s="94"/>
      <c r="GY145" s="94"/>
      <c r="GZ145" s="94"/>
      <c r="HA145" s="94"/>
      <c r="HB145" s="94"/>
      <c r="HC145" s="94"/>
      <c r="HD145" s="94"/>
      <c r="HE145" s="94"/>
      <c r="HF145" s="94"/>
      <c r="HG145" s="94"/>
      <c r="HH145" s="94"/>
      <c r="HI145" s="94"/>
      <c r="HJ145" s="94"/>
      <c r="HK145" s="94"/>
      <c r="HL145" s="94"/>
      <c r="HM145" s="94"/>
      <c r="HN145" s="94"/>
      <c r="HO145" s="94"/>
      <c r="HP145" s="94"/>
      <c r="HQ145" s="94"/>
      <c r="HR145" s="94"/>
      <c r="HS145" s="94"/>
      <c r="HT145" s="94"/>
      <c r="HU145" s="94"/>
      <c r="HV145" s="94"/>
      <c r="HW145" s="94"/>
      <c r="HX145" s="94"/>
      <c r="HY145" s="94"/>
      <c r="HZ145" s="94"/>
      <c r="IA145" s="94"/>
      <c r="IB145" s="94"/>
      <c r="IC145" s="94"/>
      <c r="ID145" s="94"/>
      <c r="IE145" s="94"/>
      <c r="IF145" s="94"/>
      <c r="IG145" s="94"/>
      <c r="IH145" s="94"/>
      <c r="II145" s="94"/>
      <c r="IJ145" s="94"/>
      <c r="IK145" s="94"/>
      <c r="IL145" s="94"/>
      <c r="IM145" s="94"/>
      <c r="IN145" s="94"/>
      <c r="IO145" s="94"/>
      <c r="IP145" s="94"/>
      <c r="IQ145" s="94"/>
      <c r="IR145" s="94"/>
      <c r="IS145" s="94"/>
      <c r="IT145" s="94"/>
      <c r="IU145" s="94"/>
      <c r="IV145" s="94"/>
      <c r="IW145" s="94"/>
      <c r="IX145" s="94"/>
      <c r="IY145" s="94"/>
      <c r="IZ145" s="94"/>
      <c r="JA145" s="94"/>
      <c r="JB145" s="94"/>
      <c r="JC145" s="94"/>
      <c r="JD145" s="94"/>
      <c r="JE145" s="94"/>
      <c r="JF145" s="94"/>
      <c r="JG145" s="94"/>
      <c r="JH145" s="94"/>
      <c r="JI145" s="94"/>
      <c r="JJ145" s="94"/>
      <c r="JK145" s="94"/>
      <c r="JL145" s="94"/>
      <c r="JM145" s="94"/>
      <c r="JN145" s="94"/>
      <c r="JO145" s="94"/>
      <c r="JP145" s="94"/>
      <c r="JQ145" s="94"/>
      <c r="JR145" s="94"/>
      <c r="JS145" s="94"/>
      <c r="JT145" s="94"/>
      <c r="JU145" s="94"/>
      <c r="JV145" s="94"/>
      <c r="JW145" s="94"/>
      <c r="JX145" s="94"/>
      <c r="JY145" s="94"/>
      <c r="JZ145" s="94"/>
      <c r="KA145" s="94"/>
      <c r="KB145" s="94"/>
      <c r="KC145" s="94"/>
      <c r="KD145" s="94"/>
      <c r="KE145" s="94"/>
      <c r="KF145" s="94"/>
      <c r="KG145" s="94"/>
      <c r="KH145" s="94"/>
      <c r="KI145" s="94"/>
      <c r="KJ145" s="94"/>
      <c r="KK145" s="94"/>
      <c r="KL145" s="94"/>
      <c r="KM145" s="94"/>
      <c r="KN145" s="94"/>
      <c r="KO145" s="94"/>
      <c r="KP145" s="94"/>
      <c r="KQ145" s="94"/>
      <c r="KR145" s="94"/>
      <c r="KS145" s="94"/>
      <c r="KT145" s="94"/>
      <c r="KU145" s="94"/>
      <c r="KV145" s="94"/>
      <c r="KW145" s="94"/>
      <c r="KX145" s="94"/>
      <c r="KY145" s="94"/>
      <c r="KZ145" s="94"/>
      <c r="LA145" s="94"/>
      <c r="LB145" s="94"/>
      <c r="LC145" s="94"/>
      <c r="LD145" s="94"/>
      <c r="LE145" s="94"/>
      <c r="LF145" s="94"/>
      <c r="LG145" s="94"/>
      <c r="LH145" s="94"/>
      <c r="LI145" s="94"/>
      <c r="LJ145" s="94"/>
      <c r="LK145" s="94"/>
      <c r="LL145" s="94"/>
      <c r="LM145" s="94"/>
      <c r="LN145" s="94"/>
      <c r="LO145" s="94"/>
      <c r="LP145" s="94"/>
      <c r="LQ145" s="94"/>
      <c r="LR145" s="94"/>
      <c r="LS145" s="94"/>
      <c r="LT145" s="94"/>
      <c r="LU145" s="94"/>
      <c r="LV145" s="94"/>
      <c r="LW145" s="94"/>
      <c r="LX145" s="94"/>
      <c r="LY145" s="94"/>
      <c r="LZ145" s="94"/>
      <c r="MA145" s="94"/>
      <c r="MB145" s="94"/>
      <c r="MC145" s="94"/>
      <c r="MD145" s="94"/>
      <c r="ME145" s="94"/>
      <c r="MF145" s="94"/>
      <c r="MG145" s="94"/>
      <c r="MH145" s="94"/>
      <c r="MI145" s="94"/>
      <c r="MJ145" s="94"/>
      <c r="MK145" s="94"/>
      <c r="ML145" s="94"/>
      <c r="MM145" s="94"/>
      <c r="MN145" s="94"/>
      <c r="MO145" s="94"/>
      <c r="MP145" s="94"/>
      <c r="MQ145" s="94"/>
      <c r="MR145" s="94"/>
      <c r="MS145" s="94"/>
      <c r="MT145" s="94"/>
      <c r="MU145" s="94"/>
      <c r="MV145" s="94"/>
      <c r="MW145" s="94"/>
      <c r="MX145" s="94"/>
      <c r="MY145" s="94"/>
      <c r="MZ145" s="94"/>
      <c r="NA145" s="94"/>
      <c r="NB145" s="94"/>
      <c r="NC145" s="94"/>
      <c r="ND145" s="94"/>
      <c r="NE145" s="94"/>
      <c r="NF145" s="94"/>
      <c r="NG145" s="94"/>
      <c r="NH145" s="94"/>
      <c r="NI145" s="94"/>
      <c r="NJ145" s="94"/>
      <c r="NK145" s="94"/>
      <c r="NL145" s="94"/>
      <c r="NM145" s="94"/>
      <c r="NN145" s="94"/>
      <c r="NO145" s="94"/>
      <c r="NP145" s="94"/>
      <c r="NQ145" s="94"/>
      <c r="NR145" s="94"/>
      <c r="NS145" s="94"/>
      <c r="NT145" s="94"/>
      <c r="NU145" s="94"/>
      <c r="NV145" s="94"/>
      <c r="NW145" s="94"/>
      <c r="NX145" s="94"/>
      <c r="NY145" s="94"/>
      <c r="NZ145" s="94"/>
      <c r="OA145" s="94"/>
      <c r="OB145" s="94"/>
      <c r="OC145" s="94"/>
      <c r="OD145" s="94"/>
      <c r="OE145" s="94"/>
      <c r="OF145" s="94"/>
      <c r="OG145" s="94"/>
      <c r="OH145" s="94"/>
      <c r="OI145" s="94"/>
      <c r="OJ145" s="94"/>
      <c r="OK145" s="94"/>
      <c r="OL145" s="94"/>
      <c r="OM145" s="94"/>
      <c r="ON145" s="94"/>
      <c r="OO145" s="94"/>
      <c r="OP145" s="94"/>
      <c r="OQ145" s="94"/>
      <c r="OR145" s="94"/>
      <c r="OS145" s="94"/>
      <c r="OT145" s="94"/>
      <c r="OU145" s="94"/>
      <c r="OV145" s="94"/>
      <c r="OW145" s="94"/>
      <c r="OX145" s="94"/>
      <c r="OY145" s="94"/>
      <c r="OZ145" s="94"/>
      <c r="PA145" s="94"/>
      <c r="PB145" s="94"/>
      <c r="PC145" s="94"/>
      <c r="PD145" s="94"/>
      <c r="PE145" s="94"/>
      <c r="PF145" s="94"/>
      <c r="PG145" s="94"/>
      <c r="PH145" s="94"/>
      <c r="PI145" s="94"/>
      <c r="PJ145" s="94"/>
      <c r="PK145" s="94"/>
      <c r="PL145" s="94"/>
      <c r="PM145" s="94"/>
      <c r="PN145" s="94"/>
      <c r="PO145" s="94"/>
      <c r="PP145" s="94"/>
      <c r="PQ145" s="94"/>
      <c r="PR145" s="94"/>
      <c r="PS145" s="94"/>
      <c r="PT145" s="94"/>
      <c r="PU145" s="94"/>
      <c r="PV145" s="94"/>
      <c r="PW145" s="94"/>
      <c r="PX145" s="94"/>
      <c r="PY145" s="94"/>
      <c r="PZ145" s="94"/>
      <c r="QA145" s="94"/>
      <c r="QB145" s="94"/>
      <c r="QC145" s="94"/>
      <c r="QD145" s="94"/>
      <c r="QE145" s="94"/>
      <c r="QF145" s="94"/>
      <c r="QG145" s="94"/>
      <c r="QH145" s="94"/>
      <c r="QI145" s="94"/>
      <c r="QJ145" s="94"/>
      <c r="QK145" s="94"/>
      <c r="QL145" s="94"/>
      <c r="QM145" s="94"/>
      <c r="QN145" s="94"/>
      <c r="QO145" s="94"/>
      <c r="QP145" s="94"/>
      <c r="QQ145" s="94"/>
      <c r="QR145" s="94"/>
      <c r="QS145" s="94"/>
      <c r="QT145" s="94"/>
      <c r="QU145" s="94"/>
      <c r="QV145" s="94"/>
      <c r="QW145" s="94"/>
      <c r="QX145" s="94"/>
      <c r="QY145" s="94"/>
      <c r="QZ145" s="94"/>
      <c r="RA145" s="94"/>
      <c r="RB145" s="94"/>
      <c r="RC145" s="94"/>
      <c r="RD145" s="94"/>
      <c r="RE145" s="94"/>
      <c r="RF145" s="94"/>
      <c r="RG145" s="94"/>
      <c r="RH145" s="94"/>
      <c r="RI145" s="94"/>
      <c r="RJ145" s="94"/>
      <c r="RK145" s="94"/>
      <c r="RL145" s="94"/>
      <c r="RM145" s="94"/>
      <c r="RN145" s="94"/>
      <c r="RO145" s="94"/>
      <c r="RP145" s="94"/>
      <c r="RQ145" s="94"/>
      <c r="RR145" s="94"/>
      <c r="RS145" s="94"/>
      <c r="RT145" s="94"/>
      <c r="RU145" s="94"/>
      <c r="RV145" s="94"/>
      <c r="RW145" s="94"/>
      <c r="RX145" s="94"/>
      <c r="RY145" s="94"/>
      <c r="RZ145" s="94"/>
      <c r="SA145" s="94"/>
      <c r="SB145" s="94"/>
      <c r="SC145" s="94"/>
      <c r="SD145" s="94"/>
      <c r="SE145" s="94"/>
      <c r="SF145" s="94"/>
      <c r="SG145" s="94"/>
      <c r="SH145" s="94"/>
      <c r="SI145" s="94"/>
      <c r="SJ145" s="94"/>
      <c r="SK145" s="94"/>
      <c r="SL145" s="94"/>
      <c r="SM145" s="94"/>
      <c r="SN145" s="94"/>
      <c r="SO145" s="94"/>
      <c r="SP145" s="94"/>
      <c r="SQ145" s="94"/>
      <c r="SR145" s="94"/>
      <c r="SS145" s="94"/>
      <c r="ST145" s="94"/>
      <c r="SU145" s="94"/>
      <c r="SV145" s="94"/>
      <c r="SW145" s="94"/>
      <c r="SX145" s="94"/>
      <c r="SY145" s="94"/>
      <c r="SZ145" s="94"/>
      <c r="TA145" s="94"/>
      <c r="TB145" s="94"/>
      <c r="TC145" s="94"/>
      <c r="TD145" s="94"/>
      <c r="TE145" s="94"/>
      <c r="TF145" s="94"/>
      <c r="TG145" s="94"/>
      <c r="TH145" s="94"/>
      <c r="TI145" s="94"/>
      <c r="TJ145" s="94"/>
      <c r="TK145" s="94"/>
      <c r="TL145" s="94"/>
      <c r="TM145" s="94"/>
      <c r="TN145" s="94"/>
      <c r="TO145" s="94"/>
      <c r="TP145" s="94"/>
      <c r="TQ145" s="94"/>
      <c r="TR145" s="94"/>
      <c r="TS145" s="94"/>
      <c r="TT145" s="94"/>
      <c r="TU145" s="94"/>
      <c r="TV145" s="94"/>
      <c r="TW145" s="94"/>
      <c r="TX145" s="94"/>
      <c r="TY145" s="94"/>
      <c r="TZ145" s="94"/>
      <c r="UA145" s="94"/>
      <c r="UB145" s="94"/>
      <c r="UC145" s="94"/>
      <c r="UD145" s="94"/>
      <c r="UE145" s="94"/>
      <c r="UF145" s="94"/>
      <c r="UG145" s="94"/>
      <c r="UH145" s="94"/>
      <c r="UI145" s="94"/>
      <c r="UJ145" s="94"/>
      <c r="UK145" s="94"/>
      <c r="UL145" s="94"/>
      <c r="UM145" s="94"/>
      <c r="UN145" s="94"/>
      <c r="UO145" s="94"/>
      <c r="UP145" s="94"/>
      <c r="UQ145" s="94"/>
      <c r="UR145" s="94"/>
      <c r="US145" s="94"/>
      <c r="UT145" s="94"/>
      <c r="UU145" s="94"/>
      <c r="UV145" s="94"/>
      <c r="UW145" s="94"/>
      <c r="UX145" s="94"/>
      <c r="UY145" s="94"/>
      <c r="UZ145" s="94"/>
      <c r="VA145" s="94"/>
      <c r="VB145" s="94"/>
      <c r="VC145" s="94"/>
      <c r="VD145" s="94"/>
      <c r="VE145" s="94"/>
      <c r="VF145" s="94"/>
      <c r="VG145" s="94"/>
      <c r="VH145" s="94"/>
      <c r="VI145" s="94"/>
      <c r="VJ145" s="94"/>
      <c r="VK145" s="94"/>
      <c r="VL145" s="94"/>
      <c r="VM145" s="94"/>
      <c r="VN145" s="94"/>
      <c r="VO145" s="94"/>
      <c r="VP145" s="94"/>
      <c r="VQ145" s="94"/>
      <c r="VR145" s="94"/>
      <c r="VS145" s="94"/>
      <c r="VT145" s="94"/>
      <c r="VU145" s="94"/>
      <c r="VV145" s="94"/>
      <c r="VW145" s="94"/>
      <c r="VX145" s="94"/>
      <c r="VY145" s="94"/>
      <c r="VZ145" s="94"/>
      <c r="WA145" s="94"/>
      <c r="WB145" s="94"/>
      <c r="WC145" s="94"/>
      <c r="WD145" s="94"/>
      <c r="WE145" s="94"/>
      <c r="WF145" s="94"/>
      <c r="WG145" s="94"/>
      <c r="WH145" s="94"/>
      <c r="WI145" s="94"/>
      <c r="WJ145" s="94"/>
      <c r="WK145" s="94"/>
      <c r="WL145" s="94"/>
      <c r="WM145" s="94"/>
      <c r="WN145" s="94"/>
      <c r="WO145" s="94"/>
      <c r="WP145" s="94"/>
      <c r="WQ145" s="94"/>
      <c r="WR145" s="94"/>
      <c r="WS145" s="94"/>
      <c r="WT145" s="94"/>
      <c r="WU145" s="94"/>
      <c r="WV145" s="94"/>
      <c r="WW145" s="94"/>
      <c r="WX145" s="94"/>
      <c r="WY145" s="94"/>
      <c r="WZ145" s="94"/>
      <c r="XA145" s="94"/>
      <c r="XB145" s="94"/>
      <c r="XC145" s="94"/>
      <c r="XD145" s="94"/>
      <c r="XE145" s="94"/>
      <c r="XF145" s="94"/>
      <c r="XG145" s="94"/>
      <c r="XH145" s="94"/>
      <c r="XI145" s="94"/>
      <c r="XJ145" s="94"/>
      <c r="XK145" s="94"/>
      <c r="XL145" s="94"/>
      <c r="XM145" s="94"/>
      <c r="XN145" s="94"/>
      <c r="XO145" s="94"/>
      <c r="XP145" s="94"/>
      <c r="XQ145" s="94"/>
      <c r="XR145" s="94"/>
      <c r="XS145" s="94"/>
      <c r="XT145" s="94"/>
      <c r="XU145" s="94"/>
      <c r="XV145" s="94"/>
      <c r="XW145" s="94"/>
      <c r="XX145" s="94"/>
      <c r="XY145" s="94"/>
      <c r="XZ145" s="94"/>
      <c r="YA145" s="94"/>
      <c r="YB145" s="94"/>
      <c r="YC145" s="94"/>
      <c r="YD145" s="94"/>
      <c r="YE145" s="94"/>
      <c r="YF145" s="94"/>
      <c r="YG145" s="94"/>
      <c r="YH145" s="94"/>
      <c r="YI145" s="94"/>
      <c r="YJ145" s="94"/>
      <c r="YK145" s="94"/>
      <c r="YL145" s="94"/>
      <c r="YM145" s="94"/>
      <c r="YN145" s="94"/>
      <c r="YO145" s="94"/>
      <c r="YP145" s="94"/>
      <c r="YQ145" s="94"/>
      <c r="YR145" s="94"/>
      <c r="YS145" s="94"/>
      <c r="YT145" s="94"/>
      <c r="YU145" s="94"/>
      <c r="YV145" s="94"/>
      <c r="YW145" s="94"/>
      <c r="YX145" s="94"/>
      <c r="YY145" s="94"/>
      <c r="YZ145" s="94"/>
      <c r="ZA145" s="94"/>
      <c r="ZB145" s="94"/>
      <c r="ZC145" s="94"/>
      <c r="ZD145" s="94"/>
      <c r="ZE145" s="94"/>
      <c r="ZF145" s="94"/>
      <c r="ZG145" s="94"/>
      <c r="ZH145" s="94"/>
      <c r="ZI145" s="94"/>
      <c r="ZJ145" s="94"/>
      <c r="ZK145" s="94"/>
      <c r="ZL145" s="94"/>
      <c r="ZM145" s="94"/>
      <c r="ZN145" s="94"/>
      <c r="ZO145" s="94"/>
      <c r="ZP145" s="94"/>
      <c r="ZQ145" s="94"/>
      <c r="ZR145" s="94"/>
      <c r="ZS145" s="94"/>
      <c r="ZT145" s="94"/>
      <c r="ZU145" s="94"/>
      <c r="ZV145" s="94"/>
      <c r="ZW145" s="94"/>
      <c r="ZX145" s="94"/>
      <c r="ZY145" s="94"/>
      <c r="ZZ145" s="94"/>
      <c r="AAA145" s="94"/>
      <c r="AAB145" s="94"/>
      <c r="AAC145" s="94"/>
      <c r="AAD145" s="94"/>
      <c r="AAE145" s="94"/>
      <c r="AAF145" s="94"/>
      <c r="AAG145" s="94"/>
      <c r="AAH145" s="94"/>
      <c r="AAI145" s="94"/>
      <c r="AAJ145" s="94"/>
      <c r="AAK145" s="94"/>
      <c r="AAL145" s="94"/>
      <c r="AAM145" s="94"/>
      <c r="AAN145" s="94"/>
      <c r="AAO145" s="94"/>
      <c r="AAP145" s="94"/>
      <c r="AAQ145" s="94"/>
      <c r="AAR145" s="94"/>
      <c r="AAS145" s="94"/>
      <c r="AAT145" s="94"/>
      <c r="AAU145" s="94"/>
      <c r="AAV145" s="94"/>
      <c r="AAW145" s="94"/>
      <c r="AAX145" s="94"/>
      <c r="AAY145" s="94"/>
      <c r="AAZ145" s="94"/>
      <c r="ABA145" s="94"/>
      <c r="ABB145" s="94"/>
      <c r="ABC145" s="94"/>
      <c r="ABD145" s="94"/>
      <c r="ABE145" s="94"/>
      <c r="ABF145" s="94"/>
      <c r="ABG145" s="94"/>
      <c r="ABH145" s="94"/>
      <c r="ABI145" s="94"/>
      <c r="ABJ145" s="94"/>
      <c r="ABK145" s="94"/>
      <c r="ABL145" s="94"/>
      <c r="ABM145" s="94"/>
      <c r="ABN145" s="94"/>
      <c r="ABO145" s="94"/>
      <c r="ABP145" s="94"/>
      <c r="ABQ145" s="94"/>
      <c r="ABR145" s="94"/>
      <c r="ABS145" s="94"/>
      <c r="ABT145" s="94"/>
      <c r="ABU145" s="94"/>
      <c r="ABV145" s="94"/>
      <c r="ABW145" s="94"/>
      <c r="ABX145" s="94"/>
      <c r="ABY145" s="94"/>
      <c r="ABZ145" s="94"/>
      <c r="ACA145" s="94"/>
      <c r="ACB145" s="94"/>
      <c r="ACC145" s="94"/>
      <c r="ACD145" s="94"/>
      <c r="ACE145" s="94"/>
      <c r="ACF145" s="94"/>
      <c r="ACG145" s="94"/>
      <c r="ACH145" s="94"/>
      <c r="ACI145" s="94"/>
      <c r="ACJ145" s="94"/>
      <c r="ACK145" s="94"/>
      <c r="ACL145" s="94"/>
      <c r="ACM145" s="94"/>
      <c r="ACN145" s="94"/>
      <c r="ACO145" s="94"/>
      <c r="ACP145" s="94"/>
      <c r="ACQ145" s="94"/>
      <c r="ACR145" s="94"/>
      <c r="ACS145" s="94"/>
      <c r="ACT145" s="94"/>
      <c r="ACU145" s="94"/>
      <c r="ACV145" s="94"/>
      <c r="ACW145" s="94"/>
      <c r="ACX145" s="94"/>
      <c r="ACY145" s="94"/>
      <c r="ACZ145" s="94"/>
      <c r="ADA145" s="94"/>
      <c r="ADB145" s="94"/>
      <c r="ADC145" s="94"/>
      <c r="ADD145" s="94"/>
      <c r="ADE145" s="94"/>
      <c r="ADF145" s="94"/>
      <c r="ADG145" s="94"/>
      <c r="ADH145" s="94"/>
      <c r="ADI145" s="94"/>
      <c r="ADJ145" s="94"/>
      <c r="ADK145" s="94"/>
      <c r="ADL145" s="94"/>
      <c r="ADM145" s="94"/>
      <c r="ADN145" s="94"/>
      <c r="ADO145" s="94"/>
      <c r="ADP145" s="94"/>
      <c r="ADQ145" s="94"/>
      <c r="ADR145" s="94"/>
      <c r="ADS145" s="94"/>
      <c r="ADT145" s="94"/>
      <c r="ADU145" s="94"/>
      <c r="ADV145" s="94"/>
      <c r="ADW145" s="94"/>
      <c r="ADX145" s="94"/>
      <c r="ADY145" s="94"/>
      <c r="ADZ145" s="94"/>
      <c r="AEA145" s="94"/>
      <c r="AEB145" s="94"/>
      <c r="AEC145" s="94"/>
      <c r="AED145" s="94"/>
      <c r="AEE145" s="94"/>
      <c r="AEF145" s="94"/>
      <c r="AEG145" s="94"/>
      <c r="AEH145" s="94"/>
      <c r="AEI145" s="94"/>
      <c r="AEJ145" s="94"/>
      <c r="AEK145" s="94"/>
      <c r="AEL145" s="94"/>
      <c r="AEM145" s="94"/>
      <c r="AEN145" s="94"/>
      <c r="AEO145" s="94"/>
      <c r="AEP145" s="94"/>
      <c r="AEQ145" s="94"/>
      <c r="AER145" s="94"/>
      <c r="AES145" s="94"/>
      <c r="AET145" s="94"/>
      <c r="AEU145" s="94"/>
      <c r="AEV145" s="94"/>
      <c r="AEW145" s="94"/>
      <c r="AEX145" s="94"/>
      <c r="AEY145" s="94"/>
      <c r="AEZ145" s="94"/>
      <c r="AFA145" s="94"/>
      <c r="AFB145" s="94"/>
      <c r="AFC145" s="94"/>
      <c r="AFD145" s="94"/>
      <c r="AFE145" s="94"/>
      <c r="AFF145" s="94"/>
      <c r="AFG145" s="94"/>
      <c r="AFH145" s="94"/>
      <c r="AFI145" s="94"/>
      <c r="AFJ145" s="94"/>
      <c r="AFK145" s="94"/>
      <c r="AFL145" s="94"/>
      <c r="AFM145" s="94"/>
      <c r="AFN145" s="94"/>
      <c r="AFO145" s="94"/>
      <c r="AFP145" s="94"/>
      <c r="AFQ145" s="94"/>
      <c r="AFR145" s="94"/>
      <c r="AFS145" s="94"/>
      <c r="AFT145" s="94"/>
      <c r="AFU145" s="94"/>
      <c r="AFV145" s="94"/>
      <c r="AFW145" s="94"/>
      <c r="AFX145" s="94"/>
      <c r="AFY145" s="94"/>
      <c r="AFZ145" s="94"/>
      <c r="AGA145" s="94"/>
      <c r="AGB145" s="94"/>
      <c r="AGC145" s="94"/>
      <c r="AGD145" s="94"/>
      <c r="AGE145" s="94"/>
      <c r="AGF145" s="94"/>
      <c r="AGG145" s="94"/>
      <c r="AGH145" s="94"/>
      <c r="AGI145" s="94"/>
      <c r="AGJ145" s="94"/>
      <c r="AGK145" s="94"/>
      <c r="AGL145" s="94"/>
      <c r="AGM145" s="94"/>
      <c r="AGN145" s="94"/>
      <c r="AGO145" s="94"/>
      <c r="AGP145" s="94"/>
      <c r="AGQ145" s="94"/>
      <c r="AGR145" s="94"/>
      <c r="AGS145" s="94"/>
      <c r="AGT145" s="94"/>
      <c r="AGU145" s="94"/>
      <c r="AGV145" s="94"/>
      <c r="AGW145" s="94"/>
      <c r="AGX145" s="94"/>
      <c r="AGY145" s="94"/>
      <c r="AGZ145" s="94"/>
      <c r="AHA145" s="94"/>
      <c r="AHB145" s="94"/>
      <c r="AHC145" s="94"/>
      <c r="AHD145" s="94"/>
      <c r="AHE145" s="94"/>
      <c r="AHF145" s="94"/>
      <c r="AHG145" s="94"/>
      <c r="AHH145" s="94"/>
      <c r="AHI145" s="94"/>
      <c r="AHJ145" s="94"/>
      <c r="AHK145" s="94"/>
      <c r="AHL145" s="94"/>
      <c r="AHM145" s="94"/>
      <c r="AHN145" s="94"/>
      <c r="AHO145" s="94"/>
      <c r="AHP145" s="94"/>
      <c r="AHQ145" s="94"/>
      <c r="AHR145" s="94"/>
      <c r="AHS145" s="94"/>
      <c r="AHT145" s="94"/>
      <c r="AHU145" s="94"/>
      <c r="AHV145" s="94"/>
      <c r="AHW145" s="94"/>
      <c r="AHX145" s="94"/>
      <c r="AHY145" s="94"/>
      <c r="AHZ145" s="94"/>
      <c r="AIA145" s="94"/>
      <c r="AIB145" s="94"/>
      <c r="AIC145" s="94"/>
      <c r="AID145" s="94"/>
      <c r="AIE145" s="94"/>
      <c r="AIF145" s="94"/>
      <c r="AIG145" s="94"/>
      <c r="AIH145" s="94"/>
      <c r="AII145" s="94"/>
      <c r="AIJ145" s="94"/>
      <c r="AIK145" s="94"/>
      <c r="AIL145" s="94"/>
      <c r="AIM145" s="94"/>
      <c r="AIN145" s="94"/>
      <c r="AIO145" s="94"/>
      <c r="AIP145" s="94"/>
      <c r="AIQ145" s="94"/>
      <c r="AIR145" s="94"/>
      <c r="AIS145" s="94"/>
      <c r="AIT145" s="94"/>
      <c r="AIU145" s="94"/>
      <c r="AIV145" s="94"/>
      <c r="AIW145" s="94"/>
      <c r="AIX145" s="94"/>
      <c r="AIY145" s="94"/>
      <c r="AIZ145" s="94"/>
      <c r="AJA145" s="94"/>
      <c r="AJB145" s="94"/>
      <c r="AJC145" s="94"/>
      <c r="AJD145" s="94"/>
      <c r="AJE145" s="94"/>
      <c r="AJF145" s="94"/>
      <c r="AJG145" s="94"/>
      <c r="AJH145" s="94"/>
      <c r="AJI145" s="94"/>
      <c r="AJJ145" s="94"/>
      <c r="AJK145" s="94"/>
      <c r="AJL145" s="94"/>
      <c r="AJM145" s="94"/>
      <c r="AJN145" s="94"/>
      <c r="AJO145" s="94"/>
      <c r="AJP145" s="94"/>
      <c r="AJQ145" s="94"/>
      <c r="AJR145" s="94"/>
      <c r="AJS145" s="94"/>
      <c r="AJT145" s="94"/>
      <c r="AJU145" s="94"/>
      <c r="AJV145" s="94"/>
      <c r="AJW145" s="94"/>
      <c r="AJX145" s="94"/>
      <c r="AJY145" s="94"/>
      <c r="AJZ145" s="94"/>
      <c r="AKA145" s="94"/>
      <c r="AKB145" s="94"/>
      <c r="AKC145" s="94"/>
      <c r="AKD145" s="94"/>
      <c r="AKE145" s="94"/>
      <c r="AKF145" s="94"/>
      <c r="AKG145" s="94"/>
      <c r="AKH145" s="94"/>
      <c r="AKI145" s="94"/>
      <c r="AKJ145" s="94"/>
      <c r="AKK145" s="94"/>
      <c r="AKL145" s="94"/>
      <c r="AKM145" s="94"/>
      <c r="AKN145" s="94"/>
      <c r="AKO145" s="94"/>
      <c r="AKP145" s="94"/>
      <c r="AKQ145" s="94"/>
      <c r="AKR145" s="94"/>
      <c r="AKS145" s="94"/>
      <c r="AKT145" s="94"/>
      <c r="AKU145" s="94"/>
      <c r="AKV145" s="94"/>
      <c r="AKW145" s="94"/>
      <c r="AKX145" s="94"/>
      <c r="AKY145" s="94"/>
      <c r="AKZ145" s="94"/>
      <c r="ALA145" s="94"/>
      <c r="ALB145" s="94"/>
      <c r="ALC145" s="94"/>
      <c r="ALD145" s="94"/>
      <c r="ALE145" s="94"/>
      <c r="ALF145" s="94"/>
      <c r="ALG145" s="94"/>
      <c r="ALH145" s="94"/>
      <c r="ALI145" s="94"/>
      <c r="ALJ145" s="94"/>
      <c r="ALK145" s="94"/>
      <c r="ALL145" s="94"/>
      <c r="ALM145" s="94"/>
      <c r="ALN145" s="94"/>
      <c r="ALO145" s="94"/>
      <c r="ALP145" s="94"/>
      <c r="ALQ145" s="94"/>
      <c r="ALR145" s="94"/>
      <c r="ALS145" s="94"/>
      <c r="ALT145" s="94"/>
      <c r="ALU145" s="94"/>
      <c r="ALV145" s="94"/>
      <c r="ALW145" s="94"/>
      <c r="ALX145" s="94"/>
      <c r="ALY145" s="94"/>
      <c r="ALZ145" s="94"/>
      <c r="AMA145" s="94"/>
      <c r="AMB145" s="94"/>
      <c r="AMC145" s="94"/>
      <c r="AMD145" s="94"/>
      <c r="AME145" s="94"/>
      <c r="AMF145" s="94"/>
      <c r="AMG145" s="94"/>
      <c r="AMH145" s="94"/>
      <c r="AMI145" s="94"/>
      <c r="AMJ145" s="94"/>
      <c r="AMK145" s="94"/>
      <c r="AML145" s="94"/>
      <c r="AMM145" s="94"/>
      <c r="AMN145" s="94"/>
      <c r="AMO145" s="94"/>
      <c r="AMP145" s="94"/>
      <c r="AMQ145" s="94"/>
      <c r="AMR145" s="94"/>
      <c r="AMS145" s="94"/>
      <c r="AMT145" s="94"/>
      <c r="AMU145" s="94"/>
      <c r="AMV145" s="94"/>
      <c r="AMW145" s="94"/>
      <c r="AMX145" s="94"/>
      <c r="AMY145" s="94"/>
      <c r="AMZ145" s="94"/>
      <c r="ANA145" s="94"/>
      <c r="ANB145" s="94"/>
      <c r="ANC145" s="94"/>
      <c r="AND145" s="94"/>
      <c r="ANE145" s="94"/>
      <c r="ANF145" s="94"/>
      <c r="ANG145" s="94"/>
      <c r="ANH145" s="94"/>
      <c r="ANI145" s="94"/>
      <c r="ANJ145" s="73"/>
      <c r="ANK145" s="73"/>
      <c r="ANL145" s="73"/>
      <c r="ANM145" s="74"/>
      <c r="ANN145" s="7"/>
      <c r="ANO145" s="7"/>
      <c r="ANP145" s="74"/>
      <c r="ANQ145" s="74"/>
      <c r="ANR145" s="6"/>
      <c r="ANS145" s="6"/>
      <c r="ANT145" s="75"/>
      <c r="ANU145" s="73"/>
      <c r="ANV145" s="76"/>
      <c r="ANW145" s="77"/>
      <c r="ANX145" s="78"/>
      <c r="ANY145" s="73"/>
      <c r="ANZ145" s="73"/>
      <c r="AOA145" s="73"/>
      <c r="AOB145" s="73"/>
      <c r="AOC145" s="74"/>
      <c r="AOD145" s="7"/>
      <c r="AOE145" s="7"/>
      <c r="AOF145" s="74"/>
      <c r="AOG145" s="74"/>
      <c r="AOH145" s="6"/>
      <c r="AOI145" s="6"/>
      <c r="AOJ145" s="75"/>
      <c r="AOK145" s="73"/>
      <c r="AOL145" s="76"/>
      <c r="AOM145" s="77"/>
      <c r="AON145" s="78"/>
      <c r="AOO145" s="73"/>
      <c r="AOP145" s="73"/>
      <c r="AOQ145" s="73"/>
      <c r="AOR145" s="73"/>
      <c r="AOS145" s="74"/>
      <c r="AOT145" s="7"/>
      <c r="AOU145" s="7"/>
      <c r="AOV145" s="74"/>
      <c r="AOW145" s="74"/>
      <c r="AOX145" s="6"/>
      <c r="AOY145" s="6"/>
      <c r="AOZ145" s="75"/>
      <c r="APA145" s="73"/>
      <c r="APB145" s="76"/>
      <c r="APC145" s="77"/>
      <c r="APD145" s="78"/>
      <c r="APE145" s="73"/>
      <c r="APF145" s="73"/>
      <c r="APG145" s="73"/>
      <c r="APH145" s="73"/>
      <c r="API145" s="74"/>
      <c r="APJ145" s="7"/>
      <c r="APK145" s="7"/>
      <c r="APL145" s="74"/>
      <c r="APM145" s="74"/>
      <c r="APN145" s="6"/>
      <c r="APO145" s="6"/>
      <c r="APP145" s="75"/>
      <c r="APQ145" s="73"/>
      <c r="APR145" s="76"/>
      <c r="APS145" s="77"/>
      <c r="APT145" s="78"/>
      <c r="APU145" s="73"/>
      <c r="APV145" s="73"/>
      <c r="APW145" s="73"/>
      <c r="APX145" s="73"/>
      <c r="APY145" s="74"/>
      <c r="APZ145" s="7"/>
      <c r="AQA145" s="7"/>
      <c r="AQB145" s="74"/>
      <c r="AQC145" s="74"/>
      <c r="AQD145" s="6"/>
      <c r="AQE145" s="6"/>
      <c r="AQF145" s="75"/>
      <c r="AQG145" s="73"/>
      <c r="AQH145" s="76"/>
      <c r="AQI145" s="77"/>
      <c r="AQJ145" s="78"/>
      <c r="AQK145" s="73"/>
      <c r="AQL145" s="73"/>
      <c r="AQM145" s="73"/>
      <c r="AQN145" s="73"/>
      <c r="AQO145" s="74"/>
      <c r="AQP145" s="7"/>
      <c r="AQQ145" s="7"/>
      <c r="AQR145" s="74"/>
      <c r="AQS145" s="74"/>
      <c r="AQT145" s="6"/>
      <c r="AQU145" s="6"/>
      <c r="AQV145" s="75"/>
      <c r="AQW145" s="73"/>
      <c r="AQX145" s="76"/>
      <c r="AQY145" s="77"/>
      <c r="AQZ145" s="78"/>
      <c r="ARA145" s="73"/>
      <c r="ARB145" s="73"/>
      <c r="ARC145" s="73"/>
      <c r="ARD145" s="73"/>
      <c r="ARE145" s="74"/>
      <c r="ARF145" s="7"/>
      <c r="ARG145" s="7"/>
      <c r="ARH145" s="74"/>
      <c r="ARI145" s="74"/>
      <c r="ARJ145" s="6"/>
      <c r="ARK145" s="6"/>
      <c r="ARL145" s="75"/>
      <c r="ARM145" s="73"/>
      <c r="ARN145" s="76"/>
      <c r="ARO145" s="77"/>
      <c r="ARP145" s="78"/>
      <c r="ARQ145" s="73"/>
      <c r="ARR145" s="73"/>
      <c r="ARS145" s="73"/>
      <c r="ART145" s="73"/>
      <c r="ARU145" s="74"/>
      <c r="ARV145" s="7"/>
      <c r="ARW145" s="7"/>
      <c r="ARX145" s="74"/>
      <c r="ARY145" s="74"/>
      <c r="ARZ145" s="6"/>
      <c r="ASA145" s="6"/>
      <c r="ASB145" s="75"/>
      <c r="ASC145" s="73"/>
      <c r="ASD145" s="76"/>
      <c r="ASE145" s="77"/>
      <c r="ASF145" s="78"/>
      <c r="ASG145" s="73"/>
      <c r="ASH145" s="73"/>
      <c r="ASI145" s="73"/>
      <c r="ASJ145" s="73"/>
      <c r="ASK145" s="74"/>
      <c r="ASL145" s="7"/>
      <c r="ASM145" s="7"/>
      <c r="ASN145" s="74"/>
      <c r="ASO145" s="74"/>
      <c r="ASP145" s="6"/>
      <c r="ASQ145" s="6"/>
      <c r="ASR145" s="75"/>
      <c r="ASS145" s="73"/>
      <c r="AST145" s="76"/>
      <c r="ASU145" s="77"/>
      <c r="ASV145" s="78"/>
      <c r="ASW145" s="73"/>
      <c r="ASX145" s="73"/>
      <c r="ASY145" s="73"/>
      <c r="ASZ145" s="73"/>
      <c r="ATA145" s="74"/>
      <c r="ATB145" s="7"/>
      <c r="ATC145" s="7"/>
      <c r="ATD145" s="74"/>
      <c r="ATE145" s="74"/>
      <c r="ATF145" s="6"/>
      <c r="ATG145" s="6"/>
      <c r="ATH145" s="75"/>
      <c r="ATI145" s="73"/>
      <c r="ATJ145" s="76"/>
      <c r="ATK145" s="77"/>
      <c r="ATL145" s="78"/>
      <c r="ATM145" s="73"/>
      <c r="ATN145" s="73"/>
      <c r="ATO145" s="73"/>
      <c r="ATP145" s="73"/>
      <c r="ATQ145" s="74"/>
      <c r="ATR145" s="7"/>
      <c r="ATS145" s="7"/>
      <c r="ATT145" s="74"/>
      <c r="ATU145" s="74"/>
      <c r="ATV145" s="6"/>
      <c r="ATW145" s="6"/>
      <c r="ATX145" s="75"/>
      <c r="ATY145" s="73"/>
      <c r="ATZ145" s="76"/>
      <c r="AUA145" s="77"/>
      <c r="AUB145" s="78"/>
      <c r="AUC145" s="73"/>
      <c r="AUD145" s="73"/>
      <c r="AUE145" s="73"/>
      <c r="AUF145" s="73"/>
      <c r="AUG145" s="74"/>
      <c r="AUH145" s="7"/>
      <c r="AUI145" s="7"/>
      <c r="AUJ145" s="74"/>
      <c r="AUK145" s="74"/>
      <c r="AUL145" s="6"/>
      <c r="AUM145" s="6"/>
      <c r="AUN145" s="75"/>
      <c r="AUO145" s="73"/>
      <c r="AUP145" s="76"/>
      <c r="AUQ145" s="77"/>
      <c r="AUR145" s="78"/>
      <c r="AUS145" s="73"/>
      <c r="AUT145" s="73"/>
      <c r="AUU145" s="73"/>
      <c r="AUV145" s="73"/>
      <c r="AUW145" s="74"/>
      <c r="AUX145" s="7"/>
      <c r="AUY145" s="7"/>
      <c r="AUZ145" s="74"/>
      <c r="AVA145" s="74"/>
      <c r="AVB145" s="6"/>
      <c r="AVC145" s="6"/>
      <c r="AVD145" s="75"/>
      <c r="AVE145" s="73"/>
      <c r="AVF145" s="76"/>
      <c r="AVG145" s="77"/>
      <c r="AVH145" s="78"/>
      <c r="AVI145" s="73"/>
      <c r="AVJ145" s="73"/>
      <c r="AVK145" s="73"/>
      <c r="AVL145" s="73"/>
      <c r="AVM145" s="74"/>
      <c r="AVN145" s="7"/>
      <c r="AVO145" s="7"/>
      <c r="AVP145" s="74"/>
      <c r="AVQ145" s="74"/>
      <c r="AVR145" s="6"/>
      <c r="AVS145" s="6"/>
      <c r="AVT145" s="75"/>
      <c r="AVU145" s="73"/>
      <c r="AVV145" s="76"/>
      <c r="AVW145" s="77"/>
      <c r="AVX145" s="78"/>
      <c r="AVY145" s="73"/>
      <c r="AVZ145" s="73"/>
      <c r="AWA145" s="73"/>
      <c r="AWB145" s="73"/>
      <c r="AWC145" s="74"/>
      <c r="AWD145" s="7"/>
      <c r="AWE145" s="7"/>
      <c r="AWF145" s="74"/>
      <c r="AWG145" s="74"/>
      <c r="AWH145" s="6"/>
      <c r="AWI145" s="6"/>
      <c r="AWJ145" s="75"/>
      <c r="AWK145" s="73"/>
      <c r="AWL145" s="76"/>
      <c r="AWM145" s="77"/>
      <c r="AWN145" s="78"/>
      <c r="AWO145" s="73"/>
      <c r="AWP145" s="73"/>
      <c r="AWQ145" s="73"/>
      <c r="AWR145" s="73"/>
      <c r="AWS145" s="74"/>
      <c r="AWT145" s="7"/>
      <c r="AWU145" s="7"/>
      <c r="AWV145" s="74"/>
      <c r="AWW145" s="74"/>
      <c r="AWX145" s="6"/>
      <c r="AWY145" s="6"/>
      <c r="AWZ145" s="75"/>
      <c r="AXA145" s="73"/>
      <c r="AXB145" s="76"/>
      <c r="AXC145" s="77"/>
      <c r="AXD145" s="78"/>
      <c r="AXE145" s="73"/>
      <c r="AXF145" s="73"/>
      <c r="AXG145" s="73"/>
      <c r="AXH145" s="73"/>
      <c r="AXI145" s="74"/>
      <c r="AXJ145" s="7"/>
      <c r="AXK145" s="7"/>
      <c r="AXL145" s="74"/>
      <c r="AXM145" s="74"/>
      <c r="AXN145" s="6"/>
      <c r="AXO145" s="6"/>
      <c r="AXP145" s="75"/>
      <c r="AXQ145" s="73"/>
      <c r="AXR145" s="76"/>
      <c r="AXS145" s="77"/>
      <c r="AXT145" s="78"/>
      <c r="AXU145" s="73"/>
      <c r="AXV145" s="73"/>
      <c r="AXW145" s="73"/>
      <c r="AXX145" s="73"/>
      <c r="AXY145" s="74"/>
      <c r="AXZ145" s="7"/>
      <c r="AYA145" s="7"/>
      <c r="AYB145" s="74"/>
      <c r="AYC145" s="74"/>
      <c r="AYD145" s="6"/>
      <c r="AYE145" s="6"/>
      <c r="AYF145" s="75"/>
      <c r="AYG145" s="73"/>
      <c r="AYH145" s="76"/>
      <c r="AYI145" s="77"/>
      <c r="AYJ145" s="78"/>
      <c r="AYK145" s="73"/>
      <c r="AYL145" s="73"/>
      <c r="AYM145" s="73"/>
      <c r="AYN145" s="73"/>
      <c r="AYO145" s="74"/>
      <c r="AYP145" s="7"/>
      <c r="AYQ145" s="7"/>
      <c r="AYR145" s="74"/>
      <c r="AYS145" s="74"/>
      <c r="AYT145" s="6"/>
      <c r="AYU145" s="6"/>
      <c r="AYV145" s="75"/>
      <c r="AYW145" s="73"/>
      <c r="AYX145" s="76"/>
      <c r="AYY145" s="77"/>
      <c r="AYZ145" s="78"/>
      <c r="AZA145" s="73"/>
      <c r="AZB145" s="73"/>
      <c r="AZC145" s="73"/>
      <c r="AZD145" s="73"/>
      <c r="AZE145" s="74"/>
      <c r="AZF145" s="7"/>
      <c r="AZG145" s="7"/>
      <c r="AZH145" s="74"/>
      <c r="AZI145" s="74"/>
      <c r="AZJ145" s="6"/>
      <c r="AZK145" s="6"/>
      <c r="AZL145" s="75"/>
      <c r="AZM145" s="73"/>
      <c r="AZN145" s="76"/>
      <c r="AZO145" s="77"/>
      <c r="AZP145" s="78"/>
      <c r="AZQ145" s="73"/>
      <c r="AZR145" s="73"/>
      <c r="AZS145" s="73"/>
      <c r="AZT145" s="73"/>
      <c r="AZU145" s="74"/>
      <c r="AZV145" s="7"/>
      <c r="AZW145" s="7"/>
      <c r="AZX145" s="74"/>
      <c r="AZY145" s="74"/>
      <c r="AZZ145" s="6"/>
      <c r="BAA145" s="6"/>
      <c r="BAB145" s="75"/>
      <c r="BAC145" s="73"/>
      <c r="BAD145" s="76"/>
      <c r="BAE145" s="77"/>
      <c r="BAF145" s="78"/>
      <c r="BAG145" s="73"/>
      <c r="BAH145" s="73"/>
      <c r="BAI145" s="73"/>
      <c r="BAJ145" s="73"/>
      <c r="BAK145" s="74"/>
      <c r="BAL145" s="7"/>
      <c r="BAM145" s="7"/>
      <c r="BAN145" s="74"/>
      <c r="BAO145" s="74"/>
      <c r="BAP145" s="6"/>
      <c r="BAQ145" s="6"/>
      <c r="BAR145" s="75"/>
      <c r="BAS145" s="73"/>
      <c r="BAT145" s="76"/>
      <c r="BAU145" s="77"/>
      <c r="BAV145" s="78"/>
      <c r="BAW145" s="73"/>
      <c r="BAX145" s="73"/>
      <c r="BAY145" s="73"/>
      <c r="BAZ145" s="73"/>
      <c r="BBA145" s="74"/>
      <c r="BBB145" s="7"/>
      <c r="BBC145" s="7"/>
      <c r="BBD145" s="74"/>
      <c r="BBE145" s="74"/>
      <c r="BBF145" s="6"/>
      <c r="BBG145" s="6"/>
      <c r="BBH145" s="75"/>
      <c r="BBI145" s="73"/>
      <c r="BBJ145" s="76"/>
      <c r="BBK145" s="77"/>
      <c r="BBL145" s="78"/>
      <c r="BBM145" s="73"/>
      <c r="BBN145" s="73"/>
      <c r="BBO145" s="73"/>
      <c r="BBP145" s="73"/>
      <c r="BBQ145" s="74"/>
      <c r="BBR145" s="7"/>
      <c r="BBS145" s="7"/>
      <c r="BBT145" s="74"/>
      <c r="BBU145" s="74"/>
      <c r="BBV145" s="6"/>
      <c r="BBW145" s="6"/>
      <c r="BBX145" s="75"/>
      <c r="BBY145" s="73"/>
      <c r="BBZ145" s="76"/>
      <c r="BCA145" s="77"/>
      <c r="BCB145" s="78"/>
      <c r="BCC145" s="73"/>
      <c r="BCD145" s="73"/>
      <c r="BCE145" s="73"/>
      <c r="BCF145" s="73"/>
      <c r="BCG145" s="74"/>
      <c r="BCH145" s="7"/>
      <c r="BCI145" s="7"/>
      <c r="BCJ145" s="74"/>
      <c r="BCK145" s="74"/>
      <c r="BCL145" s="6"/>
      <c r="BCM145" s="6"/>
      <c r="BCN145" s="75"/>
      <c r="BCO145" s="73"/>
      <c r="BCP145" s="76"/>
      <c r="BCQ145" s="77"/>
      <c r="BCR145" s="78"/>
      <c r="BCS145" s="73"/>
      <c r="BCT145" s="73"/>
      <c r="BCU145" s="73"/>
      <c r="BCV145" s="73"/>
      <c r="BCW145" s="74"/>
      <c r="BCX145" s="7"/>
      <c r="BCY145" s="7"/>
      <c r="BCZ145" s="74"/>
      <c r="BDA145" s="74"/>
      <c r="BDB145" s="6"/>
      <c r="BDC145" s="6"/>
      <c r="BDD145" s="75"/>
      <c r="BDE145" s="73"/>
      <c r="BDF145" s="76"/>
      <c r="BDG145" s="77"/>
      <c r="BDH145" s="78"/>
      <c r="BDI145" s="73"/>
      <c r="BDJ145" s="73"/>
      <c r="BDK145" s="73"/>
      <c r="BDL145" s="73"/>
      <c r="BDM145" s="74"/>
      <c r="BDN145" s="7"/>
      <c r="BDO145" s="7"/>
      <c r="BDP145" s="74"/>
      <c r="BDQ145" s="74"/>
      <c r="BDR145" s="6"/>
      <c r="BDS145" s="6"/>
      <c r="BDT145" s="75"/>
      <c r="BDU145" s="73"/>
      <c r="BDV145" s="76"/>
      <c r="BDW145" s="77"/>
      <c r="BDX145" s="78"/>
      <c r="BDY145" s="73"/>
      <c r="BDZ145" s="73"/>
      <c r="BEA145" s="73"/>
      <c r="BEB145" s="73"/>
      <c r="BEC145" s="74"/>
      <c r="BED145" s="7"/>
      <c r="BEE145" s="7"/>
      <c r="BEF145" s="74"/>
      <c r="BEG145" s="74"/>
      <c r="BEH145" s="6"/>
      <c r="BEI145" s="6"/>
      <c r="BEJ145" s="75"/>
      <c r="BEK145" s="73"/>
      <c r="BEL145" s="76"/>
      <c r="BEM145" s="77"/>
      <c r="BEN145" s="78"/>
      <c r="BEO145" s="73"/>
      <c r="BEP145" s="73"/>
      <c r="BEQ145" s="73"/>
      <c r="BER145" s="73"/>
      <c r="BES145" s="74"/>
      <c r="BET145" s="7"/>
      <c r="BEU145" s="7"/>
      <c r="BEV145" s="74"/>
      <c r="BEW145" s="74"/>
      <c r="BEX145" s="6"/>
      <c r="BEY145" s="6"/>
      <c r="BEZ145" s="75"/>
      <c r="BFA145" s="73"/>
      <c r="BFB145" s="76"/>
      <c r="BFC145" s="77"/>
      <c r="BFD145" s="78"/>
      <c r="BFE145" s="73"/>
      <c r="BFF145" s="73"/>
      <c r="BFG145" s="73"/>
      <c r="BFH145" s="73"/>
      <c r="BFI145" s="74"/>
      <c r="BFJ145" s="7"/>
      <c r="BFK145" s="7"/>
      <c r="BFL145" s="74"/>
      <c r="BFM145" s="74"/>
      <c r="BFN145" s="6"/>
      <c r="BFO145" s="6"/>
      <c r="BFP145" s="75"/>
      <c r="BFQ145" s="73"/>
      <c r="BFR145" s="76"/>
      <c r="BFS145" s="77"/>
      <c r="BFT145" s="78"/>
      <c r="BFU145" s="73"/>
      <c r="BFV145" s="73"/>
      <c r="BFW145" s="73"/>
      <c r="BFX145" s="73"/>
      <c r="BFY145" s="74"/>
      <c r="BFZ145" s="7"/>
      <c r="BGA145" s="7"/>
      <c r="BGB145" s="74"/>
      <c r="BGC145" s="74"/>
      <c r="BGD145" s="6"/>
      <c r="BGE145" s="6"/>
      <c r="BGF145" s="75"/>
      <c r="BGG145" s="73"/>
      <c r="BGH145" s="76"/>
      <c r="BGI145" s="77"/>
      <c r="BGJ145" s="78"/>
      <c r="BGK145" s="73"/>
      <c r="BGL145" s="73"/>
      <c r="BGM145" s="73"/>
      <c r="BGN145" s="73"/>
      <c r="BGO145" s="74"/>
      <c r="BGP145" s="7"/>
      <c r="BGQ145" s="7"/>
      <c r="BGR145" s="74"/>
      <c r="BGS145" s="74"/>
      <c r="BGT145" s="6"/>
      <c r="BGU145" s="6"/>
      <c r="BGV145" s="75"/>
      <c r="BGW145" s="73"/>
      <c r="BGX145" s="76"/>
      <c r="BGY145" s="77"/>
      <c r="BGZ145" s="78"/>
      <c r="BHA145" s="73"/>
      <c r="BHB145" s="73"/>
      <c r="BHC145" s="73"/>
      <c r="BHD145" s="73"/>
      <c r="BHE145" s="74"/>
      <c r="BHF145" s="7"/>
      <c r="BHG145" s="7"/>
      <c r="BHH145" s="74"/>
      <c r="BHI145" s="74"/>
      <c r="BHJ145" s="6"/>
      <c r="BHK145" s="6"/>
      <c r="BHL145" s="75"/>
      <c r="BHM145" s="73"/>
      <c r="BHN145" s="76"/>
      <c r="BHO145" s="77"/>
      <c r="BHP145" s="78"/>
      <c r="BHQ145" s="73"/>
      <c r="BHR145" s="73"/>
      <c r="BHS145" s="73"/>
      <c r="BHT145" s="73"/>
      <c r="BHU145" s="74"/>
      <c r="BHV145" s="7"/>
      <c r="BHW145" s="7"/>
      <c r="BHX145" s="74"/>
      <c r="BHY145" s="74"/>
      <c r="BHZ145" s="6"/>
      <c r="BIA145" s="6"/>
      <c r="BIB145" s="75"/>
      <c r="BIC145" s="73"/>
      <c r="BID145" s="76"/>
      <c r="BIE145" s="77"/>
      <c r="BIF145" s="78"/>
      <c r="BIG145" s="73"/>
      <c r="BIH145" s="73"/>
      <c r="BII145" s="73"/>
      <c r="BIJ145" s="73"/>
      <c r="BIK145" s="74"/>
      <c r="BIL145" s="7"/>
      <c r="BIM145" s="7"/>
      <c r="BIN145" s="74"/>
      <c r="BIO145" s="74"/>
      <c r="BIP145" s="6"/>
      <c r="BIQ145" s="6"/>
      <c r="BIR145" s="75"/>
      <c r="BIS145" s="73"/>
      <c r="BIT145" s="76"/>
      <c r="BIU145" s="77"/>
      <c r="BIV145" s="78"/>
      <c r="BIW145" s="73"/>
      <c r="BIX145" s="73"/>
      <c r="BIY145" s="73"/>
      <c r="BIZ145" s="73"/>
      <c r="BJA145" s="74"/>
      <c r="BJB145" s="7"/>
      <c r="BJC145" s="7"/>
      <c r="BJD145" s="74"/>
      <c r="BJE145" s="74"/>
      <c r="BJF145" s="6"/>
      <c r="BJG145" s="6"/>
      <c r="BJH145" s="75"/>
      <c r="BJI145" s="73"/>
      <c r="BJJ145" s="76"/>
      <c r="BJK145" s="77"/>
      <c r="BJL145" s="78"/>
      <c r="BJM145" s="73"/>
      <c r="BJN145" s="73"/>
      <c r="BJO145" s="73"/>
      <c r="BJP145" s="73"/>
      <c r="BJQ145" s="74"/>
      <c r="BJR145" s="7"/>
      <c r="BJS145" s="7"/>
      <c r="BJT145" s="74"/>
      <c r="BJU145" s="74"/>
      <c r="BJV145" s="6"/>
      <c r="BJW145" s="6"/>
      <c r="BJX145" s="75"/>
      <c r="BJY145" s="73"/>
      <c r="BJZ145" s="76"/>
      <c r="BKA145" s="77"/>
      <c r="BKB145" s="78"/>
      <c r="BKC145" s="73"/>
      <c r="BKD145" s="73"/>
      <c r="BKE145" s="73"/>
      <c r="BKF145" s="73"/>
      <c r="BKG145" s="74"/>
      <c r="BKH145" s="7"/>
      <c r="BKI145" s="7"/>
      <c r="BKJ145" s="74"/>
      <c r="BKK145" s="74"/>
      <c r="BKL145" s="6"/>
      <c r="BKM145" s="6"/>
      <c r="BKN145" s="75"/>
      <c r="BKO145" s="73"/>
      <c r="BKP145" s="76"/>
      <c r="BKQ145" s="77"/>
      <c r="BKR145" s="78"/>
      <c r="BKS145" s="73"/>
      <c r="BKT145" s="73"/>
      <c r="BKU145" s="73"/>
      <c r="BKV145" s="73"/>
      <c r="BKW145" s="74"/>
      <c r="BKX145" s="7"/>
      <c r="BKY145" s="7"/>
      <c r="BKZ145" s="74"/>
      <c r="BLA145" s="74"/>
      <c r="BLB145" s="6"/>
      <c r="BLC145" s="6"/>
      <c r="BLD145" s="75"/>
      <c r="BLE145" s="73"/>
      <c r="BLF145" s="76"/>
      <c r="BLG145" s="77"/>
      <c r="BLH145" s="78"/>
      <c r="BLI145" s="73"/>
      <c r="BLJ145" s="73"/>
      <c r="BLK145" s="73"/>
      <c r="BLL145" s="73"/>
      <c r="BLM145" s="74"/>
      <c r="BLN145" s="7"/>
      <c r="BLO145" s="7"/>
      <c r="BLP145" s="74"/>
      <c r="BLQ145" s="74"/>
      <c r="BLR145" s="6"/>
      <c r="BLS145" s="6"/>
      <c r="BLT145" s="75"/>
      <c r="BLU145" s="73"/>
      <c r="BLV145" s="76"/>
      <c r="BLW145" s="77"/>
      <c r="BLX145" s="78"/>
      <c r="BLY145" s="73"/>
      <c r="BLZ145" s="73"/>
      <c r="BMA145" s="73"/>
      <c r="BMB145" s="73"/>
      <c r="BMC145" s="74"/>
      <c r="BMD145" s="7"/>
      <c r="BME145" s="7"/>
      <c r="BMF145" s="74"/>
      <c r="BMG145" s="74"/>
      <c r="BMH145" s="6"/>
      <c r="BMI145" s="6"/>
      <c r="BMJ145" s="75"/>
      <c r="BMK145" s="73"/>
      <c r="BML145" s="76"/>
      <c r="BMM145" s="77"/>
      <c r="BMN145" s="78"/>
      <c r="BMO145" s="73"/>
      <c r="BMP145" s="73"/>
      <c r="BMQ145" s="73"/>
      <c r="BMR145" s="73"/>
      <c r="BMS145" s="74"/>
      <c r="BMT145" s="7"/>
      <c r="BMU145" s="7"/>
      <c r="BMV145" s="74"/>
      <c r="BMW145" s="74"/>
      <c r="BMX145" s="6"/>
      <c r="BMY145" s="6"/>
      <c r="BMZ145" s="75"/>
      <c r="BNA145" s="73"/>
      <c r="BNB145" s="76"/>
      <c r="BNC145" s="77"/>
      <c r="BND145" s="78"/>
      <c r="BNE145" s="73"/>
      <c r="BNF145" s="73"/>
      <c r="BNG145" s="73"/>
      <c r="BNH145" s="73"/>
      <c r="BNI145" s="74"/>
      <c r="BNJ145" s="7"/>
      <c r="BNK145" s="7"/>
      <c r="BNL145" s="74"/>
      <c r="BNM145" s="74"/>
      <c r="BNN145" s="6"/>
      <c r="BNO145" s="6"/>
      <c r="BNP145" s="75"/>
      <c r="BNQ145" s="73"/>
      <c r="BNR145" s="76"/>
      <c r="BNS145" s="77"/>
      <c r="BNT145" s="78"/>
      <c r="BNU145" s="73"/>
      <c r="BNV145" s="73"/>
      <c r="BNW145" s="73"/>
      <c r="BNX145" s="73"/>
      <c r="BNY145" s="74"/>
      <c r="BNZ145" s="7"/>
      <c r="BOA145" s="7"/>
      <c r="BOB145" s="74"/>
      <c r="BOC145" s="74"/>
      <c r="BOD145" s="6"/>
      <c r="BOE145" s="6"/>
      <c r="BOF145" s="75"/>
      <c r="BOG145" s="73"/>
      <c r="BOH145" s="76"/>
      <c r="BOI145" s="77"/>
      <c r="BOJ145" s="78"/>
      <c r="BOK145" s="73"/>
      <c r="BOL145" s="73"/>
      <c r="BOM145" s="73"/>
      <c r="BON145" s="73"/>
      <c r="BOO145" s="74"/>
      <c r="BOP145" s="7"/>
      <c r="BOQ145" s="7"/>
      <c r="BOR145" s="74"/>
      <c r="BOS145" s="74"/>
      <c r="BOT145" s="6"/>
      <c r="BOU145" s="6"/>
      <c r="BOV145" s="75"/>
      <c r="BOW145" s="73"/>
      <c r="BOX145" s="76"/>
      <c r="BOY145" s="77"/>
      <c r="BOZ145" s="78"/>
      <c r="BPA145" s="73"/>
      <c r="BPB145" s="73"/>
      <c r="BPC145" s="73"/>
      <c r="BPD145" s="73"/>
      <c r="BPE145" s="74"/>
      <c r="BPF145" s="7"/>
      <c r="BPG145" s="7"/>
      <c r="BPH145" s="74"/>
      <c r="BPI145" s="74"/>
      <c r="BPJ145" s="6"/>
      <c r="BPK145" s="6"/>
      <c r="BPL145" s="75"/>
      <c r="BPM145" s="73"/>
      <c r="BPN145" s="76"/>
      <c r="BPO145" s="77"/>
      <c r="BPP145" s="78"/>
      <c r="BPQ145" s="73"/>
      <c r="BPR145" s="73"/>
      <c r="BPS145" s="73"/>
      <c r="BPT145" s="73"/>
      <c r="BPU145" s="74"/>
      <c r="BPV145" s="7"/>
      <c r="BPW145" s="7"/>
      <c r="BPX145" s="74"/>
      <c r="BPY145" s="74"/>
      <c r="BPZ145" s="6"/>
      <c r="BQA145" s="6"/>
      <c r="BQB145" s="75"/>
      <c r="BQC145" s="73"/>
      <c r="BQD145" s="76"/>
      <c r="BQE145" s="77"/>
      <c r="BQF145" s="78"/>
      <c r="BQG145" s="73"/>
      <c r="BQH145" s="73"/>
      <c r="BQI145" s="73"/>
      <c r="BQJ145" s="73"/>
      <c r="BQK145" s="74"/>
      <c r="BQL145" s="7"/>
      <c r="BQM145" s="7"/>
      <c r="BQN145" s="74"/>
      <c r="BQO145" s="74"/>
      <c r="BQP145" s="6"/>
      <c r="BQQ145" s="6"/>
      <c r="BQR145" s="75"/>
      <c r="BQS145" s="73"/>
      <c r="BQT145" s="76"/>
      <c r="BQU145" s="77"/>
      <c r="BQV145" s="78"/>
      <c r="BQW145" s="73"/>
      <c r="BQX145" s="73"/>
      <c r="BQY145" s="73"/>
      <c r="BQZ145" s="73"/>
      <c r="BRA145" s="74"/>
      <c r="BRB145" s="7"/>
      <c r="BRC145" s="7"/>
      <c r="BRD145" s="74"/>
      <c r="BRE145" s="74"/>
      <c r="BRF145" s="6"/>
      <c r="BRG145" s="6"/>
      <c r="BRH145" s="75"/>
      <c r="BRI145" s="73"/>
      <c r="BRJ145" s="76"/>
      <c r="BRK145" s="77"/>
      <c r="BRL145" s="78"/>
      <c r="BRM145" s="73"/>
      <c r="BRN145" s="73"/>
      <c r="BRO145" s="73"/>
      <c r="BRP145" s="73"/>
      <c r="BRQ145" s="74"/>
      <c r="BRR145" s="7"/>
      <c r="BRS145" s="7"/>
      <c r="BRT145" s="74"/>
      <c r="BRU145" s="74"/>
      <c r="BRV145" s="6"/>
      <c r="BRW145" s="6"/>
      <c r="BRX145" s="75"/>
      <c r="BRY145" s="73"/>
      <c r="BRZ145" s="76"/>
      <c r="BSA145" s="77"/>
      <c r="BSB145" s="78"/>
      <c r="BSC145" s="73"/>
      <c r="BSD145" s="73"/>
      <c r="BSE145" s="73"/>
      <c r="BSF145" s="73"/>
      <c r="BSG145" s="74"/>
      <c r="BSH145" s="7"/>
      <c r="BSI145" s="7"/>
      <c r="BSJ145" s="74"/>
      <c r="BSK145" s="74"/>
      <c r="BSL145" s="6"/>
      <c r="BSM145" s="6"/>
      <c r="BSN145" s="75"/>
      <c r="BSO145" s="73"/>
      <c r="BSP145" s="76"/>
      <c r="BSQ145" s="77"/>
      <c r="BSR145" s="78"/>
      <c r="BSS145" s="73"/>
      <c r="BST145" s="73"/>
      <c r="BSU145" s="73"/>
      <c r="BSV145" s="73"/>
      <c r="BSW145" s="74"/>
      <c r="BSX145" s="7"/>
      <c r="BSY145" s="7"/>
      <c r="BSZ145" s="74"/>
      <c r="BTA145" s="74"/>
      <c r="BTB145" s="6"/>
      <c r="BTC145" s="6"/>
      <c r="BTD145" s="75"/>
      <c r="BTE145" s="73"/>
      <c r="BTF145" s="76"/>
      <c r="BTG145" s="77"/>
      <c r="BTH145" s="78"/>
      <c r="BTI145" s="73"/>
      <c r="BTJ145" s="73"/>
      <c r="BTK145" s="73"/>
      <c r="BTL145" s="73"/>
      <c r="BTM145" s="74"/>
      <c r="BTN145" s="7"/>
      <c r="BTO145" s="7"/>
      <c r="BTP145" s="74"/>
      <c r="BTQ145" s="74"/>
      <c r="BTR145" s="6"/>
      <c r="BTS145" s="6"/>
      <c r="BTT145" s="75"/>
      <c r="BTU145" s="73"/>
      <c r="BTV145" s="76"/>
      <c r="BTW145" s="77"/>
      <c r="BTX145" s="78"/>
      <c r="BTY145" s="73"/>
      <c r="BTZ145" s="73"/>
      <c r="BUA145" s="73"/>
      <c r="BUB145" s="73"/>
      <c r="BUC145" s="74"/>
      <c r="BUD145" s="7"/>
      <c r="BUE145" s="7"/>
      <c r="BUF145" s="74"/>
      <c r="BUG145" s="74"/>
      <c r="BUH145" s="6"/>
      <c r="BUI145" s="6"/>
      <c r="BUJ145" s="75"/>
      <c r="BUK145" s="73"/>
      <c r="BUL145" s="76"/>
      <c r="BUM145" s="77"/>
      <c r="BUN145" s="78"/>
      <c r="BUO145" s="73"/>
      <c r="BUP145" s="73"/>
      <c r="BUQ145" s="73"/>
      <c r="BUR145" s="73"/>
      <c r="BUS145" s="74"/>
      <c r="BUT145" s="7"/>
      <c r="BUU145" s="7"/>
      <c r="BUV145" s="74"/>
      <c r="BUW145" s="74"/>
      <c r="BUX145" s="6"/>
      <c r="BUY145" s="6"/>
      <c r="BUZ145" s="75"/>
      <c r="BVA145" s="73"/>
      <c r="BVB145" s="76"/>
      <c r="BVC145" s="77"/>
      <c r="BVD145" s="78"/>
      <c r="BVE145" s="73"/>
      <c r="BVF145" s="73"/>
      <c r="BVG145" s="73"/>
      <c r="BVH145" s="73"/>
      <c r="BVI145" s="74"/>
      <c r="BVJ145" s="7"/>
      <c r="BVK145" s="7"/>
      <c r="BVL145" s="74"/>
      <c r="BVM145" s="74"/>
      <c r="BVN145" s="6"/>
      <c r="BVO145" s="6"/>
      <c r="BVP145" s="75"/>
      <c r="BVQ145" s="73"/>
      <c r="BVR145" s="76"/>
      <c r="BVS145" s="77"/>
      <c r="BVT145" s="78"/>
      <c r="BVU145" s="73"/>
      <c r="BVV145" s="73"/>
      <c r="BVW145" s="73"/>
      <c r="BVX145" s="73"/>
      <c r="BVY145" s="74"/>
      <c r="BVZ145" s="7"/>
      <c r="BWA145" s="7"/>
      <c r="BWB145" s="74"/>
      <c r="BWC145" s="74"/>
      <c r="BWD145" s="6"/>
      <c r="BWE145" s="6"/>
      <c r="BWF145" s="75"/>
      <c r="BWG145" s="73"/>
      <c r="BWH145" s="76"/>
      <c r="BWI145" s="77"/>
      <c r="BWJ145" s="78"/>
      <c r="BWK145" s="73"/>
      <c r="BWL145" s="73"/>
      <c r="BWM145" s="73"/>
      <c r="BWN145" s="73"/>
      <c r="BWO145" s="74"/>
      <c r="BWP145" s="7"/>
      <c r="BWQ145" s="7"/>
      <c r="BWR145" s="74"/>
      <c r="BWS145" s="74"/>
      <c r="BWT145" s="6"/>
      <c r="BWU145" s="6"/>
      <c r="BWV145" s="75"/>
      <c r="BWW145" s="73"/>
      <c r="BWX145" s="76"/>
      <c r="BWY145" s="77"/>
      <c r="BWZ145" s="78"/>
      <c r="BXA145" s="73"/>
      <c r="BXB145" s="73"/>
      <c r="BXC145" s="73"/>
      <c r="BXD145" s="73"/>
      <c r="BXE145" s="74"/>
      <c r="BXF145" s="7"/>
      <c r="BXG145" s="7"/>
      <c r="BXH145" s="74"/>
      <c r="BXI145" s="74"/>
      <c r="BXJ145" s="6"/>
      <c r="BXK145" s="6"/>
      <c r="BXL145" s="75"/>
      <c r="BXM145" s="73"/>
      <c r="BXN145" s="76"/>
      <c r="BXO145" s="77"/>
      <c r="BXP145" s="78"/>
      <c r="BXQ145" s="73"/>
      <c r="BXR145" s="73"/>
      <c r="BXS145" s="73"/>
      <c r="BXT145" s="73"/>
      <c r="BXU145" s="74"/>
      <c r="BXV145" s="7"/>
      <c r="BXW145" s="7"/>
      <c r="BXX145" s="74"/>
      <c r="BXY145" s="74"/>
      <c r="BXZ145" s="6"/>
      <c r="BYA145" s="6"/>
      <c r="BYB145" s="75"/>
      <c r="BYC145" s="73"/>
      <c r="BYD145" s="76"/>
      <c r="BYE145" s="77"/>
      <c r="BYF145" s="78"/>
      <c r="BYG145" s="73"/>
      <c r="BYH145" s="73"/>
      <c r="BYI145" s="73"/>
      <c r="BYJ145" s="73"/>
      <c r="BYK145" s="74"/>
      <c r="BYL145" s="7"/>
      <c r="BYM145" s="7"/>
      <c r="BYN145" s="74"/>
      <c r="BYO145" s="74"/>
      <c r="BYP145" s="6"/>
      <c r="BYQ145" s="6"/>
      <c r="BYR145" s="75"/>
      <c r="BYS145" s="73"/>
      <c r="BYT145" s="76"/>
      <c r="BYU145" s="77"/>
      <c r="BYV145" s="78"/>
      <c r="BYW145" s="73"/>
      <c r="BYX145" s="73"/>
      <c r="BYY145" s="73"/>
      <c r="BYZ145" s="73"/>
      <c r="BZA145" s="74"/>
      <c r="BZB145" s="7"/>
      <c r="BZC145" s="7"/>
      <c r="BZD145" s="74"/>
      <c r="BZE145" s="74"/>
      <c r="BZF145" s="6"/>
      <c r="BZG145" s="6"/>
      <c r="BZH145" s="75"/>
      <c r="BZI145" s="73"/>
      <c r="BZJ145" s="76"/>
      <c r="BZK145" s="77"/>
      <c r="BZL145" s="78"/>
      <c r="BZM145" s="73"/>
      <c r="BZN145" s="73"/>
      <c r="BZO145" s="73"/>
      <c r="BZP145" s="73"/>
      <c r="BZQ145" s="74"/>
      <c r="BZR145" s="7"/>
      <c r="BZS145" s="7"/>
      <c r="BZT145" s="74"/>
      <c r="BZU145" s="74"/>
      <c r="BZV145" s="6"/>
      <c r="BZW145" s="6"/>
      <c r="BZX145" s="75"/>
      <c r="BZY145" s="73"/>
      <c r="BZZ145" s="76"/>
      <c r="CAA145" s="77"/>
      <c r="CAB145" s="78"/>
      <c r="CAC145" s="73"/>
      <c r="CAD145" s="73"/>
      <c r="CAE145" s="73"/>
      <c r="CAF145" s="73"/>
      <c r="CAG145" s="74"/>
      <c r="CAH145" s="7"/>
      <c r="CAI145" s="7"/>
      <c r="CAJ145" s="74"/>
      <c r="CAK145" s="74"/>
      <c r="CAL145" s="6"/>
      <c r="CAM145" s="6"/>
      <c r="CAN145" s="75"/>
      <c r="CAO145" s="73"/>
      <c r="CAP145" s="76"/>
      <c r="CAQ145" s="77"/>
      <c r="CAR145" s="78"/>
      <c r="CAS145" s="73"/>
      <c r="CAT145" s="73"/>
      <c r="CAU145" s="73"/>
      <c r="CAV145" s="73"/>
      <c r="CAW145" s="74"/>
      <c r="CAX145" s="7"/>
      <c r="CAY145" s="7"/>
      <c r="CAZ145" s="74"/>
      <c r="CBA145" s="74"/>
      <c r="CBB145" s="6"/>
      <c r="CBC145" s="6"/>
      <c r="CBD145" s="75"/>
      <c r="CBE145" s="73"/>
      <c r="CBF145" s="76"/>
      <c r="CBG145" s="77"/>
      <c r="CBH145" s="78"/>
      <c r="CBI145" s="73"/>
      <c r="CBJ145" s="73"/>
      <c r="CBK145" s="73"/>
      <c r="CBL145" s="73"/>
      <c r="CBM145" s="74"/>
      <c r="CBN145" s="7"/>
      <c r="CBO145" s="7"/>
      <c r="CBP145" s="74"/>
      <c r="CBQ145" s="74"/>
      <c r="CBR145" s="6"/>
      <c r="CBS145" s="6"/>
      <c r="CBT145" s="75"/>
      <c r="CBU145" s="73"/>
      <c r="CBV145" s="76"/>
      <c r="CBW145" s="77"/>
      <c r="CBX145" s="78"/>
      <c r="CBY145" s="73"/>
      <c r="CBZ145" s="73"/>
      <c r="CCA145" s="73"/>
      <c r="CCB145" s="73"/>
      <c r="CCC145" s="74"/>
      <c r="CCD145" s="7"/>
      <c r="CCE145" s="7"/>
      <c r="CCF145" s="74"/>
      <c r="CCG145" s="74"/>
      <c r="CCH145" s="6"/>
      <c r="CCI145" s="6"/>
      <c r="CCJ145" s="75"/>
      <c r="CCK145" s="73"/>
      <c r="CCL145" s="76"/>
      <c r="CCM145" s="77"/>
      <c r="CCN145" s="78"/>
      <c r="CCO145" s="73"/>
      <c r="CCP145" s="73"/>
      <c r="CCQ145" s="73"/>
      <c r="CCR145" s="73"/>
      <c r="CCS145" s="74"/>
      <c r="CCT145" s="7"/>
      <c r="CCU145" s="7"/>
      <c r="CCV145" s="74"/>
      <c r="CCW145" s="74"/>
      <c r="CCX145" s="6"/>
      <c r="CCY145" s="6"/>
      <c r="CCZ145" s="75"/>
      <c r="CDA145" s="73"/>
      <c r="CDB145" s="76"/>
      <c r="CDC145" s="77"/>
      <c r="CDD145" s="78"/>
      <c r="CDE145" s="73"/>
      <c r="CDF145" s="73"/>
      <c r="CDG145" s="73"/>
      <c r="CDH145" s="73"/>
      <c r="CDI145" s="74"/>
      <c r="CDJ145" s="7"/>
      <c r="CDK145" s="7"/>
      <c r="CDL145" s="74"/>
      <c r="CDM145" s="74"/>
      <c r="CDN145" s="6"/>
      <c r="CDO145" s="6"/>
      <c r="CDP145" s="75"/>
      <c r="CDQ145" s="73"/>
      <c r="CDR145" s="76"/>
      <c r="CDS145" s="77"/>
      <c r="CDT145" s="78"/>
      <c r="CDU145" s="73"/>
      <c r="CDV145" s="73"/>
      <c r="CDW145" s="73"/>
      <c r="CDX145" s="73"/>
      <c r="CDY145" s="74"/>
      <c r="CDZ145" s="7"/>
      <c r="CEA145" s="7"/>
      <c r="CEB145" s="74"/>
      <c r="CEC145" s="74"/>
      <c r="CED145" s="6"/>
      <c r="CEE145" s="6"/>
      <c r="CEF145" s="75"/>
      <c r="CEG145" s="73"/>
      <c r="CEH145" s="76"/>
      <c r="CEI145" s="77"/>
      <c r="CEJ145" s="78"/>
      <c r="CEK145" s="73"/>
      <c r="CEL145" s="73"/>
      <c r="CEM145" s="73"/>
      <c r="CEN145" s="73"/>
      <c r="CEO145" s="74"/>
      <c r="CEP145" s="7"/>
      <c r="CEQ145" s="7"/>
      <c r="CER145" s="74"/>
      <c r="CES145" s="74"/>
      <c r="CET145" s="6"/>
      <c r="CEU145" s="6"/>
      <c r="CEV145" s="75"/>
      <c r="CEW145" s="73"/>
      <c r="CEX145" s="76"/>
      <c r="CEY145" s="77"/>
      <c r="CEZ145" s="78"/>
      <c r="CFA145" s="73"/>
      <c r="CFB145" s="73"/>
      <c r="CFC145" s="73"/>
      <c r="CFD145" s="73"/>
      <c r="CFE145" s="74"/>
      <c r="CFF145" s="7"/>
      <c r="CFG145" s="7"/>
      <c r="CFH145" s="74"/>
      <c r="CFI145" s="74"/>
      <c r="CFJ145" s="6"/>
      <c r="CFK145" s="6"/>
      <c r="CFL145" s="75"/>
      <c r="CFM145" s="73"/>
      <c r="CFN145" s="76"/>
      <c r="CFO145" s="77"/>
      <c r="CFP145" s="78"/>
      <c r="CFQ145" s="73"/>
      <c r="CFR145" s="73"/>
      <c r="CFS145" s="73"/>
      <c r="CFT145" s="73"/>
      <c r="CFU145" s="74"/>
      <c r="CFV145" s="7"/>
      <c r="CFW145" s="7"/>
      <c r="CFX145" s="74"/>
      <c r="CFY145" s="74"/>
      <c r="CFZ145" s="6"/>
      <c r="CGA145" s="6"/>
      <c r="CGB145" s="75"/>
      <c r="CGC145" s="73"/>
      <c r="CGD145" s="76"/>
      <c r="CGE145" s="77"/>
      <c r="CGF145" s="78"/>
      <c r="CGG145" s="73"/>
      <c r="CGH145" s="73"/>
      <c r="CGI145" s="73"/>
      <c r="CGJ145" s="73"/>
      <c r="CGK145" s="74"/>
      <c r="CGL145" s="7"/>
      <c r="CGM145" s="7"/>
      <c r="CGN145" s="74"/>
      <c r="CGO145" s="74"/>
      <c r="CGP145" s="6"/>
      <c r="CGQ145" s="6"/>
      <c r="CGR145" s="75"/>
      <c r="CGS145" s="73"/>
      <c r="CGT145" s="76"/>
      <c r="CGU145" s="77"/>
      <c r="CGV145" s="78"/>
      <c r="CGW145" s="73"/>
      <c r="CGX145" s="73"/>
      <c r="CGY145" s="73"/>
      <c r="CGZ145" s="73"/>
      <c r="CHA145" s="74"/>
      <c r="CHB145" s="7"/>
      <c r="CHC145" s="7"/>
      <c r="CHD145" s="74"/>
      <c r="CHE145" s="74"/>
      <c r="CHF145" s="6"/>
      <c r="CHG145" s="6"/>
      <c r="CHH145" s="75"/>
      <c r="CHI145" s="73"/>
      <c r="CHJ145" s="76"/>
      <c r="CHK145" s="77"/>
      <c r="CHL145" s="78"/>
      <c r="CHM145" s="73"/>
      <c r="CHN145" s="73"/>
      <c r="CHO145" s="73"/>
      <c r="CHP145" s="73"/>
      <c r="CHQ145" s="74"/>
      <c r="CHR145" s="7"/>
      <c r="CHS145" s="7"/>
      <c r="CHT145" s="74"/>
      <c r="CHU145" s="74"/>
      <c r="CHV145" s="6"/>
      <c r="CHW145" s="6"/>
      <c r="CHX145" s="75"/>
      <c r="CHY145" s="73"/>
      <c r="CHZ145" s="76"/>
      <c r="CIA145" s="77"/>
      <c r="CIB145" s="78"/>
      <c r="CIC145" s="73"/>
      <c r="CID145" s="73"/>
      <c r="CIE145" s="73"/>
      <c r="CIF145" s="73"/>
      <c r="CIG145" s="74"/>
      <c r="CIH145" s="7"/>
      <c r="CII145" s="7"/>
      <c r="CIJ145" s="74"/>
      <c r="CIK145" s="74"/>
      <c r="CIL145" s="6"/>
      <c r="CIM145" s="6"/>
      <c r="CIN145" s="75"/>
      <c r="CIO145" s="73"/>
      <c r="CIP145" s="76"/>
      <c r="CIQ145" s="77"/>
      <c r="CIR145" s="78"/>
      <c r="CIS145" s="73"/>
      <c r="CIT145" s="73"/>
      <c r="CIU145" s="73"/>
      <c r="CIV145" s="73"/>
      <c r="CIW145" s="74"/>
      <c r="CIX145" s="7"/>
      <c r="CIY145" s="7"/>
      <c r="CIZ145" s="74"/>
      <c r="CJA145" s="74"/>
      <c r="CJB145" s="6"/>
      <c r="CJC145" s="6"/>
      <c r="CJD145" s="75"/>
      <c r="CJE145" s="73"/>
      <c r="CJF145" s="76"/>
      <c r="CJG145" s="77"/>
      <c r="CJH145" s="78"/>
      <c r="CJI145" s="73"/>
      <c r="CJJ145" s="73"/>
      <c r="CJK145" s="73"/>
      <c r="CJL145" s="73"/>
      <c r="CJM145" s="74"/>
      <c r="CJN145" s="7"/>
      <c r="CJO145" s="7"/>
      <c r="CJP145" s="74"/>
      <c r="CJQ145" s="74"/>
      <c r="CJR145" s="6"/>
      <c r="CJS145" s="6"/>
      <c r="CJT145" s="75"/>
      <c r="CJU145" s="73"/>
      <c r="CJV145" s="76"/>
      <c r="CJW145" s="77"/>
      <c r="CJX145" s="78"/>
      <c r="CJY145" s="73"/>
      <c r="CJZ145" s="73"/>
      <c r="CKA145" s="73"/>
      <c r="CKB145" s="73"/>
      <c r="CKC145" s="74"/>
      <c r="CKD145" s="7"/>
      <c r="CKE145" s="7"/>
      <c r="CKF145" s="74"/>
      <c r="CKG145" s="74"/>
      <c r="CKH145" s="6"/>
      <c r="CKI145" s="6"/>
      <c r="CKJ145" s="75"/>
      <c r="CKK145" s="73"/>
      <c r="CKL145" s="76"/>
      <c r="CKM145" s="77"/>
      <c r="CKN145" s="78"/>
      <c r="CKO145" s="73"/>
      <c r="CKP145" s="73"/>
      <c r="CKQ145" s="73"/>
      <c r="CKR145" s="73"/>
      <c r="CKS145" s="74"/>
      <c r="CKT145" s="7"/>
      <c r="CKU145" s="7"/>
      <c r="CKV145" s="74"/>
      <c r="CKW145" s="74"/>
      <c r="CKX145" s="6"/>
      <c r="CKY145" s="6"/>
      <c r="CKZ145" s="75"/>
      <c r="CLA145" s="73"/>
      <c r="CLB145" s="76"/>
      <c r="CLC145" s="77"/>
      <c r="CLD145" s="78"/>
      <c r="CLE145" s="73"/>
      <c r="CLF145" s="73"/>
      <c r="CLG145" s="73"/>
      <c r="CLH145" s="73"/>
      <c r="CLI145" s="74"/>
      <c r="CLJ145" s="7"/>
      <c r="CLK145" s="7"/>
      <c r="CLL145" s="74"/>
      <c r="CLM145" s="74"/>
      <c r="CLN145" s="6"/>
      <c r="CLO145" s="6"/>
      <c r="CLP145" s="75"/>
      <c r="CLQ145" s="73"/>
      <c r="CLR145" s="76"/>
      <c r="CLS145" s="77"/>
      <c r="CLT145" s="78"/>
      <c r="CLU145" s="73"/>
      <c r="CLV145" s="73"/>
      <c r="CLW145" s="73"/>
      <c r="CLX145" s="73"/>
      <c r="CLY145" s="74"/>
      <c r="CLZ145" s="7"/>
      <c r="CMA145" s="7"/>
      <c r="CMB145" s="74"/>
      <c r="CMC145" s="74"/>
      <c r="CMD145" s="6"/>
      <c r="CME145" s="6"/>
      <c r="CMF145" s="75"/>
      <c r="CMG145" s="73"/>
      <c r="CMH145" s="76"/>
      <c r="CMI145" s="77"/>
      <c r="CMJ145" s="78"/>
      <c r="CMK145" s="73"/>
      <c r="CML145" s="73"/>
      <c r="CMM145" s="73"/>
      <c r="CMN145" s="73"/>
      <c r="CMO145" s="74"/>
      <c r="CMP145" s="7"/>
      <c r="CMQ145" s="7"/>
      <c r="CMR145" s="74"/>
      <c r="CMS145" s="74"/>
      <c r="CMT145" s="6"/>
      <c r="CMU145" s="6"/>
      <c r="CMV145" s="75"/>
      <c r="CMW145" s="73"/>
      <c r="CMX145" s="76"/>
      <c r="CMY145" s="77"/>
      <c r="CMZ145" s="78"/>
      <c r="CNA145" s="73"/>
      <c r="CNB145" s="73"/>
      <c r="CNC145" s="73"/>
      <c r="CND145" s="73"/>
      <c r="CNE145" s="74"/>
      <c r="CNF145" s="7"/>
      <c r="CNG145" s="7"/>
      <c r="CNH145" s="74"/>
      <c r="CNI145" s="74"/>
      <c r="CNJ145" s="6"/>
      <c r="CNK145" s="6"/>
      <c r="CNL145" s="75"/>
      <c r="CNM145" s="73"/>
      <c r="CNN145" s="76"/>
      <c r="CNO145" s="77"/>
      <c r="CNP145" s="78"/>
      <c r="CNQ145" s="73"/>
      <c r="CNR145" s="73"/>
      <c r="CNS145" s="73"/>
      <c r="CNT145" s="73"/>
      <c r="CNU145" s="74"/>
      <c r="CNV145" s="7"/>
      <c r="CNW145" s="7"/>
      <c r="CNX145" s="74"/>
      <c r="CNY145" s="74"/>
      <c r="CNZ145" s="6"/>
      <c r="COA145" s="6"/>
      <c r="COB145" s="75"/>
      <c r="COC145" s="73"/>
      <c r="COD145" s="76"/>
      <c r="COE145" s="77"/>
      <c r="COF145" s="78"/>
      <c r="COG145" s="73"/>
      <c r="COH145" s="73"/>
      <c r="COI145" s="73"/>
      <c r="COJ145" s="73"/>
      <c r="COK145" s="74"/>
      <c r="COL145" s="7"/>
      <c r="COM145" s="7"/>
      <c r="CON145" s="74"/>
      <c r="COO145" s="74"/>
      <c r="COP145" s="6"/>
      <c r="COQ145" s="6"/>
      <c r="COR145" s="75"/>
      <c r="COS145" s="73"/>
      <c r="COT145" s="76"/>
      <c r="COU145" s="77"/>
      <c r="COV145" s="78"/>
      <c r="COW145" s="73"/>
      <c r="COX145" s="73"/>
      <c r="COY145" s="73"/>
      <c r="COZ145" s="73"/>
      <c r="CPA145" s="74"/>
      <c r="CPB145" s="7"/>
      <c r="CPC145" s="7"/>
      <c r="CPD145" s="74"/>
      <c r="CPE145" s="74"/>
      <c r="CPF145" s="6"/>
      <c r="CPG145" s="6"/>
      <c r="CPH145" s="75"/>
      <c r="CPI145" s="73"/>
      <c r="CPJ145" s="76"/>
      <c r="CPK145" s="77"/>
      <c r="CPL145" s="78"/>
      <c r="CPM145" s="73"/>
      <c r="CPN145" s="73"/>
      <c r="CPO145" s="73"/>
      <c r="CPP145" s="73"/>
      <c r="CPQ145" s="74"/>
      <c r="CPR145" s="7"/>
      <c r="CPS145" s="7"/>
      <c r="CPT145" s="74"/>
      <c r="CPU145" s="74"/>
      <c r="CPV145" s="6"/>
      <c r="CPW145" s="6"/>
      <c r="CPX145" s="75"/>
      <c r="CPY145" s="73"/>
      <c r="CPZ145" s="76"/>
      <c r="CQA145" s="77"/>
      <c r="CQB145" s="78"/>
      <c r="CQC145" s="73"/>
      <c r="CQD145" s="73"/>
      <c r="CQE145" s="73"/>
      <c r="CQF145" s="73"/>
      <c r="CQG145" s="74"/>
      <c r="CQH145" s="7"/>
      <c r="CQI145" s="7"/>
      <c r="CQJ145" s="74"/>
      <c r="CQK145" s="74"/>
      <c r="CQL145" s="6"/>
      <c r="CQM145" s="6"/>
      <c r="CQN145" s="75"/>
      <c r="CQO145" s="73"/>
      <c r="CQP145" s="76"/>
      <c r="CQQ145" s="77"/>
      <c r="CQR145" s="78"/>
      <c r="CQS145" s="73"/>
      <c r="CQT145" s="73"/>
      <c r="CQU145" s="73"/>
      <c r="CQV145" s="73"/>
      <c r="CQW145" s="74"/>
      <c r="CQX145" s="7"/>
      <c r="CQY145" s="7"/>
      <c r="CQZ145" s="74"/>
      <c r="CRA145" s="74"/>
      <c r="CRB145" s="6"/>
      <c r="CRC145" s="6"/>
      <c r="CRD145" s="75"/>
      <c r="CRE145" s="73"/>
      <c r="CRF145" s="76"/>
      <c r="CRG145" s="77"/>
      <c r="CRH145" s="78"/>
      <c r="CRI145" s="73"/>
      <c r="CRJ145" s="73"/>
      <c r="CRK145" s="73"/>
      <c r="CRL145" s="73"/>
      <c r="CRM145" s="74"/>
      <c r="CRN145" s="7"/>
      <c r="CRO145" s="7"/>
      <c r="CRP145" s="74"/>
      <c r="CRQ145" s="74"/>
      <c r="CRR145" s="6"/>
      <c r="CRS145" s="6"/>
      <c r="CRT145" s="75"/>
      <c r="CRU145" s="73"/>
      <c r="CRV145" s="76"/>
      <c r="CRW145" s="77"/>
      <c r="CRX145" s="78"/>
      <c r="CRY145" s="73"/>
      <c r="CRZ145" s="73"/>
      <c r="CSA145" s="73"/>
      <c r="CSB145" s="73"/>
      <c r="CSC145" s="74"/>
      <c r="CSD145" s="7"/>
      <c r="CSE145" s="7"/>
      <c r="CSF145" s="74"/>
      <c r="CSG145" s="74"/>
      <c r="CSH145" s="6"/>
      <c r="CSI145" s="6"/>
      <c r="CSJ145" s="75"/>
      <c r="CSK145" s="73"/>
      <c r="CSL145" s="76"/>
      <c r="CSM145" s="77"/>
      <c r="CSN145" s="78"/>
      <c r="CSO145" s="73"/>
      <c r="CSP145" s="73"/>
      <c r="CSQ145" s="73"/>
      <c r="CSR145" s="73"/>
      <c r="CSS145" s="74"/>
      <c r="CST145" s="7"/>
      <c r="CSU145" s="7"/>
      <c r="CSV145" s="74"/>
      <c r="CSW145" s="74"/>
      <c r="CSX145" s="6"/>
      <c r="CSY145" s="6"/>
      <c r="CSZ145" s="75"/>
      <c r="CTA145" s="73"/>
      <c r="CTB145" s="76"/>
      <c r="CTC145" s="77"/>
      <c r="CTD145" s="78"/>
      <c r="CTE145" s="73"/>
      <c r="CTF145" s="73"/>
      <c r="CTG145" s="73"/>
      <c r="CTH145" s="73"/>
      <c r="CTI145" s="74"/>
      <c r="CTJ145" s="7"/>
      <c r="CTK145" s="7"/>
      <c r="CTL145" s="74"/>
      <c r="CTM145" s="74"/>
      <c r="CTN145" s="6"/>
      <c r="CTO145" s="6"/>
      <c r="CTP145" s="75"/>
      <c r="CTQ145" s="73"/>
      <c r="CTR145" s="76"/>
      <c r="CTS145" s="77"/>
      <c r="CTT145" s="78"/>
      <c r="CTU145" s="73"/>
      <c r="CTV145" s="73"/>
      <c r="CTW145" s="73"/>
      <c r="CTX145" s="73"/>
      <c r="CTY145" s="74"/>
      <c r="CTZ145" s="7"/>
      <c r="CUA145" s="7"/>
      <c r="CUB145" s="74"/>
      <c r="CUC145" s="74"/>
      <c r="CUD145" s="6"/>
      <c r="CUE145" s="6"/>
      <c r="CUF145" s="75"/>
      <c r="CUG145" s="73"/>
      <c r="CUH145" s="76"/>
      <c r="CUI145" s="77"/>
      <c r="CUJ145" s="78"/>
      <c r="CUK145" s="73"/>
      <c r="CUL145" s="73"/>
      <c r="CUM145" s="73"/>
      <c r="CUN145" s="73"/>
      <c r="CUO145" s="74"/>
      <c r="CUP145" s="7"/>
      <c r="CUQ145" s="7"/>
      <c r="CUR145" s="74"/>
      <c r="CUS145" s="74"/>
      <c r="CUT145" s="6"/>
      <c r="CUU145" s="6"/>
      <c r="CUV145" s="75"/>
      <c r="CUW145" s="73"/>
      <c r="CUX145" s="76"/>
      <c r="CUY145" s="77"/>
      <c r="CUZ145" s="78"/>
      <c r="CVA145" s="73"/>
      <c r="CVB145" s="73"/>
      <c r="CVC145" s="73"/>
      <c r="CVD145" s="73"/>
      <c r="CVE145" s="74"/>
      <c r="CVF145" s="7"/>
      <c r="CVG145" s="7"/>
      <c r="CVH145" s="74"/>
      <c r="CVI145" s="74"/>
      <c r="CVJ145" s="6"/>
      <c r="CVK145" s="6"/>
      <c r="CVL145" s="75"/>
      <c r="CVM145" s="73"/>
      <c r="CVN145" s="76"/>
      <c r="CVO145" s="77"/>
      <c r="CVP145" s="78"/>
      <c r="CVQ145" s="73"/>
      <c r="CVR145" s="73"/>
      <c r="CVS145" s="73"/>
      <c r="CVT145" s="73"/>
      <c r="CVU145" s="74"/>
      <c r="CVV145" s="7"/>
      <c r="CVW145" s="7"/>
      <c r="CVX145" s="74"/>
      <c r="CVY145" s="74"/>
      <c r="CVZ145" s="6"/>
      <c r="CWA145" s="6"/>
      <c r="CWB145" s="75"/>
      <c r="CWC145" s="73"/>
      <c r="CWD145" s="76"/>
      <c r="CWE145" s="77"/>
      <c r="CWF145" s="78"/>
      <c r="CWG145" s="73"/>
      <c r="CWH145" s="73"/>
      <c r="CWI145" s="73"/>
      <c r="CWJ145" s="73"/>
      <c r="CWK145" s="74"/>
      <c r="CWL145" s="7"/>
      <c r="CWM145" s="7"/>
      <c r="CWN145" s="74"/>
      <c r="CWO145" s="74"/>
      <c r="CWP145" s="6"/>
      <c r="CWQ145" s="6"/>
      <c r="CWR145" s="75"/>
      <c r="CWS145" s="73"/>
      <c r="CWT145" s="76"/>
      <c r="CWU145" s="77"/>
      <c r="CWV145" s="78"/>
      <c r="CWW145" s="73"/>
      <c r="CWX145" s="73"/>
      <c r="CWY145" s="73"/>
      <c r="CWZ145" s="73"/>
      <c r="CXA145" s="74"/>
      <c r="CXB145" s="7"/>
      <c r="CXC145" s="7"/>
      <c r="CXD145" s="74"/>
      <c r="CXE145" s="74"/>
      <c r="CXF145" s="6"/>
      <c r="CXG145" s="6"/>
      <c r="CXH145" s="75"/>
      <c r="CXI145" s="73"/>
      <c r="CXJ145" s="76"/>
      <c r="CXK145" s="77"/>
      <c r="CXL145" s="78"/>
      <c r="CXM145" s="73"/>
      <c r="CXN145" s="73"/>
      <c r="CXO145" s="73"/>
      <c r="CXP145" s="73"/>
      <c r="CXQ145" s="74"/>
      <c r="CXR145" s="7"/>
      <c r="CXS145" s="7"/>
      <c r="CXT145" s="74"/>
      <c r="CXU145" s="74"/>
      <c r="CXV145" s="6"/>
      <c r="CXW145" s="6"/>
      <c r="CXX145" s="75"/>
      <c r="CXY145" s="73"/>
      <c r="CXZ145" s="76"/>
      <c r="CYA145" s="77"/>
      <c r="CYB145" s="78"/>
      <c r="CYC145" s="73"/>
      <c r="CYD145" s="73"/>
      <c r="CYE145" s="73"/>
      <c r="CYF145" s="73"/>
      <c r="CYG145" s="74"/>
      <c r="CYH145" s="7"/>
      <c r="CYI145" s="7"/>
      <c r="CYJ145" s="74"/>
      <c r="CYK145" s="74"/>
      <c r="CYL145" s="6"/>
      <c r="CYM145" s="6"/>
      <c r="CYN145" s="75"/>
      <c r="CYO145" s="73"/>
      <c r="CYP145" s="76"/>
      <c r="CYQ145" s="77"/>
      <c r="CYR145" s="78"/>
      <c r="CYS145" s="73"/>
      <c r="CYT145" s="73"/>
      <c r="CYU145" s="73"/>
      <c r="CYV145" s="73"/>
      <c r="CYW145" s="74"/>
      <c r="CYX145" s="7"/>
      <c r="CYY145" s="7"/>
      <c r="CYZ145" s="74"/>
      <c r="CZA145" s="74"/>
      <c r="CZB145" s="6"/>
      <c r="CZC145" s="6"/>
      <c r="CZD145" s="75"/>
      <c r="CZE145" s="73"/>
      <c r="CZF145" s="76"/>
      <c r="CZG145" s="77"/>
      <c r="CZH145" s="78"/>
      <c r="CZI145" s="73"/>
      <c r="CZJ145" s="73"/>
      <c r="CZK145" s="73"/>
      <c r="CZL145" s="73"/>
      <c r="CZM145" s="74"/>
      <c r="CZN145" s="7"/>
      <c r="CZO145" s="7"/>
      <c r="CZP145" s="74"/>
      <c r="CZQ145" s="74"/>
      <c r="CZR145" s="6"/>
      <c r="CZS145" s="6"/>
      <c r="CZT145" s="75"/>
      <c r="CZU145" s="73"/>
      <c r="CZV145" s="76"/>
      <c r="CZW145" s="77"/>
      <c r="CZX145" s="78"/>
      <c r="CZY145" s="73"/>
      <c r="CZZ145" s="73"/>
      <c r="DAA145" s="73"/>
      <c r="DAB145" s="73"/>
      <c r="DAC145" s="74"/>
      <c r="DAD145" s="7"/>
      <c r="DAE145" s="7"/>
      <c r="DAF145" s="74"/>
      <c r="DAG145" s="74"/>
      <c r="DAH145" s="6"/>
      <c r="DAI145" s="6"/>
      <c r="DAJ145" s="75"/>
      <c r="DAK145" s="73"/>
      <c r="DAL145" s="76"/>
      <c r="DAM145" s="77"/>
      <c r="DAN145" s="78"/>
      <c r="DAO145" s="73"/>
      <c r="DAP145" s="73"/>
      <c r="DAQ145" s="73"/>
      <c r="DAR145" s="73"/>
      <c r="DAS145" s="74"/>
      <c r="DAT145" s="7"/>
      <c r="DAU145" s="7"/>
      <c r="DAV145" s="74"/>
      <c r="DAW145" s="74"/>
      <c r="DAX145" s="6"/>
      <c r="DAY145" s="6"/>
      <c r="DAZ145" s="75"/>
      <c r="DBA145" s="73"/>
      <c r="DBB145" s="76"/>
      <c r="DBC145" s="77"/>
      <c r="DBD145" s="78"/>
      <c r="DBE145" s="73"/>
      <c r="DBF145" s="73"/>
      <c r="DBG145" s="73"/>
      <c r="DBH145" s="73"/>
      <c r="DBI145" s="74"/>
      <c r="DBJ145" s="7"/>
      <c r="DBK145" s="7"/>
      <c r="DBL145" s="74"/>
      <c r="DBM145" s="74"/>
      <c r="DBN145" s="6"/>
      <c r="DBO145" s="6"/>
      <c r="DBP145" s="75"/>
      <c r="DBQ145" s="73"/>
      <c r="DBR145" s="76"/>
      <c r="DBS145" s="77"/>
      <c r="DBT145" s="78"/>
      <c r="DBU145" s="73"/>
      <c r="DBV145" s="73"/>
      <c r="DBW145" s="73"/>
      <c r="DBX145" s="73"/>
      <c r="DBY145" s="74"/>
      <c r="DBZ145" s="7"/>
      <c r="DCA145" s="7"/>
      <c r="DCB145" s="74"/>
      <c r="DCC145" s="74"/>
      <c r="DCD145" s="6"/>
      <c r="DCE145" s="6"/>
      <c r="DCF145" s="75"/>
      <c r="DCG145" s="73"/>
      <c r="DCH145" s="76"/>
      <c r="DCI145" s="77"/>
      <c r="DCJ145" s="78"/>
      <c r="DCK145" s="73"/>
      <c r="DCL145" s="73"/>
      <c r="DCM145" s="73"/>
      <c r="DCN145" s="73"/>
      <c r="DCO145" s="74"/>
      <c r="DCP145" s="7"/>
      <c r="DCQ145" s="7"/>
      <c r="DCR145" s="74"/>
      <c r="DCS145" s="74"/>
      <c r="DCT145" s="6"/>
      <c r="DCU145" s="6"/>
      <c r="DCV145" s="75"/>
      <c r="DCW145" s="73"/>
      <c r="DCX145" s="76"/>
      <c r="DCY145" s="77"/>
      <c r="DCZ145" s="78"/>
      <c r="DDA145" s="73"/>
      <c r="DDB145" s="73"/>
      <c r="DDC145" s="73"/>
      <c r="DDD145" s="73"/>
      <c r="DDE145" s="74"/>
      <c r="DDF145" s="7"/>
      <c r="DDG145" s="7"/>
      <c r="DDH145" s="74"/>
      <c r="DDI145" s="74"/>
      <c r="DDJ145" s="6"/>
      <c r="DDK145" s="6"/>
      <c r="DDL145" s="75"/>
      <c r="DDM145" s="73"/>
      <c r="DDN145" s="76"/>
      <c r="DDO145" s="77"/>
      <c r="DDP145" s="78"/>
      <c r="DDQ145" s="73"/>
      <c r="DDR145" s="73"/>
      <c r="DDS145" s="73"/>
      <c r="DDT145" s="73"/>
      <c r="DDU145" s="74"/>
      <c r="DDV145" s="7"/>
      <c r="DDW145" s="7"/>
      <c r="DDX145" s="74"/>
      <c r="DDY145" s="74"/>
      <c r="DDZ145" s="6"/>
      <c r="DEA145" s="6"/>
      <c r="DEB145" s="75"/>
      <c r="DEC145" s="73"/>
      <c r="DED145" s="76"/>
      <c r="DEE145" s="77"/>
      <c r="DEF145" s="78"/>
      <c r="DEG145" s="73"/>
      <c r="DEH145" s="73"/>
      <c r="DEI145" s="73"/>
      <c r="DEJ145" s="73"/>
      <c r="DEK145" s="74"/>
      <c r="DEL145" s="7"/>
      <c r="DEM145" s="7"/>
      <c r="DEN145" s="74"/>
      <c r="DEO145" s="74"/>
      <c r="DEP145" s="6"/>
      <c r="DEQ145" s="6"/>
      <c r="DER145" s="75"/>
      <c r="DES145" s="73"/>
      <c r="DET145" s="76"/>
      <c r="DEU145" s="77"/>
      <c r="DEV145" s="78"/>
      <c r="DEW145" s="73"/>
      <c r="DEX145" s="73"/>
      <c r="DEY145" s="73"/>
      <c r="DEZ145" s="73"/>
      <c r="DFA145" s="74"/>
      <c r="DFB145" s="7"/>
      <c r="DFC145" s="7"/>
      <c r="DFD145" s="74"/>
      <c r="DFE145" s="74"/>
      <c r="DFF145" s="6"/>
      <c r="DFG145" s="6"/>
      <c r="DFH145" s="75"/>
      <c r="DFI145" s="73"/>
      <c r="DFJ145" s="76"/>
      <c r="DFK145" s="77"/>
      <c r="DFL145" s="78"/>
      <c r="DFM145" s="73"/>
      <c r="DFN145" s="73"/>
      <c r="DFO145" s="73"/>
      <c r="DFP145" s="73"/>
      <c r="DFQ145" s="74"/>
      <c r="DFR145" s="7"/>
      <c r="DFS145" s="7"/>
      <c r="DFT145" s="74"/>
      <c r="DFU145" s="74"/>
      <c r="DFV145" s="6"/>
      <c r="DFW145" s="6"/>
      <c r="DFX145" s="75"/>
      <c r="DFY145" s="73"/>
      <c r="DFZ145" s="76"/>
      <c r="DGA145" s="77"/>
      <c r="DGB145" s="78"/>
      <c r="DGC145" s="73"/>
      <c r="DGD145" s="73"/>
      <c r="DGE145" s="73"/>
      <c r="DGF145" s="73"/>
      <c r="DGG145" s="74"/>
      <c r="DGH145" s="7"/>
      <c r="DGI145" s="7"/>
      <c r="DGJ145" s="74"/>
      <c r="DGK145" s="74"/>
      <c r="DGL145" s="6"/>
      <c r="DGM145" s="6"/>
      <c r="DGN145" s="75"/>
      <c r="DGO145" s="73"/>
      <c r="DGP145" s="76"/>
      <c r="DGQ145" s="77"/>
      <c r="DGR145" s="78"/>
      <c r="DGS145" s="73"/>
      <c r="DGT145" s="73"/>
      <c r="DGU145" s="73"/>
      <c r="DGV145" s="73"/>
      <c r="DGW145" s="74"/>
      <c r="DGX145" s="7"/>
      <c r="DGY145" s="7"/>
      <c r="DGZ145" s="74"/>
      <c r="DHA145" s="74"/>
      <c r="DHB145" s="6"/>
      <c r="DHC145" s="6"/>
      <c r="DHD145" s="75"/>
      <c r="DHE145" s="73"/>
      <c r="DHF145" s="76"/>
      <c r="DHG145" s="77"/>
      <c r="DHH145" s="78"/>
      <c r="DHI145" s="73"/>
      <c r="DHJ145" s="73"/>
      <c r="DHK145" s="73"/>
      <c r="DHL145" s="73"/>
      <c r="DHM145" s="74"/>
      <c r="DHN145" s="7"/>
      <c r="DHO145" s="7"/>
      <c r="DHP145" s="74"/>
      <c r="DHQ145" s="74"/>
      <c r="DHR145" s="6"/>
      <c r="DHS145" s="6"/>
      <c r="DHT145" s="75"/>
      <c r="DHU145" s="73"/>
      <c r="DHV145" s="76"/>
      <c r="DHW145" s="77"/>
      <c r="DHX145" s="78"/>
      <c r="DHY145" s="73"/>
      <c r="DHZ145" s="73"/>
      <c r="DIA145" s="73"/>
      <c r="DIB145" s="73"/>
      <c r="DIC145" s="74"/>
      <c r="DID145" s="7"/>
      <c r="DIE145" s="7"/>
      <c r="DIF145" s="74"/>
      <c r="DIG145" s="74"/>
      <c r="DIH145" s="6"/>
      <c r="DII145" s="6"/>
      <c r="DIJ145" s="75"/>
      <c r="DIK145" s="73"/>
      <c r="DIL145" s="76"/>
      <c r="DIM145" s="77"/>
      <c r="DIN145" s="78"/>
      <c r="DIO145" s="73"/>
      <c r="DIP145" s="73"/>
      <c r="DIQ145" s="73"/>
      <c r="DIR145" s="73"/>
      <c r="DIS145" s="74"/>
      <c r="DIT145" s="7"/>
      <c r="DIU145" s="7"/>
      <c r="DIV145" s="74"/>
      <c r="DIW145" s="74"/>
      <c r="DIX145" s="6"/>
      <c r="DIY145" s="6"/>
      <c r="DIZ145" s="75"/>
      <c r="DJA145" s="73"/>
      <c r="DJB145" s="76"/>
      <c r="DJC145" s="77"/>
      <c r="DJD145" s="78"/>
      <c r="DJE145" s="73"/>
      <c r="DJF145" s="73"/>
      <c r="DJG145" s="73"/>
      <c r="DJH145" s="73"/>
      <c r="DJI145" s="74"/>
      <c r="DJJ145" s="7"/>
      <c r="DJK145" s="7"/>
      <c r="DJL145" s="74"/>
      <c r="DJM145" s="74"/>
      <c r="DJN145" s="6"/>
      <c r="DJO145" s="6"/>
      <c r="DJP145" s="75"/>
      <c r="DJQ145" s="73"/>
      <c r="DJR145" s="76"/>
      <c r="DJS145" s="77"/>
      <c r="DJT145" s="78"/>
      <c r="DJU145" s="73"/>
      <c r="DJV145" s="73"/>
      <c r="DJW145" s="73"/>
      <c r="DJX145" s="73"/>
      <c r="DJY145" s="74"/>
      <c r="DJZ145" s="7"/>
      <c r="DKA145" s="7"/>
      <c r="DKB145" s="74"/>
      <c r="DKC145" s="74"/>
      <c r="DKD145" s="6"/>
      <c r="DKE145" s="6"/>
      <c r="DKF145" s="75"/>
      <c r="DKG145" s="73"/>
      <c r="DKH145" s="76"/>
      <c r="DKI145" s="77"/>
      <c r="DKJ145" s="78"/>
      <c r="DKK145" s="73"/>
      <c r="DKL145" s="73"/>
      <c r="DKM145" s="73"/>
      <c r="DKN145" s="73"/>
      <c r="DKO145" s="74"/>
      <c r="DKP145" s="7"/>
      <c r="DKQ145" s="7"/>
      <c r="DKR145" s="74"/>
      <c r="DKS145" s="74"/>
      <c r="DKT145" s="6"/>
      <c r="DKU145" s="6"/>
      <c r="DKV145" s="75"/>
      <c r="DKW145" s="73"/>
      <c r="DKX145" s="76"/>
      <c r="DKY145" s="77"/>
      <c r="DKZ145" s="78"/>
      <c r="DLA145" s="73"/>
      <c r="DLB145" s="73"/>
      <c r="DLC145" s="73"/>
      <c r="DLD145" s="73"/>
      <c r="DLE145" s="74"/>
      <c r="DLF145" s="7"/>
      <c r="DLG145" s="7"/>
      <c r="DLH145" s="74"/>
      <c r="DLI145" s="74"/>
      <c r="DLJ145" s="6"/>
      <c r="DLK145" s="6"/>
      <c r="DLL145" s="75"/>
      <c r="DLM145" s="73"/>
      <c r="DLN145" s="76"/>
      <c r="DLO145" s="77"/>
      <c r="DLP145" s="78"/>
      <c r="DLQ145" s="73"/>
      <c r="DLR145" s="73"/>
      <c r="DLS145" s="73"/>
      <c r="DLT145" s="73"/>
      <c r="DLU145" s="74"/>
      <c r="DLV145" s="7"/>
      <c r="DLW145" s="7"/>
      <c r="DLX145" s="74"/>
      <c r="DLY145" s="74"/>
      <c r="DLZ145" s="6"/>
      <c r="DMA145" s="6"/>
      <c r="DMB145" s="75"/>
      <c r="DMC145" s="73"/>
      <c r="DMD145" s="76"/>
      <c r="DME145" s="77"/>
      <c r="DMF145" s="78"/>
      <c r="DMG145" s="73"/>
      <c r="DMH145" s="73"/>
      <c r="DMI145" s="73"/>
      <c r="DMJ145" s="73"/>
      <c r="DMK145" s="74"/>
      <c r="DML145" s="7"/>
      <c r="DMM145" s="7"/>
      <c r="DMN145" s="74"/>
      <c r="DMO145" s="74"/>
      <c r="DMP145" s="6"/>
      <c r="DMQ145" s="6"/>
      <c r="DMR145" s="75"/>
      <c r="DMS145" s="73"/>
      <c r="DMT145" s="76"/>
      <c r="DMU145" s="77"/>
      <c r="DMV145" s="78"/>
      <c r="DMW145" s="73"/>
      <c r="DMX145" s="73"/>
      <c r="DMY145" s="73"/>
      <c r="DMZ145" s="73"/>
      <c r="DNA145" s="74"/>
      <c r="DNB145" s="7"/>
      <c r="DNC145" s="7"/>
      <c r="DND145" s="74"/>
      <c r="DNE145" s="74"/>
      <c r="DNF145" s="6"/>
      <c r="DNG145" s="6"/>
      <c r="DNH145" s="75"/>
      <c r="DNI145" s="73"/>
      <c r="DNJ145" s="76"/>
      <c r="DNK145" s="77"/>
      <c r="DNL145" s="78"/>
      <c r="DNM145" s="73"/>
      <c r="DNN145" s="73"/>
      <c r="DNO145" s="73"/>
      <c r="DNP145" s="73"/>
      <c r="DNQ145" s="74"/>
      <c r="DNR145" s="7"/>
      <c r="DNS145" s="7"/>
      <c r="DNT145" s="74"/>
      <c r="DNU145" s="74"/>
      <c r="DNV145" s="6"/>
      <c r="DNW145" s="6"/>
      <c r="DNX145" s="75"/>
      <c r="DNY145" s="73"/>
      <c r="DNZ145" s="76"/>
      <c r="DOA145" s="77"/>
      <c r="DOB145" s="78"/>
      <c r="DOC145" s="73"/>
      <c r="DOD145" s="73"/>
      <c r="DOE145" s="73"/>
      <c r="DOF145" s="73"/>
      <c r="DOG145" s="74"/>
      <c r="DOH145" s="7"/>
      <c r="DOI145" s="7"/>
      <c r="DOJ145" s="74"/>
      <c r="DOK145" s="74"/>
      <c r="DOL145" s="6"/>
      <c r="DOM145" s="6"/>
      <c r="DON145" s="75"/>
      <c r="DOO145" s="73"/>
      <c r="DOP145" s="76"/>
      <c r="DOQ145" s="77"/>
      <c r="DOR145" s="78"/>
      <c r="DOS145" s="73"/>
      <c r="DOT145" s="73"/>
      <c r="DOU145" s="73"/>
      <c r="DOV145" s="73"/>
      <c r="DOW145" s="74"/>
      <c r="DOX145" s="7"/>
      <c r="DOY145" s="7"/>
      <c r="DOZ145" s="74"/>
      <c r="DPA145" s="74"/>
      <c r="DPB145" s="6"/>
      <c r="DPC145" s="6"/>
      <c r="DPD145" s="75"/>
      <c r="DPE145" s="73"/>
      <c r="DPF145" s="76"/>
      <c r="DPG145" s="77"/>
      <c r="DPH145" s="78"/>
      <c r="DPI145" s="73"/>
      <c r="DPJ145" s="73"/>
      <c r="DPK145" s="73"/>
      <c r="DPL145" s="73"/>
      <c r="DPM145" s="74"/>
      <c r="DPN145" s="7"/>
      <c r="DPO145" s="7"/>
      <c r="DPP145" s="74"/>
      <c r="DPQ145" s="74"/>
      <c r="DPR145" s="6"/>
      <c r="DPS145" s="6"/>
      <c r="DPT145" s="75"/>
      <c r="DPU145" s="73"/>
      <c r="DPV145" s="76"/>
      <c r="DPW145" s="77"/>
      <c r="DPX145" s="78"/>
      <c r="DPY145" s="73"/>
      <c r="DPZ145" s="73"/>
      <c r="DQA145" s="73"/>
      <c r="DQB145" s="73"/>
      <c r="DQC145" s="74"/>
      <c r="DQD145" s="7"/>
      <c r="DQE145" s="7"/>
      <c r="DQF145" s="74"/>
      <c r="DQG145" s="74"/>
      <c r="DQH145" s="6"/>
      <c r="DQI145" s="6"/>
      <c r="DQJ145" s="75"/>
      <c r="DQK145" s="73"/>
      <c r="DQL145" s="76"/>
      <c r="DQM145" s="77"/>
      <c r="DQN145" s="78"/>
      <c r="DQO145" s="73"/>
      <c r="DQP145" s="73"/>
      <c r="DQQ145" s="73"/>
      <c r="DQR145" s="73"/>
      <c r="DQS145" s="74"/>
      <c r="DQT145" s="7"/>
      <c r="DQU145" s="7"/>
      <c r="DQV145" s="74"/>
      <c r="DQW145" s="74"/>
      <c r="DQX145" s="6"/>
      <c r="DQY145" s="6"/>
      <c r="DQZ145" s="75"/>
      <c r="DRA145" s="73"/>
      <c r="DRB145" s="76"/>
      <c r="DRC145" s="77"/>
      <c r="DRD145" s="78"/>
      <c r="DRE145" s="73"/>
      <c r="DRF145" s="73"/>
      <c r="DRG145" s="73"/>
      <c r="DRH145" s="73"/>
      <c r="DRI145" s="74"/>
      <c r="DRJ145" s="7"/>
      <c r="DRK145" s="7"/>
      <c r="DRL145" s="74"/>
      <c r="DRM145" s="74"/>
      <c r="DRN145" s="6"/>
      <c r="DRO145" s="6"/>
      <c r="DRP145" s="75"/>
      <c r="DRQ145" s="73"/>
      <c r="DRR145" s="76"/>
      <c r="DRS145" s="77"/>
      <c r="DRT145" s="78"/>
      <c r="DRU145" s="73"/>
      <c r="DRV145" s="73"/>
      <c r="DRW145" s="73"/>
      <c r="DRX145" s="73"/>
      <c r="DRY145" s="74"/>
      <c r="DRZ145" s="7"/>
      <c r="DSA145" s="7"/>
      <c r="DSB145" s="74"/>
      <c r="DSC145" s="74"/>
      <c r="DSD145" s="6"/>
      <c r="DSE145" s="6"/>
      <c r="DSF145" s="75"/>
      <c r="DSG145" s="73"/>
      <c r="DSH145" s="76"/>
      <c r="DSI145" s="77"/>
      <c r="DSJ145" s="78"/>
      <c r="DSK145" s="73"/>
      <c r="DSL145" s="73"/>
      <c r="DSM145" s="73"/>
      <c r="DSN145" s="73"/>
      <c r="DSO145" s="74"/>
      <c r="DSP145" s="7"/>
      <c r="DSQ145" s="7"/>
      <c r="DSR145" s="74"/>
      <c r="DSS145" s="74"/>
      <c r="DST145" s="6"/>
      <c r="DSU145" s="6"/>
      <c r="DSV145" s="75"/>
      <c r="DSW145" s="73"/>
      <c r="DSX145" s="76"/>
      <c r="DSY145" s="77"/>
      <c r="DSZ145" s="78"/>
      <c r="DTA145" s="73"/>
      <c r="DTB145" s="73"/>
      <c r="DTC145" s="73"/>
      <c r="DTD145" s="73"/>
      <c r="DTE145" s="74"/>
      <c r="DTF145" s="7"/>
      <c r="DTG145" s="7"/>
      <c r="DTH145" s="74"/>
      <c r="DTI145" s="74"/>
      <c r="DTJ145" s="6"/>
      <c r="DTK145" s="6"/>
      <c r="DTL145" s="75"/>
      <c r="DTM145" s="73"/>
      <c r="DTN145" s="76"/>
      <c r="DTO145" s="77"/>
      <c r="DTP145" s="78"/>
      <c r="DTQ145" s="73"/>
      <c r="DTR145" s="73"/>
      <c r="DTS145" s="73"/>
      <c r="DTT145" s="73"/>
      <c r="DTU145" s="74"/>
      <c r="DTV145" s="7"/>
      <c r="DTW145" s="7"/>
      <c r="DTX145" s="74"/>
      <c r="DTY145" s="74"/>
      <c r="DTZ145" s="6"/>
      <c r="DUA145" s="6"/>
      <c r="DUB145" s="75"/>
      <c r="DUC145" s="73"/>
      <c r="DUD145" s="76"/>
      <c r="DUE145" s="77"/>
      <c r="DUF145" s="78"/>
      <c r="DUG145" s="73"/>
      <c r="DUH145" s="73"/>
      <c r="DUI145" s="73"/>
      <c r="DUJ145" s="73"/>
      <c r="DUK145" s="74"/>
      <c r="DUL145" s="7"/>
      <c r="DUM145" s="7"/>
      <c r="DUN145" s="74"/>
      <c r="DUO145" s="74"/>
      <c r="DUP145" s="6"/>
      <c r="DUQ145" s="6"/>
      <c r="DUR145" s="75"/>
      <c r="DUS145" s="73"/>
      <c r="DUT145" s="76"/>
      <c r="DUU145" s="77"/>
      <c r="DUV145" s="78"/>
      <c r="DUW145" s="73"/>
      <c r="DUX145" s="73"/>
      <c r="DUY145" s="73"/>
      <c r="DUZ145" s="73"/>
      <c r="DVA145" s="74"/>
      <c r="DVB145" s="7"/>
      <c r="DVC145" s="7"/>
      <c r="DVD145" s="74"/>
      <c r="DVE145" s="74"/>
      <c r="DVF145" s="6"/>
      <c r="DVG145" s="6"/>
      <c r="DVH145" s="75"/>
      <c r="DVI145" s="73"/>
      <c r="DVJ145" s="76"/>
      <c r="DVK145" s="77"/>
      <c r="DVL145" s="78"/>
      <c r="DVM145" s="73"/>
      <c r="DVN145" s="73"/>
      <c r="DVO145" s="73"/>
      <c r="DVP145" s="73"/>
      <c r="DVQ145" s="74"/>
      <c r="DVR145" s="7"/>
      <c r="DVS145" s="7"/>
      <c r="DVT145" s="74"/>
      <c r="DVU145" s="74"/>
      <c r="DVV145" s="6"/>
      <c r="DVW145" s="6"/>
      <c r="DVX145" s="75"/>
      <c r="DVY145" s="73"/>
      <c r="DVZ145" s="76"/>
      <c r="DWA145" s="77"/>
      <c r="DWB145" s="78"/>
      <c r="DWC145" s="73"/>
      <c r="DWD145" s="73"/>
      <c r="DWE145" s="73"/>
      <c r="DWF145" s="73"/>
      <c r="DWG145" s="74"/>
      <c r="DWH145" s="7"/>
      <c r="DWI145" s="7"/>
      <c r="DWJ145" s="74"/>
      <c r="DWK145" s="74"/>
      <c r="DWL145" s="6"/>
      <c r="DWM145" s="6"/>
      <c r="DWN145" s="75"/>
      <c r="DWO145" s="73"/>
      <c r="DWP145" s="76"/>
      <c r="DWQ145" s="77"/>
      <c r="DWR145" s="78"/>
      <c r="DWS145" s="73"/>
      <c r="DWT145" s="73"/>
      <c r="DWU145" s="73"/>
      <c r="DWV145" s="73"/>
      <c r="DWW145" s="74"/>
      <c r="DWX145" s="7"/>
      <c r="DWY145" s="7"/>
      <c r="DWZ145" s="74"/>
      <c r="DXA145" s="74"/>
      <c r="DXB145" s="6"/>
      <c r="DXC145" s="6"/>
      <c r="DXD145" s="75"/>
      <c r="DXE145" s="73"/>
      <c r="DXF145" s="76"/>
      <c r="DXG145" s="77"/>
      <c r="DXH145" s="78"/>
      <c r="DXI145" s="73"/>
      <c r="DXJ145" s="73"/>
      <c r="DXK145" s="73"/>
      <c r="DXL145" s="73"/>
      <c r="DXM145" s="74"/>
      <c r="DXN145" s="7"/>
      <c r="DXO145" s="7"/>
      <c r="DXP145" s="74"/>
      <c r="DXQ145" s="74"/>
      <c r="DXR145" s="6"/>
      <c r="DXS145" s="6"/>
      <c r="DXT145" s="75"/>
      <c r="DXU145" s="73"/>
      <c r="DXV145" s="76"/>
      <c r="DXW145" s="77"/>
      <c r="DXX145" s="78"/>
      <c r="DXY145" s="73"/>
      <c r="DXZ145" s="73"/>
      <c r="DYA145" s="73"/>
      <c r="DYB145" s="73"/>
      <c r="DYC145" s="74"/>
      <c r="DYD145" s="7"/>
      <c r="DYE145" s="7"/>
      <c r="DYF145" s="74"/>
      <c r="DYG145" s="74"/>
      <c r="DYH145" s="6"/>
      <c r="DYI145" s="6"/>
      <c r="DYJ145" s="75"/>
      <c r="DYK145" s="73"/>
      <c r="DYL145" s="76"/>
      <c r="DYM145" s="77"/>
      <c r="DYN145" s="78"/>
      <c r="DYO145" s="73"/>
      <c r="DYP145" s="73"/>
      <c r="DYQ145" s="73"/>
      <c r="DYR145" s="73"/>
      <c r="DYS145" s="74"/>
      <c r="DYT145" s="7"/>
      <c r="DYU145" s="7"/>
      <c r="DYV145" s="74"/>
      <c r="DYW145" s="74"/>
      <c r="DYX145" s="6"/>
      <c r="DYY145" s="6"/>
      <c r="DYZ145" s="75"/>
      <c r="DZA145" s="73"/>
      <c r="DZB145" s="76"/>
      <c r="DZC145" s="77"/>
      <c r="DZD145" s="78"/>
      <c r="DZE145" s="73"/>
      <c r="DZF145" s="73"/>
      <c r="DZG145" s="73"/>
      <c r="DZH145" s="73"/>
      <c r="DZI145" s="74"/>
      <c r="DZJ145" s="7"/>
      <c r="DZK145" s="7"/>
      <c r="DZL145" s="74"/>
      <c r="DZM145" s="74"/>
      <c r="DZN145" s="6"/>
      <c r="DZO145" s="6"/>
      <c r="DZP145" s="75"/>
      <c r="DZQ145" s="73"/>
      <c r="DZR145" s="76"/>
      <c r="DZS145" s="77"/>
      <c r="DZT145" s="78"/>
      <c r="DZU145" s="73"/>
      <c r="DZV145" s="73"/>
      <c r="DZW145" s="73"/>
      <c r="DZX145" s="73"/>
      <c r="DZY145" s="74"/>
      <c r="DZZ145" s="7"/>
      <c r="EAA145" s="7"/>
      <c r="EAB145" s="74"/>
      <c r="EAC145" s="74"/>
      <c r="EAD145" s="6"/>
      <c r="EAE145" s="6"/>
      <c r="EAF145" s="75"/>
      <c r="EAG145" s="73"/>
      <c r="EAH145" s="76"/>
      <c r="EAI145" s="77"/>
      <c r="EAJ145" s="78"/>
      <c r="EAK145" s="73"/>
      <c r="EAL145" s="73"/>
      <c r="EAM145" s="73"/>
      <c r="EAN145" s="73"/>
      <c r="EAO145" s="74"/>
      <c r="EAP145" s="7"/>
      <c r="EAQ145" s="7"/>
      <c r="EAR145" s="74"/>
      <c r="EAS145" s="74"/>
      <c r="EAT145" s="6"/>
      <c r="EAU145" s="6"/>
      <c r="EAV145" s="75"/>
      <c r="EAW145" s="73"/>
      <c r="EAX145" s="76"/>
      <c r="EAY145" s="77"/>
      <c r="EAZ145" s="78"/>
      <c r="EBA145" s="73"/>
      <c r="EBB145" s="73"/>
      <c r="EBC145" s="73"/>
      <c r="EBD145" s="73"/>
      <c r="EBE145" s="74"/>
      <c r="EBF145" s="7"/>
      <c r="EBG145" s="7"/>
      <c r="EBH145" s="74"/>
      <c r="EBI145" s="74"/>
      <c r="EBJ145" s="6"/>
      <c r="EBK145" s="6"/>
      <c r="EBL145" s="75"/>
      <c r="EBM145" s="73"/>
      <c r="EBN145" s="76"/>
      <c r="EBO145" s="77"/>
      <c r="EBP145" s="78"/>
      <c r="EBQ145" s="73"/>
      <c r="EBR145" s="73"/>
      <c r="EBS145" s="73"/>
      <c r="EBT145" s="73"/>
      <c r="EBU145" s="74"/>
      <c r="EBV145" s="7"/>
      <c r="EBW145" s="7"/>
      <c r="EBX145" s="74"/>
      <c r="EBY145" s="74"/>
      <c r="EBZ145" s="6"/>
      <c r="ECA145" s="6"/>
      <c r="ECB145" s="75"/>
      <c r="ECC145" s="73"/>
      <c r="ECD145" s="76"/>
      <c r="ECE145" s="77"/>
      <c r="ECF145" s="78"/>
      <c r="ECG145" s="73"/>
      <c r="ECH145" s="73"/>
      <c r="ECI145" s="73"/>
      <c r="ECJ145" s="73"/>
      <c r="ECK145" s="74"/>
      <c r="ECL145" s="7"/>
      <c r="ECM145" s="7"/>
      <c r="ECN145" s="74"/>
      <c r="ECO145" s="74"/>
      <c r="ECP145" s="6"/>
      <c r="ECQ145" s="6"/>
      <c r="ECR145" s="75"/>
      <c r="ECS145" s="73"/>
      <c r="ECT145" s="76"/>
      <c r="ECU145" s="77"/>
      <c r="ECV145" s="78"/>
      <c r="ECW145" s="73"/>
      <c r="ECX145" s="73"/>
      <c r="ECY145" s="73"/>
      <c r="ECZ145" s="73"/>
      <c r="EDA145" s="74"/>
      <c r="EDB145" s="7"/>
      <c r="EDC145" s="7"/>
      <c r="EDD145" s="74"/>
      <c r="EDE145" s="74"/>
      <c r="EDF145" s="6"/>
      <c r="EDG145" s="6"/>
      <c r="EDH145" s="75"/>
      <c r="EDI145" s="73"/>
      <c r="EDJ145" s="76"/>
      <c r="EDK145" s="77"/>
      <c r="EDL145" s="78"/>
      <c r="EDM145" s="73"/>
      <c r="EDN145" s="73"/>
      <c r="EDO145" s="73"/>
      <c r="EDP145" s="73"/>
      <c r="EDQ145" s="74"/>
      <c r="EDR145" s="7"/>
      <c r="EDS145" s="7"/>
      <c r="EDT145" s="74"/>
      <c r="EDU145" s="74"/>
      <c r="EDV145" s="6"/>
      <c r="EDW145" s="6"/>
      <c r="EDX145" s="75"/>
      <c r="EDY145" s="73"/>
      <c r="EDZ145" s="76"/>
      <c r="EEA145" s="77"/>
      <c r="EEB145" s="78"/>
      <c r="EEC145" s="73"/>
      <c r="EED145" s="73"/>
      <c r="EEE145" s="73"/>
      <c r="EEF145" s="73"/>
      <c r="EEG145" s="74"/>
      <c r="EEH145" s="7"/>
      <c r="EEI145" s="7"/>
      <c r="EEJ145" s="74"/>
      <c r="EEK145" s="74"/>
      <c r="EEL145" s="6"/>
      <c r="EEM145" s="6"/>
      <c r="EEN145" s="75"/>
      <c r="EEO145" s="73"/>
      <c r="EEP145" s="76"/>
      <c r="EEQ145" s="77"/>
      <c r="EER145" s="78"/>
      <c r="EES145" s="73"/>
      <c r="EET145" s="73"/>
      <c r="EEU145" s="73"/>
      <c r="EEV145" s="73"/>
      <c r="EEW145" s="74"/>
      <c r="EEX145" s="7"/>
      <c r="EEY145" s="7"/>
      <c r="EEZ145" s="74"/>
      <c r="EFA145" s="74"/>
      <c r="EFB145" s="6"/>
      <c r="EFC145" s="6"/>
      <c r="EFD145" s="75"/>
      <c r="EFE145" s="73"/>
      <c r="EFF145" s="76"/>
      <c r="EFG145" s="77"/>
      <c r="EFH145" s="78"/>
      <c r="EFI145" s="73"/>
      <c r="EFJ145" s="73"/>
      <c r="EFK145" s="73"/>
      <c r="EFL145" s="73"/>
      <c r="EFM145" s="74"/>
      <c r="EFN145" s="7"/>
      <c r="EFO145" s="7"/>
      <c r="EFP145" s="74"/>
      <c r="EFQ145" s="74"/>
      <c r="EFR145" s="6"/>
      <c r="EFS145" s="6"/>
      <c r="EFT145" s="75"/>
      <c r="EFU145" s="73"/>
      <c r="EFV145" s="76"/>
      <c r="EFW145" s="77"/>
      <c r="EFX145" s="78"/>
      <c r="EFY145" s="73"/>
      <c r="EFZ145" s="73"/>
      <c r="EGA145" s="73"/>
      <c r="EGB145" s="73"/>
      <c r="EGC145" s="74"/>
      <c r="EGD145" s="7"/>
      <c r="EGE145" s="7"/>
      <c r="EGF145" s="74"/>
      <c r="EGG145" s="74"/>
      <c r="EGH145" s="6"/>
      <c r="EGI145" s="6"/>
      <c r="EGJ145" s="75"/>
      <c r="EGK145" s="73"/>
      <c r="EGL145" s="76"/>
      <c r="EGM145" s="77"/>
      <c r="EGN145" s="78"/>
      <c r="EGO145" s="73"/>
      <c r="EGP145" s="73"/>
      <c r="EGQ145" s="73"/>
      <c r="EGR145" s="73"/>
      <c r="EGS145" s="74"/>
      <c r="EGT145" s="7"/>
      <c r="EGU145" s="7"/>
      <c r="EGV145" s="74"/>
      <c r="EGW145" s="74"/>
      <c r="EGX145" s="6"/>
      <c r="EGY145" s="6"/>
      <c r="EGZ145" s="75"/>
      <c r="EHA145" s="73"/>
      <c r="EHB145" s="76"/>
      <c r="EHC145" s="77"/>
      <c r="EHD145" s="78"/>
      <c r="EHE145" s="73"/>
      <c r="EHF145" s="73"/>
      <c r="EHG145" s="73"/>
      <c r="EHH145" s="73"/>
      <c r="EHI145" s="74"/>
      <c r="EHJ145" s="7"/>
      <c r="EHK145" s="7"/>
      <c r="EHL145" s="74"/>
      <c r="EHM145" s="74"/>
      <c r="EHN145" s="6"/>
      <c r="EHO145" s="6"/>
      <c r="EHP145" s="75"/>
      <c r="EHQ145" s="73"/>
      <c r="EHR145" s="76"/>
      <c r="EHS145" s="77"/>
      <c r="EHT145" s="78"/>
      <c r="EHU145" s="73"/>
      <c r="EHV145" s="73"/>
      <c r="EHW145" s="73"/>
      <c r="EHX145" s="73"/>
      <c r="EHY145" s="74"/>
      <c r="EHZ145" s="7"/>
      <c r="EIA145" s="7"/>
      <c r="EIB145" s="74"/>
      <c r="EIC145" s="74"/>
      <c r="EID145" s="6"/>
      <c r="EIE145" s="6"/>
      <c r="EIF145" s="75"/>
      <c r="EIG145" s="73"/>
      <c r="EIH145" s="76"/>
      <c r="EII145" s="77"/>
      <c r="EIJ145" s="78"/>
      <c r="EIK145" s="73"/>
      <c r="EIL145" s="73"/>
      <c r="EIM145" s="73"/>
      <c r="EIN145" s="73"/>
      <c r="EIO145" s="74"/>
      <c r="EIP145" s="7"/>
      <c r="EIQ145" s="7"/>
      <c r="EIR145" s="74"/>
      <c r="EIS145" s="74"/>
      <c r="EIT145" s="6"/>
      <c r="EIU145" s="6"/>
      <c r="EIV145" s="75"/>
      <c r="EIW145" s="73"/>
      <c r="EIX145" s="76"/>
      <c r="EIY145" s="77"/>
      <c r="EIZ145" s="78"/>
      <c r="EJA145" s="73"/>
      <c r="EJB145" s="73"/>
      <c r="EJC145" s="73"/>
      <c r="EJD145" s="73"/>
      <c r="EJE145" s="74"/>
      <c r="EJF145" s="7"/>
      <c r="EJG145" s="7"/>
      <c r="EJH145" s="74"/>
      <c r="EJI145" s="74"/>
      <c r="EJJ145" s="6"/>
      <c r="EJK145" s="6"/>
      <c r="EJL145" s="75"/>
      <c r="EJM145" s="73"/>
      <c r="EJN145" s="76"/>
      <c r="EJO145" s="77"/>
      <c r="EJP145" s="78"/>
      <c r="EJQ145" s="73"/>
      <c r="EJR145" s="73"/>
      <c r="EJS145" s="73"/>
      <c r="EJT145" s="73"/>
      <c r="EJU145" s="74"/>
      <c r="EJV145" s="7"/>
      <c r="EJW145" s="7"/>
      <c r="EJX145" s="74"/>
      <c r="EJY145" s="74"/>
      <c r="EJZ145" s="6"/>
      <c r="EKA145" s="6"/>
      <c r="EKB145" s="75"/>
      <c r="EKC145" s="73"/>
      <c r="EKD145" s="76"/>
      <c r="EKE145" s="77"/>
      <c r="EKF145" s="78"/>
      <c r="EKG145" s="73"/>
      <c r="EKH145" s="73"/>
      <c r="EKI145" s="73"/>
      <c r="EKJ145" s="73"/>
      <c r="EKK145" s="74"/>
      <c r="EKL145" s="7"/>
      <c r="EKM145" s="7"/>
      <c r="EKN145" s="74"/>
      <c r="EKO145" s="74"/>
      <c r="EKP145" s="6"/>
      <c r="EKQ145" s="6"/>
      <c r="EKR145" s="75"/>
      <c r="EKS145" s="73"/>
      <c r="EKT145" s="76"/>
      <c r="EKU145" s="77"/>
      <c r="EKV145" s="78"/>
      <c r="EKW145" s="73"/>
      <c r="EKX145" s="73"/>
      <c r="EKY145" s="73"/>
      <c r="EKZ145" s="73"/>
      <c r="ELA145" s="74"/>
      <c r="ELB145" s="7"/>
      <c r="ELC145" s="7"/>
      <c r="ELD145" s="74"/>
      <c r="ELE145" s="74"/>
      <c r="ELF145" s="6"/>
      <c r="ELG145" s="6"/>
      <c r="ELH145" s="75"/>
      <c r="ELI145" s="73"/>
      <c r="ELJ145" s="76"/>
      <c r="ELK145" s="77"/>
      <c r="ELL145" s="78"/>
      <c r="ELM145" s="73"/>
      <c r="ELN145" s="73"/>
      <c r="ELO145" s="73"/>
      <c r="ELP145" s="73"/>
      <c r="ELQ145" s="74"/>
      <c r="ELR145" s="7"/>
      <c r="ELS145" s="7"/>
      <c r="ELT145" s="74"/>
      <c r="ELU145" s="74"/>
      <c r="ELV145" s="6"/>
      <c r="ELW145" s="6"/>
      <c r="ELX145" s="75"/>
      <c r="ELY145" s="73"/>
      <c r="ELZ145" s="76"/>
      <c r="EMA145" s="77"/>
      <c r="EMB145" s="78"/>
      <c r="EMC145" s="73"/>
      <c r="EMD145" s="73"/>
      <c r="EME145" s="73"/>
      <c r="EMF145" s="73"/>
      <c r="EMG145" s="74"/>
      <c r="EMH145" s="7"/>
      <c r="EMI145" s="7"/>
      <c r="EMJ145" s="74"/>
      <c r="EMK145" s="74"/>
      <c r="EML145" s="6"/>
      <c r="EMM145" s="6"/>
      <c r="EMN145" s="75"/>
      <c r="EMO145" s="73"/>
      <c r="EMP145" s="76"/>
      <c r="EMQ145" s="77"/>
      <c r="EMR145" s="78"/>
      <c r="EMS145" s="73"/>
      <c r="EMT145" s="73"/>
      <c r="EMU145" s="73"/>
      <c r="EMV145" s="73"/>
      <c r="EMW145" s="74"/>
      <c r="EMX145" s="7"/>
      <c r="EMY145" s="7"/>
      <c r="EMZ145" s="74"/>
      <c r="ENA145" s="74"/>
      <c r="ENB145" s="6"/>
      <c r="ENC145" s="6"/>
      <c r="END145" s="75"/>
      <c r="ENE145" s="73"/>
      <c r="ENF145" s="76"/>
      <c r="ENG145" s="77"/>
      <c r="ENH145" s="78"/>
      <c r="ENI145" s="73"/>
      <c r="ENJ145" s="73"/>
      <c r="ENK145" s="73"/>
      <c r="ENL145" s="73"/>
      <c r="ENM145" s="74"/>
      <c r="ENN145" s="7"/>
      <c r="ENO145" s="7"/>
      <c r="ENP145" s="74"/>
      <c r="ENQ145" s="74"/>
      <c r="ENR145" s="6"/>
      <c r="ENS145" s="6"/>
      <c r="ENT145" s="75"/>
      <c r="ENU145" s="73"/>
      <c r="ENV145" s="76"/>
      <c r="ENW145" s="77"/>
      <c r="ENX145" s="78"/>
      <c r="ENY145" s="73"/>
      <c r="ENZ145" s="73"/>
      <c r="EOA145" s="73"/>
      <c r="EOB145" s="73"/>
      <c r="EOC145" s="74"/>
      <c r="EOD145" s="7"/>
      <c r="EOE145" s="7"/>
      <c r="EOF145" s="74"/>
      <c r="EOG145" s="74"/>
      <c r="EOH145" s="6"/>
      <c r="EOI145" s="6"/>
      <c r="EOJ145" s="75"/>
      <c r="EOK145" s="73"/>
      <c r="EOL145" s="76"/>
      <c r="EOM145" s="77"/>
      <c r="EON145" s="78"/>
      <c r="EOO145" s="73"/>
      <c r="EOP145" s="73"/>
      <c r="EOQ145" s="73"/>
      <c r="EOR145" s="73"/>
      <c r="EOS145" s="74"/>
      <c r="EOT145" s="7"/>
      <c r="EOU145" s="7"/>
      <c r="EOV145" s="74"/>
      <c r="EOW145" s="74"/>
      <c r="EOX145" s="6"/>
      <c r="EOY145" s="6"/>
      <c r="EOZ145" s="75"/>
      <c r="EPA145" s="73"/>
      <c r="EPB145" s="76"/>
      <c r="EPC145" s="77"/>
      <c r="EPD145" s="78"/>
      <c r="EPE145" s="73"/>
      <c r="EPF145" s="73"/>
      <c r="EPG145" s="73"/>
      <c r="EPH145" s="73"/>
      <c r="EPI145" s="74"/>
      <c r="EPJ145" s="7"/>
      <c r="EPK145" s="7"/>
      <c r="EPL145" s="74"/>
      <c r="EPM145" s="74"/>
      <c r="EPN145" s="6"/>
      <c r="EPO145" s="6"/>
      <c r="EPP145" s="75"/>
      <c r="EPQ145" s="73"/>
      <c r="EPR145" s="76"/>
      <c r="EPS145" s="77"/>
      <c r="EPT145" s="78"/>
      <c r="EPU145" s="73"/>
      <c r="EPV145" s="73"/>
      <c r="EPW145" s="73"/>
      <c r="EPX145" s="73"/>
      <c r="EPY145" s="74"/>
      <c r="EPZ145" s="7"/>
      <c r="EQA145" s="7"/>
      <c r="EQB145" s="74"/>
      <c r="EQC145" s="74"/>
      <c r="EQD145" s="6"/>
      <c r="EQE145" s="6"/>
      <c r="EQF145" s="75"/>
      <c r="EQG145" s="73"/>
      <c r="EQH145" s="76"/>
      <c r="EQI145" s="77"/>
      <c r="EQJ145" s="78"/>
      <c r="EQK145" s="73"/>
      <c r="EQL145" s="73"/>
      <c r="EQM145" s="73"/>
      <c r="EQN145" s="73"/>
      <c r="EQO145" s="74"/>
      <c r="EQP145" s="7"/>
      <c r="EQQ145" s="7"/>
      <c r="EQR145" s="74"/>
      <c r="EQS145" s="74"/>
      <c r="EQT145" s="6"/>
      <c r="EQU145" s="6"/>
      <c r="EQV145" s="75"/>
      <c r="EQW145" s="73"/>
      <c r="EQX145" s="76"/>
      <c r="EQY145" s="77"/>
      <c r="EQZ145" s="78"/>
      <c r="ERA145" s="73"/>
      <c r="ERB145" s="73"/>
      <c r="ERC145" s="73"/>
      <c r="ERD145" s="73"/>
      <c r="ERE145" s="74"/>
      <c r="ERF145" s="7"/>
      <c r="ERG145" s="7"/>
      <c r="ERH145" s="74"/>
      <c r="ERI145" s="74"/>
      <c r="ERJ145" s="6"/>
      <c r="ERK145" s="6"/>
      <c r="ERL145" s="75"/>
      <c r="ERM145" s="73"/>
      <c r="ERN145" s="76"/>
      <c r="ERO145" s="77"/>
      <c r="ERP145" s="78"/>
      <c r="ERQ145" s="73"/>
      <c r="ERR145" s="73"/>
      <c r="ERS145" s="73"/>
      <c r="ERT145" s="73"/>
      <c r="ERU145" s="74"/>
      <c r="ERV145" s="7"/>
      <c r="ERW145" s="7"/>
      <c r="ERX145" s="74"/>
      <c r="ERY145" s="74"/>
      <c r="ERZ145" s="6"/>
      <c r="ESA145" s="6"/>
      <c r="ESB145" s="75"/>
      <c r="ESC145" s="73"/>
      <c r="ESD145" s="76"/>
      <c r="ESE145" s="77"/>
      <c r="ESF145" s="78"/>
      <c r="ESG145" s="73"/>
      <c r="ESH145" s="73"/>
      <c r="ESI145" s="73"/>
      <c r="ESJ145" s="73"/>
      <c r="ESK145" s="74"/>
      <c r="ESL145" s="7"/>
      <c r="ESM145" s="7"/>
      <c r="ESN145" s="74"/>
      <c r="ESO145" s="74"/>
      <c r="ESP145" s="6"/>
      <c r="ESQ145" s="6"/>
      <c r="ESR145" s="75"/>
      <c r="ESS145" s="73"/>
      <c r="EST145" s="76"/>
      <c r="ESU145" s="77"/>
      <c r="ESV145" s="78"/>
      <c r="ESW145" s="73"/>
      <c r="ESX145" s="73"/>
      <c r="ESY145" s="73"/>
      <c r="ESZ145" s="73"/>
      <c r="ETA145" s="74"/>
      <c r="ETB145" s="7"/>
      <c r="ETC145" s="7"/>
      <c r="ETD145" s="74"/>
      <c r="ETE145" s="74"/>
      <c r="ETF145" s="6"/>
      <c r="ETG145" s="6"/>
      <c r="ETH145" s="75"/>
      <c r="ETI145" s="73"/>
      <c r="ETJ145" s="76"/>
      <c r="ETK145" s="77"/>
      <c r="ETL145" s="78"/>
      <c r="ETM145" s="73"/>
      <c r="ETN145" s="73"/>
      <c r="ETO145" s="73"/>
      <c r="ETP145" s="73"/>
      <c r="ETQ145" s="74"/>
      <c r="ETR145" s="7"/>
      <c r="ETS145" s="7"/>
      <c r="ETT145" s="74"/>
      <c r="ETU145" s="74"/>
      <c r="ETV145" s="6"/>
      <c r="ETW145" s="6"/>
      <c r="ETX145" s="75"/>
      <c r="ETY145" s="73"/>
      <c r="ETZ145" s="76"/>
      <c r="EUA145" s="77"/>
      <c r="EUB145" s="78"/>
      <c r="EUC145" s="73"/>
      <c r="EUD145" s="73"/>
      <c r="EUE145" s="73"/>
      <c r="EUF145" s="73"/>
      <c r="EUG145" s="74"/>
      <c r="EUH145" s="7"/>
      <c r="EUI145" s="7"/>
      <c r="EUJ145" s="74"/>
      <c r="EUK145" s="74"/>
      <c r="EUL145" s="6"/>
      <c r="EUM145" s="6"/>
      <c r="EUN145" s="75"/>
      <c r="EUO145" s="73"/>
      <c r="EUP145" s="76"/>
      <c r="EUQ145" s="77"/>
      <c r="EUR145" s="78"/>
      <c r="EUS145" s="73"/>
      <c r="EUT145" s="73"/>
      <c r="EUU145" s="73"/>
      <c r="EUV145" s="73"/>
      <c r="EUW145" s="74"/>
      <c r="EUX145" s="7"/>
      <c r="EUY145" s="7"/>
      <c r="EUZ145" s="74"/>
      <c r="EVA145" s="74"/>
      <c r="EVB145" s="6"/>
      <c r="EVC145" s="6"/>
      <c r="EVD145" s="75"/>
      <c r="EVE145" s="73"/>
      <c r="EVF145" s="76"/>
      <c r="EVG145" s="77"/>
      <c r="EVH145" s="78"/>
      <c r="EVI145" s="73"/>
      <c r="EVJ145" s="73"/>
      <c r="EVK145" s="73"/>
      <c r="EVL145" s="73"/>
      <c r="EVM145" s="74"/>
      <c r="EVN145" s="7"/>
      <c r="EVO145" s="7"/>
      <c r="EVP145" s="74"/>
      <c r="EVQ145" s="74"/>
      <c r="EVR145" s="6"/>
      <c r="EVS145" s="6"/>
      <c r="EVT145" s="75"/>
      <c r="EVU145" s="73"/>
      <c r="EVV145" s="76"/>
      <c r="EVW145" s="77"/>
      <c r="EVX145" s="78"/>
      <c r="EVY145" s="73"/>
      <c r="EVZ145" s="73"/>
      <c r="EWA145" s="73"/>
      <c r="EWB145" s="73"/>
      <c r="EWC145" s="74"/>
      <c r="EWD145" s="7"/>
      <c r="EWE145" s="7"/>
      <c r="EWF145" s="74"/>
      <c r="EWG145" s="74"/>
      <c r="EWH145" s="6"/>
      <c r="EWI145" s="6"/>
      <c r="EWJ145" s="75"/>
      <c r="EWK145" s="73"/>
      <c r="EWL145" s="76"/>
      <c r="EWM145" s="77"/>
      <c r="EWN145" s="78"/>
      <c r="EWO145" s="73"/>
      <c r="EWP145" s="73"/>
      <c r="EWQ145" s="73"/>
      <c r="EWR145" s="73"/>
      <c r="EWS145" s="74"/>
      <c r="EWT145" s="7"/>
      <c r="EWU145" s="7"/>
      <c r="EWV145" s="74"/>
      <c r="EWW145" s="74"/>
      <c r="EWX145" s="6"/>
      <c r="EWY145" s="6"/>
      <c r="EWZ145" s="75"/>
      <c r="EXA145" s="73"/>
      <c r="EXB145" s="76"/>
      <c r="EXC145" s="77"/>
      <c r="EXD145" s="78"/>
      <c r="EXE145" s="73"/>
      <c r="EXF145" s="73"/>
      <c r="EXG145" s="73"/>
      <c r="EXH145" s="73"/>
      <c r="EXI145" s="74"/>
      <c r="EXJ145" s="7"/>
      <c r="EXK145" s="7"/>
      <c r="EXL145" s="74"/>
      <c r="EXM145" s="74"/>
      <c r="EXN145" s="6"/>
      <c r="EXO145" s="6"/>
      <c r="EXP145" s="75"/>
      <c r="EXQ145" s="73"/>
      <c r="EXR145" s="76"/>
      <c r="EXS145" s="77"/>
      <c r="EXT145" s="78"/>
      <c r="EXU145" s="73"/>
      <c r="EXV145" s="73"/>
      <c r="EXW145" s="73"/>
      <c r="EXX145" s="73"/>
      <c r="EXY145" s="74"/>
      <c r="EXZ145" s="7"/>
      <c r="EYA145" s="7"/>
      <c r="EYB145" s="74"/>
      <c r="EYC145" s="74"/>
      <c r="EYD145" s="6"/>
      <c r="EYE145" s="6"/>
      <c r="EYF145" s="75"/>
      <c r="EYG145" s="73"/>
      <c r="EYH145" s="76"/>
      <c r="EYI145" s="77"/>
      <c r="EYJ145" s="78"/>
      <c r="EYK145" s="73"/>
      <c r="EYL145" s="73"/>
      <c r="EYM145" s="73"/>
      <c r="EYN145" s="73"/>
      <c r="EYO145" s="74"/>
      <c r="EYP145" s="7"/>
      <c r="EYQ145" s="7"/>
      <c r="EYR145" s="74"/>
      <c r="EYS145" s="74"/>
      <c r="EYT145" s="6"/>
      <c r="EYU145" s="6"/>
      <c r="EYV145" s="75"/>
      <c r="EYW145" s="73"/>
      <c r="EYX145" s="76"/>
      <c r="EYY145" s="77"/>
      <c r="EYZ145" s="78"/>
      <c r="EZA145" s="73"/>
      <c r="EZB145" s="73"/>
      <c r="EZC145" s="73"/>
      <c r="EZD145" s="73"/>
      <c r="EZE145" s="74"/>
      <c r="EZF145" s="7"/>
      <c r="EZG145" s="7"/>
      <c r="EZH145" s="74"/>
      <c r="EZI145" s="74"/>
      <c r="EZJ145" s="6"/>
      <c r="EZK145" s="6"/>
      <c r="EZL145" s="75"/>
      <c r="EZM145" s="73"/>
      <c r="EZN145" s="76"/>
      <c r="EZO145" s="77"/>
      <c r="EZP145" s="78"/>
      <c r="EZQ145" s="73"/>
      <c r="EZR145" s="73"/>
      <c r="EZS145" s="73"/>
      <c r="EZT145" s="73"/>
      <c r="EZU145" s="74"/>
      <c r="EZV145" s="7"/>
      <c r="EZW145" s="7"/>
      <c r="EZX145" s="74"/>
      <c r="EZY145" s="74"/>
      <c r="EZZ145" s="6"/>
      <c r="FAA145" s="6"/>
      <c r="FAB145" s="75"/>
      <c r="FAC145" s="73"/>
      <c r="FAD145" s="76"/>
      <c r="FAE145" s="77"/>
      <c r="FAF145" s="78"/>
      <c r="FAG145" s="73"/>
      <c r="FAH145" s="73"/>
      <c r="FAI145" s="73"/>
      <c r="FAJ145" s="73"/>
      <c r="FAK145" s="74"/>
      <c r="FAL145" s="7"/>
      <c r="FAM145" s="7"/>
      <c r="FAN145" s="74"/>
      <c r="FAO145" s="74"/>
      <c r="FAP145" s="6"/>
      <c r="FAQ145" s="6"/>
      <c r="FAR145" s="75"/>
      <c r="FAS145" s="73"/>
      <c r="FAT145" s="76"/>
      <c r="FAU145" s="77"/>
      <c r="FAV145" s="78"/>
      <c r="FAW145" s="73"/>
      <c r="FAX145" s="73"/>
      <c r="FAY145" s="73"/>
      <c r="FAZ145" s="73"/>
      <c r="FBA145" s="74"/>
      <c r="FBB145" s="7"/>
      <c r="FBC145" s="7"/>
      <c r="FBD145" s="74"/>
      <c r="FBE145" s="74"/>
      <c r="FBF145" s="6"/>
      <c r="FBG145" s="6"/>
      <c r="FBH145" s="75"/>
      <c r="FBI145" s="73"/>
      <c r="FBJ145" s="76"/>
      <c r="FBK145" s="77"/>
      <c r="FBL145" s="78"/>
      <c r="FBM145" s="73"/>
      <c r="FBN145" s="73"/>
      <c r="FBO145" s="73"/>
      <c r="FBP145" s="73"/>
      <c r="FBQ145" s="74"/>
      <c r="FBR145" s="7"/>
      <c r="FBS145" s="7"/>
      <c r="FBT145" s="74"/>
      <c r="FBU145" s="74"/>
      <c r="FBV145" s="6"/>
      <c r="FBW145" s="6"/>
      <c r="FBX145" s="75"/>
      <c r="FBY145" s="73"/>
      <c r="FBZ145" s="76"/>
      <c r="FCA145" s="77"/>
      <c r="FCB145" s="78"/>
      <c r="FCC145" s="73"/>
      <c r="FCD145" s="73"/>
      <c r="FCE145" s="73"/>
      <c r="FCF145" s="73"/>
      <c r="FCG145" s="74"/>
      <c r="FCH145" s="7"/>
      <c r="FCI145" s="7"/>
      <c r="FCJ145" s="74"/>
      <c r="FCK145" s="74"/>
      <c r="FCL145" s="6"/>
      <c r="FCM145" s="6"/>
      <c r="FCN145" s="75"/>
      <c r="FCO145" s="73"/>
      <c r="FCP145" s="76"/>
      <c r="FCQ145" s="77"/>
      <c r="FCR145" s="78"/>
      <c r="FCS145" s="73"/>
      <c r="FCT145" s="73"/>
      <c r="FCU145" s="73"/>
      <c r="FCV145" s="73"/>
      <c r="FCW145" s="74"/>
      <c r="FCX145" s="7"/>
      <c r="FCY145" s="7"/>
      <c r="FCZ145" s="74"/>
      <c r="FDA145" s="74"/>
      <c r="FDB145" s="6"/>
      <c r="FDC145" s="6"/>
      <c r="FDD145" s="75"/>
      <c r="FDE145" s="73"/>
      <c r="FDF145" s="76"/>
      <c r="FDG145" s="77"/>
      <c r="FDH145" s="78"/>
      <c r="FDI145" s="73"/>
      <c r="FDJ145" s="73"/>
      <c r="FDK145" s="73"/>
      <c r="FDL145" s="73"/>
      <c r="FDM145" s="74"/>
      <c r="FDN145" s="7"/>
      <c r="FDO145" s="7"/>
      <c r="FDP145" s="74"/>
      <c r="FDQ145" s="74"/>
      <c r="FDR145" s="6"/>
      <c r="FDS145" s="6"/>
      <c r="FDT145" s="75"/>
      <c r="FDU145" s="73"/>
      <c r="FDV145" s="76"/>
      <c r="FDW145" s="77"/>
      <c r="FDX145" s="78"/>
      <c r="FDY145" s="73"/>
      <c r="FDZ145" s="73"/>
      <c r="FEA145" s="73"/>
      <c r="FEB145" s="73"/>
      <c r="FEC145" s="74"/>
      <c r="FED145" s="7"/>
      <c r="FEE145" s="7"/>
      <c r="FEF145" s="74"/>
      <c r="FEG145" s="74"/>
      <c r="FEH145" s="6"/>
      <c r="FEI145" s="6"/>
      <c r="FEJ145" s="75"/>
      <c r="FEK145" s="73"/>
      <c r="FEL145" s="76"/>
      <c r="FEM145" s="77"/>
      <c r="FEN145" s="78"/>
      <c r="FEO145" s="73"/>
      <c r="FEP145" s="73"/>
      <c r="FEQ145" s="73"/>
      <c r="FER145" s="73"/>
      <c r="FES145" s="74"/>
      <c r="FET145" s="7"/>
      <c r="FEU145" s="7"/>
      <c r="FEV145" s="74"/>
      <c r="FEW145" s="74"/>
      <c r="FEX145" s="6"/>
      <c r="FEY145" s="6"/>
      <c r="FEZ145" s="75"/>
      <c r="FFA145" s="73"/>
      <c r="FFB145" s="76"/>
      <c r="FFC145" s="77"/>
      <c r="FFD145" s="78"/>
      <c r="FFE145" s="73"/>
      <c r="FFF145" s="73"/>
      <c r="FFG145" s="73"/>
      <c r="FFH145" s="73"/>
      <c r="FFI145" s="74"/>
      <c r="FFJ145" s="7"/>
      <c r="FFK145" s="7"/>
      <c r="FFL145" s="74"/>
      <c r="FFM145" s="74"/>
      <c r="FFN145" s="6"/>
      <c r="FFO145" s="6"/>
      <c r="FFP145" s="75"/>
      <c r="FFQ145" s="73"/>
      <c r="FFR145" s="76"/>
      <c r="FFS145" s="77"/>
      <c r="FFT145" s="78"/>
      <c r="FFU145" s="73"/>
      <c r="FFV145" s="73"/>
      <c r="FFW145" s="73"/>
      <c r="FFX145" s="73"/>
      <c r="FFY145" s="74"/>
      <c r="FFZ145" s="7"/>
      <c r="FGA145" s="7"/>
      <c r="FGB145" s="74"/>
      <c r="FGC145" s="74"/>
      <c r="FGD145" s="6"/>
      <c r="FGE145" s="6"/>
      <c r="FGF145" s="75"/>
      <c r="FGG145" s="73"/>
      <c r="FGH145" s="76"/>
      <c r="FGI145" s="77"/>
      <c r="FGJ145" s="78"/>
      <c r="FGK145" s="73"/>
      <c r="FGL145" s="73"/>
      <c r="FGM145" s="73"/>
      <c r="FGN145" s="73"/>
      <c r="FGO145" s="74"/>
      <c r="FGP145" s="7"/>
      <c r="FGQ145" s="7"/>
      <c r="FGR145" s="74"/>
      <c r="FGS145" s="74"/>
      <c r="FGT145" s="6"/>
      <c r="FGU145" s="6"/>
      <c r="FGV145" s="75"/>
      <c r="FGW145" s="73"/>
      <c r="FGX145" s="76"/>
      <c r="FGY145" s="77"/>
      <c r="FGZ145" s="78"/>
      <c r="FHA145" s="73"/>
      <c r="FHB145" s="73"/>
      <c r="FHC145" s="73"/>
      <c r="FHD145" s="73"/>
      <c r="FHE145" s="74"/>
      <c r="FHF145" s="7"/>
      <c r="FHG145" s="7"/>
      <c r="FHH145" s="74"/>
      <c r="FHI145" s="74"/>
      <c r="FHJ145" s="6"/>
      <c r="FHK145" s="6"/>
      <c r="FHL145" s="75"/>
      <c r="FHM145" s="73"/>
      <c r="FHN145" s="76"/>
      <c r="FHO145" s="77"/>
      <c r="FHP145" s="78"/>
      <c r="FHQ145" s="73"/>
      <c r="FHR145" s="73"/>
      <c r="FHS145" s="73"/>
      <c r="FHT145" s="73"/>
      <c r="FHU145" s="74"/>
      <c r="FHV145" s="7"/>
      <c r="FHW145" s="7"/>
      <c r="FHX145" s="74"/>
      <c r="FHY145" s="74"/>
      <c r="FHZ145" s="6"/>
      <c r="FIA145" s="6"/>
      <c r="FIB145" s="75"/>
      <c r="FIC145" s="73"/>
      <c r="FID145" s="76"/>
      <c r="FIE145" s="77"/>
      <c r="FIF145" s="78"/>
      <c r="FIG145" s="73"/>
      <c r="FIH145" s="73"/>
      <c r="FII145" s="73"/>
      <c r="FIJ145" s="73"/>
      <c r="FIK145" s="74"/>
      <c r="FIL145" s="7"/>
      <c r="FIM145" s="7"/>
      <c r="FIN145" s="74"/>
      <c r="FIO145" s="74"/>
      <c r="FIP145" s="6"/>
      <c r="FIQ145" s="6"/>
      <c r="FIR145" s="75"/>
      <c r="FIS145" s="73"/>
      <c r="FIT145" s="76"/>
      <c r="FIU145" s="77"/>
      <c r="FIV145" s="78"/>
      <c r="FIW145" s="73"/>
      <c r="FIX145" s="73"/>
      <c r="FIY145" s="73"/>
      <c r="FIZ145" s="73"/>
      <c r="FJA145" s="74"/>
      <c r="FJB145" s="7"/>
      <c r="FJC145" s="7"/>
      <c r="FJD145" s="74"/>
      <c r="FJE145" s="74"/>
      <c r="FJF145" s="6"/>
      <c r="FJG145" s="6"/>
      <c r="FJH145" s="75"/>
      <c r="FJI145" s="73"/>
      <c r="FJJ145" s="76"/>
      <c r="FJK145" s="77"/>
      <c r="FJL145" s="78"/>
      <c r="FJM145" s="73"/>
      <c r="FJN145" s="73"/>
      <c r="FJO145" s="73"/>
      <c r="FJP145" s="73"/>
      <c r="FJQ145" s="74"/>
      <c r="FJR145" s="7"/>
      <c r="FJS145" s="7"/>
      <c r="FJT145" s="74"/>
      <c r="FJU145" s="74"/>
      <c r="FJV145" s="6"/>
      <c r="FJW145" s="6"/>
      <c r="FJX145" s="75"/>
      <c r="FJY145" s="73"/>
      <c r="FJZ145" s="76"/>
      <c r="FKA145" s="77"/>
      <c r="FKB145" s="78"/>
      <c r="FKC145" s="73"/>
      <c r="FKD145" s="73"/>
      <c r="FKE145" s="73"/>
      <c r="FKF145" s="73"/>
      <c r="FKG145" s="74"/>
      <c r="FKH145" s="7"/>
      <c r="FKI145" s="7"/>
      <c r="FKJ145" s="74"/>
      <c r="FKK145" s="74"/>
      <c r="FKL145" s="6"/>
      <c r="FKM145" s="6"/>
      <c r="FKN145" s="75"/>
      <c r="FKO145" s="73"/>
      <c r="FKP145" s="76"/>
      <c r="FKQ145" s="77"/>
      <c r="FKR145" s="78"/>
      <c r="FKS145" s="73"/>
      <c r="FKT145" s="73"/>
      <c r="FKU145" s="73"/>
      <c r="FKV145" s="73"/>
      <c r="FKW145" s="74"/>
      <c r="FKX145" s="7"/>
      <c r="FKY145" s="7"/>
      <c r="FKZ145" s="74"/>
      <c r="FLA145" s="74"/>
      <c r="FLB145" s="6"/>
      <c r="FLC145" s="6"/>
      <c r="FLD145" s="75"/>
      <c r="FLE145" s="73"/>
      <c r="FLF145" s="76"/>
      <c r="FLG145" s="77"/>
      <c r="FLH145" s="78"/>
      <c r="FLI145" s="73"/>
      <c r="FLJ145" s="73"/>
      <c r="FLK145" s="73"/>
      <c r="FLL145" s="73"/>
      <c r="FLM145" s="74"/>
      <c r="FLN145" s="7"/>
      <c r="FLO145" s="7"/>
      <c r="FLP145" s="74"/>
      <c r="FLQ145" s="74"/>
      <c r="FLR145" s="6"/>
      <c r="FLS145" s="6"/>
      <c r="FLT145" s="75"/>
      <c r="FLU145" s="73"/>
      <c r="FLV145" s="76"/>
      <c r="FLW145" s="77"/>
      <c r="FLX145" s="78"/>
      <c r="FLY145" s="73"/>
      <c r="FLZ145" s="73"/>
      <c r="FMA145" s="73"/>
      <c r="FMB145" s="73"/>
      <c r="FMC145" s="74"/>
      <c r="FMD145" s="7"/>
      <c r="FME145" s="7"/>
      <c r="FMF145" s="74"/>
      <c r="FMG145" s="74"/>
      <c r="FMH145" s="6"/>
      <c r="FMI145" s="6"/>
      <c r="FMJ145" s="75"/>
      <c r="FMK145" s="73"/>
      <c r="FML145" s="76"/>
      <c r="FMM145" s="77"/>
      <c r="FMN145" s="78"/>
      <c r="FMO145" s="73"/>
      <c r="FMP145" s="73"/>
      <c r="FMQ145" s="73"/>
      <c r="FMR145" s="73"/>
      <c r="FMS145" s="74"/>
      <c r="FMT145" s="7"/>
      <c r="FMU145" s="7"/>
      <c r="FMV145" s="74"/>
      <c r="FMW145" s="74"/>
      <c r="FMX145" s="6"/>
      <c r="FMY145" s="6"/>
      <c r="FMZ145" s="75"/>
      <c r="FNA145" s="73"/>
      <c r="FNB145" s="76"/>
      <c r="FNC145" s="77"/>
      <c r="FND145" s="78"/>
      <c r="FNE145" s="73"/>
      <c r="FNF145" s="73"/>
      <c r="FNG145" s="73"/>
      <c r="FNH145" s="73"/>
      <c r="FNI145" s="74"/>
      <c r="FNJ145" s="7"/>
      <c r="FNK145" s="7"/>
      <c r="FNL145" s="74"/>
      <c r="FNM145" s="74"/>
      <c r="FNN145" s="6"/>
      <c r="FNO145" s="6"/>
      <c r="FNP145" s="75"/>
      <c r="FNQ145" s="73"/>
      <c r="FNR145" s="76"/>
      <c r="FNS145" s="77"/>
      <c r="FNT145" s="78"/>
      <c r="FNU145" s="73"/>
      <c r="FNV145" s="73"/>
      <c r="FNW145" s="73"/>
      <c r="FNX145" s="73"/>
      <c r="FNY145" s="74"/>
      <c r="FNZ145" s="7"/>
      <c r="FOA145" s="7"/>
      <c r="FOB145" s="74"/>
      <c r="FOC145" s="74"/>
      <c r="FOD145" s="6"/>
      <c r="FOE145" s="6"/>
      <c r="FOF145" s="75"/>
      <c r="FOG145" s="73"/>
      <c r="FOH145" s="76"/>
      <c r="FOI145" s="77"/>
      <c r="FOJ145" s="78"/>
      <c r="FOK145" s="73"/>
      <c r="FOL145" s="73"/>
      <c r="FOM145" s="73"/>
      <c r="FON145" s="73"/>
      <c r="FOO145" s="74"/>
      <c r="FOP145" s="7"/>
      <c r="FOQ145" s="7"/>
      <c r="FOR145" s="74"/>
      <c r="FOS145" s="74"/>
      <c r="FOT145" s="6"/>
      <c r="FOU145" s="6"/>
      <c r="FOV145" s="75"/>
      <c r="FOW145" s="73"/>
      <c r="FOX145" s="76"/>
      <c r="FOY145" s="77"/>
      <c r="FOZ145" s="78"/>
      <c r="FPA145" s="73"/>
      <c r="FPB145" s="73"/>
      <c r="FPC145" s="73"/>
      <c r="FPD145" s="73"/>
      <c r="FPE145" s="74"/>
      <c r="FPF145" s="7"/>
      <c r="FPG145" s="7"/>
      <c r="FPH145" s="74"/>
      <c r="FPI145" s="74"/>
      <c r="FPJ145" s="6"/>
      <c r="FPK145" s="6"/>
      <c r="FPL145" s="75"/>
      <c r="FPM145" s="73"/>
      <c r="FPN145" s="76"/>
      <c r="FPO145" s="77"/>
      <c r="FPP145" s="78"/>
      <c r="FPQ145" s="73"/>
      <c r="FPR145" s="73"/>
      <c r="FPS145" s="73"/>
      <c r="FPT145" s="73"/>
      <c r="FPU145" s="74"/>
      <c r="FPV145" s="7"/>
      <c r="FPW145" s="7"/>
      <c r="FPX145" s="74"/>
      <c r="FPY145" s="74"/>
      <c r="FPZ145" s="6"/>
      <c r="FQA145" s="6"/>
      <c r="FQB145" s="75"/>
      <c r="FQC145" s="73"/>
      <c r="FQD145" s="76"/>
      <c r="FQE145" s="77"/>
      <c r="FQF145" s="78"/>
      <c r="FQG145" s="73"/>
      <c r="FQH145" s="73"/>
      <c r="FQI145" s="73"/>
      <c r="FQJ145" s="73"/>
      <c r="FQK145" s="74"/>
      <c r="FQL145" s="7"/>
      <c r="FQM145" s="7"/>
      <c r="FQN145" s="74"/>
      <c r="FQO145" s="74"/>
      <c r="FQP145" s="6"/>
      <c r="FQQ145" s="6"/>
      <c r="FQR145" s="75"/>
      <c r="FQS145" s="73"/>
      <c r="FQT145" s="76"/>
      <c r="FQU145" s="77"/>
      <c r="FQV145" s="78"/>
      <c r="FQW145" s="73"/>
      <c r="FQX145" s="73"/>
      <c r="FQY145" s="73"/>
      <c r="FQZ145" s="73"/>
      <c r="FRA145" s="74"/>
      <c r="FRB145" s="7"/>
      <c r="FRC145" s="7"/>
      <c r="FRD145" s="74"/>
      <c r="FRE145" s="74"/>
      <c r="FRF145" s="6"/>
      <c r="FRG145" s="6"/>
      <c r="FRH145" s="75"/>
      <c r="FRI145" s="73"/>
      <c r="FRJ145" s="76"/>
      <c r="FRK145" s="77"/>
      <c r="FRL145" s="78"/>
      <c r="FRM145" s="73"/>
      <c r="FRN145" s="73"/>
      <c r="FRO145" s="73"/>
      <c r="FRP145" s="73"/>
      <c r="FRQ145" s="74"/>
      <c r="FRR145" s="7"/>
      <c r="FRS145" s="7"/>
      <c r="FRT145" s="74"/>
      <c r="FRU145" s="74"/>
      <c r="FRV145" s="6"/>
      <c r="FRW145" s="6"/>
      <c r="FRX145" s="75"/>
      <c r="FRY145" s="73"/>
      <c r="FRZ145" s="76"/>
      <c r="FSA145" s="77"/>
      <c r="FSB145" s="78"/>
      <c r="FSC145" s="73"/>
      <c r="FSD145" s="73"/>
      <c r="FSE145" s="73"/>
      <c r="FSF145" s="73"/>
      <c r="FSG145" s="74"/>
      <c r="FSH145" s="7"/>
      <c r="FSI145" s="7"/>
      <c r="FSJ145" s="74"/>
      <c r="FSK145" s="74"/>
      <c r="FSL145" s="6"/>
      <c r="FSM145" s="6"/>
      <c r="FSN145" s="75"/>
      <c r="FSO145" s="73"/>
      <c r="FSP145" s="76"/>
      <c r="FSQ145" s="77"/>
      <c r="FSR145" s="78"/>
      <c r="FSS145" s="73"/>
      <c r="FST145" s="73"/>
      <c r="FSU145" s="73"/>
      <c r="FSV145" s="73"/>
      <c r="FSW145" s="74"/>
      <c r="FSX145" s="7"/>
      <c r="FSY145" s="7"/>
      <c r="FSZ145" s="74"/>
      <c r="FTA145" s="74"/>
      <c r="FTB145" s="6"/>
      <c r="FTC145" s="6"/>
      <c r="FTD145" s="75"/>
      <c r="FTE145" s="73"/>
      <c r="FTF145" s="76"/>
      <c r="FTG145" s="77"/>
      <c r="FTH145" s="78"/>
      <c r="FTI145" s="73"/>
      <c r="FTJ145" s="73"/>
      <c r="FTK145" s="73"/>
      <c r="FTL145" s="73"/>
      <c r="FTM145" s="74"/>
      <c r="FTN145" s="7"/>
      <c r="FTO145" s="7"/>
      <c r="FTP145" s="74"/>
      <c r="FTQ145" s="74"/>
      <c r="FTR145" s="6"/>
      <c r="FTS145" s="6"/>
      <c r="FTT145" s="75"/>
      <c r="FTU145" s="73"/>
      <c r="FTV145" s="76"/>
      <c r="FTW145" s="77"/>
      <c r="FTX145" s="78"/>
      <c r="FTY145" s="73"/>
      <c r="FTZ145" s="73"/>
      <c r="FUA145" s="73"/>
      <c r="FUB145" s="73"/>
      <c r="FUC145" s="74"/>
      <c r="FUD145" s="7"/>
      <c r="FUE145" s="7"/>
      <c r="FUF145" s="74"/>
      <c r="FUG145" s="74"/>
      <c r="FUH145" s="6"/>
      <c r="FUI145" s="6"/>
      <c r="FUJ145" s="75"/>
      <c r="FUK145" s="73"/>
      <c r="FUL145" s="76"/>
      <c r="FUM145" s="77"/>
      <c r="FUN145" s="78"/>
      <c r="FUO145" s="73"/>
      <c r="FUP145" s="73"/>
      <c r="FUQ145" s="73"/>
      <c r="FUR145" s="73"/>
      <c r="FUS145" s="74"/>
      <c r="FUT145" s="7"/>
      <c r="FUU145" s="7"/>
      <c r="FUV145" s="74"/>
      <c r="FUW145" s="74"/>
      <c r="FUX145" s="6"/>
      <c r="FUY145" s="6"/>
      <c r="FUZ145" s="75"/>
      <c r="FVA145" s="73"/>
      <c r="FVB145" s="76"/>
      <c r="FVC145" s="77"/>
      <c r="FVD145" s="78"/>
      <c r="FVE145" s="73"/>
      <c r="FVF145" s="73"/>
      <c r="FVG145" s="73"/>
      <c r="FVH145" s="73"/>
      <c r="FVI145" s="74"/>
      <c r="FVJ145" s="7"/>
      <c r="FVK145" s="7"/>
      <c r="FVL145" s="74"/>
      <c r="FVM145" s="74"/>
      <c r="FVN145" s="6"/>
      <c r="FVO145" s="6"/>
      <c r="FVP145" s="75"/>
      <c r="FVQ145" s="73"/>
      <c r="FVR145" s="76"/>
      <c r="FVS145" s="77"/>
      <c r="FVT145" s="78"/>
      <c r="FVU145" s="73"/>
      <c r="FVV145" s="73"/>
      <c r="FVW145" s="73"/>
      <c r="FVX145" s="73"/>
      <c r="FVY145" s="74"/>
      <c r="FVZ145" s="7"/>
      <c r="FWA145" s="7"/>
      <c r="FWB145" s="74"/>
      <c r="FWC145" s="74"/>
      <c r="FWD145" s="6"/>
      <c r="FWE145" s="6"/>
      <c r="FWF145" s="75"/>
      <c r="FWG145" s="73"/>
      <c r="FWH145" s="76"/>
      <c r="FWI145" s="77"/>
      <c r="FWJ145" s="78"/>
      <c r="FWK145" s="73"/>
      <c r="FWL145" s="73"/>
      <c r="FWM145" s="73"/>
      <c r="FWN145" s="73"/>
      <c r="FWO145" s="74"/>
      <c r="FWP145" s="7"/>
      <c r="FWQ145" s="7"/>
      <c r="FWR145" s="74"/>
      <c r="FWS145" s="74"/>
      <c r="FWT145" s="6"/>
      <c r="FWU145" s="6"/>
      <c r="FWV145" s="75"/>
      <c r="FWW145" s="73"/>
      <c r="FWX145" s="76"/>
      <c r="FWY145" s="77"/>
      <c r="FWZ145" s="78"/>
      <c r="FXA145" s="73"/>
      <c r="FXB145" s="73"/>
      <c r="FXC145" s="73"/>
      <c r="FXD145" s="73"/>
      <c r="FXE145" s="74"/>
      <c r="FXF145" s="7"/>
      <c r="FXG145" s="7"/>
      <c r="FXH145" s="74"/>
      <c r="FXI145" s="74"/>
      <c r="FXJ145" s="6"/>
      <c r="FXK145" s="6"/>
      <c r="FXL145" s="75"/>
      <c r="FXM145" s="73"/>
      <c r="FXN145" s="76"/>
      <c r="FXO145" s="77"/>
      <c r="FXP145" s="78"/>
      <c r="FXQ145" s="73"/>
      <c r="FXR145" s="73"/>
      <c r="FXS145" s="73"/>
      <c r="FXT145" s="73"/>
      <c r="FXU145" s="74"/>
      <c r="FXV145" s="7"/>
      <c r="FXW145" s="7"/>
      <c r="FXX145" s="74"/>
      <c r="FXY145" s="74"/>
      <c r="FXZ145" s="6"/>
      <c r="FYA145" s="6"/>
      <c r="FYB145" s="75"/>
      <c r="FYC145" s="73"/>
      <c r="FYD145" s="76"/>
      <c r="FYE145" s="77"/>
      <c r="FYF145" s="78"/>
      <c r="FYG145" s="73"/>
      <c r="FYH145" s="73"/>
      <c r="FYI145" s="73"/>
      <c r="FYJ145" s="73"/>
      <c r="FYK145" s="74"/>
      <c r="FYL145" s="7"/>
      <c r="FYM145" s="7"/>
      <c r="FYN145" s="74"/>
      <c r="FYO145" s="74"/>
      <c r="FYP145" s="6"/>
      <c r="FYQ145" s="6"/>
      <c r="FYR145" s="75"/>
      <c r="FYS145" s="73"/>
      <c r="FYT145" s="76"/>
      <c r="FYU145" s="77"/>
      <c r="FYV145" s="78"/>
      <c r="FYW145" s="73"/>
      <c r="FYX145" s="73"/>
      <c r="FYY145" s="73"/>
      <c r="FYZ145" s="73"/>
      <c r="FZA145" s="74"/>
      <c r="FZB145" s="7"/>
      <c r="FZC145" s="7"/>
      <c r="FZD145" s="74"/>
      <c r="FZE145" s="74"/>
      <c r="FZF145" s="6"/>
      <c r="FZG145" s="6"/>
      <c r="FZH145" s="75"/>
      <c r="FZI145" s="73"/>
      <c r="FZJ145" s="76"/>
      <c r="FZK145" s="77"/>
      <c r="FZL145" s="78"/>
      <c r="FZM145" s="73"/>
      <c r="FZN145" s="73"/>
      <c r="FZO145" s="73"/>
      <c r="FZP145" s="73"/>
      <c r="FZQ145" s="74"/>
      <c r="FZR145" s="7"/>
      <c r="FZS145" s="7"/>
      <c r="FZT145" s="74"/>
      <c r="FZU145" s="74"/>
      <c r="FZV145" s="6"/>
      <c r="FZW145" s="6"/>
      <c r="FZX145" s="75"/>
      <c r="FZY145" s="73"/>
      <c r="FZZ145" s="76"/>
      <c r="GAA145" s="77"/>
      <c r="GAB145" s="78"/>
      <c r="GAC145" s="73"/>
      <c r="GAD145" s="73"/>
      <c r="GAE145" s="73"/>
      <c r="GAF145" s="73"/>
      <c r="GAG145" s="74"/>
      <c r="GAH145" s="7"/>
      <c r="GAI145" s="7"/>
      <c r="GAJ145" s="74"/>
      <c r="GAK145" s="74"/>
      <c r="GAL145" s="6"/>
      <c r="GAM145" s="6"/>
      <c r="GAN145" s="75"/>
      <c r="GAO145" s="73"/>
      <c r="GAP145" s="76"/>
      <c r="GAQ145" s="77"/>
      <c r="GAR145" s="78"/>
      <c r="GAS145" s="73"/>
      <c r="GAT145" s="73"/>
      <c r="GAU145" s="73"/>
      <c r="GAV145" s="73"/>
      <c r="GAW145" s="74"/>
      <c r="GAX145" s="7"/>
      <c r="GAY145" s="7"/>
      <c r="GAZ145" s="74"/>
      <c r="GBA145" s="74"/>
      <c r="GBB145" s="6"/>
      <c r="GBC145" s="6"/>
      <c r="GBD145" s="75"/>
      <c r="GBE145" s="73"/>
      <c r="GBF145" s="76"/>
      <c r="GBG145" s="77"/>
      <c r="GBH145" s="78"/>
      <c r="GBI145" s="73"/>
      <c r="GBJ145" s="73"/>
      <c r="GBK145" s="73"/>
      <c r="GBL145" s="73"/>
      <c r="GBM145" s="74"/>
      <c r="GBN145" s="7"/>
      <c r="GBO145" s="7"/>
      <c r="GBP145" s="74"/>
      <c r="GBQ145" s="74"/>
      <c r="GBR145" s="6"/>
      <c r="GBS145" s="6"/>
      <c r="GBT145" s="75"/>
      <c r="GBU145" s="73"/>
      <c r="GBV145" s="76"/>
      <c r="GBW145" s="77"/>
      <c r="GBX145" s="78"/>
      <c r="GBY145" s="73"/>
      <c r="GBZ145" s="73"/>
      <c r="GCA145" s="73"/>
      <c r="GCB145" s="73"/>
      <c r="GCC145" s="74"/>
      <c r="GCD145" s="7"/>
      <c r="GCE145" s="7"/>
      <c r="GCF145" s="74"/>
      <c r="GCG145" s="74"/>
      <c r="GCH145" s="6"/>
      <c r="GCI145" s="6"/>
      <c r="GCJ145" s="75"/>
      <c r="GCK145" s="73"/>
      <c r="GCL145" s="76"/>
      <c r="GCM145" s="77"/>
      <c r="GCN145" s="78"/>
      <c r="GCO145" s="73"/>
      <c r="GCP145" s="73"/>
      <c r="GCQ145" s="73"/>
      <c r="GCR145" s="73"/>
      <c r="GCS145" s="74"/>
      <c r="GCT145" s="7"/>
      <c r="GCU145" s="7"/>
      <c r="GCV145" s="74"/>
      <c r="GCW145" s="74"/>
      <c r="GCX145" s="6"/>
      <c r="GCY145" s="6"/>
      <c r="GCZ145" s="75"/>
      <c r="GDA145" s="73"/>
      <c r="GDB145" s="76"/>
      <c r="GDC145" s="77"/>
      <c r="GDD145" s="78"/>
      <c r="GDE145" s="73"/>
      <c r="GDF145" s="73"/>
      <c r="GDG145" s="73"/>
      <c r="GDH145" s="73"/>
      <c r="GDI145" s="74"/>
      <c r="GDJ145" s="7"/>
      <c r="GDK145" s="7"/>
      <c r="GDL145" s="74"/>
      <c r="GDM145" s="74"/>
      <c r="GDN145" s="6"/>
      <c r="GDO145" s="6"/>
      <c r="GDP145" s="75"/>
      <c r="GDQ145" s="73"/>
      <c r="GDR145" s="76"/>
      <c r="GDS145" s="77"/>
      <c r="GDT145" s="78"/>
      <c r="GDU145" s="73"/>
      <c r="GDV145" s="73"/>
      <c r="GDW145" s="73"/>
      <c r="GDX145" s="73"/>
      <c r="GDY145" s="74"/>
      <c r="GDZ145" s="7"/>
      <c r="GEA145" s="7"/>
      <c r="GEB145" s="74"/>
      <c r="GEC145" s="74"/>
      <c r="GED145" s="6"/>
      <c r="GEE145" s="6"/>
      <c r="GEF145" s="75"/>
      <c r="GEG145" s="73"/>
      <c r="GEH145" s="76"/>
      <c r="GEI145" s="77"/>
      <c r="GEJ145" s="78"/>
      <c r="GEK145" s="73"/>
      <c r="GEL145" s="73"/>
      <c r="GEM145" s="73"/>
      <c r="GEN145" s="73"/>
      <c r="GEO145" s="74"/>
      <c r="GEP145" s="7"/>
      <c r="GEQ145" s="7"/>
      <c r="GER145" s="74"/>
      <c r="GES145" s="74"/>
      <c r="GET145" s="6"/>
      <c r="GEU145" s="6"/>
      <c r="GEV145" s="75"/>
      <c r="GEW145" s="73"/>
      <c r="GEX145" s="76"/>
      <c r="GEY145" s="77"/>
      <c r="GEZ145" s="78"/>
      <c r="GFA145" s="73"/>
      <c r="GFB145" s="73"/>
      <c r="GFC145" s="73"/>
      <c r="GFD145" s="73"/>
      <c r="GFE145" s="74"/>
      <c r="GFF145" s="7"/>
      <c r="GFG145" s="7"/>
      <c r="GFH145" s="74"/>
      <c r="GFI145" s="74"/>
      <c r="GFJ145" s="6"/>
      <c r="GFK145" s="6"/>
      <c r="GFL145" s="75"/>
      <c r="GFM145" s="73"/>
      <c r="GFN145" s="76"/>
      <c r="GFO145" s="77"/>
      <c r="GFP145" s="78"/>
      <c r="GFQ145" s="73"/>
      <c r="GFR145" s="73"/>
      <c r="GFS145" s="73"/>
      <c r="GFT145" s="73"/>
      <c r="GFU145" s="74"/>
      <c r="GFV145" s="7"/>
      <c r="GFW145" s="7"/>
      <c r="GFX145" s="74"/>
      <c r="GFY145" s="74"/>
      <c r="GFZ145" s="6"/>
      <c r="GGA145" s="6"/>
      <c r="GGB145" s="75"/>
      <c r="GGC145" s="73"/>
      <c r="GGD145" s="76"/>
      <c r="GGE145" s="77"/>
      <c r="GGF145" s="78"/>
      <c r="GGG145" s="73"/>
      <c r="GGH145" s="73"/>
      <c r="GGI145" s="73"/>
      <c r="GGJ145" s="73"/>
      <c r="GGK145" s="74"/>
      <c r="GGL145" s="7"/>
      <c r="GGM145" s="7"/>
      <c r="GGN145" s="74"/>
      <c r="GGO145" s="74"/>
      <c r="GGP145" s="6"/>
      <c r="GGQ145" s="6"/>
      <c r="GGR145" s="75"/>
      <c r="GGS145" s="73"/>
      <c r="GGT145" s="76"/>
      <c r="GGU145" s="77"/>
      <c r="GGV145" s="78"/>
      <c r="GGW145" s="73"/>
      <c r="GGX145" s="73"/>
      <c r="GGY145" s="73"/>
      <c r="GGZ145" s="73"/>
      <c r="GHA145" s="74"/>
      <c r="GHB145" s="7"/>
      <c r="GHC145" s="7"/>
      <c r="GHD145" s="74"/>
      <c r="GHE145" s="74"/>
      <c r="GHF145" s="6"/>
      <c r="GHG145" s="6"/>
      <c r="GHH145" s="75"/>
      <c r="GHI145" s="73"/>
      <c r="GHJ145" s="76"/>
      <c r="GHK145" s="77"/>
      <c r="GHL145" s="78"/>
      <c r="GHM145" s="73"/>
      <c r="GHN145" s="73"/>
      <c r="GHO145" s="73"/>
      <c r="GHP145" s="73"/>
      <c r="GHQ145" s="74"/>
      <c r="GHR145" s="7"/>
      <c r="GHS145" s="7"/>
      <c r="GHT145" s="74"/>
      <c r="GHU145" s="74"/>
      <c r="GHV145" s="6"/>
      <c r="GHW145" s="6"/>
      <c r="GHX145" s="75"/>
      <c r="GHY145" s="73"/>
      <c r="GHZ145" s="76"/>
      <c r="GIA145" s="77"/>
      <c r="GIB145" s="78"/>
      <c r="GIC145" s="73"/>
      <c r="GID145" s="73"/>
      <c r="GIE145" s="73"/>
      <c r="GIF145" s="73"/>
      <c r="GIG145" s="74"/>
      <c r="GIH145" s="7"/>
      <c r="GII145" s="7"/>
      <c r="GIJ145" s="74"/>
      <c r="GIK145" s="74"/>
      <c r="GIL145" s="6"/>
      <c r="GIM145" s="6"/>
      <c r="GIN145" s="75"/>
      <c r="GIO145" s="73"/>
      <c r="GIP145" s="76"/>
      <c r="GIQ145" s="77"/>
      <c r="GIR145" s="78"/>
      <c r="GIS145" s="73"/>
      <c r="GIT145" s="73"/>
      <c r="GIU145" s="73"/>
      <c r="GIV145" s="73"/>
      <c r="GIW145" s="74"/>
      <c r="GIX145" s="7"/>
      <c r="GIY145" s="7"/>
      <c r="GIZ145" s="74"/>
      <c r="GJA145" s="74"/>
      <c r="GJB145" s="6"/>
      <c r="GJC145" s="6"/>
      <c r="GJD145" s="75"/>
      <c r="GJE145" s="73"/>
      <c r="GJF145" s="76"/>
      <c r="GJG145" s="77"/>
      <c r="GJH145" s="78"/>
      <c r="GJI145" s="73"/>
      <c r="GJJ145" s="73"/>
      <c r="GJK145" s="73"/>
      <c r="GJL145" s="73"/>
      <c r="GJM145" s="74"/>
      <c r="GJN145" s="7"/>
      <c r="GJO145" s="7"/>
      <c r="GJP145" s="74"/>
      <c r="GJQ145" s="74"/>
      <c r="GJR145" s="6"/>
      <c r="GJS145" s="6"/>
      <c r="GJT145" s="75"/>
      <c r="GJU145" s="73"/>
      <c r="GJV145" s="76"/>
      <c r="GJW145" s="77"/>
      <c r="GJX145" s="78"/>
      <c r="GJY145" s="73"/>
      <c r="GJZ145" s="73"/>
      <c r="GKA145" s="73"/>
      <c r="GKB145" s="73"/>
      <c r="GKC145" s="74"/>
      <c r="GKD145" s="7"/>
      <c r="GKE145" s="7"/>
      <c r="GKF145" s="74"/>
      <c r="GKG145" s="74"/>
      <c r="GKH145" s="6"/>
      <c r="GKI145" s="6"/>
      <c r="GKJ145" s="75"/>
      <c r="GKK145" s="73"/>
      <c r="GKL145" s="76"/>
      <c r="GKM145" s="77"/>
      <c r="GKN145" s="78"/>
      <c r="GKO145" s="73"/>
      <c r="GKP145" s="73"/>
      <c r="GKQ145" s="73"/>
      <c r="GKR145" s="73"/>
      <c r="GKS145" s="74"/>
      <c r="GKT145" s="7"/>
      <c r="GKU145" s="7"/>
      <c r="GKV145" s="74"/>
      <c r="GKW145" s="74"/>
      <c r="GKX145" s="6"/>
      <c r="GKY145" s="6"/>
      <c r="GKZ145" s="75"/>
      <c r="GLA145" s="73"/>
      <c r="GLB145" s="76"/>
      <c r="GLC145" s="77"/>
      <c r="GLD145" s="78"/>
      <c r="GLE145" s="73"/>
      <c r="GLF145" s="73"/>
      <c r="GLG145" s="73"/>
      <c r="GLH145" s="73"/>
      <c r="GLI145" s="74"/>
      <c r="GLJ145" s="7"/>
      <c r="GLK145" s="7"/>
      <c r="GLL145" s="74"/>
      <c r="GLM145" s="74"/>
      <c r="GLN145" s="6"/>
      <c r="GLO145" s="6"/>
      <c r="GLP145" s="75"/>
      <c r="GLQ145" s="73"/>
      <c r="GLR145" s="76"/>
      <c r="GLS145" s="77"/>
      <c r="GLT145" s="78"/>
      <c r="GLU145" s="73"/>
      <c r="GLV145" s="73"/>
      <c r="GLW145" s="73"/>
      <c r="GLX145" s="73"/>
      <c r="GLY145" s="74"/>
      <c r="GLZ145" s="7"/>
      <c r="GMA145" s="7"/>
      <c r="GMB145" s="74"/>
      <c r="GMC145" s="74"/>
      <c r="GMD145" s="6"/>
      <c r="GME145" s="6"/>
      <c r="GMF145" s="75"/>
      <c r="GMG145" s="73"/>
      <c r="GMH145" s="76"/>
      <c r="GMI145" s="77"/>
      <c r="GMJ145" s="78"/>
      <c r="GMK145" s="73"/>
      <c r="GML145" s="73"/>
      <c r="GMM145" s="73"/>
      <c r="GMN145" s="73"/>
      <c r="GMO145" s="74"/>
      <c r="GMP145" s="7"/>
      <c r="GMQ145" s="7"/>
      <c r="GMR145" s="74"/>
      <c r="GMS145" s="74"/>
      <c r="GMT145" s="6"/>
      <c r="GMU145" s="6"/>
      <c r="GMV145" s="75"/>
      <c r="GMW145" s="73"/>
      <c r="GMX145" s="76"/>
      <c r="GMY145" s="77"/>
      <c r="GMZ145" s="78"/>
      <c r="GNA145" s="73"/>
      <c r="GNB145" s="73"/>
      <c r="GNC145" s="73"/>
      <c r="GND145" s="73"/>
      <c r="GNE145" s="74"/>
      <c r="GNF145" s="7"/>
      <c r="GNG145" s="7"/>
      <c r="GNH145" s="74"/>
      <c r="GNI145" s="74"/>
      <c r="GNJ145" s="6"/>
      <c r="GNK145" s="6"/>
      <c r="GNL145" s="75"/>
      <c r="GNM145" s="73"/>
      <c r="GNN145" s="76"/>
      <c r="GNO145" s="77"/>
      <c r="GNP145" s="78"/>
      <c r="GNQ145" s="73"/>
      <c r="GNR145" s="73"/>
      <c r="GNS145" s="73"/>
      <c r="GNT145" s="73"/>
      <c r="GNU145" s="74"/>
      <c r="GNV145" s="7"/>
      <c r="GNW145" s="7"/>
      <c r="GNX145" s="74"/>
      <c r="GNY145" s="74"/>
      <c r="GNZ145" s="6"/>
      <c r="GOA145" s="6"/>
      <c r="GOB145" s="75"/>
      <c r="GOC145" s="73"/>
      <c r="GOD145" s="76"/>
      <c r="GOE145" s="77"/>
      <c r="GOF145" s="78"/>
      <c r="GOG145" s="73"/>
      <c r="GOH145" s="73"/>
      <c r="GOI145" s="73"/>
      <c r="GOJ145" s="73"/>
      <c r="GOK145" s="74"/>
      <c r="GOL145" s="7"/>
      <c r="GOM145" s="7"/>
      <c r="GON145" s="74"/>
      <c r="GOO145" s="74"/>
      <c r="GOP145" s="6"/>
      <c r="GOQ145" s="6"/>
      <c r="GOR145" s="75"/>
      <c r="GOS145" s="73"/>
      <c r="GOT145" s="76"/>
      <c r="GOU145" s="77"/>
      <c r="GOV145" s="78"/>
      <c r="GOW145" s="73"/>
      <c r="GOX145" s="73"/>
      <c r="GOY145" s="73"/>
      <c r="GOZ145" s="73"/>
      <c r="GPA145" s="74"/>
      <c r="GPB145" s="7"/>
      <c r="GPC145" s="7"/>
      <c r="GPD145" s="74"/>
      <c r="GPE145" s="74"/>
      <c r="GPF145" s="6"/>
      <c r="GPG145" s="6"/>
      <c r="GPH145" s="75"/>
      <c r="GPI145" s="73"/>
      <c r="GPJ145" s="76"/>
      <c r="GPK145" s="77"/>
      <c r="GPL145" s="78"/>
      <c r="GPM145" s="73"/>
      <c r="GPN145" s="73"/>
      <c r="GPO145" s="73"/>
      <c r="GPP145" s="73"/>
      <c r="GPQ145" s="74"/>
      <c r="GPR145" s="7"/>
      <c r="GPS145" s="7"/>
      <c r="GPT145" s="74"/>
      <c r="GPU145" s="74"/>
      <c r="GPV145" s="6"/>
      <c r="GPW145" s="6"/>
      <c r="GPX145" s="75"/>
      <c r="GPY145" s="73"/>
      <c r="GPZ145" s="76"/>
      <c r="GQA145" s="77"/>
      <c r="GQB145" s="78"/>
      <c r="GQC145" s="73"/>
      <c r="GQD145" s="73"/>
      <c r="GQE145" s="73"/>
      <c r="GQF145" s="73"/>
      <c r="GQG145" s="74"/>
      <c r="GQH145" s="7"/>
      <c r="GQI145" s="7"/>
      <c r="GQJ145" s="74"/>
      <c r="GQK145" s="74"/>
      <c r="GQL145" s="6"/>
      <c r="GQM145" s="6"/>
      <c r="GQN145" s="75"/>
      <c r="GQO145" s="73"/>
      <c r="GQP145" s="76"/>
      <c r="GQQ145" s="77"/>
      <c r="GQR145" s="78"/>
      <c r="GQS145" s="73"/>
      <c r="GQT145" s="73"/>
      <c r="GQU145" s="73"/>
      <c r="GQV145" s="73"/>
      <c r="GQW145" s="74"/>
      <c r="GQX145" s="7"/>
      <c r="GQY145" s="7"/>
      <c r="GQZ145" s="74"/>
      <c r="GRA145" s="74"/>
      <c r="GRB145" s="6"/>
      <c r="GRC145" s="6"/>
      <c r="GRD145" s="75"/>
      <c r="GRE145" s="73"/>
      <c r="GRF145" s="76"/>
      <c r="GRG145" s="77"/>
      <c r="GRH145" s="78"/>
      <c r="GRI145" s="73"/>
      <c r="GRJ145" s="73"/>
      <c r="GRK145" s="73"/>
      <c r="GRL145" s="73"/>
      <c r="GRM145" s="74"/>
      <c r="GRN145" s="7"/>
      <c r="GRO145" s="7"/>
      <c r="GRP145" s="74"/>
      <c r="GRQ145" s="74"/>
      <c r="GRR145" s="6"/>
      <c r="GRS145" s="6"/>
      <c r="GRT145" s="75"/>
      <c r="GRU145" s="73"/>
      <c r="GRV145" s="76"/>
      <c r="GRW145" s="77"/>
      <c r="GRX145" s="78"/>
      <c r="GRY145" s="73"/>
      <c r="GRZ145" s="73"/>
      <c r="GSA145" s="73"/>
      <c r="GSB145" s="73"/>
      <c r="GSC145" s="74"/>
      <c r="GSD145" s="7"/>
      <c r="GSE145" s="7"/>
      <c r="GSF145" s="74"/>
      <c r="GSG145" s="74"/>
      <c r="GSH145" s="6"/>
      <c r="GSI145" s="6"/>
      <c r="GSJ145" s="75"/>
      <c r="GSK145" s="73"/>
      <c r="GSL145" s="76"/>
      <c r="GSM145" s="77"/>
      <c r="GSN145" s="78"/>
      <c r="GSO145" s="73"/>
      <c r="GSP145" s="73"/>
      <c r="GSQ145" s="73"/>
      <c r="GSR145" s="73"/>
      <c r="GSS145" s="74"/>
      <c r="GST145" s="7"/>
      <c r="GSU145" s="7"/>
      <c r="GSV145" s="74"/>
      <c r="GSW145" s="74"/>
      <c r="GSX145" s="6"/>
      <c r="GSY145" s="6"/>
      <c r="GSZ145" s="75"/>
      <c r="GTA145" s="73"/>
      <c r="GTB145" s="76"/>
      <c r="GTC145" s="77"/>
      <c r="GTD145" s="78"/>
      <c r="GTE145" s="73"/>
      <c r="GTF145" s="73"/>
      <c r="GTG145" s="73"/>
      <c r="GTH145" s="73"/>
      <c r="GTI145" s="74"/>
      <c r="GTJ145" s="7"/>
      <c r="GTK145" s="7"/>
      <c r="GTL145" s="74"/>
      <c r="GTM145" s="74"/>
      <c r="GTN145" s="6"/>
      <c r="GTO145" s="6"/>
      <c r="GTP145" s="75"/>
      <c r="GTQ145" s="73"/>
      <c r="GTR145" s="76"/>
      <c r="GTS145" s="77"/>
      <c r="GTT145" s="78"/>
      <c r="GTU145" s="73"/>
      <c r="GTV145" s="73"/>
      <c r="GTW145" s="73"/>
      <c r="GTX145" s="73"/>
      <c r="GTY145" s="74"/>
      <c r="GTZ145" s="7"/>
      <c r="GUA145" s="7"/>
      <c r="GUB145" s="74"/>
      <c r="GUC145" s="74"/>
      <c r="GUD145" s="6"/>
      <c r="GUE145" s="6"/>
      <c r="GUF145" s="75"/>
      <c r="GUG145" s="73"/>
      <c r="GUH145" s="76"/>
      <c r="GUI145" s="77"/>
      <c r="GUJ145" s="78"/>
      <c r="GUK145" s="73"/>
      <c r="GUL145" s="73"/>
      <c r="GUM145" s="73"/>
      <c r="GUN145" s="73"/>
      <c r="GUO145" s="74"/>
      <c r="GUP145" s="7"/>
      <c r="GUQ145" s="7"/>
      <c r="GUR145" s="74"/>
      <c r="GUS145" s="74"/>
      <c r="GUT145" s="6"/>
      <c r="GUU145" s="6"/>
      <c r="GUV145" s="75"/>
      <c r="GUW145" s="73"/>
      <c r="GUX145" s="76"/>
      <c r="GUY145" s="77"/>
      <c r="GUZ145" s="78"/>
      <c r="GVA145" s="73"/>
      <c r="GVB145" s="73"/>
      <c r="GVC145" s="73"/>
      <c r="GVD145" s="73"/>
      <c r="GVE145" s="74"/>
      <c r="GVF145" s="7"/>
      <c r="GVG145" s="7"/>
      <c r="GVH145" s="74"/>
      <c r="GVI145" s="74"/>
      <c r="GVJ145" s="6"/>
      <c r="GVK145" s="6"/>
      <c r="GVL145" s="75"/>
      <c r="GVM145" s="73"/>
      <c r="GVN145" s="76"/>
      <c r="GVO145" s="77"/>
      <c r="GVP145" s="78"/>
      <c r="GVQ145" s="73"/>
      <c r="GVR145" s="73"/>
      <c r="GVS145" s="73"/>
      <c r="GVT145" s="73"/>
      <c r="GVU145" s="74"/>
      <c r="GVV145" s="7"/>
      <c r="GVW145" s="7"/>
      <c r="GVX145" s="74"/>
      <c r="GVY145" s="74"/>
      <c r="GVZ145" s="6"/>
      <c r="GWA145" s="6"/>
      <c r="GWB145" s="75"/>
      <c r="GWC145" s="73"/>
      <c r="GWD145" s="76"/>
      <c r="GWE145" s="77"/>
      <c r="GWF145" s="78"/>
      <c r="GWG145" s="73"/>
      <c r="GWH145" s="73"/>
      <c r="GWI145" s="73"/>
      <c r="GWJ145" s="73"/>
      <c r="GWK145" s="74"/>
      <c r="GWL145" s="7"/>
      <c r="GWM145" s="7"/>
      <c r="GWN145" s="74"/>
      <c r="GWO145" s="74"/>
      <c r="GWP145" s="6"/>
      <c r="GWQ145" s="6"/>
      <c r="GWR145" s="75"/>
      <c r="GWS145" s="73"/>
      <c r="GWT145" s="76"/>
      <c r="GWU145" s="77"/>
      <c r="GWV145" s="78"/>
      <c r="GWW145" s="73"/>
      <c r="GWX145" s="73"/>
      <c r="GWY145" s="73"/>
      <c r="GWZ145" s="73"/>
      <c r="GXA145" s="74"/>
      <c r="GXB145" s="7"/>
      <c r="GXC145" s="7"/>
      <c r="GXD145" s="74"/>
      <c r="GXE145" s="74"/>
      <c r="GXF145" s="6"/>
      <c r="GXG145" s="6"/>
      <c r="GXH145" s="75"/>
      <c r="GXI145" s="73"/>
      <c r="GXJ145" s="76"/>
      <c r="GXK145" s="77"/>
      <c r="GXL145" s="78"/>
      <c r="GXM145" s="73"/>
      <c r="GXN145" s="73"/>
      <c r="GXO145" s="73"/>
      <c r="GXP145" s="73"/>
      <c r="GXQ145" s="74"/>
      <c r="GXR145" s="7"/>
      <c r="GXS145" s="7"/>
      <c r="GXT145" s="74"/>
      <c r="GXU145" s="74"/>
      <c r="GXV145" s="6"/>
      <c r="GXW145" s="6"/>
      <c r="GXX145" s="75"/>
      <c r="GXY145" s="73"/>
      <c r="GXZ145" s="76"/>
      <c r="GYA145" s="77"/>
      <c r="GYB145" s="78"/>
      <c r="GYC145" s="73"/>
      <c r="GYD145" s="73"/>
      <c r="GYE145" s="73"/>
      <c r="GYF145" s="73"/>
      <c r="GYG145" s="74"/>
      <c r="GYH145" s="7"/>
      <c r="GYI145" s="7"/>
      <c r="GYJ145" s="74"/>
      <c r="GYK145" s="74"/>
      <c r="GYL145" s="6"/>
      <c r="GYM145" s="6"/>
      <c r="GYN145" s="75"/>
      <c r="GYO145" s="73"/>
      <c r="GYP145" s="76"/>
      <c r="GYQ145" s="77"/>
      <c r="GYR145" s="78"/>
      <c r="GYS145" s="73"/>
      <c r="GYT145" s="73"/>
      <c r="GYU145" s="73"/>
      <c r="GYV145" s="73"/>
      <c r="GYW145" s="74"/>
      <c r="GYX145" s="7"/>
      <c r="GYY145" s="7"/>
      <c r="GYZ145" s="74"/>
      <c r="GZA145" s="74"/>
      <c r="GZB145" s="6"/>
      <c r="GZC145" s="6"/>
      <c r="GZD145" s="75"/>
      <c r="GZE145" s="73"/>
      <c r="GZF145" s="76"/>
      <c r="GZG145" s="77"/>
      <c r="GZH145" s="78"/>
      <c r="GZI145" s="73"/>
      <c r="GZJ145" s="73"/>
      <c r="GZK145" s="73"/>
      <c r="GZL145" s="73"/>
      <c r="GZM145" s="74"/>
      <c r="GZN145" s="7"/>
      <c r="GZO145" s="7"/>
      <c r="GZP145" s="74"/>
      <c r="GZQ145" s="74"/>
      <c r="GZR145" s="6"/>
      <c r="GZS145" s="6"/>
      <c r="GZT145" s="75"/>
      <c r="GZU145" s="73"/>
      <c r="GZV145" s="76"/>
      <c r="GZW145" s="77"/>
      <c r="GZX145" s="78"/>
      <c r="GZY145" s="73"/>
      <c r="GZZ145" s="73"/>
      <c r="HAA145" s="73"/>
      <c r="HAB145" s="73"/>
      <c r="HAC145" s="74"/>
      <c r="HAD145" s="7"/>
      <c r="HAE145" s="7"/>
      <c r="HAF145" s="74"/>
      <c r="HAG145" s="74"/>
      <c r="HAH145" s="6"/>
      <c r="HAI145" s="6"/>
      <c r="HAJ145" s="75"/>
      <c r="HAK145" s="73"/>
      <c r="HAL145" s="76"/>
      <c r="HAM145" s="77"/>
      <c r="HAN145" s="78"/>
      <c r="HAO145" s="73"/>
      <c r="HAP145" s="73"/>
      <c r="HAQ145" s="73"/>
      <c r="HAR145" s="73"/>
      <c r="HAS145" s="74"/>
      <c r="HAT145" s="7"/>
      <c r="HAU145" s="7"/>
      <c r="HAV145" s="74"/>
      <c r="HAW145" s="74"/>
      <c r="HAX145" s="6"/>
      <c r="HAY145" s="6"/>
      <c r="HAZ145" s="75"/>
      <c r="HBA145" s="73"/>
      <c r="HBB145" s="76"/>
      <c r="HBC145" s="77"/>
      <c r="HBD145" s="78"/>
      <c r="HBE145" s="73"/>
      <c r="HBF145" s="73"/>
      <c r="HBG145" s="73"/>
      <c r="HBH145" s="73"/>
      <c r="HBI145" s="74"/>
      <c r="HBJ145" s="7"/>
      <c r="HBK145" s="7"/>
      <c r="HBL145" s="74"/>
      <c r="HBM145" s="74"/>
      <c r="HBN145" s="6"/>
      <c r="HBO145" s="6"/>
      <c r="HBP145" s="75"/>
      <c r="HBQ145" s="73"/>
      <c r="HBR145" s="76"/>
      <c r="HBS145" s="77"/>
      <c r="HBT145" s="78"/>
      <c r="HBU145" s="73"/>
      <c r="HBV145" s="73"/>
      <c r="HBW145" s="73"/>
      <c r="HBX145" s="73"/>
      <c r="HBY145" s="74"/>
      <c r="HBZ145" s="7"/>
      <c r="HCA145" s="7"/>
      <c r="HCB145" s="74"/>
      <c r="HCC145" s="74"/>
      <c r="HCD145" s="6"/>
      <c r="HCE145" s="6"/>
      <c r="HCF145" s="75"/>
      <c r="HCG145" s="73"/>
      <c r="HCH145" s="76"/>
      <c r="HCI145" s="77"/>
      <c r="HCJ145" s="78"/>
      <c r="HCK145" s="73"/>
      <c r="HCL145" s="73"/>
      <c r="HCM145" s="73"/>
      <c r="HCN145" s="73"/>
      <c r="HCO145" s="74"/>
      <c r="HCP145" s="7"/>
      <c r="HCQ145" s="7"/>
      <c r="HCR145" s="74"/>
      <c r="HCS145" s="74"/>
      <c r="HCT145" s="6"/>
      <c r="HCU145" s="6"/>
      <c r="HCV145" s="75"/>
      <c r="HCW145" s="73"/>
      <c r="HCX145" s="76"/>
      <c r="HCY145" s="77"/>
      <c r="HCZ145" s="78"/>
      <c r="HDA145" s="73"/>
      <c r="HDB145" s="73"/>
      <c r="HDC145" s="73"/>
      <c r="HDD145" s="73"/>
      <c r="HDE145" s="74"/>
      <c r="HDF145" s="7"/>
      <c r="HDG145" s="7"/>
      <c r="HDH145" s="74"/>
      <c r="HDI145" s="74"/>
      <c r="HDJ145" s="6"/>
      <c r="HDK145" s="6"/>
      <c r="HDL145" s="75"/>
      <c r="HDM145" s="73"/>
      <c r="HDN145" s="76"/>
      <c r="HDO145" s="77"/>
      <c r="HDP145" s="78"/>
      <c r="HDQ145" s="73"/>
      <c r="HDR145" s="73"/>
      <c r="HDS145" s="73"/>
      <c r="HDT145" s="73"/>
      <c r="HDU145" s="74"/>
      <c r="HDV145" s="7"/>
      <c r="HDW145" s="7"/>
      <c r="HDX145" s="74"/>
      <c r="HDY145" s="74"/>
      <c r="HDZ145" s="6"/>
      <c r="HEA145" s="6"/>
      <c r="HEB145" s="75"/>
      <c r="HEC145" s="73"/>
      <c r="HED145" s="76"/>
      <c r="HEE145" s="77"/>
      <c r="HEF145" s="78"/>
      <c r="HEG145" s="73"/>
      <c r="HEH145" s="73"/>
      <c r="HEI145" s="73"/>
      <c r="HEJ145" s="73"/>
      <c r="HEK145" s="74"/>
      <c r="HEL145" s="7"/>
      <c r="HEM145" s="7"/>
      <c r="HEN145" s="74"/>
      <c r="HEO145" s="74"/>
      <c r="HEP145" s="6"/>
      <c r="HEQ145" s="6"/>
      <c r="HER145" s="75"/>
      <c r="HES145" s="73"/>
      <c r="HET145" s="76"/>
      <c r="HEU145" s="77"/>
      <c r="HEV145" s="78"/>
      <c r="HEW145" s="73"/>
      <c r="HEX145" s="73"/>
      <c r="HEY145" s="73"/>
      <c r="HEZ145" s="73"/>
      <c r="HFA145" s="74"/>
      <c r="HFB145" s="7"/>
      <c r="HFC145" s="7"/>
      <c r="HFD145" s="74"/>
      <c r="HFE145" s="74"/>
      <c r="HFF145" s="6"/>
      <c r="HFG145" s="6"/>
      <c r="HFH145" s="75"/>
      <c r="HFI145" s="73"/>
      <c r="HFJ145" s="76"/>
      <c r="HFK145" s="77"/>
      <c r="HFL145" s="78"/>
      <c r="HFM145" s="73"/>
      <c r="HFN145" s="73"/>
      <c r="HFO145" s="73"/>
      <c r="HFP145" s="73"/>
      <c r="HFQ145" s="74"/>
      <c r="HFR145" s="7"/>
      <c r="HFS145" s="7"/>
      <c r="HFT145" s="74"/>
      <c r="HFU145" s="74"/>
      <c r="HFV145" s="6"/>
      <c r="HFW145" s="6"/>
      <c r="HFX145" s="75"/>
      <c r="HFY145" s="73"/>
      <c r="HFZ145" s="76"/>
      <c r="HGA145" s="77"/>
      <c r="HGB145" s="78"/>
      <c r="HGC145" s="73"/>
      <c r="HGD145" s="73"/>
      <c r="HGE145" s="73"/>
      <c r="HGF145" s="73"/>
      <c r="HGG145" s="74"/>
      <c r="HGH145" s="7"/>
      <c r="HGI145" s="7"/>
      <c r="HGJ145" s="74"/>
      <c r="HGK145" s="74"/>
      <c r="HGL145" s="6"/>
      <c r="HGM145" s="6"/>
      <c r="HGN145" s="75"/>
      <c r="HGO145" s="73"/>
      <c r="HGP145" s="76"/>
      <c r="HGQ145" s="77"/>
      <c r="HGR145" s="78"/>
      <c r="HGS145" s="73"/>
      <c r="HGT145" s="73"/>
      <c r="HGU145" s="73"/>
      <c r="HGV145" s="73"/>
      <c r="HGW145" s="74"/>
      <c r="HGX145" s="7"/>
      <c r="HGY145" s="7"/>
      <c r="HGZ145" s="74"/>
      <c r="HHA145" s="74"/>
      <c r="HHB145" s="6"/>
      <c r="HHC145" s="6"/>
      <c r="HHD145" s="75"/>
      <c r="HHE145" s="73"/>
      <c r="HHF145" s="76"/>
      <c r="HHG145" s="77"/>
      <c r="HHH145" s="78"/>
      <c r="HHI145" s="73"/>
      <c r="HHJ145" s="73"/>
      <c r="HHK145" s="73"/>
      <c r="HHL145" s="73"/>
      <c r="HHM145" s="74"/>
      <c r="HHN145" s="7"/>
      <c r="HHO145" s="7"/>
      <c r="HHP145" s="74"/>
      <c r="HHQ145" s="74"/>
      <c r="HHR145" s="6"/>
      <c r="HHS145" s="6"/>
      <c r="HHT145" s="75"/>
      <c r="HHU145" s="73"/>
      <c r="HHV145" s="76"/>
      <c r="HHW145" s="77"/>
      <c r="HHX145" s="78"/>
      <c r="HHY145" s="73"/>
      <c r="HHZ145" s="73"/>
      <c r="HIA145" s="73"/>
      <c r="HIB145" s="73"/>
      <c r="HIC145" s="74"/>
      <c r="HID145" s="7"/>
      <c r="HIE145" s="7"/>
      <c r="HIF145" s="74"/>
      <c r="HIG145" s="74"/>
      <c r="HIH145" s="6"/>
      <c r="HII145" s="6"/>
      <c r="HIJ145" s="75"/>
      <c r="HIK145" s="73"/>
      <c r="HIL145" s="76"/>
      <c r="HIM145" s="77"/>
      <c r="HIN145" s="78"/>
      <c r="HIO145" s="73"/>
      <c r="HIP145" s="73"/>
      <c r="HIQ145" s="73"/>
      <c r="HIR145" s="73"/>
      <c r="HIS145" s="74"/>
      <c r="HIT145" s="7"/>
      <c r="HIU145" s="7"/>
      <c r="HIV145" s="74"/>
      <c r="HIW145" s="74"/>
      <c r="HIX145" s="6"/>
      <c r="HIY145" s="6"/>
      <c r="HIZ145" s="75"/>
      <c r="HJA145" s="73"/>
      <c r="HJB145" s="76"/>
      <c r="HJC145" s="77"/>
      <c r="HJD145" s="78"/>
      <c r="HJE145" s="73"/>
      <c r="HJF145" s="73"/>
      <c r="HJG145" s="73"/>
      <c r="HJH145" s="73"/>
      <c r="HJI145" s="74"/>
      <c r="HJJ145" s="7"/>
      <c r="HJK145" s="7"/>
      <c r="HJL145" s="74"/>
      <c r="HJM145" s="74"/>
      <c r="HJN145" s="6"/>
      <c r="HJO145" s="6"/>
      <c r="HJP145" s="75"/>
      <c r="HJQ145" s="73"/>
      <c r="HJR145" s="76"/>
      <c r="HJS145" s="77"/>
      <c r="HJT145" s="78"/>
      <c r="HJU145" s="73"/>
      <c r="HJV145" s="73"/>
      <c r="HJW145" s="73"/>
      <c r="HJX145" s="73"/>
      <c r="HJY145" s="74"/>
      <c r="HJZ145" s="7"/>
      <c r="HKA145" s="7"/>
      <c r="HKB145" s="74"/>
      <c r="HKC145" s="74"/>
      <c r="HKD145" s="6"/>
      <c r="HKE145" s="6"/>
      <c r="HKF145" s="75"/>
      <c r="HKG145" s="73"/>
      <c r="HKH145" s="76"/>
      <c r="HKI145" s="77"/>
      <c r="HKJ145" s="78"/>
      <c r="HKK145" s="73"/>
      <c r="HKL145" s="73"/>
      <c r="HKM145" s="73"/>
      <c r="HKN145" s="73"/>
      <c r="HKO145" s="74"/>
      <c r="HKP145" s="7"/>
      <c r="HKQ145" s="7"/>
      <c r="HKR145" s="74"/>
      <c r="HKS145" s="74"/>
      <c r="HKT145" s="6"/>
      <c r="HKU145" s="6"/>
      <c r="HKV145" s="75"/>
      <c r="HKW145" s="73"/>
      <c r="HKX145" s="76"/>
      <c r="HKY145" s="77"/>
      <c r="HKZ145" s="78"/>
      <c r="HLA145" s="73"/>
      <c r="HLB145" s="73"/>
      <c r="HLC145" s="73"/>
      <c r="HLD145" s="73"/>
      <c r="HLE145" s="74"/>
      <c r="HLF145" s="7"/>
      <c r="HLG145" s="7"/>
      <c r="HLH145" s="74"/>
      <c r="HLI145" s="74"/>
      <c r="HLJ145" s="6"/>
      <c r="HLK145" s="6"/>
      <c r="HLL145" s="75"/>
      <c r="HLM145" s="73"/>
      <c r="HLN145" s="76"/>
      <c r="HLO145" s="77"/>
      <c r="HLP145" s="78"/>
      <c r="HLQ145" s="73"/>
      <c r="HLR145" s="73"/>
      <c r="HLS145" s="73"/>
      <c r="HLT145" s="73"/>
      <c r="HLU145" s="74"/>
      <c r="HLV145" s="7"/>
      <c r="HLW145" s="7"/>
      <c r="HLX145" s="74"/>
      <c r="HLY145" s="74"/>
      <c r="HLZ145" s="6"/>
      <c r="HMA145" s="6"/>
      <c r="HMB145" s="75"/>
      <c r="HMC145" s="73"/>
      <c r="HMD145" s="76"/>
      <c r="HME145" s="77"/>
      <c r="HMF145" s="78"/>
      <c r="HMG145" s="73"/>
      <c r="HMH145" s="73"/>
      <c r="HMI145" s="73"/>
      <c r="HMJ145" s="73"/>
      <c r="HMK145" s="74"/>
      <c r="HML145" s="7"/>
      <c r="HMM145" s="7"/>
      <c r="HMN145" s="74"/>
      <c r="HMO145" s="74"/>
      <c r="HMP145" s="6"/>
      <c r="HMQ145" s="6"/>
      <c r="HMR145" s="75"/>
      <c r="HMS145" s="73"/>
      <c r="HMT145" s="76"/>
      <c r="HMU145" s="77"/>
      <c r="HMV145" s="78"/>
      <c r="HMW145" s="73"/>
      <c r="HMX145" s="73"/>
      <c r="HMY145" s="73"/>
      <c r="HMZ145" s="73"/>
      <c r="HNA145" s="74"/>
      <c r="HNB145" s="7"/>
      <c r="HNC145" s="7"/>
      <c r="HND145" s="74"/>
      <c r="HNE145" s="74"/>
      <c r="HNF145" s="6"/>
      <c r="HNG145" s="6"/>
      <c r="HNH145" s="75"/>
      <c r="HNI145" s="73"/>
      <c r="HNJ145" s="76"/>
      <c r="HNK145" s="77"/>
      <c r="HNL145" s="78"/>
      <c r="HNM145" s="73"/>
      <c r="HNN145" s="73"/>
      <c r="HNO145" s="73"/>
      <c r="HNP145" s="73"/>
      <c r="HNQ145" s="74"/>
      <c r="HNR145" s="7"/>
      <c r="HNS145" s="7"/>
      <c r="HNT145" s="74"/>
      <c r="HNU145" s="74"/>
      <c r="HNV145" s="6"/>
      <c r="HNW145" s="6"/>
      <c r="HNX145" s="75"/>
      <c r="HNY145" s="73"/>
      <c r="HNZ145" s="76"/>
      <c r="HOA145" s="77"/>
      <c r="HOB145" s="78"/>
      <c r="HOC145" s="73"/>
      <c r="HOD145" s="73"/>
      <c r="HOE145" s="73"/>
      <c r="HOF145" s="73"/>
      <c r="HOG145" s="74"/>
      <c r="HOH145" s="7"/>
      <c r="HOI145" s="7"/>
      <c r="HOJ145" s="74"/>
      <c r="HOK145" s="74"/>
      <c r="HOL145" s="6"/>
      <c r="HOM145" s="6"/>
      <c r="HON145" s="75"/>
      <c r="HOO145" s="73"/>
      <c r="HOP145" s="76"/>
      <c r="HOQ145" s="77"/>
      <c r="HOR145" s="78"/>
      <c r="HOS145" s="73"/>
      <c r="HOT145" s="73"/>
      <c r="HOU145" s="73"/>
      <c r="HOV145" s="73"/>
      <c r="HOW145" s="74"/>
      <c r="HOX145" s="7"/>
      <c r="HOY145" s="7"/>
      <c r="HOZ145" s="74"/>
      <c r="HPA145" s="74"/>
      <c r="HPB145" s="6"/>
      <c r="HPC145" s="6"/>
      <c r="HPD145" s="75"/>
      <c r="HPE145" s="73"/>
      <c r="HPF145" s="76"/>
      <c r="HPG145" s="77"/>
      <c r="HPH145" s="78"/>
      <c r="HPI145" s="73"/>
      <c r="HPJ145" s="73"/>
      <c r="HPK145" s="73"/>
      <c r="HPL145" s="73"/>
      <c r="HPM145" s="74"/>
      <c r="HPN145" s="7"/>
      <c r="HPO145" s="7"/>
      <c r="HPP145" s="74"/>
      <c r="HPQ145" s="74"/>
      <c r="HPR145" s="6"/>
      <c r="HPS145" s="6"/>
      <c r="HPT145" s="75"/>
      <c r="HPU145" s="73"/>
      <c r="HPV145" s="76"/>
      <c r="HPW145" s="77"/>
      <c r="HPX145" s="78"/>
      <c r="HPY145" s="73"/>
      <c r="HPZ145" s="73"/>
      <c r="HQA145" s="73"/>
      <c r="HQB145" s="73"/>
      <c r="HQC145" s="74"/>
      <c r="HQD145" s="7"/>
      <c r="HQE145" s="7"/>
      <c r="HQF145" s="74"/>
      <c r="HQG145" s="74"/>
      <c r="HQH145" s="6"/>
      <c r="HQI145" s="6"/>
      <c r="HQJ145" s="75"/>
      <c r="HQK145" s="73"/>
      <c r="HQL145" s="76"/>
      <c r="HQM145" s="77"/>
      <c r="HQN145" s="78"/>
      <c r="HQO145" s="73"/>
      <c r="HQP145" s="73"/>
      <c r="HQQ145" s="73"/>
      <c r="HQR145" s="73"/>
      <c r="HQS145" s="74"/>
      <c r="HQT145" s="7"/>
      <c r="HQU145" s="7"/>
      <c r="HQV145" s="74"/>
      <c r="HQW145" s="74"/>
      <c r="HQX145" s="6"/>
      <c r="HQY145" s="6"/>
      <c r="HQZ145" s="75"/>
      <c r="HRA145" s="73"/>
      <c r="HRB145" s="76"/>
      <c r="HRC145" s="77"/>
      <c r="HRD145" s="78"/>
      <c r="HRE145" s="73"/>
      <c r="HRF145" s="73"/>
      <c r="HRG145" s="73"/>
      <c r="HRH145" s="73"/>
      <c r="HRI145" s="74"/>
      <c r="HRJ145" s="7"/>
      <c r="HRK145" s="7"/>
      <c r="HRL145" s="74"/>
      <c r="HRM145" s="74"/>
      <c r="HRN145" s="6"/>
      <c r="HRO145" s="6"/>
      <c r="HRP145" s="75"/>
      <c r="HRQ145" s="73"/>
      <c r="HRR145" s="76"/>
      <c r="HRS145" s="77"/>
      <c r="HRT145" s="78"/>
      <c r="HRU145" s="73"/>
      <c r="HRV145" s="73"/>
      <c r="HRW145" s="73"/>
      <c r="HRX145" s="73"/>
      <c r="HRY145" s="74"/>
      <c r="HRZ145" s="7"/>
      <c r="HSA145" s="7"/>
      <c r="HSB145" s="74"/>
      <c r="HSC145" s="74"/>
      <c r="HSD145" s="6"/>
      <c r="HSE145" s="6"/>
      <c r="HSF145" s="75"/>
      <c r="HSG145" s="73"/>
      <c r="HSH145" s="76"/>
      <c r="HSI145" s="77"/>
      <c r="HSJ145" s="78"/>
      <c r="HSK145" s="73"/>
      <c r="HSL145" s="73"/>
      <c r="HSM145" s="73"/>
      <c r="HSN145" s="73"/>
      <c r="HSO145" s="74"/>
      <c r="HSP145" s="7"/>
      <c r="HSQ145" s="7"/>
      <c r="HSR145" s="74"/>
      <c r="HSS145" s="74"/>
      <c r="HST145" s="6"/>
      <c r="HSU145" s="6"/>
      <c r="HSV145" s="75"/>
      <c r="HSW145" s="73"/>
      <c r="HSX145" s="76"/>
      <c r="HSY145" s="77"/>
      <c r="HSZ145" s="78"/>
      <c r="HTA145" s="73"/>
      <c r="HTB145" s="73"/>
      <c r="HTC145" s="73"/>
      <c r="HTD145" s="73"/>
      <c r="HTE145" s="74"/>
      <c r="HTF145" s="7"/>
      <c r="HTG145" s="7"/>
      <c r="HTH145" s="74"/>
      <c r="HTI145" s="74"/>
      <c r="HTJ145" s="6"/>
      <c r="HTK145" s="6"/>
      <c r="HTL145" s="75"/>
      <c r="HTM145" s="73"/>
      <c r="HTN145" s="76"/>
      <c r="HTO145" s="77"/>
      <c r="HTP145" s="78"/>
      <c r="HTQ145" s="73"/>
      <c r="HTR145" s="73"/>
      <c r="HTS145" s="73"/>
      <c r="HTT145" s="73"/>
      <c r="HTU145" s="74"/>
      <c r="HTV145" s="7"/>
      <c r="HTW145" s="7"/>
      <c r="HTX145" s="74"/>
      <c r="HTY145" s="74"/>
      <c r="HTZ145" s="6"/>
      <c r="HUA145" s="6"/>
      <c r="HUB145" s="75"/>
      <c r="HUC145" s="73"/>
      <c r="HUD145" s="76"/>
      <c r="HUE145" s="77"/>
      <c r="HUF145" s="78"/>
      <c r="HUG145" s="73"/>
      <c r="HUH145" s="73"/>
      <c r="HUI145" s="73"/>
      <c r="HUJ145" s="73"/>
      <c r="HUK145" s="74"/>
      <c r="HUL145" s="7"/>
      <c r="HUM145" s="7"/>
      <c r="HUN145" s="74"/>
      <c r="HUO145" s="74"/>
      <c r="HUP145" s="6"/>
      <c r="HUQ145" s="6"/>
      <c r="HUR145" s="75"/>
      <c r="HUS145" s="73"/>
      <c r="HUT145" s="76"/>
      <c r="HUU145" s="77"/>
      <c r="HUV145" s="78"/>
      <c r="HUW145" s="73"/>
      <c r="HUX145" s="73"/>
      <c r="HUY145" s="73"/>
      <c r="HUZ145" s="73"/>
      <c r="HVA145" s="74"/>
      <c r="HVB145" s="7"/>
      <c r="HVC145" s="7"/>
      <c r="HVD145" s="74"/>
      <c r="HVE145" s="74"/>
      <c r="HVF145" s="6"/>
      <c r="HVG145" s="6"/>
      <c r="HVH145" s="75"/>
      <c r="HVI145" s="73"/>
      <c r="HVJ145" s="76"/>
      <c r="HVK145" s="77"/>
      <c r="HVL145" s="78"/>
      <c r="HVM145" s="73"/>
      <c r="HVN145" s="73"/>
      <c r="HVO145" s="73"/>
      <c r="HVP145" s="73"/>
      <c r="HVQ145" s="74"/>
      <c r="HVR145" s="7"/>
      <c r="HVS145" s="7"/>
      <c r="HVT145" s="74"/>
      <c r="HVU145" s="74"/>
      <c r="HVV145" s="6"/>
      <c r="HVW145" s="6"/>
      <c r="HVX145" s="75"/>
      <c r="HVY145" s="73"/>
      <c r="HVZ145" s="76"/>
      <c r="HWA145" s="77"/>
      <c r="HWB145" s="78"/>
      <c r="HWC145" s="73"/>
      <c r="HWD145" s="73"/>
      <c r="HWE145" s="73"/>
      <c r="HWF145" s="73"/>
      <c r="HWG145" s="74"/>
      <c r="HWH145" s="7"/>
      <c r="HWI145" s="7"/>
      <c r="HWJ145" s="74"/>
      <c r="HWK145" s="74"/>
      <c r="HWL145" s="6"/>
      <c r="HWM145" s="6"/>
      <c r="HWN145" s="75"/>
      <c r="HWO145" s="73"/>
      <c r="HWP145" s="76"/>
      <c r="HWQ145" s="77"/>
      <c r="HWR145" s="78"/>
      <c r="HWS145" s="73"/>
      <c r="HWT145" s="73"/>
      <c r="HWU145" s="73"/>
      <c r="HWV145" s="73"/>
      <c r="HWW145" s="74"/>
      <c r="HWX145" s="7"/>
      <c r="HWY145" s="7"/>
      <c r="HWZ145" s="74"/>
      <c r="HXA145" s="74"/>
      <c r="HXB145" s="6"/>
      <c r="HXC145" s="6"/>
      <c r="HXD145" s="75"/>
      <c r="HXE145" s="73"/>
      <c r="HXF145" s="76"/>
      <c r="HXG145" s="77"/>
      <c r="HXH145" s="78"/>
      <c r="HXI145" s="73"/>
      <c r="HXJ145" s="73"/>
      <c r="HXK145" s="73"/>
      <c r="HXL145" s="73"/>
      <c r="HXM145" s="74"/>
      <c r="HXN145" s="7"/>
      <c r="HXO145" s="7"/>
      <c r="HXP145" s="74"/>
      <c r="HXQ145" s="74"/>
      <c r="HXR145" s="6"/>
      <c r="HXS145" s="6"/>
      <c r="HXT145" s="75"/>
      <c r="HXU145" s="73"/>
      <c r="HXV145" s="76"/>
      <c r="HXW145" s="77"/>
      <c r="HXX145" s="78"/>
      <c r="HXY145" s="73"/>
      <c r="HXZ145" s="73"/>
      <c r="HYA145" s="73"/>
      <c r="HYB145" s="73"/>
      <c r="HYC145" s="74"/>
      <c r="HYD145" s="7"/>
      <c r="HYE145" s="7"/>
      <c r="HYF145" s="74"/>
      <c r="HYG145" s="74"/>
      <c r="HYH145" s="6"/>
      <c r="HYI145" s="6"/>
      <c r="HYJ145" s="75"/>
      <c r="HYK145" s="73"/>
      <c r="HYL145" s="76"/>
      <c r="HYM145" s="77"/>
      <c r="HYN145" s="78"/>
      <c r="HYO145" s="73"/>
      <c r="HYP145" s="73"/>
      <c r="HYQ145" s="73"/>
      <c r="HYR145" s="73"/>
      <c r="HYS145" s="74"/>
      <c r="HYT145" s="7"/>
      <c r="HYU145" s="7"/>
      <c r="HYV145" s="74"/>
      <c r="HYW145" s="74"/>
      <c r="HYX145" s="6"/>
      <c r="HYY145" s="6"/>
      <c r="HYZ145" s="75"/>
      <c r="HZA145" s="73"/>
      <c r="HZB145" s="76"/>
      <c r="HZC145" s="77"/>
      <c r="HZD145" s="78"/>
      <c r="HZE145" s="73"/>
      <c r="HZF145" s="73"/>
      <c r="HZG145" s="73"/>
      <c r="HZH145" s="73"/>
      <c r="HZI145" s="74"/>
      <c r="HZJ145" s="7"/>
      <c r="HZK145" s="7"/>
      <c r="HZL145" s="74"/>
      <c r="HZM145" s="74"/>
      <c r="HZN145" s="6"/>
      <c r="HZO145" s="6"/>
      <c r="HZP145" s="75"/>
      <c r="HZQ145" s="73"/>
      <c r="HZR145" s="76"/>
      <c r="HZS145" s="77"/>
      <c r="HZT145" s="78"/>
      <c r="HZU145" s="73"/>
      <c r="HZV145" s="73"/>
      <c r="HZW145" s="73"/>
      <c r="HZX145" s="73"/>
      <c r="HZY145" s="74"/>
      <c r="HZZ145" s="7"/>
      <c r="IAA145" s="7"/>
      <c r="IAB145" s="74"/>
      <c r="IAC145" s="74"/>
      <c r="IAD145" s="6"/>
      <c r="IAE145" s="6"/>
      <c r="IAF145" s="75"/>
      <c r="IAG145" s="73"/>
      <c r="IAH145" s="76"/>
      <c r="IAI145" s="77"/>
      <c r="IAJ145" s="78"/>
      <c r="IAK145" s="73"/>
      <c r="IAL145" s="73"/>
      <c r="IAM145" s="73"/>
      <c r="IAN145" s="73"/>
      <c r="IAO145" s="74"/>
      <c r="IAP145" s="7"/>
      <c r="IAQ145" s="7"/>
      <c r="IAR145" s="74"/>
      <c r="IAS145" s="74"/>
      <c r="IAT145" s="6"/>
      <c r="IAU145" s="6"/>
      <c r="IAV145" s="75"/>
      <c r="IAW145" s="73"/>
      <c r="IAX145" s="76"/>
      <c r="IAY145" s="77"/>
      <c r="IAZ145" s="78"/>
      <c r="IBA145" s="73"/>
      <c r="IBB145" s="73"/>
      <c r="IBC145" s="73"/>
      <c r="IBD145" s="73"/>
      <c r="IBE145" s="74"/>
      <c r="IBF145" s="7"/>
      <c r="IBG145" s="7"/>
      <c r="IBH145" s="74"/>
      <c r="IBI145" s="74"/>
      <c r="IBJ145" s="6"/>
      <c r="IBK145" s="6"/>
      <c r="IBL145" s="75"/>
      <c r="IBM145" s="73"/>
      <c r="IBN145" s="76"/>
      <c r="IBO145" s="77"/>
      <c r="IBP145" s="78"/>
      <c r="IBQ145" s="73"/>
      <c r="IBR145" s="73"/>
      <c r="IBS145" s="73"/>
      <c r="IBT145" s="73"/>
      <c r="IBU145" s="74"/>
      <c r="IBV145" s="7"/>
      <c r="IBW145" s="7"/>
      <c r="IBX145" s="74"/>
      <c r="IBY145" s="74"/>
      <c r="IBZ145" s="6"/>
      <c r="ICA145" s="6"/>
      <c r="ICB145" s="75"/>
      <c r="ICC145" s="73"/>
      <c r="ICD145" s="76"/>
      <c r="ICE145" s="77"/>
      <c r="ICF145" s="78"/>
      <c r="ICG145" s="73"/>
      <c r="ICH145" s="73"/>
      <c r="ICI145" s="73"/>
      <c r="ICJ145" s="73"/>
      <c r="ICK145" s="74"/>
      <c r="ICL145" s="7"/>
      <c r="ICM145" s="7"/>
      <c r="ICN145" s="74"/>
      <c r="ICO145" s="74"/>
      <c r="ICP145" s="6"/>
      <c r="ICQ145" s="6"/>
      <c r="ICR145" s="75"/>
      <c r="ICS145" s="73"/>
      <c r="ICT145" s="76"/>
      <c r="ICU145" s="77"/>
      <c r="ICV145" s="78"/>
      <c r="ICW145" s="73"/>
      <c r="ICX145" s="73"/>
      <c r="ICY145" s="73"/>
      <c r="ICZ145" s="73"/>
      <c r="IDA145" s="74"/>
      <c r="IDB145" s="7"/>
      <c r="IDC145" s="7"/>
      <c r="IDD145" s="74"/>
      <c r="IDE145" s="74"/>
      <c r="IDF145" s="6"/>
      <c r="IDG145" s="6"/>
      <c r="IDH145" s="75"/>
      <c r="IDI145" s="73"/>
      <c r="IDJ145" s="76"/>
      <c r="IDK145" s="77"/>
      <c r="IDL145" s="78"/>
      <c r="IDM145" s="73"/>
      <c r="IDN145" s="73"/>
      <c r="IDO145" s="73"/>
      <c r="IDP145" s="73"/>
      <c r="IDQ145" s="74"/>
      <c r="IDR145" s="7"/>
      <c r="IDS145" s="7"/>
      <c r="IDT145" s="74"/>
      <c r="IDU145" s="74"/>
      <c r="IDV145" s="6"/>
      <c r="IDW145" s="6"/>
      <c r="IDX145" s="75"/>
      <c r="IDY145" s="73"/>
      <c r="IDZ145" s="76"/>
      <c r="IEA145" s="77"/>
      <c r="IEB145" s="78"/>
      <c r="IEC145" s="73"/>
      <c r="IED145" s="73"/>
      <c r="IEE145" s="73"/>
      <c r="IEF145" s="73"/>
      <c r="IEG145" s="74"/>
      <c r="IEH145" s="7"/>
      <c r="IEI145" s="7"/>
      <c r="IEJ145" s="74"/>
      <c r="IEK145" s="74"/>
      <c r="IEL145" s="6"/>
      <c r="IEM145" s="6"/>
      <c r="IEN145" s="75"/>
      <c r="IEO145" s="73"/>
      <c r="IEP145" s="76"/>
      <c r="IEQ145" s="77"/>
      <c r="IER145" s="78"/>
      <c r="IES145" s="73"/>
      <c r="IET145" s="73"/>
      <c r="IEU145" s="73"/>
      <c r="IEV145" s="73"/>
      <c r="IEW145" s="74"/>
      <c r="IEX145" s="7"/>
      <c r="IEY145" s="7"/>
      <c r="IEZ145" s="74"/>
      <c r="IFA145" s="74"/>
      <c r="IFB145" s="6"/>
      <c r="IFC145" s="6"/>
      <c r="IFD145" s="75"/>
      <c r="IFE145" s="73"/>
      <c r="IFF145" s="76"/>
      <c r="IFG145" s="77"/>
      <c r="IFH145" s="78"/>
      <c r="IFI145" s="73"/>
      <c r="IFJ145" s="73"/>
      <c r="IFK145" s="73"/>
      <c r="IFL145" s="73"/>
      <c r="IFM145" s="74"/>
      <c r="IFN145" s="7"/>
      <c r="IFO145" s="7"/>
      <c r="IFP145" s="74"/>
      <c r="IFQ145" s="74"/>
      <c r="IFR145" s="6"/>
      <c r="IFS145" s="6"/>
      <c r="IFT145" s="75"/>
      <c r="IFU145" s="73"/>
      <c r="IFV145" s="76"/>
      <c r="IFW145" s="77"/>
      <c r="IFX145" s="78"/>
      <c r="IFY145" s="73"/>
      <c r="IFZ145" s="73"/>
      <c r="IGA145" s="73"/>
      <c r="IGB145" s="73"/>
      <c r="IGC145" s="74"/>
      <c r="IGD145" s="7"/>
      <c r="IGE145" s="7"/>
      <c r="IGF145" s="74"/>
      <c r="IGG145" s="74"/>
      <c r="IGH145" s="6"/>
      <c r="IGI145" s="6"/>
      <c r="IGJ145" s="75"/>
      <c r="IGK145" s="73"/>
      <c r="IGL145" s="76"/>
      <c r="IGM145" s="77"/>
      <c r="IGN145" s="78"/>
      <c r="IGO145" s="73"/>
      <c r="IGP145" s="73"/>
      <c r="IGQ145" s="73"/>
      <c r="IGR145" s="73"/>
      <c r="IGS145" s="74"/>
      <c r="IGT145" s="7"/>
      <c r="IGU145" s="7"/>
      <c r="IGV145" s="74"/>
      <c r="IGW145" s="74"/>
      <c r="IGX145" s="6"/>
      <c r="IGY145" s="6"/>
      <c r="IGZ145" s="75"/>
      <c r="IHA145" s="73"/>
      <c r="IHB145" s="76"/>
      <c r="IHC145" s="77"/>
      <c r="IHD145" s="78"/>
      <c r="IHE145" s="73"/>
      <c r="IHF145" s="73"/>
      <c r="IHG145" s="73"/>
      <c r="IHH145" s="73"/>
      <c r="IHI145" s="74"/>
      <c r="IHJ145" s="7"/>
      <c r="IHK145" s="7"/>
      <c r="IHL145" s="74"/>
      <c r="IHM145" s="74"/>
      <c r="IHN145" s="6"/>
      <c r="IHO145" s="6"/>
      <c r="IHP145" s="75"/>
      <c r="IHQ145" s="73"/>
      <c r="IHR145" s="76"/>
      <c r="IHS145" s="77"/>
      <c r="IHT145" s="78"/>
      <c r="IHU145" s="73"/>
      <c r="IHV145" s="73"/>
      <c r="IHW145" s="73"/>
      <c r="IHX145" s="73"/>
      <c r="IHY145" s="74"/>
      <c r="IHZ145" s="7"/>
      <c r="IIA145" s="7"/>
      <c r="IIB145" s="74"/>
      <c r="IIC145" s="74"/>
      <c r="IID145" s="6"/>
      <c r="IIE145" s="6"/>
      <c r="IIF145" s="75"/>
      <c r="IIG145" s="73"/>
      <c r="IIH145" s="76"/>
      <c r="III145" s="77"/>
      <c r="IIJ145" s="78"/>
      <c r="IIK145" s="73"/>
      <c r="IIL145" s="73"/>
      <c r="IIM145" s="73"/>
      <c r="IIN145" s="73"/>
      <c r="IIO145" s="74"/>
      <c r="IIP145" s="7"/>
      <c r="IIQ145" s="7"/>
      <c r="IIR145" s="74"/>
      <c r="IIS145" s="74"/>
      <c r="IIT145" s="6"/>
      <c r="IIU145" s="6"/>
      <c r="IIV145" s="75"/>
      <c r="IIW145" s="73"/>
      <c r="IIX145" s="76"/>
      <c r="IIY145" s="77"/>
      <c r="IIZ145" s="78"/>
      <c r="IJA145" s="73"/>
      <c r="IJB145" s="73"/>
      <c r="IJC145" s="73"/>
      <c r="IJD145" s="73"/>
      <c r="IJE145" s="74"/>
      <c r="IJF145" s="7"/>
      <c r="IJG145" s="7"/>
      <c r="IJH145" s="74"/>
      <c r="IJI145" s="74"/>
      <c r="IJJ145" s="6"/>
      <c r="IJK145" s="6"/>
      <c r="IJL145" s="75"/>
      <c r="IJM145" s="73"/>
      <c r="IJN145" s="76"/>
      <c r="IJO145" s="77"/>
      <c r="IJP145" s="78"/>
      <c r="IJQ145" s="73"/>
      <c r="IJR145" s="73"/>
      <c r="IJS145" s="73"/>
      <c r="IJT145" s="73"/>
      <c r="IJU145" s="74"/>
      <c r="IJV145" s="7"/>
      <c r="IJW145" s="7"/>
      <c r="IJX145" s="74"/>
      <c r="IJY145" s="74"/>
      <c r="IJZ145" s="6"/>
      <c r="IKA145" s="6"/>
      <c r="IKB145" s="75"/>
      <c r="IKC145" s="73"/>
      <c r="IKD145" s="76"/>
      <c r="IKE145" s="77"/>
      <c r="IKF145" s="78"/>
      <c r="IKG145" s="73"/>
      <c r="IKH145" s="73"/>
      <c r="IKI145" s="73"/>
      <c r="IKJ145" s="73"/>
      <c r="IKK145" s="74"/>
      <c r="IKL145" s="7"/>
      <c r="IKM145" s="7"/>
      <c r="IKN145" s="74"/>
      <c r="IKO145" s="74"/>
      <c r="IKP145" s="6"/>
      <c r="IKQ145" s="6"/>
      <c r="IKR145" s="75"/>
      <c r="IKS145" s="73"/>
      <c r="IKT145" s="76"/>
      <c r="IKU145" s="77"/>
      <c r="IKV145" s="78"/>
      <c r="IKW145" s="73"/>
      <c r="IKX145" s="73"/>
      <c r="IKY145" s="73"/>
      <c r="IKZ145" s="73"/>
      <c r="ILA145" s="74"/>
      <c r="ILB145" s="7"/>
      <c r="ILC145" s="7"/>
      <c r="ILD145" s="74"/>
      <c r="ILE145" s="74"/>
      <c r="ILF145" s="6"/>
      <c r="ILG145" s="6"/>
      <c r="ILH145" s="75"/>
      <c r="ILI145" s="73"/>
      <c r="ILJ145" s="76"/>
      <c r="ILK145" s="77"/>
      <c r="ILL145" s="78"/>
      <c r="ILM145" s="73"/>
      <c r="ILN145" s="73"/>
      <c r="ILO145" s="73"/>
      <c r="ILP145" s="73"/>
      <c r="ILQ145" s="74"/>
      <c r="ILR145" s="7"/>
      <c r="ILS145" s="7"/>
      <c r="ILT145" s="74"/>
      <c r="ILU145" s="74"/>
      <c r="ILV145" s="6"/>
      <c r="ILW145" s="6"/>
      <c r="ILX145" s="75"/>
      <c r="ILY145" s="73"/>
      <c r="ILZ145" s="76"/>
      <c r="IMA145" s="77"/>
      <c r="IMB145" s="78"/>
      <c r="IMC145" s="73"/>
      <c r="IMD145" s="73"/>
      <c r="IME145" s="73"/>
      <c r="IMF145" s="73"/>
      <c r="IMG145" s="74"/>
      <c r="IMH145" s="7"/>
      <c r="IMI145" s="7"/>
      <c r="IMJ145" s="74"/>
      <c r="IMK145" s="74"/>
      <c r="IML145" s="6"/>
      <c r="IMM145" s="6"/>
      <c r="IMN145" s="75"/>
      <c r="IMO145" s="73"/>
      <c r="IMP145" s="76"/>
      <c r="IMQ145" s="77"/>
      <c r="IMR145" s="78"/>
      <c r="IMS145" s="73"/>
      <c r="IMT145" s="73"/>
      <c r="IMU145" s="73"/>
      <c r="IMV145" s="73"/>
      <c r="IMW145" s="74"/>
      <c r="IMX145" s="7"/>
      <c r="IMY145" s="7"/>
      <c r="IMZ145" s="74"/>
      <c r="INA145" s="74"/>
      <c r="INB145" s="6"/>
      <c r="INC145" s="6"/>
      <c r="IND145" s="75"/>
      <c r="INE145" s="73"/>
      <c r="INF145" s="76"/>
      <c r="ING145" s="77"/>
      <c r="INH145" s="78"/>
      <c r="INI145" s="73"/>
      <c r="INJ145" s="73"/>
      <c r="INK145" s="73"/>
      <c r="INL145" s="73"/>
      <c r="INM145" s="74"/>
      <c r="INN145" s="7"/>
      <c r="INO145" s="7"/>
      <c r="INP145" s="74"/>
      <c r="INQ145" s="74"/>
      <c r="INR145" s="6"/>
      <c r="INS145" s="6"/>
      <c r="INT145" s="75"/>
      <c r="INU145" s="73"/>
      <c r="INV145" s="76"/>
      <c r="INW145" s="77"/>
      <c r="INX145" s="78"/>
      <c r="INY145" s="73"/>
      <c r="INZ145" s="73"/>
      <c r="IOA145" s="73"/>
      <c r="IOB145" s="73"/>
      <c r="IOC145" s="74"/>
      <c r="IOD145" s="7"/>
      <c r="IOE145" s="7"/>
      <c r="IOF145" s="74"/>
      <c r="IOG145" s="74"/>
      <c r="IOH145" s="6"/>
      <c r="IOI145" s="6"/>
      <c r="IOJ145" s="75"/>
      <c r="IOK145" s="73"/>
      <c r="IOL145" s="76"/>
      <c r="IOM145" s="77"/>
      <c r="ION145" s="78"/>
      <c r="IOO145" s="73"/>
      <c r="IOP145" s="73"/>
      <c r="IOQ145" s="73"/>
      <c r="IOR145" s="73"/>
      <c r="IOS145" s="74"/>
      <c r="IOT145" s="7"/>
      <c r="IOU145" s="7"/>
      <c r="IOV145" s="74"/>
      <c r="IOW145" s="74"/>
      <c r="IOX145" s="6"/>
      <c r="IOY145" s="6"/>
      <c r="IOZ145" s="75"/>
      <c r="IPA145" s="73"/>
      <c r="IPB145" s="76"/>
      <c r="IPC145" s="77"/>
      <c r="IPD145" s="78"/>
      <c r="IPE145" s="73"/>
      <c r="IPF145" s="73"/>
      <c r="IPG145" s="73"/>
      <c r="IPH145" s="73"/>
      <c r="IPI145" s="74"/>
      <c r="IPJ145" s="7"/>
      <c r="IPK145" s="7"/>
      <c r="IPL145" s="74"/>
      <c r="IPM145" s="74"/>
      <c r="IPN145" s="6"/>
      <c r="IPO145" s="6"/>
      <c r="IPP145" s="75"/>
      <c r="IPQ145" s="73"/>
      <c r="IPR145" s="76"/>
      <c r="IPS145" s="77"/>
      <c r="IPT145" s="78"/>
      <c r="IPU145" s="73"/>
      <c r="IPV145" s="73"/>
      <c r="IPW145" s="73"/>
      <c r="IPX145" s="73"/>
      <c r="IPY145" s="74"/>
      <c r="IPZ145" s="7"/>
      <c r="IQA145" s="7"/>
      <c r="IQB145" s="74"/>
      <c r="IQC145" s="74"/>
      <c r="IQD145" s="6"/>
      <c r="IQE145" s="6"/>
      <c r="IQF145" s="75"/>
      <c r="IQG145" s="73"/>
      <c r="IQH145" s="76"/>
      <c r="IQI145" s="77"/>
      <c r="IQJ145" s="78"/>
      <c r="IQK145" s="73"/>
      <c r="IQL145" s="73"/>
      <c r="IQM145" s="73"/>
      <c r="IQN145" s="73"/>
      <c r="IQO145" s="74"/>
      <c r="IQP145" s="7"/>
      <c r="IQQ145" s="7"/>
      <c r="IQR145" s="74"/>
      <c r="IQS145" s="74"/>
      <c r="IQT145" s="6"/>
      <c r="IQU145" s="6"/>
      <c r="IQV145" s="75"/>
      <c r="IQW145" s="73"/>
      <c r="IQX145" s="76"/>
      <c r="IQY145" s="77"/>
      <c r="IQZ145" s="78"/>
      <c r="IRA145" s="73"/>
      <c r="IRB145" s="73"/>
      <c r="IRC145" s="73"/>
      <c r="IRD145" s="73"/>
      <c r="IRE145" s="74"/>
      <c r="IRF145" s="7"/>
      <c r="IRG145" s="7"/>
      <c r="IRH145" s="74"/>
      <c r="IRI145" s="74"/>
      <c r="IRJ145" s="6"/>
      <c r="IRK145" s="6"/>
      <c r="IRL145" s="75"/>
      <c r="IRM145" s="73"/>
      <c r="IRN145" s="76"/>
      <c r="IRO145" s="77"/>
      <c r="IRP145" s="78"/>
      <c r="IRQ145" s="73"/>
      <c r="IRR145" s="73"/>
      <c r="IRS145" s="73"/>
      <c r="IRT145" s="73"/>
      <c r="IRU145" s="74"/>
      <c r="IRV145" s="7"/>
      <c r="IRW145" s="7"/>
      <c r="IRX145" s="74"/>
      <c r="IRY145" s="74"/>
      <c r="IRZ145" s="6"/>
      <c r="ISA145" s="6"/>
      <c r="ISB145" s="75"/>
      <c r="ISC145" s="73"/>
      <c r="ISD145" s="76"/>
      <c r="ISE145" s="77"/>
      <c r="ISF145" s="78"/>
      <c r="ISG145" s="73"/>
      <c r="ISH145" s="73"/>
      <c r="ISI145" s="73"/>
      <c r="ISJ145" s="73"/>
      <c r="ISK145" s="74"/>
      <c r="ISL145" s="7"/>
      <c r="ISM145" s="7"/>
      <c r="ISN145" s="74"/>
      <c r="ISO145" s="74"/>
      <c r="ISP145" s="6"/>
      <c r="ISQ145" s="6"/>
      <c r="ISR145" s="75"/>
      <c r="ISS145" s="73"/>
      <c r="IST145" s="76"/>
      <c r="ISU145" s="77"/>
      <c r="ISV145" s="78"/>
      <c r="ISW145" s="73"/>
      <c r="ISX145" s="73"/>
      <c r="ISY145" s="73"/>
      <c r="ISZ145" s="73"/>
      <c r="ITA145" s="74"/>
      <c r="ITB145" s="7"/>
      <c r="ITC145" s="7"/>
      <c r="ITD145" s="74"/>
      <c r="ITE145" s="74"/>
      <c r="ITF145" s="6"/>
      <c r="ITG145" s="6"/>
      <c r="ITH145" s="75"/>
      <c r="ITI145" s="73"/>
      <c r="ITJ145" s="76"/>
      <c r="ITK145" s="77"/>
      <c r="ITL145" s="78"/>
      <c r="ITM145" s="73"/>
      <c r="ITN145" s="73"/>
      <c r="ITO145" s="73"/>
      <c r="ITP145" s="73"/>
      <c r="ITQ145" s="74"/>
      <c r="ITR145" s="7"/>
      <c r="ITS145" s="7"/>
      <c r="ITT145" s="74"/>
      <c r="ITU145" s="74"/>
      <c r="ITV145" s="6"/>
      <c r="ITW145" s="6"/>
      <c r="ITX145" s="75"/>
      <c r="ITY145" s="73"/>
      <c r="ITZ145" s="76"/>
      <c r="IUA145" s="77"/>
      <c r="IUB145" s="78"/>
      <c r="IUC145" s="73"/>
      <c r="IUD145" s="73"/>
      <c r="IUE145" s="73"/>
      <c r="IUF145" s="73"/>
      <c r="IUG145" s="74"/>
      <c r="IUH145" s="7"/>
      <c r="IUI145" s="7"/>
      <c r="IUJ145" s="74"/>
      <c r="IUK145" s="74"/>
      <c r="IUL145" s="6"/>
      <c r="IUM145" s="6"/>
      <c r="IUN145" s="75"/>
      <c r="IUO145" s="73"/>
      <c r="IUP145" s="76"/>
      <c r="IUQ145" s="77"/>
      <c r="IUR145" s="78"/>
      <c r="IUS145" s="73"/>
      <c r="IUT145" s="73"/>
      <c r="IUU145" s="73"/>
      <c r="IUV145" s="73"/>
      <c r="IUW145" s="74"/>
      <c r="IUX145" s="7"/>
      <c r="IUY145" s="7"/>
      <c r="IUZ145" s="74"/>
      <c r="IVA145" s="74"/>
      <c r="IVB145" s="6"/>
      <c r="IVC145" s="6"/>
      <c r="IVD145" s="75"/>
      <c r="IVE145" s="73"/>
      <c r="IVF145" s="76"/>
      <c r="IVG145" s="77"/>
      <c r="IVH145" s="78"/>
      <c r="IVI145" s="73"/>
      <c r="IVJ145" s="73"/>
      <c r="IVK145" s="73"/>
      <c r="IVL145" s="73"/>
      <c r="IVM145" s="74"/>
      <c r="IVN145" s="7"/>
      <c r="IVO145" s="7"/>
      <c r="IVP145" s="74"/>
      <c r="IVQ145" s="74"/>
      <c r="IVR145" s="6"/>
      <c r="IVS145" s="6"/>
      <c r="IVT145" s="75"/>
      <c r="IVU145" s="73"/>
      <c r="IVV145" s="76"/>
      <c r="IVW145" s="77"/>
      <c r="IVX145" s="78"/>
      <c r="IVY145" s="73"/>
      <c r="IVZ145" s="73"/>
      <c r="IWA145" s="73"/>
      <c r="IWB145" s="73"/>
      <c r="IWC145" s="74"/>
      <c r="IWD145" s="7"/>
      <c r="IWE145" s="7"/>
      <c r="IWF145" s="74"/>
      <c r="IWG145" s="74"/>
      <c r="IWH145" s="6"/>
      <c r="IWI145" s="6"/>
      <c r="IWJ145" s="75"/>
      <c r="IWK145" s="73"/>
      <c r="IWL145" s="76"/>
      <c r="IWM145" s="77"/>
      <c r="IWN145" s="78"/>
      <c r="IWO145" s="73"/>
      <c r="IWP145" s="73"/>
      <c r="IWQ145" s="73"/>
      <c r="IWR145" s="73"/>
      <c r="IWS145" s="74"/>
      <c r="IWT145" s="7"/>
      <c r="IWU145" s="7"/>
      <c r="IWV145" s="74"/>
      <c r="IWW145" s="74"/>
      <c r="IWX145" s="6"/>
      <c r="IWY145" s="6"/>
      <c r="IWZ145" s="75"/>
      <c r="IXA145" s="73"/>
      <c r="IXB145" s="76"/>
      <c r="IXC145" s="77"/>
      <c r="IXD145" s="78"/>
      <c r="IXE145" s="73"/>
      <c r="IXF145" s="73"/>
      <c r="IXG145" s="73"/>
      <c r="IXH145" s="73"/>
      <c r="IXI145" s="74"/>
      <c r="IXJ145" s="7"/>
      <c r="IXK145" s="7"/>
      <c r="IXL145" s="74"/>
      <c r="IXM145" s="74"/>
      <c r="IXN145" s="6"/>
      <c r="IXO145" s="6"/>
      <c r="IXP145" s="75"/>
      <c r="IXQ145" s="73"/>
      <c r="IXR145" s="76"/>
      <c r="IXS145" s="77"/>
      <c r="IXT145" s="78"/>
      <c r="IXU145" s="73"/>
      <c r="IXV145" s="73"/>
      <c r="IXW145" s="73"/>
      <c r="IXX145" s="73"/>
      <c r="IXY145" s="74"/>
      <c r="IXZ145" s="7"/>
      <c r="IYA145" s="7"/>
      <c r="IYB145" s="74"/>
      <c r="IYC145" s="74"/>
      <c r="IYD145" s="6"/>
      <c r="IYE145" s="6"/>
      <c r="IYF145" s="75"/>
      <c r="IYG145" s="73"/>
      <c r="IYH145" s="76"/>
      <c r="IYI145" s="77"/>
      <c r="IYJ145" s="78"/>
      <c r="IYK145" s="73"/>
      <c r="IYL145" s="73"/>
      <c r="IYM145" s="73"/>
      <c r="IYN145" s="73"/>
      <c r="IYO145" s="74"/>
      <c r="IYP145" s="7"/>
      <c r="IYQ145" s="7"/>
      <c r="IYR145" s="74"/>
      <c r="IYS145" s="74"/>
      <c r="IYT145" s="6"/>
      <c r="IYU145" s="6"/>
      <c r="IYV145" s="75"/>
      <c r="IYW145" s="73"/>
      <c r="IYX145" s="76"/>
      <c r="IYY145" s="77"/>
      <c r="IYZ145" s="78"/>
      <c r="IZA145" s="73"/>
      <c r="IZB145" s="73"/>
      <c r="IZC145" s="73"/>
      <c r="IZD145" s="73"/>
      <c r="IZE145" s="74"/>
      <c r="IZF145" s="7"/>
      <c r="IZG145" s="7"/>
      <c r="IZH145" s="74"/>
      <c r="IZI145" s="74"/>
      <c r="IZJ145" s="6"/>
      <c r="IZK145" s="6"/>
      <c r="IZL145" s="75"/>
      <c r="IZM145" s="73"/>
      <c r="IZN145" s="76"/>
      <c r="IZO145" s="77"/>
      <c r="IZP145" s="78"/>
      <c r="IZQ145" s="73"/>
      <c r="IZR145" s="73"/>
      <c r="IZS145" s="73"/>
      <c r="IZT145" s="73"/>
      <c r="IZU145" s="74"/>
      <c r="IZV145" s="7"/>
      <c r="IZW145" s="7"/>
      <c r="IZX145" s="74"/>
      <c r="IZY145" s="74"/>
      <c r="IZZ145" s="6"/>
      <c r="JAA145" s="6"/>
      <c r="JAB145" s="75"/>
      <c r="JAC145" s="73"/>
      <c r="JAD145" s="76"/>
      <c r="JAE145" s="77"/>
      <c r="JAF145" s="78"/>
      <c r="JAG145" s="73"/>
      <c r="JAH145" s="73"/>
      <c r="JAI145" s="73"/>
      <c r="JAJ145" s="73"/>
      <c r="JAK145" s="74"/>
      <c r="JAL145" s="7"/>
      <c r="JAM145" s="7"/>
      <c r="JAN145" s="74"/>
      <c r="JAO145" s="74"/>
      <c r="JAP145" s="6"/>
      <c r="JAQ145" s="6"/>
      <c r="JAR145" s="75"/>
      <c r="JAS145" s="73"/>
      <c r="JAT145" s="76"/>
      <c r="JAU145" s="77"/>
      <c r="JAV145" s="78"/>
      <c r="JAW145" s="73"/>
      <c r="JAX145" s="73"/>
      <c r="JAY145" s="73"/>
      <c r="JAZ145" s="73"/>
      <c r="JBA145" s="74"/>
      <c r="JBB145" s="7"/>
      <c r="JBC145" s="7"/>
      <c r="JBD145" s="74"/>
      <c r="JBE145" s="74"/>
      <c r="JBF145" s="6"/>
      <c r="JBG145" s="6"/>
      <c r="JBH145" s="75"/>
      <c r="JBI145" s="73"/>
      <c r="JBJ145" s="76"/>
      <c r="JBK145" s="77"/>
      <c r="JBL145" s="78"/>
      <c r="JBM145" s="73"/>
      <c r="JBN145" s="73"/>
      <c r="JBO145" s="73"/>
      <c r="JBP145" s="73"/>
      <c r="JBQ145" s="74"/>
      <c r="JBR145" s="7"/>
      <c r="JBS145" s="7"/>
      <c r="JBT145" s="74"/>
      <c r="JBU145" s="74"/>
      <c r="JBV145" s="6"/>
      <c r="JBW145" s="6"/>
      <c r="JBX145" s="75"/>
      <c r="JBY145" s="73"/>
      <c r="JBZ145" s="76"/>
      <c r="JCA145" s="77"/>
      <c r="JCB145" s="78"/>
      <c r="JCC145" s="73"/>
      <c r="JCD145" s="73"/>
      <c r="JCE145" s="73"/>
      <c r="JCF145" s="73"/>
      <c r="JCG145" s="74"/>
      <c r="JCH145" s="7"/>
      <c r="JCI145" s="7"/>
      <c r="JCJ145" s="74"/>
      <c r="JCK145" s="74"/>
      <c r="JCL145" s="6"/>
      <c r="JCM145" s="6"/>
      <c r="JCN145" s="75"/>
      <c r="JCO145" s="73"/>
      <c r="JCP145" s="76"/>
      <c r="JCQ145" s="77"/>
      <c r="JCR145" s="78"/>
      <c r="JCS145" s="73"/>
      <c r="JCT145" s="73"/>
      <c r="JCU145" s="73"/>
      <c r="JCV145" s="73"/>
      <c r="JCW145" s="74"/>
      <c r="JCX145" s="7"/>
      <c r="JCY145" s="7"/>
      <c r="JCZ145" s="74"/>
      <c r="JDA145" s="74"/>
      <c r="JDB145" s="6"/>
      <c r="JDC145" s="6"/>
      <c r="JDD145" s="75"/>
      <c r="JDE145" s="73"/>
      <c r="JDF145" s="76"/>
      <c r="JDG145" s="77"/>
      <c r="JDH145" s="78"/>
      <c r="JDI145" s="73"/>
      <c r="JDJ145" s="73"/>
      <c r="JDK145" s="73"/>
      <c r="JDL145" s="73"/>
      <c r="JDM145" s="74"/>
      <c r="JDN145" s="7"/>
      <c r="JDO145" s="7"/>
      <c r="JDP145" s="74"/>
      <c r="JDQ145" s="74"/>
      <c r="JDR145" s="6"/>
      <c r="JDS145" s="6"/>
      <c r="JDT145" s="75"/>
      <c r="JDU145" s="73"/>
      <c r="JDV145" s="76"/>
      <c r="JDW145" s="77"/>
      <c r="JDX145" s="78"/>
      <c r="JDY145" s="73"/>
      <c r="JDZ145" s="73"/>
      <c r="JEA145" s="73"/>
      <c r="JEB145" s="73"/>
      <c r="JEC145" s="74"/>
      <c r="JED145" s="7"/>
      <c r="JEE145" s="7"/>
      <c r="JEF145" s="74"/>
      <c r="JEG145" s="74"/>
      <c r="JEH145" s="6"/>
      <c r="JEI145" s="6"/>
      <c r="JEJ145" s="75"/>
      <c r="JEK145" s="73"/>
      <c r="JEL145" s="76"/>
      <c r="JEM145" s="77"/>
      <c r="JEN145" s="78"/>
      <c r="JEO145" s="73"/>
      <c r="JEP145" s="73"/>
      <c r="JEQ145" s="73"/>
      <c r="JER145" s="73"/>
      <c r="JES145" s="74"/>
      <c r="JET145" s="7"/>
      <c r="JEU145" s="7"/>
      <c r="JEV145" s="74"/>
      <c r="JEW145" s="74"/>
      <c r="JEX145" s="6"/>
      <c r="JEY145" s="6"/>
      <c r="JEZ145" s="75"/>
      <c r="JFA145" s="73"/>
      <c r="JFB145" s="76"/>
      <c r="JFC145" s="77"/>
      <c r="JFD145" s="78"/>
      <c r="JFE145" s="73"/>
      <c r="JFF145" s="73"/>
      <c r="JFG145" s="73"/>
      <c r="JFH145" s="73"/>
      <c r="JFI145" s="74"/>
      <c r="JFJ145" s="7"/>
      <c r="JFK145" s="7"/>
      <c r="JFL145" s="74"/>
      <c r="JFM145" s="74"/>
      <c r="JFN145" s="6"/>
      <c r="JFO145" s="6"/>
      <c r="JFP145" s="75"/>
      <c r="JFQ145" s="73"/>
      <c r="JFR145" s="76"/>
      <c r="JFS145" s="77"/>
      <c r="JFT145" s="78"/>
      <c r="JFU145" s="73"/>
      <c r="JFV145" s="73"/>
      <c r="JFW145" s="73"/>
      <c r="JFX145" s="73"/>
      <c r="JFY145" s="74"/>
      <c r="JFZ145" s="7"/>
      <c r="JGA145" s="7"/>
      <c r="JGB145" s="74"/>
      <c r="JGC145" s="74"/>
      <c r="JGD145" s="6"/>
      <c r="JGE145" s="6"/>
      <c r="JGF145" s="75"/>
      <c r="JGG145" s="73"/>
      <c r="JGH145" s="76"/>
      <c r="JGI145" s="77"/>
      <c r="JGJ145" s="78"/>
      <c r="JGK145" s="73"/>
      <c r="JGL145" s="73"/>
      <c r="JGM145" s="73"/>
      <c r="JGN145" s="73"/>
      <c r="JGO145" s="74"/>
      <c r="JGP145" s="7"/>
      <c r="JGQ145" s="7"/>
      <c r="JGR145" s="74"/>
      <c r="JGS145" s="74"/>
      <c r="JGT145" s="6"/>
      <c r="JGU145" s="6"/>
      <c r="JGV145" s="75"/>
      <c r="JGW145" s="73"/>
      <c r="JGX145" s="76"/>
      <c r="JGY145" s="77"/>
      <c r="JGZ145" s="78"/>
      <c r="JHA145" s="73"/>
      <c r="JHB145" s="73"/>
      <c r="JHC145" s="73"/>
      <c r="JHD145" s="73"/>
      <c r="JHE145" s="74"/>
      <c r="JHF145" s="7"/>
      <c r="JHG145" s="7"/>
      <c r="JHH145" s="74"/>
      <c r="JHI145" s="74"/>
      <c r="JHJ145" s="6"/>
      <c r="JHK145" s="6"/>
      <c r="JHL145" s="75"/>
      <c r="JHM145" s="73"/>
      <c r="JHN145" s="76"/>
      <c r="JHO145" s="77"/>
      <c r="JHP145" s="78"/>
      <c r="JHQ145" s="73"/>
      <c r="JHR145" s="73"/>
      <c r="JHS145" s="73"/>
      <c r="JHT145" s="73"/>
      <c r="JHU145" s="74"/>
      <c r="JHV145" s="7"/>
      <c r="JHW145" s="7"/>
      <c r="JHX145" s="74"/>
      <c r="JHY145" s="74"/>
      <c r="JHZ145" s="6"/>
      <c r="JIA145" s="6"/>
      <c r="JIB145" s="75"/>
      <c r="JIC145" s="73"/>
      <c r="JID145" s="76"/>
      <c r="JIE145" s="77"/>
      <c r="JIF145" s="78"/>
      <c r="JIG145" s="73"/>
      <c r="JIH145" s="73"/>
      <c r="JII145" s="73"/>
      <c r="JIJ145" s="73"/>
      <c r="JIK145" s="74"/>
      <c r="JIL145" s="7"/>
      <c r="JIM145" s="7"/>
      <c r="JIN145" s="74"/>
      <c r="JIO145" s="74"/>
      <c r="JIP145" s="6"/>
      <c r="JIQ145" s="6"/>
      <c r="JIR145" s="75"/>
      <c r="JIS145" s="73"/>
      <c r="JIT145" s="76"/>
      <c r="JIU145" s="77"/>
      <c r="JIV145" s="78"/>
      <c r="JIW145" s="73"/>
      <c r="JIX145" s="73"/>
      <c r="JIY145" s="73"/>
      <c r="JIZ145" s="73"/>
      <c r="JJA145" s="74"/>
      <c r="JJB145" s="7"/>
      <c r="JJC145" s="7"/>
      <c r="JJD145" s="74"/>
      <c r="JJE145" s="74"/>
      <c r="JJF145" s="6"/>
      <c r="JJG145" s="6"/>
      <c r="JJH145" s="75"/>
      <c r="JJI145" s="73"/>
      <c r="JJJ145" s="76"/>
      <c r="JJK145" s="77"/>
      <c r="JJL145" s="78"/>
      <c r="JJM145" s="73"/>
      <c r="JJN145" s="73"/>
      <c r="JJO145" s="73"/>
      <c r="JJP145" s="73"/>
      <c r="JJQ145" s="74"/>
      <c r="JJR145" s="7"/>
      <c r="JJS145" s="7"/>
      <c r="JJT145" s="74"/>
      <c r="JJU145" s="74"/>
      <c r="JJV145" s="6"/>
      <c r="JJW145" s="6"/>
      <c r="JJX145" s="75"/>
      <c r="JJY145" s="73"/>
      <c r="JJZ145" s="76"/>
      <c r="JKA145" s="77"/>
      <c r="JKB145" s="78"/>
      <c r="JKC145" s="73"/>
      <c r="JKD145" s="73"/>
      <c r="JKE145" s="73"/>
      <c r="JKF145" s="73"/>
      <c r="JKG145" s="74"/>
      <c r="JKH145" s="7"/>
      <c r="JKI145" s="7"/>
      <c r="JKJ145" s="74"/>
      <c r="JKK145" s="74"/>
      <c r="JKL145" s="6"/>
      <c r="JKM145" s="6"/>
      <c r="JKN145" s="75"/>
      <c r="JKO145" s="73"/>
      <c r="JKP145" s="76"/>
      <c r="JKQ145" s="77"/>
      <c r="JKR145" s="78"/>
      <c r="JKS145" s="73"/>
      <c r="JKT145" s="73"/>
      <c r="JKU145" s="73"/>
      <c r="JKV145" s="73"/>
      <c r="JKW145" s="74"/>
      <c r="JKX145" s="7"/>
      <c r="JKY145" s="7"/>
      <c r="JKZ145" s="74"/>
      <c r="JLA145" s="74"/>
      <c r="JLB145" s="6"/>
      <c r="JLC145" s="6"/>
      <c r="JLD145" s="75"/>
      <c r="JLE145" s="73"/>
      <c r="JLF145" s="76"/>
      <c r="JLG145" s="77"/>
      <c r="JLH145" s="78"/>
      <c r="JLI145" s="73"/>
      <c r="JLJ145" s="73"/>
      <c r="JLK145" s="73"/>
      <c r="JLL145" s="73"/>
      <c r="JLM145" s="74"/>
      <c r="JLN145" s="7"/>
      <c r="JLO145" s="7"/>
      <c r="JLP145" s="74"/>
      <c r="JLQ145" s="74"/>
      <c r="JLR145" s="6"/>
      <c r="JLS145" s="6"/>
      <c r="JLT145" s="75"/>
      <c r="JLU145" s="73"/>
      <c r="JLV145" s="76"/>
      <c r="JLW145" s="77"/>
      <c r="JLX145" s="78"/>
      <c r="JLY145" s="73"/>
      <c r="JLZ145" s="73"/>
      <c r="JMA145" s="73"/>
      <c r="JMB145" s="73"/>
      <c r="JMC145" s="74"/>
      <c r="JMD145" s="7"/>
      <c r="JME145" s="7"/>
      <c r="JMF145" s="74"/>
      <c r="JMG145" s="74"/>
      <c r="JMH145" s="6"/>
      <c r="JMI145" s="6"/>
      <c r="JMJ145" s="75"/>
      <c r="JMK145" s="73"/>
      <c r="JML145" s="76"/>
      <c r="JMM145" s="77"/>
      <c r="JMN145" s="78"/>
      <c r="JMO145" s="73"/>
      <c r="JMP145" s="73"/>
      <c r="JMQ145" s="73"/>
      <c r="JMR145" s="73"/>
      <c r="JMS145" s="74"/>
      <c r="JMT145" s="7"/>
      <c r="JMU145" s="7"/>
      <c r="JMV145" s="74"/>
      <c r="JMW145" s="74"/>
      <c r="JMX145" s="6"/>
      <c r="JMY145" s="6"/>
      <c r="JMZ145" s="75"/>
      <c r="JNA145" s="73"/>
      <c r="JNB145" s="76"/>
      <c r="JNC145" s="77"/>
      <c r="JND145" s="78"/>
      <c r="JNE145" s="73"/>
      <c r="JNF145" s="73"/>
      <c r="JNG145" s="73"/>
      <c r="JNH145" s="73"/>
      <c r="JNI145" s="74"/>
      <c r="JNJ145" s="7"/>
      <c r="JNK145" s="7"/>
      <c r="JNL145" s="74"/>
      <c r="JNM145" s="74"/>
      <c r="JNN145" s="6"/>
      <c r="JNO145" s="6"/>
      <c r="JNP145" s="75"/>
      <c r="JNQ145" s="73"/>
      <c r="JNR145" s="76"/>
      <c r="JNS145" s="77"/>
      <c r="JNT145" s="78"/>
      <c r="JNU145" s="73"/>
      <c r="JNV145" s="73"/>
      <c r="JNW145" s="73"/>
      <c r="JNX145" s="73"/>
      <c r="JNY145" s="74"/>
      <c r="JNZ145" s="7"/>
      <c r="JOA145" s="7"/>
      <c r="JOB145" s="74"/>
      <c r="JOC145" s="74"/>
      <c r="JOD145" s="6"/>
      <c r="JOE145" s="6"/>
      <c r="JOF145" s="75"/>
      <c r="JOG145" s="73"/>
      <c r="JOH145" s="76"/>
      <c r="JOI145" s="77"/>
      <c r="JOJ145" s="78"/>
      <c r="JOK145" s="73"/>
      <c r="JOL145" s="73"/>
      <c r="JOM145" s="73"/>
      <c r="JON145" s="73"/>
      <c r="JOO145" s="74"/>
      <c r="JOP145" s="7"/>
      <c r="JOQ145" s="7"/>
      <c r="JOR145" s="74"/>
      <c r="JOS145" s="74"/>
      <c r="JOT145" s="6"/>
      <c r="JOU145" s="6"/>
      <c r="JOV145" s="75"/>
      <c r="JOW145" s="73"/>
      <c r="JOX145" s="76"/>
      <c r="JOY145" s="77"/>
      <c r="JOZ145" s="78"/>
      <c r="JPA145" s="73"/>
      <c r="JPB145" s="73"/>
      <c r="JPC145" s="73"/>
      <c r="JPD145" s="73"/>
      <c r="JPE145" s="74"/>
      <c r="JPF145" s="7"/>
      <c r="JPG145" s="7"/>
      <c r="JPH145" s="74"/>
      <c r="JPI145" s="74"/>
      <c r="JPJ145" s="6"/>
      <c r="JPK145" s="6"/>
      <c r="JPL145" s="75"/>
      <c r="JPM145" s="73"/>
      <c r="JPN145" s="76"/>
      <c r="JPO145" s="77"/>
      <c r="JPP145" s="78"/>
      <c r="JPQ145" s="73"/>
      <c r="JPR145" s="73"/>
      <c r="JPS145" s="73"/>
      <c r="JPT145" s="73"/>
      <c r="JPU145" s="74"/>
      <c r="JPV145" s="7"/>
      <c r="JPW145" s="7"/>
      <c r="JPX145" s="74"/>
      <c r="JPY145" s="74"/>
      <c r="JPZ145" s="6"/>
      <c r="JQA145" s="6"/>
      <c r="JQB145" s="75"/>
      <c r="JQC145" s="73"/>
      <c r="JQD145" s="76"/>
      <c r="JQE145" s="77"/>
      <c r="JQF145" s="78"/>
      <c r="JQG145" s="73"/>
      <c r="JQH145" s="73"/>
      <c r="JQI145" s="73"/>
      <c r="JQJ145" s="73"/>
      <c r="JQK145" s="74"/>
      <c r="JQL145" s="7"/>
      <c r="JQM145" s="7"/>
      <c r="JQN145" s="74"/>
      <c r="JQO145" s="74"/>
      <c r="JQP145" s="6"/>
      <c r="JQQ145" s="6"/>
      <c r="JQR145" s="75"/>
      <c r="JQS145" s="73"/>
      <c r="JQT145" s="76"/>
      <c r="JQU145" s="77"/>
      <c r="JQV145" s="78"/>
      <c r="JQW145" s="73"/>
      <c r="JQX145" s="73"/>
      <c r="JQY145" s="73"/>
      <c r="JQZ145" s="73"/>
      <c r="JRA145" s="74"/>
      <c r="JRB145" s="7"/>
      <c r="JRC145" s="7"/>
      <c r="JRD145" s="74"/>
      <c r="JRE145" s="74"/>
      <c r="JRF145" s="6"/>
      <c r="JRG145" s="6"/>
      <c r="JRH145" s="75"/>
      <c r="JRI145" s="73"/>
      <c r="JRJ145" s="76"/>
      <c r="JRK145" s="77"/>
      <c r="JRL145" s="78"/>
      <c r="JRM145" s="73"/>
      <c r="JRN145" s="73"/>
      <c r="JRO145" s="73"/>
      <c r="JRP145" s="73"/>
      <c r="JRQ145" s="74"/>
      <c r="JRR145" s="7"/>
      <c r="JRS145" s="7"/>
      <c r="JRT145" s="74"/>
      <c r="JRU145" s="74"/>
      <c r="JRV145" s="6"/>
      <c r="JRW145" s="6"/>
      <c r="JRX145" s="75"/>
      <c r="JRY145" s="73"/>
      <c r="JRZ145" s="76"/>
      <c r="JSA145" s="77"/>
      <c r="JSB145" s="78"/>
      <c r="JSC145" s="73"/>
      <c r="JSD145" s="73"/>
      <c r="JSE145" s="73"/>
      <c r="JSF145" s="73"/>
      <c r="JSG145" s="74"/>
      <c r="JSH145" s="7"/>
      <c r="JSI145" s="7"/>
      <c r="JSJ145" s="74"/>
      <c r="JSK145" s="74"/>
      <c r="JSL145" s="6"/>
      <c r="JSM145" s="6"/>
      <c r="JSN145" s="75"/>
      <c r="JSO145" s="73"/>
      <c r="JSP145" s="76"/>
      <c r="JSQ145" s="77"/>
      <c r="JSR145" s="78"/>
      <c r="JSS145" s="73"/>
      <c r="JST145" s="73"/>
      <c r="JSU145" s="73"/>
      <c r="JSV145" s="73"/>
      <c r="JSW145" s="74"/>
      <c r="JSX145" s="7"/>
      <c r="JSY145" s="7"/>
      <c r="JSZ145" s="74"/>
      <c r="JTA145" s="74"/>
      <c r="JTB145" s="6"/>
      <c r="JTC145" s="6"/>
      <c r="JTD145" s="75"/>
      <c r="JTE145" s="73"/>
      <c r="JTF145" s="76"/>
      <c r="JTG145" s="77"/>
      <c r="JTH145" s="78"/>
      <c r="JTI145" s="73"/>
      <c r="JTJ145" s="73"/>
      <c r="JTK145" s="73"/>
      <c r="JTL145" s="73"/>
      <c r="JTM145" s="74"/>
      <c r="JTN145" s="7"/>
      <c r="JTO145" s="7"/>
      <c r="JTP145" s="74"/>
      <c r="JTQ145" s="74"/>
      <c r="JTR145" s="6"/>
      <c r="JTS145" s="6"/>
      <c r="JTT145" s="75"/>
      <c r="JTU145" s="73"/>
      <c r="JTV145" s="76"/>
      <c r="JTW145" s="77"/>
      <c r="JTX145" s="78"/>
      <c r="JTY145" s="73"/>
      <c r="JTZ145" s="73"/>
      <c r="JUA145" s="73"/>
      <c r="JUB145" s="73"/>
      <c r="JUC145" s="74"/>
      <c r="JUD145" s="7"/>
      <c r="JUE145" s="7"/>
      <c r="JUF145" s="74"/>
      <c r="JUG145" s="74"/>
      <c r="JUH145" s="6"/>
      <c r="JUI145" s="6"/>
      <c r="JUJ145" s="75"/>
      <c r="JUK145" s="73"/>
      <c r="JUL145" s="76"/>
      <c r="JUM145" s="77"/>
      <c r="JUN145" s="78"/>
      <c r="JUO145" s="73"/>
      <c r="JUP145" s="73"/>
      <c r="JUQ145" s="73"/>
      <c r="JUR145" s="73"/>
      <c r="JUS145" s="74"/>
      <c r="JUT145" s="7"/>
      <c r="JUU145" s="7"/>
      <c r="JUV145" s="74"/>
      <c r="JUW145" s="74"/>
      <c r="JUX145" s="6"/>
      <c r="JUY145" s="6"/>
      <c r="JUZ145" s="75"/>
      <c r="JVA145" s="73"/>
      <c r="JVB145" s="76"/>
      <c r="JVC145" s="77"/>
      <c r="JVD145" s="78"/>
      <c r="JVE145" s="73"/>
      <c r="JVF145" s="73"/>
      <c r="JVG145" s="73"/>
      <c r="JVH145" s="73"/>
      <c r="JVI145" s="74"/>
      <c r="JVJ145" s="7"/>
      <c r="JVK145" s="7"/>
      <c r="JVL145" s="74"/>
      <c r="JVM145" s="74"/>
      <c r="JVN145" s="6"/>
      <c r="JVO145" s="6"/>
      <c r="JVP145" s="75"/>
      <c r="JVQ145" s="73"/>
      <c r="JVR145" s="76"/>
      <c r="JVS145" s="77"/>
      <c r="JVT145" s="78"/>
      <c r="JVU145" s="73"/>
      <c r="JVV145" s="73"/>
      <c r="JVW145" s="73"/>
      <c r="JVX145" s="73"/>
      <c r="JVY145" s="74"/>
      <c r="JVZ145" s="7"/>
      <c r="JWA145" s="7"/>
      <c r="JWB145" s="74"/>
      <c r="JWC145" s="74"/>
      <c r="JWD145" s="6"/>
      <c r="JWE145" s="6"/>
      <c r="JWF145" s="75"/>
      <c r="JWG145" s="73"/>
      <c r="JWH145" s="76"/>
      <c r="JWI145" s="77"/>
      <c r="JWJ145" s="78"/>
      <c r="JWK145" s="73"/>
      <c r="JWL145" s="73"/>
      <c r="JWM145" s="73"/>
      <c r="JWN145" s="73"/>
      <c r="JWO145" s="74"/>
      <c r="JWP145" s="7"/>
      <c r="JWQ145" s="7"/>
      <c r="JWR145" s="74"/>
      <c r="JWS145" s="74"/>
      <c r="JWT145" s="6"/>
      <c r="JWU145" s="6"/>
      <c r="JWV145" s="75"/>
      <c r="JWW145" s="73"/>
      <c r="JWX145" s="76"/>
      <c r="JWY145" s="77"/>
      <c r="JWZ145" s="78"/>
      <c r="JXA145" s="73"/>
      <c r="JXB145" s="73"/>
      <c r="JXC145" s="73"/>
      <c r="JXD145" s="73"/>
      <c r="JXE145" s="74"/>
      <c r="JXF145" s="7"/>
      <c r="JXG145" s="7"/>
      <c r="JXH145" s="74"/>
      <c r="JXI145" s="74"/>
      <c r="JXJ145" s="6"/>
      <c r="JXK145" s="6"/>
      <c r="JXL145" s="75"/>
      <c r="JXM145" s="73"/>
      <c r="JXN145" s="76"/>
      <c r="JXO145" s="77"/>
      <c r="JXP145" s="78"/>
      <c r="JXQ145" s="73"/>
      <c r="JXR145" s="73"/>
      <c r="JXS145" s="73"/>
      <c r="JXT145" s="73"/>
      <c r="JXU145" s="74"/>
      <c r="JXV145" s="7"/>
      <c r="JXW145" s="7"/>
      <c r="JXX145" s="74"/>
      <c r="JXY145" s="74"/>
      <c r="JXZ145" s="6"/>
      <c r="JYA145" s="6"/>
      <c r="JYB145" s="75"/>
      <c r="JYC145" s="73"/>
      <c r="JYD145" s="76"/>
      <c r="JYE145" s="77"/>
      <c r="JYF145" s="78"/>
      <c r="JYG145" s="73"/>
      <c r="JYH145" s="73"/>
      <c r="JYI145" s="73"/>
      <c r="JYJ145" s="73"/>
      <c r="JYK145" s="74"/>
      <c r="JYL145" s="7"/>
      <c r="JYM145" s="7"/>
      <c r="JYN145" s="74"/>
      <c r="JYO145" s="74"/>
      <c r="JYP145" s="6"/>
      <c r="JYQ145" s="6"/>
      <c r="JYR145" s="75"/>
      <c r="JYS145" s="73"/>
      <c r="JYT145" s="76"/>
      <c r="JYU145" s="77"/>
      <c r="JYV145" s="78"/>
      <c r="JYW145" s="73"/>
      <c r="JYX145" s="73"/>
      <c r="JYY145" s="73"/>
      <c r="JYZ145" s="73"/>
      <c r="JZA145" s="74"/>
      <c r="JZB145" s="7"/>
      <c r="JZC145" s="7"/>
      <c r="JZD145" s="74"/>
      <c r="JZE145" s="74"/>
      <c r="JZF145" s="6"/>
      <c r="JZG145" s="6"/>
      <c r="JZH145" s="75"/>
      <c r="JZI145" s="73"/>
      <c r="JZJ145" s="76"/>
      <c r="JZK145" s="77"/>
      <c r="JZL145" s="78"/>
      <c r="JZM145" s="73"/>
      <c r="JZN145" s="73"/>
      <c r="JZO145" s="73"/>
      <c r="JZP145" s="73"/>
      <c r="JZQ145" s="74"/>
      <c r="JZR145" s="7"/>
      <c r="JZS145" s="7"/>
      <c r="JZT145" s="74"/>
      <c r="JZU145" s="74"/>
      <c r="JZV145" s="6"/>
      <c r="JZW145" s="6"/>
      <c r="JZX145" s="75"/>
      <c r="JZY145" s="73"/>
      <c r="JZZ145" s="76"/>
      <c r="KAA145" s="77"/>
      <c r="KAB145" s="78"/>
      <c r="KAC145" s="73"/>
      <c r="KAD145" s="73"/>
      <c r="KAE145" s="73"/>
      <c r="KAF145" s="73"/>
      <c r="KAG145" s="74"/>
      <c r="KAH145" s="7"/>
      <c r="KAI145" s="7"/>
      <c r="KAJ145" s="74"/>
      <c r="KAK145" s="74"/>
      <c r="KAL145" s="6"/>
      <c r="KAM145" s="6"/>
      <c r="KAN145" s="75"/>
      <c r="KAO145" s="73"/>
      <c r="KAP145" s="76"/>
      <c r="KAQ145" s="77"/>
      <c r="KAR145" s="78"/>
      <c r="KAS145" s="73"/>
      <c r="KAT145" s="73"/>
      <c r="KAU145" s="73"/>
      <c r="KAV145" s="73"/>
      <c r="KAW145" s="74"/>
      <c r="KAX145" s="7"/>
      <c r="KAY145" s="7"/>
      <c r="KAZ145" s="74"/>
      <c r="KBA145" s="74"/>
      <c r="KBB145" s="6"/>
      <c r="KBC145" s="6"/>
      <c r="KBD145" s="75"/>
      <c r="KBE145" s="73"/>
      <c r="KBF145" s="76"/>
      <c r="KBG145" s="77"/>
      <c r="KBH145" s="78"/>
      <c r="KBI145" s="73"/>
      <c r="KBJ145" s="73"/>
      <c r="KBK145" s="73"/>
      <c r="KBL145" s="73"/>
      <c r="KBM145" s="74"/>
      <c r="KBN145" s="7"/>
      <c r="KBO145" s="7"/>
      <c r="KBP145" s="74"/>
      <c r="KBQ145" s="74"/>
      <c r="KBR145" s="6"/>
      <c r="KBS145" s="6"/>
      <c r="KBT145" s="75"/>
      <c r="KBU145" s="73"/>
      <c r="KBV145" s="76"/>
      <c r="KBW145" s="77"/>
      <c r="KBX145" s="78"/>
      <c r="KBY145" s="73"/>
      <c r="KBZ145" s="73"/>
      <c r="KCA145" s="73"/>
      <c r="KCB145" s="73"/>
      <c r="KCC145" s="74"/>
      <c r="KCD145" s="7"/>
      <c r="KCE145" s="7"/>
      <c r="KCF145" s="74"/>
      <c r="KCG145" s="74"/>
      <c r="KCH145" s="6"/>
      <c r="KCI145" s="6"/>
      <c r="KCJ145" s="75"/>
      <c r="KCK145" s="73"/>
      <c r="KCL145" s="76"/>
      <c r="KCM145" s="77"/>
      <c r="KCN145" s="78"/>
      <c r="KCO145" s="73"/>
      <c r="KCP145" s="73"/>
      <c r="KCQ145" s="73"/>
      <c r="KCR145" s="73"/>
      <c r="KCS145" s="74"/>
      <c r="KCT145" s="7"/>
      <c r="KCU145" s="7"/>
      <c r="KCV145" s="74"/>
      <c r="KCW145" s="74"/>
      <c r="KCX145" s="6"/>
      <c r="KCY145" s="6"/>
      <c r="KCZ145" s="75"/>
      <c r="KDA145" s="73"/>
      <c r="KDB145" s="76"/>
      <c r="KDC145" s="77"/>
      <c r="KDD145" s="78"/>
      <c r="KDE145" s="73"/>
      <c r="KDF145" s="73"/>
      <c r="KDG145" s="73"/>
      <c r="KDH145" s="73"/>
      <c r="KDI145" s="74"/>
      <c r="KDJ145" s="7"/>
      <c r="KDK145" s="7"/>
      <c r="KDL145" s="74"/>
      <c r="KDM145" s="74"/>
      <c r="KDN145" s="6"/>
      <c r="KDO145" s="6"/>
      <c r="KDP145" s="75"/>
      <c r="KDQ145" s="73"/>
      <c r="KDR145" s="76"/>
      <c r="KDS145" s="77"/>
      <c r="KDT145" s="78"/>
      <c r="KDU145" s="73"/>
      <c r="KDV145" s="73"/>
      <c r="KDW145" s="73"/>
      <c r="KDX145" s="73"/>
      <c r="KDY145" s="74"/>
      <c r="KDZ145" s="7"/>
      <c r="KEA145" s="7"/>
      <c r="KEB145" s="74"/>
      <c r="KEC145" s="74"/>
      <c r="KED145" s="6"/>
      <c r="KEE145" s="6"/>
      <c r="KEF145" s="75"/>
      <c r="KEG145" s="73"/>
      <c r="KEH145" s="76"/>
      <c r="KEI145" s="77"/>
      <c r="KEJ145" s="78"/>
      <c r="KEK145" s="73"/>
      <c r="KEL145" s="73"/>
      <c r="KEM145" s="73"/>
      <c r="KEN145" s="73"/>
      <c r="KEO145" s="74"/>
      <c r="KEP145" s="7"/>
      <c r="KEQ145" s="7"/>
      <c r="KER145" s="74"/>
      <c r="KES145" s="74"/>
      <c r="KET145" s="6"/>
      <c r="KEU145" s="6"/>
      <c r="KEV145" s="75"/>
      <c r="KEW145" s="73"/>
      <c r="KEX145" s="76"/>
      <c r="KEY145" s="77"/>
      <c r="KEZ145" s="78"/>
      <c r="KFA145" s="73"/>
      <c r="KFB145" s="73"/>
      <c r="KFC145" s="73"/>
      <c r="KFD145" s="73"/>
      <c r="KFE145" s="74"/>
      <c r="KFF145" s="7"/>
      <c r="KFG145" s="7"/>
      <c r="KFH145" s="74"/>
      <c r="KFI145" s="74"/>
      <c r="KFJ145" s="6"/>
      <c r="KFK145" s="6"/>
      <c r="KFL145" s="75"/>
      <c r="KFM145" s="73"/>
      <c r="KFN145" s="76"/>
      <c r="KFO145" s="77"/>
      <c r="KFP145" s="78"/>
      <c r="KFQ145" s="73"/>
      <c r="KFR145" s="73"/>
      <c r="KFS145" s="73"/>
      <c r="KFT145" s="73"/>
      <c r="KFU145" s="74"/>
      <c r="KFV145" s="7"/>
      <c r="KFW145" s="7"/>
      <c r="KFX145" s="74"/>
      <c r="KFY145" s="74"/>
      <c r="KFZ145" s="6"/>
      <c r="KGA145" s="6"/>
      <c r="KGB145" s="75"/>
      <c r="KGC145" s="73"/>
      <c r="KGD145" s="76"/>
      <c r="KGE145" s="77"/>
      <c r="KGF145" s="78"/>
      <c r="KGG145" s="73"/>
      <c r="KGH145" s="73"/>
      <c r="KGI145" s="73"/>
      <c r="KGJ145" s="73"/>
      <c r="KGK145" s="74"/>
      <c r="KGL145" s="7"/>
      <c r="KGM145" s="7"/>
      <c r="KGN145" s="74"/>
      <c r="KGO145" s="74"/>
      <c r="KGP145" s="6"/>
      <c r="KGQ145" s="6"/>
      <c r="KGR145" s="75"/>
      <c r="KGS145" s="73"/>
      <c r="KGT145" s="76"/>
      <c r="KGU145" s="77"/>
      <c r="KGV145" s="78"/>
      <c r="KGW145" s="73"/>
      <c r="KGX145" s="73"/>
      <c r="KGY145" s="73"/>
      <c r="KGZ145" s="73"/>
      <c r="KHA145" s="74"/>
      <c r="KHB145" s="7"/>
      <c r="KHC145" s="7"/>
      <c r="KHD145" s="74"/>
      <c r="KHE145" s="74"/>
      <c r="KHF145" s="6"/>
      <c r="KHG145" s="6"/>
      <c r="KHH145" s="75"/>
      <c r="KHI145" s="73"/>
      <c r="KHJ145" s="76"/>
      <c r="KHK145" s="77"/>
      <c r="KHL145" s="78"/>
      <c r="KHM145" s="73"/>
      <c r="KHN145" s="73"/>
      <c r="KHO145" s="73"/>
      <c r="KHP145" s="73"/>
      <c r="KHQ145" s="74"/>
      <c r="KHR145" s="7"/>
      <c r="KHS145" s="7"/>
      <c r="KHT145" s="74"/>
      <c r="KHU145" s="74"/>
      <c r="KHV145" s="6"/>
      <c r="KHW145" s="6"/>
      <c r="KHX145" s="75"/>
      <c r="KHY145" s="73"/>
      <c r="KHZ145" s="76"/>
      <c r="KIA145" s="77"/>
      <c r="KIB145" s="78"/>
      <c r="KIC145" s="73"/>
      <c r="KID145" s="73"/>
      <c r="KIE145" s="73"/>
      <c r="KIF145" s="73"/>
      <c r="KIG145" s="74"/>
      <c r="KIH145" s="7"/>
      <c r="KII145" s="7"/>
      <c r="KIJ145" s="74"/>
      <c r="KIK145" s="74"/>
      <c r="KIL145" s="6"/>
      <c r="KIM145" s="6"/>
      <c r="KIN145" s="75"/>
      <c r="KIO145" s="73"/>
      <c r="KIP145" s="76"/>
      <c r="KIQ145" s="77"/>
      <c r="KIR145" s="78"/>
      <c r="KIS145" s="73"/>
      <c r="KIT145" s="73"/>
      <c r="KIU145" s="73"/>
      <c r="KIV145" s="73"/>
      <c r="KIW145" s="74"/>
      <c r="KIX145" s="7"/>
      <c r="KIY145" s="7"/>
      <c r="KIZ145" s="74"/>
      <c r="KJA145" s="74"/>
      <c r="KJB145" s="6"/>
      <c r="KJC145" s="6"/>
      <c r="KJD145" s="75"/>
      <c r="KJE145" s="73"/>
      <c r="KJF145" s="76"/>
      <c r="KJG145" s="77"/>
      <c r="KJH145" s="78"/>
      <c r="KJI145" s="73"/>
      <c r="KJJ145" s="73"/>
      <c r="KJK145" s="73"/>
      <c r="KJL145" s="73"/>
      <c r="KJM145" s="74"/>
      <c r="KJN145" s="7"/>
      <c r="KJO145" s="7"/>
      <c r="KJP145" s="74"/>
      <c r="KJQ145" s="74"/>
      <c r="KJR145" s="6"/>
      <c r="KJS145" s="6"/>
      <c r="KJT145" s="75"/>
      <c r="KJU145" s="73"/>
      <c r="KJV145" s="76"/>
      <c r="KJW145" s="77"/>
      <c r="KJX145" s="78"/>
      <c r="KJY145" s="73"/>
      <c r="KJZ145" s="73"/>
      <c r="KKA145" s="73"/>
      <c r="KKB145" s="73"/>
      <c r="KKC145" s="74"/>
      <c r="KKD145" s="7"/>
      <c r="KKE145" s="7"/>
      <c r="KKF145" s="74"/>
      <c r="KKG145" s="74"/>
      <c r="KKH145" s="6"/>
      <c r="KKI145" s="6"/>
      <c r="KKJ145" s="75"/>
      <c r="KKK145" s="73"/>
      <c r="KKL145" s="76"/>
      <c r="KKM145" s="77"/>
      <c r="KKN145" s="78"/>
      <c r="KKO145" s="73"/>
      <c r="KKP145" s="73"/>
      <c r="KKQ145" s="73"/>
      <c r="KKR145" s="73"/>
      <c r="KKS145" s="74"/>
      <c r="KKT145" s="7"/>
      <c r="KKU145" s="7"/>
      <c r="KKV145" s="74"/>
      <c r="KKW145" s="74"/>
      <c r="KKX145" s="6"/>
      <c r="KKY145" s="6"/>
      <c r="KKZ145" s="75"/>
      <c r="KLA145" s="73"/>
      <c r="KLB145" s="76"/>
      <c r="KLC145" s="77"/>
      <c r="KLD145" s="78"/>
      <c r="KLE145" s="73"/>
      <c r="KLF145" s="73"/>
      <c r="KLG145" s="73"/>
      <c r="KLH145" s="73"/>
      <c r="KLI145" s="74"/>
      <c r="KLJ145" s="7"/>
      <c r="KLK145" s="7"/>
      <c r="KLL145" s="74"/>
      <c r="KLM145" s="74"/>
      <c r="KLN145" s="6"/>
      <c r="KLO145" s="6"/>
      <c r="KLP145" s="75"/>
      <c r="KLQ145" s="73"/>
      <c r="KLR145" s="76"/>
      <c r="KLS145" s="77"/>
      <c r="KLT145" s="78"/>
      <c r="KLU145" s="73"/>
      <c r="KLV145" s="73"/>
      <c r="KLW145" s="73"/>
      <c r="KLX145" s="73"/>
      <c r="KLY145" s="74"/>
      <c r="KLZ145" s="7"/>
      <c r="KMA145" s="7"/>
      <c r="KMB145" s="74"/>
      <c r="KMC145" s="74"/>
      <c r="KMD145" s="6"/>
      <c r="KME145" s="6"/>
      <c r="KMF145" s="75"/>
      <c r="KMG145" s="73"/>
      <c r="KMH145" s="76"/>
      <c r="KMI145" s="77"/>
      <c r="KMJ145" s="78"/>
      <c r="KMK145" s="73"/>
      <c r="KML145" s="73"/>
      <c r="KMM145" s="73"/>
      <c r="KMN145" s="73"/>
      <c r="KMO145" s="74"/>
      <c r="KMP145" s="7"/>
      <c r="KMQ145" s="7"/>
      <c r="KMR145" s="74"/>
      <c r="KMS145" s="74"/>
      <c r="KMT145" s="6"/>
      <c r="KMU145" s="6"/>
      <c r="KMV145" s="75"/>
      <c r="KMW145" s="73"/>
      <c r="KMX145" s="76"/>
      <c r="KMY145" s="77"/>
      <c r="KMZ145" s="78"/>
      <c r="KNA145" s="73"/>
      <c r="KNB145" s="73"/>
      <c r="KNC145" s="73"/>
      <c r="KND145" s="73"/>
      <c r="KNE145" s="74"/>
      <c r="KNF145" s="7"/>
      <c r="KNG145" s="7"/>
      <c r="KNH145" s="74"/>
      <c r="KNI145" s="74"/>
      <c r="KNJ145" s="6"/>
      <c r="KNK145" s="6"/>
      <c r="KNL145" s="75"/>
      <c r="KNM145" s="73"/>
      <c r="KNN145" s="76"/>
      <c r="KNO145" s="77"/>
      <c r="KNP145" s="78"/>
      <c r="KNQ145" s="73"/>
      <c r="KNR145" s="73"/>
      <c r="KNS145" s="73"/>
      <c r="KNT145" s="73"/>
      <c r="KNU145" s="74"/>
      <c r="KNV145" s="7"/>
      <c r="KNW145" s="7"/>
      <c r="KNX145" s="74"/>
      <c r="KNY145" s="74"/>
      <c r="KNZ145" s="6"/>
      <c r="KOA145" s="6"/>
      <c r="KOB145" s="75"/>
      <c r="KOC145" s="73"/>
      <c r="KOD145" s="76"/>
      <c r="KOE145" s="77"/>
      <c r="KOF145" s="78"/>
      <c r="KOG145" s="73"/>
      <c r="KOH145" s="73"/>
      <c r="KOI145" s="73"/>
      <c r="KOJ145" s="73"/>
      <c r="KOK145" s="74"/>
      <c r="KOL145" s="7"/>
      <c r="KOM145" s="7"/>
      <c r="KON145" s="74"/>
      <c r="KOO145" s="74"/>
      <c r="KOP145" s="6"/>
      <c r="KOQ145" s="6"/>
      <c r="KOR145" s="75"/>
      <c r="KOS145" s="73"/>
      <c r="KOT145" s="76"/>
      <c r="KOU145" s="77"/>
      <c r="KOV145" s="78"/>
      <c r="KOW145" s="73"/>
      <c r="KOX145" s="73"/>
      <c r="KOY145" s="73"/>
      <c r="KOZ145" s="73"/>
      <c r="KPA145" s="74"/>
      <c r="KPB145" s="7"/>
      <c r="KPC145" s="7"/>
      <c r="KPD145" s="74"/>
      <c r="KPE145" s="74"/>
      <c r="KPF145" s="6"/>
      <c r="KPG145" s="6"/>
      <c r="KPH145" s="75"/>
      <c r="KPI145" s="73"/>
      <c r="KPJ145" s="76"/>
      <c r="KPK145" s="77"/>
      <c r="KPL145" s="78"/>
      <c r="KPM145" s="73"/>
      <c r="KPN145" s="73"/>
      <c r="KPO145" s="73"/>
      <c r="KPP145" s="73"/>
      <c r="KPQ145" s="74"/>
      <c r="KPR145" s="7"/>
      <c r="KPS145" s="7"/>
      <c r="KPT145" s="74"/>
      <c r="KPU145" s="74"/>
      <c r="KPV145" s="6"/>
      <c r="KPW145" s="6"/>
      <c r="KPX145" s="75"/>
      <c r="KPY145" s="73"/>
      <c r="KPZ145" s="76"/>
      <c r="KQA145" s="77"/>
      <c r="KQB145" s="78"/>
      <c r="KQC145" s="73"/>
      <c r="KQD145" s="73"/>
      <c r="KQE145" s="73"/>
      <c r="KQF145" s="73"/>
      <c r="KQG145" s="74"/>
      <c r="KQH145" s="7"/>
      <c r="KQI145" s="7"/>
      <c r="KQJ145" s="74"/>
      <c r="KQK145" s="74"/>
      <c r="KQL145" s="6"/>
      <c r="KQM145" s="6"/>
      <c r="KQN145" s="75"/>
      <c r="KQO145" s="73"/>
      <c r="KQP145" s="76"/>
      <c r="KQQ145" s="77"/>
      <c r="KQR145" s="78"/>
      <c r="KQS145" s="73"/>
      <c r="KQT145" s="73"/>
      <c r="KQU145" s="73"/>
      <c r="KQV145" s="73"/>
      <c r="KQW145" s="74"/>
      <c r="KQX145" s="7"/>
      <c r="KQY145" s="7"/>
      <c r="KQZ145" s="74"/>
      <c r="KRA145" s="74"/>
      <c r="KRB145" s="6"/>
      <c r="KRC145" s="6"/>
      <c r="KRD145" s="75"/>
      <c r="KRE145" s="73"/>
      <c r="KRF145" s="76"/>
      <c r="KRG145" s="77"/>
      <c r="KRH145" s="78"/>
      <c r="KRI145" s="73"/>
      <c r="KRJ145" s="73"/>
      <c r="KRK145" s="73"/>
      <c r="KRL145" s="73"/>
      <c r="KRM145" s="74"/>
      <c r="KRN145" s="7"/>
      <c r="KRO145" s="7"/>
      <c r="KRP145" s="74"/>
      <c r="KRQ145" s="74"/>
      <c r="KRR145" s="6"/>
      <c r="KRS145" s="6"/>
      <c r="KRT145" s="75"/>
      <c r="KRU145" s="73"/>
      <c r="KRV145" s="76"/>
      <c r="KRW145" s="77"/>
      <c r="KRX145" s="78"/>
      <c r="KRY145" s="73"/>
      <c r="KRZ145" s="73"/>
      <c r="KSA145" s="73"/>
      <c r="KSB145" s="73"/>
      <c r="KSC145" s="74"/>
      <c r="KSD145" s="7"/>
      <c r="KSE145" s="7"/>
      <c r="KSF145" s="74"/>
      <c r="KSG145" s="74"/>
      <c r="KSH145" s="6"/>
      <c r="KSI145" s="6"/>
      <c r="KSJ145" s="75"/>
      <c r="KSK145" s="73"/>
      <c r="KSL145" s="76"/>
      <c r="KSM145" s="77"/>
      <c r="KSN145" s="78"/>
      <c r="KSO145" s="73"/>
      <c r="KSP145" s="73"/>
      <c r="KSQ145" s="73"/>
      <c r="KSR145" s="73"/>
      <c r="KSS145" s="74"/>
      <c r="KST145" s="7"/>
      <c r="KSU145" s="7"/>
      <c r="KSV145" s="74"/>
      <c r="KSW145" s="74"/>
      <c r="KSX145" s="6"/>
      <c r="KSY145" s="6"/>
      <c r="KSZ145" s="75"/>
      <c r="KTA145" s="73"/>
      <c r="KTB145" s="76"/>
      <c r="KTC145" s="77"/>
      <c r="KTD145" s="78"/>
      <c r="KTE145" s="73"/>
      <c r="KTF145" s="73"/>
      <c r="KTG145" s="73"/>
      <c r="KTH145" s="73"/>
      <c r="KTI145" s="74"/>
      <c r="KTJ145" s="7"/>
      <c r="KTK145" s="7"/>
      <c r="KTL145" s="74"/>
      <c r="KTM145" s="74"/>
      <c r="KTN145" s="6"/>
      <c r="KTO145" s="6"/>
      <c r="KTP145" s="75"/>
      <c r="KTQ145" s="73"/>
      <c r="KTR145" s="76"/>
      <c r="KTS145" s="77"/>
      <c r="KTT145" s="78"/>
      <c r="KTU145" s="73"/>
      <c r="KTV145" s="73"/>
      <c r="KTW145" s="73"/>
      <c r="KTX145" s="73"/>
      <c r="KTY145" s="74"/>
      <c r="KTZ145" s="7"/>
      <c r="KUA145" s="7"/>
      <c r="KUB145" s="74"/>
      <c r="KUC145" s="74"/>
      <c r="KUD145" s="6"/>
      <c r="KUE145" s="6"/>
      <c r="KUF145" s="75"/>
      <c r="KUG145" s="73"/>
      <c r="KUH145" s="76"/>
      <c r="KUI145" s="77"/>
      <c r="KUJ145" s="78"/>
      <c r="KUK145" s="73"/>
      <c r="KUL145" s="73"/>
      <c r="KUM145" s="73"/>
      <c r="KUN145" s="73"/>
      <c r="KUO145" s="74"/>
      <c r="KUP145" s="7"/>
      <c r="KUQ145" s="7"/>
      <c r="KUR145" s="74"/>
      <c r="KUS145" s="74"/>
      <c r="KUT145" s="6"/>
      <c r="KUU145" s="6"/>
      <c r="KUV145" s="75"/>
      <c r="KUW145" s="73"/>
      <c r="KUX145" s="76"/>
      <c r="KUY145" s="77"/>
      <c r="KUZ145" s="78"/>
      <c r="KVA145" s="73"/>
      <c r="KVB145" s="73"/>
      <c r="KVC145" s="73"/>
      <c r="KVD145" s="73"/>
      <c r="KVE145" s="74"/>
      <c r="KVF145" s="7"/>
      <c r="KVG145" s="7"/>
      <c r="KVH145" s="74"/>
      <c r="KVI145" s="74"/>
      <c r="KVJ145" s="6"/>
      <c r="KVK145" s="6"/>
      <c r="KVL145" s="75"/>
      <c r="KVM145" s="73"/>
      <c r="KVN145" s="76"/>
      <c r="KVO145" s="77"/>
      <c r="KVP145" s="78"/>
      <c r="KVQ145" s="73"/>
      <c r="KVR145" s="73"/>
      <c r="KVS145" s="73"/>
      <c r="KVT145" s="73"/>
      <c r="KVU145" s="74"/>
      <c r="KVV145" s="7"/>
      <c r="KVW145" s="7"/>
      <c r="KVX145" s="74"/>
      <c r="KVY145" s="74"/>
      <c r="KVZ145" s="6"/>
      <c r="KWA145" s="6"/>
      <c r="KWB145" s="75"/>
      <c r="KWC145" s="73"/>
      <c r="KWD145" s="76"/>
      <c r="KWE145" s="77"/>
      <c r="KWF145" s="78"/>
      <c r="KWG145" s="73"/>
      <c r="KWH145" s="73"/>
      <c r="KWI145" s="73"/>
      <c r="KWJ145" s="73"/>
      <c r="KWK145" s="74"/>
      <c r="KWL145" s="7"/>
      <c r="KWM145" s="7"/>
      <c r="KWN145" s="74"/>
      <c r="KWO145" s="74"/>
      <c r="KWP145" s="6"/>
      <c r="KWQ145" s="6"/>
      <c r="KWR145" s="75"/>
      <c r="KWS145" s="73"/>
      <c r="KWT145" s="76"/>
      <c r="KWU145" s="77"/>
      <c r="KWV145" s="78"/>
      <c r="KWW145" s="73"/>
      <c r="KWX145" s="73"/>
      <c r="KWY145" s="73"/>
      <c r="KWZ145" s="73"/>
      <c r="KXA145" s="74"/>
      <c r="KXB145" s="7"/>
      <c r="KXC145" s="7"/>
      <c r="KXD145" s="74"/>
      <c r="KXE145" s="74"/>
      <c r="KXF145" s="6"/>
      <c r="KXG145" s="6"/>
      <c r="KXH145" s="75"/>
      <c r="KXI145" s="73"/>
      <c r="KXJ145" s="76"/>
      <c r="KXK145" s="77"/>
      <c r="KXL145" s="78"/>
      <c r="KXM145" s="73"/>
      <c r="KXN145" s="73"/>
      <c r="KXO145" s="73"/>
      <c r="KXP145" s="73"/>
      <c r="KXQ145" s="74"/>
      <c r="KXR145" s="7"/>
      <c r="KXS145" s="7"/>
      <c r="KXT145" s="74"/>
      <c r="KXU145" s="74"/>
      <c r="KXV145" s="6"/>
      <c r="KXW145" s="6"/>
      <c r="KXX145" s="75"/>
      <c r="KXY145" s="73"/>
      <c r="KXZ145" s="76"/>
      <c r="KYA145" s="77"/>
      <c r="KYB145" s="78"/>
      <c r="KYC145" s="73"/>
      <c r="KYD145" s="73"/>
      <c r="KYE145" s="73"/>
      <c r="KYF145" s="73"/>
      <c r="KYG145" s="74"/>
      <c r="KYH145" s="7"/>
      <c r="KYI145" s="7"/>
      <c r="KYJ145" s="74"/>
      <c r="KYK145" s="74"/>
      <c r="KYL145" s="6"/>
      <c r="KYM145" s="6"/>
      <c r="KYN145" s="75"/>
      <c r="KYO145" s="73"/>
      <c r="KYP145" s="76"/>
      <c r="KYQ145" s="77"/>
      <c r="KYR145" s="78"/>
      <c r="KYS145" s="73"/>
      <c r="KYT145" s="73"/>
      <c r="KYU145" s="73"/>
      <c r="KYV145" s="73"/>
      <c r="KYW145" s="74"/>
      <c r="KYX145" s="7"/>
      <c r="KYY145" s="7"/>
      <c r="KYZ145" s="74"/>
      <c r="KZA145" s="74"/>
      <c r="KZB145" s="6"/>
      <c r="KZC145" s="6"/>
      <c r="KZD145" s="75"/>
      <c r="KZE145" s="73"/>
      <c r="KZF145" s="76"/>
      <c r="KZG145" s="77"/>
      <c r="KZH145" s="78"/>
      <c r="KZI145" s="73"/>
      <c r="KZJ145" s="73"/>
      <c r="KZK145" s="73"/>
      <c r="KZL145" s="73"/>
      <c r="KZM145" s="74"/>
      <c r="KZN145" s="7"/>
      <c r="KZO145" s="7"/>
      <c r="KZP145" s="74"/>
      <c r="KZQ145" s="74"/>
      <c r="KZR145" s="6"/>
      <c r="KZS145" s="6"/>
      <c r="KZT145" s="75"/>
      <c r="KZU145" s="73"/>
      <c r="KZV145" s="76"/>
      <c r="KZW145" s="77"/>
      <c r="KZX145" s="78"/>
      <c r="KZY145" s="73"/>
      <c r="KZZ145" s="73"/>
      <c r="LAA145" s="73"/>
      <c r="LAB145" s="73"/>
      <c r="LAC145" s="74"/>
      <c r="LAD145" s="7"/>
      <c r="LAE145" s="7"/>
      <c r="LAF145" s="74"/>
      <c r="LAG145" s="74"/>
      <c r="LAH145" s="6"/>
      <c r="LAI145" s="6"/>
      <c r="LAJ145" s="75"/>
      <c r="LAK145" s="73"/>
      <c r="LAL145" s="76"/>
      <c r="LAM145" s="77"/>
      <c r="LAN145" s="78"/>
      <c r="LAO145" s="73"/>
      <c r="LAP145" s="73"/>
      <c r="LAQ145" s="73"/>
      <c r="LAR145" s="73"/>
      <c r="LAS145" s="74"/>
      <c r="LAT145" s="7"/>
      <c r="LAU145" s="7"/>
      <c r="LAV145" s="74"/>
      <c r="LAW145" s="74"/>
      <c r="LAX145" s="6"/>
      <c r="LAY145" s="6"/>
      <c r="LAZ145" s="75"/>
      <c r="LBA145" s="73"/>
      <c r="LBB145" s="76"/>
      <c r="LBC145" s="77"/>
      <c r="LBD145" s="78"/>
      <c r="LBE145" s="73"/>
      <c r="LBF145" s="73"/>
      <c r="LBG145" s="73"/>
      <c r="LBH145" s="73"/>
      <c r="LBI145" s="74"/>
      <c r="LBJ145" s="7"/>
      <c r="LBK145" s="7"/>
      <c r="LBL145" s="74"/>
      <c r="LBM145" s="74"/>
      <c r="LBN145" s="6"/>
      <c r="LBO145" s="6"/>
      <c r="LBP145" s="75"/>
      <c r="LBQ145" s="73"/>
      <c r="LBR145" s="76"/>
      <c r="LBS145" s="77"/>
      <c r="LBT145" s="78"/>
      <c r="LBU145" s="73"/>
      <c r="LBV145" s="73"/>
      <c r="LBW145" s="73"/>
      <c r="LBX145" s="73"/>
      <c r="LBY145" s="74"/>
      <c r="LBZ145" s="7"/>
      <c r="LCA145" s="7"/>
      <c r="LCB145" s="74"/>
      <c r="LCC145" s="74"/>
      <c r="LCD145" s="6"/>
      <c r="LCE145" s="6"/>
      <c r="LCF145" s="75"/>
      <c r="LCG145" s="73"/>
      <c r="LCH145" s="76"/>
      <c r="LCI145" s="77"/>
      <c r="LCJ145" s="78"/>
      <c r="LCK145" s="73"/>
      <c r="LCL145" s="73"/>
      <c r="LCM145" s="73"/>
      <c r="LCN145" s="73"/>
      <c r="LCO145" s="74"/>
      <c r="LCP145" s="7"/>
      <c r="LCQ145" s="7"/>
      <c r="LCR145" s="74"/>
      <c r="LCS145" s="74"/>
      <c r="LCT145" s="6"/>
      <c r="LCU145" s="6"/>
      <c r="LCV145" s="75"/>
      <c r="LCW145" s="73"/>
      <c r="LCX145" s="76"/>
      <c r="LCY145" s="77"/>
      <c r="LCZ145" s="78"/>
      <c r="LDA145" s="73"/>
      <c r="LDB145" s="73"/>
      <c r="LDC145" s="73"/>
      <c r="LDD145" s="73"/>
      <c r="LDE145" s="74"/>
      <c r="LDF145" s="7"/>
      <c r="LDG145" s="7"/>
      <c r="LDH145" s="74"/>
      <c r="LDI145" s="74"/>
      <c r="LDJ145" s="6"/>
      <c r="LDK145" s="6"/>
      <c r="LDL145" s="75"/>
      <c r="LDM145" s="73"/>
      <c r="LDN145" s="76"/>
      <c r="LDO145" s="77"/>
      <c r="LDP145" s="78"/>
      <c r="LDQ145" s="73"/>
      <c r="LDR145" s="73"/>
      <c r="LDS145" s="73"/>
      <c r="LDT145" s="73"/>
      <c r="LDU145" s="74"/>
      <c r="LDV145" s="7"/>
      <c r="LDW145" s="7"/>
      <c r="LDX145" s="74"/>
      <c r="LDY145" s="74"/>
      <c r="LDZ145" s="6"/>
      <c r="LEA145" s="6"/>
      <c r="LEB145" s="75"/>
      <c r="LEC145" s="73"/>
      <c r="LED145" s="76"/>
      <c r="LEE145" s="77"/>
      <c r="LEF145" s="78"/>
      <c r="LEG145" s="73"/>
      <c r="LEH145" s="73"/>
      <c r="LEI145" s="73"/>
      <c r="LEJ145" s="73"/>
      <c r="LEK145" s="74"/>
      <c r="LEL145" s="7"/>
      <c r="LEM145" s="7"/>
      <c r="LEN145" s="74"/>
      <c r="LEO145" s="74"/>
      <c r="LEP145" s="6"/>
      <c r="LEQ145" s="6"/>
      <c r="LER145" s="75"/>
      <c r="LES145" s="73"/>
      <c r="LET145" s="76"/>
      <c r="LEU145" s="77"/>
      <c r="LEV145" s="78"/>
      <c r="LEW145" s="73"/>
      <c r="LEX145" s="73"/>
      <c r="LEY145" s="73"/>
      <c r="LEZ145" s="73"/>
      <c r="LFA145" s="74"/>
      <c r="LFB145" s="7"/>
      <c r="LFC145" s="7"/>
      <c r="LFD145" s="74"/>
      <c r="LFE145" s="74"/>
      <c r="LFF145" s="6"/>
      <c r="LFG145" s="6"/>
      <c r="LFH145" s="75"/>
      <c r="LFI145" s="73"/>
      <c r="LFJ145" s="76"/>
      <c r="LFK145" s="77"/>
      <c r="LFL145" s="78"/>
      <c r="LFM145" s="73"/>
      <c r="LFN145" s="73"/>
      <c r="LFO145" s="73"/>
      <c r="LFP145" s="73"/>
      <c r="LFQ145" s="74"/>
      <c r="LFR145" s="7"/>
      <c r="LFS145" s="7"/>
      <c r="LFT145" s="74"/>
      <c r="LFU145" s="74"/>
      <c r="LFV145" s="6"/>
      <c r="LFW145" s="6"/>
      <c r="LFX145" s="75"/>
      <c r="LFY145" s="73"/>
      <c r="LFZ145" s="76"/>
      <c r="LGA145" s="77"/>
      <c r="LGB145" s="78"/>
      <c r="LGC145" s="73"/>
      <c r="LGD145" s="73"/>
      <c r="LGE145" s="73"/>
      <c r="LGF145" s="73"/>
      <c r="LGG145" s="74"/>
      <c r="LGH145" s="7"/>
      <c r="LGI145" s="7"/>
      <c r="LGJ145" s="74"/>
      <c r="LGK145" s="74"/>
      <c r="LGL145" s="6"/>
      <c r="LGM145" s="6"/>
      <c r="LGN145" s="75"/>
      <c r="LGO145" s="73"/>
      <c r="LGP145" s="76"/>
      <c r="LGQ145" s="77"/>
      <c r="LGR145" s="78"/>
      <c r="LGS145" s="73"/>
      <c r="LGT145" s="73"/>
      <c r="LGU145" s="73"/>
      <c r="LGV145" s="73"/>
      <c r="LGW145" s="74"/>
      <c r="LGX145" s="7"/>
      <c r="LGY145" s="7"/>
      <c r="LGZ145" s="74"/>
      <c r="LHA145" s="74"/>
      <c r="LHB145" s="6"/>
      <c r="LHC145" s="6"/>
      <c r="LHD145" s="75"/>
      <c r="LHE145" s="73"/>
      <c r="LHF145" s="76"/>
      <c r="LHG145" s="77"/>
      <c r="LHH145" s="78"/>
      <c r="LHI145" s="73"/>
      <c r="LHJ145" s="73"/>
      <c r="LHK145" s="73"/>
      <c r="LHL145" s="73"/>
      <c r="LHM145" s="74"/>
      <c r="LHN145" s="7"/>
      <c r="LHO145" s="7"/>
      <c r="LHP145" s="74"/>
      <c r="LHQ145" s="74"/>
      <c r="LHR145" s="6"/>
      <c r="LHS145" s="6"/>
      <c r="LHT145" s="75"/>
      <c r="LHU145" s="73"/>
      <c r="LHV145" s="76"/>
      <c r="LHW145" s="77"/>
      <c r="LHX145" s="78"/>
      <c r="LHY145" s="73"/>
      <c r="LHZ145" s="73"/>
      <c r="LIA145" s="73"/>
      <c r="LIB145" s="73"/>
      <c r="LIC145" s="74"/>
      <c r="LID145" s="7"/>
      <c r="LIE145" s="7"/>
      <c r="LIF145" s="74"/>
      <c r="LIG145" s="74"/>
      <c r="LIH145" s="6"/>
      <c r="LII145" s="6"/>
      <c r="LIJ145" s="75"/>
      <c r="LIK145" s="73"/>
      <c r="LIL145" s="76"/>
      <c r="LIM145" s="77"/>
      <c r="LIN145" s="78"/>
      <c r="LIO145" s="73"/>
      <c r="LIP145" s="73"/>
      <c r="LIQ145" s="73"/>
      <c r="LIR145" s="73"/>
      <c r="LIS145" s="74"/>
      <c r="LIT145" s="7"/>
      <c r="LIU145" s="7"/>
      <c r="LIV145" s="74"/>
      <c r="LIW145" s="74"/>
      <c r="LIX145" s="6"/>
      <c r="LIY145" s="6"/>
      <c r="LIZ145" s="75"/>
      <c r="LJA145" s="73"/>
      <c r="LJB145" s="76"/>
      <c r="LJC145" s="77"/>
      <c r="LJD145" s="78"/>
      <c r="LJE145" s="73"/>
      <c r="LJF145" s="73"/>
      <c r="LJG145" s="73"/>
      <c r="LJH145" s="73"/>
      <c r="LJI145" s="74"/>
      <c r="LJJ145" s="7"/>
      <c r="LJK145" s="7"/>
      <c r="LJL145" s="74"/>
      <c r="LJM145" s="74"/>
      <c r="LJN145" s="6"/>
      <c r="LJO145" s="6"/>
      <c r="LJP145" s="75"/>
      <c r="LJQ145" s="73"/>
      <c r="LJR145" s="76"/>
      <c r="LJS145" s="77"/>
      <c r="LJT145" s="78"/>
      <c r="LJU145" s="73"/>
      <c r="LJV145" s="73"/>
      <c r="LJW145" s="73"/>
      <c r="LJX145" s="73"/>
      <c r="LJY145" s="74"/>
      <c r="LJZ145" s="7"/>
      <c r="LKA145" s="7"/>
      <c r="LKB145" s="74"/>
      <c r="LKC145" s="74"/>
      <c r="LKD145" s="6"/>
      <c r="LKE145" s="6"/>
      <c r="LKF145" s="75"/>
      <c r="LKG145" s="73"/>
      <c r="LKH145" s="76"/>
      <c r="LKI145" s="77"/>
      <c r="LKJ145" s="78"/>
      <c r="LKK145" s="73"/>
      <c r="LKL145" s="73"/>
      <c r="LKM145" s="73"/>
      <c r="LKN145" s="73"/>
      <c r="LKO145" s="74"/>
      <c r="LKP145" s="7"/>
      <c r="LKQ145" s="7"/>
      <c r="LKR145" s="74"/>
      <c r="LKS145" s="74"/>
      <c r="LKT145" s="6"/>
      <c r="LKU145" s="6"/>
      <c r="LKV145" s="75"/>
      <c r="LKW145" s="73"/>
      <c r="LKX145" s="76"/>
      <c r="LKY145" s="77"/>
      <c r="LKZ145" s="78"/>
      <c r="LLA145" s="73"/>
      <c r="LLB145" s="73"/>
      <c r="LLC145" s="73"/>
      <c r="LLD145" s="73"/>
      <c r="LLE145" s="74"/>
      <c r="LLF145" s="7"/>
      <c r="LLG145" s="7"/>
      <c r="LLH145" s="74"/>
      <c r="LLI145" s="74"/>
      <c r="LLJ145" s="6"/>
      <c r="LLK145" s="6"/>
      <c r="LLL145" s="75"/>
      <c r="LLM145" s="73"/>
      <c r="LLN145" s="76"/>
      <c r="LLO145" s="77"/>
      <c r="LLP145" s="78"/>
      <c r="LLQ145" s="73"/>
      <c r="LLR145" s="73"/>
      <c r="LLS145" s="73"/>
      <c r="LLT145" s="73"/>
      <c r="LLU145" s="74"/>
      <c r="LLV145" s="7"/>
      <c r="LLW145" s="7"/>
      <c r="LLX145" s="74"/>
      <c r="LLY145" s="74"/>
      <c r="LLZ145" s="6"/>
      <c r="LMA145" s="6"/>
      <c r="LMB145" s="75"/>
      <c r="LMC145" s="73"/>
      <c r="LMD145" s="76"/>
      <c r="LME145" s="77"/>
      <c r="LMF145" s="78"/>
      <c r="LMG145" s="73"/>
      <c r="LMH145" s="73"/>
      <c r="LMI145" s="73"/>
      <c r="LMJ145" s="73"/>
      <c r="LMK145" s="74"/>
      <c r="LML145" s="7"/>
      <c r="LMM145" s="7"/>
      <c r="LMN145" s="74"/>
      <c r="LMO145" s="74"/>
      <c r="LMP145" s="6"/>
      <c r="LMQ145" s="6"/>
      <c r="LMR145" s="75"/>
      <c r="LMS145" s="73"/>
      <c r="LMT145" s="76"/>
      <c r="LMU145" s="77"/>
      <c r="LMV145" s="78"/>
      <c r="LMW145" s="73"/>
      <c r="LMX145" s="73"/>
      <c r="LMY145" s="73"/>
      <c r="LMZ145" s="73"/>
      <c r="LNA145" s="74"/>
      <c r="LNB145" s="7"/>
      <c r="LNC145" s="7"/>
      <c r="LND145" s="74"/>
      <c r="LNE145" s="74"/>
      <c r="LNF145" s="6"/>
      <c r="LNG145" s="6"/>
      <c r="LNH145" s="75"/>
      <c r="LNI145" s="73"/>
      <c r="LNJ145" s="76"/>
      <c r="LNK145" s="77"/>
      <c r="LNL145" s="78"/>
      <c r="LNM145" s="73"/>
      <c r="LNN145" s="73"/>
      <c r="LNO145" s="73"/>
      <c r="LNP145" s="73"/>
      <c r="LNQ145" s="74"/>
      <c r="LNR145" s="7"/>
      <c r="LNS145" s="7"/>
      <c r="LNT145" s="74"/>
      <c r="LNU145" s="74"/>
      <c r="LNV145" s="6"/>
      <c r="LNW145" s="6"/>
      <c r="LNX145" s="75"/>
      <c r="LNY145" s="73"/>
      <c r="LNZ145" s="76"/>
      <c r="LOA145" s="77"/>
      <c r="LOB145" s="78"/>
      <c r="LOC145" s="73"/>
      <c r="LOD145" s="73"/>
      <c r="LOE145" s="73"/>
      <c r="LOF145" s="73"/>
      <c r="LOG145" s="74"/>
      <c r="LOH145" s="7"/>
      <c r="LOI145" s="7"/>
      <c r="LOJ145" s="74"/>
      <c r="LOK145" s="74"/>
      <c r="LOL145" s="6"/>
      <c r="LOM145" s="6"/>
      <c r="LON145" s="75"/>
      <c r="LOO145" s="73"/>
      <c r="LOP145" s="76"/>
      <c r="LOQ145" s="77"/>
      <c r="LOR145" s="78"/>
      <c r="LOS145" s="73"/>
      <c r="LOT145" s="73"/>
      <c r="LOU145" s="73"/>
      <c r="LOV145" s="73"/>
      <c r="LOW145" s="74"/>
      <c r="LOX145" s="7"/>
      <c r="LOY145" s="7"/>
      <c r="LOZ145" s="74"/>
      <c r="LPA145" s="74"/>
      <c r="LPB145" s="6"/>
      <c r="LPC145" s="6"/>
      <c r="LPD145" s="75"/>
      <c r="LPE145" s="73"/>
      <c r="LPF145" s="76"/>
      <c r="LPG145" s="77"/>
      <c r="LPH145" s="78"/>
      <c r="LPI145" s="73"/>
      <c r="LPJ145" s="73"/>
      <c r="LPK145" s="73"/>
      <c r="LPL145" s="73"/>
      <c r="LPM145" s="74"/>
      <c r="LPN145" s="7"/>
      <c r="LPO145" s="7"/>
      <c r="LPP145" s="74"/>
      <c r="LPQ145" s="74"/>
      <c r="LPR145" s="6"/>
      <c r="LPS145" s="6"/>
      <c r="LPT145" s="75"/>
      <c r="LPU145" s="73"/>
      <c r="LPV145" s="76"/>
      <c r="LPW145" s="77"/>
      <c r="LPX145" s="78"/>
      <c r="LPY145" s="73"/>
      <c r="LPZ145" s="73"/>
      <c r="LQA145" s="73"/>
      <c r="LQB145" s="73"/>
      <c r="LQC145" s="74"/>
      <c r="LQD145" s="7"/>
      <c r="LQE145" s="7"/>
      <c r="LQF145" s="74"/>
      <c r="LQG145" s="74"/>
      <c r="LQH145" s="6"/>
      <c r="LQI145" s="6"/>
      <c r="LQJ145" s="75"/>
      <c r="LQK145" s="73"/>
      <c r="LQL145" s="76"/>
      <c r="LQM145" s="77"/>
      <c r="LQN145" s="78"/>
      <c r="LQO145" s="73"/>
      <c r="LQP145" s="73"/>
      <c r="LQQ145" s="73"/>
      <c r="LQR145" s="73"/>
      <c r="LQS145" s="74"/>
      <c r="LQT145" s="7"/>
      <c r="LQU145" s="7"/>
      <c r="LQV145" s="74"/>
      <c r="LQW145" s="74"/>
      <c r="LQX145" s="6"/>
      <c r="LQY145" s="6"/>
      <c r="LQZ145" s="75"/>
      <c r="LRA145" s="73"/>
      <c r="LRB145" s="76"/>
      <c r="LRC145" s="77"/>
      <c r="LRD145" s="78"/>
      <c r="LRE145" s="73"/>
      <c r="LRF145" s="73"/>
      <c r="LRG145" s="73"/>
      <c r="LRH145" s="73"/>
      <c r="LRI145" s="74"/>
      <c r="LRJ145" s="7"/>
      <c r="LRK145" s="7"/>
      <c r="LRL145" s="74"/>
      <c r="LRM145" s="74"/>
      <c r="LRN145" s="6"/>
      <c r="LRO145" s="6"/>
      <c r="LRP145" s="75"/>
      <c r="LRQ145" s="73"/>
      <c r="LRR145" s="76"/>
      <c r="LRS145" s="77"/>
      <c r="LRT145" s="78"/>
      <c r="LRU145" s="73"/>
      <c r="LRV145" s="73"/>
      <c r="LRW145" s="73"/>
      <c r="LRX145" s="73"/>
      <c r="LRY145" s="74"/>
      <c r="LRZ145" s="7"/>
      <c r="LSA145" s="7"/>
      <c r="LSB145" s="74"/>
      <c r="LSC145" s="74"/>
      <c r="LSD145" s="6"/>
      <c r="LSE145" s="6"/>
      <c r="LSF145" s="75"/>
      <c r="LSG145" s="73"/>
      <c r="LSH145" s="76"/>
      <c r="LSI145" s="77"/>
      <c r="LSJ145" s="78"/>
      <c r="LSK145" s="73"/>
      <c r="LSL145" s="73"/>
      <c r="LSM145" s="73"/>
      <c r="LSN145" s="73"/>
      <c r="LSO145" s="74"/>
      <c r="LSP145" s="7"/>
      <c r="LSQ145" s="7"/>
      <c r="LSR145" s="74"/>
      <c r="LSS145" s="74"/>
      <c r="LST145" s="6"/>
      <c r="LSU145" s="6"/>
      <c r="LSV145" s="75"/>
      <c r="LSW145" s="73"/>
      <c r="LSX145" s="76"/>
      <c r="LSY145" s="77"/>
      <c r="LSZ145" s="78"/>
      <c r="LTA145" s="73"/>
      <c r="LTB145" s="73"/>
      <c r="LTC145" s="73"/>
      <c r="LTD145" s="73"/>
      <c r="LTE145" s="74"/>
      <c r="LTF145" s="7"/>
      <c r="LTG145" s="7"/>
      <c r="LTH145" s="74"/>
      <c r="LTI145" s="74"/>
      <c r="LTJ145" s="6"/>
      <c r="LTK145" s="6"/>
      <c r="LTL145" s="75"/>
      <c r="LTM145" s="73"/>
      <c r="LTN145" s="76"/>
      <c r="LTO145" s="77"/>
      <c r="LTP145" s="78"/>
      <c r="LTQ145" s="73"/>
      <c r="LTR145" s="73"/>
      <c r="LTS145" s="73"/>
      <c r="LTT145" s="73"/>
      <c r="LTU145" s="74"/>
      <c r="LTV145" s="7"/>
      <c r="LTW145" s="7"/>
      <c r="LTX145" s="74"/>
      <c r="LTY145" s="74"/>
      <c r="LTZ145" s="6"/>
      <c r="LUA145" s="6"/>
      <c r="LUB145" s="75"/>
      <c r="LUC145" s="73"/>
      <c r="LUD145" s="76"/>
      <c r="LUE145" s="77"/>
      <c r="LUF145" s="78"/>
      <c r="LUG145" s="73"/>
      <c r="LUH145" s="73"/>
      <c r="LUI145" s="73"/>
      <c r="LUJ145" s="73"/>
      <c r="LUK145" s="74"/>
      <c r="LUL145" s="7"/>
      <c r="LUM145" s="7"/>
      <c r="LUN145" s="74"/>
      <c r="LUO145" s="74"/>
      <c r="LUP145" s="6"/>
      <c r="LUQ145" s="6"/>
      <c r="LUR145" s="75"/>
      <c r="LUS145" s="73"/>
      <c r="LUT145" s="76"/>
      <c r="LUU145" s="77"/>
      <c r="LUV145" s="78"/>
      <c r="LUW145" s="73"/>
      <c r="LUX145" s="73"/>
      <c r="LUY145" s="73"/>
      <c r="LUZ145" s="73"/>
      <c r="LVA145" s="74"/>
      <c r="LVB145" s="7"/>
      <c r="LVC145" s="7"/>
      <c r="LVD145" s="74"/>
      <c r="LVE145" s="74"/>
      <c r="LVF145" s="6"/>
      <c r="LVG145" s="6"/>
      <c r="LVH145" s="75"/>
      <c r="LVI145" s="73"/>
      <c r="LVJ145" s="76"/>
      <c r="LVK145" s="77"/>
      <c r="LVL145" s="78"/>
      <c r="LVM145" s="73"/>
      <c r="LVN145" s="73"/>
      <c r="LVO145" s="73"/>
      <c r="LVP145" s="73"/>
      <c r="LVQ145" s="74"/>
      <c r="LVR145" s="7"/>
      <c r="LVS145" s="7"/>
      <c r="LVT145" s="74"/>
      <c r="LVU145" s="74"/>
      <c r="LVV145" s="6"/>
      <c r="LVW145" s="6"/>
      <c r="LVX145" s="75"/>
      <c r="LVY145" s="73"/>
      <c r="LVZ145" s="76"/>
      <c r="LWA145" s="77"/>
      <c r="LWB145" s="78"/>
      <c r="LWC145" s="73"/>
      <c r="LWD145" s="73"/>
      <c r="LWE145" s="73"/>
      <c r="LWF145" s="73"/>
      <c r="LWG145" s="74"/>
      <c r="LWH145" s="7"/>
      <c r="LWI145" s="7"/>
      <c r="LWJ145" s="74"/>
      <c r="LWK145" s="74"/>
      <c r="LWL145" s="6"/>
      <c r="LWM145" s="6"/>
      <c r="LWN145" s="75"/>
      <c r="LWO145" s="73"/>
      <c r="LWP145" s="76"/>
      <c r="LWQ145" s="77"/>
      <c r="LWR145" s="78"/>
      <c r="LWS145" s="73"/>
      <c r="LWT145" s="73"/>
      <c r="LWU145" s="73"/>
      <c r="LWV145" s="73"/>
      <c r="LWW145" s="74"/>
      <c r="LWX145" s="7"/>
      <c r="LWY145" s="7"/>
      <c r="LWZ145" s="74"/>
      <c r="LXA145" s="74"/>
      <c r="LXB145" s="6"/>
      <c r="LXC145" s="6"/>
      <c r="LXD145" s="75"/>
      <c r="LXE145" s="73"/>
      <c r="LXF145" s="76"/>
      <c r="LXG145" s="77"/>
      <c r="LXH145" s="78"/>
      <c r="LXI145" s="73"/>
      <c r="LXJ145" s="73"/>
      <c r="LXK145" s="73"/>
      <c r="LXL145" s="73"/>
      <c r="LXM145" s="74"/>
      <c r="LXN145" s="7"/>
      <c r="LXO145" s="7"/>
      <c r="LXP145" s="74"/>
      <c r="LXQ145" s="74"/>
      <c r="LXR145" s="6"/>
      <c r="LXS145" s="6"/>
      <c r="LXT145" s="75"/>
      <c r="LXU145" s="73"/>
      <c r="LXV145" s="76"/>
      <c r="LXW145" s="77"/>
      <c r="LXX145" s="78"/>
      <c r="LXY145" s="73"/>
      <c r="LXZ145" s="73"/>
      <c r="LYA145" s="73"/>
      <c r="LYB145" s="73"/>
      <c r="LYC145" s="74"/>
      <c r="LYD145" s="7"/>
      <c r="LYE145" s="7"/>
      <c r="LYF145" s="74"/>
      <c r="LYG145" s="74"/>
      <c r="LYH145" s="6"/>
      <c r="LYI145" s="6"/>
      <c r="LYJ145" s="75"/>
      <c r="LYK145" s="73"/>
      <c r="LYL145" s="76"/>
      <c r="LYM145" s="77"/>
      <c r="LYN145" s="78"/>
      <c r="LYO145" s="73"/>
      <c r="LYP145" s="73"/>
      <c r="LYQ145" s="73"/>
      <c r="LYR145" s="73"/>
      <c r="LYS145" s="74"/>
      <c r="LYT145" s="7"/>
      <c r="LYU145" s="7"/>
      <c r="LYV145" s="74"/>
      <c r="LYW145" s="74"/>
      <c r="LYX145" s="6"/>
      <c r="LYY145" s="6"/>
      <c r="LYZ145" s="75"/>
      <c r="LZA145" s="73"/>
      <c r="LZB145" s="76"/>
      <c r="LZC145" s="77"/>
      <c r="LZD145" s="78"/>
      <c r="LZE145" s="73"/>
      <c r="LZF145" s="73"/>
      <c r="LZG145" s="73"/>
      <c r="LZH145" s="73"/>
      <c r="LZI145" s="74"/>
      <c r="LZJ145" s="7"/>
      <c r="LZK145" s="7"/>
      <c r="LZL145" s="74"/>
      <c r="LZM145" s="74"/>
      <c r="LZN145" s="6"/>
      <c r="LZO145" s="6"/>
      <c r="LZP145" s="75"/>
      <c r="LZQ145" s="73"/>
      <c r="LZR145" s="76"/>
      <c r="LZS145" s="77"/>
      <c r="LZT145" s="78"/>
      <c r="LZU145" s="73"/>
      <c r="LZV145" s="73"/>
      <c r="LZW145" s="73"/>
      <c r="LZX145" s="73"/>
      <c r="LZY145" s="74"/>
      <c r="LZZ145" s="7"/>
      <c r="MAA145" s="7"/>
      <c r="MAB145" s="74"/>
      <c r="MAC145" s="74"/>
      <c r="MAD145" s="6"/>
      <c r="MAE145" s="6"/>
      <c r="MAF145" s="75"/>
      <c r="MAG145" s="73"/>
      <c r="MAH145" s="76"/>
      <c r="MAI145" s="77"/>
      <c r="MAJ145" s="78"/>
      <c r="MAK145" s="73"/>
      <c r="MAL145" s="73"/>
      <c r="MAM145" s="73"/>
      <c r="MAN145" s="73"/>
      <c r="MAO145" s="74"/>
      <c r="MAP145" s="7"/>
      <c r="MAQ145" s="7"/>
      <c r="MAR145" s="74"/>
      <c r="MAS145" s="74"/>
      <c r="MAT145" s="6"/>
      <c r="MAU145" s="6"/>
      <c r="MAV145" s="75"/>
      <c r="MAW145" s="73"/>
      <c r="MAX145" s="76"/>
      <c r="MAY145" s="77"/>
      <c r="MAZ145" s="78"/>
      <c r="MBA145" s="73"/>
      <c r="MBB145" s="73"/>
      <c r="MBC145" s="73"/>
      <c r="MBD145" s="73"/>
      <c r="MBE145" s="74"/>
      <c r="MBF145" s="7"/>
      <c r="MBG145" s="7"/>
      <c r="MBH145" s="74"/>
      <c r="MBI145" s="74"/>
      <c r="MBJ145" s="6"/>
      <c r="MBK145" s="6"/>
      <c r="MBL145" s="75"/>
      <c r="MBM145" s="73"/>
      <c r="MBN145" s="76"/>
      <c r="MBO145" s="77"/>
      <c r="MBP145" s="78"/>
      <c r="MBQ145" s="73"/>
      <c r="MBR145" s="73"/>
      <c r="MBS145" s="73"/>
      <c r="MBT145" s="73"/>
      <c r="MBU145" s="74"/>
      <c r="MBV145" s="7"/>
      <c r="MBW145" s="7"/>
      <c r="MBX145" s="74"/>
      <c r="MBY145" s="74"/>
      <c r="MBZ145" s="6"/>
      <c r="MCA145" s="6"/>
      <c r="MCB145" s="75"/>
      <c r="MCC145" s="73"/>
      <c r="MCD145" s="76"/>
      <c r="MCE145" s="77"/>
      <c r="MCF145" s="78"/>
      <c r="MCG145" s="73"/>
      <c r="MCH145" s="73"/>
      <c r="MCI145" s="73"/>
      <c r="MCJ145" s="73"/>
      <c r="MCK145" s="74"/>
      <c r="MCL145" s="7"/>
      <c r="MCM145" s="7"/>
      <c r="MCN145" s="74"/>
      <c r="MCO145" s="74"/>
      <c r="MCP145" s="6"/>
      <c r="MCQ145" s="6"/>
      <c r="MCR145" s="75"/>
      <c r="MCS145" s="73"/>
      <c r="MCT145" s="76"/>
      <c r="MCU145" s="77"/>
      <c r="MCV145" s="78"/>
      <c r="MCW145" s="73"/>
      <c r="MCX145" s="73"/>
      <c r="MCY145" s="73"/>
      <c r="MCZ145" s="73"/>
      <c r="MDA145" s="74"/>
      <c r="MDB145" s="7"/>
      <c r="MDC145" s="7"/>
      <c r="MDD145" s="74"/>
      <c r="MDE145" s="74"/>
      <c r="MDF145" s="6"/>
      <c r="MDG145" s="6"/>
      <c r="MDH145" s="75"/>
      <c r="MDI145" s="73"/>
      <c r="MDJ145" s="76"/>
      <c r="MDK145" s="77"/>
      <c r="MDL145" s="78"/>
      <c r="MDM145" s="73"/>
      <c r="MDN145" s="73"/>
      <c r="MDO145" s="73"/>
      <c r="MDP145" s="73"/>
      <c r="MDQ145" s="74"/>
      <c r="MDR145" s="7"/>
      <c r="MDS145" s="7"/>
      <c r="MDT145" s="74"/>
      <c r="MDU145" s="74"/>
      <c r="MDV145" s="6"/>
      <c r="MDW145" s="6"/>
      <c r="MDX145" s="75"/>
      <c r="MDY145" s="73"/>
      <c r="MDZ145" s="76"/>
      <c r="MEA145" s="77"/>
      <c r="MEB145" s="78"/>
      <c r="MEC145" s="73"/>
      <c r="MED145" s="73"/>
      <c r="MEE145" s="73"/>
      <c r="MEF145" s="73"/>
      <c r="MEG145" s="74"/>
      <c r="MEH145" s="7"/>
      <c r="MEI145" s="7"/>
      <c r="MEJ145" s="74"/>
      <c r="MEK145" s="74"/>
      <c r="MEL145" s="6"/>
      <c r="MEM145" s="6"/>
      <c r="MEN145" s="75"/>
      <c r="MEO145" s="73"/>
      <c r="MEP145" s="76"/>
      <c r="MEQ145" s="77"/>
      <c r="MER145" s="78"/>
      <c r="MES145" s="73"/>
      <c r="MET145" s="73"/>
      <c r="MEU145" s="73"/>
      <c r="MEV145" s="73"/>
      <c r="MEW145" s="74"/>
      <c r="MEX145" s="7"/>
      <c r="MEY145" s="7"/>
      <c r="MEZ145" s="74"/>
      <c r="MFA145" s="74"/>
      <c r="MFB145" s="6"/>
      <c r="MFC145" s="6"/>
      <c r="MFD145" s="75"/>
      <c r="MFE145" s="73"/>
      <c r="MFF145" s="76"/>
      <c r="MFG145" s="77"/>
      <c r="MFH145" s="78"/>
      <c r="MFI145" s="73"/>
      <c r="MFJ145" s="73"/>
      <c r="MFK145" s="73"/>
      <c r="MFL145" s="73"/>
      <c r="MFM145" s="74"/>
      <c r="MFN145" s="7"/>
      <c r="MFO145" s="7"/>
      <c r="MFP145" s="74"/>
      <c r="MFQ145" s="74"/>
      <c r="MFR145" s="6"/>
      <c r="MFS145" s="6"/>
      <c r="MFT145" s="75"/>
      <c r="MFU145" s="73"/>
      <c r="MFV145" s="76"/>
      <c r="MFW145" s="77"/>
      <c r="MFX145" s="78"/>
      <c r="MFY145" s="73"/>
      <c r="MFZ145" s="73"/>
      <c r="MGA145" s="73"/>
      <c r="MGB145" s="73"/>
      <c r="MGC145" s="74"/>
      <c r="MGD145" s="7"/>
      <c r="MGE145" s="7"/>
      <c r="MGF145" s="74"/>
      <c r="MGG145" s="74"/>
      <c r="MGH145" s="6"/>
      <c r="MGI145" s="6"/>
      <c r="MGJ145" s="75"/>
      <c r="MGK145" s="73"/>
      <c r="MGL145" s="76"/>
      <c r="MGM145" s="77"/>
      <c r="MGN145" s="78"/>
      <c r="MGO145" s="73"/>
      <c r="MGP145" s="73"/>
      <c r="MGQ145" s="73"/>
      <c r="MGR145" s="73"/>
      <c r="MGS145" s="74"/>
      <c r="MGT145" s="7"/>
      <c r="MGU145" s="7"/>
      <c r="MGV145" s="74"/>
      <c r="MGW145" s="74"/>
      <c r="MGX145" s="6"/>
      <c r="MGY145" s="6"/>
      <c r="MGZ145" s="75"/>
      <c r="MHA145" s="73"/>
      <c r="MHB145" s="76"/>
      <c r="MHC145" s="77"/>
      <c r="MHD145" s="78"/>
      <c r="MHE145" s="73"/>
      <c r="MHF145" s="73"/>
      <c r="MHG145" s="73"/>
      <c r="MHH145" s="73"/>
      <c r="MHI145" s="74"/>
      <c r="MHJ145" s="7"/>
      <c r="MHK145" s="7"/>
      <c r="MHL145" s="74"/>
      <c r="MHM145" s="74"/>
      <c r="MHN145" s="6"/>
      <c r="MHO145" s="6"/>
      <c r="MHP145" s="75"/>
      <c r="MHQ145" s="73"/>
      <c r="MHR145" s="76"/>
      <c r="MHS145" s="77"/>
      <c r="MHT145" s="78"/>
      <c r="MHU145" s="73"/>
      <c r="MHV145" s="73"/>
      <c r="MHW145" s="73"/>
      <c r="MHX145" s="73"/>
      <c r="MHY145" s="74"/>
      <c r="MHZ145" s="7"/>
      <c r="MIA145" s="7"/>
      <c r="MIB145" s="74"/>
      <c r="MIC145" s="74"/>
      <c r="MID145" s="6"/>
      <c r="MIE145" s="6"/>
      <c r="MIF145" s="75"/>
      <c r="MIG145" s="73"/>
      <c r="MIH145" s="76"/>
      <c r="MII145" s="77"/>
      <c r="MIJ145" s="78"/>
      <c r="MIK145" s="73"/>
      <c r="MIL145" s="73"/>
      <c r="MIM145" s="73"/>
      <c r="MIN145" s="73"/>
      <c r="MIO145" s="74"/>
      <c r="MIP145" s="7"/>
      <c r="MIQ145" s="7"/>
      <c r="MIR145" s="74"/>
      <c r="MIS145" s="74"/>
      <c r="MIT145" s="6"/>
      <c r="MIU145" s="6"/>
      <c r="MIV145" s="75"/>
      <c r="MIW145" s="73"/>
      <c r="MIX145" s="76"/>
      <c r="MIY145" s="77"/>
      <c r="MIZ145" s="78"/>
      <c r="MJA145" s="73"/>
      <c r="MJB145" s="73"/>
      <c r="MJC145" s="73"/>
      <c r="MJD145" s="73"/>
      <c r="MJE145" s="74"/>
      <c r="MJF145" s="7"/>
      <c r="MJG145" s="7"/>
      <c r="MJH145" s="74"/>
      <c r="MJI145" s="74"/>
      <c r="MJJ145" s="6"/>
      <c r="MJK145" s="6"/>
      <c r="MJL145" s="75"/>
      <c r="MJM145" s="73"/>
      <c r="MJN145" s="76"/>
      <c r="MJO145" s="77"/>
      <c r="MJP145" s="78"/>
      <c r="MJQ145" s="73"/>
      <c r="MJR145" s="73"/>
      <c r="MJS145" s="73"/>
      <c r="MJT145" s="73"/>
      <c r="MJU145" s="74"/>
      <c r="MJV145" s="7"/>
      <c r="MJW145" s="7"/>
      <c r="MJX145" s="74"/>
      <c r="MJY145" s="74"/>
      <c r="MJZ145" s="6"/>
      <c r="MKA145" s="6"/>
      <c r="MKB145" s="75"/>
      <c r="MKC145" s="73"/>
      <c r="MKD145" s="76"/>
      <c r="MKE145" s="77"/>
      <c r="MKF145" s="78"/>
      <c r="MKG145" s="73"/>
      <c r="MKH145" s="73"/>
      <c r="MKI145" s="73"/>
      <c r="MKJ145" s="73"/>
      <c r="MKK145" s="74"/>
      <c r="MKL145" s="7"/>
      <c r="MKM145" s="7"/>
      <c r="MKN145" s="74"/>
      <c r="MKO145" s="74"/>
      <c r="MKP145" s="6"/>
      <c r="MKQ145" s="6"/>
      <c r="MKR145" s="75"/>
      <c r="MKS145" s="73"/>
      <c r="MKT145" s="76"/>
      <c r="MKU145" s="77"/>
      <c r="MKV145" s="78"/>
      <c r="MKW145" s="73"/>
      <c r="MKX145" s="73"/>
      <c r="MKY145" s="73"/>
      <c r="MKZ145" s="73"/>
      <c r="MLA145" s="74"/>
      <c r="MLB145" s="7"/>
      <c r="MLC145" s="7"/>
      <c r="MLD145" s="74"/>
      <c r="MLE145" s="74"/>
      <c r="MLF145" s="6"/>
      <c r="MLG145" s="6"/>
      <c r="MLH145" s="75"/>
      <c r="MLI145" s="73"/>
      <c r="MLJ145" s="76"/>
      <c r="MLK145" s="77"/>
      <c r="MLL145" s="78"/>
      <c r="MLM145" s="73"/>
      <c r="MLN145" s="73"/>
      <c r="MLO145" s="73"/>
      <c r="MLP145" s="73"/>
      <c r="MLQ145" s="74"/>
      <c r="MLR145" s="7"/>
      <c r="MLS145" s="7"/>
      <c r="MLT145" s="74"/>
      <c r="MLU145" s="74"/>
      <c r="MLV145" s="6"/>
      <c r="MLW145" s="6"/>
      <c r="MLX145" s="75"/>
      <c r="MLY145" s="73"/>
      <c r="MLZ145" s="76"/>
      <c r="MMA145" s="77"/>
      <c r="MMB145" s="78"/>
      <c r="MMC145" s="73"/>
      <c r="MMD145" s="73"/>
      <c r="MME145" s="73"/>
      <c r="MMF145" s="73"/>
      <c r="MMG145" s="74"/>
      <c r="MMH145" s="7"/>
      <c r="MMI145" s="7"/>
      <c r="MMJ145" s="74"/>
      <c r="MMK145" s="74"/>
      <c r="MML145" s="6"/>
      <c r="MMM145" s="6"/>
      <c r="MMN145" s="75"/>
      <c r="MMO145" s="73"/>
      <c r="MMP145" s="76"/>
      <c r="MMQ145" s="77"/>
      <c r="MMR145" s="78"/>
      <c r="MMS145" s="73"/>
      <c r="MMT145" s="73"/>
      <c r="MMU145" s="73"/>
      <c r="MMV145" s="73"/>
      <c r="MMW145" s="74"/>
      <c r="MMX145" s="7"/>
      <c r="MMY145" s="7"/>
      <c r="MMZ145" s="74"/>
      <c r="MNA145" s="74"/>
      <c r="MNB145" s="6"/>
      <c r="MNC145" s="6"/>
      <c r="MND145" s="75"/>
      <c r="MNE145" s="73"/>
      <c r="MNF145" s="76"/>
      <c r="MNG145" s="77"/>
      <c r="MNH145" s="78"/>
      <c r="MNI145" s="73"/>
      <c r="MNJ145" s="73"/>
      <c r="MNK145" s="73"/>
      <c r="MNL145" s="73"/>
      <c r="MNM145" s="74"/>
      <c r="MNN145" s="7"/>
      <c r="MNO145" s="7"/>
      <c r="MNP145" s="74"/>
      <c r="MNQ145" s="74"/>
      <c r="MNR145" s="6"/>
      <c r="MNS145" s="6"/>
      <c r="MNT145" s="75"/>
      <c r="MNU145" s="73"/>
      <c r="MNV145" s="76"/>
      <c r="MNW145" s="77"/>
      <c r="MNX145" s="78"/>
      <c r="MNY145" s="73"/>
      <c r="MNZ145" s="73"/>
      <c r="MOA145" s="73"/>
      <c r="MOB145" s="73"/>
      <c r="MOC145" s="74"/>
      <c r="MOD145" s="7"/>
      <c r="MOE145" s="7"/>
      <c r="MOF145" s="74"/>
      <c r="MOG145" s="74"/>
      <c r="MOH145" s="6"/>
      <c r="MOI145" s="6"/>
      <c r="MOJ145" s="75"/>
      <c r="MOK145" s="73"/>
      <c r="MOL145" s="76"/>
      <c r="MOM145" s="77"/>
      <c r="MON145" s="78"/>
      <c r="MOO145" s="73"/>
      <c r="MOP145" s="73"/>
      <c r="MOQ145" s="73"/>
      <c r="MOR145" s="73"/>
      <c r="MOS145" s="74"/>
      <c r="MOT145" s="7"/>
      <c r="MOU145" s="7"/>
      <c r="MOV145" s="74"/>
      <c r="MOW145" s="74"/>
      <c r="MOX145" s="6"/>
      <c r="MOY145" s="6"/>
      <c r="MOZ145" s="75"/>
      <c r="MPA145" s="73"/>
      <c r="MPB145" s="76"/>
      <c r="MPC145" s="77"/>
      <c r="MPD145" s="78"/>
      <c r="MPE145" s="73"/>
      <c r="MPF145" s="73"/>
      <c r="MPG145" s="73"/>
      <c r="MPH145" s="73"/>
      <c r="MPI145" s="74"/>
      <c r="MPJ145" s="7"/>
      <c r="MPK145" s="7"/>
      <c r="MPL145" s="74"/>
      <c r="MPM145" s="74"/>
      <c r="MPN145" s="6"/>
      <c r="MPO145" s="6"/>
      <c r="MPP145" s="75"/>
      <c r="MPQ145" s="73"/>
      <c r="MPR145" s="76"/>
      <c r="MPS145" s="77"/>
      <c r="MPT145" s="78"/>
      <c r="MPU145" s="73"/>
      <c r="MPV145" s="73"/>
      <c r="MPW145" s="73"/>
      <c r="MPX145" s="73"/>
      <c r="MPY145" s="74"/>
      <c r="MPZ145" s="7"/>
      <c r="MQA145" s="7"/>
      <c r="MQB145" s="74"/>
      <c r="MQC145" s="74"/>
      <c r="MQD145" s="6"/>
      <c r="MQE145" s="6"/>
      <c r="MQF145" s="75"/>
      <c r="MQG145" s="73"/>
      <c r="MQH145" s="76"/>
      <c r="MQI145" s="77"/>
      <c r="MQJ145" s="78"/>
      <c r="MQK145" s="73"/>
      <c r="MQL145" s="73"/>
      <c r="MQM145" s="73"/>
      <c r="MQN145" s="73"/>
      <c r="MQO145" s="74"/>
      <c r="MQP145" s="7"/>
      <c r="MQQ145" s="7"/>
      <c r="MQR145" s="74"/>
      <c r="MQS145" s="74"/>
      <c r="MQT145" s="6"/>
      <c r="MQU145" s="6"/>
      <c r="MQV145" s="75"/>
      <c r="MQW145" s="73"/>
      <c r="MQX145" s="76"/>
      <c r="MQY145" s="77"/>
      <c r="MQZ145" s="78"/>
      <c r="MRA145" s="73"/>
      <c r="MRB145" s="73"/>
      <c r="MRC145" s="73"/>
      <c r="MRD145" s="73"/>
      <c r="MRE145" s="74"/>
      <c r="MRF145" s="7"/>
      <c r="MRG145" s="7"/>
      <c r="MRH145" s="74"/>
      <c r="MRI145" s="74"/>
      <c r="MRJ145" s="6"/>
      <c r="MRK145" s="6"/>
      <c r="MRL145" s="75"/>
      <c r="MRM145" s="73"/>
      <c r="MRN145" s="76"/>
      <c r="MRO145" s="77"/>
      <c r="MRP145" s="78"/>
      <c r="MRQ145" s="73"/>
      <c r="MRR145" s="73"/>
      <c r="MRS145" s="73"/>
      <c r="MRT145" s="73"/>
      <c r="MRU145" s="74"/>
      <c r="MRV145" s="7"/>
      <c r="MRW145" s="7"/>
      <c r="MRX145" s="74"/>
      <c r="MRY145" s="74"/>
      <c r="MRZ145" s="6"/>
      <c r="MSA145" s="6"/>
      <c r="MSB145" s="75"/>
      <c r="MSC145" s="73"/>
      <c r="MSD145" s="76"/>
      <c r="MSE145" s="77"/>
      <c r="MSF145" s="78"/>
      <c r="MSG145" s="73"/>
      <c r="MSH145" s="73"/>
      <c r="MSI145" s="73"/>
      <c r="MSJ145" s="73"/>
      <c r="MSK145" s="74"/>
      <c r="MSL145" s="7"/>
      <c r="MSM145" s="7"/>
      <c r="MSN145" s="74"/>
      <c r="MSO145" s="74"/>
      <c r="MSP145" s="6"/>
      <c r="MSQ145" s="6"/>
      <c r="MSR145" s="75"/>
      <c r="MSS145" s="73"/>
      <c r="MST145" s="76"/>
      <c r="MSU145" s="77"/>
      <c r="MSV145" s="78"/>
      <c r="MSW145" s="73"/>
      <c r="MSX145" s="73"/>
      <c r="MSY145" s="73"/>
      <c r="MSZ145" s="73"/>
      <c r="MTA145" s="74"/>
      <c r="MTB145" s="7"/>
      <c r="MTC145" s="7"/>
      <c r="MTD145" s="74"/>
      <c r="MTE145" s="74"/>
      <c r="MTF145" s="6"/>
      <c r="MTG145" s="6"/>
      <c r="MTH145" s="75"/>
      <c r="MTI145" s="73"/>
      <c r="MTJ145" s="76"/>
      <c r="MTK145" s="77"/>
      <c r="MTL145" s="78"/>
      <c r="MTM145" s="73"/>
      <c r="MTN145" s="73"/>
      <c r="MTO145" s="73"/>
      <c r="MTP145" s="73"/>
      <c r="MTQ145" s="74"/>
      <c r="MTR145" s="7"/>
      <c r="MTS145" s="7"/>
      <c r="MTT145" s="74"/>
      <c r="MTU145" s="74"/>
      <c r="MTV145" s="6"/>
      <c r="MTW145" s="6"/>
      <c r="MTX145" s="75"/>
      <c r="MTY145" s="73"/>
      <c r="MTZ145" s="76"/>
      <c r="MUA145" s="77"/>
      <c r="MUB145" s="78"/>
      <c r="MUC145" s="73"/>
      <c r="MUD145" s="73"/>
      <c r="MUE145" s="73"/>
      <c r="MUF145" s="73"/>
      <c r="MUG145" s="74"/>
      <c r="MUH145" s="7"/>
      <c r="MUI145" s="7"/>
      <c r="MUJ145" s="74"/>
      <c r="MUK145" s="74"/>
      <c r="MUL145" s="6"/>
      <c r="MUM145" s="6"/>
      <c r="MUN145" s="75"/>
      <c r="MUO145" s="73"/>
      <c r="MUP145" s="76"/>
      <c r="MUQ145" s="77"/>
      <c r="MUR145" s="78"/>
      <c r="MUS145" s="73"/>
      <c r="MUT145" s="73"/>
      <c r="MUU145" s="73"/>
      <c r="MUV145" s="73"/>
      <c r="MUW145" s="74"/>
      <c r="MUX145" s="7"/>
      <c r="MUY145" s="7"/>
      <c r="MUZ145" s="74"/>
      <c r="MVA145" s="74"/>
      <c r="MVB145" s="6"/>
      <c r="MVC145" s="6"/>
      <c r="MVD145" s="75"/>
      <c r="MVE145" s="73"/>
      <c r="MVF145" s="76"/>
      <c r="MVG145" s="77"/>
      <c r="MVH145" s="78"/>
      <c r="MVI145" s="73"/>
      <c r="MVJ145" s="73"/>
      <c r="MVK145" s="73"/>
      <c r="MVL145" s="73"/>
      <c r="MVM145" s="74"/>
      <c r="MVN145" s="7"/>
      <c r="MVO145" s="7"/>
      <c r="MVP145" s="74"/>
      <c r="MVQ145" s="74"/>
      <c r="MVR145" s="6"/>
      <c r="MVS145" s="6"/>
      <c r="MVT145" s="75"/>
      <c r="MVU145" s="73"/>
      <c r="MVV145" s="76"/>
      <c r="MVW145" s="77"/>
      <c r="MVX145" s="78"/>
      <c r="MVY145" s="73"/>
      <c r="MVZ145" s="73"/>
      <c r="MWA145" s="73"/>
      <c r="MWB145" s="73"/>
      <c r="MWC145" s="74"/>
      <c r="MWD145" s="7"/>
      <c r="MWE145" s="7"/>
      <c r="MWF145" s="74"/>
      <c r="MWG145" s="74"/>
      <c r="MWH145" s="6"/>
      <c r="MWI145" s="6"/>
      <c r="MWJ145" s="75"/>
      <c r="MWK145" s="73"/>
      <c r="MWL145" s="76"/>
      <c r="MWM145" s="77"/>
      <c r="MWN145" s="78"/>
      <c r="MWO145" s="73"/>
      <c r="MWP145" s="73"/>
      <c r="MWQ145" s="73"/>
      <c r="MWR145" s="73"/>
      <c r="MWS145" s="74"/>
      <c r="MWT145" s="7"/>
      <c r="MWU145" s="7"/>
      <c r="MWV145" s="74"/>
      <c r="MWW145" s="74"/>
      <c r="MWX145" s="6"/>
      <c r="MWY145" s="6"/>
      <c r="MWZ145" s="75"/>
      <c r="MXA145" s="73"/>
      <c r="MXB145" s="76"/>
      <c r="MXC145" s="77"/>
      <c r="MXD145" s="78"/>
      <c r="MXE145" s="73"/>
      <c r="MXF145" s="73"/>
      <c r="MXG145" s="73"/>
      <c r="MXH145" s="73"/>
      <c r="MXI145" s="74"/>
      <c r="MXJ145" s="7"/>
      <c r="MXK145" s="7"/>
      <c r="MXL145" s="74"/>
      <c r="MXM145" s="74"/>
      <c r="MXN145" s="6"/>
      <c r="MXO145" s="6"/>
      <c r="MXP145" s="75"/>
      <c r="MXQ145" s="73"/>
      <c r="MXR145" s="76"/>
      <c r="MXS145" s="77"/>
      <c r="MXT145" s="78"/>
      <c r="MXU145" s="73"/>
      <c r="MXV145" s="73"/>
      <c r="MXW145" s="73"/>
      <c r="MXX145" s="73"/>
      <c r="MXY145" s="74"/>
      <c r="MXZ145" s="7"/>
      <c r="MYA145" s="7"/>
      <c r="MYB145" s="74"/>
      <c r="MYC145" s="74"/>
      <c r="MYD145" s="6"/>
      <c r="MYE145" s="6"/>
      <c r="MYF145" s="75"/>
      <c r="MYG145" s="73"/>
      <c r="MYH145" s="76"/>
      <c r="MYI145" s="77"/>
      <c r="MYJ145" s="78"/>
      <c r="MYK145" s="73"/>
      <c r="MYL145" s="73"/>
      <c r="MYM145" s="73"/>
      <c r="MYN145" s="73"/>
      <c r="MYO145" s="74"/>
      <c r="MYP145" s="7"/>
      <c r="MYQ145" s="7"/>
      <c r="MYR145" s="74"/>
      <c r="MYS145" s="74"/>
      <c r="MYT145" s="6"/>
      <c r="MYU145" s="6"/>
      <c r="MYV145" s="75"/>
      <c r="MYW145" s="73"/>
      <c r="MYX145" s="76"/>
      <c r="MYY145" s="77"/>
      <c r="MYZ145" s="78"/>
      <c r="MZA145" s="73"/>
      <c r="MZB145" s="73"/>
      <c r="MZC145" s="73"/>
      <c r="MZD145" s="73"/>
      <c r="MZE145" s="74"/>
      <c r="MZF145" s="7"/>
      <c r="MZG145" s="7"/>
      <c r="MZH145" s="74"/>
      <c r="MZI145" s="74"/>
      <c r="MZJ145" s="6"/>
      <c r="MZK145" s="6"/>
      <c r="MZL145" s="75"/>
      <c r="MZM145" s="73"/>
      <c r="MZN145" s="76"/>
      <c r="MZO145" s="77"/>
      <c r="MZP145" s="78"/>
      <c r="MZQ145" s="73"/>
      <c r="MZR145" s="73"/>
      <c r="MZS145" s="73"/>
      <c r="MZT145" s="73"/>
      <c r="MZU145" s="74"/>
      <c r="MZV145" s="7"/>
      <c r="MZW145" s="7"/>
      <c r="MZX145" s="74"/>
      <c r="MZY145" s="74"/>
      <c r="MZZ145" s="6"/>
      <c r="NAA145" s="6"/>
      <c r="NAB145" s="75"/>
      <c r="NAC145" s="73"/>
      <c r="NAD145" s="76"/>
      <c r="NAE145" s="77"/>
      <c r="NAF145" s="78"/>
      <c r="NAG145" s="73"/>
      <c r="NAH145" s="73"/>
      <c r="NAI145" s="73"/>
      <c r="NAJ145" s="73"/>
      <c r="NAK145" s="74"/>
      <c r="NAL145" s="7"/>
      <c r="NAM145" s="7"/>
      <c r="NAN145" s="74"/>
      <c r="NAO145" s="74"/>
      <c r="NAP145" s="6"/>
      <c r="NAQ145" s="6"/>
      <c r="NAR145" s="75"/>
      <c r="NAS145" s="73"/>
      <c r="NAT145" s="76"/>
      <c r="NAU145" s="77"/>
      <c r="NAV145" s="78"/>
      <c r="NAW145" s="73"/>
      <c r="NAX145" s="73"/>
      <c r="NAY145" s="73"/>
      <c r="NAZ145" s="73"/>
      <c r="NBA145" s="74"/>
      <c r="NBB145" s="7"/>
      <c r="NBC145" s="7"/>
      <c r="NBD145" s="74"/>
      <c r="NBE145" s="74"/>
      <c r="NBF145" s="6"/>
      <c r="NBG145" s="6"/>
      <c r="NBH145" s="75"/>
      <c r="NBI145" s="73"/>
      <c r="NBJ145" s="76"/>
      <c r="NBK145" s="77"/>
      <c r="NBL145" s="78"/>
      <c r="NBM145" s="73"/>
      <c r="NBN145" s="73"/>
      <c r="NBO145" s="73"/>
      <c r="NBP145" s="73"/>
      <c r="NBQ145" s="74"/>
      <c r="NBR145" s="7"/>
      <c r="NBS145" s="7"/>
      <c r="NBT145" s="74"/>
      <c r="NBU145" s="74"/>
      <c r="NBV145" s="6"/>
      <c r="NBW145" s="6"/>
      <c r="NBX145" s="75"/>
      <c r="NBY145" s="73"/>
      <c r="NBZ145" s="76"/>
      <c r="NCA145" s="77"/>
      <c r="NCB145" s="78"/>
      <c r="NCC145" s="73"/>
      <c r="NCD145" s="73"/>
      <c r="NCE145" s="73"/>
      <c r="NCF145" s="73"/>
      <c r="NCG145" s="74"/>
      <c r="NCH145" s="7"/>
      <c r="NCI145" s="7"/>
      <c r="NCJ145" s="74"/>
      <c r="NCK145" s="74"/>
      <c r="NCL145" s="6"/>
      <c r="NCM145" s="6"/>
      <c r="NCN145" s="75"/>
      <c r="NCO145" s="73"/>
      <c r="NCP145" s="76"/>
      <c r="NCQ145" s="77"/>
      <c r="NCR145" s="78"/>
      <c r="NCS145" s="73"/>
      <c r="NCT145" s="73"/>
      <c r="NCU145" s="73"/>
      <c r="NCV145" s="73"/>
      <c r="NCW145" s="74"/>
      <c r="NCX145" s="7"/>
      <c r="NCY145" s="7"/>
      <c r="NCZ145" s="74"/>
      <c r="NDA145" s="74"/>
      <c r="NDB145" s="6"/>
      <c r="NDC145" s="6"/>
      <c r="NDD145" s="75"/>
      <c r="NDE145" s="73"/>
      <c r="NDF145" s="76"/>
      <c r="NDG145" s="77"/>
      <c r="NDH145" s="78"/>
      <c r="NDI145" s="73"/>
      <c r="NDJ145" s="73"/>
      <c r="NDK145" s="73"/>
      <c r="NDL145" s="73"/>
      <c r="NDM145" s="74"/>
      <c r="NDN145" s="7"/>
      <c r="NDO145" s="7"/>
      <c r="NDP145" s="74"/>
      <c r="NDQ145" s="74"/>
      <c r="NDR145" s="6"/>
      <c r="NDS145" s="6"/>
      <c r="NDT145" s="75"/>
      <c r="NDU145" s="73"/>
      <c r="NDV145" s="76"/>
      <c r="NDW145" s="77"/>
      <c r="NDX145" s="78"/>
      <c r="NDY145" s="73"/>
      <c r="NDZ145" s="73"/>
      <c r="NEA145" s="73"/>
      <c r="NEB145" s="73"/>
      <c r="NEC145" s="74"/>
      <c r="NED145" s="7"/>
      <c r="NEE145" s="7"/>
      <c r="NEF145" s="74"/>
      <c r="NEG145" s="74"/>
      <c r="NEH145" s="6"/>
      <c r="NEI145" s="6"/>
      <c r="NEJ145" s="75"/>
      <c r="NEK145" s="73"/>
      <c r="NEL145" s="76"/>
      <c r="NEM145" s="77"/>
      <c r="NEN145" s="78"/>
      <c r="NEO145" s="73"/>
      <c r="NEP145" s="73"/>
      <c r="NEQ145" s="73"/>
      <c r="NER145" s="73"/>
      <c r="NES145" s="74"/>
      <c r="NET145" s="7"/>
      <c r="NEU145" s="7"/>
      <c r="NEV145" s="74"/>
      <c r="NEW145" s="74"/>
      <c r="NEX145" s="6"/>
      <c r="NEY145" s="6"/>
      <c r="NEZ145" s="75"/>
      <c r="NFA145" s="73"/>
      <c r="NFB145" s="76"/>
      <c r="NFC145" s="77"/>
      <c r="NFD145" s="78"/>
      <c r="NFE145" s="73"/>
      <c r="NFF145" s="73"/>
      <c r="NFG145" s="73"/>
      <c r="NFH145" s="73"/>
      <c r="NFI145" s="74"/>
      <c r="NFJ145" s="7"/>
      <c r="NFK145" s="7"/>
      <c r="NFL145" s="74"/>
      <c r="NFM145" s="74"/>
      <c r="NFN145" s="6"/>
      <c r="NFO145" s="6"/>
      <c r="NFP145" s="75"/>
      <c r="NFQ145" s="73"/>
      <c r="NFR145" s="76"/>
      <c r="NFS145" s="77"/>
      <c r="NFT145" s="78"/>
      <c r="NFU145" s="73"/>
      <c r="NFV145" s="73"/>
      <c r="NFW145" s="73"/>
      <c r="NFX145" s="73"/>
      <c r="NFY145" s="74"/>
      <c r="NFZ145" s="7"/>
      <c r="NGA145" s="7"/>
      <c r="NGB145" s="74"/>
      <c r="NGC145" s="74"/>
      <c r="NGD145" s="6"/>
      <c r="NGE145" s="6"/>
      <c r="NGF145" s="75"/>
      <c r="NGG145" s="73"/>
      <c r="NGH145" s="76"/>
      <c r="NGI145" s="77"/>
      <c r="NGJ145" s="78"/>
      <c r="NGK145" s="73"/>
      <c r="NGL145" s="73"/>
      <c r="NGM145" s="73"/>
      <c r="NGN145" s="73"/>
      <c r="NGO145" s="74"/>
      <c r="NGP145" s="7"/>
      <c r="NGQ145" s="7"/>
      <c r="NGR145" s="74"/>
      <c r="NGS145" s="74"/>
      <c r="NGT145" s="6"/>
      <c r="NGU145" s="6"/>
      <c r="NGV145" s="75"/>
      <c r="NGW145" s="73"/>
      <c r="NGX145" s="76"/>
      <c r="NGY145" s="77"/>
      <c r="NGZ145" s="78"/>
      <c r="NHA145" s="73"/>
      <c r="NHB145" s="73"/>
      <c r="NHC145" s="73"/>
      <c r="NHD145" s="73"/>
      <c r="NHE145" s="74"/>
      <c r="NHF145" s="7"/>
      <c r="NHG145" s="7"/>
      <c r="NHH145" s="74"/>
      <c r="NHI145" s="74"/>
      <c r="NHJ145" s="6"/>
      <c r="NHK145" s="6"/>
      <c r="NHL145" s="75"/>
      <c r="NHM145" s="73"/>
      <c r="NHN145" s="76"/>
      <c r="NHO145" s="77"/>
      <c r="NHP145" s="78"/>
      <c r="NHQ145" s="73"/>
      <c r="NHR145" s="73"/>
      <c r="NHS145" s="73"/>
      <c r="NHT145" s="73"/>
      <c r="NHU145" s="74"/>
      <c r="NHV145" s="7"/>
      <c r="NHW145" s="7"/>
      <c r="NHX145" s="74"/>
      <c r="NHY145" s="74"/>
      <c r="NHZ145" s="6"/>
      <c r="NIA145" s="6"/>
      <c r="NIB145" s="75"/>
      <c r="NIC145" s="73"/>
      <c r="NID145" s="76"/>
      <c r="NIE145" s="77"/>
      <c r="NIF145" s="78"/>
      <c r="NIG145" s="73"/>
      <c r="NIH145" s="73"/>
      <c r="NII145" s="73"/>
      <c r="NIJ145" s="73"/>
      <c r="NIK145" s="74"/>
      <c r="NIL145" s="7"/>
      <c r="NIM145" s="7"/>
      <c r="NIN145" s="74"/>
      <c r="NIO145" s="74"/>
      <c r="NIP145" s="6"/>
      <c r="NIQ145" s="6"/>
      <c r="NIR145" s="75"/>
      <c r="NIS145" s="73"/>
      <c r="NIT145" s="76"/>
      <c r="NIU145" s="77"/>
      <c r="NIV145" s="78"/>
      <c r="NIW145" s="73"/>
      <c r="NIX145" s="73"/>
      <c r="NIY145" s="73"/>
      <c r="NIZ145" s="73"/>
      <c r="NJA145" s="74"/>
      <c r="NJB145" s="7"/>
      <c r="NJC145" s="7"/>
      <c r="NJD145" s="74"/>
      <c r="NJE145" s="74"/>
      <c r="NJF145" s="6"/>
      <c r="NJG145" s="6"/>
      <c r="NJH145" s="75"/>
      <c r="NJI145" s="73"/>
      <c r="NJJ145" s="76"/>
      <c r="NJK145" s="77"/>
      <c r="NJL145" s="78"/>
      <c r="NJM145" s="73"/>
      <c r="NJN145" s="73"/>
      <c r="NJO145" s="73"/>
      <c r="NJP145" s="73"/>
      <c r="NJQ145" s="74"/>
      <c r="NJR145" s="7"/>
      <c r="NJS145" s="7"/>
      <c r="NJT145" s="74"/>
      <c r="NJU145" s="74"/>
      <c r="NJV145" s="6"/>
      <c r="NJW145" s="6"/>
      <c r="NJX145" s="75"/>
      <c r="NJY145" s="73"/>
      <c r="NJZ145" s="76"/>
      <c r="NKA145" s="77"/>
      <c r="NKB145" s="78"/>
      <c r="NKC145" s="73"/>
      <c r="NKD145" s="73"/>
      <c r="NKE145" s="73"/>
      <c r="NKF145" s="73"/>
      <c r="NKG145" s="74"/>
      <c r="NKH145" s="7"/>
      <c r="NKI145" s="7"/>
      <c r="NKJ145" s="74"/>
      <c r="NKK145" s="74"/>
      <c r="NKL145" s="6"/>
      <c r="NKM145" s="6"/>
      <c r="NKN145" s="75"/>
      <c r="NKO145" s="73"/>
      <c r="NKP145" s="76"/>
      <c r="NKQ145" s="77"/>
      <c r="NKR145" s="78"/>
      <c r="NKS145" s="73"/>
      <c r="NKT145" s="73"/>
      <c r="NKU145" s="73"/>
      <c r="NKV145" s="73"/>
      <c r="NKW145" s="74"/>
      <c r="NKX145" s="7"/>
      <c r="NKY145" s="7"/>
      <c r="NKZ145" s="74"/>
      <c r="NLA145" s="74"/>
      <c r="NLB145" s="6"/>
      <c r="NLC145" s="6"/>
      <c r="NLD145" s="75"/>
      <c r="NLE145" s="73"/>
      <c r="NLF145" s="76"/>
      <c r="NLG145" s="77"/>
      <c r="NLH145" s="78"/>
      <c r="NLI145" s="73"/>
      <c r="NLJ145" s="73"/>
      <c r="NLK145" s="73"/>
      <c r="NLL145" s="73"/>
      <c r="NLM145" s="74"/>
      <c r="NLN145" s="7"/>
      <c r="NLO145" s="7"/>
      <c r="NLP145" s="74"/>
      <c r="NLQ145" s="74"/>
      <c r="NLR145" s="6"/>
      <c r="NLS145" s="6"/>
      <c r="NLT145" s="75"/>
      <c r="NLU145" s="73"/>
      <c r="NLV145" s="76"/>
      <c r="NLW145" s="77"/>
      <c r="NLX145" s="78"/>
      <c r="NLY145" s="73"/>
      <c r="NLZ145" s="73"/>
      <c r="NMA145" s="73"/>
      <c r="NMB145" s="73"/>
      <c r="NMC145" s="74"/>
      <c r="NMD145" s="7"/>
      <c r="NME145" s="7"/>
      <c r="NMF145" s="74"/>
      <c r="NMG145" s="74"/>
      <c r="NMH145" s="6"/>
      <c r="NMI145" s="6"/>
      <c r="NMJ145" s="75"/>
      <c r="NMK145" s="73"/>
      <c r="NML145" s="76"/>
      <c r="NMM145" s="77"/>
      <c r="NMN145" s="78"/>
      <c r="NMO145" s="73"/>
      <c r="NMP145" s="73"/>
      <c r="NMQ145" s="73"/>
      <c r="NMR145" s="73"/>
      <c r="NMS145" s="74"/>
      <c r="NMT145" s="7"/>
      <c r="NMU145" s="7"/>
      <c r="NMV145" s="74"/>
      <c r="NMW145" s="74"/>
      <c r="NMX145" s="6"/>
      <c r="NMY145" s="6"/>
      <c r="NMZ145" s="75"/>
      <c r="NNA145" s="73"/>
      <c r="NNB145" s="76"/>
      <c r="NNC145" s="77"/>
      <c r="NND145" s="78"/>
      <c r="NNE145" s="73"/>
      <c r="NNF145" s="73"/>
      <c r="NNG145" s="73"/>
      <c r="NNH145" s="73"/>
      <c r="NNI145" s="74"/>
      <c r="NNJ145" s="7"/>
      <c r="NNK145" s="7"/>
      <c r="NNL145" s="74"/>
      <c r="NNM145" s="74"/>
      <c r="NNN145" s="6"/>
      <c r="NNO145" s="6"/>
      <c r="NNP145" s="75"/>
      <c r="NNQ145" s="73"/>
      <c r="NNR145" s="76"/>
      <c r="NNS145" s="77"/>
      <c r="NNT145" s="78"/>
      <c r="NNU145" s="73"/>
      <c r="NNV145" s="73"/>
      <c r="NNW145" s="73"/>
      <c r="NNX145" s="73"/>
      <c r="NNY145" s="74"/>
      <c r="NNZ145" s="7"/>
      <c r="NOA145" s="7"/>
      <c r="NOB145" s="74"/>
      <c r="NOC145" s="74"/>
      <c r="NOD145" s="6"/>
      <c r="NOE145" s="6"/>
      <c r="NOF145" s="75"/>
      <c r="NOG145" s="73"/>
      <c r="NOH145" s="76"/>
      <c r="NOI145" s="77"/>
      <c r="NOJ145" s="78"/>
      <c r="NOK145" s="73"/>
      <c r="NOL145" s="73"/>
      <c r="NOM145" s="73"/>
      <c r="NON145" s="73"/>
      <c r="NOO145" s="74"/>
      <c r="NOP145" s="7"/>
      <c r="NOQ145" s="7"/>
      <c r="NOR145" s="74"/>
      <c r="NOS145" s="74"/>
      <c r="NOT145" s="6"/>
      <c r="NOU145" s="6"/>
      <c r="NOV145" s="75"/>
      <c r="NOW145" s="73"/>
      <c r="NOX145" s="76"/>
      <c r="NOY145" s="77"/>
      <c r="NOZ145" s="78"/>
      <c r="NPA145" s="73"/>
      <c r="NPB145" s="73"/>
      <c r="NPC145" s="73"/>
      <c r="NPD145" s="73"/>
      <c r="NPE145" s="74"/>
      <c r="NPF145" s="7"/>
      <c r="NPG145" s="7"/>
      <c r="NPH145" s="74"/>
      <c r="NPI145" s="74"/>
      <c r="NPJ145" s="6"/>
      <c r="NPK145" s="6"/>
      <c r="NPL145" s="75"/>
      <c r="NPM145" s="73"/>
      <c r="NPN145" s="76"/>
      <c r="NPO145" s="77"/>
      <c r="NPP145" s="78"/>
      <c r="NPQ145" s="73"/>
      <c r="NPR145" s="73"/>
      <c r="NPS145" s="73"/>
      <c r="NPT145" s="73"/>
      <c r="NPU145" s="74"/>
      <c r="NPV145" s="7"/>
      <c r="NPW145" s="7"/>
      <c r="NPX145" s="74"/>
      <c r="NPY145" s="74"/>
      <c r="NPZ145" s="6"/>
      <c r="NQA145" s="6"/>
      <c r="NQB145" s="75"/>
      <c r="NQC145" s="73"/>
      <c r="NQD145" s="76"/>
      <c r="NQE145" s="77"/>
      <c r="NQF145" s="78"/>
      <c r="NQG145" s="73"/>
      <c r="NQH145" s="73"/>
      <c r="NQI145" s="73"/>
      <c r="NQJ145" s="73"/>
      <c r="NQK145" s="74"/>
      <c r="NQL145" s="7"/>
      <c r="NQM145" s="7"/>
      <c r="NQN145" s="74"/>
      <c r="NQO145" s="74"/>
      <c r="NQP145" s="6"/>
      <c r="NQQ145" s="6"/>
      <c r="NQR145" s="75"/>
      <c r="NQS145" s="73"/>
      <c r="NQT145" s="76"/>
      <c r="NQU145" s="77"/>
      <c r="NQV145" s="78"/>
      <c r="NQW145" s="73"/>
      <c r="NQX145" s="73"/>
      <c r="NQY145" s="73"/>
      <c r="NQZ145" s="73"/>
      <c r="NRA145" s="74"/>
      <c r="NRB145" s="7"/>
      <c r="NRC145" s="7"/>
      <c r="NRD145" s="74"/>
      <c r="NRE145" s="74"/>
      <c r="NRF145" s="6"/>
      <c r="NRG145" s="6"/>
      <c r="NRH145" s="75"/>
      <c r="NRI145" s="73"/>
      <c r="NRJ145" s="76"/>
      <c r="NRK145" s="77"/>
      <c r="NRL145" s="78"/>
      <c r="NRM145" s="73"/>
      <c r="NRN145" s="73"/>
      <c r="NRO145" s="73"/>
      <c r="NRP145" s="73"/>
      <c r="NRQ145" s="74"/>
      <c r="NRR145" s="7"/>
      <c r="NRS145" s="7"/>
      <c r="NRT145" s="74"/>
      <c r="NRU145" s="74"/>
      <c r="NRV145" s="6"/>
      <c r="NRW145" s="6"/>
      <c r="NRX145" s="75"/>
      <c r="NRY145" s="73"/>
      <c r="NRZ145" s="76"/>
      <c r="NSA145" s="77"/>
      <c r="NSB145" s="78"/>
      <c r="NSC145" s="73"/>
      <c r="NSD145" s="73"/>
      <c r="NSE145" s="73"/>
      <c r="NSF145" s="73"/>
      <c r="NSG145" s="74"/>
      <c r="NSH145" s="7"/>
      <c r="NSI145" s="7"/>
      <c r="NSJ145" s="74"/>
      <c r="NSK145" s="74"/>
      <c r="NSL145" s="6"/>
      <c r="NSM145" s="6"/>
      <c r="NSN145" s="75"/>
      <c r="NSO145" s="73"/>
      <c r="NSP145" s="76"/>
      <c r="NSQ145" s="77"/>
      <c r="NSR145" s="78"/>
      <c r="NSS145" s="73"/>
      <c r="NST145" s="73"/>
      <c r="NSU145" s="73"/>
      <c r="NSV145" s="73"/>
      <c r="NSW145" s="74"/>
      <c r="NSX145" s="7"/>
      <c r="NSY145" s="7"/>
      <c r="NSZ145" s="74"/>
      <c r="NTA145" s="74"/>
      <c r="NTB145" s="6"/>
      <c r="NTC145" s="6"/>
      <c r="NTD145" s="75"/>
      <c r="NTE145" s="73"/>
      <c r="NTF145" s="76"/>
      <c r="NTG145" s="77"/>
      <c r="NTH145" s="78"/>
      <c r="NTI145" s="73"/>
      <c r="NTJ145" s="73"/>
      <c r="NTK145" s="73"/>
      <c r="NTL145" s="73"/>
      <c r="NTM145" s="74"/>
      <c r="NTN145" s="7"/>
      <c r="NTO145" s="7"/>
      <c r="NTP145" s="74"/>
      <c r="NTQ145" s="74"/>
      <c r="NTR145" s="6"/>
      <c r="NTS145" s="6"/>
      <c r="NTT145" s="75"/>
      <c r="NTU145" s="73"/>
      <c r="NTV145" s="76"/>
      <c r="NTW145" s="77"/>
      <c r="NTX145" s="78"/>
      <c r="NTY145" s="73"/>
      <c r="NTZ145" s="73"/>
      <c r="NUA145" s="73"/>
      <c r="NUB145" s="73"/>
      <c r="NUC145" s="74"/>
      <c r="NUD145" s="7"/>
      <c r="NUE145" s="7"/>
      <c r="NUF145" s="74"/>
      <c r="NUG145" s="74"/>
      <c r="NUH145" s="6"/>
      <c r="NUI145" s="6"/>
      <c r="NUJ145" s="75"/>
      <c r="NUK145" s="73"/>
      <c r="NUL145" s="76"/>
      <c r="NUM145" s="77"/>
      <c r="NUN145" s="78"/>
      <c r="NUO145" s="73"/>
      <c r="NUP145" s="73"/>
      <c r="NUQ145" s="73"/>
      <c r="NUR145" s="73"/>
      <c r="NUS145" s="74"/>
      <c r="NUT145" s="7"/>
      <c r="NUU145" s="7"/>
      <c r="NUV145" s="74"/>
      <c r="NUW145" s="74"/>
      <c r="NUX145" s="6"/>
      <c r="NUY145" s="6"/>
      <c r="NUZ145" s="75"/>
      <c r="NVA145" s="73"/>
      <c r="NVB145" s="76"/>
      <c r="NVC145" s="77"/>
      <c r="NVD145" s="78"/>
      <c r="NVE145" s="73"/>
      <c r="NVF145" s="73"/>
      <c r="NVG145" s="73"/>
      <c r="NVH145" s="73"/>
      <c r="NVI145" s="74"/>
      <c r="NVJ145" s="7"/>
      <c r="NVK145" s="7"/>
      <c r="NVL145" s="74"/>
      <c r="NVM145" s="74"/>
      <c r="NVN145" s="6"/>
      <c r="NVO145" s="6"/>
      <c r="NVP145" s="75"/>
      <c r="NVQ145" s="73"/>
      <c r="NVR145" s="76"/>
      <c r="NVS145" s="77"/>
      <c r="NVT145" s="78"/>
      <c r="NVU145" s="73"/>
      <c r="NVV145" s="73"/>
      <c r="NVW145" s="73"/>
      <c r="NVX145" s="73"/>
      <c r="NVY145" s="74"/>
      <c r="NVZ145" s="7"/>
      <c r="NWA145" s="7"/>
      <c r="NWB145" s="74"/>
      <c r="NWC145" s="74"/>
      <c r="NWD145" s="6"/>
      <c r="NWE145" s="6"/>
      <c r="NWF145" s="75"/>
      <c r="NWG145" s="73"/>
      <c r="NWH145" s="76"/>
      <c r="NWI145" s="77"/>
      <c r="NWJ145" s="78"/>
      <c r="NWK145" s="73"/>
      <c r="NWL145" s="73"/>
      <c r="NWM145" s="73"/>
      <c r="NWN145" s="73"/>
      <c r="NWO145" s="74"/>
      <c r="NWP145" s="7"/>
      <c r="NWQ145" s="7"/>
      <c r="NWR145" s="74"/>
      <c r="NWS145" s="74"/>
      <c r="NWT145" s="6"/>
      <c r="NWU145" s="6"/>
      <c r="NWV145" s="75"/>
      <c r="NWW145" s="73"/>
      <c r="NWX145" s="76"/>
      <c r="NWY145" s="77"/>
      <c r="NWZ145" s="78"/>
      <c r="NXA145" s="73"/>
      <c r="NXB145" s="73"/>
      <c r="NXC145" s="73"/>
      <c r="NXD145" s="73"/>
      <c r="NXE145" s="74"/>
      <c r="NXF145" s="7"/>
      <c r="NXG145" s="7"/>
      <c r="NXH145" s="74"/>
      <c r="NXI145" s="74"/>
      <c r="NXJ145" s="6"/>
      <c r="NXK145" s="6"/>
      <c r="NXL145" s="75"/>
      <c r="NXM145" s="73"/>
      <c r="NXN145" s="76"/>
      <c r="NXO145" s="77"/>
      <c r="NXP145" s="78"/>
      <c r="NXQ145" s="73"/>
      <c r="NXR145" s="73"/>
      <c r="NXS145" s="73"/>
      <c r="NXT145" s="73"/>
      <c r="NXU145" s="74"/>
      <c r="NXV145" s="7"/>
      <c r="NXW145" s="7"/>
      <c r="NXX145" s="74"/>
      <c r="NXY145" s="74"/>
      <c r="NXZ145" s="6"/>
      <c r="NYA145" s="6"/>
      <c r="NYB145" s="75"/>
      <c r="NYC145" s="73"/>
      <c r="NYD145" s="76"/>
      <c r="NYE145" s="77"/>
      <c r="NYF145" s="78"/>
      <c r="NYG145" s="73"/>
      <c r="NYH145" s="73"/>
      <c r="NYI145" s="73"/>
      <c r="NYJ145" s="73"/>
      <c r="NYK145" s="74"/>
      <c r="NYL145" s="7"/>
      <c r="NYM145" s="7"/>
      <c r="NYN145" s="74"/>
      <c r="NYO145" s="74"/>
      <c r="NYP145" s="6"/>
      <c r="NYQ145" s="6"/>
      <c r="NYR145" s="75"/>
      <c r="NYS145" s="73"/>
      <c r="NYT145" s="76"/>
      <c r="NYU145" s="77"/>
      <c r="NYV145" s="78"/>
      <c r="NYW145" s="73"/>
      <c r="NYX145" s="73"/>
      <c r="NYY145" s="73"/>
      <c r="NYZ145" s="73"/>
      <c r="NZA145" s="74"/>
      <c r="NZB145" s="7"/>
      <c r="NZC145" s="7"/>
      <c r="NZD145" s="74"/>
      <c r="NZE145" s="74"/>
      <c r="NZF145" s="6"/>
      <c r="NZG145" s="6"/>
      <c r="NZH145" s="75"/>
      <c r="NZI145" s="73"/>
      <c r="NZJ145" s="76"/>
      <c r="NZK145" s="77"/>
      <c r="NZL145" s="78"/>
      <c r="NZM145" s="73"/>
      <c r="NZN145" s="73"/>
      <c r="NZO145" s="73"/>
      <c r="NZP145" s="73"/>
      <c r="NZQ145" s="74"/>
      <c r="NZR145" s="7"/>
      <c r="NZS145" s="7"/>
      <c r="NZT145" s="74"/>
      <c r="NZU145" s="74"/>
      <c r="NZV145" s="6"/>
      <c r="NZW145" s="6"/>
      <c r="NZX145" s="75"/>
      <c r="NZY145" s="73"/>
      <c r="NZZ145" s="76"/>
      <c r="OAA145" s="77"/>
      <c r="OAB145" s="78"/>
      <c r="OAC145" s="73"/>
      <c r="OAD145" s="73"/>
      <c r="OAE145" s="73"/>
      <c r="OAF145" s="73"/>
      <c r="OAG145" s="74"/>
      <c r="OAH145" s="7"/>
      <c r="OAI145" s="7"/>
      <c r="OAJ145" s="74"/>
      <c r="OAK145" s="74"/>
      <c r="OAL145" s="6"/>
      <c r="OAM145" s="6"/>
      <c r="OAN145" s="75"/>
      <c r="OAO145" s="73"/>
      <c r="OAP145" s="76"/>
      <c r="OAQ145" s="77"/>
      <c r="OAR145" s="78"/>
      <c r="OAS145" s="73"/>
      <c r="OAT145" s="73"/>
      <c r="OAU145" s="73"/>
      <c r="OAV145" s="73"/>
      <c r="OAW145" s="74"/>
      <c r="OAX145" s="7"/>
      <c r="OAY145" s="7"/>
      <c r="OAZ145" s="74"/>
      <c r="OBA145" s="74"/>
      <c r="OBB145" s="6"/>
      <c r="OBC145" s="6"/>
      <c r="OBD145" s="75"/>
      <c r="OBE145" s="73"/>
      <c r="OBF145" s="76"/>
      <c r="OBG145" s="77"/>
      <c r="OBH145" s="78"/>
      <c r="OBI145" s="73"/>
      <c r="OBJ145" s="73"/>
      <c r="OBK145" s="73"/>
      <c r="OBL145" s="73"/>
      <c r="OBM145" s="74"/>
      <c r="OBN145" s="7"/>
      <c r="OBO145" s="7"/>
      <c r="OBP145" s="74"/>
      <c r="OBQ145" s="74"/>
      <c r="OBR145" s="6"/>
      <c r="OBS145" s="6"/>
      <c r="OBT145" s="75"/>
      <c r="OBU145" s="73"/>
      <c r="OBV145" s="76"/>
      <c r="OBW145" s="77"/>
      <c r="OBX145" s="78"/>
      <c r="OBY145" s="73"/>
      <c r="OBZ145" s="73"/>
      <c r="OCA145" s="73"/>
      <c r="OCB145" s="73"/>
      <c r="OCC145" s="74"/>
      <c r="OCD145" s="7"/>
      <c r="OCE145" s="7"/>
      <c r="OCF145" s="74"/>
      <c r="OCG145" s="74"/>
      <c r="OCH145" s="6"/>
      <c r="OCI145" s="6"/>
      <c r="OCJ145" s="75"/>
      <c r="OCK145" s="73"/>
      <c r="OCL145" s="76"/>
      <c r="OCM145" s="77"/>
      <c r="OCN145" s="78"/>
      <c r="OCO145" s="73"/>
      <c r="OCP145" s="73"/>
      <c r="OCQ145" s="73"/>
      <c r="OCR145" s="73"/>
      <c r="OCS145" s="74"/>
      <c r="OCT145" s="7"/>
      <c r="OCU145" s="7"/>
      <c r="OCV145" s="74"/>
      <c r="OCW145" s="74"/>
      <c r="OCX145" s="6"/>
      <c r="OCY145" s="6"/>
      <c r="OCZ145" s="75"/>
      <c r="ODA145" s="73"/>
      <c r="ODB145" s="76"/>
      <c r="ODC145" s="77"/>
      <c r="ODD145" s="78"/>
      <c r="ODE145" s="73"/>
      <c r="ODF145" s="73"/>
      <c r="ODG145" s="73"/>
      <c r="ODH145" s="73"/>
      <c r="ODI145" s="74"/>
      <c r="ODJ145" s="7"/>
      <c r="ODK145" s="7"/>
      <c r="ODL145" s="74"/>
      <c r="ODM145" s="74"/>
      <c r="ODN145" s="6"/>
      <c r="ODO145" s="6"/>
      <c r="ODP145" s="75"/>
      <c r="ODQ145" s="73"/>
      <c r="ODR145" s="76"/>
      <c r="ODS145" s="77"/>
      <c r="ODT145" s="78"/>
      <c r="ODU145" s="73"/>
      <c r="ODV145" s="73"/>
      <c r="ODW145" s="73"/>
      <c r="ODX145" s="73"/>
      <c r="ODY145" s="74"/>
      <c r="ODZ145" s="7"/>
      <c r="OEA145" s="7"/>
      <c r="OEB145" s="74"/>
      <c r="OEC145" s="74"/>
      <c r="OED145" s="6"/>
      <c r="OEE145" s="6"/>
      <c r="OEF145" s="75"/>
      <c r="OEG145" s="73"/>
      <c r="OEH145" s="76"/>
      <c r="OEI145" s="77"/>
      <c r="OEJ145" s="78"/>
      <c r="OEK145" s="73"/>
      <c r="OEL145" s="73"/>
      <c r="OEM145" s="73"/>
      <c r="OEN145" s="73"/>
      <c r="OEO145" s="74"/>
      <c r="OEP145" s="7"/>
      <c r="OEQ145" s="7"/>
      <c r="OER145" s="74"/>
      <c r="OES145" s="74"/>
      <c r="OET145" s="6"/>
      <c r="OEU145" s="6"/>
      <c r="OEV145" s="75"/>
      <c r="OEW145" s="73"/>
      <c r="OEX145" s="76"/>
      <c r="OEY145" s="77"/>
      <c r="OEZ145" s="78"/>
      <c r="OFA145" s="73"/>
      <c r="OFB145" s="73"/>
      <c r="OFC145" s="73"/>
      <c r="OFD145" s="73"/>
      <c r="OFE145" s="74"/>
      <c r="OFF145" s="7"/>
      <c r="OFG145" s="7"/>
      <c r="OFH145" s="74"/>
      <c r="OFI145" s="74"/>
      <c r="OFJ145" s="6"/>
      <c r="OFK145" s="6"/>
      <c r="OFL145" s="75"/>
      <c r="OFM145" s="73"/>
      <c r="OFN145" s="76"/>
      <c r="OFO145" s="77"/>
      <c r="OFP145" s="78"/>
      <c r="OFQ145" s="73"/>
      <c r="OFR145" s="73"/>
      <c r="OFS145" s="73"/>
      <c r="OFT145" s="73"/>
      <c r="OFU145" s="74"/>
      <c r="OFV145" s="7"/>
      <c r="OFW145" s="7"/>
      <c r="OFX145" s="74"/>
      <c r="OFY145" s="74"/>
      <c r="OFZ145" s="6"/>
      <c r="OGA145" s="6"/>
      <c r="OGB145" s="75"/>
      <c r="OGC145" s="73"/>
      <c r="OGD145" s="76"/>
      <c r="OGE145" s="77"/>
      <c r="OGF145" s="78"/>
      <c r="OGG145" s="73"/>
      <c r="OGH145" s="73"/>
      <c r="OGI145" s="73"/>
      <c r="OGJ145" s="73"/>
      <c r="OGK145" s="74"/>
      <c r="OGL145" s="7"/>
      <c r="OGM145" s="7"/>
      <c r="OGN145" s="74"/>
      <c r="OGO145" s="74"/>
      <c r="OGP145" s="6"/>
      <c r="OGQ145" s="6"/>
      <c r="OGR145" s="75"/>
      <c r="OGS145" s="73"/>
      <c r="OGT145" s="76"/>
      <c r="OGU145" s="77"/>
      <c r="OGV145" s="78"/>
      <c r="OGW145" s="73"/>
      <c r="OGX145" s="73"/>
      <c r="OGY145" s="73"/>
      <c r="OGZ145" s="73"/>
      <c r="OHA145" s="74"/>
      <c r="OHB145" s="7"/>
      <c r="OHC145" s="7"/>
      <c r="OHD145" s="74"/>
      <c r="OHE145" s="74"/>
      <c r="OHF145" s="6"/>
      <c r="OHG145" s="6"/>
      <c r="OHH145" s="75"/>
      <c r="OHI145" s="73"/>
      <c r="OHJ145" s="76"/>
      <c r="OHK145" s="77"/>
      <c r="OHL145" s="78"/>
      <c r="OHM145" s="73"/>
      <c r="OHN145" s="73"/>
      <c r="OHO145" s="73"/>
      <c r="OHP145" s="73"/>
      <c r="OHQ145" s="74"/>
      <c r="OHR145" s="7"/>
      <c r="OHS145" s="7"/>
      <c r="OHT145" s="74"/>
      <c r="OHU145" s="74"/>
      <c r="OHV145" s="6"/>
      <c r="OHW145" s="6"/>
      <c r="OHX145" s="75"/>
      <c r="OHY145" s="73"/>
      <c r="OHZ145" s="76"/>
      <c r="OIA145" s="77"/>
      <c r="OIB145" s="78"/>
      <c r="OIC145" s="73"/>
      <c r="OID145" s="73"/>
      <c r="OIE145" s="73"/>
      <c r="OIF145" s="73"/>
      <c r="OIG145" s="74"/>
      <c r="OIH145" s="7"/>
      <c r="OII145" s="7"/>
      <c r="OIJ145" s="74"/>
      <c r="OIK145" s="74"/>
      <c r="OIL145" s="6"/>
      <c r="OIM145" s="6"/>
      <c r="OIN145" s="75"/>
      <c r="OIO145" s="73"/>
      <c r="OIP145" s="76"/>
      <c r="OIQ145" s="77"/>
      <c r="OIR145" s="78"/>
      <c r="OIS145" s="73"/>
      <c r="OIT145" s="73"/>
      <c r="OIU145" s="73"/>
      <c r="OIV145" s="73"/>
      <c r="OIW145" s="74"/>
      <c r="OIX145" s="7"/>
      <c r="OIY145" s="7"/>
      <c r="OIZ145" s="74"/>
      <c r="OJA145" s="74"/>
      <c r="OJB145" s="6"/>
      <c r="OJC145" s="6"/>
      <c r="OJD145" s="75"/>
      <c r="OJE145" s="73"/>
      <c r="OJF145" s="76"/>
      <c r="OJG145" s="77"/>
      <c r="OJH145" s="78"/>
      <c r="OJI145" s="73"/>
      <c r="OJJ145" s="73"/>
      <c r="OJK145" s="73"/>
      <c r="OJL145" s="73"/>
      <c r="OJM145" s="74"/>
      <c r="OJN145" s="7"/>
      <c r="OJO145" s="7"/>
      <c r="OJP145" s="74"/>
      <c r="OJQ145" s="74"/>
      <c r="OJR145" s="6"/>
      <c r="OJS145" s="6"/>
      <c r="OJT145" s="75"/>
      <c r="OJU145" s="73"/>
      <c r="OJV145" s="76"/>
      <c r="OJW145" s="77"/>
      <c r="OJX145" s="78"/>
      <c r="OJY145" s="73"/>
      <c r="OJZ145" s="73"/>
      <c r="OKA145" s="73"/>
      <c r="OKB145" s="73"/>
      <c r="OKC145" s="74"/>
      <c r="OKD145" s="7"/>
      <c r="OKE145" s="7"/>
      <c r="OKF145" s="74"/>
      <c r="OKG145" s="74"/>
      <c r="OKH145" s="6"/>
      <c r="OKI145" s="6"/>
      <c r="OKJ145" s="75"/>
      <c r="OKK145" s="73"/>
      <c r="OKL145" s="76"/>
      <c r="OKM145" s="77"/>
      <c r="OKN145" s="78"/>
      <c r="OKO145" s="73"/>
      <c r="OKP145" s="73"/>
      <c r="OKQ145" s="73"/>
      <c r="OKR145" s="73"/>
      <c r="OKS145" s="74"/>
      <c r="OKT145" s="7"/>
      <c r="OKU145" s="7"/>
      <c r="OKV145" s="74"/>
      <c r="OKW145" s="74"/>
      <c r="OKX145" s="6"/>
      <c r="OKY145" s="6"/>
      <c r="OKZ145" s="75"/>
      <c r="OLA145" s="73"/>
      <c r="OLB145" s="76"/>
      <c r="OLC145" s="77"/>
      <c r="OLD145" s="78"/>
      <c r="OLE145" s="73"/>
      <c r="OLF145" s="73"/>
      <c r="OLG145" s="73"/>
      <c r="OLH145" s="73"/>
      <c r="OLI145" s="74"/>
      <c r="OLJ145" s="7"/>
      <c r="OLK145" s="7"/>
      <c r="OLL145" s="74"/>
      <c r="OLM145" s="74"/>
      <c r="OLN145" s="6"/>
      <c r="OLO145" s="6"/>
      <c r="OLP145" s="75"/>
      <c r="OLQ145" s="73"/>
      <c r="OLR145" s="76"/>
      <c r="OLS145" s="77"/>
      <c r="OLT145" s="78"/>
      <c r="OLU145" s="73"/>
      <c r="OLV145" s="73"/>
      <c r="OLW145" s="73"/>
      <c r="OLX145" s="73"/>
      <c r="OLY145" s="74"/>
      <c r="OLZ145" s="7"/>
      <c r="OMA145" s="7"/>
      <c r="OMB145" s="74"/>
      <c r="OMC145" s="74"/>
      <c r="OMD145" s="6"/>
      <c r="OME145" s="6"/>
      <c r="OMF145" s="75"/>
      <c r="OMG145" s="73"/>
      <c r="OMH145" s="76"/>
      <c r="OMI145" s="77"/>
      <c r="OMJ145" s="78"/>
      <c r="OMK145" s="73"/>
      <c r="OML145" s="73"/>
      <c r="OMM145" s="73"/>
      <c r="OMN145" s="73"/>
      <c r="OMO145" s="74"/>
      <c r="OMP145" s="7"/>
      <c r="OMQ145" s="7"/>
      <c r="OMR145" s="74"/>
      <c r="OMS145" s="74"/>
      <c r="OMT145" s="6"/>
      <c r="OMU145" s="6"/>
      <c r="OMV145" s="75"/>
      <c r="OMW145" s="73"/>
      <c r="OMX145" s="76"/>
      <c r="OMY145" s="77"/>
      <c r="OMZ145" s="78"/>
      <c r="ONA145" s="73"/>
      <c r="ONB145" s="73"/>
      <c r="ONC145" s="73"/>
      <c r="OND145" s="73"/>
      <c r="ONE145" s="74"/>
      <c r="ONF145" s="7"/>
      <c r="ONG145" s="7"/>
      <c r="ONH145" s="74"/>
      <c r="ONI145" s="74"/>
      <c r="ONJ145" s="6"/>
      <c r="ONK145" s="6"/>
      <c r="ONL145" s="75"/>
      <c r="ONM145" s="73"/>
      <c r="ONN145" s="76"/>
      <c r="ONO145" s="77"/>
      <c r="ONP145" s="78"/>
      <c r="ONQ145" s="73"/>
      <c r="ONR145" s="73"/>
      <c r="ONS145" s="73"/>
      <c r="ONT145" s="73"/>
      <c r="ONU145" s="74"/>
      <c r="ONV145" s="7"/>
      <c r="ONW145" s="7"/>
      <c r="ONX145" s="74"/>
      <c r="ONY145" s="74"/>
      <c r="ONZ145" s="6"/>
      <c r="OOA145" s="6"/>
      <c r="OOB145" s="75"/>
      <c r="OOC145" s="73"/>
      <c r="OOD145" s="76"/>
      <c r="OOE145" s="77"/>
      <c r="OOF145" s="78"/>
      <c r="OOG145" s="73"/>
      <c r="OOH145" s="73"/>
      <c r="OOI145" s="73"/>
      <c r="OOJ145" s="73"/>
      <c r="OOK145" s="74"/>
      <c r="OOL145" s="7"/>
      <c r="OOM145" s="7"/>
      <c r="OON145" s="74"/>
      <c r="OOO145" s="74"/>
      <c r="OOP145" s="6"/>
      <c r="OOQ145" s="6"/>
      <c r="OOR145" s="75"/>
      <c r="OOS145" s="73"/>
      <c r="OOT145" s="76"/>
      <c r="OOU145" s="77"/>
      <c r="OOV145" s="78"/>
      <c r="OOW145" s="73"/>
      <c r="OOX145" s="73"/>
      <c r="OOY145" s="73"/>
      <c r="OOZ145" s="73"/>
      <c r="OPA145" s="74"/>
      <c r="OPB145" s="7"/>
      <c r="OPC145" s="7"/>
      <c r="OPD145" s="74"/>
      <c r="OPE145" s="74"/>
      <c r="OPF145" s="6"/>
      <c r="OPG145" s="6"/>
      <c r="OPH145" s="75"/>
      <c r="OPI145" s="73"/>
      <c r="OPJ145" s="76"/>
      <c r="OPK145" s="77"/>
      <c r="OPL145" s="78"/>
      <c r="OPM145" s="73"/>
      <c r="OPN145" s="73"/>
      <c r="OPO145" s="73"/>
      <c r="OPP145" s="73"/>
      <c r="OPQ145" s="74"/>
      <c r="OPR145" s="7"/>
      <c r="OPS145" s="7"/>
      <c r="OPT145" s="74"/>
      <c r="OPU145" s="74"/>
      <c r="OPV145" s="6"/>
      <c r="OPW145" s="6"/>
      <c r="OPX145" s="75"/>
      <c r="OPY145" s="73"/>
      <c r="OPZ145" s="76"/>
      <c r="OQA145" s="77"/>
      <c r="OQB145" s="78"/>
      <c r="OQC145" s="73"/>
      <c r="OQD145" s="73"/>
      <c r="OQE145" s="73"/>
      <c r="OQF145" s="73"/>
      <c r="OQG145" s="74"/>
      <c r="OQH145" s="7"/>
      <c r="OQI145" s="7"/>
      <c r="OQJ145" s="74"/>
      <c r="OQK145" s="74"/>
      <c r="OQL145" s="6"/>
      <c r="OQM145" s="6"/>
      <c r="OQN145" s="75"/>
      <c r="OQO145" s="73"/>
      <c r="OQP145" s="76"/>
      <c r="OQQ145" s="77"/>
      <c r="OQR145" s="78"/>
      <c r="OQS145" s="73"/>
      <c r="OQT145" s="73"/>
      <c r="OQU145" s="73"/>
      <c r="OQV145" s="73"/>
      <c r="OQW145" s="74"/>
      <c r="OQX145" s="7"/>
      <c r="OQY145" s="7"/>
      <c r="OQZ145" s="74"/>
      <c r="ORA145" s="74"/>
      <c r="ORB145" s="6"/>
      <c r="ORC145" s="6"/>
      <c r="ORD145" s="75"/>
      <c r="ORE145" s="73"/>
      <c r="ORF145" s="76"/>
      <c r="ORG145" s="77"/>
      <c r="ORH145" s="78"/>
      <c r="ORI145" s="73"/>
      <c r="ORJ145" s="73"/>
      <c r="ORK145" s="73"/>
      <c r="ORL145" s="73"/>
      <c r="ORM145" s="74"/>
      <c r="ORN145" s="7"/>
      <c r="ORO145" s="7"/>
      <c r="ORP145" s="74"/>
      <c r="ORQ145" s="74"/>
      <c r="ORR145" s="6"/>
      <c r="ORS145" s="6"/>
      <c r="ORT145" s="75"/>
      <c r="ORU145" s="73"/>
      <c r="ORV145" s="76"/>
      <c r="ORW145" s="77"/>
      <c r="ORX145" s="78"/>
      <c r="ORY145" s="73"/>
      <c r="ORZ145" s="73"/>
      <c r="OSA145" s="73"/>
      <c r="OSB145" s="73"/>
      <c r="OSC145" s="74"/>
      <c r="OSD145" s="7"/>
      <c r="OSE145" s="7"/>
      <c r="OSF145" s="74"/>
      <c r="OSG145" s="74"/>
      <c r="OSH145" s="6"/>
      <c r="OSI145" s="6"/>
      <c r="OSJ145" s="75"/>
      <c r="OSK145" s="73"/>
      <c r="OSL145" s="76"/>
      <c r="OSM145" s="77"/>
      <c r="OSN145" s="78"/>
      <c r="OSO145" s="73"/>
      <c r="OSP145" s="73"/>
      <c r="OSQ145" s="73"/>
      <c r="OSR145" s="73"/>
      <c r="OSS145" s="74"/>
      <c r="OST145" s="7"/>
      <c r="OSU145" s="7"/>
      <c r="OSV145" s="74"/>
      <c r="OSW145" s="74"/>
      <c r="OSX145" s="6"/>
      <c r="OSY145" s="6"/>
      <c r="OSZ145" s="75"/>
      <c r="OTA145" s="73"/>
      <c r="OTB145" s="76"/>
      <c r="OTC145" s="77"/>
      <c r="OTD145" s="78"/>
      <c r="OTE145" s="73"/>
      <c r="OTF145" s="73"/>
      <c r="OTG145" s="73"/>
      <c r="OTH145" s="73"/>
      <c r="OTI145" s="74"/>
      <c r="OTJ145" s="7"/>
      <c r="OTK145" s="7"/>
      <c r="OTL145" s="74"/>
      <c r="OTM145" s="74"/>
      <c r="OTN145" s="6"/>
      <c r="OTO145" s="6"/>
      <c r="OTP145" s="75"/>
      <c r="OTQ145" s="73"/>
      <c r="OTR145" s="76"/>
      <c r="OTS145" s="77"/>
      <c r="OTT145" s="78"/>
      <c r="OTU145" s="73"/>
      <c r="OTV145" s="73"/>
      <c r="OTW145" s="73"/>
      <c r="OTX145" s="73"/>
      <c r="OTY145" s="74"/>
      <c r="OTZ145" s="7"/>
      <c r="OUA145" s="7"/>
      <c r="OUB145" s="74"/>
      <c r="OUC145" s="74"/>
      <c r="OUD145" s="6"/>
      <c r="OUE145" s="6"/>
      <c r="OUF145" s="75"/>
      <c r="OUG145" s="73"/>
      <c r="OUH145" s="76"/>
      <c r="OUI145" s="77"/>
      <c r="OUJ145" s="78"/>
      <c r="OUK145" s="73"/>
      <c r="OUL145" s="73"/>
      <c r="OUM145" s="73"/>
      <c r="OUN145" s="73"/>
      <c r="OUO145" s="74"/>
      <c r="OUP145" s="7"/>
      <c r="OUQ145" s="7"/>
      <c r="OUR145" s="74"/>
      <c r="OUS145" s="74"/>
      <c r="OUT145" s="6"/>
      <c r="OUU145" s="6"/>
      <c r="OUV145" s="75"/>
      <c r="OUW145" s="73"/>
      <c r="OUX145" s="76"/>
      <c r="OUY145" s="77"/>
      <c r="OUZ145" s="78"/>
      <c r="OVA145" s="73"/>
      <c r="OVB145" s="73"/>
      <c r="OVC145" s="73"/>
      <c r="OVD145" s="73"/>
      <c r="OVE145" s="74"/>
      <c r="OVF145" s="7"/>
      <c r="OVG145" s="7"/>
      <c r="OVH145" s="74"/>
      <c r="OVI145" s="74"/>
      <c r="OVJ145" s="6"/>
      <c r="OVK145" s="6"/>
      <c r="OVL145" s="75"/>
      <c r="OVM145" s="73"/>
      <c r="OVN145" s="76"/>
      <c r="OVO145" s="77"/>
      <c r="OVP145" s="78"/>
      <c r="OVQ145" s="73"/>
      <c r="OVR145" s="73"/>
      <c r="OVS145" s="73"/>
      <c r="OVT145" s="73"/>
      <c r="OVU145" s="74"/>
      <c r="OVV145" s="7"/>
      <c r="OVW145" s="7"/>
      <c r="OVX145" s="74"/>
      <c r="OVY145" s="74"/>
      <c r="OVZ145" s="6"/>
      <c r="OWA145" s="6"/>
      <c r="OWB145" s="75"/>
      <c r="OWC145" s="73"/>
      <c r="OWD145" s="76"/>
      <c r="OWE145" s="77"/>
      <c r="OWF145" s="78"/>
      <c r="OWG145" s="73"/>
      <c r="OWH145" s="73"/>
      <c r="OWI145" s="73"/>
      <c r="OWJ145" s="73"/>
      <c r="OWK145" s="74"/>
      <c r="OWL145" s="7"/>
      <c r="OWM145" s="7"/>
      <c r="OWN145" s="74"/>
      <c r="OWO145" s="74"/>
      <c r="OWP145" s="6"/>
      <c r="OWQ145" s="6"/>
      <c r="OWR145" s="75"/>
      <c r="OWS145" s="73"/>
      <c r="OWT145" s="76"/>
      <c r="OWU145" s="77"/>
      <c r="OWV145" s="78"/>
      <c r="OWW145" s="73"/>
      <c r="OWX145" s="73"/>
      <c r="OWY145" s="73"/>
      <c r="OWZ145" s="73"/>
      <c r="OXA145" s="74"/>
      <c r="OXB145" s="7"/>
      <c r="OXC145" s="7"/>
      <c r="OXD145" s="74"/>
      <c r="OXE145" s="74"/>
      <c r="OXF145" s="6"/>
      <c r="OXG145" s="6"/>
      <c r="OXH145" s="75"/>
      <c r="OXI145" s="73"/>
      <c r="OXJ145" s="76"/>
      <c r="OXK145" s="77"/>
      <c r="OXL145" s="78"/>
      <c r="OXM145" s="73"/>
      <c r="OXN145" s="73"/>
      <c r="OXO145" s="73"/>
      <c r="OXP145" s="73"/>
      <c r="OXQ145" s="74"/>
      <c r="OXR145" s="7"/>
      <c r="OXS145" s="7"/>
      <c r="OXT145" s="74"/>
      <c r="OXU145" s="74"/>
      <c r="OXV145" s="6"/>
      <c r="OXW145" s="6"/>
      <c r="OXX145" s="75"/>
      <c r="OXY145" s="73"/>
      <c r="OXZ145" s="76"/>
      <c r="OYA145" s="77"/>
      <c r="OYB145" s="78"/>
      <c r="OYC145" s="73"/>
      <c r="OYD145" s="73"/>
      <c r="OYE145" s="73"/>
      <c r="OYF145" s="73"/>
      <c r="OYG145" s="74"/>
      <c r="OYH145" s="7"/>
      <c r="OYI145" s="7"/>
      <c r="OYJ145" s="74"/>
      <c r="OYK145" s="74"/>
      <c r="OYL145" s="6"/>
      <c r="OYM145" s="6"/>
      <c r="OYN145" s="75"/>
      <c r="OYO145" s="73"/>
      <c r="OYP145" s="76"/>
      <c r="OYQ145" s="77"/>
      <c r="OYR145" s="78"/>
      <c r="OYS145" s="73"/>
      <c r="OYT145" s="73"/>
      <c r="OYU145" s="73"/>
      <c r="OYV145" s="73"/>
      <c r="OYW145" s="74"/>
      <c r="OYX145" s="7"/>
      <c r="OYY145" s="7"/>
      <c r="OYZ145" s="74"/>
      <c r="OZA145" s="74"/>
      <c r="OZB145" s="6"/>
      <c r="OZC145" s="6"/>
      <c r="OZD145" s="75"/>
      <c r="OZE145" s="73"/>
      <c r="OZF145" s="76"/>
      <c r="OZG145" s="77"/>
      <c r="OZH145" s="78"/>
      <c r="OZI145" s="73"/>
      <c r="OZJ145" s="73"/>
      <c r="OZK145" s="73"/>
      <c r="OZL145" s="73"/>
      <c r="OZM145" s="74"/>
      <c r="OZN145" s="7"/>
      <c r="OZO145" s="7"/>
      <c r="OZP145" s="74"/>
      <c r="OZQ145" s="74"/>
      <c r="OZR145" s="6"/>
      <c r="OZS145" s="6"/>
      <c r="OZT145" s="75"/>
      <c r="OZU145" s="73"/>
      <c r="OZV145" s="76"/>
      <c r="OZW145" s="77"/>
      <c r="OZX145" s="78"/>
      <c r="OZY145" s="73"/>
      <c r="OZZ145" s="73"/>
      <c r="PAA145" s="73"/>
      <c r="PAB145" s="73"/>
      <c r="PAC145" s="74"/>
      <c r="PAD145" s="7"/>
      <c r="PAE145" s="7"/>
      <c r="PAF145" s="74"/>
      <c r="PAG145" s="74"/>
      <c r="PAH145" s="6"/>
      <c r="PAI145" s="6"/>
      <c r="PAJ145" s="75"/>
      <c r="PAK145" s="73"/>
      <c r="PAL145" s="76"/>
      <c r="PAM145" s="77"/>
      <c r="PAN145" s="78"/>
      <c r="PAO145" s="73"/>
      <c r="PAP145" s="73"/>
      <c r="PAQ145" s="73"/>
      <c r="PAR145" s="73"/>
      <c r="PAS145" s="74"/>
      <c r="PAT145" s="7"/>
      <c r="PAU145" s="7"/>
      <c r="PAV145" s="74"/>
      <c r="PAW145" s="74"/>
      <c r="PAX145" s="6"/>
      <c r="PAY145" s="6"/>
      <c r="PAZ145" s="75"/>
      <c r="PBA145" s="73"/>
      <c r="PBB145" s="76"/>
      <c r="PBC145" s="77"/>
      <c r="PBD145" s="78"/>
      <c r="PBE145" s="73"/>
      <c r="PBF145" s="73"/>
      <c r="PBG145" s="73"/>
      <c r="PBH145" s="73"/>
      <c r="PBI145" s="74"/>
      <c r="PBJ145" s="7"/>
      <c r="PBK145" s="7"/>
      <c r="PBL145" s="74"/>
      <c r="PBM145" s="74"/>
      <c r="PBN145" s="6"/>
      <c r="PBO145" s="6"/>
      <c r="PBP145" s="75"/>
      <c r="PBQ145" s="73"/>
      <c r="PBR145" s="76"/>
      <c r="PBS145" s="77"/>
      <c r="PBT145" s="78"/>
      <c r="PBU145" s="73"/>
      <c r="PBV145" s="73"/>
      <c r="PBW145" s="73"/>
      <c r="PBX145" s="73"/>
      <c r="PBY145" s="74"/>
      <c r="PBZ145" s="7"/>
      <c r="PCA145" s="7"/>
      <c r="PCB145" s="74"/>
      <c r="PCC145" s="74"/>
      <c r="PCD145" s="6"/>
      <c r="PCE145" s="6"/>
      <c r="PCF145" s="75"/>
      <c r="PCG145" s="73"/>
      <c r="PCH145" s="76"/>
      <c r="PCI145" s="77"/>
      <c r="PCJ145" s="78"/>
      <c r="PCK145" s="73"/>
      <c r="PCL145" s="73"/>
      <c r="PCM145" s="73"/>
      <c r="PCN145" s="73"/>
      <c r="PCO145" s="74"/>
      <c r="PCP145" s="7"/>
      <c r="PCQ145" s="7"/>
      <c r="PCR145" s="74"/>
      <c r="PCS145" s="74"/>
      <c r="PCT145" s="6"/>
      <c r="PCU145" s="6"/>
      <c r="PCV145" s="75"/>
      <c r="PCW145" s="73"/>
      <c r="PCX145" s="76"/>
      <c r="PCY145" s="77"/>
      <c r="PCZ145" s="78"/>
      <c r="PDA145" s="73"/>
      <c r="PDB145" s="73"/>
      <c r="PDC145" s="73"/>
      <c r="PDD145" s="73"/>
      <c r="PDE145" s="74"/>
      <c r="PDF145" s="7"/>
      <c r="PDG145" s="7"/>
      <c r="PDH145" s="74"/>
      <c r="PDI145" s="74"/>
      <c r="PDJ145" s="6"/>
      <c r="PDK145" s="6"/>
      <c r="PDL145" s="75"/>
      <c r="PDM145" s="73"/>
      <c r="PDN145" s="76"/>
      <c r="PDO145" s="77"/>
      <c r="PDP145" s="78"/>
      <c r="PDQ145" s="73"/>
      <c r="PDR145" s="73"/>
      <c r="PDS145" s="73"/>
      <c r="PDT145" s="73"/>
      <c r="PDU145" s="74"/>
      <c r="PDV145" s="7"/>
      <c r="PDW145" s="7"/>
      <c r="PDX145" s="74"/>
      <c r="PDY145" s="74"/>
      <c r="PDZ145" s="6"/>
      <c r="PEA145" s="6"/>
      <c r="PEB145" s="75"/>
      <c r="PEC145" s="73"/>
      <c r="PED145" s="76"/>
      <c r="PEE145" s="77"/>
      <c r="PEF145" s="78"/>
      <c r="PEG145" s="73"/>
      <c r="PEH145" s="73"/>
      <c r="PEI145" s="73"/>
      <c r="PEJ145" s="73"/>
      <c r="PEK145" s="74"/>
      <c r="PEL145" s="7"/>
      <c r="PEM145" s="7"/>
      <c r="PEN145" s="74"/>
      <c r="PEO145" s="74"/>
      <c r="PEP145" s="6"/>
      <c r="PEQ145" s="6"/>
      <c r="PER145" s="75"/>
      <c r="PES145" s="73"/>
      <c r="PET145" s="76"/>
      <c r="PEU145" s="77"/>
      <c r="PEV145" s="78"/>
      <c r="PEW145" s="73"/>
      <c r="PEX145" s="73"/>
      <c r="PEY145" s="73"/>
      <c r="PEZ145" s="73"/>
      <c r="PFA145" s="74"/>
      <c r="PFB145" s="7"/>
      <c r="PFC145" s="7"/>
      <c r="PFD145" s="74"/>
      <c r="PFE145" s="74"/>
      <c r="PFF145" s="6"/>
      <c r="PFG145" s="6"/>
      <c r="PFH145" s="75"/>
      <c r="PFI145" s="73"/>
      <c r="PFJ145" s="76"/>
      <c r="PFK145" s="77"/>
      <c r="PFL145" s="78"/>
      <c r="PFM145" s="73"/>
      <c r="PFN145" s="73"/>
      <c r="PFO145" s="73"/>
      <c r="PFP145" s="73"/>
      <c r="PFQ145" s="74"/>
      <c r="PFR145" s="7"/>
      <c r="PFS145" s="7"/>
      <c r="PFT145" s="74"/>
      <c r="PFU145" s="74"/>
      <c r="PFV145" s="6"/>
      <c r="PFW145" s="6"/>
      <c r="PFX145" s="75"/>
      <c r="PFY145" s="73"/>
      <c r="PFZ145" s="76"/>
      <c r="PGA145" s="77"/>
      <c r="PGB145" s="78"/>
      <c r="PGC145" s="73"/>
      <c r="PGD145" s="73"/>
      <c r="PGE145" s="73"/>
      <c r="PGF145" s="73"/>
      <c r="PGG145" s="74"/>
      <c r="PGH145" s="7"/>
      <c r="PGI145" s="7"/>
      <c r="PGJ145" s="74"/>
      <c r="PGK145" s="74"/>
      <c r="PGL145" s="6"/>
      <c r="PGM145" s="6"/>
      <c r="PGN145" s="75"/>
      <c r="PGO145" s="73"/>
      <c r="PGP145" s="76"/>
      <c r="PGQ145" s="77"/>
      <c r="PGR145" s="78"/>
      <c r="PGS145" s="73"/>
      <c r="PGT145" s="73"/>
      <c r="PGU145" s="73"/>
      <c r="PGV145" s="73"/>
      <c r="PGW145" s="74"/>
      <c r="PGX145" s="7"/>
      <c r="PGY145" s="7"/>
      <c r="PGZ145" s="74"/>
      <c r="PHA145" s="74"/>
      <c r="PHB145" s="6"/>
      <c r="PHC145" s="6"/>
      <c r="PHD145" s="75"/>
      <c r="PHE145" s="73"/>
      <c r="PHF145" s="76"/>
      <c r="PHG145" s="77"/>
      <c r="PHH145" s="78"/>
      <c r="PHI145" s="73"/>
      <c r="PHJ145" s="73"/>
      <c r="PHK145" s="73"/>
      <c r="PHL145" s="73"/>
      <c r="PHM145" s="74"/>
      <c r="PHN145" s="7"/>
      <c r="PHO145" s="7"/>
      <c r="PHP145" s="74"/>
      <c r="PHQ145" s="74"/>
      <c r="PHR145" s="6"/>
      <c r="PHS145" s="6"/>
      <c r="PHT145" s="75"/>
      <c r="PHU145" s="73"/>
      <c r="PHV145" s="76"/>
      <c r="PHW145" s="77"/>
      <c r="PHX145" s="78"/>
      <c r="PHY145" s="73"/>
      <c r="PHZ145" s="73"/>
      <c r="PIA145" s="73"/>
      <c r="PIB145" s="73"/>
      <c r="PIC145" s="74"/>
      <c r="PID145" s="7"/>
      <c r="PIE145" s="7"/>
      <c r="PIF145" s="74"/>
      <c r="PIG145" s="74"/>
      <c r="PIH145" s="6"/>
      <c r="PII145" s="6"/>
      <c r="PIJ145" s="75"/>
      <c r="PIK145" s="73"/>
      <c r="PIL145" s="76"/>
      <c r="PIM145" s="77"/>
      <c r="PIN145" s="78"/>
      <c r="PIO145" s="73"/>
      <c r="PIP145" s="73"/>
      <c r="PIQ145" s="73"/>
      <c r="PIR145" s="73"/>
      <c r="PIS145" s="74"/>
      <c r="PIT145" s="7"/>
      <c r="PIU145" s="7"/>
      <c r="PIV145" s="74"/>
      <c r="PIW145" s="74"/>
      <c r="PIX145" s="6"/>
      <c r="PIY145" s="6"/>
      <c r="PIZ145" s="75"/>
      <c r="PJA145" s="73"/>
      <c r="PJB145" s="76"/>
      <c r="PJC145" s="77"/>
      <c r="PJD145" s="78"/>
      <c r="PJE145" s="73"/>
      <c r="PJF145" s="73"/>
      <c r="PJG145" s="73"/>
      <c r="PJH145" s="73"/>
      <c r="PJI145" s="74"/>
      <c r="PJJ145" s="7"/>
      <c r="PJK145" s="7"/>
      <c r="PJL145" s="74"/>
      <c r="PJM145" s="74"/>
      <c r="PJN145" s="6"/>
      <c r="PJO145" s="6"/>
      <c r="PJP145" s="75"/>
      <c r="PJQ145" s="73"/>
      <c r="PJR145" s="76"/>
      <c r="PJS145" s="77"/>
      <c r="PJT145" s="78"/>
      <c r="PJU145" s="73"/>
      <c r="PJV145" s="73"/>
      <c r="PJW145" s="73"/>
      <c r="PJX145" s="73"/>
      <c r="PJY145" s="74"/>
      <c r="PJZ145" s="7"/>
      <c r="PKA145" s="7"/>
      <c r="PKB145" s="74"/>
      <c r="PKC145" s="74"/>
      <c r="PKD145" s="6"/>
      <c r="PKE145" s="6"/>
      <c r="PKF145" s="75"/>
      <c r="PKG145" s="73"/>
      <c r="PKH145" s="76"/>
      <c r="PKI145" s="77"/>
      <c r="PKJ145" s="78"/>
      <c r="PKK145" s="73"/>
      <c r="PKL145" s="73"/>
      <c r="PKM145" s="73"/>
      <c r="PKN145" s="73"/>
      <c r="PKO145" s="74"/>
      <c r="PKP145" s="7"/>
      <c r="PKQ145" s="7"/>
      <c r="PKR145" s="74"/>
      <c r="PKS145" s="74"/>
      <c r="PKT145" s="6"/>
      <c r="PKU145" s="6"/>
      <c r="PKV145" s="75"/>
      <c r="PKW145" s="73"/>
      <c r="PKX145" s="76"/>
      <c r="PKY145" s="77"/>
      <c r="PKZ145" s="78"/>
      <c r="PLA145" s="73"/>
      <c r="PLB145" s="73"/>
      <c r="PLC145" s="73"/>
      <c r="PLD145" s="73"/>
      <c r="PLE145" s="74"/>
      <c r="PLF145" s="7"/>
      <c r="PLG145" s="7"/>
      <c r="PLH145" s="74"/>
      <c r="PLI145" s="74"/>
      <c r="PLJ145" s="6"/>
      <c r="PLK145" s="6"/>
      <c r="PLL145" s="75"/>
      <c r="PLM145" s="73"/>
      <c r="PLN145" s="76"/>
      <c r="PLO145" s="77"/>
      <c r="PLP145" s="78"/>
      <c r="PLQ145" s="73"/>
      <c r="PLR145" s="73"/>
      <c r="PLS145" s="73"/>
      <c r="PLT145" s="73"/>
      <c r="PLU145" s="74"/>
      <c r="PLV145" s="7"/>
      <c r="PLW145" s="7"/>
      <c r="PLX145" s="74"/>
      <c r="PLY145" s="74"/>
      <c r="PLZ145" s="6"/>
      <c r="PMA145" s="6"/>
      <c r="PMB145" s="75"/>
      <c r="PMC145" s="73"/>
      <c r="PMD145" s="76"/>
      <c r="PME145" s="77"/>
      <c r="PMF145" s="78"/>
      <c r="PMG145" s="73"/>
      <c r="PMH145" s="73"/>
      <c r="PMI145" s="73"/>
      <c r="PMJ145" s="73"/>
      <c r="PMK145" s="74"/>
      <c r="PML145" s="7"/>
      <c r="PMM145" s="7"/>
      <c r="PMN145" s="74"/>
      <c r="PMO145" s="74"/>
      <c r="PMP145" s="6"/>
      <c r="PMQ145" s="6"/>
      <c r="PMR145" s="75"/>
      <c r="PMS145" s="73"/>
      <c r="PMT145" s="76"/>
      <c r="PMU145" s="77"/>
      <c r="PMV145" s="78"/>
      <c r="PMW145" s="73"/>
      <c r="PMX145" s="73"/>
      <c r="PMY145" s="73"/>
      <c r="PMZ145" s="73"/>
      <c r="PNA145" s="74"/>
      <c r="PNB145" s="7"/>
      <c r="PNC145" s="7"/>
      <c r="PND145" s="74"/>
      <c r="PNE145" s="74"/>
      <c r="PNF145" s="6"/>
      <c r="PNG145" s="6"/>
      <c r="PNH145" s="75"/>
      <c r="PNI145" s="73"/>
      <c r="PNJ145" s="76"/>
      <c r="PNK145" s="77"/>
      <c r="PNL145" s="78"/>
      <c r="PNM145" s="73"/>
      <c r="PNN145" s="73"/>
      <c r="PNO145" s="73"/>
      <c r="PNP145" s="73"/>
      <c r="PNQ145" s="74"/>
      <c r="PNR145" s="7"/>
      <c r="PNS145" s="7"/>
      <c r="PNT145" s="74"/>
      <c r="PNU145" s="74"/>
      <c r="PNV145" s="6"/>
      <c r="PNW145" s="6"/>
      <c r="PNX145" s="75"/>
      <c r="PNY145" s="73"/>
      <c r="PNZ145" s="76"/>
      <c r="POA145" s="77"/>
      <c r="POB145" s="78"/>
      <c r="POC145" s="73"/>
      <c r="POD145" s="73"/>
      <c r="POE145" s="73"/>
      <c r="POF145" s="73"/>
      <c r="POG145" s="74"/>
      <c r="POH145" s="7"/>
      <c r="POI145" s="7"/>
      <c r="POJ145" s="74"/>
      <c r="POK145" s="74"/>
      <c r="POL145" s="6"/>
      <c r="POM145" s="6"/>
      <c r="PON145" s="75"/>
      <c r="POO145" s="73"/>
      <c r="POP145" s="76"/>
      <c r="POQ145" s="77"/>
      <c r="POR145" s="78"/>
      <c r="POS145" s="73"/>
      <c r="POT145" s="73"/>
      <c r="POU145" s="73"/>
      <c r="POV145" s="73"/>
      <c r="POW145" s="74"/>
      <c r="POX145" s="7"/>
      <c r="POY145" s="7"/>
      <c r="POZ145" s="74"/>
      <c r="PPA145" s="74"/>
      <c r="PPB145" s="6"/>
      <c r="PPC145" s="6"/>
      <c r="PPD145" s="75"/>
      <c r="PPE145" s="73"/>
      <c r="PPF145" s="76"/>
      <c r="PPG145" s="77"/>
      <c r="PPH145" s="78"/>
      <c r="PPI145" s="73"/>
      <c r="PPJ145" s="73"/>
      <c r="PPK145" s="73"/>
      <c r="PPL145" s="73"/>
      <c r="PPM145" s="74"/>
      <c r="PPN145" s="7"/>
      <c r="PPO145" s="7"/>
      <c r="PPP145" s="74"/>
      <c r="PPQ145" s="74"/>
      <c r="PPR145" s="6"/>
      <c r="PPS145" s="6"/>
      <c r="PPT145" s="75"/>
      <c r="PPU145" s="73"/>
      <c r="PPV145" s="76"/>
      <c r="PPW145" s="77"/>
      <c r="PPX145" s="78"/>
      <c r="PPY145" s="73"/>
      <c r="PPZ145" s="73"/>
      <c r="PQA145" s="73"/>
      <c r="PQB145" s="73"/>
      <c r="PQC145" s="74"/>
      <c r="PQD145" s="7"/>
      <c r="PQE145" s="7"/>
      <c r="PQF145" s="74"/>
      <c r="PQG145" s="74"/>
      <c r="PQH145" s="6"/>
      <c r="PQI145" s="6"/>
      <c r="PQJ145" s="75"/>
      <c r="PQK145" s="73"/>
      <c r="PQL145" s="76"/>
      <c r="PQM145" s="77"/>
      <c r="PQN145" s="78"/>
      <c r="PQO145" s="73"/>
      <c r="PQP145" s="73"/>
      <c r="PQQ145" s="73"/>
      <c r="PQR145" s="73"/>
      <c r="PQS145" s="74"/>
      <c r="PQT145" s="7"/>
      <c r="PQU145" s="7"/>
      <c r="PQV145" s="74"/>
      <c r="PQW145" s="74"/>
      <c r="PQX145" s="6"/>
      <c r="PQY145" s="6"/>
      <c r="PQZ145" s="75"/>
      <c r="PRA145" s="73"/>
      <c r="PRB145" s="76"/>
      <c r="PRC145" s="77"/>
      <c r="PRD145" s="78"/>
      <c r="PRE145" s="73"/>
      <c r="PRF145" s="73"/>
      <c r="PRG145" s="73"/>
      <c r="PRH145" s="73"/>
      <c r="PRI145" s="74"/>
      <c r="PRJ145" s="7"/>
      <c r="PRK145" s="7"/>
      <c r="PRL145" s="74"/>
      <c r="PRM145" s="74"/>
      <c r="PRN145" s="6"/>
      <c r="PRO145" s="6"/>
      <c r="PRP145" s="75"/>
      <c r="PRQ145" s="73"/>
      <c r="PRR145" s="76"/>
      <c r="PRS145" s="77"/>
      <c r="PRT145" s="78"/>
      <c r="PRU145" s="73"/>
      <c r="PRV145" s="73"/>
      <c r="PRW145" s="73"/>
      <c r="PRX145" s="73"/>
      <c r="PRY145" s="74"/>
      <c r="PRZ145" s="7"/>
      <c r="PSA145" s="7"/>
      <c r="PSB145" s="74"/>
      <c r="PSC145" s="74"/>
      <c r="PSD145" s="6"/>
      <c r="PSE145" s="6"/>
      <c r="PSF145" s="75"/>
      <c r="PSG145" s="73"/>
      <c r="PSH145" s="76"/>
      <c r="PSI145" s="77"/>
      <c r="PSJ145" s="78"/>
      <c r="PSK145" s="73"/>
      <c r="PSL145" s="73"/>
      <c r="PSM145" s="73"/>
      <c r="PSN145" s="73"/>
      <c r="PSO145" s="74"/>
      <c r="PSP145" s="7"/>
      <c r="PSQ145" s="7"/>
      <c r="PSR145" s="74"/>
      <c r="PSS145" s="74"/>
      <c r="PST145" s="6"/>
      <c r="PSU145" s="6"/>
      <c r="PSV145" s="75"/>
      <c r="PSW145" s="73"/>
      <c r="PSX145" s="76"/>
      <c r="PSY145" s="77"/>
      <c r="PSZ145" s="78"/>
      <c r="PTA145" s="73"/>
      <c r="PTB145" s="73"/>
      <c r="PTC145" s="73"/>
      <c r="PTD145" s="73"/>
      <c r="PTE145" s="74"/>
      <c r="PTF145" s="7"/>
      <c r="PTG145" s="7"/>
      <c r="PTH145" s="74"/>
      <c r="PTI145" s="74"/>
      <c r="PTJ145" s="6"/>
      <c r="PTK145" s="6"/>
      <c r="PTL145" s="75"/>
      <c r="PTM145" s="73"/>
      <c r="PTN145" s="76"/>
      <c r="PTO145" s="77"/>
      <c r="PTP145" s="78"/>
      <c r="PTQ145" s="73"/>
      <c r="PTR145" s="73"/>
      <c r="PTS145" s="73"/>
      <c r="PTT145" s="73"/>
      <c r="PTU145" s="74"/>
      <c r="PTV145" s="7"/>
      <c r="PTW145" s="7"/>
      <c r="PTX145" s="74"/>
      <c r="PTY145" s="74"/>
      <c r="PTZ145" s="6"/>
      <c r="PUA145" s="6"/>
      <c r="PUB145" s="75"/>
      <c r="PUC145" s="73"/>
      <c r="PUD145" s="76"/>
      <c r="PUE145" s="77"/>
      <c r="PUF145" s="78"/>
      <c r="PUG145" s="73"/>
      <c r="PUH145" s="73"/>
      <c r="PUI145" s="73"/>
      <c r="PUJ145" s="73"/>
      <c r="PUK145" s="74"/>
      <c r="PUL145" s="7"/>
      <c r="PUM145" s="7"/>
      <c r="PUN145" s="74"/>
      <c r="PUO145" s="74"/>
      <c r="PUP145" s="6"/>
      <c r="PUQ145" s="6"/>
      <c r="PUR145" s="75"/>
      <c r="PUS145" s="73"/>
      <c r="PUT145" s="76"/>
      <c r="PUU145" s="77"/>
      <c r="PUV145" s="78"/>
      <c r="PUW145" s="73"/>
      <c r="PUX145" s="73"/>
      <c r="PUY145" s="73"/>
      <c r="PUZ145" s="73"/>
      <c r="PVA145" s="74"/>
      <c r="PVB145" s="7"/>
      <c r="PVC145" s="7"/>
      <c r="PVD145" s="74"/>
      <c r="PVE145" s="74"/>
      <c r="PVF145" s="6"/>
      <c r="PVG145" s="6"/>
      <c r="PVH145" s="75"/>
      <c r="PVI145" s="73"/>
      <c r="PVJ145" s="76"/>
      <c r="PVK145" s="77"/>
      <c r="PVL145" s="78"/>
      <c r="PVM145" s="73"/>
      <c r="PVN145" s="73"/>
      <c r="PVO145" s="73"/>
      <c r="PVP145" s="73"/>
      <c r="PVQ145" s="74"/>
      <c r="PVR145" s="7"/>
      <c r="PVS145" s="7"/>
      <c r="PVT145" s="74"/>
      <c r="PVU145" s="74"/>
      <c r="PVV145" s="6"/>
      <c r="PVW145" s="6"/>
      <c r="PVX145" s="75"/>
      <c r="PVY145" s="73"/>
      <c r="PVZ145" s="76"/>
      <c r="PWA145" s="77"/>
      <c r="PWB145" s="78"/>
      <c r="PWC145" s="73"/>
      <c r="PWD145" s="73"/>
      <c r="PWE145" s="73"/>
      <c r="PWF145" s="73"/>
      <c r="PWG145" s="74"/>
      <c r="PWH145" s="7"/>
      <c r="PWI145" s="7"/>
      <c r="PWJ145" s="74"/>
      <c r="PWK145" s="74"/>
      <c r="PWL145" s="6"/>
      <c r="PWM145" s="6"/>
      <c r="PWN145" s="75"/>
      <c r="PWO145" s="73"/>
      <c r="PWP145" s="76"/>
      <c r="PWQ145" s="77"/>
      <c r="PWR145" s="78"/>
      <c r="PWS145" s="73"/>
      <c r="PWT145" s="73"/>
      <c r="PWU145" s="73"/>
      <c r="PWV145" s="73"/>
      <c r="PWW145" s="74"/>
      <c r="PWX145" s="7"/>
      <c r="PWY145" s="7"/>
      <c r="PWZ145" s="74"/>
      <c r="PXA145" s="74"/>
      <c r="PXB145" s="6"/>
      <c r="PXC145" s="6"/>
      <c r="PXD145" s="75"/>
      <c r="PXE145" s="73"/>
      <c r="PXF145" s="76"/>
      <c r="PXG145" s="77"/>
      <c r="PXH145" s="78"/>
      <c r="PXI145" s="73"/>
      <c r="PXJ145" s="73"/>
      <c r="PXK145" s="73"/>
      <c r="PXL145" s="73"/>
      <c r="PXM145" s="74"/>
      <c r="PXN145" s="7"/>
      <c r="PXO145" s="7"/>
      <c r="PXP145" s="74"/>
      <c r="PXQ145" s="74"/>
      <c r="PXR145" s="6"/>
      <c r="PXS145" s="6"/>
      <c r="PXT145" s="75"/>
      <c r="PXU145" s="73"/>
      <c r="PXV145" s="76"/>
      <c r="PXW145" s="77"/>
      <c r="PXX145" s="78"/>
      <c r="PXY145" s="73"/>
      <c r="PXZ145" s="73"/>
      <c r="PYA145" s="73"/>
      <c r="PYB145" s="73"/>
      <c r="PYC145" s="74"/>
      <c r="PYD145" s="7"/>
      <c r="PYE145" s="7"/>
      <c r="PYF145" s="74"/>
      <c r="PYG145" s="74"/>
      <c r="PYH145" s="6"/>
      <c r="PYI145" s="6"/>
      <c r="PYJ145" s="75"/>
      <c r="PYK145" s="73"/>
      <c r="PYL145" s="76"/>
      <c r="PYM145" s="77"/>
      <c r="PYN145" s="78"/>
      <c r="PYO145" s="73"/>
      <c r="PYP145" s="73"/>
      <c r="PYQ145" s="73"/>
      <c r="PYR145" s="73"/>
      <c r="PYS145" s="74"/>
      <c r="PYT145" s="7"/>
      <c r="PYU145" s="7"/>
      <c r="PYV145" s="74"/>
      <c r="PYW145" s="74"/>
      <c r="PYX145" s="6"/>
      <c r="PYY145" s="6"/>
      <c r="PYZ145" s="75"/>
      <c r="PZA145" s="73"/>
      <c r="PZB145" s="76"/>
      <c r="PZC145" s="77"/>
      <c r="PZD145" s="78"/>
      <c r="PZE145" s="73"/>
      <c r="PZF145" s="73"/>
      <c r="PZG145" s="73"/>
      <c r="PZH145" s="73"/>
      <c r="PZI145" s="74"/>
      <c r="PZJ145" s="7"/>
      <c r="PZK145" s="7"/>
      <c r="PZL145" s="74"/>
      <c r="PZM145" s="74"/>
      <c r="PZN145" s="6"/>
      <c r="PZO145" s="6"/>
      <c r="PZP145" s="75"/>
      <c r="PZQ145" s="73"/>
      <c r="PZR145" s="76"/>
      <c r="PZS145" s="77"/>
      <c r="PZT145" s="78"/>
      <c r="PZU145" s="73"/>
      <c r="PZV145" s="73"/>
      <c r="PZW145" s="73"/>
      <c r="PZX145" s="73"/>
      <c r="PZY145" s="74"/>
      <c r="PZZ145" s="7"/>
      <c r="QAA145" s="7"/>
      <c r="QAB145" s="74"/>
      <c r="QAC145" s="74"/>
      <c r="QAD145" s="6"/>
      <c r="QAE145" s="6"/>
      <c r="QAF145" s="75"/>
      <c r="QAG145" s="73"/>
      <c r="QAH145" s="76"/>
      <c r="QAI145" s="77"/>
      <c r="QAJ145" s="78"/>
      <c r="QAK145" s="73"/>
      <c r="QAL145" s="73"/>
      <c r="QAM145" s="73"/>
      <c r="QAN145" s="73"/>
      <c r="QAO145" s="74"/>
      <c r="QAP145" s="7"/>
      <c r="QAQ145" s="7"/>
      <c r="QAR145" s="74"/>
      <c r="QAS145" s="74"/>
      <c r="QAT145" s="6"/>
      <c r="QAU145" s="6"/>
      <c r="QAV145" s="75"/>
      <c r="QAW145" s="73"/>
      <c r="QAX145" s="76"/>
      <c r="QAY145" s="77"/>
      <c r="QAZ145" s="78"/>
      <c r="QBA145" s="73"/>
      <c r="QBB145" s="73"/>
      <c r="QBC145" s="73"/>
      <c r="QBD145" s="73"/>
      <c r="QBE145" s="74"/>
      <c r="QBF145" s="7"/>
      <c r="QBG145" s="7"/>
      <c r="QBH145" s="74"/>
      <c r="QBI145" s="74"/>
      <c r="QBJ145" s="6"/>
      <c r="QBK145" s="6"/>
      <c r="QBL145" s="75"/>
      <c r="QBM145" s="73"/>
      <c r="QBN145" s="76"/>
      <c r="QBO145" s="77"/>
      <c r="QBP145" s="78"/>
      <c r="QBQ145" s="73"/>
      <c r="QBR145" s="73"/>
      <c r="QBS145" s="73"/>
      <c r="QBT145" s="73"/>
      <c r="QBU145" s="74"/>
      <c r="QBV145" s="7"/>
      <c r="QBW145" s="7"/>
      <c r="QBX145" s="74"/>
      <c r="QBY145" s="74"/>
      <c r="QBZ145" s="6"/>
      <c r="QCA145" s="6"/>
      <c r="QCB145" s="75"/>
      <c r="QCC145" s="73"/>
      <c r="QCD145" s="76"/>
      <c r="QCE145" s="77"/>
      <c r="QCF145" s="78"/>
      <c r="QCG145" s="73"/>
      <c r="QCH145" s="73"/>
      <c r="QCI145" s="73"/>
      <c r="QCJ145" s="73"/>
      <c r="QCK145" s="74"/>
      <c r="QCL145" s="7"/>
      <c r="QCM145" s="7"/>
      <c r="QCN145" s="74"/>
      <c r="QCO145" s="74"/>
      <c r="QCP145" s="6"/>
      <c r="QCQ145" s="6"/>
      <c r="QCR145" s="75"/>
      <c r="QCS145" s="73"/>
      <c r="QCT145" s="76"/>
      <c r="QCU145" s="77"/>
      <c r="QCV145" s="78"/>
      <c r="QCW145" s="73"/>
      <c r="QCX145" s="73"/>
      <c r="QCY145" s="73"/>
      <c r="QCZ145" s="73"/>
      <c r="QDA145" s="74"/>
      <c r="QDB145" s="7"/>
      <c r="QDC145" s="7"/>
      <c r="QDD145" s="74"/>
      <c r="QDE145" s="74"/>
      <c r="QDF145" s="6"/>
      <c r="QDG145" s="6"/>
      <c r="QDH145" s="75"/>
      <c r="QDI145" s="73"/>
      <c r="QDJ145" s="76"/>
      <c r="QDK145" s="77"/>
      <c r="QDL145" s="78"/>
      <c r="QDM145" s="73"/>
      <c r="QDN145" s="73"/>
      <c r="QDO145" s="73"/>
      <c r="QDP145" s="73"/>
      <c r="QDQ145" s="74"/>
      <c r="QDR145" s="7"/>
      <c r="QDS145" s="7"/>
      <c r="QDT145" s="74"/>
      <c r="QDU145" s="74"/>
      <c r="QDV145" s="6"/>
      <c r="QDW145" s="6"/>
      <c r="QDX145" s="75"/>
      <c r="QDY145" s="73"/>
      <c r="QDZ145" s="76"/>
      <c r="QEA145" s="77"/>
      <c r="QEB145" s="78"/>
      <c r="QEC145" s="73"/>
      <c r="QED145" s="73"/>
      <c r="QEE145" s="73"/>
      <c r="QEF145" s="73"/>
      <c r="QEG145" s="74"/>
      <c r="QEH145" s="7"/>
      <c r="QEI145" s="7"/>
      <c r="QEJ145" s="74"/>
      <c r="QEK145" s="74"/>
      <c r="QEL145" s="6"/>
      <c r="QEM145" s="6"/>
      <c r="QEN145" s="75"/>
      <c r="QEO145" s="73"/>
      <c r="QEP145" s="76"/>
      <c r="QEQ145" s="77"/>
      <c r="QER145" s="78"/>
      <c r="QES145" s="73"/>
      <c r="QET145" s="73"/>
      <c r="QEU145" s="73"/>
      <c r="QEV145" s="73"/>
      <c r="QEW145" s="74"/>
      <c r="QEX145" s="7"/>
      <c r="QEY145" s="7"/>
      <c r="QEZ145" s="74"/>
      <c r="QFA145" s="74"/>
      <c r="QFB145" s="6"/>
      <c r="QFC145" s="6"/>
      <c r="QFD145" s="75"/>
      <c r="QFE145" s="73"/>
      <c r="QFF145" s="76"/>
      <c r="QFG145" s="77"/>
      <c r="QFH145" s="78"/>
      <c r="QFI145" s="73"/>
      <c r="QFJ145" s="73"/>
      <c r="QFK145" s="73"/>
      <c r="QFL145" s="73"/>
      <c r="QFM145" s="74"/>
      <c r="QFN145" s="7"/>
      <c r="QFO145" s="7"/>
      <c r="QFP145" s="74"/>
      <c r="QFQ145" s="74"/>
      <c r="QFR145" s="6"/>
      <c r="QFS145" s="6"/>
      <c r="QFT145" s="75"/>
      <c r="QFU145" s="73"/>
      <c r="QFV145" s="76"/>
      <c r="QFW145" s="77"/>
      <c r="QFX145" s="78"/>
      <c r="QFY145" s="73"/>
      <c r="QFZ145" s="73"/>
      <c r="QGA145" s="73"/>
      <c r="QGB145" s="73"/>
      <c r="QGC145" s="74"/>
      <c r="QGD145" s="7"/>
      <c r="QGE145" s="7"/>
      <c r="QGF145" s="74"/>
      <c r="QGG145" s="74"/>
      <c r="QGH145" s="6"/>
      <c r="QGI145" s="6"/>
      <c r="QGJ145" s="75"/>
      <c r="QGK145" s="73"/>
      <c r="QGL145" s="76"/>
      <c r="QGM145" s="77"/>
      <c r="QGN145" s="78"/>
      <c r="QGO145" s="73"/>
      <c r="QGP145" s="73"/>
      <c r="QGQ145" s="73"/>
      <c r="QGR145" s="73"/>
      <c r="QGS145" s="74"/>
      <c r="QGT145" s="7"/>
      <c r="QGU145" s="7"/>
      <c r="QGV145" s="74"/>
      <c r="QGW145" s="74"/>
      <c r="QGX145" s="6"/>
      <c r="QGY145" s="6"/>
      <c r="QGZ145" s="75"/>
      <c r="QHA145" s="73"/>
      <c r="QHB145" s="76"/>
      <c r="QHC145" s="77"/>
      <c r="QHD145" s="78"/>
      <c r="QHE145" s="73"/>
      <c r="QHF145" s="73"/>
      <c r="QHG145" s="73"/>
      <c r="QHH145" s="73"/>
      <c r="QHI145" s="74"/>
      <c r="QHJ145" s="7"/>
      <c r="QHK145" s="7"/>
      <c r="QHL145" s="74"/>
      <c r="QHM145" s="74"/>
      <c r="QHN145" s="6"/>
      <c r="QHO145" s="6"/>
      <c r="QHP145" s="75"/>
      <c r="QHQ145" s="73"/>
      <c r="QHR145" s="76"/>
      <c r="QHS145" s="77"/>
      <c r="QHT145" s="78"/>
      <c r="QHU145" s="73"/>
      <c r="QHV145" s="73"/>
      <c r="QHW145" s="73"/>
      <c r="QHX145" s="73"/>
      <c r="QHY145" s="74"/>
      <c r="QHZ145" s="7"/>
      <c r="QIA145" s="7"/>
      <c r="QIB145" s="74"/>
      <c r="QIC145" s="74"/>
      <c r="QID145" s="6"/>
      <c r="QIE145" s="6"/>
      <c r="QIF145" s="75"/>
      <c r="QIG145" s="73"/>
      <c r="QIH145" s="76"/>
      <c r="QII145" s="77"/>
      <c r="QIJ145" s="78"/>
      <c r="QIK145" s="73"/>
      <c r="QIL145" s="73"/>
      <c r="QIM145" s="73"/>
      <c r="QIN145" s="73"/>
      <c r="QIO145" s="74"/>
      <c r="QIP145" s="7"/>
      <c r="QIQ145" s="7"/>
      <c r="QIR145" s="74"/>
      <c r="QIS145" s="74"/>
      <c r="QIT145" s="6"/>
      <c r="QIU145" s="6"/>
      <c r="QIV145" s="75"/>
      <c r="QIW145" s="73"/>
      <c r="QIX145" s="76"/>
      <c r="QIY145" s="77"/>
      <c r="QIZ145" s="78"/>
      <c r="QJA145" s="73"/>
      <c r="QJB145" s="73"/>
      <c r="QJC145" s="73"/>
      <c r="QJD145" s="73"/>
      <c r="QJE145" s="74"/>
      <c r="QJF145" s="7"/>
      <c r="QJG145" s="7"/>
      <c r="QJH145" s="74"/>
      <c r="QJI145" s="74"/>
      <c r="QJJ145" s="6"/>
      <c r="QJK145" s="6"/>
      <c r="QJL145" s="75"/>
      <c r="QJM145" s="73"/>
      <c r="QJN145" s="76"/>
      <c r="QJO145" s="77"/>
      <c r="QJP145" s="78"/>
      <c r="QJQ145" s="73"/>
      <c r="QJR145" s="73"/>
      <c r="QJS145" s="73"/>
      <c r="QJT145" s="73"/>
      <c r="QJU145" s="74"/>
      <c r="QJV145" s="7"/>
      <c r="QJW145" s="7"/>
      <c r="QJX145" s="74"/>
      <c r="QJY145" s="74"/>
      <c r="QJZ145" s="6"/>
      <c r="QKA145" s="6"/>
      <c r="QKB145" s="75"/>
      <c r="QKC145" s="73"/>
      <c r="QKD145" s="76"/>
      <c r="QKE145" s="77"/>
      <c r="QKF145" s="78"/>
      <c r="QKG145" s="73"/>
      <c r="QKH145" s="73"/>
      <c r="QKI145" s="73"/>
      <c r="QKJ145" s="73"/>
      <c r="QKK145" s="74"/>
      <c r="QKL145" s="7"/>
      <c r="QKM145" s="7"/>
      <c r="QKN145" s="74"/>
      <c r="QKO145" s="74"/>
      <c r="QKP145" s="6"/>
      <c r="QKQ145" s="6"/>
      <c r="QKR145" s="75"/>
      <c r="QKS145" s="73"/>
      <c r="QKT145" s="76"/>
      <c r="QKU145" s="77"/>
      <c r="QKV145" s="78"/>
      <c r="QKW145" s="73"/>
      <c r="QKX145" s="73"/>
      <c r="QKY145" s="73"/>
      <c r="QKZ145" s="73"/>
      <c r="QLA145" s="74"/>
      <c r="QLB145" s="7"/>
      <c r="QLC145" s="7"/>
      <c r="QLD145" s="74"/>
      <c r="QLE145" s="74"/>
      <c r="QLF145" s="6"/>
      <c r="QLG145" s="6"/>
      <c r="QLH145" s="75"/>
      <c r="QLI145" s="73"/>
      <c r="QLJ145" s="76"/>
      <c r="QLK145" s="77"/>
      <c r="QLL145" s="78"/>
      <c r="QLM145" s="73"/>
      <c r="QLN145" s="73"/>
      <c r="QLO145" s="73"/>
      <c r="QLP145" s="73"/>
      <c r="QLQ145" s="74"/>
      <c r="QLR145" s="7"/>
      <c r="QLS145" s="7"/>
      <c r="QLT145" s="74"/>
      <c r="QLU145" s="74"/>
      <c r="QLV145" s="6"/>
      <c r="QLW145" s="6"/>
      <c r="QLX145" s="75"/>
      <c r="QLY145" s="73"/>
      <c r="QLZ145" s="76"/>
      <c r="QMA145" s="77"/>
      <c r="QMB145" s="78"/>
      <c r="QMC145" s="73"/>
      <c r="QMD145" s="73"/>
      <c r="QME145" s="73"/>
      <c r="QMF145" s="73"/>
      <c r="QMG145" s="74"/>
      <c r="QMH145" s="7"/>
      <c r="QMI145" s="7"/>
      <c r="QMJ145" s="74"/>
      <c r="QMK145" s="74"/>
      <c r="QML145" s="6"/>
      <c r="QMM145" s="6"/>
      <c r="QMN145" s="75"/>
      <c r="QMO145" s="73"/>
      <c r="QMP145" s="76"/>
      <c r="QMQ145" s="77"/>
      <c r="QMR145" s="78"/>
      <c r="QMS145" s="73"/>
      <c r="QMT145" s="73"/>
      <c r="QMU145" s="73"/>
      <c r="QMV145" s="73"/>
      <c r="QMW145" s="74"/>
      <c r="QMX145" s="7"/>
      <c r="QMY145" s="7"/>
      <c r="QMZ145" s="74"/>
      <c r="QNA145" s="74"/>
      <c r="QNB145" s="6"/>
      <c r="QNC145" s="6"/>
      <c r="QND145" s="75"/>
      <c r="QNE145" s="73"/>
      <c r="QNF145" s="76"/>
      <c r="QNG145" s="77"/>
      <c r="QNH145" s="78"/>
      <c r="QNI145" s="73"/>
      <c r="QNJ145" s="73"/>
      <c r="QNK145" s="73"/>
      <c r="QNL145" s="73"/>
      <c r="QNM145" s="74"/>
      <c r="QNN145" s="7"/>
      <c r="QNO145" s="7"/>
      <c r="QNP145" s="74"/>
      <c r="QNQ145" s="74"/>
      <c r="QNR145" s="6"/>
      <c r="QNS145" s="6"/>
      <c r="QNT145" s="75"/>
      <c r="QNU145" s="73"/>
      <c r="QNV145" s="76"/>
      <c r="QNW145" s="77"/>
      <c r="QNX145" s="78"/>
      <c r="QNY145" s="73"/>
      <c r="QNZ145" s="73"/>
      <c r="QOA145" s="73"/>
      <c r="QOB145" s="73"/>
      <c r="QOC145" s="74"/>
      <c r="QOD145" s="7"/>
      <c r="QOE145" s="7"/>
      <c r="QOF145" s="74"/>
      <c r="QOG145" s="74"/>
      <c r="QOH145" s="6"/>
      <c r="QOI145" s="6"/>
      <c r="QOJ145" s="75"/>
      <c r="QOK145" s="73"/>
      <c r="QOL145" s="76"/>
      <c r="QOM145" s="77"/>
      <c r="QON145" s="78"/>
      <c r="QOO145" s="73"/>
      <c r="QOP145" s="73"/>
      <c r="QOQ145" s="73"/>
      <c r="QOR145" s="73"/>
      <c r="QOS145" s="74"/>
      <c r="QOT145" s="7"/>
      <c r="QOU145" s="7"/>
      <c r="QOV145" s="74"/>
      <c r="QOW145" s="74"/>
      <c r="QOX145" s="6"/>
      <c r="QOY145" s="6"/>
      <c r="QOZ145" s="75"/>
      <c r="QPA145" s="73"/>
      <c r="QPB145" s="76"/>
      <c r="QPC145" s="77"/>
      <c r="QPD145" s="78"/>
      <c r="QPE145" s="73"/>
      <c r="QPF145" s="73"/>
      <c r="QPG145" s="73"/>
      <c r="QPH145" s="73"/>
      <c r="QPI145" s="74"/>
      <c r="QPJ145" s="7"/>
      <c r="QPK145" s="7"/>
      <c r="QPL145" s="74"/>
      <c r="QPM145" s="74"/>
      <c r="QPN145" s="6"/>
      <c r="QPO145" s="6"/>
      <c r="QPP145" s="75"/>
      <c r="QPQ145" s="73"/>
      <c r="QPR145" s="76"/>
      <c r="QPS145" s="77"/>
      <c r="QPT145" s="78"/>
      <c r="QPU145" s="73"/>
      <c r="QPV145" s="73"/>
      <c r="QPW145" s="73"/>
      <c r="QPX145" s="73"/>
      <c r="QPY145" s="74"/>
      <c r="QPZ145" s="7"/>
      <c r="QQA145" s="7"/>
      <c r="QQB145" s="74"/>
      <c r="QQC145" s="74"/>
      <c r="QQD145" s="6"/>
      <c r="QQE145" s="6"/>
      <c r="QQF145" s="75"/>
      <c r="QQG145" s="73"/>
      <c r="QQH145" s="76"/>
      <c r="QQI145" s="77"/>
      <c r="QQJ145" s="78"/>
      <c r="QQK145" s="73"/>
      <c r="QQL145" s="73"/>
      <c r="QQM145" s="73"/>
      <c r="QQN145" s="73"/>
      <c r="QQO145" s="74"/>
      <c r="QQP145" s="7"/>
      <c r="QQQ145" s="7"/>
      <c r="QQR145" s="74"/>
      <c r="QQS145" s="74"/>
      <c r="QQT145" s="6"/>
      <c r="QQU145" s="6"/>
      <c r="QQV145" s="75"/>
      <c r="QQW145" s="73"/>
      <c r="QQX145" s="76"/>
      <c r="QQY145" s="77"/>
      <c r="QQZ145" s="78"/>
      <c r="QRA145" s="73"/>
      <c r="QRB145" s="73"/>
      <c r="QRC145" s="73"/>
      <c r="QRD145" s="73"/>
      <c r="QRE145" s="74"/>
      <c r="QRF145" s="7"/>
      <c r="QRG145" s="7"/>
      <c r="QRH145" s="74"/>
      <c r="QRI145" s="74"/>
      <c r="QRJ145" s="6"/>
      <c r="QRK145" s="6"/>
      <c r="QRL145" s="75"/>
      <c r="QRM145" s="73"/>
      <c r="QRN145" s="76"/>
      <c r="QRO145" s="77"/>
      <c r="QRP145" s="78"/>
      <c r="QRQ145" s="73"/>
      <c r="QRR145" s="73"/>
      <c r="QRS145" s="73"/>
      <c r="QRT145" s="73"/>
      <c r="QRU145" s="74"/>
      <c r="QRV145" s="7"/>
      <c r="QRW145" s="7"/>
      <c r="QRX145" s="74"/>
      <c r="QRY145" s="74"/>
      <c r="QRZ145" s="6"/>
      <c r="QSA145" s="6"/>
      <c r="QSB145" s="75"/>
      <c r="QSC145" s="73"/>
      <c r="QSD145" s="76"/>
      <c r="QSE145" s="77"/>
      <c r="QSF145" s="78"/>
      <c r="QSG145" s="73"/>
      <c r="QSH145" s="73"/>
      <c r="QSI145" s="73"/>
      <c r="QSJ145" s="73"/>
      <c r="QSK145" s="74"/>
      <c r="QSL145" s="7"/>
      <c r="QSM145" s="7"/>
      <c r="QSN145" s="74"/>
      <c r="QSO145" s="74"/>
      <c r="QSP145" s="6"/>
      <c r="QSQ145" s="6"/>
      <c r="QSR145" s="75"/>
      <c r="QSS145" s="73"/>
      <c r="QST145" s="76"/>
      <c r="QSU145" s="77"/>
      <c r="QSV145" s="78"/>
      <c r="QSW145" s="73"/>
      <c r="QSX145" s="73"/>
      <c r="QSY145" s="73"/>
      <c r="QSZ145" s="73"/>
      <c r="QTA145" s="74"/>
      <c r="QTB145" s="7"/>
      <c r="QTC145" s="7"/>
      <c r="QTD145" s="74"/>
      <c r="QTE145" s="74"/>
      <c r="QTF145" s="6"/>
      <c r="QTG145" s="6"/>
      <c r="QTH145" s="75"/>
      <c r="QTI145" s="73"/>
      <c r="QTJ145" s="76"/>
      <c r="QTK145" s="77"/>
      <c r="QTL145" s="78"/>
      <c r="QTM145" s="73"/>
      <c r="QTN145" s="73"/>
      <c r="QTO145" s="73"/>
      <c r="QTP145" s="73"/>
      <c r="QTQ145" s="74"/>
      <c r="QTR145" s="7"/>
      <c r="QTS145" s="7"/>
      <c r="QTT145" s="74"/>
      <c r="QTU145" s="74"/>
      <c r="QTV145" s="6"/>
      <c r="QTW145" s="6"/>
      <c r="QTX145" s="75"/>
      <c r="QTY145" s="73"/>
      <c r="QTZ145" s="76"/>
      <c r="QUA145" s="77"/>
      <c r="QUB145" s="78"/>
      <c r="QUC145" s="73"/>
      <c r="QUD145" s="73"/>
      <c r="QUE145" s="73"/>
      <c r="QUF145" s="73"/>
      <c r="QUG145" s="74"/>
      <c r="QUH145" s="7"/>
      <c r="QUI145" s="7"/>
      <c r="QUJ145" s="74"/>
      <c r="QUK145" s="74"/>
      <c r="QUL145" s="6"/>
      <c r="QUM145" s="6"/>
      <c r="QUN145" s="75"/>
      <c r="QUO145" s="73"/>
      <c r="QUP145" s="76"/>
      <c r="QUQ145" s="77"/>
      <c r="QUR145" s="78"/>
      <c r="QUS145" s="73"/>
      <c r="QUT145" s="73"/>
      <c r="QUU145" s="73"/>
      <c r="QUV145" s="73"/>
      <c r="QUW145" s="74"/>
      <c r="QUX145" s="7"/>
      <c r="QUY145" s="7"/>
      <c r="QUZ145" s="74"/>
      <c r="QVA145" s="74"/>
      <c r="QVB145" s="6"/>
      <c r="QVC145" s="6"/>
      <c r="QVD145" s="75"/>
      <c r="QVE145" s="73"/>
      <c r="QVF145" s="76"/>
      <c r="QVG145" s="77"/>
      <c r="QVH145" s="78"/>
      <c r="QVI145" s="73"/>
      <c r="QVJ145" s="73"/>
      <c r="QVK145" s="73"/>
      <c r="QVL145" s="73"/>
      <c r="QVM145" s="74"/>
      <c r="QVN145" s="7"/>
      <c r="QVO145" s="7"/>
      <c r="QVP145" s="74"/>
      <c r="QVQ145" s="74"/>
      <c r="QVR145" s="6"/>
      <c r="QVS145" s="6"/>
      <c r="QVT145" s="75"/>
      <c r="QVU145" s="73"/>
      <c r="QVV145" s="76"/>
      <c r="QVW145" s="77"/>
      <c r="QVX145" s="78"/>
      <c r="QVY145" s="73"/>
      <c r="QVZ145" s="73"/>
      <c r="QWA145" s="73"/>
      <c r="QWB145" s="73"/>
      <c r="QWC145" s="74"/>
      <c r="QWD145" s="7"/>
      <c r="QWE145" s="7"/>
      <c r="QWF145" s="74"/>
      <c r="QWG145" s="74"/>
      <c r="QWH145" s="6"/>
      <c r="QWI145" s="6"/>
      <c r="QWJ145" s="75"/>
      <c r="QWK145" s="73"/>
      <c r="QWL145" s="76"/>
      <c r="QWM145" s="77"/>
      <c r="QWN145" s="78"/>
      <c r="QWO145" s="73"/>
      <c r="QWP145" s="73"/>
      <c r="QWQ145" s="73"/>
      <c r="QWR145" s="73"/>
      <c r="QWS145" s="74"/>
      <c r="QWT145" s="7"/>
      <c r="QWU145" s="7"/>
      <c r="QWV145" s="74"/>
      <c r="QWW145" s="74"/>
      <c r="QWX145" s="6"/>
      <c r="QWY145" s="6"/>
      <c r="QWZ145" s="75"/>
      <c r="QXA145" s="73"/>
      <c r="QXB145" s="76"/>
      <c r="QXC145" s="77"/>
      <c r="QXD145" s="78"/>
      <c r="QXE145" s="73"/>
      <c r="QXF145" s="73"/>
      <c r="QXG145" s="73"/>
      <c r="QXH145" s="73"/>
      <c r="QXI145" s="74"/>
      <c r="QXJ145" s="7"/>
      <c r="QXK145" s="7"/>
      <c r="QXL145" s="74"/>
      <c r="QXM145" s="74"/>
      <c r="QXN145" s="6"/>
      <c r="QXO145" s="6"/>
      <c r="QXP145" s="75"/>
      <c r="QXQ145" s="73"/>
      <c r="QXR145" s="76"/>
      <c r="QXS145" s="77"/>
      <c r="QXT145" s="78"/>
      <c r="QXU145" s="73"/>
      <c r="QXV145" s="73"/>
      <c r="QXW145" s="73"/>
      <c r="QXX145" s="73"/>
      <c r="QXY145" s="74"/>
      <c r="QXZ145" s="7"/>
      <c r="QYA145" s="7"/>
      <c r="QYB145" s="74"/>
      <c r="QYC145" s="74"/>
      <c r="QYD145" s="6"/>
      <c r="QYE145" s="6"/>
      <c r="QYF145" s="75"/>
      <c r="QYG145" s="73"/>
      <c r="QYH145" s="76"/>
      <c r="QYI145" s="77"/>
      <c r="QYJ145" s="78"/>
      <c r="QYK145" s="73"/>
      <c r="QYL145" s="73"/>
      <c r="QYM145" s="73"/>
      <c r="QYN145" s="73"/>
      <c r="QYO145" s="74"/>
      <c r="QYP145" s="7"/>
      <c r="QYQ145" s="7"/>
      <c r="QYR145" s="74"/>
      <c r="QYS145" s="74"/>
      <c r="QYT145" s="6"/>
      <c r="QYU145" s="6"/>
      <c r="QYV145" s="75"/>
      <c r="QYW145" s="73"/>
      <c r="QYX145" s="76"/>
      <c r="QYY145" s="77"/>
      <c r="QYZ145" s="78"/>
      <c r="QZA145" s="73"/>
      <c r="QZB145" s="73"/>
      <c r="QZC145" s="73"/>
      <c r="QZD145" s="73"/>
      <c r="QZE145" s="74"/>
      <c r="QZF145" s="7"/>
      <c r="QZG145" s="7"/>
      <c r="QZH145" s="74"/>
      <c r="QZI145" s="74"/>
      <c r="QZJ145" s="6"/>
      <c r="QZK145" s="6"/>
      <c r="QZL145" s="75"/>
      <c r="QZM145" s="73"/>
      <c r="QZN145" s="76"/>
      <c r="QZO145" s="77"/>
      <c r="QZP145" s="78"/>
      <c r="QZQ145" s="73"/>
      <c r="QZR145" s="73"/>
      <c r="QZS145" s="73"/>
      <c r="QZT145" s="73"/>
      <c r="QZU145" s="74"/>
      <c r="QZV145" s="7"/>
      <c r="QZW145" s="7"/>
      <c r="QZX145" s="74"/>
      <c r="QZY145" s="74"/>
      <c r="QZZ145" s="6"/>
      <c r="RAA145" s="6"/>
      <c r="RAB145" s="75"/>
      <c r="RAC145" s="73"/>
      <c r="RAD145" s="76"/>
      <c r="RAE145" s="77"/>
      <c r="RAF145" s="78"/>
      <c r="RAG145" s="73"/>
      <c r="RAH145" s="73"/>
      <c r="RAI145" s="73"/>
      <c r="RAJ145" s="73"/>
      <c r="RAK145" s="74"/>
      <c r="RAL145" s="7"/>
      <c r="RAM145" s="7"/>
      <c r="RAN145" s="74"/>
      <c r="RAO145" s="74"/>
      <c r="RAP145" s="6"/>
      <c r="RAQ145" s="6"/>
      <c r="RAR145" s="75"/>
      <c r="RAS145" s="73"/>
      <c r="RAT145" s="76"/>
      <c r="RAU145" s="77"/>
      <c r="RAV145" s="78"/>
      <c r="RAW145" s="73"/>
      <c r="RAX145" s="73"/>
      <c r="RAY145" s="73"/>
      <c r="RAZ145" s="73"/>
      <c r="RBA145" s="74"/>
      <c r="RBB145" s="7"/>
      <c r="RBC145" s="7"/>
      <c r="RBD145" s="74"/>
      <c r="RBE145" s="74"/>
      <c r="RBF145" s="6"/>
      <c r="RBG145" s="6"/>
      <c r="RBH145" s="75"/>
      <c r="RBI145" s="73"/>
      <c r="RBJ145" s="76"/>
      <c r="RBK145" s="77"/>
      <c r="RBL145" s="78"/>
      <c r="RBM145" s="73"/>
      <c r="RBN145" s="73"/>
      <c r="RBO145" s="73"/>
      <c r="RBP145" s="73"/>
      <c r="RBQ145" s="74"/>
      <c r="RBR145" s="7"/>
      <c r="RBS145" s="7"/>
      <c r="RBT145" s="74"/>
      <c r="RBU145" s="74"/>
      <c r="RBV145" s="6"/>
      <c r="RBW145" s="6"/>
      <c r="RBX145" s="75"/>
      <c r="RBY145" s="73"/>
      <c r="RBZ145" s="76"/>
      <c r="RCA145" s="77"/>
      <c r="RCB145" s="78"/>
      <c r="RCC145" s="73"/>
      <c r="RCD145" s="73"/>
      <c r="RCE145" s="73"/>
      <c r="RCF145" s="73"/>
      <c r="RCG145" s="74"/>
      <c r="RCH145" s="7"/>
      <c r="RCI145" s="7"/>
      <c r="RCJ145" s="74"/>
      <c r="RCK145" s="74"/>
      <c r="RCL145" s="6"/>
      <c r="RCM145" s="6"/>
      <c r="RCN145" s="75"/>
      <c r="RCO145" s="73"/>
      <c r="RCP145" s="76"/>
      <c r="RCQ145" s="77"/>
      <c r="RCR145" s="78"/>
      <c r="RCS145" s="73"/>
      <c r="RCT145" s="73"/>
      <c r="RCU145" s="73"/>
      <c r="RCV145" s="73"/>
      <c r="RCW145" s="74"/>
      <c r="RCX145" s="7"/>
      <c r="RCY145" s="7"/>
      <c r="RCZ145" s="74"/>
      <c r="RDA145" s="74"/>
      <c r="RDB145" s="6"/>
      <c r="RDC145" s="6"/>
      <c r="RDD145" s="75"/>
      <c r="RDE145" s="73"/>
      <c r="RDF145" s="76"/>
      <c r="RDG145" s="77"/>
      <c r="RDH145" s="78"/>
      <c r="RDI145" s="73"/>
      <c r="RDJ145" s="73"/>
      <c r="RDK145" s="73"/>
      <c r="RDL145" s="73"/>
      <c r="RDM145" s="74"/>
      <c r="RDN145" s="7"/>
      <c r="RDO145" s="7"/>
      <c r="RDP145" s="74"/>
      <c r="RDQ145" s="74"/>
      <c r="RDR145" s="6"/>
      <c r="RDS145" s="6"/>
      <c r="RDT145" s="75"/>
      <c r="RDU145" s="73"/>
      <c r="RDV145" s="76"/>
      <c r="RDW145" s="77"/>
      <c r="RDX145" s="78"/>
      <c r="RDY145" s="73"/>
      <c r="RDZ145" s="73"/>
      <c r="REA145" s="73"/>
      <c r="REB145" s="73"/>
      <c r="REC145" s="74"/>
      <c r="RED145" s="7"/>
      <c r="REE145" s="7"/>
      <c r="REF145" s="74"/>
      <c r="REG145" s="74"/>
      <c r="REH145" s="6"/>
      <c r="REI145" s="6"/>
      <c r="REJ145" s="75"/>
      <c r="REK145" s="73"/>
      <c r="REL145" s="76"/>
      <c r="REM145" s="77"/>
      <c r="REN145" s="78"/>
      <c r="REO145" s="73"/>
      <c r="REP145" s="73"/>
      <c r="REQ145" s="73"/>
      <c r="RER145" s="73"/>
      <c r="RES145" s="74"/>
      <c r="RET145" s="7"/>
      <c r="REU145" s="7"/>
      <c r="REV145" s="74"/>
      <c r="REW145" s="74"/>
      <c r="REX145" s="6"/>
      <c r="REY145" s="6"/>
      <c r="REZ145" s="75"/>
      <c r="RFA145" s="73"/>
      <c r="RFB145" s="76"/>
      <c r="RFC145" s="77"/>
      <c r="RFD145" s="78"/>
      <c r="RFE145" s="73"/>
      <c r="RFF145" s="73"/>
      <c r="RFG145" s="73"/>
      <c r="RFH145" s="73"/>
      <c r="RFI145" s="74"/>
      <c r="RFJ145" s="7"/>
      <c r="RFK145" s="7"/>
      <c r="RFL145" s="74"/>
      <c r="RFM145" s="74"/>
      <c r="RFN145" s="6"/>
      <c r="RFO145" s="6"/>
      <c r="RFP145" s="75"/>
      <c r="RFQ145" s="73"/>
      <c r="RFR145" s="76"/>
      <c r="RFS145" s="77"/>
      <c r="RFT145" s="78"/>
      <c r="RFU145" s="73"/>
      <c r="RFV145" s="73"/>
      <c r="RFW145" s="73"/>
      <c r="RFX145" s="73"/>
      <c r="RFY145" s="74"/>
      <c r="RFZ145" s="7"/>
      <c r="RGA145" s="7"/>
      <c r="RGB145" s="74"/>
      <c r="RGC145" s="74"/>
      <c r="RGD145" s="6"/>
      <c r="RGE145" s="6"/>
      <c r="RGF145" s="75"/>
      <c r="RGG145" s="73"/>
      <c r="RGH145" s="76"/>
      <c r="RGI145" s="77"/>
      <c r="RGJ145" s="78"/>
      <c r="RGK145" s="73"/>
      <c r="RGL145" s="73"/>
      <c r="RGM145" s="73"/>
      <c r="RGN145" s="73"/>
      <c r="RGO145" s="74"/>
      <c r="RGP145" s="7"/>
      <c r="RGQ145" s="7"/>
      <c r="RGR145" s="74"/>
      <c r="RGS145" s="74"/>
      <c r="RGT145" s="6"/>
      <c r="RGU145" s="6"/>
      <c r="RGV145" s="75"/>
      <c r="RGW145" s="73"/>
      <c r="RGX145" s="76"/>
      <c r="RGY145" s="77"/>
      <c r="RGZ145" s="78"/>
      <c r="RHA145" s="73"/>
      <c r="RHB145" s="73"/>
      <c r="RHC145" s="73"/>
      <c r="RHD145" s="73"/>
      <c r="RHE145" s="74"/>
      <c r="RHF145" s="7"/>
      <c r="RHG145" s="7"/>
      <c r="RHH145" s="74"/>
      <c r="RHI145" s="74"/>
      <c r="RHJ145" s="6"/>
      <c r="RHK145" s="6"/>
      <c r="RHL145" s="75"/>
      <c r="RHM145" s="73"/>
      <c r="RHN145" s="76"/>
      <c r="RHO145" s="77"/>
      <c r="RHP145" s="78"/>
      <c r="RHQ145" s="73"/>
      <c r="RHR145" s="73"/>
      <c r="RHS145" s="73"/>
      <c r="RHT145" s="73"/>
      <c r="RHU145" s="74"/>
      <c r="RHV145" s="7"/>
      <c r="RHW145" s="7"/>
      <c r="RHX145" s="74"/>
      <c r="RHY145" s="74"/>
      <c r="RHZ145" s="6"/>
      <c r="RIA145" s="6"/>
      <c r="RIB145" s="75"/>
      <c r="RIC145" s="73"/>
      <c r="RID145" s="76"/>
      <c r="RIE145" s="77"/>
      <c r="RIF145" s="78"/>
      <c r="RIG145" s="73"/>
      <c r="RIH145" s="73"/>
      <c r="RII145" s="73"/>
      <c r="RIJ145" s="73"/>
      <c r="RIK145" s="74"/>
      <c r="RIL145" s="7"/>
      <c r="RIM145" s="7"/>
      <c r="RIN145" s="74"/>
      <c r="RIO145" s="74"/>
      <c r="RIP145" s="6"/>
      <c r="RIQ145" s="6"/>
      <c r="RIR145" s="75"/>
      <c r="RIS145" s="73"/>
      <c r="RIT145" s="76"/>
      <c r="RIU145" s="77"/>
      <c r="RIV145" s="78"/>
      <c r="RIW145" s="73"/>
      <c r="RIX145" s="73"/>
      <c r="RIY145" s="73"/>
      <c r="RIZ145" s="73"/>
      <c r="RJA145" s="74"/>
      <c r="RJB145" s="7"/>
      <c r="RJC145" s="7"/>
      <c r="RJD145" s="74"/>
      <c r="RJE145" s="74"/>
      <c r="RJF145" s="6"/>
      <c r="RJG145" s="6"/>
      <c r="RJH145" s="75"/>
      <c r="RJI145" s="73"/>
      <c r="RJJ145" s="76"/>
      <c r="RJK145" s="77"/>
      <c r="RJL145" s="78"/>
      <c r="RJM145" s="73"/>
      <c r="RJN145" s="73"/>
      <c r="RJO145" s="73"/>
      <c r="RJP145" s="73"/>
      <c r="RJQ145" s="74"/>
      <c r="RJR145" s="7"/>
      <c r="RJS145" s="7"/>
      <c r="RJT145" s="74"/>
      <c r="RJU145" s="74"/>
      <c r="RJV145" s="6"/>
      <c r="RJW145" s="6"/>
      <c r="RJX145" s="75"/>
      <c r="RJY145" s="73"/>
      <c r="RJZ145" s="76"/>
      <c r="RKA145" s="77"/>
      <c r="RKB145" s="78"/>
      <c r="RKC145" s="73"/>
      <c r="RKD145" s="73"/>
      <c r="RKE145" s="73"/>
      <c r="RKF145" s="73"/>
      <c r="RKG145" s="74"/>
      <c r="RKH145" s="7"/>
      <c r="RKI145" s="7"/>
      <c r="RKJ145" s="74"/>
      <c r="RKK145" s="74"/>
      <c r="RKL145" s="6"/>
      <c r="RKM145" s="6"/>
      <c r="RKN145" s="75"/>
      <c r="RKO145" s="73"/>
      <c r="RKP145" s="76"/>
      <c r="RKQ145" s="77"/>
      <c r="RKR145" s="78"/>
      <c r="RKS145" s="73"/>
      <c r="RKT145" s="73"/>
      <c r="RKU145" s="73"/>
      <c r="RKV145" s="73"/>
      <c r="RKW145" s="74"/>
      <c r="RKX145" s="7"/>
      <c r="RKY145" s="7"/>
      <c r="RKZ145" s="74"/>
      <c r="RLA145" s="74"/>
      <c r="RLB145" s="6"/>
      <c r="RLC145" s="6"/>
      <c r="RLD145" s="75"/>
      <c r="RLE145" s="73"/>
      <c r="RLF145" s="76"/>
      <c r="RLG145" s="77"/>
      <c r="RLH145" s="78"/>
      <c r="RLI145" s="73"/>
      <c r="RLJ145" s="73"/>
      <c r="RLK145" s="73"/>
      <c r="RLL145" s="73"/>
      <c r="RLM145" s="74"/>
      <c r="RLN145" s="7"/>
      <c r="RLO145" s="7"/>
      <c r="RLP145" s="74"/>
      <c r="RLQ145" s="74"/>
      <c r="RLR145" s="6"/>
      <c r="RLS145" s="6"/>
      <c r="RLT145" s="75"/>
      <c r="RLU145" s="73"/>
      <c r="RLV145" s="76"/>
      <c r="RLW145" s="77"/>
      <c r="RLX145" s="78"/>
      <c r="RLY145" s="73"/>
      <c r="RLZ145" s="73"/>
      <c r="RMA145" s="73"/>
      <c r="RMB145" s="73"/>
      <c r="RMC145" s="74"/>
      <c r="RMD145" s="7"/>
      <c r="RME145" s="7"/>
      <c r="RMF145" s="74"/>
      <c r="RMG145" s="74"/>
      <c r="RMH145" s="6"/>
      <c r="RMI145" s="6"/>
      <c r="RMJ145" s="75"/>
      <c r="RMK145" s="73"/>
      <c r="RML145" s="76"/>
      <c r="RMM145" s="77"/>
      <c r="RMN145" s="78"/>
      <c r="RMO145" s="73"/>
      <c r="RMP145" s="73"/>
      <c r="RMQ145" s="73"/>
      <c r="RMR145" s="73"/>
      <c r="RMS145" s="74"/>
      <c r="RMT145" s="7"/>
      <c r="RMU145" s="7"/>
      <c r="RMV145" s="74"/>
      <c r="RMW145" s="74"/>
      <c r="RMX145" s="6"/>
      <c r="RMY145" s="6"/>
      <c r="RMZ145" s="75"/>
      <c r="RNA145" s="73"/>
      <c r="RNB145" s="76"/>
      <c r="RNC145" s="77"/>
      <c r="RND145" s="78"/>
      <c r="RNE145" s="73"/>
      <c r="RNF145" s="73"/>
      <c r="RNG145" s="73"/>
      <c r="RNH145" s="73"/>
      <c r="RNI145" s="74"/>
      <c r="RNJ145" s="7"/>
      <c r="RNK145" s="7"/>
      <c r="RNL145" s="74"/>
      <c r="RNM145" s="74"/>
      <c r="RNN145" s="6"/>
      <c r="RNO145" s="6"/>
      <c r="RNP145" s="75"/>
      <c r="RNQ145" s="73"/>
      <c r="RNR145" s="76"/>
      <c r="RNS145" s="77"/>
      <c r="RNT145" s="78"/>
      <c r="RNU145" s="73"/>
      <c r="RNV145" s="73"/>
      <c r="RNW145" s="73"/>
      <c r="RNX145" s="73"/>
      <c r="RNY145" s="74"/>
      <c r="RNZ145" s="7"/>
      <c r="ROA145" s="7"/>
      <c r="ROB145" s="74"/>
      <c r="ROC145" s="74"/>
      <c r="ROD145" s="6"/>
      <c r="ROE145" s="6"/>
      <c r="ROF145" s="75"/>
      <c r="ROG145" s="73"/>
      <c r="ROH145" s="76"/>
      <c r="ROI145" s="77"/>
      <c r="ROJ145" s="78"/>
      <c r="ROK145" s="73"/>
      <c r="ROL145" s="73"/>
      <c r="ROM145" s="73"/>
      <c r="RON145" s="73"/>
      <c r="ROO145" s="74"/>
      <c r="ROP145" s="7"/>
      <c r="ROQ145" s="7"/>
      <c r="ROR145" s="74"/>
      <c r="ROS145" s="74"/>
      <c r="ROT145" s="6"/>
      <c r="ROU145" s="6"/>
      <c r="ROV145" s="75"/>
      <c r="ROW145" s="73"/>
      <c r="ROX145" s="76"/>
      <c r="ROY145" s="77"/>
      <c r="ROZ145" s="78"/>
      <c r="RPA145" s="73"/>
      <c r="RPB145" s="73"/>
      <c r="RPC145" s="73"/>
      <c r="RPD145" s="73"/>
      <c r="RPE145" s="74"/>
      <c r="RPF145" s="7"/>
      <c r="RPG145" s="7"/>
      <c r="RPH145" s="74"/>
      <c r="RPI145" s="74"/>
      <c r="RPJ145" s="6"/>
      <c r="RPK145" s="6"/>
      <c r="RPL145" s="75"/>
      <c r="RPM145" s="73"/>
      <c r="RPN145" s="76"/>
      <c r="RPO145" s="77"/>
      <c r="RPP145" s="78"/>
      <c r="RPQ145" s="73"/>
      <c r="RPR145" s="73"/>
      <c r="RPS145" s="73"/>
      <c r="RPT145" s="73"/>
      <c r="RPU145" s="74"/>
      <c r="RPV145" s="7"/>
      <c r="RPW145" s="7"/>
      <c r="RPX145" s="74"/>
      <c r="RPY145" s="74"/>
      <c r="RPZ145" s="6"/>
      <c r="RQA145" s="6"/>
      <c r="RQB145" s="75"/>
      <c r="RQC145" s="73"/>
      <c r="RQD145" s="76"/>
      <c r="RQE145" s="77"/>
      <c r="RQF145" s="78"/>
      <c r="RQG145" s="73"/>
      <c r="RQH145" s="73"/>
      <c r="RQI145" s="73"/>
      <c r="RQJ145" s="73"/>
      <c r="RQK145" s="74"/>
      <c r="RQL145" s="7"/>
      <c r="RQM145" s="7"/>
      <c r="RQN145" s="74"/>
      <c r="RQO145" s="74"/>
      <c r="RQP145" s="6"/>
      <c r="RQQ145" s="6"/>
      <c r="RQR145" s="75"/>
      <c r="RQS145" s="73"/>
      <c r="RQT145" s="76"/>
      <c r="RQU145" s="77"/>
      <c r="RQV145" s="78"/>
      <c r="RQW145" s="73"/>
      <c r="RQX145" s="73"/>
      <c r="RQY145" s="73"/>
      <c r="RQZ145" s="73"/>
      <c r="RRA145" s="74"/>
      <c r="RRB145" s="7"/>
      <c r="RRC145" s="7"/>
      <c r="RRD145" s="74"/>
      <c r="RRE145" s="74"/>
      <c r="RRF145" s="6"/>
      <c r="RRG145" s="6"/>
      <c r="RRH145" s="75"/>
      <c r="RRI145" s="73"/>
      <c r="RRJ145" s="76"/>
      <c r="RRK145" s="77"/>
      <c r="RRL145" s="78"/>
      <c r="RRM145" s="73"/>
      <c r="RRN145" s="73"/>
      <c r="RRO145" s="73"/>
      <c r="RRP145" s="73"/>
      <c r="RRQ145" s="74"/>
      <c r="RRR145" s="7"/>
      <c r="RRS145" s="7"/>
      <c r="RRT145" s="74"/>
      <c r="RRU145" s="74"/>
      <c r="RRV145" s="6"/>
      <c r="RRW145" s="6"/>
      <c r="RRX145" s="75"/>
      <c r="RRY145" s="73"/>
      <c r="RRZ145" s="76"/>
      <c r="RSA145" s="77"/>
      <c r="RSB145" s="78"/>
      <c r="RSC145" s="73"/>
      <c r="RSD145" s="73"/>
      <c r="RSE145" s="73"/>
      <c r="RSF145" s="73"/>
      <c r="RSG145" s="74"/>
      <c r="RSH145" s="7"/>
      <c r="RSI145" s="7"/>
      <c r="RSJ145" s="74"/>
      <c r="RSK145" s="74"/>
      <c r="RSL145" s="6"/>
      <c r="RSM145" s="6"/>
      <c r="RSN145" s="75"/>
      <c r="RSO145" s="73"/>
      <c r="RSP145" s="76"/>
      <c r="RSQ145" s="77"/>
      <c r="RSR145" s="78"/>
      <c r="RSS145" s="73"/>
      <c r="RST145" s="73"/>
      <c r="RSU145" s="73"/>
      <c r="RSV145" s="73"/>
      <c r="RSW145" s="74"/>
      <c r="RSX145" s="7"/>
      <c r="RSY145" s="7"/>
      <c r="RSZ145" s="74"/>
      <c r="RTA145" s="74"/>
      <c r="RTB145" s="6"/>
      <c r="RTC145" s="6"/>
      <c r="RTD145" s="75"/>
      <c r="RTE145" s="73"/>
      <c r="RTF145" s="76"/>
      <c r="RTG145" s="77"/>
      <c r="RTH145" s="78"/>
      <c r="RTI145" s="73"/>
      <c r="RTJ145" s="73"/>
      <c r="RTK145" s="73"/>
      <c r="RTL145" s="73"/>
      <c r="RTM145" s="74"/>
      <c r="RTN145" s="7"/>
      <c r="RTO145" s="7"/>
      <c r="RTP145" s="74"/>
      <c r="RTQ145" s="74"/>
      <c r="RTR145" s="6"/>
      <c r="RTS145" s="6"/>
      <c r="RTT145" s="75"/>
      <c r="RTU145" s="73"/>
      <c r="RTV145" s="76"/>
      <c r="RTW145" s="77"/>
      <c r="RTX145" s="78"/>
      <c r="RTY145" s="73"/>
      <c r="RTZ145" s="73"/>
      <c r="RUA145" s="73"/>
      <c r="RUB145" s="73"/>
      <c r="RUC145" s="74"/>
      <c r="RUD145" s="7"/>
      <c r="RUE145" s="7"/>
      <c r="RUF145" s="74"/>
      <c r="RUG145" s="74"/>
      <c r="RUH145" s="6"/>
      <c r="RUI145" s="6"/>
      <c r="RUJ145" s="75"/>
      <c r="RUK145" s="73"/>
      <c r="RUL145" s="76"/>
      <c r="RUM145" s="77"/>
      <c r="RUN145" s="78"/>
      <c r="RUO145" s="73"/>
      <c r="RUP145" s="73"/>
      <c r="RUQ145" s="73"/>
      <c r="RUR145" s="73"/>
      <c r="RUS145" s="74"/>
      <c r="RUT145" s="7"/>
      <c r="RUU145" s="7"/>
      <c r="RUV145" s="74"/>
      <c r="RUW145" s="74"/>
      <c r="RUX145" s="6"/>
      <c r="RUY145" s="6"/>
      <c r="RUZ145" s="75"/>
      <c r="RVA145" s="73"/>
      <c r="RVB145" s="76"/>
      <c r="RVC145" s="77"/>
      <c r="RVD145" s="78"/>
      <c r="RVE145" s="73"/>
      <c r="RVF145" s="73"/>
      <c r="RVG145" s="73"/>
      <c r="RVH145" s="73"/>
      <c r="RVI145" s="74"/>
      <c r="RVJ145" s="7"/>
      <c r="RVK145" s="7"/>
      <c r="RVL145" s="74"/>
      <c r="RVM145" s="74"/>
      <c r="RVN145" s="6"/>
      <c r="RVO145" s="6"/>
      <c r="RVP145" s="75"/>
      <c r="RVQ145" s="73"/>
      <c r="RVR145" s="76"/>
      <c r="RVS145" s="77"/>
      <c r="RVT145" s="78"/>
      <c r="RVU145" s="73"/>
      <c r="RVV145" s="73"/>
      <c r="RVW145" s="73"/>
      <c r="RVX145" s="73"/>
      <c r="RVY145" s="74"/>
      <c r="RVZ145" s="7"/>
      <c r="RWA145" s="7"/>
      <c r="RWB145" s="74"/>
      <c r="RWC145" s="74"/>
      <c r="RWD145" s="6"/>
      <c r="RWE145" s="6"/>
      <c r="RWF145" s="75"/>
      <c r="RWG145" s="73"/>
      <c r="RWH145" s="76"/>
      <c r="RWI145" s="77"/>
      <c r="RWJ145" s="78"/>
      <c r="RWK145" s="73"/>
      <c r="RWL145" s="73"/>
      <c r="RWM145" s="73"/>
      <c r="RWN145" s="73"/>
      <c r="RWO145" s="74"/>
      <c r="RWP145" s="7"/>
      <c r="RWQ145" s="7"/>
      <c r="RWR145" s="74"/>
      <c r="RWS145" s="74"/>
      <c r="RWT145" s="6"/>
      <c r="RWU145" s="6"/>
      <c r="RWV145" s="75"/>
      <c r="RWW145" s="73"/>
      <c r="RWX145" s="76"/>
      <c r="RWY145" s="77"/>
      <c r="RWZ145" s="78"/>
      <c r="RXA145" s="73"/>
      <c r="RXB145" s="73"/>
      <c r="RXC145" s="73"/>
      <c r="RXD145" s="73"/>
      <c r="RXE145" s="74"/>
      <c r="RXF145" s="7"/>
      <c r="RXG145" s="7"/>
      <c r="RXH145" s="74"/>
      <c r="RXI145" s="74"/>
      <c r="RXJ145" s="6"/>
      <c r="RXK145" s="6"/>
      <c r="RXL145" s="75"/>
      <c r="RXM145" s="73"/>
      <c r="RXN145" s="76"/>
      <c r="RXO145" s="77"/>
      <c r="RXP145" s="78"/>
      <c r="RXQ145" s="73"/>
      <c r="RXR145" s="73"/>
      <c r="RXS145" s="73"/>
      <c r="RXT145" s="73"/>
      <c r="RXU145" s="74"/>
      <c r="RXV145" s="7"/>
      <c r="RXW145" s="7"/>
      <c r="RXX145" s="74"/>
      <c r="RXY145" s="74"/>
      <c r="RXZ145" s="6"/>
      <c r="RYA145" s="6"/>
      <c r="RYB145" s="75"/>
      <c r="RYC145" s="73"/>
      <c r="RYD145" s="76"/>
      <c r="RYE145" s="77"/>
      <c r="RYF145" s="78"/>
      <c r="RYG145" s="73"/>
      <c r="RYH145" s="73"/>
      <c r="RYI145" s="73"/>
      <c r="RYJ145" s="73"/>
      <c r="RYK145" s="74"/>
      <c r="RYL145" s="7"/>
      <c r="RYM145" s="7"/>
      <c r="RYN145" s="74"/>
      <c r="RYO145" s="74"/>
      <c r="RYP145" s="6"/>
      <c r="RYQ145" s="6"/>
      <c r="RYR145" s="75"/>
      <c r="RYS145" s="73"/>
      <c r="RYT145" s="76"/>
      <c r="RYU145" s="77"/>
      <c r="RYV145" s="78"/>
      <c r="RYW145" s="73"/>
      <c r="RYX145" s="73"/>
      <c r="RYY145" s="73"/>
      <c r="RYZ145" s="73"/>
      <c r="RZA145" s="74"/>
      <c r="RZB145" s="7"/>
      <c r="RZC145" s="7"/>
      <c r="RZD145" s="74"/>
      <c r="RZE145" s="74"/>
      <c r="RZF145" s="6"/>
      <c r="RZG145" s="6"/>
      <c r="RZH145" s="75"/>
      <c r="RZI145" s="73"/>
      <c r="RZJ145" s="76"/>
      <c r="RZK145" s="77"/>
      <c r="RZL145" s="78"/>
      <c r="RZM145" s="73"/>
      <c r="RZN145" s="73"/>
      <c r="RZO145" s="73"/>
      <c r="RZP145" s="73"/>
      <c r="RZQ145" s="74"/>
      <c r="RZR145" s="7"/>
      <c r="RZS145" s="7"/>
      <c r="RZT145" s="74"/>
      <c r="RZU145" s="74"/>
      <c r="RZV145" s="6"/>
      <c r="RZW145" s="6"/>
      <c r="RZX145" s="75"/>
      <c r="RZY145" s="73"/>
      <c r="RZZ145" s="76"/>
      <c r="SAA145" s="77"/>
      <c r="SAB145" s="78"/>
      <c r="SAC145" s="73"/>
      <c r="SAD145" s="73"/>
      <c r="SAE145" s="73"/>
      <c r="SAF145" s="73"/>
      <c r="SAG145" s="74"/>
      <c r="SAH145" s="7"/>
      <c r="SAI145" s="7"/>
      <c r="SAJ145" s="74"/>
      <c r="SAK145" s="74"/>
      <c r="SAL145" s="6"/>
      <c r="SAM145" s="6"/>
      <c r="SAN145" s="75"/>
      <c r="SAO145" s="73"/>
      <c r="SAP145" s="76"/>
      <c r="SAQ145" s="77"/>
      <c r="SAR145" s="78"/>
      <c r="SAS145" s="73"/>
      <c r="SAT145" s="73"/>
      <c r="SAU145" s="73"/>
      <c r="SAV145" s="73"/>
      <c r="SAW145" s="74"/>
      <c r="SAX145" s="7"/>
      <c r="SAY145" s="7"/>
      <c r="SAZ145" s="74"/>
      <c r="SBA145" s="74"/>
      <c r="SBB145" s="6"/>
      <c r="SBC145" s="6"/>
      <c r="SBD145" s="75"/>
      <c r="SBE145" s="73"/>
      <c r="SBF145" s="76"/>
      <c r="SBG145" s="77"/>
      <c r="SBH145" s="78"/>
      <c r="SBI145" s="73"/>
      <c r="SBJ145" s="73"/>
      <c r="SBK145" s="73"/>
      <c r="SBL145" s="73"/>
      <c r="SBM145" s="74"/>
      <c r="SBN145" s="7"/>
      <c r="SBO145" s="7"/>
      <c r="SBP145" s="74"/>
      <c r="SBQ145" s="74"/>
      <c r="SBR145" s="6"/>
      <c r="SBS145" s="6"/>
      <c r="SBT145" s="75"/>
      <c r="SBU145" s="73"/>
      <c r="SBV145" s="76"/>
      <c r="SBW145" s="77"/>
      <c r="SBX145" s="78"/>
      <c r="SBY145" s="73"/>
      <c r="SBZ145" s="73"/>
      <c r="SCA145" s="73"/>
      <c r="SCB145" s="73"/>
      <c r="SCC145" s="74"/>
      <c r="SCD145" s="7"/>
      <c r="SCE145" s="7"/>
      <c r="SCF145" s="74"/>
      <c r="SCG145" s="74"/>
      <c r="SCH145" s="6"/>
      <c r="SCI145" s="6"/>
      <c r="SCJ145" s="75"/>
      <c r="SCK145" s="73"/>
      <c r="SCL145" s="76"/>
      <c r="SCM145" s="77"/>
      <c r="SCN145" s="78"/>
      <c r="SCO145" s="73"/>
      <c r="SCP145" s="73"/>
      <c r="SCQ145" s="73"/>
      <c r="SCR145" s="73"/>
      <c r="SCS145" s="74"/>
      <c r="SCT145" s="7"/>
      <c r="SCU145" s="7"/>
      <c r="SCV145" s="74"/>
      <c r="SCW145" s="74"/>
      <c r="SCX145" s="6"/>
      <c r="SCY145" s="6"/>
      <c r="SCZ145" s="75"/>
      <c r="SDA145" s="73"/>
      <c r="SDB145" s="76"/>
      <c r="SDC145" s="77"/>
      <c r="SDD145" s="78"/>
      <c r="SDE145" s="73"/>
      <c r="SDF145" s="73"/>
      <c r="SDG145" s="73"/>
      <c r="SDH145" s="73"/>
      <c r="SDI145" s="74"/>
      <c r="SDJ145" s="7"/>
      <c r="SDK145" s="7"/>
      <c r="SDL145" s="74"/>
      <c r="SDM145" s="74"/>
      <c r="SDN145" s="6"/>
      <c r="SDO145" s="6"/>
      <c r="SDP145" s="75"/>
      <c r="SDQ145" s="73"/>
      <c r="SDR145" s="76"/>
      <c r="SDS145" s="77"/>
      <c r="SDT145" s="78"/>
      <c r="SDU145" s="73"/>
      <c r="SDV145" s="73"/>
      <c r="SDW145" s="73"/>
      <c r="SDX145" s="73"/>
      <c r="SDY145" s="74"/>
      <c r="SDZ145" s="7"/>
      <c r="SEA145" s="7"/>
      <c r="SEB145" s="74"/>
      <c r="SEC145" s="74"/>
      <c r="SED145" s="6"/>
      <c r="SEE145" s="6"/>
      <c r="SEF145" s="75"/>
      <c r="SEG145" s="73"/>
      <c r="SEH145" s="76"/>
      <c r="SEI145" s="77"/>
      <c r="SEJ145" s="78"/>
      <c r="SEK145" s="73"/>
      <c r="SEL145" s="73"/>
      <c r="SEM145" s="73"/>
      <c r="SEN145" s="73"/>
      <c r="SEO145" s="74"/>
      <c r="SEP145" s="7"/>
      <c r="SEQ145" s="7"/>
      <c r="SER145" s="74"/>
      <c r="SES145" s="74"/>
      <c r="SET145" s="6"/>
      <c r="SEU145" s="6"/>
      <c r="SEV145" s="75"/>
      <c r="SEW145" s="73"/>
      <c r="SEX145" s="76"/>
      <c r="SEY145" s="77"/>
      <c r="SEZ145" s="78"/>
      <c r="SFA145" s="73"/>
      <c r="SFB145" s="73"/>
      <c r="SFC145" s="73"/>
      <c r="SFD145" s="73"/>
      <c r="SFE145" s="74"/>
      <c r="SFF145" s="7"/>
      <c r="SFG145" s="7"/>
      <c r="SFH145" s="74"/>
      <c r="SFI145" s="74"/>
      <c r="SFJ145" s="6"/>
      <c r="SFK145" s="6"/>
      <c r="SFL145" s="75"/>
      <c r="SFM145" s="73"/>
      <c r="SFN145" s="76"/>
      <c r="SFO145" s="77"/>
      <c r="SFP145" s="78"/>
      <c r="SFQ145" s="73"/>
      <c r="SFR145" s="73"/>
      <c r="SFS145" s="73"/>
      <c r="SFT145" s="73"/>
      <c r="SFU145" s="74"/>
      <c r="SFV145" s="7"/>
      <c r="SFW145" s="7"/>
      <c r="SFX145" s="74"/>
      <c r="SFY145" s="74"/>
      <c r="SFZ145" s="6"/>
      <c r="SGA145" s="6"/>
      <c r="SGB145" s="75"/>
      <c r="SGC145" s="73"/>
      <c r="SGD145" s="76"/>
      <c r="SGE145" s="77"/>
      <c r="SGF145" s="78"/>
      <c r="SGG145" s="73"/>
      <c r="SGH145" s="73"/>
      <c r="SGI145" s="73"/>
      <c r="SGJ145" s="73"/>
      <c r="SGK145" s="74"/>
      <c r="SGL145" s="7"/>
      <c r="SGM145" s="7"/>
      <c r="SGN145" s="74"/>
      <c r="SGO145" s="74"/>
      <c r="SGP145" s="6"/>
      <c r="SGQ145" s="6"/>
      <c r="SGR145" s="75"/>
      <c r="SGS145" s="73"/>
      <c r="SGT145" s="76"/>
      <c r="SGU145" s="77"/>
      <c r="SGV145" s="78"/>
      <c r="SGW145" s="73"/>
      <c r="SGX145" s="73"/>
      <c r="SGY145" s="73"/>
      <c r="SGZ145" s="73"/>
      <c r="SHA145" s="74"/>
      <c r="SHB145" s="7"/>
      <c r="SHC145" s="7"/>
      <c r="SHD145" s="74"/>
      <c r="SHE145" s="74"/>
      <c r="SHF145" s="6"/>
      <c r="SHG145" s="6"/>
      <c r="SHH145" s="75"/>
      <c r="SHI145" s="73"/>
      <c r="SHJ145" s="76"/>
      <c r="SHK145" s="77"/>
      <c r="SHL145" s="78"/>
      <c r="SHM145" s="73"/>
      <c r="SHN145" s="73"/>
      <c r="SHO145" s="73"/>
      <c r="SHP145" s="73"/>
      <c r="SHQ145" s="74"/>
      <c r="SHR145" s="7"/>
      <c r="SHS145" s="7"/>
      <c r="SHT145" s="74"/>
      <c r="SHU145" s="74"/>
      <c r="SHV145" s="6"/>
      <c r="SHW145" s="6"/>
      <c r="SHX145" s="75"/>
      <c r="SHY145" s="73"/>
      <c r="SHZ145" s="76"/>
      <c r="SIA145" s="77"/>
      <c r="SIB145" s="78"/>
      <c r="SIC145" s="73"/>
      <c r="SID145" s="73"/>
      <c r="SIE145" s="73"/>
      <c r="SIF145" s="73"/>
      <c r="SIG145" s="74"/>
      <c r="SIH145" s="7"/>
      <c r="SII145" s="7"/>
      <c r="SIJ145" s="74"/>
      <c r="SIK145" s="74"/>
      <c r="SIL145" s="6"/>
      <c r="SIM145" s="6"/>
      <c r="SIN145" s="75"/>
      <c r="SIO145" s="73"/>
      <c r="SIP145" s="76"/>
      <c r="SIQ145" s="77"/>
      <c r="SIR145" s="78"/>
      <c r="SIS145" s="73"/>
      <c r="SIT145" s="73"/>
      <c r="SIU145" s="73"/>
      <c r="SIV145" s="73"/>
      <c r="SIW145" s="74"/>
      <c r="SIX145" s="7"/>
      <c r="SIY145" s="7"/>
      <c r="SIZ145" s="74"/>
      <c r="SJA145" s="74"/>
      <c r="SJB145" s="6"/>
      <c r="SJC145" s="6"/>
      <c r="SJD145" s="75"/>
      <c r="SJE145" s="73"/>
      <c r="SJF145" s="76"/>
      <c r="SJG145" s="77"/>
      <c r="SJH145" s="78"/>
      <c r="SJI145" s="73"/>
      <c r="SJJ145" s="73"/>
      <c r="SJK145" s="73"/>
      <c r="SJL145" s="73"/>
      <c r="SJM145" s="74"/>
      <c r="SJN145" s="7"/>
      <c r="SJO145" s="7"/>
      <c r="SJP145" s="74"/>
      <c r="SJQ145" s="74"/>
      <c r="SJR145" s="6"/>
      <c r="SJS145" s="6"/>
      <c r="SJT145" s="75"/>
      <c r="SJU145" s="73"/>
      <c r="SJV145" s="76"/>
      <c r="SJW145" s="77"/>
      <c r="SJX145" s="78"/>
      <c r="SJY145" s="73"/>
      <c r="SJZ145" s="73"/>
      <c r="SKA145" s="73"/>
      <c r="SKB145" s="73"/>
      <c r="SKC145" s="74"/>
      <c r="SKD145" s="7"/>
      <c r="SKE145" s="7"/>
      <c r="SKF145" s="74"/>
      <c r="SKG145" s="74"/>
      <c r="SKH145" s="6"/>
      <c r="SKI145" s="6"/>
      <c r="SKJ145" s="75"/>
      <c r="SKK145" s="73"/>
      <c r="SKL145" s="76"/>
      <c r="SKM145" s="77"/>
      <c r="SKN145" s="78"/>
      <c r="SKO145" s="73"/>
      <c r="SKP145" s="73"/>
      <c r="SKQ145" s="73"/>
      <c r="SKR145" s="73"/>
      <c r="SKS145" s="74"/>
      <c r="SKT145" s="7"/>
      <c r="SKU145" s="7"/>
      <c r="SKV145" s="74"/>
      <c r="SKW145" s="74"/>
      <c r="SKX145" s="6"/>
      <c r="SKY145" s="6"/>
      <c r="SKZ145" s="75"/>
      <c r="SLA145" s="73"/>
      <c r="SLB145" s="76"/>
      <c r="SLC145" s="77"/>
      <c r="SLD145" s="78"/>
      <c r="SLE145" s="73"/>
      <c r="SLF145" s="73"/>
      <c r="SLG145" s="73"/>
      <c r="SLH145" s="73"/>
      <c r="SLI145" s="74"/>
      <c r="SLJ145" s="7"/>
      <c r="SLK145" s="7"/>
      <c r="SLL145" s="74"/>
      <c r="SLM145" s="74"/>
      <c r="SLN145" s="6"/>
      <c r="SLO145" s="6"/>
      <c r="SLP145" s="75"/>
      <c r="SLQ145" s="73"/>
      <c r="SLR145" s="76"/>
      <c r="SLS145" s="77"/>
      <c r="SLT145" s="78"/>
      <c r="SLU145" s="73"/>
      <c r="SLV145" s="73"/>
      <c r="SLW145" s="73"/>
      <c r="SLX145" s="73"/>
      <c r="SLY145" s="74"/>
      <c r="SLZ145" s="7"/>
      <c r="SMA145" s="7"/>
      <c r="SMB145" s="74"/>
      <c r="SMC145" s="74"/>
      <c r="SMD145" s="6"/>
      <c r="SME145" s="6"/>
      <c r="SMF145" s="75"/>
      <c r="SMG145" s="73"/>
      <c r="SMH145" s="76"/>
      <c r="SMI145" s="77"/>
      <c r="SMJ145" s="78"/>
      <c r="SMK145" s="73"/>
      <c r="SML145" s="73"/>
      <c r="SMM145" s="73"/>
      <c r="SMN145" s="73"/>
      <c r="SMO145" s="74"/>
      <c r="SMP145" s="7"/>
      <c r="SMQ145" s="7"/>
      <c r="SMR145" s="74"/>
      <c r="SMS145" s="74"/>
      <c r="SMT145" s="6"/>
      <c r="SMU145" s="6"/>
      <c r="SMV145" s="75"/>
      <c r="SMW145" s="73"/>
      <c r="SMX145" s="76"/>
      <c r="SMY145" s="77"/>
      <c r="SMZ145" s="78"/>
      <c r="SNA145" s="73"/>
      <c r="SNB145" s="73"/>
      <c r="SNC145" s="73"/>
      <c r="SND145" s="73"/>
      <c r="SNE145" s="74"/>
      <c r="SNF145" s="7"/>
      <c r="SNG145" s="7"/>
      <c r="SNH145" s="74"/>
      <c r="SNI145" s="74"/>
      <c r="SNJ145" s="6"/>
      <c r="SNK145" s="6"/>
      <c r="SNL145" s="75"/>
      <c r="SNM145" s="73"/>
      <c r="SNN145" s="76"/>
      <c r="SNO145" s="77"/>
      <c r="SNP145" s="78"/>
      <c r="SNQ145" s="73"/>
      <c r="SNR145" s="73"/>
      <c r="SNS145" s="73"/>
      <c r="SNT145" s="73"/>
      <c r="SNU145" s="74"/>
      <c r="SNV145" s="7"/>
      <c r="SNW145" s="7"/>
      <c r="SNX145" s="74"/>
      <c r="SNY145" s="74"/>
      <c r="SNZ145" s="6"/>
      <c r="SOA145" s="6"/>
      <c r="SOB145" s="75"/>
      <c r="SOC145" s="73"/>
      <c r="SOD145" s="76"/>
      <c r="SOE145" s="77"/>
      <c r="SOF145" s="78"/>
      <c r="SOG145" s="73"/>
      <c r="SOH145" s="73"/>
      <c r="SOI145" s="73"/>
      <c r="SOJ145" s="73"/>
      <c r="SOK145" s="74"/>
      <c r="SOL145" s="7"/>
      <c r="SOM145" s="7"/>
      <c r="SON145" s="74"/>
      <c r="SOO145" s="74"/>
      <c r="SOP145" s="6"/>
      <c r="SOQ145" s="6"/>
      <c r="SOR145" s="75"/>
      <c r="SOS145" s="73"/>
      <c r="SOT145" s="76"/>
      <c r="SOU145" s="77"/>
      <c r="SOV145" s="78"/>
      <c r="SOW145" s="73"/>
      <c r="SOX145" s="73"/>
      <c r="SOY145" s="73"/>
      <c r="SOZ145" s="73"/>
      <c r="SPA145" s="74"/>
      <c r="SPB145" s="7"/>
      <c r="SPC145" s="7"/>
      <c r="SPD145" s="74"/>
      <c r="SPE145" s="74"/>
      <c r="SPF145" s="6"/>
      <c r="SPG145" s="6"/>
      <c r="SPH145" s="75"/>
      <c r="SPI145" s="73"/>
      <c r="SPJ145" s="76"/>
      <c r="SPK145" s="77"/>
      <c r="SPL145" s="78"/>
      <c r="SPM145" s="73"/>
      <c r="SPN145" s="73"/>
      <c r="SPO145" s="73"/>
      <c r="SPP145" s="73"/>
      <c r="SPQ145" s="74"/>
      <c r="SPR145" s="7"/>
      <c r="SPS145" s="7"/>
      <c r="SPT145" s="74"/>
      <c r="SPU145" s="74"/>
      <c r="SPV145" s="6"/>
      <c r="SPW145" s="6"/>
      <c r="SPX145" s="75"/>
      <c r="SPY145" s="73"/>
      <c r="SPZ145" s="76"/>
      <c r="SQA145" s="77"/>
      <c r="SQB145" s="78"/>
      <c r="SQC145" s="73"/>
      <c r="SQD145" s="73"/>
      <c r="SQE145" s="73"/>
      <c r="SQF145" s="73"/>
      <c r="SQG145" s="74"/>
      <c r="SQH145" s="7"/>
      <c r="SQI145" s="7"/>
      <c r="SQJ145" s="74"/>
      <c r="SQK145" s="74"/>
      <c r="SQL145" s="6"/>
      <c r="SQM145" s="6"/>
      <c r="SQN145" s="75"/>
      <c r="SQO145" s="73"/>
      <c r="SQP145" s="76"/>
      <c r="SQQ145" s="77"/>
      <c r="SQR145" s="78"/>
      <c r="SQS145" s="73"/>
      <c r="SQT145" s="73"/>
      <c r="SQU145" s="73"/>
      <c r="SQV145" s="73"/>
      <c r="SQW145" s="74"/>
      <c r="SQX145" s="7"/>
      <c r="SQY145" s="7"/>
      <c r="SQZ145" s="74"/>
      <c r="SRA145" s="74"/>
      <c r="SRB145" s="6"/>
      <c r="SRC145" s="6"/>
      <c r="SRD145" s="75"/>
      <c r="SRE145" s="73"/>
      <c r="SRF145" s="76"/>
      <c r="SRG145" s="77"/>
      <c r="SRH145" s="78"/>
      <c r="SRI145" s="73"/>
      <c r="SRJ145" s="73"/>
      <c r="SRK145" s="73"/>
      <c r="SRL145" s="73"/>
      <c r="SRM145" s="74"/>
      <c r="SRN145" s="7"/>
      <c r="SRO145" s="7"/>
      <c r="SRP145" s="74"/>
      <c r="SRQ145" s="74"/>
      <c r="SRR145" s="6"/>
      <c r="SRS145" s="6"/>
      <c r="SRT145" s="75"/>
      <c r="SRU145" s="73"/>
      <c r="SRV145" s="76"/>
      <c r="SRW145" s="77"/>
      <c r="SRX145" s="78"/>
      <c r="SRY145" s="73"/>
      <c r="SRZ145" s="73"/>
      <c r="SSA145" s="73"/>
      <c r="SSB145" s="73"/>
      <c r="SSC145" s="74"/>
      <c r="SSD145" s="7"/>
      <c r="SSE145" s="7"/>
      <c r="SSF145" s="74"/>
      <c r="SSG145" s="74"/>
      <c r="SSH145" s="6"/>
      <c r="SSI145" s="6"/>
      <c r="SSJ145" s="75"/>
      <c r="SSK145" s="73"/>
      <c r="SSL145" s="76"/>
      <c r="SSM145" s="77"/>
      <c r="SSN145" s="78"/>
      <c r="SSO145" s="73"/>
      <c r="SSP145" s="73"/>
      <c r="SSQ145" s="73"/>
      <c r="SSR145" s="73"/>
      <c r="SSS145" s="74"/>
      <c r="SST145" s="7"/>
      <c r="SSU145" s="7"/>
      <c r="SSV145" s="74"/>
      <c r="SSW145" s="74"/>
      <c r="SSX145" s="6"/>
      <c r="SSY145" s="6"/>
      <c r="SSZ145" s="75"/>
      <c r="STA145" s="73"/>
      <c r="STB145" s="76"/>
      <c r="STC145" s="77"/>
      <c r="STD145" s="78"/>
      <c r="STE145" s="73"/>
      <c r="STF145" s="73"/>
      <c r="STG145" s="73"/>
      <c r="STH145" s="73"/>
      <c r="STI145" s="74"/>
      <c r="STJ145" s="7"/>
      <c r="STK145" s="7"/>
      <c r="STL145" s="74"/>
      <c r="STM145" s="74"/>
      <c r="STN145" s="6"/>
      <c r="STO145" s="6"/>
      <c r="STP145" s="75"/>
      <c r="STQ145" s="73"/>
      <c r="STR145" s="76"/>
      <c r="STS145" s="77"/>
      <c r="STT145" s="78"/>
      <c r="STU145" s="73"/>
      <c r="STV145" s="73"/>
      <c r="STW145" s="73"/>
      <c r="STX145" s="73"/>
      <c r="STY145" s="74"/>
      <c r="STZ145" s="7"/>
      <c r="SUA145" s="7"/>
      <c r="SUB145" s="74"/>
      <c r="SUC145" s="74"/>
      <c r="SUD145" s="6"/>
      <c r="SUE145" s="6"/>
      <c r="SUF145" s="75"/>
      <c r="SUG145" s="73"/>
      <c r="SUH145" s="76"/>
      <c r="SUI145" s="77"/>
      <c r="SUJ145" s="78"/>
      <c r="SUK145" s="73"/>
      <c r="SUL145" s="73"/>
      <c r="SUM145" s="73"/>
      <c r="SUN145" s="73"/>
      <c r="SUO145" s="74"/>
      <c r="SUP145" s="7"/>
      <c r="SUQ145" s="7"/>
      <c r="SUR145" s="74"/>
      <c r="SUS145" s="74"/>
      <c r="SUT145" s="6"/>
      <c r="SUU145" s="6"/>
      <c r="SUV145" s="75"/>
      <c r="SUW145" s="73"/>
      <c r="SUX145" s="76"/>
      <c r="SUY145" s="77"/>
      <c r="SUZ145" s="78"/>
      <c r="SVA145" s="73"/>
      <c r="SVB145" s="73"/>
      <c r="SVC145" s="73"/>
      <c r="SVD145" s="73"/>
      <c r="SVE145" s="74"/>
      <c r="SVF145" s="7"/>
      <c r="SVG145" s="7"/>
      <c r="SVH145" s="74"/>
      <c r="SVI145" s="74"/>
      <c r="SVJ145" s="6"/>
      <c r="SVK145" s="6"/>
      <c r="SVL145" s="75"/>
      <c r="SVM145" s="73"/>
      <c r="SVN145" s="76"/>
      <c r="SVO145" s="77"/>
      <c r="SVP145" s="78"/>
      <c r="SVQ145" s="73"/>
      <c r="SVR145" s="73"/>
      <c r="SVS145" s="73"/>
      <c r="SVT145" s="73"/>
      <c r="SVU145" s="74"/>
      <c r="SVV145" s="7"/>
      <c r="SVW145" s="7"/>
      <c r="SVX145" s="74"/>
      <c r="SVY145" s="74"/>
      <c r="SVZ145" s="6"/>
      <c r="SWA145" s="6"/>
      <c r="SWB145" s="75"/>
      <c r="SWC145" s="73"/>
      <c r="SWD145" s="76"/>
      <c r="SWE145" s="77"/>
      <c r="SWF145" s="78"/>
      <c r="SWG145" s="73"/>
      <c r="SWH145" s="73"/>
      <c r="SWI145" s="73"/>
      <c r="SWJ145" s="73"/>
      <c r="SWK145" s="74"/>
      <c r="SWL145" s="7"/>
      <c r="SWM145" s="7"/>
      <c r="SWN145" s="74"/>
      <c r="SWO145" s="74"/>
      <c r="SWP145" s="6"/>
      <c r="SWQ145" s="6"/>
      <c r="SWR145" s="75"/>
      <c r="SWS145" s="73"/>
      <c r="SWT145" s="76"/>
      <c r="SWU145" s="77"/>
      <c r="SWV145" s="78"/>
      <c r="SWW145" s="73"/>
      <c r="SWX145" s="73"/>
      <c r="SWY145" s="73"/>
      <c r="SWZ145" s="73"/>
      <c r="SXA145" s="74"/>
      <c r="SXB145" s="7"/>
      <c r="SXC145" s="7"/>
      <c r="SXD145" s="74"/>
      <c r="SXE145" s="74"/>
      <c r="SXF145" s="6"/>
      <c r="SXG145" s="6"/>
      <c r="SXH145" s="75"/>
      <c r="SXI145" s="73"/>
      <c r="SXJ145" s="76"/>
      <c r="SXK145" s="77"/>
      <c r="SXL145" s="78"/>
      <c r="SXM145" s="73"/>
      <c r="SXN145" s="73"/>
      <c r="SXO145" s="73"/>
      <c r="SXP145" s="73"/>
      <c r="SXQ145" s="74"/>
      <c r="SXR145" s="7"/>
      <c r="SXS145" s="7"/>
      <c r="SXT145" s="74"/>
      <c r="SXU145" s="74"/>
      <c r="SXV145" s="6"/>
      <c r="SXW145" s="6"/>
      <c r="SXX145" s="75"/>
      <c r="SXY145" s="73"/>
      <c r="SXZ145" s="76"/>
      <c r="SYA145" s="77"/>
      <c r="SYB145" s="78"/>
      <c r="SYC145" s="73"/>
      <c r="SYD145" s="73"/>
      <c r="SYE145" s="73"/>
      <c r="SYF145" s="73"/>
      <c r="SYG145" s="74"/>
      <c r="SYH145" s="7"/>
      <c r="SYI145" s="7"/>
      <c r="SYJ145" s="74"/>
      <c r="SYK145" s="74"/>
      <c r="SYL145" s="6"/>
      <c r="SYM145" s="6"/>
      <c r="SYN145" s="75"/>
      <c r="SYO145" s="73"/>
      <c r="SYP145" s="76"/>
      <c r="SYQ145" s="77"/>
      <c r="SYR145" s="78"/>
      <c r="SYS145" s="73"/>
      <c r="SYT145" s="73"/>
      <c r="SYU145" s="73"/>
      <c r="SYV145" s="73"/>
      <c r="SYW145" s="74"/>
      <c r="SYX145" s="7"/>
      <c r="SYY145" s="7"/>
      <c r="SYZ145" s="74"/>
      <c r="SZA145" s="74"/>
      <c r="SZB145" s="6"/>
      <c r="SZC145" s="6"/>
      <c r="SZD145" s="75"/>
      <c r="SZE145" s="73"/>
      <c r="SZF145" s="76"/>
      <c r="SZG145" s="77"/>
      <c r="SZH145" s="78"/>
      <c r="SZI145" s="73"/>
      <c r="SZJ145" s="73"/>
      <c r="SZK145" s="73"/>
      <c r="SZL145" s="73"/>
      <c r="SZM145" s="74"/>
      <c r="SZN145" s="7"/>
      <c r="SZO145" s="7"/>
      <c r="SZP145" s="74"/>
      <c r="SZQ145" s="74"/>
      <c r="SZR145" s="6"/>
      <c r="SZS145" s="6"/>
      <c r="SZT145" s="75"/>
      <c r="SZU145" s="73"/>
      <c r="SZV145" s="76"/>
      <c r="SZW145" s="77"/>
      <c r="SZX145" s="78"/>
      <c r="SZY145" s="73"/>
      <c r="SZZ145" s="73"/>
      <c r="TAA145" s="73"/>
      <c r="TAB145" s="73"/>
      <c r="TAC145" s="74"/>
      <c r="TAD145" s="7"/>
      <c r="TAE145" s="7"/>
      <c r="TAF145" s="74"/>
      <c r="TAG145" s="74"/>
      <c r="TAH145" s="6"/>
      <c r="TAI145" s="6"/>
      <c r="TAJ145" s="75"/>
      <c r="TAK145" s="73"/>
      <c r="TAL145" s="76"/>
      <c r="TAM145" s="77"/>
      <c r="TAN145" s="78"/>
      <c r="TAO145" s="73"/>
      <c r="TAP145" s="73"/>
      <c r="TAQ145" s="73"/>
      <c r="TAR145" s="73"/>
      <c r="TAS145" s="74"/>
      <c r="TAT145" s="7"/>
      <c r="TAU145" s="7"/>
      <c r="TAV145" s="74"/>
      <c r="TAW145" s="74"/>
      <c r="TAX145" s="6"/>
      <c r="TAY145" s="6"/>
      <c r="TAZ145" s="75"/>
      <c r="TBA145" s="73"/>
      <c r="TBB145" s="76"/>
      <c r="TBC145" s="77"/>
      <c r="TBD145" s="78"/>
      <c r="TBE145" s="73"/>
      <c r="TBF145" s="73"/>
      <c r="TBG145" s="73"/>
      <c r="TBH145" s="73"/>
      <c r="TBI145" s="74"/>
      <c r="TBJ145" s="7"/>
      <c r="TBK145" s="7"/>
      <c r="TBL145" s="74"/>
      <c r="TBM145" s="74"/>
      <c r="TBN145" s="6"/>
      <c r="TBO145" s="6"/>
      <c r="TBP145" s="75"/>
      <c r="TBQ145" s="73"/>
      <c r="TBR145" s="76"/>
      <c r="TBS145" s="77"/>
      <c r="TBT145" s="78"/>
      <c r="TBU145" s="73"/>
      <c r="TBV145" s="73"/>
      <c r="TBW145" s="73"/>
      <c r="TBX145" s="73"/>
      <c r="TBY145" s="74"/>
      <c r="TBZ145" s="7"/>
      <c r="TCA145" s="7"/>
      <c r="TCB145" s="74"/>
      <c r="TCC145" s="74"/>
      <c r="TCD145" s="6"/>
      <c r="TCE145" s="6"/>
      <c r="TCF145" s="75"/>
      <c r="TCG145" s="73"/>
      <c r="TCH145" s="76"/>
      <c r="TCI145" s="77"/>
      <c r="TCJ145" s="78"/>
      <c r="TCK145" s="73"/>
      <c r="TCL145" s="73"/>
      <c r="TCM145" s="73"/>
      <c r="TCN145" s="73"/>
      <c r="TCO145" s="74"/>
      <c r="TCP145" s="7"/>
      <c r="TCQ145" s="7"/>
      <c r="TCR145" s="74"/>
      <c r="TCS145" s="74"/>
      <c r="TCT145" s="6"/>
      <c r="TCU145" s="6"/>
      <c r="TCV145" s="75"/>
      <c r="TCW145" s="73"/>
      <c r="TCX145" s="76"/>
      <c r="TCY145" s="77"/>
      <c r="TCZ145" s="78"/>
      <c r="TDA145" s="73"/>
      <c r="TDB145" s="73"/>
      <c r="TDC145" s="73"/>
      <c r="TDD145" s="73"/>
      <c r="TDE145" s="74"/>
      <c r="TDF145" s="7"/>
      <c r="TDG145" s="7"/>
      <c r="TDH145" s="74"/>
      <c r="TDI145" s="74"/>
      <c r="TDJ145" s="6"/>
      <c r="TDK145" s="6"/>
      <c r="TDL145" s="75"/>
      <c r="TDM145" s="73"/>
      <c r="TDN145" s="76"/>
      <c r="TDO145" s="77"/>
      <c r="TDP145" s="78"/>
      <c r="TDQ145" s="73"/>
      <c r="TDR145" s="73"/>
      <c r="TDS145" s="73"/>
      <c r="TDT145" s="73"/>
      <c r="TDU145" s="74"/>
      <c r="TDV145" s="7"/>
      <c r="TDW145" s="7"/>
      <c r="TDX145" s="74"/>
      <c r="TDY145" s="74"/>
      <c r="TDZ145" s="6"/>
      <c r="TEA145" s="6"/>
      <c r="TEB145" s="75"/>
      <c r="TEC145" s="73"/>
      <c r="TED145" s="76"/>
      <c r="TEE145" s="77"/>
      <c r="TEF145" s="78"/>
      <c r="TEG145" s="73"/>
      <c r="TEH145" s="73"/>
      <c r="TEI145" s="73"/>
      <c r="TEJ145" s="73"/>
      <c r="TEK145" s="74"/>
      <c r="TEL145" s="7"/>
      <c r="TEM145" s="7"/>
      <c r="TEN145" s="74"/>
      <c r="TEO145" s="74"/>
      <c r="TEP145" s="6"/>
      <c r="TEQ145" s="6"/>
      <c r="TER145" s="75"/>
      <c r="TES145" s="73"/>
      <c r="TET145" s="76"/>
      <c r="TEU145" s="77"/>
      <c r="TEV145" s="78"/>
      <c r="TEW145" s="73"/>
      <c r="TEX145" s="73"/>
      <c r="TEY145" s="73"/>
      <c r="TEZ145" s="73"/>
      <c r="TFA145" s="74"/>
      <c r="TFB145" s="7"/>
      <c r="TFC145" s="7"/>
      <c r="TFD145" s="74"/>
      <c r="TFE145" s="74"/>
      <c r="TFF145" s="6"/>
      <c r="TFG145" s="6"/>
      <c r="TFH145" s="75"/>
      <c r="TFI145" s="73"/>
      <c r="TFJ145" s="76"/>
      <c r="TFK145" s="77"/>
      <c r="TFL145" s="78"/>
      <c r="TFM145" s="73"/>
      <c r="TFN145" s="73"/>
      <c r="TFO145" s="73"/>
      <c r="TFP145" s="73"/>
      <c r="TFQ145" s="74"/>
      <c r="TFR145" s="7"/>
      <c r="TFS145" s="7"/>
      <c r="TFT145" s="74"/>
      <c r="TFU145" s="74"/>
      <c r="TFV145" s="6"/>
      <c r="TFW145" s="6"/>
      <c r="TFX145" s="75"/>
      <c r="TFY145" s="73"/>
      <c r="TFZ145" s="76"/>
      <c r="TGA145" s="77"/>
      <c r="TGB145" s="78"/>
      <c r="TGC145" s="73"/>
      <c r="TGD145" s="73"/>
      <c r="TGE145" s="73"/>
      <c r="TGF145" s="73"/>
      <c r="TGG145" s="74"/>
      <c r="TGH145" s="7"/>
      <c r="TGI145" s="7"/>
      <c r="TGJ145" s="74"/>
      <c r="TGK145" s="74"/>
      <c r="TGL145" s="6"/>
      <c r="TGM145" s="6"/>
      <c r="TGN145" s="75"/>
      <c r="TGO145" s="73"/>
      <c r="TGP145" s="76"/>
      <c r="TGQ145" s="77"/>
      <c r="TGR145" s="78"/>
      <c r="TGS145" s="73"/>
      <c r="TGT145" s="73"/>
      <c r="TGU145" s="73"/>
      <c r="TGV145" s="73"/>
      <c r="TGW145" s="74"/>
      <c r="TGX145" s="7"/>
      <c r="TGY145" s="7"/>
      <c r="TGZ145" s="74"/>
      <c r="THA145" s="74"/>
      <c r="THB145" s="6"/>
      <c r="THC145" s="6"/>
      <c r="THD145" s="75"/>
      <c r="THE145" s="73"/>
      <c r="THF145" s="76"/>
      <c r="THG145" s="77"/>
      <c r="THH145" s="78"/>
      <c r="THI145" s="73"/>
      <c r="THJ145" s="73"/>
      <c r="THK145" s="73"/>
      <c r="THL145" s="73"/>
      <c r="THM145" s="74"/>
      <c r="THN145" s="7"/>
      <c r="THO145" s="7"/>
      <c r="THP145" s="74"/>
      <c r="THQ145" s="74"/>
      <c r="THR145" s="6"/>
      <c r="THS145" s="6"/>
      <c r="THT145" s="75"/>
      <c r="THU145" s="73"/>
      <c r="THV145" s="76"/>
      <c r="THW145" s="77"/>
      <c r="THX145" s="78"/>
      <c r="THY145" s="73"/>
      <c r="THZ145" s="73"/>
      <c r="TIA145" s="73"/>
      <c r="TIB145" s="73"/>
      <c r="TIC145" s="74"/>
      <c r="TID145" s="7"/>
      <c r="TIE145" s="7"/>
      <c r="TIF145" s="74"/>
      <c r="TIG145" s="74"/>
      <c r="TIH145" s="6"/>
      <c r="TII145" s="6"/>
      <c r="TIJ145" s="75"/>
      <c r="TIK145" s="73"/>
      <c r="TIL145" s="76"/>
      <c r="TIM145" s="77"/>
      <c r="TIN145" s="78"/>
      <c r="TIO145" s="73"/>
      <c r="TIP145" s="73"/>
      <c r="TIQ145" s="73"/>
      <c r="TIR145" s="73"/>
      <c r="TIS145" s="74"/>
      <c r="TIT145" s="7"/>
      <c r="TIU145" s="7"/>
      <c r="TIV145" s="74"/>
      <c r="TIW145" s="74"/>
      <c r="TIX145" s="6"/>
      <c r="TIY145" s="6"/>
      <c r="TIZ145" s="75"/>
      <c r="TJA145" s="73"/>
      <c r="TJB145" s="76"/>
      <c r="TJC145" s="77"/>
      <c r="TJD145" s="78"/>
      <c r="TJE145" s="73"/>
      <c r="TJF145" s="73"/>
      <c r="TJG145" s="73"/>
      <c r="TJH145" s="73"/>
      <c r="TJI145" s="74"/>
      <c r="TJJ145" s="7"/>
      <c r="TJK145" s="7"/>
      <c r="TJL145" s="74"/>
      <c r="TJM145" s="74"/>
      <c r="TJN145" s="6"/>
      <c r="TJO145" s="6"/>
      <c r="TJP145" s="75"/>
      <c r="TJQ145" s="73"/>
      <c r="TJR145" s="76"/>
      <c r="TJS145" s="77"/>
      <c r="TJT145" s="78"/>
      <c r="TJU145" s="73"/>
      <c r="TJV145" s="73"/>
      <c r="TJW145" s="73"/>
      <c r="TJX145" s="73"/>
      <c r="TJY145" s="74"/>
      <c r="TJZ145" s="7"/>
      <c r="TKA145" s="7"/>
      <c r="TKB145" s="74"/>
      <c r="TKC145" s="74"/>
      <c r="TKD145" s="6"/>
      <c r="TKE145" s="6"/>
      <c r="TKF145" s="75"/>
      <c r="TKG145" s="73"/>
      <c r="TKH145" s="76"/>
      <c r="TKI145" s="77"/>
      <c r="TKJ145" s="78"/>
      <c r="TKK145" s="73"/>
      <c r="TKL145" s="73"/>
      <c r="TKM145" s="73"/>
      <c r="TKN145" s="73"/>
      <c r="TKO145" s="74"/>
      <c r="TKP145" s="7"/>
      <c r="TKQ145" s="7"/>
      <c r="TKR145" s="74"/>
      <c r="TKS145" s="74"/>
      <c r="TKT145" s="6"/>
      <c r="TKU145" s="6"/>
      <c r="TKV145" s="75"/>
      <c r="TKW145" s="73"/>
      <c r="TKX145" s="76"/>
      <c r="TKY145" s="77"/>
      <c r="TKZ145" s="78"/>
      <c r="TLA145" s="73"/>
      <c r="TLB145" s="73"/>
      <c r="TLC145" s="73"/>
      <c r="TLD145" s="73"/>
      <c r="TLE145" s="74"/>
      <c r="TLF145" s="7"/>
      <c r="TLG145" s="7"/>
      <c r="TLH145" s="74"/>
      <c r="TLI145" s="74"/>
      <c r="TLJ145" s="6"/>
      <c r="TLK145" s="6"/>
      <c r="TLL145" s="75"/>
      <c r="TLM145" s="73"/>
      <c r="TLN145" s="76"/>
      <c r="TLO145" s="77"/>
      <c r="TLP145" s="78"/>
      <c r="TLQ145" s="73"/>
      <c r="TLR145" s="73"/>
      <c r="TLS145" s="73"/>
      <c r="TLT145" s="73"/>
      <c r="TLU145" s="74"/>
      <c r="TLV145" s="7"/>
      <c r="TLW145" s="7"/>
      <c r="TLX145" s="74"/>
      <c r="TLY145" s="74"/>
      <c r="TLZ145" s="6"/>
      <c r="TMA145" s="6"/>
      <c r="TMB145" s="75"/>
      <c r="TMC145" s="73"/>
      <c r="TMD145" s="76"/>
      <c r="TME145" s="77"/>
      <c r="TMF145" s="78"/>
      <c r="TMG145" s="73"/>
      <c r="TMH145" s="73"/>
      <c r="TMI145" s="73"/>
      <c r="TMJ145" s="73"/>
      <c r="TMK145" s="74"/>
      <c r="TML145" s="7"/>
      <c r="TMM145" s="7"/>
      <c r="TMN145" s="74"/>
      <c r="TMO145" s="74"/>
      <c r="TMP145" s="6"/>
      <c r="TMQ145" s="6"/>
      <c r="TMR145" s="75"/>
      <c r="TMS145" s="73"/>
      <c r="TMT145" s="76"/>
      <c r="TMU145" s="77"/>
      <c r="TMV145" s="78"/>
      <c r="TMW145" s="73"/>
      <c r="TMX145" s="73"/>
      <c r="TMY145" s="73"/>
      <c r="TMZ145" s="73"/>
      <c r="TNA145" s="74"/>
      <c r="TNB145" s="7"/>
      <c r="TNC145" s="7"/>
      <c r="TND145" s="74"/>
      <c r="TNE145" s="74"/>
      <c r="TNF145" s="6"/>
      <c r="TNG145" s="6"/>
      <c r="TNH145" s="75"/>
      <c r="TNI145" s="73"/>
      <c r="TNJ145" s="76"/>
      <c r="TNK145" s="77"/>
      <c r="TNL145" s="78"/>
      <c r="TNM145" s="73"/>
      <c r="TNN145" s="73"/>
      <c r="TNO145" s="73"/>
      <c r="TNP145" s="73"/>
      <c r="TNQ145" s="74"/>
      <c r="TNR145" s="7"/>
      <c r="TNS145" s="7"/>
      <c r="TNT145" s="74"/>
      <c r="TNU145" s="74"/>
      <c r="TNV145" s="6"/>
      <c r="TNW145" s="6"/>
      <c r="TNX145" s="75"/>
      <c r="TNY145" s="73"/>
      <c r="TNZ145" s="76"/>
      <c r="TOA145" s="77"/>
      <c r="TOB145" s="78"/>
      <c r="TOC145" s="73"/>
      <c r="TOD145" s="73"/>
      <c r="TOE145" s="73"/>
      <c r="TOF145" s="73"/>
      <c r="TOG145" s="74"/>
      <c r="TOH145" s="7"/>
      <c r="TOI145" s="7"/>
      <c r="TOJ145" s="74"/>
      <c r="TOK145" s="74"/>
      <c r="TOL145" s="6"/>
      <c r="TOM145" s="6"/>
      <c r="TON145" s="75"/>
      <c r="TOO145" s="73"/>
      <c r="TOP145" s="76"/>
      <c r="TOQ145" s="77"/>
      <c r="TOR145" s="78"/>
      <c r="TOS145" s="73"/>
      <c r="TOT145" s="73"/>
      <c r="TOU145" s="73"/>
      <c r="TOV145" s="73"/>
      <c r="TOW145" s="74"/>
      <c r="TOX145" s="7"/>
      <c r="TOY145" s="7"/>
      <c r="TOZ145" s="74"/>
      <c r="TPA145" s="74"/>
      <c r="TPB145" s="6"/>
      <c r="TPC145" s="6"/>
      <c r="TPD145" s="75"/>
      <c r="TPE145" s="73"/>
      <c r="TPF145" s="76"/>
      <c r="TPG145" s="77"/>
      <c r="TPH145" s="78"/>
      <c r="TPI145" s="73"/>
      <c r="TPJ145" s="73"/>
      <c r="TPK145" s="73"/>
      <c r="TPL145" s="73"/>
      <c r="TPM145" s="74"/>
      <c r="TPN145" s="7"/>
      <c r="TPO145" s="7"/>
      <c r="TPP145" s="74"/>
      <c r="TPQ145" s="74"/>
      <c r="TPR145" s="6"/>
      <c r="TPS145" s="6"/>
      <c r="TPT145" s="75"/>
      <c r="TPU145" s="73"/>
      <c r="TPV145" s="76"/>
      <c r="TPW145" s="77"/>
      <c r="TPX145" s="78"/>
      <c r="TPY145" s="73"/>
      <c r="TPZ145" s="73"/>
      <c r="TQA145" s="73"/>
      <c r="TQB145" s="73"/>
      <c r="TQC145" s="74"/>
      <c r="TQD145" s="7"/>
      <c r="TQE145" s="7"/>
      <c r="TQF145" s="74"/>
      <c r="TQG145" s="74"/>
      <c r="TQH145" s="6"/>
      <c r="TQI145" s="6"/>
      <c r="TQJ145" s="75"/>
      <c r="TQK145" s="73"/>
      <c r="TQL145" s="76"/>
      <c r="TQM145" s="77"/>
      <c r="TQN145" s="78"/>
      <c r="TQO145" s="73"/>
      <c r="TQP145" s="73"/>
      <c r="TQQ145" s="73"/>
      <c r="TQR145" s="73"/>
      <c r="TQS145" s="74"/>
      <c r="TQT145" s="7"/>
      <c r="TQU145" s="7"/>
      <c r="TQV145" s="74"/>
      <c r="TQW145" s="74"/>
      <c r="TQX145" s="6"/>
      <c r="TQY145" s="6"/>
      <c r="TQZ145" s="75"/>
      <c r="TRA145" s="73"/>
      <c r="TRB145" s="76"/>
      <c r="TRC145" s="77"/>
      <c r="TRD145" s="78"/>
      <c r="TRE145" s="73"/>
      <c r="TRF145" s="73"/>
      <c r="TRG145" s="73"/>
      <c r="TRH145" s="73"/>
      <c r="TRI145" s="74"/>
      <c r="TRJ145" s="7"/>
      <c r="TRK145" s="7"/>
      <c r="TRL145" s="74"/>
      <c r="TRM145" s="74"/>
      <c r="TRN145" s="6"/>
      <c r="TRO145" s="6"/>
      <c r="TRP145" s="75"/>
      <c r="TRQ145" s="73"/>
      <c r="TRR145" s="76"/>
      <c r="TRS145" s="77"/>
      <c r="TRT145" s="78"/>
      <c r="TRU145" s="73"/>
      <c r="TRV145" s="73"/>
      <c r="TRW145" s="73"/>
      <c r="TRX145" s="73"/>
      <c r="TRY145" s="74"/>
      <c r="TRZ145" s="7"/>
      <c r="TSA145" s="7"/>
      <c r="TSB145" s="74"/>
      <c r="TSC145" s="74"/>
      <c r="TSD145" s="6"/>
      <c r="TSE145" s="6"/>
      <c r="TSF145" s="75"/>
      <c r="TSG145" s="73"/>
      <c r="TSH145" s="76"/>
      <c r="TSI145" s="77"/>
      <c r="TSJ145" s="78"/>
      <c r="TSK145" s="73"/>
      <c r="TSL145" s="73"/>
      <c r="TSM145" s="73"/>
      <c r="TSN145" s="73"/>
      <c r="TSO145" s="74"/>
      <c r="TSP145" s="7"/>
      <c r="TSQ145" s="7"/>
      <c r="TSR145" s="74"/>
      <c r="TSS145" s="74"/>
      <c r="TST145" s="6"/>
      <c r="TSU145" s="6"/>
      <c r="TSV145" s="75"/>
      <c r="TSW145" s="73"/>
      <c r="TSX145" s="76"/>
      <c r="TSY145" s="77"/>
      <c r="TSZ145" s="78"/>
      <c r="TTA145" s="73"/>
      <c r="TTB145" s="73"/>
      <c r="TTC145" s="73"/>
      <c r="TTD145" s="73"/>
      <c r="TTE145" s="74"/>
      <c r="TTF145" s="7"/>
      <c r="TTG145" s="7"/>
      <c r="TTH145" s="74"/>
      <c r="TTI145" s="74"/>
      <c r="TTJ145" s="6"/>
      <c r="TTK145" s="6"/>
      <c r="TTL145" s="75"/>
      <c r="TTM145" s="73"/>
      <c r="TTN145" s="76"/>
      <c r="TTO145" s="77"/>
      <c r="TTP145" s="78"/>
      <c r="TTQ145" s="73"/>
      <c r="TTR145" s="73"/>
      <c r="TTS145" s="73"/>
      <c r="TTT145" s="73"/>
      <c r="TTU145" s="74"/>
      <c r="TTV145" s="7"/>
      <c r="TTW145" s="7"/>
      <c r="TTX145" s="74"/>
      <c r="TTY145" s="74"/>
      <c r="TTZ145" s="6"/>
      <c r="TUA145" s="6"/>
      <c r="TUB145" s="75"/>
      <c r="TUC145" s="73"/>
      <c r="TUD145" s="76"/>
      <c r="TUE145" s="77"/>
      <c r="TUF145" s="78"/>
      <c r="TUG145" s="73"/>
      <c r="TUH145" s="73"/>
      <c r="TUI145" s="73"/>
      <c r="TUJ145" s="73"/>
      <c r="TUK145" s="74"/>
      <c r="TUL145" s="7"/>
      <c r="TUM145" s="7"/>
      <c r="TUN145" s="74"/>
      <c r="TUO145" s="74"/>
      <c r="TUP145" s="6"/>
      <c r="TUQ145" s="6"/>
      <c r="TUR145" s="75"/>
      <c r="TUS145" s="73"/>
      <c r="TUT145" s="76"/>
      <c r="TUU145" s="77"/>
      <c r="TUV145" s="78"/>
      <c r="TUW145" s="73"/>
      <c r="TUX145" s="73"/>
      <c r="TUY145" s="73"/>
      <c r="TUZ145" s="73"/>
      <c r="TVA145" s="74"/>
      <c r="TVB145" s="7"/>
      <c r="TVC145" s="7"/>
      <c r="TVD145" s="74"/>
      <c r="TVE145" s="74"/>
      <c r="TVF145" s="6"/>
      <c r="TVG145" s="6"/>
      <c r="TVH145" s="75"/>
      <c r="TVI145" s="73"/>
      <c r="TVJ145" s="76"/>
      <c r="TVK145" s="77"/>
      <c r="TVL145" s="78"/>
      <c r="TVM145" s="73"/>
      <c r="TVN145" s="73"/>
      <c r="TVO145" s="73"/>
      <c r="TVP145" s="73"/>
      <c r="TVQ145" s="74"/>
      <c r="TVR145" s="7"/>
      <c r="TVS145" s="7"/>
      <c r="TVT145" s="74"/>
      <c r="TVU145" s="74"/>
      <c r="TVV145" s="6"/>
      <c r="TVW145" s="6"/>
      <c r="TVX145" s="75"/>
      <c r="TVY145" s="73"/>
      <c r="TVZ145" s="76"/>
      <c r="TWA145" s="77"/>
      <c r="TWB145" s="78"/>
      <c r="TWC145" s="73"/>
      <c r="TWD145" s="73"/>
      <c r="TWE145" s="73"/>
      <c r="TWF145" s="73"/>
      <c r="TWG145" s="74"/>
      <c r="TWH145" s="7"/>
      <c r="TWI145" s="7"/>
      <c r="TWJ145" s="74"/>
      <c r="TWK145" s="74"/>
      <c r="TWL145" s="6"/>
      <c r="TWM145" s="6"/>
      <c r="TWN145" s="75"/>
      <c r="TWO145" s="73"/>
      <c r="TWP145" s="76"/>
      <c r="TWQ145" s="77"/>
      <c r="TWR145" s="78"/>
      <c r="TWS145" s="73"/>
      <c r="TWT145" s="73"/>
      <c r="TWU145" s="73"/>
      <c r="TWV145" s="73"/>
      <c r="TWW145" s="74"/>
      <c r="TWX145" s="7"/>
      <c r="TWY145" s="7"/>
      <c r="TWZ145" s="74"/>
      <c r="TXA145" s="74"/>
      <c r="TXB145" s="6"/>
      <c r="TXC145" s="6"/>
      <c r="TXD145" s="75"/>
      <c r="TXE145" s="73"/>
      <c r="TXF145" s="76"/>
      <c r="TXG145" s="77"/>
      <c r="TXH145" s="78"/>
      <c r="TXI145" s="73"/>
      <c r="TXJ145" s="73"/>
      <c r="TXK145" s="73"/>
      <c r="TXL145" s="73"/>
      <c r="TXM145" s="74"/>
      <c r="TXN145" s="7"/>
      <c r="TXO145" s="7"/>
      <c r="TXP145" s="74"/>
      <c r="TXQ145" s="74"/>
      <c r="TXR145" s="6"/>
      <c r="TXS145" s="6"/>
      <c r="TXT145" s="75"/>
      <c r="TXU145" s="73"/>
      <c r="TXV145" s="76"/>
      <c r="TXW145" s="77"/>
      <c r="TXX145" s="78"/>
      <c r="TXY145" s="73"/>
      <c r="TXZ145" s="73"/>
      <c r="TYA145" s="73"/>
      <c r="TYB145" s="73"/>
      <c r="TYC145" s="74"/>
      <c r="TYD145" s="7"/>
      <c r="TYE145" s="7"/>
      <c r="TYF145" s="74"/>
      <c r="TYG145" s="74"/>
      <c r="TYH145" s="6"/>
      <c r="TYI145" s="6"/>
      <c r="TYJ145" s="75"/>
      <c r="TYK145" s="73"/>
      <c r="TYL145" s="76"/>
      <c r="TYM145" s="77"/>
      <c r="TYN145" s="78"/>
      <c r="TYO145" s="73"/>
      <c r="TYP145" s="73"/>
      <c r="TYQ145" s="73"/>
      <c r="TYR145" s="73"/>
      <c r="TYS145" s="74"/>
      <c r="TYT145" s="7"/>
      <c r="TYU145" s="7"/>
      <c r="TYV145" s="74"/>
      <c r="TYW145" s="74"/>
      <c r="TYX145" s="6"/>
      <c r="TYY145" s="6"/>
      <c r="TYZ145" s="75"/>
      <c r="TZA145" s="73"/>
      <c r="TZB145" s="76"/>
      <c r="TZC145" s="77"/>
      <c r="TZD145" s="78"/>
      <c r="TZE145" s="73"/>
      <c r="TZF145" s="73"/>
      <c r="TZG145" s="73"/>
      <c r="TZH145" s="73"/>
      <c r="TZI145" s="74"/>
      <c r="TZJ145" s="7"/>
      <c r="TZK145" s="7"/>
      <c r="TZL145" s="74"/>
      <c r="TZM145" s="74"/>
      <c r="TZN145" s="6"/>
      <c r="TZO145" s="6"/>
      <c r="TZP145" s="75"/>
      <c r="TZQ145" s="73"/>
      <c r="TZR145" s="76"/>
      <c r="TZS145" s="77"/>
      <c r="TZT145" s="78"/>
      <c r="TZU145" s="73"/>
      <c r="TZV145" s="73"/>
      <c r="TZW145" s="73"/>
      <c r="TZX145" s="73"/>
      <c r="TZY145" s="74"/>
      <c r="TZZ145" s="7"/>
      <c r="UAA145" s="7"/>
      <c r="UAB145" s="74"/>
      <c r="UAC145" s="74"/>
      <c r="UAD145" s="6"/>
      <c r="UAE145" s="6"/>
      <c r="UAF145" s="75"/>
      <c r="UAG145" s="73"/>
      <c r="UAH145" s="76"/>
      <c r="UAI145" s="77"/>
      <c r="UAJ145" s="78"/>
      <c r="UAK145" s="73"/>
      <c r="UAL145" s="73"/>
      <c r="UAM145" s="73"/>
      <c r="UAN145" s="73"/>
      <c r="UAO145" s="74"/>
      <c r="UAP145" s="7"/>
      <c r="UAQ145" s="7"/>
      <c r="UAR145" s="74"/>
      <c r="UAS145" s="74"/>
      <c r="UAT145" s="6"/>
      <c r="UAU145" s="6"/>
      <c r="UAV145" s="75"/>
      <c r="UAW145" s="73"/>
      <c r="UAX145" s="76"/>
      <c r="UAY145" s="77"/>
      <c r="UAZ145" s="78"/>
      <c r="UBA145" s="73"/>
      <c r="UBB145" s="73"/>
      <c r="UBC145" s="73"/>
      <c r="UBD145" s="73"/>
      <c r="UBE145" s="74"/>
      <c r="UBF145" s="7"/>
      <c r="UBG145" s="7"/>
      <c r="UBH145" s="74"/>
      <c r="UBI145" s="74"/>
      <c r="UBJ145" s="6"/>
      <c r="UBK145" s="6"/>
      <c r="UBL145" s="75"/>
      <c r="UBM145" s="73"/>
      <c r="UBN145" s="76"/>
      <c r="UBO145" s="77"/>
      <c r="UBP145" s="78"/>
      <c r="UBQ145" s="73"/>
      <c r="UBR145" s="73"/>
      <c r="UBS145" s="73"/>
      <c r="UBT145" s="73"/>
      <c r="UBU145" s="74"/>
      <c r="UBV145" s="7"/>
      <c r="UBW145" s="7"/>
      <c r="UBX145" s="74"/>
      <c r="UBY145" s="74"/>
      <c r="UBZ145" s="6"/>
      <c r="UCA145" s="6"/>
      <c r="UCB145" s="75"/>
      <c r="UCC145" s="73"/>
      <c r="UCD145" s="76"/>
      <c r="UCE145" s="77"/>
      <c r="UCF145" s="78"/>
      <c r="UCG145" s="73"/>
      <c r="UCH145" s="73"/>
      <c r="UCI145" s="73"/>
      <c r="UCJ145" s="73"/>
      <c r="UCK145" s="74"/>
      <c r="UCL145" s="7"/>
      <c r="UCM145" s="7"/>
      <c r="UCN145" s="74"/>
      <c r="UCO145" s="74"/>
      <c r="UCP145" s="6"/>
      <c r="UCQ145" s="6"/>
      <c r="UCR145" s="75"/>
      <c r="UCS145" s="73"/>
      <c r="UCT145" s="76"/>
      <c r="UCU145" s="77"/>
      <c r="UCV145" s="78"/>
      <c r="UCW145" s="73"/>
      <c r="UCX145" s="73"/>
      <c r="UCY145" s="73"/>
      <c r="UCZ145" s="73"/>
      <c r="UDA145" s="74"/>
      <c r="UDB145" s="7"/>
      <c r="UDC145" s="7"/>
      <c r="UDD145" s="74"/>
      <c r="UDE145" s="74"/>
      <c r="UDF145" s="6"/>
      <c r="UDG145" s="6"/>
      <c r="UDH145" s="75"/>
      <c r="UDI145" s="73"/>
      <c r="UDJ145" s="76"/>
      <c r="UDK145" s="77"/>
      <c r="UDL145" s="78"/>
      <c r="UDM145" s="73"/>
      <c r="UDN145" s="73"/>
      <c r="UDO145" s="73"/>
      <c r="UDP145" s="73"/>
      <c r="UDQ145" s="74"/>
      <c r="UDR145" s="7"/>
      <c r="UDS145" s="7"/>
      <c r="UDT145" s="74"/>
      <c r="UDU145" s="74"/>
      <c r="UDV145" s="6"/>
      <c r="UDW145" s="6"/>
      <c r="UDX145" s="75"/>
      <c r="UDY145" s="73"/>
      <c r="UDZ145" s="76"/>
      <c r="UEA145" s="77"/>
      <c r="UEB145" s="78"/>
      <c r="UEC145" s="73"/>
      <c r="UED145" s="73"/>
      <c r="UEE145" s="73"/>
      <c r="UEF145" s="73"/>
      <c r="UEG145" s="74"/>
      <c r="UEH145" s="7"/>
      <c r="UEI145" s="7"/>
      <c r="UEJ145" s="74"/>
      <c r="UEK145" s="74"/>
      <c r="UEL145" s="6"/>
      <c r="UEM145" s="6"/>
      <c r="UEN145" s="75"/>
      <c r="UEO145" s="73"/>
      <c r="UEP145" s="76"/>
      <c r="UEQ145" s="77"/>
      <c r="UER145" s="78"/>
      <c r="UES145" s="73"/>
      <c r="UET145" s="73"/>
      <c r="UEU145" s="73"/>
      <c r="UEV145" s="73"/>
      <c r="UEW145" s="74"/>
      <c r="UEX145" s="7"/>
      <c r="UEY145" s="7"/>
      <c r="UEZ145" s="74"/>
      <c r="UFA145" s="74"/>
      <c r="UFB145" s="6"/>
      <c r="UFC145" s="6"/>
      <c r="UFD145" s="75"/>
      <c r="UFE145" s="73"/>
      <c r="UFF145" s="76"/>
      <c r="UFG145" s="77"/>
      <c r="UFH145" s="78"/>
      <c r="UFI145" s="73"/>
      <c r="UFJ145" s="73"/>
      <c r="UFK145" s="73"/>
      <c r="UFL145" s="73"/>
      <c r="UFM145" s="74"/>
      <c r="UFN145" s="7"/>
      <c r="UFO145" s="7"/>
      <c r="UFP145" s="74"/>
      <c r="UFQ145" s="74"/>
      <c r="UFR145" s="6"/>
      <c r="UFS145" s="6"/>
      <c r="UFT145" s="75"/>
      <c r="UFU145" s="73"/>
      <c r="UFV145" s="76"/>
      <c r="UFW145" s="77"/>
      <c r="UFX145" s="78"/>
      <c r="UFY145" s="73"/>
      <c r="UFZ145" s="73"/>
      <c r="UGA145" s="73"/>
      <c r="UGB145" s="73"/>
      <c r="UGC145" s="74"/>
      <c r="UGD145" s="7"/>
      <c r="UGE145" s="7"/>
      <c r="UGF145" s="74"/>
      <c r="UGG145" s="74"/>
      <c r="UGH145" s="6"/>
      <c r="UGI145" s="6"/>
      <c r="UGJ145" s="75"/>
      <c r="UGK145" s="73"/>
      <c r="UGL145" s="76"/>
      <c r="UGM145" s="77"/>
      <c r="UGN145" s="78"/>
      <c r="UGO145" s="73"/>
      <c r="UGP145" s="73"/>
      <c r="UGQ145" s="73"/>
      <c r="UGR145" s="73"/>
      <c r="UGS145" s="74"/>
      <c r="UGT145" s="7"/>
      <c r="UGU145" s="7"/>
      <c r="UGV145" s="74"/>
      <c r="UGW145" s="74"/>
      <c r="UGX145" s="6"/>
      <c r="UGY145" s="6"/>
      <c r="UGZ145" s="75"/>
      <c r="UHA145" s="73"/>
      <c r="UHB145" s="76"/>
      <c r="UHC145" s="77"/>
      <c r="UHD145" s="78"/>
      <c r="UHE145" s="73"/>
      <c r="UHF145" s="73"/>
      <c r="UHG145" s="73"/>
      <c r="UHH145" s="73"/>
      <c r="UHI145" s="74"/>
      <c r="UHJ145" s="7"/>
      <c r="UHK145" s="7"/>
      <c r="UHL145" s="74"/>
      <c r="UHM145" s="74"/>
      <c r="UHN145" s="6"/>
      <c r="UHO145" s="6"/>
      <c r="UHP145" s="75"/>
      <c r="UHQ145" s="73"/>
      <c r="UHR145" s="76"/>
      <c r="UHS145" s="77"/>
      <c r="UHT145" s="78"/>
      <c r="UHU145" s="73"/>
      <c r="UHV145" s="73"/>
      <c r="UHW145" s="73"/>
      <c r="UHX145" s="73"/>
      <c r="UHY145" s="74"/>
      <c r="UHZ145" s="7"/>
      <c r="UIA145" s="7"/>
      <c r="UIB145" s="74"/>
      <c r="UIC145" s="74"/>
      <c r="UID145" s="6"/>
      <c r="UIE145" s="6"/>
      <c r="UIF145" s="75"/>
      <c r="UIG145" s="73"/>
      <c r="UIH145" s="76"/>
      <c r="UII145" s="77"/>
      <c r="UIJ145" s="78"/>
      <c r="UIK145" s="73"/>
      <c r="UIL145" s="73"/>
      <c r="UIM145" s="73"/>
      <c r="UIN145" s="73"/>
      <c r="UIO145" s="74"/>
      <c r="UIP145" s="7"/>
      <c r="UIQ145" s="7"/>
      <c r="UIR145" s="74"/>
      <c r="UIS145" s="74"/>
      <c r="UIT145" s="6"/>
      <c r="UIU145" s="6"/>
      <c r="UIV145" s="75"/>
      <c r="UIW145" s="73"/>
      <c r="UIX145" s="76"/>
      <c r="UIY145" s="77"/>
      <c r="UIZ145" s="78"/>
      <c r="UJA145" s="73"/>
      <c r="UJB145" s="73"/>
      <c r="UJC145" s="73"/>
      <c r="UJD145" s="73"/>
      <c r="UJE145" s="74"/>
      <c r="UJF145" s="7"/>
      <c r="UJG145" s="7"/>
      <c r="UJH145" s="74"/>
      <c r="UJI145" s="74"/>
      <c r="UJJ145" s="6"/>
      <c r="UJK145" s="6"/>
      <c r="UJL145" s="75"/>
      <c r="UJM145" s="73"/>
      <c r="UJN145" s="76"/>
      <c r="UJO145" s="77"/>
      <c r="UJP145" s="78"/>
      <c r="UJQ145" s="73"/>
      <c r="UJR145" s="73"/>
      <c r="UJS145" s="73"/>
      <c r="UJT145" s="73"/>
      <c r="UJU145" s="74"/>
      <c r="UJV145" s="7"/>
      <c r="UJW145" s="7"/>
      <c r="UJX145" s="74"/>
      <c r="UJY145" s="74"/>
      <c r="UJZ145" s="6"/>
      <c r="UKA145" s="6"/>
      <c r="UKB145" s="75"/>
      <c r="UKC145" s="73"/>
      <c r="UKD145" s="76"/>
      <c r="UKE145" s="77"/>
      <c r="UKF145" s="78"/>
      <c r="UKG145" s="73"/>
      <c r="UKH145" s="73"/>
      <c r="UKI145" s="73"/>
      <c r="UKJ145" s="73"/>
      <c r="UKK145" s="74"/>
      <c r="UKL145" s="7"/>
      <c r="UKM145" s="7"/>
      <c r="UKN145" s="74"/>
      <c r="UKO145" s="74"/>
      <c r="UKP145" s="6"/>
      <c r="UKQ145" s="6"/>
      <c r="UKR145" s="75"/>
      <c r="UKS145" s="73"/>
      <c r="UKT145" s="76"/>
      <c r="UKU145" s="77"/>
      <c r="UKV145" s="78"/>
      <c r="UKW145" s="73"/>
      <c r="UKX145" s="73"/>
      <c r="UKY145" s="73"/>
      <c r="UKZ145" s="73"/>
      <c r="ULA145" s="74"/>
      <c r="ULB145" s="7"/>
      <c r="ULC145" s="7"/>
      <c r="ULD145" s="74"/>
      <c r="ULE145" s="74"/>
      <c r="ULF145" s="6"/>
      <c r="ULG145" s="6"/>
      <c r="ULH145" s="75"/>
      <c r="ULI145" s="73"/>
      <c r="ULJ145" s="76"/>
      <c r="ULK145" s="77"/>
      <c r="ULL145" s="78"/>
      <c r="ULM145" s="73"/>
      <c r="ULN145" s="73"/>
      <c r="ULO145" s="73"/>
      <c r="ULP145" s="73"/>
      <c r="ULQ145" s="74"/>
      <c r="ULR145" s="7"/>
      <c r="ULS145" s="7"/>
      <c r="ULT145" s="74"/>
      <c r="ULU145" s="74"/>
      <c r="ULV145" s="6"/>
      <c r="ULW145" s="6"/>
      <c r="ULX145" s="75"/>
      <c r="ULY145" s="73"/>
      <c r="ULZ145" s="76"/>
      <c r="UMA145" s="77"/>
      <c r="UMB145" s="78"/>
      <c r="UMC145" s="73"/>
      <c r="UMD145" s="73"/>
      <c r="UME145" s="73"/>
      <c r="UMF145" s="73"/>
      <c r="UMG145" s="74"/>
      <c r="UMH145" s="7"/>
      <c r="UMI145" s="7"/>
      <c r="UMJ145" s="74"/>
      <c r="UMK145" s="74"/>
      <c r="UML145" s="6"/>
      <c r="UMM145" s="6"/>
      <c r="UMN145" s="75"/>
      <c r="UMO145" s="73"/>
      <c r="UMP145" s="76"/>
      <c r="UMQ145" s="77"/>
      <c r="UMR145" s="78"/>
      <c r="UMS145" s="73"/>
      <c r="UMT145" s="73"/>
      <c r="UMU145" s="73"/>
      <c r="UMV145" s="73"/>
      <c r="UMW145" s="74"/>
      <c r="UMX145" s="7"/>
      <c r="UMY145" s="7"/>
      <c r="UMZ145" s="74"/>
      <c r="UNA145" s="74"/>
      <c r="UNB145" s="6"/>
      <c r="UNC145" s="6"/>
      <c r="UND145" s="75"/>
      <c r="UNE145" s="73"/>
      <c r="UNF145" s="76"/>
      <c r="UNG145" s="77"/>
      <c r="UNH145" s="78"/>
      <c r="UNI145" s="73"/>
      <c r="UNJ145" s="73"/>
      <c r="UNK145" s="73"/>
      <c r="UNL145" s="73"/>
      <c r="UNM145" s="74"/>
      <c r="UNN145" s="7"/>
      <c r="UNO145" s="7"/>
      <c r="UNP145" s="74"/>
      <c r="UNQ145" s="74"/>
      <c r="UNR145" s="6"/>
      <c r="UNS145" s="6"/>
      <c r="UNT145" s="75"/>
      <c r="UNU145" s="73"/>
      <c r="UNV145" s="76"/>
      <c r="UNW145" s="77"/>
      <c r="UNX145" s="78"/>
      <c r="UNY145" s="73"/>
      <c r="UNZ145" s="73"/>
      <c r="UOA145" s="73"/>
      <c r="UOB145" s="73"/>
      <c r="UOC145" s="74"/>
      <c r="UOD145" s="7"/>
      <c r="UOE145" s="7"/>
      <c r="UOF145" s="74"/>
      <c r="UOG145" s="74"/>
      <c r="UOH145" s="6"/>
      <c r="UOI145" s="6"/>
      <c r="UOJ145" s="75"/>
      <c r="UOK145" s="73"/>
      <c r="UOL145" s="76"/>
      <c r="UOM145" s="77"/>
      <c r="UON145" s="78"/>
      <c r="UOO145" s="73"/>
      <c r="UOP145" s="73"/>
      <c r="UOQ145" s="73"/>
      <c r="UOR145" s="73"/>
      <c r="UOS145" s="74"/>
      <c r="UOT145" s="7"/>
      <c r="UOU145" s="7"/>
      <c r="UOV145" s="74"/>
      <c r="UOW145" s="74"/>
      <c r="UOX145" s="6"/>
      <c r="UOY145" s="6"/>
      <c r="UOZ145" s="75"/>
      <c r="UPA145" s="73"/>
      <c r="UPB145" s="76"/>
      <c r="UPC145" s="77"/>
      <c r="UPD145" s="78"/>
      <c r="UPE145" s="73"/>
      <c r="UPF145" s="73"/>
      <c r="UPG145" s="73"/>
      <c r="UPH145" s="73"/>
      <c r="UPI145" s="74"/>
      <c r="UPJ145" s="7"/>
      <c r="UPK145" s="7"/>
      <c r="UPL145" s="74"/>
      <c r="UPM145" s="74"/>
      <c r="UPN145" s="6"/>
      <c r="UPO145" s="6"/>
      <c r="UPP145" s="75"/>
      <c r="UPQ145" s="73"/>
      <c r="UPR145" s="76"/>
      <c r="UPS145" s="77"/>
      <c r="UPT145" s="78"/>
      <c r="UPU145" s="73"/>
      <c r="UPV145" s="73"/>
      <c r="UPW145" s="73"/>
      <c r="UPX145" s="73"/>
      <c r="UPY145" s="74"/>
      <c r="UPZ145" s="7"/>
      <c r="UQA145" s="7"/>
      <c r="UQB145" s="74"/>
      <c r="UQC145" s="74"/>
      <c r="UQD145" s="6"/>
      <c r="UQE145" s="6"/>
      <c r="UQF145" s="75"/>
      <c r="UQG145" s="73"/>
      <c r="UQH145" s="76"/>
      <c r="UQI145" s="77"/>
      <c r="UQJ145" s="78"/>
      <c r="UQK145" s="73"/>
      <c r="UQL145" s="73"/>
      <c r="UQM145" s="73"/>
      <c r="UQN145" s="73"/>
      <c r="UQO145" s="74"/>
      <c r="UQP145" s="7"/>
      <c r="UQQ145" s="7"/>
      <c r="UQR145" s="74"/>
      <c r="UQS145" s="74"/>
      <c r="UQT145" s="6"/>
      <c r="UQU145" s="6"/>
      <c r="UQV145" s="75"/>
      <c r="UQW145" s="73"/>
      <c r="UQX145" s="76"/>
      <c r="UQY145" s="77"/>
      <c r="UQZ145" s="78"/>
      <c r="URA145" s="73"/>
      <c r="URB145" s="73"/>
      <c r="URC145" s="73"/>
      <c r="URD145" s="73"/>
      <c r="URE145" s="74"/>
      <c r="URF145" s="7"/>
      <c r="URG145" s="7"/>
      <c r="URH145" s="74"/>
      <c r="URI145" s="74"/>
      <c r="URJ145" s="6"/>
      <c r="URK145" s="6"/>
      <c r="URL145" s="75"/>
      <c r="URM145" s="73"/>
      <c r="URN145" s="76"/>
      <c r="URO145" s="77"/>
      <c r="URP145" s="78"/>
      <c r="URQ145" s="73"/>
      <c r="URR145" s="73"/>
      <c r="URS145" s="73"/>
      <c r="URT145" s="73"/>
      <c r="URU145" s="74"/>
      <c r="URV145" s="7"/>
      <c r="URW145" s="7"/>
      <c r="URX145" s="74"/>
      <c r="URY145" s="74"/>
      <c r="URZ145" s="6"/>
      <c r="USA145" s="6"/>
      <c r="USB145" s="75"/>
      <c r="USC145" s="73"/>
      <c r="USD145" s="76"/>
      <c r="USE145" s="77"/>
      <c r="USF145" s="78"/>
      <c r="USG145" s="73"/>
      <c r="USH145" s="73"/>
      <c r="USI145" s="73"/>
      <c r="USJ145" s="73"/>
      <c r="USK145" s="74"/>
      <c r="USL145" s="7"/>
      <c r="USM145" s="7"/>
      <c r="USN145" s="74"/>
      <c r="USO145" s="74"/>
      <c r="USP145" s="6"/>
      <c r="USQ145" s="6"/>
      <c r="USR145" s="75"/>
      <c r="USS145" s="73"/>
      <c r="UST145" s="76"/>
      <c r="USU145" s="77"/>
      <c r="USV145" s="78"/>
      <c r="USW145" s="73"/>
      <c r="USX145" s="73"/>
      <c r="USY145" s="73"/>
      <c r="USZ145" s="73"/>
      <c r="UTA145" s="74"/>
      <c r="UTB145" s="7"/>
      <c r="UTC145" s="7"/>
      <c r="UTD145" s="74"/>
      <c r="UTE145" s="74"/>
      <c r="UTF145" s="6"/>
      <c r="UTG145" s="6"/>
      <c r="UTH145" s="75"/>
      <c r="UTI145" s="73"/>
      <c r="UTJ145" s="76"/>
      <c r="UTK145" s="77"/>
      <c r="UTL145" s="78"/>
      <c r="UTM145" s="73"/>
      <c r="UTN145" s="73"/>
      <c r="UTO145" s="73"/>
      <c r="UTP145" s="73"/>
      <c r="UTQ145" s="74"/>
      <c r="UTR145" s="7"/>
      <c r="UTS145" s="7"/>
      <c r="UTT145" s="74"/>
      <c r="UTU145" s="74"/>
      <c r="UTV145" s="6"/>
      <c r="UTW145" s="6"/>
      <c r="UTX145" s="75"/>
      <c r="UTY145" s="73"/>
      <c r="UTZ145" s="76"/>
      <c r="UUA145" s="77"/>
      <c r="UUB145" s="78"/>
      <c r="UUC145" s="73"/>
      <c r="UUD145" s="73"/>
      <c r="UUE145" s="73"/>
      <c r="UUF145" s="73"/>
      <c r="UUG145" s="74"/>
      <c r="UUH145" s="7"/>
      <c r="UUI145" s="7"/>
      <c r="UUJ145" s="74"/>
      <c r="UUK145" s="74"/>
      <c r="UUL145" s="6"/>
      <c r="UUM145" s="6"/>
      <c r="UUN145" s="75"/>
      <c r="UUO145" s="73"/>
      <c r="UUP145" s="76"/>
      <c r="UUQ145" s="77"/>
      <c r="UUR145" s="78"/>
      <c r="UUS145" s="73"/>
      <c r="UUT145" s="73"/>
      <c r="UUU145" s="73"/>
      <c r="UUV145" s="73"/>
      <c r="UUW145" s="74"/>
      <c r="UUX145" s="7"/>
      <c r="UUY145" s="7"/>
      <c r="UUZ145" s="74"/>
      <c r="UVA145" s="74"/>
      <c r="UVB145" s="6"/>
      <c r="UVC145" s="6"/>
      <c r="UVD145" s="75"/>
      <c r="UVE145" s="73"/>
      <c r="UVF145" s="76"/>
      <c r="UVG145" s="77"/>
      <c r="UVH145" s="78"/>
      <c r="UVI145" s="73"/>
      <c r="UVJ145" s="73"/>
      <c r="UVK145" s="73"/>
      <c r="UVL145" s="73"/>
      <c r="UVM145" s="74"/>
      <c r="UVN145" s="7"/>
      <c r="UVO145" s="7"/>
      <c r="UVP145" s="74"/>
      <c r="UVQ145" s="74"/>
      <c r="UVR145" s="6"/>
      <c r="UVS145" s="6"/>
      <c r="UVT145" s="75"/>
      <c r="UVU145" s="73"/>
      <c r="UVV145" s="76"/>
      <c r="UVW145" s="77"/>
      <c r="UVX145" s="78"/>
      <c r="UVY145" s="73"/>
      <c r="UVZ145" s="73"/>
      <c r="UWA145" s="73"/>
      <c r="UWB145" s="73"/>
      <c r="UWC145" s="74"/>
      <c r="UWD145" s="7"/>
      <c r="UWE145" s="7"/>
      <c r="UWF145" s="74"/>
      <c r="UWG145" s="74"/>
      <c r="UWH145" s="6"/>
      <c r="UWI145" s="6"/>
      <c r="UWJ145" s="75"/>
      <c r="UWK145" s="73"/>
      <c r="UWL145" s="76"/>
      <c r="UWM145" s="77"/>
      <c r="UWN145" s="78"/>
      <c r="UWO145" s="73"/>
      <c r="UWP145" s="73"/>
      <c r="UWQ145" s="73"/>
      <c r="UWR145" s="73"/>
      <c r="UWS145" s="74"/>
      <c r="UWT145" s="7"/>
      <c r="UWU145" s="7"/>
      <c r="UWV145" s="74"/>
      <c r="UWW145" s="74"/>
      <c r="UWX145" s="6"/>
      <c r="UWY145" s="6"/>
      <c r="UWZ145" s="75"/>
      <c r="UXA145" s="73"/>
      <c r="UXB145" s="76"/>
      <c r="UXC145" s="77"/>
      <c r="UXD145" s="78"/>
      <c r="UXE145" s="73"/>
      <c r="UXF145" s="73"/>
      <c r="UXG145" s="73"/>
      <c r="UXH145" s="73"/>
      <c r="UXI145" s="74"/>
      <c r="UXJ145" s="7"/>
      <c r="UXK145" s="7"/>
      <c r="UXL145" s="74"/>
      <c r="UXM145" s="74"/>
      <c r="UXN145" s="6"/>
      <c r="UXO145" s="6"/>
      <c r="UXP145" s="75"/>
      <c r="UXQ145" s="73"/>
      <c r="UXR145" s="76"/>
      <c r="UXS145" s="77"/>
      <c r="UXT145" s="78"/>
      <c r="UXU145" s="73"/>
      <c r="UXV145" s="73"/>
      <c r="UXW145" s="73"/>
      <c r="UXX145" s="73"/>
      <c r="UXY145" s="74"/>
      <c r="UXZ145" s="7"/>
      <c r="UYA145" s="7"/>
      <c r="UYB145" s="74"/>
      <c r="UYC145" s="74"/>
      <c r="UYD145" s="6"/>
      <c r="UYE145" s="6"/>
      <c r="UYF145" s="75"/>
      <c r="UYG145" s="73"/>
      <c r="UYH145" s="76"/>
      <c r="UYI145" s="77"/>
      <c r="UYJ145" s="78"/>
      <c r="UYK145" s="73"/>
      <c r="UYL145" s="73"/>
      <c r="UYM145" s="73"/>
      <c r="UYN145" s="73"/>
      <c r="UYO145" s="74"/>
      <c r="UYP145" s="7"/>
      <c r="UYQ145" s="7"/>
      <c r="UYR145" s="74"/>
      <c r="UYS145" s="74"/>
      <c r="UYT145" s="6"/>
      <c r="UYU145" s="6"/>
      <c r="UYV145" s="75"/>
      <c r="UYW145" s="73"/>
      <c r="UYX145" s="76"/>
      <c r="UYY145" s="77"/>
      <c r="UYZ145" s="78"/>
      <c r="UZA145" s="73"/>
      <c r="UZB145" s="73"/>
      <c r="UZC145" s="73"/>
      <c r="UZD145" s="73"/>
      <c r="UZE145" s="74"/>
      <c r="UZF145" s="7"/>
      <c r="UZG145" s="7"/>
      <c r="UZH145" s="74"/>
      <c r="UZI145" s="74"/>
      <c r="UZJ145" s="6"/>
      <c r="UZK145" s="6"/>
      <c r="UZL145" s="75"/>
      <c r="UZM145" s="73"/>
      <c r="UZN145" s="76"/>
      <c r="UZO145" s="77"/>
      <c r="UZP145" s="78"/>
      <c r="UZQ145" s="73"/>
      <c r="UZR145" s="73"/>
      <c r="UZS145" s="73"/>
      <c r="UZT145" s="73"/>
      <c r="UZU145" s="74"/>
      <c r="UZV145" s="7"/>
      <c r="UZW145" s="7"/>
      <c r="UZX145" s="74"/>
      <c r="UZY145" s="74"/>
      <c r="UZZ145" s="6"/>
      <c r="VAA145" s="6"/>
      <c r="VAB145" s="75"/>
      <c r="VAC145" s="73"/>
      <c r="VAD145" s="76"/>
      <c r="VAE145" s="77"/>
      <c r="VAF145" s="78"/>
      <c r="VAG145" s="73"/>
      <c r="VAH145" s="73"/>
      <c r="VAI145" s="73"/>
      <c r="VAJ145" s="73"/>
      <c r="VAK145" s="74"/>
      <c r="VAL145" s="7"/>
      <c r="VAM145" s="7"/>
      <c r="VAN145" s="74"/>
      <c r="VAO145" s="74"/>
      <c r="VAP145" s="6"/>
      <c r="VAQ145" s="6"/>
      <c r="VAR145" s="75"/>
      <c r="VAS145" s="73"/>
      <c r="VAT145" s="76"/>
      <c r="VAU145" s="77"/>
      <c r="VAV145" s="78"/>
      <c r="VAW145" s="73"/>
      <c r="VAX145" s="73"/>
      <c r="VAY145" s="73"/>
      <c r="VAZ145" s="73"/>
      <c r="VBA145" s="74"/>
      <c r="VBB145" s="7"/>
      <c r="VBC145" s="7"/>
      <c r="VBD145" s="74"/>
      <c r="VBE145" s="74"/>
      <c r="VBF145" s="6"/>
      <c r="VBG145" s="6"/>
      <c r="VBH145" s="75"/>
      <c r="VBI145" s="73"/>
      <c r="VBJ145" s="76"/>
      <c r="VBK145" s="77"/>
      <c r="VBL145" s="78"/>
      <c r="VBM145" s="73"/>
      <c r="VBN145" s="73"/>
      <c r="VBO145" s="73"/>
      <c r="VBP145" s="73"/>
      <c r="VBQ145" s="74"/>
      <c r="VBR145" s="7"/>
      <c r="VBS145" s="7"/>
      <c r="VBT145" s="74"/>
      <c r="VBU145" s="74"/>
      <c r="VBV145" s="6"/>
      <c r="VBW145" s="6"/>
      <c r="VBX145" s="75"/>
      <c r="VBY145" s="73"/>
      <c r="VBZ145" s="76"/>
      <c r="VCA145" s="77"/>
      <c r="VCB145" s="78"/>
      <c r="VCC145" s="73"/>
      <c r="VCD145" s="73"/>
      <c r="VCE145" s="73"/>
      <c r="VCF145" s="73"/>
      <c r="VCG145" s="74"/>
      <c r="VCH145" s="7"/>
      <c r="VCI145" s="7"/>
      <c r="VCJ145" s="74"/>
      <c r="VCK145" s="74"/>
      <c r="VCL145" s="6"/>
      <c r="VCM145" s="6"/>
      <c r="VCN145" s="75"/>
      <c r="VCO145" s="73"/>
      <c r="VCP145" s="76"/>
      <c r="VCQ145" s="77"/>
      <c r="VCR145" s="78"/>
      <c r="VCS145" s="73"/>
      <c r="VCT145" s="73"/>
      <c r="VCU145" s="73"/>
      <c r="VCV145" s="73"/>
      <c r="VCW145" s="74"/>
      <c r="VCX145" s="7"/>
      <c r="VCY145" s="7"/>
      <c r="VCZ145" s="74"/>
      <c r="VDA145" s="74"/>
      <c r="VDB145" s="6"/>
      <c r="VDC145" s="6"/>
      <c r="VDD145" s="75"/>
      <c r="VDE145" s="73"/>
      <c r="VDF145" s="76"/>
      <c r="VDG145" s="77"/>
      <c r="VDH145" s="78"/>
      <c r="VDI145" s="73"/>
      <c r="VDJ145" s="73"/>
      <c r="VDK145" s="73"/>
      <c r="VDL145" s="73"/>
      <c r="VDM145" s="74"/>
      <c r="VDN145" s="7"/>
      <c r="VDO145" s="7"/>
      <c r="VDP145" s="74"/>
      <c r="VDQ145" s="74"/>
      <c r="VDR145" s="6"/>
      <c r="VDS145" s="6"/>
      <c r="VDT145" s="75"/>
      <c r="VDU145" s="73"/>
      <c r="VDV145" s="76"/>
      <c r="VDW145" s="77"/>
      <c r="VDX145" s="78"/>
      <c r="VDY145" s="73"/>
      <c r="VDZ145" s="73"/>
      <c r="VEA145" s="73"/>
      <c r="VEB145" s="73"/>
      <c r="VEC145" s="74"/>
      <c r="VED145" s="7"/>
      <c r="VEE145" s="7"/>
      <c r="VEF145" s="74"/>
      <c r="VEG145" s="74"/>
      <c r="VEH145" s="6"/>
      <c r="VEI145" s="6"/>
      <c r="VEJ145" s="75"/>
      <c r="VEK145" s="73"/>
      <c r="VEL145" s="76"/>
      <c r="VEM145" s="77"/>
      <c r="VEN145" s="78"/>
      <c r="VEO145" s="73"/>
      <c r="VEP145" s="73"/>
      <c r="VEQ145" s="73"/>
      <c r="VER145" s="73"/>
      <c r="VES145" s="74"/>
      <c r="VET145" s="7"/>
      <c r="VEU145" s="7"/>
      <c r="VEV145" s="74"/>
      <c r="VEW145" s="74"/>
      <c r="VEX145" s="6"/>
      <c r="VEY145" s="6"/>
      <c r="VEZ145" s="75"/>
      <c r="VFA145" s="73"/>
      <c r="VFB145" s="76"/>
      <c r="VFC145" s="77"/>
      <c r="VFD145" s="78"/>
      <c r="VFE145" s="73"/>
      <c r="VFF145" s="73"/>
      <c r="VFG145" s="73"/>
      <c r="VFH145" s="73"/>
      <c r="VFI145" s="74"/>
      <c r="VFJ145" s="7"/>
      <c r="VFK145" s="7"/>
      <c r="VFL145" s="74"/>
      <c r="VFM145" s="74"/>
      <c r="VFN145" s="6"/>
      <c r="VFO145" s="6"/>
      <c r="VFP145" s="75"/>
      <c r="VFQ145" s="73"/>
      <c r="VFR145" s="76"/>
      <c r="VFS145" s="77"/>
      <c r="VFT145" s="78"/>
      <c r="VFU145" s="73"/>
      <c r="VFV145" s="73"/>
      <c r="VFW145" s="73"/>
      <c r="VFX145" s="73"/>
      <c r="VFY145" s="74"/>
      <c r="VFZ145" s="7"/>
      <c r="VGA145" s="7"/>
      <c r="VGB145" s="74"/>
      <c r="VGC145" s="74"/>
      <c r="VGD145" s="6"/>
      <c r="VGE145" s="6"/>
      <c r="VGF145" s="75"/>
      <c r="VGG145" s="73"/>
      <c r="VGH145" s="76"/>
      <c r="VGI145" s="77"/>
      <c r="VGJ145" s="78"/>
      <c r="VGK145" s="73"/>
      <c r="VGL145" s="73"/>
      <c r="VGM145" s="73"/>
      <c r="VGN145" s="73"/>
      <c r="VGO145" s="74"/>
      <c r="VGP145" s="7"/>
      <c r="VGQ145" s="7"/>
      <c r="VGR145" s="74"/>
      <c r="VGS145" s="74"/>
      <c r="VGT145" s="6"/>
      <c r="VGU145" s="6"/>
      <c r="VGV145" s="75"/>
      <c r="VGW145" s="73"/>
      <c r="VGX145" s="76"/>
      <c r="VGY145" s="77"/>
      <c r="VGZ145" s="78"/>
      <c r="VHA145" s="73"/>
      <c r="VHB145" s="73"/>
      <c r="VHC145" s="73"/>
      <c r="VHD145" s="73"/>
      <c r="VHE145" s="74"/>
      <c r="VHF145" s="7"/>
      <c r="VHG145" s="7"/>
      <c r="VHH145" s="74"/>
      <c r="VHI145" s="74"/>
      <c r="VHJ145" s="6"/>
      <c r="VHK145" s="6"/>
      <c r="VHL145" s="75"/>
      <c r="VHM145" s="73"/>
      <c r="VHN145" s="76"/>
      <c r="VHO145" s="77"/>
      <c r="VHP145" s="78"/>
      <c r="VHQ145" s="73"/>
      <c r="VHR145" s="73"/>
      <c r="VHS145" s="73"/>
      <c r="VHT145" s="73"/>
      <c r="VHU145" s="74"/>
      <c r="VHV145" s="7"/>
      <c r="VHW145" s="7"/>
      <c r="VHX145" s="74"/>
      <c r="VHY145" s="74"/>
      <c r="VHZ145" s="6"/>
      <c r="VIA145" s="6"/>
      <c r="VIB145" s="75"/>
      <c r="VIC145" s="73"/>
      <c r="VID145" s="76"/>
      <c r="VIE145" s="77"/>
      <c r="VIF145" s="78"/>
      <c r="VIG145" s="73"/>
      <c r="VIH145" s="73"/>
      <c r="VII145" s="73"/>
      <c r="VIJ145" s="73"/>
      <c r="VIK145" s="74"/>
      <c r="VIL145" s="7"/>
      <c r="VIM145" s="7"/>
      <c r="VIN145" s="74"/>
      <c r="VIO145" s="74"/>
      <c r="VIP145" s="6"/>
      <c r="VIQ145" s="6"/>
      <c r="VIR145" s="75"/>
      <c r="VIS145" s="73"/>
      <c r="VIT145" s="76"/>
      <c r="VIU145" s="77"/>
      <c r="VIV145" s="78"/>
      <c r="VIW145" s="73"/>
      <c r="VIX145" s="73"/>
      <c r="VIY145" s="73"/>
      <c r="VIZ145" s="73"/>
      <c r="VJA145" s="74"/>
      <c r="VJB145" s="7"/>
      <c r="VJC145" s="7"/>
      <c r="VJD145" s="74"/>
      <c r="VJE145" s="74"/>
      <c r="VJF145" s="6"/>
      <c r="VJG145" s="6"/>
      <c r="VJH145" s="75"/>
      <c r="VJI145" s="73"/>
      <c r="VJJ145" s="76"/>
      <c r="VJK145" s="77"/>
      <c r="VJL145" s="78"/>
      <c r="VJM145" s="73"/>
      <c r="VJN145" s="73"/>
      <c r="VJO145" s="73"/>
      <c r="VJP145" s="73"/>
      <c r="VJQ145" s="74"/>
      <c r="VJR145" s="7"/>
      <c r="VJS145" s="7"/>
      <c r="VJT145" s="74"/>
      <c r="VJU145" s="74"/>
      <c r="VJV145" s="6"/>
      <c r="VJW145" s="6"/>
      <c r="VJX145" s="75"/>
      <c r="VJY145" s="73"/>
      <c r="VJZ145" s="76"/>
      <c r="VKA145" s="77"/>
      <c r="VKB145" s="78"/>
      <c r="VKC145" s="73"/>
      <c r="VKD145" s="73"/>
      <c r="VKE145" s="73"/>
      <c r="VKF145" s="73"/>
      <c r="VKG145" s="74"/>
      <c r="VKH145" s="7"/>
      <c r="VKI145" s="7"/>
      <c r="VKJ145" s="74"/>
      <c r="VKK145" s="74"/>
      <c r="VKL145" s="6"/>
      <c r="VKM145" s="6"/>
      <c r="VKN145" s="75"/>
      <c r="VKO145" s="73"/>
      <c r="VKP145" s="76"/>
      <c r="VKQ145" s="77"/>
      <c r="VKR145" s="78"/>
      <c r="VKS145" s="73"/>
      <c r="VKT145" s="73"/>
      <c r="VKU145" s="73"/>
      <c r="VKV145" s="73"/>
      <c r="VKW145" s="74"/>
      <c r="VKX145" s="7"/>
      <c r="VKY145" s="7"/>
      <c r="VKZ145" s="74"/>
      <c r="VLA145" s="74"/>
      <c r="VLB145" s="6"/>
      <c r="VLC145" s="6"/>
      <c r="VLD145" s="75"/>
      <c r="VLE145" s="73"/>
      <c r="VLF145" s="76"/>
      <c r="VLG145" s="77"/>
      <c r="VLH145" s="78"/>
      <c r="VLI145" s="73"/>
      <c r="VLJ145" s="73"/>
      <c r="VLK145" s="73"/>
      <c r="VLL145" s="73"/>
      <c r="VLM145" s="74"/>
      <c r="VLN145" s="7"/>
      <c r="VLO145" s="7"/>
      <c r="VLP145" s="74"/>
      <c r="VLQ145" s="74"/>
      <c r="VLR145" s="6"/>
      <c r="VLS145" s="6"/>
      <c r="VLT145" s="75"/>
      <c r="VLU145" s="73"/>
      <c r="VLV145" s="76"/>
      <c r="VLW145" s="77"/>
      <c r="VLX145" s="78"/>
      <c r="VLY145" s="73"/>
      <c r="VLZ145" s="73"/>
      <c r="VMA145" s="73"/>
      <c r="VMB145" s="73"/>
      <c r="VMC145" s="74"/>
      <c r="VMD145" s="7"/>
      <c r="VME145" s="7"/>
      <c r="VMF145" s="74"/>
      <c r="VMG145" s="74"/>
      <c r="VMH145" s="6"/>
      <c r="VMI145" s="6"/>
      <c r="VMJ145" s="75"/>
      <c r="VMK145" s="73"/>
      <c r="VML145" s="76"/>
      <c r="VMM145" s="77"/>
      <c r="VMN145" s="78"/>
      <c r="VMO145" s="73"/>
      <c r="VMP145" s="73"/>
      <c r="VMQ145" s="73"/>
      <c r="VMR145" s="73"/>
      <c r="VMS145" s="74"/>
      <c r="VMT145" s="7"/>
      <c r="VMU145" s="7"/>
      <c r="VMV145" s="74"/>
      <c r="VMW145" s="74"/>
      <c r="VMX145" s="6"/>
      <c r="VMY145" s="6"/>
      <c r="VMZ145" s="75"/>
      <c r="VNA145" s="73"/>
      <c r="VNB145" s="76"/>
      <c r="VNC145" s="77"/>
      <c r="VND145" s="78"/>
      <c r="VNE145" s="73"/>
      <c r="VNF145" s="73"/>
      <c r="VNG145" s="73"/>
      <c r="VNH145" s="73"/>
      <c r="VNI145" s="74"/>
      <c r="VNJ145" s="7"/>
      <c r="VNK145" s="7"/>
      <c r="VNL145" s="74"/>
      <c r="VNM145" s="74"/>
      <c r="VNN145" s="6"/>
      <c r="VNO145" s="6"/>
      <c r="VNP145" s="75"/>
      <c r="VNQ145" s="73"/>
      <c r="VNR145" s="76"/>
      <c r="VNS145" s="77"/>
      <c r="VNT145" s="78"/>
      <c r="VNU145" s="73"/>
      <c r="VNV145" s="73"/>
      <c r="VNW145" s="73"/>
      <c r="VNX145" s="73"/>
      <c r="VNY145" s="74"/>
      <c r="VNZ145" s="7"/>
      <c r="VOA145" s="7"/>
      <c r="VOB145" s="74"/>
      <c r="VOC145" s="74"/>
      <c r="VOD145" s="6"/>
      <c r="VOE145" s="6"/>
      <c r="VOF145" s="75"/>
      <c r="VOG145" s="73"/>
      <c r="VOH145" s="76"/>
      <c r="VOI145" s="77"/>
      <c r="VOJ145" s="78"/>
      <c r="VOK145" s="73"/>
      <c r="VOL145" s="73"/>
      <c r="VOM145" s="73"/>
      <c r="VON145" s="73"/>
      <c r="VOO145" s="74"/>
      <c r="VOP145" s="7"/>
      <c r="VOQ145" s="7"/>
      <c r="VOR145" s="74"/>
      <c r="VOS145" s="74"/>
      <c r="VOT145" s="6"/>
      <c r="VOU145" s="6"/>
      <c r="VOV145" s="75"/>
      <c r="VOW145" s="73"/>
      <c r="VOX145" s="76"/>
      <c r="VOY145" s="77"/>
      <c r="VOZ145" s="78"/>
      <c r="VPA145" s="73"/>
      <c r="VPB145" s="73"/>
      <c r="VPC145" s="73"/>
      <c r="VPD145" s="73"/>
      <c r="VPE145" s="74"/>
      <c r="VPF145" s="7"/>
      <c r="VPG145" s="7"/>
      <c r="VPH145" s="74"/>
      <c r="VPI145" s="74"/>
      <c r="VPJ145" s="6"/>
      <c r="VPK145" s="6"/>
      <c r="VPL145" s="75"/>
      <c r="VPM145" s="73"/>
      <c r="VPN145" s="76"/>
      <c r="VPO145" s="77"/>
      <c r="VPP145" s="78"/>
      <c r="VPQ145" s="73"/>
      <c r="VPR145" s="73"/>
      <c r="VPS145" s="73"/>
      <c r="VPT145" s="73"/>
      <c r="VPU145" s="74"/>
      <c r="VPV145" s="7"/>
      <c r="VPW145" s="7"/>
      <c r="VPX145" s="74"/>
      <c r="VPY145" s="74"/>
      <c r="VPZ145" s="6"/>
      <c r="VQA145" s="6"/>
      <c r="VQB145" s="75"/>
      <c r="VQC145" s="73"/>
      <c r="VQD145" s="76"/>
      <c r="VQE145" s="77"/>
      <c r="VQF145" s="78"/>
      <c r="VQG145" s="73"/>
      <c r="VQH145" s="73"/>
      <c r="VQI145" s="73"/>
      <c r="VQJ145" s="73"/>
      <c r="VQK145" s="74"/>
      <c r="VQL145" s="7"/>
      <c r="VQM145" s="7"/>
      <c r="VQN145" s="74"/>
      <c r="VQO145" s="74"/>
      <c r="VQP145" s="6"/>
      <c r="VQQ145" s="6"/>
      <c r="VQR145" s="75"/>
      <c r="VQS145" s="73"/>
      <c r="VQT145" s="76"/>
      <c r="VQU145" s="77"/>
      <c r="VQV145" s="78"/>
      <c r="VQW145" s="73"/>
      <c r="VQX145" s="73"/>
      <c r="VQY145" s="73"/>
      <c r="VQZ145" s="73"/>
      <c r="VRA145" s="74"/>
      <c r="VRB145" s="7"/>
      <c r="VRC145" s="7"/>
      <c r="VRD145" s="74"/>
      <c r="VRE145" s="74"/>
      <c r="VRF145" s="6"/>
      <c r="VRG145" s="6"/>
      <c r="VRH145" s="75"/>
      <c r="VRI145" s="73"/>
      <c r="VRJ145" s="76"/>
      <c r="VRK145" s="77"/>
      <c r="VRL145" s="78"/>
      <c r="VRM145" s="73"/>
      <c r="VRN145" s="73"/>
      <c r="VRO145" s="73"/>
      <c r="VRP145" s="73"/>
      <c r="VRQ145" s="74"/>
      <c r="VRR145" s="7"/>
      <c r="VRS145" s="7"/>
      <c r="VRT145" s="74"/>
      <c r="VRU145" s="74"/>
      <c r="VRV145" s="6"/>
      <c r="VRW145" s="6"/>
      <c r="VRX145" s="75"/>
      <c r="VRY145" s="73"/>
      <c r="VRZ145" s="76"/>
      <c r="VSA145" s="77"/>
      <c r="VSB145" s="78"/>
      <c r="VSC145" s="73"/>
      <c r="VSD145" s="73"/>
      <c r="VSE145" s="73"/>
      <c r="VSF145" s="73"/>
      <c r="VSG145" s="74"/>
      <c r="VSH145" s="7"/>
      <c r="VSI145" s="7"/>
      <c r="VSJ145" s="74"/>
      <c r="VSK145" s="74"/>
      <c r="VSL145" s="6"/>
      <c r="VSM145" s="6"/>
      <c r="VSN145" s="75"/>
      <c r="VSO145" s="73"/>
      <c r="VSP145" s="76"/>
      <c r="VSQ145" s="77"/>
      <c r="VSR145" s="78"/>
      <c r="VSS145" s="73"/>
      <c r="VST145" s="73"/>
      <c r="VSU145" s="73"/>
      <c r="VSV145" s="73"/>
      <c r="VSW145" s="74"/>
      <c r="VSX145" s="7"/>
      <c r="VSY145" s="7"/>
      <c r="VSZ145" s="74"/>
      <c r="VTA145" s="74"/>
      <c r="VTB145" s="6"/>
      <c r="VTC145" s="6"/>
      <c r="VTD145" s="75"/>
      <c r="VTE145" s="73"/>
      <c r="VTF145" s="76"/>
      <c r="VTG145" s="77"/>
      <c r="VTH145" s="78"/>
      <c r="VTI145" s="73"/>
      <c r="VTJ145" s="73"/>
      <c r="VTK145" s="73"/>
      <c r="VTL145" s="73"/>
      <c r="VTM145" s="74"/>
      <c r="VTN145" s="7"/>
      <c r="VTO145" s="7"/>
      <c r="VTP145" s="74"/>
      <c r="VTQ145" s="74"/>
      <c r="VTR145" s="6"/>
      <c r="VTS145" s="6"/>
      <c r="VTT145" s="75"/>
      <c r="VTU145" s="73"/>
      <c r="VTV145" s="76"/>
      <c r="VTW145" s="77"/>
      <c r="VTX145" s="78"/>
      <c r="VTY145" s="73"/>
      <c r="VTZ145" s="73"/>
      <c r="VUA145" s="73"/>
      <c r="VUB145" s="73"/>
      <c r="VUC145" s="74"/>
      <c r="VUD145" s="7"/>
      <c r="VUE145" s="7"/>
      <c r="VUF145" s="74"/>
      <c r="VUG145" s="74"/>
      <c r="VUH145" s="6"/>
      <c r="VUI145" s="6"/>
      <c r="VUJ145" s="75"/>
      <c r="VUK145" s="73"/>
      <c r="VUL145" s="76"/>
      <c r="VUM145" s="77"/>
      <c r="VUN145" s="78"/>
      <c r="VUO145" s="73"/>
      <c r="VUP145" s="73"/>
      <c r="VUQ145" s="73"/>
      <c r="VUR145" s="73"/>
      <c r="VUS145" s="74"/>
      <c r="VUT145" s="7"/>
      <c r="VUU145" s="7"/>
      <c r="VUV145" s="74"/>
      <c r="VUW145" s="74"/>
      <c r="VUX145" s="6"/>
      <c r="VUY145" s="6"/>
      <c r="VUZ145" s="75"/>
      <c r="VVA145" s="73"/>
      <c r="VVB145" s="76"/>
      <c r="VVC145" s="77"/>
      <c r="VVD145" s="78"/>
      <c r="VVE145" s="73"/>
      <c r="VVF145" s="73"/>
      <c r="VVG145" s="73"/>
      <c r="VVH145" s="73"/>
      <c r="VVI145" s="74"/>
      <c r="VVJ145" s="7"/>
      <c r="VVK145" s="7"/>
      <c r="VVL145" s="74"/>
      <c r="VVM145" s="74"/>
      <c r="VVN145" s="6"/>
      <c r="VVO145" s="6"/>
      <c r="VVP145" s="75"/>
      <c r="VVQ145" s="73"/>
      <c r="VVR145" s="76"/>
      <c r="VVS145" s="77"/>
      <c r="VVT145" s="78"/>
      <c r="VVU145" s="73"/>
      <c r="VVV145" s="73"/>
      <c r="VVW145" s="73"/>
      <c r="VVX145" s="73"/>
      <c r="VVY145" s="74"/>
      <c r="VVZ145" s="7"/>
      <c r="VWA145" s="7"/>
      <c r="VWB145" s="74"/>
      <c r="VWC145" s="74"/>
      <c r="VWD145" s="6"/>
      <c r="VWE145" s="6"/>
      <c r="VWF145" s="75"/>
      <c r="VWG145" s="73"/>
      <c r="VWH145" s="76"/>
      <c r="VWI145" s="77"/>
      <c r="VWJ145" s="78"/>
      <c r="VWK145" s="73"/>
      <c r="VWL145" s="73"/>
      <c r="VWM145" s="73"/>
      <c r="VWN145" s="73"/>
      <c r="VWO145" s="74"/>
      <c r="VWP145" s="7"/>
      <c r="VWQ145" s="7"/>
      <c r="VWR145" s="74"/>
      <c r="VWS145" s="74"/>
      <c r="VWT145" s="6"/>
      <c r="VWU145" s="6"/>
      <c r="VWV145" s="75"/>
      <c r="VWW145" s="73"/>
      <c r="VWX145" s="76"/>
      <c r="VWY145" s="77"/>
      <c r="VWZ145" s="78"/>
      <c r="VXA145" s="73"/>
      <c r="VXB145" s="73"/>
      <c r="VXC145" s="73"/>
      <c r="VXD145" s="73"/>
      <c r="VXE145" s="74"/>
      <c r="VXF145" s="7"/>
      <c r="VXG145" s="7"/>
      <c r="VXH145" s="74"/>
      <c r="VXI145" s="74"/>
      <c r="VXJ145" s="6"/>
      <c r="VXK145" s="6"/>
      <c r="VXL145" s="75"/>
      <c r="VXM145" s="73"/>
      <c r="VXN145" s="76"/>
      <c r="VXO145" s="77"/>
      <c r="VXP145" s="78"/>
      <c r="VXQ145" s="73"/>
      <c r="VXR145" s="73"/>
      <c r="VXS145" s="73"/>
      <c r="VXT145" s="73"/>
      <c r="VXU145" s="74"/>
      <c r="VXV145" s="7"/>
      <c r="VXW145" s="7"/>
      <c r="VXX145" s="74"/>
      <c r="VXY145" s="74"/>
      <c r="VXZ145" s="6"/>
      <c r="VYA145" s="6"/>
      <c r="VYB145" s="75"/>
      <c r="VYC145" s="73"/>
      <c r="VYD145" s="76"/>
      <c r="VYE145" s="77"/>
      <c r="VYF145" s="78"/>
      <c r="VYG145" s="73"/>
      <c r="VYH145" s="73"/>
      <c r="VYI145" s="73"/>
      <c r="VYJ145" s="73"/>
      <c r="VYK145" s="74"/>
      <c r="VYL145" s="7"/>
      <c r="VYM145" s="7"/>
      <c r="VYN145" s="74"/>
      <c r="VYO145" s="74"/>
      <c r="VYP145" s="6"/>
      <c r="VYQ145" s="6"/>
      <c r="VYR145" s="75"/>
      <c r="VYS145" s="73"/>
      <c r="VYT145" s="76"/>
      <c r="VYU145" s="77"/>
      <c r="VYV145" s="78"/>
      <c r="VYW145" s="73"/>
      <c r="VYX145" s="73"/>
      <c r="VYY145" s="73"/>
      <c r="VYZ145" s="73"/>
      <c r="VZA145" s="74"/>
      <c r="VZB145" s="7"/>
      <c r="VZC145" s="7"/>
      <c r="VZD145" s="74"/>
      <c r="VZE145" s="74"/>
      <c r="VZF145" s="6"/>
      <c r="VZG145" s="6"/>
      <c r="VZH145" s="75"/>
      <c r="VZI145" s="73"/>
      <c r="VZJ145" s="76"/>
      <c r="VZK145" s="77"/>
      <c r="VZL145" s="78"/>
      <c r="VZM145" s="73"/>
      <c r="VZN145" s="73"/>
      <c r="VZO145" s="73"/>
      <c r="VZP145" s="73"/>
      <c r="VZQ145" s="74"/>
      <c r="VZR145" s="7"/>
      <c r="VZS145" s="7"/>
      <c r="VZT145" s="74"/>
      <c r="VZU145" s="74"/>
      <c r="VZV145" s="6"/>
      <c r="VZW145" s="6"/>
      <c r="VZX145" s="75"/>
      <c r="VZY145" s="73"/>
      <c r="VZZ145" s="76"/>
      <c r="WAA145" s="77"/>
      <c r="WAB145" s="78"/>
      <c r="WAC145" s="73"/>
      <c r="WAD145" s="73"/>
      <c r="WAE145" s="73"/>
      <c r="WAF145" s="73"/>
      <c r="WAG145" s="74"/>
      <c r="WAH145" s="7"/>
      <c r="WAI145" s="7"/>
      <c r="WAJ145" s="74"/>
      <c r="WAK145" s="74"/>
      <c r="WAL145" s="6"/>
      <c r="WAM145" s="6"/>
      <c r="WAN145" s="75"/>
      <c r="WAO145" s="73"/>
      <c r="WAP145" s="76"/>
      <c r="WAQ145" s="77"/>
      <c r="WAR145" s="78"/>
      <c r="WAS145" s="73"/>
      <c r="WAT145" s="73"/>
      <c r="WAU145" s="73"/>
      <c r="WAV145" s="73"/>
      <c r="WAW145" s="74"/>
      <c r="WAX145" s="7"/>
      <c r="WAY145" s="7"/>
      <c r="WAZ145" s="74"/>
      <c r="WBA145" s="74"/>
      <c r="WBB145" s="6"/>
      <c r="WBC145" s="6"/>
      <c r="WBD145" s="75"/>
      <c r="WBE145" s="73"/>
      <c r="WBF145" s="76"/>
      <c r="WBG145" s="77"/>
      <c r="WBH145" s="78"/>
      <c r="WBI145" s="73"/>
      <c r="WBJ145" s="73"/>
      <c r="WBK145" s="73"/>
      <c r="WBL145" s="73"/>
      <c r="WBM145" s="74"/>
      <c r="WBN145" s="7"/>
      <c r="WBO145" s="7"/>
      <c r="WBP145" s="74"/>
      <c r="WBQ145" s="74"/>
      <c r="WBR145" s="6"/>
      <c r="WBS145" s="6"/>
      <c r="WBT145" s="75"/>
      <c r="WBU145" s="73"/>
      <c r="WBV145" s="76"/>
      <c r="WBW145" s="77"/>
      <c r="WBX145" s="78"/>
      <c r="WBY145" s="73"/>
      <c r="WBZ145" s="73"/>
      <c r="WCA145" s="73"/>
      <c r="WCB145" s="73"/>
      <c r="WCC145" s="74"/>
      <c r="WCD145" s="7"/>
      <c r="WCE145" s="7"/>
      <c r="WCF145" s="74"/>
      <c r="WCG145" s="74"/>
      <c r="WCH145" s="6"/>
      <c r="WCI145" s="6"/>
      <c r="WCJ145" s="75"/>
      <c r="WCK145" s="73"/>
      <c r="WCL145" s="76"/>
      <c r="WCM145" s="77"/>
      <c r="WCN145" s="78"/>
      <c r="WCO145" s="73"/>
      <c r="WCP145" s="73"/>
      <c r="WCQ145" s="73"/>
      <c r="WCR145" s="73"/>
      <c r="WCS145" s="74"/>
      <c r="WCT145" s="7"/>
      <c r="WCU145" s="7"/>
      <c r="WCV145" s="74"/>
      <c r="WCW145" s="74"/>
      <c r="WCX145" s="6"/>
      <c r="WCY145" s="6"/>
      <c r="WCZ145" s="75"/>
      <c r="WDA145" s="73"/>
      <c r="WDB145" s="76"/>
      <c r="WDC145" s="77"/>
      <c r="WDD145" s="78"/>
      <c r="WDE145" s="73"/>
      <c r="WDF145" s="73"/>
      <c r="WDG145" s="73"/>
      <c r="WDH145" s="73"/>
      <c r="WDI145" s="74"/>
      <c r="WDJ145" s="7"/>
      <c r="WDK145" s="7"/>
      <c r="WDL145" s="74"/>
      <c r="WDM145" s="74"/>
      <c r="WDN145" s="6"/>
      <c r="WDO145" s="6"/>
      <c r="WDP145" s="75"/>
      <c r="WDQ145" s="73"/>
      <c r="WDR145" s="76"/>
      <c r="WDS145" s="77"/>
      <c r="WDT145" s="78"/>
      <c r="WDU145" s="73"/>
      <c r="WDV145" s="73"/>
      <c r="WDW145" s="73"/>
      <c r="WDX145" s="73"/>
      <c r="WDY145" s="74"/>
      <c r="WDZ145" s="7"/>
      <c r="WEA145" s="7"/>
      <c r="WEB145" s="74"/>
      <c r="WEC145" s="74"/>
      <c r="WED145" s="6"/>
      <c r="WEE145" s="6"/>
      <c r="WEF145" s="75"/>
      <c r="WEG145" s="73"/>
      <c r="WEH145" s="76"/>
      <c r="WEI145" s="77"/>
      <c r="WEJ145" s="78"/>
      <c r="WEK145" s="73"/>
      <c r="WEL145" s="73"/>
      <c r="WEM145" s="73"/>
      <c r="WEN145" s="73"/>
      <c r="WEO145" s="74"/>
      <c r="WEP145" s="7"/>
      <c r="WEQ145" s="7"/>
      <c r="WER145" s="74"/>
      <c r="WES145" s="74"/>
      <c r="WET145" s="6"/>
      <c r="WEU145" s="6"/>
      <c r="WEV145" s="75"/>
      <c r="WEW145" s="73"/>
      <c r="WEX145" s="76"/>
      <c r="WEY145" s="77"/>
      <c r="WEZ145" s="78"/>
      <c r="WFA145" s="73"/>
      <c r="WFB145" s="73"/>
      <c r="WFC145" s="73"/>
      <c r="WFD145" s="73"/>
      <c r="WFE145" s="74"/>
      <c r="WFF145" s="7"/>
      <c r="WFG145" s="7"/>
      <c r="WFH145" s="74"/>
      <c r="WFI145" s="74"/>
      <c r="WFJ145" s="6"/>
      <c r="WFK145" s="6"/>
      <c r="WFL145" s="75"/>
      <c r="WFM145" s="73"/>
      <c r="WFN145" s="76"/>
      <c r="WFO145" s="77"/>
      <c r="WFP145" s="78"/>
      <c r="WFQ145" s="73"/>
      <c r="WFR145" s="73"/>
      <c r="WFS145" s="73"/>
      <c r="WFT145" s="73"/>
      <c r="WFU145" s="74"/>
      <c r="WFV145" s="7"/>
      <c r="WFW145" s="7"/>
      <c r="WFX145" s="74"/>
      <c r="WFY145" s="74"/>
      <c r="WFZ145" s="6"/>
      <c r="WGA145" s="6"/>
      <c r="WGB145" s="75"/>
      <c r="WGC145" s="73"/>
      <c r="WGD145" s="76"/>
      <c r="WGE145" s="77"/>
      <c r="WGF145" s="78"/>
      <c r="WGG145" s="73"/>
      <c r="WGH145" s="73"/>
      <c r="WGI145" s="73"/>
      <c r="WGJ145" s="73"/>
      <c r="WGK145" s="74"/>
      <c r="WGL145" s="7"/>
      <c r="WGM145" s="7"/>
      <c r="WGN145" s="74"/>
      <c r="WGO145" s="74"/>
      <c r="WGP145" s="6"/>
      <c r="WGQ145" s="6"/>
      <c r="WGR145" s="75"/>
      <c r="WGS145" s="73"/>
      <c r="WGT145" s="76"/>
      <c r="WGU145" s="77"/>
      <c r="WGV145" s="78"/>
      <c r="WGW145" s="73"/>
      <c r="WGX145" s="73"/>
      <c r="WGY145" s="73"/>
      <c r="WGZ145" s="73"/>
      <c r="WHA145" s="74"/>
      <c r="WHB145" s="7"/>
      <c r="WHC145" s="7"/>
      <c r="WHD145" s="74"/>
      <c r="WHE145" s="74"/>
      <c r="WHF145" s="6"/>
      <c r="WHG145" s="6"/>
      <c r="WHH145" s="75"/>
      <c r="WHI145" s="73"/>
      <c r="WHJ145" s="76"/>
      <c r="WHK145" s="77"/>
      <c r="WHL145" s="78"/>
      <c r="WHM145" s="73"/>
      <c r="WHN145" s="73"/>
      <c r="WHO145" s="73"/>
      <c r="WHP145" s="73"/>
      <c r="WHQ145" s="74"/>
      <c r="WHR145" s="7"/>
      <c r="WHS145" s="7"/>
      <c r="WHT145" s="74"/>
      <c r="WHU145" s="74"/>
      <c r="WHV145" s="6"/>
      <c r="WHW145" s="6"/>
      <c r="WHX145" s="75"/>
      <c r="WHY145" s="73"/>
      <c r="WHZ145" s="76"/>
      <c r="WIA145" s="77"/>
      <c r="WIB145" s="78"/>
      <c r="WIC145" s="73"/>
      <c r="WID145" s="73"/>
      <c r="WIE145" s="73"/>
      <c r="WIF145" s="73"/>
      <c r="WIG145" s="74"/>
      <c r="WIH145" s="7"/>
      <c r="WII145" s="7"/>
      <c r="WIJ145" s="74"/>
      <c r="WIK145" s="74"/>
      <c r="WIL145" s="6"/>
      <c r="WIM145" s="6"/>
      <c r="WIN145" s="75"/>
      <c r="WIO145" s="73"/>
      <c r="WIP145" s="76"/>
      <c r="WIQ145" s="77"/>
      <c r="WIR145" s="78"/>
      <c r="WIS145" s="73"/>
      <c r="WIT145" s="73"/>
      <c r="WIU145" s="73"/>
      <c r="WIV145" s="73"/>
      <c r="WIW145" s="74"/>
      <c r="WIX145" s="7"/>
      <c r="WIY145" s="7"/>
      <c r="WIZ145" s="74"/>
      <c r="WJA145" s="74"/>
      <c r="WJB145" s="6"/>
      <c r="WJC145" s="6"/>
      <c r="WJD145" s="75"/>
      <c r="WJE145" s="73"/>
      <c r="WJF145" s="76"/>
      <c r="WJG145" s="77"/>
      <c r="WJH145" s="78"/>
      <c r="WJI145" s="73"/>
      <c r="WJJ145" s="73"/>
      <c r="WJK145" s="73"/>
      <c r="WJL145" s="73"/>
      <c r="WJM145" s="74"/>
      <c r="WJN145" s="7"/>
      <c r="WJO145" s="7"/>
      <c r="WJP145" s="74"/>
      <c r="WJQ145" s="74"/>
      <c r="WJR145" s="6"/>
      <c r="WJS145" s="6"/>
      <c r="WJT145" s="75"/>
      <c r="WJU145" s="73"/>
      <c r="WJV145" s="76"/>
      <c r="WJW145" s="77"/>
      <c r="WJX145" s="78"/>
      <c r="WJY145" s="73"/>
      <c r="WJZ145" s="73"/>
      <c r="WKA145" s="73"/>
      <c r="WKB145" s="73"/>
      <c r="WKC145" s="74"/>
      <c r="WKD145" s="7"/>
      <c r="WKE145" s="7"/>
      <c r="WKF145" s="74"/>
      <c r="WKG145" s="74"/>
      <c r="WKH145" s="6"/>
      <c r="WKI145" s="6"/>
      <c r="WKJ145" s="75"/>
      <c r="WKK145" s="73"/>
      <c r="WKL145" s="76"/>
      <c r="WKM145" s="77"/>
      <c r="WKN145" s="78"/>
      <c r="WKO145" s="73"/>
      <c r="WKP145" s="73"/>
      <c r="WKQ145" s="73"/>
      <c r="WKR145" s="73"/>
      <c r="WKS145" s="74"/>
      <c r="WKT145" s="7"/>
      <c r="WKU145" s="7"/>
      <c r="WKV145" s="74"/>
      <c r="WKW145" s="74"/>
      <c r="WKX145" s="6"/>
      <c r="WKY145" s="6"/>
      <c r="WKZ145" s="75"/>
      <c r="WLA145" s="73"/>
      <c r="WLB145" s="76"/>
      <c r="WLC145" s="77"/>
      <c r="WLD145" s="78"/>
      <c r="WLE145" s="73"/>
      <c r="WLF145" s="73"/>
      <c r="WLG145" s="73"/>
      <c r="WLH145" s="73"/>
      <c r="WLI145" s="74"/>
      <c r="WLJ145" s="7"/>
      <c r="WLK145" s="7"/>
      <c r="WLL145" s="74"/>
      <c r="WLM145" s="74"/>
      <c r="WLN145" s="6"/>
      <c r="WLO145" s="6"/>
      <c r="WLP145" s="75"/>
      <c r="WLQ145" s="73"/>
      <c r="WLR145" s="76"/>
      <c r="WLS145" s="77"/>
      <c r="WLT145" s="78"/>
      <c r="WLU145" s="73"/>
      <c r="WLV145" s="73"/>
      <c r="WLW145" s="73"/>
      <c r="WLX145" s="73"/>
      <c r="WLY145" s="74"/>
      <c r="WLZ145" s="7"/>
      <c r="WMA145" s="7"/>
      <c r="WMB145" s="74"/>
      <c r="WMC145" s="74"/>
      <c r="WMD145" s="6"/>
      <c r="WME145" s="6"/>
      <c r="WMF145" s="75"/>
      <c r="WMG145" s="73"/>
      <c r="WMH145" s="76"/>
      <c r="WMI145" s="77"/>
      <c r="WMJ145" s="78"/>
      <c r="WMK145" s="73"/>
      <c r="WML145" s="73"/>
      <c r="WMM145" s="73"/>
      <c r="WMN145" s="73"/>
      <c r="WMO145" s="74"/>
      <c r="WMP145" s="7"/>
      <c r="WMQ145" s="7"/>
      <c r="WMR145" s="74"/>
      <c r="WMS145" s="74"/>
      <c r="WMT145" s="6"/>
      <c r="WMU145" s="6"/>
      <c r="WMV145" s="75"/>
      <c r="WMW145" s="73"/>
      <c r="WMX145" s="76"/>
      <c r="WMY145" s="77"/>
      <c r="WMZ145" s="78"/>
      <c r="WNA145" s="73"/>
      <c r="WNB145" s="73"/>
      <c r="WNC145" s="73"/>
      <c r="WND145" s="73"/>
      <c r="WNE145" s="74"/>
      <c r="WNF145" s="7"/>
      <c r="WNG145" s="7"/>
      <c r="WNH145" s="74"/>
      <c r="WNI145" s="74"/>
      <c r="WNJ145" s="6"/>
      <c r="WNK145" s="6"/>
      <c r="WNL145" s="75"/>
      <c r="WNM145" s="73"/>
      <c r="WNN145" s="76"/>
      <c r="WNO145" s="77"/>
      <c r="WNP145" s="78"/>
      <c r="WNQ145" s="73"/>
      <c r="WNR145" s="73"/>
      <c r="WNS145" s="73"/>
      <c r="WNT145" s="73"/>
      <c r="WNU145" s="74"/>
      <c r="WNV145" s="7"/>
      <c r="WNW145" s="7"/>
      <c r="WNX145" s="74"/>
      <c r="WNY145" s="74"/>
      <c r="WNZ145" s="6"/>
      <c r="WOA145" s="6"/>
      <c r="WOB145" s="75"/>
      <c r="WOC145" s="73"/>
      <c r="WOD145" s="76"/>
      <c r="WOE145" s="77"/>
      <c r="WOF145" s="78"/>
      <c r="WOG145" s="73"/>
      <c r="WOH145" s="73"/>
      <c r="WOI145" s="73"/>
      <c r="WOJ145" s="73"/>
      <c r="WOK145" s="74"/>
      <c r="WOL145" s="7"/>
      <c r="WOM145" s="7"/>
      <c r="WON145" s="74"/>
      <c r="WOO145" s="74"/>
      <c r="WOP145" s="6"/>
      <c r="WOQ145" s="6"/>
      <c r="WOR145" s="75"/>
      <c r="WOS145" s="73"/>
      <c r="WOT145" s="76"/>
      <c r="WOU145" s="77"/>
      <c r="WOV145" s="78"/>
      <c r="WOW145" s="73"/>
      <c r="WOX145" s="73"/>
      <c r="WOY145" s="73"/>
      <c r="WOZ145" s="73"/>
      <c r="WPA145" s="74"/>
      <c r="WPB145" s="7"/>
      <c r="WPC145" s="7"/>
      <c r="WPD145" s="74"/>
      <c r="WPE145" s="74"/>
      <c r="WPF145" s="6"/>
      <c r="WPG145" s="6"/>
      <c r="WPH145" s="75"/>
      <c r="WPI145" s="73"/>
      <c r="WPJ145" s="76"/>
      <c r="WPK145" s="77"/>
      <c r="WPL145" s="78"/>
      <c r="WPM145" s="73"/>
      <c r="WPN145" s="73"/>
      <c r="WPO145" s="73"/>
      <c r="WPP145" s="73"/>
      <c r="WPQ145" s="74"/>
      <c r="WPR145" s="7"/>
      <c r="WPS145" s="7"/>
      <c r="WPT145" s="74"/>
      <c r="WPU145" s="74"/>
      <c r="WPV145" s="6"/>
      <c r="WPW145" s="6"/>
      <c r="WPX145" s="75"/>
      <c r="WPY145" s="73"/>
      <c r="WPZ145" s="76"/>
      <c r="WQA145" s="77"/>
      <c r="WQB145" s="78"/>
      <c r="WQC145" s="73"/>
      <c r="WQD145" s="73"/>
      <c r="WQE145" s="73"/>
      <c r="WQF145" s="73"/>
      <c r="WQG145" s="74"/>
      <c r="WQH145" s="7"/>
      <c r="WQI145" s="7"/>
      <c r="WQJ145" s="74"/>
      <c r="WQK145" s="74"/>
      <c r="WQL145" s="6"/>
      <c r="WQM145" s="6"/>
      <c r="WQN145" s="75"/>
      <c r="WQO145" s="73"/>
      <c r="WQP145" s="76"/>
      <c r="WQQ145" s="77"/>
      <c r="WQR145" s="78"/>
      <c r="WQS145" s="73"/>
      <c r="WQT145" s="73"/>
      <c r="WQU145" s="73"/>
      <c r="WQV145" s="73"/>
      <c r="WQW145" s="74"/>
      <c r="WQX145" s="7"/>
      <c r="WQY145" s="7"/>
      <c r="WQZ145" s="74"/>
      <c r="WRA145" s="74"/>
      <c r="WRB145" s="6"/>
      <c r="WRC145" s="6"/>
      <c r="WRD145" s="75"/>
      <c r="WRE145" s="73"/>
      <c r="WRF145" s="76"/>
      <c r="WRG145" s="77"/>
      <c r="WRH145" s="78"/>
      <c r="WRI145" s="73"/>
      <c r="WRJ145" s="73"/>
      <c r="WRK145" s="73"/>
      <c r="WRL145" s="73"/>
      <c r="WRM145" s="74"/>
      <c r="WRN145" s="7"/>
      <c r="WRO145" s="7"/>
      <c r="WRP145" s="74"/>
      <c r="WRQ145" s="74"/>
      <c r="WRR145" s="6"/>
      <c r="WRS145" s="6"/>
      <c r="WRT145" s="75"/>
      <c r="WRU145" s="73"/>
      <c r="WRV145" s="76"/>
      <c r="WRW145" s="77"/>
      <c r="WRX145" s="78"/>
      <c r="WRY145" s="73"/>
      <c r="WRZ145" s="73"/>
      <c r="WSA145" s="73"/>
      <c r="WSB145" s="73"/>
      <c r="WSC145" s="74"/>
      <c r="WSD145" s="7"/>
      <c r="WSE145" s="7"/>
      <c r="WSF145" s="74"/>
      <c r="WSG145" s="74"/>
      <c r="WSH145" s="6"/>
      <c r="WSI145" s="6"/>
      <c r="WSJ145" s="75"/>
      <c r="WSK145" s="73"/>
      <c r="WSL145" s="76"/>
      <c r="WSM145" s="77"/>
      <c r="WSN145" s="78"/>
      <c r="WSO145" s="73"/>
      <c r="WSP145" s="73"/>
      <c r="WSQ145" s="73"/>
      <c r="WSR145" s="73"/>
      <c r="WSS145" s="74"/>
      <c r="WST145" s="7"/>
      <c r="WSU145" s="7"/>
      <c r="WSV145" s="74"/>
      <c r="WSW145" s="74"/>
      <c r="WSX145" s="6"/>
      <c r="WSY145" s="6"/>
      <c r="WSZ145" s="75"/>
      <c r="WTA145" s="73"/>
      <c r="WTB145" s="76"/>
      <c r="WTC145" s="77"/>
      <c r="WTD145" s="78"/>
      <c r="WTE145" s="73"/>
      <c r="WTF145" s="73"/>
      <c r="WTG145" s="73"/>
      <c r="WTH145" s="73"/>
      <c r="WTI145" s="74"/>
      <c r="WTJ145" s="7"/>
      <c r="WTK145" s="7"/>
      <c r="WTL145" s="74"/>
      <c r="WTM145" s="74"/>
      <c r="WTN145" s="6"/>
      <c r="WTO145" s="6"/>
      <c r="WTP145" s="75"/>
      <c r="WTQ145" s="73"/>
      <c r="WTR145" s="76"/>
      <c r="WTS145" s="77"/>
      <c r="WTT145" s="78"/>
      <c r="WTU145" s="73"/>
      <c r="WTV145" s="73"/>
      <c r="WTW145" s="73"/>
      <c r="WTX145" s="73"/>
      <c r="WTY145" s="74"/>
      <c r="WTZ145" s="7"/>
      <c r="WUA145" s="7"/>
      <c r="WUB145" s="74"/>
      <c r="WUC145" s="74"/>
      <c r="WUD145" s="6"/>
      <c r="WUE145" s="6"/>
      <c r="WUF145" s="75"/>
      <c r="WUG145" s="73"/>
      <c r="WUH145" s="76"/>
      <c r="WUI145" s="77"/>
      <c r="WUJ145" s="78"/>
      <c r="WUK145" s="73"/>
      <c r="WUL145" s="73"/>
      <c r="WUM145" s="73"/>
      <c r="WUN145" s="73"/>
      <c r="WUO145" s="74"/>
      <c r="WUP145" s="7"/>
      <c r="WUQ145" s="7"/>
      <c r="WUR145" s="74"/>
      <c r="WUS145" s="74"/>
      <c r="WUT145" s="6"/>
      <c r="WUU145" s="6"/>
      <c r="WUV145" s="75"/>
      <c r="WUW145" s="73"/>
      <c r="WUX145" s="76"/>
      <c r="WUY145" s="77"/>
      <c r="WUZ145" s="78"/>
      <c r="WVA145" s="73"/>
      <c r="WVB145" s="73"/>
      <c r="WVC145" s="73"/>
      <c r="WVD145" s="73"/>
      <c r="WVE145" s="74"/>
      <c r="WVF145" s="7"/>
      <c r="WVG145" s="7"/>
      <c r="WVH145" s="74"/>
      <c r="WVI145" s="74"/>
      <c r="WVJ145" s="6"/>
      <c r="WVK145" s="6"/>
      <c r="WVL145" s="75"/>
      <c r="WVM145" s="73"/>
      <c r="WVN145" s="76"/>
      <c r="WVO145" s="77"/>
      <c r="WVP145" s="78"/>
      <c r="WVQ145" s="73"/>
      <c r="WVR145" s="73"/>
      <c r="WVS145" s="73"/>
      <c r="WVT145" s="73"/>
      <c r="WVU145" s="74"/>
      <c r="WVV145" s="7"/>
      <c r="WVW145" s="7"/>
      <c r="WVX145" s="74"/>
      <c r="WVY145" s="74"/>
      <c r="WVZ145" s="6"/>
      <c r="WWA145" s="6"/>
      <c r="WWB145" s="75"/>
      <c r="WWC145" s="73"/>
      <c r="WWD145" s="76"/>
      <c r="WWE145" s="77"/>
      <c r="WWF145" s="78"/>
      <c r="WWG145" s="73"/>
      <c r="WWH145" s="73"/>
      <c r="WWI145" s="73"/>
      <c r="WWJ145" s="73"/>
      <c r="WWK145" s="74"/>
      <c r="WWL145" s="7"/>
      <c r="WWM145" s="7"/>
      <c r="WWN145" s="74"/>
      <c r="WWO145" s="74"/>
      <c r="WWP145" s="6"/>
      <c r="WWQ145" s="6"/>
      <c r="WWR145" s="75"/>
      <c r="WWS145" s="73"/>
      <c r="WWT145" s="76"/>
      <c r="WWU145" s="77"/>
      <c r="WWV145" s="78"/>
      <c r="WWW145" s="73"/>
      <c r="WWX145" s="73"/>
      <c r="WWY145" s="73"/>
      <c r="WWZ145" s="73"/>
      <c r="WXA145" s="74"/>
      <c r="WXB145" s="7"/>
      <c r="WXC145" s="7"/>
      <c r="WXD145" s="74"/>
      <c r="WXE145" s="74"/>
      <c r="WXF145" s="6"/>
      <c r="WXG145" s="6"/>
      <c r="WXH145" s="75"/>
      <c r="WXI145" s="73"/>
      <c r="WXJ145" s="76"/>
      <c r="WXK145" s="77"/>
      <c r="WXL145" s="78"/>
      <c r="WXM145" s="73"/>
      <c r="WXN145" s="73"/>
      <c r="WXO145" s="73"/>
      <c r="WXP145" s="73"/>
      <c r="WXQ145" s="74"/>
      <c r="WXR145" s="7"/>
      <c r="WXS145" s="7"/>
      <c r="WXT145" s="74"/>
      <c r="WXU145" s="74"/>
      <c r="WXV145" s="6"/>
      <c r="WXW145" s="6"/>
      <c r="WXX145" s="75"/>
      <c r="WXY145" s="73"/>
      <c r="WXZ145" s="76"/>
      <c r="WYA145" s="77"/>
      <c r="WYB145" s="78"/>
      <c r="WYC145" s="73"/>
      <c r="WYD145" s="73"/>
      <c r="WYE145" s="73"/>
      <c r="WYF145" s="73"/>
      <c r="WYG145" s="74"/>
      <c r="WYH145" s="7"/>
      <c r="WYI145" s="7"/>
      <c r="WYJ145" s="74"/>
      <c r="WYK145" s="74"/>
      <c r="WYL145" s="6"/>
      <c r="WYM145" s="6"/>
      <c r="WYN145" s="75"/>
      <c r="WYO145" s="73"/>
      <c r="WYP145" s="76"/>
      <c r="WYQ145" s="77"/>
      <c r="WYR145" s="78"/>
      <c r="WYS145" s="73"/>
      <c r="WYT145" s="73"/>
      <c r="WYU145" s="73"/>
      <c r="WYV145" s="73"/>
      <c r="WYW145" s="74"/>
      <c r="WYX145" s="7"/>
      <c r="WYY145" s="7"/>
      <c r="WYZ145" s="74"/>
      <c r="WZA145" s="74"/>
      <c r="WZB145" s="6"/>
      <c r="WZC145" s="6"/>
      <c r="WZD145" s="75"/>
      <c r="WZE145" s="73"/>
      <c r="WZF145" s="76"/>
      <c r="WZG145" s="77"/>
      <c r="WZH145" s="78"/>
      <c r="WZI145" s="73"/>
      <c r="WZJ145" s="73"/>
      <c r="WZK145" s="73"/>
      <c r="WZL145" s="73"/>
      <c r="WZM145" s="74"/>
      <c r="WZN145" s="7"/>
      <c r="WZO145" s="7"/>
      <c r="WZP145" s="74"/>
      <c r="WZQ145" s="74"/>
      <c r="WZR145" s="6"/>
      <c r="WZS145" s="6"/>
      <c r="WZT145" s="75"/>
      <c r="WZU145" s="73"/>
      <c r="WZV145" s="76"/>
      <c r="WZW145" s="77"/>
      <c r="WZX145" s="78"/>
      <c r="WZY145" s="73"/>
      <c r="WZZ145" s="73"/>
      <c r="XAA145" s="73"/>
      <c r="XAB145" s="73"/>
      <c r="XAC145" s="74"/>
      <c r="XAD145" s="7"/>
      <c r="XAE145" s="7"/>
      <c r="XAF145" s="74"/>
      <c r="XAG145" s="74"/>
      <c r="XAH145" s="6"/>
      <c r="XAI145" s="6"/>
      <c r="XAJ145" s="75"/>
      <c r="XAK145" s="73"/>
      <c r="XAL145" s="76"/>
      <c r="XAM145" s="77"/>
      <c r="XAN145" s="78"/>
      <c r="XAO145" s="73"/>
      <c r="XAP145" s="73"/>
      <c r="XAQ145" s="73"/>
      <c r="XAR145" s="73"/>
      <c r="XAS145" s="74"/>
      <c r="XAT145" s="7"/>
      <c r="XAU145" s="7"/>
      <c r="XAV145" s="74"/>
      <c r="XAW145" s="74"/>
      <c r="XAX145" s="6"/>
      <c r="XAY145" s="6"/>
      <c r="XAZ145" s="75"/>
      <c r="XBA145" s="73"/>
      <c r="XBB145" s="76"/>
      <c r="XBC145" s="77"/>
      <c r="XBD145" s="78"/>
      <c r="XBE145" s="73"/>
      <c r="XBF145" s="73"/>
      <c r="XBG145" s="73"/>
      <c r="XBH145" s="73"/>
      <c r="XBI145" s="74"/>
      <c r="XBJ145" s="7"/>
      <c r="XBK145" s="7"/>
      <c r="XBL145" s="74"/>
      <c r="XBM145" s="74"/>
      <c r="XBN145" s="6"/>
      <c r="XBO145" s="6"/>
      <c r="XBP145" s="75"/>
      <c r="XBQ145" s="73"/>
      <c r="XBR145" s="76"/>
      <c r="XBS145" s="77"/>
      <c r="XBT145" s="78"/>
      <c r="XBU145" s="73"/>
      <c r="XBV145" s="73"/>
      <c r="XBW145" s="73"/>
      <c r="XBX145" s="73"/>
      <c r="XBY145" s="74"/>
      <c r="XBZ145" s="7"/>
      <c r="XCA145" s="7"/>
      <c r="XCB145" s="74"/>
      <c r="XCC145" s="74"/>
      <c r="XCD145" s="6"/>
      <c r="XCE145" s="6"/>
      <c r="XCF145" s="75"/>
      <c r="XCG145" s="73"/>
      <c r="XCH145" s="76"/>
      <c r="XCI145" s="77"/>
      <c r="XCJ145" s="78"/>
      <c r="XCK145" s="73"/>
      <c r="XCL145" s="73"/>
      <c r="XCM145" s="73"/>
      <c r="XCN145" s="73"/>
      <c r="XCO145" s="74"/>
      <c r="XCP145" s="7"/>
      <c r="XCQ145" s="7"/>
      <c r="XCR145" s="74"/>
      <c r="XCS145" s="74"/>
      <c r="XCT145" s="6"/>
      <c r="XCU145" s="6"/>
      <c r="XCV145" s="75"/>
      <c r="XCW145" s="73"/>
      <c r="XCX145" s="76"/>
      <c r="XCY145" s="77"/>
      <c r="XCZ145" s="78"/>
      <c r="XDA145" s="73"/>
      <c r="XDB145" s="73"/>
      <c r="XDC145" s="73"/>
      <c r="XDD145" s="73"/>
      <c r="XDE145" s="74"/>
      <c r="XDF145" s="7"/>
      <c r="XDG145" s="7"/>
      <c r="XDH145" s="74"/>
      <c r="XDI145" s="74"/>
      <c r="XDJ145" s="6"/>
      <c r="XDK145" s="6"/>
      <c r="XDL145" s="75"/>
      <c r="XDM145" s="73"/>
      <c r="XDN145" s="76"/>
      <c r="XDO145" s="77"/>
      <c r="XDP145" s="78"/>
      <c r="XDQ145" s="73"/>
      <c r="XDR145" s="73"/>
      <c r="XDS145" s="73"/>
      <c r="XDT145" s="73"/>
      <c r="XDU145" s="74"/>
      <c r="XDV145" s="7"/>
      <c r="XDW145" s="7"/>
      <c r="XDX145" s="74"/>
      <c r="XDY145" s="74"/>
      <c r="XDZ145" s="6"/>
      <c r="XEA145" s="6"/>
      <c r="XEB145" s="75"/>
      <c r="XEC145" s="73"/>
      <c r="XED145" s="76"/>
      <c r="XEE145" s="77"/>
      <c r="XEF145" s="78"/>
      <c r="XEG145" s="73"/>
      <c r="XEH145" s="73"/>
      <c r="XEI145" s="73"/>
      <c r="XEJ145" s="73"/>
      <c r="XEK145" s="74"/>
      <c r="XEL145" s="7"/>
      <c r="XEM145" s="7"/>
      <c r="XEN145" s="74"/>
      <c r="XEO145" s="74"/>
      <c r="XEP145" s="6"/>
      <c r="XEQ145" s="6"/>
      <c r="XER145" s="75"/>
      <c r="XES145" s="73"/>
      <c r="XET145" s="76"/>
    </row>
    <row r="146" spans="1:16374" s="8" customFormat="1" ht="50.25" customHeight="1" x14ac:dyDescent="0.2">
      <c r="A146" s="90"/>
      <c r="B146" s="9">
        <v>80111701</v>
      </c>
      <c r="C146" s="39" t="s">
        <v>108029</v>
      </c>
      <c r="D146" s="11">
        <v>1</v>
      </c>
      <c r="E146" s="11">
        <v>2</v>
      </c>
      <c r="F146" s="11">
        <v>4</v>
      </c>
      <c r="G146" s="44">
        <v>1</v>
      </c>
      <c r="H146" s="44">
        <v>0</v>
      </c>
      <c r="I146" s="13">
        <v>1948924416</v>
      </c>
      <c r="J146" s="13">
        <v>1948924416</v>
      </c>
      <c r="K146" s="44">
        <v>0</v>
      </c>
      <c r="L146" s="44">
        <v>0</v>
      </c>
      <c r="M146" s="33" t="s">
        <v>107828</v>
      </c>
      <c r="N146" s="14" t="s">
        <v>15</v>
      </c>
      <c r="O146" s="31" t="s">
        <v>108033</v>
      </c>
      <c r="P146" s="11">
        <v>3102466420</v>
      </c>
      <c r="Q146" s="32" t="s">
        <v>108034</v>
      </c>
      <c r="R146" s="94"/>
      <c r="S146" s="94"/>
      <c r="T146" s="94"/>
      <c r="U146" s="94"/>
      <c r="V146" s="94"/>
      <c r="W146" s="94"/>
      <c r="X146" s="94"/>
      <c r="Y146" s="94"/>
      <c r="Z146" s="94"/>
      <c r="AA146" s="94"/>
      <c r="AB146" s="94"/>
      <c r="AC146" s="94"/>
      <c r="AD146" s="94"/>
      <c r="AE146" s="94"/>
      <c r="AF146" s="94"/>
      <c r="AG146" s="94"/>
      <c r="AH146" s="94"/>
      <c r="AI146" s="94"/>
      <c r="AJ146" s="94"/>
      <c r="AK146" s="94"/>
      <c r="AL146" s="94"/>
      <c r="AM146" s="94"/>
      <c r="AN146" s="94"/>
      <c r="AO146" s="94"/>
      <c r="AP146" s="94"/>
      <c r="AQ146" s="94"/>
      <c r="AR146" s="94"/>
      <c r="AS146" s="94"/>
      <c r="AT146" s="94"/>
      <c r="AU146" s="94"/>
      <c r="AV146" s="94"/>
      <c r="AW146" s="94"/>
      <c r="AX146" s="94"/>
      <c r="AY146" s="94"/>
      <c r="AZ146" s="94"/>
      <c r="BA146" s="94"/>
      <c r="BB146" s="94"/>
      <c r="BC146" s="94"/>
      <c r="BD146" s="94"/>
      <c r="BE146" s="94"/>
      <c r="BF146" s="94"/>
      <c r="BG146" s="94"/>
      <c r="BH146" s="94"/>
      <c r="BI146" s="94"/>
      <c r="BJ146" s="94"/>
      <c r="BK146" s="94"/>
      <c r="BL146" s="94"/>
      <c r="BM146" s="94"/>
      <c r="BN146" s="94"/>
      <c r="BO146" s="94"/>
      <c r="BP146" s="94"/>
      <c r="BQ146" s="94"/>
      <c r="BR146" s="94"/>
      <c r="BS146" s="94"/>
      <c r="BT146" s="94"/>
      <c r="BU146" s="94"/>
      <c r="BV146" s="94"/>
      <c r="BW146" s="94"/>
      <c r="BX146" s="94"/>
      <c r="BY146" s="94"/>
      <c r="BZ146" s="94"/>
      <c r="CA146" s="94"/>
      <c r="CB146" s="94"/>
      <c r="CC146" s="94"/>
      <c r="CD146" s="94"/>
      <c r="CE146" s="94"/>
      <c r="CF146" s="94"/>
      <c r="CG146" s="94"/>
      <c r="CH146" s="94"/>
      <c r="CI146" s="94"/>
      <c r="CJ146" s="94"/>
      <c r="CK146" s="94"/>
      <c r="CL146" s="94"/>
      <c r="CM146" s="94"/>
      <c r="CN146" s="94"/>
      <c r="CO146" s="94"/>
      <c r="CP146" s="94"/>
      <c r="CQ146" s="94"/>
      <c r="CR146" s="94"/>
      <c r="CS146" s="94"/>
      <c r="CT146" s="94"/>
      <c r="CU146" s="94"/>
      <c r="CV146" s="94"/>
      <c r="CW146" s="94"/>
      <c r="CX146" s="94"/>
      <c r="CY146" s="94"/>
      <c r="CZ146" s="94"/>
      <c r="DA146" s="94"/>
      <c r="DB146" s="94"/>
      <c r="DC146" s="94"/>
      <c r="DD146" s="94"/>
      <c r="DE146" s="94"/>
      <c r="DF146" s="94"/>
      <c r="DG146" s="94"/>
      <c r="DH146" s="94"/>
      <c r="DI146" s="94"/>
      <c r="DJ146" s="94"/>
      <c r="DK146" s="94"/>
      <c r="DL146" s="94"/>
      <c r="DM146" s="94"/>
      <c r="DN146" s="94"/>
      <c r="DO146" s="94"/>
      <c r="DP146" s="94"/>
      <c r="DQ146" s="94"/>
      <c r="DR146" s="94"/>
      <c r="DS146" s="94"/>
      <c r="DT146" s="94"/>
      <c r="DU146" s="94"/>
      <c r="DV146" s="94"/>
      <c r="DW146" s="94"/>
      <c r="DX146" s="94"/>
      <c r="DY146" s="94"/>
      <c r="DZ146" s="94"/>
      <c r="EA146" s="94"/>
      <c r="EB146" s="94"/>
      <c r="EC146" s="94"/>
      <c r="ED146" s="94"/>
      <c r="EE146" s="94"/>
      <c r="EF146" s="94"/>
      <c r="EG146" s="94"/>
      <c r="EH146" s="94"/>
      <c r="EI146" s="94"/>
      <c r="EJ146" s="94"/>
      <c r="EK146" s="94"/>
      <c r="EL146" s="94"/>
      <c r="EM146" s="94"/>
      <c r="EN146" s="94"/>
      <c r="EO146" s="94"/>
      <c r="EP146" s="94"/>
      <c r="EQ146" s="94"/>
      <c r="ER146" s="94"/>
      <c r="ES146" s="94"/>
      <c r="ET146" s="94"/>
      <c r="EU146" s="94"/>
      <c r="EV146" s="94"/>
      <c r="EW146" s="94"/>
      <c r="EX146" s="94"/>
      <c r="EY146" s="94"/>
      <c r="EZ146" s="94"/>
      <c r="FA146" s="94"/>
      <c r="FB146" s="94"/>
      <c r="FC146" s="94"/>
      <c r="FD146" s="94"/>
      <c r="FE146" s="94"/>
      <c r="FF146" s="94"/>
      <c r="FG146" s="94"/>
      <c r="FH146" s="94"/>
      <c r="FI146" s="94"/>
      <c r="FJ146" s="94"/>
      <c r="FK146" s="94"/>
      <c r="FL146" s="94"/>
      <c r="FM146" s="94"/>
      <c r="FN146" s="94"/>
      <c r="FO146" s="94"/>
      <c r="FP146" s="94"/>
      <c r="FQ146" s="94"/>
      <c r="FR146" s="94"/>
      <c r="FS146" s="94"/>
      <c r="FT146" s="94"/>
      <c r="FU146" s="94"/>
      <c r="FV146" s="94"/>
      <c r="FW146" s="94"/>
      <c r="FX146" s="94"/>
      <c r="FY146" s="94"/>
      <c r="FZ146" s="94"/>
      <c r="GA146" s="94"/>
      <c r="GB146" s="94"/>
      <c r="GC146" s="94"/>
      <c r="GD146" s="94"/>
      <c r="GE146" s="94"/>
      <c r="GF146" s="94"/>
      <c r="GG146" s="94"/>
      <c r="GH146" s="94"/>
      <c r="GI146" s="94"/>
      <c r="GJ146" s="94"/>
      <c r="GK146" s="94"/>
      <c r="GL146" s="94"/>
      <c r="GM146" s="94"/>
      <c r="GN146" s="94"/>
      <c r="GO146" s="94"/>
      <c r="GP146" s="94"/>
      <c r="GQ146" s="94"/>
      <c r="GR146" s="94"/>
      <c r="GS146" s="94"/>
      <c r="GT146" s="94"/>
      <c r="GU146" s="94"/>
      <c r="GV146" s="94"/>
      <c r="GW146" s="94"/>
      <c r="GX146" s="94"/>
      <c r="GY146" s="94"/>
      <c r="GZ146" s="94"/>
      <c r="HA146" s="94"/>
      <c r="HB146" s="94"/>
      <c r="HC146" s="94"/>
      <c r="HD146" s="94"/>
      <c r="HE146" s="94"/>
      <c r="HF146" s="94"/>
      <c r="HG146" s="94"/>
      <c r="HH146" s="94"/>
      <c r="HI146" s="94"/>
      <c r="HJ146" s="94"/>
      <c r="HK146" s="94"/>
      <c r="HL146" s="94"/>
      <c r="HM146" s="94"/>
      <c r="HN146" s="94"/>
      <c r="HO146" s="94"/>
      <c r="HP146" s="94"/>
      <c r="HQ146" s="94"/>
      <c r="HR146" s="94"/>
      <c r="HS146" s="94"/>
      <c r="HT146" s="94"/>
      <c r="HU146" s="94"/>
      <c r="HV146" s="94"/>
      <c r="HW146" s="94"/>
      <c r="HX146" s="94"/>
      <c r="HY146" s="94"/>
      <c r="HZ146" s="94"/>
      <c r="IA146" s="94"/>
      <c r="IB146" s="94"/>
      <c r="IC146" s="94"/>
      <c r="ID146" s="94"/>
      <c r="IE146" s="94"/>
      <c r="IF146" s="94"/>
      <c r="IG146" s="94"/>
      <c r="IH146" s="94"/>
      <c r="II146" s="94"/>
      <c r="IJ146" s="94"/>
      <c r="IK146" s="94"/>
      <c r="IL146" s="94"/>
      <c r="IM146" s="94"/>
      <c r="IN146" s="94"/>
      <c r="IO146" s="94"/>
      <c r="IP146" s="94"/>
      <c r="IQ146" s="94"/>
      <c r="IR146" s="94"/>
      <c r="IS146" s="94"/>
      <c r="IT146" s="94"/>
      <c r="IU146" s="94"/>
      <c r="IV146" s="94"/>
      <c r="IW146" s="94"/>
      <c r="IX146" s="94"/>
      <c r="IY146" s="94"/>
      <c r="IZ146" s="94"/>
      <c r="JA146" s="94"/>
      <c r="JB146" s="94"/>
      <c r="JC146" s="94"/>
      <c r="JD146" s="94"/>
      <c r="JE146" s="94"/>
      <c r="JF146" s="94"/>
      <c r="JG146" s="94"/>
      <c r="JH146" s="94"/>
      <c r="JI146" s="94"/>
      <c r="JJ146" s="94"/>
      <c r="JK146" s="94"/>
      <c r="JL146" s="94"/>
      <c r="JM146" s="94"/>
      <c r="JN146" s="94"/>
      <c r="JO146" s="94"/>
      <c r="JP146" s="94"/>
      <c r="JQ146" s="94"/>
      <c r="JR146" s="94"/>
      <c r="JS146" s="94"/>
      <c r="JT146" s="94"/>
      <c r="JU146" s="94"/>
      <c r="JV146" s="94"/>
      <c r="JW146" s="94"/>
      <c r="JX146" s="94"/>
      <c r="JY146" s="94"/>
      <c r="JZ146" s="94"/>
      <c r="KA146" s="94"/>
      <c r="KB146" s="94"/>
      <c r="KC146" s="94"/>
      <c r="KD146" s="94"/>
      <c r="KE146" s="94"/>
      <c r="KF146" s="94"/>
      <c r="KG146" s="94"/>
      <c r="KH146" s="94"/>
      <c r="KI146" s="94"/>
      <c r="KJ146" s="94"/>
      <c r="KK146" s="94"/>
      <c r="KL146" s="94"/>
      <c r="KM146" s="94"/>
      <c r="KN146" s="94"/>
      <c r="KO146" s="94"/>
      <c r="KP146" s="94"/>
      <c r="KQ146" s="94"/>
      <c r="KR146" s="94"/>
      <c r="KS146" s="94"/>
      <c r="KT146" s="94"/>
      <c r="KU146" s="94"/>
      <c r="KV146" s="94"/>
      <c r="KW146" s="94"/>
      <c r="KX146" s="94"/>
      <c r="KY146" s="94"/>
      <c r="KZ146" s="94"/>
      <c r="LA146" s="94"/>
      <c r="LB146" s="94"/>
      <c r="LC146" s="94"/>
      <c r="LD146" s="94"/>
      <c r="LE146" s="94"/>
      <c r="LF146" s="94"/>
      <c r="LG146" s="94"/>
      <c r="LH146" s="94"/>
      <c r="LI146" s="94"/>
      <c r="LJ146" s="94"/>
      <c r="LK146" s="94"/>
      <c r="LL146" s="94"/>
      <c r="LM146" s="94"/>
      <c r="LN146" s="94"/>
      <c r="LO146" s="94"/>
      <c r="LP146" s="94"/>
      <c r="LQ146" s="94"/>
      <c r="LR146" s="94"/>
      <c r="LS146" s="94"/>
      <c r="LT146" s="94"/>
      <c r="LU146" s="94"/>
      <c r="LV146" s="94"/>
      <c r="LW146" s="94"/>
      <c r="LX146" s="94"/>
      <c r="LY146" s="94"/>
      <c r="LZ146" s="94"/>
      <c r="MA146" s="94"/>
      <c r="MB146" s="94"/>
      <c r="MC146" s="94"/>
      <c r="MD146" s="94"/>
      <c r="ME146" s="94"/>
      <c r="MF146" s="94"/>
      <c r="MG146" s="94"/>
      <c r="MH146" s="94"/>
      <c r="MI146" s="94"/>
      <c r="MJ146" s="94"/>
      <c r="MK146" s="94"/>
      <c r="ML146" s="94"/>
      <c r="MM146" s="94"/>
      <c r="MN146" s="94"/>
      <c r="MO146" s="94"/>
      <c r="MP146" s="94"/>
      <c r="MQ146" s="94"/>
      <c r="MR146" s="94"/>
      <c r="MS146" s="94"/>
      <c r="MT146" s="94"/>
      <c r="MU146" s="94"/>
      <c r="MV146" s="94"/>
      <c r="MW146" s="94"/>
      <c r="MX146" s="94"/>
      <c r="MY146" s="94"/>
      <c r="MZ146" s="94"/>
      <c r="NA146" s="94"/>
      <c r="NB146" s="94"/>
      <c r="NC146" s="94"/>
      <c r="ND146" s="94"/>
      <c r="NE146" s="94"/>
      <c r="NF146" s="94"/>
      <c r="NG146" s="94"/>
      <c r="NH146" s="94"/>
      <c r="NI146" s="94"/>
      <c r="NJ146" s="94"/>
      <c r="NK146" s="94"/>
      <c r="NL146" s="94"/>
      <c r="NM146" s="94"/>
      <c r="NN146" s="94"/>
      <c r="NO146" s="94"/>
      <c r="NP146" s="94"/>
      <c r="NQ146" s="94"/>
      <c r="NR146" s="94"/>
      <c r="NS146" s="94"/>
      <c r="NT146" s="94"/>
      <c r="NU146" s="94"/>
      <c r="NV146" s="94"/>
      <c r="NW146" s="94"/>
      <c r="NX146" s="94"/>
      <c r="NY146" s="94"/>
      <c r="NZ146" s="94"/>
      <c r="OA146" s="94"/>
      <c r="OB146" s="94"/>
      <c r="OC146" s="94"/>
      <c r="OD146" s="94"/>
      <c r="OE146" s="94"/>
      <c r="OF146" s="94"/>
      <c r="OG146" s="94"/>
      <c r="OH146" s="94"/>
      <c r="OI146" s="94"/>
      <c r="OJ146" s="94"/>
      <c r="OK146" s="94"/>
      <c r="OL146" s="94"/>
      <c r="OM146" s="94"/>
      <c r="ON146" s="94"/>
      <c r="OO146" s="94"/>
      <c r="OP146" s="94"/>
      <c r="OQ146" s="94"/>
      <c r="OR146" s="94"/>
      <c r="OS146" s="94"/>
      <c r="OT146" s="94"/>
      <c r="OU146" s="94"/>
      <c r="OV146" s="94"/>
      <c r="OW146" s="94"/>
      <c r="OX146" s="94"/>
      <c r="OY146" s="94"/>
      <c r="OZ146" s="94"/>
      <c r="PA146" s="94"/>
      <c r="PB146" s="94"/>
      <c r="PC146" s="94"/>
      <c r="PD146" s="94"/>
      <c r="PE146" s="94"/>
      <c r="PF146" s="94"/>
      <c r="PG146" s="94"/>
      <c r="PH146" s="94"/>
      <c r="PI146" s="94"/>
      <c r="PJ146" s="94"/>
      <c r="PK146" s="94"/>
      <c r="PL146" s="94"/>
      <c r="PM146" s="94"/>
      <c r="PN146" s="94"/>
      <c r="PO146" s="94"/>
      <c r="PP146" s="94"/>
      <c r="PQ146" s="94"/>
      <c r="PR146" s="94"/>
      <c r="PS146" s="94"/>
      <c r="PT146" s="94"/>
      <c r="PU146" s="94"/>
      <c r="PV146" s="94"/>
      <c r="PW146" s="94"/>
      <c r="PX146" s="94"/>
      <c r="PY146" s="94"/>
      <c r="PZ146" s="94"/>
      <c r="QA146" s="94"/>
      <c r="QB146" s="94"/>
      <c r="QC146" s="94"/>
      <c r="QD146" s="94"/>
      <c r="QE146" s="94"/>
      <c r="QF146" s="94"/>
      <c r="QG146" s="94"/>
      <c r="QH146" s="94"/>
      <c r="QI146" s="94"/>
      <c r="QJ146" s="94"/>
      <c r="QK146" s="94"/>
      <c r="QL146" s="94"/>
      <c r="QM146" s="94"/>
      <c r="QN146" s="94"/>
      <c r="QO146" s="94"/>
      <c r="QP146" s="94"/>
      <c r="QQ146" s="94"/>
      <c r="QR146" s="94"/>
      <c r="QS146" s="94"/>
      <c r="QT146" s="94"/>
      <c r="QU146" s="94"/>
      <c r="QV146" s="94"/>
      <c r="QW146" s="94"/>
      <c r="QX146" s="94"/>
      <c r="QY146" s="94"/>
      <c r="QZ146" s="94"/>
      <c r="RA146" s="94"/>
      <c r="RB146" s="94"/>
      <c r="RC146" s="94"/>
      <c r="RD146" s="94"/>
      <c r="RE146" s="94"/>
      <c r="RF146" s="94"/>
      <c r="RG146" s="94"/>
      <c r="RH146" s="94"/>
      <c r="RI146" s="94"/>
      <c r="RJ146" s="94"/>
      <c r="RK146" s="94"/>
      <c r="RL146" s="94"/>
      <c r="RM146" s="94"/>
      <c r="RN146" s="94"/>
      <c r="RO146" s="94"/>
      <c r="RP146" s="94"/>
      <c r="RQ146" s="94"/>
      <c r="RR146" s="94"/>
      <c r="RS146" s="94"/>
      <c r="RT146" s="94"/>
      <c r="RU146" s="94"/>
      <c r="RV146" s="94"/>
      <c r="RW146" s="94"/>
      <c r="RX146" s="94"/>
      <c r="RY146" s="94"/>
      <c r="RZ146" s="94"/>
      <c r="SA146" s="94"/>
      <c r="SB146" s="94"/>
      <c r="SC146" s="94"/>
      <c r="SD146" s="94"/>
      <c r="SE146" s="94"/>
      <c r="SF146" s="94"/>
      <c r="SG146" s="94"/>
      <c r="SH146" s="94"/>
      <c r="SI146" s="94"/>
      <c r="SJ146" s="94"/>
      <c r="SK146" s="94"/>
      <c r="SL146" s="94"/>
      <c r="SM146" s="94"/>
      <c r="SN146" s="94"/>
      <c r="SO146" s="94"/>
      <c r="SP146" s="94"/>
      <c r="SQ146" s="94"/>
      <c r="SR146" s="94"/>
      <c r="SS146" s="94"/>
      <c r="ST146" s="94"/>
      <c r="SU146" s="94"/>
      <c r="SV146" s="94"/>
      <c r="SW146" s="94"/>
      <c r="SX146" s="94"/>
      <c r="SY146" s="94"/>
      <c r="SZ146" s="94"/>
      <c r="TA146" s="94"/>
      <c r="TB146" s="94"/>
      <c r="TC146" s="94"/>
      <c r="TD146" s="94"/>
      <c r="TE146" s="94"/>
      <c r="TF146" s="94"/>
      <c r="TG146" s="94"/>
      <c r="TH146" s="94"/>
      <c r="TI146" s="94"/>
      <c r="TJ146" s="94"/>
      <c r="TK146" s="94"/>
      <c r="TL146" s="94"/>
      <c r="TM146" s="94"/>
      <c r="TN146" s="94"/>
      <c r="TO146" s="94"/>
      <c r="TP146" s="94"/>
      <c r="TQ146" s="94"/>
      <c r="TR146" s="94"/>
      <c r="TS146" s="94"/>
      <c r="TT146" s="94"/>
      <c r="TU146" s="94"/>
      <c r="TV146" s="94"/>
      <c r="TW146" s="94"/>
      <c r="TX146" s="94"/>
      <c r="TY146" s="94"/>
      <c r="TZ146" s="94"/>
      <c r="UA146" s="94"/>
      <c r="UB146" s="94"/>
      <c r="UC146" s="94"/>
      <c r="UD146" s="94"/>
      <c r="UE146" s="94"/>
      <c r="UF146" s="94"/>
      <c r="UG146" s="94"/>
      <c r="UH146" s="94"/>
      <c r="UI146" s="94"/>
      <c r="UJ146" s="94"/>
      <c r="UK146" s="94"/>
      <c r="UL146" s="94"/>
      <c r="UM146" s="94"/>
      <c r="UN146" s="94"/>
      <c r="UO146" s="94"/>
      <c r="UP146" s="94"/>
      <c r="UQ146" s="94"/>
      <c r="UR146" s="94"/>
      <c r="US146" s="94"/>
      <c r="UT146" s="94"/>
      <c r="UU146" s="94"/>
      <c r="UV146" s="94"/>
      <c r="UW146" s="94"/>
      <c r="UX146" s="94"/>
      <c r="UY146" s="94"/>
      <c r="UZ146" s="94"/>
      <c r="VA146" s="94"/>
      <c r="VB146" s="94"/>
      <c r="VC146" s="94"/>
      <c r="VD146" s="94"/>
      <c r="VE146" s="94"/>
      <c r="VF146" s="94"/>
      <c r="VG146" s="94"/>
      <c r="VH146" s="94"/>
      <c r="VI146" s="94"/>
      <c r="VJ146" s="94"/>
      <c r="VK146" s="94"/>
      <c r="VL146" s="94"/>
      <c r="VM146" s="94"/>
      <c r="VN146" s="94"/>
      <c r="VO146" s="94"/>
      <c r="VP146" s="94"/>
      <c r="VQ146" s="94"/>
      <c r="VR146" s="94"/>
      <c r="VS146" s="94"/>
      <c r="VT146" s="94"/>
      <c r="VU146" s="94"/>
      <c r="VV146" s="94"/>
      <c r="VW146" s="94"/>
      <c r="VX146" s="94"/>
      <c r="VY146" s="94"/>
      <c r="VZ146" s="94"/>
      <c r="WA146" s="94"/>
      <c r="WB146" s="94"/>
      <c r="WC146" s="94"/>
      <c r="WD146" s="94"/>
      <c r="WE146" s="94"/>
      <c r="WF146" s="94"/>
      <c r="WG146" s="94"/>
      <c r="WH146" s="94"/>
      <c r="WI146" s="94"/>
      <c r="WJ146" s="94"/>
      <c r="WK146" s="94"/>
      <c r="WL146" s="94"/>
      <c r="WM146" s="94"/>
      <c r="WN146" s="94"/>
      <c r="WO146" s="94"/>
      <c r="WP146" s="94"/>
      <c r="WQ146" s="94"/>
      <c r="WR146" s="94"/>
      <c r="WS146" s="94"/>
      <c r="WT146" s="94"/>
      <c r="WU146" s="94"/>
      <c r="WV146" s="94"/>
      <c r="WW146" s="94"/>
      <c r="WX146" s="94"/>
      <c r="WY146" s="94"/>
      <c r="WZ146" s="94"/>
      <c r="XA146" s="94"/>
      <c r="XB146" s="94"/>
      <c r="XC146" s="94"/>
      <c r="XD146" s="94"/>
      <c r="XE146" s="94"/>
      <c r="XF146" s="94"/>
      <c r="XG146" s="94"/>
      <c r="XH146" s="94"/>
      <c r="XI146" s="94"/>
      <c r="XJ146" s="94"/>
      <c r="XK146" s="94"/>
      <c r="XL146" s="94"/>
      <c r="XM146" s="94"/>
      <c r="XN146" s="94"/>
      <c r="XO146" s="94"/>
      <c r="XP146" s="94"/>
      <c r="XQ146" s="94"/>
      <c r="XR146" s="94"/>
      <c r="XS146" s="94"/>
      <c r="XT146" s="94"/>
      <c r="XU146" s="94"/>
      <c r="XV146" s="94"/>
      <c r="XW146" s="94"/>
      <c r="XX146" s="94"/>
      <c r="XY146" s="94"/>
      <c r="XZ146" s="94"/>
      <c r="YA146" s="94"/>
      <c r="YB146" s="94"/>
      <c r="YC146" s="94"/>
      <c r="YD146" s="94"/>
      <c r="YE146" s="94"/>
      <c r="YF146" s="94"/>
      <c r="YG146" s="94"/>
      <c r="YH146" s="94"/>
      <c r="YI146" s="94"/>
      <c r="YJ146" s="94"/>
      <c r="YK146" s="94"/>
      <c r="YL146" s="94"/>
      <c r="YM146" s="94"/>
      <c r="YN146" s="94"/>
      <c r="YO146" s="94"/>
      <c r="YP146" s="94"/>
      <c r="YQ146" s="94"/>
      <c r="YR146" s="94"/>
      <c r="YS146" s="94"/>
      <c r="YT146" s="94"/>
      <c r="YU146" s="94"/>
      <c r="YV146" s="94"/>
      <c r="YW146" s="94"/>
      <c r="YX146" s="94"/>
      <c r="YY146" s="94"/>
      <c r="YZ146" s="94"/>
      <c r="ZA146" s="94"/>
      <c r="ZB146" s="94"/>
      <c r="ZC146" s="94"/>
      <c r="ZD146" s="94"/>
      <c r="ZE146" s="94"/>
      <c r="ZF146" s="94"/>
      <c r="ZG146" s="94"/>
      <c r="ZH146" s="94"/>
      <c r="ZI146" s="94"/>
      <c r="ZJ146" s="94"/>
      <c r="ZK146" s="94"/>
      <c r="ZL146" s="94"/>
      <c r="ZM146" s="94"/>
      <c r="ZN146" s="94"/>
      <c r="ZO146" s="94"/>
      <c r="ZP146" s="94"/>
      <c r="ZQ146" s="94"/>
      <c r="ZR146" s="94"/>
      <c r="ZS146" s="94"/>
      <c r="ZT146" s="94"/>
      <c r="ZU146" s="94"/>
      <c r="ZV146" s="94"/>
      <c r="ZW146" s="94"/>
      <c r="ZX146" s="94"/>
      <c r="ZY146" s="94"/>
      <c r="ZZ146" s="94"/>
      <c r="AAA146" s="94"/>
      <c r="AAB146" s="94"/>
      <c r="AAC146" s="94"/>
      <c r="AAD146" s="94"/>
      <c r="AAE146" s="94"/>
      <c r="AAF146" s="94"/>
      <c r="AAG146" s="94"/>
      <c r="AAH146" s="94"/>
      <c r="AAI146" s="94"/>
      <c r="AAJ146" s="94"/>
      <c r="AAK146" s="94"/>
      <c r="AAL146" s="94"/>
      <c r="AAM146" s="94"/>
      <c r="AAN146" s="94"/>
      <c r="AAO146" s="94"/>
      <c r="AAP146" s="94"/>
      <c r="AAQ146" s="94"/>
      <c r="AAR146" s="94"/>
      <c r="AAS146" s="94"/>
      <c r="AAT146" s="94"/>
      <c r="AAU146" s="94"/>
      <c r="AAV146" s="94"/>
      <c r="AAW146" s="94"/>
      <c r="AAX146" s="94"/>
      <c r="AAY146" s="94"/>
      <c r="AAZ146" s="94"/>
      <c r="ABA146" s="94"/>
      <c r="ABB146" s="94"/>
      <c r="ABC146" s="94"/>
      <c r="ABD146" s="94"/>
      <c r="ABE146" s="94"/>
      <c r="ABF146" s="94"/>
      <c r="ABG146" s="94"/>
      <c r="ABH146" s="94"/>
      <c r="ABI146" s="94"/>
      <c r="ABJ146" s="94"/>
      <c r="ABK146" s="94"/>
      <c r="ABL146" s="94"/>
      <c r="ABM146" s="94"/>
      <c r="ABN146" s="94"/>
      <c r="ABO146" s="94"/>
      <c r="ABP146" s="94"/>
      <c r="ABQ146" s="94"/>
      <c r="ABR146" s="94"/>
      <c r="ABS146" s="94"/>
      <c r="ABT146" s="94"/>
      <c r="ABU146" s="94"/>
      <c r="ABV146" s="94"/>
      <c r="ABW146" s="94"/>
      <c r="ABX146" s="94"/>
      <c r="ABY146" s="94"/>
      <c r="ABZ146" s="94"/>
      <c r="ACA146" s="94"/>
      <c r="ACB146" s="94"/>
      <c r="ACC146" s="94"/>
      <c r="ACD146" s="94"/>
      <c r="ACE146" s="94"/>
      <c r="ACF146" s="94"/>
      <c r="ACG146" s="94"/>
      <c r="ACH146" s="94"/>
      <c r="ACI146" s="94"/>
      <c r="ACJ146" s="94"/>
      <c r="ACK146" s="94"/>
      <c r="ACL146" s="94"/>
      <c r="ACM146" s="94"/>
      <c r="ACN146" s="94"/>
      <c r="ACO146" s="94"/>
      <c r="ACP146" s="94"/>
      <c r="ACQ146" s="94"/>
      <c r="ACR146" s="94"/>
      <c r="ACS146" s="94"/>
      <c r="ACT146" s="94"/>
      <c r="ACU146" s="94"/>
      <c r="ACV146" s="94"/>
      <c r="ACW146" s="94"/>
      <c r="ACX146" s="94"/>
      <c r="ACY146" s="94"/>
      <c r="ACZ146" s="94"/>
      <c r="ADA146" s="94"/>
      <c r="ADB146" s="94"/>
      <c r="ADC146" s="94"/>
      <c r="ADD146" s="94"/>
      <c r="ADE146" s="94"/>
      <c r="ADF146" s="94"/>
      <c r="ADG146" s="94"/>
      <c r="ADH146" s="94"/>
      <c r="ADI146" s="94"/>
      <c r="ADJ146" s="94"/>
      <c r="ADK146" s="94"/>
      <c r="ADL146" s="94"/>
      <c r="ADM146" s="94"/>
      <c r="ADN146" s="94"/>
      <c r="ADO146" s="94"/>
      <c r="ADP146" s="94"/>
      <c r="ADQ146" s="94"/>
      <c r="ADR146" s="94"/>
      <c r="ADS146" s="94"/>
      <c r="ADT146" s="94"/>
      <c r="ADU146" s="94"/>
      <c r="ADV146" s="94"/>
      <c r="ADW146" s="94"/>
      <c r="ADX146" s="94"/>
      <c r="ADY146" s="94"/>
      <c r="ADZ146" s="94"/>
      <c r="AEA146" s="94"/>
      <c r="AEB146" s="94"/>
      <c r="AEC146" s="94"/>
      <c r="AED146" s="94"/>
      <c r="AEE146" s="94"/>
      <c r="AEF146" s="94"/>
      <c r="AEG146" s="94"/>
      <c r="AEH146" s="94"/>
      <c r="AEI146" s="94"/>
      <c r="AEJ146" s="94"/>
      <c r="AEK146" s="94"/>
      <c r="AEL146" s="94"/>
      <c r="AEM146" s="94"/>
      <c r="AEN146" s="94"/>
      <c r="AEO146" s="94"/>
      <c r="AEP146" s="94"/>
      <c r="AEQ146" s="94"/>
      <c r="AER146" s="94"/>
      <c r="AES146" s="94"/>
      <c r="AET146" s="94"/>
      <c r="AEU146" s="94"/>
      <c r="AEV146" s="94"/>
      <c r="AEW146" s="94"/>
      <c r="AEX146" s="94"/>
      <c r="AEY146" s="94"/>
      <c r="AEZ146" s="94"/>
      <c r="AFA146" s="94"/>
      <c r="AFB146" s="94"/>
      <c r="AFC146" s="94"/>
      <c r="AFD146" s="94"/>
      <c r="AFE146" s="94"/>
      <c r="AFF146" s="94"/>
      <c r="AFG146" s="94"/>
      <c r="AFH146" s="94"/>
      <c r="AFI146" s="94"/>
      <c r="AFJ146" s="94"/>
      <c r="AFK146" s="94"/>
      <c r="AFL146" s="94"/>
      <c r="AFM146" s="94"/>
      <c r="AFN146" s="94"/>
      <c r="AFO146" s="94"/>
      <c r="AFP146" s="94"/>
      <c r="AFQ146" s="94"/>
      <c r="AFR146" s="94"/>
      <c r="AFS146" s="94"/>
      <c r="AFT146" s="94"/>
      <c r="AFU146" s="94"/>
      <c r="AFV146" s="94"/>
      <c r="AFW146" s="94"/>
      <c r="AFX146" s="94"/>
      <c r="AFY146" s="94"/>
      <c r="AFZ146" s="94"/>
      <c r="AGA146" s="94"/>
      <c r="AGB146" s="94"/>
      <c r="AGC146" s="94"/>
      <c r="AGD146" s="94"/>
      <c r="AGE146" s="94"/>
      <c r="AGF146" s="94"/>
      <c r="AGG146" s="94"/>
      <c r="AGH146" s="94"/>
      <c r="AGI146" s="94"/>
      <c r="AGJ146" s="94"/>
      <c r="AGK146" s="94"/>
      <c r="AGL146" s="94"/>
      <c r="AGM146" s="94"/>
      <c r="AGN146" s="94"/>
      <c r="AGO146" s="94"/>
      <c r="AGP146" s="94"/>
      <c r="AGQ146" s="94"/>
      <c r="AGR146" s="94"/>
      <c r="AGS146" s="94"/>
      <c r="AGT146" s="94"/>
      <c r="AGU146" s="94"/>
      <c r="AGV146" s="94"/>
      <c r="AGW146" s="94"/>
      <c r="AGX146" s="94"/>
      <c r="AGY146" s="94"/>
      <c r="AGZ146" s="94"/>
      <c r="AHA146" s="94"/>
      <c r="AHB146" s="94"/>
      <c r="AHC146" s="94"/>
      <c r="AHD146" s="94"/>
      <c r="AHE146" s="94"/>
      <c r="AHF146" s="94"/>
      <c r="AHG146" s="94"/>
      <c r="AHH146" s="94"/>
      <c r="AHI146" s="94"/>
      <c r="AHJ146" s="94"/>
      <c r="AHK146" s="94"/>
      <c r="AHL146" s="94"/>
      <c r="AHM146" s="94"/>
      <c r="AHN146" s="94"/>
      <c r="AHO146" s="94"/>
      <c r="AHP146" s="94"/>
      <c r="AHQ146" s="94"/>
      <c r="AHR146" s="94"/>
      <c r="AHS146" s="94"/>
      <c r="AHT146" s="94"/>
      <c r="AHU146" s="94"/>
      <c r="AHV146" s="94"/>
      <c r="AHW146" s="94"/>
      <c r="AHX146" s="94"/>
      <c r="AHY146" s="94"/>
      <c r="AHZ146" s="94"/>
      <c r="AIA146" s="94"/>
      <c r="AIB146" s="94"/>
      <c r="AIC146" s="94"/>
      <c r="AID146" s="94"/>
      <c r="AIE146" s="94"/>
      <c r="AIF146" s="94"/>
      <c r="AIG146" s="94"/>
      <c r="AIH146" s="94"/>
      <c r="AII146" s="94"/>
      <c r="AIJ146" s="94"/>
      <c r="AIK146" s="94"/>
      <c r="AIL146" s="94"/>
      <c r="AIM146" s="94"/>
      <c r="AIN146" s="94"/>
      <c r="AIO146" s="94"/>
      <c r="AIP146" s="94"/>
      <c r="AIQ146" s="94"/>
      <c r="AIR146" s="94"/>
      <c r="AIS146" s="94"/>
      <c r="AIT146" s="94"/>
      <c r="AIU146" s="94"/>
      <c r="AIV146" s="94"/>
      <c r="AIW146" s="94"/>
      <c r="AIX146" s="94"/>
      <c r="AIY146" s="94"/>
      <c r="AIZ146" s="94"/>
      <c r="AJA146" s="94"/>
      <c r="AJB146" s="94"/>
      <c r="AJC146" s="94"/>
      <c r="AJD146" s="94"/>
      <c r="AJE146" s="94"/>
      <c r="AJF146" s="94"/>
      <c r="AJG146" s="94"/>
      <c r="AJH146" s="94"/>
      <c r="AJI146" s="94"/>
      <c r="AJJ146" s="94"/>
      <c r="AJK146" s="94"/>
      <c r="AJL146" s="94"/>
      <c r="AJM146" s="94"/>
      <c r="AJN146" s="94"/>
      <c r="AJO146" s="94"/>
      <c r="AJP146" s="94"/>
      <c r="AJQ146" s="94"/>
      <c r="AJR146" s="94"/>
      <c r="AJS146" s="94"/>
      <c r="AJT146" s="94"/>
      <c r="AJU146" s="94"/>
      <c r="AJV146" s="94"/>
      <c r="AJW146" s="94"/>
      <c r="AJX146" s="94"/>
      <c r="AJY146" s="94"/>
      <c r="AJZ146" s="94"/>
      <c r="AKA146" s="94"/>
      <c r="AKB146" s="94"/>
      <c r="AKC146" s="94"/>
      <c r="AKD146" s="94"/>
      <c r="AKE146" s="94"/>
      <c r="AKF146" s="94"/>
      <c r="AKG146" s="94"/>
      <c r="AKH146" s="94"/>
      <c r="AKI146" s="94"/>
      <c r="AKJ146" s="94"/>
      <c r="AKK146" s="94"/>
      <c r="AKL146" s="94"/>
      <c r="AKM146" s="94"/>
      <c r="AKN146" s="94"/>
      <c r="AKO146" s="94"/>
      <c r="AKP146" s="94"/>
      <c r="AKQ146" s="94"/>
      <c r="AKR146" s="94"/>
      <c r="AKS146" s="94"/>
      <c r="AKT146" s="94"/>
      <c r="AKU146" s="94"/>
      <c r="AKV146" s="94"/>
      <c r="AKW146" s="94"/>
      <c r="AKX146" s="94"/>
      <c r="AKY146" s="94"/>
      <c r="AKZ146" s="94"/>
      <c r="ALA146" s="94"/>
      <c r="ALB146" s="94"/>
      <c r="ALC146" s="94"/>
      <c r="ALD146" s="94"/>
      <c r="ALE146" s="94"/>
      <c r="ALF146" s="94"/>
      <c r="ALG146" s="94"/>
      <c r="ALH146" s="94"/>
      <c r="ALI146" s="94"/>
      <c r="ALJ146" s="94"/>
      <c r="ALK146" s="94"/>
      <c r="ALL146" s="94"/>
      <c r="ALM146" s="94"/>
      <c r="ALN146" s="94"/>
      <c r="ALO146" s="94"/>
      <c r="ALP146" s="94"/>
      <c r="ALQ146" s="94"/>
      <c r="ALR146" s="94"/>
      <c r="ALS146" s="94"/>
      <c r="ALT146" s="94"/>
      <c r="ALU146" s="94"/>
      <c r="ALV146" s="94"/>
      <c r="ALW146" s="94"/>
      <c r="ALX146" s="94"/>
      <c r="ALY146" s="94"/>
      <c r="ALZ146" s="94"/>
      <c r="AMA146" s="94"/>
      <c r="AMB146" s="94"/>
      <c r="AMC146" s="94"/>
      <c r="AMD146" s="94"/>
      <c r="AME146" s="94"/>
      <c r="AMF146" s="94"/>
      <c r="AMG146" s="94"/>
      <c r="AMH146" s="94"/>
      <c r="AMI146" s="94"/>
      <c r="AMJ146" s="94"/>
      <c r="AMK146" s="94"/>
      <c r="AML146" s="94"/>
      <c r="AMM146" s="94"/>
      <c r="AMN146" s="94"/>
      <c r="AMO146" s="94"/>
      <c r="AMP146" s="94"/>
      <c r="AMQ146" s="94"/>
      <c r="AMR146" s="94"/>
      <c r="AMS146" s="94"/>
      <c r="AMT146" s="94"/>
      <c r="AMU146" s="94"/>
      <c r="AMV146" s="94"/>
      <c r="AMW146" s="94"/>
      <c r="AMX146" s="94"/>
      <c r="AMY146" s="94"/>
      <c r="AMZ146" s="94"/>
      <c r="ANA146" s="94"/>
      <c r="ANB146" s="94"/>
      <c r="ANC146" s="94"/>
      <c r="AND146" s="94"/>
      <c r="ANE146" s="94"/>
      <c r="ANF146" s="94"/>
      <c r="ANG146" s="94"/>
      <c r="ANH146" s="94"/>
      <c r="ANI146" s="94"/>
      <c r="ANJ146" s="73"/>
      <c r="ANK146" s="73"/>
      <c r="ANL146" s="73"/>
      <c r="ANM146" s="74"/>
      <c r="ANN146" s="7"/>
      <c r="ANO146" s="7"/>
      <c r="ANP146" s="74"/>
      <c r="ANQ146" s="74"/>
      <c r="ANR146" s="6"/>
      <c r="ANS146" s="6"/>
      <c r="ANT146" s="75"/>
      <c r="ANU146" s="73"/>
      <c r="ANV146" s="76"/>
      <c r="ANW146" s="77"/>
      <c r="ANX146" s="78"/>
      <c r="ANY146" s="73"/>
      <c r="ANZ146" s="73"/>
      <c r="AOA146" s="73"/>
      <c r="AOB146" s="73"/>
      <c r="AOC146" s="74"/>
      <c r="AOD146" s="7"/>
      <c r="AOE146" s="7"/>
      <c r="AOF146" s="74"/>
      <c r="AOG146" s="74"/>
      <c r="AOH146" s="6"/>
      <c r="AOI146" s="6"/>
      <c r="AOJ146" s="75"/>
      <c r="AOK146" s="73"/>
      <c r="AOL146" s="76"/>
      <c r="AOM146" s="77"/>
      <c r="AON146" s="78"/>
      <c r="AOO146" s="73"/>
      <c r="AOP146" s="73"/>
      <c r="AOQ146" s="73"/>
      <c r="AOR146" s="73"/>
      <c r="AOS146" s="74"/>
      <c r="AOT146" s="7"/>
      <c r="AOU146" s="7"/>
      <c r="AOV146" s="74"/>
      <c r="AOW146" s="74"/>
      <c r="AOX146" s="6"/>
      <c r="AOY146" s="6"/>
      <c r="AOZ146" s="75"/>
      <c r="APA146" s="73"/>
      <c r="APB146" s="76"/>
      <c r="APC146" s="77"/>
      <c r="APD146" s="78"/>
      <c r="APE146" s="73"/>
      <c r="APF146" s="73"/>
      <c r="APG146" s="73"/>
      <c r="APH146" s="73"/>
      <c r="API146" s="74"/>
      <c r="APJ146" s="7"/>
      <c r="APK146" s="7"/>
      <c r="APL146" s="74"/>
      <c r="APM146" s="74"/>
      <c r="APN146" s="6"/>
      <c r="APO146" s="6"/>
      <c r="APP146" s="75"/>
      <c r="APQ146" s="73"/>
      <c r="APR146" s="76"/>
      <c r="APS146" s="77"/>
      <c r="APT146" s="78"/>
      <c r="APU146" s="73"/>
      <c r="APV146" s="73"/>
      <c r="APW146" s="73"/>
      <c r="APX146" s="73"/>
      <c r="APY146" s="74"/>
      <c r="APZ146" s="7"/>
      <c r="AQA146" s="7"/>
      <c r="AQB146" s="74"/>
      <c r="AQC146" s="74"/>
      <c r="AQD146" s="6"/>
      <c r="AQE146" s="6"/>
      <c r="AQF146" s="75"/>
      <c r="AQG146" s="73"/>
      <c r="AQH146" s="76"/>
      <c r="AQI146" s="77"/>
      <c r="AQJ146" s="78"/>
      <c r="AQK146" s="73"/>
      <c r="AQL146" s="73"/>
      <c r="AQM146" s="73"/>
      <c r="AQN146" s="73"/>
      <c r="AQO146" s="74"/>
      <c r="AQP146" s="7"/>
      <c r="AQQ146" s="7"/>
      <c r="AQR146" s="74"/>
      <c r="AQS146" s="74"/>
      <c r="AQT146" s="6"/>
      <c r="AQU146" s="6"/>
      <c r="AQV146" s="75"/>
      <c r="AQW146" s="73"/>
      <c r="AQX146" s="76"/>
      <c r="AQY146" s="77"/>
      <c r="AQZ146" s="78"/>
      <c r="ARA146" s="73"/>
      <c r="ARB146" s="73"/>
      <c r="ARC146" s="73"/>
      <c r="ARD146" s="73"/>
      <c r="ARE146" s="74"/>
      <c r="ARF146" s="7"/>
      <c r="ARG146" s="7"/>
      <c r="ARH146" s="74"/>
      <c r="ARI146" s="74"/>
      <c r="ARJ146" s="6"/>
      <c r="ARK146" s="6"/>
      <c r="ARL146" s="75"/>
      <c r="ARM146" s="73"/>
      <c r="ARN146" s="76"/>
      <c r="ARO146" s="77"/>
      <c r="ARP146" s="78"/>
      <c r="ARQ146" s="73"/>
      <c r="ARR146" s="73"/>
      <c r="ARS146" s="73"/>
      <c r="ART146" s="73"/>
      <c r="ARU146" s="74"/>
      <c r="ARV146" s="7"/>
      <c r="ARW146" s="7"/>
      <c r="ARX146" s="74"/>
      <c r="ARY146" s="74"/>
      <c r="ARZ146" s="6"/>
      <c r="ASA146" s="6"/>
      <c r="ASB146" s="75"/>
      <c r="ASC146" s="73"/>
      <c r="ASD146" s="76"/>
      <c r="ASE146" s="77"/>
      <c r="ASF146" s="78"/>
      <c r="ASG146" s="73"/>
      <c r="ASH146" s="73"/>
      <c r="ASI146" s="73"/>
      <c r="ASJ146" s="73"/>
      <c r="ASK146" s="74"/>
      <c r="ASL146" s="7"/>
      <c r="ASM146" s="7"/>
      <c r="ASN146" s="74"/>
      <c r="ASO146" s="74"/>
      <c r="ASP146" s="6"/>
      <c r="ASQ146" s="6"/>
      <c r="ASR146" s="75"/>
      <c r="ASS146" s="73"/>
      <c r="AST146" s="76"/>
      <c r="ASU146" s="77"/>
      <c r="ASV146" s="78"/>
      <c r="ASW146" s="73"/>
      <c r="ASX146" s="73"/>
      <c r="ASY146" s="73"/>
      <c r="ASZ146" s="73"/>
      <c r="ATA146" s="74"/>
      <c r="ATB146" s="7"/>
      <c r="ATC146" s="7"/>
      <c r="ATD146" s="74"/>
      <c r="ATE146" s="74"/>
      <c r="ATF146" s="6"/>
      <c r="ATG146" s="6"/>
      <c r="ATH146" s="75"/>
      <c r="ATI146" s="73"/>
      <c r="ATJ146" s="76"/>
      <c r="ATK146" s="77"/>
      <c r="ATL146" s="78"/>
      <c r="ATM146" s="73"/>
      <c r="ATN146" s="73"/>
      <c r="ATO146" s="73"/>
      <c r="ATP146" s="73"/>
      <c r="ATQ146" s="74"/>
      <c r="ATR146" s="7"/>
      <c r="ATS146" s="7"/>
      <c r="ATT146" s="74"/>
      <c r="ATU146" s="74"/>
      <c r="ATV146" s="6"/>
      <c r="ATW146" s="6"/>
      <c r="ATX146" s="75"/>
      <c r="ATY146" s="73"/>
      <c r="ATZ146" s="76"/>
      <c r="AUA146" s="77"/>
      <c r="AUB146" s="78"/>
      <c r="AUC146" s="73"/>
      <c r="AUD146" s="73"/>
      <c r="AUE146" s="73"/>
      <c r="AUF146" s="73"/>
      <c r="AUG146" s="74"/>
      <c r="AUH146" s="7"/>
      <c r="AUI146" s="7"/>
      <c r="AUJ146" s="74"/>
      <c r="AUK146" s="74"/>
      <c r="AUL146" s="6"/>
      <c r="AUM146" s="6"/>
      <c r="AUN146" s="75"/>
      <c r="AUO146" s="73"/>
      <c r="AUP146" s="76"/>
      <c r="AUQ146" s="77"/>
      <c r="AUR146" s="78"/>
      <c r="AUS146" s="73"/>
      <c r="AUT146" s="73"/>
      <c r="AUU146" s="73"/>
      <c r="AUV146" s="73"/>
      <c r="AUW146" s="74"/>
      <c r="AUX146" s="7"/>
      <c r="AUY146" s="7"/>
      <c r="AUZ146" s="74"/>
      <c r="AVA146" s="74"/>
      <c r="AVB146" s="6"/>
      <c r="AVC146" s="6"/>
      <c r="AVD146" s="75"/>
      <c r="AVE146" s="73"/>
      <c r="AVF146" s="76"/>
      <c r="AVG146" s="77"/>
      <c r="AVH146" s="78"/>
      <c r="AVI146" s="73"/>
      <c r="AVJ146" s="73"/>
      <c r="AVK146" s="73"/>
      <c r="AVL146" s="73"/>
      <c r="AVM146" s="74"/>
      <c r="AVN146" s="7"/>
      <c r="AVO146" s="7"/>
      <c r="AVP146" s="74"/>
      <c r="AVQ146" s="74"/>
      <c r="AVR146" s="6"/>
      <c r="AVS146" s="6"/>
      <c r="AVT146" s="75"/>
      <c r="AVU146" s="73"/>
      <c r="AVV146" s="76"/>
      <c r="AVW146" s="77"/>
      <c r="AVX146" s="78"/>
      <c r="AVY146" s="73"/>
      <c r="AVZ146" s="73"/>
      <c r="AWA146" s="73"/>
      <c r="AWB146" s="73"/>
      <c r="AWC146" s="74"/>
      <c r="AWD146" s="7"/>
      <c r="AWE146" s="7"/>
      <c r="AWF146" s="74"/>
      <c r="AWG146" s="74"/>
      <c r="AWH146" s="6"/>
      <c r="AWI146" s="6"/>
      <c r="AWJ146" s="75"/>
      <c r="AWK146" s="73"/>
      <c r="AWL146" s="76"/>
      <c r="AWM146" s="77"/>
      <c r="AWN146" s="78"/>
      <c r="AWO146" s="73"/>
      <c r="AWP146" s="73"/>
      <c r="AWQ146" s="73"/>
      <c r="AWR146" s="73"/>
      <c r="AWS146" s="74"/>
      <c r="AWT146" s="7"/>
      <c r="AWU146" s="7"/>
      <c r="AWV146" s="74"/>
      <c r="AWW146" s="74"/>
      <c r="AWX146" s="6"/>
      <c r="AWY146" s="6"/>
      <c r="AWZ146" s="75"/>
      <c r="AXA146" s="73"/>
      <c r="AXB146" s="76"/>
      <c r="AXC146" s="77"/>
      <c r="AXD146" s="78"/>
      <c r="AXE146" s="73"/>
      <c r="AXF146" s="73"/>
      <c r="AXG146" s="73"/>
      <c r="AXH146" s="73"/>
      <c r="AXI146" s="74"/>
      <c r="AXJ146" s="7"/>
      <c r="AXK146" s="7"/>
      <c r="AXL146" s="74"/>
      <c r="AXM146" s="74"/>
      <c r="AXN146" s="6"/>
      <c r="AXO146" s="6"/>
      <c r="AXP146" s="75"/>
      <c r="AXQ146" s="73"/>
      <c r="AXR146" s="76"/>
      <c r="AXS146" s="77"/>
      <c r="AXT146" s="78"/>
      <c r="AXU146" s="73"/>
      <c r="AXV146" s="73"/>
      <c r="AXW146" s="73"/>
      <c r="AXX146" s="73"/>
      <c r="AXY146" s="74"/>
      <c r="AXZ146" s="7"/>
      <c r="AYA146" s="7"/>
      <c r="AYB146" s="74"/>
      <c r="AYC146" s="74"/>
      <c r="AYD146" s="6"/>
      <c r="AYE146" s="6"/>
      <c r="AYF146" s="75"/>
      <c r="AYG146" s="73"/>
      <c r="AYH146" s="76"/>
      <c r="AYI146" s="77"/>
      <c r="AYJ146" s="78"/>
      <c r="AYK146" s="73"/>
      <c r="AYL146" s="73"/>
      <c r="AYM146" s="73"/>
      <c r="AYN146" s="73"/>
      <c r="AYO146" s="74"/>
      <c r="AYP146" s="7"/>
      <c r="AYQ146" s="7"/>
      <c r="AYR146" s="74"/>
      <c r="AYS146" s="74"/>
      <c r="AYT146" s="6"/>
      <c r="AYU146" s="6"/>
      <c r="AYV146" s="75"/>
      <c r="AYW146" s="73"/>
      <c r="AYX146" s="76"/>
      <c r="AYY146" s="77"/>
      <c r="AYZ146" s="78"/>
      <c r="AZA146" s="73"/>
      <c r="AZB146" s="73"/>
      <c r="AZC146" s="73"/>
      <c r="AZD146" s="73"/>
      <c r="AZE146" s="74"/>
      <c r="AZF146" s="7"/>
      <c r="AZG146" s="7"/>
      <c r="AZH146" s="74"/>
      <c r="AZI146" s="74"/>
      <c r="AZJ146" s="6"/>
      <c r="AZK146" s="6"/>
      <c r="AZL146" s="75"/>
      <c r="AZM146" s="73"/>
      <c r="AZN146" s="76"/>
      <c r="AZO146" s="77"/>
      <c r="AZP146" s="78"/>
      <c r="AZQ146" s="73"/>
      <c r="AZR146" s="73"/>
      <c r="AZS146" s="73"/>
      <c r="AZT146" s="73"/>
      <c r="AZU146" s="74"/>
      <c r="AZV146" s="7"/>
      <c r="AZW146" s="7"/>
      <c r="AZX146" s="74"/>
      <c r="AZY146" s="74"/>
      <c r="AZZ146" s="6"/>
      <c r="BAA146" s="6"/>
      <c r="BAB146" s="75"/>
      <c r="BAC146" s="73"/>
      <c r="BAD146" s="76"/>
      <c r="BAE146" s="77"/>
      <c r="BAF146" s="78"/>
      <c r="BAG146" s="73"/>
      <c r="BAH146" s="73"/>
      <c r="BAI146" s="73"/>
      <c r="BAJ146" s="73"/>
      <c r="BAK146" s="74"/>
      <c r="BAL146" s="7"/>
      <c r="BAM146" s="7"/>
      <c r="BAN146" s="74"/>
      <c r="BAO146" s="74"/>
      <c r="BAP146" s="6"/>
      <c r="BAQ146" s="6"/>
      <c r="BAR146" s="75"/>
      <c r="BAS146" s="73"/>
      <c r="BAT146" s="76"/>
      <c r="BAU146" s="77"/>
      <c r="BAV146" s="78"/>
      <c r="BAW146" s="73"/>
      <c r="BAX146" s="73"/>
      <c r="BAY146" s="73"/>
      <c r="BAZ146" s="73"/>
      <c r="BBA146" s="74"/>
      <c r="BBB146" s="7"/>
      <c r="BBC146" s="7"/>
      <c r="BBD146" s="74"/>
      <c r="BBE146" s="74"/>
      <c r="BBF146" s="6"/>
      <c r="BBG146" s="6"/>
      <c r="BBH146" s="75"/>
      <c r="BBI146" s="73"/>
      <c r="BBJ146" s="76"/>
      <c r="BBK146" s="77"/>
      <c r="BBL146" s="78"/>
      <c r="BBM146" s="73"/>
      <c r="BBN146" s="73"/>
      <c r="BBO146" s="73"/>
      <c r="BBP146" s="73"/>
      <c r="BBQ146" s="74"/>
      <c r="BBR146" s="7"/>
      <c r="BBS146" s="7"/>
      <c r="BBT146" s="74"/>
      <c r="BBU146" s="74"/>
      <c r="BBV146" s="6"/>
      <c r="BBW146" s="6"/>
      <c r="BBX146" s="75"/>
      <c r="BBY146" s="73"/>
      <c r="BBZ146" s="76"/>
      <c r="BCA146" s="77"/>
      <c r="BCB146" s="78"/>
      <c r="BCC146" s="73"/>
      <c r="BCD146" s="73"/>
      <c r="BCE146" s="73"/>
      <c r="BCF146" s="73"/>
      <c r="BCG146" s="74"/>
      <c r="BCH146" s="7"/>
      <c r="BCI146" s="7"/>
      <c r="BCJ146" s="74"/>
      <c r="BCK146" s="74"/>
      <c r="BCL146" s="6"/>
      <c r="BCM146" s="6"/>
      <c r="BCN146" s="75"/>
      <c r="BCO146" s="73"/>
      <c r="BCP146" s="76"/>
      <c r="BCQ146" s="77"/>
      <c r="BCR146" s="78"/>
      <c r="BCS146" s="73"/>
      <c r="BCT146" s="73"/>
      <c r="BCU146" s="73"/>
      <c r="BCV146" s="73"/>
      <c r="BCW146" s="74"/>
      <c r="BCX146" s="7"/>
      <c r="BCY146" s="7"/>
      <c r="BCZ146" s="74"/>
      <c r="BDA146" s="74"/>
      <c r="BDB146" s="6"/>
      <c r="BDC146" s="6"/>
      <c r="BDD146" s="75"/>
      <c r="BDE146" s="73"/>
      <c r="BDF146" s="76"/>
      <c r="BDG146" s="77"/>
      <c r="BDH146" s="78"/>
      <c r="BDI146" s="73"/>
      <c r="BDJ146" s="73"/>
      <c r="BDK146" s="73"/>
      <c r="BDL146" s="73"/>
      <c r="BDM146" s="74"/>
      <c r="BDN146" s="7"/>
      <c r="BDO146" s="7"/>
      <c r="BDP146" s="74"/>
      <c r="BDQ146" s="74"/>
      <c r="BDR146" s="6"/>
      <c r="BDS146" s="6"/>
      <c r="BDT146" s="75"/>
      <c r="BDU146" s="73"/>
      <c r="BDV146" s="76"/>
      <c r="BDW146" s="77"/>
      <c r="BDX146" s="78"/>
      <c r="BDY146" s="73"/>
      <c r="BDZ146" s="73"/>
      <c r="BEA146" s="73"/>
      <c r="BEB146" s="73"/>
      <c r="BEC146" s="74"/>
      <c r="BED146" s="7"/>
      <c r="BEE146" s="7"/>
      <c r="BEF146" s="74"/>
      <c r="BEG146" s="74"/>
      <c r="BEH146" s="6"/>
      <c r="BEI146" s="6"/>
      <c r="BEJ146" s="75"/>
      <c r="BEK146" s="73"/>
      <c r="BEL146" s="76"/>
      <c r="BEM146" s="77"/>
      <c r="BEN146" s="78"/>
      <c r="BEO146" s="73"/>
      <c r="BEP146" s="73"/>
      <c r="BEQ146" s="73"/>
      <c r="BER146" s="73"/>
      <c r="BES146" s="74"/>
      <c r="BET146" s="7"/>
      <c r="BEU146" s="7"/>
      <c r="BEV146" s="74"/>
      <c r="BEW146" s="74"/>
      <c r="BEX146" s="6"/>
      <c r="BEY146" s="6"/>
      <c r="BEZ146" s="75"/>
      <c r="BFA146" s="73"/>
      <c r="BFB146" s="76"/>
      <c r="BFC146" s="77"/>
      <c r="BFD146" s="78"/>
      <c r="BFE146" s="73"/>
      <c r="BFF146" s="73"/>
      <c r="BFG146" s="73"/>
      <c r="BFH146" s="73"/>
      <c r="BFI146" s="74"/>
      <c r="BFJ146" s="7"/>
      <c r="BFK146" s="7"/>
      <c r="BFL146" s="74"/>
      <c r="BFM146" s="74"/>
      <c r="BFN146" s="6"/>
      <c r="BFO146" s="6"/>
      <c r="BFP146" s="75"/>
      <c r="BFQ146" s="73"/>
      <c r="BFR146" s="76"/>
      <c r="BFS146" s="77"/>
      <c r="BFT146" s="78"/>
      <c r="BFU146" s="73"/>
      <c r="BFV146" s="73"/>
      <c r="BFW146" s="73"/>
      <c r="BFX146" s="73"/>
      <c r="BFY146" s="74"/>
      <c r="BFZ146" s="7"/>
      <c r="BGA146" s="7"/>
      <c r="BGB146" s="74"/>
      <c r="BGC146" s="74"/>
      <c r="BGD146" s="6"/>
      <c r="BGE146" s="6"/>
      <c r="BGF146" s="75"/>
      <c r="BGG146" s="73"/>
      <c r="BGH146" s="76"/>
      <c r="BGI146" s="77"/>
      <c r="BGJ146" s="78"/>
      <c r="BGK146" s="73"/>
      <c r="BGL146" s="73"/>
      <c r="BGM146" s="73"/>
      <c r="BGN146" s="73"/>
      <c r="BGO146" s="74"/>
      <c r="BGP146" s="7"/>
      <c r="BGQ146" s="7"/>
      <c r="BGR146" s="74"/>
      <c r="BGS146" s="74"/>
      <c r="BGT146" s="6"/>
      <c r="BGU146" s="6"/>
      <c r="BGV146" s="75"/>
      <c r="BGW146" s="73"/>
      <c r="BGX146" s="76"/>
      <c r="BGY146" s="77"/>
      <c r="BGZ146" s="78"/>
      <c r="BHA146" s="73"/>
      <c r="BHB146" s="73"/>
      <c r="BHC146" s="73"/>
      <c r="BHD146" s="73"/>
      <c r="BHE146" s="74"/>
      <c r="BHF146" s="7"/>
      <c r="BHG146" s="7"/>
      <c r="BHH146" s="74"/>
      <c r="BHI146" s="74"/>
      <c r="BHJ146" s="6"/>
      <c r="BHK146" s="6"/>
      <c r="BHL146" s="75"/>
      <c r="BHM146" s="73"/>
      <c r="BHN146" s="76"/>
      <c r="BHO146" s="77"/>
      <c r="BHP146" s="78"/>
      <c r="BHQ146" s="73"/>
      <c r="BHR146" s="73"/>
      <c r="BHS146" s="73"/>
      <c r="BHT146" s="73"/>
      <c r="BHU146" s="74"/>
      <c r="BHV146" s="7"/>
      <c r="BHW146" s="7"/>
      <c r="BHX146" s="74"/>
      <c r="BHY146" s="74"/>
      <c r="BHZ146" s="6"/>
      <c r="BIA146" s="6"/>
      <c r="BIB146" s="75"/>
      <c r="BIC146" s="73"/>
      <c r="BID146" s="76"/>
      <c r="BIE146" s="77"/>
      <c r="BIF146" s="78"/>
      <c r="BIG146" s="73"/>
      <c r="BIH146" s="73"/>
      <c r="BII146" s="73"/>
      <c r="BIJ146" s="73"/>
      <c r="BIK146" s="74"/>
      <c r="BIL146" s="7"/>
      <c r="BIM146" s="7"/>
      <c r="BIN146" s="74"/>
      <c r="BIO146" s="74"/>
      <c r="BIP146" s="6"/>
      <c r="BIQ146" s="6"/>
      <c r="BIR146" s="75"/>
      <c r="BIS146" s="73"/>
      <c r="BIT146" s="76"/>
      <c r="BIU146" s="77"/>
      <c r="BIV146" s="78"/>
      <c r="BIW146" s="73"/>
      <c r="BIX146" s="73"/>
      <c r="BIY146" s="73"/>
      <c r="BIZ146" s="73"/>
      <c r="BJA146" s="74"/>
      <c r="BJB146" s="7"/>
      <c r="BJC146" s="7"/>
      <c r="BJD146" s="74"/>
      <c r="BJE146" s="74"/>
      <c r="BJF146" s="6"/>
      <c r="BJG146" s="6"/>
      <c r="BJH146" s="75"/>
      <c r="BJI146" s="73"/>
      <c r="BJJ146" s="76"/>
      <c r="BJK146" s="77"/>
      <c r="BJL146" s="78"/>
      <c r="BJM146" s="73"/>
      <c r="BJN146" s="73"/>
      <c r="BJO146" s="73"/>
      <c r="BJP146" s="73"/>
      <c r="BJQ146" s="74"/>
      <c r="BJR146" s="7"/>
      <c r="BJS146" s="7"/>
      <c r="BJT146" s="74"/>
      <c r="BJU146" s="74"/>
      <c r="BJV146" s="6"/>
      <c r="BJW146" s="6"/>
      <c r="BJX146" s="75"/>
      <c r="BJY146" s="73"/>
      <c r="BJZ146" s="76"/>
      <c r="BKA146" s="77"/>
      <c r="BKB146" s="78"/>
      <c r="BKC146" s="73"/>
      <c r="BKD146" s="73"/>
      <c r="BKE146" s="73"/>
      <c r="BKF146" s="73"/>
      <c r="BKG146" s="74"/>
      <c r="BKH146" s="7"/>
      <c r="BKI146" s="7"/>
      <c r="BKJ146" s="74"/>
      <c r="BKK146" s="74"/>
      <c r="BKL146" s="6"/>
      <c r="BKM146" s="6"/>
      <c r="BKN146" s="75"/>
      <c r="BKO146" s="73"/>
      <c r="BKP146" s="76"/>
      <c r="BKQ146" s="77"/>
      <c r="BKR146" s="78"/>
      <c r="BKS146" s="73"/>
      <c r="BKT146" s="73"/>
      <c r="BKU146" s="73"/>
      <c r="BKV146" s="73"/>
      <c r="BKW146" s="74"/>
      <c r="BKX146" s="7"/>
      <c r="BKY146" s="7"/>
      <c r="BKZ146" s="74"/>
      <c r="BLA146" s="74"/>
      <c r="BLB146" s="6"/>
      <c r="BLC146" s="6"/>
      <c r="BLD146" s="75"/>
      <c r="BLE146" s="73"/>
      <c r="BLF146" s="76"/>
      <c r="BLG146" s="77"/>
      <c r="BLH146" s="78"/>
      <c r="BLI146" s="73"/>
      <c r="BLJ146" s="73"/>
      <c r="BLK146" s="73"/>
      <c r="BLL146" s="73"/>
      <c r="BLM146" s="74"/>
      <c r="BLN146" s="7"/>
      <c r="BLO146" s="7"/>
      <c r="BLP146" s="74"/>
      <c r="BLQ146" s="74"/>
      <c r="BLR146" s="6"/>
      <c r="BLS146" s="6"/>
      <c r="BLT146" s="75"/>
      <c r="BLU146" s="73"/>
      <c r="BLV146" s="76"/>
      <c r="BLW146" s="77"/>
      <c r="BLX146" s="78"/>
      <c r="BLY146" s="73"/>
      <c r="BLZ146" s="73"/>
      <c r="BMA146" s="73"/>
      <c r="BMB146" s="73"/>
      <c r="BMC146" s="74"/>
      <c r="BMD146" s="7"/>
      <c r="BME146" s="7"/>
      <c r="BMF146" s="74"/>
      <c r="BMG146" s="74"/>
      <c r="BMH146" s="6"/>
      <c r="BMI146" s="6"/>
      <c r="BMJ146" s="75"/>
      <c r="BMK146" s="73"/>
      <c r="BML146" s="76"/>
      <c r="BMM146" s="77"/>
      <c r="BMN146" s="78"/>
      <c r="BMO146" s="73"/>
      <c r="BMP146" s="73"/>
      <c r="BMQ146" s="73"/>
      <c r="BMR146" s="73"/>
      <c r="BMS146" s="74"/>
      <c r="BMT146" s="7"/>
      <c r="BMU146" s="7"/>
      <c r="BMV146" s="74"/>
      <c r="BMW146" s="74"/>
      <c r="BMX146" s="6"/>
      <c r="BMY146" s="6"/>
      <c r="BMZ146" s="75"/>
      <c r="BNA146" s="73"/>
      <c r="BNB146" s="76"/>
      <c r="BNC146" s="77"/>
      <c r="BND146" s="78"/>
      <c r="BNE146" s="73"/>
      <c r="BNF146" s="73"/>
      <c r="BNG146" s="73"/>
      <c r="BNH146" s="73"/>
      <c r="BNI146" s="74"/>
      <c r="BNJ146" s="7"/>
      <c r="BNK146" s="7"/>
      <c r="BNL146" s="74"/>
      <c r="BNM146" s="74"/>
      <c r="BNN146" s="6"/>
      <c r="BNO146" s="6"/>
      <c r="BNP146" s="75"/>
      <c r="BNQ146" s="73"/>
      <c r="BNR146" s="76"/>
      <c r="BNS146" s="77"/>
      <c r="BNT146" s="78"/>
      <c r="BNU146" s="73"/>
      <c r="BNV146" s="73"/>
      <c r="BNW146" s="73"/>
      <c r="BNX146" s="73"/>
      <c r="BNY146" s="74"/>
      <c r="BNZ146" s="7"/>
      <c r="BOA146" s="7"/>
      <c r="BOB146" s="74"/>
      <c r="BOC146" s="74"/>
      <c r="BOD146" s="6"/>
      <c r="BOE146" s="6"/>
      <c r="BOF146" s="75"/>
      <c r="BOG146" s="73"/>
      <c r="BOH146" s="76"/>
      <c r="BOI146" s="77"/>
      <c r="BOJ146" s="78"/>
      <c r="BOK146" s="73"/>
      <c r="BOL146" s="73"/>
      <c r="BOM146" s="73"/>
      <c r="BON146" s="73"/>
      <c r="BOO146" s="74"/>
      <c r="BOP146" s="7"/>
      <c r="BOQ146" s="7"/>
      <c r="BOR146" s="74"/>
      <c r="BOS146" s="74"/>
      <c r="BOT146" s="6"/>
      <c r="BOU146" s="6"/>
      <c r="BOV146" s="75"/>
      <c r="BOW146" s="73"/>
      <c r="BOX146" s="76"/>
      <c r="BOY146" s="77"/>
      <c r="BOZ146" s="78"/>
      <c r="BPA146" s="73"/>
      <c r="BPB146" s="73"/>
      <c r="BPC146" s="73"/>
      <c r="BPD146" s="73"/>
      <c r="BPE146" s="74"/>
      <c r="BPF146" s="7"/>
      <c r="BPG146" s="7"/>
      <c r="BPH146" s="74"/>
      <c r="BPI146" s="74"/>
      <c r="BPJ146" s="6"/>
      <c r="BPK146" s="6"/>
      <c r="BPL146" s="75"/>
      <c r="BPM146" s="73"/>
      <c r="BPN146" s="76"/>
      <c r="BPO146" s="77"/>
      <c r="BPP146" s="78"/>
      <c r="BPQ146" s="73"/>
      <c r="BPR146" s="73"/>
      <c r="BPS146" s="73"/>
      <c r="BPT146" s="73"/>
      <c r="BPU146" s="74"/>
      <c r="BPV146" s="7"/>
      <c r="BPW146" s="7"/>
      <c r="BPX146" s="74"/>
      <c r="BPY146" s="74"/>
      <c r="BPZ146" s="6"/>
      <c r="BQA146" s="6"/>
      <c r="BQB146" s="75"/>
      <c r="BQC146" s="73"/>
      <c r="BQD146" s="76"/>
      <c r="BQE146" s="77"/>
      <c r="BQF146" s="78"/>
      <c r="BQG146" s="73"/>
      <c r="BQH146" s="73"/>
      <c r="BQI146" s="73"/>
      <c r="BQJ146" s="73"/>
      <c r="BQK146" s="74"/>
      <c r="BQL146" s="7"/>
      <c r="BQM146" s="7"/>
      <c r="BQN146" s="74"/>
      <c r="BQO146" s="74"/>
      <c r="BQP146" s="6"/>
      <c r="BQQ146" s="6"/>
      <c r="BQR146" s="75"/>
      <c r="BQS146" s="73"/>
      <c r="BQT146" s="76"/>
      <c r="BQU146" s="77"/>
      <c r="BQV146" s="78"/>
      <c r="BQW146" s="73"/>
      <c r="BQX146" s="73"/>
      <c r="BQY146" s="73"/>
      <c r="BQZ146" s="73"/>
      <c r="BRA146" s="74"/>
      <c r="BRB146" s="7"/>
      <c r="BRC146" s="7"/>
      <c r="BRD146" s="74"/>
      <c r="BRE146" s="74"/>
      <c r="BRF146" s="6"/>
      <c r="BRG146" s="6"/>
      <c r="BRH146" s="75"/>
      <c r="BRI146" s="73"/>
      <c r="BRJ146" s="76"/>
      <c r="BRK146" s="77"/>
      <c r="BRL146" s="78"/>
      <c r="BRM146" s="73"/>
      <c r="BRN146" s="73"/>
      <c r="BRO146" s="73"/>
      <c r="BRP146" s="73"/>
      <c r="BRQ146" s="74"/>
      <c r="BRR146" s="7"/>
      <c r="BRS146" s="7"/>
      <c r="BRT146" s="74"/>
      <c r="BRU146" s="74"/>
      <c r="BRV146" s="6"/>
      <c r="BRW146" s="6"/>
      <c r="BRX146" s="75"/>
      <c r="BRY146" s="73"/>
      <c r="BRZ146" s="76"/>
      <c r="BSA146" s="77"/>
      <c r="BSB146" s="78"/>
      <c r="BSC146" s="73"/>
      <c r="BSD146" s="73"/>
      <c r="BSE146" s="73"/>
      <c r="BSF146" s="73"/>
      <c r="BSG146" s="74"/>
      <c r="BSH146" s="7"/>
      <c r="BSI146" s="7"/>
      <c r="BSJ146" s="74"/>
      <c r="BSK146" s="74"/>
      <c r="BSL146" s="6"/>
      <c r="BSM146" s="6"/>
      <c r="BSN146" s="75"/>
      <c r="BSO146" s="73"/>
      <c r="BSP146" s="76"/>
      <c r="BSQ146" s="77"/>
      <c r="BSR146" s="78"/>
      <c r="BSS146" s="73"/>
      <c r="BST146" s="73"/>
      <c r="BSU146" s="73"/>
      <c r="BSV146" s="73"/>
      <c r="BSW146" s="74"/>
      <c r="BSX146" s="7"/>
      <c r="BSY146" s="7"/>
      <c r="BSZ146" s="74"/>
      <c r="BTA146" s="74"/>
      <c r="BTB146" s="6"/>
      <c r="BTC146" s="6"/>
      <c r="BTD146" s="75"/>
      <c r="BTE146" s="73"/>
      <c r="BTF146" s="76"/>
      <c r="BTG146" s="77"/>
      <c r="BTH146" s="78"/>
      <c r="BTI146" s="73"/>
      <c r="BTJ146" s="73"/>
      <c r="BTK146" s="73"/>
      <c r="BTL146" s="73"/>
      <c r="BTM146" s="74"/>
      <c r="BTN146" s="7"/>
      <c r="BTO146" s="7"/>
      <c r="BTP146" s="74"/>
      <c r="BTQ146" s="74"/>
      <c r="BTR146" s="6"/>
      <c r="BTS146" s="6"/>
      <c r="BTT146" s="75"/>
      <c r="BTU146" s="73"/>
      <c r="BTV146" s="76"/>
      <c r="BTW146" s="77"/>
      <c r="BTX146" s="78"/>
      <c r="BTY146" s="73"/>
      <c r="BTZ146" s="73"/>
      <c r="BUA146" s="73"/>
      <c r="BUB146" s="73"/>
      <c r="BUC146" s="74"/>
      <c r="BUD146" s="7"/>
      <c r="BUE146" s="7"/>
      <c r="BUF146" s="74"/>
      <c r="BUG146" s="74"/>
      <c r="BUH146" s="6"/>
      <c r="BUI146" s="6"/>
      <c r="BUJ146" s="75"/>
      <c r="BUK146" s="73"/>
      <c r="BUL146" s="76"/>
      <c r="BUM146" s="77"/>
      <c r="BUN146" s="78"/>
      <c r="BUO146" s="73"/>
      <c r="BUP146" s="73"/>
      <c r="BUQ146" s="73"/>
      <c r="BUR146" s="73"/>
      <c r="BUS146" s="74"/>
      <c r="BUT146" s="7"/>
      <c r="BUU146" s="7"/>
      <c r="BUV146" s="74"/>
      <c r="BUW146" s="74"/>
      <c r="BUX146" s="6"/>
      <c r="BUY146" s="6"/>
      <c r="BUZ146" s="75"/>
      <c r="BVA146" s="73"/>
      <c r="BVB146" s="76"/>
      <c r="BVC146" s="77"/>
      <c r="BVD146" s="78"/>
      <c r="BVE146" s="73"/>
      <c r="BVF146" s="73"/>
      <c r="BVG146" s="73"/>
      <c r="BVH146" s="73"/>
      <c r="BVI146" s="74"/>
      <c r="BVJ146" s="7"/>
      <c r="BVK146" s="7"/>
      <c r="BVL146" s="74"/>
      <c r="BVM146" s="74"/>
      <c r="BVN146" s="6"/>
      <c r="BVO146" s="6"/>
      <c r="BVP146" s="75"/>
      <c r="BVQ146" s="73"/>
      <c r="BVR146" s="76"/>
      <c r="BVS146" s="77"/>
      <c r="BVT146" s="78"/>
      <c r="BVU146" s="73"/>
      <c r="BVV146" s="73"/>
      <c r="BVW146" s="73"/>
      <c r="BVX146" s="73"/>
      <c r="BVY146" s="74"/>
      <c r="BVZ146" s="7"/>
      <c r="BWA146" s="7"/>
      <c r="BWB146" s="74"/>
      <c r="BWC146" s="74"/>
      <c r="BWD146" s="6"/>
      <c r="BWE146" s="6"/>
      <c r="BWF146" s="75"/>
      <c r="BWG146" s="73"/>
      <c r="BWH146" s="76"/>
      <c r="BWI146" s="77"/>
      <c r="BWJ146" s="78"/>
      <c r="BWK146" s="73"/>
      <c r="BWL146" s="73"/>
      <c r="BWM146" s="73"/>
      <c r="BWN146" s="73"/>
      <c r="BWO146" s="74"/>
      <c r="BWP146" s="7"/>
      <c r="BWQ146" s="7"/>
      <c r="BWR146" s="74"/>
      <c r="BWS146" s="74"/>
      <c r="BWT146" s="6"/>
      <c r="BWU146" s="6"/>
      <c r="BWV146" s="75"/>
      <c r="BWW146" s="73"/>
      <c r="BWX146" s="76"/>
      <c r="BWY146" s="77"/>
      <c r="BWZ146" s="78"/>
      <c r="BXA146" s="73"/>
      <c r="BXB146" s="73"/>
      <c r="BXC146" s="73"/>
      <c r="BXD146" s="73"/>
      <c r="BXE146" s="74"/>
      <c r="BXF146" s="7"/>
      <c r="BXG146" s="7"/>
      <c r="BXH146" s="74"/>
      <c r="BXI146" s="74"/>
      <c r="BXJ146" s="6"/>
      <c r="BXK146" s="6"/>
      <c r="BXL146" s="75"/>
      <c r="BXM146" s="73"/>
      <c r="BXN146" s="76"/>
      <c r="BXO146" s="77"/>
      <c r="BXP146" s="78"/>
      <c r="BXQ146" s="73"/>
      <c r="BXR146" s="73"/>
      <c r="BXS146" s="73"/>
      <c r="BXT146" s="73"/>
      <c r="BXU146" s="74"/>
      <c r="BXV146" s="7"/>
      <c r="BXW146" s="7"/>
      <c r="BXX146" s="74"/>
      <c r="BXY146" s="74"/>
      <c r="BXZ146" s="6"/>
      <c r="BYA146" s="6"/>
      <c r="BYB146" s="75"/>
      <c r="BYC146" s="73"/>
      <c r="BYD146" s="76"/>
      <c r="BYE146" s="77"/>
      <c r="BYF146" s="78"/>
      <c r="BYG146" s="73"/>
      <c r="BYH146" s="73"/>
      <c r="BYI146" s="73"/>
      <c r="BYJ146" s="73"/>
      <c r="BYK146" s="74"/>
      <c r="BYL146" s="7"/>
      <c r="BYM146" s="7"/>
      <c r="BYN146" s="74"/>
      <c r="BYO146" s="74"/>
      <c r="BYP146" s="6"/>
      <c r="BYQ146" s="6"/>
      <c r="BYR146" s="75"/>
      <c r="BYS146" s="73"/>
      <c r="BYT146" s="76"/>
      <c r="BYU146" s="77"/>
      <c r="BYV146" s="78"/>
      <c r="BYW146" s="73"/>
      <c r="BYX146" s="73"/>
      <c r="BYY146" s="73"/>
      <c r="BYZ146" s="73"/>
      <c r="BZA146" s="74"/>
      <c r="BZB146" s="7"/>
      <c r="BZC146" s="7"/>
      <c r="BZD146" s="74"/>
      <c r="BZE146" s="74"/>
      <c r="BZF146" s="6"/>
      <c r="BZG146" s="6"/>
      <c r="BZH146" s="75"/>
      <c r="BZI146" s="73"/>
      <c r="BZJ146" s="76"/>
      <c r="BZK146" s="77"/>
      <c r="BZL146" s="78"/>
      <c r="BZM146" s="73"/>
      <c r="BZN146" s="73"/>
      <c r="BZO146" s="73"/>
      <c r="BZP146" s="73"/>
      <c r="BZQ146" s="74"/>
      <c r="BZR146" s="7"/>
      <c r="BZS146" s="7"/>
      <c r="BZT146" s="74"/>
      <c r="BZU146" s="74"/>
      <c r="BZV146" s="6"/>
      <c r="BZW146" s="6"/>
      <c r="BZX146" s="75"/>
      <c r="BZY146" s="73"/>
      <c r="BZZ146" s="76"/>
      <c r="CAA146" s="77"/>
      <c r="CAB146" s="78"/>
      <c r="CAC146" s="73"/>
      <c r="CAD146" s="73"/>
      <c r="CAE146" s="73"/>
      <c r="CAF146" s="73"/>
      <c r="CAG146" s="74"/>
      <c r="CAH146" s="7"/>
      <c r="CAI146" s="7"/>
      <c r="CAJ146" s="74"/>
      <c r="CAK146" s="74"/>
      <c r="CAL146" s="6"/>
      <c r="CAM146" s="6"/>
      <c r="CAN146" s="75"/>
      <c r="CAO146" s="73"/>
      <c r="CAP146" s="76"/>
      <c r="CAQ146" s="77"/>
      <c r="CAR146" s="78"/>
      <c r="CAS146" s="73"/>
      <c r="CAT146" s="73"/>
      <c r="CAU146" s="73"/>
      <c r="CAV146" s="73"/>
      <c r="CAW146" s="74"/>
      <c r="CAX146" s="7"/>
      <c r="CAY146" s="7"/>
      <c r="CAZ146" s="74"/>
      <c r="CBA146" s="74"/>
      <c r="CBB146" s="6"/>
      <c r="CBC146" s="6"/>
      <c r="CBD146" s="75"/>
      <c r="CBE146" s="73"/>
      <c r="CBF146" s="76"/>
      <c r="CBG146" s="77"/>
      <c r="CBH146" s="78"/>
      <c r="CBI146" s="73"/>
      <c r="CBJ146" s="73"/>
      <c r="CBK146" s="73"/>
      <c r="CBL146" s="73"/>
      <c r="CBM146" s="74"/>
      <c r="CBN146" s="7"/>
      <c r="CBO146" s="7"/>
      <c r="CBP146" s="74"/>
      <c r="CBQ146" s="74"/>
      <c r="CBR146" s="6"/>
      <c r="CBS146" s="6"/>
      <c r="CBT146" s="75"/>
      <c r="CBU146" s="73"/>
      <c r="CBV146" s="76"/>
      <c r="CBW146" s="77"/>
      <c r="CBX146" s="78"/>
      <c r="CBY146" s="73"/>
      <c r="CBZ146" s="73"/>
      <c r="CCA146" s="73"/>
      <c r="CCB146" s="73"/>
      <c r="CCC146" s="74"/>
      <c r="CCD146" s="7"/>
      <c r="CCE146" s="7"/>
      <c r="CCF146" s="74"/>
      <c r="CCG146" s="74"/>
      <c r="CCH146" s="6"/>
      <c r="CCI146" s="6"/>
      <c r="CCJ146" s="75"/>
      <c r="CCK146" s="73"/>
      <c r="CCL146" s="76"/>
      <c r="CCM146" s="77"/>
      <c r="CCN146" s="78"/>
      <c r="CCO146" s="73"/>
      <c r="CCP146" s="73"/>
      <c r="CCQ146" s="73"/>
      <c r="CCR146" s="73"/>
      <c r="CCS146" s="74"/>
      <c r="CCT146" s="7"/>
      <c r="CCU146" s="7"/>
      <c r="CCV146" s="74"/>
      <c r="CCW146" s="74"/>
      <c r="CCX146" s="6"/>
      <c r="CCY146" s="6"/>
      <c r="CCZ146" s="75"/>
      <c r="CDA146" s="73"/>
      <c r="CDB146" s="76"/>
      <c r="CDC146" s="77"/>
      <c r="CDD146" s="78"/>
      <c r="CDE146" s="73"/>
      <c r="CDF146" s="73"/>
      <c r="CDG146" s="73"/>
      <c r="CDH146" s="73"/>
      <c r="CDI146" s="74"/>
      <c r="CDJ146" s="7"/>
      <c r="CDK146" s="7"/>
      <c r="CDL146" s="74"/>
      <c r="CDM146" s="74"/>
      <c r="CDN146" s="6"/>
      <c r="CDO146" s="6"/>
      <c r="CDP146" s="75"/>
      <c r="CDQ146" s="73"/>
      <c r="CDR146" s="76"/>
      <c r="CDS146" s="77"/>
      <c r="CDT146" s="78"/>
      <c r="CDU146" s="73"/>
      <c r="CDV146" s="73"/>
      <c r="CDW146" s="73"/>
      <c r="CDX146" s="73"/>
      <c r="CDY146" s="74"/>
      <c r="CDZ146" s="7"/>
      <c r="CEA146" s="7"/>
      <c r="CEB146" s="74"/>
      <c r="CEC146" s="74"/>
      <c r="CED146" s="6"/>
      <c r="CEE146" s="6"/>
      <c r="CEF146" s="75"/>
      <c r="CEG146" s="73"/>
      <c r="CEH146" s="76"/>
      <c r="CEI146" s="77"/>
      <c r="CEJ146" s="78"/>
      <c r="CEK146" s="73"/>
      <c r="CEL146" s="73"/>
      <c r="CEM146" s="73"/>
      <c r="CEN146" s="73"/>
      <c r="CEO146" s="74"/>
      <c r="CEP146" s="7"/>
      <c r="CEQ146" s="7"/>
      <c r="CER146" s="74"/>
      <c r="CES146" s="74"/>
      <c r="CET146" s="6"/>
      <c r="CEU146" s="6"/>
      <c r="CEV146" s="75"/>
      <c r="CEW146" s="73"/>
      <c r="CEX146" s="76"/>
      <c r="CEY146" s="77"/>
      <c r="CEZ146" s="78"/>
      <c r="CFA146" s="73"/>
      <c r="CFB146" s="73"/>
      <c r="CFC146" s="73"/>
      <c r="CFD146" s="73"/>
      <c r="CFE146" s="74"/>
      <c r="CFF146" s="7"/>
      <c r="CFG146" s="7"/>
      <c r="CFH146" s="74"/>
      <c r="CFI146" s="74"/>
      <c r="CFJ146" s="6"/>
      <c r="CFK146" s="6"/>
      <c r="CFL146" s="75"/>
      <c r="CFM146" s="73"/>
      <c r="CFN146" s="76"/>
      <c r="CFO146" s="77"/>
      <c r="CFP146" s="78"/>
      <c r="CFQ146" s="73"/>
      <c r="CFR146" s="73"/>
      <c r="CFS146" s="73"/>
      <c r="CFT146" s="73"/>
      <c r="CFU146" s="74"/>
      <c r="CFV146" s="7"/>
      <c r="CFW146" s="7"/>
      <c r="CFX146" s="74"/>
      <c r="CFY146" s="74"/>
      <c r="CFZ146" s="6"/>
      <c r="CGA146" s="6"/>
      <c r="CGB146" s="75"/>
      <c r="CGC146" s="73"/>
      <c r="CGD146" s="76"/>
      <c r="CGE146" s="77"/>
      <c r="CGF146" s="78"/>
      <c r="CGG146" s="73"/>
      <c r="CGH146" s="73"/>
      <c r="CGI146" s="73"/>
      <c r="CGJ146" s="73"/>
      <c r="CGK146" s="74"/>
      <c r="CGL146" s="7"/>
      <c r="CGM146" s="7"/>
      <c r="CGN146" s="74"/>
      <c r="CGO146" s="74"/>
      <c r="CGP146" s="6"/>
      <c r="CGQ146" s="6"/>
      <c r="CGR146" s="75"/>
      <c r="CGS146" s="73"/>
      <c r="CGT146" s="76"/>
      <c r="CGU146" s="77"/>
      <c r="CGV146" s="78"/>
      <c r="CGW146" s="73"/>
      <c r="CGX146" s="73"/>
      <c r="CGY146" s="73"/>
      <c r="CGZ146" s="73"/>
      <c r="CHA146" s="74"/>
      <c r="CHB146" s="7"/>
      <c r="CHC146" s="7"/>
      <c r="CHD146" s="74"/>
      <c r="CHE146" s="74"/>
      <c r="CHF146" s="6"/>
      <c r="CHG146" s="6"/>
      <c r="CHH146" s="75"/>
      <c r="CHI146" s="73"/>
      <c r="CHJ146" s="76"/>
      <c r="CHK146" s="77"/>
      <c r="CHL146" s="78"/>
      <c r="CHM146" s="73"/>
      <c r="CHN146" s="73"/>
      <c r="CHO146" s="73"/>
      <c r="CHP146" s="73"/>
      <c r="CHQ146" s="74"/>
      <c r="CHR146" s="7"/>
      <c r="CHS146" s="7"/>
      <c r="CHT146" s="74"/>
      <c r="CHU146" s="74"/>
      <c r="CHV146" s="6"/>
      <c r="CHW146" s="6"/>
      <c r="CHX146" s="75"/>
      <c r="CHY146" s="73"/>
      <c r="CHZ146" s="76"/>
      <c r="CIA146" s="77"/>
      <c r="CIB146" s="78"/>
      <c r="CIC146" s="73"/>
      <c r="CID146" s="73"/>
      <c r="CIE146" s="73"/>
      <c r="CIF146" s="73"/>
      <c r="CIG146" s="74"/>
      <c r="CIH146" s="7"/>
      <c r="CII146" s="7"/>
      <c r="CIJ146" s="74"/>
      <c r="CIK146" s="74"/>
      <c r="CIL146" s="6"/>
      <c r="CIM146" s="6"/>
      <c r="CIN146" s="75"/>
      <c r="CIO146" s="73"/>
      <c r="CIP146" s="76"/>
      <c r="CIQ146" s="77"/>
      <c r="CIR146" s="78"/>
      <c r="CIS146" s="73"/>
      <c r="CIT146" s="73"/>
      <c r="CIU146" s="73"/>
      <c r="CIV146" s="73"/>
      <c r="CIW146" s="74"/>
      <c r="CIX146" s="7"/>
      <c r="CIY146" s="7"/>
      <c r="CIZ146" s="74"/>
      <c r="CJA146" s="74"/>
      <c r="CJB146" s="6"/>
      <c r="CJC146" s="6"/>
      <c r="CJD146" s="75"/>
      <c r="CJE146" s="73"/>
      <c r="CJF146" s="76"/>
      <c r="CJG146" s="77"/>
      <c r="CJH146" s="78"/>
      <c r="CJI146" s="73"/>
      <c r="CJJ146" s="73"/>
      <c r="CJK146" s="73"/>
      <c r="CJL146" s="73"/>
      <c r="CJM146" s="74"/>
      <c r="CJN146" s="7"/>
      <c r="CJO146" s="7"/>
      <c r="CJP146" s="74"/>
      <c r="CJQ146" s="74"/>
      <c r="CJR146" s="6"/>
      <c r="CJS146" s="6"/>
      <c r="CJT146" s="75"/>
      <c r="CJU146" s="73"/>
      <c r="CJV146" s="76"/>
      <c r="CJW146" s="77"/>
      <c r="CJX146" s="78"/>
      <c r="CJY146" s="73"/>
      <c r="CJZ146" s="73"/>
      <c r="CKA146" s="73"/>
      <c r="CKB146" s="73"/>
      <c r="CKC146" s="74"/>
      <c r="CKD146" s="7"/>
      <c r="CKE146" s="7"/>
      <c r="CKF146" s="74"/>
      <c r="CKG146" s="74"/>
      <c r="CKH146" s="6"/>
      <c r="CKI146" s="6"/>
      <c r="CKJ146" s="75"/>
      <c r="CKK146" s="73"/>
      <c r="CKL146" s="76"/>
      <c r="CKM146" s="77"/>
      <c r="CKN146" s="78"/>
      <c r="CKO146" s="73"/>
      <c r="CKP146" s="73"/>
      <c r="CKQ146" s="73"/>
      <c r="CKR146" s="73"/>
      <c r="CKS146" s="74"/>
      <c r="CKT146" s="7"/>
      <c r="CKU146" s="7"/>
      <c r="CKV146" s="74"/>
      <c r="CKW146" s="74"/>
      <c r="CKX146" s="6"/>
      <c r="CKY146" s="6"/>
      <c r="CKZ146" s="75"/>
      <c r="CLA146" s="73"/>
      <c r="CLB146" s="76"/>
      <c r="CLC146" s="77"/>
      <c r="CLD146" s="78"/>
      <c r="CLE146" s="73"/>
      <c r="CLF146" s="73"/>
      <c r="CLG146" s="73"/>
      <c r="CLH146" s="73"/>
      <c r="CLI146" s="74"/>
      <c r="CLJ146" s="7"/>
      <c r="CLK146" s="7"/>
      <c r="CLL146" s="74"/>
      <c r="CLM146" s="74"/>
      <c r="CLN146" s="6"/>
      <c r="CLO146" s="6"/>
      <c r="CLP146" s="75"/>
      <c r="CLQ146" s="73"/>
      <c r="CLR146" s="76"/>
      <c r="CLS146" s="77"/>
      <c r="CLT146" s="78"/>
      <c r="CLU146" s="73"/>
      <c r="CLV146" s="73"/>
      <c r="CLW146" s="73"/>
      <c r="CLX146" s="73"/>
      <c r="CLY146" s="74"/>
      <c r="CLZ146" s="7"/>
      <c r="CMA146" s="7"/>
      <c r="CMB146" s="74"/>
      <c r="CMC146" s="74"/>
      <c r="CMD146" s="6"/>
      <c r="CME146" s="6"/>
      <c r="CMF146" s="75"/>
      <c r="CMG146" s="73"/>
      <c r="CMH146" s="76"/>
      <c r="CMI146" s="77"/>
      <c r="CMJ146" s="78"/>
      <c r="CMK146" s="73"/>
      <c r="CML146" s="73"/>
      <c r="CMM146" s="73"/>
      <c r="CMN146" s="73"/>
      <c r="CMO146" s="74"/>
      <c r="CMP146" s="7"/>
      <c r="CMQ146" s="7"/>
      <c r="CMR146" s="74"/>
      <c r="CMS146" s="74"/>
      <c r="CMT146" s="6"/>
      <c r="CMU146" s="6"/>
      <c r="CMV146" s="75"/>
      <c r="CMW146" s="73"/>
      <c r="CMX146" s="76"/>
      <c r="CMY146" s="77"/>
      <c r="CMZ146" s="78"/>
      <c r="CNA146" s="73"/>
      <c r="CNB146" s="73"/>
      <c r="CNC146" s="73"/>
      <c r="CND146" s="73"/>
      <c r="CNE146" s="74"/>
      <c r="CNF146" s="7"/>
      <c r="CNG146" s="7"/>
      <c r="CNH146" s="74"/>
      <c r="CNI146" s="74"/>
      <c r="CNJ146" s="6"/>
      <c r="CNK146" s="6"/>
      <c r="CNL146" s="75"/>
      <c r="CNM146" s="73"/>
      <c r="CNN146" s="76"/>
      <c r="CNO146" s="77"/>
      <c r="CNP146" s="78"/>
      <c r="CNQ146" s="73"/>
      <c r="CNR146" s="73"/>
      <c r="CNS146" s="73"/>
      <c r="CNT146" s="73"/>
      <c r="CNU146" s="74"/>
      <c r="CNV146" s="7"/>
      <c r="CNW146" s="7"/>
      <c r="CNX146" s="74"/>
      <c r="CNY146" s="74"/>
      <c r="CNZ146" s="6"/>
      <c r="COA146" s="6"/>
      <c r="COB146" s="75"/>
      <c r="COC146" s="73"/>
      <c r="COD146" s="76"/>
      <c r="COE146" s="77"/>
      <c r="COF146" s="78"/>
      <c r="COG146" s="73"/>
      <c r="COH146" s="73"/>
      <c r="COI146" s="73"/>
      <c r="COJ146" s="73"/>
      <c r="COK146" s="74"/>
      <c r="COL146" s="7"/>
      <c r="COM146" s="7"/>
      <c r="CON146" s="74"/>
      <c r="COO146" s="74"/>
      <c r="COP146" s="6"/>
      <c r="COQ146" s="6"/>
      <c r="COR146" s="75"/>
      <c r="COS146" s="73"/>
      <c r="COT146" s="76"/>
      <c r="COU146" s="77"/>
      <c r="COV146" s="78"/>
      <c r="COW146" s="73"/>
      <c r="COX146" s="73"/>
      <c r="COY146" s="73"/>
      <c r="COZ146" s="73"/>
      <c r="CPA146" s="74"/>
      <c r="CPB146" s="7"/>
      <c r="CPC146" s="7"/>
      <c r="CPD146" s="74"/>
      <c r="CPE146" s="74"/>
      <c r="CPF146" s="6"/>
      <c r="CPG146" s="6"/>
      <c r="CPH146" s="75"/>
      <c r="CPI146" s="73"/>
      <c r="CPJ146" s="76"/>
      <c r="CPK146" s="77"/>
      <c r="CPL146" s="78"/>
      <c r="CPM146" s="73"/>
      <c r="CPN146" s="73"/>
      <c r="CPO146" s="73"/>
      <c r="CPP146" s="73"/>
      <c r="CPQ146" s="74"/>
      <c r="CPR146" s="7"/>
      <c r="CPS146" s="7"/>
      <c r="CPT146" s="74"/>
      <c r="CPU146" s="74"/>
      <c r="CPV146" s="6"/>
      <c r="CPW146" s="6"/>
      <c r="CPX146" s="75"/>
      <c r="CPY146" s="73"/>
      <c r="CPZ146" s="76"/>
      <c r="CQA146" s="77"/>
      <c r="CQB146" s="78"/>
      <c r="CQC146" s="73"/>
      <c r="CQD146" s="73"/>
      <c r="CQE146" s="73"/>
      <c r="CQF146" s="73"/>
      <c r="CQG146" s="74"/>
      <c r="CQH146" s="7"/>
      <c r="CQI146" s="7"/>
      <c r="CQJ146" s="74"/>
      <c r="CQK146" s="74"/>
      <c r="CQL146" s="6"/>
      <c r="CQM146" s="6"/>
      <c r="CQN146" s="75"/>
      <c r="CQO146" s="73"/>
      <c r="CQP146" s="76"/>
      <c r="CQQ146" s="77"/>
      <c r="CQR146" s="78"/>
      <c r="CQS146" s="73"/>
      <c r="CQT146" s="73"/>
      <c r="CQU146" s="73"/>
      <c r="CQV146" s="73"/>
      <c r="CQW146" s="74"/>
      <c r="CQX146" s="7"/>
      <c r="CQY146" s="7"/>
      <c r="CQZ146" s="74"/>
      <c r="CRA146" s="74"/>
      <c r="CRB146" s="6"/>
      <c r="CRC146" s="6"/>
      <c r="CRD146" s="75"/>
      <c r="CRE146" s="73"/>
      <c r="CRF146" s="76"/>
      <c r="CRG146" s="77"/>
      <c r="CRH146" s="78"/>
      <c r="CRI146" s="73"/>
      <c r="CRJ146" s="73"/>
      <c r="CRK146" s="73"/>
      <c r="CRL146" s="73"/>
      <c r="CRM146" s="74"/>
      <c r="CRN146" s="7"/>
      <c r="CRO146" s="7"/>
      <c r="CRP146" s="74"/>
      <c r="CRQ146" s="74"/>
      <c r="CRR146" s="6"/>
      <c r="CRS146" s="6"/>
      <c r="CRT146" s="75"/>
      <c r="CRU146" s="73"/>
      <c r="CRV146" s="76"/>
      <c r="CRW146" s="77"/>
      <c r="CRX146" s="78"/>
      <c r="CRY146" s="73"/>
      <c r="CRZ146" s="73"/>
      <c r="CSA146" s="73"/>
      <c r="CSB146" s="73"/>
      <c r="CSC146" s="74"/>
      <c r="CSD146" s="7"/>
      <c r="CSE146" s="7"/>
      <c r="CSF146" s="74"/>
      <c r="CSG146" s="74"/>
      <c r="CSH146" s="6"/>
      <c r="CSI146" s="6"/>
      <c r="CSJ146" s="75"/>
      <c r="CSK146" s="73"/>
      <c r="CSL146" s="76"/>
      <c r="CSM146" s="77"/>
      <c r="CSN146" s="78"/>
      <c r="CSO146" s="73"/>
      <c r="CSP146" s="73"/>
      <c r="CSQ146" s="73"/>
      <c r="CSR146" s="73"/>
      <c r="CSS146" s="74"/>
      <c r="CST146" s="7"/>
      <c r="CSU146" s="7"/>
      <c r="CSV146" s="74"/>
      <c r="CSW146" s="74"/>
      <c r="CSX146" s="6"/>
      <c r="CSY146" s="6"/>
      <c r="CSZ146" s="75"/>
      <c r="CTA146" s="73"/>
      <c r="CTB146" s="76"/>
      <c r="CTC146" s="77"/>
      <c r="CTD146" s="78"/>
      <c r="CTE146" s="73"/>
      <c r="CTF146" s="73"/>
      <c r="CTG146" s="73"/>
      <c r="CTH146" s="73"/>
      <c r="CTI146" s="74"/>
      <c r="CTJ146" s="7"/>
      <c r="CTK146" s="7"/>
      <c r="CTL146" s="74"/>
      <c r="CTM146" s="74"/>
      <c r="CTN146" s="6"/>
      <c r="CTO146" s="6"/>
      <c r="CTP146" s="75"/>
      <c r="CTQ146" s="73"/>
      <c r="CTR146" s="76"/>
      <c r="CTS146" s="77"/>
      <c r="CTT146" s="78"/>
      <c r="CTU146" s="73"/>
      <c r="CTV146" s="73"/>
      <c r="CTW146" s="73"/>
      <c r="CTX146" s="73"/>
      <c r="CTY146" s="74"/>
      <c r="CTZ146" s="7"/>
      <c r="CUA146" s="7"/>
      <c r="CUB146" s="74"/>
      <c r="CUC146" s="74"/>
      <c r="CUD146" s="6"/>
      <c r="CUE146" s="6"/>
      <c r="CUF146" s="75"/>
      <c r="CUG146" s="73"/>
      <c r="CUH146" s="76"/>
      <c r="CUI146" s="77"/>
      <c r="CUJ146" s="78"/>
      <c r="CUK146" s="73"/>
      <c r="CUL146" s="73"/>
      <c r="CUM146" s="73"/>
      <c r="CUN146" s="73"/>
      <c r="CUO146" s="74"/>
      <c r="CUP146" s="7"/>
      <c r="CUQ146" s="7"/>
      <c r="CUR146" s="74"/>
      <c r="CUS146" s="74"/>
      <c r="CUT146" s="6"/>
      <c r="CUU146" s="6"/>
      <c r="CUV146" s="75"/>
      <c r="CUW146" s="73"/>
      <c r="CUX146" s="76"/>
      <c r="CUY146" s="77"/>
      <c r="CUZ146" s="78"/>
      <c r="CVA146" s="73"/>
      <c r="CVB146" s="73"/>
      <c r="CVC146" s="73"/>
      <c r="CVD146" s="73"/>
      <c r="CVE146" s="74"/>
      <c r="CVF146" s="7"/>
      <c r="CVG146" s="7"/>
      <c r="CVH146" s="74"/>
      <c r="CVI146" s="74"/>
      <c r="CVJ146" s="6"/>
      <c r="CVK146" s="6"/>
      <c r="CVL146" s="75"/>
      <c r="CVM146" s="73"/>
      <c r="CVN146" s="76"/>
      <c r="CVO146" s="77"/>
      <c r="CVP146" s="78"/>
      <c r="CVQ146" s="73"/>
      <c r="CVR146" s="73"/>
      <c r="CVS146" s="73"/>
      <c r="CVT146" s="73"/>
      <c r="CVU146" s="74"/>
      <c r="CVV146" s="7"/>
      <c r="CVW146" s="7"/>
      <c r="CVX146" s="74"/>
      <c r="CVY146" s="74"/>
      <c r="CVZ146" s="6"/>
      <c r="CWA146" s="6"/>
      <c r="CWB146" s="75"/>
      <c r="CWC146" s="73"/>
      <c r="CWD146" s="76"/>
      <c r="CWE146" s="77"/>
      <c r="CWF146" s="78"/>
      <c r="CWG146" s="73"/>
      <c r="CWH146" s="73"/>
      <c r="CWI146" s="73"/>
      <c r="CWJ146" s="73"/>
      <c r="CWK146" s="74"/>
      <c r="CWL146" s="7"/>
      <c r="CWM146" s="7"/>
      <c r="CWN146" s="74"/>
      <c r="CWO146" s="74"/>
      <c r="CWP146" s="6"/>
      <c r="CWQ146" s="6"/>
      <c r="CWR146" s="75"/>
      <c r="CWS146" s="73"/>
      <c r="CWT146" s="76"/>
      <c r="CWU146" s="77"/>
      <c r="CWV146" s="78"/>
      <c r="CWW146" s="73"/>
      <c r="CWX146" s="73"/>
      <c r="CWY146" s="73"/>
      <c r="CWZ146" s="73"/>
      <c r="CXA146" s="74"/>
      <c r="CXB146" s="7"/>
      <c r="CXC146" s="7"/>
      <c r="CXD146" s="74"/>
      <c r="CXE146" s="74"/>
      <c r="CXF146" s="6"/>
      <c r="CXG146" s="6"/>
      <c r="CXH146" s="75"/>
      <c r="CXI146" s="73"/>
      <c r="CXJ146" s="76"/>
      <c r="CXK146" s="77"/>
      <c r="CXL146" s="78"/>
      <c r="CXM146" s="73"/>
      <c r="CXN146" s="73"/>
      <c r="CXO146" s="73"/>
      <c r="CXP146" s="73"/>
      <c r="CXQ146" s="74"/>
      <c r="CXR146" s="7"/>
      <c r="CXS146" s="7"/>
      <c r="CXT146" s="74"/>
      <c r="CXU146" s="74"/>
      <c r="CXV146" s="6"/>
      <c r="CXW146" s="6"/>
      <c r="CXX146" s="75"/>
      <c r="CXY146" s="73"/>
      <c r="CXZ146" s="76"/>
      <c r="CYA146" s="77"/>
      <c r="CYB146" s="78"/>
      <c r="CYC146" s="73"/>
      <c r="CYD146" s="73"/>
      <c r="CYE146" s="73"/>
      <c r="CYF146" s="73"/>
      <c r="CYG146" s="74"/>
      <c r="CYH146" s="7"/>
      <c r="CYI146" s="7"/>
      <c r="CYJ146" s="74"/>
      <c r="CYK146" s="74"/>
      <c r="CYL146" s="6"/>
      <c r="CYM146" s="6"/>
      <c r="CYN146" s="75"/>
      <c r="CYO146" s="73"/>
      <c r="CYP146" s="76"/>
      <c r="CYQ146" s="77"/>
      <c r="CYR146" s="78"/>
      <c r="CYS146" s="73"/>
      <c r="CYT146" s="73"/>
      <c r="CYU146" s="73"/>
      <c r="CYV146" s="73"/>
      <c r="CYW146" s="74"/>
      <c r="CYX146" s="7"/>
      <c r="CYY146" s="7"/>
      <c r="CYZ146" s="74"/>
      <c r="CZA146" s="74"/>
      <c r="CZB146" s="6"/>
      <c r="CZC146" s="6"/>
      <c r="CZD146" s="75"/>
      <c r="CZE146" s="73"/>
      <c r="CZF146" s="76"/>
      <c r="CZG146" s="77"/>
      <c r="CZH146" s="78"/>
      <c r="CZI146" s="73"/>
      <c r="CZJ146" s="73"/>
      <c r="CZK146" s="73"/>
      <c r="CZL146" s="73"/>
      <c r="CZM146" s="74"/>
      <c r="CZN146" s="7"/>
      <c r="CZO146" s="7"/>
      <c r="CZP146" s="74"/>
      <c r="CZQ146" s="74"/>
      <c r="CZR146" s="6"/>
      <c r="CZS146" s="6"/>
      <c r="CZT146" s="75"/>
      <c r="CZU146" s="73"/>
      <c r="CZV146" s="76"/>
      <c r="CZW146" s="77"/>
      <c r="CZX146" s="78"/>
      <c r="CZY146" s="73"/>
      <c r="CZZ146" s="73"/>
      <c r="DAA146" s="73"/>
      <c r="DAB146" s="73"/>
      <c r="DAC146" s="74"/>
      <c r="DAD146" s="7"/>
      <c r="DAE146" s="7"/>
      <c r="DAF146" s="74"/>
      <c r="DAG146" s="74"/>
      <c r="DAH146" s="6"/>
      <c r="DAI146" s="6"/>
      <c r="DAJ146" s="75"/>
      <c r="DAK146" s="73"/>
      <c r="DAL146" s="76"/>
      <c r="DAM146" s="77"/>
      <c r="DAN146" s="78"/>
      <c r="DAO146" s="73"/>
      <c r="DAP146" s="73"/>
      <c r="DAQ146" s="73"/>
      <c r="DAR146" s="73"/>
      <c r="DAS146" s="74"/>
      <c r="DAT146" s="7"/>
      <c r="DAU146" s="7"/>
      <c r="DAV146" s="74"/>
      <c r="DAW146" s="74"/>
      <c r="DAX146" s="6"/>
      <c r="DAY146" s="6"/>
      <c r="DAZ146" s="75"/>
      <c r="DBA146" s="73"/>
      <c r="DBB146" s="76"/>
      <c r="DBC146" s="77"/>
      <c r="DBD146" s="78"/>
      <c r="DBE146" s="73"/>
      <c r="DBF146" s="73"/>
      <c r="DBG146" s="73"/>
      <c r="DBH146" s="73"/>
      <c r="DBI146" s="74"/>
      <c r="DBJ146" s="7"/>
      <c r="DBK146" s="7"/>
      <c r="DBL146" s="74"/>
      <c r="DBM146" s="74"/>
      <c r="DBN146" s="6"/>
      <c r="DBO146" s="6"/>
      <c r="DBP146" s="75"/>
      <c r="DBQ146" s="73"/>
      <c r="DBR146" s="76"/>
      <c r="DBS146" s="77"/>
      <c r="DBT146" s="78"/>
      <c r="DBU146" s="73"/>
      <c r="DBV146" s="73"/>
      <c r="DBW146" s="73"/>
      <c r="DBX146" s="73"/>
      <c r="DBY146" s="74"/>
      <c r="DBZ146" s="7"/>
      <c r="DCA146" s="7"/>
      <c r="DCB146" s="74"/>
      <c r="DCC146" s="74"/>
      <c r="DCD146" s="6"/>
      <c r="DCE146" s="6"/>
      <c r="DCF146" s="75"/>
      <c r="DCG146" s="73"/>
      <c r="DCH146" s="76"/>
      <c r="DCI146" s="77"/>
      <c r="DCJ146" s="78"/>
      <c r="DCK146" s="73"/>
      <c r="DCL146" s="73"/>
      <c r="DCM146" s="73"/>
      <c r="DCN146" s="73"/>
      <c r="DCO146" s="74"/>
      <c r="DCP146" s="7"/>
      <c r="DCQ146" s="7"/>
      <c r="DCR146" s="74"/>
      <c r="DCS146" s="74"/>
      <c r="DCT146" s="6"/>
      <c r="DCU146" s="6"/>
      <c r="DCV146" s="75"/>
      <c r="DCW146" s="73"/>
      <c r="DCX146" s="76"/>
      <c r="DCY146" s="77"/>
      <c r="DCZ146" s="78"/>
      <c r="DDA146" s="73"/>
      <c r="DDB146" s="73"/>
      <c r="DDC146" s="73"/>
      <c r="DDD146" s="73"/>
      <c r="DDE146" s="74"/>
      <c r="DDF146" s="7"/>
      <c r="DDG146" s="7"/>
      <c r="DDH146" s="74"/>
      <c r="DDI146" s="74"/>
      <c r="DDJ146" s="6"/>
      <c r="DDK146" s="6"/>
      <c r="DDL146" s="75"/>
      <c r="DDM146" s="73"/>
      <c r="DDN146" s="76"/>
      <c r="DDO146" s="77"/>
      <c r="DDP146" s="78"/>
      <c r="DDQ146" s="73"/>
      <c r="DDR146" s="73"/>
      <c r="DDS146" s="73"/>
      <c r="DDT146" s="73"/>
      <c r="DDU146" s="74"/>
      <c r="DDV146" s="7"/>
      <c r="DDW146" s="7"/>
      <c r="DDX146" s="74"/>
      <c r="DDY146" s="74"/>
      <c r="DDZ146" s="6"/>
      <c r="DEA146" s="6"/>
      <c r="DEB146" s="75"/>
      <c r="DEC146" s="73"/>
      <c r="DED146" s="76"/>
      <c r="DEE146" s="77"/>
      <c r="DEF146" s="78"/>
      <c r="DEG146" s="73"/>
      <c r="DEH146" s="73"/>
      <c r="DEI146" s="73"/>
      <c r="DEJ146" s="73"/>
      <c r="DEK146" s="74"/>
      <c r="DEL146" s="7"/>
      <c r="DEM146" s="7"/>
      <c r="DEN146" s="74"/>
      <c r="DEO146" s="74"/>
      <c r="DEP146" s="6"/>
      <c r="DEQ146" s="6"/>
      <c r="DER146" s="75"/>
      <c r="DES146" s="73"/>
      <c r="DET146" s="76"/>
      <c r="DEU146" s="77"/>
      <c r="DEV146" s="78"/>
      <c r="DEW146" s="73"/>
      <c r="DEX146" s="73"/>
      <c r="DEY146" s="73"/>
      <c r="DEZ146" s="73"/>
      <c r="DFA146" s="74"/>
      <c r="DFB146" s="7"/>
      <c r="DFC146" s="7"/>
      <c r="DFD146" s="74"/>
      <c r="DFE146" s="74"/>
      <c r="DFF146" s="6"/>
      <c r="DFG146" s="6"/>
      <c r="DFH146" s="75"/>
      <c r="DFI146" s="73"/>
      <c r="DFJ146" s="76"/>
      <c r="DFK146" s="77"/>
      <c r="DFL146" s="78"/>
      <c r="DFM146" s="73"/>
      <c r="DFN146" s="73"/>
      <c r="DFO146" s="73"/>
      <c r="DFP146" s="73"/>
      <c r="DFQ146" s="74"/>
      <c r="DFR146" s="7"/>
      <c r="DFS146" s="7"/>
      <c r="DFT146" s="74"/>
      <c r="DFU146" s="74"/>
      <c r="DFV146" s="6"/>
      <c r="DFW146" s="6"/>
      <c r="DFX146" s="75"/>
      <c r="DFY146" s="73"/>
      <c r="DFZ146" s="76"/>
      <c r="DGA146" s="77"/>
      <c r="DGB146" s="78"/>
      <c r="DGC146" s="73"/>
      <c r="DGD146" s="73"/>
      <c r="DGE146" s="73"/>
      <c r="DGF146" s="73"/>
      <c r="DGG146" s="74"/>
      <c r="DGH146" s="7"/>
      <c r="DGI146" s="7"/>
      <c r="DGJ146" s="74"/>
      <c r="DGK146" s="74"/>
      <c r="DGL146" s="6"/>
      <c r="DGM146" s="6"/>
      <c r="DGN146" s="75"/>
      <c r="DGO146" s="73"/>
      <c r="DGP146" s="76"/>
      <c r="DGQ146" s="77"/>
      <c r="DGR146" s="78"/>
      <c r="DGS146" s="73"/>
      <c r="DGT146" s="73"/>
      <c r="DGU146" s="73"/>
      <c r="DGV146" s="73"/>
      <c r="DGW146" s="74"/>
      <c r="DGX146" s="7"/>
      <c r="DGY146" s="7"/>
      <c r="DGZ146" s="74"/>
      <c r="DHA146" s="74"/>
      <c r="DHB146" s="6"/>
      <c r="DHC146" s="6"/>
      <c r="DHD146" s="75"/>
      <c r="DHE146" s="73"/>
      <c r="DHF146" s="76"/>
      <c r="DHG146" s="77"/>
      <c r="DHH146" s="78"/>
      <c r="DHI146" s="73"/>
      <c r="DHJ146" s="73"/>
      <c r="DHK146" s="73"/>
      <c r="DHL146" s="73"/>
      <c r="DHM146" s="74"/>
      <c r="DHN146" s="7"/>
      <c r="DHO146" s="7"/>
      <c r="DHP146" s="74"/>
      <c r="DHQ146" s="74"/>
      <c r="DHR146" s="6"/>
      <c r="DHS146" s="6"/>
      <c r="DHT146" s="75"/>
      <c r="DHU146" s="73"/>
      <c r="DHV146" s="76"/>
      <c r="DHW146" s="77"/>
      <c r="DHX146" s="78"/>
      <c r="DHY146" s="73"/>
      <c r="DHZ146" s="73"/>
      <c r="DIA146" s="73"/>
      <c r="DIB146" s="73"/>
      <c r="DIC146" s="74"/>
      <c r="DID146" s="7"/>
      <c r="DIE146" s="7"/>
      <c r="DIF146" s="74"/>
      <c r="DIG146" s="74"/>
      <c r="DIH146" s="6"/>
      <c r="DII146" s="6"/>
      <c r="DIJ146" s="75"/>
      <c r="DIK146" s="73"/>
      <c r="DIL146" s="76"/>
      <c r="DIM146" s="77"/>
      <c r="DIN146" s="78"/>
      <c r="DIO146" s="73"/>
      <c r="DIP146" s="73"/>
      <c r="DIQ146" s="73"/>
      <c r="DIR146" s="73"/>
      <c r="DIS146" s="74"/>
      <c r="DIT146" s="7"/>
      <c r="DIU146" s="7"/>
      <c r="DIV146" s="74"/>
      <c r="DIW146" s="74"/>
      <c r="DIX146" s="6"/>
      <c r="DIY146" s="6"/>
      <c r="DIZ146" s="75"/>
      <c r="DJA146" s="73"/>
      <c r="DJB146" s="76"/>
      <c r="DJC146" s="77"/>
      <c r="DJD146" s="78"/>
      <c r="DJE146" s="73"/>
      <c r="DJF146" s="73"/>
      <c r="DJG146" s="73"/>
      <c r="DJH146" s="73"/>
      <c r="DJI146" s="74"/>
      <c r="DJJ146" s="7"/>
      <c r="DJK146" s="7"/>
      <c r="DJL146" s="74"/>
      <c r="DJM146" s="74"/>
      <c r="DJN146" s="6"/>
      <c r="DJO146" s="6"/>
      <c r="DJP146" s="75"/>
      <c r="DJQ146" s="73"/>
      <c r="DJR146" s="76"/>
      <c r="DJS146" s="77"/>
      <c r="DJT146" s="78"/>
      <c r="DJU146" s="73"/>
      <c r="DJV146" s="73"/>
      <c r="DJW146" s="73"/>
      <c r="DJX146" s="73"/>
      <c r="DJY146" s="74"/>
      <c r="DJZ146" s="7"/>
      <c r="DKA146" s="7"/>
      <c r="DKB146" s="74"/>
      <c r="DKC146" s="74"/>
      <c r="DKD146" s="6"/>
      <c r="DKE146" s="6"/>
      <c r="DKF146" s="75"/>
      <c r="DKG146" s="73"/>
      <c r="DKH146" s="76"/>
      <c r="DKI146" s="77"/>
      <c r="DKJ146" s="78"/>
      <c r="DKK146" s="73"/>
      <c r="DKL146" s="73"/>
      <c r="DKM146" s="73"/>
      <c r="DKN146" s="73"/>
      <c r="DKO146" s="74"/>
      <c r="DKP146" s="7"/>
      <c r="DKQ146" s="7"/>
      <c r="DKR146" s="74"/>
      <c r="DKS146" s="74"/>
      <c r="DKT146" s="6"/>
      <c r="DKU146" s="6"/>
      <c r="DKV146" s="75"/>
      <c r="DKW146" s="73"/>
      <c r="DKX146" s="76"/>
      <c r="DKY146" s="77"/>
      <c r="DKZ146" s="78"/>
      <c r="DLA146" s="73"/>
      <c r="DLB146" s="73"/>
      <c r="DLC146" s="73"/>
      <c r="DLD146" s="73"/>
      <c r="DLE146" s="74"/>
      <c r="DLF146" s="7"/>
      <c r="DLG146" s="7"/>
      <c r="DLH146" s="74"/>
      <c r="DLI146" s="74"/>
      <c r="DLJ146" s="6"/>
      <c r="DLK146" s="6"/>
      <c r="DLL146" s="75"/>
      <c r="DLM146" s="73"/>
      <c r="DLN146" s="76"/>
      <c r="DLO146" s="77"/>
      <c r="DLP146" s="78"/>
      <c r="DLQ146" s="73"/>
      <c r="DLR146" s="73"/>
      <c r="DLS146" s="73"/>
      <c r="DLT146" s="73"/>
      <c r="DLU146" s="74"/>
      <c r="DLV146" s="7"/>
      <c r="DLW146" s="7"/>
      <c r="DLX146" s="74"/>
      <c r="DLY146" s="74"/>
      <c r="DLZ146" s="6"/>
      <c r="DMA146" s="6"/>
      <c r="DMB146" s="75"/>
      <c r="DMC146" s="73"/>
      <c r="DMD146" s="76"/>
      <c r="DME146" s="77"/>
      <c r="DMF146" s="78"/>
      <c r="DMG146" s="73"/>
      <c r="DMH146" s="73"/>
      <c r="DMI146" s="73"/>
      <c r="DMJ146" s="73"/>
      <c r="DMK146" s="74"/>
      <c r="DML146" s="7"/>
      <c r="DMM146" s="7"/>
      <c r="DMN146" s="74"/>
      <c r="DMO146" s="74"/>
      <c r="DMP146" s="6"/>
      <c r="DMQ146" s="6"/>
      <c r="DMR146" s="75"/>
      <c r="DMS146" s="73"/>
      <c r="DMT146" s="76"/>
      <c r="DMU146" s="77"/>
      <c r="DMV146" s="78"/>
      <c r="DMW146" s="73"/>
      <c r="DMX146" s="73"/>
      <c r="DMY146" s="73"/>
      <c r="DMZ146" s="73"/>
      <c r="DNA146" s="74"/>
      <c r="DNB146" s="7"/>
      <c r="DNC146" s="7"/>
      <c r="DND146" s="74"/>
      <c r="DNE146" s="74"/>
      <c r="DNF146" s="6"/>
      <c r="DNG146" s="6"/>
      <c r="DNH146" s="75"/>
      <c r="DNI146" s="73"/>
      <c r="DNJ146" s="76"/>
      <c r="DNK146" s="77"/>
      <c r="DNL146" s="78"/>
      <c r="DNM146" s="73"/>
      <c r="DNN146" s="73"/>
      <c r="DNO146" s="73"/>
      <c r="DNP146" s="73"/>
      <c r="DNQ146" s="74"/>
      <c r="DNR146" s="7"/>
      <c r="DNS146" s="7"/>
      <c r="DNT146" s="74"/>
      <c r="DNU146" s="74"/>
      <c r="DNV146" s="6"/>
      <c r="DNW146" s="6"/>
      <c r="DNX146" s="75"/>
      <c r="DNY146" s="73"/>
      <c r="DNZ146" s="76"/>
      <c r="DOA146" s="77"/>
      <c r="DOB146" s="78"/>
      <c r="DOC146" s="73"/>
      <c r="DOD146" s="73"/>
      <c r="DOE146" s="73"/>
      <c r="DOF146" s="73"/>
      <c r="DOG146" s="74"/>
      <c r="DOH146" s="7"/>
      <c r="DOI146" s="7"/>
      <c r="DOJ146" s="74"/>
      <c r="DOK146" s="74"/>
      <c r="DOL146" s="6"/>
      <c r="DOM146" s="6"/>
      <c r="DON146" s="75"/>
      <c r="DOO146" s="73"/>
      <c r="DOP146" s="76"/>
      <c r="DOQ146" s="77"/>
      <c r="DOR146" s="78"/>
      <c r="DOS146" s="73"/>
      <c r="DOT146" s="73"/>
      <c r="DOU146" s="73"/>
      <c r="DOV146" s="73"/>
      <c r="DOW146" s="74"/>
      <c r="DOX146" s="7"/>
      <c r="DOY146" s="7"/>
      <c r="DOZ146" s="74"/>
      <c r="DPA146" s="74"/>
      <c r="DPB146" s="6"/>
      <c r="DPC146" s="6"/>
      <c r="DPD146" s="75"/>
      <c r="DPE146" s="73"/>
      <c r="DPF146" s="76"/>
      <c r="DPG146" s="77"/>
      <c r="DPH146" s="78"/>
      <c r="DPI146" s="73"/>
      <c r="DPJ146" s="73"/>
      <c r="DPK146" s="73"/>
      <c r="DPL146" s="73"/>
      <c r="DPM146" s="74"/>
      <c r="DPN146" s="7"/>
      <c r="DPO146" s="7"/>
      <c r="DPP146" s="74"/>
      <c r="DPQ146" s="74"/>
      <c r="DPR146" s="6"/>
      <c r="DPS146" s="6"/>
      <c r="DPT146" s="75"/>
      <c r="DPU146" s="73"/>
      <c r="DPV146" s="76"/>
      <c r="DPW146" s="77"/>
      <c r="DPX146" s="78"/>
      <c r="DPY146" s="73"/>
      <c r="DPZ146" s="73"/>
      <c r="DQA146" s="73"/>
      <c r="DQB146" s="73"/>
      <c r="DQC146" s="74"/>
      <c r="DQD146" s="7"/>
      <c r="DQE146" s="7"/>
      <c r="DQF146" s="74"/>
      <c r="DQG146" s="74"/>
      <c r="DQH146" s="6"/>
      <c r="DQI146" s="6"/>
      <c r="DQJ146" s="75"/>
      <c r="DQK146" s="73"/>
      <c r="DQL146" s="76"/>
      <c r="DQM146" s="77"/>
      <c r="DQN146" s="78"/>
      <c r="DQO146" s="73"/>
      <c r="DQP146" s="73"/>
      <c r="DQQ146" s="73"/>
      <c r="DQR146" s="73"/>
      <c r="DQS146" s="74"/>
      <c r="DQT146" s="7"/>
      <c r="DQU146" s="7"/>
      <c r="DQV146" s="74"/>
      <c r="DQW146" s="74"/>
      <c r="DQX146" s="6"/>
      <c r="DQY146" s="6"/>
      <c r="DQZ146" s="75"/>
      <c r="DRA146" s="73"/>
      <c r="DRB146" s="76"/>
      <c r="DRC146" s="77"/>
      <c r="DRD146" s="78"/>
      <c r="DRE146" s="73"/>
      <c r="DRF146" s="73"/>
      <c r="DRG146" s="73"/>
      <c r="DRH146" s="73"/>
      <c r="DRI146" s="74"/>
      <c r="DRJ146" s="7"/>
      <c r="DRK146" s="7"/>
      <c r="DRL146" s="74"/>
      <c r="DRM146" s="74"/>
      <c r="DRN146" s="6"/>
      <c r="DRO146" s="6"/>
      <c r="DRP146" s="75"/>
      <c r="DRQ146" s="73"/>
      <c r="DRR146" s="76"/>
      <c r="DRS146" s="77"/>
      <c r="DRT146" s="78"/>
      <c r="DRU146" s="73"/>
      <c r="DRV146" s="73"/>
      <c r="DRW146" s="73"/>
      <c r="DRX146" s="73"/>
      <c r="DRY146" s="74"/>
      <c r="DRZ146" s="7"/>
      <c r="DSA146" s="7"/>
      <c r="DSB146" s="74"/>
      <c r="DSC146" s="74"/>
      <c r="DSD146" s="6"/>
      <c r="DSE146" s="6"/>
      <c r="DSF146" s="75"/>
      <c r="DSG146" s="73"/>
      <c r="DSH146" s="76"/>
      <c r="DSI146" s="77"/>
      <c r="DSJ146" s="78"/>
      <c r="DSK146" s="73"/>
      <c r="DSL146" s="73"/>
      <c r="DSM146" s="73"/>
      <c r="DSN146" s="73"/>
      <c r="DSO146" s="74"/>
      <c r="DSP146" s="7"/>
      <c r="DSQ146" s="7"/>
      <c r="DSR146" s="74"/>
      <c r="DSS146" s="74"/>
      <c r="DST146" s="6"/>
      <c r="DSU146" s="6"/>
      <c r="DSV146" s="75"/>
      <c r="DSW146" s="73"/>
      <c r="DSX146" s="76"/>
      <c r="DSY146" s="77"/>
      <c r="DSZ146" s="78"/>
      <c r="DTA146" s="73"/>
      <c r="DTB146" s="73"/>
      <c r="DTC146" s="73"/>
      <c r="DTD146" s="73"/>
      <c r="DTE146" s="74"/>
      <c r="DTF146" s="7"/>
      <c r="DTG146" s="7"/>
      <c r="DTH146" s="74"/>
      <c r="DTI146" s="74"/>
      <c r="DTJ146" s="6"/>
      <c r="DTK146" s="6"/>
      <c r="DTL146" s="75"/>
      <c r="DTM146" s="73"/>
      <c r="DTN146" s="76"/>
      <c r="DTO146" s="77"/>
      <c r="DTP146" s="78"/>
      <c r="DTQ146" s="73"/>
      <c r="DTR146" s="73"/>
      <c r="DTS146" s="73"/>
      <c r="DTT146" s="73"/>
      <c r="DTU146" s="74"/>
      <c r="DTV146" s="7"/>
      <c r="DTW146" s="7"/>
      <c r="DTX146" s="74"/>
      <c r="DTY146" s="74"/>
      <c r="DTZ146" s="6"/>
      <c r="DUA146" s="6"/>
      <c r="DUB146" s="75"/>
      <c r="DUC146" s="73"/>
      <c r="DUD146" s="76"/>
      <c r="DUE146" s="77"/>
      <c r="DUF146" s="78"/>
      <c r="DUG146" s="73"/>
      <c r="DUH146" s="73"/>
      <c r="DUI146" s="73"/>
      <c r="DUJ146" s="73"/>
      <c r="DUK146" s="74"/>
      <c r="DUL146" s="7"/>
      <c r="DUM146" s="7"/>
      <c r="DUN146" s="74"/>
      <c r="DUO146" s="74"/>
      <c r="DUP146" s="6"/>
      <c r="DUQ146" s="6"/>
      <c r="DUR146" s="75"/>
      <c r="DUS146" s="73"/>
      <c r="DUT146" s="76"/>
      <c r="DUU146" s="77"/>
      <c r="DUV146" s="78"/>
      <c r="DUW146" s="73"/>
      <c r="DUX146" s="73"/>
      <c r="DUY146" s="73"/>
      <c r="DUZ146" s="73"/>
      <c r="DVA146" s="74"/>
      <c r="DVB146" s="7"/>
      <c r="DVC146" s="7"/>
      <c r="DVD146" s="74"/>
      <c r="DVE146" s="74"/>
      <c r="DVF146" s="6"/>
      <c r="DVG146" s="6"/>
      <c r="DVH146" s="75"/>
      <c r="DVI146" s="73"/>
      <c r="DVJ146" s="76"/>
      <c r="DVK146" s="77"/>
      <c r="DVL146" s="78"/>
      <c r="DVM146" s="73"/>
      <c r="DVN146" s="73"/>
      <c r="DVO146" s="73"/>
      <c r="DVP146" s="73"/>
      <c r="DVQ146" s="74"/>
      <c r="DVR146" s="7"/>
      <c r="DVS146" s="7"/>
      <c r="DVT146" s="74"/>
      <c r="DVU146" s="74"/>
      <c r="DVV146" s="6"/>
      <c r="DVW146" s="6"/>
      <c r="DVX146" s="75"/>
      <c r="DVY146" s="73"/>
      <c r="DVZ146" s="76"/>
      <c r="DWA146" s="77"/>
      <c r="DWB146" s="78"/>
      <c r="DWC146" s="73"/>
      <c r="DWD146" s="73"/>
      <c r="DWE146" s="73"/>
      <c r="DWF146" s="73"/>
      <c r="DWG146" s="74"/>
      <c r="DWH146" s="7"/>
      <c r="DWI146" s="7"/>
      <c r="DWJ146" s="74"/>
      <c r="DWK146" s="74"/>
      <c r="DWL146" s="6"/>
      <c r="DWM146" s="6"/>
      <c r="DWN146" s="75"/>
      <c r="DWO146" s="73"/>
      <c r="DWP146" s="76"/>
      <c r="DWQ146" s="77"/>
      <c r="DWR146" s="78"/>
      <c r="DWS146" s="73"/>
      <c r="DWT146" s="73"/>
      <c r="DWU146" s="73"/>
      <c r="DWV146" s="73"/>
      <c r="DWW146" s="74"/>
      <c r="DWX146" s="7"/>
      <c r="DWY146" s="7"/>
      <c r="DWZ146" s="74"/>
      <c r="DXA146" s="74"/>
      <c r="DXB146" s="6"/>
      <c r="DXC146" s="6"/>
      <c r="DXD146" s="75"/>
      <c r="DXE146" s="73"/>
      <c r="DXF146" s="76"/>
      <c r="DXG146" s="77"/>
      <c r="DXH146" s="78"/>
      <c r="DXI146" s="73"/>
      <c r="DXJ146" s="73"/>
      <c r="DXK146" s="73"/>
      <c r="DXL146" s="73"/>
      <c r="DXM146" s="74"/>
      <c r="DXN146" s="7"/>
      <c r="DXO146" s="7"/>
      <c r="DXP146" s="74"/>
      <c r="DXQ146" s="74"/>
      <c r="DXR146" s="6"/>
      <c r="DXS146" s="6"/>
      <c r="DXT146" s="75"/>
      <c r="DXU146" s="73"/>
      <c r="DXV146" s="76"/>
      <c r="DXW146" s="77"/>
      <c r="DXX146" s="78"/>
      <c r="DXY146" s="73"/>
      <c r="DXZ146" s="73"/>
      <c r="DYA146" s="73"/>
      <c r="DYB146" s="73"/>
      <c r="DYC146" s="74"/>
      <c r="DYD146" s="7"/>
      <c r="DYE146" s="7"/>
      <c r="DYF146" s="74"/>
      <c r="DYG146" s="74"/>
      <c r="DYH146" s="6"/>
      <c r="DYI146" s="6"/>
      <c r="DYJ146" s="75"/>
      <c r="DYK146" s="73"/>
      <c r="DYL146" s="76"/>
      <c r="DYM146" s="77"/>
      <c r="DYN146" s="78"/>
      <c r="DYO146" s="73"/>
      <c r="DYP146" s="73"/>
      <c r="DYQ146" s="73"/>
      <c r="DYR146" s="73"/>
      <c r="DYS146" s="74"/>
      <c r="DYT146" s="7"/>
      <c r="DYU146" s="7"/>
      <c r="DYV146" s="74"/>
      <c r="DYW146" s="74"/>
      <c r="DYX146" s="6"/>
      <c r="DYY146" s="6"/>
      <c r="DYZ146" s="75"/>
      <c r="DZA146" s="73"/>
      <c r="DZB146" s="76"/>
      <c r="DZC146" s="77"/>
      <c r="DZD146" s="78"/>
      <c r="DZE146" s="73"/>
      <c r="DZF146" s="73"/>
      <c r="DZG146" s="73"/>
      <c r="DZH146" s="73"/>
      <c r="DZI146" s="74"/>
      <c r="DZJ146" s="7"/>
      <c r="DZK146" s="7"/>
      <c r="DZL146" s="74"/>
      <c r="DZM146" s="74"/>
      <c r="DZN146" s="6"/>
      <c r="DZO146" s="6"/>
      <c r="DZP146" s="75"/>
      <c r="DZQ146" s="73"/>
      <c r="DZR146" s="76"/>
      <c r="DZS146" s="77"/>
      <c r="DZT146" s="78"/>
      <c r="DZU146" s="73"/>
      <c r="DZV146" s="73"/>
      <c r="DZW146" s="73"/>
      <c r="DZX146" s="73"/>
      <c r="DZY146" s="74"/>
      <c r="DZZ146" s="7"/>
      <c r="EAA146" s="7"/>
      <c r="EAB146" s="74"/>
      <c r="EAC146" s="74"/>
      <c r="EAD146" s="6"/>
      <c r="EAE146" s="6"/>
      <c r="EAF146" s="75"/>
      <c r="EAG146" s="73"/>
      <c r="EAH146" s="76"/>
      <c r="EAI146" s="77"/>
      <c r="EAJ146" s="78"/>
      <c r="EAK146" s="73"/>
      <c r="EAL146" s="73"/>
      <c r="EAM146" s="73"/>
      <c r="EAN146" s="73"/>
      <c r="EAO146" s="74"/>
      <c r="EAP146" s="7"/>
      <c r="EAQ146" s="7"/>
      <c r="EAR146" s="74"/>
      <c r="EAS146" s="74"/>
      <c r="EAT146" s="6"/>
      <c r="EAU146" s="6"/>
      <c r="EAV146" s="75"/>
      <c r="EAW146" s="73"/>
      <c r="EAX146" s="76"/>
      <c r="EAY146" s="77"/>
      <c r="EAZ146" s="78"/>
      <c r="EBA146" s="73"/>
      <c r="EBB146" s="73"/>
      <c r="EBC146" s="73"/>
      <c r="EBD146" s="73"/>
      <c r="EBE146" s="74"/>
      <c r="EBF146" s="7"/>
      <c r="EBG146" s="7"/>
      <c r="EBH146" s="74"/>
      <c r="EBI146" s="74"/>
      <c r="EBJ146" s="6"/>
      <c r="EBK146" s="6"/>
      <c r="EBL146" s="75"/>
      <c r="EBM146" s="73"/>
      <c r="EBN146" s="76"/>
      <c r="EBO146" s="77"/>
      <c r="EBP146" s="78"/>
      <c r="EBQ146" s="73"/>
      <c r="EBR146" s="73"/>
      <c r="EBS146" s="73"/>
      <c r="EBT146" s="73"/>
      <c r="EBU146" s="74"/>
      <c r="EBV146" s="7"/>
      <c r="EBW146" s="7"/>
      <c r="EBX146" s="74"/>
      <c r="EBY146" s="74"/>
      <c r="EBZ146" s="6"/>
      <c r="ECA146" s="6"/>
      <c r="ECB146" s="75"/>
      <c r="ECC146" s="73"/>
      <c r="ECD146" s="76"/>
      <c r="ECE146" s="77"/>
      <c r="ECF146" s="78"/>
      <c r="ECG146" s="73"/>
      <c r="ECH146" s="73"/>
      <c r="ECI146" s="73"/>
      <c r="ECJ146" s="73"/>
      <c r="ECK146" s="74"/>
      <c r="ECL146" s="7"/>
      <c r="ECM146" s="7"/>
      <c r="ECN146" s="74"/>
      <c r="ECO146" s="74"/>
      <c r="ECP146" s="6"/>
      <c r="ECQ146" s="6"/>
      <c r="ECR146" s="75"/>
      <c r="ECS146" s="73"/>
      <c r="ECT146" s="76"/>
      <c r="ECU146" s="77"/>
      <c r="ECV146" s="78"/>
      <c r="ECW146" s="73"/>
      <c r="ECX146" s="73"/>
      <c r="ECY146" s="73"/>
      <c r="ECZ146" s="73"/>
      <c r="EDA146" s="74"/>
      <c r="EDB146" s="7"/>
      <c r="EDC146" s="7"/>
      <c r="EDD146" s="74"/>
      <c r="EDE146" s="74"/>
      <c r="EDF146" s="6"/>
      <c r="EDG146" s="6"/>
      <c r="EDH146" s="75"/>
      <c r="EDI146" s="73"/>
      <c r="EDJ146" s="76"/>
      <c r="EDK146" s="77"/>
      <c r="EDL146" s="78"/>
      <c r="EDM146" s="73"/>
      <c r="EDN146" s="73"/>
      <c r="EDO146" s="73"/>
      <c r="EDP146" s="73"/>
      <c r="EDQ146" s="74"/>
      <c r="EDR146" s="7"/>
      <c r="EDS146" s="7"/>
      <c r="EDT146" s="74"/>
      <c r="EDU146" s="74"/>
      <c r="EDV146" s="6"/>
      <c r="EDW146" s="6"/>
      <c r="EDX146" s="75"/>
      <c r="EDY146" s="73"/>
      <c r="EDZ146" s="76"/>
      <c r="EEA146" s="77"/>
      <c r="EEB146" s="78"/>
      <c r="EEC146" s="73"/>
      <c r="EED146" s="73"/>
      <c r="EEE146" s="73"/>
      <c r="EEF146" s="73"/>
      <c r="EEG146" s="74"/>
      <c r="EEH146" s="7"/>
      <c r="EEI146" s="7"/>
      <c r="EEJ146" s="74"/>
      <c r="EEK146" s="74"/>
      <c r="EEL146" s="6"/>
      <c r="EEM146" s="6"/>
      <c r="EEN146" s="75"/>
      <c r="EEO146" s="73"/>
      <c r="EEP146" s="76"/>
      <c r="EEQ146" s="77"/>
      <c r="EER146" s="78"/>
      <c r="EES146" s="73"/>
      <c r="EET146" s="73"/>
      <c r="EEU146" s="73"/>
      <c r="EEV146" s="73"/>
      <c r="EEW146" s="74"/>
      <c r="EEX146" s="7"/>
      <c r="EEY146" s="7"/>
      <c r="EEZ146" s="74"/>
      <c r="EFA146" s="74"/>
      <c r="EFB146" s="6"/>
      <c r="EFC146" s="6"/>
      <c r="EFD146" s="75"/>
      <c r="EFE146" s="73"/>
      <c r="EFF146" s="76"/>
      <c r="EFG146" s="77"/>
      <c r="EFH146" s="78"/>
      <c r="EFI146" s="73"/>
      <c r="EFJ146" s="73"/>
      <c r="EFK146" s="73"/>
      <c r="EFL146" s="73"/>
      <c r="EFM146" s="74"/>
      <c r="EFN146" s="7"/>
      <c r="EFO146" s="7"/>
      <c r="EFP146" s="74"/>
      <c r="EFQ146" s="74"/>
      <c r="EFR146" s="6"/>
      <c r="EFS146" s="6"/>
      <c r="EFT146" s="75"/>
      <c r="EFU146" s="73"/>
      <c r="EFV146" s="76"/>
      <c r="EFW146" s="77"/>
      <c r="EFX146" s="78"/>
      <c r="EFY146" s="73"/>
      <c r="EFZ146" s="73"/>
      <c r="EGA146" s="73"/>
      <c r="EGB146" s="73"/>
      <c r="EGC146" s="74"/>
      <c r="EGD146" s="7"/>
      <c r="EGE146" s="7"/>
      <c r="EGF146" s="74"/>
      <c r="EGG146" s="74"/>
      <c r="EGH146" s="6"/>
      <c r="EGI146" s="6"/>
      <c r="EGJ146" s="75"/>
      <c r="EGK146" s="73"/>
      <c r="EGL146" s="76"/>
      <c r="EGM146" s="77"/>
      <c r="EGN146" s="78"/>
      <c r="EGO146" s="73"/>
      <c r="EGP146" s="73"/>
      <c r="EGQ146" s="73"/>
      <c r="EGR146" s="73"/>
      <c r="EGS146" s="74"/>
      <c r="EGT146" s="7"/>
      <c r="EGU146" s="7"/>
      <c r="EGV146" s="74"/>
      <c r="EGW146" s="74"/>
      <c r="EGX146" s="6"/>
      <c r="EGY146" s="6"/>
      <c r="EGZ146" s="75"/>
      <c r="EHA146" s="73"/>
      <c r="EHB146" s="76"/>
      <c r="EHC146" s="77"/>
      <c r="EHD146" s="78"/>
      <c r="EHE146" s="73"/>
      <c r="EHF146" s="73"/>
      <c r="EHG146" s="73"/>
      <c r="EHH146" s="73"/>
      <c r="EHI146" s="74"/>
      <c r="EHJ146" s="7"/>
      <c r="EHK146" s="7"/>
      <c r="EHL146" s="74"/>
      <c r="EHM146" s="74"/>
      <c r="EHN146" s="6"/>
      <c r="EHO146" s="6"/>
      <c r="EHP146" s="75"/>
      <c r="EHQ146" s="73"/>
      <c r="EHR146" s="76"/>
      <c r="EHS146" s="77"/>
      <c r="EHT146" s="78"/>
      <c r="EHU146" s="73"/>
      <c r="EHV146" s="73"/>
      <c r="EHW146" s="73"/>
      <c r="EHX146" s="73"/>
      <c r="EHY146" s="74"/>
      <c r="EHZ146" s="7"/>
      <c r="EIA146" s="7"/>
      <c r="EIB146" s="74"/>
      <c r="EIC146" s="74"/>
      <c r="EID146" s="6"/>
      <c r="EIE146" s="6"/>
      <c r="EIF146" s="75"/>
      <c r="EIG146" s="73"/>
      <c r="EIH146" s="76"/>
      <c r="EII146" s="77"/>
      <c r="EIJ146" s="78"/>
      <c r="EIK146" s="73"/>
      <c r="EIL146" s="73"/>
      <c r="EIM146" s="73"/>
      <c r="EIN146" s="73"/>
      <c r="EIO146" s="74"/>
      <c r="EIP146" s="7"/>
      <c r="EIQ146" s="7"/>
      <c r="EIR146" s="74"/>
      <c r="EIS146" s="74"/>
      <c r="EIT146" s="6"/>
      <c r="EIU146" s="6"/>
      <c r="EIV146" s="75"/>
      <c r="EIW146" s="73"/>
      <c r="EIX146" s="76"/>
      <c r="EIY146" s="77"/>
      <c r="EIZ146" s="78"/>
      <c r="EJA146" s="73"/>
      <c r="EJB146" s="73"/>
      <c r="EJC146" s="73"/>
      <c r="EJD146" s="73"/>
      <c r="EJE146" s="74"/>
      <c r="EJF146" s="7"/>
      <c r="EJG146" s="7"/>
      <c r="EJH146" s="74"/>
      <c r="EJI146" s="74"/>
      <c r="EJJ146" s="6"/>
      <c r="EJK146" s="6"/>
      <c r="EJL146" s="75"/>
      <c r="EJM146" s="73"/>
      <c r="EJN146" s="76"/>
      <c r="EJO146" s="77"/>
      <c r="EJP146" s="78"/>
      <c r="EJQ146" s="73"/>
      <c r="EJR146" s="73"/>
      <c r="EJS146" s="73"/>
      <c r="EJT146" s="73"/>
      <c r="EJU146" s="74"/>
      <c r="EJV146" s="7"/>
      <c r="EJW146" s="7"/>
      <c r="EJX146" s="74"/>
      <c r="EJY146" s="74"/>
      <c r="EJZ146" s="6"/>
      <c r="EKA146" s="6"/>
      <c r="EKB146" s="75"/>
      <c r="EKC146" s="73"/>
      <c r="EKD146" s="76"/>
      <c r="EKE146" s="77"/>
      <c r="EKF146" s="78"/>
      <c r="EKG146" s="73"/>
      <c r="EKH146" s="73"/>
      <c r="EKI146" s="73"/>
      <c r="EKJ146" s="73"/>
      <c r="EKK146" s="74"/>
      <c r="EKL146" s="7"/>
      <c r="EKM146" s="7"/>
      <c r="EKN146" s="74"/>
      <c r="EKO146" s="74"/>
      <c r="EKP146" s="6"/>
      <c r="EKQ146" s="6"/>
      <c r="EKR146" s="75"/>
      <c r="EKS146" s="73"/>
      <c r="EKT146" s="76"/>
      <c r="EKU146" s="77"/>
      <c r="EKV146" s="78"/>
      <c r="EKW146" s="73"/>
      <c r="EKX146" s="73"/>
      <c r="EKY146" s="73"/>
      <c r="EKZ146" s="73"/>
      <c r="ELA146" s="74"/>
      <c r="ELB146" s="7"/>
      <c r="ELC146" s="7"/>
      <c r="ELD146" s="74"/>
      <c r="ELE146" s="74"/>
      <c r="ELF146" s="6"/>
      <c r="ELG146" s="6"/>
      <c r="ELH146" s="75"/>
      <c r="ELI146" s="73"/>
      <c r="ELJ146" s="76"/>
      <c r="ELK146" s="77"/>
      <c r="ELL146" s="78"/>
      <c r="ELM146" s="73"/>
      <c r="ELN146" s="73"/>
      <c r="ELO146" s="73"/>
      <c r="ELP146" s="73"/>
      <c r="ELQ146" s="74"/>
      <c r="ELR146" s="7"/>
      <c r="ELS146" s="7"/>
      <c r="ELT146" s="74"/>
      <c r="ELU146" s="74"/>
      <c r="ELV146" s="6"/>
      <c r="ELW146" s="6"/>
      <c r="ELX146" s="75"/>
      <c r="ELY146" s="73"/>
      <c r="ELZ146" s="76"/>
      <c r="EMA146" s="77"/>
      <c r="EMB146" s="78"/>
      <c r="EMC146" s="73"/>
      <c r="EMD146" s="73"/>
      <c r="EME146" s="73"/>
      <c r="EMF146" s="73"/>
      <c r="EMG146" s="74"/>
      <c r="EMH146" s="7"/>
      <c r="EMI146" s="7"/>
      <c r="EMJ146" s="74"/>
      <c r="EMK146" s="74"/>
      <c r="EML146" s="6"/>
      <c r="EMM146" s="6"/>
      <c r="EMN146" s="75"/>
      <c r="EMO146" s="73"/>
      <c r="EMP146" s="76"/>
      <c r="EMQ146" s="77"/>
      <c r="EMR146" s="78"/>
      <c r="EMS146" s="73"/>
      <c r="EMT146" s="73"/>
      <c r="EMU146" s="73"/>
      <c r="EMV146" s="73"/>
      <c r="EMW146" s="74"/>
      <c r="EMX146" s="7"/>
      <c r="EMY146" s="7"/>
      <c r="EMZ146" s="74"/>
      <c r="ENA146" s="74"/>
      <c r="ENB146" s="6"/>
      <c r="ENC146" s="6"/>
      <c r="END146" s="75"/>
      <c r="ENE146" s="73"/>
      <c r="ENF146" s="76"/>
      <c r="ENG146" s="77"/>
      <c r="ENH146" s="78"/>
      <c r="ENI146" s="73"/>
      <c r="ENJ146" s="73"/>
      <c r="ENK146" s="73"/>
      <c r="ENL146" s="73"/>
      <c r="ENM146" s="74"/>
      <c r="ENN146" s="7"/>
      <c r="ENO146" s="7"/>
      <c r="ENP146" s="74"/>
      <c r="ENQ146" s="74"/>
      <c r="ENR146" s="6"/>
      <c r="ENS146" s="6"/>
      <c r="ENT146" s="75"/>
      <c r="ENU146" s="73"/>
      <c r="ENV146" s="76"/>
      <c r="ENW146" s="77"/>
      <c r="ENX146" s="78"/>
      <c r="ENY146" s="73"/>
      <c r="ENZ146" s="73"/>
      <c r="EOA146" s="73"/>
      <c r="EOB146" s="73"/>
      <c r="EOC146" s="74"/>
      <c r="EOD146" s="7"/>
      <c r="EOE146" s="7"/>
      <c r="EOF146" s="74"/>
      <c r="EOG146" s="74"/>
      <c r="EOH146" s="6"/>
      <c r="EOI146" s="6"/>
      <c r="EOJ146" s="75"/>
      <c r="EOK146" s="73"/>
      <c r="EOL146" s="76"/>
      <c r="EOM146" s="77"/>
      <c r="EON146" s="78"/>
      <c r="EOO146" s="73"/>
      <c r="EOP146" s="73"/>
      <c r="EOQ146" s="73"/>
      <c r="EOR146" s="73"/>
      <c r="EOS146" s="74"/>
      <c r="EOT146" s="7"/>
      <c r="EOU146" s="7"/>
      <c r="EOV146" s="74"/>
      <c r="EOW146" s="74"/>
      <c r="EOX146" s="6"/>
      <c r="EOY146" s="6"/>
      <c r="EOZ146" s="75"/>
      <c r="EPA146" s="73"/>
      <c r="EPB146" s="76"/>
      <c r="EPC146" s="77"/>
      <c r="EPD146" s="78"/>
      <c r="EPE146" s="73"/>
      <c r="EPF146" s="73"/>
      <c r="EPG146" s="73"/>
      <c r="EPH146" s="73"/>
      <c r="EPI146" s="74"/>
      <c r="EPJ146" s="7"/>
      <c r="EPK146" s="7"/>
      <c r="EPL146" s="74"/>
      <c r="EPM146" s="74"/>
      <c r="EPN146" s="6"/>
      <c r="EPO146" s="6"/>
      <c r="EPP146" s="75"/>
      <c r="EPQ146" s="73"/>
      <c r="EPR146" s="76"/>
      <c r="EPS146" s="77"/>
      <c r="EPT146" s="78"/>
      <c r="EPU146" s="73"/>
      <c r="EPV146" s="73"/>
      <c r="EPW146" s="73"/>
      <c r="EPX146" s="73"/>
      <c r="EPY146" s="74"/>
      <c r="EPZ146" s="7"/>
      <c r="EQA146" s="7"/>
      <c r="EQB146" s="74"/>
      <c r="EQC146" s="74"/>
      <c r="EQD146" s="6"/>
      <c r="EQE146" s="6"/>
      <c r="EQF146" s="75"/>
      <c r="EQG146" s="73"/>
      <c r="EQH146" s="76"/>
      <c r="EQI146" s="77"/>
      <c r="EQJ146" s="78"/>
      <c r="EQK146" s="73"/>
      <c r="EQL146" s="73"/>
      <c r="EQM146" s="73"/>
      <c r="EQN146" s="73"/>
      <c r="EQO146" s="74"/>
      <c r="EQP146" s="7"/>
      <c r="EQQ146" s="7"/>
      <c r="EQR146" s="74"/>
      <c r="EQS146" s="74"/>
      <c r="EQT146" s="6"/>
      <c r="EQU146" s="6"/>
      <c r="EQV146" s="75"/>
      <c r="EQW146" s="73"/>
      <c r="EQX146" s="76"/>
      <c r="EQY146" s="77"/>
      <c r="EQZ146" s="78"/>
      <c r="ERA146" s="73"/>
      <c r="ERB146" s="73"/>
      <c r="ERC146" s="73"/>
      <c r="ERD146" s="73"/>
      <c r="ERE146" s="74"/>
      <c r="ERF146" s="7"/>
      <c r="ERG146" s="7"/>
      <c r="ERH146" s="74"/>
      <c r="ERI146" s="74"/>
      <c r="ERJ146" s="6"/>
      <c r="ERK146" s="6"/>
      <c r="ERL146" s="75"/>
      <c r="ERM146" s="73"/>
      <c r="ERN146" s="76"/>
      <c r="ERO146" s="77"/>
      <c r="ERP146" s="78"/>
      <c r="ERQ146" s="73"/>
      <c r="ERR146" s="73"/>
      <c r="ERS146" s="73"/>
      <c r="ERT146" s="73"/>
      <c r="ERU146" s="74"/>
      <c r="ERV146" s="7"/>
      <c r="ERW146" s="7"/>
      <c r="ERX146" s="74"/>
      <c r="ERY146" s="74"/>
      <c r="ERZ146" s="6"/>
      <c r="ESA146" s="6"/>
      <c r="ESB146" s="75"/>
      <c r="ESC146" s="73"/>
      <c r="ESD146" s="76"/>
      <c r="ESE146" s="77"/>
      <c r="ESF146" s="78"/>
      <c r="ESG146" s="73"/>
      <c r="ESH146" s="73"/>
      <c r="ESI146" s="73"/>
      <c r="ESJ146" s="73"/>
      <c r="ESK146" s="74"/>
      <c r="ESL146" s="7"/>
      <c r="ESM146" s="7"/>
      <c r="ESN146" s="74"/>
      <c r="ESO146" s="74"/>
      <c r="ESP146" s="6"/>
      <c r="ESQ146" s="6"/>
      <c r="ESR146" s="75"/>
      <c r="ESS146" s="73"/>
      <c r="EST146" s="76"/>
      <c r="ESU146" s="77"/>
      <c r="ESV146" s="78"/>
      <c r="ESW146" s="73"/>
      <c r="ESX146" s="73"/>
      <c r="ESY146" s="73"/>
      <c r="ESZ146" s="73"/>
      <c r="ETA146" s="74"/>
      <c r="ETB146" s="7"/>
      <c r="ETC146" s="7"/>
      <c r="ETD146" s="74"/>
      <c r="ETE146" s="74"/>
      <c r="ETF146" s="6"/>
      <c r="ETG146" s="6"/>
      <c r="ETH146" s="75"/>
      <c r="ETI146" s="73"/>
      <c r="ETJ146" s="76"/>
      <c r="ETK146" s="77"/>
      <c r="ETL146" s="78"/>
      <c r="ETM146" s="73"/>
      <c r="ETN146" s="73"/>
      <c r="ETO146" s="73"/>
      <c r="ETP146" s="73"/>
      <c r="ETQ146" s="74"/>
      <c r="ETR146" s="7"/>
      <c r="ETS146" s="7"/>
      <c r="ETT146" s="74"/>
      <c r="ETU146" s="74"/>
      <c r="ETV146" s="6"/>
      <c r="ETW146" s="6"/>
      <c r="ETX146" s="75"/>
      <c r="ETY146" s="73"/>
      <c r="ETZ146" s="76"/>
      <c r="EUA146" s="77"/>
      <c r="EUB146" s="78"/>
      <c r="EUC146" s="73"/>
      <c r="EUD146" s="73"/>
      <c r="EUE146" s="73"/>
      <c r="EUF146" s="73"/>
      <c r="EUG146" s="74"/>
      <c r="EUH146" s="7"/>
      <c r="EUI146" s="7"/>
      <c r="EUJ146" s="74"/>
      <c r="EUK146" s="74"/>
      <c r="EUL146" s="6"/>
      <c r="EUM146" s="6"/>
      <c r="EUN146" s="75"/>
      <c r="EUO146" s="73"/>
      <c r="EUP146" s="76"/>
      <c r="EUQ146" s="77"/>
      <c r="EUR146" s="78"/>
      <c r="EUS146" s="73"/>
      <c r="EUT146" s="73"/>
      <c r="EUU146" s="73"/>
      <c r="EUV146" s="73"/>
      <c r="EUW146" s="74"/>
      <c r="EUX146" s="7"/>
      <c r="EUY146" s="7"/>
      <c r="EUZ146" s="74"/>
      <c r="EVA146" s="74"/>
      <c r="EVB146" s="6"/>
      <c r="EVC146" s="6"/>
      <c r="EVD146" s="75"/>
      <c r="EVE146" s="73"/>
      <c r="EVF146" s="76"/>
      <c r="EVG146" s="77"/>
      <c r="EVH146" s="78"/>
      <c r="EVI146" s="73"/>
      <c r="EVJ146" s="73"/>
      <c r="EVK146" s="73"/>
      <c r="EVL146" s="73"/>
      <c r="EVM146" s="74"/>
      <c r="EVN146" s="7"/>
      <c r="EVO146" s="7"/>
      <c r="EVP146" s="74"/>
      <c r="EVQ146" s="74"/>
      <c r="EVR146" s="6"/>
      <c r="EVS146" s="6"/>
      <c r="EVT146" s="75"/>
      <c r="EVU146" s="73"/>
      <c r="EVV146" s="76"/>
      <c r="EVW146" s="77"/>
      <c r="EVX146" s="78"/>
      <c r="EVY146" s="73"/>
      <c r="EVZ146" s="73"/>
      <c r="EWA146" s="73"/>
      <c r="EWB146" s="73"/>
      <c r="EWC146" s="74"/>
      <c r="EWD146" s="7"/>
      <c r="EWE146" s="7"/>
      <c r="EWF146" s="74"/>
      <c r="EWG146" s="74"/>
      <c r="EWH146" s="6"/>
      <c r="EWI146" s="6"/>
      <c r="EWJ146" s="75"/>
      <c r="EWK146" s="73"/>
      <c r="EWL146" s="76"/>
      <c r="EWM146" s="77"/>
      <c r="EWN146" s="78"/>
      <c r="EWO146" s="73"/>
      <c r="EWP146" s="73"/>
      <c r="EWQ146" s="73"/>
      <c r="EWR146" s="73"/>
      <c r="EWS146" s="74"/>
      <c r="EWT146" s="7"/>
      <c r="EWU146" s="7"/>
      <c r="EWV146" s="74"/>
      <c r="EWW146" s="74"/>
      <c r="EWX146" s="6"/>
      <c r="EWY146" s="6"/>
      <c r="EWZ146" s="75"/>
      <c r="EXA146" s="73"/>
      <c r="EXB146" s="76"/>
      <c r="EXC146" s="77"/>
      <c r="EXD146" s="78"/>
      <c r="EXE146" s="73"/>
      <c r="EXF146" s="73"/>
      <c r="EXG146" s="73"/>
      <c r="EXH146" s="73"/>
      <c r="EXI146" s="74"/>
      <c r="EXJ146" s="7"/>
      <c r="EXK146" s="7"/>
      <c r="EXL146" s="74"/>
      <c r="EXM146" s="74"/>
      <c r="EXN146" s="6"/>
      <c r="EXO146" s="6"/>
      <c r="EXP146" s="75"/>
      <c r="EXQ146" s="73"/>
      <c r="EXR146" s="76"/>
      <c r="EXS146" s="77"/>
      <c r="EXT146" s="78"/>
      <c r="EXU146" s="73"/>
      <c r="EXV146" s="73"/>
      <c r="EXW146" s="73"/>
      <c r="EXX146" s="73"/>
      <c r="EXY146" s="74"/>
      <c r="EXZ146" s="7"/>
      <c r="EYA146" s="7"/>
      <c r="EYB146" s="74"/>
      <c r="EYC146" s="74"/>
      <c r="EYD146" s="6"/>
      <c r="EYE146" s="6"/>
      <c r="EYF146" s="75"/>
      <c r="EYG146" s="73"/>
      <c r="EYH146" s="76"/>
      <c r="EYI146" s="77"/>
      <c r="EYJ146" s="78"/>
      <c r="EYK146" s="73"/>
      <c r="EYL146" s="73"/>
      <c r="EYM146" s="73"/>
      <c r="EYN146" s="73"/>
      <c r="EYO146" s="74"/>
      <c r="EYP146" s="7"/>
      <c r="EYQ146" s="7"/>
      <c r="EYR146" s="74"/>
      <c r="EYS146" s="74"/>
      <c r="EYT146" s="6"/>
      <c r="EYU146" s="6"/>
      <c r="EYV146" s="75"/>
      <c r="EYW146" s="73"/>
      <c r="EYX146" s="76"/>
      <c r="EYY146" s="77"/>
      <c r="EYZ146" s="78"/>
      <c r="EZA146" s="73"/>
      <c r="EZB146" s="73"/>
      <c r="EZC146" s="73"/>
      <c r="EZD146" s="73"/>
      <c r="EZE146" s="74"/>
      <c r="EZF146" s="7"/>
      <c r="EZG146" s="7"/>
      <c r="EZH146" s="74"/>
      <c r="EZI146" s="74"/>
      <c r="EZJ146" s="6"/>
      <c r="EZK146" s="6"/>
      <c r="EZL146" s="75"/>
      <c r="EZM146" s="73"/>
      <c r="EZN146" s="76"/>
      <c r="EZO146" s="77"/>
      <c r="EZP146" s="78"/>
      <c r="EZQ146" s="73"/>
      <c r="EZR146" s="73"/>
      <c r="EZS146" s="73"/>
      <c r="EZT146" s="73"/>
      <c r="EZU146" s="74"/>
      <c r="EZV146" s="7"/>
      <c r="EZW146" s="7"/>
      <c r="EZX146" s="74"/>
      <c r="EZY146" s="74"/>
      <c r="EZZ146" s="6"/>
      <c r="FAA146" s="6"/>
      <c r="FAB146" s="75"/>
      <c r="FAC146" s="73"/>
      <c r="FAD146" s="76"/>
      <c r="FAE146" s="77"/>
      <c r="FAF146" s="78"/>
      <c r="FAG146" s="73"/>
      <c r="FAH146" s="73"/>
      <c r="FAI146" s="73"/>
      <c r="FAJ146" s="73"/>
      <c r="FAK146" s="74"/>
      <c r="FAL146" s="7"/>
      <c r="FAM146" s="7"/>
      <c r="FAN146" s="74"/>
      <c r="FAO146" s="74"/>
      <c r="FAP146" s="6"/>
      <c r="FAQ146" s="6"/>
      <c r="FAR146" s="75"/>
      <c r="FAS146" s="73"/>
      <c r="FAT146" s="76"/>
      <c r="FAU146" s="77"/>
      <c r="FAV146" s="78"/>
      <c r="FAW146" s="73"/>
      <c r="FAX146" s="73"/>
      <c r="FAY146" s="73"/>
      <c r="FAZ146" s="73"/>
      <c r="FBA146" s="74"/>
      <c r="FBB146" s="7"/>
      <c r="FBC146" s="7"/>
      <c r="FBD146" s="74"/>
      <c r="FBE146" s="74"/>
      <c r="FBF146" s="6"/>
      <c r="FBG146" s="6"/>
      <c r="FBH146" s="75"/>
      <c r="FBI146" s="73"/>
      <c r="FBJ146" s="76"/>
      <c r="FBK146" s="77"/>
      <c r="FBL146" s="78"/>
      <c r="FBM146" s="73"/>
      <c r="FBN146" s="73"/>
      <c r="FBO146" s="73"/>
      <c r="FBP146" s="73"/>
      <c r="FBQ146" s="74"/>
      <c r="FBR146" s="7"/>
      <c r="FBS146" s="7"/>
      <c r="FBT146" s="74"/>
      <c r="FBU146" s="74"/>
      <c r="FBV146" s="6"/>
      <c r="FBW146" s="6"/>
      <c r="FBX146" s="75"/>
      <c r="FBY146" s="73"/>
      <c r="FBZ146" s="76"/>
      <c r="FCA146" s="77"/>
      <c r="FCB146" s="78"/>
      <c r="FCC146" s="73"/>
      <c r="FCD146" s="73"/>
      <c r="FCE146" s="73"/>
      <c r="FCF146" s="73"/>
      <c r="FCG146" s="74"/>
      <c r="FCH146" s="7"/>
      <c r="FCI146" s="7"/>
      <c r="FCJ146" s="74"/>
      <c r="FCK146" s="74"/>
      <c r="FCL146" s="6"/>
      <c r="FCM146" s="6"/>
      <c r="FCN146" s="75"/>
      <c r="FCO146" s="73"/>
      <c r="FCP146" s="76"/>
      <c r="FCQ146" s="77"/>
      <c r="FCR146" s="78"/>
      <c r="FCS146" s="73"/>
      <c r="FCT146" s="73"/>
      <c r="FCU146" s="73"/>
      <c r="FCV146" s="73"/>
      <c r="FCW146" s="74"/>
      <c r="FCX146" s="7"/>
      <c r="FCY146" s="7"/>
      <c r="FCZ146" s="74"/>
      <c r="FDA146" s="74"/>
      <c r="FDB146" s="6"/>
      <c r="FDC146" s="6"/>
      <c r="FDD146" s="75"/>
      <c r="FDE146" s="73"/>
      <c r="FDF146" s="76"/>
      <c r="FDG146" s="77"/>
      <c r="FDH146" s="78"/>
      <c r="FDI146" s="73"/>
      <c r="FDJ146" s="73"/>
      <c r="FDK146" s="73"/>
      <c r="FDL146" s="73"/>
      <c r="FDM146" s="74"/>
      <c r="FDN146" s="7"/>
      <c r="FDO146" s="7"/>
      <c r="FDP146" s="74"/>
      <c r="FDQ146" s="74"/>
      <c r="FDR146" s="6"/>
      <c r="FDS146" s="6"/>
      <c r="FDT146" s="75"/>
      <c r="FDU146" s="73"/>
      <c r="FDV146" s="76"/>
      <c r="FDW146" s="77"/>
      <c r="FDX146" s="78"/>
      <c r="FDY146" s="73"/>
      <c r="FDZ146" s="73"/>
      <c r="FEA146" s="73"/>
      <c r="FEB146" s="73"/>
      <c r="FEC146" s="74"/>
      <c r="FED146" s="7"/>
      <c r="FEE146" s="7"/>
      <c r="FEF146" s="74"/>
      <c r="FEG146" s="74"/>
      <c r="FEH146" s="6"/>
      <c r="FEI146" s="6"/>
      <c r="FEJ146" s="75"/>
      <c r="FEK146" s="73"/>
      <c r="FEL146" s="76"/>
      <c r="FEM146" s="77"/>
      <c r="FEN146" s="78"/>
      <c r="FEO146" s="73"/>
      <c r="FEP146" s="73"/>
      <c r="FEQ146" s="73"/>
      <c r="FER146" s="73"/>
      <c r="FES146" s="74"/>
      <c r="FET146" s="7"/>
      <c r="FEU146" s="7"/>
      <c r="FEV146" s="74"/>
      <c r="FEW146" s="74"/>
      <c r="FEX146" s="6"/>
      <c r="FEY146" s="6"/>
      <c r="FEZ146" s="75"/>
      <c r="FFA146" s="73"/>
      <c r="FFB146" s="76"/>
      <c r="FFC146" s="77"/>
      <c r="FFD146" s="78"/>
      <c r="FFE146" s="73"/>
      <c r="FFF146" s="73"/>
      <c r="FFG146" s="73"/>
      <c r="FFH146" s="73"/>
      <c r="FFI146" s="74"/>
      <c r="FFJ146" s="7"/>
      <c r="FFK146" s="7"/>
      <c r="FFL146" s="74"/>
      <c r="FFM146" s="74"/>
      <c r="FFN146" s="6"/>
      <c r="FFO146" s="6"/>
      <c r="FFP146" s="75"/>
      <c r="FFQ146" s="73"/>
      <c r="FFR146" s="76"/>
      <c r="FFS146" s="77"/>
      <c r="FFT146" s="78"/>
      <c r="FFU146" s="73"/>
      <c r="FFV146" s="73"/>
      <c r="FFW146" s="73"/>
      <c r="FFX146" s="73"/>
      <c r="FFY146" s="74"/>
      <c r="FFZ146" s="7"/>
      <c r="FGA146" s="7"/>
      <c r="FGB146" s="74"/>
      <c r="FGC146" s="74"/>
      <c r="FGD146" s="6"/>
      <c r="FGE146" s="6"/>
      <c r="FGF146" s="75"/>
      <c r="FGG146" s="73"/>
      <c r="FGH146" s="76"/>
      <c r="FGI146" s="77"/>
      <c r="FGJ146" s="78"/>
      <c r="FGK146" s="73"/>
      <c r="FGL146" s="73"/>
      <c r="FGM146" s="73"/>
      <c r="FGN146" s="73"/>
      <c r="FGO146" s="74"/>
      <c r="FGP146" s="7"/>
      <c r="FGQ146" s="7"/>
      <c r="FGR146" s="74"/>
      <c r="FGS146" s="74"/>
      <c r="FGT146" s="6"/>
      <c r="FGU146" s="6"/>
      <c r="FGV146" s="75"/>
      <c r="FGW146" s="73"/>
      <c r="FGX146" s="76"/>
      <c r="FGY146" s="77"/>
      <c r="FGZ146" s="78"/>
      <c r="FHA146" s="73"/>
      <c r="FHB146" s="73"/>
      <c r="FHC146" s="73"/>
      <c r="FHD146" s="73"/>
      <c r="FHE146" s="74"/>
      <c r="FHF146" s="7"/>
      <c r="FHG146" s="7"/>
      <c r="FHH146" s="74"/>
      <c r="FHI146" s="74"/>
      <c r="FHJ146" s="6"/>
      <c r="FHK146" s="6"/>
      <c r="FHL146" s="75"/>
      <c r="FHM146" s="73"/>
      <c r="FHN146" s="76"/>
      <c r="FHO146" s="77"/>
      <c r="FHP146" s="78"/>
      <c r="FHQ146" s="73"/>
      <c r="FHR146" s="73"/>
      <c r="FHS146" s="73"/>
      <c r="FHT146" s="73"/>
      <c r="FHU146" s="74"/>
      <c r="FHV146" s="7"/>
      <c r="FHW146" s="7"/>
      <c r="FHX146" s="74"/>
      <c r="FHY146" s="74"/>
      <c r="FHZ146" s="6"/>
      <c r="FIA146" s="6"/>
      <c r="FIB146" s="75"/>
      <c r="FIC146" s="73"/>
      <c r="FID146" s="76"/>
      <c r="FIE146" s="77"/>
      <c r="FIF146" s="78"/>
      <c r="FIG146" s="73"/>
      <c r="FIH146" s="73"/>
      <c r="FII146" s="73"/>
      <c r="FIJ146" s="73"/>
      <c r="FIK146" s="74"/>
      <c r="FIL146" s="7"/>
      <c r="FIM146" s="7"/>
      <c r="FIN146" s="74"/>
      <c r="FIO146" s="74"/>
      <c r="FIP146" s="6"/>
      <c r="FIQ146" s="6"/>
      <c r="FIR146" s="75"/>
      <c r="FIS146" s="73"/>
      <c r="FIT146" s="76"/>
      <c r="FIU146" s="77"/>
      <c r="FIV146" s="78"/>
      <c r="FIW146" s="73"/>
      <c r="FIX146" s="73"/>
      <c r="FIY146" s="73"/>
      <c r="FIZ146" s="73"/>
      <c r="FJA146" s="74"/>
      <c r="FJB146" s="7"/>
      <c r="FJC146" s="7"/>
      <c r="FJD146" s="74"/>
      <c r="FJE146" s="74"/>
      <c r="FJF146" s="6"/>
      <c r="FJG146" s="6"/>
      <c r="FJH146" s="75"/>
      <c r="FJI146" s="73"/>
      <c r="FJJ146" s="76"/>
      <c r="FJK146" s="77"/>
      <c r="FJL146" s="78"/>
      <c r="FJM146" s="73"/>
      <c r="FJN146" s="73"/>
      <c r="FJO146" s="73"/>
      <c r="FJP146" s="73"/>
      <c r="FJQ146" s="74"/>
      <c r="FJR146" s="7"/>
      <c r="FJS146" s="7"/>
      <c r="FJT146" s="74"/>
      <c r="FJU146" s="74"/>
      <c r="FJV146" s="6"/>
      <c r="FJW146" s="6"/>
      <c r="FJX146" s="75"/>
      <c r="FJY146" s="73"/>
      <c r="FJZ146" s="76"/>
      <c r="FKA146" s="77"/>
      <c r="FKB146" s="78"/>
      <c r="FKC146" s="73"/>
      <c r="FKD146" s="73"/>
      <c r="FKE146" s="73"/>
      <c r="FKF146" s="73"/>
      <c r="FKG146" s="74"/>
      <c r="FKH146" s="7"/>
      <c r="FKI146" s="7"/>
      <c r="FKJ146" s="74"/>
      <c r="FKK146" s="74"/>
      <c r="FKL146" s="6"/>
      <c r="FKM146" s="6"/>
      <c r="FKN146" s="75"/>
      <c r="FKO146" s="73"/>
      <c r="FKP146" s="76"/>
      <c r="FKQ146" s="77"/>
      <c r="FKR146" s="78"/>
      <c r="FKS146" s="73"/>
      <c r="FKT146" s="73"/>
      <c r="FKU146" s="73"/>
      <c r="FKV146" s="73"/>
      <c r="FKW146" s="74"/>
      <c r="FKX146" s="7"/>
      <c r="FKY146" s="7"/>
      <c r="FKZ146" s="74"/>
      <c r="FLA146" s="74"/>
      <c r="FLB146" s="6"/>
      <c r="FLC146" s="6"/>
      <c r="FLD146" s="75"/>
      <c r="FLE146" s="73"/>
      <c r="FLF146" s="76"/>
      <c r="FLG146" s="77"/>
      <c r="FLH146" s="78"/>
      <c r="FLI146" s="73"/>
      <c r="FLJ146" s="73"/>
      <c r="FLK146" s="73"/>
      <c r="FLL146" s="73"/>
      <c r="FLM146" s="74"/>
      <c r="FLN146" s="7"/>
      <c r="FLO146" s="7"/>
      <c r="FLP146" s="74"/>
      <c r="FLQ146" s="74"/>
      <c r="FLR146" s="6"/>
      <c r="FLS146" s="6"/>
      <c r="FLT146" s="75"/>
      <c r="FLU146" s="73"/>
      <c r="FLV146" s="76"/>
      <c r="FLW146" s="77"/>
      <c r="FLX146" s="78"/>
      <c r="FLY146" s="73"/>
      <c r="FLZ146" s="73"/>
      <c r="FMA146" s="73"/>
      <c r="FMB146" s="73"/>
      <c r="FMC146" s="74"/>
      <c r="FMD146" s="7"/>
      <c r="FME146" s="7"/>
      <c r="FMF146" s="74"/>
      <c r="FMG146" s="74"/>
      <c r="FMH146" s="6"/>
      <c r="FMI146" s="6"/>
      <c r="FMJ146" s="75"/>
      <c r="FMK146" s="73"/>
      <c r="FML146" s="76"/>
      <c r="FMM146" s="77"/>
      <c r="FMN146" s="78"/>
      <c r="FMO146" s="73"/>
      <c r="FMP146" s="73"/>
      <c r="FMQ146" s="73"/>
      <c r="FMR146" s="73"/>
      <c r="FMS146" s="74"/>
      <c r="FMT146" s="7"/>
      <c r="FMU146" s="7"/>
      <c r="FMV146" s="74"/>
      <c r="FMW146" s="74"/>
      <c r="FMX146" s="6"/>
      <c r="FMY146" s="6"/>
      <c r="FMZ146" s="75"/>
      <c r="FNA146" s="73"/>
      <c r="FNB146" s="76"/>
      <c r="FNC146" s="77"/>
      <c r="FND146" s="78"/>
      <c r="FNE146" s="73"/>
      <c r="FNF146" s="73"/>
      <c r="FNG146" s="73"/>
      <c r="FNH146" s="73"/>
      <c r="FNI146" s="74"/>
      <c r="FNJ146" s="7"/>
      <c r="FNK146" s="7"/>
      <c r="FNL146" s="74"/>
      <c r="FNM146" s="74"/>
      <c r="FNN146" s="6"/>
      <c r="FNO146" s="6"/>
      <c r="FNP146" s="75"/>
      <c r="FNQ146" s="73"/>
      <c r="FNR146" s="76"/>
      <c r="FNS146" s="77"/>
      <c r="FNT146" s="78"/>
      <c r="FNU146" s="73"/>
      <c r="FNV146" s="73"/>
      <c r="FNW146" s="73"/>
      <c r="FNX146" s="73"/>
      <c r="FNY146" s="74"/>
      <c r="FNZ146" s="7"/>
      <c r="FOA146" s="7"/>
      <c r="FOB146" s="74"/>
      <c r="FOC146" s="74"/>
      <c r="FOD146" s="6"/>
      <c r="FOE146" s="6"/>
      <c r="FOF146" s="75"/>
      <c r="FOG146" s="73"/>
      <c r="FOH146" s="76"/>
      <c r="FOI146" s="77"/>
      <c r="FOJ146" s="78"/>
      <c r="FOK146" s="73"/>
      <c r="FOL146" s="73"/>
      <c r="FOM146" s="73"/>
      <c r="FON146" s="73"/>
      <c r="FOO146" s="74"/>
      <c r="FOP146" s="7"/>
      <c r="FOQ146" s="7"/>
      <c r="FOR146" s="74"/>
      <c r="FOS146" s="74"/>
      <c r="FOT146" s="6"/>
      <c r="FOU146" s="6"/>
      <c r="FOV146" s="75"/>
      <c r="FOW146" s="73"/>
      <c r="FOX146" s="76"/>
      <c r="FOY146" s="77"/>
      <c r="FOZ146" s="78"/>
      <c r="FPA146" s="73"/>
      <c r="FPB146" s="73"/>
      <c r="FPC146" s="73"/>
      <c r="FPD146" s="73"/>
      <c r="FPE146" s="74"/>
      <c r="FPF146" s="7"/>
      <c r="FPG146" s="7"/>
      <c r="FPH146" s="74"/>
      <c r="FPI146" s="74"/>
      <c r="FPJ146" s="6"/>
      <c r="FPK146" s="6"/>
      <c r="FPL146" s="75"/>
      <c r="FPM146" s="73"/>
      <c r="FPN146" s="76"/>
      <c r="FPO146" s="77"/>
      <c r="FPP146" s="78"/>
      <c r="FPQ146" s="73"/>
      <c r="FPR146" s="73"/>
      <c r="FPS146" s="73"/>
      <c r="FPT146" s="73"/>
      <c r="FPU146" s="74"/>
      <c r="FPV146" s="7"/>
      <c r="FPW146" s="7"/>
      <c r="FPX146" s="74"/>
      <c r="FPY146" s="74"/>
      <c r="FPZ146" s="6"/>
      <c r="FQA146" s="6"/>
      <c r="FQB146" s="75"/>
      <c r="FQC146" s="73"/>
      <c r="FQD146" s="76"/>
      <c r="FQE146" s="77"/>
      <c r="FQF146" s="78"/>
      <c r="FQG146" s="73"/>
      <c r="FQH146" s="73"/>
      <c r="FQI146" s="73"/>
      <c r="FQJ146" s="73"/>
      <c r="FQK146" s="74"/>
      <c r="FQL146" s="7"/>
      <c r="FQM146" s="7"/>
      <c r="FQN146" s="74"/>
      <c r="FQO146" s="74"/>
      <c r="FQP146" s="6"/>
      <c r="FQQ146" s="6"/>
      <c r="FQR146" s="75"/>
      <c r="FQS146" s="73"/>
      <c r="FQT146" s="76"/>
      <c r="FQU146" s="77"/>
      <c r="FQV146" s="78"/>
      <c r="FQW146" s="73"/>
      <c r="FQX146" s="73"/>
      <c r="FQY146" s="73"/>
      <c r="FQZ146" s="73"/>
      <c r="FRA146" s="74"/>
      <c r="FRB146" s="7"/>
      <c r="FRC146" s="7"/>
      <c r="FRD146" s="74"/>
      <c r="FRE146" s="74"/>
      <c r="FRF146" s="6"/>
      <c r="FRG146" s="6"/>
      <c r="FRH146" s="75"/>
      <c r="FRI146" s="73"/>
      <c r="FRJ146" s="76"/>
      <c r="FRK146" s="77"/>
      <c r="FRL146" s="78"/>
      <c r="FRM146" s="73"/>
      <c r="FRN146" s="73"/>
      <c r="FRO146" s="73"/>
      <c r="FRP146" s="73"/>
      <c r="FRQ146" s="74"/>
      <c r="FRR146" s="7"/>
      <c r="FRS146" s="7"/>
      <c r="FRT146" s="74"/>
      <c r="FRU146" s="74"/>
      <c r="FRV146" s="6"/>
      <c r="FRW146" s="6"/>
      <c r="FRX146" s="75"/>
      <c r="FRY146" s="73"/>
      <c r="FRZ146" s="76"/>
      <c r="FSA146" s="77"/>
      <c r="FSB146" s="78"/>
      <c r="FSC146" s="73"/>
      <c r="FSD146" s="73"/>
      <c r="FSE146" s="73"/>
      <c r="FSF146" s="73"/>
      <c r="FSG146" s="74"/>
      <c r="FSH146" s="7"/>
      <c r="FSI146" s="7"/>
      <c r="FSJ146" s="74"/>
      <c r="FSK146" s="74"/>
      <c r="FSL146" s="6"/>
      <c r="FSM146" s="6"/>
      <c r="FSN146" s="75"/>
      <c r="FSO146" s="73"/>
      <c r="FSP146" s="76"/>
      <c r="FSQ146" s="77"/>
      <c r="FSR146" s="78"/>
      <c r="FSS146" s="73"/>
      <c r="FST146" s="73"/>
      <c r="FSU146" s="73"/>
      <c r="FSV146" s="73"/>
      <c r="FSW146" s="74"/>
      <c r="FSX146" s="7"/>
      <c r="FSY146" s="7"/>
      <c r="FSZ146" s="74"/>
      <c r="FTA146" s="74"/>
      <c r="FTB146" s="6"/>
      <c r="FTC146" s="6"/>
      <c r="FTD146" s="75"/>
      <c r="FTE146" s="73"/>
      <c r="FTF146" s="76"/>
      <c r="FTG146" s="77"/>
      <c r="FTH146" s="78"/>
      <c r="FTI146" s="73"/>
      <c r="FTJ146" s="73"/>
      <c r="FTK146" s="73"/>
      <c r="FTL146" s="73"/>
      <c r="FTM146" s="74"/>
      <c r="FTN146" s="7"/>
      <c r="FTO146" s="7"/>
      <c r="FTP146" s="74"/>
      <c r="FTQ146" s="74"/>
      <c r="FTR146" s="6"/>
      <c r="FTS146" s="6"/>
      <c r="FTT146" s="75"/>
      <c r="FTU146" s="73"/>
      <c r="FTV146" s="76"/>
      <c r="FTW146" s="77"/>
      <c r="FTX146" s="78"/>
      <c r="FTY146" s="73"/>
      <c r="FTZ146" s="73"/>
      <c r="FUA146" s="73"/>
      <c r="FUB146" s="73"/>
      <c r="FUC146" s="74"/>
      <c r="FUD146" s="7"/>
      <c r="FUE146" s="7"/>
      <c r="FUF146" s="74"/>
      <c r="FUG146" s="74"/>
      <c r="FUH146" s="6"/>
      <c r="FUI146" s="6"/>
      <c r="FUJ146" s="75"/>
      <c r="FUK146" s="73"/>
      <c r="FUL146" s="76"/>
      <c r="FUM146" s="77"/>
      <c r="FUN146" s="78"/>
      <c r="FUO146" s="73"/>
      <c r="FUP146" s="73"/>
      <c r="FUQ146" s="73"/>
      <c r="FUR146" s="73"/>
      <c r="FUS146" s="74"/>
      <c r="FUT146" s="7"/>
      <c r="FUU146" s="7"/>
      <c r="FUV146" s="74"/>
      <c r="FUW146" s="74"/>
      <c r="FUX146" s="6"/>
      <c r="FUY146" s="6"/>
      <c r="FUZ146" s="75"/>
      <c r="FVA146" s="73"/>
      <c r="FVB146" s="76"/>
      <c r="FVC146" s="77"/>
      <c r="FVD146" s="78"/>
      <c r="FVE146" s="73"/>
      <c r="FVF146" s="73"/>
      <c r="FVG146" s="73"/>
      <c r="FVH146" s="73"/>
      <c r="FVI146" s="74"/>
      <c r="FVJ146" s="7"/>
      <c r="FVK146" s="7"/>
      <c r="FVL146" s="74"/>
      <c r="FVM146" s="74"/>
      <c r="FVN146" s="6"/>
      <c r="FVO146" s="6"/>
      <c r="FVP146" s="75"/>
      <c r="FVQ146" s="73"/>
      <c r="FVR146" s="76"/>
      <c r="FVS146" s="77"/>
      <c r="FVT146" s="78"/>
      <c r="FVU146" s="73"/>
      <c r="FVV146" s="73"/>
      <c r="FVW146" s="73"/>
      <c r="FVX146" s="73"/>
      <c r="FVY146" s="74"/>
      <c r="FVZ146" s="7"/>
      <c r="FWA146" s="7"/>
      <c r="FWB146" s="74"/>
      <c r="FWC146" s="74"/>
      <c r="FWD146" s="6"/>
      <c r="FWE146" s="6"/>
      <c r="FWF146" s="75"/>
      <c r="FWG146" s="73"/>
      <c r="FWH146" s="76"/>
      <c r="FWI146" s="77"/>
      <c r="FWJ146" s="78"/>
      <c r="FWK146" s="73"/>
      <c r="FWL146" s="73"/>
      <c r="FWM146" s="73"/>
      <c r="FWN146" s="73"/>
      <c r="FWO146" s="74"/>
      <c r="FWP146" s="7"/>
      <c r="FWQ146" s="7"/>
      <c r="FWR146" s="74"/>
      <c r="FWS146" s="74"/>
      <c r="FWT146" s="6"/>
      <c r="FWU146" s="6"/>
      <c r="FWV146" s="75"/>
      <c r="FWW146" s="73"/>
      <c r="FWX146" s="76"/>
      <c r="FWY146" s="77"/>
      <c r="FWZ146" s="78"/>
      <c r="FXA146" s="73"/>
      <c r="FXB146" s="73"/>
      <c r="FXC146" s="73"/>
      <c r="FXD146" s="73"/>
      <c r="FXE146" s="74"/>
      <c r="FXF146" s="7"/>
      <c r="FXG146" s="7"/>
      <c r="FXH146" s="74"/>
      <c r="FXI146" s="74"/>
      <c r="FXJ146" s="6"/>
      <c r="FXK146" s="6"/>
      <c r="FXL146" s="75"/>
      <c r="FXM146" s="73"/>
      <c r="FXN146" s="76"/>
      <c r="FXO146" s="77"/>
      <c r="FXP146" s="78"/>
      <c r="FXQ146" s="73"/>
      <c r="FXR146" s="73"/>
      <c r="FXS146" s="73"/>
      <c r="FXT146" s="73"/>
      <c r="FXU146" s="74"/>
      <c r="FXV146" s="7"/>
      <c r="FXW146" s="7"/>
      <c r="FXX146" s="74"/>
      <c r="FXY146" s="74"/>
      <c r="FXZ146" s="6"/>
      <c r="FYA146" s="6"/>
      <c r="FYB146" s="75"/>
      <c r="FYC146" s="73"/>
      <c r="FYD146" s="76"/>
      <c r="FYE146" s="77"/>
      <c r="FYF146" s="78"/>
      <c r="FYG146" s="73"/>
      <c r="FYH146" s="73"/>
      <c r="FYI146" s="73"/>
      <c r="FYJ146" s="73"/>
      <c r="FYK146" s="74"/>
      <c r="FYL146" s="7"/>
      <c r="FYM146" s="7"/>
      <c r="FYN146" s="74"/>
      <c r="FYO146" s="74"/>
      <c r="FYP146" s="6"/>
      <c r="FYQ146" s="6"/>
      <c r="FYR146" s="75"/>
      <c r="FYS146" s="73"/>
      <c r="FYT146" s="76"/>
      <c r="FYU146" s="77"/>
      <c r="FYV146" s="78"/>
      <c r="FYW146" s="73"/>
      <c r="FYX146" s="73"/>
      <c r="FYY146" s="73"/>
      <c r="FYZ146" s="73"/>
      <c r="FZA146" s="74"/>
      <c r="FZB146" s="7"/>
      <c r="FZC146" s="7"/>
      <c r="FZD146" s="74"/>
      <c r="FZE146" s="74"/>
      <c r="FZF146" s="6"/>
      <c r="FZG146" s="6"/>
      <c r="FZH146" s="75"/>
      <c r="FZI146" s="73"/>
      <c r="FZJ146" s="76"/>
      <c r="FZK146" s="77"/>
      <c r="FZL146" s="78"/>
      <c r="FZM146" s="73"/>
      <c r="FZN146" s="73"/>
      <c r="FZO146" s="73"/>
      <c r="FZP146" s="73"/>
      <c r="FZQ146" s="74"/>
      <c r="FZR146" s="7"/>
      <c r="FZS146" s="7"/>
      <c r="FZT146" s="74"/>
      <c r="FZU146" s="74"/>
      <c r="FZV146" s="6"/>
      <c r="FZW146" s="6"/>
      <c r="FZX146" s="75"/>
      <c r="FZY146" s="73"/>
      <c r="FZZ146" s="76"/>
      <c r="GAA146" s="77"/>
      <c r="GAB146" s="78"/>
      <c r="GAC146" s="73"/>
      <c r="GAD146" s="73"/>
      <c r="GAE146" s="73"/>
      <c r="GAF146" s="73"/>
      <c r="GAG146" s="74"/>
      <c r="GAH146" s="7"/>
      <c r="GAI146" s="7"/>
      <c r="GAJ146" s="74"/>
      <c r="GAK146" s="74"/>
      <c r="GAL146" s="6"/>
      <c r="GAM146" s="6"/>
      <c r="GAN146" s="75"/>
      <c r="GAO146" s="73"/>
      <c r="GAP146" s="76"/>
      <c r="GAQ146" s="77"/>
      <c r="GAR146" s="78"/>
      <c r="GAS146" s="73"/>
      <c r="GAT146" s="73"/>
      <c r="GAU146" s="73"/>
      <c r="GAV146" s="73"/>
      <c r="GAW146" s="74"/>
      <c r="GAX146" s="7"/>
      <c r="GAY146" s="7"/>
      <c r="GAZ146" s="74"/>
      <c r="GBA146" s="74"/>
      <c r="GBB146" s="6"/>
      <c r="GBC146" s="6"/>
      <c r="GBD146" s="75"/>
      <c r="GBE146" s="73"/>
      <c r="GBF146" s="76"/>
      <c r="GBG146" s="77"/>
      <c r="GBH146" s="78"/>
      <c r="GBI146" s="73"/>
      <c r="GBJ146" s="73"/>
      <c r="GBK146" s="73"/>
      <c r="GBL146" s="73"/>
      <c r="GBM146" s="74"/>
      <c r="GBN146" s="7"/>
      <c r="GBO146" s="7"/>
      <c r="GBP146" s="74"/>
      <c r="GBQ146" s="74"/>
      <c r="GBR146" s="6"/>
      <c r="GBS146" s="6"/>
      <c r="GBT146" s="75"/>
      <c r="GBU146" s="73"/>
      <c r="GBV146" s="76"/>
      <c r="GBW146" s="77"/>
      <c r="GBX146" s="78"/>
      <c r="GBY146" s="73"/>
      <c r="GBZ146" s="73"/>
      <c r="GCA146" s="73"/>
      <c r="GCB146" s="73"/>
      <c r="GCC146" s="74"/>
      <c r="GCD146" s="7"/>
      <c r="GCE146" s="7"/>
      <c r="GCF146" s="74"/>
      <c r="GCG146" s="74"/>
      <c r="GCH146" s="6"/>
      <c r="GCI146" s="6"/>
      <c r="GCJ146" s="75"/>
      <c r="GCK146" s="73"/>
      <c r="GCL146" s="76"/>
      <c r="GCM146" s="77"/>
      <c r="GCN146" s="78"/>
      <c r="GCO146" s="73"/>
      <c r="GCP146" s="73"/>
      <c r="GCQ146" s="73"/>
      <c r="GCR146" s="73"/>
      <c r="GCS146" s="74"/>
      <c r="GCT146" s="7"/>
      <c r="GCU146" s="7"/>
      <c r="GCV146" s="74"/>
      <c r="GCW146" s="74"/>
      <c r="GCX146" s="6"/>
      <c r="GCY146" s="6"/>
      <c r="GCZ146" s="75"/>
      <c r="GDA146" s="73"/>
      <c r="GDB146" s="76"/>
      <c r="GDC146" s="77"/>
      <c r="GDD146" s="78"/>
      <c r="GDE146" s="73"/>
      <c r="GDF146" s="73"/>
      <c r="GDG146" s="73"/>
      <c r="GDH146" s="73"/>
      <c r="GDI146" s="74"/>
      <c r="GDJ146" s="7"/>
      <c r="GDK146" s="7"/>
      <c r="GDL146" s="74"/>
      <c r="GDM146" s="74"/>
      <c r="GDN146" s="6"/>
      <c r="GDO146" s="6"/>
      <c r="GDP146" s="75"/>
      <c r="GDQ146" s="73"/>
      <c r="GDR146" s="76"/>
      <c r="GDS146" s="77"/>
      <c r="GDT146" s="78"/>
      <c r="GDU146" s="73"/>
      <c r="GDV146" s="73"/>
      <c r="GDW146" s="73"/>
      <c r="GDX146" s="73"/>
      <c r="GDY146" s="74"/>
      <c r="GDZ146" s="7"/>
      <c r="GEA146" s="7"/>
      <c r="GEB146" s="74"/>
      <c r="GEC146" s="74"/>
      <c r="GED146" s="6"/>
      <c r="GEE146" s="6"/>
      <c r="GEF146" s="75"/>
      <c r="GEG146" s="73"/>
      <c r="GEH146" s="76"/>
      <c r="GEI146" s="77"/>
      <c r="GEJ146" s="78"/>
      <c r="GEK146" s="73"/>
      <c r="GEL146" s="73"/>
      <c r="GEM146" s="73"/>
      <c r="GEN146" s="73"/>
      <c r="GEO146" s="74"/>
      <c r="GEP146" s="7"/>
      <c r="GEQ146" s="7"/>
      <c r="GER146" s="74"/>
      <c r="GES146" s="74"/>
      <c r="GET146" s="6"/>
      <c r="GEU146" s="6"/>
      <c r="GEV146" s="75"/>
      <c r="GEW146" s="73"/>
      <c r="GEX146" s="76"/>
      <c r="GEY146" s="77"/>
      <c r="GEZ146" s="78"/>
      <c r="GFA146" s="73"/>
      <c r="GFB146" s="73"/>
      <c r="GFC146" s="73"/>
      <c r="GFD146" s="73"/>
      <c r="GFE146" s="74"/>
      <c r="GFF146" s="7"/>
      <c r="GFG146" s="7"/>
      <c r="GFH146" s="74"/>
      <c r="GFI146" s="74"/>
      <c r="GFJ146" s="6"/>
      <c r="GFK146" s="6"/>
      <c r="GFL146" s="75"/>
      <c r="GFM146" s="73"/>
      <c r="GFN146" s="76"/>
      <c r="GFO146" s="77"/>
      <c r="GFP146" s="78"/>
      <c r="GFQ146" s="73"/>
      <c r="GFR146" s="73"/>
      <c r="GFS146" s="73"/>
      <c r="GFT146" s="73"/>
      <c r="GFU146" s="74"/>
      <c r="GFV146" s="7"/>
      <c r="GFW146" s="7"/>
      <c r="GFX146" s="74"/>
      <c r="GFY146" s="74"/>
      <c r="GFZ146" s="6"/>
      <c r="GGA146" s="6"/>
      <c r="GGB146" s="75"/>
      <c r="GGC146" s="73"/>
      <c r="GGD146" s="76"/>
      <c r="GGE146" s="77"/>
      <c r="GGF146" s="78"/>
      <c r="GGG146" s="73"/>
      <c r="GGH146" s="73"/>
      <c r="GGI146" s="73"/>
      <c r="GGJ146" s="73"/>
      <c r="GGK146" s="74"/>
      <c r="GGL146" s="7"/>
      <c r="GGM146" s="7"/>
      <c r="GGN146" s="74"/>
      <c r="GGO146" s="74"/>
      <c r="GGP146" s="6"/>
      <c r="GGQ146" s="6"/>
      <c r="GGR146" s="75"/>
      <c r="GGS146" s="73"/>
      <c r="GGT146" s="76"/>
      <c r="GGU146" s="77"/>
      <c r="GGV146" s="78"/>
      <c r="GGW146" s="73"/>
      <c r="GGX146" s="73"/>
      <c r="GGY146" s="73"/>
      <c r="GGZ146" s="73"/>
      <c r="GHA146" s="74"/>
      <c r="GHB146" s="7"/>
      <c r="GHC146" s="7"/>
      <c r="GHD146" s="74"/>
      <c r="GHE146" s="74"/>
      <c r="GHF146" s="6"/>
      <c r="GHG146" s="6"/>
      <c r="GHH146" s="75"/>
      <c r="GHI146" s="73"/>
      <c r="GHJ146" s="76"/>
      <c r="GHK146" s="77"/>
      <c r="GHL146" s="78"/>
      <c r="GHM146" s="73"/>
      <c r="GHN146" s="73"/>
      <c r="GHO146" s="73"/>
      <c r="GHP146" s="73"/>
      <c r="GHQ146" s="74"/>
      <c r="GHR146" s="7"/>
      <c r="GHS146" s="7"/>
      <c r="GHT146" s="74"/>
      <c r="GHU146" s="74"/>
      <c r="GHV146" s="6"/>
      <c r="GHW146" s="6"/>
      <c r="GHX146" s="75"/>
      <c r="GHY146" s="73"/>
      <c r="GHZ146" s="76"/>
      <c r="GIA146" s="77"/>
      <c r="GIB146" s="78"/>
      <c r="GIC146" s="73"/>
      <c r="GID146" s="73"/>
      <c r="GIE146" s="73"/>
      <c r="GIF146" s="73"/>
      <c r="GIG146" s="74"/>
      <c r="GIH146" s="7"/>
      <c r="GII146" s="7"/>
      <c r="GIJ146" s="74"/>
      <c r="GIK146" s="74"/>
      <c r="GIL146" s="6"/>
      <c r="GIM146" s="6"/>
      <c r="GIN146" s="75"/>
      <c r="GIO146" s="73"/>
      <c r="GIP146" s="76"/>
      <c r="GIQ146" s="77"/>
      <c r="GIR146" s="78"/>
      <c r="GIS146" s="73"/>
      <c r="GIT146" s="73"/>
      <c r="GIU146" s="73"/>
      <c r="GIV146" s="73"/>
      <c r="GIW146" s="74"/>
      <c r="GIX146" s="7"/>
      <c r="GIY146" s="7"/>
      <c r="GIZ146" s="74"/>
      <c r="GJA146" s="74"/>
      <c r="GJB146" s="6"/>
      <c r="GJC146" s="6"/>
      <c r="GJD146" s="75"/>
      <c r="GJE146" s="73"/>
      <c r="GJF146" s="76"/>
      <c r="GJG146" s="77"/>
      <c r="GJH146" s="78"/>
      <c r="GJI146" s="73"/>
      <c r="GJJ146" s="73"/>
      <c r="GJK146" s="73"/>
      <c r="GJL146" s="73"/>
      <c r="GJM146" s="74"/>
      <c r="GJN146" s="7"/>
      <c r="GJO146" s="7"/>
      <c r="GJP146" s="74"/>
      <c r="GJQ146" s="74"/>
      <c r="GJR146" s="6"/>
      <c r="GJS146" s="6"/>
      <c r="GJT146" s="75"/>
      <c r="GJU146" s="73"/>
      <c r="GJV146" s="76"/>
      <c r="GJW146" s="77"/>
      <c r="GJX146" s="78"/>
      <c r="GJY146" s="73"/>
      <c r="GJZ146" s="73"/>
      <c r="GKA146" s="73"/>
      <c r="GKB146" s="73"/>
      <c r="GKC146" s="74"/>
      <c r="GKD146" s="7"/>
      <c r="GKE146" s="7"/>
      <c r="GKF146" s="74"/>
      <c r="GKG146" s="74"/>
      <c r="GKH146" s="6"/>
      <c r="GKI146" s="6"/>
      <c r="GKJ146" s="75"/>
      <c r="GKK146" s="73"/>
      <c r="GKL146" s="76"/>
      <c r="GKM146" s="77"/>
      <c r="GKN146" s="78"/>
      <c r="GKO146" s="73"/>
      <c r="GKP146" s="73"/>
      <c r="GKQ146" s="73"/>
      <c r="GKR146" s="73"/>
      <c r="GKS146" s="74"/>
      <c r="GKT146" s="7"/>
      <c r="GKU146" s="7"/>
      <c r="GKV146" s="74"/>
      <c r="GKW146" s="74"/>
      <c r="GKX146" s="6"/>
      <c r="GKY146" s="6"/>
      <c r="GKZ146" s="75"/>
      <c r="GLA146" s="73"/>
      <c r="GLB146" s="76"/>
      <c r="GLC146" s="77"/>
      <c r="GLD146" s="78"/>
      <c r="GLE146" s="73"/>
      <c r="GLF146" s="73"/>
      <c r="GLG146" s="73"/>
      <c r="GLH146" s="73"/>
      <c r="GLI146" s="74"/>
      <c r="GLJ146" s="7"/>
      <c r="GLK146" s="7"/>
      <c r="GLL146" s="74"/>
      <c r="GLM146" s="74"/>
      <c r="GLN146" s="6"/>
      <c r="GLO146" s="6"/>
      <c r="GLP146" s="75"/>
      <c r="GLQ146" s="73"/>
      <c r="GLR146" s="76"/>
      <c r="GLS146" s="77"/>
      <c r="GLT146" s="78"/>
      <c r="GLU146" s="73"/>
      <c r="GLV146" s="73"/>
      <c r="GLW146" s="73"/>
      <c r="GLX146" s="73"/>
      <c r="GLY146" s="74"/>
      <c r="GLZ146" s="7"/>
      <c r="GMA146" s="7"/>
      <c r="GMB146" s="74"/>
      <c r="GMC146" s="74"/>
      <c r="GMD146" s="6"/>
      <c r="GME146" s="6"/>
      <c r="GMF146" s="75"/>
      <c r="GMG146" s="73"/>
      <c r="GMH146" s="76"/>
      <c r="GMI146" s="77"/>
      <c r="GMJ146" s="78"/>
      <c r="GMK146" s="73"/>
      <c r="GML146" s="73"/>
      <c r="GMM146" s="73"/>
      <c r="GMN146" s="73"/>
      <c r="GMO146" s="74"/>
      <c r="GMP146" s="7"/>
      <c r="GMQ146" s="7"/>
      <c r="GMR146" s="74"/>
      <c r="GMS146" s="74"/>
      <c r="GMT146" s="6"/>
      <c r="GMU146" s="6"/>
      <c r="GMV146" s="75"/>
      <c r="GMW146" s="73"/>
      <c r="GMX146" s="76"/>
      <c r="GMY146" s="77"/>
      <c r="GMZ146" s="78"/>
      <c r="GNA146" s="73"/>
      <c r="GNB146" s="73"/>
      <c r="GNC146" s="73"/>
      <c r="GND146" s="73"/>
      <c r="GNE146" s="74"/>
      <c r="GNF146" s="7"/>
      <c r="GNG146" s="7"/>
      <c r="GNH146" s="74"/>
      <c r="GNI146" s="74"/>
      <c r="GNJ146" s="6"/>
      <c r="GNK146" s="6"/>
      <c r="GNL146" s="75"/>
      <c r="GNM146" s="73"/>
      <c r="GNN146" s="76"/>
      <c r="GNO146" s="77"/>
      <c r="GNP146" s="78"/>
      <c r="GNQ146" s="73"/>
      <c r="GNR146" s="73"/>
      <c r="GNS146" s="73"/>
      <c r="GNT146" s="73"/>
      <c r="GNU146" s="74"/>
      <c r="GNV146" s="7"/>
      <c r="GNW146" s="7"/>
      <c r="GNX146" s="74"/>
      <c r="GNY146" s="74"/>
      <c r="GNZ146" s="6"/>
      <c r="GOA146" s="6"/>
      <c r="GOB146" s="75"/>
      <c r="GOC146" s="73"/>
      <c r="GOD146" s="76"/>
      <c r="GOE146" s="77"/>
      <c r="GOF146" s="78"/>
      <c r="GOG146" s="73"/>
      <c r="GOH146" s="73"/>
      <c r="GOI146" s="73"/>
      <c r="GOJ146" s="73"/>
      <c r="GOK146" s="74"/>
      <c r="GOL146" s="7"/>
      <c r="GOM146" s="7"/>
      <c r="GON146" s="74"/>
      <c r="GOO146" s="74"/>
      <c r="GOP146" s="6"/>
      <c r="GOQ146" s="6"/>
      <c r="GOR146" s="75"/>
      <c r="GOS146" s="73"/>
      <c r="GOT146" s="76"/>
      <c r="GOU146" s="77"/>
      <c r="GOV146" s="78"/>
      <c r="GOW146" s="73"/>
      <c r="GOX146" s="73"/>
      <c r="GOY146" s="73"/>
      <c r="GOZ146" s="73"/>
      <c r="GPA146" s="74"/>
      <c r="GPB146" s="7"/>
      <c r="GPC146" s="7"/>
      <c r="GPD146" s="74"/>
      <c r="GPE146" s="74"/>
      <c r="GPF146" s="6"/>
      <c r="GPG146" s="6"/>
      <c r="GPH146" s="75"/>
      <c r="GPI146" s="73"/>
      <c r="GPJ146" s="76"/>
      <c r="GPK146" s="77"/>
      <c r="GPL146" s="78"/>
      <c r="GPM146" s="73"/>
      <c r="GPN146" s="73"/>
      <c r="GPO146" s="73"/>
      <c r="GPP146" s="73"/>
      <c r="GPQ146" s="74"/>
      <c r="GPR146" s="7"/>
      <c r="GPS146" s="7"/>
      <c r="GPT146" s="74"/>
      <c r="GPU146" s="74"/>
      <c r="GPV146" s="6"/>
      <c r="GPW146" s="6"/>
      <c r="GPX146" s="75"/>
      <c r="GPY146" s="73"/>
      <c r="GPZ146" s="76"/>
      <c r="GQA146" s="77"/>
      <c r="GQB146" s="78"/>
      <c r="GQC146" s="73"/>
      <c r="GQD146" s="73"/>
      <c r="GQE146" s="73"/>
      <c r="GQF146" s="73"/>
      <c r="GQG146" s="74"/>
      <c r="GQH146" s="7"/>
      <c r="GQI146" s="7"/>
      <c r="GQJ146" s="74"/>
      <c r="GQK146" s="74"/>
      <c r="GQL146" s="6"/>
      <c r="GQM146" s="6"/>
      <c r="GQN146" s="75"/>
      <c r="GQO146" s="73"/>
      <c r="GQP146" s="76"/>
      <c r="GQQ146" s="77"/>
      <c r="GQR146" s="78"/>
      <c r="GQS146" s="73"/>
      <c r="GQT146" s="73"/>
      <c r="GQU146" s="73"/>
      <c r="GQV146" s="73"/>
      <c r="GQW146" s="74"/>
      <c r="GQX146" s="7"/>
      <c r="GQY146" s="7"/>
      <c r="GQZ146" s="74"/>
      <c r="GRA146" s="74"/>
      <c r="GRB146" s="6"/>
      <c r="GRC146" s="6"/>
      <c r="GRD146" s="75"/>
      <c r="GRE146" s="73"/>
      <c r="GRF146" s="76"/>
      <c r="GRG146" s="77"/>
      <c r="GRH146" s="78"/>
      <c r="GRI146" s="73"/>
      <c r="GRJ146" s="73"/>
      <c r="GRK146" s="73"/>
      <c r="GRL146" s="73"/>
      <c r="GRM146" s="74"/>
      <c r="GRN146" s="7"/>
      <c r="GRO146" s="7"/>
      <c r="GRP146" s="74"/>
      <c r="GRQ146" s="74"/>
      <c r="GRR146" s="6"/>
      <c r="GRS146" s="6"/>
      <c r="GRT146" s="75"/>
      <c r="GRU146" s="73"/>
      <c r="GRV146" s="76"/>
      <c r="GRW146" s="77"/>
      <c r="GRX146" s="78"/>
      <c r="GRY146" s="73"/>
      <c r="GRZ146" s="73"/>
      <c r="GSA146" s="73"/>
      <c r="GSB146" s="73"/>
      <c r="GSC146" s="74"/>
      <c r="GSD146" s="7"/>
      <c r="GSE146" s="7"/>
      <c r="GSF146" s="74"/>
      <c r="GSG146" s="74"/>
      <c r="GSH146" s="6"/>
      <c r="GSI146" s="6"/>
      <c r="GSJ146" s="75"/>
      <c r="GSK146" s="73"/>
      <c r="GSL146" s="76"/>
      <c r="GSM146" s="77"/>
      <c r="GSN146" s="78"/>
      <c r="GSO146" s="73"/>
      <c r="GSP146" s="73"/>
      <c r="GSQ146" s="73"/>
      <c r="GSR146" s="73"/>
      <c r="GSS146" s="74"/>
      <c r="GST146" s="7"/>
      <c r="GSU146" s="7"/>
      <c r="GSV146" s="74"/>
      <c r="GSW146" s="74"/>
      <c r="GSX146" s="6"/>
      <c r="GSY146" s="6"/>
      <c r="GSZ146" s="75"/>
      <c r="GTA146" s="73"/>
      <c r="GTB146" s="76"/>
      <c r="GTC146" s="77"/>
      <c r="GTD146" s="78"/>
      <c r="GTE146" s="73"/>
      <c r="GTF146" s="73"/>
      <c r="GTG146" s="73"/>
      <c r="GTH146" s="73"/>
      <c r="GTI146" s="74"/>
      <c r="GTJ146" s="7"/>
      <c r="GTK146" s="7"/>
      <c r="GTL146" s="74"/>
      <c r="GTM146" s="74"/>
      <c r="GTN146" s="6"/>
      <c r="GTO146" s="6"/>
      <c r="GTP146" s="75"/>
      <c r="GTQ146" s="73"/>
      <c r="GTR146" s="76"/>
      <c r="GTS146" s="77"/>
      <c r="GTT146" s="78"/>
      <c r="GTU146" s="73"/>
      <c r="GTV146" s="73"/>
      <c r="GTW146" s="73"/>
      <c r="GTX146" s="73"/>
      <c r="GTY146" s="74"/>
      <c r="GTZ146" s="7"/>
      <c r="GUA146" s="7"/>
      <c r="GUB146" s="74"/>
      <c r="GUC146" s="74"/>
      <c r="GUD146" s="6"/>
      <c r="GUE146" s="6"/>
      <c r="GUF146" s="75"/>
      <c r="GUG146" s="73"/>
      <c r="GUH146" s="76"/>
      <c r="GUI146" s="77"/>
      <c r="GUJ146" s="78"/>
      <c r="GUK146" s="73"/>
      <c r="GUL146" s="73"/>
      <c r="GUM146" s="73"/>
      <c r="GUN146" s="73"/>
      <c r="GUO146" s="74"/>
      <c r="GUP146" s="7"/>
      <c r="GUQ146" s="7"/>
      <c r="GUR146" s="74"/>
      <c r="GUS146" s="74"/>
      <c r="GUT146" s="6"/>
      <c r="GUU146" s="6"/>
      <c r="GUV146" s="75"/>
      <c r="GUW146" s="73"/>
      <c r="GUX146" s="76"/>
      <c r="GUY146" s="77"/>
      <c r="GUZ146" s="78"/>
      <c r="GVA146" s="73"/>
      <c r="GVB146" s="73"/>
      <c r="GVC146" s="73"/>
      <c r="GVD146" s="73"/>
      <c r="GVE146" s="74"/>
      <c r="GVF146" s="7"/>
      <c r="GVG146" s="7"/>
      <c r="GVH146" s="74"/>
      <c r="GVI146" s="74"/>
      <c r="GVJ146" s="6"/>
      <c r="GVK146" s="6"/>
      <c r="GVL146" s="75"/>
      <c r="GVM146" s="73"/>
      <c r="GVN146" s="76"/>
      <c r="GVO146" s="77"/>
      <c r="GVP146" s="78"/>
      <c r="GVQ146" s="73"/>
      <c r="GVR146" s="73"/>
      <c r="GVS146" s="73"/>
      <c r="GVT146" s="73"/>
      <c r="GVU146" s="74"/>
      <c r="GVV146" s="7"/>
      <c r="GVW146" s="7"/>
      <c r="GVX146" s="74"/>
      <c r="GVY146" s="74"/>
      <c r="GVZ146" s="6"/>
      <c r="GWA146" s="6"/>
      <c r="GWB146" s="75"/>
      <c r="GWC146" s="73"/>
      <c r="GWD146" s="76"/>
      <c r="GWE146" s="77"/>
      <c r="GWF146" s="78"/>
      <c r="GWG146" s="73"/>
      <c r="GWH146" s="73"/>
      <c r="GWI146" s="73"/>
      <c r="GWJ146" s="73"/>
      <c r="GWK146" s="74"/>
      <c r="GWL146" s="7"/>
      <c r="GWM146" s="7"/>
      <c r="GWN146" s="74"/>
      <c r="GWO146" s="74"/>
      <c r="GWP146" s="6"/>
      <c r="GWQ146" s="6"/>
      <c r="GWR146" s="75"/>
      <c r="GWS146" s="73"/>
      <c r="GWT146" s="76"/>
      <c r="GWU146" s="77"/>
      <c r="GWV146" s="78"/>
      <c r="GWW146" s="73"/>
      <c r="GWX146" s="73"/>
      <c r="GWY146" s="73"/>
      <c r="GWZ146" s="73"/>
      <c r="GXA146" s="74"/>
      <c r="GXB146" s="7"/>
      <c r="GXC146" s="7"/>
      <c r="GXD146" s="74"/>
      <c r="GXE146" s="74"/>
      <c r="GXF146" s="6"/>
      <c r="GXG146" s="6"/>
      <c r="GXH146" s="75"/>
      <c r="GXI146" s="73"/>
      <c r="GXJ146" s="76"/>
      <c r="GXK146" s="77"/>
      <c r="GXL146" s="78"/>
      <c r="GXM146" s="73"/>
      <c r="GXN146" s="73"/>
      <c r="GXO146" s="73"/>
      <c r="GXP146" s="73"/>
      <c r="GXQ146" s="74"/>
      <c r="GXR146" s="7"/>
      <c r="GXS146" s="7"/>
      <c r="GXT146" s="74"/>
      <c r="GXU146" s="74"/>
      <c r="GXV146" s="6"/>
      <c r="GXW146" s="6"/>
      <c r="GXX146" s="75"/>
      <c r="GXY146" s="73"/>
      <c r="GXZ146" s="76"/>
      <c r="GYA146" s="77"/>
      <c r="GYB146" s="78"/>
      <c r="GYC146" s="73"/>
      <c r="GYD146" s="73"/>
      <c r="GYE146" s="73"/>
      <c r="GYF146" s="73"/>
      <c r="GYG146" s="74"/>
      <c r="GYH146" s="7"/>
      <c r="GYI146" s="7"/>
      <c r="GYJ146" s="74"/>
      <c r="GYK146" s="74"/>
      <c r="GYL146" s="6"/>
      <c r="GYM146" s="6"/>
      <c r="GYN146" s="75"/>
      <c r="GYO146" s="73"/>
      <c r="GYP146" s="76"/>
      <c r="GYQ146" s="77"/>
      <c r="GYR146" s="78"/>
      <c r="GYS146" s="73"/>
      <c r="GYT146" s="73"/>
      <c r="GYU146" s="73"/>
      <c r="GYV146" s="73"/>
      <c r="GYW146" s="74"/>
      <c r="GYX146" s="7"/>
      <c r="GYY146" s="7"/>
      <c r="GYZ146" s="74"/>
      <c r="GZA146" s="74"/>
      <c r="GZB146" s="6"/>
      <c r="GZC146" s="6"/>
      <c r="GZD146" s="75"/>
      <c r="GZE146" s="73"/>
      <c r="GZF146" s="76"/>
      <c r="GZG146" s="77"/>
      <c r="GZH146" s="78"/>
      <c r="GZI146" s="73"/>
      <c r="GZJ146" s="73"/>
      <c r="GZK146" s="73"/>
      <c r="GZL146" s="73"/>
      <c r="GZM146" s="74"/>
      <c r="GZN146" s="7"/>
      <c r="GZO146" s="7"/>
      <c r="GZP146" s="74"/>
      <c r="GZQ146" s="74"/>
      <c r="GZR146" s="6"/>
      <c r="GZS146" s="6"/>
      <c r="GZT146" s="75"/>
      <c r="GZU146" s="73"/>
      <c r="GZV146" s="76"/>
      <c r="GZW146" s="77"/>
      <c r="GZX146" s="78"/>
      <c r="GZY146" s="73"/>
      <c r="GZZ146" s="73"/>
      <c r="HAA146" s="73"/>
      <c r="HAB146" s="73"/>
      <c r="HAC146" s="74"/>
      <c r="HAD146" s="7"/>
      <c r="HAE146" s="7"/>
      <c r="HAF146" s="74"/>
      <c r="HAG146" s="74"/>
      <c r="HAH146" s="6"/>
      <c r="HAI146" s="6"/>
      <c r="HAJ146" s="75"/>
      <c r="HAK146" s="73"/>
      <c r="HAL146" s="76"/>
      <c r="HAM146" s="77"/>
      <c r="HAN146" s="78"/>
      <c r="HAO146" s="73"/>
      <c r="HAP146" s="73"/>
      <c r="HAQ146" s="73"/>
      <c r="HAR146" s="73"/>
      <c r="HAS146" s="74"/>
      <c r="HAT146" s="7"/>
      <c r="HAU146" s="7"/>
      <c r="HAV146" s="74"/>
      <c r="HAW146" s="74"/>
      <c r="HAX146" s="6"/>
      <c r="HAY146" s="6"/>
      <c r="HAZ146" s="75"/>
      <c r="HBA146" s="73"/>
      <c r="HBB146" s="76"/>
      <c r="HBC146" s="77"/>
      <c r="HBD146" s="78"/>
      <c r="HBE146" s="73"/>
      <c r="HBF146" s="73"/>
      <c r="HBG146" s="73"/>
      <c r="HBH146" s="73"/>
      <c r="HBI146" s="74"/>
      <c r="HBJ146" s="7"/>
      <c r="HBK146" s="7"/>
      <c r="HBL146" s="74"/>
      <c r="HBM146" s="74"/>
      <c r="HBN146" s="6"/>
      <c r="HBO146" s="6"/>
      <c r="HBP146" s="75"/>
      <c r="HBQ146" s="73"/>
      <c r="HBR146" s="76"/>
      <c r="HBS146" s="77"/>
      <c r="HBT146" s="78"/>
      <c r="HBU146" s="73"/>
      <c r="HBV146" s="73"/>
      <c r="HBW146" s="73"/>
      <c r="HBX146" s="73"/>
      <c r="HBY146" s="74"/>
      <c r="HBZ146" s="7"/>
      <c r="HCA146" s="7"/>
      <c r="HCB146" s="74"/>
      <c r="HCC146" s="74"/>
      <c r="HCD146" s="6"/>
      <c r="HCE146" s="6"/>
      <c r="HCF146" s="75"/>
      <c r="HCG146" s="73"/>
      <c r="HCH146" s="76"/>
      <c r="HCI146" s="77"/>
      <c r="HCJ146" s="78"/>
      <c r="HCK146" s="73"/>
      <c r="HCL146" s="73"/>
      <c r="HCM146" s="73"/>
      <c r="HCN146" s="73"/>
      <c r="HCO146" s="74"/>
      <c r="HCP146" s="7"/>
      <c r="HCQ146" s="7"/>
      <c r="HCR146" s="74"/>
      <c r="HCS146" s="74"/>
      <c r="HCT146" s="6"/>
      <c r="HCU146" s="6"/>
      <c r="HCV146" s="75"/>
      <c r="HCW146" s="73"/>
      <c r="HCX146" s="76"/>
      <c r="HCY146" s="77"/>
      <c r="HCZ146" s="78"/>
      <c r="HDA146" s="73"/>
      <c r="HDB146" s="73"/>
      <c r="HDC146" s="73"/>
      <c r="HDD146" s="73"/>
      <c r="HDE146" s="74"/>
      <c r="HDF146" s="7"/>
      <c r="HDG146" s="7"/>
      <c r="HDH146" s="74"/>
      <c r="HDI146" s="74"/>
      <c r="HDJ146" s="6"/>
      <c r="HDK146" s="6"/>
      <c r="HDL146" s="75"/>
      <c r="HDM146" s="73"/>
      <c r="HDN146" s="76"/>
      <c r="HDO146" s="77"/>
      <c r="HDP146" s="78"/>
      <c r="HDQ146" s="73"/>
      <c r="HDR146" s="73"/>
      <c r="HDS146" s="73"/>
      <c r="HDT146" s="73"/>
      <c r="HDU146" s="74"/>
      <c r="HDV146" s="7"/>
      <c r="HDW146" s="7"/>
      <c r="HDX146" s="74"/>
      <c r="HDY146" s="74"/>
      <c r="HDZ146" s="6"/>
      <c r="HEA146" s="6"/>
      <c r="HEB146" s="75"/>
      <c r="HEC146" s="73"/>
      <c r="HED146" s="76"/>
      <c r="HEE146" s="77"/>
      <c r="HEF146" s="78"/>
      <c r="HEG146" s="73"/>
      <c r="HEH146" s="73"/>
      <c r="HEI146" s="73"/>
      <c r="HEJ146" s="73"/>
      <c r="HEK146" s="74"/>
      <c r="HEL146" s="7"/>
      <c r="HEM146" s="7"/>
      <c r="HEN146" s="74"/>
      <c r="HEO146" s="74"/>
      <c r="HEP146" s="6"/>
      <c r="HEQ146" s="6"/>
      <c r="HER146" s="75"/>
      <c r="HES146" s="73"/>
      <c r="HET146" s="76"/>
      <c r="HEU146" s="77"/>
      <c r="HEV146" s="78"/>
      <c r="HEW146" s="73"/>
      <c r="HEX146" s="73"/>
      <c r="HEY146" s="73"/>
      <c r="HEZ146" s="73"/>
      <c r="HFA146" s="74"/>
      <c r="HFB146" s="7"/>
      <c r="HFC146" s="7"/>
      <c r="HFD146" s="74"/>
      <c r="HFE146" s="74"/>
      <c r="HFF146" s="6"/>
      <c r="HFG146" s="6"/>
      <c r="HFH146" s="75"/>
      <c r="HFI146" s="73"/>
      <c r="HFJ146" s="76"/>
      <c r="HFK146" s="77"/>
      <c r="HFL146" s="78"/>
      <c r="HFM146" s="73"/>
      <c r="HFN146" s="73"/>
      <c r="HFO146" s="73"/>
      <c r="HFP146" s="73"/>
      <c r="HFQ146" s="74"/>
      <c r="HFR146" s="7"/>
      <c r="HFS146" s="7"/>
      <c r="HFT146" s="74"/>
      <c r="HFU146" s="74"/>
      <c r="HFV146" s="6"/>
      <c r="HFW146" s="6"/>
      <c r="HFX146" s="75"/>
      <c r="HFY146" s="73"/>
      <c r="HFZ146" s="76"/>
      <c r="HGA146" s="77"/>
      <c r="HGB146" s="78"/>
      <c r="HGC146" s="73"/>
      <c r="HGD146" s="73"/>
      <c r="HGE146" s="73"/>
      <c r="HGF146" s="73"/>
      <c r="HGG146" s="74"/>
      <c r="HGH146" s="7"/>
      <c r="HGI146" s="7"/>
      <c r="HGJ146" s="74"/>
      <c r="HGK146" s="74"/>
      <c r="HGL146" s="6"/>
      <c r="HGM146" s="6"/>
      <c r="HGN146" s="75"/>
      <c r="HGO146" s="73"/>
      <c r="HGP146" s="76"/>
      <c r="HGQ146" s="77"/>
      <c r="HGR146" s="78"/>
      <c r="HGS146" s="73"/>
      <c r="HGT146" s="73"/>
      <c r="HGU146" s="73"/>
      <c r="HGV146" s="73"/>
      <c r="HGW146" s="74"/>
      <c r="HGX146" s="7"/>
      <c r="HGY146" s="7"/>
      <c r="HGZ146" s="74"/>
      <c r="HHA146" s="74"/>
      <c r="HHB146" s="6"/>
      <c r="HHC146" s="6"/>
      <c r="HHD146" s="75"/>
      <c r="HHE146" s="73"/>
      <c r="HHF146" s="76"/>
      <c r="HHG146" s="77"/>
      <c r="HHH146" s="78"/>
      <c r="HHI146" s="73"/>
      <c r="HHJ146" s="73"/>
      <c r="HHK146" s="73"/>
      <c r="HHL146" s="73"/>
      <c r="HHM146" s="74"/>
      <c r="HHN146" s="7"/>
      <c r="HHO146" s="7"/>
      <c r="HHP146" s="74"/>
      <c r="HHQ146" s="74"/>
      <c r="HHR146" s="6"/>
      <c r="HHS146" s="6"/>
      <c r="HHT146" s="75"/>
      <c r="HHU146" s="73"/>
      <c r="HHV146" s="76"/>
      <c r="HHW146" s="77"/>
      <c r="HHX146" s="78"/>
      <c r="HHY146" s="73"/>
      <c r="HHZ146" s="73"/>
      <c r="HIA146" s="73"/>
      <c r="HIB146" s="73"/>
      <c r="HIC146" s="74"/>
      <c r="HID146" s="7"/>
      <c r="HIE146" s="7"/>
      <c r="HIF146" s="74"/>
      <c r="HIG146" s="74"/>
      <c r="HIH146" s="6"/>
      <c r="HII146" s="6"/>
      <c r="HIJ146" s="75"/>
      <c r="HIK146" s="73"/>
      <c r="HIL146" s="76"/>
      <c r="HIM146" s="77"/>
      <c r="HIN146" s="78"/>
      <c r="HIO146" s="73"/>
      <c r="HIP146" s="73"/>
      <c r="HIQ146" s="73"/>
      <c r="HIR146" s="73"/>
      <c r="HIS146" s="74"/>
      <c r="HIT146" s="7"/>
      <c r="HIU146" s="7"/>
      <c r="HIV146" s="74"/>
      <c r="HIW146" s="74"/>
      <c r="HIX146" s="6"/>
      <c r="HIY146" s="6"/>
      <c r="HIZ146" s="75"/>
      <c r="HJA146" s="73"/>
      <c r="HJB146" s="76"/>
      <c r="HJC146" s="77"/>
      <c r="HJD146" s="78"/>
      <c r="HJE146" s="73"/>
      <c r="HJF146" s="73"/>
      <c r="HJG146" s="73"/>
      <c r="HJH146" s="73"/>
      <c r="HJI146" s="74"/>
      <c r="HJJ146" s="7"/>
      <c r="HJK146" s="7"/>
      <c r="HJL146" s="74"/>
      <c r="HJM146" s="74"/>
      <c r="HJN146" s="6"/>
      <c r="HJO146" s="6"/>
      <c r="HJP146" s="75"/>
      <c r="HJQ146" s="73"/>
      <c r="HJR146" s="76"/>
      <c r="HJS146" s="77"/>
      <c r="HJT146" s="78"/>
      <c r="HJU146" s="73"/>
      <c r="HJV146" s="73"/>
      <c r="HJW146" s="73"/>
      <c r="HJX146" s="73"/>
      <c r="HJY146" s="74"/>
      <c r="HJZ146" s="7"/>
      <c r="HKA146" s="7"/>
      <c r="HKB146" s="74"/>
      <c r="HKC146" s="74"/>
      <c r="HKD146" s="6"/>
      <c r="HKE146" s="6"/>
      <c r="HKF146" s="75"/>
      <c r="HKG146" s="73"/>
      <c r="HKH146" s="76"/>
      <c r="HKI146" s="77"/>
      <c r="HKJ146" s="78"/>
      <c r="HKK146" s="73"/>
      <c r="HKL146" s="73"/>
      <c r="HKM146" s="73"/>
      <c r="HKN146" s="73"/>
      <c r="HKO146" s="74"/>
      <c r="HKP146" s="7"/>
      <c r="HKQ146" s="7"/>
      <c r="HKR146" s="74"/>
      <c r="HKS146" s="74"/>
      <c r="HKT146" s="6"/>
      <c r="HKU146" s="6"/>
      <c r="HKV146" s="75"/>
      <c r="HKW146" s="73"/>
      <c r="HKX146" s="76"/>
      <c r="HKY146" s="77"/>
      <c r="HKZ146" s="78"/>
      <c r="HLA146" s="73"/>
      <c r="HLB146" s="73"/>
      <c r="HLC146" s="73"/>
      <c r="HLD146" s="73"/>
      <c r="HLE146" s="74"/>
      <c r="HLF146" s="7"/>
      <c r="HLG146" s="7"/>
      <c r="HLH146" s="74"/>
      <c r="HLI146" s="74"/>
      <c r="HLJ146" s="6"/>
      <c r="HLK146" s="6"/>
      <c r="HLL146" s="75"/>
      <c r="HLM146" s="73"/>
      <c r="HLN146" s="76"/>
      <c r="HLO146" s="77"/>
      <c r="HLP146" s="78"/>
      <c r="HLQ146" s="73"/>
      <c r="HLR146" s="73"/>
      <c r="HLS146" s="73"/>
      <c r="HLT146" s="73"/>
      <c r="HLU146" s="74"/>
      <c r="HLV146" s="7"/>
      <c r="HLW146" s="7"/>
      <c r="HLX146" s="74"/>
      <c r="HLY146" s="74"/>
      <c r="HLZ146" s="6"/>
      <c r="HMA146" s="6"/>
      <c r="HMB146" s="75"/>
      <c r="HMC146" s="73"/>
      <c r="HMD146" s="76"/>
      <c r="HME146" s="77"/>
      <c r="HMF146" s="78"/>
      <c r="HMG146" s="73"/>
      <c r="HMH146" s="73"/>
      <c r="HMI146" s="73"/>
      <c r="HMJ146" s="73"/>
      <c r="HMK146" s="74"/>
      <c r="HML146" s="7"/>
      <c r="HMM146" s="7"/>
      <c r="HMN146" s="74"/>
      <c r="HMO146" s="74"/>
      <c r="HMP146" s="6"/>
      <c r="HMQ146" s="6"/>
      <c r="HMR146" s="75"/>
      <c r="HMS146" s="73"/>
      <c r="HMT146" s="76"/>
      <c r="HMU146" s="77"/>
      <c r="HMV146" s="78"/>
      <c r="HMW146" s="73"/>
      <c r="HMX146" s="73"/>
      <c r="HMY146" s="73"/>
      <c r="HMZ146" s="73"/>
      <c r="HNA146" s="74"/>
      <c r="HNB146" s="7"/>
      <c r="HNC146" s="7"/>
      <c r="HND146" s="74"/>
      <c r="HNE146" s="74"/>
      <c r="HNF146" s="6"/>
      <c r="HNG146" s="6"/>
      <c r="HNH146" s="75"/>
      <c r="HNI146" s="73"/>
      <c r="HNJ146" s="76"/>
      <c r="HNK146" s="77"/>
      <c r="HNL146" s="78"/>
      <c r="HNM146" s="73"/>
      <c r="HNN146" s="73"/>
      <c r="HNO146" s="73"/>
      <c r="HNP146" s="73"/>
      <c r="HNQ146" s="74"/>
      <c r="HNR146" s="7"/>
      <c r="HNS146" s="7"/>
      <c r="HNT146" s="74"/>
      <c r="HNU146" s="74"/>
      <c r="HNV146" s="6"/>
      <c r="HNW146" s="6"/>
      <c r="HNX146" s="75"/>
      <c r="HNY146" s="73"/>
      <c r="HNZ146" s="76"/>
      <c r="HOA146" s="77"/>
      <c r="HOB146" s="78"/>
      <c r="HOC146" s="73"/>
      <c r="HOD146" s="73"/>
      <c r="HOE146" s="73"/>
      <c r="HOF146" s="73"/>
      <c r="HOG146" s="74"/>
      <c r="HOH146" s="7"/>
      <c r="HOI146" s="7"/>
      <c r="HOJ146" s="74"/>
      <c r="HOK146" s="74"/>
      <c r="HOL146" s="6"/>
      <c r="HOM146" s="6"/>
      <c r="HON146" s="75"/>
      <c r="HOO146" s="73"/>
      <c r="HOP146" s="76"/>
      <c r="HOQ146" s="77"/>
      <c r="HOR146" s="78"/>
      <c r="HOS146" s="73"/>
      <c r="HOT146" s="73"/>
      <c r="HOU146" s="73"/>
      <c r="HOV146" s="73"/>
      <c r="HOW146" s="74"/>
      <c r="HOX146" s="7"/>
      <c r="HOY146" s="7"/>
      <c r="HOZ146" s="74"/>
      <c r="HPA146" s="74"/>
      <c r="HPB146" s="6"/>
      <c r="HPC146" s="6"/>
      <c r="HPD146" s="75"/>
      <c r="HPE146" s="73"/>
      <c r="HPF146" s="76"/>
      <c r="HPG146" s="77"/>
      <c r="HPH146" s="78"/>
      <c r="HPI146" s="73"/>
      <c r="HPJ146" s="73"/>
      <c r="HPK146" s="73"/>
      <c r="HPL146" s="73"/>
      <c r="HPM146" s="74"/>
      <c r="HPN146" s="7"/>
      <c r="HPO146" s="7"/>
      <c r="HPP146" s="74"/>
      <c r="HPQ146" s="74"/>
      <c r="HPR146" s="6"/>
      <c r="HPS146" s="6"/>
      <c r="HPT146" s="75"/>
      <c r="HPU146" s="73"/>
      <c r="HPV146" s="76"/>
      <c r="HPW146" s="77"/>
      <c r="HPX146" s="78"/>
      <c r="HPY146" s="73"/>
      <c r="HPZ146" s="73"/>
      <c r="HQA146" s="73"/>
      <c r="HQB146" s="73"/>
      <c r="HQC146" s="74"/>
      <c r="HQD146" s="7"/>
      <c r="HQE146" s="7"/>
      <c r="HQF146" s="74"/>
      <c r="HQG146" s="74"/>
      <c r="HQH146" s="6"/>
      <c r="HQI146" s="6"/>
      <c r="HQJ146" s="75"/>
      <c r="HQK146" s="73"/>
      <c r="HQL146" s="76"/>
      <c r="HQM146" s="77"/>
      <c r="HQN146" s="78"/>
      <c r="HQO146" s="73"/>
      <c r="HQP146" s="73"/>
      <c r="HQQ146" s="73"/>
      <c r="HQR146" s="73"/>
      <c r="HQS146" s="74"/>
      <c r="HQT146" s="7"/>
      <c r="HQU146" s="7"/>
      <c r="HQV146" s="74"/>
      <c r="HQW146" s="74"/>
      <c r="HQX146" s="6"/>
      <c r="HQY146" s="6"/>
      <c r="HQZ146" s="75"/>
      <c r="HRA146" s="73"/>
      <c r="HRB146" s="76"/>
      <c r="HRC146" s="77"/>
      <c r="HRD146" s="78"/>
      <c r="HRE146" s="73"/>
      <c r="HRF146" s="73"/>
      <c r="HRG146" s="73"/>
      <c r="HRH146" s="73"/>
      <c r="HRI146" s="74"/>
      <c r="HRJ146" s="7"/>
      <c r="HRK146" s="7"/>
      <c r="HRL146" s="74"/>
      <c r="HRM146" s="74"/>
      <c r="HRN146" s="6"/>
      <c r="HRO146" s="6"/>
      <c r="HRP146" s="75"/>
      <c r="HRQ146" s="73"/>
      <c r="HRR146" s="76"/>
      <c r="HRS146" s="77"/>
      <c r="HRT146" s="78"/>
      <c r="HRU146" s="73"/>
      <c r="HRV146" s="73"/>
      <c r="HRW146" s="73"/>
      <c r="HRX146" s="73"/>
      <c r="HRY146" s="74"/>
      <c r="HRZ146" s="7"/>
      <c r="HSA146" s="7"/>
      <c r="HSB146" s="74"/>
      <c r="HSC146" s="74"/>
      <c r="HSD146" s="6"/>
      <c r="HSE146" s="6"/>
      <c r="HSF146" s="75"/>
      <c r="HSG146" s="73"/>
      <c r="HSH146" s="76"/>
      <c r="HSI146" s="77"/>
      <c r="HSJ146" s="78"/>
      <c r="HSK146" s="73"/>
      <c r="HSL146" s="73"/>
      <c r="HSM146" s="73"/>
      <c r="HSN146" s="73"/>
      <c r="HSO146" s="74"/>
      <c r="HSP146" s="7"/>
      <c r="HSQ146" s="7"/>
      <c r="HSR146" s="74"/>
      <c r="HSS146" s="74"/>
      <c r="HST146" s="6"/>
      <c r="HSU146" s="6"/>
      <c r="HSV146" s="75"/>
      <c r="HSW146" s="73"/>
      <c r="HSX146" s="76"/>
      <c r="HSY146" s="77"/>
      <c r="HSZ146" s="78"/>
      <c r="HTA146" s="73"/>
      <c r="HTB146" s="73"/>
      <c r="HTC146" s="73"/>
      <c r="HTD146" s="73"/>
      <c r="HTE146" s="74"/>
      <c r="HTF146" s="7"/>
      <c r="HTG146" s="7"/>
      <c r="HTH146" s="74"/>
      <c r="HTI146" s="74"/>
      <c r="HTJ146" s="6"/>
      <c r="HTK146" s="6"/>
      <c r="HTL146" s="75"/>
      <c r="HTM146" s="73"/>
      <c r="HTN146" s="76"/>
      <c r="HTO146" s="77"/>
      <c r="HTP146" s="78"/>
      <c r="HTQ146" s="73"/>
      <c r="HTR146" s="73"/>
      <c r="HTS146" s="73"/>
      <c r="HTT146" s="73"/>
      <c r="HTU146" s="74"/>
      <c r="HTV146" s="7"/>
      <c r="HTW146" s="7"/>
      <c r="HTX146" s="74"/>
      <c r="HTY146" s="74"/>
      <c r="HTZ146" s="6"/>
      <c r="HUA146" s="6"/>
      <c r="HUB146" s="75"/>
      <c r="HUC146" s="73"/>
      <c r="HUD146" s="76"/>
      <c r="HUE146" s="77"/>
      <c r="HUF146" s="78"/>
      <c r="HUG146" s="73"/>
      <c r="HUH146" s="73"/>
      <c r="HUI146" s="73"/>
      <c r="HUJ146" s="73"/>
      <c r="HUK146" s="74"/>
      <c r="HUL146" s="7"/>
      <c r="HUM146" s="7"/>
      <c r="HUN146" s="74"/>
      <c r="HUO146" s="74"/>
      <c r="HUP146" s="6"/>
      <c r="HUQ146" s="6"/>
      <c r="HUR146" s="75"/>
      <c r="HUS146" s="73"/>
      <c r="HUT146" s="76"/>
      <c r="HUU146" s="77"/>
      <c r="HUV146" s="78"/>
      <c r="HUW146" s="73"/>
      <c r="HUX146" s="73"/>
      <c r="HUY146" s="73"/>
      <c r="HUZ146" s="73"/>
      <c r="HVA146" s="74"/>
      <c r="HVB146" s="7"/>
      <c r="HVC146" s="7"/>
      <c r="HVD146" s="74"/>
      <c r="HVE146" s="74"/>
      <c r="HVF146" s="6"/>
      <c r="HVG146" s="6"/>
      <c r="HVH146" s="75"/>
      <c r="HVI146" s="73"/>
      <c r="HVJ146" s="76"/>
      <c r="HVK146" s="77"/>
      <c r="HVL146" s="78"/>
      <c r="HVM146" s="73"/>
      <c r="HVN146" s="73"/>
      <c r="HVO146" s="73"/>
      <c r="HVP146" s="73"/>
      <c r="HVQ146" s="74"/>
      <c r="HVR146" s="7"/>
      <c r="HVS146" s="7"/>
      <c r="HVT146" s="74"/>
      <c r="HVU146" s="74"/>
      <c r="HVV146" s="6"/>
      <c r="HVW146" s="6"/>
      <c r="HVX146" s="75"/>
      <c r="HVY146" s="73"/>
      <c r="HVZ146" s="76"/>
      <c r="HWA146" s="77"/>
      <c r="HWB146" s="78"/>
      <c r="HWC146" s="73"/>
      <c r="HWD146" s="73"/>
      <c r="HWE146" s="73"/>
      <c r="HWF146" s="73"/>
      <c r="HWG146" s="74"/>
      <c r="HWH146" s="7"/>
      <c r="HWI146" s="7"/>
      <c r="HWJ146" s="74"/>
      <c r="HWK146" s="74"/>
      <c r="HWL146" s="6"/>
      <c r="HWM146" s="6"/>
      <c r="HWN146" s="75"/>
      <c r="HWO146" s="73"/>
      <c r="HWP146" s="76"/>
      <c r="HWQ146" s="77"/>
      <c r="HWR146" s="78"/>
      <c r="HWS146" s="73"/>
      <c r="HWT146" s="73"/>
      <c r="HWU146" s="73"/>
      <c r="HWV146" s="73"/>
      <c r="HWW146" s="74"/>
      <c r="HWX146" s="7"/>
      <c r="HWY146" s="7"/>
      <c r="HWZ146" s="74"/>
      <c r="HXA146" s="74"/>
      <c r="HXB146" s="6"/>
      <c r="HXC146" s="6"/>
      <c r="HXD146" s="75"/>
      <c r="HXE146" s="73"/>
      <c r="HXF146" s="76"/>
      <c r="HXG146" s="77"/>
      <c r="HXH146" s="78"/>
      <c r="HXI146" s="73"/>
      <c r="HXJ146" s="73"/>
      <c r="HXK146" s="73"/>
      <c r="HXL146" s="73"/>
      <c r="HXM146" s="74"/>
      <c r="HXN146" s="7"/>
      <c r="HXO146" s="7"/>
      <c r="HXP146" s="74"/>
      <c r="HXQ146" s="74"/>
      <c r="HXR146" s="6"/>
      <c r="HXS146" s="6"/>
      <c r="HXT146" s="75"/>
      <c r="HXU146" s="73"/>
      <c r="HXV146" s="76"/>
      <c r="HXW146" s="77"/>
      <c r="HXX146" s="78"/>
      <c r="HXY146" s="73"/>
      <c r="HXZ146" s="73"/>
      <c r="HYA146" s="73"/>
      <c r="HYB146" s="73"/>
      <c r="HYC146" s="74"/>
      <c r="HYD146" s="7"/>
      <c r="HYE146" s="7"/>
      <c r="HYF146" s="74"/>
      <c r="HYG146" s="74"/>
      <c r="HYH146" s="6"/>
      <c r="HYI146" s="6"/>
      <c r="HYJ146" s="75"/>
      <c r="HYK146" s="73"/>
      <c r="HYL146" s="76"/>
      <c r="HYM146" s="77"/>
      <c r="HYN146" s="78"/>
      <c r="HYO146" s="73"/>
      <c r="HYP146" s="73"/>
      <c r="HYQ146" s="73"/>
      <c r="HYR146" s="73"/>
      <c r="HYS146" s="74"/>
      <c r="HYT146" s="7"/>
      <c r="HYU146" s="7"/>
      <c r="HYV146" s="74"/>
      <c r="HYW146" s="74"/>
      <c r="HYX146" s="6"/>
      <c r="HYY146" s="6"/>
      <c r="HYZ146" s="75"/>
      <c r="HZA146" s="73"/>
      <c r="HZB146" s="76"/>
      <c r="HZC146" s="77"/>
      <c r="HZD146" s="78"/>
      <c r="HZE146" s="73"/>
      <c r="HZF146" s="73"/>
      <c r="HZG146" s="73"/>
      <c r="HZH146" s="73"/>
      <c r="HZI146" s="74"/>
      <c r="HZJ146" s="7"/>
      <c r="HZK146" s="7"/>
      <c r="HZL146" s="74"/>
      <c r="HZM146" s="74"/>
      <c r="HZN146" s="6"/>
      <c r="HZO146" s="6"/>
      <c r="HZP146" s="75"/>
      <c r="HZQ146" s="73"/>
      <c r="HZR146" s="76"/>
      <c r="HZS146" s="77"/>
      <c r="HZT146" s="78"/>
      <c r="HZU146" s="73"/>
      <c r="HZV146" s="73"/>
      <c r="HZW146" s="73"/>
      <c r="HZX146" s="73"/>
      <c r="HZY146" s="74"/>
      <c r="HZZ146" s="7"/>
      <c r="IAA146" s="7"/>
      <c r="IAB146" s="74"/>
      <c r="IAC146" s="74"/>
      <c r="IAD146" s="6"/>
      <c r="IAE146" s="6"/>
      <c r="IAF146" s="75"/>
      <c r="IAG146" s="73"/>
      <c r="IAH146" s="76"/>
      <c r="IAI146" s="77"/>
      <c r="IAJ146" s="78"/>
      <c r="IAK146" s="73"/>
      <c r="IAL146" s="73"/>
      <c r="IAM146" s="73"/>
      <c r="IAN146" s="73"/>
      <c r="IAO146" s="74"/>
      <c r="IAP146" s="7"/>
      <c r="IAQ146" s="7"/>
      <c r="IAR146" s="74"/>
      <c r="IAS146" s="74"/>
      <c r="IAT146" s="6"/>
      <c r="IAU146" s="6"/>
      <c r="IAV146" s="75"/>
      <c r="IAW146" s="73"/>
      <c r="IAX146" s="76"/>
      <c r="IAY146" s="77"/>
      <c r="IAZ146" s="78"/>
      <c r="IBA146" s="73"/>
      <c r="IBB146" s="73"/>
      <c r="IBC146" s="73"/>
      <c r="IBD146" s="73"/>
      <c r="IBE146" s="74"/>
      <c r="IBF146" s="7"/>
      <c r="IBG146" s="7"/>
      <c r="IBH146" s="74"/>
      <c r="IBI146" s="74"/>
      <c r="IBJ146" s="6"/>
      <c r="IBK146" s="6"/>
      <c r="IBL146" s="75"/>
      <c r="IBM146" s="73"/>
      <c r="IBN146" s="76"/>
      <c r="IBO146" s="77"/>
      <c r="IBP146" s="78"/>
      <c r="IBQ146" s="73"/>
      <c r="IBR146" s="73"/>
      <c r="IBS146" s="73"/>
      <c r="IBT146" s="73"/>
      <c r="IBU146" s="74"/>
      <c r="IBV146" s="7"/>
      <c r="IBW146" s="7"/>
      <c r="IBX146" s="74"/>
      <c r="IBY146" s="74"/>
      <c r="IBZ146" s="6"/>
      <c r="ICA146" s="6"/>
      <c r="ICB146" s="75"/>
      <c r="ICC146" s="73"/>
      <c r="ICD146" s="76"/>
      <c r="ICE146" s="77"/>
      <c r="ICF146" s="78"/>
      <c r="ICG146" s="73"/>
      <c r="ICH146" s="73"/>
      <c r="ICI146" s="73"/>
      <c r="ICJ146" s="73"/>
      <c r="ICK146" s="74"/>
      <c r="ICL146" s="7"/>
      <c r="ICM146" s="7"/>
      <c r="ICN146" s="74"/>
      <c r="ICO146" s="74"/>
      <c r="ICP146" s="6"/>
      <c r="ICQ146" s="6"/>
      <c r="ICR146" s="75"/>
      <c r="ICS146" s="73"/>
      <c r="ICT146" s="76"/>
      <c r="ICU146" s="77"/>
      <c r="ICV146" s="78"/>
      <c r="ICW146" s="73"/>
      <c r="ICX146" s="73"/>
      <c r="ICY146" s="73"/>
      <c r="ICZ146" s="73"/>
      <c r="IDA146" s="74"/>
      <c r="IDB146" s="7"/>
      <c r="IDC146" s="7"/>
      <c r="IDD146" s="74"/>
      <c r="IDE146" s="74"/>
      <c r="IDF146" s="6"/>
      <c r="IDG146" s="6"/>
      <c r="IDH146" s="75"/>
      <c r="IDI146" s="73"/>
      <c r="IDJ146" s="76"/>
      <c r="IDK146" s="77"/>
      <c r="IDL146" s="78"/>
      <c r="IDM146" s="73"/>
      <c r="IDN146" s="73"/>
      <c r="IDO146" s="73"/>
      <c r="IDP146" s="73"/>
      <c r="IDQ146" s="74"/>
      <c r="IDR146" s="7"/>
      <c r="IDS146" s="7"/>
      <c r="IDT146" s="74"/>
      <c r="IDU146" s="74"/>
      <c r="IDV146" s="6"/>
      <c r="IDW146" s="6"/>
      <c r="IDX146" s="75"/>
      <c r="IDY146" s="73"/>
      <c r="IDZ146" s="76"/>
      <c r="IEA146" s="77"/>
      <c r="IEB146" s="78"/>
      <c r="IEC146" s="73"/>
      <c r="IED146" s="73"/>
      <c r="IEE146" s="73"/>
      <c r="IEF146" s="73"/>
      <c r="IEG146" s="74"/>
      <c r="IEH146" s="7"/>
      <c r="IEI146" s="7"/>
      <c r="IEJ146" s="74"/>
      <c r="IEK146" s="74"/>
      <c r="IEL146" s="6"/>
      <c r="IEM146" s="6"/>
      <c r="IEN146" s="75"/>
      <c r="IEO146" s="73"/>
      <c r="IEP146" s="76"/>
      <c r="IEQ146" s="77"/>
      <c r="IER146" s="78"/>
      <c r="IES146" s="73"/>
      <c r="IET146" s="73"/>
      <c r="IEU146" s="73"/>
      <c r="IEV146" s="73"/>
      <c r="IEW146" s="74"/>
      <c r="IEX146" s="7"/>
      <c r="IEY146" s="7"/>
      <c r="IEZ146" s="74"/>
      <c r="IFA146" s="74"/>
      <c r="IFB146" s="6"/>
      <c r="IFC146" s="6"/>
      <c r="IFD146" s="75"/>
      <c r="IFE146" s="73"/>
      <c r="IFF146" s="76"/>
      <c r="IFG146" s="77"/>
      <c r="IFH146" s="78"/>
      <c r="IFI146" s="73"/>
      <c r="IFJ146" s="73"/>
      <c r="IFK146" s="73"/>
      <c r="IFL146" s="73"/>
      <c r="IFM146" s="74"/>
      <c r="IFN146" s="7"/>
      <c r="IFO146" s="7"/>
      <c r="IFP146" s="74"/>
      <c r="IFQ146" s="74"/>
      <c r="IFR146" s="6"/>
      <c r="IFS146" s="6"/>
      <c r="IFT146" s="75"/>
      <c r="IFU146" s="73"/>
      <c r="IFV146" s="76"/>
      <c r="IFW146" s="77"/>
      <c r="IFX146" s="78"/>
      <c r="IFY146" s="73"/>
      <c r="IFZ146" s="73"/>
      <c r="IGA146" s="73"/>
      <c r="IGB146" s="73"/>
      <c r="IGC146" s="74"/>
      <c r="IGD146" s="7"/>
      <c r="IGE146" s="7"/>
      <c r="IGF146" s="74"/>
      <c r="IGG146" s="74"/>
      <c r="IGH146" s="6"/>
      <c r="IGI146" s="6"/>
      <c r="IGJ146" s="75"/>
      <c r="IGK146" s="73"/>
      <c r="IGL146" s="76"/>
      <c r="IGM146" s="77"/>
      <c r="IGN146" s="78"/>
      <c r="IGO146" s="73"/>
      <c r="IGP146" s="73"/>
      <c r="IGQ146" s="73"/>
      <c r="IGR146" s="73"/>
      <c r="IGS146" s="74"/>
      <c r="IGT146" s="7"/>
      <c r="IGU146" s="7"/>
      <c r="IGV146" s="74"/>
      <c r="IGW146" s="74"/>
      <c r="IGX146" s="6"/>
      <c r="IGY146" s="6"/>
      <c r="IGZ146" s="75"/>
      <c r="IHA146" s="73"/>
      <c r="IHB146" s="76"/>
      <c r="IHC146" s="77"/>
      <c r="IHD146" s="78"/>
      <c r="IHE146" s="73"/>
      <c r="IHF146" s="73"/>
      <c r="IHG146" s="73"/>
      <c r="IHH146" s="73"/>
      <c r="IHI146" s="74"/>
      <c r="IHJ146" s="7"/>
      <c r="IHK146" s="7"/>
      <c r="IHL146" s="74"/>
      <c r="IHM146" s="74"/>
      <c r="IHN146" s="6"/>
      <c r="IHO146" s="6"/>
      <c r="IHP146" s="75"/>
      <c r="IHQ146" s="73"/>
      <c r="IHR146" s="76"/>
      <c r="IHS146" s="77"/>
      <c r="IHT146" s="78"/>
      <c r="IHU146" s="73"/>
      <c r="IHV146" s="73"/>
      <c r="IHW146" s="73"/>
      <c r="IHX146" s="73"/>
      <c r="IHY146" s="74"/>
      <c r="IHZ146" s="7"/>
      <c r="IIA146" s="7"/>
      <c r="IIB146" s="74"/>
      <c r="IIC146" s="74"/>
      <c r="IID146" s="6"/>
      <c r="IIE146" s="6"/>
      <c r="IIF146" s="75"/>
      <c r="IIG146" s="73"/>
      <c r="IIH146" s="76"/>
      <c r="III146" s="77"/>
      <c r="IIJ146" s="78"/>
      <c r="IIK146" s="73"/>
      <c r="IIL146" s="73"/>
      <c r="IIM146" s="73"/>
      <c r="IIN146" s="73"/>
      <c r="IIO146" s="74"/>
      <c r="IIP146" s="7"/>
      <c r="IIQ146" s="7"/>
      <c r="IIR146" s="74"/>
      <c r="IIS146" s="74"/>
      <c r="IIT146" s="6"/>
      <c r="IIU146" s="6"/>
      <c r="IIV146" s="75"/>
      <c r="IIW146" s="73"/>
      <c r="IIX146" s="76"/>
      <c r="IIY146" s="77"/>
      <c r="IIZ146" s="78"/>
      <c r="IJA146" s="73"/>
      <c r="IJB146" s="73"/>
      <c r="IJC146" s="73"/>
      <c r="IJD146" s="73"/>
      <c r="IJE146" s="74"/>
      <c r="IJF146" s="7"/>
      <c r="IJG146" s="7"/>
      <c r="IJH146" s="74"/>
      <c r="IJI146" s="74"/>
      <c r="IJJ146" s="6"/>
      <c r="IJK146" s="6"/>
      <c r="IJL146" s="75"/>
      <c r="IJM146" s="73"/>
      <c r="IJN146" s="76"/>
      <c r="IJO146" s="77"/>
      <c r="IJP146" s="78"/>
      <c r="IJQ146" s="73"/>
      <c r="IJR146" s="73"/>
      <c r="IJS146" s="73"/>
      <c r="IJT146" s="73"/>
      <c r="IJU146" s="74"/>
      <c r="IJV146" s="7"/>
      <c r="IJW146" s="7"/>
      <c r="IJX146" s="74"/>
      <c r="IJY146" s="74"/>
      <c r="IJZ146" s="6"/>
      <c r="IKA146" s="6"/>
      <c r="IKB146" s="75"/>
      <c r="IKC146" s="73"/>
      <c r="IKD146" s="76"/>
      <c r="IKE146" s="77"/>
      <c r="IKF146" s="78"/>
      <c r="IKG146" s="73"/>
      <c r="IKH146" s="73"/>
      <c r="IKI146" s="73"/>
      <c r="IKJ146" s="73"/>
      <c r="IKK146" s="74"/>
      <c r="IKL146" s="7"/>
      <c r="IKM146" s="7"/>
      <c r="IKN146" s="74"/>
      <c r="IKO146" s="74"/>
      <c r="IKP146" s="6"/>
      <c r="IKQ146" s="6"/>
      <c r="IKR146" s="75"/>
      <c r="IKS146" s="73"/>
      <c r="IKT146" s="76"/>
      <c r="IKU146" s="77"/>
      <c r="IKV146" s="78"/>
      <c r="IKW146" s="73"/>
      <c r="IKX146" s="73"/>
      <c r="IKY146" s="73"/>
      <c r="IKZ146" s="73"/>
      <c r="ILA146" s="74"/>
      <c r="ILB146" s="7"/>
      <c r="ILC146" s="7"/>
      <c r="ILD146" s="74"/>
      <c r="ILE146" s="74"/>
      <c r="ILF146" s="6"/>
      <c r="ILG146" s="6"/>
      <c r="ILH146" s="75"/>
      <c r="ILI146" s="73"/>
      <c r="ILJ146" s="76"/>
      <c r="ILK146" s="77"/>
      <c r="ILL146" s="78"/>
      <c r="ILM146" s="73"/>
      <c r="ILN146" s="73"/>
      <c r="ILO146" s="73"/>
      <c r="ILP146" s="73"/>
      <c r="ILQ146" s="74"/>
      <c r="ILR146" s="7"/>
      <c r="ILS146" s="7"/>
      <c r="ILT146" s="74"/>
      <c r="ILU146" s="74"/>
      <c r="ILV146" s="6"/>
      <c r="ILW146" s="6"/>
      <c r="ILX146" s="75"/>
      <c r="ILY146" s="73"/>
      <c r="ILZ146" s="76"/>
      <c r="IMA146" s="77"/>
      <c r="IMB146" s="78"/>
      <c r="IMC146" s="73"/>
      <c r="IMD146" s="73"/>
      <c r="IME146" s="73"/>
      <c r="IMF146" s="73"/>
      <c r="IMG146" s="74"/>
      <c r="IMH146" s="7"/>
      <c r="IMI146" s="7"/>
      <c r="IMJ146" s="74"/>
      <c r="IMK146" s="74"/>
      <c r="IML146" s="6"/>
      <c r="IMM146" s="6"/>
      <c r="IMN146" s="75"/>
      <c r="IMO146" s="73"/>
      <c r="IMP146" s="76"/>
      <c r="IMQ146" s="77"/>
      <c r="IMR146" s="78"/>
      <c r="IMS146" s="73"/>
      <c r="IMT146" s="73"/>
      <c r="IMU146" s="73"/>
      <c r="IMV146" s="73"/>
      <c r="IMW146" s="74"/>
      <c r="IMX146" s="7"/>
      <c r="IMY146" s="7"/>
      <c r="IMZ146" s="74"/>
      <c r="INA146" s="74"/>
      <c r="INB146" s="6"/>
      <c r="INC146" s="6"/>
      <c r="IND146" s="75"/>
      <c r="INE146" s="73"/>
      <c r="INF146" s="76"/>
      <c r="ING146" s="77"/>
      <c r="INH146" s="78"/>
      <c r="INI146" s="73"/>
      <c r="INJ146" s="73"/>
      <c r="INK146" s="73"/>
      <c r="INL146" s="73"/>
      <c r="INM146" s="74"/>
      <c r="INN146" s="7"/>
      <c r="INO146" s="7"/>
      <c r="INP146" s="74"/>
      <c r="INQ146" s="74"/>
      <c r="INR146" s="6"/>
      <c r="INS146" s="6"/>
      <c r="INT146" s="75"/>
      <c r="INU146" s="73"/>
      <c r="INV146" s="76"/>
      <c r="INW146" s="77"/>
      <c r="INX146" s="78"/>
      <c r="INY146" s="73"/>
      <c r="INZ146" s="73"/>
      <c r="IOA146" s="73"/>
      <c r="IOB146" s="73"/>
      <c r="IOC146" s="74"/>
      <c r="IOD146" s="7"/>
      <c r="IOE146" s="7"/>
      <c r="IOF146" s="74"/>
      <c r="IOG146" s="74"/>
      <c r="IOH146" s="6"/>
      <c r="IOI146" s="6"/>
      <c r="IOJ146" s="75"/>
      <c r="IOK146" s="73"/>
      <c r="IOL146" s="76"/>
      <c r="IOM146" s="77"/>
      <c r="ION146" s="78"/>
      <c r="IOO146" s="73"/>
      <c r="IOP146" s="73"/>
      <c r="IOQ146" s="73"/>
      <c r="IOR146" s="73"/>
      <c r="IOS146" s="74"/>
      <c r="IOT146" s="7"/>
      <c r="IOU146" s="7"/>
      <c r="IOV146" s="74"/>
      <c r="IOW146" s="74"/>
      <c r="IOX146" s="6"/>
      <c r="IOY146" s="6"/>
      <c r="IOZ146" s="75"/>
      <c r="IPA146" s="73"/>
      <c r="IPB146" s="76"/>
      <c r="IPC146" s="77"/>
      <c r="IPD146" s="78"/>
      <c r="IPE146" s="73"/>
      <c r="IPF146" s="73"/>
      <c r="IPG146" s="73"/>
      <c r="IPH146" s="73"/>
      <c r="IPI146" s="74"/>
      <c r="IPJ146" s="7"/>
      <c r="IPK146" s="7"/>
      <c r="IPL146" s="74"/>
      <c r="IPM146" s="74"/>
      <c r="IPN146" s="6"/>
      <c r="IPO146" s="6"/>
      <c r="IPP146" s="75"/>
      <c r="IPQ146" s="73"/>
      <c r="IPR146" s="76"/>
      <c r="IPS146" s="77"/>
      <c r="IPT146" s="78"/>
      <c r="IPU146" s="73"/>
      <c r="IPV146" s="73"/>
      <c r="IPW146" s="73"/>
      <c r="IPX146" s="73"/>
      <c r="IPY146" s="74"/>
      <c r="IPZ146" s="7"/>
      <c r="IQA146" s="7"/>
      <c r="IQB146" s="74"/>
      <c r="IQC146" s="74"/>
      <c r="IQD146" s="6"/>
      <c r="IQE146" s="6"/>
      <c r="IQF146" s="75"/>
      <c r="IQG146" s="73"/>
      <c r="IQH146" s="76"/>
      <c r="IQI146" s="77"/>
      <c r="IQJ146" s="78"/>
      <c r="IQK146" s="73"/>
      <c r="IQL146" s="73"/>
      <c r="IQM146" s="73"/>
      <c r="IQN146" s="73"/>
      <c r="IQO146" s="74"/>
      <c r="IQP146" s="7"/>
      <c r="IQQ146" s="7"/>
      <c r="IQR146" s="74"/>
      <c r="IQS146" s="74"/>
      <c r="IQT146" s="6"/>
      <c r="IQU146" s="6"/>
      <c r="IQV146" s="75"/>
      <c r="IQW146" s="73"/>
      <c r="IQX146" s="76"/>
      <c r="IQY146" s="77"/>
      <c r="IQZ146" s="78"/>
      <c r="IRA146" s="73"/>
      <c r="IRB146" s="73"/>
      <c r="IRC146" s="73"/>
      <c r="IRD146" s="73"/>
      <c r="IRE146" s="74"/>
      <c r="IRF146" s="7"/>
      <c r="IRG146" s="7"/>
      <c r="IRH146" s="74"/>
      <c r="IRI146" s="74"/>
      <c r="IRJ146" s="6"/>
      <c r="IRK146" s="6"/>
      <c r="IRL146" s="75"/>
      <c r="IRM146" s="73"/>
      <c r="IRN146" s="76"/>
      <c r="IRO146" s="77"/>
      <c r="IRP146" s="78"/>
      <c r="IRQ146" s="73"/>
      <c r="IRR146" s="73"/>
      <c r="IRS146" s="73"/>
      <c r="IRT146" s="73"/>
      <c r="IRU146" s="74"/>
      <c r="IRV146" s="7"/>
      <c r="IRW146" s="7"/>
      <c r="IRX146" s="74"/>
      <c r="IRY146" s="74"/>
      <c r="IRZ146" s="6"/>
      <c r="ISA146" s="6"/>
      <c r="ISB146" s="75"/>
      <c r="ISC146" s="73"/>
      <c r="ISD146" s="76"/>
      <c r="ISE146" s="77"/>
      <c r="ISF146" s="78"/>
      <c r="ISG146" s="73"/>
      <c r="ISH146" s="73"/>
      <c r="ISI146" s="73"/>
      <c r="ISJ146" s="73"/>
      <c r="ISK146" s="74"/>
      <c r="ISL146" s="7"/>
      <c r="ISM146" s="7"/>
      <c r="ISN146" s="74"/>
      <c r="ISO146" s="74"/>
      <c r="ISP146" s="6"/>
      <c r="ISQ146" s="6"/>
      <c r="ISR146" s="75"/>
      <c r="ISS146" s="73"/>
      <c r="IST146" s="76"/>
      <c r="ISU146" s="77"/>
      <c r="ISV146" s="78"/>
      <c r="ISW146" s="73"/>
      <c r="ISX146" s="73"/>
      <c r="ISY146" s="73"/>
      <c r="ISZ146" s="73"/>
      <c r="ITA146" s="74"/>
      <c r="ITB146" s="7"/>
      <c r="ITC146" s="7"/>
      <c r="ITD146" s="74"/>
      <c r="ITE146" s="74"/>
      <c r="ITF146" s="6"/>
      <c r="ITG146" s="6"/>
      <c r="ITH146" s="75"/>
      <c r="ITI146" s="73"/>
      <c r="ITJ146" s="76"/>
      <c r="ITK146" s="77"/>
      <c r="ITL146" s="78"/>
      <c r="ITM146" s="73"/>
      <c r="ITN146" s="73"/>
      <c r="ITO146" s="73"/>
      <c r="ITP146" s="73"/>
      <c r="ITQ146" s="74"/>
      <c r="ITR146" s="7"/>
      <c r="ITS146" s="7"/>
      <c r="ITT146" s="74"/>
      <c r="ITU146" s="74"/>
      <c r="ITV146" s="6"/>
      <c r="ITW146" s="6"/>
      <c r="ITX146" s="75"/>
      <c r="ITY146" s="73"/>
      <c r="ITZ146" s="76"/>
      <c r="IUA146" s="77"/>
      <c r="IUB146" s="78"/>
      <c r="IUC146" s="73"/>
      <c r="IUD146" s="73"/>
      <c r="IUE146" s="73"/>
      <c r="IUF146" s="73"/>
      <c r="IUG146" s="74"/>
      <c r="IUH146" s="7"/>
      <c r="IUI146" s="7"/>
      <c r="IUJ146" s="74"/>
      <c r="IUK146" s="74"/>
      <c r="IUL146" s="6"/>
      <c r="IUM146" s="6"/>
      <c r="IUN146" s="75"/>
      <c r="IUO146" s="73"/>
      <c r="IUP146" s="76"/>
      <c r="IUQ146" s="77"/>
      <c r="IUR146" s="78"/>
      <c r="IUS146" s="73"/>
      <c r="IUT146" s="73"/>
      <c r="IUU146" s="73"/>
      <c r="IUV146" s="73"/>
      <c r="IUW146" s="74"/>
      <c r="IUX146" s="7"/>
      <c r="IUY146" s="7"/>
      <c r="IUZ146" s="74"/>
      <c r="IVA146" s="74"/>
      <c r="IVB146" s="6"/>
      <c r="IVC146" s="6"/>
      <c r="IVD146" s="75"/>
      <c r="IVE146" s="73"/>
      <c r="IVF146" s="76"/>
      <c r="IVG146" s="77"/>
      <c r="IVH146" s="78"/>
      <c r="IVI146" s="73"/>
      <c r="IVJ146" s="73"/>
      <c r="IVK146" s="73"/>
      <c r="IVL146" s="73"/>
      <c r="IVM146" s="74"/>
      <c r="IVN146" s="7"/>
      <c r="IVO146" s="7"/>
      <c r="IVP146" s="74"/>
      <c r="IVQ146" s="74"/>
      <c r="IVR146" s="6"/>
      <c r="IVS146" s="6"/>
      <c r="IVT146" s="75"/>
      <c r="IVU146" s="73"/>
      <c r="IVV146" s="76"/>
      <c r="IVW146" s="77"/>
      <c r="IVX146" s="78"/>
      <c r="IVY146" s="73"/>
      <c r="IVZ146" s="73"/>
      <c r="IWA146" s="73"/>
      <c r="IWB146" s="73"/>
      <c r="IWC146" s="74"/>
      <c r="IWD146" s="7"/>
      <c r="IWE146" s="7"/>
      <c r="IWF146" s="74"/>
      <c r="IWG146" s="74"/>
      <c r="IWH146" s="6"/>
      <c r="IWI146" s="6"/>
      <c r="IWJ146" s="75"/>
      <c r="IWK146" s="73"/>
      <c r="IWL146" s="76"/>
      <c r="IWM146" s="77"/>
      <c r="IWN146" s="78"/>
      <c r="IWO146" s="73"/>
      <c r="IWP146" s="73"/>
      <c r="IWQ146" s="73"/>
      <c r="IWR146" s="73"/>
      <c r="IWS146" s="74"/>
      <c r="IWT146" s="7"/>
      <c r="IWU146" s="7"/>
      <c r="IWV146" s="74"/>
      <c r="IWW146" s="74"/>
      <c r="IWX146" s="6"/>
      <c r="IWY146" s="6"/>
      <c r="IWZ146" s="75"/>
      <c r="IXA146" s="73"/>
      <c r="IXB146" s="76"/>
      <c r="IXC146" s="77"/>
      <c r="IXD146" s="78"/>
      <c r="IXE146" s="73"/>
      <c r="IXF146" s="73"/>
      <c r="IXG146" s="73"/>
      <c r="IXH146" s="73"/>
      <c r="IXI146" s="74"/>
      <c r="IXJ146" s="7"/>
      <c r="IXK146" s="7"/>
      <c r="IXL146" s="74"/>
      <c r="IXM146" s="74"/>
      <c r="IXN146" s="6"/>
      <c r="IXO146" s="6"/>
      <c r="IXP146" s="75"/>
      <c r="IXQ146" s="73"/>
      <c r="IXR146" s="76"/>
      <c r="IXS146" s="77"/>
      <c r="IXT146" s="78"/>
      <c r="IXU146" s="73"/>
      <c r="IXV146" s="73"/>
      <c r="IXW146" s="73"/>
      <c r="IXX146" s="73"/>
      <c r="IXY146" s="74"/>
      <c r="IXZ146" s="7"/>
      <c r="IYA146" s="7"/>
      <c r="IYB146" s="74"/>
      <c r="IYC146" s="74"/>
      <c r="IYD146" s="6"/>
      <c r="IYE146" s="6"/>
      <c r="IYF146" s="75"/>
      <c r="IYG146" s="73"/>
      <c r="IYH146" s="76"/>
      <c r="IYI146" s="77"/>
      <c r="IYJ146" s="78"/>
      <c r="IYK146" s="73"/>
      <c r="IYL146" s="73"/>
      <c r="IYM146" s="73"/>
      <c r="IYN146" s="73"/>
      <c r="IYO146" s="74"/>
      <c r="IYP146" s="7"/>
      <c r="IYQ146" s="7"/>
      <c r="IYR146" s="74"/>
      <c r="IYS146" s="74"/>
      <c r="IYT146" s="6"/>
      <c r="IYU146" s="6"/>
      <c r="IYV146" s="75"/>
      <c r="IYW146" s="73"/>
      <c r="IYX146" s="76"/>
      <c r="IYY146" s="77"/>
      <c r="IYZ146" s="78"/>
      <c r="IZA146" s="73"/>
      <c r="IZB146" s="73"/>
      <c r="IZC146" s="73"/>
      <c r="IZD146" s="73"/>
      <c r="IZE146" s="74"/>
      <c r="IZF146" s="7"/>
      <c r="IZG146" s="7"/>
      <c r="IZH146" s="74"/>
      <c r="IZI146" s="74"/>
      <c r="IZJ146" s="6"/>
      <c r="IZK146" s="6"/>
      <c r="IZL146" s="75"/>
      <c r="IZM146" s="73"/>
      <c r="IZN146" s="76"/>
      <c r="IZO146" s="77"/>
      <c r="IZP146" s="78"/>
      <c r="IZQ146" s="73"/>
      <c r="IZR146" s="73"/>
      <c r="IZS146" s="73"/>
      <c r="IZT146" s="73"/>
      <c r="IZU146" s="74"/>
      <c r="IZV146" s="7"/>
      <c r="IZW146" s="7"/>
      <c r="IZX146" s="74"/>
      <c r="IZY146" s="74"/>
      <c r="IZZ146" s="6"/>
      <c r="JAA146" s="6"/>
      <c r="JAB146" s="75"/>
      <c r="JAC146" s="73"/>
      <c r="JAD146" s="76"/>
      <c r="JAE146" s="77"/>
      <c r="JAF146" s="78"/>
      <c r="JAG146" s="73"/>
      <c r="JAH146" s="73"/>
      <c r="JAI146" s="73"/>
      <c r="JAJ146" s="73"/>
      <c r="JAK146" s="74"/>
      <c r="JAL146" s="7"/>
      <c r="JAM146" s="7"/>
      <c r="JAN146" s="74"/>
      <c r="JAO146" s="74"/>
      <c r="JAP146" s="6"/>
      <c r="JAQ146" s="6"/>
      <c r="JAR146" s="75"/>
      <c r="JAS146" s="73"/>
      <c r="JAT146" s="76"/>
      <c r="JAU146" s="77"/>
      <c r="JAV146" s="78"/>
      <c r="JAW146" s="73"/>
      <c r="JAX146" s="73"/>
      <c r="JAY146" s="73"/>
      <c r="JAZ146" s="73"/>
      <c r="JBA146" s="74"/>
      <c r="JBB146" s="7"/>
      <c r="JBC146" s="7"/>
      <c r="JBD146" s="74"/>
      <c r="JBE146" s="74"/>
      <c r="JBF146" s="6"/>
      <c r="JBG146" s="6"/>
      <c r="JBH146" s="75"/>
      <c r="JBI146" s="73"/>
      <c r="JBJ146" s="76"/>
      <c r="JBK146" s="77"/>
      <c r="JBL146" s="78"/>
      <c r="JBM146" s="73"/>
      <c r="JBN146" s="73"/>
      <c r="JBO146" s="73"/>
      <c r="JBP146" s="73"/>
      <c r="JBQ146" s="74"/>
      <c r="JBR146" s="7"/>
      <c r="JBS146" s="7"/>
      <c r="JBT146" s="74"/>
      <c r="JBU146" s="74"/>
      <c r="JBV146" s="6"/>
      <c r="JBW146" s="6"/>
      <c r="JBX146" s="75"/>
      <c r="JBY146" s="73"/>
      <c r="JBZ146" s="76"/>
      <c r="JCA146" s="77"/>
      <c r="JCB146" s="78"/>
      <c r="JCC146" s="73"/>
      <c r="JCD146" s="73"/>
      <c r="JCE146" s="73"/>
      <c r="JCF146" s="73"/>
      <c r="JCG146" s="74"/>
      <c r="JCH146" s="7"/>
      <c r="JCI146" s="7"/>
      <c r="JCJ146" s="74"/>
      <c r="JCK146" s="74"/>
      <c r="JCL146" s="6"/>
      <c r="JCM146" s="6"/>
      <c r="JCN146" s="75"/>
      <c r="JCO146" s="73"/>
      <c r="JCP146" s="76"/>
      <c r="JCQ146" s="77"/>
      <c r="JCR146" s="78"/>
      <c r="JCS146" s="73"/>
      <c r="JCT146" s="73"/>
      <c r="JCU146" s="73"/>
      <c r="JCV146" s="73"/>
      <c r="JCW146" s="74"/>
      <c r="JCX146" s="7"/>
      <c r="JCY146" s="7"/>
      <c r="JCZ146" s="74"/>
      <c r="JDA146" s="74"/>
      <c r="JDB146" s="6"/>
      <c r="JDC146" s="6"/>
      <c r="JDD146" s="75"/>
      <c r="JDE146" s="73"/>
      <c r="JDF146" s="76"/>
      <c r="JDG146" s="77"/>
      <c r="JDH146" s="78"/>
      <c r="JDI146" s="73"/>
      <c r="JDJ146" s="73"/>
      <c r="JDK146" s="73"/>
      <c r="JDL146" s="73"/>
      <c r="JDM146" s="74"/>
      <c r="JDN146" s="7"/>
      <c r="JDO146" s="7"/>
      <c r="JDP146" s="74"/>
      <c r="JDQ146" s="74"/>
      <c r="JDR146" s="6"/>
      <c r="JDS146" s="6"/>
      <c r="JDT146" s="75"/>
      <c r="JDU146" s="73"/>
      <c r="JDV146" s="76"/>
      <c r="JDW146" s="77"/>
      <c r="JDX146" s="78"/>
      <c r="JDY146" s="73"/>
      <c r="JDZ146" s="73"/>
      <c r="JEA146" s="73"/>
      <c r="JEB146" s="73"/>
      <c r="JEC146" s="74"/>
      <c r="JED146" s="7"/>
      <c r="JEE146" s="7"/>
      <c r="JEF146" s="74"/>
      <c r="JEG146" s="74"/>
      <c r="JEH146" s="6"/>
      <c r="JEI146" s="6"/>
      <c r="JEJ146" s="75"/>
      <c r="JEK146" s="73"/>
      <c r="JEL146" s="76"/>
      <c r="JEM146" s="77"/>
      <c r="JEN146" s="78"/>
      <c r="JEO146" s="73"/>
      <c r="JEP146" s="73"/>
      <c r="JEQ146" s="73"/>
      <c r="JER146" s="73"/>
      <c r="JES146" s="74"/>
      <c r="JET146" s="7"/>
      <c r="JEU146" s="7"/>
      <c r="JEV146" s="74"/>
      <c r="JEW146" s="74"/>
      <c r="JEX146" s="6"/>
      <c r="JEY146" s="6"/>
      <c r="JEZ146" s="75"/>
      <c r="JFA146" s="73"/>
      <c r="JFB146" s="76"/>
      <c r="JFC146" s="77"/>
      <c r="JFD146" s="78"/>
      <c r="JFE146" s="73"/>
      <c r="JFF146" s="73"/>
      <c r="JFG146" s="73"/>
      <c r="JFH146" s="73"/>
      <c r="JFI146" s="74"/>
      <c r="JFJ146" s="7"/>
      <c r="JFK146" s="7"/>
      <c r="JFL146" s="74"/>
      <c r="JFM146" s="74"/>
      <c r="JFN146" s="6"/>
      <c r="JFO146" s="6"/>
      <c r="JFP146" s="75"/>
      <c r="JFQ146" s="73"/>
      <c r="JFR146" s="76"/>
      <c r="JFS146" s="77"/>
      <c r="JFT146" s="78"/>
      <c r="JFU146" s="73"/>
      <c r="JFV146" s="73"/>
      <c r="JFW146" s="73"/>
      <c r="JFX146" s="73"/>
      <c r="JFY146" s="74"/>
      <c r="JFZ146" s="7"/>
      <c r="JGA146" s="7"/>
      <c r="JGB146" s="74"/>
      <c r="JGC146" s="74"/>
      <c r="JGD146" s="6"/>
      <c r="JGE146" s="6"/>
      <c r="JGF146" s="75"/>
      <c r="JGG146" s="73"/>
      <c r="JGH146" s="76"/>
      <c r="JGI146" s="77"/>
      <c r="JGJ146" s="78"/>
      <c r="JGK146" s="73"/>
      <c r="JGL146" s="73"/>
      <c r="JGM146" s="73"/>
      <c r="JGN146" s="73"/>
      <c r="JGO146" s="74"/>
      <c r="JGP146" s="7"/>
      <c r="JGQ146" s="7"/>
      <c r="JGR146" s="74"/>
      <c r="JGS146" s="74"/>
      <c r="JGT146" s="6"/>
      <c r="JGU146" s="6"/>
      <c r="JGV146" s="75"/>
      <c r="JGW146" s="73"/>
      <c r="JGX146" s="76"/>
      <c r="JGY146" s="77"/>
      <c r="JGZ146" s="78"/>
      <c r="JHA146" s="73"/>
      <c r="JHB146" s="73"/>
      <c r="JHC146" s="73"/>
      <c r="JHD146" s="73"/>
      <c r="JHE146" s="74"/>
      <c r="JHF146" s="7"/>
      <c r="JHG146" s="7"/>
      <c r="JHH146" s="74"/>
      <c r="JHI146" s="74"/>
      <c r="JHJ146" s="6"/>
      <c r="JHK146" s="6"/>
      <c r="JHL146" s="75"/>
      <c r="JHM146" s="73"/>
      <c r="JHN146" s="76"/>
      <c r="JHO146" s="77"/>
      <c r="JHP146" s="78"/>
      <c r="JHQ146" s="73"/>
      <c r="JHR146" s="73"/>
      <c r="JHS146" s="73"/>
      <c r="JHT146" s="73"/>
      <c r="JHU146" s="74"/>
      <c r="JHV146" s="7"/>
      <c r="JHW146" s="7"/>
      <c r="JHX146" s="74"/>
      <c r="JHY146" s="74"/>
      <c r="JHZ146" s="6"/>
      <c r="JIA146" s="6"/>
      <c r="JIB146" s="75"/>
      <c r="JIC146" s="73"/>
      <c r="JID146" s="76"/>
      <c r="JIE146" s="77"/>
      <c r="JIF146" s="78"/>
      <c r="JIG146" s="73"/>
      <c r="JIH146" s="73"/>
      <c r="JII146" s="73"/>
      <c r="JIJ146" s="73"/>
      <c r="JIK146" s="74"/>
      <c r="JIL146" s="7"/>
      <c r="JIM146" s="7"/>
      <c r="JIN146" s="74"/>
      <c r="JIO146" s="74"/>
      <c r="JIP146" s="6"/>
      <c r="JIQ146" s="6"/>
      <c r="JIR146" s="75"/>
      <c r="JIS146" s="73"/>
      <c r="JIT146" s="76"/>
      <c r="JIU146" s="77"/>
      <c r="JIV146" s="78"/>
      <c r="JIW146" s="73"/>
      <c r="JIX146" s="73"/>
      <c r="JIY146" s="73"/>
      <c r="JIZ146" s="73"/>
      <c r="JJA146" s="74"/>
      <c r="JJB146" s="7"/>
      <c r="JJC146" s="7"/>
      <c r="JJD146" s="74"/>
      <c r="JJE146" s="74"/>
      <c r="JJF146" s="6"/>
      <c r="JJG146" s="6"/>
      <c r="JJH146" s="75"/>
      <c r="JJI146" s="73"/>
      <c r="JJJ146" s="76"/>
      <c r="JJK146" s="77"/>
      <c r="JJL146" s="78"/>
      <c r="JJM146" s="73"/>
      <c r="JJN146" s="73"/>
      <c r="JJO146" s="73"/>
      <c r="JJP146" s="73"/>
      <c r="JJQ146" s="74"/>
      <c r="JJR146" s="7"/>
      <c r="JJS146" s="7"/>
      <c r="JJT146" s="74"/>
      <c r="JJU146" s="74"/>
      <c r="JJV146" s="6"/>
      <c r="JJW146" s="6"/>
      <c r="JJX146" s="75"/>
      <c r="JJY146" s="73"/>
      <c r="JJZ146" s="76"/>
      <c r="JKA146" s="77"/>
      <c r="JKB146" s="78"/>
      <c r="JKC146" s="73"/>
      <c r="JKD146" s="73"/>
      <c r="JKE146" s="73"/>
      <c r="JKF146" s="73"/>
      <c r="JKG146" s="74"/>
      <c r="JKH146" s="7"/>
      <c r="JKI146" s="7"/>
      <c r="JKJ146" s="74"/>
      <c r="JKK146" s="74"/>
      <c r="JKL146" s="6"/>
      <c r="JKM146" s="6"/>
      <c r="JKN146" s="75"/>
      <c r="JKO146" s="73"/>
      <c r="JKP146" s="76"/>
      <c r="JKQ146" s="77"/>
      <c r="JKR146" s="78"/>
      <c r="JKS146" s="73"/>
      <c r="JKT146" s="73"/>
      <c r="JKU146" s="73"/>
      <c r="JKV146" s="73"/>
      <c r="JKW146" s="74"/>
      <c r="JKX146" s="7"/>
      <c r="JKY146" s="7"/>
      <c r="JKZ146" s="74"/>
      <c r="JLA146" s="74"/>
      <c r="JLB146" s="6"/>
      <c r="JLC146" s="6"/>
      <c r="JLD146" s="75"/>
      <c r="JLE146" s="73"/>
      <c r="JLF146" s="76"/>
      <c r="JLG146" s="77"/>
      <c r="JLH146" s="78"/>
      <c r="JLI146" s="73"/>
      <c r="JLJ146" s="73"/>
      <c r="JLK146" s="73"/>
      <c r="JLL146" s="73"/>
      <c r="JLM146" s="74"/>
      <c r="JLN146" s="7"/>
      <c r="JLO146" s="7"/>
      <c r="JLP146" s="74"/>
      <c r="JLQ146" s="74"/>
      <c r="JLR146" s="6"/>
      <c r="JLS146" s="6"/>
      <c r="JLT146" s="75"/>
      <c r="JLU146" s="73"/>
      <c r="JLV146" s="76"/>
      <c r="JLW146" s="77"/>
      <c r="JLX146" s="78"/>
      <c r="JLY146" s="73"/>
      <c r="JLZ146" s="73"/>
      <c r="JMA146" s="73"/>
      <c r="JMB146" s="73"/>
      <c r="JMC146" s="74"/>
      <c r="JMD146" s="7"/>
      <c r="JME146" s="7"/>
      <c r="JMF146" s="74"/>
      <c r="JMG146" s="74"/>
      <c r="JMH146" s="6"/>
      <c r="JMI146" s="6"/>
      <c r="JMJ146" s="75"/>
      <c r="JMK146" s="73"/>
      <c r="JML146" s="76"/>
      <c r="JMM146" s="77"/>
      <c r="JMN146" s="78"/>
      <c r="JMO146" s="73"/>
      <c r="JMP146" s="73"/>
      <c r="JMQ146" s="73"/>
      <c r="JMR146" s="73"/>
      <c r="JMS146" s="74"/>
      <c r="JMT146" s="7"/>
      <c r="JMU146" s="7"/>
      <c r="JMV146" s="74"/>
      <c r="JMW146" s="74"/>
      <c r="JMX146" s="6"/>
      <c r="JMY146" s="6"/>
      <c r="JMZ146" s="75"/>
      <c r="JNA146" s="73"/>
      <c r="JNB146" s="76"/>
      <c r="JNC146" s="77"/>
      <c r="JND146" s="78"/>
      <c r="JNE146" s="73"/>
      <c r="JNF146" s="73"/>
      <c r="JNG146" s="73"/>
      <c r="JNH146" s="73"/>
      <c r="JNI146" s="74"/>
      <c r="JNJ146" s="7"/>
      <c r="JNK146" s="7"/>
      <c r="JNL146" s="74"/>
      <c r="JNM146" s="74"/>
      <c r="JNN146" s="6"/>
      <c r="JNO146" s="6"/>
      <c r="JNP146" s="75"/>
      <c r="JNQ146" s="73"/>
      <c r="JNR146" s="76"/>
      <c r="JNS146" s="77"/>
      <c r="JNT146" s="78"/>
      <c r="JNU146" s="73"/>
      <c r="JNV146" s="73"/>
      <c r="JNW146" s="73"/>
      <c r="JNX146" s="73"/>
      <c r="JNY146" s="74"/>
      <c r="JNZ146" s="7"/>
      <c r="JOA146" s="7"/>
      <c r="JOB146" s="74"/>
      <c r="JOC146" s="74"/>
      <c r="JOD146" s="6"/>
      <c r="JOE146" s="6"/>
      <c r="JOF146" s="75"/>
      <c r="JOG146" s="73"/>
      <c r="JOH146" s="76"/>
      <c r="JOI146" s="77"/>
      <c r="JOJ146" s="78"/>
      <c r="JOK146" s="73"/>
      <c r="JOL146" s="73"/>
      <c r="JOM146" s="73"/>
      <c r="JON146" s="73"/>
      <c r="JOO146" s="74"/>
      <c r="JOP146" s="7"/>
      <c r="JOQ146" s="7"/>
      <c r="JOR146" s="74"/>
      <c r="JOS146" s="74"/>
      <c r="JOT146" s="6"/>
      <c r="JOU146" s="6"/>
      <c r="JOV146" s="75"/>
      <c r="JOW146" s="73"/>
      <c r="JOX146" s="76"/>
      <c r="JOY146" s="77"/>
      <c r="JOZ146" s="78"/>
      <c r="JPA146" s="73"/>
      <c r="JPB146" s="73"/>
      <c r="JPC146" s="73"/>
      <c r="JPD146" s="73"/>
      <c r="JPE146" s="74"/>
      <c r="JPF146" s="7"/>
      <c r="JPG146" s="7"/>
      <c r="JPH146" s="74"/>
      <c r="JPI146" s="74"/>
      <c r="JPJ146" s="6"/>
      <c r="JPK146" s="6"/>
      <c r="JPL146" s="75"/>
      <c r="JPM146" s="73"/>
      <c r="JPN146" s="76"/>
      <c r="JPO146" s="77"/>
      <c r="JPP146" s="78"/>
      <c r="JPQ146" s="73"/>
      <c r="JPR146" s="73"/>
      <c r="JPS146" s="73"/>
      <c r="JPT146" s="73"/>
      <c r="JPU146" s="74"/>
      <c r="JPV146" s="7"/>
      <c r="JPW146" s="7"/>
      <c r="JPX146" s="74"/>
      <c r="JPY146" s="74"/>
      <c r="JPZ146" s="6"/>
      <c r="JQA146" s="6"/>
      <c r="JQB146" s="75"/>
      <c r="JQC146" s="73"/>
      <c r="JQD146" s="76"/>
      <c r="JQE146" s="77"/>
      <c r="JQF146" s="78"/>
      <c r="JQG146" s="73"/>
      <c r="JQH146" s="73"/>
      <c r="JQI146" s="73"/>
      <c r="JQJ146" s="73"/>
      <c r="JQK146" s="74"/>
      <c r="JQL146" s="7"/>
      <c r="JQM146" s="7"/>
      <c r="JQN146" s="74"/>
      <c r="JQO146" s="74"/>
      <c r="JQP146" s="6"/>
      <c r="JQQ146" s="6"/>
      <c r="JQR146" s="75"/>
      <c r="JQS146" s="73"/>
      <c r="JQT146" s="76"/>
      <c r="JQU146" s="77"/>
      <c r="JQV146" s="78"/>
      <c r="JQW146" s="73"/>
      <c r="JQX146" s="73"/>
      <c r="JQY146" s="73"/>
      <c r="JQZ146" s="73"/>
      <c r="JRA146" s="74"/>
      <c r="JRB146" s="7"/>
      <c r="JRC146" s="7"/>
      <c r="JRD146" s="74"/>
      <c r="JRE146" s="74"/>
      <c r="JRF146" s="6"/>
      <c r="JRG146" s="6"/>
      <c r="JRH146" s="75"/>
      <c r="JRI146" s="73"/>
      <c r="JRJ146" s="76"/>
      <c r="JRK146" s="77"/>
      <c r="JRL146" s="78"/>
      <c r="JRM146" s="73"/>
      <c r="JRN146" s="73"/>
      <c r="JRO146" s="73"/>
      <c r="JRP146" s="73"/>
      <c r="JRQ146" s="74"/>
      <c r="JRR146" s="7"/>
      <c r="JRS146" s="7"/>
      <c r="JRT146" s="74"/>
      <c r="JRU146" s="74"/>
      <c r="JRV146" s="6"/>
      <c r="JRW146" s="6"/>
      <c r="JRX146" s="75"/>
      <c r="JRY146" s="73"/>
      <c r="JRZ146" s="76"/>
      <c r="JSA146" s="77"/>
      <c r="JSB146" s="78"/>
      <c r="JSC146" s="73"/>
      <c r="JSD146" s="73"/>
      <c r="JSE146" s="73"/>
      <c r="JSF146" s="73"/>
      <c r="JSG146" s="74"/>
      <c r="JSH146" s="7"/>
      <c r="JSI146" s="7"/>
      <c r="JSJ146" s="74"/>
      <c r="JSK146" s="74"/>
      <c r="JSL146" s="6"/>
      <c r="JSM146" s="6"/>
      <c r="JSN146" s="75"/>
      <c r="JSO146" s="73"/>
      <c r="JSP146" s="76"/>
      <c r="JSQ146" s="77"/>
      <c r="JSR146" s="78"/>
      <c r="JSS146" s="73"/>
      <c r="JST146" s="73"/>
      <c r="JSU146" s="73"/>
      <c r="JSV146" s="73"/>
      <c r="JSW146" s="74"/>
      <c r="JSX146" s="7"/>
      <c r="JSY146" s="7"/>
      <c r="JSZ146" s="74"/>
      <c r="JTA146" s="74"/>
      <c r="JTB146" s="6"/>
      <c r="JTC146" s="6"/>
      <c r="JTD146" s="75"/>
      <c r="JTE146" s="73"/>
      <c r="JTF146" s="76"/>
      <c r="JTG146" s="77"/>
      <c r="JTH146" s="78"/>
      <c r="JTI146" s="73"/>
      <c r="JTJ146" s="73"/>
      <c r="JTK146" s="73"/>
      <c r="JTL146" s="73"/>
      <c r="JTM146" s="74"/>
      <c r="JTN146" s="7"/>
      <c r="JTO146" s="7"/>
      <c r="JTP146" s="74"/>
      <c r="JTQ146" s="74"/>
      <c r="JTR146" s="6"/>
      <c r="JTS146" s="6"/>
      <c r="JTT146" s="75"/>
      <c r="JTU146" s="73"/>
      <c r="JTV146" s="76"/>
      <c r="JTW146" s="77"/>
      <c r="JTX146" s="78"/>
      <c r="JTY146" s="73"/>
      <c r="JTZ146" s="73"/>
      <c r="JUA146" s="73"/>
      <c r="JUB146" s="73"/>
      <c r="JUC146" s="74"/>
      <c r="JUD146" s="7"/>
      <c r="JUE146" s="7"/>
      <c r="JUF146" s="74"/>
      <c r="JUG146" s="74"/>
      <c r="JUH146" s="6"/>
      <c r="JUI146" s="6"/>
      <c r="JUJ146" s="75"/>
      <c r="JUK146" s="73"/>
      <c r="JUL146" s="76"/>
      <c r="JUM146" s="77"/>
      <c r="JUN146" s="78"/>
      <c r="JUO146" s="73"/>
      <c r="JUP146" s="73"/>
      <c r="JUQ146" s="73"/>
      <c r="JUR146" s="73"/>
      <c r="JUS146" s="74"/>
      <c r="JUT146" s="7"/>
      <c r="JUU146" s="7"/>
      <c r="JUV146" s="74"/>
      <c r="JUW146" s="74"/>
      <c r="JUX146" s="6"/>
      <c r="JUY146" s="6"/>
      <c r="JUZ146" s="75"/>
      <c r="JVA146" s="73"/>
      <c r="JVB146" s="76"/>
      <c r="JVC146" s="77"/>
      <c r="JVD146" s="78"/>
      <c r="JVE146" s="73"/>
      <c r="JVF146" s="73"/>
      <c r="JVG146" s="73"/>
      <c r="JVH146" s="73"/>
      <c r="JVI146" s="74"/>
      <c r="JVJ146" s="7"/>
      <c r="JVK146" s="7"/>
      <c r="JVL146" s="74"/>
      <c r="JVM146" s="74"/>
      <c r="JVN146" s="6"/>
      <c r="JVO146" s="6"/>
      <c r="JVP146" s="75"/>
      <c r="JVQ146" s="73"/>
      <c r="JVR146" s="76"/>
      <c r="JVS146" s="77"/>
      <c r="JVT146" s="78"/>
      <c r="JVU146" s="73"/>
      <c r="JVV146" s="73"/>
      <c r="JVW146" s="73"/>
      <c r="JVX146" s="73"/>
      <c r="JVY146" s="74"/>
      <c r="JVZ146" s="7"/>
      <c r="JWA146" s="7"/>
      <c r="JWB146" s="74"/>
      <c r="JWC146" s="74"/>
      <c r="JWD146" s="6"/>
      <c r="JWE146" s="6"/>
      <c r="JWF146" s="75"/>
      <c r="JWG146" s="73"/>
      <c r="JWH146" s="76"/>
      <c r="JWI146" s="77"/>
      <c r="JWJ146" s="78"/>
      <c r="JWK146" s="73"/>
      <c r="JWL146" s="73"/>
      <c r="JWM146" s="73"/>
      <c r="JWN146" s="73"/>
      <c r="JWO146" s="74"/>
      <c r="JWP146" s="7"/>
      <c r="JWQ146" s="7"/>
      <c r="JWR146" s="74"/>
      <c r="JWS146" s="74"/>
      <c r="JWT146" s="6"/>
      <c r="JWU146" s="6"/>
      <c r="JWV146" s="75"/>
      <c r="JWW146" s="73"/>
      <c r="JWX146" s="76"/>
      <c r="JWY146" s="77"/>
      <c r="JWZ146" s="78"/>
      <c r="JXA146" s="73"/>
      <c r="JXB146" s="73"/>
      <c r="JXC146" s="73"/>
      <c r="JXD146" s="73"/>
      <c r="JXE146" s="74"/>
      <c r="JXF146" s="7"/>
      <c r="JXG146" s="7"/>
      <c r="JXH146" s="74"/>
      <c r="JXI146" s="74"/>
      <c r="JXJ146" s="6"/>
      <c r="JXK146" s="6"/>
      <c r="JXL146" s="75"/>
      <c r="JXM146" s="73"/>
      <c r="JXN146" s="76"/>
      <c r="JXO146" s="77"/>
      <c r="JXP146" s="78"/>
      <c r="JXQ146" s="73"/>
      <c r="JXR146" s="73"/>
      <c r="JXS146" s="73"/>
      <c r="JXT146" s="73"/>
      <c r="JXU146" s="74"/>
      <c r="JXV146" s="7"/>
      <c r="JXW146" s="7"/>
      <c r="JXX146" s="74"/>
      <c r="JXY146" s="74"/>
      <c r="JXZ146" s="6"/>
      <c r="JYA146" s="6"/>
      <c r="JYB146" s="75"/>
      <c r="JYC146" s="73"/>
      <c r="JYD146" s="76"/>
      <c r="JYE146" s="77"/>
      <c r="JYF146" s="78"/>
      <c r="JYG146" s="73"/>
      <c r="JYH146" s="73"/>
      <c r="JYI146" s="73"/>
      <c r="JYJ146" s="73"/>
      <c r="JYK146" s="74"/>
      <c r="JYL146" s="7"/>
      <c r="JYM146" s="7"/>
      <c r="JYN146" s="74"/>
      <c r="JYO146" s="74"/>
      <c r="JYP146" s="6"/>
      <c r="JYQ146" s="6"/>
      <c r="JYR146" s="75"/>
      <c r="JYS146" s="73"/>
      <c r="JYT146" s="76"/>
      <c r="JYU146" s="77"/>
      <c r="JYV146" s="78"/>
      <c r="JYW146" s="73"/>
      <c r="JYX146" s="73"/>
      <c r="JYY146" s="73"/>
      <c r="JYZ146" s="73"/>
      <c r="JZA146" s="74"/>
      <c r="JZB146" s="7"/>
      <c r="JZC146" s="7"/>
      <c r="JZD146" s="74"/>
      <c r="JZE146" s="74"/>
      <c r="JZF146" s="6"/>
      <c r="JZG146" s="6"/>
      <c r="JZH146" s="75"/>
      <c r="JZI146" s="73"/>
      <c r="JZJ146" s="76"/>
      <c r="JZK146" s="77"/>
      <c r="JZL146" s="78"/>
      <c r="JZM146" s="73"/>
      <c r="JZN146" s="73"/>
      <c r="JZO146" s="73"/>
      <c r="JZP146" s="73"/>
      <c r="JZQ146" s="74"/>
      <c r="JZR146" s="7"/>
      <c r="JZS146" s="7"/>
      <c r="JZT146" s="74"/>
      <c r="JZU146" s="74"/>
      <c r="JZV146" s="6"/>
      <c r="JZW146" s="6"/>
      <c r="JZX146" s="75"/>
      <c r="JZY146" s="73"/>
      <c r="JZZ146" s="76"/>
      <c r="KAA146" s="77"/>
      <c r="KAB146" s="78"/>
      <c r="KAC146" s="73"/>
      <c r="KAD146" s="73"/>
      <c r="KAE146" s="73"/>
      <c r="KAF146" s="73"/>
      <c r="KAG146" s="74"/>
      <c r="KAH146" s="7"/>
      <c r="KAI146" s="7"/>
      <c r="KAJ146" s="74"/>
      <c r="KAK146" s="74"/>
      <c r="KAL146" s="6"/>
      <c r="KAM146" s="6"/>
      <c r="KAN146" s="75"/>
      <c r="KAO146" s="73"/>
      <c r="KAP146" s="76"/>
      <c r="KAQ146" s="77"/>
      <c r="KAR146" s="78"/>
      <c r="KAS146" s="73"/>
      <c r="KAT146" s="73"/>
      <c r="KAU146" s="73"/>
      <c r="KAV146" s="73"/>
      <c r="KAW146" s="74"/>
      <c r="KAX146" s="7"/>
      <c r="KAY146" s="7"/>
      <c r="KAZ146" s="74"/>
      <c r="KBA146" s="74"/>
      <c r="KBB146" s="6"/>
      <c r="KBC146" s="6"/>
      <c r="KBD146" s="75"/>
      <c r="KBE146" s="73"/>
      <c r="KBF146" s="76"/>
      <c r="KBG146" s="77"/>
      <c r="KBH146" s="78"/>
      <c r="KBI146" s="73"/>
      <c r="KBJ146" s="73"/>
      <c r="KBK146" s="73"/>
      <c r="KBL146" s="73"/>
      <c r="KBM146" s="74"/>
      <c r="KBN146" s="7"/>
      <c r="KBO146" s="7"/>
      <c r="KBP146" s="74"/>
      <c r="KBQ146" s="74"/>
      <c r="KBR146" s="6"/>
      <c r="KBS146" s="6"/>
      <c r="KBT146" s="75"/>
      <c r="KBU146" s="73"/>
      <c r="KBV146" s="76"/>
      <c r="KBW146" s="77"/>
      <c r="KBX146" s="78"/>
      <c r="KBY146" s="73"/>
      <c r="KBZ146" s="73"/>
      <c r="KCA146" s="73"/>
      <c r="KCB146" s="73"/>
      <c r="KCC146" s="74"/>
      <c r="KCD146" s="7"/>
      <c r="KCE146" s="7"/>
      <c r="KCF146" s="74"/>
      <c r="KCG146" s="74"/>
      <c r="KCH146" s="6"/>
      <c r="KCI146" s="6"/>
      <c r="KCJ146" s="75"/>
      <c r="KCK146" s="73"/>
      <c r="KCL146" s="76"/>
      <c r="KCM146" s="77"/>
      <c r="KCN146" s="78"/>
      <c r="KCO146" s="73"/>
      <c r="KCP146" s="73"/>
      <c r="KCQ146" s="73"/>
      <c r="KCR146" s="73"/>
      <c r="KCS146" s="74"/>
      <c r="KCT146" s="7"/>
      <c r="KCU146" s="7"/>
      <c r="KCV146" s="74"/>
      <c r="KCW146" s="74"/>
      <c r="KCX146" s="6"/>
      <c r="KCY146" s="6"/>
      <c r="KCZ146" s="75"/>
      <c r="KDA146" s="73"/>
      <c r="KDB146" s="76"/>
      <c r="KDC146" s="77"/>
      <c r="KDD146" s="78"/>
      <c r="KDE146" s="73"/>
      <c r="KDF146" s="73"/>
      <c r="KDG146" s="73"/>
      <c r="KDH146" s="73"/>
      <c r="KDI146" s="74"/>
      <c r="KDJ146" s="7"/>
      <c r="KDK146" s="7"/>
      <c r="KDL146" s="74"/>
      <c r="KDM146" s="74"/>
      <c r="KDN146" s="6"/>
      <c r="KDO146" s="6"/>
      <c r="KDP146" s="75"/>
      <c r="KDQ146" s="73"/>
      <c r="KDR146" s="76"/>
      <c r="KDS146" s="77"/>
      <c r="KDT146" s="78"/>
      <c r="KDU146" s="73"/>
      <c r="KDV146" s="73"/>
      <c r="KDW146" s="73"/>
      <c r="KDX146" s="73"/>
      <c r="KDY146" s="74"/>
      <c r="KDZ146" s="7"/>
      <c r="KEA146" s="7"/>
      <c r="KEB146" s="74"/>
      <c r="KEC146" s="74"/>
      <c r="KED146" s="6"/>
      <c r="KEE146" s="6"/>
      <c r="KEF146" s="75"/>
      <c r="KEG146" s="73"/>
      <c r="KEH146" s="76"/>
      <c r="KEI146" s="77"/>
      <c r="KEJ146" s="78"/>
      <c r="KEK146" s="73"/>
      <c r="KEL146" s="73"/>
      <c r="KEM146" s="73"/>
      <c r="KEN146" s="73"/>
      <c r="KEO146" s="74"/>
      <c r="KEP146" s="7"/>
      <c r="KEQ146" s="7"/>
      <c r="KER146" s="74"/>
      <c r="KES146" s="74"/>
      <c r="KET146" s="6"/>
      <c r="KEU146" s="6"/>
      <c r="KEV146" s="75"/>
      <c r="KEW146" s="73"/>
      <c r="KEX146" s="76"/>
      <c r="KEY146" s="77"/>
      <c r="KEZ146" s="78"/>
      <c r="KFA146" s="73"/>
      <c r="KFB146" s="73"/>
      <c r="KFC146" s="73"/>
      <c r="KFD146" s="73"/>
      <c r="KFE146" s="74"/>
      <c r="KFF146" s="7"/>
      <c r="KFG146" s="7"/>
      <c r="KFH146" s="74"/>
      <c r="KFI146" s="74"/>
      <c r="KFJ146" s="6"/>
      <c r="KFK146" s="6"/>
      <c r="KFL146" s="75"/>
      <c r="KFM146" s="73"/>
      <c r="KFN146" s="76"/>
      <c r="KFO146" s="77"/>
      <c r="KFP146" s="78"/>
      <c r="KFQ146" s="73"/>
      <c r="KFR146" s="73"/>
      <c r="KFS146" s="73"/>
      <c r="KFT146" s="73"/>
      <c r="KFU146" s="74"/>
      <c r="KFV146" s="7"/>
      <c r="KFW146" s="7"/>
      <c r="KFX146" s="74"/>
      <c r="KFY146" s="74"/>
      <c r="KFZ146" s="6"/>
      <c r="KGA146" s="6"/>
      <c r="KGB146" s="75"/>
      <c r="KGC146" s="73"/>
      <c r="KGD146" s="76"/>
      <c r="KGE146" s="77"/>
      <c r="KGF146" s="78"/>
      <c r="KGG146" s="73"/>
      <c r="KGH146" s="73"/>
      <c r="KGI146" s="73"/>
      <c r="KGJ146" s="73"/>
      <c r="KGK146" s="74"/>
      <c r="KGL146" s="7"/>
      <c r="KGM146" s="7"/>
      <c r="KGN146" s="74"/>
      <c r="KGO146" s="74"/>
      <c r="KGP146" s="6"/>
      <c r="KGQ146" s="6"/>
      <c r="KGR146" s="75"/>
      <c r="KGS146" s="73"/>
      <c r="KGT146" s="76"/>
      <c r="KGU146" s="77"/>
      <c r="KGV146" s="78"/>
      <c r="KGW146" s="73"/>
      <c r="KGX146" s="73"/>
      <c r="KGY146" s="73"/>
      <c r="KGZ146" s="73"/>
      <c r="KHA146" s="74"/>
      <c r="KHB146" s="7"/>
      <c r="KHC146" s="7"/>
      <c r="KHD146" s="74"/>
      <c r="KHE146" s="74"/>
      <c r="KHF146" s="6"/>
      <c r="KHG146" s="6"/>
      <c r="KHH146" s="75"/>
      <c r="KHI146" s="73"/>
      <c r="KHJ146" s="76"/>
      <c r="KHK146" s="77"/>
      <c r="KHL146" s="78"/>
      <c r="KHM146" s="73"/>
      <c r="KHN146" s="73"/>
      <c r="KHO146" s="73"/>
      <c r="KHP146" s="73"/>
      <c r="KHQ146" s="74"/>
      <c r="KHR146" s="7"/>
      <c r="KHS146" s="7"/>
      <c r="KHT146" s="74"/>
      <c r="KHU146" s="74"/>
      <c r="KHV146" s="6"/>
      <c r="KHW146" s="6"/>
      <c r="KHX146" s="75"/>
      <c r="KHY146" s="73"/>
      <c r="KHZ146" s="76"/>
      <c r="KIA146" s="77"/>
      <c r="KIB146" s="78"/>
      <c r="KIC146" s="73"/>
      <c r="KID146" s="73"/>
      <c r="KIE146" s="73"/>
      <c r="KIF146" s="73"/>
      <c r="KIG146" s="74"/>
      <c r="KIH146" s="7"/>
      <c r="KII146" s="7"/>
      <c r="KIJ146" s="74"/>
      <c r="KIK146" s="74"/>
      <c r="KIL146" s="6"/>
      <c r="KIM146" s="6"/>
      <c r="KIN146" s="75"/>
      <c r="KIO146" s="73"/>
      <c r="KIP146" s="76"/>
      <c r="KIQ146" s="77"/>
      <c r="KIR146" s="78"/>
      <c r="KIS146" s="73"/>
      <c r="KIT146" s="73"/>
      <c r="KIU146" s="73"/>
      <c r="KIV146" s="73"/>
      <c r="KIW146" s="74"/>
      <c r="KIX146" s="7"/>
      <c r="KIY146" s="7"/>
      <c r="KIZ146" s="74"/>
      <c r="KJA146" s="74"/>
      <c r="KJB146" s="6"/>
      <c r="KJC146" s="6"/>
      <c r="KJD146" s="75"/>
      <c r="KJE146" s="73"/>
      <c r="KJF146" s="76"/>
      <c r="KJG146" s="77"/>
      <c r="KJH146" s="78"/>
      <c r="KJI146" s="73"/>
      <c r="KJJ146" s="73"/>
      <c r="KJK146" s="73"/>
      <c r="KJL146" s="73"/>
      <c r="KJM146" s="74"/>
      <c r="KJN146" s="7"/>
      <c r="KJO146" s="7"/>
      <c r="KJP146" s="74"/>
      <c r="KJQ146" s="74"/>
      <c r="KJR146" s="6"/>
      <c r="KJS146" s="6"/>
      <c r="KJT146" s="75"/>
      <c r="KJU146" s="73"/>
      <c r="KJV146" s="76"/>
      <c r="KJW146" s="77"/>
      <c r="KJX146" s="78"/>
      <c r="KJY146" s="73"/>
      <c r="KJZ146" s="73"/>
      <c r="KKA146" s="73"/>
      <c r="KKB146" s="73"/>
      <c r="KKC146" s="74"/>
      <c r="KKD146" s="7"/>
      <c r="KKE146" s="7"/>
      <c r="KKF146" s="74"/>
      <c r="KKG146" s="74"/>
      <c r="KKH146" s="6"/>
      <c r="KKI146" s="6"/>
      <c r="KKJ146" s="75"/>
      <c r="KKK146" s="73"/>
      <c r="KKL146" s="76"/>
      <c r="KKM146" s="77"/>
      <c r="KKN146" s="78"/>
      <c r="KKO146" s="73"/>
      <c r="KKP146" s="73"/>
      <c r="KKQ146" s="73"/>
      <c r="KKR146" s="73"/>
      <c r="KKS146" s="74"/>
      <c r="KKT146" s="7"/>
      <c r="KKU146" s="7"/>
      <c r="KKV146" s="74"/>
      <c r="KKW146" s="74"/>
      <c r="KKX146" s="6"/>
      <c r="KKY146" s="6"/>
      <c r="KKZ146" s="75"/>
      <c r="KLA146" s="73"/>
      <c r="KLB146" s="76"/>
      <c r="KLC146" s="77"/>
      <c r="KLD146" s="78"/>
      <c r="KLE146" s="73"/>
      <c r="KLF146" s="73"/>
      <c r="KLG146" s="73"/>
      <c r="KLH146" s="73"/>
      <c r="KLI146" s="74"/>
      <c r="KLJ146" s="7"/>
      <c r="KLK146" s="7"/>
      <c r="KLL146" s="74"/>
      <c r="KLM146" s="74"/>
      <c r="KLN146" s="6"/>
      <c r="KLO146" s="6"/>
      <c r="KLP146" s="75"/>
      <c r="KLQ146" s="73"/>
      <c r="KLR146" s="76"/>
      <c r="KLS146" s="77"/>
      <c r="KLT146" s="78"/>
      <c r="KLU146" s="73"/>
      <c r="KLV146" s="73"/>
      <c r="KLW146" s="73"/>
      <c r="KLX146" s="73"/>
      <c r="KLY146" s="74"/>
      <c r="KLZ146" s="7"/>
      <c r="KMA146" s="7"/>
      <c r="KMB146" s="74"/>
      <c r="KMC146" s="74"/>
      <c r="KMD146" s="6"/>
      <c r="KME146" s="6"/>
      <c r="KMF146" s="75"/>
      <c r="KMG146" s="73"/>
      <c r="KMH146" s="76"/>
      <c r="KMI146" s="77"/>
      <c r="KMJ146" s="78"/>
      <c r="KMK146" s="73"/>
      <c r="KML146" s="73"/>
      <c r="KMM146" s="73"/>
      <c r="KMN146" s="73"/>
      <c r="KMO146" s="74"/>
      <c r="KMP146" s="7"/>
      <c r="KMQ146" s="7"/>
      <c r="KMR146" s="74"/>
      <c r="KMS146" s="74"/>
      <c r="KMT146" s="6"/>
      <c r="KMU146" s="6"/>
      <c r="KMV146" s="75"/>
      <c r="KMW146" s="73"/>
      <c r="KMX146" s="76"/>
      <c r="KMY146" s="77"/>
      <c r="KMZ146" s="78"/>
      <c r="KNA146" s="73"/>
      <c r="KNB146" s="73"/>
      <c r="KNC146" s="73"/>
      <c r="KND146" s="73"/>
      <c r="KNE146" s="74"/>
      <c r="KNF146" s="7"/>
      <c r="KNG146" s="7"/>
      <c r="KNH146" s="74"/>
      <c r="KNI146" s="74"/>
      <c r="KNJ146" s="6"/>
      <c r="KNK146" s="6"/>
      <c r="KNL146" s="75"/>
      <c r="KNM146" s="73"/>
      <c r="KNN146" s="76"/>
      <c r="KNO146" s="77"/>
      <c r="KNP146" s="78"/>
      <c r="KNQ146" s="73"/>
      <c r="KNR146" s="73"/>
      <c r="KNS146" s="73"/>
      <c r="KNT146" s="73"/>
      <c r="KNU146" s="74"/>
      <c r="KNV146" s="7"/>
      <c r="KNW146" s="7"/>
      <c r="KNX146" s="74"/>
      <c r="KNY146" s="74"/>
      <c r="KNZ146" s="6"/>
      <c r="KOA146" s="6"/>
      <c r="KOB146" s="75"/>
      <c r="KOC146" s="73"/>
      <c r="KOD146" s="76"/>
      <c r="KOE146" s="77"/>
      <c r="KOF146" s="78"/>
      <c r="KOG146" s="73"/>
      <c r="KOH146" s="73"/>
      <c r="KOI146" s="73"/>
      <c r="KOJ146" s="73"/>
      <c r="KOK146" s="74"/>
      <c r="KOL146" s="7"/>
      <c r="KOM146" s="7"/>
      <c r="KON146" s="74"/>
      <c r="KOO146" s="74"/>
      <c r="KOP146" s="6"/>
      <c r="KOQ146" s="6"/>
      <c r="KOR146" s="75"/>
      <c r="KOS146" s="73"/>
      <c r="KOT146" s="76"/>
      <c r="KOU146" s="77"/>
      <c r="KOV146" s="78"/>
      <c r="KOW146" s="73"/>
      <c r="KOX146" s="73"/>
      <c r="KOY146" s="73"/>
      <c r="KOZ146" s="73"/>
      <c r="KPA146" s="74"/>
      <c r="KPB146" s="7"/>
      <c r="KPC146" s="7"/>
      <c r="KPD146" s="74"/>
      <c r="KPE146" s="74"/>
      <c r="KPF146" s="6"/>
      <c r="KPG146" s="6"/>
      <c r="KPH146" s="75"/>
      <c r="KPI146" s="73"/>
      <c r="KPJ146" s="76"/>
      <c r="KPK146" s="77"/>
      <c r="KPL146" s="78"/>
      <c r="KPM146" s="73"/>
      <c r="KPN146" s="73"/>
      <c r="KPO146" s="73"/>
      <c r="KPP146" s="73"/>
      <c r="KPQ146" s="74"/>
      <c r="KPR146" s="7"/>
      <c r="KPS146" s="7"/>
      <c r="KPT146" s="74"/>
      <c r="KPU146" s="74"/>
      <c r="KPV146" s="6"/>
      <c r="KPW146" s="6"/>
      <c r="KPX146" s="75"/>
      <c r="KPY146" s="73"/>
      <c r="KPZ146" s="76"/>
      <c r="KQA146" s="77"/>
      <c r="KQB146" s="78"/>
      <c r="KQC146" s="73"/>
      <c r="KQD146" s="73"/>
      <c r="KQE146" s="73"/>
      <c r="KQF146" s="73"/>
      <c r="KQG146" s="74"/>
      <c r="KQH146" s="7"/>
      <c r="KQI146" s="7"/>
      <c r="KQJ146" s="74"/>
      <c r="KQK146" s="74"/>
      <c r="KQL146" s="6"/>
      <c r="KQM146" s="6"/>
      <c r="KQN146" s="75"/>
      <c r="KQO146" s="73"/>
      <c r="KQP146" s="76"/>
      <c r="KQQ146" s="77"/>
      <c r="KQR146" s="78"/>
      <c r="KQS146" s="73"/>
      <c r="KQT146" s="73"/>
      <c r="KQU146" s="73"/>
      <c r="KQV146" s="73"/>
      <c r="KQW146" s="74"/>
      <c r="KQX146" s="7"/>
      <c r="KQY146" s="7"/>
      <c r="KQZ146" s="74"/>
      <c r="KRA146" s="74"/>
      <c r="KRB146" s="6"/>
      <c r="KRC146" s="6"/>
      <c r="KRD146" s="75"/>
      <c r="KRE146" s="73"/>
      <c r="KRF146" s="76"/>
      <c r="KRG146" s="77"/>
      <c r="KRH146" s="78"/>
      <c r="KRI146" s="73"/>
      <c r="KRJ146" s="73"/>
      <c r="KRK146" s="73"/>
      <c r="KRL146" s="73"/>
      <c r="KRM146" s="74"/>
      <c r="KRN146" s="7"/>
      <c r="KRO146" s="7"/>
      <c r="KRP146" s="74"/>
      <c r="KRQ146" s="74"/>
      <c r="KRR146" s="6"/>
      <c r="KRS146" s="6"/>
      <c r="KRT146" s="75"/>
      <c r="KRU146" s="73"/>
      <c r="KRV146" s="76"/>
      <c r="KRW146" s="77"/>
      <c r="KRX146" s="78"/>
      <c r="KRY146" s="73"/>
      <c r="KRZ146" s="73"/>
      <c r="KSA146" s="73"/>
      <c r="KSB146" s="73"/>
      <c r="KSC146" s="74"/>
      <c r="KSD146" s="7"/>
      <c r="KSE146" s="7"/>
      <c r="KSF146" s="74"/>
      <c r="KSG146" s="74"/>
      <c r="KSH146" s="6"/>
      <c r="KSI146" s="6"/>
      <c r="KSJ146" s="75"/>
      <c r="KSK146" s="73"/>
      <c r="KSL146" s="76"/>
      <c r="KSM146" s="77"/>
      <c r="KSN146" s="78"/>
      <c r="KSO146" s="73"/>
      <c r="KSP146" s="73"/>
      <c r="KSQ146" s="73"/>
      <c r="KSR146" s="73"/>
      <c r="KSS146" s="74"/>
      <c r="KST146" s="7"/>
      <c r="KSU146" s="7"/>
      <c r="KSV146" s="74"/>
      <c r="KSW146" s="74"/>
      <c r="KSX146" s="6"/>
      <c r="KSY146" s="6"/>
      <c r="KSZ146" s="75"/>
      <c r="KTA146" s="73"/>
      <c r="KTB146" s="76"/>
      <c r="KTC146" s="77"/>
      <c r="KTD146" s="78"/>
      <c r="KTE146" s="73"/>
      <c r="KTF146" s="73"/>
      <c r="KTG146" s="73"/>
      <c r="KTH146" s="73"/>
      <c r="KTI146" s="74"/>
      <c r="KTJ146" s="7"/>
      <c r="KTK146" s="7"/>
      <c r="KTL146" s="74"/>
      <c r="KTM146" s="74"/>
      <c r="KTN146" s="6"/>
      <c r="KTO146" s="6"/>
      <c r="KTP146" s="75"/>
      <c r="KTQ146" s="73"/>
      <c r="KTR146" s="76"/>
      <c r="KTS146" s="77"/>
      <c r="KTT146" s="78"/>
      <c r="KTU146" s="73"/>
      <c r="KTV146" s="73"/>
      <c r="KTW146" s="73"/>
      <c r="KTX146" s="73"/>
      <c r="KTY146" s="74"/>
      <c r="KTZ146" s="7"/>
      <c r="KUA146" s="7"/>
      <c r="KUB146" s="74"/>
      <c r="KUC146" s="74"/>
      <c r="KUD146" s="6"/>
      <c r="KUE146" s="6"/>
      <c r="KUF146" s="75"/>
      <c r="KUG146" s="73"/>
      <c r="KUH146" s="76"/>
      <c r="KUI146" s="77"/>
      <c r="KUJ146" s="78"/>
      <c r="KUK146" s="73"/>
      <c r="KUL146" s="73"/>
      <c r="KUM146" s="73"/>
      <c r="KUN146" s="73"/>
      <c r="KUO146" s="74"/>
      <c r="KUP146" s="7"/>
      <c r="KUQ146" s="7"/>
      <c r="KUR146" s="74"/>
      <c r="KUS146" s="74"/>
      <c r="KUT146" s="6"/>
      <c r="KUU146" s="6"/>
      <c r="KUV146" s="75"/>
      <c r="KUW146" s="73"/>
      <c r="KUX146" s="76"/>
      <c r="KUY146" s="77"/>
      <c r="KUZ146" s="78"/>
      <c r="KVA146" s="73"/>
      <c r="KVB146" s="73"/>
      <c r="KVC146" s="73"/>
      <c r="KVD146" s="73"/>
      <c r="KVE146" s="74"/>
      <c r="KVF146" s="7"/>
      <c r="KVG146" s="7"/>
      <c r="KVH146" s="74"/>
      <c r="KVI146" s="74"/>
      <c r="KVJ146" s="6"/>
      <c r="KVK146" s="6"/>
      <c r="KVL146" s="75"/>
      <c r="KVM146" s="73"/>
      <c r="KVN146" s="76"/>
      <c r="KVO146" s="77"/>
      <c r="KVP146" s="78"/>
      <c r="KVQ146" s="73"/>
      <c r="KVR146" s="73"/>
      <c r="KVS146" s="73"/>
      <c r="KVT146" s="73"/>
      <c r="KVU146" s="74"/>
      <c r="KVV146" s="7"/>
      <c r="KVW146" s="7"/>
      <c r="KVX146" s="74"/>
      <c r="KVY146" s="74"/>
      <c r="KVZ146" s="6"/>
      <c r="KWA146" s="6"/>
      <c r="KWB146" s="75"/>
      <c r="KWC146" s="73"/>
      <c r="KWD146" s="76"/>
      <c r="KWE146" s="77"/>
      <c r="KWF146" s="78"/>
      <c r="KWG146" s="73"/>
      <c r="KWH146" s="73"/>
      <c r="KWI146" s="73"/>
      <c r="KWJ146" s="73"/>
      <c r="KWK146" s="74"/>
      <c r="KWL146" s="7"/>
      <c r="KWM146" s="7"/>
      <c r="KWN146" s="74"/>
      <c r="KWO146" s="74"/>
      <c r="KWP146" s="6"/>
      <c r="KWQ146" s="6"/>
      <c r="KWR146" s="75"/>
      <c r="KWS146" s="73"/>
      <c r="KWT146" s="76"/>
      <c r="KWU146" s="77"/>
      <c r="KWV146" s="78"/>
      <c r="KWW146" s="73"/>
      <c r="KWX146" s="73"/>
      <c r="KWY146" s="73"/>
      <c r="KWZ146" s="73"/>
      <c r="KXA146" s="74"/>
      <c r="KXB146" s="7"/>
      <c r="KXC146" s="7"/>
      <c r="KXD146" s="74"/>
      <c r="KXE146" s="74"/>
      <c r="KXF146" s="6"/>
      <c r="KXG146" s="6"/>
      <c r="KXH146" s="75"/>
      <c r="KXI146" s="73"/>
      <c r="KXJ146" s="76"/>
      <c r="KXK146" s="77"/>
      <c r="KXL146" s="78"/>
      <c r="KXM146" s="73"/>
      <c r="KXN146" s="73"/>
      <c r="KXO146" s="73"/>
      <c r="KXP146" s="73"/>
      <c r="KXQ146" s="74"/>
      <c r="KXR146" s="7"/>
      <c r="KXS146" s="7"/>
      <c r="KXT146" s="74"/>
      <c r="KXU146" s="74"/>
      <c r="KXV146" s="6"/>
      <c r="KXW146" s="6"/>
      <c r="KXX146" s="75"/>
      <c r="KXY146" s="73"/>
      <c r="KXZ146" s="76"/>
      <c r="KYA146" s="77"/>
      <c r="KYB146" s="78"/>
      <c r="KYC146" s="73"/>
      <c r="KYD146" s="73"/>
      <c r="KYE146" s="73"/>
      <c r="KYF146" s="73"/>
      <c r="KYG146" s="74"/>
      <c r="KYH146" s="7"/>
      <c r="KYI146" s="7"/>
      <c r="KYJ146" s="74"/>
      <c r="KYK146" s="74"/>
      <c r="KYL146" s="6"/>
      <c r="KYM146" s="6"/>
      <c r="KYN146" s="75"/>
      <c r="KYO146" s="73"/>
      <c r="KYP146" s="76"/>
      <c r="KYQ146" s="77"/>
      <c r="KYR146" s="78"/>
      <c r="KYS146" s="73"/>
      <c r="KYT146" s="73"/>
      <c r="KYU146" s="73"/>
      <c r="KYV146" s="73"/>
      <c r="KYW146" s="74"/>
      <c r="KYX146" s="7"/>
      <c r="KYY146" s="7"/>
      <c r="KYZ146" s="74"/>
      <c r="KZA146" s="74"/>
      <c r="KZB146" s="6"/>
      <c r="KZC146" s="6"/>
      <c r="KZD146" s="75"/>
      <c r="KZE146" s="73"/>
      <c r="KZF146" s="76"/>
      <c r="KZG146" s="77"/>
      <c r="KZH146" s="78"/>
      <c r="KZI146" s="73"/>
      <c r="KZJ146" s="73"/>
      <c r="KZK146" s="73"/>
      <c r="KZL146" s="73"/>
      <c r="KZM146" s="74"/>
      <c r="KZN146" s="7"/>
      <c r="KZO146" s="7"/>
      <c r="KZP146" s="74"/>
      <c r="KZQ146" s="74"/>
      <c r="KZR146" s="6"/>
      <c r="KZS146" s="6"/>
      <c r="KZT146" s="75"/>
      <c r="KZU146" s="73"/>
      <c r="KZV146" s="76"/>
      <c r="KZW146" s="77"/>
      <c r="KZX146" s="78"/>
      <c r="KZY146" s="73"/>
      <c r="KZZ146" s="73"/>
      <c r="LAA146" s="73"/>
      <c r="LAB146" s="73"/>
      <c r="LAC146" s="74"/>
      <c r="LAD146" s="7"/>
      <c r="LAE146" s="7"/>
      <c r="LAF146" s="74"/>
      <c r="LAG146" s="74"/>
      <c r="LAH146" s="6"/>
      <c r="LAI146" s="6"/>
      <c r="LAJ146" s="75"/>
      <c r="LAK146" s="73"/>
      <c r="LAL146" s="76"/>
      <c r="LAM146" s="77"/>
      <c r="LAN146" s="78"/>
      <c r="LAO146" s="73"/>
      <c r="LAP146" s="73"/>
      <c r="LAQ146" s="73"/>
      <c r="LAR146" s="73"/>
      <c r="LAS146" s="74"/>
      <c r="LAT146" s="7"/>
      <c r="LAU146" s="7"/>
      <c r="LAV146" s="74"/>
      <c r="LAW146" s="74"/>
      <c r="LAX146" s="6"/>
      <c r="LAY146" s="6"/>
      <c r="LAZ146" s="75"/>
      <c r="LBA146" s="73"/>
      <c r="LBB146" s="76"/>
      <c r="LBC146" s="77"/>
      <c r="LBD146" s="78"/>
      <c r="LBE146" s="73"/>
      <c r="LBF146" s="73"/>
      <c r="LBG146" s="73"/>
      <c r="LBH146" s="73"/>
      <c r="LBI146" s="74"/>
      <c r="LBJ146" s="7"/>
      <c r="LBK146" s="7"/>
      <c r="LBL146" s="74"/>
      <c r="LBM146" s="74"/>
      <c r="LBN146" s="6"/>
      <c r="LBO146" s="6"/>
      <c r="LBP146" s="75"/>
      <c r="LBQ146" s="73"/>
      <c r="LBR146" s="76"/>
      <c r="LBS146" s="77"/>
      <c r="LBT146" s="78"/>
      <c r="LBU146" s="73"/>
      <c r="LBV146" s="73"/>
      <c r="LBW146" s="73"/>
      <c r="LBX146" s="73"/>
      <c r="LBY146" s="74"/>
      <c r="LBZ146" s="7"/>
      <c r="LCA146" s="7"/>
      <c r="LCB146" s="74"/>
      <c r="LCC146" s="74"/>
      <c r="LCD146" s="6"/>
      <c r="LCE146" s="6"/>
      <c r="LCF146" s="75"/>
      <c r="LCG146" s="73"/>
      <c r="LCH146" s="76"/>
      <c r="LCI146" s="77"/>
      <c r="LCJ146" s="78"/>
      <c r="LCK146" s="73"/>
      <c r="LCL146" s="73"/>
      <c r="LCM146" s="73"/>
      <c r="LCN146" s="73"/>
      <c r="LCO146" s="74"/>
      <c r="LCP146" s="7"/>
      <c r="LCQ146" s="7"/>
      <c r="LCR146" s="74"/>
      <c r="LCS146" s="74"/>
      <c r="LCT146" s="6"/>
      <c r="LCU146" s="6"/>
      <c r="LCV146" s="75"/>
      <c r="LCW146" s="73"/>
      <c r="LCX146" s="76"/>
      <c r="LCY146" s="77"/>
      <c r="LCZ146" s="78"/>
      <c r="LDA146" s="73"/>
      <c r="LDB146" s="73"/>
      <c r="LDC146" s="73"/>
      <c r="LDD146" s="73"/>
      <c r="LDE146" s="74"/>
      <c r="LDF146" s="7"/>
      <c r="LDG146" s="7"/>
      <c r="LDH146" s="74"/>
      <c r="LDI146" s="74"/>
      <c r="LDJ146" s="6"/>
      <c r="LDK146" s="6"/>
      <c r="LDL146" s="75"/>
      <c r="LDM146" s="73"/>
      <c r="LDN146" s="76"/>
      <c r="LDO146" s="77"/>
      <c r="LDP146" s="78"/>
      <c r="LDQ146" s="73"/>
      <c r="LDR146" s="73"/>
      <c r="LDS146" s="73"/>
      <c r="LDT146" s="73"/>
      <c r="LDU146" s="74"/>
      <c r="LDV146" s="7"/>
      <c r="LDW146" s="7"/>
      <c r="LDX146" s="74"/>
      <c r="LDY146" s="74"/>
      <c r="LDZ146" s="6"/>
      <c r="LEA146" s="6"/>
      <c r="LEB146" s="75"/>
      <c r="LEC146" s="73"/>
      <c r="LED146" s="76"/>
      <c r="LEE146" s="77"/>
      <c r="LEF146" s="78"/>
      <c r="LEG146" s="73"/>
      <c r="LEH146" s="73"/>
      <c r="LEI146" s="73"/>
      <c r="LEJ146" s="73"/>
      <c r="LEK146" s="74"/>
      <c r="LEL146" s="7"/>
      <c r="LEM146" s="7"/>
      <c r="LEN146" s="74"/>
      <c r="LEO146" s="74"/>
      <c r="LEP146" s="6"/>
      <c r="LEQ146" s="6"/>
      <c r="LER146" s="75"/>
      <c r="LES146" s="73"/>
      <c r="LET146" s="76"/>
      <c r="LEU146" s="77"/>
      <c r="LEV146" s="78"/>
      <c r="LEW146" s="73"/>
      <c r="LEX146" s="73"/>
      <c r="LEY146" s="73"/>
      <c r="LEZ146" s="73"/>
      <c r="LFA146" s="74"/>
      <c r="LFB146" s="7"/>
      <c r="LFC146" s="7"/>
      <c r="LFD146" s="74"/>
      <c r="LFE146" s="74"/>
      <c r="LFF146" s="6"/>
      <c r="LFG146" s="6"/>
      <c r="LFH146" s="75"/>
      <c r="LFI146" s="73"/>
      <c r="LFJ146" s="76"/>
      <c r="LFK146" s="77"/>
      <c r="LFL146" s="78"/>
      <c r="LFM146" s="73"/>
      <c r="LFN146" s="73"/>
      <c r="LFO146" s="73"/>
      <c r="LFP146" s="73"/>
      <c r="LFQ146" s="74"/>
      <c r="LFR146" s="7"/>
      <c r="LFS146" s="7"/>
      <c r="LFT146" s="74"/>
      <c r="LFU146" s="74"/>
      <c r="LFV146" s="6"/>
      <c r="LFW146" s="6"/>
      <c r="LFX146" s="75"/>
      <c r="LFY146" s="73"/>
      <c r="LFZ146" s="76"/>
      <c r="LGA146" s="77"/>
      <c r="LGB146" s="78"/>
      <c r="LGC146" s="73"/>
      <c r="LGD146" s="73"/>
      <c r="LGE146" s="73"/>
      <c r="LGF146" s="73"/>
      <c r="LGG146" s="74"/>
      <c r="LGH146" s="7"/>
      <c r="LGI146" s="7"/>
      <c r="LGJ146" s="74"/>
      <c r="LGK146" s="74"/>
      <c r="LGL146" s="6"/>
      <c r="LGM146" s="6"/>
      <c r="LGN146" s="75"/>
      <c r="LGO146" s="73"/>
      <c r="LGP146" s="76"/>
      <c r="LGQ146" s="77"/>
      <c r="LGR146" s="78"/>
      <c r="LGS146" s="73"/>
      <c r="LGT146" s="73"/>
      <c r="LGU146" s="73"/>
      <c r="LGV146" s="73"/>
      <c r="LGW146" s="74"/>
      <c r="LGX146" s="7"/>
      <c r="LGY146" s="7"/>
      <c r="LGZ146" s="74"/>
      <c r="LHA146" s="74"/>
      <c r="LHB146" s="6"/>
      <c r="LHC146" s="6"/>
      <c r="LHD146" s="75"/>
      <c r="LHE146" s="73"/>
      <c r="LHF146" s="76"/>
      <c r="LHG146" s="77"/>
      <c r="LHH146" s="78"/>
      <c r="LHI146" s="73"/>
      <c r="LHJ146" s="73"/>
      <c r="LHK146" s="73"/>
      <c r="LHL146" s="73"/>
      <c r="LHM146" s="74"/>
      <c r="LHN146" s="7"/>
      <c r="LHO146" s="7"/>
      <c r="LHP146" s="74"/>
      <c r="LHQ146" s="74"/>
      <c r="LHR146" s="6"/>
      <c r="LHS146" s="6"/>
      <c r="LHT146" s="75"/>
      <c r="LHU146" s="73"/>
      <c r="LHV146" s="76"/>
      <c r="LHW146" s="77"/>
      <c r="LHX146" s="78"/>
      <c r="LHY146" s="73"/>
      <c r="LHZ146" s="73"/>
      <c r="LIA146" s="73"/>
      <c r="LIB146" s="73"/>
      <c r="LIC146" s="74"/>
      <c r="LID146" s="7"/>
      <c r="LIE146" s="7"/>
      <c r="LIF146" s="74"/>
      <c r="LIG146" s="74"/>
      <c r="LIH146" s="6"/>
      <c r="LII146" s="6"/>
      <c r="LIJ146" s="75"/>
      <c r="LIK146" s="73"/>
      <c r="LIL146" s="76"/>
      <c r="LIM146" s="77"/>
      <c r="LIN146" s="78"/>
      <c r="LIO146" s="73"/>
      <c r="LIP146" s="73"/>
      <c r="LIQ146" s="73"/>
      <c r="LIR146" s="73"/>
      <c r="LIS146" s="74"/>
      <c r="LIT146" s="7"/>
      <c r="LIU146" s="7"/>
      <c r="LIV146" s="74"/>
      <c r="LIW146" s="74"/>
      <c r="LIX146" s="6"/>
      <c r="LIY146" s="6"/>
      <c r="LIZ146" s="75"/>
      <c r="LJA146" s="73"/>
      <c r="LJB146" s="76"/>
      <c r="LJC146" s="77"/>
      <c r="LJD146" s="78"/>
      <c r="LJE146" s="73"/>
      <c r="LJF146" s="73"/>
      <c r="LJG146" s="73"/>
      <c r="LJH146" s="73"/>
      <c r="LJI146" s="74"/>
      <c r="LJJ146" s="7"/>
      <c r="LJK146" s="7"/>
      <c r="LJL146" s="74"/>
      <c r="LJM146" s="74"/>
      <c r="LJN146" s="6"/>
      <c r="LJO146" s="6"/>
      <c r="LJP146" s="75"/>
      <c r="LJQ146" s="73"/>
      <c r="LJR146" s="76"/>
      <c r="LJS146" s="77"/>
      <c r="LJT146" s="78"/>
      <c r="LJU146" s="73"/>
      <c r="LJV146" s="73"/>
      <c r="LJW146" s="73"/>
      <c r="LJX146" s="73"/>
      <c r="LJY146" s="74"/>
      <c r="LJZ146" s="7"/>
      <c r="LKA146" s="7"/>
      <c r="LKB146" s="74"/>
      <c r="LKC146" s="74"/>
      <c r="LKD146" s="6"/>
      <c r="LKE146" s="6"/>
      <c r="LKF146" s="75"/>
      <c r="LKG146" s="73"/>
      <c r="LKH146" s="76"/>
      <c r="LKI146" s="77"/>
      <c r="LKJ146" s="78"/>
      <c r="LKK146" s="73"/>
      <c r="LKL146" s="73"/>
      <c r="LKM146" s="73"/>
      <c r="LKN146" s="73"/>
      <c r="LKO146" s="74"/>
      <c r="LKP146" s="7"/>
      <c r="LKQ146" s="7"/>
      <c r="LKR146" s="74"/>
      <c r="LKS146" s="74"/>
      <c r="LKT146" s="6"/>
      <c r="LKU146" s="6"/>
      <c r="LKV146" s="75"/>
      <c r="LKW146" s="73"/>
      <c r="LKX146" s="76"/>
      <c r="LKY146" s="77"/>
      <c r="LKZ146" s="78"/>
      <c r="LLA146" s="73"/>
      <c r="LLB146" s="73"/>
      <c r="LLC146" s="73"/>
      <c r="LLD146" s="73"/>
      <c r="LLE146" s="74"/>
      <c r="LLF146" s="7"/>
      <c r="LLG146" s="7"/>
      <c r="LLH146" s="74"/>
      <c r="LLI146" s="74"/>
      <c r="LLJ146" s="6"/>
      <c r="LLK146" s="6"/>
      <c r="LLL146" s="75"/>
      <c r="LLM146" s="73"/>
      <c r="LLN146" s="76"/>
      <c r="LLO146" s="77"/>
      <c r="LLP146" s="78"/>
      <c r="LLQ146" s="73"/>
      <c r="LLR146" s="73"/>
      <c r="LLS146" s="73"/>
      <c r="LLT146" s="73"/>
      <c r="LLU146" s="74"/>
      <c r="LLV146" s="7"/>
      <c r="LLW146" s="7"/>
      <c r="LLX146" s="74"/>
      <c r="LLY146" s="74"/>
      <c r="LLZ146" s="6"/>
      <c r="LMA146" s="6"/>
      <c r="LMB146" s="75"/>
      <c r="LMC146" s="73"/>
      <c r="LMD146" s="76"/>
      <c r="LME146" s="77"/>
      <c r="LMF146" s="78"/>
      <c r="LMG146" s="73"/>
      <c r="LMH146" s="73"/>
      <c r="LMI146" s="73"/>
      <c r="LMJ146" s="73"/>
      <c r="LMK146" s="74"/>
      <c r="LML146" s="7"/>
      <c r="LMM146" s="7"/>
      <c r="LMN146" s="74"/>
      <c r="LMO146" s="74"/>
      <c r="LMP146" s="6"/>
      <c r="LMQ146" s="6"/>
      <c r="LMR146" s="75"/>
      <c r="LMS146" s="73"/>
      <c r="LMT146" s="76"/>
      <c r="LMU146" s="77"/>
      <c r="LMV146" s="78"/>
      <c r="LMW146" s="73"/>
      <c r="LMX146" s="73"/>
      <c r="LMY146" s="73"/>
      <c r="LMZ146" s="73"/>
      <c r="LNA146" s="74"/>
      <c r="LNB146" s="7"/>
      <c r="LNC146" s="7"/>
      <c r="LND146" s="74"/>
      <c r="LNE146" s="74"/>
      <c r="LNF146" s="6"/>
      <c r="LNG146" s="6"/>
      <c r="LNH146" s="75"/>
      <c r="LNI146" s="73"/>
      <c r="LNJ146" s="76"/>
      <c r="LNK146" s="77"/>
      <c r="LNL146" s="78"/>
      <c r="LNM146" s="73"/>
      <c r="LNN146" s="73"/>
      <c r="LNO146" s="73"/>
      <c r="LNP146" s="73"/>
      <c r="LNQ146" s="74"/>
      <c r="LNR146" s="7"/>
      <c r="LNS146" s="7"/>
      <c r="LNT146" s="74"/>
      <c r="LNU146" s="74"/>
      <c r="LNV146" s="6"/>
      <c r="LNW146" s="6"/>
      <c r="LNX146" s="75"/>
      <c r="LNY146" s="73"/>
      <c r="LNZ146" s="76"/>
      <c r="LOA146" s="77"/>
      <c r="LOB146" s="78"/>
      <c r="LOC146" s="73"/>
      <c r="LOD146" s="73"/>
      <c r="LOE146" s="73"/>
      <c r="LOF146" s="73"/>
      <c r="LOG146" s="74"/>
      <c r="LOH146" s="7"/>
      <c r="LOI146" s="7"/>
      <c r="LOJ146" s="74"/>
      <c r="LOK146" s="74"/>
      <c r="LOL146" s="6"/>
      <c r="LOM146" s="6"/>
      <c r="LON146" s="75"/>
      <c r="LOO146" s="73"/>
      <c r="LOP146" s="76"/>
      <c r="LOQ146" s="77"/>
      <c r="LOR146" s="78"/>
      <c r="LOS146" s="73"/>
      <c r="LOT146" s="73"/>
      <c r="LOU146" s="73"/>
      <c r="LOV146" s="73"/>
      <c r="LOW146" s="74"/>
      <c r="LOX146" s="7"/>
      <c r="LOY146" s="7"/>
      <c r="LOZ146" s="74"/>
      <c r="LPA146" s="74"/>
      <c r="LPB146" s="6"/>
      <c r="LPC146" s="6"/>
      <c r="LPD146" s="75"/>
      <c r="LPE146" s="73"/>
      <c r="LPF146" s="76"/>
      <c r="LPG146" s="77"/>
      <c r="LPH146" s="78"/>
      <c r="LPI146" s="73"/>
      <c r="LPJ146" s="73"/>
      <c r="LPK146" s="73"/>
      <c r="LPL146" s="73"/>
      <c r="LPM146" s="74"/>
      <c r="LPN146" s="7"/>
      <c r="LPO146" s="7"/>
      <c r="LPP146" s="74"/>
      <c r="LPQ146" s="74"/>
      <c r="LPR146" s="6"/>
      <c r="LPS146" s="6"/>
      <c r="LPT146" s="75"/>
      <c r="LPU146" s="73"/>
      <c r="LPV146" s="76"/>
      <c r="LPW146" s="77"/>
      <c r="LPX146" s="78"/>
      <c r="LPY146" s="73"/>
      <c r="LPZ146" s="73"/>
      <c r="LQA146" s="73"/>
      <c r="LQB146" s="73"/>
      <c r="LQC146" s="74"/>
      <c r="LQD146" s="7"/>
      <c r="LQE146" s="7"/>
      <c r="LQF146" s="74"/>
      <c r="LQG146" s="74"/>
      <c r="LQH146" s="6"/>
      <c r="LQI146" s="6"/>
      <c r="LQJ146" s="75"/>
      <c r="LQK146" s="73"/>
      <c r="LQL146" s="76"/>
      <c r="LQM146" s="77"/>
      <c r="LQN146" s="78"/>
      <c r="LQO146" s="73"/>
      <c r="LQP146" s="73"/>
      <c r="LQQ146" s="73"/>
      <c r="LQR146" s="73"/>
      <c r="LQS146" s="74"/>
      <c r="LQT146" s="7"/>
      <c r="LQU146" s="7"/>
      <c r="LQV146" s="74"/>
      <c r="LQW146" s="74"/>
      <c r="LQX146" s="6"/>
      <c r="LQY146" s="6"/>
      <c r="LQZ146" s="75"/>
      <c r="LRA146" s="73"/>
      <c r="LRB146" s="76"/>
      <c r="LRC146" s="77"/>
      <c r="LRD146" s="78"/>
      <c r="LRE146" s="73"/>
      <c r="LRF146" s="73"/>
      <c r="LRG146" s="73"/>
      <c r="LRH146" s="73"/>
      <c r="LRI146" s="74"/>
      <c r="LRJ146" s="7"/>
      <c r="LRK146" s="7"/>
      <c r="LRL146" s="74"/>
      <c r="LRM146" s="74"/>
      <c r="LRN146" s="6"/>
      <c r="LRO146" s="6"/>
      <c r="LRP146" s="75"/>
      <c r="LRQ146" s="73"/>
      <c r="LRR146" s="76"/>
      <c r="LRS146" s="77"/>
      <c r="LRT146" s="78"/>
      <c r="LRU146" s="73"/>
      <c r="LRV146" s="73"/>
      <c r="LRW146" s="73"/>
      <c r="LRX146" s="73"/>
      <c r="LRY146" s="74"/>
      <c r="LRZ146" s="7"/>
      <c r="LSA146" s="7"/>
      <c r="LSB146" s="74"/>
      <c r="LSC146" s="74"/>
      <c r="LSD146" s="6"/>
      <c r="LSE146" s="6"/>
      <c r="LSF146" s="75"/>
      <c r="LSG146" s="73"/>
      <c r="LSH146" s="76"/>
      <c r="LSI146" s="77"/>
      <c r="LSJ146" s="78"/>
      <c r="LSK146" s="73"/>
      <c r="LSL146" s="73"/>
      <c r="LSM146" s="73"/>
      <c r="LSN146" s="73"/>
      <c r="LSO146" s="74"/>
      <c r="LSP146" s="7"/>
      <c r="LSQ146" s="7"/>
      <c r="LSR146" s="74"/>
      <c r="LSS146" s="74"/>
      <c r="LST146" s="6"/>
      <c r="LSU146" s="6"/>
      <c r="LSV146" s="75"/>
      <c r="LSW146" s="73"/>
      <c r="LSX146" s="76"/>
      <c r="LSY146" s="77"/>
      <c r="LSZ146" s="78"/>
      <c r="LTA146" s="73"/>
      <c r="LTB146" s="73"/>
      <c r="LTC146" s="73"/>
      <c r="LTD146" s="73"/>
      <c r="LTE146" s="74"/>
      <c r="LTF146" s="7"/>
      <c r="LTG146" s="7"/>
      <c r="LTH146" s="74"/>
      <c r="LTI146" s="74"/>
      <c r="LTJ146" s="6"/>
      <c r="LTK146" s="6"/>
      <c r="LTL146" s="75"/>
      <c r="LTM146" s="73"/>
      <c r="LTN146" s="76"/>
      <c r="LTO146" s="77"/>
      <c r="LTP146" s="78"/>
      <c r="LTQ146" s="73"/>
      <c r="LTR146" s="73"/>
      <c r="LTS146" s="73"/>
      <c r="LTT146" s="73"/>
      <c r="LTU146" s="74"/>
      <c r="LTV146" s="7"/>
      <c r="LTW146" s="7"/>
      <c r="LTX146" s="74"/>
      <c r="LTY146" s="74"/>
      <c r="LTZ146" s="6"/>
      <c r="LUA146" s="6"/>
      <c r="LUB146" s="75"/>
      <c r="LUC146" s="73"/>
      <c r="LUD146" s="76"/>
      <c r="LUE146" s="77"/>
      <c r="LUF146" s="78"/>
      <c r="LUG146" s="73"/>
      <c r="LUH146" s="73"/>
      <c r="LUI146" s="73"/>
      <c r="LUJ146" s="73"/>
      <c r="LUK146" s="74"/>
      <c r="LUL146" s="7"/>
      <c r="LUM146" s="7"/>
      <c r="LUN146" s="74"/>
      <c r="LUO146" s="74"/>
      <c r="LUP146" s="6"/>
      <c r="LUQ146" s="6"/>
      <c r="LUR146" s="75"/>
      <c r="LUS146" s="73"/>
      <c r="LUT146" s="76"/>
      <c r="LUU146" s="77"/>
      <c r="LUV146" s="78"/>
      <c r="LUW146" s="73"/>
      <c r="LUX146" s="73"/>
      <c r="LUY146" s="73"/>
      <c r="LUZ146" s="73"/>
      <c r="LVA146" s="74"/>
      <c r="LVB146" s="7"/>
      <c r="LVC146" s="7"/>
      <c r="LVD146" s="74"/>
      <c r="LVE146" s="74"/>
      <c r="LVF146" s="6"/>
      <c r="LVG146" s="6"/>
      <c r="LVH146" s="75"/>
      <c r="LVI146" s="73"/>
      <c r="LVJ146" s="76"/>
      <c r="LVK146" s="77"/>
      <c r="LVL146" s="78"/>
      <c r="LVM146" s="73"/>
      <c r="LVN146" s="73"/>
      <c r="LVO146" s="73"/>
      <c r="LVP146" s="73"/>
      <c r="LVQ146" s="74"/>
      <c r="LVR146" s="7"/>
      <c r="LVS146" s="7"/>
      <c r="LVT146" s="74"/>
      <c r="LVU146" s="74"/>
      <c r="LVV146" s="6"/>
      <c r="LVW146" s="6"/>
      <c r="LVX146" s="75"/>
      <c r="LVY146" s="73"/>
      <c r="LVZ146" s="76"/>
      <c r="LWA146" s="77"/>
      <c r="LWB146" s="78"/>
      <c r="LWC146" s="73"/>
      <c r="LWD146" s="73"/>
      <c r="LWE146" s="73"/>
      <c r="LWF146" s="73"/>
      <c r="LWG146" s="74"/>
      <c r="LWH146" s="7"/>
      <c r="LWI146" s="7"/>
      <c r="LWJ146" s="74"/>
      <c r="LWK146" s="74"/>
      <c r="LWL146" s="6"/>
      <c r="LWM146" s="6"/>
      <c r="LWN146" s="75"/>
      <c r="LWO146" s="73"/>
      <c r="LWP146" s="76"/>
      <c r="LWQ146" s="77"/>
      <c r="LWR146" s="78"/>
      <c r="LWS146" s="73"/>
      <c r="LWT146" s="73"/>
      <c r="LWU146" s="73"/>
      <c r="LWV146" s="73"/>
      <c r="LWW146" s="74"/>
      <c r="LWX146" s="7"/>
      <c r="LWY146" s="7"/>
      <c r="LWZ146" s="74"/>
      <c r="LXA146" s="74"/>
      <c r="LXB146" s="6"/>
      <c r="LXC146" s="6"/>
      <c r="LXD146" s="75"/>
      <c r="LXE146" s="73"/>
      <c r="LXF146" s="76"/>
      <c r="LXG146" s="77"/>
      <c r="LXH146" s="78"/>
      <c r="LXI146" s="73"/>
      <c r="LXJ146" s="73"/>
      <c r="LXK146" s="73"/>
      <c r="LXL146" s="73"/>
      <c r="LXM146" s="74"/>
      <c r="LXN146" s="7"/>
      <c r="LXO146" s="7"/>
      <c r="LXP146" s="74"/>
      <c r="LXQ146" s="74"/>
      <c r="LXR146" s="6"/>
      <c r="LXS146" s="6"/>
      <c r="LXT146" s="75"/>
      <c r="LXU146" s="73"/>
      <c r="LXV146" s="76"/>
      <c r="LXW146" s="77"/>
      <c r="LXX146" s="78"/>
      <c r="LXY146" s="73"/>
      <c r="LXZ146" s="73"/>
      <c r="LYA146" s="73"/>
      <c r="LYB146" s="73"/>
      <c r="LYC146" s="74"/>
      <c r="LYD146" s="7"/>
      <c r="LYE146" s="7"/>
      <c r="LYF146" s="74"/>
      <c r="LYG146" s="74"/>
      <c r="LYH146" s="6"/>
      <c r="LYI146" s="6"/>
      <c r="LYJ146" s="75"/>
      <c r="LYK146" s="73"/>
      <c r="LYL146" s="76"/>
      <c r="LYM146" s="77"/>
      <c r="LYN146" s="78"/>
      <c r="LYO146" s="73"/>
      <c r="LYP146" s="73"/>
      <c r="LYQ146" s="73"/>
      <c r="LYR146" s="73"/>
      <c r="LYS146" s="74"/>
      <c r="LYT146" s="7"/>
      <c r="LYU146" s="7"/>
      <c r="LYV146" s="74"/>
      <c r="LYW146" s="74"/>
      <c r="LYX146" s="6"/>
      <c r="LYY146" s="6"/>
      <c r="LYZ146" s="75"/>
      <c r="LZA146" s="73"/>
      <c r="LZB146" s="76"/>
      <c r="LZC146" s="77"/>
      <c r="LZD146" s="78"/>
      <c r="LZE146" s="73"/>
      <c r="LZF146" s="73"/>
      <c r="LZG146" s="73"/>
      <c r="LZH146" s="73"/>
      <c r="LZI146" s="74"/>
      <c r="LZJ146" s="7"/>
      <c r="LZK146" s="7"/>
      <c r="LZL146" s="74"/>
      <c r="LZM146" s="74"/>
      <c r="LZN146" s="6"/>
      <c r="LZO146" s="6"/>
      <c r="LZP146" s="75"/>
      <c r="LZQ146" s="73"/>
      <c r="LZR146" s="76"/>
      <c r="LZS146" s="77"/>
      <c r="LZT146" s="78"/>
      <c r="LZU146" s="73"/>
      <c r="LZV146" s="73"/>
      <c r="LZW146" s="73"/>
      <c r="LZX146" s="73"/>
      <c r="LZY146" s="74"/>
      <c r="LZZ146" s="7"/>
      <c r="MAA146" s="7"/>
      <c r="MAB146" s="74"/>
      <c r="MAC146" s="74"/>
      <c r="MAD146" s="6"/>
      <c r="MAE146" s="6"/>
      <c r="MAF146" s="75"/>
      <c r="MAG146" s="73"/>
      <c r="MAH146" s="76"/>
      <c r="MAI146" s="77"/>
      <c r="MAJ146" s="78"/>
      <c r="MAK146" s="73"/>
      <c r="MAL146" s="73"/>
      <c r="MAM146" s="73"/>
      <c r="MAN146" s="73"/>
      <c r="MAO146" s="74"/>
      <c r="MAP146" s="7"/>
      <c r="MAQ146" s="7"/>
      <c r="MAR146" s="74"/>
      <c r="MAS146" s="74"/>
      <c r="MAT146" s="6"/>
      <c r="MAU146" s="6"/>
      <c r="MAV146" s="75"/>
      <c r="MAW146" s="73"/>
      <c r="MAX146" s="76"/>
      <c r="MAY146" s="77"/>
      <c r="MAZ146" s="78"/>
      <c r="MBA146" s="73"/>
      <c r="MBB146" s="73"/>
      <c r="MBC146" s="73"/>
      <c r="MBD146" s="73"/>
      <c r="MBE146" s="74"/>
      <c r="MBF146" s="7"/>
      <c r="MBG146" s="7"/>
      <c r="MBH146" s="74"/>
      <c r="MBI146" s="74"/>
      <c r="MBJ146" s="6"/>
      <c r="MBK146" s="6"/>
      <c r="MBL146" s="75"/>
      <c r="MBM146" s="73"/>
      <c r="MBN146" s="76"/>
      <c r="MBO146" s="77"/>
      <c r="MBP146" s="78"/>
      <c r="MBQ146" s="73"/>
      <c r="MBR146" s="73"/>
      <c r="MBS146" s="73"/>
      <c r="MBT146" s="73"/>
      <c r="MBU146" s="74"/>
      <c r="MBV146" s="7"/>
      <c r="MBW146" s="7"/>
      <c r="MBX146" s="74"/>
      <c r="MBY146" s="74"/>
      <c r="MBZ146" s="6"/>
      <c r="MCA146" s="6"/>
      <c r="MCB146" s="75"/>
      <c r="MCC146" s="73"/>
      <c r="MCD146" s="76"/>
      <c r="MCE146" s="77"/>
      <c r="MCF146" s="78"/>
      <c r="MCG146" s="73"/>
      <c r="MCH146" s="73"/>
      <c r="MCI146" s="73"/>
      <c r="MCJ146" s="73"/>
      <c r="MCK146" s="74"/>
      <c r="MCL146" s="7"/>
      <c r="MCM146" s="7"/>
      <c r="MCN146" s="74"/>
      <c r="MCO146" s="74"/>
      <c r="MCP146" s="6"/>
      <c r="MCQ146" s="6"/>
      <c r="MCR146" s="75"/>
      <c r="MCS146" s="73"/>
      <c r="MCT146" s="76"/>
      <c r="MCU146" s="77"/>
      <c r="MCV146" s="78"/>
      <c r="MCW146" s="73"/>
      <c r="MCX146" s="73"/>
      <c r="MCY146" s="73"/>
      <c r="MCZ146" s="73"/>
      <c r="MDA146" s="74"/>
      <c r="MDB146" s="7"/>
      <c r="MDC146" s="7"/>
      <c r="MDD146" s="74"/>
      <c r="MDE146" s="74"/>
      <c r="MDF146" s="6"/>
      <c r="MDG146" s="6"/>
      <c r="MDH146" s="75"/>
      <c r="MDI146" s="73"/>
      <c r="MDJ146" s="76"/>
      <c r="MDK146" s="77"/>
      <c r="MDL146" s="78"/>
      <c r="MDM146" s="73"/>
      <c r="MDN146" s="73"/>
      <c r="MDO146" s="73"/>
      <c r="MDP146" s="73"/>
      <c r="MDQ146" s="74"/>
      <c r="MDR146" s="7"/>
      <c r="MDS146" s="7"/>
      <c r="MDT146" s="74"/>
      <c r="MDU146" s="74"/>
      <c r="MDV146" s="6"/>
      <c r="MDW146" s="6"/>
      <c r="MDX146" s="75"/>
      <c r="MDY146" s="73"/>
      <c r="MDZ146" s="76"/>
      <c r="MEA146" s="77"/>
      <c r="MEB146" s="78"/>
      <c r="MEC146" s="73"/>
      <c r="MED146" s="73"/>
      <c r="MEE146" s="73"/>
      <c r="MEF146" s="73"/>
      <c r="MEG146" s="74"/>
      <c r="MEH146" s="7"/>
      <c r="MEI146" s="7"/>
      <c r="MEJ146" s="74"/>
      <c r="MEK146" s="74"/>
      <c r="MEL146" s="6"/>
      <c r="MEM146" s="6"/>
      <c r="MEN146" s="75"/>
      <c r="MEO146" s="73"/>
      <c r="MEP146" s="76"/>
      <c r="MEQ146" s="77"/>
      <c r="MER146" s="78"/>
      <c r="MES146" s="73"/>
      <c r="MET146" s="73"/>
      <c r="MEU146" s="73"/>
      <c r="MEV146" s="73"/>
      <c r="MEW146" s="74"/>
      <c r="MEX146" s="7"/>
      <c r="MEY146" s="7"/>
      <c r="MEZ146" s="74"/>
      <c r="MFA146" s="74"/>
      <c r="MFB146" s="6"/>
      <c r="MFC146" s="6"/>
      <c r="MFD146" s="75"/>
      <c r="MFE146" s="73"/>
      <c r="MFF146" s="76"/>
      <c r="MFG146" s="77"/>
      <c r="MFH146" s="78"/>
      <c r="MFI146" s="73"/>
      <c r="MFJ146" s="73"/>
      <c r="MFK146" s="73"/>
      <c r="MFL146" s="73"/>
      <c r="MFM146" s="74"/>
      <c r="MFN146" s="7"/>
      <c r="MFO146" s="7"/>
      <c r="MFP146" s="74"/>
      <c r="MFQ146" s="74"/>
      <c r="MFR146" s="6"/>
      <c r="MFS146" s="6"/>
      <c r="MFT146" s="75"/>
      <c r="MFU146" s="73"/>
      <c r="MFV146" s="76"/>
      <c r="MFW146" s="77"/>
      <c r="MFX146" s="78"/>
      <c r="MFY146" s="73"/>
      <c r="MFZ146" s="73"/>
      <c r="MGA146" s="73"/>
      <c r="MGB146" s="73"/>
      <c r="MGC146" s="74"/>
      <c r="MGD146" s="7"/>
      <c r="MGE146" s="7"/>
      <c r="MGF146" s="74"/>
      <c r="MGG146" s="74"/>
      <c r="MGH146" s="6"/>
      <c r="MGI146" s="6"/>
      <c r="MGJ146" s="75"/>
      <c r="MGK146" s="73"/>
      <c r="MGL146" s="76"/>
      <c r="MGM146" s="77"/>
      <c r="MGN146" s="78"/>
      <c r="MGO146" s="73"/>
      <c r="MGP146" s="73"/>
      <c r="MGQ146" s="73"/>
      <c r="MGR146" s="73"/>
      <c r="MGS146" s="74"/>
      <c r="MGT146" s="7"/>
      <c r="MGU146" s="7"/>
      <c r="MGV146" s="74"/>
      <c r="MGW146" s="74"/>
      <c r="MGX146" s="6"/>
      <c r="MGY146" s="6"/>
      <c r="MGZ146" s="75"/>
      <c r="MHA146" s="73"/>
      <c r="MHB146" s="76"/>
      <c r="MHC146" s="77"/>
      <c r="MHD146" s="78"/>
      <c r="MHE146" s="73"/>
      <c r="MHF146" s="73"/>
      <c r="MHG146" s="73"/>
      <c r="MHH146" s="73"/>
      <c r="MHI146" s="74"/>
      <c r="MHJ146" s="7"/>
      <c r="MHK146" s="7"/>
      <c r="MHL146" s="74"/>
      <c r="MHM146" s="74"/>
      <c r="MHN146" s="6"/>
      <c r="MHO146" s="6"/>
      <c r="MHP146" s="75"/>
      <c r="MHQ146" s="73"/>
      <c r="MHR146" s="76"/>
      <c r="MHS146" s="77"/>
      <c r="MHT146" s="78"/>
      <c r="MHU146" s="73"/>
      <c r="MHV146" s="73"/>
      <c r="MHW146" s="73"/>
      <c r="MHX146" s="73"/>
      <c r="MHY146" s="74"/>
      <c r="MHZ146" s="7"/>
      <c r="MIA146" s="7"/>
      <c r="MIB146" s="74"/>
      <c r="MIC146" s="74"/>
      <c r="MID146" s="6"/>
      <c r="MIE146" s="6"/>
      <c r="MIF146" s="75"/>
      <c r="MIG146" s="73"/>
      <c r="MIH146" s="76"/>
      <c r="MII146" s="77"/>
      <c r="MIJ146" s="78"/>
      <c r="MIK146" s="73"/>
      <c r="MIL146" s="73"/>
      <c r="MIM146" s="73"/>
      <c r="MIN146" s="73"/>
      <c r="MIO146" s="74"/>
      <c r="MIP146" s="7"/>
      <c r="MIQ146" s="7"/>
      <c r="MIR146" s="74"/>
      <c r="MIS146" s="74"/>
      <c r="MIT146" s="6"/>
      <c r="MIU146" s="6"/>
      <c r="MIV146" s="75"/>
      <c r="MIW146" s="73"/>
      <c r="MIX146" s="76"/>
      <c r="MIY146" s="77"/>
      <c r="MIZ146" s="78"/>
      <c r="MJA146" s="73"/>
      <c r="MJB146" s="73"/>
      <c r="MJC146" s="73"/>
      <c r="MJD146" s="73"/>
      <c r="MJE146" s="74"/>
      <c r="MJF146" s="7"/>
      <c r="MJG146" s="7"/>
      <c r="MJH146" s="74"/>
      <c r="MJI146" s="74"/>
      <c r="MJJ146" s="6"/>
      <c r="MJK146" s="6"/>
      <c r="MJL146" s="75"/>
      <c r="MJM146" s="73"/>
      <c r="MJN146" s="76"/>
      <c r="MJO146" s="77"/>
      <c r="MJP146" s="78"/>
      <c r="MJQ146" s="73"/>
      <c r="MJR146" s="73"/>
      <c r="MJS146" s="73"/>
      <c r="MJT146" s="73"/>
      <c r="MJU146" s="74"/>
      <c r="MJV146" s="7"/>
      <c r="MJW146" s="7"/>
      <c r="MJX146" s="74"/>
      <c r="MJY146" s="74"/>
      <c r="MJZ146" s="6"/>
      <c r="MKA146" s="6"/>
      <c r="MKB146" s="75"/>
      <c r="MKC146" s="73"/>
      <c r="MKD146" s="76"/>
      <c r="MKE146" s="77"/>
      <c r="MKF146" s="78"/>
      <c r="MKG146" s="73"/>
      <c r="MKH146" s="73"/>
      <c r="MKI146" s="73"/>
      <c r="MKJ146" s="73"/>
      <c r="MKK146" s="74"/>
      <c r="MKL146" s="7"/>
      <c r="MKM146" s="7"/>
      <c r="MKN146" s="74"/>
      <c r="MKO146" s="74"/>
      <c r="MKP146" s="6"/>
      <c r="MKQ146" s="6"/>
      <c r="MKR146" s="75"/>
      <c r="MKS146" s="73"/>
      <c r="MKT146" s="76"/>
      <c r="MKU146" s="77"/>
      <c r="MKV146" s="78"/>
      <c r="MKW146" s="73"/>
      <c r="MKX146" s="73"/>
      <c r="MKY146" s="73"/>
      <c r="MKZ146" s="73"/>
      <c r="MLA146" s="74"/>
      <c r="MLB146" s="7"/>
      <c r="MLC146" s="7"/>
      <c r="MLD146" s="74"/>
      <c r="MLE146" s="74"/>
      <c r="MLF146" s="6"/>
      <c r="MLG146" s="6"/>
      <c r="MLH146" s="75"/>
      <c r="MLI146" s="73"/>
      <c r="MLJ146" s="76"/>
      <c r="MLK146" s="77"/>
      <c r="MLL146" s="78"/>
      <c r="MLM146" s="73"/>
      <c r="MLN146" s="73"/>
      <c r="MLO146" s="73"/>
      <c r="MLP146" s="73"/>
      <c r="MLQ146" s="74"/>
      <c r="MLR146" s="7"/>
      <c r="MLS146" s="7"/>
      <c r="MLT146" s="74"/>
      <c r="MLU146" s="74"/>
      <c r="MLV146" s="6"/>
      <c r="MLW146" s="6"/>
      <c r="MLX146" s="75"/>
      <c r="MLY146" s="73"/>
      <c r="MLZ146" s="76"/>
      <c r="MMA146" s="77"/>
      <c r="MMB146" s="78"/>
      <c r="MMC146" s="73"/>
      <c r="MMD146" s="73"/>
      <c r="MME146" s="73"/>
      <c r="MMF146" s="73"/>
      <c r="MMG146" s="74"/>
      <c r="MMH146" s="7"/>
      <c r="MMI146" s="7"/>
      <c r="MMJ146" s="74"/>
      <c r="MMK146" s="74"/>
      <c r="MML146" s="6"/>
      <c r="MMM146" s="6"/>
      <c r="MMN146" s="75"/>
      <c r="MMO146" s="73"/>
      <c r="MMP146" s="76"/>
      <c r="MMQ146" s="77"/>
      <c r="MMR146" s="78"/>
      <c r="MMS146" s="73"/>
      <c r="MMT146" s="73"/>
      <c r="MMU146" s="73"/>
      <c r="MMV146" s="73"/>
      <c r="MMW146" s="74"/>
      <c r="MMX146" s="7"/>
      <c r="MMY146" s="7"/>
      <c r="MMZ146" s="74"/>
      <c r="MNA146" s="74"/>
      <c r="MNB146" s="6"/>
      <c r="MNC146" s="6"/>
      <c r="MND146" s="75"/>
      <c r="MNE146" s="73"/>
      <c r="MNF146" s="76"/>
      <c r="MNG146" s="77"/>
      <c r="MNH146" s="78"/>
      <c r="MNI146" s="73"/>
      <c r="MNJ146" s="73"/>
      <c r="MNK146" s="73"/>
      <c r="MNL146" s="73"/>
      <c r="MNM146" s="74"/>
      <c r="MNN146" s="7"/>
      <c r="MNO146" s="7"/>
      <c r="MNP146" s="74"/>
      <c r="MNQ146" s="74"/>
      <c r="MNR146" s="6"/>
      <c r="MNS146" s="6"/>
      <c r="MNT146" s="75"/>
      <c r="MNU146" s="73"/>
      <c r="MNV146" s="76"/>
      <c r="MNW146" s="77"/>
      <c r="MNX146" s="78"/>
      <c r="MNY146" s="73"/>
      <c r="MNZ146" s="73"/>
      <c r="MOA146" s="73"/>
      <c r="MOB146" s="73"/>
      <c r="MOC146" s="74"/>
      <c r="MOD146" s="7"/>
      <c r="MOE146" s="7"/>
      <c r="MOF146" s="74"/>
      <c r="MOG146" s="74"/>
      <c r="MOH146" s="6"/>
      <c r="MOI146" s="6"/>
      <c r="MOJ146" s="75"/>
      <c r="MOK146" s="73"/>
      <c r="MOL146" s="76"/>
      <c r="MOM146" s="77"/>
      <c r="MON146" s="78"/>
      <c r="MOO146" s="73"/>
      <c r="MOP146" s="73"/>
      <c r="MOQ146" s="73"/>
      <c r="MOR146" s="73"/>
      <c r="MOS146" s="74"/>
      <c r="MOT146" s="7"/>
      <c r="MOU146" s="7"/>
      <c r="MOV146" s="74"/>
      <c r="MOW146" s="74"/>
      <c r="MOX146" s="6"/>
      <c r="MOY146" s="6"/>
      <c r="MOZ146" s="75"/>
      <c r="MPA146" s="73"/>
      <c r="MPB146" s="76"/>
      <c r="MPC146" s="77"/>
      <c r="MPD146" s="78"/>
      <c r="MPE146" s="73"/>
      <c r="MPF146" s="73"/>
      <c r="MPG146" s="73"/>
      <c r="MPH146" s="73"/>
      <c r="MPI146" s="74"/>
      <c r="MPJ146" s="7"/>
      <c r="MPK146" s="7"/>
      <c r="MPL146" s="74"/>
      <c r="MPM146" s="74"/>
      <c r="MPN146" s="6"/>
      <c r="MPO146" s="6"/>
      <c r="MPP146" s="75"/>
      <c r="MPQ146" s="73"/>
      <c r="MPR146" s="76"/>
      <c r="MPS146" s="77"/>
      <c r="MPT146" s="78"/>
      <c r="MPU146" s="73"/>
      <c r="MPV146" s="73"/>
      <c r="MPW146" s="73"/>
      <c r="MPX146" s="73"/>
      <c r="MPY146" s="74"/>
      <c r="MPZ146" s="7"/>
      <c r="MQA146" s="7"/>
      <c r="MQB146" s="74"/>
      <c r="MQC146" s="74"/>
      <c r="MQD146" s="6"/>
      <c r="MQE146" s="6"/>
      <c r="MQF146" s="75"/>
      <c r="MQG146" s="73"/>
      <c r="MQH146" s="76"/>
      <c r="MQI146" s="77"/>
      <c r="MQJ146" s="78"/>
      <c r="MQK146" s="73"/>
      <c r="MQL146" s="73"/>
      <c r="MQM146" s="73"/>
      <c r="MQN146" s="73"/>
      <c r="MQO146" s="74"/>
      <c r="MQP146" s="7"/>
      <c r="MQQ146" s="7"/>
      <c r="MQR146" s="74"/>
      <c r="MQS146" s="74"/>
      <c r="MQT146" s="6"/>
      <c r="MQU146" s="6"/>
      <c r="MQV146" s="75"/>
      <c r="MQW146" s="73"/>
      <c r="MQX146" s="76"/>
      <c r="MQY146" s="77"/>
      <c r="MQZ146" s="78"/>
      <c r="MRA146" s="73"/>
      <c r="MRB146" s="73"/>
      <c r="MRC146" s="73"/>
      <c r="MRD146" s="73"/>
      <c r="MRE146" s="74"/>
      <c r="MRF146" s="7"/>
      <c r="MRG146" s="7"/>
      <c r="MRH146" s="74"/>
      <c r="MRI146" s="74"/>
      <c r="MRJ146" s="6"/>
      <c r="MRK146" s="6"/>
      <c r="MRL146" s="75"/>
      <c r="MRM146" s="73"/>
      <c r="MRN146" s="76"/>
      <c r="MRO146" s="77"/>
      <c r="MRP146" s="78"/>
      <c r="MRQ146" s="73"/>
      <c r="MRR146" s="73"/>
      <c r="MRS146" s="73"/>
      <c r="MRT146" s="73"/>
      <c r="MRU146" s="74"/>
      <c r="MRV146" s="7"/>
      <c r="MRW146" s="7"/>
      <c r="MRX146" s="74"/>
      <c r="MRY146" s="74"/>
      <c r="MRZ146" s="6"/>
      <c r="MSA146" s="6"/>
      <c r="MSB146" s="75"/>
      <c r="MSC146" s="73"/>
      <c r="MSD146" s="76"/>
      <c r="MSE146" s="77"/>
      <c r="MSF146" s="78"/>
      <c r="MSG146" s="73"/>
      <c r="MSH146" s="73"/>
      <c r="MSI146" s="73"/>
      <c r="MSJ146" s="73"/>
      <c r="MSK146" s="74"/>
      <c r="MSL146" s="7"/>
      <c r="MSM146" s="7"/>
      <c r="MSN146" s="74"/>
      <c r="MSO146" s="74"/>
      <c r="MSP146" s="6"/>
      <c r="MSQ146" s="6"/>
      <c r="MSR146" s="75"/>
      <c r="MSS146" s="73"/>
      <c r="MST146" s="76"/>
      <c r="MSU146" s="77"/>
      <c r="MSV146" s="78"/>
      <c r="MSW146" s="73"/>
      <c r="MSX146" s="73"/>
      <c r="MSY146" s="73"/>
      <c r="MSZ146" s="73"/>
      <c r="MTA146" s="74"/>
      <c r="MTB146" s="7"/>
      <c r="MTC146" s="7"/>
      <c r="MTD146" s="74"/>
      <c r="MTE146" s="74"/>
      <c r="MTF146" s="6"/>
      <c r="MTG146" s="6"/>
      <c r="MTH146" s="75"/>
      <c r="MTI146" s="73"/>
      <c r="MTJ146" s="76"/>
      <c r="MTK146" s="77"/>
      <c r="MTL146" s="78"/>
      <c r="MTM146" s="73"/>
      <c r="MTN146" s="73"/>
      <c r="MTO146" s="73"/>
      <c r="MTP146" s="73"/>
      <c r="MTQ146" s="74"/>
      <c r="MTR146" s="7"/>
      <c r="MTS146" s="7"/>
      <c r="MTT146" s="74"/>
      <c r="MTU146" s="74"/>
      <c r="MTV146" s="6"/>
      <c r="MTW146" s="6"/>
      <c r="MTX146" s="75"/>
      <c r="MTY146" s="73"/>
      <c r="MTZ146" s="76"/>
      <c r="MUA146" s="77"/>
      <c r="MUB146" s="78"/>
      <c r="MUC146" s="73"/>
      <c r="MUD146" s="73"/>
      <c r="MUE146" s="73"/>
      <c r="MUF146" s="73"/>
      <c r="MUG146" s="74"/>
      <c r="MUH146" s="7"/>
      <c r="MUI146" s="7"/>
      <c r="MUJ146" s="74"/>
      <c r="MUK146" s="74"/>
      <c r="MUL146" s="6"/>
      <c r="MUM146" s="6"/>
      <c r="MUN146" s="75"/>
      <c r="MUO146" s="73"/>
      <c r="MUP146" s="76"/>
      <c r="MUQ146" s="77"/>
      <c r="MUR146" s="78"/>
      <c r="MUS146" s="73"/>
      <c r="MUT146" s="73"/>
      <c r="MUU146" s="73"/>
      <c r="MUV146" s="73"/>
      <c r="MUW146" s="74"/>
      <c r="MUX146" s="7"/>
      <c r="MUY146" s="7"/>
      <c r="MUZ146" s="74"/>
      <c r="MVA146" s="74"/>
      <c r="MVB146" s="6"/>
      <c r="MVC146" s="6"/>
      <c r="MVD146" s="75"/>
      <c r="MVE146" s="73"/>
      <c r="MVF146" s="76"/>
      <c r="MVG146" s="77"/>
      <c r="MVH146" s="78"/>
      <c r="MVI146" s="73"/>
      <c r="MVJ146" s="73"/>
      <c r="MVK146" s="73"/>
      <c r="MVL146" s="73"/>
      <c r="MVM146" s="74"/>
      <c r="MVN146" s="7"/>
      <c r="MVO146" s="7"/>
      <c r="MVP146" s="74"/>
      <c r="MVQ146" s="74"/>
      <c r="MVR146" s="6"/>
      <c r="MVS146" s="6"/>
      <c r="MVT146" s="75"/>
      <c r="MVU146" s="73"/>
      <c r="MVV146" s="76"/>
      <c r="MVW146" s="77"/>
      <c r="MVX146" s="78"/>
      <c r="MVY146" s="73"/>
      <c r="MVZ146" s="73"/>
      <c r="MWA146" s="73"/>
      <c r="MWB146" s="73"/>
      <c r="MWC146" s="74"/>
      <c r="MWD146" s="7"/>
      <c r="MWE146" s="7"/>
      <c r="MWF146" s="74"/>
      <c r="MWG146" s="74"/>
      <c r="MWH146" s="6"/>
      <c r="MWI146" s="6"/>
      <c r="MWJ146" s="75"/>
      <c r="MWK146" s="73"/>
      <c r="MWL146" s="76"/>
      <c r="MWM146" s="77"/>
      <c r="MWN146" s="78"/>
      <c r="MWO146" s="73"/>
      <c r="MWP146" s="73"/>
      <c r="MWQ146" s="73"/>
      <c r="MWR146" s="73"/>
      <c r="MWS146" s="74"/>
      <c r="MWT146" s="7"/>
      <c r="MWU146" s="7"/>
      <c r="MWV146" s="74"/>
      <c r="MWW146" s="74"/>
      <c r="MWX146" s="6"/>
      <c r="MWY146" s="6"/>
      <c r="MWZ146" s="75"/>
      <c r="MXA146" s="73"/>
      <c r="MXB146" s="76"/>
      <c r="MXC146" s="77"/>
      <c r="MXD146" s="78"/>
      <c r="MXE146" s="73"/>
      <c r="MXF146" s="73"/>
      <c r="MXG146" s="73"/>
      <c r="MXH146" s="73"/>
      <c r="MXI146" s="74"/>
      <c r="MXJ146" s="7"/>
      <c r="MXK146" s="7"/>
      <c r="MXL146" s="74"/>
      <c r="MXM146" s="74"/>
      <c r="MXN146" s="6"/>
      <c r="MXO146" s="6"/>
      <c r="MXP146" s="75"/>
      <c r="MXQ146" s="73"/>
      <c r="MXR146" s="76"/>
      <c r="MXS146" s="77"/>
      <c r="MXT146" s="78"/>
      <c r="MXU146" s="73"/>
      <c r="MXV146" s="73"/>
      <c r="MXW146" s="73"/>
      <c r="MXX146" s="73"/>
      <c r="MXY146" s="74"/>
      <c r="MXZ146" s="7"/>
      <c r="MYA146" s="7"/>
      <c r="MYB146" s="74"/>
      <c r="MYC146" s="74"/>
      <c r="MYD146" s="6"/>
      <c r="MYE146" s="6"/>
      <c r="MYF146" s="75"/>
      <c r="MYG146" s="73"/>
      <c r="MYH146" s="76"/>
      <c r="MYI146" s="77"/>
      <c r="MYJ146" s="78"/>
      <c r="MYK146" s="73"/>
      <c r="MYL146" s="73"/>
      <c r="MYM146" s="73"/>
      <c r="MYN146" s="73"/>
      <c r="MYO146" s="74"/>
      <c r="MYP146" s="7"/>
      <c r="MYQ146" s="7"/>
      <c r="MYR146" s="74"/>
      <c r="MYS146" s="74"/>
      <c r="MYT146" s="6"/>
      <c r="MYU146" s="6"/>
      <c r="MYV146" s="75"/>
      <c r="MYW146" s="73"/>
      <c r="MYX146" s="76"/>
      <c r="MYY146" s="77"/>
      <c r="MYZ146" s="78"/>
      <c r="MZA146" s="73"/>
      <c r="MZB146" s="73"/>
      <c r="MZC146" s="73"/>
      <c r="MZD146" s="73"/>
      <c r="MZE146" s="74"/>
      <c r="MZF146" s="7"/>
      <c r="MZG146" s="7"/>
      <c r="MZH146" s="74"/>
      <c r="MZI146" s="74"/>
      <c r="MZJ146" s="6"/>
      <c r="MZK146" s="6"/>
      <c r="MZL146" s="75"/>
      <c r="MZM146" s="73"/>
      <c r="MZN146" s="76"/>
      <c r="MZO146" s="77"/>
      <c r="MZP146" s="78"/>
      <c r="MZQ146" s="73"/>
      <c r="MZR146" s="73"/>
      <c r="MZS146" s="73"/>
      <c r="MZT146" s="73"/>
      <c r="MZU146" s="74"/>
      <c r="MZV146" s="7"/>
      <c r="MZW146" s="7"/>
      <c r="MZX146" s="74"/>
      <c r="MZY146" s="74"/>
      <c r="MZZ146" s="6"/>
      <c r="NAA146" s="6"/>
      <c r="NAB146" s="75"/>
      <c r="NAC146" s="73"/>
      <c r="NAD146" s="76"/>
      <c r="NAE146" s="77"/>
      <c r="NAF146" s="78"/>
      <c r="NAG146" s="73"/>
      <c r="NAH146" s="73"/>
      <c r="NAI146" s="73"/>
      <c r="NAJ146" s="73"/>
      <c r="NAK146" s="74"/>
      <c r="NAL146" s="7"/>
      <c r="NAM146" s="7"/>
      <c r="NAN146" s="74"/>
      <c r="NAO146" s="74"/>
      <c r="NAP146" s="6"/>
      <c r="NAQ146" s="6"/>
      <c r="NAR146" s="75"/>
      <c r="NAS146" s="73"/>
      <c r="NAT146" s="76"/>
      <c r="NAU146" s="77"/>
      <c r="NAV146" s="78"/>
      <c r="NAW146" s="73"/>
      <c r="NAX146" s="73"/>
      <c r="NAY146" s="73"/>
      <c r="NAZ146" s="73"/>
      <c r="NBA146" s="74"/>
      <c r="NBB146" s="7"/>
      <c r="NBC146" s="7"/>
      <c r="NBD146" s="74"/>
      <c r="NBE146" s="74"/>
      <c r="NBF146" s="6"/>
      <c r="NBG146" s="6"/>
      <c r="NBH146" s="75"/>
      <c r="NBI146" s="73"/>
      <c r="NBJ146" s="76"/>
      <c r="NBK146" s="77"/>
      <c r="NBL146" s="78"/>
      <c r="NBM146" s="73"/>
      <c r="NBN146" s="73"/>
      <c r="NBO146" s="73"/>
      <c r="NBP146" s="73"/>
      <c r="NBQ146" s="74"/>
      <c r="NBR146" s="7"/>
      <c r="NBS146" s="7"/>
      <c r="NBT146" s="74"/>
      <c r="NBU146" s="74"/>
      <c r="NBV146" s="6"/>
      <c r="NBW146" s="6"/>
      <c r="NBX146" s="75"/>
      <c r="NBY146" s="73"/>
      <c r="NBZ146" s="76"/>
      <c r="NCA146" s="77"/>
      <c r="NCB146" s="78"/>
      <c r="NCC146" s="73"/>
      <c r="NCD146" s="73"/>
      <c r="NCE146" s="73"/>
      <c r="NCF146" s="73"/>
      <c r="NCG146" s="74"/>
      <c r="NCH146" s="7"/>
      <c r="NCI146" s="7"/>
      <c r="NCJ146" s="74"/>
      <c r="NCK146" s="74"/>
      <c r="NCL146" s="6"/>
      <c r="NCM146" s="6"/>
      <c r="NCN146" s="75"/>
      <c r="NCO146" s="73"/>
      <c r="NCP146" s="76"/>
      <c r="NCQ146" s="77"/>
      <c r="NCR146" s="78"/>
      <c r="NCS146" s="73"/>
      <c r="NCT146" s="73"/>
      <c r="NCU146" s="73"/>
      <c r="NCV146" s="73"/>
      <c r="NCW146" s="74"/>
      <c r="NCX146" s="7"/>
      <c r="NCY146" s="7"/>
      <c r="NCZ146" s="74"/>
      <c r="NDA146" s="74"/>
      <c r="NDB146" s="6"/>
      <c r="NDC146" s="6"/>
      <c r="NDD146" s="75"/>
      <c r="NDE146" s="73"/>
      <c r="NDF146" s="76"/>
      <c r="NDG146" s="77"/>
      <c r="NDH146" s="78"/>
      <c r="NDI146" s="73"/>
      <c r="NDJ146" s="73"/>
      <c r="NDK146" s="73"/>
      <c r="NDL146" s="73"/>
      <c r="NDM146" s="74"/>
      <c r="NDN146" s="7"/>
      <c r="NDO146" s="7"/>
      <c r="NDP146" s="74"/>
      <c r="NDQ146" s="74"/>
      <c r="NDR146" s="6"/>
      <c r="NDS146" s="6"/>
      <c r="NDT146" s="75"/>
      <c r="NDU146" s="73"/>
      <c r="NDV146" s="76"/>
      <c r="NDW146" s="77"/>
      <c r="NDX146" s="78"/>
      <c r="NDY146" s="73"/>
      <c r="NDZ146" s="73"/>
      <c r="NEA146" s="73"/>
      <c r="NEB146" s="73"/>
      <c r="NEC146" s="74"/>
      <c r="NED146" s="7"/>
      <c r="NEE146" s="7"/>
      <c r="NEF146" s="74"/>
      <c r="NEG146" s="74"/>
      <c r="NEH146" s="6"/>
      <c r="NEI146" s="6"/>
      <c r="NEJ146" s="75"/>
      <c r="NEK146" s="73"/>
      <c r="NEL146" s="76"/>
      <c r="NEM146" s="77"/>
      <c r="NEN146" s="78"/>
      <c r="NEO146" s="73"/>
      <c r="NEP146" s="73"/>
      <c r="NEQ146" s="73"/>
      <c r="NER146" s="73"/>
      <c r="NES146" s="74"/>
      <c r="NET146" s="7"/>
      <c r="NEU146" s="7"/>
      <c r="NEV146" s="74"/>
      <c r="NEW146" s="74"/>
      <c r="NEX146" s="6"/>
      <c r="NEY146" s="6"/>
      <c r="NEZ146" s="75"/>
      <c r="NFA146" s="73"/>
      <c r="NFB146" s="76"/>
      <c r="NFC146" s="77"/>
      <c r="NFD146" s="78"/>
      <c r="NFE146" s="73"/>
      <c r="NFF146" s="73"/>
      <c r="NFG146" s="73"/>
      <c r="NFH146" s="73"/>
      <c r="NFI146" s="74"/>
      <c r="NFJ146" s="7"/>
      <c r="NFK146" s="7"/>
      <c r="NFL146" s="74"/>
      <c r="NFM146" s="74"/>
      <c r="NFN146" s="6"/>
      <c r="NFO146" s="6"/>
      <c r="NFP146" s="75"/>
      <c r="NFQ146" s="73"/>
      <c r="NFR146" s="76"/>
      <c r="NFS146" s="77"/>
      <c r="NFT146" s="78"/>
      <c r="NFU146" s="73"/>
      <c r="NFV146" s="73"/>
      <c r="NFW146" s="73"/>
      <c r="NFX146" s="73"/>
      <c r="NFY146" s="74"/>
      <c r="NFZ146" s="7"/>
      <c r="NGA146" s="7"/>
      <c r="NGB146" s="74"/>
      <c r="NGC146" s="74"/>
      <c r="NGD146" s="6"/>
      <c r="NGE146" s="6"/>
      <c r="NGF146" s="75"/>
      <c r="NGG146" s="73"/>
      <c r="NGH146" s="76"/>
      <c r="NGI146" s="77"/>
      <c r="NGJ146" s="78"/>
      <c r="NGK146" s="73"/>
      <c r="NGL146" s="73"/>
      <c r="NGM146" s="73"/>
      <c r="NGN146" s="73"/>
      <c r="NGO146" s="74"/>
      <c r="NGP146" s="7"/>
      <c r="NGQ146" s="7"/>
      <c r="NGR146" s="74"/>
      <c r="NGS146" s="74"/>
      <c r="NGT146" s="6"/>
      <c r="NGU146" s="6"/>
      <c r="NGV146" s="75"/>
      <c r="NGW146" s="73"/>
      <c r="NGX146" s="76"/>
      <c r="NGY146" s="77"/>
      <c r="NGZ146" s="78"/>
      <c r="NHA146" s="73"/>
      <c r="NHB146" s="73"/>
      <c r="NHC146" s="73"/>
      <c r="NHD146" s="73"/>
      <c r="NHE146" s="74"/>
      <c r="NHF146" s="7"/>
      <c r="NHG146" s="7"/>
      <c r="NHH146" s="74"/>
      <c r="NHI146" s="74"/>
      <c r="NHJ146" s="6"/>
      <c r="NHK146" s="6"/>
      <c r="NHL146" s="75"/>
      <c r="NHM146" s="73"/>
      <c r="NHN146" s="76"/>
      <c r="NHO146" s="77"/>
      <c r="NHP146" s="78"/>
      <c r="NHQ146" s="73"/>
      <c r="NHR146" s="73"/>
      <c r="NHS146" s="73"/>
      <c r="NHT146" s="73"/>
      <c r="NHU146" s="74"/>
      <c r="NHV146" s="7"/>
      <c r="NHW146" s="7"/>
      <c r="NHX146" s="74"/>
      <c r="NHY146" s="74"/>
      <c r="NHZ146" s="6"/>
      <c r="NIA146" s="6"/>
      <c r="NIB146" s="75"/>
      <c r="NIC146" s="73"/>
      <c r="NID146" s="76"/>
      <c r="NIE146" s="77"/>
      <c r="NIF146" s="78"/>
      <c r="NIG146" s="73"/>
      <c r="NIH146" s="73"/>
      <c r="NII146" s="73"/>
      <c r="NIJ146" s="73"/>
      <c r="NIK146" s="74"/>
      <c r="NIL146" s="7"/>
      <c r="NIM146" s="7"/>
      <c r="NIN146" s="74"/>
      <c r="NIO146" s="74"/>
      <c r="NIP146" s="6"/>
      <c r="NIQ146" s="6"/>
      <c r="NIR146" s="75"/>
      <c r="NIS146" s="73"/>
      <c r="NIT146" s="76"/>
      <c r="NIU146" s="77"/>
      <c r="NIV146" s="78"/>
      <c r="NIW146" s="73"/>
      <c r="NIX146" s="73"/>
      <c r="NIY146" s="73"/>
      <c r="NIZ146" s="73"/>
      <c r="NJA146" s="74"/>
      <c r="NJB146" s="7"/>
      <c r="NJC146" s="7"/>
      <c r="NJD146" s="74"/>
      <c r="NJE146" s="74"/>
      <c r="NJF146" s="6"/>
      <c r="NJG146" s="6"/>
      <c r="NJH146" s="75"/>
      <c r="NJI146" s="73"/>
      <c r="NJJ146" s="76"/>
      <c r="NJK146" s="77"/>
      <c r="NJL146" s="78"/>
      <c r="NJM146" s="73"/>
      <c r="NJN146" s="73"/>
      <c r="NJO146" s="73"/>
      <c r="NJP146" s="73"/>
      <c r="NJQ146" s="74"/>
      <c r="NJR146" s="7"/>
      <c r="NJS146" s="7"/>
      <c r="NJT146" s="74"/>
      <c r="NJU146" s="74"/>
      <c r="NJV146" s="6"/>
      <c r="NJW146" s="6"/>
      <c r="NJX146" s="75"/>
      <c r="NJY146" s="73"/>
      <c r="NJZ146" s="76"/>
      <c r="NKA146" s="77"/>
      <c r="NKB146" s="78"/>
      <c r="NKC146" s="73"/>
      <c r="NKD146" s="73"/>
      <c r="NKE146" s="73"/>
      <c r="NKF146" s="73"/>
      <c r="NKG146" s="74"/>
      <c r="NKH146" s="7"/>
      <c r="NKI146" s="7"/>
      <c r="NKJ146" s="74"/>
      <c r="NKK146" s="74"/>
      <c r="NKL146" s="6"/>
      <c r="NKM146" s="6"/>
      <c r="NKN146" s="75"/>
      <c r="NKO146" s="73"/>
      <c r="NKP146" s="76"/>
      <c r="NKQ146" s="77"/>
      <c r="NKR146" s="78"/>
      <c r="NKS146" s="73"/>
      <c r="NKT146" s="73"/>
      <c r="NKU146" s="73"/>
      <c r="NKV146" s="73"/>
      <c r="NKW146" s="74"/>
      <c r="NKX146" s="7"/>
      <c r="NKY146" s="7"/>
      <c r="NKZ146" s="74"/>
      <c r="NLA146" s="74"/>
      <c r="NLB146" s="6"/>
      <c r="NLC146" s="6"/>
      <c r="NLD146" s="75"/>
      <c r="NLE146" s="73"/>
      <c r="NLF146" s="76"/>
      <c r="NLG146" s="77"/>
      <c r="NLH146" s="78"/>
      <c r="NLI146" s="73"/>
      <c r="NLJ146" s="73"/>
      <c r="NLK146" s="73"/>
      <c r="NLL146" s="73"/>
      <c r="NLM146" s="74"/>
      <c r="NLN146" s="7"/>
      <c r="NLO146" s="7"/>
      <c r="NLP146" s="74"/>
      <c r="NLQ146" s="74"/>
      <c r="NLR146" s="6"/>
      <c r="NLS146" s="6"/>
      <c r="NLT146" s="75"/>
      <c r="NLU146" s="73"/>
      <c r="NLV146" s="76"/>
      <c r="NLW146" s="77"/>
      <c r="NLX146" s="78"/>
      <c r="NLY146" s="73"/>
      <c r="NLZ146" s="73"/>
      <c r="NMA146" s="73"/>
      <c r="NMB146" s="73"/>
      <c r="NMC146" s="74"/>
      <c r="NMD146" s="7"/>
      <c r="NME146" s="7"/>
      <c r="NMF146" s="74"/>
      <c r="NMG146" s="74"/>
      <c r="NMH146" s="6"/>
      <c r="NMI146" s="6"/>
      <c r="NMJ146" s="75"/>
      <c r="NMK146" s="73"/>
      <c r="NML146" s="76"/>
      <c r="NMM146" s="77"/>
      <c r="NMN146" s="78"/>
      <c r="NMO146" s="73"/>
      <c r="NMP146" s="73"/>
      <c r="NMQ146" s="73"/>
      <c r="NMR146" s="73"/>
      <c r="NMS146" s="74"/>
      <c r="NMT146" s="7"/>
      <c r="NMU146" s="7"/>
      <c r="NMV146" s="74"/>
      <c r="NMW146" s="74"/>
      <c r="NMX146" s="6"/>
      <c r="NMY146" s="6"/>
      <c r="NMZ146" s="75"/>
      <c r="NNA146" s="73"/>
      <c r="NNB146" s="76"/>
      <c r="NNC146" s="77"/>
      <c r="NND146" s="78"/>
      <c r="NNE146" s="73"/>
      <c r="NNF146" s="73"/>
      <c r="NNG146" s="73"/>
      <c r="NNH146" s="73"/>
      <c r="NNI146" s="74"/>
      <c r="NNJ146" s="7"/>
      <c r="NNK146" s="7"/>
      <c r="NNL146" s="74"/>
      <c r="NNM146" s="74"/>
      <c r="NNN146" s="6"/>
      <c r="NNO146" s="6"/>
      <c r="NNP146" s="75"/>
      <c r="NNQ146" s="73"/>
      <c r="NNR146" s="76"/>
      <c r="NNS146" s="77"/>
      <c r="NNT146" s="78"/>
      <c r="NNU146" s="73"/>
      <c r="NNV146" s="73"/>
      <c r="NNW146" s="73"/>
      <c r="NNX146" s="73"/>
      <c r="NNY146" s="74"/>
      <c r="NNZ146" s="7"/>
      <c r="NOA146" s="7"/>
      <c r="NOB146" s="74"/>
      <c r="NOC146" s="74"/>
      <c r="NOD146" s="6"/>
      <c r="NOE146" s="6"/>
      <c r="NOF146" s="75"/>
      <c r="NOG146" s="73"/>
      <c r="NOH146" s="76"/>
      <c r="NOI146" s="77"/>
      <c r="NOJ146" s="78"/>
      <c r="NOK146" s="73"/>
      <c r="NOL146" s="73"/>
      <c r="NOM146" s="73"/>
      <c r="NON146" s="73"/>
      <c r="NOO146" s="74"/>
      <c r="NOP146" s="7"/>
      <c r="NOQ146" s="7"/>
      <c r="NOR146" s="74"/>
      <c r="NOS146" s="74"/>
      <c r="NOT146" s="6"/>
      <c r="NOU146" s="6"/>
      <c r="NOV146" s="75"/>
      <c r="NOW146" s="73"/>
      <c r="NOX146" s="76"/>
      <c r="NOY146" s="77"/>
      <c r="NOZ146" s="78"/>
      <c r="NPA146" s="73"/>
      <c r="NPB146" s="73"/>
      <c r="NPC146" s="73"/>
      <c r="NPD146" s="73"/>
      <c r="NPE146" s="74"/>
      <c r="NPF146" s="7"/>
      <c r="NPG146" s="7"/>
      <c r="NPH146" s="74"/>
      <c r="NPI146" s="74"/>
      <c r="NPJ146" s="6"/>
      <c r="NPK146" s="6"/>
      <c r="NPL146" s="75"/>
      <c r="NPM146" s="73"/>
      <c r="NPN146" s="76"/>
      <c r="NPO146" s="77"/>
      <c r="NPP146" s="78"/>
      <c r="NPQ146" s="73"/>
      <c r="NPR146" s="73"/>
      <c r="NPS146" s="73"/>
      <c r="NPT146" s="73"/>
      <c r="NPU146" s="74"/>
      <c r="NPV146" s="7"/>
      <c r="NPW146" s="7"/>
      <c r="NPX146" s="74"/>
      <c r="NPY146" s="74"/>
      <c r="NPZ146" s="6"/>
      <c r="NQA146" s="6"/>
      <c r="NQB146" s="75"/>
      <c r="NQC146" s="73"/>
      <c r="NQD146" s="76"/>
      <c r="NQE146" s="77"/>
      <c r="NQF146" s="78"/>
      <c r="NQG146" s="73"/>
      <c r="NQH146" s="73"/>
      <c r="NQI146" s="73"/>
      <c r="NQJ146" s="73"/>
      <c r="NQK146" s="74"/>
      <c r="NQL146" s="7"/>
      <c r="NQM146" s="7"/>
      <c r="NQN146" s="74"/>
      <c r="NQO146" s="74"/>
      <c r="NQP146" s="6"/>
      <c r="NQQ146" s="6"/>
      <c r="NQR146" s="75"/>
      <c r="NQS146" s="73"/>
      <c r="NQT146" s="76"/>
      <c r="NQU146" s="77"/>
      <c r="NQV146" s="78"/>
      <c r="NQW146" s="73"/>
      <c r="NQX146" s="73"/>
      <c r="NQY146" s="73"/>
      <c r="NQZ146" s="73"/>
      <c r="NRA146" s="74"/>
      <c r="NRB146" s="7"/>
      <c r="NRC146" s="7"/>
      <c r="NRD146" s="74"/>
      <c r="NRE146" s="74"/>
      <c r="NRF146" s="6"/>
      <c r="NRG146" s="6"/>
      <c r="NRH146" s="75"/>
      <c r="NRI146" s="73"/>
      <c r="NRJ146" s="76"/>
      <c r="NRK146" s="77"/>
      <c r="NRL146" s="78"/>
      <c r="NRM146" s="73"/>
      <c r="NRN146" s="73"/>
      <c r="NRO146" s="73"/>
      <c r="NRP146" s="73"/>
      <c r="NRQ146" s="74"/>
      <c r="NRR146" s="7"/>
      <c r="NRS146" s="7"/>
      <c r="NRT146" s="74"/>
      <c r="NRU146" s="74"/>
      <c r="NRV146" s="6"/>
      <c r="NRW146" s="6"/>
      <c r="NRX146" s="75"/>
      <c r="NRY146" s="73"/>
      <c r="NRZ146" s="76"/>
      <c r="NSA146" s="77"/>
      <c r="NSB146" s="78"/>
      <c r="NSC146" s="73"/>
      <c r="NSD146" s="73"/>
      <c r="NSE146" s="73"/>
      <c r="NSF146" s="73"/>
      <c r="NSG146" s="74"/>
      <c r="NSH146" s="7"/>
      <c r="NSI146" s="7"/>
      <c r="NSJ146" s="74"/>
      <c r="NSK146" s="74"/>
      <c r="NSL146" s="6"/>
      <c r="NSM146" s="6"/>
      <c r="NSN146" s="75"/>
      <c r="NSO146" s="73"/>
      <c r="NSP146" s="76"/>
      <c r="NSQ146" s="77"/>
      <c r="NSR146" s="78"/>
      <c r="NSS146" s="73"/>
      <c r="NST146" s="73"/>
      <c r="NSU146" s="73"/>
      <c r="NSV146" s="73"/>
      <c r="NSW146" s="74"/>
      <c r="NSX146" s="7"/>
      <c r="NSY146" s="7"/>
      <c r="NSZ146" s="74"/>
      <c r="NTA146" s="74"/>
      <c r="NTB146" s="6"/>
      <c r="NTC146" s="6"/>
      <c r="NTD146" s="75"/>
      <c r="NTE146" s="73"/>
      <c r="NTF146" s="76"/>
      <c r="NTG146" s="77"/>
      <c r="NTH146" s="78"/>
      <c r="NTI146" s="73"/>
      <c r="NTJ146" s="73"/>
      <c r="NTK146" s="73"/>
      <c r="NTL146" s="73"/>
      <c r="NTM146" s="74"/>
      <c r="NTN146" s="7"/>
      <c r="NTO146" s="7"/>
      <c r="NTP146" s="74"/>
      <c r="NTQ146" s="74"/>
      <c r="NTR146" s="6"/>
      <c r="NTS146" s="6"/>
      <c r="NTT146" s="75"/>
      <c r="NTU146" s="73"/>
      <c r="NTV146" s="76"/>
      <c r="NTW146" s="77"/>
      <c r="NTX146" s="78"/>
      <c r="NTY146" s="73"/>
      <c r="NTZ146" s="73"/>
      <c r="NUA146" s="73"/>
      <c r="NUB146" s="73"/>
      <c r="NUC146" s="74"/>
      <c r="NUD146" s="7"/>
      <c r="NUE146" s="7"/>
      <c r="NUF146" s="74"/>
      <c r="NUG146" s="74"/>
      <c r="NUH146" s="6"/>
      <c r="NUI146" s="6"/>
      <c r="NUJ146" s="75"/>
      <c r="NUK146" s="73"/>
      <c r="NUL146" s="76"/>
      <c r="NUM146" s="77"/>
      <c r="NUN146" s="78"/>
      <c r="NUO146" s="73"/>
      <c r="NUP146" s="73"/>
      <c r="NUQ146" s="73"/>
      <c r="NUR146" s="73"/>
      <c r="NUS146" s="74"/>
      <c r="NUT146" s="7"/>
      <c r="NUU146" s="7"/>
      <c r="NUV146" s="74"/>
      <c r="NUW146" s="74"/>
      <c r="NUX146" s="6"/>
      <c r="NUY146" s="6"/>
      <c r="NUZ146" s="75"/>
      <c r="NVA146" s="73"/>
      <c r="NVB146" s="76"/>
      <c r="NVC146" s="77"/>
      <c r="NVD146" s="78"/>
      <c r="NVE146" s="73"/>
      <c r="NVF146" s="73"/>
      <c r="NVG146" s="73"/>
      <c r="NVH146" s="73"/>
      <c r="NVI146" s="74"/>
      <c r="NVJ146" s="7"/>
      <c r="NVK146" s="7"/>
      <c r="NVL146" s="74"/>
      <c r="NVM146" s="74"/>
      <c r="NVN146" s="6"/>
      <c r="NVO146" s="6"/>
      <c r="NVP146" s="75"/>
      <c r="NVQ146" s="73"/>
      <c r="NVR146" s="76"/>
      <c r="NVS146" s="77"/>
      <c r="NVT146" s="78"/>
      <c r="NVU146" s="73"/>
      <c r="NVV146" s="73"/>
      <c r="NVW146" s="73"/>
      <c r="NVX146" s="73"/>
      <c r="NVY146" s="74"/>
      <c r="NVZ146" s="7"/>
      <c r="NWA146" s="7"/>
      <c r="NWB146" s="74"/>
      <c r="NWC146" s="74"/>
      <c r="NWD146" s="6"/>
      <c r="NWE146" s="6"/>
      <c r="NWF146" s="75"/>
      <c r="NWG146" s="73"/>
      <c r="NWH146" s="76"/>
      <c r="NWI146" s="77"/>
      <c r="NWJ146" s="78"/>
      <c r="NWK146" s="73"/>
      <c r="NWL146" s="73"/>
      <c r="NWM146" s="73"/>
      <c r="NWN146" s="73"/>
      <c r="NWO146" s="74"/>
      <c r="NWP146" s="7"/>
      <c r="NWQ146" s="7"/>
      <c r="NWR146" s="74"/>
      <c r="NWS146" s="74"/>
      <c r="NWT146" s="6"/>
      <c r="NWU146" s="6"/>
      <c r="NWV146" s="75"/>
      <c r="NWW146" s="73"/>
      <c r="NWX146" s="76"/>
      <c r="NWY146" s="77"/>
      <c r="NWZ146" s="78"/>
      <c r="NXA146" s="73"/>
      <c r="NXB146" s="73"/>
      <c r="NXC146" s="73"/>
      <c r="NXD146" s="73"/>
      <c r="NXE146" s="74"/>
      <c r="NXF146" s="7"/>
      <c r="NXG146" s="7"/>
      <c r="NXH146" s="74"/>
      <c r="NXI146" s="74"/>
      <c r="NXJ146" s="6"/>
      <c r="NXK146" s="6"/>
      <c r="NXL146" s="75"/>
      <c r="NXM146" s="73"/>
      <c r="NXN146" s="76"/>
      <c r="NXO146" s="77"/>
      <c r="NXP146" s="78"/>
      <c r="NXQ146" s="73"/>
      <c r="NXR146" s="73"/>
      <c r="NXS146" s="73"/>
      <c r="NXT146" s="73"/>
      <c r="NXU146" s="74"/>
      <c r="NXV146" s="7"/>
      <c r="NXW146" s="7"/>
      <c r="NXX146" s="74"/>
      <c r="NXY146" s="74"/>
      <c r="NXZ146" s="6"/>
      <c r="NYA146" s="6"/>
      <c r="NYB146" s="75"/>
      <c r="NYC146" s="73"/>
      <c r="NYD146" s="76"/>
      <c r="NYE146" s="77"/>
      <c r="NYF146" s="78"/>
      <c r="NYG146" s="73"/>
      <c r="NYH146" s="73"/>
      <c r="NYI146" s="73"/>
      <c r="NYJ146" s="73"/>
      <c r="NYK146" s="74"/>
      <c r="NYL146" s="7"/>
      <c r="NYM146" s="7"/>
      <c r="NYN146" s="74"/>
      <c r="NYO146" s="74"/>
      <c r="NYP146" s="6"/>
      <c r="NYQ146" s="6"/>
      <c r="NYR146" s="75"/>
      <c r="NYS146" s="73"/>
      <c r="NYT146" s="76"/>
      <c r="NYU146" s="77"/>
      <c r="NYV146" s="78"/>
      <c r="NYW146" s="73"/>
      <c r="NYX146" s="73"/>
      <c r="NYY146" s="73"/>
      <c r="NYZ146" s="73"/>
      <c r="NZA146" s="74"/>
      <c r="NZB146" s="7"/>
      <c r="NZC146" s="7"/>
      <c r="NZD146" s="74"/>
      <c r="NZE146" s="74"/>
      <c r="NZF146" s="6"/>
      <c r="NZG146" s="6"/>
      <c r="NZH146" s="75"/>
      <c r="NZI146" s="73"/>
      <c r="NZJ146" s="76"/>
      <c r="NZK146" s="77"/>
      <c r="NZL146" s="78"/>
      <c r="NZM146" s="73"/>
      <c r="NZN146" s="73"/>
      <c r="NZO146" s="73"/>
      <c r="NZP146" s="73"/>
      <c r="NZQ146" s="74"/>
      <c r="NZR146" s="7"/>
      <c r="NZS146" s="7"/>
      <c r="NZT146" s="74"/>
      <c r="NZU146" s="74"/>
      <c r="NZV146" s="6"/>
      <c r="NZW146" s="6"/>
      <c r="NZX146" s="75"/>
      <c r="NZY146" s="73"/>
      <c r="NZZ146" s="76"/>
      <c r="OAA146" s="77"/>
      <c r="OAB146" s="78"/>
      <c r="OAC146" s="73"/>
      <c r="OAD146" s="73"/>
      <c r="OAE146" s="73"/>
      <c r="OAF146" s="73"/>
      <c r="OAG146" s="74"/>
      <c r="OAH146" s="7"/>
      <c r="OAI146" s="7"/>
      <c r="OAJ146" s="74"/>
      <c r="OAK146" s="74"/>
      <c r="OAL146" s="6"/>
      <c r="OAM146" s="6"/>
      <c r="OAN146" s="75"/>
      <c r="OAO146" s="73"/>
      <c r="OAP146" s="76"/>
      <c r="OAQ146" s="77"/>
      <c r="OAR146" s="78"/>
      <c r="OAS146" s="73"/>
      <c r="OAT146" s="73"/>
      <c r="OAU146" s="73"/>
      <c r="OAV146" s="73"/>
      <c r="OAW146" s="74"/>
      <c r="OAX146" s="7"/>
      <c r="OAY146" s="7"/>
      <c r="OAZ146" s="74"/>
      <c r="OBA146" s="74"/>
      <c r="OBB146" s="6"/>
      <c r="OBC146" s="6"/>
      <c r="OBD146" s="75"/>
      <c r="OBE146" s="73"/>
      <c r="OBF146" s="76"/>
      <c r="OBG146" s="77"/>
      <c r="OBH146" s="78"/>
      <c r="OBI146" s="73"/>
      <c r="OBJ146" s="73"/>
      <c r="OBK146" s="73"/>
      <c r="OBL146" s="73"/>
      <c r="OBM146" s="74"/>
      <c r="OBN146" s="7"/>
      <c r="OBO146" s="7"/>
      <c r="OBP146" s="74"/>
      <c r="OBQ146" s="74"/>
      <c r="OBR146" s="6"/>
      <c r="OBS146" s="6"/>
      <c r="OBT146" s="75"/>
      <c r="OBU146" s="73"/>
      <c r="OBV146" s="76"/>
      <c r="OBW146" s="77"/>
      <c r="OBX146" s="78"/>
      <c r="OBY146" s="73"/>
      <c r="OBZ146" s="73"/>
      <c r="OCA146" s="73"/>
      <c r="OCB146" s="73"/>
      <c r="OCC146" s="74"/>
      <c r="OCD146" s="7"/>
      <c r="OCE146" s="7"/>
      <c r="OCF146" s="74"/>
      <c r="OCG146" s="74"/>
      <c r="OCH146" s="6"/>
      <c r="OCI146" s="6"/>
      <c r="OCJ146" s="75"/>
      <c r="OCK146" s="73"/>
      <c r="OCL146" s="76"/>
      <c r="OCM146" s="77"/>
      <c r="OCN146" s="78"/>
      <c r="OCO146" s="73"/>
      <c r="OCP146" s="73"/>
      <c r="OCQ146" s="73"/>
      <c r="OCR146" s="73"/>
      <c r="OCS146" s="74"/>
      <c r="OCT146" s="7"/>
      <c r="OCU146" s="7"/>
      <c r="OCV146" s="74"/>
      <c r="OCW146" s="74"/>
      <c r="OCX146" s="6"/>
      <c r="OCY146" s="6"/>
      <c r="OCZ146" s="75"/>
      <c r="ODA146" s="73"/>
      <c r="ODB146" s="76"/>
      <c r="ODC146" s="77"/>
      <c r="ODD146" s="78"/>
      <c r="ODE146" s="73"/>
      <c r="ODF146" s="73"/>
      <c r="ODG146" s="73"/>
      <c r="ODH146" s="73"/>
      <c r="ODI146" s="74"/>
      <c r="ODJ146" s="7"/>
      <c r="ODK146" s="7"/>
      <c r="ODL146" s="74"/>
      <c r="ODM146" s="74"/>
      <c r="ODN146" s="6"/>
      <c r="ODO146" s="6"/>
      <c r="ODP146" s="75"/>
      <c r="ODQ146" s="73"/>
      <c r="ODR146" s="76"/>
      <c r="ODS146" s="77"/>
      <c r="ODT146" s="78"/>
      <c r="ODU146" s="73"/>
      <c r="ODV146" s="73"/>
      <c r="ODW146" s="73"/>
      <c r="ODX146" s="73"/>
      <c r="ODY146" s="74"/>
      <c r="ODZ146" s="7"/>
      <c r="OEA146" s="7"/>
      <c r="OEB146" s="74"/>
      <c r="OEC146" s="74"/>
      <c r="OED146" s="6"/>
      <c r="OEE146" s="6"/>
      <c r="OEF146" s="75"/>
      <c r="OEG146" s="73"/>
      <c r="OEH146" s="76"/>
      <c r="OEI146" s="77"/>
      <c r="OEJ146" s="78"/>
      <c r="OEK146" s="73"/>
      <c r="OEL146" s="73"/>
      <c r="OEM146" s="73"/>
      <c r="OEN146" s="73"/>
      <c r="OEO146" s="74"/>
      <c r="OEP146" s="7"/>
      <c r="OEQ146" s="7"/>
      <c r="OER146" s="74"/>
      <c r="OES146" s="74"/>
      <c r="OET146" s="6"/>
      <c r="OEU146" s="6"/>
      <c r="OEV146" s="75"/>
      <c r="OEW146" s="73"/>
      <c r="OEX146" s="76"/>
      <c r="OEY146" s="77"/>
      <c r="OEZ146" s="78"/>
      <c r="OFA146" s="73"/>
      <c r="OFB146" s="73"/>
      <c r="OFC146" s="73"/>
      <c r="OFD146" s="73"/>
      <c r="OFE146" s="74"/>
      <c r="OFF146" s="7"/>
      <c r="OFG146" s="7"/>
      <c r="OFH146" s="74"/>
      <c r="OFI146" s="74"/>
      <c r="OFJ146" s="6"/>
      <c r="OFK146" s="6"/>
      <c r="OFL146" s="75"/>
      <c r="OFM146" s="73"/>
      <c r="OFN146" s="76"/>
      <c r="OFO146" s="77"/>
      <c r="OFP146" s="78"/>
      <c r="OFQ146" s="73"/>
      <c r="OFR146" s="73"/>
      <c r="OFS146" s="73"/>
      <c r="OFT146" s="73"/>
      <c r="OFU146" s="74"/>
      <c r="OFV146" s="7"/>
      <c r="OFW146" s="7"/>
      <c r="OFX146" s="74"/>
      <c r="OFY146" s="74"/>
      <c r="OFZ146" s="6"/>
      <c r="OGA146" s="6"/>
      <c r="OGB146" s="75"/>
      <c r="OGC146" s="73"/>
      <c r="OGD146" s="76"/>
      <c r="OGE146" s="77"/>
      <c r="OGF146" s="78"/>
      <c r="OGG146" s="73"/>
      <c r="OGH146" s="73"/>
      <c r="OGI146" s="73"/>
      <c r="OGJ146" s="73"/>
      <c r="OGK146" s="74"/>
      <c r="OGL146" s="7"/>
      <c r="OGM146" s="7"/>
      <c r="OGN146" s="74"/>
      <c r="OGO146" s="74"/>
      <c r="OGP146" s="6"/>
      <c r="OGQ146" s="6"/>
      <c r="OGR146" s="75"/>
      <c r="OGS146" s="73"/>
      <c r="OGT146" s="76"/>
      <c r="OGU146" s="77"/>
      <c r="OGV146" s="78"/>
      <c r="OGW146" s="73"/>
      <c r="OGX146" s="73"/>
      <c r="OGY146" s="73"/>
      <c r="OGZ146" s="73"/>
      <c r="OHA146" s="74"/>
      <c r="OHB146" s="7"/>
      <c r="OHC146" s="7"/>
      <c r="OHD146" s="74"/>
      <c r="OHE146" s="74"/>
      <c r="OHF146" s="6"/>
      <c r="OHG146" s="6"/>
      <c r="OHH146" s="75"/>
      <c r="OHI146" s="73"/>
      <c r="OHJ146" s="76"/>
      <c r="OHK146" s="77"/>
      <c r="OHL146" s="78"/>
      <c r="OHM146" s="73"/>
      <c r="OHN146" s="73"/>
      <c r="OHO146" s="73"/>
      <c r="OHP146" s="73"/>
      <c r="OHQ146" s="74"/>
      <c r="OHR146" s="7"/>
      <c r="OHS146" s="7"/>
      <c r="OHT146" s="74"/>
      <c r="OHU146" s="74"/>
      <c r="OHV146" s="6"/>
      <c r="OHW146" s="6"/>
      <c r="OHX146" s="75"/>
      <c r="OHY146" s="73"/>
      <c r="OHZ146" s="76"/>
      <c r="OIA146" s="77"/>
      <c r="OIB146" s="78"/>
      <c r="OIC146" s="73"/>
      <c r="OID146" s="73"/>
      <c r="OIE146" s="73"/>
      <c r="OIF146" s="73"/>
      <c r="OIG146" s="74"/>
      <c r="OIH146" s="7"/>
      <c r="OII146" s="7"/>
      <c r="OIJ146" s="74"/>
      <c r="OIK146" s="74"/>
      <c r="OIL146" s="6"/>
      <c r="OIM146" s="6"/>
      <c r="OIN146" s="75"/>
      <c r="OIO146" s="73"/>
      <c r="OIP146" s="76"/>
      <c r="OIQ146" s="77"/>
      <c r="OIR146" s="78"/>
      <c r="OIS146" s="73"/>
      <c r="OIT146" s="73"/>
      <c r="OIU146" s="73"/>
      <c r="OIV146" s="73"/>
      <c r="OIW146" s="74"/>
      <c r="OIX146" s="7"/>
      <c r="OIY146" s="7"/>
      <c r="OIZ146" s="74"/>
      <c r="OJA146" s="74"/>
      <c r="OJB146" s="6"/>
      <c r="OJC146" s="6"/>
      <c r="OJD146" s="75"/>
      <c r="OJE146" s="73"/>
      <c r="OJF146" s="76"/>
      <c r="OJG146" s="77"/>
      <c r="OJH146" s="78"/>
      <c r="OJI146" s="73"/>
      <c r="OJJ146" s="73"/>
      <c r="OJK146" s="73"/>
      <c r="OJL146" s="73"/>
      <c r="OJM146" s="74"/>
      <c r="OJN146" s="7"/>
      <c r="OJO146" s="7"/>
      <c r="OJP146" s="74"/>
      <c r="OJQ146" s="74"/>
      <c r="OJR146" s="6"/>
      <c r="OJS146" s="6"/>
      <c r="OJT146" s="75"/>
      <c r="OJU146" s="73"/>
      <c r="OJV146" s="76"/>
      <c r="OJW146" s="77"/>
      <c r="OJX146" s="78"/>
      <c r="OJY146" s="73"/>
      <c r="OJZ146" s="73"/>
      <c r="OKA146" s="73"/>
      <c r="OKB146" s="73"/>
      <c r="OKC146" s="74"/>
      <c r="OKD146" s="7"/>
      <c r="OKE146" s="7"/>
      <c r="OKF146" s="74"/>
      <c r="OKG146" s="74"/>
      <c r="OKH146" s="6"/>
      <c r="OKI146" s="6"/>
      <c r="OKJ146" s="75"/>
      <c r="OKK146" s="73"/>
      <c r="OKL146" s="76"/>
      <c r="OKM146" s="77"/>
      <c r="OKN146" s="78"/>
      <c r="OKO146" s="73"/>
      <c r="OKP146" s="73"/>
      <c r="OKQ146" s="73"/>
      <c r="OKR146" s="73"/>
      <c r="OKS146" s="74"/>
      <c r="OKT146" s="7"/>
      <c r="OKU146" s="7"/>
      <c r="OKV146" s="74"/>
      <c r="OKW146" s="74"/>
      <c r="OKX146" s="6"/>
      <c r="OKY146" s="6"/>
      <c r="OKZ146" s="75"/>
      <c r="OLA146" s="73"/>
      <c r="OLB146" s="76"/>
      <c r="OLC146" s="77"/>
      <c r="OLD146" s="78"/>
      <c r="OLE146" s="73"/>
      <c r="OLF146" s="73"/>
      <c r="OLG146" s="73"/>
      <c r="OLH146" s="73"/>
      <c r="OLI146" s="74"/>
      <c r="OLJ146" s="7"/>
      <c r="OLK146" s="7"/>
      <c r="OLL146" s="74"/>
      <c r="OLM146" s="74"/>
      <c r="OLN146" s="6"/>
      <c r="OLO146" s="6"/>
      <c r="OLP146" s="75"/>
      <c r="OLQ146" s="73"/>
      <c r="OLR146" s="76"/>
      <c r="OLS146" s="77"/>
      <c r="OLT146" s="78"/>
      <c r="OLU146" s="73"/>
      <c r="OLV146" s="73"/>
      <c r="OLW146" s="73"/>
      <c r="OLX146" s="73"/>
      <c r="OLY146" s="74"/>
      <c r="OLZ146" s="7"/>
      <c r="OMA146" s="7"/>
      <c r="OMB146" s="74"/>
      <c r="OMC146" s="74"/>
      <c r="OMD146" s="6"/>
      <c r="OME146" s="6"/>
      <c r="OMF146" s="75"/>
      <c r="OMG146" s="73"/>
      <c r="OMH146" s="76"/>
      <c r="OMI146" s="77"/>
      <c r="OMJ146" s="78"/>
      <c r="OMK146" s="73"/>
      <c r="OML146" s="73"/>
      <c r="OMM146" s="73"/>
      <c r="OMN146" s="73"/>
      <c r="OMO146" s="74"/>
      <c r="OMP146" s="7"/>
      <c r="OMQ146" s="7"/>
      <c r="OMR146" s="74"/>
      <c r="OMS146" s="74"/>
      <c r="OMT146" s="6"/>
      <c r="OMU146" s="6"/>
      <c r="OMV146" s="75"/>
      <c r="OMW146" s="73"/>
      <c r="OMX146" s="76"/>
      <c r="OMY146" s="77"/>
      <c r="OMZ146" s="78"/>
      <c r="ONA146" s="73"/>
      <c r="ONB146" s="73"/>
      <c r="ONC146" s="73"/>
      <c r="OND146" s="73"/>
      <c r="ONE146" s="74"/>
      <c r="ONF146" s="7"/>
      <c r="ONG146" s="7"/>
      <c r="ONH146" s="74"/>
      <c r="ONI146" s="74"/>
      <c r="ONJ146" s="6"/>
      <c r="ONK146" s="6"/>
      <c r="ONL146" s="75"/>
      <c r="ONM146" s="73"/>
      <c r="ONN146" s="76"/>
      <c r="ONO146" s="77"/>
      <c r="ONP146" s="78"/>
      <c r="ONQ146" s="73"/>
      <c r="ONR146" s="73"/>
      <c r="ONS146" s="73"/>
      <c r="ONT146" s="73"/>
      <c r="ONU146" s="74"/>
      <c r="ONV146" s="7"/>
      <c r="ONW146" s="7"/>
      <c r="ONX146" s="74"/>
      <c r="ONY146" s="74"/>
      <c r="ONZ146" s="6"/>
      <c r="OOA146" s="6"/>
      <c r="OOB146" s="75"/>
      <c r="OOC146" s="73"/>
      <c r="OOD146" s="76"/>
      <c r="OOE146" s="77"/>
      <c r="OOF146" s="78"/>
      <c r="OOG146" s="73"/>
      <c r="OOH146" s="73"/>
      <c r="OOI146" s="73"/>
      <c r="OOJ146" s="73"/>
      <c r="OOK146" s="74"/>
      <c r="OOL146" s="7"/>
      <c r="OOM146" s="7"/>
      <c r="OON146" s="74"/>
      <c r="OOO146" s="74"/>
      <c r="OOP146" s="6"/>
      <c r="OOQ146" s="6"/>
      <c r="OOR146" s="75"/>
      <c r="OOS146" s="73"/>
      <c r="OOT146" s="76"/>
      <c r="OOU146" s="77"/>
      <c r="OOV146" s="78"/>
      <c r="OOW146" s="73"/>
      <c r="OOX146" s="73"/>
      <c r="OOY146" s="73"/>
      <c r="OOZ146" s="73"/>
      <c r="OPA146" s="74"/>
      <c r="OPB146" s="7"/>
      <c r="OPC146" s="7"/>
      <c r="OPD146" s="74"/>
      <c r="OPE146" s="74"/>
      <c r="OPF146" s="6"/>
      <c r="OPG146" s="6"/>
      <c r="OPH146" s="75"/>
      <c r="OPI146" s="73"/>
      <c r="OPJ146" s="76"/>
      <c r="OPK146" s="77"/>
      <c r="OPL146" s="78"/>
      <c r="OPM146" s="73"/>
      <c r="OPN146" s="73"/>
      <c r="OPO146" s="73"/>
      <c r="OPP146" s="73"/>
      <c r="OPQ146" s="74"/>
      <c r="OPR146" s="7"/>
      <c r="OPS146" s="7"/>
      <c r="OPT146" s="74"/>
      <c r="OPU146" s="74"/>
      <c r="OPV146" s="6"/>
      <c r="OPW146" s="6"/>
      <c r="OPX146" s="75"/>
      <c r="OPY146" s="73"/>
      <c r="OPZ146" s="76"/>
      <c r="OQA146" s="77"/>
      <c r="OQB146" s="78"/>
      <c r="OQC146" s="73"/>
      <c r="OQD146" s="73"/>
      <c r="OQE146" s="73"/>
      <c r="OQF146" s="73"/>
      <c r="OQG146" s="74"/>
      <c r="OQH146" s="7"/>
      <c r="OQI146" s="7"/>
      <c r="OQJ146" s="74"/>
      <c r="OQK146" s="74"/>
      <c r="OQL146" s="6"/>
      <c r="OQM146" s="6"/>
      <c r="OQN146" s="75"/>
      <c r="OQO146" s="73"/>
      <c r="OQP146" s="76"/>
      <c r="OQQ146" s="77"/>
      <c r="OQR146" s="78"/>
      <c r="OQS146" s="73"/>
      <c r="OQT146" s="73"/>
      <c r="OQU146" s="73"/>
      <c r="OQV146" s="73"/>
      <c r="OQW146" s="74"/>
      <c r="OQX146" s="7"/>
      <c r="OQY146" s="7"/>
      <c r="OQZ146" s="74"/>
      <c r="ORA146" s="74"/>
      <c r="ORB146" s="6"/>
      <c r="ORC146" s="6"/>
      <c r="ORD146" s="75"/>
      <c r="ORE146" s="73"/>
      <c r="ORF146" s="76"/>
      <c r="ORG146" s="77"/>
      <c r="ORH146" s="78"/>
      <c r="ORI146" s="73"/>
      <c r="ORJ146" s="73"/>
      <c r="ORK146" s="73"/>
      <c r="ORL146" s="73"/>
      <c r="ORM146" s="74"/>
      <c r="ORN146" s="7"/>
      <c r="ORO146" s="7"/>
      <c r="ORP146" s="74"/>
      <c r="ORQ146" s="74"/>
      <c r="ORR146" s="6"/>
      <c r="ORS146" s="6"/>
      <c r="ORT146" s="75"/>
      <c r="ORU146" s="73"/>
      <c r="ORV146" s="76"/>
      <c r="ORW146" s="77"/>
      <c r="ORX146" s="78"/>
      <c r="ORY146" s="73"/>
      <c r="ORZ146" s="73"/>
      <c r="OSA146" s="73"/>
      <c r="OSB146" s="73"/>
      <c r="OSC146" s="74"/>
      <c r="OSD146" s="7"/>
      <c r="OSE146" s="7"/>
      <c r="OSF146" s="74"/>
      <c r="OSG146" s="74"/>
      <c r="OSH146" s="6"/>
      <c r="OSI146" s="6"/>
      <c r="OSJ146" s="75"/>
      <c r="OSK146" s="73"/>
      <c r="OSL146" s="76"/>
      <c r="OSM146" s="77"/>
      <c r="OSN146" s="78"/>
      <c r="OSO146" s="73"/>
      <c r="OSP146" s="73"/>
      <c r="OSQ146" s="73"/>
      <c r="OSR146" s="73"/>
      <c r="OSS146" s="74"/>
      <c r="OST146" s="7"/>
      <c r="OSU146" s="7"/>
      <c r="OSV146" s="74"/>
      <c r="OSW146" s="74"/>
      <c r="OSX146" s="6"/>
      <c r="OSY146" s="6"/>
      <c r="OSZ146" s="75"/>
      <c r="OTA146" s="73"/>
      <c r="OTB146" s="76"/>
      <c r="OTC146" s="77"/>
      <c r="OTD146" s="78"/>
      <c r="OTE146" s="73"/>
      <c r="OTF146" s="73"/>
      <c r="OTG146" s="73"/>
      <c r="OTH146" s="73"/>
      <c r="OTI146" s="74"/>
      <c r="OTJ146" s="7"/>
      <c r="OTK146" s="7"/>
      <c r="OTL146" s="74"/>
      <c r="OTM146" s="74"/>
      <c r="OTN146" s="6"/>
      <c r="OTO146" s="6"/>
      <c r="OTP146" s="75"/>
      <c r="OTQ146" s="73"/>
      <c r="OTR146" s="76"/>
      <c r="OTS146" s="77"/>
      <c r="OTT146" s="78"/>
      <c r="OTU146" s="73"/>
      <c r="OTV146" s="73"/>
      <c r="OTW146" s="73"/>
      <c r="OTX146" s="73"/>
      <c r="OTY146" s="74"/>
      <c r="OTZ146" s="7"/>
      <c r="OUA146" s="7"/>
      <c r="OUB146" s="74"/>
      <c r="OUC146" s="74"/>
      <c r="OUD146" s="6"/>
      <c r="OUE146" s="6"/>
      <c r="OUF146" s="75"/>
      <c r="OUG146" s="73"/>
      <c r="OUH146" s="76"/>
      <c r="OUI146" s="77"/>
      <c r="OUJ146" s="78"/>
      <c r="OUK146" s="73"/>
      <c r="OUL146" s="73"/>
      <c r="OUM146" s="73"/>
      <c r="OUN146" s="73"/>
      <c r="OUO146" s="74"/>
      <c r="OUP146" s="7"/>
      <c r="OUQ146" s="7"/>
      <c r="OUR146" s="74"/>
      <c r="OUS146" s="74"/>
      <c r="OUT146" s="6"/>
      <c r="OUU146" s="6"/>
      <c r="OUV146" s="75"/>
      <c r="OUW146" s="73"/>
      <c r="OUX146" s="76"/>
      <c r="OUY146" s="77"/>
      <c r="OUZ146" s="78"/>
      <c r="OVA146" s="73"/>
      <c r="OVB146" s="73"/>
      <c r="OVC146" s="73"/>
      <c r="OVD146" s="73"/>
      <c r="OVE146" s="74"/>
      <c r="OVF146" s="7"/>
      <c r="OVG146" s="7"/>
      <c r="OVH146" s="74"/>
      <c r="OVI146" s="74"/>
      <c r="OVJ146" s="6"/>
      <c r="OVK146" s="6"/>
      <c r="OVL146" s="75"/>
      <c r="OVM146" s="73"/>
      <c r="OVN146" s="76"/>
      <c r="OVO146" s="77"/>
      <c r="OVP146" s="78"/>
      <c r="OVQ146" s="73"/>
      <c r="OVR146" s="73"/>
      <c r="OVS146" s="73"/>
      <c r="OVT146" s="73"/>
      <c r="OVU146" s="74"/>
      <c r="OVV146" s="7"/>
      <c r="OVW146" s="7"/>
      <c r="OVX146" s="74"/>
      <c r="OVY146" s="74"/>
      <c r="OVZ146" s="6"/>
      <c r="OWA146" s="6"/>
      <c r="OWB146" s="75"/>
      <c r="OWC146" s="73"/>
      <c r="OWD146" s="76"/>
      <c r="OWE146" s="77"/>
      <c r="OWF146" s="78"/>
      <c r="OWG146" s="73"/>
      <c r="OWH146" s="73"/>
      <c r="OWI146" s="73"/>
      <c r="OWJ146" s="73"/>
      <c r="OWK146" s="74"/>
      <c r="OWL146" s="7"/>
      <c r="OWM146" s="7"/>
      <c r="OWN146" s="74"/>
      <c r="OWO146" s="74"/>
      <c r="OWP146" s="6"/>
      <c r="OWQ146" s="6"/>
      <c r="OWR146" s="75"/>
      <c r="OWS146" s="73"/>
      <c r="OWT146" s="76"/>
      <c r="OWU146" s="77"/>
      <c r="OWV146" s="78"/>
      <c r="OWW146" s="73"/>
      <c r="OWX146" s="73"/>
      <c r="OWY146" s="73"/>
      <c r="OWZ146" s="73"/>
      <c r="OXA146" s="74"/>
      <c r="OXB146" s="7"/>
      <c r="OXC146" s="7"/>
      <c r="OXD146" s="74"/>
      <c r="OXE146" s="74"/>
      <c r="OXF146" s="6"/>
      <c r="OXG146" s="6"/>
      <c r="OXH146" s="75"/>
      <c r="OXI146" s="73"/>
      <c r="OXJ146" s="76"/>
      <c r="OXK146" s="77"/>
      <c r="OXL146" s="78"/>
      <c r="OXM146" s="73"/>
      <c r="OXN146" s="73"/>
      <c r="OXO146" s="73"/>
      <c r="OXP146" s="73"/>
      <c r="OXQ146" s="74"/>
      <c r="OXR146" s="7"/>
      <c r="OXS146" s="7"/>
      <c r="OXT146" s="74"/>
      <c r="OXU146" s="74"/>
      <c r="OXV146" s="6"/>
      <c r="OXW146" s="6"/>
      <c r="OXX146" s="75"/>
      <c r="OXY146" s="73"/>
      <c r="OXZ146" s="76"/>
      <c r="OYA146" s="77"/>
      <c r="OYB146" s="78"/>
      <c r="OYC146" s="73"/>
      <c r="OYD146" s="73"/>
      <c r="OYE146" s="73"/>
      <c r="OYF146" s="73"/>
      <c r="OYG146" s="74"/>
      <c r="OYH146" s="7"/>
      <c r="OYI146" s="7"/>
      <c r="OYJ146" s="74"/>
      <c r="OYK146" s="74"/>
      <c r="OYL146" s="6"/>
      <c r="OYM146" s="6"/>
      <c r="OYN146" s="75"/>
      <c r="OYO146" s="73"/>
      <c r="OYP146" s="76"/>
      <c r="OYQ146" s="77"/>
      <c r="OYR146" s="78"/>
      <c r="OYS146" s="73"/>
      <c r="OYT146" s="73"/>
      <c r="OYU146" s="73"/>
      <c r="OYV146" s="73"/>
      <c r="OYW146" s="74"/>
      <c r="OYX146" s="7"/>
      <c r="OYY146" s="7"/>
      <c r="OYZ146" s="74"/>
      <c r="OZA146" s="74"/>
      <c r="OZB146" s="6"/>
      <c r="OZC146" s="6"/>
      <c r="OZD146" s="75"/>
      <c r="OZE146" s="73"/>
      <c r="OZF146" s="76"/>
      <c r="OZG146" s="77"/>
      <c r="OZH146" s="78"/>
      <c r="OZI146" s="73"/>
      <c r="OZJ146" s="73"/>
      <c r="OZK146" s="73"/>
      <c r="OZL146" s="73"/>
      <c r="OZM146" s="74"/>
      <c r="OZN146" s="7"/>
      <c r="OZO146" s="7"/>
      <c r="OZP146" s="74"/>
      <c r="OZQ146" s="74"/>
      <c r="OZR146" s="6"/>
      <c r="OZS146" s="6"/>
      <c r="OZT146" s="75"/>
      <c r="OZU146" s="73"/>
      <c r="OZV146" s="76"/>
      <c r="OZW146" s="77"/>
      <c r="OZX146" s="78"/>
      <c r="OZY146" s="73"/>
      <c r="OZZ146" s="73"/>
      <c r="PAA146" s="73"/>
      <c r="PAB146" s="73"/>
      <c r="PAC146" s="74"/>
      <c r="PAD146" s="7"/>
      <c r="PAE146" s="7"/>
      <c r="PAF146" s="74"/>
      <c r="PAG146" s="74"/>
      <c r="PAH146" s="6"/>
      <c r="PAI146" s="6"/>
      <c r="PAJ146" s="75"/>
      <c r="PAK146" s="73"/>
      <c r="PAL146" s="76"/>
      <c r="PAM146" s="77"/>
      <c r="PAN146" s="78"/>
      <c r="PAO146" s="73"/>
      <c r="PAP146" s="73"/>
      <c r="PAQ146" s="73"/>
      <c r="PAR146" s="73"/>
      <c r="PAS146" s="74"/>
      <c r="PAT146" s="7"/>
      <c r="PAU146" s="7"/>
      <c r="PAV146" s="74"/>
      <c r="PAW146" s="74"/>
      <c r="PAX146" s="6"/>
      <c r="PAY146" s="6"/>
      <c r="PAZ146" s="75"/>
      <c r="PBA146" s="73"/>
      <c r="PBB146" s="76"/>
      <c r="PBC146" s="77"/>
      <c r="PBD146" s="78"/>
      <c r="PBE146" s="73"/>
      <c r="PBF146" s="73"/>
      <c r="PBG146" s="73"/>
      <c r="PBH146" s="73"/>
      <c r="PBI146" s="74"/>
      <c r="PBJ146" s="7"/>
      <c r="PBK146" s="7"/>
      <c r="PBL146" s="74"/>
      <c r="PBM146" s="74"/>
      <c r="PBN146" s="6"/>
      <c r="PBO146" s="6"/>
      <c r="PBP146" s="75"/>
      <c r="PBQ146" s="73"/>
      <c r="PBR146" s="76"/>
      <c r="PBS146" s="77"/>
      <c r="PBT146" s="78"/>
      <c r="PBU146" s="73"/>
      <c r="PBV146" s="73"/>
      <c r="PBW146" s="73"/>
      <c r="PBX146" s="73"/>
      <c r="PBY146" s="74"/>
      <c r="PBZ146" s="7"/>
      <c r="PCA146" s="7"/>
      <c r="PCB146" s="74"/>
      <c r="PCC146" s="74"/>
      <c r="PCD146" s="6"/>
      <c r="PCE146" s="6"/>
      <c r="PCF146" s="75"/>
      <c r="PCG146" s="73"/>
      <c r="PCH146" s="76"/>
      <c r="PCI146" s="77"/>
      <c r="PCJ146" s="78"/>
      <c r="PCK146" s="73"/>
      <c r="PCL146" s="73"/>
      <c r="PCM146" s="73"/>
      <c r="PCN146" s="73"/>
      <c r="PCO146" s="74"/>
      <c r="PCP146" s="7"/>
      <c r="PCQ146" s="7"/>
      <c r="PCR146" s="74"/>
      <c r="PCS146" s="74"/>
      <c r="PCT146" s="6"/>
      <c r="PCU146" s="6"/>
      <c r="PCV146" s="75"/>
      <c r="PCW146" s="73"/>
      <c r="PCX146" s="76"/>
      <c r="PCY146" s="77"/>
      <c r="PCZ146" s="78"/>
      <c r="PDA146" s="73"/>
      <c r="PDB146" s="73"/>
      <c r="PDC146" s="73"/>
      <c r="PDD146" s="73"/>
      <c r="PDE146" s="74"/>
      <c r="PDF146" s="7"/>
      <c r="PDG146" s="7"/>
      <c r="PDH146" s="74"/>
      <c r="PDI146" s="74"/>
      <c r="PDJ146" s="6"/>
      <c r="PDK146" s="6"/>
      <c r="PDL146" s="75"/>
      <c r="PDM146" s="73"/>
      <c r="PDN146" s="76"/>
      <c r="PDO146" s="77"/>
      <c r="PDP146" s="78"/>
      <c r="PDQ146" s="73"/>
      <c r="PDR146" s="73"/>
      <c r="PDS146" s="73"/>
      <c r="PDT146" s="73"/>
      <c r="PDU146" s="74"/>
      <c r="PDV146" s="7"/>
      <c r="PDW146" s="7"/>
      <c r="PDX146" s="74"/>
      <c r="PDY146" s="74"/>
      <c r="PDZ146" s="6"/>
      <c r="PEA146" s="6"/>
      <c r="PEB146" s="75"/>
      <c r="PEC146" s="73"/>
      <c r="PED146" s="76"/>
      <c r="PEE146" s="77"/>
      <c r="PEF146" s="78"/>
      <c r="PEG146" s="73"/>
      <c r="PEH146" s="73"/>
      <c r="PEI146" s="73"/>
      <c r="PEJ146" s="73"/>
      <c r="PEK146" s="74"/>
      <c r="PEL146" s="7"/>
      <c r="PEM146" s="7"/>
      <c r="PEN146" s="74"/>
      <c r="PEO146" s="74"/>
      <c r="PEP146" s="6"/>
      <c r="PEQ146" s="6"/>
      <c r="PER146" s="75"/>
      <c r="PES146" s="73"/>
      <c r="PET146" s="76"/>
      <c r="PEU146" s="77"/>
      <c r="PEV146" s="78"/>
      <c r="PEW146" s="73"/>
      <c r="PEX146" s="73"/>
      <c r="PEY146" s="73"/>
      <c r="PEZ146" s="73"/>
      <c r="PFA146" s="74"/>
      <c r="PFB146" s="7"/>
      <c r="PFC146" s="7"/>
      <c r="PFD146" s="74"/>
      <c r="PFE146" s="74"/>
      <c r="PFF146" s="6"/>
      <c r="PFG146" s="6"/>
      <c r="PFH146" s="75"/>
      <c r="PFI146" s="73"/>
      <c r="PFJ146" s="76"/>
      <c r="PFK146" s="77"/>
      <c r="PFL146" s="78"/>
      <c r="PFM146" s="73"/>
      <c r="PFN146" s="73"/>
      <c r="PFO146" s="73"/>
      <c r="PFP146" s="73"/>
      <c r="PFQ146" s="74"/>
      <c r="PFR146" s="7"/>
      <c r="PFS146" s="7"/>
      <c r="PFT146" s="74"/>
      <c r="PFU146" s="74"/>
      <c r="PFV146" s="6"/>
      <c r="PFW146" s="6"/>
      <c r="PFX146" s="75"/>
      <c r="PFY146" s="73"/>
      <c r="PFZ146" s="76"/>
      <c r="PGA146" s="77"/>
      <c r="PGB146" s="78"/>
      <c r="PGC146" s="73"/>
      <c r="PGD146" s="73"/>
      <c r="PGE146" s="73"/>
      <c r="PGF146" s="73"/>
      <c r="PGG146" s="74"/>
      <c r="PGH146" s="7"/>
      <c r="PGI146" s="7"/>
      <c r="PGJ146" s="74"/>
      <c r="PGK146" s="74"/>
      <c r="PGL146" s="6"/>
      <c r="PGM146" s="6"/>
      <c r="PGN146" s="75"/>
      <c r="PGO146" s="73"/>
      <c r="PGP146" s="76"/>
      <c r="PGQ146" s="77"/>
      <c r="PGR146" s="78"/>
      <c r="PGS146" s="73"/>
      <c r="PGT146" s="73"/>
      <c r="PGU146" s="73"/>
      <c r="PGV146" s="73"/>
      <c r="PGW146" s="74"/>
      <c r="PGX146" s="7"/>
      <c r="PGY146" s="7"/>
      <c r="PGZ146" s="74"/>
      <c r="PHA146" s="74"/>
      <c r="PHB146" s="6"/>
      <c r="PHC146" s="6"/>
      <c r="PHD146" s="75"/>
      <c r="PHE146" s="73"/>
      <c r="PHF146" s="76"/>
      <c r="PHG146" s="77"/>
      <c r="PHH146" s="78"/>
      <c r="PHI146" s="73"/>
      <c r="PHJ146" s="73"/>
      <c r="PHK146" s="73"/>
      <c r="PHL146" s="73"/>
      <c r="PHM146" s="74"/>
      <c r="PHN146" s="7"/>
      <c r="PHO146" s="7"/>
      <c r="PHP146" s="74"/>
      <c r="PHQ146" s="74"/>
      <c r="PHR146" s="6"/>
      <c r="PHS146" s="6"/>
      <c r="PHT146" s="75"/>
      <c r="PHU146" s="73"/>
      <c r="PHV146" s="76"/>
      <c r="PHW146" s="77"/>
      <c r="PHX146" s="78"/>
      <c r="PHY146" s="73"/>
      <c r="PHZ146" s="73"/>
      <c r="PIA146" s="73"/>
      <c r="PIB146" s="73"/>
      <c r="PIC146" s="74"/>
      <c r="PID146" s="7"/>
      <c r="PIE146" s="7"/>
      <c r="PIF146" s="74"/>
      <c r="PIG146" s="74"/>
      <c r="PIH146" s="6"/>
      <c r="PII146" s="6"/>
      <c r="PIJ146" s="75"/>
      <c r="PIK146" s="73"/>
      <c r="PIL146" s="76"/>
      <c r="PIM146" s="77"/>
      <c r="PIN146" s="78"/>
      <c r="PIO146" s="73"/>
      <c r="PIP146" s="73"/>
      <c r="PIQ146" s="73"/>
      <c r="PIR146" s="73"/>
      <c r="PIS146" s="74"/>
      <c r="PIT146" s="7"/>
      <c r="PIU146" s="7"/>
      <c r="PIV146" s="74"/>
      <c r="PIW146" s="74"/>
      <c r="PIX146" s="6"/>
      <c r="PIY146" s="6"/>
      <c r="PIZ146" s="75"/>
      <c r="PJA146" s="73"/>
      <c r="PJB146" s="76"/>
      <c r="PJC146" s="77"/>
      <c r="PJD146" s="78"/>
      <c r="PJE146" s="73"/>
      <c r="PJF146" s="73"/>
      <c r="PJG146" s="73"/>
      <c r="PJH146" s="73"/>
      <c r="PJI146" s="74"/>
      <c r="PJJ146" s="7"/>
      <c r="PJK146" s="7"/>
      <c r="PJL146" s="74"/>
      <c r="PJM146" s="74"/>
      <c r="PJN146" s="6"/>
      <c r="PJO146" s="6"/>
      <c r="PJP146" s="75"/>
      <c r="PJQ146" s="73"/>
      <c r="PJR146" s="76"/>
      <c r="PJS146" s="77"/>
      <c r="PJT146" s="78"/>
      <c r="PJU146" s="73"/>
      <c r="PJV146" s="73"/>
      <c r="PJW146" s="73"/>
      <c r="PJX146" s="73"/>
      <c r="PJY146" s="74"/>
      <c r="PJZ146" s="7"/>
      <c r="PKA146" s="7"/>
      <c r="PKB146" s="74"/>
      <c r="PKC146" s="74"/>
      <c r="PKD146" s="6"/>
      <c r="PKE146" s="6"/>
      <c r="PKF146" s="75"/>
      <c r="PKG146" s="73"/>
      <c r="PKH146" s="76"/>
      <c r="PKI146" s="77"/>
      <c r="PKJ146" s="78"/>
      <c r="PKK146" s="73"/>
      <c r="PKL146" s="73"/>
      <c r="PKM146" s="73"/>
      <c r="PKN146" s="73"/>
      <c r="PKO146" s="74"/>
      <c r="PKP146" s="7"/>
      <c r="PKQ146" s="7"/>
      <c r="PKR146" s="74"/>
      <c r="PKS146" s="74"/>
      <c r="PKT146" s="6"/>
      <c r="PKU146" s="6"/>
      <c r="PKV146" s="75"/>
      <c r="PKW146" s="73"/>
      <c r="PKX146" s="76"/>
      <c r="PKY146" s="77"/>
      <c r="PKZ146" s="78"/>
      <c r="PLA146" s="73"/>
      <c r="PLB146" s="73"/>
      <c r="PLC146" s="73"/>
      <c r="PLD146" s="73"/>
      <c r="PLE146" s="74"/>
      <c r="PLF146" s="7"/>
      <c r="PLG146" s="7"/>
      <c r="PLH146" s="74"/>
      <c r="PLI146" s="74"/>
      <c r="PLJ146" s="6"/>
      <c r="PLK146" s="6"/>
      <c r="PLL146" s="75"/>
      <c r="PLM146" s="73"/>
      <c r="PLN146" s="76"/>
      <c r="PLO146" s="77"/>
      <c r="PLP146" s="78"/>
      <c r="PLQ146" s="73"/>
      <c r="PLR146" s="73"/>
      <c r="PLS146" s="73"/>
      <c r="PLT146" s="73"/>
      <c r="PLU146" s="74"/>
      <c r="PLV146" s="7"/>
      <c r="PLW146" s="7"/>
      <c r="PLX146" s="74"/>
      <c r="PLY146" s="74"/>
      <c r="PLZ146" s="6"/>
      <c r="PMA146" s="6"/>
      <c r="PMB146" s="75"/>
      <c r="PMC146" s="73"/>
      <c r="PMD146" s="76"/>
      <c r="PME146" s="77"/>
      <c r="PMF146" s="78"/>
      <c r="PMG146" s="73"/>
      <c r="PMH146" s="73"/>
      <c r="PMI146" s="73"/>
      <c r="PMJ146" s="73"/>
      <c r="PMK146" s="74"/>
      <c r="PML146" s="7"/>
      <c r="PMM146" s="7"/>
      <c r="PMN146" s="74"/>
      <c r="PMO146" s="74"/>
      <c r="PMP146" s="6"/>
      <c r="PMQ146" s="6"/>
      <c r="PMR146" s="75"/>
      <c r="PMS146" s="73"/>
      <c r="PMT146" s="76"/>
      <c r="PMU146" s="77"/>
      <c r="PMV146" s="78"/>
      <c r="PMW146" s="73"/>
      <c r="PMX146" s="73"/>
      <c r="PMY146" s="73"/>
      <c r="PMZ146" s="73"/>
      <c r="PNA146" s="74"/>
      <c r="PNB146" s="7"/>
      <c r="PNC146" s="7"/>
      <c r="PND146" s="74"/>
      <c r="PNE146" s="74"/>
      <c r="PNF146" s="6"/>
      <c r="PNG146" s="6"/>
      <c r="PNH146" s="75"/>
      <c r="PNI146" s="73"/>
      <c r="PNJ146" s="76"/>
      <c r="PNK146" s="77"/>
      <c r="PNL146" s="78"/>
      <c r="PNM146" s="73"/>
      <c r="PNN146" s="73"/>
      <c r="PNO146" s="73"/>
      <c r="PNP146" s="73"/>
      <c r="PNQ146" s="74"/>
      <c r="PNR146" s="7"/>
      <c r="PNS146" s="7"/>
      <c r="PNT146" s="74"/>
      <c r="PNU146" s="74"/>
      <c r="PNV146" s="6"/>
      <c r="PNW146" s="6"/>
      <c r="PNX146" s="75"/>
      <c r="PNY146" s="73"/>
      <c r="PNZ146" s="76"/>
      <c r="POA146" s="77"/>
      <c r="POB146" s="78"/>
      <c r="POC146" s="73"/>
      <c r="POD146" s="73"/>
      <c r="POE146" s="73"/>
      <c r="POF146" s="73"/>
      <c r="POG146" s="74"/>
      <c r="POH146" s="7"/>
      <c r="POI146" s="7"/>
      <c r="POJ146" s="74"/>
      <c r="POK146" s="74"/>
      <c r="POL146" s="6"/>
      <c r="POM146" s="6"/>
      <c r="PON146" s="75"/>
      <c r="POO146" s="73"/>
      <c r="POP146" s="76"/>
      <c r="POQ146" s="77"/>
      <c r="POR146" s="78"/>
      <c r="POS146" s="73"/>
      <c r="POT146" s="73"/>
      <c r="POU146" s="73"/>
      <c r="POV146" s="73"/>
      <c r="POW146" s="74"/>
      <c r="POX146" s="7"/>
      <c r="POY146" s="7"/>
      <c r="POZ146" s="74"/>
      <c r="PPA146" s="74"/>
      <c r="PPB146" s="6"/>
      <c r="PPC146" s="6"/>
      <c r="PPD146" s="75"/>
      <c r="PPE146" s="73"/>
      <c r="PPF146" s="76"/>
      <c r="PPG146" s="77"/>
      <c r="PPH146" s="78"/>
      <c r="PPI146" s="73"/>
      <c r="PPJ146" s="73"/>
      <c r="PPK146" s="73"/>
      <c r="PPL146" s="73"/>
      <c r="PPM146" s="74"/>
      <c r="PPN146" s="7"/>
      <c r="PPO146" s="7"/>
      <c r="PPP146" s="74"/>
      <c r="PPQ146" s="74"/>
      <c r="PPR146" s="6"/>
      <c r="PPS146" s="6"/>
      <c r="PPT146" s="75"/>
      <c r="PPU146" s="73"/>
      <c r="PPV146" s="76"/>
      <c r="PPW146" s="77"/>
      <c r="PPX146" s="78"/>
      <c r="PPY146" s="73"/>
      <c r="PPZ146" s="73"/>
      <c r="PQA146" s="73"/>
      <c r="PQB146" s="73"/>
      <c r="PQC146" s="74"/>
      <c r="PQD146" s="7"/>
      <c r="PQE146" s="7"/>
      <c r="PQF146" s="74"/>
      <c r="PQG146" s="74"/>
      <c r="PQH146" s="6"/>
      <c r="PQI146" s="6"/>
      <c r="PQJ146" s="75"/>
      <c r="PQK146" s="73"/>
      <c r="PQL146" s="76"/>
      <c r="PQM146" s="77"/>
      <c r="PQN146" s="78"/>
      <c r="PQO146" s="73"/>
      <c r="PQP146" s="73"/>
      <c r="PQQ146" s="73"/>
      <c r="PQR146" s="73"/>
      <c r="PQS146" s="74"/>
      <c r="PQT146" s="7"/>
      <c r="PQU146" s="7"/>
      <c r="PQV146" s="74"/>
      <c r="PQW146" s="74"/>
      <c r="PQX146" s="6"/>
      <c r="PQY146" s="6"/>
      <c r="PQZ146" s="75"/>
      <c r="PRA146" s="73"/>
      <c r="PRB146" s="76"/>
      <c r="PRC146" s="77"/>
      <c r="PRD146" s="78"/>
      <c r="PRE146" s="73"/>
      <c r="PRF146" s="73"/>
      <c r="PRG146" s="73"/>
      <c r="PRH146" s="73"/>
      <c r="PRI146" s="74"/>
      <c r="PRJ146" s="7"/>
      <c r="PRK146" s="7"/>
      <c r="PRL146" s="74"/>
      <c r="PRM146" s="74"/>
      <c r="PRN146" s="6"/>
      <c r="PRO146" s="6"/>
      <c r="PRP146" s="75"/>
      <c r="PRQ146" s="73"/>
      <c r="PRR146" s="76"/>
      <c r="PRS146" s="77"/>
      <c r="PRT146" s="78"/>
      <c r="PRU146" s="73"/>
      <c r="PRV146" s="73"/>
      <c r="PRW146" s="73"/>
      <c r="PRX146" s="73"/>
      <c r="PRY146" s="74"/>
      <c r="PRZ146" s="7"/>
      <c r="PSA146" s="7"/>
      <c r="PSB146" s="74"/>
      <c r="PSC146" s="74"/>
      <c r="PSD146" s="6"/>
      <c r="PSE146" s="6"/>
      <c r="PSF146" s="75"/>
      <c r="PSG146" s="73"/>
      <c r="PSH146" s="76"/>
      <c r="PSI146" s="77"/>
      <c r="PSJ146" s="78"/>
      <c r="PSK146" s="73"/>
      <c r="PSL146" s="73"/>
      <c r="PSM146" s="73"/>
      <c r="PSN146" s="73"/>
      <c r="PSO146" s="74"/>
      <c r="PSP146" s="7"/>
      <c r="PSQ146" s="7"/>
      <c r="PSR146" s="74"/>
      <c r="PSS146" s="74"/>
      <c r="PST146" s="6"/>
      <c r="PSU146" s="6"/>
      <c r="PSV146" s="75"/>
      <c r="PSW146" s="73"/>
      <c r="PSX146" s="76"/>
      <c r="PSY146" s="77"/>
      <c r="PSZ146" s="78"/>
      <c r="PTA146" s="73"/>
      <c r="PTB146" s="73"/>
      <c r="PTC146" s="73"/>
      <c r="PTD146" s="73"/>
      <c r="PTE146" s="74"/>
      <c r="PTF146" s="7"/>
      <c r="PTG146" s="7"/>
      <c r="PTH146" s="74"/>
      <c r="PTI146" s="74"/>
      <c r="PTJ146" s="6"/>
      <c r="PTK146" s="6"/>
      <c r="PTL146" s="75"/>
      <c r="PTM146" s="73"/>
      <c r="PTN146" s="76"/>
      <c r="PTO146" s="77"/>
      <c r="PTP146" s="78"/>
      <c r="PTQ146" s="73"/>
      <c r="PTR146" s="73"/>
      <c r="PTS146" s="73"/>
      <c r="PTT146" s="73"/>
      <c r="PTU146" s="74"/>
      <c r="PTV146" s="7"/>
      <c r="PTW146" s="7"/>
      <c r="PTX146" s="74"/>
      <c r="PTY146" s="74"/>
      <c r="PTZ146" s="6"/>
      <c r="PUA146" s="6"/>
      <c r="PUB146" s="75"/>
      <c r="PUC146" s="73"/>
      <c r="PUD146" s="76"/>
      <c r="PUE146" s="77"/>
      <c r="PUF146" s="78"/>
      <c r="PUG146" s="73"/>
      <c r="PUH146" s="73"/>
      <c r="PUI146" s="73"/>
      <c r="PUJ146" s="73"/>
      <c r="PUK146" s="74"/>
      <c r="PUL146" s="7"/>
      <c r="PUM146" s="7"/>
      <c r="PUN146" s="74"/>
      <c r="PUO146" s="74"/>
      <c r="PUP146" s="6"/>
      <c r="PUQ146" s="6"/>
      <c r="PUR146" s="75"/>
      <c r="PUS146" s="73"/>
      <c r="PUT146" s="76"/>
      <c r="PUU146" s="77"/>
      <c r="PUV146" s="78"/>
      <c r="PUW146" s="73"/>
      <c r="PUX146" s="73"/>
      <c r="PUY146" s="73"/>
      <c r="PUZ146" s="73"/>
      <c r="PVA146" s="74"/>
      <c r="PVB146" s="7"/>
      <c r="PVC146" s="7"/>
      <c r="PVD146" s="74"/>
      <c r="PVE146" s="74"/>
      <c r="PVF146" s="6"/>
      <c r="PVG146" s="6"/>
      <c r="PVH146" s="75"/>
      <c r="PVI146" s="73"/>
      <c r="PVJ146" s="76"/>
      <c r="PVK146" s="77"/>
      <c r="PVL146" s="78"/>
      <c r="PVM146" s="73"/>
      <c r="PVN146" s="73"/>
      <c r="PVO146" s="73"/>
      <c r="PVP146" s="73"/>
      <c r="PVQ146" s="74"/>
      <c r="PVR146" s="7"/>
      <c r="PVS146" s="7"/>
      <c r="PVT146" s="74"/>
      <c r="PVU146" s="74"/>
      <c r="PVV146" s="6"/>
      <c r="PVW146" s="6"/>
      <c r="PVX146" s="75"/>
      <c r="PVY146" s="73"/>
      <c r="PVZ146" s="76"/>
      <c r="PWA146" s="77"/>
      <c r="PWB146" s="78"/>
      <c r="PWC146" s="73"/>
      <c r="PWD146" s="73"/>
      <c r="PWE146" s="73"/>
      <c r="PWF146" s="73"/>
      <c r="PWG146" s="74"/>
      <c r="PWH146" s="7"/>
      <c r="PWI146" s="7"/>
      <c r="PWJ146" s="74"/>
      <c r="PWK146" s="74"/>
      <c r="PWL146" s="6"/>
      <c r="PWM146" s="6"/>
      <c r="PWN146" s="75"/>
      <c r="PWO146" s="73"/>
      <c r="PWP146" s="76"/>
      <c r="PWQ146" s="77"/>
      <c r="PWR146" s="78"/>
      <c r="PWS146" s="73"/>
      <c r="PWT146" s="73"/>
      <c r="PWU146" s="73"/>
      <c r="PWV146" s="73"/>
      <c r="PWW146" s="74"/>
      <c r="PWX146" s="7"/>
      <c r="PWY146" s="7"/>
      <c r="PWZ146" s="74"/>
      <c r="PXA146" s="74"/>
      <c r="PXB146" s="6"/>
      <c r="PXC146" s="6"/>
      <c r="PXD146" s="75"/>
      <c r="PXE146" s="73"/>
      <c r="PXF146" s="76"/>
      <c r="PXG146" s="77"/>
      <c r="PXH146" s="78"/>
      <c r="PXI146" s="73"/>
      <c r="PXJ146" s="73"/>
      <c r="PXK146" s="73"/>
      <c r="PXL146" s="73"/>
      <c r="PXM146" s="74"/>
      <c r="PXN146" s="7"/>
      <c r="PXO146" s="7"/>
      <c r="PXP146" s="74"/>
      <c r="PXQ146" s="74"/>
      <c r="PXR146" s="6"/>
      <c r="PXS146" s="6"/>
      <c r="PXT146" s="75"/>
      <c r="PXU146" s="73"/>
      <c r="PXV146" s="76"/>
      <c r="PXW146" s="77"/>
      <c r="PXX146" s="78"/>
      <c r="PXY146" s="73"/>
      <c r="PXZ146" s="73"/>
      <c r="PYA146" s="73"/>
      <c r="PYB146" s="73"/>
      <c r="PYC146" s="74"/>
      <c r="PYD146" s="7"/>
      <c r="PYE146" s="7"/>
      <c r="PYF146" s="74"/>
      <c r="PYG146" s="74"/>
      <c r="PYH146" s="6"/>
      <c r="PYI146" s="6"/>
      <c r="PYJ146" s="75"/>
      <c r="PYK146" s="73"/>
      <c r="PYL146" s="76"/>
      <c r="PYM146" s="77"/>
      <c r="PYN146" s="78"/>
      <c r="PYO146" s="73"/>
      <c r="PYP146" s="73"/>
      <c r="PYQ146" s="73"/>
      <c r="PYR146" s="73"/>
      <c r="PYS146" s="74"/>
      <c r="PYT146" s="7"/>
      <c r="PYU146" s="7"/>
      <c r="PYV146" s="74"/>
      <c r="PYW146" s="74"/>
      <c r="PYX146" s="6"/>
      <c r="PYY146" s="6"/>
      <c r="PYZ146" s="75"/>
      <c r="PZA146" s="73"/>
      <c r="PZB146" s="76"/>
      <c r="PZC146" s="77"/>
      <c r="PZD146" s="78"/>
      <c r="PZE146" s="73"/>
      <c r="PZF146" s="73"/>
      <c r="PZG146" s="73"/>
      <c r="PZH146" s="73"/>
      <c r="PZI146" s="74"/>
      <c r="PZJ146" s="7"/>
      <c r="PZK146" s="7"/>
      <c r="PZL146" s="74"/>
      <c r="PZM146" s="74"/>
      <c r="PZN146" s="6"/>
      <c r="PZO146" s="6"/>
      <c r="PZP146" s="75"/>
      <c r="PZQ146" s="73"/>
      <c r="PZR146" s="76"/>
      <c r="PZS146" s="77"/>
      <c r="PZT146" s="78"/>
      <c r="PZU146" s="73"/>
      <c r="PZV146" s="73"/>
      <c r="PZW146" s="73"/>
      <c r="PZX146" s="73"/>
      <c r="PZY146" s="74"/>
      <c r="PZZ146" s="7"/>
      <c r="QAA146" s="7"/>
      <c r="QAB146" s="74"/>
      <c r="QAC146" s="74"/>
      <c r="QAD146" s="6"/>
      <c r="QAE146" s="6"/>
      <c r="QAF146" s="75"/>
      <c r="QAG146" s="73"/>
      <c r="QAH146" s="76"/>
      <c r="QAI146" s="77"/>
      <c r="QAJ146" s="78"/>
      <c r="QAK146" s="73"/>
      <c r="QAL146" s="73"/>
      <c r="QAM146" s="73"/>
      <c r="QAN146" s="73"/>
      <c r="QAO146" s="74"/>
      <c r="QAP146" s="7"/>
      <c r="QAQ146" s="7"/>
      <c r="QAR146" s="74"/>
      <c r="QAS146" s="74"/>
      <c r="QAT146" s="6"/>
      <c r="QAU146" s="6"/>
      <c r="QAV146" s="75"/>
      <c r="QAW146" s="73"/>
      <c r="QAX146" s="76"/>
      <c r="QAY146" s="77"/>
      <c r="QAZ146" s="78"/>
      <c r="QBA146" s="73"/>
      <c r="QBB146" s="73"/>
      <c r="QBC146" s="73"/>
      <c r="QBD146" s="73"/>
      <c r="QBE146" s="74"/>
      <c r="QBF146" s="7"/>
      <c r="QBG146" s="7"/>
      <c r="QBH146" s="74"/>
      <c r="QBI146" s="74"/>
      <c r="QBJ146" s="6"/>
      <c r="QBK146" s="6"/>
      <c r="QBL146" s="75"/>
      <c r="QBM146" s="73"/>
      <c r="QBN146" s="76"/>
      <c r="QBO146" s="77"/>
      <c r="QBP146" s="78"/>
      <c r="QBQ146" s="73"/>
      <c r="QBR146" s="73"/>
      <c r="QBS146" s="73"/>
      <c r="QBT146" s="73"/>
      <c r="QBU146" s="74"/>
      <c r="QBV146" s="7"/>
      <c r="QBW146" s="7"/>
      <c r="QBX146" s="74"/>
      <c r="QBY146" s="74"/>
      <c r="QBZ146" s="6"/>
      <c r="QCA146" s="6"/>
      <c r="QCB146" s="75"/>
      <c r="QCC146" s="73"/>
      <c r="QCD146" s="76"/>
      <c r="QCE146" s="77"/>
      <c r="QCF146" s="78"/>
      <c r="QCG146" s="73"/>
      <c r="QCH146" s="73"/>
      <c r="QCI146" s="73"/>
      <c r="QCJ146" s="73"/>
      <c r="QCK146" s="74"/>
      <c r="QCL146" s="7"/>
      <c r="QCM146" s="7"/>
      <c r="QCN146" s="74"/>
      <c r="QCO146" s="74"/>
      <c r="QCP146" s="6"/>
      <c r="QCQ146" s="6"/>
      <c r="QCR146" s="75"/>
      <c r="QCS146" s="73"/>
      <c r="QCT146" s="76"/>
      <c r="QCU146" s="77"/>
      <c r="QCV146" s="78"/>
      <c r="QCW146" s="73"/>
      <c r="QCX146" s="73"/>
      <c r="QCY146" s="73"/>
      <c r="QCZ146" s="73"/>
      <c r="QDA146" s="74"/>
      <c r="QDB146" s="7"/>
      <c r="QDC146" s="7"/>
      <c r="QDD146" s="74"/>
      <c r="QDE146" s="74"/>
      <c r="QDF146" s="6"/>
      <c r="QDG146" s="6"/>
      <c r="QDH146" s="75"/>
      <c r="QDI146" s="73"/>
      <c r="QDJ146" s="76"/>
      <c r="QDK146" s="77"/>
      <c r="QDL146" s="78"/>
      <c r="QDM146" s="73"/>
      <c r="QDN146" s="73"/>
      <c r="QDO146" s="73"/>
      <c r="QDP146" s="73"/>
      <c r="QDQ146" s="74"/>
      <c r="QDR146" s="7"/>
      <c r="QDS146" s="7"/>
      <c r="QDT146" s="74"/>
      <c r="QDU146" s="74"/>
      <c r="QDV146" s="6"/>
      <c r="QDW146" s="6"/>
      <c r="QDX146" s="75"/>
      <c r="QDY146" s="73"/>
      <c r="QDZ146" s="76"/>
      <c r="QEA146" s="77"/>
      <c r="QEB146" s="78"/>
      <c r="QEC146" s="73"/>
      <c r="QED146" s="73"/>
      <c r="QEE146" s="73"/>
      <c r="QEF146" s="73"/>
      <c r="QEG146" s="74"/>
      <c r="QEH146" s="7"/>
      <c r="QEI146" s="7"/>
      <c r="QEJ146" s="74"/>
      <c r="QEK146" s="74"/>
      <c r="QEL146" s="6"/>
      <c r="QEM146" s="6"/>
      <c r="QEN146" s="75"/>
      <c r="QEO146" s="73"/>
      <c r="QEP146" s="76"/>
      <c r="QEQ146" s="77"/>
      <c r="QER146" s="78"/>
      <c r="QES146" s="73"/>
      <c r="QET146" s="73"/>
      <c r="QEU146" s="73"/>
      <c r="QEV146" s="73"/>
      <c r="QEW146" s="74"/>
      <c r="QEX146" s="7"/>
      <c r="QEY146" s="7"/>
      <c r="QEZ146" s="74"/>
      <c r="QFA146" s="74"/>
      <c r="QFB146" s="6"/>
      <c r="QFC146" s="6"/>
      <c r="QFD146" s="75"/>
      <c r="QFE146" s="73"/>
      <c r="QFF146" s="76"/>
      <c r="QFG146" s="77"/>
      <c r="QFH146" s="78"/>
      <c r="QFI146" s="73"/>
      <c r="QFJ146" s="73"/>
      <c r="QFK146" s="73"/>
      <c r="QFL146" s="73"/>
      <c r="QFM146" s="74"/>
      <c r="QFN146" s="7"/>
      <c r="QFO146" s="7"/>
      <c r="QFP146" s="74"/>
      <c r="QFQ146" s="74"/>
      <c r="QFR146" s="6"/>
      <c r="QFS146" s="6"/>
      <c r="QFT146" s="75"/>
      <c r="QFU146" s="73"/>
      <c r="QFV146" s="76"/>
      <c r="QFW146" s="77"/>
      <c r="QFX146" s="78"/>
      <c r="QFY146" s="73"/>
      <c r="QFZ146" s="73"/>
      <c r="QGA146" s="73"/>
      <c r="QGB146" s="73"/>
      <c r="QGC146" s="74"/>
      <c r="QGD146" s="7"/>
      <c r="QGE146" s="7"/>
      <c r="QGF146" s="74"/>
      <c r="QGG146" s="74"/>
      <c r="QGH146" s="6"/>
      <c r="QGI146" s="6"/>
      <c r="QGJ146" s="75"/>
      <c r="QGK146" s="73"/>
      <c r="QGL146" s="76"/>
      <c r="QGM146" s="77"/>
      <c r="QGN146" s="78"/>
      <c r="QGO146" s="73"/>
      <c r="QGP146" s="73"/>
      <c r="QGQ146" s="73"/>
      <c r="QGR146" s="73"/>
      <c r="QGS146" s="74"/>
      <c r="QGT146" s="7"/>
      <c r="QGU146" s="7"/>
      <c r="QGV146" s="74"/>
      <c r="QGW146" s="74"/>
      <c r="QGX146" s="6"/>
      <c r="QGY146" s="6"/>
      <c r="QGZ146" s="75"/>
      <c r="QHA146" s="73"/>
      <c r="QHB146" s="76"/>
      <c r="QHC146" s="77"/>
      <c r="QHD146" s="78"/>
      <c r="QHE146" s="73"/>
      <c r="QHF146" s="73"/>
      <c r="QHG146" s="73"/>
      <c r="QHH146" s="73"/>
      <c r="QHI146" s="74"/>
      <c r="QHJ146" s="7"/>
      <c r="QHK146" s="7"/>
      <c r="QHL146" s="74"/>
      <c r="QHM146" s="74"/>
      <c r="QHN146" s="6"/>
      <c r="QHO146" s="6"/>
      <c r="QHP146" s="75"/>
      <c r="QHQ146" s="73"/>
      <c r="QHR146" s="76"/>
      <c r="QHS146" s="77"/>
      <c r="QHT146" s="78"/>
      <c r="QHU146" s="73"/>
      <c r="QHV146" s="73"/>
      <c r="QHW146" s="73"/>
      <c r="QHX146" s="73"/>
      <c r="QHY146" s="74"/>
      <c r="QHZ146" s="7"/>
      <c r="QIA146" s="7"/>
      <c r="QIB146" s="74"/>
      <c r="QIC146" s="74"/>
      <c r="QID146" s="6"/>
      <c r="QIE146" s="6"/>
      <c r="QIF146" s="75"/>
      <c r="QIG146" s="73"/>
      <c r="QIH146" s="76"/>
      <c r="QII146" s="77"/>
      <c r="QIJ146" s="78"/>
      <c r="QIK146" s="73"/>
      <c r="QIL146" s="73"/>
      <c r="QIM146" s="73"/>
      <c r="QIN146" s="73"/>
      <c r="QIO146" s="74"/>
      <c r="QIP146" s="7"/>
      <c r="QIQ146" s="7"/>
      <c r="QIR146" s="74"/>
      <c r="QIS146" s="74"/>
      <c r="QIT146" s="6"/>
      <c r="QIU146" s="6"/>
      <c r="QIV146" s="75"/>
      <c r="QIW146" s="73"/>
      <c r="QIX146" s="76"/>
      <c r="QIY146" s="77"/>
      <c r="QIZ146" s="78"/>
      <c r="QJA146" s="73"/>
      <c r="QJB146" s="73"/>
      <c r="QJC146" s="73"/>
      <c r="QJD146" s="73"/>
      <c r="QJE146" s="74"/>
      <c r="QJF146" s="7"/>
      <c r="QJG146" s="7"/>
      <c r="QJH146" s="74"/>
      <c r="QJI146" s="74"/>
      <c r="QJJ146" s="6"/>
      <c r="QJK146" s="6"/>
      <c r="QJL146" s="75"/>
      <c r="QJM146" s="73"/>
      <c r="QJN146" s="76"/>
      <c r="QJO146" s="77"/>
      <c r="QJP146" s="78"/>
      <c r="QJQ146" s="73"/>
      <c r="QJR146" s="73"/>
      <c r="QJS146" s="73"/>
      <c r="QJT146" s="73"/>
      <c r="QJU146" s="74"/>
      <c r="QJV146" s="7"/>
      <c r="QJW146" s="7"/>
      <c r="QJX146" s="74"/>
      <c r="QJY146" s="74"/>
      <c r="QJZ146" s="6"/>
      <c r="QKA146" s="6"/>
      <c r="QKB146" s="75"/>
      <c r="QKC146" s="73"/>
      <c r="QKD146" s="76"/>
      <c r="QKE146" s="77"/>
      <c r="QKF146" s="78"/>
      <c r="QKG146" s="73"/>
      <c r="QKH146" s="73"/>
      <c r="QKI146" s="73"/>
      <c r="QKJ146" s="73"/>
      <c r="QKK146" s="74"/>
      <c r="QKL146" s="7"/>
      <c r="QKM146" s="7"/>
      <c r="QKN146" s="74"/>
      <c r="QKO146" s="74"/>
      <c r="QKP146" s="6"/>
      <c r="QKQ146" s="6"/>
      <c r="QKR146" s="75"/>
      <c r="QKS146" s="73"/>
      <c r="QKT146" s="76"/>
      <c r="QKU146" s="77"/>
      <c r="QKV146" s="78"/>
      <c r="QKW146" s="73"/>
      <c r="QKX146" s="73"/>
      <c r="QKY146" s="73"/>
      <c r="QKZ146" s="73"/>
      <c r="QLA146" s="74"/>
      <c r="QLB146" s="7"/>
      <c r="QLC146" s="7"/>
      <c r="QLD146" s="74"/>
      <c r="QLE146" s="74"/>
      <c r="QLF146" s="6"/>
      <c r="QLG146" s="6"/>
      <c r="QLH146" s="75"/>
      <c r="QLI146" s="73"/>
      <c r="QLJ146" s="76"/>
      <c r="QLK146" s="77"/>
      <c r="QLL146" s="78"/>
      <c r="QLM146" s="73"/>
      <c r="QLN146" s="73"/>
      <c r="QLO146" s="73"/>
      <c r="QLP146" s="73"/>
      <c r="QLQ146" s="74"/>
      <c r="QLR146" s="7"/>
      <c r="QLS146" s="7"/>
      <c r="QLT146" s="74"/>
      <c r="QLU146" s="74"/>
      <c r="QLV146" s="6"/>
      <c r="QLW146" s="6"/>
      <c r="QLX146" s="75"/>
      <c r="QLY146" s="73"/>
      <c r="QLZ146" s="76"/>
      <c r="QMA146" s="77"/>
      <c r="QMB146" s="78"/>
      <c r="QMC146" s="73"/>
      <c r="QMD146" s="73"/>
      <c r="QME146" s="73"/>
      <c r="QMF146" s="73"/>
      <c r="QMG146" s="74"/>
      <c r="QMH146" s="7"/>
      <c r="QMI146" s="7"/>
      <c r="QMJ146" s="74"/>
      <c r="QMK146" s="74"/>
      <c r="QML146" s="6"/>
      <c r="QMM146" s="6"/>
      <c r="QMN146" s="75"/>
      <c r="QMO146" s="73"/>
      <c r="QMP146" s="76"/>
      <c r="QMQ146" s="77"/>
      <c r="QMR146" s="78"/>
      <c r="QMS146" s="73"/>
      <c r="QMT146" s="73"/>
      <c r="QMU146" s="73"/>
      <c r="QMV146" s="73"/>
      <c r="QMW146" s="74"/>
      <c r="QMX146" s="7"/>
      <c r="QMY146" s="7"/>
      <c r="QMZ146" s="74"/>
      <c r="QNA146" s="74"/>
      <c r="QNB146" s="6"/>
      <c r="QNC146" s="6"/>
      <c r="QND146" s="75"/>
      <c r="QNE146" s="73"/>
      <c r="QNF146" s="76"/>
      <c r="QNG146" s="77"/>
      <c r="QNH146" s="78"/>
      <c r="QNI146" s="73"/>
      <c r="QNJ146" s="73"/>
      <c r="QNK146" s="73"/>
      <c r="QNL146" s="73"/>
      <c r="QNM146" s="74"/>
      <c r="QNN146" s="7"/>
      <c r="QNO146" s="7"/>
      <c r="QNP146" s="74"/>
      <c r="QNQ146" s="74"/>
      <c r="QNR146" s="6"/>
      <c r="QNS146" s="6"/>
      <c r="QNT146" s="75"/>
      <c r="QNU146" s="73"/>
      <c r="QNV146" s="76"/>
      <c r="QNW146" s="77"/>
      <c r="QNX146" s="78"/>
      <c r="QNY146" s="73"/>
      <c r="QNZ146" s="73"/>
      <c r="QOA146" s="73"/>
      <c r="QOB146" s="73"/>
      <c r="QOC146" s="74"/>
      <c r="QOD146" s="7"/>
      <c r="QOE146" s="7"/>
      <c r="QOF146" s="74"/>
      <c r="QOG146" s="74"/>
      <c r="QOH146" s="6"/>
      <c r="QOI146" s="6"/>
      <c r="QOJ146" s="75"/>
      <c r="QOK146" s="73"/>
      <c r="QOL146" s="76"/>
      <c r="QOM146" s="77"/>
      <c r="QON146" s="78"/>
      <c r="QOO146" s="73"/>
      <c r="QOP146" s="73"/>
      <c r="QOQ146" s="73"/>
      <c r="QOR146" s="73"/>
      <c r="QOS146" s="74"/>
      <c r="QOT146" s="7"/>
      <c r="QOU146" s="7"/>
      <c r="QOV146" s="74"/>
      <c r="QOW146" s="74"/>
      <c r="QOX146" s="6"/>
      <c r="QOY146" s="6"/>
      <c r="QOZ146" s="75"/>
      <c r="QPA146" s="73"/>
      <c r="QPB146" s="76"/>
      <c r="QPC146" s="77"/>
      <c r="QPD146" s="78"/>
      <c r="QPE146" s="73"/>
      <c r="QPF146" s="73"/>
      <c r="QPG146" s="73"/>
      <c r="QPH146" s="73"/>
      <c r="QPI146" s="74"/>
      <c r="QPJ146" s="7"/>
      <c r="QPK146" s="7"/>
      <c r="QPL146" s="74"/>
      <c r="QPM146" s="74"/>
      <c r="QPN146" s="6"/>
      <c r="QPO146" s="6"/>
      <c r="QPP146" s="75"/>
      <c r="QPQ146" s="73"/>
      <c r="QPR146" s="76"/>
      <c r="QPS146" s="77"/>
      <c r="QPT146" s="78"/>
      <c r="QPU146" s="73"/>
      <c r="QPV146" s="73"/>
      <c r="QPW146" s="73"/>
      <c r="QPX146" s="73"/>
      <c r="QPY146" s="74"/>
      <c r="QPZ146" s="7"/>
      <c r="QQA146" s="7"/>
      <c r="QQB146" s="74"/>
      <c r="QQC146" s="74"/>
      <c r="QQD146" s="6"/>
      <c r="QQE146" s="6"/>
      <c r="QQF146" s="75"/>
      <c r="QQG146" s="73"/>
      <c r="QQH146" s="76"/>
      <c r="QQI146" s="77"/>
      <c r="QQJ146" s="78"/>
      <c r="QQK146" s="73"/>
      <c r="QQL146" s="73"/>
      <c r="QQM146" s="73"/>
      <c r="QQN146" s="73"/>
      <c r="QQO146" s="74"/>
      <c r="QQP146" s="7"/>
      <c r="QQQ146" s="7"/>
      <c r="QQR146" s="74"/>
      <c r="QQS146" s="74"/>
      <c r="QQT146" s="6"/>
      <c r="QQU146" s="6"/>
      <c r="QQV146" s="75"/>
      <c r="QQW146" s="73"/>
      <c r="QQX146" s="76"/>
      <c r="QQY146" s="77"/>
      <c r="QQZ146" s="78"/>
      <c r="QRA146" s="73"/>
      <c r="QRB146" s="73"/>
      <c r="QRC146" s="73"/>
      <c r="QRD146" s="73"/>
      <c r="QRE146" s="74"/>
      <c r="QRF146" s="7"/>
      <c r="QRG146" s="7"/>
      <c r="QRH146" s="74"/>
      <c r="QRI146" s="74"/>
      <c r="QRJ146" s="6"/>
      <c r="QRK146" s="6"/>
      <c r="QRL146" s="75"/>
      <c r="QRM146" s="73"/>
      <c r="QRN146" s="76"/>
      <c r="QRO146" s="77"/>
      <c r="QRP146" s="78"/>
      <c r="QRQ146" s="73"/>
      <c r="QRR146" s="73"/>
      <c r="QRS146" s="73"/>
      <c r="QRT146" s="73"/>
      <c r="QRU146" s="74"/>
      <c r="QRV146" s="7"/>
      <c r="QRW146" s="7"/>
      <c r="QRX146" s="74"/>
      <c r="QRY146" s="74"/>
      <c r="QRZ146" s="6"/>
      <c r="QSA146" s="6"/>
      <c r="QSB146" s="75"/>
      <c r="QSC146" s="73"/>
      <c r="QSD146" s="76"/>
      <c r="QSE146" s="77"/>
      <c r="QSF146" s="78"/>
      <c r="QSG146" s="73"/>
      <c r="QSH146" s="73"/>
      <c r="QSI146" s="73"/>
      <c r="QSJ146" s="73"/>
      <c r="QSK146" s="74"/>
      <c r="QSL146" s="7"/>
      <c r="QSM146" s="7"/>
      <c r="QSN146" s="74"/>
      <c r="QSO146" s="74"/>
      <c r="QSP146" s="6"/>
      <c r="QSQ146" s="6"/>
      <c r="QSR146" s="75"/>
      <c r="QSS146" s="73"/>
      <c r="QST146" s="76"/>
      <c r="QSU146" s="77"/>
      <c r="QSV146" s="78"/>
      <c r="QSW146" s="73"/>
      <c r="QSX146" s="73"/>
      <c r="QSY146" s="73"/>
      <c r="QSZ146" s="73"/>
      <c r="QTA146" s="74"/>
      <c r="QTB146" s="7"/>
      <c r="QTC146" s="7"/>
      <c r="QTD146" s="74"/>
      <c r="QTE146" s="74"/>
      <c r="QTF146" s="6"/>
      <c r="QTG146" s="6"/>
      <c r="QTH146" s="75"/>
      <c r="QTI146" s="73"/>
      <c r="QTJ146" s="76"/>
      <c r="QTK146" s="77"/>
      <c r="QTL146" s="78"/>
      <c r="QTM146" s="73"/>
      <c r="QTN146" s="73"/>
      <c r="QTO146" s="73"/>
      <c r="QTP146" s="73"/>
      <c r="QTQ146" s="74"/>
      <c r="QTR146" s="7"/>
      <c r="QTS146" s="7"/>
      <c r="QTT146" s="74"/>
      <c r="QTU146" s="74"/>
      <c r="QTV146" s="6"/>
      <c r="QTW146" s="6"/>
      <c r="QTX146" s="75"/>
      <c r="QTY146" s="73"/>
      <c r="QTZ146" s="76"/>
      <c r="QUA146" s="77"/>
      <c r="QUB146" s="78"/>
      <c r="QUC146" s="73"/>
      <c r="QUD146" s="73"/>
      <c r="QUE146" s="73"/>
      <c r="QUF146" s="73"/>
      <c r="QUG146" s="74"/>
      <c r="QUH146" s="7"/>
      <c r="QUI146" s="7"/>
      <c r="QUJ146" s="74"/>
      <c r="QUK146" s="74"/>
      <c r="QUL146" s="6"/>
      <c r="QUM146" s="6"/>
      <c r="QUN146" s="75"/>
      <c r="QUO146" s="73"/>
      <c r="QUP146" s="76"/>
      <c r="QUQ146" s="77"/>
      <c r="QUR146" s="78"/>
      <c r="QUS146" s="73"/>
      <c r="QUT146" s="73"/>
      <c r="QUU146" s="73"/>
      <c r="QUV146" s="73"/>
      <c r="QUW146" s="74"/>
      <c r="QUX146" s="7"/>
      <c r="QUY146" s="7"/>
      <c r="QUZ146" s="74"/>
      <c r="QVA146" s="74"/>
      <c r="QVB146" s="6"/>
      <c r="QVC146" s="6"/>
      <c r="QVD146" s="75"/>
      <c r="QVE146" s="73"/>
      <c r="QVF146" s="76"/>
      <c r="QVG146" s="77"/>
      <c r="QVH146" s="78"/>
      <c r="QVI146" s="73"/>
      <c r="QVJ146" s="73"/>
      <c r="QVK146" s="73"/>
      <c r="QVL146" s="73"/>
      <c r="QVM146" s="74"/>
      <c r="QVN146" s="7"/>
      <c r="QVO146" s="7"/>
      <c r="QVP146" s="74"/>
      <c r="QVQ146" s="74"/>
      <c r="QVR146" s="6"/>
      <c r="QVS146" s="6"/>
      <c r="QVT146" s="75"/>
      <c r="QVU146" s="73"/>
      <c r="QVV146" s="76"/>
      <c r="QVW146" s="77"/>
      <c r="QVX146" s="78"/>
      <c r="QVY146" s="73"/>
      <c r="QVZ146" s="73"/>
      <c r="QWA146" s="73"/>
      <c r="QWB146" s="73"/>
      <c r="QWC146" s="74"/>
      <c r="QWD146" s="7"/>
      <c r="QWE146" s="7"/>
      <c r="QWF146" s="74"/>
      <c r="QWG146" s="74"/>
      <c r="QWH146" s="6"/>
      <c r="QWI146" s="6"/>
      <c r="QWJ146" s="75"/>
      <c r="QWK146" s="73"/>
      <c r="QWL146" s="76"/>
      <c r="QWM146" s="77"/>
      <c r="QWN146" s="78"/>
      <c r="QWO146" s="73"/>
      <c r="QWP146" s="73"/>
      <c r="QWQ146" s="73"/>
      <c r="QWR146" s="73"/>
      <c r="QWS146" s="74"/>
      <c r="QWT146" s="7"/>
      <c r="QWU146" s="7"/>
      <c r="QWV146" s="74"/>
      <c r="QWW146" s="74"/>
      <c r="QWX146" s="6"/>
      <c r="QWY146" s="6"/>
      <c r="QWZ146" s="75"/>
      <c r="QXA146" s="73"/>
      <c r="QXB146" s="76"/>
      <c r="QXC146" s="77"/>
      <c r="QXD146" s="78"/>
      <c r="QXE146" s="73"/>
      <c r="QXF146" s="73"/>
      <c r="QXG146" s="73"/>
      <c r="QXH146" s="73"/>
      <c r="QXI146" s="74"/>
      <c r="QXJ146" s="7"/>
      <c r="QXK146" s="7"/>
      <c r="QXL146" s="74"/>
      <c r="QXM146" s="74"/>
      <c r="QXN146" s="6"/>
      <c r="QXO146" s="6"/>
      <c r="QXP146" s="75"/>
      <c r="QXQ146" s="73"/>
      <c r="QXR146" s="76"/>
      <c r="QXS146" s="77"/>
      <c r="QXT146" s="78"/>
      <c r="QXU146" s="73"/>
      <c r="QXV146" s="73"/>
      <c r="QXW146" s="73"/>
      <c r="QXX146" s="73"/>
      <c r="QXY146" s="74"/>
      <c r="QXZ146" s="7"/>
      <c r="QYA146" s="7"/>
      <c r="QYB146" s="74"/>
      <c r="QYC146" s="74"/>
      <c r="QYD146" s="6"/>
      <c r="QYE146" s="6"/>
      <c r="QYF146" s="75"/>
      <c r="QYG146" s="73"/>
      <c r="QYH146" s="76"/>
      <c r="QYI146" s="77"/>
      <c r="QYJ146" s="78"/>
      <c r="QYK146" s="73"/>
      <c r="QYL146" s="73"/>
      <c r="QYM146" s="73"/>
      <c r="QYN146" s="73"/>
      <c r="QYO146" s="74"/>
      <c r="QYP146" s="7"/>
      <c r="QYQ146" s="7"/>
      <c r="QYR146" s="74"/>
      <c r="QYS146" s="74"/>
      <c r="QYT146" s="6"/>
      <c r="QYU146" s="6"/>
      <c r="QYV146" s="75"/>
      <c r="QYW146" s="73"/>
      <c r="QYX146" s="76"/>
      <c r="QYY146" s="77"/>
      <c r="QYZ146" s="78"/>
      <c r="QZA146" s="73"/>
      <c r="QZB146" s="73"/>
      <c r="QZC146" s="73"/>
      <c r="QZD146" s="73"/>
      <c r="QZE146" s="74"/>
      <c r="QZF146" s="7"/>
      <c r="QZG146" s="7"/>
      <c r="QZH146" s="74"/>
      <c r="QZI146" s="74"/>
      <c r="QZJ146" s="6"/>
      <c r="QZK146" s="6"/>
      <c r="QZL146" s="75"/>
      <c r="QZM146" s="73"/>
      <c r="QZN146" s="76"/>
      <c r="QZO146" s="77"/>
      <c r="QZP146" s="78"/>
      <c r="QZQ146" s="73"/>
      <c r="QZR146" s="73"/>
      <c r="QZS146" s="73"/>
      <c r="QZT146" s="73"/>
      <c r="QZU146" s="74"/>
      <c r="QZV146" s="7"/>
      <c r="QZW146" s="7"/>
      <c r="QZX146" s="74"/>
      <c r="QZY146" s="74"/>
      <c r="QZZ146" s="6"/>
      <c r="RAA146" s="6"/>
      <c r="RAB146" s="75"/>
      <c r="RAC146" s="73"/>
      <c r="RAD146" s="76"/>
      <c r="RAE146" s="77"/>
      <c r="RAF146" s="78"/>
      <c r="RAG146" s="73"/>
      <c r="RAH146" s="73"/>
      <c r="RAI146" s="73"/>
      <c r="RAJ146" s="73"/>
      <c r="RAK146" s="74"/>
      <c r="RAL146" s="7"/>
      <c r="RAM146" s="7"/>
      <c r="RAN146" s="74"/>
      <c r="RAO146" s="74"/>
      <c r="RAP146" s="6"/>
      <c r="RAQ146" s="6"/>
      <c r="RAR146" s="75"/>
      <c r="RAS146" s="73"/>
      <c r="RAT146" s="76"/>
      <c r="RAU146" s="77"/>
      <c r="RAV146" s="78"/>
      <c r="RAW146" s="73"/>
      <c r="RAX146" s="73"/>
      <c r="RAY146" s="73"/>
      <c r="RAZ146" s="73"/>
      <c r="RBA146" s="74"/>
      <c r="RBB146" s="7"/>
      <c r="RBC146" s="7"/>
      <c r="RBD146" s="74"/>
      <c r="RBE146" s="74"/>
      <c r="RBF146" s="6"/>
      <c r="RBG146" s="6"/>
      <c r="RBH146" s="75"/>
      <c r="RBI146" s="73"/>
      <c r="RBJ146" s="76"/>
      <c r="RBK146" s="77"/>
      <c r="RBL146" s="78"/>
      <c r="RBM146" s="73"/>
      <c r="RBN146" s="73"/>
      <c r="RBO146" s="73"/>
      <c r="RBP146" s="73"/>
      <c r="RBQ146" s="74"/>
      <c r="RBR146" s="7"/>
      <c r="RBS146" s="7"/>
      <c r="RBT146" s="74"/>
      <c r="RBU146" s="74"/>
      <c r="RBV146" s="6"/>
      <c r="RBW146" s="6"/>
      <c r="RBX146" s="75"/>
      <c r="RBY146" s="73"/>
      <c r="RBZ146" s="76"/>
      <c r="RCA146" s="77"/>
      <c r="RCB146" s="78"/>
      <c r="RCC146" s="73"/>
      <c r="RCD146" s="73"/>
      <c r="RCE146" s="73"/>
      <c r="RCF146" s="73"/>
      <c r="RCG146" s="74"/>
      <c r="RCH146" s="7"/>
      <c r="RCI146" s="7"/>
      <c r="RCJ146" s="74"/>
      <c r="RCK146" s="74"/>
      <c r="RCL146" s="6"/>
      <c r="RCM146" s="6"/>
      <c r="RCN146" s="75"/>
      <c r="RCO146" s="73"/>
      <c r="RCP146" s="76"/>
      <c r="RCQ146" s="77"/>
      <c r="RCR146" s="78"/>
      <c r="RCS146" s="73"/>
      <c r="RCT146" s="73"/>
      <c r="RCU146" s="73"/>
      <c r="RCV146" s="73"/>
      <c r="RCW146" s="74"/>
      <c r="RCX146" s="7"/>
      <c r="RCY146" s="7"/>
      <c r="RCZ146" s="74"/>
      <c r="RDA146" s="74"/>
      <c r="RDB146" s="6"/>
      <c r="RDC146" s="6"/>
      <c r="RDD146" s="75"/>
      <c r="RDE146" s="73"/>
      <c r="RDF146" s="76"/>
      <c r="RDG146" s="77"/>
      <c r="RDH146" s="78"/>
      <c r="RDI146" s="73"/>
      <c r="RDJ146" s="73"/>
      <c r="RDK146" s="73"/>
      <c r="RDL146" s="73"/>
      <c r="RDM146" s="74"/>
      <c r="RDN146" s="7"/>
      <c r="RDO146" s="7"/>
      <c r="RDP146" s="74"/>
      <c r="RDQ146" s="74"/>
      <c r="RDR146" s="6"/>
      <c r="RDS146" s="6"/>
      <c r="RDT146" s="75"/>
      <c r="RDU146" s="73"/>
      <c r="RDV146" s="76"/>
      <c r="RDW146" s="77"/>
      <c r="RDX146" s="78"/>
      <c r="RDY146" s="73"/>
      <c r="RDZ146" s="73"/>
      <c r="REA146" s="73"/>
      <c r="REB146" s="73"/>
      <c r="REC146" s="74"/>
      <c r="RED146" s="7"/>
      <c r="REE146" s="7"/>
      <c r="REF146" s="74"/>
      <c r="REG146" s="74"/>
      <c r="REH146" s="6"/>
      <c r="REI146" s="6"/>
      <c r="REJ146" s="75"/>
      <c r="REK146" s="73"/>
      <c r="REL146" s="76"/>
      <c r="REM146" s="77"/>
      <c r="REN146" s="78"/>
      <c r="REO146" s="73"/>
      <c r="REP146" s="73"/>
      <c r="REQ146" s="73"/>
      <c r="RER146" s="73"/>
      <c r="RES146" s="74"/>
      <c r="RET146" s="7"/>
      <c r="REU146" s="7"/>
      <c r="REV146" s="74"/>
      <c r="REW146" s="74"/>
      <c r="REX146" s="6"/>
      <c r="REY146" s="6"/>
      <c r="REZ146" s="75"/>
      <c r="RFA146" s="73"/>
      <c r="RFB146" s="76"/>
      <c r="RFC146" s="77"/>
      <c r="RFD146" s="78"/>
      <c r="RFE146" s="73"/>
      <c r="RFF146" s="73"/>
      <c r="RFG146" s="73"/>
      <c r="RFH146" s="73"/>
      <c r="RFI146" s="74"/>
      <c r="RFJ146" s="7"/>
      <c r="RFK146" s="7"/>
      <c r="RFL146" s="74"/>
      <c r="RFM146" s="74"/>
      <c r="RFN146" s="6"/>
      <c r="RFO146" s="6"/>
      <c r="RFP146" s="75"/>
      <c r="RFQ146" s="73"/>
      <c r="RFR146" s="76"/>
      <c r="RFS146" s="77"/>
      <c r="RFT146" s="78"/>
      <c r="RFU146" s="73"/>
      <c r="RFV146" s="73"/>
      <c r="RFW146" s="73"/>
      <c r="RFX146" s="73"/>
      <c r="RFY146" s="74"/>
      <c r="RFZ146" s="7"/>
      <c r="RGA146" s="7"/>
      <c r="RGB146" s="74"/>
      <c r="RGC146" s="74"/>
      <c r="RGD146" s="6"/>
      <c r="RGE146" s="6"/>
      <c r="RGF146" s="75"/>
      <c r="RGG146" s="73"/>
      <c r="RGH146" s="76"/>
      <c r="RGI146" s="77"/>
      <c r="RGJ146" s="78"/>
      <c r="RGK146" s="73"/>
      <c r="RGL146" s="73"/>
      <c r="RGM146" s="73"/>
      <c r="RGN146" s="73"/>
      <c r="RGO146" s="74"/>
      <c r="RGP146" s="7"/>
      <c r="RGQ146" s="7"/>
      <c r="RGR146" s="74"/>
      <c r="RGS146" s="74"/>
      <c r="RGT146" s="6"/>
      <c r="RGU146" s="6"/>
      <c r="RGV146" s="75"/>
      <c r="RGW146" s="73"/>
      <c r="RGX146" s="76"/>
      <c r="RGY146" s="77"/>
      <c r="RGZ146" s="78"/>
      <c r="RHA146" s="73"/>
      <c r="RHB146" s="73"/>
      <c r="RHC146" s="73"/>
      <c r="RHD146" s="73"/>
      <c r="RHE146" s="74"/>
      <c r="RHF146" s="7"/>
      <c r="RHG146" s="7"/>
      <c r="RHH146" s="74"/>
      <c r="RHI146" s="74"/>
      <c r="RHJ146" s="6"/>
      <c r="RHK146" s="6"/>
      <c r="RHL146" s="75"/>
      <c r="RHM146" s="73"/>
      <c r="RHN146" s="76"/>
      <c r="RHO146" s="77"/>
      <c r="RHP146" s="78"/>
      <c r="RHQ146" s="73"/>
      <c r="RHR146" s="73"/>
      <c r="RHS146" s="73"/>
      <c r="RHT146" s="73"/>
      <c r="RHU146" s="74"/>
      <c r="RHV146" s="7"/>
      <c r="RHW146" s="7"/>
      <c r="RHX146" s="74"/>
      <c r="RHY146" s="74"/>
      <c r="RHZ146" s="6"/>
      <c r="RIA146" s="6"/>
      <c r="RIB146" s="75"/>
      <c r="RIC146" s="73"/>
      <c r="RID146" s="76"/>
      <c r="RIE146" s="77"/>
      <c r="RIF146" s="78"/>
      <c r="RIG146" s="73"/>
      <c r="RIH146" s="73"/>
      <c r="RII146" s="73"/>
      <c r="RIJ146" s="73"/>
      <c r="RIK146" s="74"/>
      <c r="RIL146" s="7"/>
      <c r="RIM146" s="7"/>
      <c r="RIN146" s="74"/>
      <c r="RIO146" s="74"/>
      <c r="RIP146" s="6"/>
      <c r="RIQ146" s="6"/>
      <c r="RIR146" s="75"/>
      <c r="RIS146" s="73"/>
      <c r="RIT146" s="76"/>
      <c r="RIU146" s="77"/>
      <c r="RIV146" s="78"/>
      <c r="RIW146" s="73"/>
      <c r="RIX146" s="73"/>
      <c r="RIY146" s="73"/>
      <c r="RIZ146" s="73"/>
      <c r="RJA146" s="74"/>
      <c r="RJB146" s="7"/>
      <c r="RJC146" s="7"/>
      <c r="RJD146" s="74"/>
      <c r="RJE146" s="74"/>
      <c r="RJF146" s="6"/>
      <c r="RJG146" s="6"/>
      <c r="RJH146" s="75"/>
      <c r="RJI146" s="73"/>
      <c r="RJJ146" s="76"/>
      <c r="RJK146" s="77"/>
      <c r="RJL146" s="78"/>
      <c r="RJM146" s="73"/>
      <c r="RJN146" s="73"/>
      <c r="RJO146" s="73"/>
      <c r="RJP146" s="73"/>
      <c r="RJQ146" s="74"/>
      <c r="RJR146" s="7"/>
      <c r="RJS146" s="7"/>
      <c r="RJT146" s="74"/>
      <c r="RJU146" s="74"/>
      <c r="RJV146" s="6"/>
      <c r="RJW146" s="6"/>
      <c r="RJX146" s="75"/>
      <c r="RJY146" s="73"/>
      <c r="RJZ146" s="76"/>
      <c r="RKA146" s="77"/>
      <c r="RKB146" s="78"/>
      <c r="RKC146" s="73"/>
      <c r="RKD146" s="73"/>
      <c r="RKE146" s="73"/>
      <c r="RKF146" s="73"/>
      <c r="RKG146" s="74"/>
      <c r="RKH146" s="7"/>
      <c r="RKI146" s="7"/>
      <c r="RKJ146" s="74"/>
      <c r="RKK146" s="74"/>
      <c r="RKL146" s="6"/>
      <c r="RKM146" s="6"/>
      <c r="RKN146" s="75"/>
      <c r="RKO146" s="73"/>
      <c r="RKP146" s="76"/>
      <c r="RKQ146" s="77"/>
      <c r="RKR146" s="78"/>
      <c r="RKS146" s="73"/>
      <c r="RKT146" s="73"/>
      <c r="RKU146" s="73"/>
      <c r="RKV146" s="73"/>
      <c r="RKW146" s="74"/>
      <c r="RKX146" s="7"/>
      <c r="RKY146" s="7"/>
      <c r="RKZ146" s="74"/>
      <c r="RLA146" s="74"/>
      <c r="RLB146" s="6"/>
      <c r="RLC146" s="6"/>
      <c r="RLD146" s="75"/>
      <c r="RLE146" s="73"/>
      <c r="RLF146" s="76"/>
      <c r="RLG146" s="77"/>
      <c r="RLH146" s="78"/>
      <c r="RLI146" s="73"/>
      <c r="RLJ146" s="73"/>
      <c r="RLK146" s="73"/>
      <c r="RLL146" s="73"/>
      <c r="RLM146" s="74"/>
      <c r="RLN146" s="7"/>
      <c r="RLO146" s="7"/>
      <c r="RLP146" s="74"/>
      <c r="RLQ146" s="74"/>
      <c r="RLR146" s="6"/>
      <c r="RLS146" s="6"/>
      <c r="RLT146" s="75"/>
      <c r="RLU146" s="73"/>
      <c r="RLV146" s="76"/>
      <c r="RLW146" s="77"/>
      <c r="RLX146" s="78"/>
      <c r="RLY146" s="73"/>
      <c r="RLZ146" s="73"/>
      <c r="RMA146" s="73"/>
      <c r="RMB146" s="73"/>
      <c r="RMC146" s="74"/>
      <c r="RMD146" s="7"/>
      <c r="RME146" s="7"/>
      <c r="RMF146" s="74"/>
      <c r="RMG146" s="74"/>
      <c r="RMH146" s="6"/>
      <c r="RMI146" s="6"/>
      <c r="RMJ146" s="75"/>
      <c r="RMK146" s="73"/>
      <c r="RML146" s="76"/>
      <c r="RMM146" s="77"/>
      <c r="RMN146" s="78"/>
      <c r="RMO146" s="73"/>
      <c r="RMP146" s="73"/>
      <c r="RMQ146" s="73"/>
      <c r="RMR146" s="73"/>
      <c r="RMS146" s="74"/>
      <c r="RMT146" s="7"/>
      <c r="RMU146" s="7"/>
      <c r="RMV146" s="74"/>
      <c r="RMW146" s="74"/>
      <c r="RMX146" s="6"/>
      <c r="RMY146" s="6"/>
      <c r="RMZ146" s="75"/>
      <c r="RNA146" s="73"/>
      <c r="RNB146" s="76"/>
      <c r="RNC146" s="77"/>
      <c r="RND146" s="78"/>
      <c r="RNE146" s="73"/>
      <c r="RNF146" s="73"/>
      <c r="RNG146" s="73"/>
      <c r="RNH146" s="73"/>
      <c r="RNI146" s="74"/>
      <c r="RNJ146" s="7"/>
      <c r="RNK146" s="7"/>
      <c r="RNL146" s="74"/>
      <c r="RNM146" s="74"/>
      <c r="RNN146" s="6"/>
      <c r="RNO146" s="6"/>
      <c r="RNP146" s="75"/>
      <c r="RNQ146" s="73"/>
      <c r="RNR146" s="76"/>
      <c r="RNS146" s="77"/>
      <c r="RNT146" s="78"/>
      <c r="RNU146" s="73"/>
      <c r="RNV146" s="73"/>
      <c r="RNW146" s="73"/>
      <c r="RNX146" s="73"/>
      <c r="RNY146" s="74"/>
      <c r="RNZ146" s="7"/>
      <c r="ROA146" s="7"/>
      <c r="ROB146" s="74"/>
      <c r="ROC146" s="74"/>
      <c r="ROD146" s="6"/>
      <c r="ROE146" s="6"/>
      <c r="ROF146" s="75"/>
      <c r="ROG146" s="73"/>
      <c r="ROH146" s="76"/>
      <c r="ROI146" s="77"/>
      <c r="ROJ146" s="78"/>
      <c r="ROK146" s="73"/>
      <c r="ROL146" s="73"/>
      <c r="ROM146" s="73"/>
      <c r="RON146" s="73"/>
      <c r="ROO146" s="74"/>
      <c r="ROP146" s="7"/>
      <c r="ROQ146" s="7"/>
      <c r="ROR146" s="74"/>
      <c r="ROS146" s="74"/>
      <c r="ROT146" s="6"/>
      <c r="ROU146" s="6"/>
      <c r="ROV146" s="75"/>
      <c r="ROW146" s="73"/>
      <c r="ROX146" s="76"/>
      <c r="ROY146" s="77"/>
      <c r="ROZ146" s="78"/>
      <c r="RPA146" s="73"/>
      <c r="RPB146" s="73"/>
      <c r="RPC146" s="73"/>
      <c r="RPD146" s="73"/>
      <c r="RPE146" s="74"/>
      <c r="RPF146" s="7"/>
      <c r="RPG146" s="7"/>
      <c r="RPH146" s="74"/>
      <c r="RPI146" s="74"/>
      <c r="RPJ146" s="6"/>
      <c r="RPK146" s="6"/>
      <c r="RPL146" s="75"/>
      <c r="RPM146" s="73"/>
      <c r="RPN146" s="76"/>
      <c r="RPO146" s="77"/>
      <c r="RPP146" s="78"/>
      <c r="RPQ146" s="73"/>
      <c r="RPR146" s="73"/>
      <c r="RPS146" s="73"/>
      <c r="RPT146" s="73"/>
      <c r="RPU146" s="74"/>
      <c r="RPV146" s="7"/>
      <c r="RPW146" s="7"/>
      <c r="RPX146" s="74"/>
      <c r="RPY146" s="74"/>
      <c r="RPZ146" s="6"/>
      <c r="RQA146" s="6"/>
      <c r="RQB146" s="75"/>
      <c r="RQC146" s="73"/>
      <c r="RQD146" s="76"/>
      <c r="RQE146" s="77"/>
      <c r="RQF146" s="78"/>
      <c r="RQG146" s="73"/>
      <c r="RQH146" s="73"/>
      <c r="RQI146" s="73"/>
      <c r="RQJ146" s="73"/>
      <c r="RQK146" s="74"/>
      <c r="RQL146" s="7"/>
      <c r="RQM146" s="7"/>
      <c r="RQN146" s="74"/>
      <c r="RQO146" s="74"/>
      <c r="RQP146" s="6"/>
      <c r="RQQ146" s="6"/>
      <c r="RQR146" s="75"/>
      <c r="RQS146" s="73"/>
      <c r="RQT146" s="76"/>
      <c r="RQU146" s="77"/>
      <c r="RQV146" s="78"/>
      <c r="RQW146" s="73"/>
      <c r="RQX146" s="73"/>
      <c r="RQY146" s="73"/>
      <c r="RQZ146" s="73"/>
      <c r="RRA146" s="74"/>
      <c r="RRB146" s="7"/>
      <c r="RRC146" s="7"/>
      <c r="RRD146" s="74"/>
      <c r="RRE146" s="74"/>
      <c r="RRF146" s="6"/>
      <c r="RRG146" s="6"/>
      <c r="RRH146" s="75"/>
      <c r="RRI146" s="73"/>
      <c r="RRJ146" s="76"/>
      <c r="RRK146" s="77"/>
      <c r="RRL146" s="78"/>
      <c r="RRM146" s="73"/>
      <c r="RRN146" s="73"/>
      <c r="RRO146" s="73"/>
      <c r="RRP146" s="73"/>
      <c r="RRQ146" s="74"/>
      <c r="RRR146" s="7"/>
      <c r="RRS146" s="7"/>
      <c r="RRT146" s="74"/>
      <c r="RRU146" s="74"/>
      <c r="RRV146" s="6"/>
      <c r="RRW146" s="6"/>
      <c r="RRX146" s="75"/>
      <c r="RRY146" s="73"/>
      <c r="RRZ146" s="76"/>
      <c r="RSA146" s="77"/>
      <c r="RSB146" s="78"/>
      <c r="RSC146" s="73"/>
      <c r="RSD146" s="73"/>
      <c r="RSE146" s="73"/>
      <c r="RSF146" s="73"/>
      <c r="RSG146" s="74"/>
      <c r="RSH146" s="7"/>
      <c r="RSI146" s="7"/>
      <c r="RSJ146" s="74"/>
      <c r="RSK146" s="74"/>
      <c r="RSL146" s="6"/>
      <c r="RSM146" s="6"/>
      <c r="RSN146" s="75"/>
      <c r="RSO146" s="73"/>
      <c r="RSP146" s="76"/>
      <c r="RSQ146" s="77"/>
      <c r="RSR146" s="78"/>
      <c r="RSS146" s="73"/>
      <c r="RST146" s="73"/>
      <c r="RSU146" s="73"/>
      <c r="RSV146" s="73"/>
      <c r="RSW146" s="74"/>
      <c r="RSX146" s="7"/>
      <c r="RSY146" s="7"/>
      <c r="RSZ146" s="74"/>
      <c r="RTA146" s="74"/>
      <c r="RTB146" s="6"/>
      <c r="RTC146" s="6"/>
      <c r="RTD146" s="75"/>
      <c r="RTE146" s="73"/>
      <c r="RTF146" s="76"/>
      <c r="RTG146" s="77"/>
      <c r="RTH146" s="78"/>
      <c r="RTI146" s="73"/>
      <c r="RTJ146" s="73"/>
      <c r="RTK146" s="73"/>
      <c r="RTL146" s="73"/>
      <c r="RTM146" s="74"/>
      <c r="RTN146" s="7"/>
      <c r="RTO146" s="7"/>
      <c r="RTP146" s="74"/>
      <c r="RTQ146" s="74"/>
      <c r="RTR146" s="6"/>
      <c r="RTS146" s="6"/>
      <c r="RTT146" s="75"/>
      <c r="RTU146" s="73"/>
      <c r="RTV146" s="76"/>
      <c r="RTW146" s="77"/>
      <c r="RTX146" s="78"/>
      <c r="RTY146" s="73"/>
      <c r="RTZ146" s="73"/>
      <c r="RUA146" s="73"/>
      <c r="RUB146" s="73"/>
      <c r="RUC146" s="74"/>
      <c r="RUD146" s="7"/>
      <c r="RUE146" s="7"/>
      <c r="RUF146" s="74"/>
      <c r="RUG146" s="74"/>
      <c r="RUH146" s="6"/>
      <c r="RUI146" s="6"/>
      <c r="RUJ146" s="75"/>
      <c r="RUK146" s="73"/>
      <c r="RUL146" s="76"/>
      <c r="RUM146" s="77"/>
      <c r="RUN146" s="78"/>
      <c r="RUO146" s="73"/>
      <c r="RUP146" s="73"/>
      <c r="RUQ146" s="73"/>
      <c r="RUR146" s="73"/>
      <c r="RUS146" s="74"/>
      <c r="RUT146" s="7"/>
      <c r="RUU146" s="7"/>
      <c r="RUV146" s="74"/>
      <c r="RUW146" s="74"/>
      <c r="RUX146" s="6"/>
      <c r="RUY146" s="6"/>
      <c r="RUZ146" s="75"/>
      <c r="RVA146" s="73"/>
      <c r="RVB146" s="76"/>
      <c r="RVC146" s="77"/>
      <c r="RVD146" s="78"/>
      <c r="RVE146" s="73"/>
      <c r="RVF146" s="73"/>
      <c r="RVG146" s="73"/>
      <c r="RVH146" s="73"/>
      <c r="RVI146" s="74"/>
      <c r="RVJ146" s="7"/>
      <c r="RVK146" s="7"/>
      <c r="RVL146" s="74"/>
      <c r="RVM146" s="74"/>
      <c r="RVN146" s="6"/>
      <c r="RVO146" s="6"/>
      <c r="RVP146" s="75"/>
      <c r="RVQ146" s="73"/>
      <c r="RVR146" s="76"/>
      <c r="RVS146" s="77"/>
      <c r="RVT146" s="78"/>
      <c r="RVU146" s="73"/>
      <c r="RVV146" s="73"/>
      <c r="RVW146" s="73"/>
      <c r="RVX146" s="73"/>
      <c r="RVY146" s="74"/>
      <c r="RVZ146" s="7"/>
      <c r="RWA146" s="7"/>
      <c r="RWB146" s="74"/>
      <c r="RWC146" s="74"/>
      <c r="RWD146" s="6"/>
      <c r="RWE146" s="6"/>
      <c r="RWF146" s="75"/>
      <c r="RWG146" s="73"/>
      <c r="RWH146" s="76"/>
      <c r="RWI146" s="77"/>
      <c r="RWJ146" s="78"/>
      <c r="RWK146" s="73"/>
      <c r="RWL146" s="73"/>
      <c r="RWM146" s="73"/>
      <c r="RWN146" s="73"/>
      <c r="RWO146" s="74"/>
      <c r="RWP146" s="7"/>
      <c r="RWQ146" s="7"/>
      <c r="RWR146" s="74"/>
      <c r="RWS146" s="74"/>
      <c r="RWT146" s="6"/>
      <c r="RWU146" s="6"/>
      <c r="RWV146" s="75"/>
      <c r="RWW146" s="73"/>
      <c r="RWX146" s="76"/>
      <c r="RWY146" s="77"/>
      <c r="RWZ146" s="78"/>
      <c r="RXA146" s="73"/>
      <c r="RXB146" s="73"/>
      <c r="RXC146" s="73"/>
      <c r="RXD146" s="73"/>
      <c r="RXE146" s="74"/>
      <c r="RXF146" s="7"/>
      <c r="RXG146" s="7"/>
      <c r="RXH146" s="74"/>
      <c r="RXI146" s="74"/>
      <c r="RXJ146" s="6"/>
      <c r="RXK146" s="6"/>
      <c r="RXL146" s="75"/>
      <c r="RXM146" s="73"/>
      <c r="RXN146" s="76"/>
      <c r="RXO146" s="77"/>
      <c r="RXP146" s="78"/>
      <c r="RXQ146" s="73"/>
      <c r="RXR146" s="73"/>
      <c r="RXS146" s="73"/>
      <c r="RXT146" s="73"/>
      <c r="RXU146" s="74"/>
      <c r="RXV146" s="7"/>
      <c r="RXW146" s="7"/>
      <c r="RXX146" s="74"/>
      <c r="RXY146" s="74"/>
      <c r="RXZ146" s="6"/>
      <c r="RYA146" s="6"/>
      <c r="RYB146" s="75"/>
      <c r="RYC146" s="73"/>
      <c r="RYD146" s="76"/>
      <c r="RYE146" s="77"/>
      <c r="RYF146" s="78"/>
      <c r="RYG146" s="73"/>
      <c r="RYH146" s="73"/>
      <c r="RYI146" s="73"/>
      <c r="RYJ146" s="73"/>
      <c r="RYK146" s="74"/>
      <c r="RYL146" s="7"/>
      <c r="RYM146" s="7"/>
      <c r="RYN146" s="74"/>
      <c r="RYO146" s="74"/>
      <c r="RYP146" s="6"/>
      <c r="RYQ146" s="6"/>
      <c r="RYR146" s="75"/>
      <c r="RYS146" s="73"/>
      <c r="RYT146" s="76"/>
      <c r="RYU146" s="77"/>
      <c r="RYV146" s="78"/>
      <c r="RYW146" s="73"/>
      <c r="RYX146" s="73"/>
      <c r="RYY146" s="73"/>
      <c r="RYZ146" s="73"/>
      <c r="RZA146" s="74"/>
      <c r="RZB146" s="7"/>
      <c r="RZC146" s="7"/>
      <c r="RZD146" s="74"/>
      <c r="RZE146" s="74"/>
      <c r="RZF146" s="6"/>
      <c r="RZG146" s="6"/>
      <c r="RZH146" s="75"/>
      <c r="RZI146" s="73"/>
      <c r="RZJ146" s="76"/>
      <c r="RZK146" s="77"/>
      <c r="RZL146" s="78"/>
      <c r="RZM146" s="73"/>
      <c r="RZN146" s="73"/>
      <c r="RZO146" s="73"/>
      <c r="RZP146" s="73"/>
      <c r="RZQ146" s="74"/>
      <c r="RZR146" s="7"/>
      <c r="RZS146" s="7"/>
      <c r="RZT146" s="74"/>
      <c r="RZU146" s="74"/>
      <c r="RZV146" s="6"/>
      <c r="RZW146" s="6"/>
      <c r="RZX146" s="75"/>
      <c r="RZY146" s="73"/>
      <c r="RZZ146" s="76"/>
      <c r="SAA146" s="77"/>
      <c r="SAB146" s="78"/>
      <c r="SAC146" s="73"/>
      <c r="SAD146" s="73"/>
      <c r="SAE146" s="73"/>
      <c r="SAF146" s="73"/>
      <c r="SAG146" s="74"/>
      <c r="SAH146" s="7"/>
      <c r="SAI146" s="7"/>
      <c r="SAJ146" s="74"/>
      <c r="SAK146" s="74"/>
      <c r="SAL146" s="6"/>
      <c r="SAM146" s="6"/>
      <c r="SAN146" s="75"/>
      <c r="SAO146" s="73"/>
      <c r="SAP146" s="76"/>
      <c r="SAQ146" s="77"/>
      <c r="SAR146" s="78"/>
      <c r="SAS146" s="73"/>
      <c r="SAT146" s="73"/>
      <c r="SAU146" s="73"/>
      <c r="SAV146" s="73"/>
      <c r="SAW146" s="74"/>
      <c r="SAX146" s="7"/>
      <c r="SAY146" s="7"/>
      <c r="SAZ146" s="74"/>
      <c r="SBA146" s="74"/>
      <c r="SBB146" s="6"/>
      <c r="SBC146" s="6"/>
      <c r="SBD146" s="75"/>
      <c r="SBE146" s="73"/>
      <c r="SBF146" s="76"/>
      <c r="SBG146" s="77"/>
      <c r="SBH146" s="78"/>
      <c r="SBI146" s="73"/>
      <c r="SBJ146" s="73"/>
      <c r="SBK146" s="73"/>
      <c r="SBL146" s="73"/>
      <c r="SBM146" s="74"/>
      <c r="SBN146" s="7"/>
      <c r="SBO146" s="7"/>
      <c r="SBP146" s="74"/>
      <c r="SBQ146" s="74"/>
      <c r="SBR146" s="6"/>
      <c r="SBS146" s="6"/>
      <c r="SBT146" s="75"/>
      <c r="SBU146" s="73"/>
      <c r="SBV146" s="76"/>
      <c r="SBW146" s="77"/>
      <c r="SBX146" s="78"/>
      <c r="SBY146" s="73"/>
      <c r="SBZ146" s="73"/>
      <c r="SCA146" s="73"/>
      <c r="SCB146" s="73"/>
      <c r="SCC146" s="74"/>
      <c r="SCD146" s="7"/>
      <c r="SCE146" s="7"/>
      <c r="SCF146" s="74"/>
      <c r="SCG146" s="74"/>
      <c r="SCH146" s="6"/>
      <c r="SCI146" s="6"/>
      <c r="SCJ146" s="75"/>
      <c r="SCK146" s="73"/>
      <c r="SCL146" s="76"/>
      <c r="SCM146" s="77"/>
      <c r="SCN146" s="78"/>
      <c r="SCO146" s="73"/>
      <c r="SCP146" s="73"/>
      <c r="SCQ146" s="73"/>
      <c r="SCR146" s="73"/>
      <c r="SCS146" s="74"/>
      <c r="SCT146" s="7"/>
      <c r="SCU146" s="7"/>
      <c r="SCV146" s="74"/>
      <c r="SCW146" s="74"/>
      <c r="SCX146" s="6"/>
      <c r="SCY146" s="6"/>
      <c r="SCZ146" s="75"/>
      <c r="SDA146" s="73"/>
      <c r="SDB146" s="76"/>
      <c r="SDC146" s="77"/>
      <c r="SDD146" s="78"/>
      <c r="SDE146" s="73"/>
      <c r="SDF146" s="73"/>
      <c r="SDG146" s="73"/>
      <c r="SDH146" s="73"/>
      <c r="SDI146" s="74"/>
      <c r="SDJ146" s="7"/>
      <c r="SDK146" s="7"/>
      <c r="SDL146" s="74"/>
      <c r="SDM146" s="74"/>
      <c r="SDN146" s="6"/>
      <c r="SDO146" s="6"/>
      <c r="SDP146" s="75"/>
      <c r="SDQ146" s="73"/>
      <c r="SDR146" s="76"/>
      <c r="SDS146" s="77"/>
      <c r="SDT146" s="78"/>
      <c r="SDU146" s="73"/>
      <c r="SDV146" s="73"/>
      <c r="SDW146" s="73"/>
      <c r="SDX146" s="73"/>
      <c r="SDY146" s="74"/>
      <c r="SDZ146" s="7"/>
      <c r="SEA146" s="7"/>
      <c r="SEB146" s="74"/>
      <c r="SEC146" s="74"/>
      <c r="SED146" s="6"/>
      <c r="SEE146" s="6"/>
      <c r="SEF146" s="75"/>
      <c r="SEG146" s="73"/>
      <c r="SEH146" s="76"/>
      <c r="SEI146" s="77"/>
      <c r="SEJ146" s="78"/>
      <c r="SEK146" s="73"/>
      <c r="SEL146" s="73"/>
      <c r="SEM146" s="73"/>
      <c r="SEN146" s="73"/>
      <c r="SEO146" s="74"/>
      <c r="SEP146" s="7"/>
      <c r="SEQ146" s="7"/>
      <c r="SER146" s="74"/>
      <c r="SES146" s="74"/>
      <c r="SET146" s="6"/>
      <c r="SEU146" s="6"/>
      <c r="SEV146" s="75"/>
      <c r="SEW146" s="73"/>
      <c r="SEX146" s="76"/>
      <c r="SEY146" s="77"/>
      <c r="SEZ146" s="78"/>
      <c r="SFA146" s="73"/>
      <c r="SFB146" s="73"/>
      <c r="SFC146" s="73"/>
      <c r="SFD146" s="73"/>
      <c r="SFE146" s="74"/>
      <c r="SFF146" s="7"/>
      <c r="SFG146" s="7"/>
      <c r="SFH146" s="74"/>
      <c r="SFI146" s="74"/>
      <c r="SFJ146" s="6"/>
      <c r="SFK146" s="6"/>
      <c r="SFL146" s="75"/>
      <c r="SFM146" s="73"/>
      <c r="SFN146" s="76"/>
      <c r="SFO146" s="77"/>
      <c r="SFP146" s="78"/>
      <c r="SFQ146" s="73"/>
      <c r="SFR146" s="73"/>
      <c r="SFS146" s="73"/>
      <c r="SFT146" s="73"/>
      <c r="SFU146" s="74"/>
      <c r="SFV146" s="7"/>
      <c r="SFW146" s="7"/>
      <c r="SFX146" s="74"/>
      <c r="SFY146" s="74"/>
      <c r="SFZ146" s="6"/>
      <c r="SGA146" s="6"/>
      <c r="SGB146" s="75"/>
      <c r="SGC146" s="73"/>
      <c r="SGD146" s="76"/>
      <c r="SGE146" s="77"/>
      <c r="SGF146" s="78"/>
      <c r="SGG146" s="73"/>
      <c r="SGH146" s="73"/>
      <c r="SGI146" s="73"/>
      <c r="SGJ146" s="73"/>
      <c r="SGK146" s="74"/>
      <c r="SGL146" s="7"/>
      <c r="SGM146" s="7"/>
      <c r="SGN146" s="74"/>
      <c r="SGO146" s="74"/>
      <c r="SGP146" s="6"/>
      <c r="SGQ146" s="6"/>
      <c r="SGR146" s="75"/>
      <c r="SGS146" s="73"/>
      <c r="SGT146" s="76"/>
      <c r="SGU146" s="77"/>
      <c r="SGV146" s="78"/>
      <c r="SGW146" s="73"/>
      <c r="SGX146" s="73"/>
      <c r="SGY146" s="73"/>
      <c r="SGZ146" s="73"/>
      <c r="SHA146" s="74"/>
      <c r="SHB146" s="7"/>
      <c r="SHC146" s="7"/>
      <c r="SHD146" s="74"/>
      <c r="SHE146" s="74"/>
      <c r="SHF146" s="6"/>
      <c r="SHG146" s="6"/>
      <c r="SHH146" s="75"/>
      <c r="SHI146" s="73"/>
      <c r="SHJ146" s="76"/>
      <c r="SHK146" s="77"/>
      <c r="SHL146" s="78"/>
      <c r="SHM146" s="73"/>
      <c r="SHN146" s="73"/>
      <c r="SHO146" s="73"/>
      <c r="SHP146" s="73"/>
      <c r="SHQ146" s="74"/>
      <c r="SHR146" s="7"/>
      <c r="SHS146" s="7"/>
      <c r="SHT146" s="74"/>
      <c r="SHU146" s="74"/>
      <c r="SHV146" s="6"/>
      <c r="SHW146" s="6"/>
      <c r="SHX146" s="75"/>
      <c r="SHY146" s="73"/>
      <c r="SHZ146" s="76"/>
      <c r="SIA146" s="77"/>
      <c r="SIB146" s="78"/>
      <c r="SIC146" s="73"/>
      <c r="SID146" s="73"/>
      <c r="SIE146" s="73"/>
      <c r="SIF146" s="73"/>
      <c r="SIG146" s="74"/>
      <c r="SIH146" s="7"/>
      <c r="SII146" s="7"/>
      <c r="SIJ146" s="74"/>
      <c r="SIK146" s="74"/>
      <c r="SIL146" s="6"/>
      <c r="SIM146" s="6"/>
      <c r="SIN146" s="75"/>
      <c r="SIO146" s="73"/>
      <c r="SIP146" s="76"/>
      <c r="SIQ146" s="77"/>
      <c r="SIR146" s="78"/>
      <c r="SIS146" s="73"/>
      <c r="SIT146" s="73"/>
      <c r="SIU146" s="73"/>
      <c r="SIV146" s="73"/>
      <c r="SIW146" s="74"/>
      <c r="SIX146" s="7"/>
      <c r="SIY146" s="7"/>
      <c r="SIZ146" s="74"/>
      <c r="SJA146" s="74"/>
      <c r="SJB146" s="6"/>
      <c r="SJC146" s="6"/>
      <c r="SJD146" s="75"/>
      <c r="SJE146" s="73"/>
      <c r="SJF146" s="76"/>
      <c r="SJG146" s="77"/>
      <c r="SJH146" s="78"/>
      <c r="SJI146" s="73"/>
      <c r="SJJ146" s="73"/>
      <c r="SJK146" s="73"/>
      <c r="SJL146" s="73"/>
      <c r="SJM146" s="74"/>
      <c r="SJN146" s="7"/>
      <c r="SJO146" s="7"/>
      <c r="SJP146" s="74"/>
      <c r="SJQ146" s="74"/>
      <c r="SJR146" s="6"/>
      <c r="SJS146" s="6"/>
      <c r="SJT146" s="75"/>
      <c r="SJU146" s="73"/>
      <c r="SJV146" s="76"/>
      <c r="SJW146" s="77"/>
      <c r="SJX146" s="78"/>
      <c r="SJY146" s="73"/>
      <c r="SJZ146" s="73"/>
      <c r="SKA146" s="73"/>
      <c r="SKB146" s="73"/>
      <c r="SKC146" s="74"/>
      <c r="SKD146" s="7"/>
      <c r="SKE146" s="7"/>
      <c r="SKF146" s="74"/>
      <c r="SKG146" s="74"/>
      <c r="SKH146" s="6"/>
      <c r="SKI146" s="6"/>
      <c r="SKJ146" s="75"/>
      <c r="SKK146" s="73"/>
      <c r="SKL146" s="76"/>
      <c r="SKM146" s="77"/>
      <c r="SKN146" s="78"/>
      <c r="SKO146" s="73"/>
      <c r="SKP146" s="73"/>
      <c r="SKQ146" s="73"/>
      <c r="SKR146" s="73"/>
      <c r="SKS146" s="74"/>
      <c r="SKT146" s="7"/>
      <c r="SKU146" s="7"/>
      <c r="SKV146" s="74"/>
      <c r="SKW146" s="74"/>
      <c r="SKX146" s="6"/>
      <c r="SKY146" s="6"/>
      <c r="SKZ146" s="75"/>
      <c r="SLA146" s="73"/>
      <c r="SLB146" s="76"/>
      <c r="SLC146" s="77"/>
      <c r="SLD146" s="78"/>
      <c r="SLE146" s="73"/>
      <c r="SLF146" s="73"/>
      <c r="SLG146" s="73"/>
      <c r="SLH146" s="73"/>
      <c r="SLI146" s="74"/>
      <c r="SLJ146" s="7"/>
      <c r="SLK146" s="7"/>
      <c r="SLL146" s="74"/>
      <c r="SLM146" s="74"/>
      <c r="SLN146" s="6"/>
      <c r="SLO146" s="6"/>
      <c r="SLP146" s="75"/>
      <c r="SLQ146" s="73"/>
      <c r="SLR146" s="76"/>
      <c r="SLS146" s="77"/>
      <c r="SLT146" s="78"/>
      <c r="SLU146" s="73"/>
      <c r="SLV146" s="73"/>
      <c r="SLW146" s="73"/>
      <c r="SLX146" s="73"/>
      <c r="SLY146" s="74"/>
      <c r="SLZ146" s="7"/>
      <c r="SMA146" s="7"/>
      <c r="SMB146" s="74"/>
      <c r="SMC146" s="74"/>
      <c r="SMD146" s="6"/>
      <c r="SME146" s="6"/>
      <c r="SMF146" s="75"/>
      <c r="SMG146" s="73"/>
      <c r="SMH146" s="76"/>
      <c r="SMI146" s="77"/>
      <c r="SMJ146" s="78"/>
      <c r="SMK146" s="73"/>
      <c r="SML146" s="73"/>
      <c r="SMM146" s="73"/>
      <c r="SMN146" s="73"/>
      <c r="SMO146" s="74"/>
      <c r="SMP146" s="7"/>
      <c r="SMQ146" s="7"/>
      <c r="SMR146" s="74"/>
      <c r="SMS146" s="74"/>
      <c r="SMT146" s="6"/>
      <c r="SMU146" s="6"/>
      <c r="SMV146" s="75"/>
      <c r="SMW146" s="73"/>
      <c r="SMX146" s="76"/>
      <c r="SMY146" s="77"/>
      <c r="SMZ146" s="78"/>
      <c r="SNA146" s="73"/>
      <c r="SNB146" s="73"/>
      <c r="SNC146" s="73"/>
      <c r="SND146" s="73"/>
      <c r="SNE146" s="74"/>
      <c r="SNF146" s="7"/>
      <c r="SNG146" s="7"/>
      <c r="SNH146" s="74"/>
      <c r="SNI146" s="74"/>
      <c r="SNJ146" s="6"/>
      <c r="SNK146" s="6"/>
      <c r="SNL146" s="75"/>
      <c r="SNM146" s="73"/>
      <c r="SNN146" s="76"/>
      <c r="SNO146" s="77"/>
      <c r="SNP146" s="78"/>
      <c r="SNQ146" s="73"/>
      <c r="SNR146" s="73"/>
      <c r="SNS146" s="73"/>
      <c r="SNT146" s="73"/>
      <c r="SNU146" s="74"/>
      <c r="SNV146" s="7"/>
      <c r="SNW146" s="7"/>
      <c r="SNX146" s="74"/>
      <c r="SNY146" s="74"/>
      <c r="SNZ146" s="6"/>
      <c r="SOA146" s="6"/>
      <c r="SOB146" s="75"/>
      <c r="SOC146" s="73"/>
      <c r="SOD146" s="76"/>
      <c r="SOE146" s="77"/>
      <c r="SOF146" s="78"/>
      <c r="SOG146" s="73"/>
      <c r="SOH146" s="73"/>
      <c r="SOI146" s="73"/>
      <c r="SOJ146" s="73"/>
      <c r="SOK146" s="74"/>
      <c r="SOL146" s="7"/>
      <c r="SOM146" s="7"/>
      <c r="SON146" s="74"/>
      <c r="SOO146" s="74"/>
      <c r="SOP146" s="6"/>
      <c r="SOQ146" s="6"/>
      <c r="SOR146" s="75"/>
      <c r="SOS146" s="73"/>
      <c r="SOT146" s="76"/>
      <c r="SOU146" s="77"/>
      <c r="SOV146" s="78"/>
      <c r="SOW146" s="73"/>
      <c r="SOX146" s="73"/>
      <c r="SOY146" s="73"/>
      <c r="SOZ146" s="73"/>
      <c r="SPA146" s="74"/>
      <c r="SPB146" s="7"/>
      <c r="SPC146" s="7"/>
      <c r="SPD146" s="74"/>
      <c r="SPE146" s="74"/>
      <c r="SPF146" s="6"/>
      <c r="SPG146" s="6"/>
      <c r="SPH146" s="75"/>
      <c r="SPI146" s="73"/>
      <c r="SPJ146" s="76"/>
      <c r="SPK146" s="77"/>
      <c r="SPL146" s="78"/>
      <c r="SPM146" s="73"/>
      <c r="SPN146" s="73"/>
      <c r="SPO146" s="73"/>
      <c r="SPP146" s="73"/>
      <c r="SPQ146" s="74"/>
      <c r="SPR146" s="7"/>
      <c r="SPS146" s="7"/>
      <c r="SPT146" s="74"/>
      <c r="SPU146" s="74"/>
      <c r="SPV146" s="6"/>
      <c r="SPW146" s="6"/>
      <c r="SPX146" s="75"/>
      <c r="SPY146" s="73"/>
      <c r="SPZ146" s="76"/>
      <c r="SQA146" s="77"/>
      <c r="SQB146" s="78"/>
      <c r="SQC146" s="73"/>
      <c r="SQD146" s="73"/>
      <c r="SQE146" s="73"/>
      <c r="SQF146" s="73"/>
      <c r="SQG146" s="74"/>
      <c r="SQH146" s="7"/>
      <c r="SQI146" s="7"/>
      <c r="SQJ146" s="74"/>
      <c r="SQK146" s="74"/>
      <c r="SQL146" s="6"/>
      <c r="SQM146" s="6"/>
      <c r="SQN146" s="75"/>
      <c r="SQO146" s="73"/>
      <c r="SQP146" s="76"/>
      <c r="SQQ146" s="77"/>
      <c r="SQR146" s="78"/>
      <c r="SQS146" s="73"/>
      <c r="SQT146" s="73"/>
      <c r="SQU146" s="73"/>
      <c r="SQV146" s="73"/>
      <c r="SQW146" s="74"/>
      <c r="SQX146" s="7"/>
      <c r="SQY146" s="7"/>
      <c r="SQZ146" s="74"/>
      <c r="SRA146" s="74"/>
      <c r="SRB146" s="6"/>
      <c r="SRC146" s="6"/>
      <c r="SRD146" s="75"/>
      <c r="SRE146" s="73"/>
      <c r="SRF146" s="76"/>
      <c r="SRG146" s="77"/>
      <c r="SRH146" s="78"/>
      <c r="SRI146" s="73"/>
      <c r="SRJ146" s="73"/>
      <c r="SRK146" s="73"/>
      <c r="SRL146" s="73"/>
      <c r="SRM146" s="74"/>
      <c r="SRN146" s="7"/>
      <c r="SRO146" s="7"/>
      <c r="SRP146" s="74"/>
      <c r="SRQ146" s="74"/>
      <c r="SRR146" s="6"/>
      <c r="SRS146" s="6"/>
      <c r="SRT146" s="75"/>
      <c r="SRU146" s="73"/>
      <c r="SRV146" s="76"/>
      <c r="SRW146" s="77"/>
      <c r="SRX146" s="78"/>
      <c r="SRY146" s="73"/>
      <c r="SRZ146" s="73"/>
      <c r="SSA146" s="73"/>
      <c r="SSB146" s="73"/>
      <c r="SSC146" s="74"/>
      <c r="SSD146" s="7"/>
      <c r="SSE146" s="7"/>
      <c r="SSF146" s="74"/>
      <c r="SSG146" s="74"/>
      <c r="SSH146" s="6"/>
      <c r="SSI146" s="6"/>
      <c r="SSJ146" s="75"/>
      <c r="SSK146" s="73"/>
      <c r="SSL146" s="76"/>
      <c r="SSM146" s="77"/>
      <c r="SSN146" s="78"/>
      <c r="SSO146" s="73"/>
      <c r="SSP146" s="73"/>
      <c r="SSQ146" s="73"/>
      <c r="SSR146" s="73"/>
      <c r="SSS146" s="74"/>
      <c r="SST146" s="7"/>
      <c r="SSU146" s="7"/>
      <c r="SSV146" s="74"/>
      <c r="SSW146" s="74"/>
      <c r="SSX146" s="6"/>
      <c r="SSY146" s="6"/>
      <c r="SSZ146" s="75"/>
      <c r="STA146" s="73"/>
      <c r="STB146" s="76"/>
      <c r="STC146" s="77"/>
      <c r="STD146" s="78"/>
      <c r="STE146" s="73"/>
      <c r="STF146" s="73"/>
      <c r="STG146" s="73"/>
      <c r="STH146" s="73"/>
      <c r="STI146" s="74"/>
      <c r="STJ146" s="7"/>
      <c r="STK146" s="7"/>
      <c r="STL146" s="74"/>
      <c r="STM146" s="74"/>
      <c r="STN146" s="6"/>
      <c r="STO146" s="6"/>
      <c r="STP146" s="75"/>
      <c r="STQ146" s="73"/>
      <c r="STR146" s="76"/>
      <c r="STS146" s="77"/>
      <c r="STT146" s="78"/>
      <c r="STU146" s="73"/>
      <c r="STV146" s="73"/>
      <c r="STW146" s="73"/>
      <c r="STX146" s="73"/>
      <c r="STY146" s="74"/>
      <c r="STZ146" s="7"/>
      <c r="SUA146" s="7"/>
      <c r="SUB146" s="74"/>
      <c r="SUC146" s="74"/>
      <c r="SUD146" s="6"/>
      <c r="SUE146" s="6"/>
      <c r="SUF146" s="75"/>
      <c r="SUG146" s="73"/>
      <c r="SUH146" s="76"/>
      <c r="SUI146" s="77"/>
      <c r="SUJ146" s="78"/>
      <c r="SUK146" s="73"/>
      <c r="SUL146" s="73"/>
      <c r="SUM146" s="73"/>
      <c r="SUN146" s="73"/>
      <c r="SUO146" s="74"/>
      <c r="SUP146" s="7"/>
      <c r="SUQ146" s="7"/>
      <c r="SUR146" s="74"/>
      <c r="SUS146" s="74"/>
      <c r="SUT146" s="6"/>
      <c r="SUU146" s="6"/>
      <c r="SUV146" s="75"/>
      <c r="SUW146" s="73"/>
      <c r="SUX146" s="76"/>
      <c r="SUY146" s="77"/>
      <c r="SUZ146" s="78"/>
      <c r="SVA146" s="73"/>
      <c r="SVB146" s="73"/>
      <c r="SVC146" s="73"/>
      <c r="SVD146" s="73"/>
      <c r="SVE146" s="74"/>
      <c r="SVF146" s="7"/>
      <c r="SVG146" s="7"/>
      <c r="SVH146" s="74"/>
      <c r="SVI146" s="74"/>
      <c r="SVJ146" s="6"/>
      <c r="SVK146" s="6"/>
      <c r="SVL146" s="75"/>
      <c r="SVM146" s="73"/>
      <c r="SVN146" s="76"/>
      <c r="SVO146" s="77"/>
      <c r="SVP146" s="78"/>
      <c r="SVQ146" s="73"/>
      <c r="SVR146" s="73"/>
      <c r="SVS146" s="73"/>
      <c r="SVT146" s="73"/>
      <c r="SVU146" s="74"/>
      <c r="SVV146" s="7"/>
      <c r="SVW146" s="7"/>
      <c r="SVX146" s="74"/>
      <c r="SVY146" s="74"/>
      <c r="SVZ146" s="6"/>
      <c r="SWA146" s="6"/>
      <c r="SWB146" s="75"/>
      <c r="SWC146" s="73"/>
      <c r="SWD146" s="76"/>
      <c r="SWE146" s="77"/>
      <c r="SWF146" s="78"/>
      <c r="SWG146" s="73"/>
      <c r="SWH146" s="73"/>
      <c r="SWI146" s="73"/>
      <c r="SWJ146" s="73"/>
      <c r="SWK146" s="74"/>
      <c r="SWL146" s="7"/>
      <c r="SWM146" s="7"/>
      <c r="SWN146" s="74"/>
      <c r="SWO146" s="74"/>
      <c r="SWP146" s="6"/>
      <c r="SWQ146" s="6"/>
      <c r="SWR146" s="75"/>
      <c r="SWS146" s="73"/>
      <c r="SWT146" s="76"/>
      <c r="SWU146" s="77"/>
      <c r="SWV146" s="78"/>
      <c r="SWW146" s="73"/>
      <c r="SWX146" s="73"/>
      <c r="SWY146" s="73"/>
      <c r="SWZ146" s="73"/>
      <c r="SXA146" s="74"/>
      <c r="SXB146" s="7"/>
      <c r="SXC146" s="7"/>
      <c r="SXD146" s="74"/>
      <c r="SXE146" s="74"/>
      <c r="SXF146" s="6"/>
      <c r="SXG146" s="6"/>
      <c r="SXH146" s="75"/>
      <c r="SXI146" s="73"/>
      <c r="SXJ146" s="76"/>
      <c r="SXK146" s="77"/>
      <c r="SXL146" s="78"/>
      <c r="SXM146" s="73"/>
      <c r="SXN146" s="73"/>
      <c r="SXO146" s="73"/>
      <c r="SXP146" s="73"/>
      <c r="SXQ146" s="74"/>
      <c r="SXR146" s="7"/>
      <c r="SXS146" s="7"/>
      <c r="SXT146" s="74"/>
      <c r="SXU146" s="74"/>
      <c r="SXV146" s="6"/>
      <c r="SXW146" s="6"/>
      <c r="SXX146" s="75"/>
      <c r="SXY146" s="73"/>
      <c r="SXZ146" s="76"/>
      <c r="SYA146" s="77"/>
      <c r="SYB146" s="78"/>
      <c r="SYC146" s="73"/>
      <c r="SYD146" s="73"/>
      <c r="SYE146" s="73"/>
      <c r="SYF146" s="73"/>
      <c r="SYG146" s="74"/>
      <c r="SYH146" s="7"/>
      <c r="SYI146" s="7"/>
      <c r="SYJ146" s="74"/>
      <c r="SYK146" s="74"/>
      <c r="SYL146" s="6"/>
      <c r="SYM146" s="6"/>
      <c r="SYN146" s="75"/>
      <c r="SYO146" s="73"/>
      <c r="SYP146" s="76"/>
      <c r="SYQ146" s="77"/>
      <c r="SYR146" s="78"/>
      <c r="SYS146" s="73"/>
      <c r="SYT146" s="73"/>
      <c r="SYU146" s="73"/>
      <c r="SYV146" s="73"/>
      <c r="SYW146" s="74"/>
      <c r="SYX146" s="7"/>
      <c r="SYY146" s="7"/>
      <c r="SYZ146" s="74"/>
      <c r="SZA146" s="74"/>
      <c r="SZB146" s="6"/>
      <c r="SZC146" s="6"/>
      <c r="SZD146" s="75"/>
      <c r="SZE146" s="73"/>
      <c r="SZF146" s="76"/>
      <c r="SZG146" s="77"/>
      <c r="SZH146" s="78"/>
      <c r="SZI146" s="73"/>
      <c r="SZJ146" s="73"/>
      <c r="SZK146" s="73"/>
      <c r="SZL146" s="73"/>
      <c r="SZM146" s="74"/>
      <c r="SZN146" s="7"/>
      <c r="SZO146" s="7"/>
      <c r="SZP146" s="74"/>
      <c r="SZQ146" s="74"/>
      <c r="SZR146" s="6"/>
      <c r="SZS146" s="6"/>
      <c r="SZT146" s="75"/>
      <c r="SZU146" s="73"/>
      <c r="SZV146" s="76"/>
      <c r="SZW146" s="77"/>
      <c r="SZX146" s="78"/>
      <c r="SZY146" s="73"/>
      <c r="SZZ146" s="73"/>
      <c r="TAA146" s="73"/>
      <c r="TAB146" s="73"/>
      <c r="TAC146" s="74"/>
      <c r="TAD146" s="7"/>
      <c r="TAE146" s="7"/>
      <c r="TAF146" s="74"/>
      <c r="TAG146" s="74"/>
      <c r="TAH146" s="6"/>
      <c r="TAI146" s="6"/>
      <c r="TAJ146" s="75"/>
      <c r="TAK146" s="73"/>
      <c r="TAL146" s="76"/>
      <c r="TAM146" s="77"/>
      <c r="TAN146" s="78"/>
      <c r="TAO146" s="73"/>
      <c r="TAP146" s="73"/>
      <c r="TAQ146" s="73"/>
      <c r="TAR146" s="73"/>
      <c r="TAS146" s="74"/>
      <c r="TAT146" s="7"/>
      <c r="TAU146" s="7"/>
      <c r="TAV146" s="74"/>
      <c r="TAW146" s="74"/>
      <c r="TAX146" s="6"/>
      <c r="TAY146" s="6"/>
      <c r="TAZ146" s="75"/>
      <c r="TBA146" s="73"/>
      <c r="TBB146" s="76"/>
      <c r="TBC146" s="77"/>
      <c r="TBD146" s="78"/>
      <c r="TBE146" s="73"/>
      <c r="TBF146" s="73"/>
      <c r="TBG146" s="73"/>
      <c r="TBH146" s="73"/>
      <c r="TBI146" s="74"/>
      <c r="TBJ146" s="7"/>
      <c r="TBK146" s="7"/>
      <c r="TBL146" s="74"/>
      <c r="TBM146" s="74"/>
      <c r="TBN146" s="6"/>
      <c r="TBO146" s="6"/>
      <c r="TBP146" s="75"/>
      <c r="TBQ146" s="73"/>
      <c r="TBR146" s="76"/>
      <c r="TBS146" s="77"/>
      <c r="TBT146" s="78"/>
      <c r="TBU146" s="73"/>
      <c r="TBV146" s="73"/>
      <c r="TBW146" s="73"/>
      <c r="TBX146" s="73"/>
      <c r="TBY146" s="74"/>
      <c r="TBZ146" s="7"/>
      <c r="TCA146" s="7"/>
      <c r="TCB146" s="74"/>
      <c r="TCC146" s="74"/>
      <c r="TCD146" s="6"/>
      <c r="TCE146" s="6"/>
      <c r="TCF146" s="75"/>
      <c r="TCG146" s="73"/>
      <c r="TCH146" s="76"/>
      <c r="TCI146" s="77"/>
      <c r="TCJ146" s="78"/>
      <c r="TCK146" s="73"/>
      <c r="TCL146" s="73"/>
      <c r="TCM146" s="73"/>
      <c r="TCN146" s="73"/>
      <c r="TCO146" s="74"/>
      <c r="TCP146" s="7"/>
      <c r="TCQ146" s="7"/>
      <c r="TCR146" s="74"/>
      <c r="TCS146" s="74"/>
      <c r="TCT146" s="6"/>
      <c r="TCU146" s="6"/>
      <c r="TCV146" s="75"/>
      <c r="TCW146" s="73"/>
      <c r="TCX146" s="76"/>
      <c r="TCY146" s="77"/>
      <c r="TCZ146" s="78"/>
      <c r="TDA146" s="73"/>
      <c r="TDB146" s="73"/>
      <c r="TDC146" s="73"/>
      <c r="TDD146" s="73"/>
      <c r="TDE146" s="74"/>
      <c r="TDF146" s="7"/>
      <c r="TDG146" s="7"/>
      <c r="TDH146" s="74"/>
      <c r="TDI146" s="74"/>
      <c r="TDJ146" s="6"/>
      <c r="TDK146" s="6"/>
      <c r="TDL146" s="75"/>
      <c r="TDM146" s="73"/>
      <c r="TDN146" s="76"/>
      <c r="TDO146" s="77"/>
      <c r="TDP146" s="78"/>
      <c r="TDQ146" s="73"/>
      <c r="TDR146" s="73"/>
      <c r="TDS146" s="73"/>
      <c r="TDT146" s="73"/>
      <c r="TDU146" s="74"/>
      <c r="TDV146" s="7"/>
      <c r="TDW146" s="7"/>
      <c r="TDX146" s="74"/>
      <c r="TDY146" s="74"/>
      <c r="TDZ146" s="6"/>
      <c r="TEA146" s="6"/>
      <c r="TEB146" s="75"/>
      <c r="TEC146" s="73"/>
      <c r="TED146" s="76"/>
      <c r="TEE146" s="77"/>
      <c r="TEF146" s="78"/>
      <c r="TEG146" s="73"/>
      <c r="TEH146" s="73"/>
      <c r="TEI146" s="73"/>
      <c r="TEJ146" s="73"/>
      <c r="TEK146" s="74"/>
      <c r="TEL146" s="7"/>
      <c r="TEM146" s="7"/>
      <c r="TEN146" s="74"/>
      <c r="TEO146" s="74"/>
      <c r="TEP146" s="6"/>
      <c r="TEQ146" s="6"/>
      <c r="TER146" s="75"/>
      <c r="TES146" s="73"/>
      <c r="TET146" s="76"/>
      <c r="TEU146" s="77"/>
      <c r="TEV146" s="78"/>
      <c r="TEW146" s="73"/>
      <c r="TEX146" s="73"/>
      <c r="TEY146" s="73"/>
      <c r="TEZ146" s="73"/>
      <c r="TFA146" s="74"/>
      <c r="TFB146" s="7"/>
      <c r="TFC146" s="7"/>
      <c r="TFD146" s="74"/>
      <c r="TFE146" s="74"/>
      <c r="TFF146" s="6"/>
      <c r="TFG146" s="6"/>
      <c r="TFH146" s="75"/>
      <c r="TFI146" s="73"/>
      <c r="TFJ146" s="76"/>
      <c r="TFK146" s="77"/>
      <c r="TFL146" s="78"/>
      <c r="TFM146" s="73"/>
      <c r="TFN146" s="73"/>
      <c r="TFO146" s="73"/>
      <c r="TFP146" s="73"/>
      <c r="TFQ146" s="74"/>
      <c r="TFR146" s="7"/>
      <c r="TFS146" s="7"/>
      <c r="TFT146" s="74"/>
      <c r="TFU146" s="74"/>
      <c r="TFV146" s="6"/>
      <c r="TFW146" s="6"/>
      <c r="TFX146" s="75"/>
      <c r="TFY146" s="73"/>
      <c r="TFZ146" s="76"/>
      <c r="TGA146" s="77"/>
      <c r="TGB146" s="78"/>
      <c r="TGC146" s="73"/>
      <c r="TGD146" s="73"/>
      <c r="TGE146" s="73"/>
      <c r="TGF146" s="73"/>
      <c r="TGG146" s="74"/>
      <c r="TGH146" s="7"/>
      <c r="TGI146" s="7"/>
      <c r="TGJ146" s="74"/>
      <c r="TGK146" s="74"/>
      <c r="TGL146" s="6"/>
      <c r="TGM146" s="6"/>
      <c r="TGN146" s="75"/>
      <c r="TGO146" s="73"/>
      <c r="TGP146" s="76"/>
      <c r="TGQ146" s="77"/>
      <c r="TGR146" s="78"/>
      <c r="TGS146" s="73"/>
      <c r="TGT146" s="73"/>
      <c r="TGU146" s="73"/>
      <c r="TGV146" s="73"/>
      <c r="TGW146" s="74"/>
      <c r="TGX146" s="7"/>
      <c r="TGY146" s="7"/>
      <c r="TGZ146" s="74"/>
      <c r="THA146" s="74"/>
      <c r="THB146" s="6"/>
      <c r="THC146" s="6"/>
      <c r="THD146" s="75"/>
      <c r="THE146" s="73"/>
      <c r="THF146" s="76"/>
      <c r="THG146" s="77"/>
      <c r="THH146" s="78"/>
      <c r="THI146" s="73"/>
      <c r="THJ146" s="73"/>
      <c r="THK146" s="73"/>
      <c r="THL146" s="73"/>
      <c r="THM146" s="74"/>
      <c r="THN146" s="7"/>
      <c r="THO146" s="7"/>
      <c r="THP146" s="74"/>
      <c r="THQ146" s="74"/>
      <c r="THR146" s="6"/>
      <c r="THS146" s="6"/>
      <c r="THT146" s="75"/>
      <c r="THU146" s="73"/>
      <c r="THV146" s="76"/>
      <c r="THW146" s="77"/>
      <c r="THX146" s="78"/>
      <c r="THY146" s="73"/>
      <c r="THZ146" s="73"/>
      <c r="TIA146" s="73"/>
      <c r="TIB146" s="73"/>
      <c r="TIC146" s="74"/>
      <c r="TID146" s="7"/>
      <c r="TIE146" s="7"/>
      <c r="TIF146" s="74"/>
      <c r="TIG146" s="74"/>
      <c r="TIH146" s="6"/>
      <c r="TII146" s="6"/>
      <c r="TIJ146" s="75"/>
      <c r="TIK146" s="73"/>
      <c r="TIL146" s="76"/>
      <c r="TIM146" s="77"/>
      <c r="TIN146" s="78"/>
      <c r="TIO146" s="73"/>
      <c r="TIP146" s="73"/>
      <c r="TIQ146" s="73"/>
      <c r="TIR146" s="73"/>
      <c r="TIS146" s="74"/>
      <c r="TIT146" s="7"/>
      <c r="TIU146" s="7"/>
      <c r="TIV146" s="74"/>
      <c r="TIW146" s="74"/>
      <c r="TIX146" s="6"/>
      <c r="TIY146" s="6"/>
      <c r="TIZ146" s="75"/>
      <c r="TJA146" s="73"/>
      <c r="TJB146" s="76"/>
      <c r="TJC146" s="77"/>
      <c r="TJD146" s="78"/>
      <c r="TJE146" s="73"/>
      <c r="TJF146" s="73"/>
      <c r="TJG146" s="73"/>
      <c r="TJH146" s="73"/>
      <c r="TJI146" s="74"/>
      <c r="TJJ146" s="7"/>
      <c r="TJK146" s="7"/>
      <c r="TJL146" s="74"/>
      <c r="TJM146" s="74"/>
      <c r="TJN146" s="6"/>
      <c r="TJO146" s="6"/>
      <c r="TJP146" s="75"/>
      <c r="TJQ146" s="73"/>
      <c r="TJR146" s="76"/>
      <c r="TJS146" s="77"/>
      <c r="TJT146" s="78"/>
      <c r="TJU146" s="73"/>
      <c r="TJV146" s="73"/>
      <c r="TJW146" s="73"/>
      <c r="TJX146" s="73"/>
      <c r="TJY146" s="74"/>
      <c r="TJZ146" s="7"/>
      <c r="TKA146" s="7"/>
      <c r="TKB146" s="74"/>
      <c r="TKC146" s="74"/>
      <c r="TKD146" s="6"/>
      <c r="TKE146" s="6"/>
      <c r="TKF146" s="75"/>
      <c r="TKG146" s="73"/>
      <c r="TKH146" s="76"/>
      <c r="TKI146" s="77"/>
      <c r="TKJ146" s="78"/>
      <c r="TKK146" s="73"/>
      <c r="TKL146" s="73"/>
      <c r="TKM146" s="73"/>
      <c r="TKN146" s="73"/>
      <c r="TKO146" s="74"/>
      <c r="TKP146" s="7"/>
      <c r="TKQ146" s="7"/>
      <c r="TKR146" s="74"/>
      <c r="TKS146" s="74"/>
      <c r="TKT146" s="6"/>
      <c r="TKU146" s="6"/>
      <c r="TKV146" s="75"/>
      <c r="TKW146" s="73"/>
      <c r="TKX146" s="76"/>
      <c r="TKY146" s="77"/>
      <c r="TKZ146" s="78"/>
      <c r="TLA146" s="73"/>
      <c r="TLB146" s="73"/>
      <c r="TLC146" s="73"/>
      <c r="TLD146" s="73"/>
      <c r="TLE146" s="74"/>
      <c r="TLF146" s="7"/>
      <c r="TLG146" s="7"/>
      <c r="TLH146" s="74"/>
      <c r="TLI146" s="74"/>
      <c r="TLJ146" s="6"/>
      <c r="TLK146" s="6"/>
      <c r="TLL146" s="75"/>
      <c r="TLM146" s="73"/>
      <c r="TLN146" s="76"/>
      <c r="TLO146" s="77"/>
      <c r="TLP146" s="78"/>
      <c r="TLQ146" s="73"/>
      <c r="TLR146" s="73"/>
      <c r="TLS146" s="73"/>
      <c r="TLT146" s="73"/>
      <c r="TLU146" s="74"/>
      <c r="TLV146" s="7"/>
      <c r="TLW146" s="7"/>
      <c r="TLX146" s="74"/>
      <c r="TLY146" s="74"/>
      <c r="TLZ146" s="6"/>
      <c r="TMA146" s="6"/>
      <c r="TMB146" s="75"/>
      <c r="TMC146" s="73"/>
      <c r="TMD146" s="76"/>
      <c r="TME146" s="77"/>
      <c r="TMF146" s="78"/>
      <c r="TMG146" s="73"/>
      <c r="TMH146" s="73"/>
      <c r="TMI146" s="73"/>
      <c r="TMJ146" s="73"/>
      <c r="TMK146" s="74"/>
      <c r="TML146" s="7"/>
      <c r="TMM146" s="7"/>
      <c r="TMN146" s="74"/>
      <c r="TMO146" s="74"/>
      <c r="TMP146" s="6"/>
      <c r="TMQ146" s="6"/>
      <c r="TMR146" s="75"/>
      <c r="TMS146" s="73"/>
      <c r="TMT146" s="76"/>
      <c r="TMU146" s="77"/>
      <c r="TMV146" s="78"/>
      <c r="TMW146" s="73"/>
      <c r="TMX146" s="73"/>
      <c r="TMY146" s="73"/>
      <c r="TMZ146" s="73"/>
      <c r="TNA146" s="74"/>
      <c r="TNB146" s="7"/>
      <c r="TNC146" s="7"/>
      <c r="TND146" s="74"/>
      <c r="TNE146" s="74"/>
      <c r="TNF146" s="6"/>
      <c r="TNG146" s="6"/>
      <c r="TNH146" s="75"/>
      <c r="TNI146" s="73"/>
      <c r="TNJ146" s="76"/>
      <c r="TNK146" s="77"/>
      <c r="TNL146" s="78"/>
      <c r="TNM146" s="73"/>
      <c r="TNN146" s="73"/>
      <c r="TNO146" s="73"/>
      <c r="TNP146" s="73"/>
      <c r="TNQ146" s="74"/>
      <c r="TNR146" s="7"/>
      <c r="TNS146" s="7"/>
      <c r="TNT146" s="74"/>
      <c r="TNU146" s="74"/>
      <c r="TNV146" s="6"/>
      <c r="TNW146" s="6"/>
      <c r="TNX146" s="75"/>
      <c r="TNY146" s="73"/>
      <c r="TNZ146" s="76"/>
      <c r="TOA146" s="77"/>
      <c r="TOB146" s="78"/>
      <c r="TOC146" s="73"/>
      <c r="TOD146" s="73"/>
      <c r="TOE146" s="73"/>
      <c r="TOF146" s="73"/>
      <c r="TOG146" s="74"/>
      <c r="TOH146" s="7"/>
      <c r="TOI146" s="7"/>
      <c r="TOJ146" s="74"/>
      <c r="TOK146" s="74"/>
      <c r="TOL146" s="6"/>
      <c r="TOM146" s="6"/>
      <c r="TON146" s="75"/>
      <c r="TOO146" s="73"/>
      <c r="TOP146" s="76"/>
      <c r="TOQ146" s="77"/>
      <c r="TOR146" s="78"/>
      <c r="TOS146" s="73"/>
      <c r="TOT146" s="73"/>
      <c r="TOU146" s="73"/>
      <c r="TOV146" s="73"/>
      <c r="TOW146" s="74"/>
      <c r="TOX146" s="7"/>
      <c r="TOY146" s="7"/>
      <c r="TOZ146" s="74"/>
      <c r="TPA146" s="74"/>
      <c r="TPB146" s="6"/>
      <c r="TPC146" s="6"/>
      <c r="TPD146" s="75"/>
      <c r="TPE146" s="73"/>
      <c r="TPF146" s="76"/>
      <c r="TPG146" s="77"/>
      <c r="TPH146" s="78"/>
      <c r="TPI146" s="73"/>
      <c r="TPJ146" s="73"/>
      <c r="TPK146" s="73"/>
      <c r="TPL146" s="73"/>
      <c r="TPM146" s="74"/>
      <c r="TPN146" s="7"/>
      <c r="TPO146" s="7"/>
      <c r="TPP146" s="74"/>
      <c r="TPQ146" s="74"/>
      <c r="TPR146" s="6"/>
      <c r="TPS146" s="6"/>
      <c r="TPT146" s="75"/>
      <c r="TPU146" s="73"/>
      <c r="TPV146" s="76"/>
      <c r="TPW146" s="77"/>
      <c r="TPX146" s="78"/>
      <c r="TPY146" s="73"/>
      <c r="TPZ146" s="73"/>
      <c r="TQA146" s="73"/>
      <c r="TQB146" s="73"/>
      <c r="TQC146" s="74"/>
      <c r="TQD146" s="7"/>
      <c r="TQE146" s="7"/>
      <c r="TQF146" s="74"/>
      <c r="TQG146" s="74"/>
      <c r="TQH146" s="6"/>
      <c r="TQI146" s="6"/>
      <c r="TQJ146" s="75"/>
      <c r="TQK146" s="73"/>
      <c r="TQL146" s="76"/>
      <c r="TQM146" s="77"/>
      <c r="TQN146" s="78"/>
      <c r="TQO146" s="73"/>
      <c r="TQP146" s="73"/>
      <c r="TQQ146" s="73"/>
      <c r="TQR146" s="73"/>
      <c r="TQS146" s="74"/>
      <c r="TQT146" s="7"/>
      <c r="TQU146" s="7"/>
      <c r="TQV146" s="74"/>
      <c r="TQW146" s="74"/>
      <c r="TQX146" s="6"/>
      <c r="TQY146" s="6"/>
      <c r="TQZ146" s="75"/>
      <c r="TRA146" s="73"/>
      <c r="TRB146" s="76"/>
      <c r="TRC146" s="77"/>
      <c r="TRD146" s="78"/>
      <c r="TRE146" s="73"/>
      <c r="TRF146" s="73"/>
      <c r="TRG146" s="73"/>
      <c r="TRH146" s="73"/>
      <c r="TRI146" s="74"/>
      <c r="TRJ146" s="7"/>
      <c r="TRK146" s="7"/>
      <c r="TRL146" s="74"/>
      <c r="TRM146" s="74"/>
      <c r="TRN146" s="6"/>
      <c r="TRO146" s="6"/>
      <c r="TRP146" s="75"/>
      <c r="TRQ146" s="73"/>
      <c r="TRR146" s="76"/>
      <c r="TRS146" s="77"/>
      <c r="TRT146" s="78"/>
      <c r="TRU146" s="73"/>
      <c r="TRV146" s="73"/>
      <c r="TRW146" s="73"/>
      <c r="TRX146" s="73"/>
      <c r="TRY146" s="74"/>
      <c r="TRZ146" s="7"/>
      <c r="TSA146" s="7"/>
      <c r="TSB146" s="74"/>
      <c r="TSC146" s="74"/>
      <c r="TSD146" s="6"/>
      <c r="TSE146" s="6"/>
      <c r="TSF146" s="75"/>
      <c r="TSG146" s="73"/>
      <c r="TSH146" s="76"/>
      <c r="TSI146" s="77"/>
      <c r="TSJ146" s="78"/>
      <c r="TSK146" s="73"/>
      <c r="TSL146" s="73"/>
      <c r="TSM146" s="73"/>
      <c r="TSN146" s="73"/>
      <c r="TSO146" s="74"/>
      <c r="TSP146" s="7"/>
      <c r="TSQ146" s="7"/>
      <c r="TSR146" s="74"/>
      <c r="TSS146" s="74"/>
      <c r="TST146" s="6"/>
      <c r="TSU146" s="6"/>
      <c r="TSV146" s="75"/>
      <c r="TSW146" s="73"/>
      <c r="TSX146" s="76"/>
      <c r="TSY146" s="77"/>
      <c r="TSZ146" s="78"/>
      <c r="TTA146" s="73"/>
      <c r="TTB146" s="73"/>
      <c r="TTC146" s="73"/>
      <c r="TTD146" s="73"/>
      <c r="TTE146" s="74"/>
      <c r="TTF146" s="7"/>
      <c r="TTG146" s="7"/>
      <c r="TTH146" s="74"/>
      <c r="TTI146" s="74"/>
      <c r="TTJ146" s="6"/>
      <c r="TTK146" s="6"/>
      <c r="TTL146" s="75"/>
      <c r="TTM146" s="73"/>
      <c r="TTN146" s="76"/>
      <c r="TTO146" s="77"/>
      <c r="TTP146" s="78"/>
      <c r="TTQ146" s="73"/>
      <c r="TTR146" s="73"/>
      <c r="TTS146" s="73"/>
      <c r="TTT146" s="73"/>
      <c r="TTU146" s="74"/>
      <c r="TTV146" s="7"/>
      <c r="TTW146" s="7"/>
      <c r="TTX146" s="74"/>
      <c r="TTY146" s="74"/>
      <c r="TTZ146" s="6"/>
      <c r="TUA146" s="6"/>
      <c r="TUB146" s="75"/>
      <c r="TUC146" s="73"/>
      <c r="TUD146" s="76"/>
      <c r="TUE146" s="77"/>
      <c r="TUF146" s="78"/>
      <c r="TUG146" s="73"/>
      <c r="TUH146" s="73"/>
      <c r="TUI146" s="73"/>
      <c r="TUJ146" s="73"/>
      <c r="TUK146" s="74"/>
      <c r="TUL146" s="7"/>
      <c r="TUM146" s="7"/>
      <c r="TUN146" s="74"/>
      <c r="TUO146" s="74"/>
      <c r="TUP146" s="6"/>
      <c r="TUQ146" s="6"/>
      <c r="TUR146" s="75"/>
      <c r="TUS146" s="73"/>
      <c r="TUT146" s="76"/>
      <c r="TUU146" s="77"/>
      <c r="TUV146" s="78"/>
      <c r="TUW146" s="73"/>
      <c r="TUX146" s="73"/>
      <c r="TUY146" s="73"/>
      <c r="TUZ146" s="73"/>
      <c r="TVA146" s="74"/>
      <c r="TVB146" s="7"/>
      <c r="TVC146" s="7"/>
      <c r="TVD146" s="74"/>
      <c r="TVE146" s="74"/>
      <c r="TVF146" s="6"/>
      <c r="TVG146" s="6"/>
      <c r="TVH146" s="75"/>
      <c r="TVI146" s="73"/>
      <c r="TVJ146" s="76"/>
      <c r="TVK146" s="77"/>
      <c r="TVL146" s="78"/>
      <c r="TVM146" s="73"/>
      <c r="TVN146" s="73"/>
      <c r="TVO146" s="73"/>
      <c r="TVP146" s="73"/>
      <c r="TVQ146" s="74"/>
      <c r="TVR146" s="7"/>
      <c r="TVS146" s="7"/>
      <c r="TVT146" s="74"/>
      <c r="TVU146" s="74"/>
      <c r="TVV146" s="6"/>
      <c r="TVW146" s="6"/>
      <c r="TVX146" s="75"/>
      <c r="TVY146" s="73"/>
      <c r="TVZ146" s="76"/>
      <c r="TWA146" s="77"/>
      <c r="TWB146" s="78"/>
      <c r="TWC146" s="73"/>
      <c r="TWD146" s="73"/>
      <c r="TWE146" s="73"/>
      <c r="TWF146" s="73"/>
      <c r="TWG146" s="74"/>
      <c r="TWH146" s="7"/>
      <c r="TWI146" s="7"/>
      <c r="TWJ146" s="74"/>
      <c r="TWK146" s="74"/>
      <c r="TWL146" s="6"/>
      <c r="TWM146" s="6"/>
      <c r="TWN146" s="75"/>
      <c r="TWO146" s="73"/>
      <c r="TWP146" s="76"/>
      <c r="TWQ146" s="77"/>
      <c r="TWR146" s="78"/>
      <c r="TWS146" s="73"/>
      <c r="TWT146" s="73"/>
      <c r="TWU146" s="73"/>
      <c r="TWV146" s="73"/>
      <c r="TWW146" s="74"/>
      <c r="TWX146" s="7"/>
      <c r="TWY146" s="7"/>
      <c r="TWZ146" s="74"/>
      <c r="TXA146" s="74"/>
      <c r="TXB146" s="6"/>
      <c r="TXC146" s="6"/>
      <c r="TXD146" s="75"/>
      <c r="TXE146" s="73"/>
      <c r="TXF146" s="76"/>
      <c r="TXG146" s="77"/>
      <c r="TXH146" s="78"/>
      <c r="TXI146" s="73"/>
      <c r="TXJ146" s="73"/>
      <c r="TXK146" s="73"/>
      <c r="TXL146" s="73"/>
      <c r="TXM146" s="74"/>
      <c r="TXN146" s="7"/>
      <c r="TXO146" s="7"/>
      <c r="TXP146" s="74"/>
      <c r="TXQ146" s="74"/>
      <c r="TXR146" s="6"/>
      <c r="TXS146" s="6"/>
      <c r="TXT146" s="75"/>
      <c r="TXU146" s="73"/>
      <c r="TXV146" s="76"/>
      <c r="TXW146" s="77"/>
      <c r="TXX146" s="78"/>
      <c r="TXY146" s="73"/>
      <c r="TXZ146" s="73"/>
      <c r="TYA146" s="73"/>
      <c r="TYB146" s="73"/>
      <c r="TYC146" s="74"/>
      <c r="TYD146" s="7"/>
      <c r="TYE146" s="7"/>
      <c r="TYF146" s="74"/>
      <c r="TYG146" s="74"/>
      <c r="TYH146" s="6"/>
      <c r="TYI146" s="6"/>
      <c r="TYJ146" s="75"/>
      <c r="TYK146" s="73"/>
      <c r="TYL146" s="76"/>
      <c r="TYM146" s="77"/>
      <c r="TYN146" s="78"/>
      <c r="TYO146" s="73"/>
      <c r="TYP146" s="73"/>
      <c r="TYQ146" s="73"/>
      <c r="TYR146" s="73"/>
      <c r="TYS146" s="74"/>
      <c r="TYT146" s="7"/>
      <c r="TYU146" s="7"/>
      <c r="TYV146" s="74"/>
      <c r="TYW146" s="74"/>
      <c r="TYX146" s="6"/>
      <c r="TYY146" s="6"/>
      <c r="TYZ146" s="75"/>
      <c r="TZA146" s="73"/>
      <c r="TZB146" s="76"/>
      <c r="TZC146" s="77"/>
      <c r="TZD146" s="78"/>
      <c r="TZE146" s="73"/>
      <c r="TZF146" s="73"/>
      <c r="TZG146" s="73"/>
      <c r="TZH146" s="73"/>
      <c r="TZI146" s="74"/>
      <c r="TZJ146" s="7"/>
      <c r="TZK146" s="7"/>
      <c r="TZL146" s="74"/>
      <c r="TZM146" s="74"/>
      <c r="TZN146" s="6"/>
      <c r="TZO146" s="6"/>
      <c r="TZP146" s="75"/>
      <c r="TZQ146" s="73"/>
      <c r="TZR146" s="76"/>
      <c r="TZS146" s="77"/>
      <c r="TZT146" s="78"/>
      <c r="TZU146" s="73"/>
      <c r="TZV146" s="73"/>
      <c r="TZW146" s="73"/>
      <c r="TZX146" s="73"/>
      <c r="TZY146" s="74"/>
      <c r="TZZ146" s="7"/>
      <c r="UAA146" s="7"/>
      <c r="UAB146" s="74"/>
      <c r="UAC146" s="74"/>
      <c r="UAD146" s="6"/>
      <c r="UAE146" s="6"/>
      <c r="UAF146" s="75"/>
      <c r="UAG146" s="73"/>
      <c r="UAH146" s="76"/>
      <c r="UAI146" s="77"/>
      <c r="UAJ146" s="78"/>
      <c r="UAK146" s="73"/>
      <c r="UAL146" s="73"/>
      <c r="UAM146" s="73"/>
      <c r="UAN146" s="73"/>
      <c r="UAO146" s="74"/>
      <c r="UAP146" s="7"/>
      <c r="UAQ146" s="7"/>
      <c r="UAR146" s="74"/>
      <c r="UAS146" s="74"/>
      <c r="UAT146" s="6"/>
      <c r="UAU146" s="6"/>
      <c r="UAV146" s="75"/>
      <c r="UAW146" s="73"/>
      <c r="UAX146" s="76"/>
      <c r="UAY146" s="77"/>
      <c r="UAZ146" s="78"/>
      <c r="UBA146" s="73"/>
      <c r="UBB146" s="73"/>
      <c r="UBC146" s="73"/>
      <c r="UBD146" s="73"/>
      <c r="UBE146" s="74"/>
      <c r="UBF146" s="7"/>
      <c r="UBG146" s="7"/>
      <c r="UBH146" s="74"/>
      <c r="UBI146" s="74"/>
      <c r="UBJ146" s="6"/>
      <c r="UBK146" s="6"/>
      <c r="UBL146" s="75"/>
      <c r="UBM146" s="73"/>
      <c r="UBN146" s="76"/>
      <c r="UBO146" s="77"/>
      <c r="UBP146" s="78"/>
      <c r="UBQ146" s="73"/>
      <c r="UBR146" s="73"/>
      <c r="UBS146" s="73"/>
      <c r="UBT146" s="73"/>
      <c r="UBU146" s="74"/>
      <c r="UBV146" s="7"/>
      <c r="UBW146" s="7"/>
      <c r="UBX146" s="74"/>
      <c r="UBY146" s="74"/>
      <c r="UBZ146" s="6"/>
      <c r="UCA146" s="6"/>
      <c r="UCB146" s="75"/>
      <c r="UCC146" s="73"/>
      <c r="UCD146" s="76"/>
      <c r="UCE146" s="77"/>
      <c r="UCF146" s="78"/>
      <c r="UCG146" s="73"/>
      <c r="UCH146" s="73"/>
      <c r="UCI146" s="73"/>
      <c r="UCJ146" s="73"/>
      <c r="UCK146" s="74"/>
      <c r="UCL146" s="7"/>
      <c r="UCM146" s="7"/>
      <c r="UCN146" s="74"/>
      <c r="UCO146" s="74"/>
      <c r="UCP146" s="6"/>
      <c r="UCQ146" s="6"/>
      <c r="UCR146" s="75"/>
      <c r="UCS146" s="73"/>
      <c r="UCT146" s="76"/>
      <c r="UCU146" s="77"/>
      <c r="UCV146" s="78"/>
      <c r="UCW146" s="73"/>
      <c r="UCX146" s="73"/>
      <c r="UCY146" s="73"/>
      <c r="UCZ146" s="73"/>
      <c r="UDA146" s="74"/>
      <c r="UDB146" s="7"/>
      <c r="UDC146" s="7"/>
      <c r="UDD146" s="74"/>
      <c r="UDE146" s="74"/>
      <c r="UDF146" s="6"/>
      <c r="UDG146" s="6"/>
      <c r="UDH146" s="75"/>
      <c r="UDI146" s="73"/>
      <c r="UDJ146" s="76"/>
      <c r="UDK146" s="77"/>
      <c r="UDL146" s="78"/>
      <c r="UDM146" s="73"/>
      <c r="UDN146" s="73"/>
      <c r="UDO146" s="73"/>
      <c r="UDP146" s="73"/>
      <c r="UDQ146" s="74"/>
      <c r="UDR146" s="7"/>
      <c r="UDS146" s="7"/>
      <c r="UDT146" s="74"/>
      <c r="UDU146" s="74"/>
      <c r="UDV146" s="6"/>
      <c r="UDW146" s="6"/>
      <c r="UDX146" s="75"/>
      <c r="UDY146" s="73"/>
      <c r="UDZ146" s="76"/>
      <c r="UEA146" s="77"/>
      <c r="UEB146" s="78"/>
      <c r="UEC146" s="73"/>
      <c r="UED146" s="73"/>
      <c r="UEE146" s="73"/>
      <c r="UEF146" s="73"/>
      <c r="UEG146" s="74"/>
      <c r="UEH146" s="7"/>
      <c r="UEI146" s="7"/>
      <c r="UEJ146" s="74"/>
      <c r="UEK146" s="74"/>
      <c r="UEL146" s="6"/>
      <c r="UEM146" s="6"/>
      <c r="UEN146" s="75"/>
      <c r="UEO146" s="73"/>
      <c r="UEP146" s="76"/>
      <c r="UEQ146" s="77"/>
      <c r="UER146" s="78"/>
      <c r="UES146" s="73"/>
      <c r="UET146" s="73"/>
      <c r="UEU146" s="73"/>
      <c r="UEV146" s="73"/>
      <c r="UEW146" s="74"/>
      <c r="UEX146" s="7"/>
      <c r="UEY146" s="7"/>
      <c r="UEZ146" s="74"/>
      <c r="UFA146" s="74"/>
      <c r="UFB146" s="6"/>
      <c r="UFC146" s="6"/>
      <c r="UFD146" s="75"/>
      <c r="UFE146" s="73"/>
      <c r="UFF146" s="76"/>
      <c r="UFG146" s="77"/>
      <c r="UFH146" s="78"/>
      <c r="UFI146" s="73"/>
      <c r="UFJ146" s="73"/>
      <c r="UFK146" s="73"/>
      <c r="UFL146" s="73"/>
      <c r="UFM146" s="74"/>
      <c r="UFN146" s="7"/>
      <c r="UFO146" s="7"/>
      <c r="UFP146" s="74"/>
      <c r="UFQ146" s="74"/>
      <c r="UFR146" s="6"/>
      <c r="UFS146" s="6"/>
      <c r="UFT146" s="75"/>
      <c r="UFU146" s="73"/>
      <c r="UFV146" s="76"/>
      <c r="UFW146" s="77"/>
      <c r="UFX146" s="78"/>
      <c r="UFY146" s="73"/>
      <c r="UFZ146" s="73"/>
      <c r="UGA146" s="73"/>
      <c r="UGB146" s="73"/>
      <c r="UGC146" s="74"/>
      <c r="UGD146" s="7"/>
      <c r="UGE146" s="7"/>
      <c r="UGF146" s="74"/>
      <c r="UGG146" s="74"/>
      <c r="UGH146" s="6"/>
      <c r="UGI146" s="6"/>
      <c r="UGJ146" s="75"/>
      <c r="UGK146" s="73"/>
      <c r="UGL146" s="76"/>
      <c r="UGM146" s="77"/>
      <c r="UGN146" s="78"/>
      <c r="UGO146" s="73"/>
      <c r="UGP146" s="73"/>
      <c r="UGQ146" s="73"/>
      <c r="UGR146" s="73"/>
      <c r="UGS146" s="74"/>
      <c r="UGT146" s="7"/>
      <c r="UGU146" s="7"/>
      <c r="UGV146" s="74"/>
      <c r="UGW146" s="74"/>
      <c r="UGX146" s="6"/>
      <c r="UGY146" s="6"/>
      <c r="UGZ146" s="75"/>
      <c r="UHA146" s="73"/>
      <c r="UHB146" s="76"/>
      <c r="UHC146" s="77"/>
      <c r="UHD146" s="78"/>
      <c r="UHE146" s="73"/>
      <c r="UHF146" s="73"/>
      <c r="UHG146" s="73"/>
      <c r="UHH146" s="73"/>
      <c r="UHI146" s="74"/>
      <c r="UHJ146" s="7"/>
      <c r="UHK146" s="7"/>
      <c r="UHL146" s="74"/>
      <c r="UHM146" s="74"/>
      <c r="UHN146" s="6"/>
      <c r="UHO146" s="6"/>
      <c r="UHP146" s="75"/>
      <c r="UHQ146" s="73"/>
      <c r="UHR146" s="76"/>
      <c r="UHS146" s="77"/>
      <c r="UHT146" s="78"/>
      <c r="UHU146" s="73"/>
      <c r="UHV146" s="73"/>
      <c r="UHW146" s="73"/>
      <c r="UHX146" s="73"/>
      <c r="UHY146" s="74"/>
      <c r="UHZ146" s="7"/>
      <c r="UIA146" s="7"/>
      <c r="UIB146" s="74"/>
      <c r="UIC146" s="74"/>
      <c r="UID146" s="6"/>
      <c r="UIE146" s="6"/>
      <c r="UIF146" s="75"/>
      <c r="UIG146" s="73"/>
      <c r="UIH146" s="76"/>
      <c r="UII146" s="77"/>
      <c r="UIJ146" s="78"/>
      <c r="UIK146" s="73"/>
      <c r="UIL146" s="73"/>
      <c r="UIM146" s="73"/>
      <c r="UIN146" s="73"/>
      <c r="UIO146" s="74"/>
      <c r="UIP146" s="7"/>
      <c r="UIQ146" s="7"/>
      <c r="UIR146" s="74"/>
      <c r="UIS146" s="74"/>
      <c r="UIT146" s="6"/>
      <c r="UIU146" s="6"/>
      <c r="UIV146" s="75"/>
      <c r="UIW146" s="73"/>
      <c r="UIX146" s="76"/>
      <c r="UIY146" s="77"/>
      <c r="UIZ146" s="78"/>
      <c r="UJA146" s="73"/>
      <c r="UJB146" s="73"/>
      <c r="UJC146" s="73"/>
      <c r="UJD146" s="73"/>
      <c r="UJE146" s="74"/>
      <c r="UJF146" s="7"/>
      <c r="UJG146" s="7"/>
      <c r="UJH146" s="74"/>
      <c r="UJI146" s="74"/>
      <c r="UJJ146" s="6"/>
      <c r="UJK146" s="6"/>
      <c r="UJL146" s="75"/>
      <c r="UJM146" s="73"/>
      <c r="UJN146" s="76"/>
      <c r="UJO146" s="77"/>
      <c r="UJP146" s="78"/>
      <c r="UJQ146" s="73"/>
      <c r="UJR146" s="73"/>
      <c r="UJS146" s="73"/>
      <c r="UJT146" s="73"/>
      <c r="UJU146" s="74"/>
      <c r="UJV146" s="7"/>
      <c r="UJW146" s="7"/>
      <c r="UJX146" s="74"/>
      <c r="UJY146" s="74"/>
      <c r="UJZ146" s="6"/>
      <c r="UKA146" s="6"/>
      <c r="UKB146" s="75"/>
      <c r="UKC146" s="73"/>
      <c r="UKD146" s="76"/>
      <c r="UKE146" s="77"/>
      <c r="UKF146" s="78"/>
      <c r="UKG146" s="73"/>
      <c r="UKH146" s="73"/>
      <c r="UKI146" s="73"/>
      <c r="UKJ146" s="73"/>
      <c r="UKK146" s="74"/>
      <c r="UKL146" s="7"/>
      <c r="UKM146" s="7"/>
      <c r="UKN146" s="74"/>
      <c r="UKO146" s="74"/>
      <c r="UKP146" s="6"/>
      <c r="UKQ146" s="6"/>
      <c r="UKR146" s="75"/>
      <c r="UKS146" s="73"/>
      <c r="UKT146" s="76"/>
      <c r="UKU146" s="77"/>
      <c r="UKV146" s="78"/>
      <c r="UKW146" s="73"/>
      <c r="UKX146" s="73"/>
      <c r="UKY146" s="73"/>
      <c r="UKZ146" s="73"/>
      <c r="ULA146" s="74"/>
      <c r="ULB146" s="7"/>
      <c r="ULC146" s="7"/>
      <c r="ULD146" s="74"/>
      <c r="ULE146" s="74"/>
      <c r="ULF146" s="6"/>
      <c r="ULG146" s="6"/>
      <c r="ULH146" s="75"/>
      <c r="ULI146" s="73"/>
      <c r="ULJ146" s="76"/>
      <c r="ULK146" s="77"/>
      <c r="ULL146" s="78"/>
      <c r="ULM146" s="73"/>
      <c r="ULN146" s="73"/>
      <c r="ULO146" s="73"/>
      <c r="ULP146" s="73"/>
      <c r="ULQ146" s="74"/>
      <c r="ULR146" s="7"/>
      <c r="ULS146" s="7"/>
      <c r="ULT146" s="74"/>
      <c r="ULU146" s="74"/>
      <c r="ULV146" s="6"/>
      <c r="ULW146" s="6"/>
      <c r="ULX146" s="75"/>
      <c r="ULY146" s="73"/>
      <c r="ULZ146" s="76"/>
      <c r="UMA146" s="77"/>
      <c r="UMB146" s="78"/>
      <c r="UMC146" s="73"/>
      <c r="UMD146" s="73"/>
      <c r="UME146" s="73"/>
      <c r="UMF146" s="73"/>
      <c r="UMG146" s="74"/>
      <c r="UMH146" s="7"/>
      <c r="UMI146" s="7"/>
      <c r="UMJ146" s="74"/>
      <c r="UMK146" s="74"/>
      <c r="UML146" s="6"/>
      <c r="UMM146" s="6"/>
      <c r="UMN146" s="75"/>
      <c r="UMO146" s="73"/>
      <c r="UMP146" s="76"/>
      <c r="UMQ146" s="77"/>
      <c r="UMR146" s="78"/>
      <c r="UMS146" s="73"/>
      <c r="UMT146" s="73"/>
      <c r="UMU146" s="73"/>
      <c r="UMV146" s="73"/>
      <c r="UMW146" s="74"/>
      <c r="UMX146" s="7"/>
      <c r="UMY146" s="7"/>
      <c r="UMZ146" s="74"/>
      <c r="UNA146" s="74"/>
      <c r="UNB146" s="6"/>
      <c r="UNC146" s="6"/>
      <c r="UND146" s="75"/>
      <c r="UNE146" s="73"/>
      <c r="UNF146" s="76"/>
      <c r="UNG146" s="77"/>
      <c r="UNH146" s="78"/>
      <c r="UNI146" s="73"/>
      <c r="UNJ146" s="73"/>
      <c r="UNK146" s="73"/>
      <c r="UNL146" s="73"/>
      <c r="UNM146" s="74"/>
      <c r="UNN146" s="7"/>
      <c r="UNO146" s="7"/>
      <c r="UNP146" s="74"/>
      <c r="UNQ146" s="74"/>
      <c r="UNR146" s="6"/>
      <c r="UNS146" s="6"/>
      <c r="UNT146" s="75"/>
      <c r="UNU146" s="73"/>
      <c r="UNV146" s="76"/>
      <c r="UNW146" s="77"/>
      <c r="UNX146" s="78"/>
      <c r="UNY146" s="73"/>
      <c r="UNZ146" s="73"/>
      <c r="UOA146" s="73"/>
      <c r="UOB146" s="73"/>
      <c r="UOC146" s="74"/>
      <c r="UOD146" s="7"/>
      <c r="UOE146" s="7"/>
      <c r="UOF146" s="74"/>
      <c r="UOG146" s="74"/>
      <c r="UOH146" s="6"/>
      <c r="UOI146" s="6"/>
      <c r="UOJ146" s="75"/>
      <c r="UOK146" s="73"/>
      <c r="UOL146" s="76"/>
      <c r="UOM146" s="77"/>
      <c r="UON146" s="78"/>
      <c r="UOO146" s="73"/>
      <c r="UOP146" s="73"/>
      <c r="UOQ146" s="73"/>
      <c r="UOR146" s="73"/>
      <c r="UOS146" s="74"/>
      <c r="UOT146" s="7"/>
      <c r="UOU146" s="7"/>
      <c r="UOV146" s="74"/>
      <c r="UOW146" s="74"/>
      <c r="UOX146" s="6"/>
      <c r="UOY146" s="6"/>
      <c r="UOZ146" s="75"/>
      <c r="UPA146" s="73"/>
      <c r="UPB146" s="76"/>
      <c r="UPC146" s="77"/>
      <c r="UPD146" s="78"/>
      <c r="UPE146" s="73"/>
      <c r="UPF146" s="73"/>
      <c r="UPG146" s="73"/>
      <c r="UPH146" s="73"/>
      <c r="UPI146" s="74"/>
      <c r="UPJ146" s="7"/>
      <c r="UPK146" s="7"/>
      <c r="UPL146" s="74"/>
      <c r="UPM146" s="74"/>
      <c r="UPN146" s="6"/>
      <c r="UPO146" s="6"/>
      <c r="UPP146" s="75"/>
      <c r="UPQ146" s="73"/>
      <c r="UPR146" s="76"/>
      <c r="UPS146" s="77"/>
      <c r="UPT146" s="78"/>
      <c r="UPU146" s="73"/>
      <c r="UPV146" s="73"/>
      <c r="UPW146" s="73"/>
      <c r="UPX146" s="73"/>
      <c r="UPY146" s="74"/>
      <c r="UPZ146" s="7"/>
      <c r="UQA146" s="7"/>
      <c r="UQB146" s="74"/>
      <c r="UQC146" s="74"/>
      <c r="UQD146" s="6"/>
      <c r="UQE146" s="6"/>
      <c r="UQF146" s="75"/>
      <c r="UQG146" s="73"/>
      <c r="UQH146" s="76"/>
      <c r="UQI146" s="77"/>
      <c r="UQJ146" s="78"/>
      <c r="UQK146" s="73"/>
      <c r="UQL146" s="73"/>
      <c r="UQM146" s="73"/>
      <c r="UQN146" s="73"/>
      <c r="UQO146" s="74"/>
      <c r="UQP146" s="7"/>
      <c r="UQQ146" s="7"/>
      <c r="UQR146" s="74"/>
      <c r="UQS146" s="74"/>
      <c r="UQT146" s="6"/>
      <c r="UQU146" s="6"/>
      <c r="UQV146" s="75"/>
      <c r="UQW146" s="73"/>
      <c r="UQX146" s="76"/>
      <c r="UQY146" s="77"/>
      <c r="UQZ146" s="78"/>
      <c r="URA146" s="73"/>
      <c r="URB146" s="73"/>
      <c r="URC146" s="73"/>
      <c r="URD146" s="73"/>
      <c r="URE146" s="74"/>
      <c r="URF146" s="7"/>
      <c r="URG146" s="7"/>
      <c r="URH146" s="74"/>
      <c r="URI146" s="74"/>
      <c r="URJ146" s="6"/>
      <c r="URK146" s="6"/>
      <c r="URL146" s="75"/>
      <c r="URM146" s="73"/>
      <c r="URN146" s="76"/>
      <c r="URO146" s="77"/>
      <c r="URP146" s="78"/>
      <c r="URQ146" s="73"/>
      <c r="URR146" s="73"/>
      <c r="URS146" s="73"/>
      <c r="URT146" s="73"/>
      <c r="URU146" s="74"/>
      <c r="URV146" s="7"/>
      <c r="URW146" s="7"/>
      <c r="URX146" s="74"/>
      <c r="URY146" s="74"/>
      <c r="URZ146" s="6"/>
      <c r="USA146" s="6"/>
      <c r="USB146" s="75"/>
      <c r="USC146" s="73"/>
      <c r="USD146" s="76"/>
      <c r="USE146" s="77"/>
      <c r="USF146" s="78"/>
      <c r="USG146" s="73"/>
      <c r="USH146" s="73"/>
      <c r="USI146" s="73"/>
      <c r="USJ146" s="73"/>
      <c r="USK146" s="74"/>
      <c r="USL146" s="7"/>
      <c r="USM146" s="7"/>
      <c r="USN146" s="74"/>
      <c r="USO146" s="74"/>
      <c r="USP146" s="6"/>
      <c r="USQ146" s="6"/>
      <c r="USR146" s="75"/>
      <c r="USS146" s="73"/>
      <c r="UST146" s="76"/>
      <c r="USU146" s="77"/>
      <c r="USV146" s="78"/>
      <c r="USW146" s="73"/>
      <c r="USX146" s="73"/>
      <c r="USY146" s="73"/>
      <c r="USZ146" s="73"/>
      <c r="UTA146" s="74"/>
      <c r="UTB146" s="7"/>
      <c r="UTC146" s="7"/>
      <c r="UTD146" s="74"/>
      <c r="UTE146" s="74"/>
      <c r="UTF146" s="6"/>
      <c r="UTG146" s="6"/>
      <c r="UTH146" s="75"/>
      <c r="UTI146" s="73"/>
      <c r="UTJ146" s="76"/>
      <c r="UTK146" s="77"/>
      <c r="UTL146" s="78"/>
      <c r="UTM146" s="73"/>
      <c r="UTN146" s="73"/>
      <c r="UTO146" s="73"/>
      <c r="UTP146" s="73"/>
      <c r="UTQ146" s="74"/>
      <c r="UTR146" s="7"/>
      <c r="UTS146" s="7"/>
      <c r="UTT146" s="74"/>
      <c r="UTU146" s="74"/>
      <c r="UTV146" s="6"/>
      <c r="UTW146" s="6"/>
      <c r="UTX146" s="75"/>
      <c r="UTY146" s="73"/>
      <c r="UTZ146" s="76"/>
      <c r="UUA146" s="77"/>
      <c r="UUB146" s="78"/>
      <c r="UUC146" s="73"/>
      <c r="UUD146" s="73"/>
      <c r="UUE146" s="73"/>
      <c r="UUF146" s="73"/>
      <c r="UUG146" s="74"/>
      <c r="UUH146" s="7"/>
      <c r="UUI146" s="7"/>
      <c r="UUJ146" s="74"/>
      <c r="UUK146" s="74"/>
      <c r="UUL146" s="6"/>
      <c r="UUM146" s="6"/>
      <c r="UUN146" s="75"/>
      <c r="UUO146" s="73"/>
      <c r="UUP146" s="76"/>
      <c r="UUQ146" s="77"/>
      <c r="UUR146" s="78"/>
      <c r="UUS146" s="73"/>
      <c r="UUT146" s="73"/>
      <c r="UUU146" s="73"/>
      <c r="UUV146" s="73"/>
      <c r="UUW146" s="74"/>
      <c r="UUX146" s="7"/>
      <c r="UUY146" s="7"/>
      <c r="UUZ146" s="74"/>
      <c r="UVA146" s="74"/>
      <c r="UVB146" s="6"/>
      <c r="UVC146" s="6"/>
      <c r="UVD146" s="75"/>
      <c r="UVE146" s="73"/>
      <c r="UVF146" s="76"/>
      <c r="UVG146" s="77"/>
      <c r="UVH146" s="78"/>
      <c r="UVI146" s="73"/>
      <c r="UVJ146" s="73"/>
      <c r="UVK146" s="73"/>
      <c r="UVL146" s="73"/>
      <c r="UVM146" s="74"/>
      <c r="UVN146" s="7"/>
      <c r="UVO146" s="7"/>
      <c r="UVP146" s="74"/>
      <c r="UVQ146" s="74"/>
      <c r="UVR146" s="6"/>
      <c r="UVS146" s="6"/>
      <c r="UVT146" s="75"/>
      <c r="UVU146" s="73"/>
      <c r="UVV146" s="76"/>
      <c r="UVW146" s="77"/>
      <c r="UVX146" s="78"/>
      <c r="UVY146" s="73"/>
      <c r="UVZ146" s="73"/>
      <c r="UWA146" s="73"/>
      <c r="UWB146" s="73"/>
      <c r="UWC146" s="74"/>
      <c r="UWD146" s="7"/>
      <c r="UWE146" s="7"/>
      <c r="UWF146" s="74"/>
      <c r="UWG146" s="74"/>
      <c r="UWH146" s="6"/>
      <c r="UWI146" s="6"/>
      <c r="UWJ146" s="75"/>
      <c r="UWK146" s="73"/>
      <c r="UWL146" s="76"/>
      <c r="UWM146" s="77"/>
      <c r="UWN146" s="78"/>
      <c r="UWO146" s="73"/>
      <c r="UWP146" s="73"/>
      <c r="UWQ146" s="73"/>
      <c r="UWR146" s="73"/>
      <c r="UWS146" s="74"/>
      <c r="UWT146" s="7"/>
      <c r="UWU146" s="7"/>
      <c r="UWV146" s="74"/>
      <c r="UWW146" s="74"/>
      <c r="UWX146" s="6"/>
      <c r="UWY146" s="6"/>
      <c r="UWZ146" s="75"/>
      <c r="UXA146" s="73"/>
      <c r="UXB146" s="76"/>
      <c r="UXC146" s="77"/>
      <c r="UXD146" s="78"/>
      <c r="UXE146" s="73"/>
      <c r="UXF146" s="73"/>
      <c r="UXG146" s="73"/>
      <c r="UXH146" s="73"/>
      <c r="UXI146" s="74"/>
      <c r="UXJ146" s="7"/>
      <c r="UXK146" s="7"/>
      <c r="UXL146" s="74"/>
      <c r="UXM146" s="74"/>
      <c r="UXN146" s="6"/>
      <c r="UXO146" s="6"/>
      <c r="UXP146" s="75"/>
      <c r="UXQ146" s="73"/>
      <c r="UXR146" s="76"/>
      <c r="UXS146" s="77"/>
      <c r="UXT146" s="78"/>
      <c r="UXU146" s="73"/>
      <c r="UXV146" s="73"/>
      <c r="UXW146" s="73"/>
      <c r="UXX146" s="73"/>
      <c r="UXY146" s="74"/>
      <c r="UXZ146" s="7"/>
      <c r="UYA146" s="7"/>
      <c r="UYB146" s="74"/>
      <c r="UYC146" s="74"/>
      <c r="UYD146" s="6"/>
      <c r="UYE146" s="6"/>
      <c r="UYF146" s="75"/>
      <c r="UYG146" s="73"/>
      <c r="UYH146" s="76"/>
      <c r="UYI146" s="77"/>
      <c r="UYJ146" s="78"/>
      <c r="UYK146" s="73"/>
      <c r="UYL146" s="73"/>
      <c r="UYM146" s="73"/>
      <c r="UYN146" s="73"/>
      <c r="UYO146" s="74"/>
      <c r="UYP146" s="7"/>
      <c r="UYQ146" s="7"/>
      <c r="UYR146" s="74"/>
      <c r="UYS146" s="74"/>
      <c r="UYT146" s="6"/>
      <c r="UYU146" s="6"/>
      <c r="UYV146" s="75"/>
      <c r="UYW146" s="73"/>
      <c r="UYX146" s="76"/>
      <c r="UYY146" s="77"/>
      <c r="UYZ146" s="78"/>
      <c r="UZA146" s="73"/>
      <c r="UZB146" s="73"/>
      <c r="UZC146" s="73"/>
      <c r="UZD146" s="73"/>
      <c r="UZE146" s="74"/>
      <c r="UZF146" s="7"/>
      <c r="UZG146" s="7"/>
      <c r="UZH146" s="74"/>
      <c r="UZI146" s="74"/>
      <c r="UZJ146" s="6"/>
      <c r="UZK146" s="6"/>
      <c r="UZL146" s="75"/>
      <c r="UZM146" s="73"/>
      <c r="UZN146" s="76"/>
      <c r="UZO146" s="77"/>
      <c r="UZP146" s="78"/>
      <c r="UZQ146" s="73"/>
      <c r="UZR146" s="73"/>
      <c r="UZS146" s="73"/>
      <c r="UZT146" s="73"/>
      <c r="UZU146" s="74"/>
      <c r="UZV146" s="7"/>
      <c r="UZW146" s="7"/>
      <c r="UZX146" s="74"/>
      <c r="UZY146" s="74"/>
      <c r="UZZ146" s="6"/>
      <c r="VAA146" s="6"/>
      <c r="VAB146" s="75"/>
      <c r="VAC146" s="73"/>
      <c r="VAD146" s="76"/>
      <c r="VAE146" s="77"/>
      <c r="VAF146" s="78"/>
      <c r="VAG146" s="73"/>
      <c r="VAH146" s="73"/>
      <c r="VAI146" s="73"/>
      <c r="VAJ146" s="73"/>
      <c r="VAK146" s="74"/>
      <c r="VAL146" s="7"/>
      <c r="VAM146" s="7"/>
      <c r="VAN146" s="74"/>
      <c r="VAO146" s="74"/>
      <c r="VAP146" s="6"/>
      <c r="VAQ146" s="6"/>
      <c r="VAR146" s="75"/>
      <c r="VAS146" s="73"/>
      <c r="VAT146" s="76"/>
      <c r="VAU146" s="77"/>
      <c r="VAV146" s="78"/>
      <c r="VAW146" s="73"/>
      <c r="VAX146" s="73"/>
      <c r="VAY146" s="73"/>
      <c r="VAZ146" s="73"/>
      <c r="VBA146" s="74"/>
      <c r="VBB146" s="7"/>
      <c r="VBC146" s="7"/>
      <c r="VBD146" s="74"/>
      <c r="VBE146" s="74"/>
      <c r="VBF146" s="6"/>
      <c r="VBG146" s="6"/>
      <c r="VBH146" s="75"/>
      <c r="VBI146" s="73"/>
      <c r="VBJ146" s="76"/>
      <c r="VBK146" s="77"/>
      <c r="VBL146" s="78"/>
      <c r="VBM146" s="73"/>
      <c r="VBN146" s="73"/>
      <c r="VBO146" s="73"/>
      <c r="VBP146" s="73"/>
      <c r="VBQ146" s="74"/>
      <c r="VBR146" s="7"/>
      <c r="VBS146" s="7"/>
      <c r="VBT146" s="74"/>
      <c r="VBU146" s="74"/>
      <c r="VBV146" s="6"/>
      <c r="VBW146" s="6"/>
      <c r="VBX146" s="75"/>
      <c r="VBY146" s="73"/>
      <c r="VBZ146" s="76"/>
      <c r="VCA146" s="77"/>
      <c r="VCB146" s="78"/>
      <c r="VCC146" s="73"/>
      <c r="VCD146" s="73"/>
      <c r="VCE146" s="73"/>
      <c r="VCF146" s="73"/>
      <c r="VCG146" s="74"/>
      <c r="VCH146" s="7"/>
      <c r="VCI146" s="7"/>
      <c r="VCJ146" s="74"/>
      <c r="VCK146" s="74"/>
      <c r="VCL146" s="6"/>
      <c r="VCM146" s="6"/>
      <c r="VCN146" s="75"/>
      <c r="VCO146" s="73"/>
      <c r="VCP146" s="76"/>
      <c r="VCQ146" s="77"/>
      <c r="VCR146" s="78"/>
      <c r="VCS146" s="73"/>
      <c r="VCT146" s="73"/>
      <c r="VCU146" s="73"/>
      <c r="VCV146" s="73"/>
      <c r="VCW146" s="74"/>
      <c r="VCX146" s="7"/>
      <c r="VCY146" s="7"/>
      <c r="VCZ146" s="74"/>
      <c r="VDA146" s="74"/>
      <c r="VDB146" s="6"/>
      <c r="VDC146" s="6"/>
      <c r="VDD146" s="75"/>
      <c r="VDE146" s="73"/>
      <c r="VDF146" s="76"/>
      <c r="VDG146" s="77"/>
      <c r="VDH146" s="78"/>
      <c r="VDI146" s="73"/>
      <c r="VDJ146" s="73"/>
      <c r="VDK146" s="73"/>
      <c r="VDL146" s="73"/>
      <c r="VDM146" s="74"/>
      <c r="VDN146" s="7"/>
      <c r="VDO146" s="7"/>
      <c r="VDP146" s="74"/>
      <c r="VDQ146" s="74"/>
      <c r="VDR146" s="6"/>
      <c r="VDS146" s="6"/>
      <c r="VDT146" s="75"/>
      <c r="VDU146" s="73"/>
      <c r="VDV146" s="76"/>
      <c r="VDW146" s="77"/>
      <c r="VDX146" s="78"/>
      <c r="VDY146" s="73"/>
      <c r="VDZ146" s="73"/>
      <c r="VEA146" s="73"/>
      <c r="VEB146" s="73"/>
      <c r="VEC146" s="74"/>
      <c r="VED146" s="7"/>
      <c r="VEE146" s="7"/>
      <c r="VEF146" s="74"/>
      <c r="VEG146" s="74"/>
      <c r="VEH146" s="6"/>
      <c r="VEI146" s="6"/>
      <c r="VEJ146" s="75"/>
      <c r="VEK146" s="73"/>
      <c r="VEL146" s="76"/>
      <c r="VEM146" s="77"/>
      <c r="VEN146" s="78"/>
      <c r="VEO146" s="73"/>
      <c r="VEP146" s="73"/>
      <c r="VEQ146" s="73"/>
      <c r="VER146" s="73"/>
      <c r="VES146" s="74"/>
      <c r="VET146" s="7"/>
      <c r="VEU146" s="7"/>
      <c r="VEV146" s="74"/>
      <c r="VEW146" s="74"/>
      <c r="VEX146" s="6"/>
      <c r="VEY146" s="6"/>
      <c r="VEZ146" s="75"/>
      <c r="VFA146" s="73"/>
      <c r="VFB146" s="76"/>
      <c r="VFC146" s="77"/>
      <c r="VFD146" s="78"/>
      <c r="VFE146" s="73"/>
      <c r="VFF146" s="73"/>
      <c r="VFG146" s="73"/>
      <c r="VFH146" s="73"/>
      <c r="VFI146" s="74"/>
      <c r="VFJ146" s="7"/>
      <c r="VFK146" s="7"/>
      <c r="VFL146" s="74"/>
      <c r="VFM146" s="74"/>
      <c r="VFN146" s="6"/>
      <c r="VFO146" s="6"/>
      <c r="VFP146" s="75"/>
      <c r="VFQ146" s="73"/>
      <c r="VFR146" s="76"/>
      <c r="VFS146" s="77"/>
      <c r="VFT146" s="78"/>
      <c r="VFU146" s="73"/>
      <c r="VFV146" s="73"/>
      <c r="VFW146" s="73"/>
      <c r="VFX146" s="73"/>
      <c r="VFY146" s="74"/>
      <c r="VFZ146" s="7"/>
      <c r="VGA146" s="7"/>
      <c r="VGB146" s="74"/>
      <c r="VGC146" s="74"/>
      <c r="VGD146" s="6"/>
      <c r="VGE146" s="6"/>
      <c r="VGF146" s="75"/>
      <c r="VGG146" s="73"/>
      <c r="VGH146" s="76"/>
      <c r="VGI146" s="77"/>
      <c r="VGJ146" s="78"/>
      <c r="VGK146" s="73"/>
      <c r="VGL146" s="73"/>
      <c r="VGM146" s="73"/>
      <c r="VGN146" s="73"/>
      <c r="VGO146" s="74"/>
      <c r="VGP146" s="7"/>
      <c r="VGQ146" s="7"/>
      <c r="VGR146" s="74"/>
      <c r="VGS146" s="74"/>
      <c r="VGT146" s="6"/>
      <c r="VGU146" s="6"/>
      <c r="VGV146" s="75"/>
      <c r="VGW146" s="73"/>
      <c r="VGX146" s="76"/>
      <c r="VGY146" s="77"/>
      <c r="VGZ146" s="78"/>
      <c r="VHA146" s="73"/>
      <c r="VHB146" s="73"/>
      <c r="VHC146" s="73"/>
      <c r="VHD146" s="73"/>
      <c r="VHE146" s="74"/>
      <c r="VHF146" s="7"/>
      <c r="VHG146" s="7"/>
      <c r="VHH146" s="74"/>
      <c r="VHI146" s="74"/>
      <c r="VHJ146" s="6"/>
      <c r="VHK146" s="6"/>
      <c r="VHL146" s="75"/>
      <c r="VHM146" s="73"/>
      <c r="VHN146" s="76"/>
      <c r="VHO146" s="77"/>
      <c r="VHP146" s="78"/>
      <c r="VHQ146" s="73"/>
      <c r="VHR146" s="73"/>
      <c r="VHS146" s="73"/>
      <c r="VHT146" s="73"/>
      <c r="VHU146" s="74"/>
      <c r="VHV146" s="7"/>
      <c r="VHW146" s="7"/>
      <c r="VHX146" s="74"/>
      <c r="VHY146" s="74"/>
      <c r="VHZ146" s="6"/>
      <c r="VIA146" s="6"/>
      <c r="VIB146" s="75"/>
      <c r="VIC146" s="73"/>
      <c r="VID146" s="76"/>
      <c r="VIE146" s="77"/>
      <c r="VIF146" s="78"/>
      <c r="VIG146" s="73"/>
      <c r="VIH146" s="73"/>
      <c r="VII146" s="73"/>
      <c r="VIJ146" s="73"/>
      <c r="VIK146" s="74"/>
      <c r="VIL146" s="7"/>
      <c r="VIM146" s="7"/>
      <c r="VIN146" s="74"/>
      <c r="VIO146" s="74"/>
      <c r="VIP146" s="6"/>
      <c r="VIQ146" s="6"/>
      <c r="VIR146" s="75"/>
      <c r="VIS146" s="73"/>
      <c r="VIT146" s="76"/>
      <c r="VIU146" s="77"/>
      <c r="VIV146" s="78"/>
      <c r="VIW146" s="73"/>
      <c r="VIX146" s="73"/>
      <c r="VIY146" s="73"/>
      <c r="VIZ146" s="73"/>
      <c r="VJA146" s="74"/>
      <c r="VJB146" s="7"/>
      <c r="VJC146" s="7"/>
      <c r="VJD146" s="74"/>
      <c r="VJE146" s="74"/>
      <c r="VJF146" s="6"/>
      <c r="VJG146" s="6"/>
      <c r="VJH146" s="75"/>
      <c r="VJI146" s="73"/>
      <c r="VJJ146" s="76"/>
      <c r="VJK146" s="77"/>
      <c r="VJL146" s="78"/>
      <c r="VJM146" s="73"/>
      <c r="VJN146" s="73"/>
      <c r="VJO146" s="73"/>
      <c r="VJP146" s="73"/>
      <c r="VJQ146" s="74"/>
      <c r="VJR146" s="7"/>
      <c r="VJS146" s="7"/>
      <c r="VJT146" s="74"/>
      <c r="VJU146" s="74"/>
      <c r="VJV146" s="6"/>
      <c r="VJW146" s="6"/>
      <c r="VJX146" s="75"/>
      <c r="VJY146" s="73"/>
      <c r="VJZ146" s="76"/>
      <c r="VKA146" s="77"/>
      <c r="VKB146" s="78"/>
      <c r="VKC146" s="73"/>
      <c r="VKD146" s="73"/>
      <c r="VKE146" s="73"/>
      <c r="VKF146" s="73"/>
      <c r="VKG146" s="74"/>
      <c r="VKH146" s="7"/>
      <c r="VKI146" s="7"/>
      <c r="VKJ146" s="74"/>
      <c r="VKK146" s="74"/>
      <c r="VKL146" s="6"/>
      <c r="VKM146" s="6"/>
      <c r="VKN146" s="75"/>
      <c r="VKO146" s="73"/>
      <c r="VKP146" s="76"/>
      <c r="VKQ146" s="77"/>
      <c r="VKR146" s="78"/>
      <c r="VKS146" s="73"/>
      <c r="VKT146" s="73"/>
      <c r="VKU146" s="73"/>
      <c r="VKV146" s="73"/>
      <c r="VKW146" s="74"/>
      <c r="VKX146" s="7"/>
      <c r="VKY146" s="7"/>
      <c r="VKZ146" s="74"/>
      <c r="VLA146" s="74"/>
      <c r="VLB146" s="6"/>
      <c r="VLC146" s="6"/>
      <c r="VLD146" s="75"/>
      <c r="VLE146" s="73"/>
      <c r="VLF146" s="76"/>
      <c r="VLG146" s="77"/>
      <c r="VLH146" s="78"/>
      <c r="VLI146" s="73"/>
      <c r="VLJ146" s="73"/>
      <c r="VLK146" s="73"/>
      <c r="VLL146" s="73"/>
      <c r="VLM146" s="74"/>
      <c r="VLN146" s="7"/>
      <c r="VLO146" s="7"/>
      <c r="VLP146" s="74"/>
      <c r="VLQ146" s="74"/>
      <c r="VLR146" s="6"/>
      <c r="VLS146" s="6"/>
      <c r="VLT146" s="75"/>
      <c r="VLU146" s="73"/>
      <c r="VLV146" s="76"/>
      <c r="VLW146" s="77"/>
      <c r="VLX146" s="78"/>
      <c r="VLY146" s="73"/>
      <c r="VLZ146" s="73"/>
      <c r="VMA146" s="73"/>
      <c r="VMB146" s="73"/>
      <c r="VMC146" s="74"/>
      <c r="VMD146" s="7"/>
      <c r="VME146" s="7"/>
      <c r="VMF146" s="74"/>
      <c r="VMG146" s="74"/>
      <c r="VMH146" s="6"/>
      <c r="VMI146" s="6"/>
      <c r="VMJ146" s="75"/>
      <c r="VMK146" s="73"/>
      <c r="VML146" s="76"/>
      <c r="VMM146" s="77"/>
      <c r="VMN146" s="78"/>
      <c r="VMO146" s="73"/>
      <c r="VMP146" s="73"/>
      <c r="VMQ146" s="73"/>
      <c r="VMR146" s="73"/>
      <c r="VMS146" s="74"/>
      <c r="VMT146" s="7"/>
      <c r="VMU146" s="7"/>
      <c r="VMV146" s="74"/>
      <c r="VMW146" s="74"/>
      <c r="VMX146" s="6"/>
      <c r="VMY146" s="6"/>
      <c r="VMZ146" s="75"/>
      <c r="VNA146" s="73"/>
      <c r="VNB146" s="76"/>
      <c r="VNC146" s="77"/>
      <c r="VND146" s="78"/>
      <c r="VNE146" s="73"/>
      <c r="VNF146" s="73"/>
      <c r="VNG146" s="73"/>
      <c r="VNH146" s="73"/>
      <c r="VNI146" s="74"/>
      <c r="VNJ146" s="7"/>
      <c r="VNK146" s="7"/>
      <c r="VNL146" s="74"/>
      <c r="VNM146" s="74"/>
      <c r="VNN146" s="6"/>
      <c r="VNO146" s="6"/>
      <c r="VNP146" s="75"/>
      <c r="VNQ146" s="73"/>
      <c r="VNR146" s="76"/>
      <c r="VNS146" s="77"/>
      <c r="VNT146" s="78"/>
      <c r="VNU146" s="73"/>
      <c r="VNV146" s="73"/>
      <c r="VNW146" s="73"/>
      <c r="VNX146" s="73"/>
      <c r="VNY146" s="74"/>
      <c r="VNZ146" s="7"/>
      <c r="VOA146" s="7"/>
      <c r="VOB146" s="74"/>
      <c r="VOC146" s="74"/>
      <c r="VOD146" s="6"/>
      <c r="VOE146" s="6"/>
      <c r="VOF146" s="75"/>
      <c r="VOG146" s="73"/>
      <c r="VOH146" s="76"/>
      <c r="VOI146" s="77"/>
      <c r="VOJ146" s="78"/>
      <c r="VOK146" s="73"/>
      <c r="VOL146" s="73"/>
      <c r="VOM146" s="73"/>
      <c r="VON146" s="73"/>
      <c r="VOO146" s="74"/>
      <c r="VOP146" s="7"/>
      <c r="VOQ146" s="7"/>
      <c r="VOR146" s="74"/>
      <c r="VOS146" s="74"/>
      <c r="VOT146" s="6"/>
      <c r="VOU146" s="6"/>
      <c r="VOV146" s="75"/>
      <c r="VOW146" s="73"/>
      <c r="VOX146" s="76"/>
      <c r="VOY146" s="77"/>
      <c r="VOZ146" s="78"/>
      <c r="VPA146" s="73"/>
      <c r="VPB146" s="73"/>
      <c r="VPC146" s="73"/>
      <c r="VPD146" s="73"/>
      <c r="VPE146" s="74"/>
      <c r="VPF146" s="7"/>
      <c r="VPG146" s="7"/>
      <c r="VPH146" s="74"/>
      <c r="VPI146" s="74"/>
      <c r="VPJ146" s="6"/>
      <c r="VPK146" s="6"/>
      <c r="VPL146" s="75"/>
      <c r="VPM146" s="73"/>
      <c r="VPN146" s="76"/>
      <c r="VPO146" s="77"/>
      <c r="VPP146" s="78"/>
      <c r="VPQ146" s="73"/>
      <c r="VPR146" s="73"/>
      <c r="VPS146" s="73"/>
      <c r="VPT146" s="73"/>
      <c r="VPU146" s="74"/>
      <c r="VPV146" s="7"/>
      <c r="VPW146" s="7"/>
      <c r="VPX146" s="74"/>
      <c r="VPY146" s="74"/>
      <c r="VPZ146" s="6"/>
      <c r="VQA146" s="6"/>
      <c r="VQB146" s="75"/>
      <c r="VQC146" s="73"/>
      <c r="VQD146" s="76"/>
      <c r="VQE146" s="77"/>
      <c r="VQF146" s="78"/>
      <c r="VQG146" s="73"/>
      <c r="VQH146" s="73"/>
      <c r="VQI146" s="73"/>
      <c r="VQJ146" s="73"/>
      <c r="VQK146" s="74"/>
      <c r="VQL146" s="7"/>
      <c r="VQM146" s="7"/>
      <c r="VQN146" s="74"/>
      <c r="VQO146" s="74"/>
      <c r="VQP146" s="6"/>
      <c r="VQQ146" s="6"/>
      <c r="VQR146" s="75"/>
      <c r="VQS146" s="73"/>
      <c r="VQT146" s="76"/>
      <c r="VQU146" s="77"/>
      <c r="VQV146" s="78"/>
      <c r="VQW146" s="73"/>
      <c r="VQX146" s="73"/>
      <c r="VQY146" s="73"/>
      <c r="VQZ146" s="73"/>
      <c r="VRA146" s="74"/>
      <c r="VRB146" s="7"/>
      <c r="VRC146" s="7"/>
      <c r="VRD146" s="74"/>
      <c r="VRE146" s="74"/>
      <c r="VRF146" s="6"/>
      <c r="VRG146" s="6"/>
      <c r="VRH146" s="75"/>
      <c r="VRI146" s="73"/>
      <c r="VRJ146" s="76"/>
      <c r="VRK146" s="77"/>
      <c r="VRL146" s="78"/>
      <c r="VRM146" s="73"/>
      <c r="VRN146" s="73"/>
      <c r="VRO146" s="73"/>
      <c r="VRP146" s="73"/>
      <c r="VRQ146" s="74"/>
      <c r="VRR146" s="7"/>
      <c r="VRS146" s="7"/>
      <c r="VRT146" s="74"/>
      <c r="VRU146" s="74"/>
      <c r="VRV146" s="6"/>
      <c r="VRW146" s="6"/>
      <c r="VRX146" s="75"/>
      <c r="VRY146" s="73"/>
      <c r="VRZ146" s="76"/>
      <c r="VSA146" s="77"/>
      <c r="VSB146" s="78"/>
      <c r="VSC146" s="73"/>
      <c r="VSD146" s="73"/>
      <c r="VSE146" s="73"/>
      <c r="VSF146" s="73"/>
      <c r="VSG146" s="74"/>
      <c r="VSH146" s="7"/>
      <c r="VSI146" s="7"/>
      <c r="VSJ146" s="74"/>
      <c r="VSK146" s="74"/>
      <c r="VSL146" s="6"/>
      <c r="VSM146" s="6"/>
      <c r="VSN146" s="75"/>
      <c r="VSO146" s="73"/>
      <c r="VSP146" s="76"/>
      <c r="VSQ146" s="77"/>
      <c r="VSR146" s="78"/>
      <c r="VSS146" s="73"/>
      <c r="VST146" s="73"/>
      <c r="VSU146" s="73"/>
      <c r="VSV146" s="73"/>
      <c r="VSW146" s="74"/>
      <c r="VSX146" s="7"/>
      <c r="VSY146" s="7"/>
      <c r="VSZ146" s="74"/>
      <c r="VTA146" s="74"/>
      <c r="VTB146" s="6"/>
      <c r="VTC146" s="6"/>
      <c r="VTD146" s="75"/>
      <c r="VTE146" s="73"/>
      <c r="VTF146" s="76"/>
      <c r="VTG146" s="77"/>
      <c r="VTH146" s="78"/>
      <c r="VTI146" s="73"/>
      <c r="VTJ146" s="73"/>
      <c r="VTK146" s="73"/>
      <c r="VTL146" s="73"/>
      <c r="VTM146" s="74"/>
      <c r="VTN146" s="7"/>
      <c r="VTO146" s="7"/>
      <c r="VTP146" s="74"/>
      <c r="VTQ146" s="74"/>
      <c r="VTR146" s="6"/>
      <c r="VTS146" s="6"/>
      <c r="VTT146" s="75"/>
      <c r="VTU146" s="73"/>
      <c r="VTV146" s="76"/>
      <c r="VTW146" s="77"/>
      <c r="VTX146" s="78"/>
      <c r="VTY146" s="73"/>
      <c r="VTZ146" s="73"/>
      <c r="VUA146" s="73"/>
      <c r="VUB146" s="73"/>
      <c r="VUC146" s="74"/>
      <c r="VUD146" s="7"/>
      <c r="VUE146" s="7"/>
      <c r="VUF146" s="74"/>
      <c r="VUG146" s="74"/>
      <c r="VUH146" s="6"/>
      <c r="VUI146" s="6"/>
      <c r="VUJ146" s="75"/>
      <c r="VUK146" s="73"/>
      <c r="VUL146" s="76"/>
      <c r="VUM146" s="77"/>
      <c r="VUN146" s="78"/>
      <c r="VUO146" s="73"/>
      <c r="VUP146" s="73"/>
      <c r="VUQ146" s="73"/>
      <c r="VUR146" s="73"/>
      <c r="VUS146" s="74"/>
      <c r="VUT146" s="7"/>
      <c r="VUU146" s="7"/>
      <c r="VUV146" s="74"/>
      <c r="VUW146" s="74"/>
      <c r="VUX146" s="6"/>
      <c r="VUY146" s="6"/>
      <c r="VUZ146" s="75"/>
      <c r="VVA146" s="73"/>
      <c r="VVB146" s="76"/>
      <c r="VVC146" s="77"/>
      <c r="VVD146" s="78"/>
      <c r="VVE146" s="73"/>
      <c r="VVF146" s="73"/>
      <c r="VVG146" s="73"/>
      <c r="VVH146" s="73"/>
      <c r="VVI146" s="74"/>
      <c r="VVJ146" s="7"/>
      <c r="VVK146" s="7"/>
      <c r="VVL146" s="74"/>
      <c r="VVM146" s="74"/>
      <c r="VVN146" s="6"/>
      <c r="VVO146" s="6"/>
      <c r="VVP146" s="75"/>
      <c r="VVQ146" s="73"/>
      <c r="VVR146" s="76"/>
      <c r="VVS146" s="77"/>
      <c r="VVT146" s="78"/>
      <c r="VVU146" s="73"/>
      <c r="VVV146" s="73"/>
      <c r="VVW146" s="73"/>
      <c r="VVX146" s="73"/>
      <c r="VVY146" s="74"/>
      <c r="VVZ146" s="7"/>
      <c r="VWA146" s="7"/>
      <c r="VWB146" s="74"/>
      <c r="VWC146" s="74"/>
      <c r="VWD146" s="6"/>
      <c r="VWE146" s="6"/>
      <c r="VWF146" s="75"/>
      <c r="VWG146" s="73"/>
      <c r="VWH146" s="76"/>
      <c r="VWI146" s="77"/>
      <c r="VWJ146" s="78"/>
      <c r="VWK146" s="73"/>
      <c r="VWL146" s="73"/>
      <c r="VWM146" s="73"/>
      <c r="VWN146" s="73"/>
      <c r="VWO146" s="74"/>
      <c r="VWP146" s="7"/>
      <c r="VWQ146" s="7"/>
      <c r="VWR146" s="74"/>
      <c r="VWS146" s="74"/>
      <c r="VWT146" s="6"/>
      <c r="VWU146" s="6"/>
      <c r="VWV146" s="75"/>
      <c r="VWW146" s="73"/>
      <c r="VWX146" s="76"/>
      <c r="VWY146" s="77"/>
      <c r="VWZ146" s="78"/>
      <c r="VXA146" s="73"/>
      <c r="VXB146" s="73"/>
      <c r="VXC146" s="73"/>
      <c r="VXD146" s="73"/>
      <c r="VXE146" s="74"/>
      <c r="VXF146" s="7"/>
      <c r="VXG146" s="7"/>
      <c r="VXH146" s="74"/>
      <c r="VXI146" s="74"/>
      <c r="VXJ146" s="6"/>
      <c r="VXK146" s="6"/>
      <c r="VXL146" s="75"/>
      <c r="VXM146" s="73"/>
      <c r="VXN146" s="76"/>
      <c r="VXO146" s="77"/>
      <c r="VXP146" s="78"/>
      <c r="VXQ146" s="73"/>
      <c r="VXR146" s="73"/>
      <c r="VXS146" s="73"/>
      <c r="VXT146" s="73"/>
      <c r="VXU146" s="74"/>
      <c r="VXV146" s="7"/>
      <c r="VXW146" s="7"/>
      <c r="VXX146" s="74"/>
      <c r="VXY146" s="74"/>
      <c r="VXZ146" s="6"/>
      <c r="VYA146" s="6"/>
      <c r="VYB146" s="75"/>
      <c r="VYC146" s="73"/>
      <c r="VYD146" s="76"/>
      <c r="VYE146" s="77"/>
      <c r="VYF146" s="78"/>
      <c r="VYG146" s="73"/>
      <c r="VYH146" s="73"/>
      <c r="VYI146" s="73"/>
      <c r="VYJ146" s="73"/>
      <c r="VYK146" s="74"/>
      <c r="VYL146" s="7"/>
      <c r="VYM146" s="7"/>
      <c r="VYN146" s="74"/>
      <c r="VYO146" s="74"/>
      <c r="VYP146" s="6"/>
      <c r="VYQ146" s="6"/>
      <c r="VYR146" s="75"/>
      <c r="VYS146" s="73"/>
      <c r="VYT146" s="76"/>
      <c r="VYU146" s="77"/>
      <c r="VYV146" s="78"/>
      <c r="VYW146" s="73"/>
      <c r="VYX146" s="73"/>
      <c r="VYY146" s="73"/>
      <c r="VYZ146" s="73"/>
      <c r="VZA146" s="74"/>
      <c r="VZB146" s="7"/>
      <c r="VZC146" s="7"/>
      <c r="VZD146" s="74"/>
      <c r="VZE146" s="74"/>
      <c r="VZF146" s="6"/>
      <c r="VZG146" s="6"/>
      <c r="VZH146" s="75"/>
      <c r="VZI146" s="73"/>
      <c r="VZJ146" s="76"/>
      <c r="VZK146" s="77"/>
      <c r="VZL146" s="78"/>
      <c r="VZM146" s="73"/>
      <c r="VZN146" s="73"/>
      <c r="VZO146" s="73"/>
      <c r="VZP146" s="73"/>
      <c r="VZQ146" s="74"/>
      <c r="VZR146" s="7"/>
      <c r="VZS146" s="7"/>
      <c r="VZT146" s="74"/>
      <c r="VZU146" s="74"/>
      <c r="VZV146" s="6"/>
      <c r="VZW146" s="6"/>
      <c r="VZX146" s="75"/>
      <c r="VZY146" s="73"/>
      <c r="VZZ146" s="76"/>
      <c r="WAA146" s="77"/>
      <c r="WAB146" s="78"/>
      <c r="WAC146" s="73"/>
      <c r="WAD146" s="73"/>
      <c r="WAE146" s="73"/>
      <c r="WAF146" s="73"/>
      <c r="WAG146" s="74"/>
      <c r="WAH146" s="7"/>
      <c r="WAI146" s="7"/>
      <c r="WAJ146" s="74"/>
      <c r="WAK146" s="74"/>
      <c r="WAL146" s="6"/>
      <c r="WAM146" s="6"/>
      <c r="WAN146" s="75"/>
      <c r="WAO146" s="73"/>
      <c r="WAP146" s="76"/>
      <c r="WAQ146" s="77"/>
      <c r="WAR146" s="78"/>
      <c r="WAS146" s="73"/>
      <c r="WAT146" s="73"/>
      <c r="WAU146" s="73"/>
      <c r="WAV146" s="73"/>
      <c r="WAW146" s="74"/>
      <c r="WAX146" s="7"/>
      <c r="WAY146" s="7"/>
      <c r="WAZ146" s="74"/>
      <c r="WBA146" s="74"/>
      <c r="WBB146" s="6"/>
      <c r="WBC146" s="6"/>
      <c r="WBD146" s="75"/>
      <c r="WBE146" s="73"/>
      <c r="WBF146" s="76"/>
      <c r="WBG146" s="77"/>
      <c r="WBH146" s="78"/>
      <c r="WBI146" s="73"/>
      <c r="WBJ146" s="73"/>
      <c r="WBK146" s="73"/>
      <c r="WBL146" s="73"/>
      <c r="WBM146" s="74"/>
      <c r="WBN146" s="7"/>
      <c r="WBO146" s="7"/>
      <c r="WBP146" s="74"/>
      <c r="WBQ146" s="74"/>
      <c r="WBR146" s="6"/>
      <c r="WBS146" s="6"/>
      <c r="WBT146" s="75"/>
      <c r="WBU146" s="73"/>
      <c r="WBV146" s="76"/>
      <c r="WBW146" s="77"/>
      <c r="WBX146" s="78"/>
      <c r="WBY146" s="73"/>
      <c r="WBZ146" s="73"/>
      <c r="WCA146" s="73"/>
      <c r="WCB146" s="73"/>
      <c r="WCC146" s="74"/>
      <c r="WCD146" s="7"/>
      <c r="WCE146" s="7"/>
      <c r="WCF146" s="74"/>
      <c r="WCG146" s="74"/>
      <c r="WCH146" s="6"/>
      <c r="WCI146" s="6"/>
      <c r="WCJ146" s="75"/>
      <c r="WCK146" s="73"/>
      <c r="WCL146" s="76"/>
      <c r="WCM146" s="77"/>
      <c r="WCN146" s="78"/>
      <c r="WCO146" s="73"/>
      <c r="WCP146" s="73"/>
      <c r="WCQ146" s="73"/>
      <c r="WCR146" s="73"/>
      <c r="WCS146" s="74"/>
      <c r="WCT146" s="7"/>
      <c r="WCU146" s="7"/>
      <c r="WCV146" s="74"/>
      <c r="WCW146" s="74"/>
      <c r="WCX146" s="6"/>
      <c r="WCY146" s="6"/>
      <c r="WCZ146" s="75"/>
      <c r="WDA146" s="73"/>
      <c r="WDB146" s="76"/>
      <c r="WDC146" s="77"/>
      <c r="WDD146" s="78"/>
      <c r="WDE146" s="73"/>
      <c r="WDF146" s="73"/>
      <c r="WDG146" s="73"/>
      <c r="WDH146" s="73"/>
      <c r="WDI146" s="74"/>
      <c r="WDJ146" s="7"/>
      <c r="WDK146" s="7"/>
      <c r="WDL146" s="74"/>
      <c r="WDM146" s="74"/>
      <c r="WDN146" s="6"/>
      <c r="WDO146" s="6"/>
      <c r="WDP146" s="75"/>
      <c r="WDQ146" s="73"/>
      <c r="WDR146" s="76"/>
      <c r="WDS146" s="77"/>
      <c r="WDT146" s="78"/>
      <c r="WDU146" s="73"/>
      <c r="WDV146" s="73"/>
      <c r="WDW146" s="73"/>
      <c r="WDX146" s="73"/>
      <c r="WDY146" s="74"/>
      <c r="WDZ146" s="7"/>
      <c r="WEA146" s="7"/>
      <c r="WEB146" s="74"/>
      <c r="WEC146" s="74"/>
      <c r="WED146" s="6"/>
      <c r="WEE146" s="6"/>
      <c r="WEF146" s="75"/>
      <c r="WEG146" s="73"/>
      <c r="WEH146" s="76"/>
      <c r="WEI146" s="77"/>
      <c r="WEJ146" s="78"/>
      <c r="WEK146" s="73"/>
      <c r="WEL146" s="73"/>
      <c r="WEM146" s="73"/>
      <c r="WEN146" s="73"/>
      <c r="WEO146" s="74"/>
      <c r="WEP146" s="7"/>
      <c r="WEQ146" s="7"/>
      <c r="WER146" s="74"/>
      <c r="WES146" s="74"/>
      <c r="WET146" s="6"/>
      <c r="WEU146" s="6"/>
      <c r="WEV146" s="75"/>
      <c r="WEW146" s="73"/>
      <c r="WEX146" s="76"/>
      <c r="WEY146" s="77"/>
      <c r="WEZ146" s="78"/>
      <c r="WFA146" s="73"/>
      <c r="WFB146" s="73"/>
      <c r="WFC146" s="73"/>
      <c r="WFD146" s="73"/>
      <c r="WFE146" s="74"/>
      <c r="WFF146" s="7"/>
      <c r="WFG146" s="7"/>
      <c r="WFH146" s="74"/>
      <c r="WFI146" s="74"/>
      <c r="WFJ146" s="6"/>
      <c r="WFK146" s="6"/>
      <c r="WFL146" s="75"/>
      <c r="WFM146" s="73"/>
      <c r="WFN146" s="76"/>
      <c r="WFO146" s="77"/>
      <c r="WFP146" s="78"/>
      <c r="WFQ146" s="73"/>
      <c r="WFR146" s="73"/>
      <c r="WFS146" s="73"/>
      <c r="WFT146" s="73"/>
      <c r="WFU146" s="74"/>
      <c r="WFV146" s="7"/>
      <c r="WFW146" s="7"/>
      <c r="WFX146" s="74"/>
      <c r="WFY146" s="74"/>
      <c r="WFZ146" s="6"/>
      <c r="WGA146" s="6"/>
      <c r="WGB146" s="75"/>
      <c r="WGC146" s="73"/>
      <c r="WGD146" s="76"/>
      <c r="WGE146" s="77"/>
      <c r="WGF146" s="78"/>
      <c r="WGG146" s="73"/>
      <c r="WGH146" s="73"/>
      <c r="WGI146" s="73"/>
      <c r="WGJ146" s="73"/>
      <c r="WGK146" s="74"/>
      <c r="WGL146" s="7"/>
      <c r="WGM146" s="7"/>
      <c r="WGN146" s="74"/>
      <c r="WGO146" s="74"/>
      <c r="WGP146" s="6"/>
      <c r="WGQ146" s="6"/>
      <c r="WGR146" s="75"/>
      <c r="WGS146" s="73"/>
      <c r="WGT146" s="76"/>
      <c r="WGU146" s="77"/>
      <c r="WGV146" s="78"/>
      <c r="WGW146" s="73"/>
      <c r="WGX146" s="73"/>
      <c r="WGY146" s="73"/>
      <c r="WGZ146" s="73"/>
      <c r="WHA146" s="74"/>
      <c r="WHB146" s="7"/>
      <c r="WHC146" s="7"/>
      <c r="WHD146" s="74"/>
      <c r="WHE146" s="74"/>
      <c r="WHF146" s="6"/>
      <c r="WHG146" s="6"/>
      <c r="WHH146" s="75"/>
      <c r="WHI146" s="73"/>
      <c r="WHJ146" s="76"/>
      <c r="WHK146" s="77"/>
      <c r="WHL146" s="78"/>
      <c r="WHM146" s="73"/>
      <c r="WHN146" s="73"/>
      <c r="WHO146" s="73"/>
      <c r="WHP146" s="73"/>
      <c r="WHQ146" s="74"/>
      <c r="WHR146" s="7"/>
      <c r="WHS146" s="7"/>
      <c r="WHT146" s="74"/>
      <c r="WHU146" s="74"/>
      <c r="WHV146" s="6"/>
      <c r="WHW146" s="6"/>
      <c r="WHX146" s="75"/>
      <c r="WHY146" s="73"/>
      <c r="WHZ146" s="76"/>
      <c r="WIA146" s="77"/>
      <c r="WIB146" s="78"/>
      <c r="WIC146" s="73"/>
      <c r="WID146" s="73"/>
      <c r="WIE146" s="73"/>
      <c r="WIF146" s="73"/>
      <c r="WIG146" s="74"/>
      <c r="WIH146" s="7"/>
      <c r="WII146" s="7"/>
      <c r="WIJ146" s="74"/>
      <c r="WIK146" s="74"/>
      <c r="WIL146" s="6"/>
      <c r="WIM146" s="6"/>
      <c r="WIN146" s="75"/>
      <c r="WIO146" s="73"/>
      <c r="WIP146" s="76"/>
      <c r="WIQ146" s="77"/>
      <c r="WIR146" s="78"/>
      <c r="WIS146" s="73"/>
      <c r="WIT146" s="73"/>
      <c r="WIU146" s="73"/>
      <c r="WIV146" s="73"/>
      <c r="WIW146" s="74"/>
      <c r="WIX146" s="7"/>
      <c r="WIY146" s="7"/>
      <c r="WIZ146" s="74"/>
      <c r="WJA146" s="74"/>
      <c r="WJB146" s="6"/>
      <c r="WJC146" s="6"/>
      <c r="WJD146" s="75"/>
      <c r="WJE146" s="73"/>
      <c r="WJF146" s="76"/>
      <c r="WJG146" s="77"/>
      <c r="WJH146" s="78"/>
      <c r="WJI146" s="73"/>
      <c r="WJJ146" s="73"/>
      <c r="WJK146" s="73"/>
      <c r="WJL146" s="73"/>
      <c r="WJM146" s="74"/>
      <c r="WJN146" s="7"/>
      <c r="WJO146" s="7"/>
      <c r="WJP146" s="74"/>
      <c r="WJQ146" s="74"/>
      <c r="WJR146" s="6"/>
      <c r="WJS146" s="6"/>
      <c r="WJT146" s="75"/>
      <c r="WJU146" s="73"/>
      <c r="WJV146" s="76"/>
      <c r="WJW146" s="77"/>
      <c r="WJX146" s="78"/>
      <c r="WJY146" s="73"/>
      <c r="WJZ146" s="73"/>
      <c r="WKA146" s="73"/>
      <c r="WKB146" s="73"/>
      <c r="WKC146" s="74"/>
      <c r="WKD146" s="7"/>
      <c r="WKE146" s="7"/>
      <c r="WKF146" s="74"/>
      <c r="WKG146" s="74"/>
      <c r="WKH146" s="6"/>
      <c r="WKI146" s="6"/>
      <c r="WKJ146" s="75"/>
      <c r="WKK146" s="73"/>
      <c r="WKL146" s="76"/>
      <c r="WKM146" s="77"/>
      <c r="WKN146" s="78"/>
      <c r="WKO146" s="73"/>
      <c r="WKP146" s="73"/>
      <c r="WKQ146" s="73"/>
      <c r="WKR146" s="73"/>
      <c r="WKS146" s="74"/>
      <c r="WKT146" s="7"/>
      <c r="WKU146" s="7"/>
      <c r="WKV146" s="74"/>
      <c r="WKW146" s="74"/>
      <c r="WKX146" s="6"/>
      <c r="WKY146" s="6"/>
      <c r="WKZ146" s="75"/>
      <c r="WLA146" s="73"/>
      <c r="WLB146" s="76"/>
      <c r="WLC146" s="77"/>
      <c r="WLD146" s="78"/>
      <c r="WLE146" s="73"/>
      <c r="WLF146" s="73"/>
      <c r="WLG146" s="73"/>
      <c r="WLH146" s="73"/>
      <c r="WLI146" s="74"/>
      <c r="WLJ146" s="7"/>
      <c r="WLK146" s="7"/>
      <c r="WLL146" s="74"/>
      <c r="WLM146" s="74"/>
      <c r="WLN146" s="6"/>
      <c r="WLO146" s="6"/>
      <c r="WLP146" s="75"/>
      <c r="WLQ146" s="73"/>
      <c r="WLR146" s="76"/>
      <c r="WLS146" s="77"/>
      <c r="WLT146" s="78"/>
      <c r="WLU146" s="73"/>
      <c r="WLV146" s="73"/>
      <c r="WLW146" s="73"/>
      <c r="WLX146" s="73"/>
      <c r="WLY146" s="74"/>
      <c r="WLZ146" s="7"/>
      <c r="WMA146" s="7"/>
      <c r="WMB146" s="74"/>
      <c r="WMC146" s="74"/>
      <c r="WMD146" s="6"/>
      <c r="WME146" s="6"/>
      <c r="WMF146" s="75"/>
      <c r="WMG146" s="73"/>
      <c r="WMH146" s="76"/>
      <c r="WMI146" s="77"/>
      <c r="WMJ146" s="78"/>
      <c r="WMK146" s="73"/>
      <c r="WML146" s="73"/>
      <c r="WMM146" s="73"/>
      <c r="WMN146" s="73"/>
      <c r="WMO146" s="74"/>
      <c r="WMP146" s="7"/>
      <c r="WMQ146" s="7"/>
      <c r="WMR146" s="74"/>
      <c r="WMS146" s="74"/>
      <c r="WMT146" s="6"/>
      <c r="WMU146" s="6"/>
      <c r="WMV146" s="75"/>
      <c r="WMW146" s="73"/>
      <c r="WMX146" s="76"/>
      <c r="WMY146" s="77"/>
      <c r="WMZ146" s="78"/>
      <c r="WNA146" s="73"/>
      <c r="WNB146" s="73"/>
      <c r="WNC146" s="73"/>
      <c r="WND146" s="73"/>
      <c r="WNE146" s="74"/>
      <c r="WNF146" s="7"/>
      <c r="WNG146" s="7"/>
      <c r="WNH146" s="74"/>
      <c r="WNI146" s="74"/>
      <c r="WNJ146" s="6"/>
      <c r="WNK146" s="6"/>
      <c r="WNL146" s="75"/>
      <c r="WNM146" s="73"/>
      <c r="WNN146" s="76"/>
      <c r="WNO146" s="77"/>
      <c r="WNP146" s="78"/>
      <c r="WNQ146" s="73"/>
      <c r="WNR146" s="73"/>
      <c r="WNS146" s="73"/>
      <c r="WNT146" s="73"/>
      <c r="WNU146" s="74"/>
      <c r="WNV146" s="7"/>
      <c r="WNW146" s="7"/>
      <c r="WNX146" s="74"/>
      <c r="WNY146" s="74"/>
      <c r="WNZ146" s="6"/>
      <c r="WOA146" s="6"/>
      <c r="WOB146" s="75"/>
      <c r="WOC146" s="73"/>
      <c r="WOD146" s="76"/>
      <c r="WOE146" s="77"/>
      <c r="WOF146" s="78"/>
      <c r="WOG146" s="73"/>
      <c r="WOH146" s="73"/>
      <c r="WOI146" s="73"/>
      <c r="WOJ146" s="73"/>
      <c r="WOK146" s="74"/>
      <c r="WOL146" s="7"/>
      <c r="WOM146" s="7"/>
      <c r="WON146" s="74"/>
      <c r="WOO146" s="74"/>
      <c r="WOP146" s="6"/>
      <c r="WOQ146" s="6"/>
      <c r="WOR146" s="75"/>
      <c r="WOS146" s="73"/>
      <c r="WOT146" s="76"/>
      <c r="WOU146" s="77"/>
      <c r="WOV146" s="78"/>
      <c r="WOW146" s="73"/>
      <c r="WOX146" s="73"/>
      <c r="WOY146" s="73"/>
      <c r="WOZ146" s="73"/>
      <c r="WPA146" s="74"/>
      <c r="WPB146" s="7"/>
      <c r="WPC146" s="7"/>
      <c r="WPD146" s="74"/>
      <c r="WPE146" s="74"/>
      <c r="WPF146" s="6"/>
      <c r="WPG146" s="6"/>
      <c r="WPH146" s="75"/>
      <c r="WPI146" s="73"/>
      <c r="WPJ146" s="76"/>
      <c r="WPK146" s="77"/>
      <c r="WPL146" s="78"/>
      <c r="WPM146" s="73"/>
      <c r="WPN146" s="73"/>
      <c r="WPO146" s="73"/>
      <c r="WPP146" s="73"/>
      <c r="WPQ146" s="74"/>
      <c r="WPR146" s="7"/>
      <c r="WPS146" s="7"/>
      <c r="WPT146" s="74"/>
      <c r="WPU146" s="74"/>
      <c r="WPV146" s="6"/>
      <c r="WPW146" s="6"/>
      <c r="WPX146" s="75"/>
      <c r="WPY146" s="73"/>
      <c r="WPZ146" s="76"/>
      <c r="WQA146" s="77"/>
      <c r="WQB146" s="78"/>
      <c r="WQC146" s="73"/>
      <c r="WQD146" s="73"/>
      <c r="WQE146" s="73"/>
      <c r="WQF146" s="73"/>
      <c r="WQG146" s="74"/>
      <c r="WQH146" s="7"/>
      <c r="WQI146" s="7"/>
      <c r="WQJ146" s="74"/>
      <c r="WQK146" s="74"/>
      <c r="WQL146" s="6"/>
      <c r="WQM146" s="6"/>
      <c r="WQN146" s="75"/>
      <c r="WQO146" s="73"/>
      <c r="WQP146" s="76"/>
      <c r="WQQ146" s="77"/>
      <c r="WQR146" s="78"/>
      <c r="WQS146" s="73"/>
      <c r="WQT146" s="73"/>
      <c r="WQU146" s="73"/>
      <c r="WQV146" s="73"/>
      <c r="WQW146" s="74"/>
      <c r="WQX146" s="7"/>
      <c r="WQY146" s="7"/>
      <c r="WQZ146" s="74"/>
      <c r="WRA146" s="74"/>
      <c r="WRB146" s="6"/>
      <c r="WRC146" s="6"/>
      <c r="WRD146" s="75"/>
      <c r="WRE146" s="73"/>
      <c r="WRF146" s="76"/>
      <c r="WRG146" s="77"/>
      <c r="WRH146" s="78"/>
      <c r="WRI146" s="73"/>
      <c r="WRJ146" s="73"/>
      <c r="WRK146" s="73"/>
      <c r="WRL146" s="73"/>
      <c r="WRM146" s="74"/>
      <c r="WRN146" s="7"/>
      <c r="WRO146" s="7"/>
      <c r="WRP146" s="74"/>
      <c r="WRQ146" s="74"/>
      <c r="WRR146" s="6"/>
      <c r="WRS146" s="6"/>
      <c r="WRT146" s="75"/>
      <c r="WRU146" s="73"/>
      <c r="WRV146" s="76"/>
      <c r="WRW146" s="77"/>
      <c r="WRX146" s="78"/>
      <c r="WRY146" s="73"/>
      <c r="WRZ146" s="73"/>
      <c r="WSA146" s="73"/>
      <c r="WSB146" s="73"/>
      <c r="WSC146" s="74"/>
      <c r="WSD146" s="7"/>
      <c r="WSE146" s="7"/>
      <c r="WSF146" s="74"/>
      <c r="WSG146" s="74"/>
      <c r="WSH146" s="6"/>
      <c r="WSI146" s="6"/>
      <c r="WSJ146" s="75"/>
      <c r="WSK146" s="73"/>
      <c r="WSL146" s="76"/>
      <c r="WSM146" s="77"/>
      <c r="WSN146" s="78"/>
      <c r="WSO146" s="73"/>
      <c r="WSP146" s="73"/>
      <c r="WSQ146" s="73"/>
      <c r="WSR146" s="73"/>
      <c r="WSS146" s="74"/>
      <c r="WST146" s="7"/>
      <c r="WSU146" s="7"/>
      <c r="WSV146" s="74"/>
      <c r="WSW146" s="74"/>
      <c r="WSX146" s="6"/>
      <c r="WSY146" s="6"/>
      <c r="WSZ146" s="75"/>
      <c r="WTA146" s="73"/>
      <c r="WTB146" s="76"/>
      <c r="WTC146" s="77"/>
      <c r="WTD146" s="78"/>
      <c r="WTE146" s="73"/>
      <c r="WTF146" s="73"/>
      <c r="WTG146" s="73"/>
      <c r="WTH146" s="73"/>
      <c r="WTI146" s="74"/>
      <c r="WTJ146" s="7"/>
      <c r="WTK146" s="7"/>
      <c r="WTL146" s="74"/>
      <c r="WTM146" s="74"/>
      <c r="WTN146" s="6"/>
      <c r="WTO146" s="6"/>
      <c r="WTP146" s="75"/>
      <c r="WTQ146" s="73"/>
      <c r="WTR146" s="76"/>
      <c r="WTS146" s="77"/>
      <c r="WTT146" s="78"/>
      <c r="WTU146" s="73"/>
      <c r="WTV146" s="73"/>
      <c r="WTW146" s="73"/>
      <c r="WTX146" s="73"/>
      <c r="WTY146" s="74"/>
      <c r="WTZ146" s="7"/>
      <c r="WUA146" s="7"/>
      <c r="WUB146" s="74"/>
      <c r="WUC146" s="74"/>
      <c r="WUD146" s="6"/>
      <c r="WUE146" s="6"/>
      <c r="WUF146" s="75"/>
      <c r="WUG146" s="73"/>
      <c r="WUH146" s="76"/>
      <c r="WUI146" s="77"/>
      <c r="WUJ146" s="78"/>
      <c r="WUK146" s="73"/>
      <c r="WUL146" s="73"/>
      <c r="WUM146" s="73"/>
      <c r="WUN146" s="73"/>
      <c r="WUO146" s="74"/>
      <c r="WUP146" s="7"/>
      <c r="WUQ146" s="7"/>
      <c r="WUR146" s="74"/>
      <c r="WUS146" s="74"/>
      <c r="WUT146" s="6"/>
      <c r="WUU146" s="6"/>
      <c r="WUV146" s="75"/>
      <c r="WUW146" s="73"/>
      <c r="WUX146" s="76"/>
      <c r="WUY146" s="77"/>
      <c r="WUZ146" s="78"/>
      <c r="WVA146" s="73"/>
      <c r="WVB146" s="73"/>
      <c r="WVC146" s="73"/>
      <c r="WVD146" s="73"/>
      <c r="WVE146" s="74"/>
      <c r="WVF146" s="7"/>
      <c r="WVG146" s="7"/>
      <c r="WVH146" s="74"/>
      <c r="WVI146" s="74"/>
      <c r="WVJ146" s="6"/>
      <c r="WVK146" s="6"/>
      <c r="WVL146" s="75"/>
      <c r="WVM146" s="73"/>
      <c r="WVN146" s="76"/>
      <c r="WVO146" s="77"/>
      <c r="WVP146" s="78"/>
      <c r="WVQ146" s="73"/>
      <c r="WVR146" s="73"/>
      <c r="WVS146" s="73"/>
      <c r="WVT146" s="73"/>
      <c r="WVU146" s="74"/>
      <c r="WVV146" s="7"/>
      <c r="WVW146" s="7"/>
      <c r="WVX146" s="74"/>
      <c r="WVY146" s="74"/>
      <c r="WVZ146" s="6"/>
      <c r="WWA146" s="6"/>
      <c r="WWB146" s="75"/>
      <c r="WWC146" s="73"/>
      <c r="WWD146" s="76"/>
      <c r="WWE146" s="77"/>
      <c r="WWF146" s="78"/>
      <c r="WWG146" s="73"/>
      <c r="WWH146" s="73"/>
      <c r="WWI146" s="73"/>
      <c r="WWJ146" s="73"/>
      <c r="WWK146" s="74"/>
      <c r="WWL146" s="7"/>
      <c r="WWM146" s="7"/>
      <c r="WWN146" s="74"/>
      <c r="WWO146" s="74"/>
      <c r="WWP146" s="6"/>
      <c r="WWQ146" s="6"/>
      <c r="WWR146" s="75"/>
      <c r="WWS146" s="73"/>
      <c r="WWT146" s="76"/>
      <c r="WWU146" s="77"/>
      <c r="WWV146" s="78"/>
      <c r="WWW146" s="73"/>
      <c r="WWX146" s="73"/>
      <c r="WWY146" s="73"/>
      <c r="WWZ146" s="73"/>
      <c r="WXA146" s="74"/>
      <c r="WXB146" s="7"/>
      <c r="WXC146" s="7"/>
      <c r="WXD146" s="74"/>
      <c r="WXE146" s="74"/>
      <c r="WXF146" s="6"/>
      <c r="WXG146" s="6"/>
      <c r="WXH146" s="75"/>
      <c r="WXI146" s="73"/>
      <c r="WXJ146" s="76"/>
      <c r="WXK146" s="77"/>
      <c r="WXL146" s="78"/>
      <c r="WXM146" s="73"/>
      <c r="WXN146" s="73"/>
      <c r="WXO146" s="73"/>
      <c r="WXP146" s="73"/>
      <c r="WXQ146" s="74"/>
      <c r="WXR146" s="7"/>
      <c r="WXS146" s="7"/>
      <c r="WXT146" s="74"/>
      <c r="WXU146" s="74"/>
      <c r="WXV146" s="6"/>
      <c r="WXW146" s="6"/>
      <c r="WXX146" s="75"/>
      <c r="WXY146" s="73"/>
      <c r="WXZ146" s="76"/>
      <c r="WYA146" s="77"/>
      <c r="WYB146" s="78"/>
      <c r="WYC146" s="73"/>
      <c r="WYD146" s="73"/>
      <c r="WYE146" s="73"/>
      <c r="WYF146" s="73"/>
      <c r="WYG146" s="74"/>
      <c r="WYH146" s="7"/>
      <c r="WYI146" s="7"/>
      <c r="WYJ146" s="74"/>
      <c r="WYK146" s="74"/>
      <c r="WYL146" s="6"/>
      <c r="WYM146" s="6"/>
      <c r="WYN146" s="75"/>
      <c r="WYO146" s="73"/>
      <c r="WYP146" s="76"/>
      <c r="WYQ146" s="77"/>
      <c r="WYR146" s="78"/>
      <c r="WYS146" s="73"/>
      <c r="WYT146" s="73"/>
      <c r="WYU146" s="73"/>
      <c r="WYV146" s="73"/>
      <c r="WYW146" s="74"/>
      <c r="WYX146" s="7"/>
      <c r="WYY146" s="7"/>
      <c r="WYZ146" s="74"/>
      <c r="WZA146" s="74"/>
      <c r="WZB146" s="6"/>
      <c r="WZC146" s="6"/>
      <c r="WZD146" s="75"/>
      <c r="WZE146" s="73"/>
      <c r="WZF146" s="76"/>
      <c r="WZG146" s="77"/>
      <c r="WZH146" s="78"/>
      <c r="WZI146" s="73"/>
      <c r="WZJ146" s="73"/>
      <c r="WZK146" s="73"/>
      <c r="WZL146" s="73"/>
      <c r="WZM146" s="74"/>
      <c r="WZN146" s="7"/>
      <c r="WZO146" s="7"/>
      <c r="WZP146" s="74"/>
      <c r="WZQ146" s="74"/>
      <c r="WZR146" s="6"/>
      <c r="WZS146" s="6"/>
      <c r="WZT146" s="75"/>
      <c r="WZU146" s="73"/>
      <c r="WZV146" s="76"/>
      <c r="WZW146" s="77"/>
      <c r="WZX146" s="78"/>
      <c r="WZY146" s="73"/>
      <c r="WZZ146" s="73"/>
      <c r="XAA146" s="73"/>
      <c r="XAB146" s="73"/>
      <c r="XAC146" s="74"/>
      <c r="XAD146" s="7"/>
      <c r="XAE146" s="7"/>
      <c r="XAF146" s="74"/>
      <c r="XAG146" s="74"/>
      <c r="XAH146" s="6"/>
      <c r="XAI146" s="6"/>
      <c r="XAJ146" s="75"/>
      <c r="XAK146" s="73"/>
      <c r="XAL146" s="76"/>
      <c r="XAM146" s="77"/>
      <c r="XAN146" s="78"/>
      <c r="XAO146" s="73"/>
      <c r="XAP146" s="73"/>
      <c r="XAQ146" s="73"/>
      <c r="XAR146" s="73"/>
      <c r="XAS146" s="74"/>
      <c r="XAT146" s="7"/>
      <c r="XAU146" s="7"/>
      <c r="XAV146" s="74"/>
      <c r="XAW146" s="74"/>
      <c r="XAX146" s="6"/>
      <c r="XAY146" s="6"/>
      <c r="XAZ146" s="75"/>
      <c r="XBA146" s="73"/>
      <c r="XBB146" s="76"/>
      <c r="XBC146" s="77"/>
      <c r="XBD146" s="78"/>
      <c r="XBE146" s="73"/>
      <c r="XBF146" s="73"/>
      <c r="XBG146" s="73"/>
      <c r="XBH146" s="73"/>
      <c r="XBI146" s="74"/>
      <c r="XBJ146" s="7"/>
      <c r="XBK146" s="7"/>
      <c r="XBL146" s="74"/>
      <c r="XBM146" s="74"/>
      <c r="XBN146" s="6"/>
      <c r="XBO146" s="6"/>
      <c r="XBP146" s="75"/>
      <c r="XBQ146" s="73"/>
      <c r="XBR146" s="76"/>
      <c r="XBS146" s="77"/>
      <c r="XBT146" s="78"/>
      <c r="XBU146" s="73"/>
      <c r="XBV146" s="73"/>
      <c r="XBW146" s="73"/>
      <c r="XBX146" s="73"/>
      <c r="XBY146" s="74"/>
      <c r="XBZ146" s="7"/>
      <c r="XCA146" s="7"/>
      <c r="XCB146" s="74"/>
      <c r="XCC146" s="74"/>
      <c r="XCD146" s="6"/>
      <c r="XCE146" s="6"/>
      <c r="XCF146" s="75"/>
      <c r="XCG146" s="73"/>
      <c r="XCH146" s="76"/>
      <c r="XCI146" s="77"/>
      <c r="XCJ146" s="78"/>
      <c r="XCK146" s="73"/>
      <c r="XCL146" s="73"/>
      <c r="XCM146" s="73"/>
      <c r="XCN146" s="73"/>
      <c r="XCO146" s="74"/>
      <c r="XCP146" s="7"/>
      <c r="XCQ146" s="7"/>
      <c r="XCR146" s="74"/>
      <c r="XCS146" s="74"/>
      <c r="XCT146" s="6"/>
      <c r="XCU146" s="6"/>
      <c r="XCV146" s="75"/>
      <c r="XCW146" s="73"/>
      <c r="XCX146" s="76"/>
      <c r="XCY146" s="77"/>
      <c r="XCZ146" s="78"/>
      <c r="XDA146" s="73"/>
      <c r="XDB146" s="73"/>
      <c r="XDC146" s="73"/>
      <c r="XDD146" s="73"/>
      <c r="XDE146" s="74"/>
      <c r="XDF146" s="7"/>
      <c r="XDG146" s="7"/>
      <c r="XDH146" s="74"/>
      <c r="XDI146" s="74"/>
      <c r="XDJ146" s="6"/>
      <c r="XDK146" s="6"/>
      <c r="XDL146" s="75"/>
      <c r="XDM146" s="73"/>
      <c r="XDN146" s="76"/>
      <c r="XDO146" s="77"/>
      <c r="XDP146" s="78"/>
      <c r="XDQ146" s="73"/>
      <c r="XDR146" s="73"/>
      <c r="XDS146" s="73"/>
      <c r="XDT146" s="73"/>
      <c r="XDU146" s="74"/>
      <c r="XDV146" s="7"/>
      <c r="XDW146" s="7"/>
      <c r="XDX146" s="74"/>
      <c r="XDY146" s="74"/>
      <c r="XDZ146" s="6"/>
      <c r="XEA146" s="6"/>
      <c r="XEB146" s="75"/>
      <c r="XEC146" s="73"/>
      <c r="XED146" s="76"/>
      <c r="XEE146" s="77"/>
      <c r="XEF146" s="78"/>
      <c r="XEG146" s="73"/>
      <c r="XEH146" s="73"/>
      <c r="XEI146" s="73"/>
      <c r="XEJ146" s="73"/>
      <c r="XEK146" s="74"/>
      <c r="XEL146" s="7"/>
      <c r="XEM146" s="7"/>
      <c r="XEN146" s="74"/>
      <c r="XEO146" s="74"/>
      <c r="XEP146" s="6"/>
      <c r="XEQ146" s="6"/>
      <c r="XER146" s="75"/>
      <c r="XES146" s="73"/>
      <c r="XET146" s="76"/>
    </row>
    <row r="147" spans="1:16374" s="8" customFormat="1" ht="50.25" customHeight="1" x14ac:dyDescent="0.2">
      <c r="A147" s="90"/>
      <c r="B147" s="9">
        <v>80111701</v>
      </c>
      <c r="C147" s="39" t="s">
        <v>108030</v>
      </c>
      <c r="D147" s="11">
        <v>1</v>
      </c>
      <c r="E147" s="11">
        <v>2</v>
      </c>
      <c r="F147" s="11">
        <v>4</v>
      </c>
      <c r="G147" s="44">
        <v>1</v>
      </c>
      <c r="H147" s="44">
        <v>0</v>
      </c>
      <c r="I147" s="13">
        <v>48642700291</v>
      </c>
      <c r="J147" s="13">
        <v>48642700291</v>
      </c>
      <c r="K147" s="44">
        <v>0</v>
      </c>
      <c r="L147" s="44">
        <v>0</v>
      </c>
      <c r="M147" s="33" t="s">
        <v>107828</v>
      </c>
      <c r="N147" s="14" t="s">
        <v>15</v>
      </c>
      <c r="O147" s="31" t="s">
        <v>108033</v>
      </c>
      <c r="P147" s="11">
        <v>3102466420</v>
      </c>
      <c r="Q147" s="32" t="s">
        <v>108034</v>
      </c>
      <c r="R147" s="94"/>
      <c r="S147" s="94"/>
      <c r="T147" s="94"/>
      <c r="U147" s="94"/>
      <c r="V147" s="94"/>
      <c r="W147" s="94"/>
      <c r="X147" s="94"/>
      <c r="Y147" s="94"/>
      <c r="Z147" s="94"/>
      <c r="AA147" s="94"/>
      <c r="AB147" s="94"/>
      <c r="AC147" s="94"/>
      <c r="AD147" s="94"/>
      <c r="AE147" s="94"/>
      <c r="AF147" s="94"/>
      <c r="AG147" s="94"/>
      <c r="AH147" s="94"/>
      <c r="AI147" s="94"/>
      <c r="AJ147" s="94"/>
      <c r="AK147" s="94"/>
      <c r="AL147" s="94"/>
      <c r="AM147" s="94"/>
      <c r="AN147" s="94"/>
      <c r="AO147" s="94"/>
      <c r="AP147" s="94"/>
      <c r="AQ147" s="94"/>
      <c r="AR147" s="94"/>
      <c r="AS147" s="94"/>
      <c r="AT147" s="94"/>
      <c r="AU147" s="94"/>
      <c r="AV147" s="94"/>
      <c r="AW147" s="94"/>
      <c r="AX147" s="94"/>
      <c r="AY147" s="94"/>
      <c r="AZ147" s="94"/>
      <c r="BA147" s="94"/>
      <c r="BB147" s="94"/>
      <c r="BC147" s="94"/>
      <c r="BD147" s="94"/>
      <c r="BE147" s="94"/>
      <c r="BF147" s="94"/>
      <c r="BG147" s="94"/>
      <c r="BH147" s="94"/>
      <c r="BI147" s="94"/>
      <c r="BJ147" s="94"/>
      <c r="BK147" s="94"/>
      <c r="BL147" s="94"/>
      <c r="BM147" s="94"/>
      <c r="BN147" s="94"/>
      <c r="BO147" s="94"/>
      <c r="BP147" s="94"/>
      <c r="BQ147" s="94"/>
      <c r="BR147" s="94"/>
      <c r="BS147" s="94"/>
      <c r="BT147" s="94"/>
      <c r="BU147" s="94"/>
      <c r="BV147" s="94"/>
      <c r="BW147" s="94"/>
      <c r="BX147" s="94"/>
      <c r="BY147" s="94"/>
      <c r="BZ147" s="94"/>
      <c r="CA147" s="94"/>
      <c r="CB147" s="94"/>
      <c r="CC147" s="94"/>
      <c r="CD147" s="94"/>
      <c r="CE147" s="94"/>
      <c r="CF147" s="94"/>
      <c r="CG147" s="94"/>
      <c r="CH147" s="94"/>
      <c r="CI147" s="94"/>
      <c r="CJ147" s="94"/>
      <c r="CK147" s="94"/>
      <c r="CL147" s="94"/>
      <c r="CM147" s="94"/>
      <c r="CN147" s="94"/>
      <c r="CO147" s="94"/>
      <c r="CP147" s="94"/>
      <c r="CQ147" s="94"/>
      <c r="CR147" s="94"/>
      <c r="CS147" s="94"/>
      <c r="CT147" s="94"/>
      <c r="CU147" s="94"/>
      <c r="CV147" s="94"/>
      <c r="CW147" s="94"/>
      <c r="CX147" s="94"/>
      <c r="CY147" s="94"/>
      <c r="CZ147" s="94"/>
      <c r="DA147" s="94"/>
      <c r="DB147" s="94"/>
      <c r="DC147" s="94"/>
      <c r="DD147" s="94"/>
      <c r="DE147" s="94"/>
      <c r="DF147" s="94"/>
      <c r="DG147" s="94"/>
      <c r="DH147" s="94"/>
      <c r="DI147" s="94"/>
      <c r="DJ147" s="94"/>
      <c r="DK147" s="94"/>
      <c r="DL147" s="94"/>
      <c r="DM147" s="94"/>
      <c r="DN147" s="94"/>
      <c r="DO147" s="94"/>
      <c r="DP147" s="94"/>
      <c r="DQ147" s="94"/>
      <c r="DR147" s="94"/>
      <c r="DS147" s="94"/>
      <c r="DT147" s="94"/>
      <c r="DU147" s="94"/>
      <c r="DV147" s="94"/>
      <c r="DW147" s="94"/>
      <c r="DX147" s="94"/>
      <c r="DY147" s="94"/>
      <c r="DZ147" s="94"/>
      <c r="EA147" s="94"/>
      <c r="EB147" s="94"/>
      <c r="EC147" s="94"/>
      <c r="ED147" s="94"/>
      <c r="EE147" s="94"/>
      <c r="EF147" s="94"/>
      <c r="EG147" s="94"/>
      <c r="EH147" s="94"/>
      <c r="EI147" s="94"/>
      <c r="EJ147" s="94"/>
      <c r="EK147" s="94"/>
      <c r="EL147" s="94"/>
      <c r="EM147" s="94"/>
      <c r="EN147" s="94"/>
      <c r="EO147" s="94"/>
      <c r="EP147" s="94"/>
      <c r="EQ147" s="94"/>
      <c r="ER147" s="94"/>
      <c r="ES147" s="94"/>
      <c r="ET147" s="94"/>
      <c r="EU147" s="94"/>
      <c r="EV147" s="94"/>
      <c r="EW147" s="94"/>
      <c r="EX147" s="94"/>
      <c r="EY147" s="94"/>
      <c r="EZ147" s="94"/>
      <c r="FA147" s="94"/>
      <c r="FB147" s="94"/>
      <c r="FC147" s="94"/>
      <c r="FD147" s="94"/>
      <c r="FE147" s="94"/>
      <c r="FF147" s="94"/>
      <c r="FG147" s="94"/>
      <c r="FH147" s="94"/>
      <c r="FI147" s="94"/>
      <c r="FJ147" s="94"/>
      <c r="FK147" s="94"/>
      <c r="FL147" s="94"/>
      <c r="FM147" s="94"/>
      <c r="FN147" s="94"/>
      <c r="FO147" s="94"/>
      <c r="FP147" s="94"/>
      <c r="FQ147" s="94"/>
      <c r="FR147" s="94"/>
      <c r="FS147" s="94"/>
      <c r="FT147" s="94"/>
      <c r="FU147" s="94"/>
      <c r="FV147" s="94"/>
      <c r="FW147" s="94"/>
      <c r="FX147" s="94"/>
      <c r="FY147" s="94"/>
      <c r="FZ147" s="94"/>
      <c r="GA147" s="94"/>
      <c r="GB147" s="94"/>
      <c r="GC147" s="94"/>
      <c r="GD147" s="94"/>
      <c r="GE147" s="94"/>
      <c r="GF147" s="94"/>
      <c r="GG147" s="94"/>
      <c r="GH147" s="94"/>
      <c r="GI147" s="94"/>
      <c r="GJ147" s="94"/>
      <c r="GK147" s="94"/>
      <c r="GL147" s="94"/>
      <c r="GM147" s="94"/>
      <c r="GN147" s="94"/>
      <c r="GO147" s="94"/>
      <c r="GP147" s="94"/>
      <c r="GQ147" s="94"/>
      <c r="GR147" s="94"/>
      <c r="GS147" s="94"/>
      <c r="GT147" s="94"/>
      <c r="GU147" s="94"/>
      <c r="GV147" s="94"/>
      <c r="GW147" s="94"/>
      <c r="GX147" s="94"/>
      <c r="GY147" s="94"/>
      <c r="GZ147" s="94"/>
      <c r="HA147" s="94"/>
      <c r="HB147" s="94"/>
      <c r="HC147" s="94"/>
      <c r="HD147" s="94"/>
      <c r="HE147" s="94"/>
      <c r="HF147" s="94"/>
      <c r="HG147" s="94"/>
      <c r="HH147" s="94"/>
      <c r="HI147" s="94"/>
      <c r="HJ147" s="94"/>
      <c r="HK147" s="94"/>
      <c r="HL147" s="94"/>
      <c r="HM147" s="94"/>
      <c r="HN147" s="94"/>
      <c r="HO147" s="94"/>
      <c r="HP147" s="94"/>
      <c r="HQ147" s="94"/>
      <c r="HR147" s="94"/>
      <c r="HS147" s="94"/>
      <c r="HT147" s="94"/>
      <c r="HU147" s="94"/>
      <c r="HV147" s="94"/>
      <c r="HW147" s="94"/>
      <c r="HX147" s="94"/>
      <c r="HY147" s="94"/>
      <c r="HZ147" s="94"/>
      <c r="IA147" s="94"/>
      <c r="IB147" s="94"/>
      <c r="IC147" s="94"/>
      <c r="ID147" s="94"/>
      <c r="IE147" s="94"/>
      <c r="IF147" s="94"/>
      <c r="IG147" s="94"/>
      <c r="IH147" s="94"/>
      <c r="II147" s="94"/>
      <c r="IJ147" s="94"/>
      <c r="IK147" s="94"/>
      <c r="IL147" s="94"/>
      <c r="IM147" s="94"/>
      <c r="IN147" s="94"/>
      <c r="IO147" s="94"/>
      <c r="IP147" s="94"/>
      <c r="IQ147" s="94"/>
      <c r="IR147" s="94"/>
      <c r="IS147" s="94"/>
      <c r="IT147" s="94"/>
      <c r="IU147" s="94"/>
      <c r="IV147" s="94"/>
      <c r="IW147" s="94"/>
      <c r="IX147" s="94"/>
      <c r="IY147" s="94"/>
      <c r="IZ147" s="94"/>
      <c r="JA147" s="94"/>
      <c r="JB147" s="94"/>
      <c r="JC147" s="94"/>
      <c r="JD147" s="94"/>
      <c r="JE147" s="94"/>
      <c r="JF147" s="94"/>
      <c r="JG147" s="94"/>
      <c r="JH147" s="94"/>
      <c r="JI147" s="94"/>
      <c r="JJ147" s="94"/>
      <c r="JK147" s="94"/>
      <c r="JL147" s="94"/>
      <c r="JM147" s="94"/>
      <c r="JN147" s="94"/>
      <c r="JO147" s="94"/>
      <c r="JP147" s="94"/>
      <c r="JQ147" s="94"/>
      <c r="JR147" s="94"/>
      <c r="JS147" s="94"/>
      <c r="JT147" s="94"/>
      <c r="JU147" s="94"/>
      <c r="JV147" s="94"/>
      <c r="JW147" s="94"/>
      <c r="JX147" s="94"/>
      <c r="JY147" s="94"/>
      <c r="JZ147" s="94"/>
      <c r="KA147" s="94"/>
      <c r="KB147" s="94"/>
      <c r="KC147" s="94"/>
      <c r="KD147" s="94"/>
      <c r="KE147" s="94"/>
      <c r="KF147" s="94"/>
      <c r="KG147" s="94"/>
      <c r="KH147" s="94"/>
      <c r="KI147" s="94"/>
      <c r="KJ147" s="94"/>
      <c r="KK147" s="94"/>
      <c r="KL147" s="94"/>
      <c r="KM147" s="94"/>
      <c r="KN147" s="94"/>
      <c r="KO147" s="94"/>
      <c r="KP147" s="94"/>
      <c r="KQ147" s="94"/>
      <c r="KR147" s="94"/>
      <c r="KS147" s="94"/>
      <c r="KT147" s="94"/>
      <c r="KU147" s="94"/>
      <c r="KV147" s="94"/>
      <c r="KW147" s="94"/>
      <c r="KX147" s="94"/>
      <c r="KY147" s="94"/>
      <c r="KZ147" s="94"/>
      <c r="LA147" s="94"/>
      <c r="LB147" s="94"/>
      <c r="LC147" s="94"/>
      <c r="LD147" s="94"/>
      <c r="LE147" s="94"/>
      <c r="LF147" s="94"/>
      <c r="LG147" s="94"/>
      <c r="LH147" s="94"/>
      <c r="LI147" s="94"/>
      <c r="LJ147" s="94"/>
      <c r="LK147" s="94"/>
      <c r="LL147" s="94"/>
      <c r="LM147" s="94"/>
      <c r="LN147" s="94"/>
      <c r="LO147" s="94"/>
      <c r="LP147" s="94"/>
      <c r="LQ147" s="94"/>
      <c r="LR147" s="94"/>
      <c r="LS147" s="94"/>
      <c r="LT147" s="94"/>
      <c r="LU147" s="94"/>
      <c r="LV147" s="94"/>
      <c r="LW147" s="94"/>
      <c r="LX147" s="94"/>
      <c r="LY147" s="94"/>
      <c r="LZ147" s="94"/>
      <c r="MA147" s="94"/>
      <c r="MB147" s="94"/>
      <c r="MC147" s="94"/>
      <c r="MD147" s="94"/>
      <c r="ME147" s="94"/>
      <c r="MF147" s="94"/>
      <c r="MG147" s="94"/>
      <c r="MH147" s="94"/>
      <c r="MI147" s="94"/>
      <c r="MJ147" s="94"/>
      <c r="MK147" s="94"/>
      <c r="ML147" s="94"/>
      <c r="MM147" s="94"/>
      <c r="MN147" s="94"/>
      <c r="MO147" s="94"/>
      <c r="MP147" s="94"/>
      <c r="MQ147" s="94"/>
      <c r="MR147" s="94"/>
      <c r="MS147" s="94"/>
      <c r="MT147" s="94"/>
      <c r="MU147" s="94"/>
      <c r="MV147" s="94"/>
      <c r="MW147" s="94"/>
      <c r="MX147" s="94"/>
      <c r="MY147" s="94"/>
      <c r="MZ147" s="94"/>
      <c r="NA147" s="94"/>
      <c r="NB147" s="94"/>
      <c r="NC147" s="94"/>
      <c r="ND147" s="94"/>
      <c r="NE147" s="94"/>
      <c r="NF147" s="94"/>
      <c r="NG147" s="94"/>
      <c r="NH147" s="94"/>
      <c r="NI147" s="94"/>
      <c r="NJ147" s="94"/>
      <c r="NK147" s="94"/>
      <c r="NL147" s="94"/>
      <c r="NM147" s="94"/>
      <c r="NN147" s="94"/>
      <c r="NO147" s="94"/>
      <c r="NP147" s="94"/>
      <c r="NQ147" s="94"/>
      <c r="NR147" s="94"/>
      <c r="NS147" s="94"/>
      <c r="NT147" s="94"/>
      <c r="NU147" s="94"/>
      <c r="NV147" s="94"/>
      <c r="NW147" s="94"/>
      <c r="NX147" s="94"/>
      <c r="NY147" s="94"/>
      <c r="NZ147" s="94"/>
      <c r="OA147" s="94"/>
      <c r="OB147" s="94"/>
      <c r="OC147" s="94"/>
      <c r="OD147" s="94"/>
      <c r="OE147" s="94"/>
      <c r="OF147" s="94"/>
      <c r="OG147" s="94"/>
      <c r="OH147" s="94"/>
      <c r="OI147" s="94"/>
      <c r="OJ147" s="94"/>
      <c r="OK147" s="94"/>
      <c r="OL147" s="94"/>
      <c r="OM147" s="94"/>
      <c r="ON147" s="94"/>
      <c r="OO147" s="94"/>
      <c r="OP147" s="94"/>
      <c r="OQ147" s="94"/>
      <c r="OR147" s="94"/>
      <c r="OS147" s="94"/>
      <c r="OT147" s="94"/>
      <c r="OU147" s="94"/>
      <c r="OV147" s="94"/>
      <c r="OW147" s="94"/>
      <c r="OX147" s="94"/>
      <c r="OY147" s="94"/>
      <c r="OZ147" s="94"/>
      <c r="PA147" s="94"/>
      <c r="PB147" s="94"/>
      <c r="PC147" s="94"/>
      <c r="PD147" s="94"/>
      <c r="PE147" s="94"/>
      <c r="PF147" s="94"/>
      <c r="PG147" s="94"/>
      <c r="PH147" s="94"/>
      <c r="PI147" s="94"/>
      <c r="PJ147" s="94"/>
      <c r="PK147" s="94"/>
      <c r="PL147" s="94"/>
      <c r="PM147" s="94"/>
      <c r="PN147" s="94"/>
      <c r="PO147" s="94"/>
      <c r="PP147" s="94"/>
      <c r="PQ147" s="94"/>
      <c r="PR147" s="94"/>
      <c r="PS147" s="94"/>
      <c r="PT147" s="94"/>
      <c r="PU147" s="94"/>
      <c r="PV147" s="94"/>
      <c r="PW147" s="94"/>
      <c r="PX147" s="94"/>
      <c r="PY147" s="94"/>
      <c r="PZ147" s="94"/>
      <c r="QA147" s="94"/>
      <c r="QB147" s="94"/>
      <c r="QC147" s="94"/>
      <c r="QD147" s="94"/>
      <c r="QE147" s="94"/>
      <c r="QF147" s="94"/>
      <c r="QG147" s="94"/>
      <c r="QH147" s="94"/>
      <c r="QI147" s="94"/>
      <c r="QJ147" s="94"/>
      <c r="QK147" s="94"/>
      <c r="QL147" s="94"/>
      <c r="QM147" s="94"/>
      <c r="QN147" s="94"/>
      <c r="QO147" s="94"/>
      <c r="QP147" s="94"/>
      <c r="QQ147" s="94"/>
      <c r="QR147" s="94"/>
      <c r="QS147" s="94"/>
      <c r="QT147" s="94"/>
      <c r="QU147" s="94"/>
      <c r="QV147" s="94"/>
      <c r="QW147" s="94"/>
      <c r="QX147" s="94"/>
      <c r="QY147" s="94"/>
      <c r="QZ147" s="94"/>
      <c r="RA147" s="94"/>
      <c r="RB147" s="94"/>
      <c r="RC147" s="94"/>
      <c r="RD147" s="94"/>
      <c r="RE147" s="94"/>
      <c r="RF147" s="94"/>
      <c r="RG147" s="94"/>
      <c r="RH147" s="94"/>
      <c r="RI147" s="94"/>
      <c r="RJ147" s="94"/>
      <c r="RK147" s="94"/>
      <c r="RL147" s="94"/>
      <c r="RM147" s="94"/>
      <c r="RN147" s="94"/>
      <c r="RO147" s="94"/>
      <c r="RP147" s="94"/>
      <c r="RQ147" s="94"/>
      <c r="RR147" s="94"/>
      <c r="RS147" s="94"/>
      <c r="RT147" s="94"/>
      <c r="RU147" s="94"/>
      <c r="RV147" s="94"/>
      <c r="RW147" s="94"/>
      <c r="RX147" s="94"/>
      <c r="RY147" s="94"/>
      <c r="RZ147" s="94"/>
      <c r="SA147" s="94"/>
      <c r="SB147" s="94"/>
      <c r="SC147" s="94"/>
      <c r="SD147" s="94"/>
      <c r="SE147" s="94"/>
      <c r="SF147" s="94"/>
      <c r="SG147" s="94"/>
      <c r="SH147" s="94"/>
      <c r="SI147" s="94"/>
      <c r="SJ147" s="94"/>
      <c r="SK147" s="94"/>
      <c r="SL147" s="94"/>
      <c r="SM147" s="94"/>
      <c r="SN147" s="94"/>
      <c r="SO147" s="94"/>
      <c r="SP147" s="94"/>
      <c r="SQ147" s="94"/>
      <c r="SR147" s="94"/>
      <c r="SS147" s="94"/>
      <c r="ST147" s="94"/>
      <c r="SU147" s="94"/>
      <c r="SV147" s="94"/>
      <c r="SW147" s="94"/>
      <c r="SX147" s="94"/>
      <c r="SY147" s="94"/>
      <c r="SZ147" s="94"/>
      <c r="TA147" s="94"/>
      <c r="TB147" s="94"/>
      <c r="TC147" s="94"/>
      <c r="TD147" s="94"/>
      <c r="TE147" s="94"/>
      <c r="TF147" s="94"/>
      <c r="TG147" s="94"/>
      <c r="TH147" s="94"/>
      <c r="TI147" s="94"/>
      <c r="TJ147" s="94"/>
      <c r="TK147" s="94"/>
      <c r="TL147" s="94"/>
      <c r="TM147" s="94"/>
      <c r="TN147" s="94"/>
      <c r="TO147" s="94"/>
      <c r="TP147" s="94"/>
      <c r="TQ147" s="94"/>
      <c r="TR147" s="94"/>
      <c r="TS147" s="94"/>
      <c r="TT147" s="94"/>
      <c r="TU147" s="94"/>
      <c r="TV147" s="94"/>
      <c r="TW147" s="94"/>
      <c r="TX147" s="94"/>
      <c r="TY147" s="94"/>
      <c r="TZ147" s="94"/>
      <c r="UA147" s="94"/>
      <c r="UB147" s="94"/>
      <c r="UC147" s="94"/>
      <c r="UD147" s="94"/>
      <c r="UE147" s="94"/>
      <c r="UF147" s="94"/>
      <c r="UG147" s="94"/>
      <c r="UH147" s="94"/>
      <c r="UI147" s="94"/>
      <c r="UJ147" s="94"/>
      <c r="UK147" s="94"/>
      <c r="UL147" s="94"/>
      <c r="UM147" s="94"/>
      <c r="UN147" s="94"/>
      <c r="UO147" s="94"/>
      <c r="UP147" s="94"/>
      <c r="UQ147" s="94"/>
      <c r="UR147" s="94"/>
      <c r="US147" s="94"/>
      <c r="UT147" s="94"/>
      <c r="UU147" s="94"/>
      <c r="UV147" s="94"/>
      <c r="UW147" s="94"/>
      <c r="UX147" s="94"/>
      <c r="UY147" s="94"/>
      <c r="UZ147" s="94"/>
      <c r="VA147" s="94"/>
      <c r="VB147" s="94"/>
      <c r="VC147" s="94"/>
      <c r="VD147" s="94"/>
      <c r="VE147" s="94"/>
      <c r="VF147" s="94"/>
      <c r="VG147" s="94"/>
      <c r="VH147" s="94"/>
      <c r="VI147" s="94"/>
      <c r="VJ147" s="94"/>
      <c r="VK147" s="94"/>
      <c r="VL147" s="94"/>
      <c r="VM147" s="94"/>
      <c r="VN147" s="94"/>
      <c r="VO147" s="94"/>
      <c r="VP147" s="94"/>
      <c r="VQ147" s="94"/>
      <c r="VR147" s="94"/>
      <c r="VS147" s="94"/>
      <c r="VT147" s="94"/>
      <c r="VU147" s="94"/>
      <c r="VV147" s="94"/>
      <c r="VW147" s="94"/>
      <c r="VX147" s="94"/>
      <c r="VY147" s="94"/>
      <c r="VZ147" s="94"/>
      <c r="WA147" s="94"/>
      <c r="WB147" s="94"/>
      <c r="WC147" s="94"/>
      <c r="WD147" s="94"/>
      <c r="WE147" s="94"/>
      <c r="WF147" s="94"/>
      <c r="WG147" s="94"/>
      <c r="WH147" s="94"/>
      <c r="WI147" s="94"/>
      <c r="WJ147" s="94"/>
      <c r="WK147" s="94"/>
      <c r="WL147" s="94"/>
      <c r="WM147" s="94"/>
      <c r="WN147" s="94"/>
      <c r="WO147" s="94"/>
      <c r="WP147" s="94"/>
      <c r="WQ147" s="94"/>
      <c r="WR147" s="94"/>
      <c r="WS147" s="94"/>
      <c r="WT147" s="94"/>
      <c r="WU147" s="94"/>
      <c r="WV147" s="94"/>
      <c r="WW147" s="94"/>
      <c r="WX147" s="94"/>
      <c r="WY147" s="94"/>
      <c r="WZ147" s="94"/>
      <c r="XA147" s="94"/>
      <c r="XB147" s="94"/>
      <c r="XC147" s="94"/>
      <c r="XD147" s="94"/>
      <c r="XE147" s="94"/>
      <c r="XF147" s="94"/>
      <c r="XG147" s="94"/>
      <c r="XH147" s="94"/>
      <c r="XI147" s="94"/>
      <c r="XJ147" s="94"/>
      <c r="XK147" s="94"/>
      <c r="XL147" s="94"/>
      <c r="XM147" s="94"/>
      <c r="XN147" s="94"/>
      <c r="XO147" s="94"/>
      <c r="XP147" s="94"/>
      <c r="XQ147" s="94"/>
      <c r="XR147" s="94"/>
      <c r="XS147" s="94"/>
      <c r="XT147" s="94"/>
      <c r="XU147" s="94"/>
      <c r="XV147" s="94"/>
      <c r="XW147" s="94"/>
      <c r="XX147" s="94"/>
      <c r="XY147" s="94"/>
      <c r="XZ147" s="94"/>
      <c r="YA147" s="94"/>
      <c r="YB147" s="94"/>
      <c r="YC147" s="94"/>
      <c r="YD147" s="94"/>
      <c r="YE147" s="94"/>
      <c r="YF147" s="94"/>
      <c r="YG147" s="94"/>
      <c r="YH147" s="94"/>
      <c r="YI147" s="94"/>
      <c r="YJ147" s="94"/>
      <c r="YK147" s="94"/>
      <c r="YL147" s="94"/>
      <c r="YM147" s="94"/>
      <c r="YN147" s="94"/>
      <c r="YO147" s="94"/>
      <c r="YP147" s="94"/>
      <c r="YQ147" s="94"/>
      <c r="YR147" s="94"/>
      <c r="YS147" s="94"/>
      <c r="YT147" s="94"/>
      <c r="YU147" s="94"/>
      <c r="YV147" s="94"/>
      <c r="YW147" s="94"/>
      <c r="YX147" s="94"/>
      <c r="YY147" s="94"/>
      <c r="YZ147" s="94"/>
      <c r="ZA147" s="94"/>
      <c r="ZB147" s="94"/>
      <c r="ZC147" s="94"/>
      <c r="ZD147" s="94"/>
      <c r="ZE147" s="94"/>
      <c r="ZF147" s="94"/>
      <c r="ZG147" s="94"/>
      <c r="ZH147" s="94"/>
      <c r="ZI147" s="94"/>
      <c r="ZJ147" s="94"/>
      <c r="ZK147" s="94"/>
      <c r="ZL147" s="94"/>
      <c r="ZM147" s="94"/>
      <c r="ZN147" s="94"/>
      <c r="ZO147" s="94"/>
      <c r="ZP147" s="94"/>
      <c r="ZQ147" s="94"/>
      <c r="ZR147" s="94"/>
      <c r="ZS147" s="94"/>
      <c r="ZT147" s="94"/>
      <c r="ZU147" s="94"/>
      <c r="ZV147" s="94"/>
      <c r="ZW147" s="94"/>
      <c r="ZX147" s="94"/>
      <c r="ZY147" s="94"/>
      <c r="ZZ147" s="94"/>
      <c r="AAA147" s="94"/>
      <c r="AAB147" s="94"/>
      <c r="AAC147" s="94"/>
      <c r="AAD147" s="94"/>
      <c r="AAE147" s="94"/>
      <c r="AAF147" s="94"/>
      <c r="AAG147" s="94"/>
      <c r="AAH147" s="94"/>
      <c r="AAI147" s="94"/>
      <c r="AAJ147" s="94"/>
      <c r="AAK147" s="94"/>
      <c r="AAL147" s="94"/>
      <c r="AAM147" s="94"/>
      <c r="AAN147" s="94"/>
      <c r="AAO147" s="94"/>
      <c r="AAP147" s="94"/>
      <c r="AAQ147" s="94"/>
      <c r="AAR147" s="94"/>
      <c r="AAS147" s="94"/>
      <c r="AAT147" s="94"/>
      <c r="AAU147" s="94"/>
      <c r="AAV147" s="94"/>
      <c r="AAW147" s="94"/>
      <c r="AAX147" s="94"/>
      <c r="AAY147" s="94"/>
      <c r="AAZ147" s="94"/>
      <c r="ABA147" s="94"/>
      <c r="ABB147" s="94"/>
      <c r="ABC147" s="94"/>
      <c r="ABD147" s="94"/>
      <c r="ABE147" s="94"/>
      <c r="ABF147" s="94"/>
      <c r="ABG147" s="94"/>
      <c r="ABH147" s="94"/>
      <c r="ABI147" s="94"/>
      <c r="ABJ147" s="94"/>
      <c r="ABK147" s="94"/>
      <c r="ABL147" s="94"/>
      <c r="ABM147" s="94"/>
      <c r="ABN147" s="94"/>
      <c r="ABO147" s="94"/>
      <c r="ABP147" s="94"/>
      <c r="ABQ147" s="94"/>
      <c r="ABR147" s="94"/>
      <c r="ABS147" s="94"/>
      <c r="ABT147" s="94"/>
      <c r="ABU147" s="94"/>
      <c r="ABV147" s="94"/>
      <c r="ABW147" s="94"/>
      <c r="ABX147" s="94"/>
      <c r="ABY147" s="94"/>
      <c r="ABZ147" s="94"/>
      <c r="ACA147" s="94"/>
      <c r="ACB147" s="94"/>
      <c r="ACC147" s="94"/>
      <c r="ACD147" s="94"/>
      <c r="ACE147" s="94"/>
      <c r="ACF147" s="94"/>
      <c r="ACG147" s="94"/>
      <c r="ACH147" s="94"/>
      <c r="ACI147" s="94"/>
      <c r="ACJ147" s="94"/>
      <c r="ACK147" s="94"/>
      <c r="ACL147" s="94"/>
      <c r="ACM147" s="94"/>
      <c r="ACN147" s="94"/>
      <c r="ACO147" s="94"/>
      <c r="ACP147" s="94"/>
      <c r="ACQ147" s="94"/>
      <c r="ACR147" s="94"/>
      <c r="ACS147" s="94"/>
      <c r="ACT147" s="94"/>
      <c r="ACU147" s="94"/>
      <c r="ACV147" s="94"/>
      <c r="ACW147" s="94"/>
      <c r="ACX147" s="94"/>
      <c r="ACY147" s="94"/>
      <c r="ACZ147" s="94"/>
      <c r="ADA147" s="94"/>
      <c r="ADB147" s="94"/>
      <c r="ADC147" s="94"/>
      <c r="ADD147" s="94"/>
      <c r="ADE147" s="94"/>
      <c r="ADF147" s="94"/>
      <c r="ADG147" s="94"/>
      <c r="ADH147" s="94"/>
      <c r="ADI147" s="94"/>
      <c r="ADJ147" s="94"/>
      <c r="ADK147" s="94"/>
      <c r="ADL147" s="94"/>
      <c r="ADM147" s="94"/>
      <c r="ADN147" s="94"/>
      <c r="ADO147" s="94"/>
      <c r="ADP147" s="94"/>
      <c r="ADQ147" s="94"/>
      <c r="ADR147" s="94"/>
      <c r="ADS147" s="94"/>
      <c r="ADT147" s="94"/>
      <c r="ADU147" s="94"/>
      <c r="ADV147" s="94"/>
      <c r="ADW147" s="94"/>
      <c r="ADX147" s="94"/>
      <c r="ADY147" s="94"/>
      <c r="ADZ147" s="94"/>
      <c r="AEA147" s="94"/>
      <c r="AEB147" s="94"/>
      <c r="AEC147" s="94"/>
      <c r="AED147" s="94"/>
      <c r="AEE147" s="94"/>
      <c r="AEF147" s="94"/>
      <c r="AEG147" s="94"/>
      <c r="AEH147" s="94"/>
      <c r="AEI147" s="94"/>
      <c r="AEJ147" s="94"/>
      <c r="AEK147" s="94"/>
      <c r="AEL147" s="94"/>
      <c r="AEM147" s="94"/>
      <c r="AEN147" s="94"/>
      <c r="AEO147" s="94"/>
      <c r="AEP147" s="94"/>
      <c r="AEQ147" s="94"/>
      <c r="AER147" s="94"/>
      <c r="AES147" s="94"/>
      <c r="AET147" s="94"/>
      <c r="AEU147" s="94"/>
      <c r="AEV147" s="94"/>
      <c r="AEW147" s="94"/>
      <c r="AEX147" s="94"/>
      <c r="AEY147" s="94"/>
      <c r="AEZ147" s="94"/>
      <c r="AFA147" s="94"/>
      <c r="AFB147" s="94"/>
      <c r="AFC147" s="94"/>
      <c r="AFD147" s="94"/>
      <c r="AFE147" s="94"/>
      <c r="AFF147" s="94"/>
      <c r="AFG147" s="94"/>
      <c r="AFH147" s="94"/>
      <c r="AFI147" s="94"/>
      <c r="AFJ147" s="94"/>
      <c r="AFK147" s="94"/>
      <c r="AFL147" s="94"/>
      <c r="AFM147" s="94"/>
      <c r="AFN147" s="94"/>
      <c r="AFO147" s="94"/>
      <c r="AFP147" s="94"/>
      <c r="AFQ147" s="94"/>
      <c r="AFR147" s="94"/>
      <c r="AFS147" s="94"/>
      <c r="AFT147" s="94"/>
      <c r="AFU147" s="94"/>
      <c r="AFV147" s="94"/>
      <c r="AFW147" s="94"/>
      <c r="AFX147" s="94"/>
      <c r="AFY147" s="94"/>
      <c r="AFZ147" s="94"/>
      <c r="AGA147" s="94"/>
      <c r="AGB147" s="94"/>
      <c r="AGC147" s="94"/>
      <c r="AGD147" s="94"/>
      <c r="AGE147" s="94"/>
      <c r="AGF147" s="94"/>
      <c r="AGG147" s="94"/>
      <c r="AGH147" s="94"/>
      <c r="AGI147" s="94"/>
      <c r="AGJ147" s="94"/>
      <c r="AGK147" s="94"/>
      <c r="AGL147" s="94"/>
      <c r="AGM147" s="94"/>
      <c r="AGN147" s="94"/>
      <c r="AGO147" s="94"/>
      <c r="AGP147" s="94"/>
      <c r="AGQ147" s="94"/>
      <c r="AGR147" s="94"/>
      <c r="AGS147" s="94"/>
      <c r="AGT147" s="94"/>
      <c r="AGU147" s="94"/>
      <c r="AGV147" s="94"/>
      <c r="AGW147" s="94"/>
      <c r="AGX147" s="94"/>
      <c r="AGY147" s="94"/>
      <c r="AGZ147" s="94"/>
      <c r="AHA147" s="94"/>
      <c r="AHB147" s="94"/>
      <c r="AHC147" s="94"/>
      <c r="AHD147" s="94"/>
      <c r="AHE147" s="94"/>
      <c r="AHF147" s="94"/>
      <c r="AHG147" s="94"/>
      <c r="AHH147" s="94"/>
      <c r="AHI147" s="94"/>
      <c r="AHJ147" s="94"/>
      <c r="AHK147" s="94"/>
      <c r="AHL147" s="94"/>
      <c r="AHM147" s="94"/>
      <c r="AHN147" s="94"/>
      <c r="AHO147" s="94"/>
      <c r="AHP147" s="94"/>
      <c r="AHQ147" s="94"/>
      <c r="AHR147" s="94"/>
      <c r="AHS147" s="94"/>
      <c r="AHT147" s="94"/>
      <c r="AHU147" s="94"/>
      <c r="AHV147" s="94"/>
      <c r="AHW147" s="94"/>
      <c r="AHX147" s="94"/>
      <c r="AHY147" s="94"/>
      <c r="AHZ147" s="94"/>
      <c r="AIA147" s="94"/>
      <c r="AIB147" s="94"/>
      <c r="AIC147" s="94"/>
      <c r="AID147" s="94"/>
      <c r="AIE147" s="94"/>
      <c r="AIF147" s="94"/>
      <c r="AIG147" s="94"/>
      <c r="AIH147" s="94"/>
      <c r="AII147" s="94"/>
      <c r="AIJ147" s="94"/>
      <c r="AIK147" s="94"/>
      <c r="AIL147" s="94"/>
      <c r="AIM147" s="94"/>
      <c r="AIN147" s="94"/>
      <c r="AIO147" s="94"/>
      <c r="AIP147" s="94"/>
      <c r="AIQ147" s="94"/>
      <c r="AIR147" s="94"/>
      <c r="AIS147" s="94"/>
      <c r="AIT147" s="94"/>
      <c r="AIU147" s="94"/>
      <c r="AIV147" s="94"/>
      <c r="AIW147" s="94"/>
      <c r="AIX147" s="94"/>
      <c r="AIY147" s="94"/>
      <c r="AIZ147" s="94"/>
      <c r="AJA147" s="94"/>
      <c r="AJB147" s="94"/>
      <c r="AJC147" s="94"/>
      <c r="AJD147" s="94"/>
      <c r="AJE147" s="94"/>
      <c r="AJF147" s="94"/>
      <c r="AJG147" s="94"/>
      <c r="AJH147" s="94"/>
      <c r="AJI147" s="94"/>
      <c r="AJJ147" s="94"/>
      <c r="AJK147" s="94"/>
      <c r="AJL147" s="94"/>
      <c r="AJM147" s="94"/>
      <c r="AJN147" s="94"/>
      <c r="AJO147" s="94"/>
      <c r="AJP147" s="94"/>
      <c r="AJQ147" s="94"/>
      <c r="AJR147" s="94"/>
      <c r="AJS147" s="94"/>
      <c r="AJT147" s="94"/>
      <c r="AJU147" s="94"/>
      <c r="AJV147" s="94"/>
      <c r="AJW147" s="94"/>
      <c r="AJX147" s="94"/>
      <c r="AJY147" s="94"/>
      <c r="AJZ147" s="94"/>
      <c r="AKA147" s="94"/>
      <c r="AKB147" s="94"/>
      <c r="AKC147" s="94"/>
      <c r="AKD147" s="94"/>
      <c r="AKE147" s="94"/>
      <c r="AKF147" s="94"/>
      <c r="AKG147" s="94"/>
      <c r="AKH147" s="94"/>
      <c r="AKI147" s="94"/>
      <c r="AKJ147" s="94"/>
      <c r="AKK147" s="94"/>
      <c r="AKL147" s="94"/>
      <c r="AKM147" s="94"/>
      <c r="AKN147" s="94"/>
      <c r="AKO147" s="94"/>
      <c r="AKP147" s="94"/>
      <c r="AKQ147" s="94"/>
      <c r="AKR147" s="94"/>
      <c r="AKS147" s="94"/>
      <c r="AKT147" s="94"/>
      <c r="AKU147" s="94"/>
      <c r="AKV147" s="94"/>
      <c r="AKW147" s="94"/>
      <c r="AKX147" s="94"/>
      <c r="AKY147" s="94"/>
      <c r="AKZ147" s="94"/>
      <c r="ALA147" s="94"/>
      <c r="ALB147" s="94"/>
      <c r="ALC147" s="94"/>
      <c r="ALD147" s="94"/>
      <c r="ALE147" s="94"/>
      <c r="ALF147" s="94"/>
      <c r="ALG147" s="94"/>
      <c r="ALH147" s="94"/>
      <c r="ALI147" s="94"/>
      <c r="ALJ147" s="94"/>
      <c r="ALK147" s="94"/>
      <c r="ALL147" s="94"/>
      <c r="ALM147" s="94"/>
      <c r="ALN147" s="94"/>
      <c r="ALO147" s="94"/>
      <c r="ALP147" s="94"/>
      <c r="ALQ147" s="94"/>
      <c r="ALR147" s="94"/>
      <c r="ALS147" s="94"/>
      <c r="ALT147" s="94"/>
      <c r="ALU147" s="94"/>
      <c r="ALV147" s="94"/>
      <c r="ALW147" s="94"/>
      <c r="ALX147" s="94"/>
      <c r="ALY147" s="94"/>
      <c r="ALZ147" s="94"/>
      <c r="AMA147" s="94"/>
      <c r="AMB147" s="94"/>
      <c r="AMC147" s="94"/>
      <c r="AMD147" s="94"/>
      <c r="AME147" s="94"/>
      <c r="AMF147" s="94"/>
      <c r="AMG147" s="94"/>
      <c r="AMH147" s="94"/>
      <c r="AMI147" s="94"/>
      <c r="AMJ147" s="94"/>
      <c r="AMK147" s="94"/>
      <c r="AML147" s="94"/>
      <c r="AMM147" s="94"/>
      <c r="AMN147" s="94"/>
      <c r="AMO147" s="94"/>
      <c r="AMP147" s="94"/>
      <c r="AMQ147" s="94"/>
      <c r="AMR147" s="94"/>
      <c r="AMS147" s="94"/>
      <c r="AMT147" s="94"/>
      <c r="AMU147" s="94"/>
      <c r="AMV147" s="94"/>
      <c r="AMW147" s="94"/>
      <c r="AMX147" s="94"/>
      <c r="AMY147" s="94"/>
      <c r="AMZ147" s="94"/>
      <c r="ANA147" s="94"/>
      <c r="ANB147" s="94"/>
      <c r="ANC147" s="94"/>
      <c r="AND147" s="94"/>
      <c r="ANE147" s="94"/>
      <c r="ANF147" s="94"/>
      <c r="ANG147" s="94"/>
      <c r="ANH147" s="94"/>
      <c r="ANI147" s="94"/>
      <c r="ANJ147" s="73"/>
      <c r="ANK147" s="73"/>
      <c r="ANL147" s="73"/>
      <c r="ANM147" s="74"/>
      <c r="ANN147" s="7"/>
      <c r="ANO147" s="7"/>
      <c r="ANP147" s="74"/>
      <c r="ANQ147" s="74"/>
      <c r="ANR147" s="6"/>
      <c r="ANS147" s="6"/>
      <c r="ANT147" s="75"/>
      <c r="ANU147" s="73"/>
      <c r="ANV147" s="76"/>
      <c r="ANW147" s="77"/>
      <c r="ANX147" s="78"/>
      <c r="ANY147" s="73"/>
      <c r="ANZ147" s="73"/>
      <c r="AOA147" s="73"/>
      <c r="AOB147" s="73"/>
      <c r="AOC147" s="74"/>
      <c r="AOD147" s="7"/>
      <c r="AOE147" s="7"/>
      <c r="AOF147" s="74"/>
      <c r="AOG147" s="74"/>
      <c r="AOH147" s="6"/>
      <c r="AOI147" s="6"/>
      <c r="AOJ147" s="75"/>
      <c r="AOK147" s="73"/>
      <c r="AOL147" s="76"/>
      <c r="AOM147" s="77"/>
      <c r="AON147" s="78"/>
      <c r="AOO147" s="73"/>
      <c r="AOP147" s="73"/>
      <c r="AOQ147" s="73"/>
      <c r="AOR147" s="73"/>
      <c r="AOS147" s="74"/>
      <c r="AOT147" s="7"/>
      <c r="AOU147" s="7"/>
      <c r="AOV147" s="74"/>
      <c r="AOW147" s="74"/>
      <c r="AOX147" s="6"/>
      <c r="AOY147" s="6"/>
      <c r="AOZ147" s="75"/>
      <c r="APA147" s="73"/>
      <c r="APB147" s="76"/>
      <c r="APC147" s="77"/>
      <c r="APD147" s="78"/>
      <c r="APE147" s="73"/>
      <c r="APF147" s="73"/>
      <c r="APG147" s="73"/>
      <c r="APH147" s="73"/>
      <c r="API147" s="74"/>
      <c r="APJ147" s="7"/>
      <c r="APK147" s="7"/>
      <c r="APL147" s="74"/>
      <c r="APM147" s="74"/>
      <c r="APN147" s="6"/>
      <c r="APO147" s="6"/>
      <c r="APP147" s="75"/>
      <c r="APQ147" s="73"/>
      <c r="APR147" s="76"/>
      <c r="APS147" s="77"/>
      <c r="APT147" s="78"/>
      <c r="APU147" s="73"/>
      <c r="APV147" s="73"/>
      <c r="APW147" s="73"/>
      <c r="APX147" s="73"/>
      <c r="APY147" s="74"/>
      <c r="APZ147" s="7"/>
      <c r="AQA147" s="7"/>
      <c r="AQB147" s="74"/>
      <c r="AQC147" s="74"/>
      <c r="AQD147" s="6"/>
      <c r="AQE147" s="6"/>
      <c r="AQF147" s="75"/>
      <c r="AQG147" s="73"/>
      <c r="AQH147" s="76"/>
      <c r="AQI147" s="77"/>
      <c r="AQJ147" s="78"/>
      <c r="AQK147" s="73"/>
      <c r="AQL147" s="73"/>
      <c r="AQM147" s="73"/>
      <c r="AQN147" s="73"/>
      <c r="AQO147" s="74"/>
      <c r="AQP147" s="7"/>
      <c r="AQQ147" s="7"/>
      <c r="AQR147" s="74"/>
      <c r="AQS147" s="74"/>
      <c r="AQT147" s="6"/>
      <c r="AQU147" s="6"/>
      <c r="AQV147" s="75"/>
      <c r="AQW147" s="73"/>
      <c r="AQX147" s="76"/>
      <c r="AQY147" s="77"/>
      <c r="AQZ147" s="78"/>
      <c r="ARA147" s="73"/>
      <c r="ARB147" s="73"/>
      <c r="ARC147" s="73"/>
      <c r="ARD147" s="73"/>
      <c r="ARE147" s="74"/>
      <c r="ARF147" s="7"/>
      <c r="ARG147" s="7"/>
      <c r="ARH147" s="74"/>
      <c r="ARI147" s="74"/>
      <c r="ARJ147" s="6"/>
      <c r="ARK147" s="6"/>
      <c r="ARL147" s="75"/>
      <c r="ARM147" s="73"/>
      <c r="ARN147" s="76"/>
      <c r="ARO147" s="77"/>
      <c r="ARP147" s="78"/>
      <c r="ARQ147" s="73"/>
      <c r="ARR147" s="73"/>
      <c r="ARS147" s="73"/>
      <c r="ART147" s="73"/>
      <c r="ARU147" s="74"/>
      <c r="ARV147" s="7"/>
      <c r="ARW147" s="7"/>
      <c r="ARX147" s="74"/>
      <c r="ARY147" s="74"/>
      <c r="ARZ147" s="6"/>
      <c r="ASA147" s="6"/>
      <c r="ASB147" s="75"/>
      <c r="ASC147" s="73"/>
      <c r="ASD147" s="76"/>
      <c r="ASE147" s="77"/>
      <c r="ASF147" s="78"/>
      <c r="ASG147" s="73"/>
      <c r="ASH147" s="73"/>
      <c r="ASI147" s="73"/>
      <c r="ASJ147" s="73"/>
      <c r="ASK147" s="74"/>
      <c r="ASL147" s="7"/>
      <c r="ASM147" s="7"/>
      <c r="ASN147" s="74"/>
      <c r="ASO147" s="74"/>
      <c r="ASP147" s="6"/>
      <c r="ASQ147" s="6"/>
      <c r="ASR147" s="75"/>
      <c r="ASS147" s="73"/>
      <c r="AST147" s="76"/>
      <c r="ASU147" s="77"/>
      <c r="ASV147" s="78"/>
      <c r="ASW147" s="73"/>
      <c r="ASX147" s="73"/>
      <c r="ASY147" s="73"/>
      <c r="ASZ147" s="73"/>
      <c r="ATA147" s="74"/>
      <c r="ATB147" s="7"/>
      <c r="ATC147" s="7"/>
      <c r="ATD147" s="74"/>
      <c r="ATE147" s="74"/>
      <c r="ATF147" s="6"/>
      <c r="ATG147" s="6"/>
      <c r="ATH147" s="75"/>
      <c r="ATI147" s="73"/>
      <c r="ATJ147" s="76"/>
      <c r="ATK147" s="77"/>
      <c r="ATL147" s="78"/>
      <c r="ATM147" s="73"/>
      <c r="ATN147" s="73"/>
      <c r="ATO147" s="73"/>
      <c r="ATP147" s="73"/>
      <c r="ATQ147" s="74"/>
      <c r="ATR147" s="7"/>
      <c r="ATS147" s="7"/>
      <c r="ATT147" s="74"/>
      <c r="ATU147" s="74"/>
      <c r="ATV147" s="6"/>
      <c r="ATW147" s="6"/>
      <c r="ATX147" s="75"/>
      <c r="ATY147" s="73"/>
      <c r="ATZ147" s="76"/>
      <c r="AUA147" s="77"/>
      <c r="AUB147" s="78"/>
      <c r="AUC147" s="73"/>
      <c r="AUD147" s="73"/>
      <c r="AUE147" s="73"/>
      <c r="AUF147" s="73"/>
      <c r="AUG147" s="74"/>
      <c r="AUH147" s="7"/>
      <c r="AUI147" s="7"/>
      <c r="AUJ147" s="74"/>
      <c r="AUK147" s="74"/>
      <c r="AUL147" s="6"/>
      <c r="AUM147" s="6"/>
      <c r="AUN147" s="75"/>
      <c r="AUO147" s="73"/>
      <c r="AUP147" s="76"/>
      <c r="AUQ147" s="77"/>
      <c r="AUR147" s="78"/>
      <c r="AUS147" s="73"/>
      <c r="AUT147" s="73"/>
      <c r="AUU147" s="73"/>
      <c r="AUV147" s="73"/>
      <c r="AUW147" s="74"/>
      <c r="AUX147" s="7"/>
      <c r="AUY147" s="7"/>
      <c r="AUZ147" s="74"/>
      <c r="AVA147" s="74"/>
      <c r="AVB147" s="6"/>
      <c r="AVC147" s="6"/>
      <c r="AVD147" s="75"/>
      <c r="AVE147" s="73"/>
      <c r="AVF147" s="76"/>
      <c r="AVG147" s="77"/>
      <c r="AVH147" s="78"/>
      <c r="AVI147" s="73"/>
      <c r="AVJ147" s="73"/>
      <c r="AVK147" s="73"/>
      <c r="AVL147" s="73"/>
      <c r="AVM147" s="74"/>
      <c r="AVN147" s="7"/>
      <c r="AVO147" s="7"/>
      <c r="AVP147" s="74"/>
      <c r="AVQ147" s="74"/>
      <c r="AVR147" s="6"/>
      <c r="AVS147" s="6"/>
      <c r="AVT147" s="75"/>
      <c r="AVU147" s="73"/>
      <c r="AVV147" s="76"/>
      <c r="AVW147" s="77"/>
      <c r="AVX147" s="78"/>
      <c r="AVY147" s="73"/>
      <c r="AVZ147" s="73"/>
      <c r="AWA147" s="73"/>
      <c r="AWB147" s="73"/>
      <c r="AWC147" s="74"/>
      <c r="AWD147" s="7"/>
      <c r="AWE147" s="7"/>
      <c r="AWF147" s="74"/>
      <c r="AWG147" s="74"/>
      <c r="AWH147" s="6"/>
      <c r="AWI147" s="6"/>
      <c r="AWJ147" s="75"/>
      <c r="AWK147" s="73"/>
      <c r="AWL147" s="76"/>
      <c r="AWM147" s="77"/>
      <c r="AWN147" s="78"/>
      <c r="AWO147" s="73"/>
      <c r="AWP147" s="73"/>
      <c r="AWQ147" s="73"/>
      <c r="AWR147" s="73"/>
      <c r="AWS147" s="74"/>
      <c r="AWT147" s="7"/>
      <c r="AWU147" s="7"/>
      <c r="AWV147" s="74"/>
      <c r="AWW147" s="74"/>
      <c r="AWX147" s="6"/>
      <c r="AWY147" s="6"/>
      <c r="AWZ147" s="75"/>
      <c r="AXA147" s="73"/>
      <c r="AXB147" s="76"/>
      <c r="AXC147" s="77"/>
      <c r="AXD147" s="78"/>
      <c r="AXE147" s="73"/>
      <c r="AXF147" s="73"/>
      <c r="AXG147" s="73"/>
      <c r="AXH147" s="73"/>
      <c r="AXI147" s="74"/>
      <c r="AXJ147" s="7"/>
      <c r="AXK147" s="7"/>
      <c r="AXL147" s="74"/>
      <c r="AXM147" s="74"/>
      <c r="AXN147" s="6"/>
      <c r="AXO147" s="6"/>
      <c r="AXP147" s="75"/>
      <c r="AXQ147" s="73"/>
      <c r="AXR147" s="76"/>
      <c r="AXS147" s="77"/>
      <c r="AXT147" s="78"/>
      <c r="AXU147" s="73"/>
      <c r="AXV147" s="73"/>
      <c r="AXW147" s="73"/>
      <c r="AXX147" s="73"/>
      <c r="AXY147" s="74"/>
      <c r="AXZ147" s="7"/>
      <c r="AYA147" s="7"/>
      <c r="AYB147" s="74"/>
      <c r="AYC147" s="74"/>
      <c r="AYD147" s="6"/>
      <c r="AYE147" s="6"/>
      <c r="AYF147" s="75"/>
      <c r="AYG147" s="73"/>
      <c r="AYH147" s="76"/>
      <c r="AYI147" s="77"/>
      <c r="AYJ147" s="78"/>
      <c r="AYK147" s="73"/>
      <c r="AYL147" s="73"/>
      <c r="AYM147" s="73"/>
      <c r="AYN147" s="73"/>
      <c r="AYO147" s="74"/>
      <c r="AYP147" s="7"/>
      <c r="AYQ147" s="7"/>
      <c r="AYR147" s="74"/>
      <c r="AYS147" s="74"/>
      <c r="AYT147" s="6"/>
      <c r="AYU147" s="6"/>
      <c r="AYV147" s="75"/>
      <c r="AYW147" s="73"/>
      <c r="AYX147" s="76"/>
      <c r="AYY147" s="77"/>
      <c r="AYZ147" s="78"/>
      <c r="AZA147" s="73"/>
      <c r="AZB147" s="73"/>
      <c r="AZC147" s="73"/>
      <c r="AZD147" s="73"/>
      <c r="AZE147" s="74"/>
      <c r="AZF147" s="7"/>
      <c r="AZG147" s="7"/>
      <c r="AZH147" s="74"/>
      <c r="AZI147" s="74"/>
      <c r="AZJ147" s="6"/>
      <c r="AZK147" s="6"/>
      <c r="AZL147" s="75"/>
      <c r="AZM147" s="73"/>
      <c r="AZN147" s="76"/>
      <c r="AZO147" s="77"/>
      <c r="AZP147" s="78"/>
      <c r="AZQ147" s="73"/>
      <c r="AZR147" s="73"/>
      <c r="AZS147" s="73"/>
      <c r="AZT147" s="73"/>
      <c r="AZU147" s="74"/>
      <c r="AZV147" s="7"/>
      <c r="AZW147" s="7"/>
      <c r="AZX147" s="74"/>
      <c r="AZY147" s="74"/>
      <c r="AZZ147" s="6"/>
      <c r="BAA147" s="6"/>
      <c r="BAB147" s="75"/>
      <c r="BAC147" s="73"/>
      <c r="BAD147" s="76"/>
      <c r="BAE147" s="77"/>
      <c r="BAF147" s="78"/>
      <c r="BAG147" s="73"/>
      <c r="BAH147" s="73"/>
      <c r="BAI147" s="73"/>
      <c r="BAJ147" s="73"/>
      <c r="BAK147" s="74"/>
      <c r="BAL147" s="7"/>
      <c r="BAM147" s="7"/>
      <c r="BAN147" s="74"/>
      <c r="BAO147" s="74"/>
      <c r="BAP147" s="6"/>
      <c r="BAQ147" s="6"/>
      <c r="BAR147" s="75"/>
      <c r="BAS147" s="73"/>
      <c r="BAT147" s="76"/>
      <c r="BAU147" s="77"/>
      <c r="BAV147" s="78"/>
      <c r="BAW147" s="73"/>
      <c r="BAX147" s="73"/>
      <c r="BAY147" s="73"/>
      <c r="BAZ147" s="73"/>
      <c r="BBA147" s="74"/>
      <c r="BBB147" s="7"/>
      <c r="BBC147" s="7"/>
      <c r="BBD147" s="74"/>
      <c r="BBE147" s="74"/>
      <c r="BBF147" s="6"/>
      <c r="BBG147" s="6"/>
      <c r="BBH147" s="75"/>
      <c r="BBI147" s="73"/>
      <c r="BBJ147" s="76"/>
      <c r="BBK147" s="77"/>
      <c r="BBL147" s="78"/>
      <c r="BBM147" s="73"/>
      <c r="BBN147" s="73"/>
      <c r="BBO147" s="73"/>
      <c r="BBP147" s="73"/>
      <c r="BBQ147" s="74"/>
      <c r="BBR147" s="7"/>
      <c r="BBS147" s="7"/>
      <c r="BBT147" s="74"/>
      <c r="BBU147" s="74"/>
      <c r="BBV147" s="6"/>
      <c r="BBW147" s="6"/>
      <c r="BBX147" s="75"/>
      <c r="BBY147" s="73"/>
      <c r="BBZ147" s="76"/>
      <c r="BCA147" s="77"/>
      <c r="BCB147" s="78"/>
      <c r="BCC147" s="73"/>
      <c r="BCD147" s="73"/>
      <c r="BCE147" s="73"/>
      <c r="BCF147" s="73"/>
      <c r="BCG147" s="74"/>
      <c r="BCH147" s="7"/>
      <c r="BCI147" s="7"/>
      <c r="BCJ147" s="74"/>
      <c r="BCK147" s="74"/>
      <c r="BCL147" s="6"/>
      <c r="BCM147" s="6"/>
      <c r="BCN147" s="75"/>
      <c r="BCO147" s="73"/>
      <c r="BCP147" s="76"/>
      <c r="BCQ147" s="77"/>
      <c r="BCR147" s="78"/>
      <c r="BCS147" s="73"/>
      <c r="BCT147" s="73"/>
      <c r="BCU147" s="73"/>
      <c r="BCV147" s="73"/>
      <c r="BCW147" s="74"/>
      <c r="BCX147" s="7"/>
      <c r="BCY147" s="7"/>
      <c r="BCZ147" s="74"/>
      <c r="BDA147" s="74"/>
      <c r="BDB147" s="6"/>
      <c r="BDC147" s="6"/>
      <c r="BDD147" s="75"/>
      <c r="BDE147" s="73"/>
      <c r="BDF147" s="76"/>
      <c r="BDG147" s="77"/>
      <c r="BDH147" s="78"/>
      <c r="BDI147" s="73"/>
      <c r="BDJ147" s="73"/>
      <c r="BDK147" s="73"/>
      <c r="BDL147" s="73"/>
      <c r="BDM147" s="74"/>
      <c r="BDN147" s="7"/>
      <c r="BDO147" s="7"/>
      <c r="BDP147" s="74"/>
      <c r="BDQ147" s="74"/>
      <c r="BDR147" s="6"/>
      <c r="BDS147" s="6"/>
      <c r="BDT147" s="75"/>
      <c r="BDU147" s="73"/>
      <c r="BDV147" s="76"/>
      <c r="BDW147" s="77"/>
      <c r="BDX147" s="78"/>
      <c r="BDY147" s="73"/>
      <c r="BDZ147" s="73"/>
      <c r="BEA147" s="73"/>
      <c r="BEB147" s="73"/>
      <c r="BEC147" s="74"/>
      <c r="BED147" s="7"/>
      <c r="BEE147" s="7"/>
      <c r="BEF147" s="74"/>
      <c r="BEG147" s="74"/>
      <c r="BEH147" s="6"/>
      <c r="BEI147" s="6"/>
      <c r="BEJ147" s="75"/>
      <c r="BEK147" s="73"/>
      <c r="BEL147" s="76"/>
      <c r="BEM147" s="77"/>
      <c r="BEN147" s="78"/>
      <c r="BEO147" s="73"/>
      <c r="BEP147" s="73"/>
      <c r="BEQ147" s="73"/>
      <c r="BER147" s="73"/>
      <c r="BES147" s="74"/>
      <c r="BET147" s="7"/>
      <c r="BEU147" s="7"/>
      <c r="BEV147" s="74"/>
      <c r="BEW147" s="74"/>
      <c r="BEX147" s="6"/>
      <c r="BEY147" s="6"/>
      <c r="BEZ147" s="75"/>
      <c r="BFA147" s="73"/>
      <c r="BFB147" s="76"/>
      <c r="BFC147" s="77"/>
      <c r="BFD147" s="78"/>
      <c r="BFE147" s="73"/>
      <c r="BFF147" s="73"/>
      <c r="BFG147" s="73"/>
      <c r="BFH147" s="73"/>
      <c r="BFI147" s="74"/>
      <c r="BFJ147" s="7"/>
      <c r="BFK147" s="7"/>
      <c r="BFL147" s="74"/>
      <c r="BFM147" s="74"/>
      <c r="BFN147" s="6"/>
      <c r="BFO147" s="6"/>
      <c r="BFP147" s="75"/>
      <c r="BFQ147" s="73"/>
      <c r="BFR147" s="76"/>
      <c r="BFS147" s="77"/>
      <c r="BFT147" s="78"/>
      <c r="BFU147" s="73"/>
      <c r="BFV147" s="73"/>
      <c r="BFW147" s="73"/>
      <c r="BFX147" s="73"/>
      <c r="BFY147" s="74"/>
      <c r="BFZ147" s="7"/>
      <c r="BGA147" s="7"/>
      <c r="BGB147" s="74"/>
      <c r="BGC147" s="74"/>
      <c r="BGD147" s="6"/>
      <c r="BGE147" s="6"/>
      <c r="BGF147" s="75"/>
      <c r="BGG147" s="73"/>
      <c r="BGH147" s="76"/>
      <c r="BGI147" s="77"/>
      <c r="BGJ147" s="78"/>
      <c r="BGK147" s="73"/>
      <c r="BGL147" s="73"/>
      <c r="BGM147" s="73"/>
      <c r="BGN147" s="73"/>
      <c r="BGO147" s="74"/>
      <c r="BGP147" s="7"/>
      <c r="BGQ147" s="7"/>
      <c r="BGR147" s="74"/>
      <c r="BGS147" s="74"/>
      <c r="BGT147" s="6"/>
      <c r="BGU147" s="6"/>
      <c r="BGV147" s="75"/>
      <c r="BGW147" s="73"/>
      <c r="BGX147" s="76"/>
      <c r="BGY147" s="77"/>
      <c r="BGZ147" s="78"/>
      <c r="BHA147" s="73"/>
      <c r="BHB147" s="73"/>
      <c r="BHC147" s="73"/>
      <c r="BHD147" s="73"/>
      <c r="BHE147" s="74"/>
      <c r="BHF147" s="7"/>
      <c r="BHG147" s="7"/>
      <c r="BHH147" s="74"/>
      <c r="BHI147" s="74"/>
      <c r="BHJ147" s="6"/>
      <c r="BHK147" s="6"/>
      <c r="BHL147" s="75"/>
      <c r="BHM147" s="73"/>
      <c r="BHN147" s="76"/>
      <c r="BHO147" s="77"/>
      <c r="BHP147" s="78"/>
      <c r="BHQ147" s="73"/>
      <c r="BHR147" s="73"/>
      <c r="BHS147" s="73"/>
      <c r="BHT147" s="73"/>
      <c r="BHU147" s="74"/>
      <c r="BHV147" s="7"/>
      <c r="BHW147" s="7"/>
      <c r="BHX147" s="74"/>
      <c r="BHY147" s="74"/>
      <c r="BHZ147" s="6"/>
      <c r="BIA147" s="6"/>
      <c r="BIB147" s="75"/>
      <c r="BIC147" s="73"/>
      <c r="BID147" s="76"/>
      <c r="BIE147" s="77"/>
      <c r="BIF147" s="78"/>
      <c r="BIG147" s="73"/>
      <c r="BIH147" s="73"/>
      <c r="BII147" s="73"/>
      <c r="BIJ147" s="73"/>
      <c r="BIK147" s="74"/>
      <c r="BIL147" s="7"/>
      <c r="BIM147" s="7"/>
      <c r="BIN147" s="74"/>
      <c r="BIO147" s="74"/>
      <c r="BIP147" s="6"/>
      <c r="BIQ147" s="6"/>
      <c r="BIR147" s="75"/>
      <c r="BIS147" s="73"/>
      <c r="BIT147" s="76"/>
      <c r="BIU147" s="77"/>
      <c r="BIV147" s="78"/>
      <c r="BIW147" s="73"/>
      <c r="BIX147" s="73"/>
      <c r="BIY147" s="73"/>
      <c r="BIZ147" s="73"/>
      <c r="BJA147" s="74"/>
      <c r="BJB147" s="7"/>
      <c r="BJC147" s="7"/>
      <c r="BJD147" s="74"/>
      <c r="BJE147" s="74"/>
      <c r="BJF147" s="6"/>
      <c r="BJG147" s="6"/>
      <c r="BJH147" s="75"/>
      <c r="BJI147" s="73"/>
      <c r="BJJ147" s="76"/>
      <c r="BJK147" s="77"/>
      <c r="BJL147" s="78"/>
      <c r="BJM147" s="73"/>
      <c r="BJN147" s="73"/>
      <c r="BJO147" s="73"/>
      <c r="BJP147" s="73"/>
      <c r="BJQ147" s="74"/>
      <c r="BJR147" s="7"/>
      <c r="BJS147" s="7"/>
      <c r="BJT147" s="74"/>
      <c r="BJU147" s="74"/>
      <c r="BJV147" s="6"/>
      <c r="BJW147" s="6"/>
      <c r="BJX147" s="75"/>
      <c r="BJY147" s="73"/>
      <c r="BJZ147" s="76"/>
      <c r="BKA147" s="77"/>
      <c r="BKB147" s="78"/>
      <c r="BKC147" s="73"/>
      <c r="BKD147" s="73"/>
      <c r="BKE147" s="73"/>
      <c r="BKF147" s="73"/>
      <c r="BKG147" s="74"/>
      <c r="BKH147" s="7"/>
      <c r="BKI147" s="7"/>
      <c r="BKJ147" s="74"/>
      <c r="BKK147" s="74"/>
      <c r="BKL147" s="6"/>
      <c r="BKM147" s="6"/>
      <c r="BKN147" s="75"/>
      <c r="BKO147" s="73"/>
      <c r="BKP147" s="76"/>
      <c r="BKQ147" s="77"/>
      <c r="BKR147" s="78"/>
      <c r="BKS147" s="73"/>
      <c r="BKT147" s="73"/>
      <c r="BKU147" s="73"/>
      <c r="BKV147" s="73"/>
      <c r="BKW147" s="74"/>
      <c r="BKX147" s="7"/>
      <c r="BKY147" s="7"/>
      <c r="BKZ147" s="74"/>
      <c r="BLA147" s="74"/>
      <c r="BLB147" s="6"/>
      <c r="BLC147" s="6"/>
      <c r="BLD147" s="75"/>
      <c r="BLE147" s="73"/>
      <c r="BLF147" s="76"/>
      <c r="BLG147" s="77"/>
      <c r="BLH147" s="78"/>
      <c r="BLI147" s="73"/>
      <c r="BLJ147" s="73"/>
      <c r="BLK147" s="73"/>
      <c r="BLL147" s="73"/>
      <c r="BLM147" s="74"/>
      <c r="BLN147" s="7"/>
      <c r="BLO147" s="7"/>
      <c r="BLP147" s="74"/>
      <c r="BLQ147" s="74"/>
      <c r="BLR147" s="6"/>
      <c r="BLS147" s="6"/>
      <c r="BLT147" s="75"/>
      <c r="BLU147" s="73"/>
      <c r="BLV147" s="76"/>
      <c r="BLW147" s="77"/>
      <c r="BLX147" s="78"/>
      <c r="BLY147" s="73"/>
      <c r="BLZ147" s="73"/>
      <c r="BMA147" s="73"/>
      <c r="BMB147" s="73"/>
      <c r="BMC147" s="74"/>
      <c r="BMD147" s="7"/>
      <c r="BME147" s="7"/>
      <c r="BMF147" s="74"/>
      <c r="BMG147" s="74"/>
      <c r="BMH147" s="6"/>
      <c r="BMI147" s="6"/>
      <c r="BMJ147" s="75"/>
      <c r="BMK147" s="73"/>
      <c r="BML147" s="76"/>
      <c r="BMM147" s="77"/>
      <c r="BMN147" s="78"/>
      <c r="BMO147" s="73"/>
      <c r="BMP147" s="73"/>
      <c r="BMQ147" s="73"/>
      <c r="BMR147" s="73"/>
      <c r="BMS147" s="74"/>
      <c r="BMT147" s="7"/>
      <c r="BMU147" s="7"/>
      <c r="BMV147" s="74"/>
      <c r="BMW147" s="74"/>
      <c r="BMX147" s="6"/>
      <c r="BMY147" s="6"/>
      <c r="BMZ147" s="75"/>
      <c r="BNA147" s="73"/>
      <c r="BNB147" s="76"/>
      <c r="BNC147" s="77"/>
      <c r="BND147" s="78"/>
      <c r="BNE147" s="73"/>
      <c r="BNF147" s="73"/>
      <c r="BNG147" s="73"/>
      <c r="BNH147" s="73"/>
      <c r="BNI147" s="74"/>
      <c r="BNJ147" s="7"/>
      <c r="BNK147" s="7"/>
      <c r="BNL147" s="74"/>
      <c r="BNM147" s="74"/>
      <c r="BNN147" s="6"/>
      <c r="BNO147" s="6"/>
      <c r="BNP147" s="75"/>
      <c r="BNQ147" s="73"/>
      <c r="BNR147" s="76"/>
      <c r="BNS147" s="77"/>
      <c r="BNT147" s="78"/>
      <c r="BNU147" s="73"/>
      <c r="BNV147" s="73"/>
      <c r="BNW147" s="73"/>
      <c r="BNX147" s="73"/>
      <c r="BNY147" s="74"/>
      <c r="BNZ147" s="7"/>
      <c r="BOA147" s="7"/>
      <c r="BOB147" s="74"/>
      <c r="BOC147" s="74"/>
      <c r="BOD147" s="6"/>
      <c r="BOE147" s="6"/>
      <c r="BOF147" s="75"/>
      <c r="BOG147" s="73"/>
      <c r="BOH147" s="76"/>
      <c r="BOI147" s="77"/>
      <c r="BOJ147" s="78"/>
      <c r="BOK147" s="73"/>
      <c r="BOL147" s="73"/>
      <c r="BOM147" s="73"/>
      <c r="BON147" s="73"/>
      <c r="BOO147" s="74"/>
      <c r="BOP147" s="7"/>
      <c r="BOQ147" s="7"/>
      <c r="BOR147" s="74"/>
      <c r="BOS147" s="74"/>
      <c r="BOT147" s="6"/>
      <c r="BOU147" s="6"/>
      <c r="BOV147" s="75"/>
      <c r="BOW147" s="73"/>
      <c r="BOX147" s="76"/>
      <c r="BOY147" s="77"/>
      <c r="BOZ147" s="78"/>
      <c r="BPA147" s="73"/>
      <c r="BPB147" s="73"/>
      <c r="BPC147" s="73"/>
      <c r="BPD147" s="73"/>
      <c r="BPE147" s="74"/>
      <c r="BPF147" s="7"/>
      <c r="BPG147" s="7"/>
      <c r="BPH147" s="74"/>
      <c r="BPI147" s="74"/>
      <c r="BPJ147" s="6"/>
      <c r="BPK147" s="6"/>
      <c r="BPL147" s="75"/>
      <c r="BPM147" s="73"/>
      <c r="BPN147" s="76"/>
      <c r="BPO147" s="77"/>
      <c r="BPP147" s="78"/>
      <c r="BPQ147" s="73"/>
      <c r="BPR147" s="73"/>
      <c r="BPS147" s="73"/>
      <c r="BPT147" s="73"/>
      <c r="BPU147" s="74"/>
      <c r="BPV147" s="7"/>
      <c r="BPW147" s="7"/>
      <c r="BPX147" s="74"/>
      <c r="BPY147" s="74"/>
      <c r="BPZ147" s="6"/>
      <c r="BQA147" s="6"/>
      <c r="BQB147" s="75"/>
      <c r="BQC147" s="73"/>
      <c r="BQD147" s="76"/>
      <c r="BQE147" s="77"/>
      <c r="BQF147" s="78"/>
      <c r="BQG147" s="73"/>
      <c r="BQH147" s="73"/>
      <c r="BQI147" s="73"/>
      <c r="BQJ147" s="73"/>
      <c r="BQK147" s="74"/>
      <c r="BQL147" s="7"/>
      <c r="BQM147" s="7"/>
      <c r="BQN147" s="74"/>
      <c r="BQO147" s="74"/>
      <c r="BQP147" s="6"/>
      <c r="BQQ147" s="6"/>
      <c r="BQR147" s="75"/>
      <c r="BQS147" s="73"/>
      <c r="BQT147" s="76"/>
      <c r="BQU147" s="77"/>
      <c r="BQV147" s="78"/>
      <c r="BQW147" s="73"/>
      <c r="BQX147" s="73"/>
      <c r="BQY147" s="73"/>
      <c r="BQZ147" s="73"/>
      <c r="BRA147" s="74"/>
      <c r="BRB147" s="7"/>
      <c r="BRC147" s="7"/>
      <c r="BRD147" s="74"/>
      <c r="BRE147" s="74"/>
      <c r="BRF147" s="6"/>
      <c r="BRG147" s="6"/>
      <c r="BRH147" s="75"/>
      <c r="BRI147" s="73"/>
      <c r="BRJ147" s="76"/>
      <c r="BRK147" s="77"/>
      <c r="BRL147" s="78"/>
      <c r="BRM147" s="73"/>
      <c r="BRN147" s="73"/>
      <c r="BRO147" s="73"/>
      <c r="BRP147" s="73"/>
      <c r="BRQ147" s="74"/>
      <c r="BRR147" s="7"/>
      <c r="BRS147" s="7"/>
      <c r="BRT147" s="74"/>
      <c r="BRU147" s="74"/>
      <c r="BRV147" s="6"/>
      <c r="BRW147" s="6"/>
      <c r="BRX147" s="75"/>
      <c r="BRY147" s="73"/>
      <c r="BRZ147" s="76"/>
      <c r="BSA147" s="77"/>
      <c r="BSB147" s="78"/>
      <c r="BSC147" s="73"/>
      <c r="BSD147" s="73"/>
      <c r="BSE147" s="73"/>
      <c r="BSF147" s="73"/>
      <c r="BSG147" s="74"/>
      <c r="BSH147" s="7"/>
      <c r="BSI147" s="7"/>
      <c r="BSJ147" s="74"/>
      <c r="BSK147" s="74"/>
      <c r="BSL147" s="6"/>
      <c r="BSM147" s="6"/>
      <c r="BSN147" s="75"/>
      <c r="BSO147" s="73"/>
      <c r="BSP147" s="76"/>
      <c r="BSQ147" s="77"/>
      <c r="BSR147" s="78"/>
      <c r="BSS147" s="73"/>
      <c r="BST147" s="73"/>
      <c r="BSU147" s="73"/>
      <c r="BSV147" s="73"/>
      <c r="BSW147" s="74"/>
      <c r="BSX147" s="7"/>
      <c r="BSY147" s="7"/>
      <c r="BSZ147" s="74"/>
      <c r="BTA147" s="74"/>
      <c r="BTB147" s="6"/>
      <c r="BTC147" s="6"/>
      <c r="BTD147" s="75"/>
      <c r="BTE147" s="73"/>
      <c r="BTF147" s="76"/>
      <c r="BTG147" s="77"/>
      <c r="BTH147" s="78"/>
      <c r="BTI147" s="73"/>
      <c r="BTJ147" s="73"/>
      <c r="BTK147" s="73"/>
      <c r="BTL147" s="73"/>
      <c r="BTM147" s="74"/>
      <c r="BTN147" s="7"/>
      <c r="BTO147" s="7"/>
      <c r="BTP147" s="74"/>
      <c r="BTQ147" s="74"/>
      <c r="BTR147" s="6"/>
      <c r="BTS147" s="6"/>
      <c r="BTT147" s="75"/>
      <c r="BTU147" s="73"/>
      <c r="BTV147" s="76"/>
      <c r="BTW147" s="77"/>
      <c r="BTX147" s="78"/>
      <c r="BTY147" s="73"/>
      <c r="BTZ147" s="73"/>
      <c r="BUA147" s="73"/>
      <c r="BUB147" s="73"/>
      <c r="BUC147" s="74"/>
      <c r="BUD147" s="7"/>
      <c r="BUE147" s="7"/>
      <c r="BUF147" s="74"/>
      <c r="BUG147" s="74"/>
      <c r="BUH147" s="6"/>
      <c r="BUI147" s="6"/>
      <c r="BUJ147" s="75"/>
      <c r="BUK147" s="73"/>
      <c r="BUL147" s="76"/>
      <c r="BUM147" s="77"/>
      <c r="BUN147" s="78"/>
      <c r="BUO147" s="73"/>
      <c r="BUP147" s="73"/>
      <c r="BUQ147" s="73"/>
      <c r="BUR147" s="73"/>
      <c r="BUS147" s="74"/>
      <c r="BUT147" s="7"/>
      <c r="BUU147" s="7"/>
      <c r="BUV147" s="74"/>
      <c r="BUW147" s="74"/>
      <c r="BUX147" s="6"/>
      <c r="BUY147" s="6"/>
      <c r="BUZ147" s="75"/>
      <c r="BVA147" s="73"/>
      <c r="BVB147" s="76"/>
      <c r="BVC147" s="77"/>
      <c r="BVD147" s="78"/>
      <c r="BVE147" s="73"/>
      <c r="BVF147" s="73"/>
      <c r="BVG147" s="73"/>
      <c r="BVH147" s="73"/>
      <c r="BVI147" s="74"/>
      <c r="BVJ147" s="7"/>
      <c r="BVK147" s="7"/>
      <c r="BVL147" s="74"/>
      <c r="BVM147" s="74"/>
      <c r="BVN147" s="6"/>
      <c r="BVO147" s="6"/>
      <c r="BVP147" s="75"/>
      <c r="BVQ147" s="73"/>
      <c r="BVR147" s="76"/>
      <c r="BVS147" s="77"/>
      <c r="BVT147" s="78"/>
      <c r="BVU147" s="73"/>
      <c r="BVV147" s="73"/>
      <c r="BVW147" s="73"/>
      <c r="BVX147" s="73"/>
      <c r="BVY147" s="74"/>
      <c r="BVZ147" s="7"/>
      <c r="BWA147" s="7"/>
      <c r="BWB147" s="74"/>
      <c r="BWC147" s="74"/>
      <c r="BWD147" s="6"/>
      <c r="BWE147" s="6"/>
      <c r="BWF147" s="75"/>
      <c r="BWG147" s="73"/>
      <c r="BWH147" s="76"/>
      <c r="BWI147" s="77"/>
      <c r="BWJ147" s="78"/>
      <c r="BWK147" s="73"/>
      <c r="BWL147" s="73"/>
      <c r="BWM147" s="73"/>
      <c r="BWN147" s="73"/>
      <c r="BWO147" s="74"/>
      <c r="BWP147" s="7"/>
      <c r="BWQ147" s="7"/>
      <c r="BWR147" s="74"/>
      <c r="BWS147" s="74"/>
      <c r="BWT147" s="6"/>
      <c r="BWU147" s="6"/>
      <c r="BWV147" s="75"/>
      <c r="BWW147" s="73"/>
      <c r="BWX147" s="76"/>
      <c r="BWY147" s="77"/>
      <c r="BWZ147" s="78"/>
      <c r="BXA147" s="73"/>
      <c r="BXB147" s="73"/>
      <c r="BXC147" s="73"/>
      <c r="BXD147" s="73"/>
      <c r="BXE147" s="74"/>
      <c r="BXF147" s="7"/>
      <c r="BXG147" s="7"/>
      <c r="BXH147" s="74"/>
      <c r="BXI147" s="74"/>
      <c r="BXJ147" s="6"/>
      <c r="BXK147" s="6"/>
      <c r="BXL147" s="75"/>
      <c r="BXM147" s="73"/>
      <c r="BXN147" s="76"/>
      <c r="BXO147" s="77"/>
      <c r="BXP147" s="78"/>
      <c r="BXQ147" s="73"/>
      <c r="BXR147" s="73"/>
      <c r="BXS147" s="73"/>
      <c r="BXT147" s="73"/>
      <c r="BXU147" s="74"/>
      <c r="BXV147" s="7"/>
      <c r="BXW147" s="7"/>
      <c r="BXX147" s="74"/>
      <c r="BXY147" s="74"/>
      <c r="BXZ147" s="6"/>
      <c r="BYA147" s="6"/>
      <c r="BYB147" s="75"/>
      <c r="BYC147" s="73"/>
      <c r="BYD147" s="76"/>
      <c r="BYE147" s="77"/>
      <c r="BYF147" s="78"/>
      <c r="BYG147" s="73"/>
      <c r="BYH147" s="73"/>
      <c r="BYI147" s="73"/>
      <c r="BYJ147" s="73"/>
      <c r="BYK147" s="74"/>
      <c r="BYL147" s="7"/>
      <c r="BYM147" s="7"/>
      <c r="BYN147" s="74"/>
      <c r="BYO147" s="74"/>
      <c r="BYP147" s="6"/>
      <c r="BYQ147" s="6"/>
      <c r="BYR147" s="75"/>
      <c r="BYS147" s="73"/>
      <c r="BYT147" s="76"/>
      <c r="BYU147" s="77"/>
      <c r="BYV147" s="78"/>
      <c r="BYW147" s="73"/>
      <c r="BYX147" s="73"/>
      <c r="BYY147" s="73"/>
      <c r="BYZ147" s="73"/>
      <c r="BZA147" s="74"/>
      <c r="BZB147" s="7"/>
      <c r="BZC147" s="7"/>
      <c r="BZD147" s="74"/>
      <c r="BZE147" s="74"/>
      <c r="BZF147" s="6"/>
      <c r="BZG147" s="6"/>
      <c r="BZH147" s="75"/>
      <c r="BZI147" s="73"/>
      <c r="BZJ147" s="76"/>
      <c r="BZK147" s="77"/>
      <c r="BZL147" s="78"/>
      <c r="BZM147" s="73"/>
      <c r="BZN147" s="73"/>
      <c r="BZO147" s="73"/>
      <c r="BZP147" s="73"/>
      <c r="BZQ147" s="74"/>
      <c r="BZR147" s="7"/>
      <c r="BZS147" s="7"/>
      <c r="BZT147" s="74"/>
      <c r="BZU147" s="74"/>
      <c r="BZV147" s="6"/>
      <c r="BZW147" s="6"/>
      <c r="BZX147" s="75"/>
      <c r="BZY147" s="73"/>
      <c r="BZZ147" s="76"/>
      <c r="CAA147" s="77"/>
      <c r="CAB147" s="78"/>
      <c r="CAC147" s="73"/>
      <c r="CAD147" s="73"/>
      <c r="CAE147" s="73"/>
      <c r="CAF147" s="73"/>
      <c r="CAG147" s="74"/>
      <c r="CAH147" s="7"/>
      <c r="CAI147" s="7"/>
      <c r="CAJ147" s="74"/>
      <c r="CAK147" s="74"/>
      <c r="CAL147" s="6"/>
      <c r="CAM147" s="6"/>
      <c r="CAN147" s="75"/>
      <c r="CAO147" s="73"/>
      <c r="CAP147" s="76"/>
      <c r="CAQ147" s="77"/>
      <c r="CAR147" s="78"/>
      <c r="CAS147" s="73"/>
      <c r="CAT147" s="73"/>
      <c r="CAU147" s="73"/>
      <c r="CAV147" s="73"/>
      <c r="CAW147" s="74"/>
      <c r="CAX147" s="7"/>
      <c r="CAY147" s="7"/>
      <c r="CAZ147" s="74"/>
      <c r="CBA147" s="74"/>
      <c r="CBB147" s="6"/>
      <c r="CBC147" s="6"/>
      <c r="CBD147" s="75"/>
      <c r="CBE147" s="73"/>
      <c r="CBF147" s="76"/>
      <c r="CBG147" s="77"/>
      <c r="CBH147" s="78"/>
      <c r="CBI147" s="73"/>
      <c r="CBJ147" s="73"/>
      <c r="CBK147" s="73"/>
      <c r="CBL147" s="73"/>
      <c r="CBM147" s="74"/>
      <c r="CBN147" s="7"/>
      <c r="CBO147" s="7"/>
      <c r="CBP147" s="74"/>
      <c r="CBQ147" s="74"/>
      <c r="CBR147" s="6"/>
      <c r="CBS147" s="6"/>
      <c r="CBT147" s="75"/>
      <c r="CBU147" s="73"/>
      <c r="CBV147" s="76"/>
      <c r="CBW147" s="77"/>
      <c r="CBX147" s="78"/>
      <c r="CBY147" s="73"/>
      <c r="CBZ147" s="73"/>
      <c r="CCA147" s="73"/>
      <c r="CCB147" s="73"/>
      <c r="CCC147" s="74"/>
      <c r="CCD147" s="7"/>
      <c r="CCE147" s="7"/>
      <c r="CCF147" s="74"/>
      <c r="CCG147" s="74"/>
      <c r="CCH147" s="6"/>
      <c r="CCI147" s="6"/>
      <c r="CCJ147" s="75"/>
      <c r="CCK147" s="73"/>
      <c r="CCL147" s="76"/>
      <c r="CCM147" s="77"/>
      <c r="CCN147" s="78"/>
      <c r="CCO147" s="73"/>
      <c r="CCP147" s="73"/>
      <c r="CCQ147" s="73"/>
      <c r="CCR147" s="73"/>
      <c r="CCS147" s="74"/>
      <c r="CCT147" s="7"/>
      <c r="CCU147" s="7"/>
      <c r="CCV147" s="74"/>
      <c r="CCW147" s="74"/>
      <c r="CCX147" s="6"/>
      <c r="CCY147" s="6"/>
      <c r="CCZ147" s="75"/>
      <c r="CDA147" s="73"/>
      <c r="CDB147" s="76"/>
      <c r="CDC147" s="77"/>
      <c r="CDD147" s="78"/>
      <c r="CDE147" s="73"/>
      <c r="CDF147" s="73"/>
      <c r="CDG147" s="73"/>
      <c r="CDH147" s="73"/>
      <c r="CDI147" s="74"/>
      <c r="CDJ147" s="7"/>
      <c r="CDK147" s="7"/>
      <c r="CDL147" s="74"/>
      <c r="CDM147" s="74"/>
      <c r="CDN147" s="6"/>
      <c r="CDO147" s="6"/>
      <c r="CDP147" s="75"/>
      <c r="CDQ147" s="73"/>
      <c r="CDR147" s="76"/>
      <c r="CDS147" s="77"/>
      <c r="CDT147" s="78"/>
      <c r="CDU147" s="73"/>
      <c r="CDV147" s="73"/>
      <c r="CDW147" s="73"/>
      <c r="CDX147" s="73"/>
      <c r="CDY147" s="74"/>
      <c r="CDZ147" s="7"/>
      <c r="CEA147" s="7"/>
      <c r="CEB147" s="74"/>
      <c r="CEC147" s="74"/>
      <c r="CED147" s="6"/>
      <c r="CEE147" s="6"/>
      <c r="CEF147" s="75"/>
      <c r="CEG147" s="73"/>
      <c r="CEH147" s="76"/>
      <c r="CEI147" s="77"/>
      <c r="CEJ147" s="78"/>
      <c r="CEK147" s="73"/>
      <c r="CEL147" s="73"/>
      <c r="CEM147" s="73"/>
      <c r="CEN147" s="73"/>
      <c r="CEO147" s="74"/>
      <c r="CEP147" s="7"/>
      <c r="CEQ147" s="7"/>
      <c r="CER147" s="74"/>
      <c r="CES147" s="74"/>
      <c r="CET147" s="6"/>
      <c r="CEU147" s="6"/>
      <c r="CEV147" s="75"/>
      <c r="CEW147" s="73"/>
      <c r="CEX147" s="76"/>
      <c r="CEY147" s="77"/>
      <c r="CEZ147" s="78"/>
      <c r="CFA147" s="73"/>
      <c r="CFB147" s="73"/>
      <c r="CFC147" s="73"/>
      <c r="CFD147" s="73"/>
      <c r="CFE147" s="74"/>
      <c r="CFF147" s="7"/>
      <c r="CFG147" s="7"/>
      <c r="CFH147" s="74"/>
      <c r="CFI147" s="74"/>
      <c r="CFJ147" s="6"/>
      <c r="CFK147" s="6"/>
      <c r="CFL147" s="75"/>
      <c r="CFM147" s="73"/>
      <c r="CFN147" s="76"/>
      <c r="CFO147" s="77"/>
      <c r="CFP147" s="78"/>
      <c r="CFQ147" s="73"/>
      <c r="CFR147" s="73"/>
      <c r="CFS147" s="73"/>
      <c r="CFT147" s="73"/>
      <c r="CFU147" s="74"/>
      <c r="CFV147" s="7"/>
      <c r="CFW147" s="7"/>
      <c r="CFX147" s="74"/>
      <c r="CFY147" s="74"/>
      <c r="CFZ147" s="6"/>
      <c r="CGA147" s="6"/>
      <c r="CGB147" s="75"/>
      <c r="CGC147" s="73"/>
      <c r="CGD147" s="76"/>
      <c r="CGE147" s="77"/>
      <c r="CGF147" s="78"/>
      <c r="CGG147" s="73"/>
      <c r="CGH147" s="73"/>
      <c r="CGI147" s="73"/>
      <c r="CGJ147" s="73"/>
      <c r="CGK147" s="74"/>
      <c r="CGL147" s="7"/>
      <c r="CGM147" s="7"/>
      <c r="CGN147" s="74"/>
      <c r="CGO147" s="74"/>
      <c r="CGP147" s="6"/>
      <c r="CGQ147" s="6"/>
      <c r="CGR147" s="75"/>
      <c r="CGS147" s="73"/>
      <c r="CGT147" s="76"/>
      <c r="CGU147" s="77"/>
      <c r="CGV147" s="78"/>
      <c r="CGW147" s="73"/>
      <c r="CGX147" s="73"/>
      <c r="CGY147" s="73"/>
      <c r="CGZ147" s="73"/>
      <c r="CHA147" s="74"/>
      <c r="CHB147" s="7"/>
      <c r="CHC147" s="7"/>
      <c r="CHD147" s="74"/>
      <c r="CHE147" s="74"/>
      <c r="CHF147" s="6"/>
      <c r="CHG147" s="6"/>
      <c r="CHH147" s="75"/>
      <c r="CHI147" s="73"/>
      <c r="CHJ147" s="76"/>
      <c r="CHK147" s="77"/>
      <c r="CHL147" s="78"/>
      <c r="CHM147" s="73"/>
      <c r="CHN147" s="73"/>
      <c r="CHO147" s="73"/>
      <c r="CHP147" s="73"/>
      <c r="CHQ147" s="74"/>
      <c r="CHR147" s="7"/>
      <c r="CHS147" s="7"/>
      <c r="CHT147" s="74"/>
      <c r="CHU147" s="74"/>
      <c r="CHV147" s="6"/>
      <c r="CHW147" s="6"/>
      <c r="CHX147" s="75"/>
      <c r="CHY147" s="73"/>
      <c r="CHZ147" s="76"/>
      <c r="CIA147" s="77"/>
      <c r="CIB147" s="78"/>
      <c r="CIC147" s="73"/>
      <c r="CID147" s="73"/>
      <c r="CIE147" s="73"/>
      <c r="CIF147" s="73"/>
      <c r="CIG147" s="74"/>
      <c r="CIH147" s="7"/>
      <c r="CII147" s="7"/>
      <c r="CIJ147" s="74"/>
      <c r="CIK147" s="74"/>
      <c r="CIL147" s="6"/>
      <c r="CIM147" s="6"/>
      <c r="CIN147" s="75"/>
      <c r="CIO147" s="73"/>
      <c r="CIP147" s="76"/>
      <c r="CIQ147" s="77"/>
      <c r="CIR147" s="78"/>
      <c r="CIS147" s="73"/>
      <c r="CIT147" s="73"/>
      <c r="CIU147" s="73"/>
      <c r="CIV147" s="73"/>
      <c r="CIW147" s="74"/>
      <c r="CIX147" s="7"/>
      <c r="CIY147" s="7"/>
      <c r="CIZ147" s="74"/>
      <c r="CJA147" s="74"/>
      <c r="CJB147" s="6"/>
      <c r="CJC147" s="6"/>
      <c r="CJD147" s="75"/>
      <c r="CJE147" s="73"/>
      <c r="CJF147" s="76"/>
      <c r="CJG147" s="77"/>
      <c r="CJH147" s="78"/>
      <c r="CJI147" s="73"/>
      <c r="CJJ147" s="73"/>
      <c r="CJK147" s="73"/>
      <c r="CJL147" s="73"/>
      <c r="CJM147" s="74"/>
      <c r="CJN147" s="7"/>
      <c r="CJO147" s="7"/>
      <c r="CJP147" s="74"/>
      <c r="CJQ147" s="74"/>
      <c r="CJR147" s="6"/>
      <c r="CJS147" s="6"/>
      <c r="CJT147" s="75"/>
      <c r="CJU147" s="73"/>
      <c r="CJV147" s="76"/>
      <c r="CJW147" s="77"/>
      <c r="CJX147" s="78"/>
      <c r="CJY147" s="73"/>
      <c r="CJZ147" s="73"/>
      <c r="CKA147" s="73"/>
      <c r="CKB147" s="73"/>
      <c r="CKC147" s="74"/>
      <c r="CKD147" s="7"/>
      <c r="CKE147" s="7"/>
      <c r="CKF147" s="74"/>
      <c r="CKG147" s="74"/>
      <c r="CKH147" s="6"/>
      <c r="CKI147" s="6"/>
      <c r="CKJ147" s="75"/>
      <c r="CKK147" s="73"/>
      <c r="CKL147" s="76"/>
      <c r="CKM147" s="77"/>
      <c r="CKN147" s="78"/>
      <c r="CKO147" s="73"/>
      <c r="CKP147" s="73"/>
      <c r="CKQ147" s="73"/>
      <c r="CKR147" s="73"/>
      <c r="CKS147" s="74"/>
      <c r="CKT147" s="7"/>
      <c r="CKU147" s="7"/>
      <c r="CKV147" s="74"/>
      <c r="CKW147" s="74"/>
      <c r="CKX147" s="6"/>
      <c r="CKY147" s="6"/>
      <c r="CKZ147" s="75"/>
      <c r="CLA147" s="73"/>
      <c r="CLB147" s="76"/>
      <c r="CLC147" s="77"/>
      <c r="CLD147" s="78"/>
      <c r="CLE147" s="73"/>
      <c r="CLF147" s="73"/>
      <c r="CLG147" s="73"/>
      <c r="CLH147" s="73"/>
      <c r="CLI147" s="74"/>
      <c r="CLJ147" s="7"/>
      <c r="CLK147" s="7"/>
      <c r="CLL147" s="74"/>
      <c r="CLM147" s="74"/>
      <c r="CLN147" s="6"/>
      <c r="CLO147" s="6"/>
      <c r="CLP147" s="75"/>
      <c r="CLQ147" s="73"/>
      <c r="CLR147" s="76"/>
      <c r="CLS147" s="77"/>
      <c r="CLT147" s="78"/>
      <c r="CLU147" s="73"/>
      <c r="CLV147" s="73"/>
      <c r="CLW147" s="73"/>
      <c r="CLX147" s="73"/>
      <c r="CLY147" s="74"/>
      <c r="CLZ147" s="7"/>
      <c r="CMA147" s="7"/>
      <c r="CMB147" s="74"/>
      <c r="CMC147" s="74"/>
      <c r="CMD147" s="6"/>
      <c r="CME147" s="6"/>
      <c r="CMF147" s="75"/>
      <c r="CMG147" s="73"/>
      <c r="CMH147" s="76"/>
      <c r="CMI147" s="77"/>
      <c r="CMJ147" s="78"/>
      <c r="CMK147" s="73"/>
      <c r="CML147" s="73"/>
      <c r="CMM147" s="73"/>
      <c r="CMN147" s="73"/>
      <c r="CMO147" s="74"/>
      <c r="CMP147" s="7"/>
      <c r="CMQ147" s="7"/>
      <c r="CMR147" s="74"/>
      <c r="CMS147" s="74"/>
      <c r="CMT147" s="6"/>
      <c r="CMU147" s="6"/>
      <c r="CMV147" s="75"/>
      <c r="CMW147" s="73"/>
      <c r="CMX147" s="76"/>
      <c r="CMY147" s="77"/>
      <c r="CMZ147" s="78"/>
      <c r="CNA147" s="73"/>
      <c r="CNB147" s="73"/>
      <c r="CNC147" s="73"/>
      <c r="CND147" s="73"/>
      <c r="CNE147" s="74"/>
      <c r="CNF147" s="7"/>
      <c r="CNG147" s="7"/>
      <c r="CNH147" s="74"/>
      <c r="CNI147" s="74"/>
      <c r="CNJ147" s="6"/>
      <c r="CNK147" s="6"/>
      <c r="CNL147" s="75"/>
      <c r="CNM147" s="73"/>
      <c r="CNN147" s="76"/>
      <c r="CNO147" s="77"/>
      <c r="CNP147" s="78"/>
      <c r="CNQ147" s="73"/>
      <c r="CNR147" s="73"/>
      <c r="CNS147" s="73"/>
      <c r="CNT147" s="73"/>
      <c r="CNU147" s="74"/>
      <c r="CNV147" s="7"/>
      <c r="CNW147" s="7"/>
      <c r="CNX147" s="74"/>
      <c r="CNY147" s="74"/>
      <c r="CNZ147" s="6"/>
      <c r="COA147" s="6"/>
      <c r="COB147" s="75"/>
      <c r="COC147" s="73"/>
      <c r="COD147" s="76"/>
      <c r="COE147" s="77"/>
      <c r="COF147" s="78"/>
      <c r="COG147" s="73"/>
      <c r="COH147" s="73"/>
      <c r="COI147" s="73"/>
      <c r="COJ147" s="73"/>
      <c r="COK147" s="74"/>
      <c r="COL147" s="7"/>
      <c r="COM147" s="7"/>
      <c r="CON147" s="74"/>
      <c r="COO147" s="74"/>
      <c r="COP147" s="6"/>
      <c r="COQ147" s="6"/>
      <c r="COR147" s="75"/>
      <c r="COS147" s="73"/>
      <c r="COT147" s="76"/>
      <c r="COU147" s="77"/>
      <c r="COV147" s="78"/>
      <c r="COW147" s="73"/>
      <c r="COX147" s="73"/>
      <c r="COY147" s="73"/>
      <c r="COZ147" s="73"/>
      <c r="CPA147" s="74"/>
      <c r="CPB147" s="7"/>
      <c r="CPC147" s="7"/>
      <c r="CPD147" s="74"/>
      <c r="CPE147" s="74"/>
      <c r="CPF147" s="6"/>
      <c r="CPG147" s="6"/>
      <c r="CPH147" s="75"/>
      <c r="CPI147" s="73"/>
      <c r="CPJ147" s="76"/>
      <c r="CPK147" s="77"/>
      <c r="CPL147" s="78"/>
      <c r="CPM147" s="73"/>
      <c r="CPN147" s="73"/>
      <c r="CPO147" s="73"/>
      <c r="CPP147" s="73"/>
      <c r="CPQ147" s="74"/>
      <c r="CPR147" s="7"/>
      <c r="CPS147" s="7"/>
      <c r="CPT147" s="74"/>
      <c r="CPU147" s="74"/>
      <c r="CPV147" s="6"/>
      <c r="CPW147" s="6"/>
      <c r="CPX147" s="75"/>
      <c r="CPY147" s="73"/>
      <c r="CPZ147" s="76"/>
      <c r="CQA147" s="77"/>
      <c r="CQB147" s="78"/>
      <c r="CQC147" s="73"/>
      <c r="CQD147" s="73"/>
      <c r="CQE147" s="73"/>
      <c r="CQF147" s="73"/>
      <c r="CQG147" s="74"/>
      <c r="CQH147" s="7"/>
      <c r="CQI147" s="7"/>
      <c r="CQJ147" s="74"/>
      <c r="CQK147" s="74"/>
      <c r="CQL147" s="6"/>
      <c r="CQM147" s="6"/>
      <c r="CQN147" s="75"/>
      <c r="CQO147" s="73"/>
      <c r="CQP147" s="76"/>
      <c r="CQQ147" s="77"/>
      <c r="CQR147" s="78"/>
      <c r="CQS147" s="73"/>
      <c r="CQT147" s="73"/>
      <c r="CQU147" s="73"/>
      <c r="CQV147" s="73"/>
      <c r="CQW147" s="74"/>
      <c r="CQX147" s="7"/>
      <c r="CQY147" s="7"/>
      <c r="CQZ147" s="74"/>
      <c r="CRA147" s="74"/>
      <c r="CRB147" s="6"/>
      <c r="CRC147" s="6"/>
      <c r="CRD147" s="75"/>
      <c r="CRE147" s="73"/>
      <c r="CRF147" s="76"/>
      <c r="CRG147" s="77"/>
      <c r="CRH147" s="78"/>
      <c r="CRI147" s="73"/>
      <c r="CRJ147" s="73"/>
      <c r="CRK147" s="73"/>
      <c r="CRL147" s="73"/>
      <c r="CRM147" s="74"/>
      <c r="CRN147" s="7"/>
      <c r="CRO147" s="7"/>
      <c r="CRP147" s="74"/>
      <c r="CRQ147" s="74"/>
      <c r="CRR147" s="6"/>
      <c r="CRS147" s="6"/>
      <c r="CRT147" s="75"/>
      <c r="CRU147" s="73"/>
      <c r="CRV147" s="76"/>
      <c r="CRW147" s="77"/>
      <c r="CRX147" s="78"/>
      <c r="CRY147" s="73"/>
      <c r="CRZ147" s="73"/>
      <c r="CSA147" s="73"/>
      <c r="CSB147" s="73"/>
      <c r="CSC147" s="74"/>
      <c r="CSD147" s="7"/>
      <c r="CSE147" s="7"/>
      <c r="CSF147" s="74"/>
      <c r="CSG147" s="74"/>
      <c r="CSH147" s="6"/>
      <c r="CSI147" s="6"/>
      <c r="CSJ147" s="75"/>
      <c r="CSK147" s="73"/>
      <c r="CSL147" s="76"/>
      <c r="CSM147" s="77"/>
      <c r="CSN147" s="78"/>
      <c r="CSO147" s="73"/>
      <c r="CSP147" s="73"/>
      <c r="CSQ147" s="73"/>
      <c r="CSR147" s="73"/>
      <c r="CSS147" s="74"/>
      <c r="CST147" s="7"/>
      <c r="CSU147" s="7"/>
      <c r="CSV147" s="74"/>
      <c r="CSW147" s="74"/>
      <c r="CSX147" s="6"/>
      <c r="CSY147" s="6"/>
      <c r="CSZ147" s="75"/>
      <c r="CTA147" s="73"/>
      <c r="CTB147" s="76"/>
      <c r="CTC147" s="77"/>
      <c r="CTD147" s="78"/>
      <c r="CTE147" s="73"/>
      <c r="CTF147" s="73"/>
      <c r="CTG147" s="73"/>
      <c r="CTH147" s="73"/>
      <c r="CTI147" s="74"/>
      <c r="CTJ147" s="7"/>
      <c r="CTK147" s="7"/>
      <c r="CTL147" s="74"/>
      <c r="CTM147" s="74"/>
      <c r="CTN147" s="6"/>
      <c r="CTO147" s="6"/>
      <c r="CTP147" s="75"/>
      <c r="CTQ147" s="73"/>
      <c r="CTR147" s="76"/>
      <c r="CTS147" s="77"/>
      <c r="CTT147" s="78"/>
      <c r="CTU147" s="73"/>
      <c r="CTV147" s="73"/>
      <c r="CTW147" s="73"/>
      <c r="CTX147" s="73"/>
      <c r="CTY147" s="74"/>
      <c r="CTZ147" s="7"/>
      <c r="CUA147" s="7"/>
      <c r="CUB147" s="74"/>
      <c r="CUC147" s="74"/>
      <c r="CUD147" s="6"/>
      <c r="CUE147" s="6"/>
      <c r="CUF147" s="75"/>
      <c r="CUG147" s="73"/>
      <c r="CUH147" s="76"/>
      <c r="CUI147" s="77"/>
      <c r="CUJ147" s="78"/>
      <c r="CUK147" s="73"/>
      <c r="CUL147" s="73"/>
      <c r="CUM147" s="73"/>
      <c r="CUN147" s="73"/>
      <c r="CUO147" s="74"/>
      <c r="CUP147" s="7"/>
      <c r="CUQ147" s="7"/>
      <c r="CUR147" s="74"/>
      <c r="CUS147" s="74"/>
      <c r="CUT147" s="6"/>
      <c r="CUU147" s="6"/>
      <c r="CUV147" s="75"/>
      <c r="CUW147" s="73"/>
      <c r="CUX147" s="76"/>
      <c r="CUY147" s="77"/>
      <c r="CUZ147" s="78"/>
      <c r="CVA147" s="73"/>
      <c r="CVB147" s="73"/>
      <c r="CVC147" s="73"/>
      <c r="CVD147" s="73"/>
      <c r="CVE147" s="74"/>
      <c r="CVF147" s="7"/>
      <c r="CVG147" s="7"/>
      <c r="CVH147" s="74"/>
      <c r="CVI147" s="74"/>
      <c r="CVJ147" s="6"/>
      <c r="CVK147" s="6"/>
      <c r="CVL147" s="75"/>
      <c r="CVM147" s="73"/>
      <c r="CVN147" s="76"/>
      <c r="CVO147" s="77"/>
      <c r="CVP147" s="78"/>
      <c r="CVQ147" s="73"/>
      <c r="CVR147" s="73"/>
      <c r="CVS147" s="73"/>
      <c r="CVT147" s="73"/>
      <c r="CVU147" s="74"/>
      <c r="CVV147" s="7"/>
      <c r="CVW147" s="7"/>
      <c r="CVX147" s="74"/>
      <c r="CVY147" s="74"/>
      <c r="CVZ147" s="6"/>
      <c r="CWA147" s="6"/>
      <c r="CWB147" s="75"/>
      <c r="CWC147" s="73"/>
      <c r="CWD147" s="76"/>
      <c r="CWE147" s="77"/>
      <c r="CWF147" s="78"/>
      <c r="CWG147" s="73"/>
      <c r="CWH147" s="73"/>
      <c r="CWI147" s="73"/>
      <c r="CWJ147" s="73"/>
      <c r="CWK147" s="74"/>
      <c r="CWL147" s="7"/>
      <c r="CWM147" s="7"/>
      <c r="CWN147" s="74"/>
      <c r="CWO147" s="74"/>
      <c r="CWP147" s="6"/>
      <c r="CWQ147" s="6"/>
      <c r="CWR147" s="75"/>
      <c r="CWS147" s="73"/>
      <c r="CWT147" s="76"/>
      <c r="CWU147" s="77"/>
      <c r="CWV147" s="78"/>
      <c r="CWW147" s="73"/>
      <c r="CWX147" s="73"/>
      <c r="CWY147" s="73"/>
      <c r="CWZ147" s="73"/>
      <c r="CXA147" s="74"/>
      <c r="CXB147" s="7"/>
      <c r="CXC147" s="7"/>
      <c r="CXD147" s="74"/>
      <c r="CXE147" s="74"/>
      <c r="CXF147" s="6"/>
      <c r="CXG147" s="6"/>
      <c r="CXH147" s="75"/>
      <c r="CXI147" s="73"/>
      <c r="CXJ147" s="76"/>
      <c r="CXK147" s="77"/>
      <c r="CXL147" s="78"/>
      <c r="CXM147" s="73"/>
      <c r="CXN147" s="73"/>
      <c r="CXO147" s="73"/>
      <c r="CXP147" s="73"/>
      <c r="CXQ147" s="74"/>
      <c r="CXR147" s="7"/>
      <c r="CXS147" s="7"/>
      <c r="CXT147" s="74"/>
      <c r="CXU147" s="74"/>
      <c r="CXV147" s="6"/>
      <c r="CXW147" s="6"/>
      <c r="CXX147" s="75"/>
      <c r="CXY147" s="73"/>
      <c r="CXZ147" s="76"/>
      <c r="CYA147" s="77"/>
      <c r="CYB147" s="78"/>
      <c r="CYC147" s="73"/>
      <c r="CYD147" s="73"/>
      <c r="CYE147" s="73"/>
      <c r="CYF147" s="73"/>
      <c r="CYG147" s="74"/>
      <c r="CYH147" s="7"/>
      <c r="CYI147" s="7"/>
      <c r="CYJ147" s="74"/>
      <c r="CYK147" s="74"/>
      <c r="CYL147" s="6"/>
      <c r="CYM147" s="6"/>
      <c r="CYN147" s="75"/>
      <c r="CYO147" s="73"/>
      <c r="CYP147" s="76"/>
      <c r="CYQ147" s="77"/>
      <c r="CYR147" s="78"/>
      <c r="CYS147" s="73"/>
      <c r="CYT147" s="73"/>
      <c r="CYU147" s="73"/>
      <c r="CYV147" s="73"/>
      <c r="CYW147" s="74"/>
      <c r="CYX147" s="7"/>
      <c r="CYY147" s="7"/>
      <c r="CYZ147" s="74"/>
      <c r="CZA147" s="74"/>
      <c r="CZB147" s="6"/>
      <c r="CZC147" s="6"/>
      <c r="CZD147" s="75"/>
      <c r="CZE147" s="73"/>
      <c r="CZF147" s="76"/>
      <c r="CZG147" s="77"/>
      <c r="CZH147" s="78"/>
      <c r="CZI147" s="73"/>
      <c r="CZJ147" s="73"/>
      <c r="CZK147" s="73"/>
      <c r="CZL147" s="73"/>
      <c r="CZM147" s="74"/>
      <c r="CZN147" s="7"/>
      <c r="CZO147" s="7"/>
      <c r="CZP147" s="74"/>
      <c r="CZQ147" s="74"/>
      <c r="CZR147" s="6"/>
      <c r="CZS147" s="6"/>
      <c r="CZT147" s="75"/>
      <c r="CZU147" s="73"/>
      <c r="CZV147" s="76"/>
      <c r="CZW147" s="77"/>
      <c r="CZX147" s="78"/>
      <c r="CZY147" s="73"/>
      <c r="CZZ147" s="73"/>
      <c r="DAA147" s="73"/>
      <c r="DAB147" s="73"/>
      <c r="DAC147" s="74"/>
      <c r="DAD147" s="7"/>
      <c r="DAE147" s="7"/>
      <c r="DAF147" s="74"/>
      <c r="DAG147" s="74"/>
      <c r="DAH147" s="6"/>
      <c r="DAI147" s="6"/>
      <c r="DAJ147" s="75"/>
      <c r="DAK147" s="73"/>
      <c r="DAL147" s="76"/>
      <c r="DAM147" s="77"/>
      <c r="DAN147" s="78"/>
      <c r="DAO147" s="73"/>
      <c r="DAP147" s="73"/>
      <c r="DAQ147" s="73"/>
      <c r="DAR147" s="73"/>
      <c r="DAS147" s="74"/>
      <c r="DAT147" s="7"/>
      <c r="DAU147" s="7"/>
      <c r="DAV147" s="74"/>
      <c r="DAW147" s="74"/>
      <c r="DAX147" s="6"/>
      <c r="DAY147" s="6"/>
      <c r="DAZ147" s="75"/>
      <c r="DBA147" s="73"/>
      <c r="DBB147" s="76"/>
      <c r="DBC147" s="77"/>
      <c r="DBD147" s="78"/>
      <c r="DBE147" s="73"/>
      <c r="DBF147" s="73"/>
      <c r="DBG147" s="73"/>
      <c r="DBH147" s="73"/>
      <c r="DBI147" s="74"/>
      <c r="DBJ147" s="7"/>
      <c r="DBK147" s="7"/>
      <c r="DBL147" s="74"/>
      <c r="DBM147" s="74"/>
      <c r="DBN147" s="6"/>
      <c r="DBO147" s="6"/>
      <c r="DBP147" s="75"/>
      <c r="DBQ147" s="73"/>
      <c r="DBR147" s="76"/>
      <c r="DBS147" s="77"/>
      <c r="DBT147" s="78"/>
      <c r="DBU147" s="73"/>
      <c r="DBV147" s="73"/>
      <c r="DBW147" s="73"/>
      <c r="DBX147" s="73"/>
      <c r="DBY147" s="74"/>
      <c r="DBZ147" s="7"/>
      <c r="DCA147" s="7"/>
      <c r="DCB147" s="74"/>
      <c r="DCC147" s="74"/>
      <c r="DCD147" s="6"/>
      <c r="DCE147" s="6"/>
      <c r="DCF147" s="75"/>
      <c r="DCG147" s="73"/>
      <c r="DCH147" s="76"/>
      <c r="DCI147" s="77"/>
      <c r="DCJ147" s="78"/>
      <c r="DCK147" s="73"/>
      <c r="DCL147" s="73"/>
      <c r="DCM147" s="73"/>
      <c r="DCN147" s="73"/>
      <c r="DCO147" s="74"/>
      <c r="DCP147" s="7"/>
      <c r="DCQ147" s="7"/>
      <c r="DCR147" s="74"/>
      <c r="DCS147" s="74"/>
      <c r="DCT147" s="6"/>
      <c r="DCU147" s="6"/>
      <c r="DCV147" s="75"/>
      <c r="DCW147" s="73"/>
      <c r="DCX147" s="76"/>
      <c r="DCY147" s="77"/>
      <c r="DCZ147" s="78"/>
      <c r="DDA147" s="73"/>
      <c r="DDB147" s="73"/>
      <c r="DDC147" s="73"/>
      <c r="DDD147" s="73"/>
      <c r="DDE147" s="74"/>
      <c r="DDF147" s="7"/>
      <c r="DDG147" s="7"/>
      <c r="DDH147" s="74"/>
      <c r="DDI147" s="74"/>
      <c r="DDJ147" s="6"/>
      <c r="DDK147" s="6"/>
      <c r="DDL147" s="75"/>
      <c r="DDM147" s="73"/>
      <c r="DDN147" s="76"/>
      <c r="DDO147" s="77"/>
      <c r="DDP147" s="78"/>
      <c r="DDQ147" s="73"/>
      <c r="DDR147" s="73"/>
      <c r="DDS147" s="73"/>
      <c r="DDT147" s="73"/>
      <c r="DDU147" s="74"/>
      <c r="DDV147" s="7"/>
      <c r="DDW147" s="7"/>
      <c r="DDX147" s="74"/>
      <c r="DDY147" s="74"/>
      <c r="DDZ147" s="6"/>
      <c r="DEA147" s="6"/>
      <c r="DEB147" s="75"/>
      <c r="DEC147" s="73"/>
      <c r="DED147" s="76"/>
      <c r="DEE147" s="77"/>
      <c r="DEF147" s="78"/>
      <c r="DEG147" s="73"/>
      <c r="DEH147" s="73"/>
      <c r="DEI147" s="73"/>
      <c r="DEJ147" s="73"/>
      <c r="DEK147" s="74"/>
      <c r="DEL147" s="7"/>
      <c r="DEM147" s="7"/>
      <c r="DEN147" s="74"/>
      <c r="DEO147" s="74"/>
      <c r="DEP147" s="6"/>
      <c r="DEQ147" s="6"/>
      <c r="DER147" s="75"/>
      <c r="DES147" s="73"/>
      <c r="DET147" s="76"/>
      <c r="DEU147" s="77"/>
      <c r="DEV147" s="78"/>
      <c r="DEW147" s="73"/>
      <c r="DEX147" s="73"/>
      <c r="DEY147" s="73"/>
      <c r="DEZ147" s="73"/>
      <c r="DFA147" s="74"/>
      <c r="DFB147" s="7"/>
      <c r="DFC147" s="7"/>
      <c r="DFD147" s="74"/>
      <c r="DFE147" s="74"/>
      <c r="DFF147" s="6"/>
      <c r="DFG147" s="6"/>
      <c r="DFH147" s="75"/>
      <c r="DFI147" s="73"/>
      <c r="DFJ147" s="76"/>
      <c r="DFK147" s="77"/>
      <c r="DFL147" s="78"/>
      <c r="DFM147" s="73"/>
      <c r="DFN147" s="73"/>
      <c r="DFO147" s="73"/>
      <c r="DFP147" s="73"/>
      <c r="DFQ147" s="74"/>
      <c r="DFR147" s="7"/>
      <c r="DFS147" s="7"/>
      <c r="DFT147" s="74"/>
      <c r="DFU147" s="74"/>
      <c r="DFV147" s="6"/>
      <c r="DFW147" s="6"/>
      <c r="DFX147" s="75"/>
      <c r="DFY147" s="73"/>
      <c r="DFZ147" s="76"/>
      <c r="DGA147" s="77"/>
      <c r="DGB147" s="78"/>
      <c r="DGC147" s="73"/>
      <c r="DGD147" s="73"/>
      <c r="DGE147" s="73"/>
      <c r="DGF147" s="73"/>
      <c r="DGG147" s="74"/>
      <c r="DGH147" s="7"/>
      <c r="DGI147" s="7"/>
      <c r="DGJ147" s="74"/>
      <c r="DGK147" s="74"/>
      <c r="DGL147" s="6"/>
      <c r="DGM147" s="6"/>
      <c r="DGN147" s="75"/>
      <c r="DGO147" s="73"/>
      <c r="DGP147" s="76"/>
      <c r="DGQ147" s="77"/>
      <c r="DGR147" s="78"/>
      <c r="DGS147" s="73"/>
      <c r="DGT147" s="73"/>
      <c r="DGU147" s="73"/>
      <c r="DGV147" s="73"/>
      <c r="DGW147" s="74"/>
      <c r="DGX147" s="7"/>
      <c r="DGY147" s="7"/>
      <c r="DGZ147" s="74"/>
      <c r="DHA147" s="74"/>
      <c r="DHB147" s="6"/>
      <c r="DHC147" s="6"/>
      <c r="DHD147" s="75"/>
      <c r="DHE147" s="73"/>
      <c r="DHF147" s="76"/>
      <c r="DHG147" s="77"/>
      <c r="DHH147" s="78"/>
      <c r="DHI147" s="73"/>
      <c r="DHJ147" s="73"/>
      <c r="DHK147" s="73"/>
      <c r="DHL147" s="73"/>
      <c r="DHM147" s="74"/>
      <c r="DHN147" s="7"/>
      <c r="DHO147" s="7"/>
      <c r="DHP147" s="74"/>
      <c r="DHQ147" s="74"/>
      <c r="DHR147" s="6"/>
      <c r="DHS147" s="6"/>
      <c r="DHT147" s="75"/>
      <c r="DHU147" s="73"/>
      <c r="DHV147" s="76"/>
      <c r="DHW147" s="77"/>
      <c r="DHX147" s="78"/>
      <c r="DHY147" s="73"/>
      <c r="DHZ147" s="73"/>
      <c r="DIA147" s="73"/>
      <c r="DIB147" s="73"/>
      <c r="DIC147" s="74"/>
      <c r="DID147" s="7"/>
      <c r="DIE147" s="7"/>
      <c r="DIF147" s="74"/>
      <c r="DIG147" s="74"/>
      <c r="DIH147" s="6"/>
      <c r="DII147" s="6"/>
      <c r="DIJ147" s="75"/>
      <c r="DIK147" s="73"/>
      <c r="DIL147" s="76"/>
      <c r="DIM147" s="77"/>
      <c r="DIN147" s="78"/>
      <c r="DIO147" s="73"/>
      <c r="DIP147" s="73"/>
      <c r="DIQ147" s="73"/>
      <c r="DIR147" s="73"/>
      <c r="DIS147" s="74"/>
      <c r="DIT147" s="7"/>
      <c r="DIU147" s="7"/>
      <c r="DIV147" s="74"/>
      <c r="DIW147" s="74"/>
      <c r="DIX147" s="6"/>
      <c r="DIY147" s="6"/>
      <c r="DIZ147" s="75"/>
      <c r="DJA147" s="73"/>
      <c r="DJB147" s="76"/>
      <c r="DJC147" s="77"/>
      <c r="DJD147" s="78"/>
      <c r="DJE147" s="73"/>
      <c r="DJF147" s="73"/>
      <c r="DJG147" s="73"/>
      <c r="DJH147" s="73"/>
      <c r="DJI147" s="74"/>
      <c r="DJJ147" s="7"/>
      <c r="DJK147" s="7"/>
      <c r="DJL147" s="74"/>
      <c r="DJM147" s="74"/>
      <c r="DJN147" s="6"/>
      <c r="DJO147" s="6"/>
      <c r="DJP147" s="75"/>
      <c r="DJQ147" s="73"/>
      <c r="DJR147" s="76"/>
      <c r="DJS147" s="77"/>
      <c r="DJT147" s="78"/>
      <c r="DJU147" s="73"/>
      <c r="DJV147" s="73"/>
      <c r="DJW147" s="73"/>
      <c r="DJX147" s="73"/>
      <c r="DJY147" s="74"/>
      <c r="DJZ147" s="7"/>
      <c r="DKA147" s="7"/>
      <c r="DKB147" s="74"/>
      <c r="DKC147" s="74"/>
      <c r="DKD147" s="6"/>
      <c r="DKE147" s="6"/>
      <c r="DKF147" s="75"/>
      <c r="DKG147" s="73"/>
      <c r="DKH147" s="76"/>
      <c r="DKI147" s="77"/>
      <c r="DKJ147" s="78"/>
      <c r="DKK147" s="73"/>
      <c r="DKL147" s="73"/>
      <c r="DKM147" s="73"/>
      <c r="DKN147" s="73"/>
      <c r="DKO147" s="74"/>
      <c r="DKP147" s="7"/>
      <c r="DKQ147" s="7"/>
      <c r="DKR147" s="74"/>
      <c r="DKS147" s="74"/>
      <c r="DKT147" s="6"/>
      <c r="DKU147" s="6"/>
      <c r="DKV147" s="75"/>
      <c r="DKW147" s="73"/>
      <c r="DKX147" s="76"/>
      <c r="DKY147" s="77"/>
      <c r="DKZ147" s="78"/>
      <c r="DLA147" s="73"/>
      <c r="DLB147" s="73"/>
      <c r="DLC147" s="73"/>
      <c r="DLD147" s="73"/>
      <c r="DLE147" s="74"/>
      <c r="DLF147" s="7"/>
      <c r="DLG147" s="7"/>
      <c r="DLH147" s="74"/>
      <c r="DLI147" s="74"/>
      <c r="DLJ147" s="6"/>
      <c r="DLK147" s="6"/>
      <c r="DLL147" s="75"/>
      <c r="DLM147" s="73"/>
      <c r="DLN147" s="76"/>
      <c r="DLO147" s="77"/>
      <c r="DLP147" s="78"/>
      <c r="DLQ147" s="73"/>
      <c r="DLR147" s="73"/>
      <c r="DLS147" s="73"/>
      <c r="DLT147" s="73"/>
      <c r="DLU147" s="74"/>
      <c r="DLV147" s="7"/>
      <c r="DLW147" s="7"/>
      <c r="DLX147" s="74"/>
      <c r="DLY147" s="74"/>
      <c r="DLZ147" s="6"/>
      <c r="DMA147" s="6"/>
      <c r="DMB147" s="75"/>
      <c r="DMC147" s="73"/>
      <c r="DMD147" s="76"/>
      <c r="DME147" s="77"/>
      <c r="DMF147" s="78"/>
      <c r="DMG147" s="73"/>
      <c r="DMH147" s="73"/>
      <c r="DMI147" s="73"/>
      <c r="DMJ147" s="73"/>
      <c r="DMK147" s="74"/>
      <c r="DML147" s="7"/>
      <c r="DMM147" s="7"/>
      <c r="DMN147" s="74"/>
      <c r="DMO147" s="74"/>
      <c r="DMP147" s="6"/>
      <c r="DMQ147" s="6"/>
      <c r="DMR147" s="75"/>
      <c r="DMS147" s="73"/>
      <c r="DMT147" s="76"/>
      <c r="DMU147" s="77"/>
      <c r="DMV147" s="78"/>
      <c r="DMW147" s="73"/>
      <c r="DMX147" s="73"/>
      <c r="DMY147" s="73"/>
      <c r="DMZ147" s="73"/>
      <c r="DNA147" s="74"/>
      <c r="DNB147" s="7"/>
      <c r="DNC147" s="7"/>
      <c r="DND147" s="74"/>
      <c r="DNE147" s="74"/>
      <c r="DNF147" s="6"/>
      <c r="DNG147" s="6"/>
      <c r="DNH147" s="75"/>
      <c r="DNI147" s="73"/>
      <c r="DNJ147" s="76"/>
      <c r="DNK147" s="77"/>
      <c r="DNL147" s="78"/>
      <c r="DNM147" s="73"/>
      <c r="DNN147" s="73"/>
      <c r="DNO147" s="73"/>
      <c r="DNP147" s="73"/>
      <c r="DNQ147" s="74"/>
      <c r="DNR147" s="7"/>
      <c r="DNS147" s="7"/>
      <c r="DNT147" s="74"/>
      <c r="DNU147" s="74"/>
      <c r="DNV147" s="6"/>
      <c r="DNW147" s="6"/>
      <c r="DNX147" s="75"/>
      <c r="DNY147" s="73"/>
      <c r="DNZ147" s="76"/>
      <c r="DOA147" s="77"/>
      <c r="DOB147" s="78"/>
      <c r="DOC147" s="73"/>
      <c r="DOD147" s="73"/>
      <c r="DOE147" s="73"/>
      <c r="DOF147" s="73"/>
      <c r="DOG147" s="74"/>
      <c r="DOH147" s="7"/>
      <c r="DOI147" s="7"/>
      <c r="DOJ147" s="74"/>
      <c r="DOK147" s="74"/>
      <c r="DOL147" s="6"/>
      <c r="DOM147" s="6"/>
      <c r="DON147" s="75"/>
      <c r="DOO147" s="73"/>
      <c r="DOP147" s="76"/>
      <c r="DOQ147" s="77"/>
      <c r="DOR147" s="78"/>
      <c r="DOS147" s="73"/>
      <c r="DOT147" s="73"/>
      <c r="DOU147" s="73"/>
      <c r="DOV147" s="73"/>
      <c r="DOW147" s="74"/>
      <c r="DOX147" s="7"/>
      <c r="DOY147" s="7"/>
      <c r="DOZ147" s="74"/>
      <c r="DPA147" s="74"/>
      <c r="DPB147" s="6"/>
      <c r="DPC147" s="6"/>
      <c r="DPD147" s="75"/>
      <c r="DPE147" s="73"/>
      <c r="DPF147" s="76"/>
      <c r="DPG147" s="77"/>
      <c r="DPH147" s="78"/>
      <c r="DPI147" s="73"/>
      <c r="DPJ147" s="73"/>
      <c r="DPK147" s="73"/>
      <c r="DPL147" s="73"/>
      <c r="DPM147" s="74"/>
      <c r="DPN147" s="7"/>
      <c r="DPO147" s="7"/>
      <c r="DPP147" s="74"/>
      <c r="DPQ147" s="74"/>
      <c r="DPR147" s="6"/>
      <c r="DPS147" s="6"/>
      <c r="DPT147" s="75"/>
      <c r="DPU147" s="73"/>
      <c r="DPV147" s="76"/>
      <c r="DPW147" s="77"/>
      <c r="DPX147" s="78"/>
      <c r="DPY147" s="73"/>
      <c r="DPZ147" s="73"/>
      <c r="DQA147" s="73"/>
      <c r="DQB147" s="73"/>
      <c r="DQC147" s="74"/>
      <c r="DQD147" s="7"/>
      <c r="DQE147" s="7"/>
      <c r="DQF147" s="74"/>
      <c r="DQG147" s="74"/>
      <c r="DQH147" s="6"/>
      <c r="DQI147" s="6"/>
      <c r="DQJ147" s="75"/>
      <c r="DQK147" s="73"/>
      <c r="DQL147" s="76"/>
      <c r="DQM147" s="77"/>
      <c r="DQN147" s="78"/>
      <c r="DQO147" s="73"/>
      <c r="DQP147" s="73"/>
      <c r="DQQ147" s="73"/>
      <c r="DQR147" s="73"/>
      <c r="DQS147" s="74"/>
      <c r="DQT147" s="7"/>
      <c r="DQU147" s="7"/>
      <c r="DQV147" s="74"/>
      <c r="DQW147" s="74"/>
      <c r="DQX147" s="6"/>
      <c r="DQY147" s="6"/>
      <c r="DQZ147" s="75"/>
      <c r="DRA147" s="73"/>
      <c r="DRB147" s="76"/>
      <c r="DRC147" s="77"/>
      <c r="DRD147" s="78"/>
      <c r="DRE147" s="73"/>
      <c r="DRF147" s="73"/>
      <c r="DRG147" s="73"/>
      <c r="DRH147" s="73"/>
      <c r="DRI147" s="74"/>
      <c r="DRJ147" s="7"/>
      <c r="DRK147" s="7"/>
      <c r="DRL147" s="74"/>
      <c r="DRM147" s="74"/>
      <c r="DRN147" s="6"/>
      <c r="DRO147" s="6"/>
      <c r="DRP147" s="75"/>
      <c r="DRQ147" s="73"/>
      <c r="DRR147" s="76"/>
      <c r="DRS147" s="77"/>
      <c r="DRT147" s="78"/>
      <c r="DRU147" s="73"/>
      <c r="DRV147" s="73"/>
      <c r="DRW147" s="73"/>
      <c r="DRX147" s="73"/>
      <c r="DRY147" s="74"/>
      <c r="DRZ147" s="7"/>
      <c r="DSA147" s="7"/>
      <c r="DSB147" s="74"/>
      <c r="DSC147" s="74"/>
      <c r="DSD147" s="6"/>
      <c r="DSE147" s="6"/>
      <c r="DSF147" s="75"/>
      <c r="DSG147" s="73"/>
      <c r="DSH147" s="76"/>
      <c r="DSI147" s="77"/>
      <c r="DSJ147" s="78"/>
      <c r="DSK147" s="73"/>
      <c r="DSL147" s="73"/>
      <c r="DSM147" s="73"/>
      <c r="DSN147" s="73"/>
      <c r="DSO147" s="74"/>
      <c r="DSP147" s="7"/>
      <c r="DSQ147" s="7"/>
      <c r="DSR147" s="74"/>
      <c r="DSS147" s="74"/>
      <c r="DST147" s="6"/>
      <c r="DSU147" s="6"/>
      <c r="DSV147" s="75"/>
      <c r="DSW147" s="73"/>
      <c r="DSX147" s="76"/>
      <c r="DSY147" s="77"/>
      <c r="DSZ147" s="78"/>
      <c r="DTA147" s="73"/>
      <c r="DTB147" s="73"/>
      <c r="DTC147" s="73"/>
      <c r="DTD147" s="73"/>
      <c r="DTE147" s="74"/>
      <c r="DTF147" s="7"/>
      <c r="DTG147" s="7"/>
      <c r="DTH147" s="74"/>
      <c r="DTI147" s="74"/>
      <c r="DTJ147" s="6"/>
      <c r="DTK147" s="6"/>
      <c r="DTL147" s="75"/>
      <c r="DTM147" s="73"/>
      <c r="DTN147" s="76"/>
      <c r="DTO147" s="77"/>
      <c r="DTP147" s="78"/>
      <c r="DTQ147" s="73"/>
      <c r="DTR147" s="73"/>
      <c r="DTS147" s="73"/>
      <c r="DTT147" s="73"/>
      <c r="DTU147" s="74"/>
      <c r="DTV147" s="7"/>
      <c r="DTW147" s="7"/>
      <c r="DTX147" s="74"/>
      <c r="DTY147" s="74"/>
      <c r="DTZ147" s="6"/>
      <c r="DUA147" s="6"/>
      <c r="DUB147" s="75"/>
      <c r="DUC147" s="73"/>
      <c r="DUD147" s="76"/>
      <c r="DUE147" s="77"/>
      <c r="DUF147" s="78"/>
      <c r="DUG147" s="73"/>
      <c r="DUH147" s="73"/>
      <c r="DUI147" s="73"/>
      <c r="DUJ147" s="73"/>
      <c r="DUK147" s="74"/>
      <c r="DUL147" s="7"/>
      <c r="DUM147" s="7"/>
      <c r="DUN147" s="74"/>
      <c r="DUO147" s="74"/>
      <c r="DUP147" s="6"/>
      <c r="DUQ147" s="6"/>
      <c r="DUR147" s="75"/>
      <c r="DUS147" s="73"/>
      <c r="DUT147" s="76"/>
      <c r="DUU147" s="77"/>
      <c r="DUV147" s="78"/>
      <c r="DUW147" s="73"/>
      <c r="DUX147" s="73"/>
      <c r="DUY147" s="73"/>
      <c r="DUZ147" s="73"/>
      <c r="DVA147" s="74"/>
      <c r="DVB147" s="7"/>
      <c r="DVC147" s="7"/>
      <c r="DVD147" s="74"/>
      <c r="DVE147" s="74"/>
      <c r="DVF147" s="6"/>
      <c r="DVG147" s="6"/>
      <c r="DVH147" s="75"/>
      <c r="DVI147" s="73"/>
      <c r="DVJ147" s="76"/>
      <c r="DVK147" s="77"/>
      <c r="DVL147" s="78"/>
      <c r="DVM147" s="73"/>
      <c r="DVN147" s="73"/>
      <c r="DVO147" s="73"/>
      <c r="DVP147" s="73"/>
      <c r="DVQ147" s="74"/>
      <c r="DVR147" s="7"/>
      <c r="DVS147" s="7"/>
      <c r="DVT147" s="74"/>
      <c r="DVU147" s="74"/>
      <c r="DVV147" s="6"/>
      <c r="DVW147" s="6"/>
      <c r="DVX147" s="75"/>
      <c r="DVY147" s="73"/>
      <c r="DVZ147" s="76"/>
      <c r="DWA147" s="77"/>
      <c r="DWB147" s="78"/>
      <c r="DWC147" s="73"/>
      <c r="DWD147" s="73"/>
      <c r="DWE147" s="73"/>
      <c r="DWF147" s="73"/>
      <c r="DWG147" s="74"/>
      <c r="DWH147" s="7"/>
      <c r="DWI147" s="7"/>
      <c r="DWJ147" s="74"/>
      <c r="DWK147" s="74"/>
      <c r="DWL147" s="6"/>
      <c r="DWM147" s="6"/>
      <c r="DWN147" s="75"/>
      <c r="DWO147" s="73"/>
      <c r="DWP147" s="76"/>
      <c r="DWQ147" s="77"/>
      <c r="DWR147" s="78"/>
      <c r="DWS147" s="73"/>
      <c r="DWT147" s="73"/>
      <c r="DWU147" s="73"/>
      <c r="DWV147" s="73"/>
      <c r="DWW147" s="74"/>
      <c r="DWX147" s="7"/>
      <c r="DWY147" s="7"/>
      <c r="DWZ147" s="74"/>
      <c r="DXA147" s="74"/>
      <c r="DXB147" s="6"/>
      <c r="DXC147" s="6"/>
      <c r="DXD147" s="75"/>
      <c r="DXE147" s="73"/>
      <c r="DXF147" s="76"/>
      <c r="DXG147" s="77"/>
      <c r="DXH147" s="78"/>
      <c r="DXI147" s="73"/>
      <c r="DXJ147" s="73"/>
      <c r="DXK147" s="73"/>
      <c r="DXL147" s="73"/>
      <c r="DXM147" s="74"/>
      <c r="DXN147" s="7"/>
      <c r="DXO147" s="7"/>
      <c r="DXP147" s="74"/>
      <c r="DXQ147" s="74"/>
      <c r="DXR147" s="6"/>
      <c r="DXS147" s="6"/>
      <c r="DXT147" s="75"/>
      <c r="DXU147" s="73"/>
      <c r="DXV147" s="76"/>
      <c r="DXW147" s="77"/>
      <c r="DXX147" s="78"/>
      <c r="DXY147" s="73"/>
      <c r="DXZ147" s="73"/>
      <c r="DYA147" s="73"/>
      <c r="DYB147" s="73"/>
      <c r="DYC147" s="74"/>
      <c r="DYD147" s="7"/>
      <c r="DYE147" s="7"/>
      <c r="DYF147" s="74"/>
      <c r="DYG147" s="74"/>
      <c r="DYH147" s="6"/>
      <c r="DYI147" s="6"/>
      <c r="DYJ147" s="75"/>
      <c r="DYK147" s="73"/>
      <c r="DYL147" s="76"/>
      <c r="DYM147" s="77"/>
      <c r="DYN147" s="78"/>
      <c r="DYO147" s="73"/>
      <c r="DYP147" s="73"/>
      <c r="DYQ147" s="73"/>
      <c r="DYR147" s="73"/>
      <c r="DYS147" s="74"/>
      <c r="DYT147" s="7"/>
      <c r="DYU147" s="7"/>
      <c r="DYV147" s="74"/>
      <c r="DYW147" s="74"/>
      <c r="DYX147" s="6"/>
      <c r="DYY147" s="6"/>
      <c r="DYZ147" s="75"/>
      <c r="DZA147" s="73"/>
      <c r="DZB147" s="76"/>
      <c r="DZC147" s="77"/>
      <c r="DZD147" s="78"/>
      <c r="DZE147" s="73"/>
      <c r="DZF147" s="73"/>
      <c r="DZG147" s="73"/>
      <c r="DZH147" s="73"/>
      <c r="DZI147" s="74"/>
      <c r="DZJ147" s="7"/>
      <c r="DZK147" s="7"/>
      <c r="DZL147" s="74"/>
      <c r="DZM147" s="74"/>
      <c r="DZN147" s="6"/>
      <c r="DZO147" s="6"/>
      <c r="DZP147" s="75"/>
      <c r="DZQ147" s="73"/>
      <c r="DZR147" s="76"/>
      <c r="DZS147" s="77"/>
      <c r="DZT147" s="78"/>
      <c r="DZU147" s="73"/>
      <c r="DZV147" s="73"/>
      <c r="DZW147" s="73"/>
      <c r="DZX147" s="73"/>
      <c r="DZY147" s="74"/>
      <c r="DZZ147" s="7"/>
      <c r="EAA147" s="7"/>
      <c r="EAB147" s="74"/>
      <c r="EAC147" s="74"/>
      <c r="EAD147" s="6"/>
      <c r="EAE147" s="6"/>
      <c r="EAF147" s="75"/>
      <c r="EAG147" s="73"/>
      <c r="EAH147" s="76"/>
      <c r="EAI147" s="77"/>
      <c r="EAJ147" s="78"/>
      <c r="EAK147" s="73"/>
      <c r="EAL147" s="73"/>
      <c r="EAM147" s="73"/>
      <c r="EAN147" s="73"/>
      <c r="EAO147" s="74"/>
      <c r="EAP147" s="7"/>
      <c r="EAQ147" s="7"/>
      <c r="EAR147" s="74"/>
      <c r="EAS147" s="74"/>
      <c r="EAT147" s="6"/>
      <c r="EAU147" s="6"/>
      <c r="EAV147" s="75"/>
      <c r="EAW147" s="73"/>
      <c r="EAX147" s="76"/>
      <c r="EAY147" s="77"/>
      <c r="EAZ147" s="78"/>
      <c r="EBA147" s="73"/>
      <c r="EBB147" s="73"/>
      <c r="EBC147" s="73"/>
      <c r="EBD147" s="73"/>
      <c r="EBE147" s="74"/>
      <c r="EBF147" s="7"/>
      <c r="EBG147" s="7"/>
      <c r="EBH147" s="74"/>
      <c r="EBI147" s="74"/>
      <c r="EBJ147" s="6"/>
      <c r="EBK147" s="6"/>
      <c r="EBL147" s="75"/>
      <c r="EBM147" s="73"/>
      <c r="EBN147" s="76"/>
      <c r="EBO147" s="77"/>
      <c r="EBP147" s="78"/>
      <c r="EBQ147" s="73"/>
      <c r="EBR147" s="73"/>
      <c r="EBS147" s="73"/>
      <c r="EBT147" s="73"/>
      <c r="EBU147" s="74"/>
      <c r="EBV147" s="7"/>
      <c r="EBW147" s="7"/>
      <c r="EBX147" s="74"/>
      <c r="EBY147" s="74"/>
      <c r="EBZ147" s="6"/>
      <c r="ECA147" s="6"/>
      <c r="ECB147" s="75"/>
      <c r="ECC147" s="73"/>
      <c r="ECD147" s="76"/>
      <c r="ECE147" s="77"/>
      <c r="ECF147" s="78"/>
      <c r="ECG147" s="73"/>
      <c r="ECH147" s="73"/>
      <c r="ECI147" s="73"/>
      <c r="ECJ147" s="73"/>
      <c r="ECK147" s="74"/>
      <c r="ECL147" s="7"/>
      <c r="ECM147" s="7"/>
      <c r="ECN147" s="74"/>
      <c r="ECO147" s="74"/>
      <c r="ECP147" s="6"/>
      <c r="ECQ147" s="6"/>
      <c r="ECR147" s="75"/>
      <c r="ECS147" s="73"/>
      <c r="ECT147" s="76"/>
      <c r="ECU147" s="77"/>
      <c r="ECV147" s="78"/>
      <c r="ECW147" s="73"/>
      <c r="ECX147" s="73"/>
      <c r="ECY147" s="73"/>
      <c r="ECZ147" s="73"/>
      <c r="EDA147" s="74"/>
      <c r="EDB147" s="7"/>
      <c r="EDC147" s="7"/>
      <c r="EDD147" s="74"/>
      <c r="EDE147" s="74"/>
      <c r="EDF147" s="6"/>
      <c r="EDG147" s="6"/>
      <c r="EDH147" s="75"/>
      <c r="EDI147" s="73"/>
      <c r="EDJ147" s="76"/>
      <c r="EDK147" s="77"/>
      <c r="EDL147" s="78"/>
      <c r="EDM147" s="73"/>
      <c r="EDN147" s="73"/>
      <c r="EDO147" s="73"/>
      <c r="EDP147" s="73"/>
      <c r="EDQ147" s="74"/>
      <c r="EDR147" s="7"/>
      <c r="EDS147" s="7"/>
      <c r="EDT147" s="74"/>
      <c r="EDU147" s="74"/>
      <c r="EDV147" s="6"/>
      <c r="EDW147" s="6"/>
      <c r="EDX147" s="75"/>
      <c r="EDY147" s="73"/>
      <c r="EDZ147" s="76"/>
      <c r="EEA147" s="77"/>
      <c r="EEB147" s="78"/>
      <c r="EEC147" s="73"/>
      <c r="EED147" s="73"/>
      <c r="EEE147" s="73"/>
      <c r="EEF147" s="73"/>
      <c r="EEG147" s="74"/>
      <c r="EEH147" s="7"/>
      <c r="EEI147" s="7"/>
      <c r="EEJ147" s="74"/>
      <c r="EEK147" s="74"/>
      <c r="EEL147" s="6"/>
      <c r="EEM147" s="6"/>
      <c r="EEN147" s="75"/>
      <c r="EEO147" s="73"/>
      <c r="EEP147" s="76"/>
      <c r="EEQ147" s="77"/>
      <c r="EER147" s="78"/>
      <c r="EES147" s="73"/>
      <c r="EET147" s="73"/>
      <c r="EEU147" s="73"/>
      <c r="EEV147" s="73"/>
      <c r="EEW147" s="74"/>
      <c r="EEX147" s="7"/>
      <c r="EEY147" s="7"/>
      <c r="EEZ147" s="74"/>
      <c r="EFA147" s="74"/>
      <c r="EFB147" s="6"/>
      <c r="EFC147" s="6"/>
      <c r="EFD147" s="75"/>
      <c r="EFE147" s="73"/>
      <c r="EFF147" s="76"/>
      <c r="EFG147" s="77"/>
      <c r="EFH147" s="78"/>
      <c r="EFI147" s="73"/>
      <c r="EFJ147" s="73"/>
      <c r="EFK147" s="73"/>
      <c r="EFL147" s="73"/>
      <c r="EFM147" s="74"/>
      <c r="EFN147" s="7"/>
      <c r="EFO147" s="7"/>
      <c r="EFP147" s="74"/>
      <c r="EFQ147" s="74"/>
      <c r="EFR147" s="6"/>
      <c r="EFS147" s="6"/>
      <c r="EFT147" s="75"/>
      <c r="EFU147" s="73"/>
      <c r="EFV147" s="76"/>
      <c r="EFW147" s="77"/>
      <c r="EFX147" s="78"/>
      <c r="EFY147" s="73"/>
      <c r="EFZ147" s="73"/>
      <c r="EGA147" s="73"/>
      <c r="EGB147" s="73"/>
      <c r="EGC147" s="74"/>
      <c r="EGD147" s="7"/>
      <c r="EGE147" s="7"/>
      <c r="EGF147" s="74"/>
      <c r="EGG147" s="74"/>
      <c r="EGH147" s="6"/>
      <c r="EGI147" s="6"/>
      <c r="EGJ147" s="75"/>
      <c r="EGK147" s="73"/>
      <c r="EGL147" s="76"/>
      <c r="EGM147" s="77"/>
      <c r="EGN147" s="78"/>
      <c r="EGO147" s="73"/>
      <c r="EGP147" s="73"/>
      <c r="EGQ147" s="73"/>
      <c r="EGR147" s="73"/>
      <c r="EGS147" s="74"/>
      <c r="EGT147" s="7"/>
      <c r="EGU147" s="7"/>
      <c r="EGV147" s="74"/>
      <c r="EGW147" s="74"/>
      <c r="EGX147" s="6"/>
      <c r="EGY147" s="6"/>
      <c r="EGZ147" s="75"/>
      <c r="EHA147" s="73"/>
      <c r="EHB147" s="76"/>
      <c r="EHC147" s="77"/>
      <c r="EHD147" s="78"/>
      <c r="EHE147" s="73"/>
      <c r="EHF147" s="73"/>
      <c r="EHG147" s="73"/>
      <c r="EHH147" s="73"/>
      <c r="EHI147" s="74"/>
      <c r="EHJ147" s="7"/>
      <c r="EHK147" s="7"/>
      <c r="EHL147" s="74"/>
      <c r="EHM147" s="74"/>
      <c r="EHN147" s="6"/>
      <c r="EHO147" s="6"/>
      <c r="EHP147" s="75"/>
      <c r="EHQ147" s="73"/>
      <c r="EHR147" s="76"/>
      <c r="EHS147" s="77"/>
      <c r="EHT147" s="78"/>
      <c r="EHU147" s="73"/>
      <c r="EHV147" s="73"/>
      <c r="EHW147" s="73"/>
      <c r="EHX147" s="73"/>
      <c r="EHY147" s="74"/>
      <c r="EHZ147" s="7"/>
      <c r="EIA147" s="7"/>
      <c r="EIB147" s="74"/>
      <c r="EIC147" s="74"/>
      <c r="EID147" s="6"/>
      <c r="EIE147" s="6"/>
      <c r="EIF147" s="75"/>
      <c r="EIG147" s="73"/>
      <c r="EIH147" s="76"/>
      <c r="EII147" s="77"/>
      <c r="EIJ147" s="78"/>
      <c r="EIK147" s="73"/>
      <c r="EIL147" s="73"/>
      <c r="EIM147" s="73"/>
      <c r="EIN147" s="73"/>
      <c r="EIO147" s="74"/>
      <c r="EIP147" s="7"/>
      <c r="EIQ147" s="7"/>
      <c r="EIR147" s="74"/>
      <c r="EIS147" s="74"/>
      <c r="EIT147" s="6"/>
      <c r="EIU147" s="6"/>
      <c r="EIV147" s="75"/>
      <c r="EIW147" s="73"/>
      <c r="EIX147" s="76"/>
      <c r="EIY147" s="77"/>
      <c r="EIZ147" s="78"/>
      <c r="EJA147" s="73"/>
      <c r="EJB147" s="73"/>
      <c r="EJC147" s="73"/>
      <c r="EJD147" s="73"/>
      <c r="EJE147" s="74"/>
      <c r="EJF147" s="7"/>
      <c r="EJG147" s="7"/>
      <c r="EJH147" s="74"/>
      <c r="EJI147" s="74"/>
      <c r="EJJ147" s="6"/>
      <c r="EJK147" s="6"/>
      <c r="EJL147" s="75"/>
      <c r="EJM147" s="73"/>
      <c r="EJN147" s="76"/>
      <c r="EJO147" s="77"/>
      <c r="EJP147" s="78"/>
      <c r="EJQ147" s="73"/>
      <c r="EJR147" s="73"/>
      <c r="EJS147" s="73"/>
      <c r="EJT147" s="73"/>
      <c r="EJU147" s="74"/>
      <c r="EJV147" s="7"/>
      <c r="EJW147" s="7"/>
      <c r="EJX147" s="74"/>
      <c r="EJY147" s="74"/>
      <c r="EJZ147" s="6"/>
      <c r="EKA147" s="6"/>
      <c r="EKB147" s="75"/>
      <c r="EKC147" s="73"/>
      <c r="EKD147" s="76"/>
      <c r="EKE147" s="77"/>
      <c r="EKF147" s="78"/>
      <c r="EKG147" s="73"/>
      <c r="EKH147" s="73"/>
      <c r="EKI147" s="73"/>
      <c r="EKJ147" s="73"/>
      <c r="EKK147" s="74"/>
      <c r="EKL147" s="7"/>
      <c r="EKM147" s="7"/>
      <c r="EKN147" s="74"/>
      <c r="EKO147" s="74"/>
      <c r="EKP147" s="6"/>
      <c r="EKQ147" s="6"/>
      <c r="EKR147" s="75"/>
      <c r="EKS147" s="73"/>
      <c r="EKT147" s="76"/>
      <c r="EKU147" s="77"/>
      <c r="EKV147" s="78"/>
      <c r="EKW147" s="73"/>
      <c r="EKX147" s="73"/>
      <c r="EKY147" s="73"/>
      <c r="EKZ147" s="73"/>
      <c r="ELA147" s="74"/>
      <c r="ELB147" s="7"/>
      <c r="ELC147" s="7"/>
      <c r="ELD147" s="74"/>
      <c r="ELE147" s="74"/>
      <c r="ELF147" s="6"/>
      <c r="ELG147" s="6"/>
      <c r="ELH147" s="75"/>
      <c r="ELI147" s="73"/>
      <c r="ELJ147" s="76"/>
      <c r="ELK147" s="77"/>
      <c r="ELL147" s="78"/>
      <c r="ELM147" s="73"/>
      <c r="ELN147" s="73"/>
      <c r="ELO147" s="73"/>
      <c r="ELP147" s="73"/>
      <c r="ELQ147" s="74"/>
      <c r="ELR147" s="7"/>
      <c r="ELS147" s="7"/>
      <c r="ELT147" s="74"/>
      <c r="ELU147" s="74"/>
      <c r="ELV147" s="6"/>
      <c r="ELW147" s="6"/>
      <c r="ELX147" s="75"/>
      <c r="ELY147" s="73"/>
      <c r="ELZ147" s="76"/>
      <c r="EMA147" s="77"/>
      <c r="EMB147" s="78"/>
      <c r="EMC147" s="73"/>
      <c r="EMD147" s="73"/>
      <c r="EME147" s="73"/>
      <c r="EMF147" s="73"/>
      <c r="EMG147" s="74"/>
      <c r="EMH147" s="7"/>
      <c r="EMI147" s="7"/>
      <c r="EMJ147" s="74"/>
      <c r="EMK147" s="74"/>
      <c r="EML147" s="6"/>
      <c r="EMM147" s="6"/>
      <c r="EMN147" s="75"/>
      <c r="EMO147" s="73"/>
      <c r="EMP147" s="76"/>
      <c r="EMQ147" s="77"/>
      <c r="EMR147" s="78"/>
      <c r="EMS147" s="73"/>
      <c r="EMT147" s="73"/>
      <c r="EMU147" s="73"/>
      <c r="EMV147" s="73"/>
      <c r="EMW147" s="74"/>
      <c r="EMX147" s="7"/>
      <c r="EMY147" s="7"/>
      <c r="EMZ147" s="74"/>
      <c r="ENA147" s="74"/>
      <c r="ENB147" s="6"/>
      <c r="ENC147" s="6"/>
      <c r="END147" s="75"/>
      <c r="ENE147" s="73"/>
      <c r="ENF147" s="76"/>
      <c r="ENG147" s="77"/>
      <c r="ENH147" s="78"/>
      <c r="ENI147" s="73"/>
      <c r="ENJ147" s="73"/>
      <c r="ENK147" s="73"/>
      <c r="ENL147" s="73"/>
      <c r="ENM147" s="74"/>
      <c r="ENN147" s="7"/>
      <c r="ENO147" s="7"/>
      <c r="ENP147" s="74"/>
      <c r="ENQ147" s="74"/>
      <c r="ENR147" s="6"/>
      <c r="ENS147" s="6"/>
      <c r="ENT147" s="75"/>
      <c r="ENU147" s="73"/>
      <c r="ENV147" s="76"/>
      <c r="ENW147" s="77"/>
      <c r="ENX147" s="78"/>
      <c r="ENY147" s="73"/>
      <c r="ENZ147" s="73"/>
      <c r="EOA147" s="73"/>
      <c r="EOB147" s="73"/>
      <c r="EOC147" s="74"/>
      <c r="EOD147" s="7"/>
      <c r="EOE147" s="7"/>
      <c r="EOF147" s="74"/>
      <c r="EOG147" s="74"/>
      <c r="EOH147" s="6"/>
      <c r="EOI147" s="6"/>
      <c r="EOJ147" s="75"/>
      <c r="EOK147" s="73"/>
      <c r="EOL147" s="76"/>
      <c r="EOM147" s="77"/>
      <c r="EON147" s="78"/>
      <c r="EOO147" s="73"/>
      <c r="EOP147" s="73"/>
      <c r="EOQ147" s="73"/>
      <c r="EOR147" s="73"/>
      <c r="EOS147" s="74"/>
      <c r="EOT147" s="7"/>
      <c r="EOU147" s="7"/>
      <c r="EOV147" s="74"/>
      <c r="EOW147" s="74"/>
      <c r="EOX147" s="6"/>
      <c r="EOY147" s="6"/>
      <c r="EOZ147" s="75"/>
      <c r="EPA147" s="73"/>
      <c r="EPB147" s="76"/>
      <c r="EPC147" s="77"/>
      <c r="EPD147" s="78"/>
      <c r="EPE147" s="73"/>
      <c r="EPF147" s="73"/>
      <c r="EPG147" s="73"/>
      <c r="EPH147" s="73"/>
      <c r="EPI147" s="74"/>
      <c r="EPJ147" s="7"/>
      <c r="EPK147" s="7"/>
      <c r="EPL147" s="74"/>
      <c r="EPM147" s="74"/>
      <c r="EPN147" s="6"/>
      <c r="EPO147" s="6"/>
      <c r="EPP147" s="75"/>
      <c r="EPQ147" s="73"/>
      <c r="EPR147" s="76"/>
      <c r="EPS147" s="77"/>
      <c r="EPT147" s="78"/>
      <c r="EPU147" s="73"/>
      <c r="EPV147" s="73"/>
      <c r="EPW147" s="73"/>
      <c r="EPX147" s="73"/>
      <c r="EPY147" s="74"/>
      <c r="EPZ147" s="7"/>
      <c r="EQA147" s="7"/>
      <c r="EQB147" s="74"/>
      <c r="EQC147" s="74"/>
      <c r="EQD147" s="6"/>
      <c r="EQE147" s="6"/>
      <c r="EQF147" s="75"/>
      <c r="EQG147" s="73"/>
      <c r="EQH147" s="76"/>
      <c r="EQI147" s="77"/>
      <c r="EQJ147" s="78"/>
      <c r="EQK147" s="73"/>
      <c r="EQL147" s="73"/>
      <c r="EQM147" s="73"/>
      <c r="EQN147" s="73"/>
      <c r="EQO147" s="74"/>
      <c r="EQP147" s="7"/>
      <c r="EQQ147" s="7"/>
      <c r="EQR147" s="74"/>
      <c r="EQS147" s="74"/>
      <c r="EQT147" s="6"/>
      <c r="EQU147" s="6"/>
      <c r="EQV147" s="75"/>
      <c r="EQW147" s="73"/>
      <c r="EQX147" s="76"/>
      <c r="EQY147" s="77"/>
      <c r="EQZ147" s="78"/>
      <c r="ERA147" s="73"/>
      <c r="ERB147" s="73"/>
      <c r="ERC147" s="73"/>
      <c r="ERD147" s="73"/>
      <c r="ERE147" s="74"/>
      <c r="ERF147" s="7"/>
      <c r="ERG147" s="7"/>
      <c r="ERH147" s="74"/>
      <c r="ERI147" s="74"/>
      <c r="ERJ147" s="6"/>
      <c r="ERK147" s="6"/>
      <c r="ERL147" s="75"/>
      <c r="ERM147" s="73"/>
      <c r="ERN147" s="76"/>
      <c r="ERO147" s="77"/>
      <c r="ERP147" s="78"/>
      <c r="ERQ147" s="73"/>
      <c r="ERR147" s="73"/>
      <c r="ERS147" s="73"/>
      <c r="ERT147" s="73"/>
      <c r="ERU147" s="74"/>
      <c r="ERV147" s="7"/>
      <c r="ERW147" s="7"/>
      <c r="ERX147" s="74"/>
      <c r="ERY147" s="74"/>
      <c r="ERZ147" s="6"/>
      <c r="ESA147" s="6"/>
      <c r="ESB147" s="75"/>
      <c r="ESC147" s="73"/>
      <c r="ESD147" s="76"/>
      <c r="ESE147" s="77"/>
      <c r="ESF147" s="78"/>
      <c r="ESG147" s="73"/>
      <c r="ESH147" s="73"/>
      <c r="ESI147" s="73"/>
      <c r="ESJ147" s="73"/>
      <c r="ESK147" s="74"/>
      <c r="ESL147" s="7"/>
      <c r="ESM147" s="7"/>
      <c r="ESN147" s="74"/>
      <c r="ESO147" s="74"/>
      <c r="ESP147" s="6"/>
      <c r="ESQ147" s="6"/>
      <c r="ESR147" s="75"/>
      <c r="ESS147" s="73"/>
      <c r="EST147" s="76"/>
      <c r="ESU147" s="77"/>
      <c r="ESV147" s="78"/>
      <c r="ESW147" s="73"/>
      <c r="ESX147" s="73"/>
      <c r="ESY147" s="73"/>
      <c r="ESZ147" s="73"/>
      <c r="ETA147" s="74"/>
      <c r="ETB147" s="7"/>
      <c r="ETC147" s="7"/>
      <c r="ETD147" s="74"/>
      <c r="ETE147" s="74"/>
      <c r="ETF147" s="6"/>
      <c r="ETG147" s="6"/>
      <c r="ETH147" s="75"/>
      <c r="ETI147" s="73"/>
      <c r="ETJ147" s="76"/>
      <c r="ETK147" s="77"/>
      <c r="ETL147" s="78"/>
      <c r="ETM147" s="73"/>
      <c r="ETN147" s="73"/>
      <c r="ETO147" s="73"/>
      <c r="ETP147" s="73"/>
      <c r="ETQ147" s="74"/>
      <c r="ETR147" s="7"/>
      <c r="ETS147" s="7"/>
      <c r="ETT147" s="74"/>
      <c r="ETU147" s="74"/>
      <c r="ETV147" s="6"/>
      <c r="ETW147" s="6"/>
      <c r="ETX147" s="75"/>
      <c r="ETY147" s="73"/>
      <c r="ETZ147" s="76"/>
      <c r="EUA147" s="77"/>
      <c r="EUB147" s="78"/>
      <c r="EUC147" s="73"/>
      <c r="EUD147" s="73"/>
      <c r="EUE147" s="73"/>
      <c r="EUF147" s="73"/>
      <c r="EUG147" s="74"/>
      <c r="EUH147" s="7"/>
      <c r="EUI147" s="7"/>
      <c r="EUJ147" s="74"/>
      <c r="EUK147" s="74"/>
      <c r="EUL147" s="6"/>
      <c r="EUM147" s="6"/>
      <c r="EUN147" s="75"/>
      <c r="EUO147" s="73"/>
      <c r="EUP147" s="76"/>
      <c r="EUQ147" s="77"/>
      <c r="EUR147" s="78"/>
      <c r="EUS147" s="73"/>
      <c r="EUT147" s="73"/>
      <c r="EUU147" s="73"/>
      <c r="EUV147" s="73"/>
      <c r="EUW147" s="74"/>
      <c r="EUX147" s="7"/>
      <c r="EUY147" s="7"/>
      <c r="EUZ147" s="74"/>
      <c r="EVA147" s="74"/>
      <c r="EVB147" s="6"/>
      <c r="EVC147" s="6"/>
      <c r="EVD147" s="75"/>
      <c r="EVE147" s="73"/>
      <c r="EVF147" s="76"/>
      <c r="EVG147" s="77"/>
      <c r="EVH147" s="78"/>
      <c r="EVI147" s="73"/>
      <c r="EVJ147" s="73"/>
      <c r="EVK147" s="73"/>
      <c r="EVL147" s="73"/>
      <c r="EVM147" s="74"/>
      <c r="EVN147" s="7"/>
      <c r="EVO147" s="7"/>
      <c r="EVP147" s="74"/>
      <c r="EVQ147" s="74"/>
      <c r="EVR147" s="6"/>
      <c r="EVS147" s="6"/>
      <c r="EVT147" s="75"/>
      <c r="EVU147" s="73"/>
      <c r="EVV147" s="76"/>
      <c r="EVW147" s="77"/>
      <c r="EVX147" s="78"/>
      <c r="EVY147" s="73"/>
      <c r="EVZ147" s="73"/>
      <c r="EWA147" s="73"/>
      <c r="EWB147" s="73"/>
      <c r="EWC147" s="74"/>
      <c r="EWD147" s="7"/>
      <c r="EWE147" s="7"/>
      <c r="EWF147" s="74"/>
      <c r="EWG147" s="74"/>
      <c r="EWH147" s="6"/>
      <c r="EWI147" s="6"/>
      <c r="EWJ147" s="75"/>
      <c r="EWK147" s="73"/>
      <c r="EWL147" s="76"/>
      <c r="EWM147" s="77"/>
      <c r="EWN147" s="78"/>
      <c r="EWO147" s="73"/>
      <c r="EWP147" s="73"/>
      <c r="EWQ147" s="73"/>
      <c r="EWR147" s="73"/>
      <c r="EWS147" s="74"/>
      <c r="EWT147" s="7"/>
      <c r="EWU147" s="7"/>
      <c r="EWV147" s="74"/>
      <c r="EWW147" s="74"/>
      <c r="EWX147" s="6"/>
      <c r="EWY147" s="6"/>
      <c r="EWZ147" s="75"/>
      <c r="EXA147" s="73"/>
      <c r="EXB147" s="76"/>
      <c r="EXC147" s="77"/>
      <c r="EXD147" s="78"/>
      <c r="EXE147" s="73"/>
      <c r="EXF147" s="73"/>
      <c r="EXG147" s="73"/>
      <c r="EXH147" s="73"/>
      <c r="EXI147" s="74"/>
      <c r="EXJ147" s="7"/>
      <c r="EXK147" s="7"/>
      <c r="EXL147" s="74"/>
      <c r="EXM147" s="74"/>
      <c r="EXN147" s="6"/>
      <c r="EXO147" s="6"/>
      <c r="EXP147" s="75"/>
      <c r="EXQ147" s="73"/>
      <c r="EXR147" s="76"/>
      <c r="EXS147" s="77"/>
      <c r="EXT147" s="78"/>
      <c r="EXU147" s="73"/>
      <c r="EXV147" s="73"/>
      <c r="EXW147" s="73"/>
      <c r="EXX147" s="73"/>
      <c r="EXY147" s="74"/>
      <c r="EXZ147" s="7"/>
      <c r="EYA147" s="7"/>
      <c r="EYB147" s="74"/>
      <c r="EYC147" s="74"/>
      <c r="EYD147" s="6"/>
      <c r="EYE147" s="6"/>
      <c r="EYF147" s="75"/>
      <c r="EYG147" s="73"/>
      <c r="EYH147" s="76"/>
      <c r="EYI147" s="77"/>
      <c r="EYJ147" s="78"/>
      <c r="EYK147" s="73"/>
      <c r="EYL147" s="73"/>
      <c r="EYM147" s="73"/>
      <c r="EYN147" s="73"/>
      <c r="EYO147" s="74"/>
      <c r="EYP147" s="7"/>
      <c r="EYQ147" s="7"/>
      <c r="EYR147" s="74"/>
      <c r="EYS147" s="74"/>
      <c r="EYT147" s="6"/>
      <c r="EYU147" s="6"/>
      <c r="EYV147" s="75"/>
      <c r="EYW147" s="73"/>
      <c r="EYX147" s="76"/>
      <c r="EYY147" s="77"/>
      <c r="EYZ147" s="78"/>
      <c r="EZA147" s="73"/>
      <c r="EZB147" s="73"/>
      <c r="EZC147" s="73"/>
      <c r="EZD147" s="73"/>
      <c r="EZE147" s="74"/>
      <c r="EZF147" s="7"/>
      <c r="EZG147" s="7"/>
      <c r="EZH147" s="74"/>
      <c r="EZI147" s="74"/>
      <c r="EZJ147" s="6"/>
      <c r="EZK147" s="6"/>
      <c r="EZL147" s="75"/>
      <c r="EZM147" s="73"/>
      <c r="EZN147" s="76"/>
      <c r="EZO147" s="77"/>
      <c r="EZP147" s="78"/>
      <c r="EZQ147" s="73"/>
      <c r="EZR147" s="73"/>
      <c r="EZS147" s="73"/>
      <c r="EZT147" s="73"/>
      <c r="EZU147" s="74"/>
      <c r="EZV147" s="7"/>
      <c r="EZW147" s="7"/>
      <c r="EZX147" s="74"/>
      <c r="EZY147" s="74"/>
      <c r="EZZ147" s="6"/>
      <c r="FAA147" s="6"/>
      <c r="FAB147" s="75"/>
      <c r="FAC147" s="73"/>
      <c r="FAD147" s="76"/>
      <c r="FAE147" s="77"/>
      <c r="FAF147" s="78"/>
      <c r="FAG147" s="73"/>
      <c r="FAH147" s="73"/>
      <c r="FAI147" s="73"/>
      <c r="FAJ147" s="73"/>
      <c r="FAK147" s="74"/>
      <c r="FAL147" s="7"/>
      <c r="FAM147" s="7"/>
      <c r="FAN147" s="74"/>
      <c r="FAO147" s="74"/>
      <c r="FAP147" s="6"/>
      <c r="FAQ147" s="6"/>
      <c r="FAR147" s="75"/>
      <c r="FAS147" s="73"/>
      <c r="FAT147" s="76"/>
      <c r="FAU147" s="77"/>
      <c r="FAV147" s="78"/>
      <c r="FAW147" s="73"/>
      <c r="FAX147" s="73"/>
      <c r="FAY147" s="73"/>
      <c r="FAZ147" s="73"/>
      <c r="FBA147" s="74"/>
      <c r="FBB147" s="7"/>
      <c r="FBC147" s="7"/>
      <c r="FBD147" s="74"/>
      <c r="FBE147" s="74"/>
      <c r="FBF147" s="6"/>
      <c r="FBG147" s="6"/>
      <c r="FBH147" s="75"/>
      <c r="FBI147" s="73"/>
      <c r="FBJ147" s="76"/>
      <c r="FBK147" s="77"/>
      <c r="FBL147" s="78"/>
      <c r="FBM147" s="73"/>
      <c r="FBN147" s="73"/>
      <c r="FBO147" s="73"/>
      <c r="FBP147" s="73"/>
      <c r="FBQ147" s="74"/>
      <c r="FBR147" s="7"/>
      <c r="FBS147" s="7"/>
      <c r="FBT147" s="74"/>
      <c r="FBU147" s="74"/>
      <c r="FBV147" s="6"/>
      <c r="FBW147" s="6"/>
      <c r="FBX147" s="75"/>
      <c r="FBY147" s="73"/>
      <c r="FBZ147" s="76"/>
      <c r="FCA147" s="77"/>
      <c r="FCB147" s="78"/>
      <c r="FCC147" s="73"/>
      <c r="FCD147" s="73"/>
      <c r="FCE147" s="73"/>
      <c r="FCF147" s="73"/>
      <c r="FCG147" s="74"/>
      <c r="FCH147" s="7"/>
      <c r="FCI147" s="7"/>
      <c r="FCJ147" s="74"/>
      <c r="FCK147" s="74"/>
      <c r="FCL147" s="6"/>
      <c r="FCM147" s="6"/>
      <c r="FCN147" s="75"/>
      <c r="FCO147" s="73"/>
      <c r="FCP147" s="76"/>
      <c r="FCQ147" s="77"/>
      <c r="FCR147" s="78"/>
      <c r="FCS147" s="73"/>
      <c r="FCT147" s="73"/>
      <c r="FCU147" s="73"/>
      <c r="FCV147" s="73"/>
      <c r="FCW147" s="74"/>
      <c r="FCX147" s="7"/>
      <c r="FCY147" s="7"/>
      <c r="FCZ147" s="74"/>
      <c r="FDA147" s="74"/>
      <c r="FDB147" s="6"/>
      <c r="FDC147" s="6"/>
      <c r="FDD147" s="75"/>
      <c r="FDE147" s="73"/>
      <c r="FDF147" s="76"/>
      <c r="FDG147" s="77"/>
      <c r="FDH147" s="78"/>
      <c r="FDI147" s="73"/>
      <c r="FDJ147" s="73"/>
      <c r="FDK147" s="73"/>
      <c r="FDL147" s="73"/>
      <c r="FDM147" s="74"/>
      <c r="FDN147" s="7"/>
      <c r="FDO147" s="7"/>
      <c r="FDP147" s="74"/>
      <c r="FDQ147" s="74"/>
      <c r="FDR147" s="6"/>
      <c r="FDS147" s="6"/>
      <c r="FDT147" s="75"/>
      <c r="FDU147" s="73"/>
      <c r="FDV147" s="76"/>
      <c r="FDW147" s="77"/>
      <c r="FDX147" s="78"/>
      <c r="FDY147" s="73"/>
      <c r="FDZ147" s="73"/>
      <c r="FEA147" s="73"/>
      <c r="FEB147" s="73"/>
      <c r="FEC147" s="74"/>
      <c r="FED147" s="7"/>
      <c r="FEE147" s="7"/>
      <c r="FEF147" s="74"/>
      <c r="FEG147" s="74"/>
      <c r="FEH147" s="6"/>
      <c r="FEI147" s="6"/>
      <c r="FEJ147" s="75"/>
      <c r="FEK147" s="73"/>
      <c r="FEL147" s="76"/>
      <c r="FEM147" s="77"/>
      <c r="FEN147" s="78"/>
      <c r="FEO147" s="73"/>
      <c r="FEP147" s="73"/>
      <c r="FEQ147" s="73"/>
      <c r="FER147" s="73"/>
      <c r="FES147" s="74"/>
      <c r="FET147" s="7"/>
      <c r="FEU147" s="7"/>
      <c r="FEV147" s="74"/>
      <c r="FEW147" s="74"/>
      <c r="FEX147" s="6"/>
      <c r="FEY147" s="6"/>
      <c r="FEZ147" s="75"/>
      <c r="FFA147" s="73"/>
      <c r="FFB147" s="76"/>
      <c r="FFC147" s="77"/>
      <c r="FFD147" s="78"/>
      <c r="FFE147" s="73"/>
      <c r="FFF147" s="73"/>
      <c r="FFG147" s="73"/>
      <c r="FFH147" s="73"/>
      <c r="FFI147" s="74"/>
      <c r="FFJ147" s="7"/>
      <c r="FFK147" s="7"/>
      <c r="FFL147" s="74"/>
      <c r="FFM147" s="74"/>
      <c r="FFN147" s="6"/>
      <c r="FFO147" s="6"/>
      <c r="FFP147" s="75"/>
      <c r="FFQ147" s="73"/>
      <c r="FFR147" s="76"/>
      <c r="FFS147" s="77"/>
      <c r="FFT147" s="78"/>
      <c r="FFU147" s="73"/>
      <c r="FFV147" s="73"/>
      <c r="FFW147" s="73"/>
      <c r="FFX147" s="73"/>
      <c r="FFY147" s="74"/>
      <c r="FFZ147" s="7"/>
      <c r="FGA147" s="7"/>
      <c r="FGB147" s="74"/>
      <c r="FGC147" s="74"/>
      <c r="FGD147" s="6"/>
      <c r="FGE147" s="6"/>
      <c r="FGF147" s="75"/>
      <c r="FGG147" s="73"/>
      <c r="FGH147" s="76"/>
      <c r="FGI147" s="77"/>
      <c r="FGJ147" s="78"/>
      <c r="FGK147" s="73"/>
      <c r="FGL147" s="73"/>
      <c r="FGM147" s="73"/>
      <c r="FGN147" s="73"/>
      <c r="FGO147" s="74"/>
      <c r="FGP147" s="7"/>
      <c r="FGQ147" s="7"/>
      <c r="FGR147" s="74"/>
      <c r="FGS147" s="74"/>
      <c r="FGT147" s="6"/>
      <c r="FGU147" s="6"/>
      <c r="FGV147" s="75"/>
      <c r="FGW147" s="73"/>
      <c r="FGX147" s="76"/>
      <c r="FGY147" s="77"/>
      <c r="FGZ147" s="78"/>
      <c r="FHA147" s="73"/>
      <c r="FHB147" s="73"/>
      <c r="FHC147" s="73"/>
      <c r="FHD147" s="73"/>
      <c r="FHE147" s="74"/>
      <c r="FHF147" s="7"/>
      <c r="FHG147" s="7"/>
      <c r="FHH147" s="74"/>
      <c r="FHI147" s="74"/>
      <c r="FHJ147" s="6"/>
      <c r="FHK147" s="6"/>
      <c r="FHL147" s="75"/>
      <c r="FHM147" s="73"/>
      <c r="FHN147" s="76"/>
      <c r="FHO147" s="77"/>
      <c r="FHP147" s="78"/>
      <c r="FHQ147" s="73"/>
      <c r="FHR147" s="73"/>
      <c r="FHS147" s="73"/>
      <c r="FHT147" s="73"/>
      <c r="FHU147" s="74"/>
      <c r="FHV147" s="7"/>
      <c r="FHW147" s="7"/>
      <c r="FHX147" s="74"/>
      <c r="FHY147" s="74"/>
      <c r="FHZ147" s="6"/>
      <c r="FIA147" s="6"/>
      <c r="FIB147" s="75"/>
      <c r="FIC147" s="73"/>
      <c r="FID147" s="76"/>
      <c r="FIE147" s="77"/>
      <c r="FIF147" s="78"/>
      <c r="FIG147" s="73"/>
      <c r="FIH147" s="73"/>
      <c r="FII147" s="73"/>
      <c r="FIJ147" s="73"/>
      <c r="FIK147" s="74"/>
      <c r="FIL147" s="7"/>
      <c r="FIM147" s="7"/>
      <c r="FIN147" s="74"/>
      <c r="FIO147" s="74"/>
      <c r="FIP147" s="6"/>
      <c r="FIQ147" s="6"/>
      <c r="FIR147" s="75"/>
      <c r="FIS147" s="73"/>
      <c r="FIT147" s="76"/>
      <c r="FIU147" s="77"/>
      <c r="FIV147" s="78"/>
      <c r="FIW147" s="73"/>
      <c r="FIX147" s="73"/>
      <c r="FIY147" s="73"/>
      <c r="FIZ147" s="73"/>
      <c r="FJA147" s="74"/>
      <c r="FJB147" s="7"/>
      <c r="FJC147" s="7"/>
      <c r="FJD147" s="74"/>
      <c r="FJE147" s="74"/>
      <c r="FJF147" s="6"/>
      <c r="FJG147" s="6"/>
      <c r="FJH147" s="75"/>
      <c r="FJI147" s="73"/>
      <c r="FJJ147" s="76"/>
      <c r="FJK147" s="77"/>
      <c r="FJL147" s="78"/>
      <c r="FJM147" s="73"/>
      <c r="FJN147" s="73"/>
      <c r="FJO147" s="73"/>
      <c r="FJP147" s="73"/>
      <c r="FJQ147" s="74"/>
      <c r="FJR147" s="7"/>
      <c r="FJS147" s="7"/>
      <c r="FJT147" s="74"/>
      <c r="FJU147" s="74"/>
      <c r="FJV147" s="6"/>
      <c r="FJW147" s="6"/>
      <c r="FJX147" s="75"/>
      <c r="FJY147" s="73"/>
      <c r="FJZ147" s="76"/>
      <c r="FKA147" s="77"/>
      <c r="FKB147" s="78"/>
      <c r="FKC147" s="73"/>
      <c r="FKD147" s="73"/>
      <c r="FKE147" s="73"/>
      <c r="FKF147" s="73"/>
      <c r="FKG147" s="74"/>
      <c r="FKH147" s="7"/>
      <c r="FKI147" s="7"/>
      <c r="FKJ147" s="74"/>
      <c r="FKK147" s="74"/>
      <c r="FKL147" s="6"/>
      <c r="FKM147" s="6"/>
      <c r="FKN147" s="75"/>
      <c r="FKO147" s="73"/>
      <c r="FKP147" s="76"/>
      <c r="FKQ147" s="77"/>
      <c r="FKR147" s="78"/>
      <c r="FKS147" s="73"/>
      <c r="FKT147" s="73"/>
      <c r="FKU147" s="73"/>
      <c r="FKV147" s="73"/>
      <c r="FKW147" s="74"/>
      <c r="FKX147" s="7"/>
      <c r="FKY147" s="7"/>
      <c r="FKZ147" s="74"/>
      <c r="FLA147" s="74"/>
      <c r="FLB147" s="6"/>
      <c r="FLC147" s="6"/>
      <c r="FLD147" s="75"/>
      <c r="FLE147" s="73"/>
      <c r="FLF147" s="76"/>
      <c r="FLG147" s="77"/>
      <c r="FLH147" s="78"/>
      <c r="FLI147" s="73"/>
      <c r="FLJ147" s="73"/>
      <c r="FLK147" s="73"/>
      <c r="FLL147" s="73"/>
      <c r="FLM147" s="74"/>
      <c r="FLN147" s="7"/>
      <c r="FLO147" s="7"/>
      <c r="FLP147" s="74"/>
      <c r="FLQ147" s="74"/>
      <c r="FLR147" s="6"/>
      <c r="FLS147" s="6"/>
      <c r="FLT147" s="75"/>
      <c r="FLU147" s="73"/>
      <c r="FLV147" s="76"/>
      <c r="FLW147" s="77"/>
      <c r="FLX147" s="78"/>
      <c r="FLY147" s="73"/>
      <c r="FLZ147" s="73"/>
      <c r="FMA147" s="73"/>
      <c r="FMB147" s="73"/>
      <c r="FMC147" s="74"/>
      <c r="FMD147" s="7"/>
      <c r="FME147" s="7"/>
      <c r="FMF147" s="74"/>
      <c r="FMG147" s="74"/>
      <c r="FMH147" s="6"/>
      <c r="FMI147" s="6"/>
      <c r="FMJ147" s="75"/>
      <c r="FMK147" s="73"/>
      <c r="FML147" s="76"/>
      <c r="FMM147" s="77"/>
      <c r="FMN147" s="78"/>
      <c r="FMO147" s="73"/>
      <c r="FMP147" s="73"/>
      <c r="FMQ147" s="73"/>
      <c r="FMR147" s="73"/>
      <c r="FMS147" s="74"/>
      <c r="FMT147" s="7"/>
      <c r="FMU147" s="7"/>
      <c r="FMV147" s="74"/>
      <c r="FMW147" s="74"/>
      <c r="FMX147" s="6"/>
      <c r="FMY147" s="6"/>
      <c r="FMZ147" s="75"/>
      <c r="FNA147" s="73"/>
      <c r="FNB147" s="76"/>
      <c r="FNC147" s="77"/>
      <c r="FND147" s="78"/>
      <c r="FNE147" s="73"/>
      <c r="FNF147" s="73"/>
      <c r="FNG147" s="73"/>
      <c r="FNH147" s="73"/>
      <c r="FNI147" s="74"/>
      <c r="FNJ147" s="7"/>
      <c r="FNK147" s="7"/>
      <c r="FNL147" s="74"/>
      <c r="FNM147" s="74"/>
      <c r="FNN147" s="6"/>
      <c r="FNO147" s="6"/>
      <c r="FNP147" s="75"/>
      <c r="FNQ147" s="73"/>
      <c r="FNR147" s="76"/>
      <c r="FNS147" s="77"/>
      <c r="FNT147" s="78"/>
      <c r="FNU147" s="73"/>
      <c r="FNV147" s="73"/>
      <c r="FNW147" s="73"/>
      <c r="FNX147" s="73"/>
      <c r="FNY147" s="74"/>
      <c r="FNZ147" s="7"/>
      <c r="FOA147" s="7"/>
      <c r="FOB147" s="74"/>
      <c r="FOC147" s="74"/>
      <c r="FOD147" s="6"/>
      <c r="FOE147" s="6"/>
      <c r="FOF147" s="75"/>
      <c r="FOG147" s="73"/>
      <c r="FOH147" s="76"/>
      <c r="FOI147" s="77"/>
      <c r="FOJ147" s="78"/>
      <c r="FOK147" s="73"/>
      <c r="FOL147" s="73"/>
      <c r="FOM147" s="73"/>
      <c r="FON147" s="73"/>
      <c r="FOO147" s="74"/>
      <c r="FOP147" s="7"/>
      <c r="FOQ147" s="7"/>
      <c r="FOR147" s="74"/>
      <c r="FOS147" s="74"/>
      <c r="FOT147" s="6"/>
      <c r="FOU147" s="6"/>
      <c r="FOV147" s="75"/>
      <c r="FOW147" s="73"/>
      <c r="FOX147" s="76"/>
      <c r="FOY147" s="77"/>
      <c r="FOZ147" s="78"/>
      <c r="FPA147" s="73"/>
      <c r="FPB147" s="73"/>
      <c r="FPC147" s="73"/>
      <c r="FPD147" s="73"/>
      <c r="FPE147" s="74"/>
      <c r="FPF147" s="7"/>
      <c r="FPG147" s="7"/>
      <c r="FPH147" s="74"/>
      <c r="FPI147" s="74"/>
      <c r="FPJ147" s="6"/>
      <c r="FPK147" s="6"/>
      <c r="FPL147" s="75"/>
      <c r="FPM147" s="73"/>
      <c r="FPN147" s="76"/>
      <c r="FPO147" s="77"/>
      <c r="FPP147" s="78"/>
      <c r="FPQ147" s="73"/>
      <c r="FPR147" s="73"/>
      <c r="FPS147" s="73"/>
      <c r="FPT147" s="73"/>
      <c r="FPU147" s="74"/>
      <c r="FPV147" s="7"/>
      <c r="FPW147" s="7"/>
      <c r="FPX147" s="74"/>
      <c r="FPY147" s="74"/>
      <c r="FPZ147" s="6"/>
      <c r="FQA147" s="6"/>
      <c r="FQB147" s="75"/>
      <c r="FQC147" s="73"/>
      <c r="FQD147" s="76"/>
      <c r="FQE147" s="77"/>
      <c r="FQF147" s="78"/>
      <c r="FQG147" s="73"/>
      <c r="FQH147" s="73"/>
      <c r="FQI147" s="73"/>
      <c r="FQJ147" s="73"/>
      <c r="FQK147" s="74"/>
      <c r="FQL147" s="7"/>
      <c r="FQM147" s="7"/>
      <c r="FQN147" s="74"/>
      <c r="FQO147" s="74"/>
      <c r="FQP147" s="6"/>
      <c r="FQQ147" s="6"/>
      <c r="FQR147" s="75"/>
      <c r="FQS147" s="73"/>
      <c r="FQT147" s="76"/>
      <c r="FQU147" s="77"/>
      <c r="FQV147" s="78"/>
      <c r="FQW147" s="73"/>
      <c r="FQX147" s="73"/>
      <c r="FQY147" s="73"/>
      <c r="FQZ147" s="73"/>
      <c r="FRA147" s="74"/>
      <c r="FRB147" s="7"/>
      <c r="FRC147" s="7"/>
      <c r="FRD147" s="74"/>
      <c r="FRE147" s="74"/>
      <c r="FRF147" s="6"/>
      <c r="FRG147" s="6"/>
      <c r="FRH147" s="75"/>
      <c r="FRI147" s="73"/>
      <c r="FRJ147" s="76"/>
      <c r="FRK147" s="77"/>
      <c r="FRL147" s="78"/>
      <c r="FRM147" s="73"/>
      <c r="FRN147" s="73"/>
      <c r="FRO147" s="73"/>
      <c r="FRP147" s="73"/>
      <c r="FRQ147" s="74"/>
      <c r="FRR147" s="7"/>
      <c r="FRS147" s="7"/>
      <c r="FRT147" s="74"/>
      <c r="FRU147" s="74"/>
      <c r="FRV147" s="6"/>
      <c r="FRW147" s="6"/>
      <c r="FRX147" s="75"/>
      <c r="FRY147" s="73"/>
      <c r="FRZ147" s="76"/>
      <c r="FSA147" s="77"/>
      <c r="FSB147" s="78"/>
      <c r="FSC147" s="73"/>
      <c r="FSD147" s="73"/>
      <c r="FSE147" s="73"/>
      <c r="FSF147" s="73"/>
      <c r="FSG147" s="74"/>
      <c r="FSH147" s="7"/>
      <c r="FSI147" s="7"/>
      <c r="FSJ147" s="74"/>
      <c r="FSK147" s="74"/>
      <c r="FSL147" s="6"/>
      <c r="FSM147" s="6"/>
      <c r="FSN147" s="75"/>
      <c r="FSO147" s="73"/>
      <c r="FSP147" s="76"/>
      <c r="FSQ147" s="77"/>
      <c r="FSR147" s="78"/>
      <c r="FSS147" s="73"/>
      <c r="FST147" s="73"/>
      <c r="FSU147" s="73"/>
      <c r="FSV147" s="73"/>
      <c r="FSW147" s="74"/>
      <c r="FSX147" s="7"/>
      <c r="FSY147" s="7"/>
      <c r="FSZ147" s="74"/>
      <c r="FTA147" s="74"/>
      <c r="FTB147" s="6"/>
      <c r="FTC147" s="6"/>
      <c r="FTD147" s="75"/>
      <c r="FTE147" s="73"/>
      <c r="FTF147" s="76"/>
      <c r="FTG147" s="77"/>
      <c r="FTH147" s="78"/>
      <c r="FTI147" s="73"/>
      <c r="FTJ147" s="73"/>
      <c r="FTK147" s="73"/>
      <c r="FTL147" s="73"/>
      <c r="FTM147" s="74"/>
      <c r="FTN147" s="7"/>
      <c r="FTO147" s="7"/>
      <c r="FTP147" s="74"/>
      <c r="FTQ147" s="74"/>
      <c r="FTR147" s="6"/>
      <c r="FTS147" s="6"/>
      <c r="FTT147" s="75"/>
      <c r="FTU147" s="73"/>
      <c r="FTV147" s="76"/>
      <c r="FTW147" s="77"/>
      <c r="FTX147" s="78"/>
      <c r="FTY147" s="73"/>
      <c r="FTZ147" s="73"/>
      <c r="FUA147" s="73"/>
      <c r="FUB147" s="73"/>
      <c r="FUC147" s="74"/>
      <c r="FUD147" s="7"/>
      <c r="FUE147" s="7"/>
      <c r="FUF147" s="74"/>
      <c r="FUG147" s="74"/>
      <c r="FUH147" s="6"/>
      <c r="FUI147" s="6"/>
      <c r="FUJ147" s="75"/>
      <c r="FUK147" s="73"/>
      <c r="FUL147" s="76"/>
      <c r="FUM147" s="77"/>
      <c r="FUN147" s="78"/>
      <c r="FUO147" s="73"/>
      <c r="FUP147" s="73"/>
      <c r="FUQ147" s="73"/>
      <c r="FUR147" s="73"/>
      <c r="FUS147" s="74"/>
      <c r="FUT147" s="7"/>
      <c r="FUU147" s="7"/>
      <c r="FUV147" s="74"/>
      <c r="FUW147" s="74"/>
      <c r="FUX147" s="6"/>
      <c r="FUY147" s="6"/>
      <c r="FUZ147" s="75"/>
      <c r="FVA147" s="73"/>
      <c r="FVB147" s="76"/>
      <c r="FVC147" s="77"/>
      <c r="FVD147" s="78"/>
      <c r="FVE147" s="73"/>
      <c r="FVF147" s="73"/>
      <c r="FVG147" s="73"/>
      <c r="FVH147" s="73"/>
      <c r="FVI147" s="74"/>
      <c r="FVJ147" s="7"/>
      <c r="FVK147" s="7"/>
      <c r="FVL147" s="74"/>
      <c r="FVM147" s="74"/>
      <c r="FVN147" s="6"/>
      <c r="FVO147" s="6"/>
      <c r="FVP147" s="75"/>
      <c r="FVQ147" s="73"/>
      <c r="FVR147" s="76"/>
      <c r="FVS147" s="77"/>
      <c r="FVT147" s="78"/>
      <c r="FVU147" s="73"/>
      <c r="FVV147" s="73"/>
      <c r="FVW147" s="73"/>
      <c r="FVX147" s="73"/>
      <c r="FVY147" s="74"/>
      <c r="FVZ147" s="7"/>
      <c r="FWA147" s="7"/>
      <c r="FWB147" s="74"/>
      <c r="FWC147" s="74"/>
      <c r="FWD147" s="6"/>
      <c r="FWE147" s="6"/>
      <c r="FWF147" s="75"/>
      <c r="FWG147" s="73"/>
      <c r="FWH147" s="76"/>
      <c r="FWI147" s="77"/>
      <c r="FWJ147" s="78"/>
      <c r="FWK147" s="73"/>
      <c r="FWL147" s="73"/>
      <c r="FWM147" s="73"/>
      <c r="FWN147" s="73"/>
      <c r="FWO147" s="74"/>
      <c r="FWP147" s="7"/>
      <c r="FWQ147" s="7"/>
      <c r="FWR147" s="74"/>
      <c r="FWS147" s="74"/>
      <c r="FWT147" s="6"/>
      <c r="FWU147" s="6"/>
      <c r="FWV147" s="75"/>
      <c r="FWW147" s="73"/>
      <c r="FWX147" s="76"/>
      <c r="FWY147" s="77"/>
      <c r="FWZ147" s="78"/>
      <c r="FXA147" s="73"/>
      <c r="FXB147" s="73"/>
      <c r="FXC147" s="73"/>
      <c r="FXD147" s="73"/>
      <c r="FXE147" s="74"/>
      <c r="FXF147" s="7"/>
      <c r="FXG147" s="7"/>
      <c r="FXH147" s="74"/>
      <c r="FXI147" s="74"/>
      <c r="FXJ147" s="6"/>
      <c r="FXK147" s="6"/>
      <c r="FXL147" s="75"/>
      <c r="FXM147" s="73"/>
      <c r="FXN147" s="76"/>
      <c r="FXO147" s="77"/>
      <c r="FXP147" s="78"/>
      <c r="FXQ147" s="73"/>
      <c r="FXR147" s="73"/>
      <c r="FXS147" s="73"/>
      <c r="FXT147" s="73"/>
      <c r="FXU147" s="74"/>
      <c r="FXV147" s="7"/>
      <c r="FXW147" s="7"/>
      <c r="FXX147" s="74"/>
      <c r="FXY147" s="74"/>
      <c r="FXZ147" s="6"/>
      <c r="FYA147" s="6"/>
      <c r="FYB147" s="75"/>
      <c r="FYC147" s="73"/>
      <c r="FYD147" s="76"/>
      <c r="FYE147" s="77"/>
      <c r="FYF147" s="78"/>
      <c r="FYG147" s="73"/>
      <c r="FYH147" s="73"/>
      <c r="FYI147" s="73"/>
      <c r="FYJ147" s="73"/>
      <c r="FYK147" s="74"/>
      <c r="FYL147" s="7"/>
      <c r="FYM147" s="7"/>
      <c r="FYN147" s="74"/>
      <c r="FYO147" s="74"/>
      <c r="FYP147" s="6"/>
      <c r="FYQ147" s="6"/>
      <c r="FYR147" s="75"/>
      <c r="FYS147" s="73"/>
      <c r="FYT147" s="76"/>
      <c r="FYU147" s="77"/>
      <c r="FYV147" s="78"/>
      <c r="FYW147" s="73"/>
      <c r="FYX147" s="73"/>
      <c r="FYY147" s="73"/>
      <c r="FYZ147" s="73"/>
      <c r="FZA147" s="74"/>
      <c r="FZB147" s="7"/>
      <c r="FZC147" s="7"/>
      <c r="FZD147" s="74"/>
      <c r="FZE147" s="74"/>
      <c r="FZF147" s="6"/>
      <c r="FZG147" s="6"/>
      <c r="FZH147" s="75"/>
      <c r="FZI147" s="73"/>
      <c r="FZJ147" s="76"/>
      <c r="FZK147" s="77"/>
      <c r="FZL147" s="78"/>
      <c r="FZM147" s="73"/>
      <c r="FZN147" s="73"/>
      <c r="FZO147" s="73"/>
      <c r="FZP147" s="73"/>
      <c r="FZQ147" s="74"/>
      <c r="FZR147" s="7"/>
      <c r="FZS147" s="7"/>
      <c r="FZT147" s="74"/>
      <c r="FZU147" s="74"/>
      <c r="FZV147" s="6"/>
      <c r="FZW147" s="6"/>
      <c r="FZX147" s="75"/>
      <c r="FZY147" s="73"/>
      <c r="FZZ147" s="76"/>
      <c r="GAA147" s="77"/>
      <c r="GAB147" s="78"/>
      <c r="GAC147" s="73"/>
      <c r="GAD147" s="73"/>
      <c r="GAE147" s="73"/>
      <c r="GAF147" s="73"/>
      <c r="GAG147" s="74"/>
      <c r="GAH147" s="7"/>
      <c r="GAI147" s="7"/>
      <c r="GAJ147" s="74"/>
      <c r="GAK147" s="74"/>
      <c r="GAL147" s="6"/>
      <c r="GAM147" s="6"/>
      <c r="GAN147" s="75"/>
      <c r="GAO147" s="73"/>
      <c r="GAP147" s="76"/>
      <c r="GAQ147" s="77"/>
      <c r="GAR147" s="78"/>
      <c r="GAS147" s="73"/>
      <c r="GAT147" s="73"/>
      <c r="GAU147" s="73"/>
      <c r="GAV147" s="73"/>
      <c r="GAW147" s="74"/>
      <c r="GAX147" s="7"/>
      <c r="GAY147" s="7"/>
      <c r="GAZ147" s="74"/>
      <c r="GBA147" s="74"/>
      <c r="GBB147" s="6"/>
      <c r="GBC147" s="6"/>
      <c r="GBD147" s="75"/>
      <c r="GBE147" s="73"/>
      <c r="GBF147" s="76"/>
      <c r="GBG147" s="77"/>
      <c r="GBH147" s="78"/>
      <c r="GBI147" s="73"/>
      <c r="GBJ147" s="73"/>
      <c r="GBK147" s="73"/>
      <c r="GBL147" s="73"/>
      <c r="GBM147" s="74"/>
      <c r="GBN147" s="7"/>
      <c r="GBO147" s="7"/>
      <c r="GBP147" s="74"/>
      <c r="GBQ147" s="74"/>
      <c r="GBR147" s="6"/>
      <c r="GBS147" s="6"/>
      <c r="GBT147" s="75"/>
      <c r="GBU147" s="73"/>
      <c r="GBV147" s="76"/>
      <c r="GBW147" s="77"/>
      <c r="GBX147" s="78"/>
      <c r="GBY147" s="73"/>
      <c r="GBZ147" s="73"/>
      <c r="GCA147" s="73"/>
      <c r="GCB147" s="73"/>
      <c r="GCC147" s="74"/>
      <c r="GCD147" s="7"/>
      <c r="GCE147" s="7"/>
      <c r="GCF147" s="74"/>
      <c r="GCG147" s="74"/>
      <c r="GCH147" s="6"/>
      <c r="GCI147" s="6"/>
      <c r="GCJ147" s="75"/>
      <c r="GCK147" s="73"/>
      <c r="GCL147" s="76"/>
      <c r="GCM147" s="77"/>
      <c r="GCN147" s="78"/>
      <c r="GCO147" s="73"/>
      <c r="GCP147" s="73"/>
      <c r="GCQ147" s="73"/>
      <c r="GCR147" s="73"/>
      <c r="GCS147" s="74"/>
      <c r="GCT147" s="7"/>
      <c r="GCU147" s="7"/>
      <c r="GCV147" s="74"/>
      <c r="GCW147" s="74"/>
      <c r="GCX147" s="6"/>
      <c r="GCY147" s="6"/>
      <c r="GCZ147" s="75"/>
      <c r="GDA147" s="73"/>
      <c r="GDB147" s="76"/>
      <c r="GDC147" s="77"/>
      <c r="GDD147" s="78"/>
      <c r="GDE147" s="73"/>
      <c r="GDF147" s="73"/>
      <c r="GDG147" s="73"/>
      <c r="GDH147" s="73"/>
      <c r="GDI147" s="74"/>
      <c r="GDJ147" s="7"/>
      <c r="GDK147" s="7"/>
      <c r="GDL147" s="74"/>
      <c r="GDM147" s="74"/>
      <c r="GDN147" s="6"/>
      <c r="GDO147" s="6"/>
      <c r="GDP147" s="75"/>
      <c r="GDQ147" s="73"/>
      <c r="GDR147" s="76"/>
      <c r="GDS147" s="77"/>
      <c r="GDT147" s="78"/>
      <c r="GDU147" s="73"/>
      <c r="GDV147" s="73"/>
      <c r="GDW147" s="73"/>
      <c r="GDX147" s="73"/>
      <c r="GDY147" s="74"/>
      <c r="GDZ147" s="7"/>
      <c r="GEA147" s="7"/>
      <c r="GEB147" s="74"/>
      <c r="GEC147" s="74"/>
      <c r="GED147" s="6"/>
      <c r="GEE147" s="6"/>
      <c r="GEF147" s="75"/>
      <c r="GEG147" s="73"/>
      <c r="GEH147" s="76"/>
      <c r="GEI147" s="77"/>
      <c r="GEJ147" s="78"/>
      <c r="GEK147" s="73"/>
      <c r="GEL147" s="73"/>
      <c r="GEM147" s="73"/>
      <c r="GEN147" s="73"/>
      <c r="GEO147" s="74"/>
      <c r="GEP147" s="7"/>
      <c r="GEQ147" s="7"/>
      <c r="GER147" s="74"/>
      <c r="GES147" s="74"/>
      <c r="GET147" s="6"/>
      <c r="GEU147" s="6"/>
      <c r="GEV147" s="75"/>
      <c r="GEW147" s="73"/>
      <c r="GEX147" s="76"/>
      <c r="GEY147" s="77"/>
      <c r="GEZ147" s="78"/>
      <c r="GFA147" s="73"/>
      <c r="GFB147" s="73"/>
      <c r="GFC147" s="73"/>
      <c r="GFD147" s="73"/>
      <c r="GFE147" s="74"/>
      <c r="GFF147" s="7"/>
      <c r="GFG147" s="7"/>
      <c r="GFH147" s="74"/>
      <c r="GFI147" s="74"/>
      <c r="GFJ147" s="6"/>
      <c r="GFK147" s="6"/>
      <c r="GFL147" s="75"/>
      <c r="GFM147" s="73"/>
      <c r="GFN147" s="76"/>
      <c r="GFO147" s="77"/>
      <c r="GFP147" s="78"/>
      <c r="GFQ147" s="73"/>
      <c r="GFR147" s="73"/>
      <c r="GFS147" s="73"/>
      <c r="GFT147" s="73"/>
      <c r="GFU147" s="74"/>
      <c r="GFV147" s="7"/>
      <c r="GFW147" s="7"/>
      <c r="GFX147" s="74"/>
      <c r="GFY147" s="74"/>
      <c r="GFZ147" s="6"/>
      <c r="GGA147" s="6"/>
      <c r="GGB147" s="75"/>
      <c r="GGC147" s="73"/>
      <c r="GGD147" s="76"/>
      <c r="GGE147" s="77"/>
      <c r="GGF147" s="78"/>
      <c r="GGG147" s="73"/>
      <c r="GGH147" s="73"/>
      <c r="GGI147" s="73"/>
      <c r="GGJ147" s="73"/>
      <c r="GGK147" s="74"/>
      <c r="GGL147" s="7"/>
      <c r="GGM147" s="7"/>
      <c r="GGN147" s="74"/>
      <c r="GGO147" s="74"/>
      <c r="GGP147" s="6"/>
      <c r="GGQ147" s="6"/>
      <c r="GGR147" s="75"/>
      <c r="GGS147" s="73"/>
      <c r="GGT147" s="76"/>
      <c r="GGU147" s="77"/>
      <c r="GGV147" s="78"/>
      <c r="GGW147" s="73"/>
      <c r="GGX147" s="73"/>
      <c r="GGY147" s="73"/>
      <c r="GGZ147" s="73"/>
      <c r="GHA147" s="74"/>
      <c r="GHB147" s="7"/>
      <c r="GHC147" s="7"/>
      <c r="GHD147" s="74"/>
      <c r="GHE147" s="74"/>
      <c r="GHF147" s="6"/>
      <c r="GHG147" s="6"/>
      <c r="GHH147" s="75"/>
      <c r="GHI147" s="73"/>
      <c r="GHJ147" s="76"/>
      <c r="GHK147" s="77"/>
      <c r="GHL147" s="78"/>
      <c r="GHM147" s="73"/>
      <c r="GHN147" s="73"/>
      <c r="GHO147" s="73"/>
      <c r="GHP147" s="73"/>
      <c r="GHQ147" s="74"/>
      <c r="GHR147" s="7"/>
      <c r="GHS147" s="7"/>
      <c r="GHT147" s="74"/>
      <c r="GHU147" s="74"/>
      <c r="GHV147" s="6"/>
      <c r="GHW147" s="6"/>
      <c r="GHX147" s="75"/>
      <c r="GHY147" s="73"/>
      <c r="GHZ147" s="76"/>
      <c r="GIA147" s="77"/>
      <c r="GIB147" s="78"/>
      <c r="GIC147" s="73"/>
      <c r="GID147" s="73"/>
      <c r="GIE147" s="73"/>
      <c r="GIF147" s="73"/>
      <c r="GIG147" s="74"/>
      <c r="GIH147" s="7"/>
      <c r="GII147" s="7"/>
      <c r="GIJ147" s="74"/>
      <c r="GIK147" s="74"/>
      <c r="GIL147" s="6"/>
      <c r="GIM147" s="6"/>
      <c r="GIN147" s="75"/>
      <c r="GIO147" s="73"/>
      <c r="GIP147" s="76"/>
      <c r="GIQ147" s="77"/>
      <c r="GIR147" s="78"/>
      <c r="GIS147" s="73"/>
      <c r="GIT147" s="73"/>
      <c r="GIU147" s="73"/>
      <c r="GIV147" s="73"/>
      <c r="GIW147" s="74"/>
      <c r="GIX147" s="7"/>
      <c r="GIY147" s="7"/>
      <c r="GIZ147" s="74"/>
      <c r="GJA147" s="74"/>
      <c r="GJB147" s="6"/>
      <c r="GJC147" s="6"/>
      <c r="GJD147" s="75"/>
      <c r="GJE147" s="73"/>
      <c r="GJF147" s="76"/>
      <c r="GJG147" s="77"/>
      <c r="GJH147" s="78"/>
      <c r="GJI147" s="73"/>
      <c r="GJJ147" s="73"/>
      <c r="GJK147" s="73"/>
      <c r="GJL147" s="73"/>
      <c r="GJM147" s="74"/>
      <c r="GJN147" s="7"/>
      <c r="GJO147" s="7"/>
      <c r="GJP147" s="74"/>
      <c r="GJQ147" s="74"/>
      <c r="GJR147" s="6"/>
      <c r="GJS147" s="6"/>
      <c r="GJT147" s="75"/>
      <c r="GJU147" s="73"/>
      <c r="GJV147" s="76"/>
      <c r="GJW147" s="77"/>
      <c r="GJX147" s="78"/>
      <c r="GJY147" s="73"/>
      <c r="GJZ147" s="73"/>
      <c r="GKA147" s="73"/>
      <c r="GKB147" s="73"/>
      <c r="GKC147" s="74"/>
      <c r="GKD147" s="7"/>
      <c r="GKE147" s="7"/>
      <c r="GKF147" s="74"/>
      <c r="GKG147" s="74"/>
      <c r="GKH147" s="6"/>
      <c r="GKI147" s="6"/>
      <c r="GKJ147" s="75"/>
      <c r="GKK147" s="73"/>
      <c r="GKL147" s="76"/>
      <c r="GKM147" s="77"/>
      <c r="GKN147" s="78"/>
      <c r="GKO147" s="73"/>
      <c r="GKP147" s="73"/>
      <c r="GKQ147" s="73"/>
      <c r="GKR147" s="73"/>
      <c r="GKS147" s="74"/>
      <c r="GKT147" s="7"/>
      <c r="GKU147" s="7"/>
      <c r="GKV147" s="74"/>
      <c r="GKW147" s="74"/>
      <c r="GKX147" s="6"/>
      <c r="GKY147" s="6"/>
      <c r="GKZ147" s="75"/>
      <c r="GLA147" s="73"/>
      <c r="GLB147" s="76"/>
      <c r="GLC147" s="77"/>
      <c r="GLD147" s="78"/>
      <c r="GLE147" s="73"/>
      <c r="GLF147" s="73"/>
      <c r="GLG147" s="73"/>
      <c r="GLH147" s="73"/>
      <c r="GLI147" s="74"/>
      <c r="GLJ147" s="7"/>
      <c r="GLK147" s="7"/>
      <c r="GLL147" s="74"/>
      <c r="GLM147" s="74"/>
      <c r="GLN147" s="6"/>
      <c r="GLO147" s="6"/>
      <c r="GLP147" s="75"/>
      <c r="GLQ147" s="73"/>
      <c r="GLR147" s="76"/>
      <c r="GLS147" s="77"/>
      <c r="GLT147" s="78"/>
      <c r="GLU147" s="73"/>
      <c r="GLV147" s="73"/>
      <c r="GLW147" s="73"/>
      <c r="GLX147" s="73"/>
      <c r="GLY147" s="74"/>
      <c r="GLZ147" s="7"/>
      <c r="GMA147" s="7"/>
      <c r="GMB147" s="74"/>
      <c r="GMC147" s="74"/>
      <c r="GMD147" s="6"/>
      <c r="GME147" s="6"/>
      <c r="GMF147" s="75"/>
      <c r="GMG147" s="73"/>
      <c r="GMH147" s="76"/>
      <c r="GMI147" s="77"/>
      <c r="GMJ147" s="78"/>
      <c r="GMK147" s="73"/>
      <c r="GML147" s="73"/>
      <c r="GMM147" s="73"/>
      <c r="GMN147" s="73"/>
      <c r="GMO147" s="74"/>
      <c r="GMP147" s="7"/>
      <c r="GMQ147" s="7"/>
      <c r="GMR147" s="74"/>
      <c r="GMS147" s="74"/>
      <c r="GMT147" s="6"/>
      <c r="GMU147" s="6"/>
      <c r="GMV147" s="75"/>
      <c r="GMW147" s="73"/>
      <c r="GMX147" s="76"/>
      <c r="GMY147" s="77"/>
      <c r="GMZ147" s="78"/>
      <c r="GNA147" s="73"/>
      <c r="GNB147" s="73"/>
      <c r="GNC147" s="73"/>
      <c r="GND147" s="73"/>
      <c r="GNE147" s="74"/>
      <c r="GNF147" s="7"/>
      <c r="GNG147" s="7"/>
      <c r="GNH147" s="74"/>
      <c r="GNI147" s="74"/>
      <c r="GNJ147" s="6"/>
      <c r="GNK147" s="6"/>
      <c r="GNL147" s="75"/>
      <c r="GNM147" s="73"/>
      <c r="GNN147" s="76"/>
      <c r="GNO147" s="77"/>
      <c r="GNP147" s="78"/>
      <c r="GNQ147" s="73"/>
      <c r="GNR147" s="73"/>
      <c r="GNS147" s="73"/>
      <c r="GNT147" s="73"/>
      <c r="GNU147" s="74"/>
      <c r="GNV147" s="7"/>
      <c r="GNW147" s="7"/>
      <c r="GNX147" s="74"/>
      <c r="GNY147" s="74"/>
      <c r="GNZ147" s="6"/>
      <c r="GOA147" s="6"/>
      <c r="GOB147" s="75"/>
      <c r="GOC147" s="73"/>
      <c r="GOD147" s="76"/>
      <c r="GOE147" s="77"/>
      <c r="GOF147" s="78"/>
      <c r="GOG147" s="73"/>
      <c r="GOH147" s="73"/>
      <c r="GOI147" s="73"/>
      <c r="GOJ147" s="73"/>
      <c r="GOK147" s="74"/>
      <c r="GOL147" s="7"/>
      <c r="GOM147" s="7"/>
      <c r="GON147" s="74"/>
      <c r="GOO147" s="74"/>
      <c r="GOP147" s="6"/>
      <c r="GOQ147" s="6"/>
      <c r="GOR147" s="75"/>
      <c r="GOS147" s="73"/>
      <c r="GOT147" s="76"/>
      <c r="GOU147" s="77"/>
      <c r="GOV147" s="78"/>
      <c r="GOW147" s="73"/>
      <c r="GOX147" s="73"/>
      <c r="GOY147" s="73"/>
      <c r="GOZ147" s="73"/>
      <c r="GPA147" s="74"/>
      <c r="GPB147" s="7"/>
      <c r="GPC147" s="7"/>
      <c r="GPD147" s="74"/>
      <c r="GPE147" s="74"/>
      <c r="GPF147" s="6"/>
      <c r="GPG147" s="6"/>
      <c r="GPH147" s="75"/>
      <c r="GPI147" s="73"/>
      <c r="GPJ147" s="76"/>
      <c r="GPK147" s="77"/>
      <c r="GPL147" s="78"/>
      <c r="GPM147" s="73"/>
      <c r="GPN147" s="73"/>
      <c r="GPO147" s="73"/>
      <c r="GPP147" s="73"/>
      <c r="GPQ147" s="74"/>
      <c r="GPR147" s="7"/>
      <c r="GPS147" s="7"/>
      <c r="GPT147" s="74"/>
      <c r="GPU147" s="74"/>
      <c r="GPV147" s="6"/>
      <c r="GPW147" s="6"/>
      <c r="GPX147" s="75"/>
      <c r="GPY147" s="73"/>
      <c r="GPZ147" s="76"/>
      <c r="GQA147" s="77"/>
      <c r="GQB147" s="78"/>
      <c r="GQC147" s="73"/>
      <c r="GQD147" s="73"/>
      <c r="GQE147" s="73"/>
      <c r="GQF147" s="73"/>
      <c r="GQG147" s="74"/>
      <c r="GQH147" s="7"/>
      <c r="GQI147" s="7"/>
      <c r="GQJ147" s="74"/>
      <c r="GQK147" s="74"/>
      <c r="GQL147" s="6"/>
      <c r="GQM147" s="6"/>
      <c r="GQN147" s="75"/>
      <c r="GQO147" s="73"/>
      <c r="GQP147" s="76"/>
      <c r="GQQ147" s="77"/>
      <c r="GQR147" s="78"/>
      <c r="GQS147" s="73"/>
      <c r="GQT147" s="73"/>
      <c r="GQU147" s="73"/>
      <c r="GQV147" s="73"/>
      <c r="GQW147" s="74"/>
      <c r="GQX147" s="7"/>
      <c r="GQY147" s="7"/>
      <c r="GQZ147" s="74"/>
      <c r="GRA147" s="74"/>
      <c r="GRB147" s="6"/>
      <c r="GRC147" s="6"/>
      <c r="GRD147" s="75"/>
      <c r="GRE147" s="73"/>
      <c r="GRF147" s="76"/>
      <c r="GRG147" s="77"/>
      <c r="GRH147" s="78"/>
      <c r="GRI147" s="73"/>
      <c r="GRJ147" s="73"/>
      <c r="GRK147" s="73"/>
      <c r="GRL147" s="73"/>
      <c r="GRM147" s="74"/>
      <c r="GRN147" s="7"/>
      <c r="GRO147" s="7"/>
      <c r="GRP147" s="74"/>
      <c r="GRQ147" s="74"/>
      <c r="GRR147" s="6"/>
      <c r="GRS147" s="6"/>
      <c r="GRT147" s="75"/>
      <c r="GRU147" s="73"/>
      <c r="GRV147" s="76"/>
      <c r="GRW147" s="77"/>
      <c r="GRX147" s="78"/>
      <c r="GRY147" s="73"/>
      <c r="GRZ147" s="73"/>
      <c r="GSA147" s="73"/>
      <c r="GSB147" s="73"/>
      <c r="GSC147" s="74"/>
      <c r="GSD147" s="7"/>
      <c r="GSE147" s="7"/>
      <c r="GSF147" s="74"/>
      <c r="GSG147" s="74"/>
      <c r="GSH147" s="6"/>
      <c r="GSI147" s="6"/>
      <c r="GSJ147" s="75"/>
      <c r="GSK147" s="73"/>
      <c r="GSL147" s="76"/>
      <c r="GSM147" s="77"/>
      <c r="GSN147" s="78"/>
      <c r="GSO147" s="73"/>
      <c r="GSP147" s="73"/>
      <c r="GSQ147" s="73"/>
      <c r="GSR147" s="73"/>
      <c r="GSS147" s="74"/>
      <c r="GST147" s="7"/>
      <c r="GSU147" s="7"/>
      <c r="GSV147" s="74"/>
      <c r="GSW147" s="74"/>
      <c r="GSX147" s="6"/>
      <c r="GSY147" s="6"/>
      <c r="GSZ147" s="75"/>
      <c r="GTA147" s="73"/>
      <c r="GTB147" s="76"/>
      <c r="GTC147" s="77"/>
      <c r="GTD147" s="78"/>
      <c r="GTE147" s="73"/>
      <c r="GTF147" s="73"/>
      <c r="GTG147" s="73"/>
      <c r="GTH147" s="73"/>
      <c r="GTI147" s="74"/>
      <c r="GTJ147" s="7"/>
      <c r="GTK147" s="7"/>
      <c r="GTL147" s="74"/>
      <c r="GTM147" s="74"/>
      <c r="GTN147" s="6"/>
      <c r="GTO147" s="6"/>
      <c r="GTP147" s="75"/>
      <c r="GTQ147" s="73"/>
      <c r="GTR147" s="76"/>
      <c r="GTS147" s="77"/>
      <c r="GTT147" s="78"/>
      <c r="GTU147" s="73"/>
      <c r="GTV147" s="73"/>
      <c r="GTW147" s="73"/>
      <c r="GTX147" s="73"/>
      <c r="GTY147" s="74"/>
      <c r="GTZ147" s="7"/>
      <c r="GUA147" s="7"/>
      <c r="GUB147" s="74"/>
      <c r="GUC147" s="74"/>
      <c r="GUD147" s="6"/>
      <c r="GUE147" s="6"/>
      <c r="GUF147" s="75"/>
      <c r="GUG147" s="73"/>
      <c r="GUH147" s="76"/>
      <c r="GUI147" s="77"/>
      <c r="GUJ147" s="78"/>
      <c r="GUK147" s="73"/>
      <c r="GUL147" s="73"/>
      <c r="GUM147" s="73"/>
      <c r="GUN147" s="73"/>
      <c r="GUO147" s="74"/>
      <c r="GUP147" s="7"/>
      <c r="GUQ147" s="7"/>
      <c r="GUR147" s="74"/>
      <c r="GUS147" s="74"/>
      <c r="GUT147" s="6"/>
      <c r="GUU147" s="6"/>
      <c r="GUV147" s="75"/>
      <c r="GUW147" s="73"/>
      <c r="GUX147" s="76"/>
      <c r="GUY147" s="77"/>
      <c r="GUZ147" s="78"/>
      <c r="GVA147" s="73"/>
      <c r="GVB147" s="73"/>
      <c r="GVC147" s="73"/>
      <c r="GVD147" s="73"/>
      <c r="GVE147" s="74"/>
      <c r="GVF147" s="7"/>
      <c r="GVG147" s="7"/>
      <c r="GVH147" s="74"/>
      <c r="GVI147" s="74"/>
      <c r="GVJ147" s="6"/>
      <c r="GVK147" s="6"/>
      <c r="GVL147" s="75"/>
      <c r="GVM147" s="73"/>
      <c r="GVN147" s="76"/>
      <c r="GVO147" s="77"/>
      <c r="GVP147" s="78"/>
      <c r="GVQ147" s="73"/>
      <c r="GVR147" s="73"/>
      <c r="GVS147" s="73"/>
      <c r="GVT147" s="73"/>
      <c r="GVU147" s="74"/>
      <c r="GVV147" s="7"/>
      <c r="GVW147" s="7"/>
      <c r="GVX147" s="74"/>
      <c r="GVY147" s="74"/>
      <c r="GVZ147" s="6"/>
      <c r="GWA147" s="6"/>
      <c r="GWB147" s="75"/>
      <c r="GWC147" s="73"/>
      <c r="GWD147" s="76"/>
      <c r="GWE147" s="77"/>
      <c r="GWF147" s="78"/>
      <c r="GWG147" s="73"/>
      <c r="GWH147" s="73"/>
      <c r="GWI147" s="73"/>
      <c r="GWJ147" s="73"/>
      <c r="GWK147" s="74"/>
      <c r="GWL147" s="7"/>
      <c r="GWM147" s="7"/>
      <c r="GWN147" s="74"/>
      <c r="GWO147" s="74"/>
      <c r="GWP147" s="6"/>
      <c r="GWQ147" s="6"/>
      <c r="GWR147" s="75"/>
      <c r="GWS147" s="73"/>
      <c r="GWT147" s="76"/>
      <c r="GWU147" s="77"/>
      <c r="GWV147" s="78"/>
      <c r="GWW147" s="73"/>
      <c r="GWX147" s="73"/>
      <c r="GWY147" s="73"/>
      <c r="GWZ147" s="73"/>
      <c r="GXA147" s="74"/>
      <c r="GXB147" s="7"/>
      <c r="GXC147" s="7"/>
      <c r="GXD147" s="74"/>
      <c r="GXE147" s="74"/>
      <c r="GXF147" s="6"/>
      <c r="GXG147" s="6"/>
      <c r="GXH147" s="75"/>
      <c r="GXI147" s="73"/>
      <c r="GXJ147" s="76"/>
      <c r="GXK147" s="77"/>
      <c r="GXL147" s="78"/>
      <c r="GXM147" s="73"/>
      <c r="GXN147" s="73"/>
      <c r="GXO147" s="73"/>
      <c r="GXP147" s="73"/>
      <c r="GXQ147" s="74"/>
      <c r="GXR147" s="7"/>
      <c r="GXS147" s="7"/>
      <c r="GXT147" s="74"/>
      <c r="GXU147" s="74"/>
      <c r="GXV147" s="6"/>
      <c r="GXW147" s="6"/>
      <c r="GXX147" s="75"/>
      <c r="GXY147" s="73"/>
      <c r="GXZ147" s="76"/>
      <c r="GYA147" s="77"/>
      <c r="GYB147" s="78"/>
      <c r="GYC147" s="73"/>
      <c r="GYD147" s="73"/>
      <c r="GYE147" s="73"/>
      <c r="GYF147" s="73"/>
      <c r="GYG147" s="74"/>
      <c r="GYH147" s="7"/>
      <c r="GYI147" s="7"/>
      <c r="GYJ147" s="74"/>
      <c r="GYK147" s="74"/>
      <c r="GYL147" s="6"/>
      <c r="GYM147" s="6"/>
      <c r="GYN147" s="75"/>
      <c r="GYO147" s="73"/>
      <c r="GYP147" s="76"/>
      <c r="GYQ147" s="77"/>
      <c r="GYR147" s="78"/>
      <c r="GYS147" s="73"/>
      <c r="GYT147" s="73"/>
      <c r="GYU147" s="73"/>
      <c r="GYV147" s="73"/>
      <c r="GYW147" s="74"/>
      <c r="GYX147" s="7"/>
      <c r="GYY147" s="7"/>
      <c r="GYZ147" s="74"/>
      <c r="GZA147" s="74"/>
      <c r="GZB147" s="6"/>
      <c r="GZC147" s="6"/>
      <c r="GZD147" s="75"/>
      <c r="GZE147" s="73"/>
      <c r="GZF147" s="76"/>
      <c r="GZG147" s="77"/>
      <c r="GZH147" s="78"/>
      <c r="GZI147" s="73"/>
      <c r="GZJ147" s="73"/>
      <c r="GZK147" s="73"/>
      <c r="GZL147" s="73"/>
      <c r="GZM147" s="74"/>
      <c r="GZN147" s="7"/>
      <c r="GZO147" s="7"/>
      <c r="GZP147" s="74"/>
      <c r="GZQ147" s="74"/>
      <c r="GZR147" s="6"/>
      <c r="GZS147" s="6"/>
      <c r="GZT147" s="75"/>
      <c r="GZU147" s="73"/>
      <c r="GZV147" s="76"/>
      <c r="GZW147" s="77"/>
      <c r="GZX147" s="78"/>
      <c r="GZY147" s="73"/>
      <c r="GZZ147" s="73"/>
      <c r="HAA147" s="73"/>
      <c r="HAB147" s="73"/>
      <c r="HAC147" s="74"/>
      <c r="HAD147" s="7"/>
      <c r="HAE147" s="7"/>
      <c r="HAF147" s="74"/>
      <c r="HAG147" s="74"/>
      <c r="HAH147" s="6"/>
      <c r="HAI147" s="6"/>
      <c r="HAJ147" s="75"/>
      <c r="HAK147" s="73"/>
      <c r="HAL147" s="76"/>
      <c r="HAM147" s="77"/>
      <c r="HAN147" s="78"/>
      <c r="HAO147" s="73"/>
      <c r="HAP147" s="73"/>
      <c r="HAQ147" s="73"/>
      <c r="HAR147" s="73"/>
      <c r="HAS147" s="74"/>
      <c r="HAT147" s="7"/>
      <c r="HAU147" s="7"/>
      <c r="HAV147" s="74"/>
      <c r="HAW147" s="74"/>
      <c r="HAX147" s="6"/>
      <c r="HAY147" s="6"/>
      <c r="HAZ147" s="75"/>
      <c r="HBA147" s="73"/>
      <c r="HBB147" s="76"/>
      <c r="HBC147" s="77"/>
      <c r="HBD147" s="78"/>
      <c r="HBE147" s="73"/>
      <c r="HBF147" s="73"/>
      <c r="HBG147" s="73"/>
      <c r="HBH147" s="73"/>
      <c r="HBI147" s="74"/>
      <c r="HBJ147" s="7"/>
      <c r="HBK147" s="7"/>
      <c r="HBL147" s="74"/>
      <c r="HBM147" s="74"/>
      <c r="HBN147" s="6"/>
      <c r="HBO147" s="6"/>
      <c r="HBP147" s="75"/>
      <c r="HBQ147" s="73"/>
      <c r="HBR147" s="76"/>
      <c r="HBS147" s="77"/>
      <c r="HBT147" s="78"/>
      <c r="HBU147" s="73"/>
      <c r="HBV147" s="73"/>
      <c r="HBW147" s="73"/>
      <c r="HBX147" s="73"/>
      <c r="HBY147" s="74"/>
      <c r="HBZ147" s="7"/>
      <c r="HCA147" s="7"/>
      <c r="HCB147" s="74"/>
      <c r="HCC147" s="74"/>
      <c r="HCD147" s="6"/>
      <c r="HCE147" s="6"/>
      <c r="HCF147" s="75"/>
      <c r="HCG147" s="73"/>
      <c r="HCH147" s="76"/>
      <c r="HCI147" s="77"/>
      <c r="HCJ147" s="78"/>
      <c r="HCK147" s="73"/>
      <c r="HCL147" s="73"/>
      <c r="HCM147" s="73"/>
      <c r="HCN147" s="73"/>
      <c r="HCO147" s="74"/>
      <c r="HCP147" s="7"/>
      <c r="HCQ147" s="7"/>
      <c r="HCR147" s="74"/>
      <c r="HCS147" s="74"/>
      <c r="HCT147" s="6"/>
      <c r="HCU147" s="6"/>
      <c r="HCV147" s="75"/>
      <c r="HCW147" s="73"/>
      <c r="HCX147" s="76"/>
      <c r="HCY147" s="77"/>
      <c r="HCZ147" s="78"/>
      <c r="HDA147" s="73"/>
      <c r="HDB147" s="73"/>
      <c r="HDC147" s="73"/>
      <c r="HDD147" s="73"/>
      <c r="HDE147" s="74"/>
      <c r="HDF147" s="7"/>
      <c r="HDG147" s="7"/>
      <c r="HDH147" s="74"/>
      <c r="HDI147" s="74"/>
      <c r="HDJ147" s="6"/>
      <c r="HDK147" s="6"/>
      <c r="HDL147" s="75"/>
      <c r="HDM147" s="73"/>
      <c r="HDN147" s="76"/>
      <c r="HDO147" s="77"/>
      <c r="HDP147" s="78"/>
      <c r="HDQ147" s="73"/>
      <c r="HDR147" s="73"/>
      <c r="HDS147" s="73"/>
      <c r="HDT147" s="73"/>
      <c r="HDU147" s="74"/>
      <c r="HDV147" s="7"/>
      <c r="HDW147" s="7"/>
      <c r="HDX147" s="74"/>
      <c r="HDY147" s="74"/>
      <c r="HDZ147" s="6"/>
      <c r="HEA147" s="6"/>
      <c r="HEB147" s="75"/>
      <c r="HEC147" s="73"/>
      <c r="HED147" s="76"/>
      <c r="HEE147" s="77"/>
      <c r="HEF147" s="78"/>
      <c r="HEG147" s="73"/>
      <c r="HEH147" s="73"/>
      <c r="HEI147" s="73"/>
      <c r="HEJ147" s="73"/>
      <c r="HEK147" s="74"/>
      <c r="HEL147" s="7"/>
      <c r="HEM147" s="7"/>
      <c r="HEN147" s="74"/>
      <c r="HEO147" s="74"/>
      <c r="HEP147" s="6"/>
      <c r="HEQ147" s="6"/>
      <c r="HER147" s="75"/>
      <c r="HES147" s="73"/>
      <c r="HET147" s="76"/>
      <c r="HEU147" s="77"/>
      <c r="HEV147" s="78"/>
      <c r="HEW147" s="73"/>
      <c r="HEX147" s="73"/>
      <c r="HEY147" s="73"/>
      <c r="HEZ147" s="73"/>
      <c r="HFA147" s="74"/>
      <c r="HFB147" s="7"/>
      <c r="HFC147" s="7"/>
      <c r="HFD147" s="74"/>
      <c r="HFE147" s="74"/>
      <c r="HFF147" s="6"/>
      <c r="HFG147" s="6"/>
      <c r="HFH147" s="75"/>
      <c r="HFI147" s="73"/>
      <c r="HFJ147" s="76"/>
      <c r="HFK147" s="77"/>
      <c r="HFL147" s="78"/>
      <c r="HFM147" s="73"/>
      <c r="HFN147" s="73"/>
      <c r="HFO147" s="73"/>
      <c r="HFP147" s="73"/>
      <c r="HFQ147" s="74"/>
      <c r="HFR147" s="7"/>
      <c r="HFS147" s="7"/>
      <c r="HFT147" s="74"/>
      <c r="HFU147" s="74"/>
      <c r="HFV147" s="6"/>
      <c r="HFW147" s="6"/>
      <c r="HFX147" s="75"/>
      <c r="HFY147" s="73"/>
      <c r="HFZ147" s="76"/>
      <c r="HGA147" s="77"/>
      <c r="HGB147" s="78"/>
      <c r="HGC147" s="73"/>
      <c r="HGD147" s="73"/>
      <c r="HGE147" s="73"/>
      <c r="HGF147" s="73"/>
      <c r="HGG147" s="74"/>
      <c r="HGH147" s="7"/>
      <c r="HGI147" s="7"/>
      <c r="HGJ147" s="74"/>
      <c r="HGK147" s="74"/>
      <c r="HGL147" s="6"/>
      <c r="HGM147" s="6"/>
      <c r="HGN147" s="75"/>
      <c r="HGO147" s="73"/>
      <c r="HGP147" s="76"/>
      <c r="HGQ147" s="77"/>
      <c r="HGR147" s="78"/>
      <c r="HGS147" s="73"/>
      <c r="HGT147" s="73"/>
      <c r="HGU147" s="73"/>
      <c r="HGV147" s="73"/>
      <c r="HGW147" s="74"/>
      <c r="HGX147" s="7"/>
      <c r="HGY147" s="7"/>
      <c r="HGZ147" s="74"/>
      <c r="HHA147" s="74"/>
      <c r="HHB147" s="6"/>
      <c r="HHC147" s="6"/>
      <c r="HHD147" s="75"/>
      <c r="HHE147" s="73"/>
      <c r="HHF147" s="76"/>
      <c r="HHG147" s="77"/>
      <c r="HHH147" s="78"/>
      <c r="HHI147" s="73"/>
      <c r="HHJ147" s="73"/>
      <c r="HHK147" s="73"/>
      <c r="HHL147" s="73"/>
      <c r="HHM147" s="74"/>
      <c r="HHN147" s="7"/>
      <c r="HHO147" s="7"/>
      <c r="HHP147" s="74"/>
      <c r="HHQ147" s="74"/>
      <c r="HHR147" s="6"/>
      <c r="HHS147" s="6"/>
      <c r="HHT147" s="75"/>
      <c r="HHU147" s="73"/>
      <c r="HHV147" s="76"/>
      <c r="HHW147" s="77"/>
      <c r="HHX147" s="78"/>
      <c r="HHY147" s="73"/>
      <c r="HHZ147" s="73"/>
      <c r="HIA147" s="73"/>
      <c r="HIB147" s="73"/>
      <c r="HIC147" s="74"/>
      <c r="HID147" s="7"/>
      <c r="HIE147" s="7"/>
      <c r="HIF147" s="74"/>
      <c r="HIG147" s="74"/>
      <c r="HIH147" s="6"/>
      <c r="HII147" s="6"/>
      <c r="HIJ147" s="75"/>
      <c r="HIK147" s="73"/>
      <c r="HIL147" s="76"/>
      <c r="HIM147" s="77"/>
      <c r="HIN147" s="78"/>
      <c r="HIO147" s="73"/>
      <c r="HIP147" s="73"/>
      <c r="HIQ147" s="73"/>
      <c r="HIR147" s="73"/>
      <c r="HIS147" s="74"/>
      <c r="HIT147" s="7"/>
      <c r="HIU147" s="7"/>
      <c r="HIV147" s="74"/>
      <c r="HIW147" s="74"/>
      <c r="HIX147" s="6"/>
      <c r="HIY147" s="6"/>
      <c r="HIZ147" s="75"/>
      <c r="HJA147" s="73"/>
      <c r="HJB147" s="76"/>
      <c r="HJC147" s="77"/>
      <c r="HJD147" s="78"/>
      <c r="HJE147" s="73"/>
      <c r="HJF147" s="73"/>
      <c r="HJG147" s="73"/>
      <c r="HJH147" s="73"/>
      <c r="HJI147" s="74"/>
      <c r="HJJ147" s="7"/>
      <c r="HJK147" s="7"/>
      <c r="HJL147" s="74"/>
      <c r="HJM147" s="74"/>
      <c r="HJN147" s="6"/>
      <c r="HJO147" s="6"/>
      <c r="HJP147" s="75"/>
      <c r="HJQ147" s="73"/>
      <c r="HJR147" s="76"/>
      <c r="HJS147" s="77"/>
      <c r="HJT147" s="78"/>
      <c r="HJU147" s="73"/>
      <c r="HJV147" s="73"/>
      <c r="HJW147" s="73"/>
      <c r="HJX147" s="73"/>
      <c r="HJY147" s="74"/>
      <c r="HJZ147" s="7"/>
      <c r="HKA147" s="7"/>
      <c r="HKB147" s="74"/>
      <c r="HKC147" s="74"/>
      <c r="HKD147" s="6"/>
      <c r="HKE147" s="6"/>
      <c r="HKF147" s="75"/>
      <c r="HKG147" s="73"/>
      <c r="HKH147" s="76"/>
      <c r="HKI147" s="77"/>
      <c r="HKJ147" s="78"/>
      <c r="HKK147" s="73"/>
      <c r="HKL147" s="73"/>
      <c r="HKM147" s="73"/>
      <c r="HKN147" s="73"/>
      <c r="HKO147" s="74"/>
      <c r="HKP147" s="7"/>
      <c r="HKQ147" s="7"/>
      <c r="HKR147" s="74"/>
      <c r="HKS147" s="74"/>
      <c r="HKT147" s="6"/>
      <c r="HKU147" s="6"/>
      <c r="HKV147" s="75"/>
      <c r="HKW147" s="73"/>
      <c r="HKX147" s="76"/>
      <c r="HKY147" s="77"/>
      <c r="HKZ147" s="78"/>
      <c r="HLA147" s="73"/>
      <c r="HLB147" s="73"/>
      <c r="HLC147" s="73"/>
      <c r="HLD147" s="73"/>
      <c r="HLE147" s="74"/>
      <c r="HLF147" s="7"/>
      <c r="HLG147" s="7"/>
      <c r="HLH147" s="74"/>
      <c r="HLI147" s="74"/>
      <c r="HLJ147" s="6"/>
      <c r="HLK147" s="6"/>
      <c r="HLL147" s="75"/>
      <c r="HLM147" s="73"/>
      <c r="HLN147" s="76"/>
      <c r="HLO147" s="77"/>
      <c r="HLP147" s="78"/>
      <c r="HLQ147" s="73"/>
      <c r="HLR147" s="73"/>
      <c r="HLS147" s="73"/>
      <c r="HLT147" s="73"/>
      <c r="HLU147" s="74"/>
      <c r="HLV147" s="7"/>
      <c r="HLW147" s="7"/>
      <c r="HLX147" s="74"/>
      <c r="HLY147" s="74"/>
      <c r="HLZ147" s="6"/>
      <c r="HMA147" s="6"/>
      <c r="HMB147" s="75"/>
      <c r="HMC147" s="73"/>
      <c r="HMD147" s="76"/>
      <c r="HME147" s="77"/>
      <c r="HMF147" s="78"/>
      <c r="HMG147" s="73"/>
      <c r="HMH147" s="73"/>
      <c r="HMI147" s="73"/>
      <c r="HMJ147" s="73"/>
      <c r="HMK147" s="74"/>
      <c r="HML147" s="7"/>
      <c r="HMM147" s="7"/>
      <c r="HMN147" s="74"/>
      <c r="HMO147" s="74"/>
      <c r="HMP147" s="6"/>
      <c r="HMQ147" s="6"/>
      <c r="HMR147" s="75"/>
      <c r="HMS147" s="73"/>
      <c r="HMT147" s="76"/>
      <c r="HMU147" s="77"/>
      <c r="HMV147" s="78"/>
      <c r="HMW147" s="73"/>
      <c r="HMX147" s="73"/>
      <c r="HMY147" s="73"/>
      <c r="HMZ147" s="73"/>
      <c r="HNA147" s="74"/>
      <c r="HNB147" s="7"/>
      <c r="HNC147" s="7"/>
      <c r="HND147" s="74"/>
      <c r="HNE147" s="74"/>
      <c r="HNF147" s="6"/>
      <c r="HNG147" s="6"/>
      <c r="HNH147" s="75"/>
      <c r="HNI147" s="73"/>
      <c r="HNJ147" s="76"/>
      <c r="HNK147" s="77"/>
      <c r="HNL147" s="78"/>
      <c r="HNM147" s="73"/>
      <c r="HNN147" s="73"/>
      <c r="HNO147" s="73"/>
      <c r="HNP147" s="73"/>
      <c r="HNQ147" s="74"/>
      <c r="HNR147" s="7"/>
      <c r="HNS147" s="7"/>
      <c r="HNT147" s="74"/>
      <c r="HNU147" s="74"/>
      <c r="HNV147" s="6"/>
      <c r="HNW147" s="6"/>
      <c r="HNX147" s="75"/>
      <c r="HNY147" s="73"/>
      <c r="HNZ147" s="76"/>
      <c r="HOA147" s="77"/>
      <c r="HOB147" s="78"/>
      <c r="HOC147" s="73"/>
      <c r="HOD147" s="73"/>
      <c r="HOE147" s="73"/>
      <c r="HOF147" s="73"/>
      <c r="HOG147" s="74"/>
      <c r="HOH147" s="7"/>
      <c r="HOI147" s="7"/>
      <c r="HOJ147" s="74"/>
      <c r="HOK147" s="74"/>
      <c r="HOL147" s="6"/>
      <c r="HOM147" s="6"/>
      <c r="HON147" s="75"/>
      <c r="HOO147" s="73"/>
      <c r="HOP147" s="76"/>
      <c r="HOQ147" s="77"/>
      <c r="HOR147" s="78"/>
      <c r="HOS147" s="73"/>
      <c r="HOT147" s="73"/>
      <c r="HOU147" s="73"/>
      <c r="HOV147" s="73"/>
      <c r="HOW147" s="74"/>
      <c r="HOX147" s="7"/>
      <c r="HOY147" s="7"/>
      <c r="HOZ147" s="74"/>
      <c r="HPA147" s="74"/>
      <c r="HPB147" s="6"/>
      <c r="HPC147" s="6"/>
      <c r="HPD147" s="75"/>
      <c r="HPE147" s="73"/>
      <c r="HPF147" s="76"/>
      <c r="HPG147" s="77"/>
      <c r="HPH147" s="78"/>
      <c r="HPI147" s="73"/>
      <c r="HPJ147" s="73"/>
      <c r="HPK147" s="73"/>
      <c r="HPL147" s="73"/>
      <c r="HPM147" s="74"/>
      <c r="HPN147" s="7"/>
      <c r="HPO147" s="7"/>
      <c r="HPP147" s="74"/>
      <c r="HPQ147" s="74"/>
      <c r="HPR147" s="6"/>
      <c r="HPS147" s="6"/>
      <c r="HPT147" s="75"/>
      <c r="HPU147" s="73"/>
      <c r="HPV147" s="76"/>
      <c r="HPW147" s="77"/>
      <c r="HPX147" s="78"/>
      <c r="HPY147" s="73"/>
      <c r="HPZ147" s="73"/>
      <c r="HQA147" s="73"/>
      <c r="HQB147" s="73"/>
      <c r="HQC147" s="74"/>
      <c r="HQD147" s="7"/>
      <c r="HQE147" s="7"/>
      <c r="HQF147" s="74"/>
      <c r="HQG147" s="74"/>
      <c r="HQH147" s="6"/>
      <c r="HQI147" s="6"/>
      <c r="HQJ147" s="75"/>
      <c r="HQK147" s="73"/>
      <c r="HQL147" s="76"/>
      <c r="HQM147" s="77"/>
      <c r="HQN147" s="78"/>
      <c r="HQO147" s="73"/>
      <c r="HQP147" s="73"/>
      <c r="HQQ147" s="73"/>
      <c r="HQR147" s="73"/>
      <c r="HQS147" s="74"/>
      <c r="HQT147" s="7"/>
      <c r="HQU147" s="7"/>
      <c r="HQV147" s="74"/>
      <c r="HQW147" s="74"/>
      <c r="HQX147" s="6"/>
      <c r="HQY147" s="6"/>
      <c r="HQZ147" s="75"/>
      <c r="HRA147" s="73"/>
      <c r="HRB147" s="76"/>
      <c r="HRC147" s="77"/>
      <c r="HRD147" s="78"/>
      <c r="HRE147" s="73"/>
      <c r="HRF147" s="73"/>
      <c r="HRG147" s="73"/>
      <c r="HRH147" s="73"/>
      <c r="HRI147" s="74"/>
      <c r="HRJ147" s="7"/>
      <c r="HRK147" s="7"/>
      <c r="HRL147" s="74"/>
      <c r="HRM147" s="74"/>
      <c r="HRN147" s="6"/>
      <c r="HRO147" s="6"/>
      <c r="HRP147" s="75"/>
      <c r="HRQ147" s="73"/>
      <c r="HRR147" s="76"/>
      <c r="HRS147" s="77"/>
      <c r="HRT147" s="78"/>
      <c r="HRU147" s="73"/>
      <c r="HRV147" s="73"/>
      <c r="HRW147" s="73"/>
      <c r="HRX147" s="73"/>
      <c r="HRY147" s="74"/>
      <c r="HRZ147" s="7"/>
      <c r="HSA147" s="7"/>
      <c r="HSB147" s="74"/>
      <c r="HSC147" s="74"/>
      <c r="HSD147" s="6"/>
      <c r="HSE147" s="6"/>
      <c r="HSF147" s="75"/>
      <c r="HSG147" s="73"/>
      <c r="HSH147" s="76"/>
      <c r="HSI147" s="77"/>
      <c r="HSJ147" s="78"/>
      <c r="HSK147" s="73"/>
      <c r="HSL147" s="73"/>
      <c r="HSM147" s="73"/>
      <c r="HSN147" s="73"/>
      <c r="HSO147" s="74"/>
      <c r="HSP147" s="7"/>
      <c r="HSQ147" s="7"/>
      <c r="HSR147" s="74"/>
      <c r="HSS147" s="74"/>
      <c r="HST147" s="6"/>
      <c r="HSU147" s="6"/>
      <c r="HSV147" s="75"/>
      <c r="HSW147" s="73"/>
      <c r="HSX147" s="76"/>
      <c r="HSY147" s="77"/>
      <c r="HSZ147" s="78"/>
      <c r="HTA147" s="73"/>
      <c r="HTB147" s="73"/>
      <c r="HTC147" s="73"/>
      <c r="HTD147" s="73"/>
      <c r="HTE147" s="74"/>
      <c r="HTF147" s="7"/>
      <c r="HTG147" s="7"/>
      <c r="HTH147" s="74"/>
      <c r="HTI147" s="74"/>
      <c r="HTJ147" s="6"/>
      <c r="HTK147" s="6"/>
      <c r="HTL147" s="75"/>
      <c r="HTM147" s="73"/>
      <c r="HTN147" s="76"/>
      <c r="HTO147" s="77"/>
      <c r="HTP147" s="78"/>
      <c r="HTQ147" s="73"/>
      <c r="HTR147" s="73"/>
      <c r="HTS147" s="73"/>
      <c r="HTT147" s="73"/>
      <c r="HTU147" s="74"/>
      <c r="HTV147" s="7"/>
      <c r="HTW147" s="7"/>
      <c r="HTX147" s="74"/>
      <c r="HTY147" s="74"/>
      <c r="HTZ147" s="6"/>
      <c r="HUA147" s="6"/>
      <c r="HUB147" s="75"/>
      <c r="HUC147" s="73"/>
      <c r="HUD147" s="76"/>
      <c r="HUE147" s="77"/>
      <c r="HUF147" s="78"/>
      <c r="HUG147" s="73"/>
      <c r="HUH147" s="73"/>
      <c r="HUI147" s="73"/>
      <c r="HUJ147" s="73"/>
      <c r="HUK147" s="74"/>
      <c r="HUL147" s="7"/>
      <c r="HUM147" s="7"/>
      <c r="HUN147" s="74"/>
      <c r="HUO147" s="74"/>
      <c r="HUP147" s="6"/>
      <c r="HUQ147" s="6"/>
      <c r="HUR147" s="75"/>
      <c r="HUS147" s="73"/>
      <c r="HUT147" s="76"/>
      <c r="HUU147" s="77"/>
      <c r="HUV147" s="78"/>
      <c r="HUW147" s="73"/>
      <c r="HUX147" s="73"/>
      <c r="HUY147" s="73"/>
      <c r="HUZ147" s="73"/>
      <c r="HVA147" s="74"/>
      <c r="HVB147" s="7"/>
      <c r="HVC147" s="7"/>
      <c r="HVD147" s="74"/>
      <c r="HVE147" s="74"/>
      <c r="HVF147" s="6"/>
      <c r="HVG147" s="6"/>
      <c r="HVH147" s="75"/>
      <c r="HVI147" s="73"/>
      <c r="HVJ147" s="76"/>
      <c r="HVK147" s="77"/>
      <c r="HVL147" s="78"/>
      <c r="HVM147" s="73"/>
      <c r="HVN147" s="73"/>
      <c r="HVO147" s="73"/>
      <c r="HVP147" s="73"/>
      <c r="HVQ147" s="74"/>
      <c r="HVR147" s="7"/>
      <c r="HVS147" s="7"/>
      <c r="HVT147" s="74"/>
      <c r="HVU147" s="74"/>
      <c r="HVV147" s="6"/>
      <c r="HVW147" s="6"/>
      <c r="HVX147" s="75"/>
      <c r="HVY147" s="73"/>
      <c r="HVZ147" s="76"/>
      <c r="HWA147" s="77"/>
      <c r="HWB147" s="78"/>
      <c r="HWC147" s="73"/>
      <c r="HWD147" s="73"/>
      <c r="HWE147" s="73"/>
      <c r="HWF147" s="73"/>
      <c r="HWG147" s="74"/>
      <c r="HWH147" s="7"/>
      <c r="HWI147" s="7"/>
      <c r="HWJ147" s="74"/>
      <c r="HWK147" s="74"/>
      <c r="HWL147" s="6"/>
      <c r="HWM147" s="6"/>
      <c r="HWN147" s="75"/>
      <c r="HWO147" s="73"/>
      <c r="HWP147" s="76"/>
      <c r="HWQ147" s="77"/>
      <c r="HWR147" s="78"/>
      <c r="HWS147" s="73"/>
      <c r="HWT147" s="73"/>
      <c r="HWU147" s="73"/>
      <c r="HWV147" s="73"/>
      <c r="HWW147" s="74"/>
      <c r="HWX147" s="7"/>
      <c r="HWY147" s="7"/>
      <c r="HWZ147" s="74"/>
      <c r="HXA147" s="74"/>
      <c r="HXB147" s="6"/>
      <c r="HXC147" s="6"/>
      <c r="HXD147" s="75"/>
      <c r="HXE147" s="73"/>
      <c r="HXF147" s="76"/>
      <c r="HXG147" s="77"/>
      <c r="HXH147" s="78"/>
      <c r="HXI147" s="73"/>
      <c r="HXJ147" s="73"/>
      <c r="HXK147" s="73"/>
      <c r="HXL147" s="73"/>
      <c r="HXM147" s="74"/>
      <c r="HXN147" s="7"/>
      <c r="HXO147" s="7"/>
      <c r="HXP147" s="74"/>
      <c r="HXQ147" s="74"/>
      <c r="HXR147" s="6"/>
      <c r="HXS147" s="6"/>
      <c r="HXT147" s="75"/>
      <c r="HXU147" s="73"/>
      <c r="HXV147" s="76"/>
      <c r="HXW147" s="77"/>
      <c r="HXX147" s="78"/>
      <c r="HXY147" s="73"/>
      <c r="HXZ147" s="73"/>
      <c r="HYA147" s="73"/>
      <c r="HYB147" s="73"/>
      <c r="HYC147" s="74"/>
      <c r="HYD147" s="7"/>
      <c r="HYE147" s="7"/>
      <c r="HYF147" s="74"/>
      <c r="HYG147" s="74"/>
      <c r="HYH147" s="6"/>
      <c r="HYI147" s="6"/>
      <c r="HYJ147" s="75"/>
      <c r="HYK147" s="73"/>
      <c r="HYL147" s="76"/>
      <c r="HYM147" s="77"/>
      <c r="HYN147" s="78"/>
      <c r="HYO147" s="73"/>
      <c r="HYP147" s="73"/>
      <c r="HYQ147" s="73"/>
      <c r="HYR147" s="73"/>
      <c r="HYS147" s="74"/>
      <c r="HYT147" s="7"/>
      <c r="HYU147" s="7"/>
      <c r="HYV147" s="74"/>
      <c r="HYW147" s="74"/>
      <c r="HYX147" s="6"/>
      <c r="HYY147" s="6"/>
      <c r="HYZ147" s="75"/>
      <c r="HZA147" s="73"/>
      <c r="HZB147" s="76"/>
      <c r="HZC147" s="77"/>
      <c r="HZD147" s="78"/>
      <c r="HZE147" s="73"/>
      <c r="HZF147" s="73"/>
      <c r="HZG147" s="73"/>
      <c r="HZH147" s="73"/>
      <c r="HZI147" s="74"/>
      <c r="HZJ147" s="7"/>
      <c r="HZK147" s="7"/>
      <c r="HZL147" s="74"/>
      <c r="HZM147" s="74"/>
      <c r="HZN147" s="6"/>
      <c r="HZO147" s="6"/>
      <c r="HZP147" s="75"/>
      <c r="HZQ147" s="73"/>
      <c r="HZR147" s="76"/>
      <c r="HZS147" s="77"/>
      <c r="HZT147" s="78"/>
      <c r="HZU147" s="73"/>
      <c r="HZV147" s="73"/>
      <c r="HZW147" s="73"/>
      <c r="HZX147" s="73"/>
      <c r="HZY147" s="74"/>
      <c r="HZZ147" s="7"/>
      <c r="IAA147" s="7"/>
      <c r="IAB147" s="74"/>
      <c r="IAC147" s="74"/>
      <c r="IAD147" s="6"/>
      <c r="IAE147" s="6"/>
      <c r="IAF147" s="75"/>
      <c r="IAG147" s="73"/>
      <c r="IAH147" s="76"/>
      <c r="IAI147" s="77"/>
      <c r="IAJ147" s="78"/>
      <c r="IAK147" s="73"/>
      <c r="IAL147" s="73"/>
      <c r="IAM147" s="73"/>
      <c r="IAN147" s="73"/>
      <c r="IAO147" s="74"/>
      <c r="IAP147" s="7"/>
      <c r="IAQ147" s="7"/>
      <c r="IAR147" s="74"/>
      <c r="IAS147" s="74"/>
      <c r="IAT147" s="6"/>
      <c r="IAU147" s="6"/>
      <c r="IAV147" s="75"/>
      <c r="IAW147" s="73"/>
      <c r="IAX147" s="76"/>
      <c r="IAY147" s="77"/>
      <c r="IAZ147" s="78"/>
      <c r="IBA147" s="73"/>
      <c r="IBB147" s="73"/>
      <c r="IBC147" s="73"/>
      <c r="IBD147" s="73"/>
      <c r="IBE147" s="74"/>
      <c r="IBF147" s="7"/>
      <c r="IBG147" s="7"/>
      <c r="IBH147" s="74"/>
      <c r="IBI147" s="74"/>
      <c r="IBJ147" s="6"/>
      <c r="IBK147" s="6"/>
      <c r="IBL147" s="75"/>
      <c r="IBM147" s="73"/>
      <c r="IBN147" s="76"/>
      <c r="IBO147" s="77"/>
      <c r="IBP147" s="78"/>
      <c r="IBQ147" s="73"/>
      <c r="IBR147" s="73"/>
      <c r="IBS147" s="73"/>
      <c r="IBT147" s="73"/>
      <c r="IBU147" s="74"/>
      <c r="IBV147" s="7"/>
      <c r="IBW147" s="7"/>
      <c r="IBX147" s="74"/>
      <c r="IBY147" s="74"/>
      <c r="IBZ147" s="6"/>
      <c r="ICA147" s="6"/>
      <c r="ICB147" s="75"/>
      <c r="ICC147" s="73"/>
      <c r="ICD147" s="76"/>
      <c r="ICE147" s="77"/>
      <c r="ICF147" s="78"/>
      <c r="ICG147" s="73"/>
      <c r="ICH147" s="73"/>
      <c r="ICI147" s="73"/>
      <c r="ICJ147" s="73"/>
      <c r="ICK147" s="74"/>
      <c r="ICL147" s="7"/>
      <c r="ICM147" s="7"/>
      <c r="ICN147" s="74"/>
      <c r="ICO147" s="74"/>
      <c r="ICP147" s="6"/>
      <c r="ICQ147" s="6"/>
      <c r="ICR147" s="75"/>
      <c r="ICS147" s="73"/>
      <c r="ICT147" s="76"/>
      <c r="ICU147" s="77"/>
      <c r="ICV147" s="78"/>
      <c r="ICW147" s="73"/>
      <c r="ICX147" s="73"/>
      <c r="ICY147" s="73"/>
      <c r="ICZ147" s="73"/>
      <c r="IDA147" s="74"/>
      <c r="IDB147" s="7"/>
      <c r="IDC147" s="7"/>
      <c r="IDD147" s="74"/>
      <c r="IDE147" s="74"/>
      <c r="IDF147" s="6"/>
      <c r="IDG147" s="6"/>
      <c r="IDH147" s="75"/>
      <c r="IDI147" s="73"/>
      <c r="IDJ147" s="76"/>
      <c r="IDK147" s="77"/>
      <c r="IDL147" s="78"/>
      <c r="IDM147" s="73"/>
      <c r="IDN147" s="73"/>
      <c r="IDO147" s="73"/>
      <c r="IDP147" s="73"/>
      <c r="IDQ147" s="74"/>
      <c r="IDR147" s="7"/>
      <c r="IDS147" s="7"/>
      <c r="IDT147" s="74"/>
      <c r="IDU147" s="74"/>
      <c r="IDV147" s="6"/>
      <c r="IDW147" s="6"/>
      <c r="IDX147" s="75"/>
      <c r="IDY147" s="73"/>
      <c r="IDZ147" s="76"/>
      <c r="IEA147" s="77"/>
      <c r="IEB147" s="78"/>
      <c r="IEC147" s="73"/>
      <c r="IED147" s="73"/>
      <c r="IEE147" s="73"/>
      <c r="IEF147" s="73"/>
      <c r="IEG147" s="74"/>
      <c r="IEH147" s="7"/>
      <c r="IEI147" s="7"/>
      <c r="IEJ147" s="74"/>
      <c r="IEK147" s="74"/>
      <c r="IEL147" s="6"/>
      <c r="IEM147" s="6"/>
      <c r="IEN147" s="75"/>
      <c r="IEO147" s="73"/>
      <c r="IEP147" s="76"/>
      <c r="IEQ147" s="77"/>
      <c r="IER147" s="78"/>
      <c r="IES147" s="73"/>
      <c r="IET147" s="73"/>
      <c r="IEU147" s="73"/>
      <c r="IEV147" s="73"/>
      <c r="IEW147" s="74"/>
      <c r="IEX147" s="7"/>
      <c r="IEY147" s="7"/>
      <c r="IEZ147" s="74"/>
      <c r="IFA147" s="74"/>
      <c r="IFB147" s="6"/>
      <c r="IFC147" s="6"/>
      <c r="IFD147" s="75"/>
      <c r="IFE147" s="73"/>
      <c r="IFF147" s="76"/>
      <c r="IFG147" s="77"/>
      <c r="IFH147" s="78"/>
      <c r="IFI147" s="73"/>
      <c r="IFJ147" s="73"/>
      <c r="IFK147" s="73"/>
      <c r="IFL147" s="73"/>
      <c r="IFM147" s="74"/>
      <c r="IFN147" s="7"/>
      <c r="IFO147" s="7"/>
      <c r="IFP147" s="74"/>
      <c r="IFQ147" s="74"/>
      <c r="IFR147" s="6"/>
      <c r="IFS147" s="6"/>
      <c r="IFT147" s="75"/>
      <c r="IFU147" s="73"/>
      <c r="IFV147" s="76"/>
      <c r="IFW147" s="77"/>
      <c r="IFX147" s="78"/>
      <c r="IFY147" s="73"/>
      <c r="IFZ147" s="73"/>
      <c r="IGA147" s="73"/>
      <c r="IGB147" s="73"/>
      <c r="IGC147" s="74"/>
      <c r="IGD147" s="7"/>
      <c r="IGE147" s="7"/>
      <c r="IGF147" s="74"/>
      <c r="IGG147" s="74"/>
      <c r="IGH147" s="6"/>
      <c r="IGI147" s="6"/>
      <c r="IGJ147" s="75"/>
      <c r="IGK147" s="73"/>
      <c r="IGL147" s="76"/>
      <c r="IGM147" s="77"/>
      <c r="IGN147" s="78"/>
      <c r="IGO147" s="73"/>
      <c r="IGP147" s="73"/>
      <c r="IGQ147" s="73"/>
      <c r="IGR147" s="73"/>
      <c r="IGS147" s="74"/>
      <c r="IGT147" s="7"/>
      <c r="IGU147" s="7"/>
      <c r="IGV147" s="74"/>
      <c r="IGW147" s="74"/>
      <c r="IGX147" s="6"/>
      <c r="IGY147" s="6"/>
      <c r="IGZ147" s="75"/>
      <c r="IHA147" s="73"/>
      <c r="IHB147" s="76"/>
      <c r="IHC147" s="77"/>
      <c r="IHD147" s="78"/>
      <c r="IHE147" s="73"/>
      <c r="IHF147" s="73"/>
      <c r="IHG147" s="73"/>
      <c r="IHH147" s="73"/>
      <c r="IHI147" s="74"/>
      <c r="IHJ147" s="7"/>
      <c r="IHK147" s="7"/>
      <c r="IHL147" s="74"/>
      <c r="IHM147" s="74"/>
      <c r="IHN147" s="6"/>
      <c r="IHO147" s="6"/>
      <c r="IHP147" s="75"/>
      <c r="IHQ147" s="73"/>
      <c r="IHR147" s="76"/>
      <c r="IHS147" s="77"/>
      <c r="IHT147" s="78"/>
      <c r="IHU147" s="73"/>
      <c r="IHV147" s="73"/>
      <c r="IHW147" s="73"/>
      <c r="IHX147" s="73"/>
      <c r="IHY147" s="74"/>
      <c r="IHZ147" s="7"/>
      <c r="IIA147" s="7"/>
      <c r="IIB147" s="74"/>
      <c r="IIC147" s="74"/>
      <c r="IID147" s="6"/>
      <c r="IIE147" s="6"/>
      <c r="IIF147" s="75"/>
      <c r="IIG147" s="73"/>
      <c r="IIH147" s="76"/>
      <c r="III147" s="77"/>
      <c r="IIJ147" s="78"/>
      <c r="IIK147" s="73"/>
      <c r="IIL147" s="73"/>
      <c r="IIM147" s="73"/>
      <c r="IIN147" s="73"/>
      <c r="IIO147" s="74"/>
      <c r="IIP147" s="7"/>
      <c r="IIQ147" s="7"/>
      <c r="IIR147" s="74"/>
      <c r="IIS147" s="74"/>
      <c r="IIT147" s="6"/>
      <c r="IIU147" s="6"/>
      <c r="IIV147" s="75"/>
      <c r="IIW147" s="73"/>
      <c r="IIX147" s="76"/>
      <c r="IIY147" s="77"/>
      <c r="IIZ147" s="78"/>
      <c r="IJA147" s="73"/>
      <c r="IJB147" s="73"/>
      <c r="IJC147" s="73"/>
      <c r="IJD147" s="73"/>
      <c r="IJE147" s="74"/>
      <c r="IJF147" s="7"/>
      <c r="IJG147" s="7"/>
      <c r="IJH147" s="74"/>
      <c r="IJI147" s="74"/>
      <c r="IJJ147" s="6"/>
      <c r="IJK147" s="6"/>
      <c r="IJL147" s="75"/>
      <c r="IJM147" s="73"/>
      <c r="IJN147" s="76"/>
      <c r="IJO147" s="77"/>
      <c r="IJP147" s="78"/>
      <c r="IJQ147" s="73"/>
      <c r="IJR147" s="73"/>
      <c r="IJS147" s="73"/>
      <c r="IJT147" s="73"/>
      <c r="IJU147" s="74"/>
      <c r="IJV147" s="7"/>
      <c r="IJW147" s="7"/>
      <c r="IJX147" s="74"/>
      <c r="IJY147" s="74"/>
      <c r="IJZ147" s="6"/>
      <c r="IKA147" s="6"/>
      <c r="IKB147" s="75"/>
      <c r="IKC147" s="73"/>
      <c r="IKD147" s="76"/>
      <c r="IKE147" s="77"/>
      <c r="IKF147" s="78"/>
      <c r="IKG147" s="73"/>
      <c r="IKH147" s="73"/>
      <c r="IKI147" s="73"/>
      <c r="IKJ147" s="73"/>
      <c r="IKK147" s="74"/>
      <c r="IKL147" s="7"/>
      <c r="IKM147" s="7"/>
      <c r="IKN147" s="74"/>
      <c r="IKO147" s="74"/>
      <c r="IKP147" s="6"/>
      <c r="IKQ147" s="6"/>
      <c r="IKR147" s="75"/>
      <c r="IKS147" s="73"/>
      <c r="IKT147" s="76"/>
      <c r="IKU147" s="77"/>
      <c r="IKV147" s="78"/>
      <c r="IKW147" s="73"/>
      <c r="IKX147" s="73"/>
      <c r="IKY147" s="73"/>
      <c r="IKZ147" s="73"/>
      <c r="ILA147" s="74"/>
      <c r="ILB147" s="7"/>
      <c r="ILC147" s="7"/>
      <c r="ILD147" s="74"/>
      <c r="ILE147" s="74"/>
      <c r="ILF147" s="6"/>
      <c r="ILG147" s="6"/>
      <c r="ILH147" s="75"/>
      <c r="ILI147" s="73"/>
      <c r="ILJ147" s="76"/>
      <c r="ILK147" s="77"/>
      <c r="ILL147" s="78"/>
      <c r="ILM147" s="73"/>
      <c r="ILN147" s="73"/>
      <c r="ILO147" s="73"/>
      <c r="ILP147" s="73"/>
      <c r="ILQ147" s="74"/>
      <c r="ILR147" s="7"/>
      <c r="ILS147" s="7"/>
      <c r="ILT147" s="74"/>
      <c r="ILU147" s="74"/>
      <c r="ILV147" s="6"/>
      <c r="ILW147" s="6"/>
      <c r="ILX147" s="75"/>
      <c r="ILY147" s="73"/>
      <c r="ILZ147" s="76"/>
      <c r="IMA147" s="77"/>
      <c r="IMB147" s="78"/>
      <c r="IMC147" s="73"/>
      <c r="IMD147" s="73"/>
      <c r="IME147" s="73"/>
      <c r="IMF147" s="73"/>
      <c r="IMG147" s="74"/>
      <c r="IMH147" s="7"/>
      <c r="IMI147" s="7"/>
      <c r="IMJ147" s="74"/>
      <c r="IMK147" s="74"/>
      <c r="IML147" s="6"/>
      <c r="IMM147" s="6"/>
      <c r="IMN147" s="75"/>
      <c r="IMO147" s="73"/>
      <c r="IMP147" s="76"/>
      <c r="IMQ147" s="77"/>
      <c r="IMR147" s="78"/>
      <c r="IMS147" s="73"/>
      <c r="IMT147" s="73"/>
      <c r="IMU147" s="73"/>
      <c r="IMV147" s="73"/>
      <c r="IMW147" s="74"/>
      <c r="IMX147" s="7"/>
      <c r="IMY147" s="7"/>
      <c r="IMZ147" s="74"/>
      <c r="INA147" s="74"/>
      <c r="INB147" s="6"/>
      <c r="INC147" s="6"/>
      <c r="IND147" s="75"/>
      <c r="INE147" s="73"/>
      <c r="INF147" s="76"/>
      <c r="ING147" s="77"/>
      <c r="INH147" s="78"/>
      <c r="INI147" s="73"/>
      <c r="INJ147" s="73"/>
      <c r="INK147" s="73"/>
      <c r="INL147" s="73"/>
      <c r="INM147" s="74"/>
      <c r="INN147" s="7"/>
      <c r="INO147" s="7"/>
      <c r="INP147" s="74"/>
      <c r="INQ147" s="74"/>
      <c r="INR147" s="6"/>
      <c r="INS147" s="6"/>
      <c r="INT147" s="75"/>
      <c r="INU147" s="73"/>
      <c r="INV147" s="76"/>
      <c r="INW147" s="77"/>
      <c r="INX147" s="78"/>
      <c r="INY147" s="73"/>
      <c r="INZ147" s="73"/>
      <c r="IOA147" s="73"/>
      <c r="IOB147" s="73"/>
      <c r="IOC147" s="74"/>
      <c r="IOD147" s="7"/>
      <c r="IOE147" s="7"/>
      <c r="IOF147" s="74"/>
      <c r="IOG147" s="74"/>
      <c r="IOH147" s="6"/>
      <c r="IOI147" s="6"/>
      <c r="IOJ147" s="75"/>
      <c r="IOK147" s="73"/>
      <c r="IOL147" s="76"/>
      <c r="IOM147" s="77"/>
      <c r="ION147" s="78"/>
      <c r="IOO147" s="73"/>
      <c r="IOP147" s="73"/>
      <c r="IOQ147" s="73"/>
      <c r="IOR147" s="73"/>
      <c r="IOS147" s="74"/>
      <c r="IOT147" s="7"/>
      <c r="IOU147" s="7"/>
      <c r="IOV147" s="74"/>
      <c r="IOW147" s="74"/>
      <c r="IOX147" s="6"/>
      <c r="IOY147" s="6"/>
      <c r="IOZ147" s="75"/>
      <c r="IPA147" s="73"/>
      <c r="IPB147" s="76"/>
      <c r="IPC147" s="77"/>
      <c r="IPD147" s="78"/>
      <c r="IPE147" s="73"/>
      <c r="IPF147" s="73"/>
      <c r="IPG147" s="73"/>
      <c r="IPH147" s="73"/>
      <c r="IPI147" s="74"/>
      <c r="IPJ147" s="7"/>
      <c r="IPK147" s="7"/>
      <c r="IPL147" s="74"/>
      <c r="IPM147" s="74"/>
      <c r="IPN147" s="6"/>
      <c r="IPO147" s="6"/>
      <c r="IPP147" s="75"/>
      <c r="IPQ147" s="73"/>
      <c r="IPR147" s="76"/>
      <c r="IPS147" s="77"/>
      <c r="IPT147" s="78"/>
      <c r="IPU147" s="73"/>
      <c r="IPV147" s="73"/>
      <c r="IPW147" s="73"/>
      <c r="IPX147" s="73"/>
      <c r="IPY147" s="74"/>
      <c r="IPZ147" s="7"/>
      <c r="IQA147" s="7"/>
      <c r="IQB147" s="74"/>
      <c r="IQC147" s="74"/>
      <c r="IQD147" s="6"/>
      <c r="IQE147" s="6"/>
      <c r="IQF147" s="75"/>
      <c r="IQG147" s="73"/>
      <c r="IQH147" s="76"/>
      <c r="IQI147" s="77"/>
      <c r="IQJ147" s="78"/>
      <c r="IQK147" s="73"/>
      <c r="IQL147" s="73"/>
      <c r="IQM147" s="73"/>
      <c r="IQN147" s="73"/>
      <c r="IQO147" s="74"/>
      <c r="IQP147" s="7"/>
      <c r="IQQ147" s="7"/>
      <c r="IQR147" s="74"/>
      <c r="IQS147" s="74"/>
      <c r="IQT147" s="6"/>
      <c r="IQU147" s="6"/>
      <c r="IQV147" s="75"/>
      <c r="IQW147" s="73"/>
      <c r="IQX147" s="76"/>
      <c r="IQY147" s="77"/>
      <c r="IQZ147" s="78"/>
      <c r="IRA147" s="73"/>
      <c r="IRB147" s="73"/>
      <c r="IRC147" s="73"/>
      <c r="IRD147" s="73"/>
      <c r="IRE147" s="74"/>
      <c r="IRF147" s="7"/>
      <c r="IRG147" s="7"/>
      <c r="IRH147" s="74"/>
      <c r="IRI147" s="74"/>
      <c r="IRJ147" s="6"/>
      <c r="IRK147" s="6"/>
      <c r="IRL147" s="75"/>
      <c r="IRM147" s="73"/>
      <c r="IRN147" s="76"/>
      <c r="IRO147" s="77"/>
      <c r="IRP147" s="78"/>
      <c r="IRQ147" s="73"/>
      <c r="IRR147" s="73"/>
      <c r="IRS147" s="73"/>
      <c r="IRT147" s="73"/>
      <c r="IRU147" s="74"/>
      <c r="IRV147" s="7"/>
      <c r="IRW147" s="7"/>
      <c r="IRX147" s="74"/>
      <c r="IRY147" s="74"/>
      <c r="IRZ147" s="6"/>
      <c r="ISA147" s="6"/>
      <c r="ISB147" s="75"/>
      <c r="ISC147" s="73"/>
      <c r="ISD147" s="76"/>
      <c r="ISE147" s="77"/>
      <c r="ISF147" s="78"/>
      <c r="ISG147" s="73"/>
      <c r="ISH147" s="73"/>
      <c r="ISI147" s="73"/>
      <c r="ISJ147" s="73"/>
      <c r="ISK147" s="74"/>
      <c r="ISL147" s="7"/>
      <c r="ISM147" s="7"/>
      <c r="ISN147" s="74"/>
      <c r="ISO147" s="74"/>
      <c r="ISP147" s="6"/>
      <c r="ISQ147" s="6"/>
      <c r="ISR147" s="75"/>
      <c r="ISS147" s="73"/>
      <c r="IST147" s="76"/>
      <c r="ISU147" s="77"/>
      <c r="ISV147" s="78"/>
      <c r="ISW147" s="73"/>
      <c r="ISX147" s="73"/>
      <c r="ISY147" s="73"/>
      <c r="ISZ147" s="73"/>
      <c r="ITA147" s="74"/>
      <c r="ITB147" s="7"/>
      <c r="ITC147" s="7"/>
      <c r="ITD147" s="74"/>
      <c r="ITE147" s="74"/>
      <c r="ITF147" s="6"/>
      <c r="ITG147" s="6"/>
      <c r="ITH147" s="75"/>
      <c r="ITI147" s="73"/>
      <c r="ITJ147" s="76"/>
      <c r="ITK147" s="77"/>
      <c r="ITL147" s="78"/>
      <c r="ITM147" s="73"/>
      <c r="ITN147" s="73"/>
      <c r="ITO147" s="73"/>
      <c r="ITP147" s="73"/>
      <c r="ITQ147" s="74"/>
      <c r="ITR147" s="7"/>
      <c r="ITS147" s="7"/>
      <c r="ITT147" s="74"/>
      <c r="ITU147" s="74"/>
      <c r="ITV147" s="6"/>
      <c r="ITW147" s="6"/>
      <c r="ITX147" s="75"/>
      <c r="ITY147" s="73"/>
      <c r="ITZ147" s="76"/>
      <c r="IUA147" s="77"/>
      <c r="IUB147" s="78"/>
      <c r="IUC147" s="73"/>
      <c r="IUD147" s="73"/>
      <c r="IUE147" s="73"/>
      <c r="IUF147" s="73"/>
      <c r="IUG147" s="74"/>
      <c r="IUH147" s="7"/>
      <c r="IUI147" s="7"/>
      <c r="IUJ147" s="74"/>
      <c r="IUK147" s="74"/>
      <c r="IUL147" s="6"/>
      <c r="IUM147" s="6"/>
      <c r="IUN147" s="75"/>
      <c r="IUO147" s="73"/>
      <c r="IUP147" s="76"/>
      <c r="IUQ147" s="77"/>
      <c r="IUR147" s="78"/>
      <c r="IUS147" s="73"/>
      <c r="IUT147" s="73"/>
      <c r="IUU147" s="73"/>
      <c r="IUV147" s="73"/>
      <c r="IUW147" s="74"/>
      <c r="IUX147" s="7"/>
      <c r="IUY147" s="7"/>
      <c r="IUZ147" s="74"/>
      <c r="IVA147" s="74"/>
      <c r="IVB147" s="6"/>
      <c r="IVC147" s="6"/>
      <c r="IVD147" s="75"/>
      <c r="IVE147" s="73"/>
      <c r="IVF147" s="76"/>
      <c r="IVG147" s="77"/>
      <c r="IVH147" s="78"/>
      <c r="IVI147" s="73"/>
      <c r="IVJ147" s="73"/>
      <c r="IVK147" s="73"/>
      <c r="IVL147" s="73"/>
      <c r="IVM147" s="74"/>
      <c r="IVN147" s="7"/>
      <c r="IVO147" s="7"/>
      <c r="IVP147" s="74"/>
      <c r="IVQ147" s="74"/>
      <c r="IVR147" s="6"/>
      <c r="IVS147" s="6"/>
      <c r="IVT147" s="75"/>
      <c r="IVU147" s="73"/>
      <c r="IVV147" s="76"/>
      <c r="IVW147" s="77"/>
      <c r="IVX147" s="78"/>
      <c r="IVY147" s="73"/>
      <c r="IVZ147" s="73"/>
      <c r="IWA147" s="73"/>
      <c r="IWB147" s="73"/>
      <c r="IWC147" s="74"/>
      <c r="IWD147" s="7"/>
      <c r="IWE147" s="7"/>
      <c r="IWF147" s="74"/>
      <c r="IWG147" s="74"/>
      <c r="IWH147" s="6"/>
      <c r="IWI147" s="6"/>
      <c r="IWJ147" s="75"/>
      <c r="IWK147" s="73"/>
      <c r="IWL147" s="76"/>
      <c r="IWM147" s="77"/>
      <c r="IWN147" s="78"/>
      <c r="IWO147" s="73"/>
      <c r="IWP147" s="73"/>
      <c r="IWQ147" s="73"/>
      <c r="IWR147" s="73"/>
      <c r="IWS147" s="74"/>
      <c r="IWT147" s="7"/>
      <c r="IWU147" s="7"/>
      <c r="IWV147" s="74"/>
      <c r="IWW147" s="74"/>
      <c r="IWX147" s="6"/>
      <c r="IWY147" s="6"/>
      <c r="IWZ147" s="75"/>
      <c r="IXA147" s="73"/>
      <c r="IXB147" s="76"/>
      <c r="IXC147" s="77"/>
      <c r="IXD147" s="78"/>
      <c r="IXE147" s="73"/>
      <c r="IXF147" s="73"/>
      <c r="IXG147" s="73"/>
      <c r="IXH147" s="73"/>
      <c r="IXI147" s="74"/>
      <c r="IXJ147" s="7"/>
      <c r="IXK147" s="7"/>
      <c r="IXL147" s="74"/>
      <c r="IXM147" s="74"/>
      <c r="IXN147" s="6"/>
      <c r="IXO147" s="6"/>
      <c r="IXP147" s="75"/>
      <c r="IXQ147" s="73"/>
      <c r="IXR147" s="76"/>
      <c r="IXS147" s="77"/>
      <c r="IXT147" s="78"/>
      <c r="IXU147" s="73"/>
      <c r="IXV147" s="73"/>
      <c r="IXW147" s="73"/>
      <c r="IXX147" s="73"/>
      <c r="IXY147" s="74"/>
      <c r="IXZ147" s="7"/>
      <c r="IYA147" s="7"/>
      <c r="IYB147" s="74"/>
      <c r="IYC147" s="74"/>
      <c r="IYD147" s="6"/>
      <c r="IYE147" s="6"/>
      <c r="IYF147" s="75"/>
      <c r="IYG147" s="73"/>
      <c r="IYH147" s="76"/>
      <c r="IYI147" s="77"/>
      <c r="IYJ147" s="78"/>
      <c r="IYK147" s="73"/>
      <c r="IYL147" s="73"/>
      <c r="IYM147" s="73"/>
      <c r="IYN147" s="73"/>
      <c r="IYO147" s="74"/>
      <c r="IYP147" s="7"/>
      <c r="IYQ147" s="7"/>
      <c r="IYR147" s="74"/>
      <c r="IYS147" s="74"/>
      <c r="IYT147" s="6"/>
      <c r="IYU147" s="6"/>
      <c r="IYV147" s="75"/>
      <c r="IYW147" s="73"/>
      <c r="IYX147" s="76"/>
      <c r="IYY147" s="77"/>
      <c r="IYZ147" s="78"/>
      <c r="IZA147" s="73"/>
      <c r="IZB147" s="73"/>
      <c r="IZC147" s="73"/>
      <c r="IZD147" s="73"/>
      <c r="IZE147" s="74"/>
      <c r="IZF147" s="7"/>
      <c r="IZG147" s="7"/>
      <c r="IZH147" s="74"/>
      <c r="IZI147" s="74"/>
      <c r="IZJ147" s="6"/>
      <c r="IZK147" s="6"/>
      <c r="IZL147" s="75"/>
      <c r="IZM147" s="73"/>
      <c r="IZN147" s="76"/>
      <c r="IZO147" s="77"/>
      <c r="IZP147" s="78"/>
      <c r="IZQ147" s="73"/>
      <c r="IZR147" s="73"/>
      <c r="IZS147" s="73"/>
      <c r="IZT147" s="73"/>
      <c r="IZU147" s="74"/>
      <c r="IZV147" s="7"/>
      <c r="IZW147" s="7"/>
      <c r="IZX147" s="74"/>
      <c r="IZY147" s="74"/>
      <c r="IZZ147" s="6"/>
      <c r="JAA147" s="6"/>
      <c r="JAB147" s="75"/>
      <c r="JAC147" s="73"/>
      <c r="JAD147" s="76"/>
      <c r="JAE147" s="77"/>
      <c r="JAF147" s="78"/>
      <c r="JAG147" s="73"/>
      <c r="JAH147" s="73"/>
      <c r="JAI147" s="73"/>
      <c r="JAJ147" s="73"/>
      <c r="JAK147" s="74"/>
      <c r="JAL147" s="7"/>
      <c r="JAM147" s="7"/>
      <c r="JAN147" s="74"/>
      <c r="JAO147" s="74"/>
      <c r="JAP147" s="6"/>
      <c r="JAQ147" s="6"/>
      <c r="JAR147" s="75"/>
      <c r="JAS147" s="73"/>
      <c r="JAT147" s="76"/>
      <c r="JAU147" s="77"/>
      <c r="JAV147" s="78"/>
      <c r="JAW147" s="73"/>
      <c r="JAX147" s="73"/>
      <c r="JAY147" s="73"/>
      <c r="JAZ147" s="73"/>
      <c r="JBA147" s="74"/>
      <c r="JBB147" s="7"/>
      <c r="JBC147" s="7"/>
      <c r="JBD147" s="74"/>
      <c r="JBE147" s="74"/>
      <c r="JBF147" s="6"/>
      <c r="JBG147" s="6"/>
      <c r="JBH147" s="75"/>
      <c r="JBI147" s="73"/>
      <c r="JBJ147" s="76"/>
      <c r="JBK147" s="77"/>
      <c r="JBL147" s="78"/>
      <c r="JBM147" s="73"/>
      <c r="JBN147" s="73"/>
      <c r="JBO147" s="73"/>
      <c r="JBP147" s="73"/>
      <c r="JBQ147" s="74"/>
      <c r="JBR147" s="7"/>
      <c r="JBS147" s="7"/>
      <c r="JBT147" s="74"/>
      <c r="JBU147" s="74"/>
      <c r="JBV147" s="6"/>
      <c r="JBW147" s="6"/>
      <c r="JBX147" s="75"/>
      <c r="JBY147" s="73"/>
      <c r="JBZ147" s="76"/>
      <c r="JCA147" s="77"/>
      <c r="JCB147" s="78"/>
      <c r="JCC147" s="73"/>
      <c r="JCD147" s="73"/>
      <c r="JCE147" s="73"/>
      <c r="JCF147" s="73"/>
      <c r="JCG147" s="74"/>
      <c r="JCH147" s="7"/>
      <c r="JCI147" s="7"/>
      <c r="JCJ147" s="74"/>
      <c r="JCK147" s="74"/>
      <c r="JCL147" s="6"/>
      <c r="JCM147" s="6"/>
      <c r="JCN147" s="75"/>
      <c r="JCO147" s="73"/>
      <c r="JCP147" s="76"/>
      <c r="JCQ147" s="77"/>
      <c r="JCR147" s="78"/>
      <c r="JCS147" s="73"/>
      <c r="JCT147" s="73"/>
      <c r="JCU147" s="73"/>
      <c r="JCV147" s="73"/>
      <c r="JCW147" s="74"/>
      <c r="JCX147" s="7"/>
      <c r="JCY147" s="7"/>
      <c r="JCZ147" s="74"/>
      <c r="JDA147" s="74"/>
      <c r="JDB147" s="6"/>
      <c r="JDC147" s="6"/>
      <c r="JDD147" s="75"/>
      <c r="JDE147" s="73"/>
      <c r="JDF147" s="76"/>
      <c r="JDG147" s="77"/>
      <c r="JDH147" s="78"/>
      <c r="JDI147" s="73"/>
      <c r="JDJ147" s="73"/>
      <c r="JDK147" s="73"/>
      <c r="JDL147" s="73"/>
      <c r="JDM147" s="74"/>
      <c r="JDN147" s="7"/>
      <c r="JDO147" s="7"/>
      <c r="JDP147" s="74"/>
      <c r="JDQ147" s="74"/>
      <c r="JDR147" s="6"/>
      <c r="JDS147" s="6"/>
      <c r="JDT147" s="75"/>
      <c r="JDU147" s="73"/>
      <c r="JDV147" s="76"/>
      <c r="JDW147" s="77"/>
      <c r="JDX147" s="78"/>
      <c r="JDY147" s="73"/>
      <c r="JDZ147" s="73"/>
      <c r="JEA147" s="73"/>
      <c r="JEB147" s="73"/>
      <c r="JEC147" s="74"/>
      <c r="JED147" s="7"/>
      <c r="JEE147" s="7"/>
      <c r="JEF147" s="74"/>
      <c r="JEG147" s="74"/>
      <c r="JEH147" s="6"/>
      <c r="JEI147" s="6"/>
      <c r="JEJ147" s="75"/>
      <c r="JEK147" s="73"/>
      <c r="JEL147" s="76"/>
      <c r="JEM147" s="77"/>
      <c r="JEN147" s="78"/>
      <c r="JEO147" s="73"/>
      <c r="JEP147" s="73"/>
      <c r="JEQ147" s="73"/>
      <c r="JER147" s="73"/>
      <c r="JES147" s="74"/>
      <c r="JET147" s="7"/>
      <c r="JEU147" s="7"/>
      <c r="JEV147" s="74"/>
      <c r="JEW147" s="74"/>
      <c r="JEX147" s="6"/>
      <c r="JEY147" s="6"/>
      <c r="JEZ147" s="75"/>
      <c r="JFA147" s="73"/>
      <c r="JFB147" s="76"/>
      <c r="JFC147" s="77"/>
      <c r="JFD147" s="78"/>
      <c r="JFE147" s="73"/>
      <c r="JFF147" s="73"/>
      <c r="JFG147" s="73"/>
      <c r="JFH147" s="73"/>
      <c r="JFI147" s="74"/>
      <c r="JFJ147" s="7"/>
      <c r="JFK147" s="7"/>
      <c r="JFL147" s="74"/>
      <c r="JFM147" s="74"/>
      <c r="JFN147" s="6"/>
      <c r="JFO147" s="6"/>
      <c r="JFP147" s="75"/>
      <c r="JFQ147" s="73"/>
      <c r="JFR147" s="76"/>
      <c r="JFS147" s="77"/>
      <c r="JFT147" s="78"/>
      <c r="JFU147" s="73"/>
      <c r="JFV147" s="73"/>
      <c r="JFW147" s="73"/>
      <c r="JFX147" s="73"/>
      <c r="JFY147" s="74"/>
      <c r="JFZ147" s="7"/>
      <c r="JGA147" s="7"/>
      <c r="JGB147" s="74"/>
      <c r="JGC147" s="74"/>
      <c r="JGD147" s="6"/>
      <c r="JGE147" s="6"/>
      <c r="JGF147" s="75"/>
      <c r="JGG147" s="73"/>
      <c r="JGH147" s="76"/>
      <c r="JGI147" s="77"/>
      <c r="JGJ147" s="78"/>
      <c r="JGK147" s="73"/>
      <c r="JGL147" s="73"/>
      <c r="JGM147" s="73"/>
      <c r="JGN147" s="73"/>
      <c r="JGO147" s="74"/>
      <c r="JGP147" s="7"/>
      <c r="JGQ147" s="7"/>
      <c r="JGR147" s="74"/>
      <c r="JGS147" s="74"/>
      <c r="JGT147" s="6"/>
      <c r="JGU147" s="6"/>
      <c r="JGV147" s="75"/>
      <c r="JGW147" s="73"/>
      <c r="JGX147" s="76"/>
      <c r="JGY147" s="77"/>
      <c r="JGZ147" s="78"/>
      <c r="JHA147" s="73"/>
      <c r="JHB147" s="73"/>
      <c r="JHC147" s="73"/>
      <c r="JHD147" s="73"/>
      <c r="JHE147" s="74"/>
      <c r="JHF147" s="7"/>
      <c r="JHG147" s="7"/>
      <c r="JHH147" s="74"/>
      <c r="JHI147" s="74"/>
      <c r="JHJ147" s="6"/>
      <c r="JHK147" s="6"/>
      <c r="JHL147" s="75"/>
      <c r="JHM147" s="73"/>
      <c r="JHN147" s="76"/>
      <c r="JHO147" s="77"/>
      <c r="JHP147" s="78"/>
      <c r="JHQ147" s="73"/>
      <c r="JHR147" s="73"/>
      <c r="JHS147" s="73"/>
      <c r="JHT147" s="73"/>
      <c r="JHU147" s="74"/>
      <c r="JHV147" s="7"/>
      <c r="JHW147" s="7"/>
      <c r="JHX147" s="74"/>
      <c r="JHY147" s="74"/>
      <c r="JHZ147" s="6"/>
      <c r="JIA147" s="6"/>
      <c r="JIB147" s="75"/>
      <c r="JIC147" s="73"/>
      <c r="JID147" s="76"/>
      <c r="JIE147" s="77"/>
      <c r="JIF147" s="78"/>
      <c r="JIG147" s="73"/>
      <c r="JIH147" s="73"/>
      <c r="JII147" s="73"/>
      <c r="JIJ147" s="73"/>
      <c r="JIK147" s="74"/>
      <c r="JIL147" s="7"/>
      <c r="JIM147" s="7"/>
      <c r="JIN147" s="74"/>
      <c r="JIO147" s="74"/>
      <c r="JIP147" s="6"/>
      <c r="JIQ147" s="6"/>
      <c r="JIR147" s="75"/>
      <c r="JIS147" s="73"/>
      <c r="JIT147" s="76"/>
      <c r="JIU147" s="77"/>
      <c r="JIV147" s="78"/>
      <c r="JIW147" s="73"/>
      <c r="JIX147" s="73"/>
      <c r="JIY147" s="73"/>
      <c r="JIZ147" s="73"/>
      <c r="JJA147" s="74"/>
      <c r="JJB147" s="7"/>
      <c r="JJC147" s="7"/>
      <c r="JJD147" s="74"/>
      <c r="JJE147" s="74"/>
      <c r="JJF147" s="6"/>
      <c r="JJG147" s="6"/>
      <c r="JJH147" s="75"/>
      <c r="JJI147" s="73"/>
      <c r="JJJ147" s="76"/>
      <c r="JJK147" s="77"/>
      <c r="JJL147" s="78"/>
      <c r="JJM147" s="73"/>
      <c r="JJN147" s="73"/>
      <c r="JJO147" s="73"/>
      <c r="JJP147" s="73"/>
      <c r="JJQ147" s="74"/>
      <c r="JJR147" s="7"/>
      <c r="JJS147" s="7"/>
      <c r="JJT147" s="74"/>
      <c r="JJU147" s="74"/>
      <c r="JJV147" s="6"/>
      <c r="JJW147" s="6"/>
      <c r="JJX147" s="75"/>
      <c r="JJY147" s="73"/>
      <c r="JJZ147" s="76"/>
      <c r="JKA147" s="77"/>
      <c r="JKB147" s="78"/>
      <c r="JKC147" s="73"/>
      <c r="JKD147" s="73"/>
      <c r="JKE147" s="73"/>
      <c r="JKF147" s="73"/>
      <c r="JKG147" s="74"/>
      <c r="JKH147" s="7"/>
      <c r="JKI147" s="7"/>
      <c r="JKJ147" s="74"/>
      <c r="JKK147" s="74"/>
      <c r="JKL147" s="6"/>
      <c r="JKM147" s="6"/>
      <c r="JKN147" s="75"/>
      <c r="JKO147" s="73"/>
      <c r="JKP147" s="76"/>
      <c r="JKQ147" s="77"/>
      <c r="JKR147" s="78"/>
      <c r="JKS147" s="73"/>
      <c r="JKT147" s="73"/>
      <c r="JKU147" s="73"/>
      <c r="JKV147" s="73"/>
      <c r="JKW147" s="74"/>
      <c r="JKX147" s="7"/>
      <c r="JKY147" s="7"/>
      <c r="JKZ147" s="74"/>
      <c r="JLA147" s="74"/>
      <c r="JLB147" s="6"/>
      <c r="JLC147" s="6"/>
      <c r="JLD147" s="75"/>
      <c r="JLE147" s="73"/>
      <c r="JLF147" s="76"/>
      <c r="JLG147" s="77"/>
      <c r="JLH147" s="78"/>
      <c r="JLI147" s="73"/>
      <c r="JLJ147" s="73"/>
      <c r="JLK147" s="73"/>
      <c r="JLL147" s="73"/>
      <c r="JLM147" s="74"/>
      <c r="JLN147" s="7"/>
      <c r="JLO147" s="7"/>
      <c r="JLP147" s="74"/>
      <c r="JLQ147" s="74"/>
      <c r="JLR147" s="6"/>
      <c r="JLS147" s="6"/>
      <c r="JLT147" s="75"/>
      <c r="JLU147" s="73"/>
      <c r="JLV147" s="76"/>
      <c r="JLW147" s="77"/>
      <c r="JLX147" s="78"/>
      <c r="JLY147" s="73"/>
      <c r="JLZ147" s="73"/>
      <c r="JMA147" s="73"/>
      <c r="JMB147" s="73"/>
      <c r="JMC147" s="74"/>
      <c r="JMD147" s="7"/>
      <c r="JME147" s="7"/>
      <c r="JMF147" s="74"/>
      <c r="JMG147" s="74"/>
      <c r="JMH147" s="6"/>
      <c r="JMI147" s="6"/>
      <c r="JMJ147" s="75"/>
      <c r="JMK147" s="73"/>
      <c r="JML147" s="76"/>
      <c r="JMM147" s="77"/>
      <c r="JMN147" s="78"/>
      <c r="JMO147" s="73"/>
      <c r="JMP147" s="73"/>
      <c r="JMQ147" s="73"/>
      <c r="JMR147" s="73"/>
      <c r="JMS147" s="74"/>
      <c r="JMT147" s="7"/>
      <c r="JMU147" s="7"/>
      <c r="JMV147" s="74"/>
      <c r="JMW147" s="74"/>
      <c r="JMX147" s="6"/>
      <c r="JMY147" s="6"/>
      <c r="JMZ147" s="75"/>
      <c r="JNA147" s="73"/>
      <c r="JNB147" s="76"/>
      <c r="JNC147" s="77"/>
      <c r="JND147" s="78"/>
      <c r="JNE147" s="73"/>
      <c r="JNF147" s="73"/>
      <c r="JNG147" s="73"/>
      <c r="JNH147" s="73"/>
      <c r="JNI147" s="74"/>
      <c r="JNJ147" s="7"/>
      <c r="JNK147" s="7"/>
      <c r="JNL147" s="74"/>
      <c r="JNM147" s="74"/>
      <c r="JNN147" s="6"/>
      <c r="JNO147" s="6"/>
      <c r="JNP147" s="75"/>
      <c r="JNQ147" s="73"/>
      <c r="JNR147" s="76"/>
      <c r="JNS147" s="77"/>
      <c r="JNT147" s="78"/>
      <c r="JNU147" s="73"/>
      <c r="JNV147" s="73"/>
      <c r="JNW147" s="73"/>
      <c r="JNX147" s="73"/>
      <c r="JNY147" s="74"/>
      <c r="JNZ147" s="7"/>
      <c r="JOA147" s="7"/>
      <c r="JOB147" s="74"/>
      <c r="JOC147" s="74"/>
      <c r="JOD147" s="6"/>
      <c r="JOE147" s="6"/>
      <c r="JOF147" s="75"/>
      <c r="JOG147" s="73"/>
      <c r="JOH147" s="76"/>
      <c r="JOI147" s="77"/>
      <c r="JOJ147" s="78"/>
      <c r="JOK147" s="73"/>
      <c r="JOL147" s="73"/>
      <c r="JOM147" s="73"/>
      <c r="JON147" s="73"/>
      <c r="JOO147" s="74"/>
      <c r="JOP147" s="7"/>
      <c r="JOQ147" s="7"/>
      <c r="JOR147" s="74"/>
      <c r="JOS147" s="74"/>
      <c r="JOT147" s="6"/>
      <c r="JOU147" s="6"/>
      <c r="JOV147" s="75"/>
      <c r="JOW147" s="73"/>
      <c r="JOX147" s="76"/>
      <c r="JOY147" s="77"/>
      <c r="JOZ147" s="78"/>
      <c r="JPA147" s="73"/>
      <c r="JPB147" s="73"/>
      <c r="JPC147" s="73"/>
      <c r="JPD147" s="73"/>
      <c r="JPE147" s="74"/>
      <c r="JPF147" s="7"/>
      <c r="JPG147" s="7"/>
      <c r="JPH147" s="74"/>
      <c r="JPI147" s="74"/>
      <c r="JPJ147" s="6"/>
      <c r="JPK147" s="6"/>
      <c r="JPL147" s="75"/>
      <c r="JPM147" s="73"/>
      <c r="JPN147" s="76"/>
      <c r="JPO147" s="77"/>
      <c r="JPP147" s="78"/>
      <c r="JPQ147" s="73"/>
      <c r="JPR147" s="73"/>
      <c r="JPS147" s="73"/>
      <c r="JPT147" s="73"/>
      <c r="JPU147" s="74"/>
      <c r="JPV147" s="7"/>
      <c r="JPW147" s="7"/>
      <c r="JPX147" s="74"/>
      <c r="JPY147" s="74"/>
      <c r="JPZ147" s="6"/>
      <c r="JQA147" s="6"/>
      <c r="JQB147" s="75"/>
      <c r="JQC147" s="73"/>
      <c r="JQD147" s="76"/>
      <c r="JQE147" s="77"/>
      <c r="JQF147" s="78"/>
      <c r="JQG147" s="73"/>
      <c r="JQH147" s="73"/>
      <c r="JQI147" s="73"/>
      <c r="JQJ147" s="73"/>
      <c r="JQK147" s="74"/>
      <c r="JQL147" s="7"/>
      <c r="JQM147" s="7"/>
      <c r="JQN147" s="74"/>
      <c r="JQO147" s="74"/>
      <c r="JQP147" s="6"/>
      <c r="JQQ147" s="6"/>
      <c r="JQR147" s="75"/>
      <c r="JQS147" s="73"/>
      <c r="JQT147" s="76"/>
      <c r="JQU147" s="77"/>
      <c r="JQV147" s="78"/>
      <c r="JQW147" s="73"/>
      <c r="JQX147" s="73"/>
      <c r="JQY147" s="73"/>
      <c r="JQZ147" s="73"/>
      <c r="JRA147" s="74"/>
      <c r="JRB147" s="7"/>
      <c r="JRC147" s="7"/>
      <c r="JRD147" s="74"/>
      <c r="JRE147" s="74"/>
      <c r="JRF147" s="6"/>
      <c r="JRG147" s="6"/>
      <c r="JRH147" s="75"/>
      <c r="JRI147" s="73"/>
      <c r="JRJ147" s="76"/>
      <c r="JRK147" s="77"/>
      <c r="JRL147" s="78"/>
      <c r="JRM147" s="73"/>
      <c r="JRN147" s="73"/>
      <c r="JRO147" s="73"/>
      <c r="JRP147" s="73"/>
      <c r="JRQ147" s="74"/>
      <c r="JRR147" s="7"/>
      <c r="JRS147" s="7"/>
      <c r="JRT147" s="74"/>
      <c r="JRU147" s="74"/>
      <c r="JRV147" s="6"/>
      <c r="JRW147" s="6"/>
      <c r="JRX147" s="75"/>
      <c r="JRY147" s="73"/>
      <c r="JRZ147" s="76"/>
      <c r="JSA147" s="77"/>
      <c r="JSB147" s="78"/>
      <c r="JSC147" s="73"/>
      <c r="JSD147" s="73"/>
      <c r="JSE147" s="73"/>
      <c r="JSF147" s="73"/>
      <c r="JSG147" s="74"/>
      <c r="JSH147" s="7"/>
      <c r="JSI147" s="7"/>
      <c r="JSJ147" s="74"/>
      <c r="JSK147" s="74"/>
      <c r="JSL147" s="6"/>
      <c r="JSM147" s="6"/>
      <c r="JSN147" s="75"/>
      <c r="JSO147" s="73"/>
      <c r="JSP147" s="76"/>
      <c r="JSQ147" s="77"/>
      <c r="JSR147" s="78"/>
      <c r="JSS147" s="73"/>
      <c r="JST147" s="73"/>
      <c r="JSU147" s="73"/>
      <c r="JSV147" s="73"/>
      <c r="JSW147" s="74"/>
      <c r="JSX147" s="7"/>
      <c r="JSY147" s="7"/>
      <c r="JSZ147" s="74"/>
      <c r="JTA147" s="74"/>
      <c r="JTB147" s="6"/>
      <c r="JTC147" s="6"/>
      <c r="JTD147" s="75"/>
      <c r="JTE147" s="73"/>
      <c r="JTF147" s="76"/>
      <c r="JTG147" s="77"/>
      <c r="JTH147" s="78"/>
      <c r="JTI147" s="73"/>
      <c r="JTJ147" s="73"/>
      <c r="JTK147" s="73"/>
      <c r="JTL147" s="73"/>
      <c r="JTM147" s="74"/>
      <c r="JTN147" s="7"/>
      <c r="JTO147" s="7"/>
      <c r="JTP147" s="74"/>
      <c r="JTQ147" s="74"/>
      <c r="JTR147" s="6"/>
      <c r="JTS147" s="6"/>
      <c r="JTT147" s="75"/>
      <c r="JTU147" s="73"/>
      <c r="JTV147" s="76"/>
      <c r="JTW147" s="77"/>
      <c r="JTX147" s="78"/>
      <c r="JTY147" s="73"/>
      <c r="JTZ147" s="73"/>
      <c r="JUA147" s="73"/>
      <c r="JUB147" s="73"/>
      <c r="JUC147" s="74"/>
      <c r="JUD147" s="7"/>
      <c r="JUE147" s="7"/>
      <c r="JUF147" s="74"/>
      <c r="JUG147" s="74"/>
      <c r="JUH147" s="6"/>
      <c r="JUI147" s="6"/>
      <c r="JUJ147" s="75"/>
      <c r="JUK147" s="73"/>
      <c r="JUL147" s="76"/>
      <c r="JUM147" s="77"/>
      <c r="JUN147" s="78"/>
      <c r="JUO147" s="73"/>
      <c r="JUP147" s="73"/>
      <c r="JUQ147" s="73"/>
      <c r="JUR147" s="73"/>
      <c r="JUS147" s="74"/>
      <c r="JUT147" s="7"/>
      <c r="JUU147" s="7"/>
      <c r="JUV147" s="74"/>
      <c r="JUW147" s="74"/>
      <c r="JUX147" s="6"/>
      <c r="JUY147" s="6"/>
      <c r="JUZ147" s="75"/>
      <c r="JVA147" s="73"/>
      <c r="JVB147" s="76"/>
      <c r="JVC147" s="77"/>
      <c r="JVD147" s="78"/>
      <c r="JVE147" s="73"/>
      <c r="JVF147" s="73"/>
      <c r="JVG147" s="73"/>
      <c r="JVH147" s="73"/>
      <c r="JVI147" s="74"/>
      <c r="JVJ147" s="7"/>
      <c r="JVK147" s="7"/>
      <c r="JVL147" s="74"/>
      <c r="JVM147" s="74"/>
      <c r="JVN147" s="6"/>
      <c r="JVO147" s="6"/>
      <c r="JVP147" s="75"/>
      <c r="JVQ147" s="73"/>
      <c r="JVR147" s="76"/>
      <c r="JVS147" s="77"/>
      <c r="JVT147" s="78"/>
      <c r="JVU147" s="73"/>
      <c r="JVV147" s="73"/>
      <c r="JVW147" s="73"/>
      <c r="JVX147" s="73"/>
      <c r="JVY147" s="74"/>
      <c r="JVZ147" s="7"/>
      <c r="JWA147" s="7"/>
      <c r="JWB147" s="74"/>
      <c r="JWC147" s="74"/>
      <c r="JWD147" s="6"/>
      <c r="JWE147" s="6"/>
      <c r="JWF147" s="75"/>
      <c r="JWG147" s="73"/>
      <c r="JWH147" s="76"/>
      <c r="JWI147" s="77"/>
      <c r="JWJ147" s="78"/>
      <c r="JWK147" s="73"/>
      <c r="JWL147" s="73"/>
      <c r="JWM147" s="73"/>
      <c r="JWN147" s="73"/>
      <c r="JWO147" s="74"/>
      <c r="JWP147" s="7"/>
      <c r="JWQ147" s="7"/>
      <c r="JWR147" s="74"/>
      <c r="JWS147" s="74"/>
      <c r="JWT147" s="6"/>
      <c r="JWU147" s="6"/>
      <c r="JWV147" s="75"/>
      <c r="JWW147" s="73"/>
      <c r="JWX147" s="76"/>
      <c r="JWY147" s="77"/>
      <c r="JWZ147" s="78"/>
      <c r="JXA147" s="73"/>
      <c r="JXB147" s="73"/>
      <c r="JXC147" s="73"/>
      <c r="JXD147" s="73"/>
      <c r="JXE147" s="74"/>
      <c r="JXF147" s="7"/>
      <c r="JXG147" s="7"/>
      <c r="JXH147" s="74"/>
      <c r="JXI147" s="74"/>
      <c r="JXJ147" s="6"/>
      <c r="JXK147" s="6"/>
      <c r="JXL147" s="75"/>
      <c r="JXM147" s="73"/>
      <c r="JXN147" s="76"/>
      <c r="JXO147" s="77"/>
      <c r="JXP147" s="78"/>
      <c r="JXQ147" s="73"/>
      <c r="JXR147" s="73"/>
      <c r="JXS147" s="73"/>
      <c r="JXT147" s="73"/>
      <c r="JXU147" s="74"/>
      <c r="JXV147" s="7"/>
      <c r="JXW147" s="7"/>
      <c r="JXX147" s="74"/>
      <c r="JXY147" s="74"/>
      <c r="JXZ147" s="6"/>
      <c r="JYA147" s="6"/>
      <c r="JYB147" s="75"/>
      <c r="JYC147" s="73"/>
      <c r="JYD147" s="76"/>
      <c r="JYE147" s="77"/>
      <c r="JYF147" s="78"/>
      <c r="JYG147" s="73"/>
      <c r="JYH147" s="73"/>
      <c r="JYI147" s="73"/>
      <c r="JYJ147" s="73"/>
      <c r="JYK147" s="74"/>
      <c r="JYL147" s="7"/>
      <c r="JYM147" s="7"/>
      <c r="JYN147" s="74"/>
      <c r="JYO147" s="74"/>
      <c r="JYP147" s="6"/>
      <c r="JYQ147" s="6"/>
      <c r="JYR147" s="75"/>
      <c r="JYS147" s="73"/>
      <c r="JYT147" s="76"/>
      <c r="JYU147" s="77"/>
      <c r="JYV147" s="78"/>
      <c r="JYW147" s="73"/>
      <c r="JYX147" s="73"/>
      <c r="JYY147" s="73"/>
      <c r="JYZ147" s="73"/>
      <c r="JZA147" s="74"/>
      <c r="JZB147" s="7"/>
      <c r="JZC147" s="7"/>
      <c r="JZD147" s="74"/>
      <c r="JZE147" s="74"/>
      <c r="JZF147" s="6"/>
      <c r="JZG147" s="6"/>
      <c r="JZH147" s="75"/>
      <c r="JZI147" s="73"/>
      <c r="JZJ147" s="76"/>
      <c r="JZK147" s="77"/>
      <c r="JZL147" s="78"/>
      <c r="JZM147" s="73"/>
      <c r="JZN147" s="73"/>
      <c r="JZO147" s="73"/>
      <c r="JZP147" s="73"/>
      <c r="JZQ147" s="74"/>
      <c r="JZR147" s="7"/>
      <c r="JZS147" s="7"/>
      <c r="JZT147" s="74"/>
      <c r="JZU147" s="74"/>
      <c r="JZV147" s="6"/>
      <c r="JZW147" s="6"/>
      <c r="JZX147" s="75"/>
      <c r="JZY147" s="73"/>
      <c r="JZZ147" s="76"/>
      <c r="KAA147" s="77"/>
      <c r="KAB147" s="78"/>
      <c r="KAC147" s="73"/>
      <c r="KAD147" s="73"/>
      <c r="KAE147" s="73"/>
      <c r="KAF147" s="73"/>
      <c r="KAG147" s="74"/>
      <c r="KAH147" s="7"/>
      <c r="KAI147" s="7"/>
      <c r="KAJ147" s="74"/>
      <c r="KAK147" s="74"/>
      <c r="KAL147" s="6"/>
      <c r="KAM147" s="6"/>
      <c r="KAN147" s="75"/>
      <c r="KAO147" s="73"/>
      <c r="KAP147" s="76"/>
      <c r="KAQ147" s="77"/>
      <c r="KAR147" s="78"/>
      <c r="KAS147" s="73"/>
      <c r="KAT147" s="73"/>
      <c r="KAU147" s="73"/>
      <c r="KAV147" s="73"/>
      <c r="KAW147" s="74"/>
      <c r="KAX147" s="7"/>
      <c r="KAY147" s="7"/>
      <c r="KAZ147" s="74"/>
      <c r="KBA147" s="74"/>
      <c r="KBB147" s="6"/>
      <c r="KBC147" s="6"/>
      <c r="KBD147" s="75"/>
      <c r="KBE147" s="73"/>
      <c r="KBF147" s="76"/>
      <c r="KBG147" s="77"/>
      <c r="KBH147" s="78"/>
      <c r="KBI147" s="73"/>
      <c r="KBJ147" s="73"/>
      <c r="KBK147" s="73"/>
      <c r="KBL147" s="73"/>
      <c r="KBM147" s="74"/>
      <c r="KBN147" s="7"/>
      <c r="KBO147" s="7"/>
      <c r="KBP147" s="74"/>
      <c r="KBQ147" s="74"/>
      <c r="KBR147" s="6"/>
      <c r="KBS147" s="6"/>
      <c r="KBT147" s="75"/>
      <c r="KBU147" s="73"/>
      <c r="KBV147" s="76"/>
      <c r="KBW147" s="77"/>
      <c r="KBX147" s="78"/>
      <c r="KBY147" s="73"/>
      <c r="KBZ147" s="73"/>
      <c r="KCA147" s="73"/>
      <c r="KCB147" s="73"/>
      <c r="KCC147" s="74"/>
      <c r="KCD147" s="7"/>
      <c r="KCE147" s="7"/>
      <c r="KCF147" s="74"/>
      <c r="KCG147" s="74"/>
      <c r="KCH147" s="6"/>
      <c r="KCI147" s="6"/>
      <c r="KCJ147" s="75"/>
      <c r="KCK147" s="73"/>
      <c r="KCL147" s="76"/>
      <c r="KCM147" s="77"/>
      <c r="KCN147" s="78"/>
      <c r="KCO147" s="73"/>
      <c r="KCP147" s="73"/>
      <c r="KCQ147" s="73"/>
      <c r="KCR147" s="73"/>
      <c r="KCS147" s="74"/>
      <c r="KCT147" s="7"/>
      <c r="KCU147" s="7"/>
      <c r="KCV147" s="74"/>
      <c r="KCW147" s="74"/>
      <c r="KCX147" s="6"/>
      <c r="KCY147" s="6"/>
      <c r="KCZ147" s="75"/>
      <c r="KDA147" s="73"/>
      <c r="KDB147" s="76"/>
      <c r="KDC147" s="77"/>
      <c r="KDD147" s="78"/>
      <c r="KDE147" s="73"/>
      <c r="KDF147" s="73"/>
      <c r="KDG147" s="73"/>
      <c r="KDH147" s="73"/>
      <c r="KDI147" s="74"/>
      <c r="KDJ147" s="7"/>
      <c r="KDK147" s="7"/>
      <c r="KDL147" s="74"/>
      <c r="KDM147" s="74"/>
      <c r="KDN147" s="6"/>
      <c r="KDO147" s="6"/>
      <c r="KDP147" s="75"/>
      <c r="KDQ147" s="73"/>
      <c r="KDR147" s="76"/>
      <c r="KDS147" s="77"/>
      <c r="KDT147" s="78"/>
      <c r="KDU147" s="73"/>
      <c r="KDV147" s="73"/>
      <c r="KDW147" s="73"/>
      <c r="KDX147" s="73"/>
      <c r="KDY147" s="74"/>
      <c r="KDZ147" s="7"/>
      <c r="KEA147" s="7"/>
      <c r="KEB147" s="74"/>
      <c r="KEC147" s="74"/>
      <c r="KED147" s="6"/>
      <c r="KEE147" s="6"/>
      <c r="KEF147" s="75"/>
      <c r="KEG147" s="73"/>
      <c r="KEH147" s="76"/>
      <c r="KEI147" s="77"/>
      <c r="KEJ147" s="78"/>
      <c r="KEK147" s="73"/>
      <c r="KEL147" s="73"/>
      <c r="KEM147" s="73"/>
      <c r="KEN147" s="73"/>
      <c r="KEO147" s="74"/>
      <c r="KEP147" s="7"/>
      <c r="KEQ147" s="7"/>
      <c r="KER147" s="74"/>
      <c r="KES147" s="74"/>
      <c r="KET147" s="6"/>
      <c r="KEU147" s="6"/>
      <c r="KEV147" s="75"/>
      <c r="KEW147" s="73"/>
      <c r="KEX147" s="76"/>
      <c r="KEY147" s="77"/>
      <c r="KEZ147" s="78"/>
      <c r="KFA147" s="73"/>
      <c r="KFB147" s="73"/>
      <c r="KFC147" s="73"/>
      <c r="KFD147" s="73"/>
      <c r="KFE147" s="74"/>
      <c r="KFF147" s="7"/>
      <c r="KFG147" s="7"/>
      <c r="KFH147" s="74"/>
      <c r="KFI147" s="74"/>
      <c r="KFJ147" s="6"/>
      <c r="KFK147" s="6"/>
      <c r="KFL147" s="75"/>
      <c r="KFM147" s="73"/>
      <c r="KFN147" s="76"/>
      <c r="KFO147" s="77"/>
      <c r="KFP147" s="78"/>
      <c r="KFQ147" s="73"/>
      <c r="KFR147" s="73"/>
      <c r="KFS147" s="73"/>
      <c r="KFT147" s="73"/>
      <c r="KFU147" s="74"/>
      <c r="KFV147" s="7"/>
      <c r="KFW147" s="7"/>
      <c r="KFX147" s="74"/>
      <c r="KFY147" s="74"/>
      <c r="KFZ147" s="6"/>
      <c r="KGA147" s="6"/>
      <c r="KGB147" s="75"/>
      <c r="KGC147" s="73"/>
      <c r="KGD147" s="76"/>
      <c r="KGE147" s="77"/>
      <c r="KGF147" s="78"/>
      <c r="KGG147" s="73"/>
      <c r="KGH147" s="73"/>
      <c r="KGI147" s="73"/>
      <c r="KGJ147" s="73"/>
      <c r="KGK147" s="74"/>
      <c r="KGL147" s="7"/>
      <c r="KGM147" s="7"/>
      <c r="KGN147" s="74"/>
      <c r="KGO147" s="74"/>
      <c r="KGP147" s="6"/>
      <c r="KGQ147" s="6"/>
      <c r="KGR147" s="75"/>
      <c r="KGS147" s="73"/>
      <c r="KGT147" s="76"/>
      <c r="KGU147" s="77"/>
      <c r="KGV147" s="78"/>
      <c r="KGW147" s="73"/>
      <c r="KGX147" s="73"/>
      <c r="KGY147" s="73"/>
      <c r="KGZ147" s="73"/>
      <c r="KHA147" s="74"/>
      <c r="KHB147" s="7"/>
      <c r="KHC147" s="7"/>
      <c r="KHD147" s="74"/>
      <c r="KHE147" s="74"/>
      <c r="KHF147" s="6"/>
      <c r="KHG147" s="6"/>
      <c r="KHH147" s="75"/>
      <c r="KHI147" s="73"/>
      <c r="KHJ147" s="76"/>
      <c r="KHK147" s="77"/>
      <c r="KHL147" s="78"/>
      <c r="KHM147" s="73"/>
      <c r="KHN147" s="73"/>
      <c r="KHO147" s="73"/>
      <c r="KHP147" s="73"/>
      <c r="KHQ147" s="74"/>
      <c r="KHR147" s="7"/>
      <c r="KHS147" s="7"/>
      <c r="KHT147" s="74"/>
      <c r="KHU147" s="74"/>
      <c r="KHV147" s="6"/>
      <c r="KHW147" s="6"/>
      <c r="KHX147" s="75"/>
      <c r="KHY147" s="73"/>
      <c r="KHZ147" s="76"/>
      <c r="KIA147" s="77"/>
      <c r="KIB147" s="78"/>
      <c r="KIC147" s="73"/>
      <c r="KID147" s="73"/>
      <c r="KIE147" s="73"/>
      <c r="KIF147" s="73"/>
      <c r="KIG147" s="74"/>
      <c r="KIH147" s="7"/>
      <c r="KII147" s="7"/>
      <c r="KIJ147" s="74"/>
      <c r="KIK147" s="74"/>
      <c r="KIL147" s="6"/>
      <c r="KIM147" s="6"/>
      <c r="KIN147" s="75"/>
      <c r="KIO147" s="73"/>
      <c r="KIP147" s="76"/>
      <c r="KIQ147" s="77"/>
      <c r="KIR147" s="78"/>
      <c r="KIS147" s="73"/>
      <c r="KIT147" s="73"/>
      <c r="KIU147" s="73"/>
      <c r="KIV147" s="73"/>
      <c r="KIW147" s="74"/>
      <c r="KIX147" s="7"/>
      <c r="KIY147" s="7"/>
      <c r="KIZ147" s="74"/>
      <c r="KJA147" s="74"/>
      <c r="KJB147" s="6"/>
      <c r="KJC147" s="6"/>
      <c r="KJD147" s="75"/>
      <c r="KJE147" s="73"/>
      <c r="KJF147" s="76"/>
      <c r="KJG147" s="77"/>
      <c r="KJH147" s="78"/>
      <c r="KJI147" s="73"/>
      <c r="KJJ147" s="73"/>
      <c r="KJK147" s="73"/>
      <c r="KJL147" s="73"/>
      <c r="KJM147" s="74"/>
      <c r="KJN147" s="7"/>
      <c r="KJO147" s="7"/>
      <c r="KJP147" s="74"/>
      <c r="KJQ147" s="74"/>
      <c r="KJR147" s="6"/>
      <c r="KJS147" s="6"/>
      <c r="KJT147" s="75"/>
      <c r="KJU147" s="73"/>
      <c r="KJV147" s="76"/>
      <c r="KJW147" s="77"/>
      <c r="KJX147" s="78"/>
      <c r="KJY147" s="73"/>
      <c r="KJZ147" s="73"/>
      <c r="KKA147" s="73"/>
      <c r="KKB147" s="73"/>
      <c r="KKC147" s="74"/>
      <c r="KKD147" s="7"/>
      <c r="KKE147" s="7"/>
      <c r="KKF147" s="74"/>
      <c r="KKG147" s="74"/>
      <c r="KKH147" s="6"/>
      <c r="KKI147" s="6"/>
      <c r="KKJ147" s="75"/>
      <c r="KKK147" s="73"/>
      <c r="KKL147" s="76"/>
      <c r="KKM147" s="77"/>
      <c r="KKN147" s="78"/>
      <c r="KKO147" s="73"/>
      <c r="KKP147" s="73"/>
      <c r="KKQ147" s="73"/>
      <c r="KKR147" s="73"/>
      <c r="KKS147" s="74"/>
      <c r="KKT147" s="7"/>
      <c r="KKU147" s="7"/>
      <c r="KKV147" s="74"/>
      <c r="KKW147" s="74"/>
      <c r="KKX147" s="6"/>
      <c r="KKY147" s="6"/>
      <c r="KKZ147" s="75"/>
      <c r="KLA147" s="73"/>
      <c r="KLB147" s="76"/>
      <c r="KLC147" s="77"/>
      <c r="KLD147" s="78"/>
      <c r="KLE147" s="73"/>
      <c r="KLF147" s="73"/>
      <c r="KLG147" s="73"/>
      <c r="KLH147" s="73"/>
      <c r="KLI147" s="74"/>
      <c r="KLJ147" s="7"/>
      <c r="KLK147" s="7"/>
      <c r="KLL147" s="74"/>
      <c r="KLM147" s="74"/>
      <c r="KLN147" s="6"/>
      <c r="KLO147" s="6"/>
      <c r="KLP147" s="75"/>
      <c r="KLQ147" s="73"/>
      <c r="KLR147" s="76"/>
      <c r="KLS147" s="77"/>
      <c r="KLT147" s="78"/>
      <c r="KLU147" s="73"/>
      <c r="KLV147" s="73"/>
      <c r="KLW147" s="73"/>
      <c r="KLX147" s="73"/>
      <c r="KLY147" s="74"/>
      <c r="KLZ147" s="7"/>
      <c r="KMA147" s="7"/>
      <c r="KMB147" s="74"/>
      <c r="KMC147" s="74"/>
      <c r="KMD147" s="6"/>
      <c r="KME147" s="6"/>
      <c r="KMF147" s="75"/>
      <c r="KMG147" s="73"/>
      <c r="KMH147" s="76"/>
      <c r="KMI147" s="77"/>
      <c r="KMJ147" s="78"/>
      <c r="KMK147" s="73"/>
      <c r="KML147" s="73"/>
      <c r="KMM147" s="73"/>
      <c r="KMN147" s="73"/>
      <c r="KMO147" s="74"/>
      <c r="KMP147" s="7"/>
      <c r="KMQ147" s="7"/>
      <c r="KMR147" s="74"/>
      <c r="KMS147" s="74"/>
      <c r="KMT147" s="6"/>
      <c r="KMU147" s="6"/>
      <c r="KMV147" s="75"/>
      <c r="KMW147" s="73"/>
      <c r="KMX147" s="76"/>
      <c r="KMY147" s="77"/>
      <c r="KMZ147" s="78"/>
      <c r="KNA147" s="73"/>
      <c r="KNB147" s="73"/>
      <c r="KNC147" s="73"/>
      <c r="KND147" s="73"/>
      <c r="KNE147" s="74"/>
      <c r="KNF147" s="7"/>
      <c r="KNG147" s="7"/>
      <c r="KNH147" s="74"/>
      <c r="KNI147" s="74"/>
      <c r="KNJ147" s="6"/>
      <c r="KNK147" s="6"/>
      <c r="KNL147" s="75"/>
      <c r="KNM147" s="73"/>
      <c r="KNN147" s="76"/>
      <c r="KNO147" s="77"/>
      <c r="KNP147" s="78"/>
      <c r="KNQ147" s="73"/>
      <c r="KNR147" s="73"/>
      <c r="KNS147" s="73"/>
      <c r="KNT147" s="73"/>
      <c r="KNU147" s="74"/>
      <c r="KNV147" s="7"/>
      <c r="KNW147" s="7"/>
      <c r="KNX147" s="74"/>
      <c r="KNY147" s="74"/>
      <c r="KNZ147" s="6"/>
      <c r="KOA147" s="6"/>
      <c r="KOB147" s="75"/>
      <c r="KOC147" s="73"/>
      <c r="KOD147" s="76"/>
      <c r="KOE147" s="77"/>
      <c r="KOF147" s="78"/>
      <c r="KOG147" s="73"/>
      <c r="KOH147" s="73"/>
      <c r="KOI147" s="73"/>
      <c r="KOJ147" s="73"/>
      <c r="KOK147" s="74"/>
      <c r="KOL147" s="7"/>
      <c r="KOM147" s="7"/>
      <c r="KON147" s="74"/>
      <c r="KOO147" s="74"/>
      <c r="KOP147" s="6"/>
      <c r="KOQ147" s="6"/>
      <c r="KOR147" s="75"/>
      <c r="KOS147" s="73"/>
      <c r="KOT147" s="76"/>
      <c r="KOU147" s="77"/>
      <c r="KOV147" s="78"/>
      <c r="KOW147" s="73"/>
      <c r="KOX147" s="73"/>
      <c r="KOY147" s="73"/>
      <c r="KOZ147" s="73"/>
      <c r="KPA147" s="74"/>
      <c r="KPB147" s="7"/>
      <c r="KPC147" s="7"/>
      <c r="KPD147" s="74"/>
      <c r="KPE147" s="74"/>
      <c r="KPF147" s="6"/>
      <c r="KPG147" s="6"/>
      <c r="KPH147" s="75"/>
      <c r="KPI147" s="73"/>
      <c r="KPJ147" s="76"/>
      <c r="KPK147" s="77"/>
      <c r="KPL147" s="78"/>
      <c r="KPM147" s="73"/>
      <c r="KPN147" s="73"/>
      <c r="KPO147" s="73"/>
      <c r="KPP147" s="73"/>
      <c r="KPQ147" s="74"/>
      <c r="KPR147" s="7"/>
      <c r="KPS147" s="7"/>
      <c r="KPT147" s="74"/>
      <c r="KPU147" s="74"/>
      <c r="KPV147" s="6"/>
      <c r="KPW147" s="6"/>
      <c r="KPX147" s="75"/>
      <c r="KPY147" s="73"/>
      <c r="KPZ147" s="76"/>
      <c r="KQA147" s="77"/>
      <c r="KQB147" s="78"/>
      <c r="KQC147" s="73"/>
      <c r="KQD147" s="73"/>
      <c r="KQE147" s="73"/>
      <c r="KQF147" s="73"/>
      <c r="KQG147" s="74"/>
      <c r="KQH147" s="7"/>
      <c r="KQI147" s="7"/>
      <c r="KQJ147" s="74"/>
      <c r="KQK147" s="74"/>
      <c r="KQL147" s="6"/>
      <c r="KQM147" s="6"/>
      <c r="KQN147" s="75"/>
      <c r="KQO147" s="73"/>
      <c r="KQP147" s="76"/>
      <c r="KQQ147" s="77"/>
      <c r="KQR147" s="78"/>
      <c r="KQS147" s="73"/>
      <c r="KQT147" s="73"/>
      <c r="KQU147" s="73"/>
      <c r="KQV147" s="73"/>
      <c r="KQW147" s="74"/>
      <c r="KQX147" s="7"/>
      <c r="KQY147" s="7"/>
      <c r="KQZ147" s="74"/>
      <c r="KRA147" s="74"/>
      <c r="KRB147" s="6"/>
      <c r="KRC147" s="6"/>
      <c r="KRD147" s="75"/>
      <c r="KRE147" s="73"/>
      <c r="KRF147" s="76"/>
      <c r="KRG147" s="77"/>
      <c r="KRH147" s="78"/>
      <c r="KRI147" s="73"/>
      <c r="KRJ147" s="73"/>
      <c r="KRK147" s="73"/>
      <c r="KRL147" s="73"/>
      <c r="KRM147" s="74"/>
      <c r="KRN147" s="7"/>
      <c r="KRO147" s="7"/>
      <c r="KRP147" s="74"/>
      <c r="KRQ147" s="74"/>
      <c r="KRR147" s="6"/>
      <c r="KRS147" s="6"/>
      <c r="KRT147" s="75"/>
      <c r="KRU147" s="73"/>
      <c r="KRV147" s="76"/>
      <c r="KRW147" s="77"/>
      <c r="KRX147" s="78"/>
      <c r="KRY147" s="73"/>
      <c r="KRZ147" s="73"/>
      <c r="KSA147" s="73"/>
      <c r="KSB147" s="73"/>
      <c r="KSC147" s="74"/>
      <c r="KSD147" s="7"/>
      <c r="KSE147" s="7"/>
      <c r="KSF147" s="74"/>
      <c r="KSG147" s="74"/>
      <c r="KSH147" s="6"/>
      <c r="KSI147" s="6"/>
      <c r="KSJ147" s="75"/>
      <c r="KSK147" s="73"/>
      <c r="KSL147" s="76"/>
      <c r="KSM147" s="77"/>
      <c r="KSN147" s="78"/>
      <c r="KSO147" s="73"/>
      <c r="KSP147" s="73"/>
      <c r="KSQ147" s="73"/>
      <c r="KSR147" s="73"/>
      <c r="KSS147" s="74"/>
      <c r="KST147" s="7"/>
      <c r="KSU147" s="7"/>
      <c r="KSV147" s="74"/>
      <c r="KSW147" s="74"/>
      <c r="KSX147" s="6"/>
      <c r="KSY147" s="6"/>
      <c r="KSZ147" s="75"/>
      <c r="KTA147" s="73"/>
      <c r="KTB147" s="76"/>
      <c r="KTC147" s="77"/>
      <c r="KTD147" s="78"/>
      <c r="KTE147" s="73"/>
      <c r="KTF147" s="73"/>
      <c r="KTG147" s="73"/>
      <c r="KTH147" s="73"/>
      <c r="KTI147" s="74"/>
      <c r="KTJ147" s="7"/>
      <c r="KTK147" s="7"/>
      <c r="KTL147" s="74"/>
      <c r="KTM147" s="74"/>
      <c r="KTN147" s="6"/>
      <c r="KTO147" s="6"/>
      <c r="KTP147" s="75"/>
      <c r="KTQ147" s="73"/>
      <c r="KTR147" s="76"/>
      <c r="KTS147" s="77"/>
      <c r="KTT147" s="78"/>
      <c r="KTU147" s="73"/>
      <c r="KTV147" s="73"/>
      <c r="KTW147" s="73"/>
      <c r="KTX147" s="73"/>
      <c r="KTY147" s="74"/>
      <c r="KTZ147" s="7"/>
      <c r="KUA147" s="7"/>
      <c r="KUB147" s="74"/>
      <c r="KUC147" s="74"/>
      <c r="KUD147" s="6"/>
      <c r="KUE147" s="6"/>
      <c r="KUF147" s="75"/>
      <c r="KUG147" s="73"/>
      <c r="KUH147" s="76"/>
      <c r="KUI147" s="77"/>
      <c r="KUJ147" s="78"/>
      <c r="KUK147" s="73"/>
      <c r="KUL147" s="73"/>
      <c r="KUM147" s="73"/>
      <c r="KUN147" s="73"/>
      <c r="KUO147" s="74"/>
      <c r="KUP147" s="7"/>
      <c r="KUQ147" s="7"/>
      <c r="KUR147" s="74"/>
      <c r="KUS147" s="74"/>
      <c r="KUT147" s="6"/>
      <c r="KUU147" s="6"/>
      <c r="KUV147" s="75"/>
      <c r="KUW147" s="73"/>
      <c r="KUX147" s="76"/>
      <c r="KUY147" s="77"/>
      <c r="KUZ147" s="78"/>
      <c r="KVA147" s="73"/>
      <c r="KVB147" s="73"/>
      <c r="KVC147" s="73"/>
      <c r="KVD147" s="73"/>
      <c r="KVE147" s="74"/>
      <c r="KVF147" s="7"/>
      <c r="KVG147" s="7"/>
      <c r="KVH147" s="74"/>
      <c r="KVI147" s="74"/>
      <c r="KVJ147" s="6"/>
      <c r="KVK147" s="6"/>
      <c r="KVL147" s="75"/>
      <c r="KVM147" s="73"/>
      <c r="KVN147" s="76"/>
      <c r="KVO147" s="77"/>
      <c r="KVP147" s="78"/>
      <c r="KVQ147" s="73"/>
      <c r="KVR147" s="73"/>
      <c r="KVS147" s="73"/>
      <c r="KVT147" s="73"/>
      <c r="KVU147" s="74"/>
      <c r="KVV147" s="7"/>
      <c r="KVW147" s="7"/>
      <c r="KVX147" s="74"/>
      <c r="KVY147" s="74"/>
      <c r="KVZ147" s="6"/>
      <c r="KWA147" s="6"/>
      <c r="KWB147" s="75"/>
      <c r="KWC147" s="73"/>
      <c r="KWD147" s="76"/>
      <c r="KWE147" s="77"/>
      <c r="KWF147" s="78"/>
      <c r="KWG147" s="73"/>
      <c r="KWH147" s="73"/>
      <c r="KWI147" s="73"/>
      <c r="KWJ147" s="73"/>
      <c r="KWK147" s="74"/>
      <c r="KWL147" s="7"/>
      <c r="KWM147" s="7"/>
      <c r="KWN147" s="74"/>
      <c r="KWO147" s="74"/>
      <c r="KWP147" s="6"/>
      <c r="KWQ147" s="6"/>
      <c r="KWR147" s="75"/>
      <c r="KWS147" s="73"/>
      <c r="KWT147" s="76"/>
      <c r="KWU147" s="77"/>
      <c r="KWV147" s="78"/>
      <c r="KWW147" s="73"/>
      <c r="KWX147" s="73"/>
      <c r="KWY147" s="73"/>
      <c r="KWZ147" s="73"/>
      <c r="KXA147" s="74"/>
      <c r="KXB147" s="7"/>
      <c r="KXC147" s="7"/>
      <c r="KXD147" s="74"/>
      <c r="KXE147" s="74"/>
      <c r="KXF147" s="6"/>
      <c r="KXG147" s="6"/>
      <c r="KXH147" s="75"/>
      <c r="KXI147" s="73"/>
      <c r="KXJ147" s="76"/>
      <c r="KXK147" s="77"/>
      <c r="KXL147" s="78"/>
      <c r="KXM147" s="73"/>
      <c r="KXN147" s="73"/>
      <c r="KXO147" s="73"/>
      <c r="KXP147" s="73"/>
      <c r="KXQ147" s="74"/>
      <c r="KXR147" s="7"/>
      <c r="KXS147" s="7"/>
      <c r="KXT147" s="74"/>
      <c r="KXU147" s="74"/>
      <c r="KXV147" s="6"/>
      <c r="KXW147" s="6"/>
      <c r="KXX147" s="75"/>
      <c r="KXY147" s="73"/>
      <c r="KXZ147" s="76"/>
      <c r="KYA147" s="77"/>
      <c r="KYB147" s="78"/>
      <c r="KYC147" s="73"/>
      <c r="KYD147" s="73"/>
      <c r="KYE147" s="73"/>
      <c r="KYF147" s="73"/>
      <c r="KYG147" s="74"/>
      <c r="KYH147" s="7"/>
      <c r="KYI147" s="7"/>
      <c r="KYJ147" s="74"/>
      <c r="KYK147" s="74"/>
      <c r="KYL147" s="6"/>
      <c r="KYM147" s="6"/>
      <c r="KYN147" s="75"/>
      <c r="KYO147" s="73"/>
      <c r="KYP147" s="76"/>
      <c r="KYQ147" s="77"/>
      <c r="KYR147" s="78"/>
      <c r="KYS147" s="73"/>
      <c r="KYT147" s="73"/>
      <c r="KYU147" s="73"/>
      <c r="KYV147" s="73"/>
      <c r="KYW147" s="74"/>
      <c r="KYX147" s="7"/>
      <c r="KYY147" s="7"/>
      <c r="KYZ147" s="74"/>
      <c r="KZA147" s="74"/>
      <c r="KZB147" s="6"/>
      <c r="KZC147" s="6"/>
      <c r="KZD147" s="75"/>
      <c r="KZE147" s="73"/>
      <c r="KZF147" s="76"/>
      <c r="KZG147" s="77"/>
      <c r="KZH147" s="78"/>
      <c r="KZI147" s="73"/>
      <c r="KZJ147" s="73"/>
      <c r="KZK147" s="73"/>
      <c r="KZL147" s="73"/>
      <c r="KZM147" s="74"/>
      <c r="KZN147" s="7"/>
      <c r="KZO147" s="7"/>
      <c r="KZP147" s="74"/>
      <c r="KZQ147" s="74"/>
      <c r="KZR147" s="6"/>
      <c r="KZS147" s="6"/>
      <c r="KZT147" s="75"/>
      <c r="KZU147" s="73"/>
      <c r="KZV147" s="76"/>
      <c r="KZW147" s="77"/>
      <c r="KZX147" s="78"/>
      <c r="KZY147" s="73"/>
      <c r="KZZ147" s="73"/>
      <c r="LAA147" s="73"/>
      <c r="LAB147" s="73"/>
      <c r="LAC147" s="74"/>
      <c r="LAD147" s="7"/>
      <c r="LAE147" s="7"/>
      <c r="LAF147" s="74"/>
      <c r="LAG147" s="74"/>
      <c r="LAH147" s="6"/>
      <c r="LAI147" s="6"/>
      <c r="LAJ147" s="75"/>
      <c r="LAK147" s="73"/>
      <c r="LAL147" s="76"/>
      <c r="LAM147" s="77"/>
      <c r="LAN147" s="78"/>
      <c r="LAO147" s="73"/>
      <c r="LAP147" s="73"/>
      <c r="LAQ147" s="73"/>
      <c r="LAR147" s="73"/>
      <c r="LAS147" s="74"/>
      <c r="LAT147" s="7"/>
      <c r="LAU147" s="7"/>
      <c r="LAV147" s="74"/>
      <c r="LAW147" s="74"/>
      <c r="LAX147" s="6"/>
      <c r="LAY147" s="6"/>
      <c r="LAZ147" s="75"/>
      <c r="LBA147" s="73"/>
      <c r="LBB147" s="76"/>
      <c r="LBC147" s="77"/>
      <c r="LBD147" s="78"/>
      <c r="LBE147" s="73"/>
      <c r="LBF147" s="73"/>
      <c r="LBG147" s="73"/>
      <c r="LBH147" s="73"/>
      <c r="LBI147" s="74"/>
      <c r="LBJ147" s="7"/>
      <c r="LBK147" s="7"/>
      <c r="LBL147" s="74"/>
      <c r="LBM147" s="74"/>
      <c r="LBN147" s="6"/>
      <c r="LBO147" s="6"/>
      <c r="LBP147" s="75"/>
      <c r="LBQ147" s="73"/>
      <c r="LBR147" s="76"/>
      <c r="LBS147" s="77"/>
      <c r="LBT147" s="78"/>
      <c r="LBU147" s="73"/>
      <c r="LBV147" s="73"/>
      <c r="LBW147" s="73"/>
      <c r="LBX147" s="73"/>
      <c r="LBY147" s="74"/>
      <c r="LBZ147" s="7"/>
      <c r="LCA147" s="7"/>
      <c r="LCB147" s="74"/>
      <c r="LCC147" s="74"/>
      <c r="LCD147" s="6"/>
      <c r="LCE147" s="6"/>
      <c r="LCF147" s="75"/>
      <c r="LCG147" s="73"/>
      <c r="LCH147" s="76"/>
      <c r="LCI147" s="77"/>
      <c r="LCJ147" s="78"/>
      <c r="LCK147" s="73"/>
      <c r="LCL147" s="73"/>
      <c r="LCM147" s="73"/>
      <c r="LCN147" s="73"/>
      <c r="LCO147" s="74"/>
      <c r="LCP147" s="7"/>
      <c r="LCQ147" s="7"/>
      <c r="LCR147" s="74"/>
      <c r="LCS147" s="74"/>
      <c r="LCT147" s="6"/>
      <c r="LCU147" s="6"/>
      <c r="LCV147" s="75"/>
      <c r="LCW147" s="73"/>
      <c r="LCX147" s="76"/>
      <c r="LCY147" s="77"/>
      <c r="LCZ147" s="78"/>
      <c r="LDA147" s="73"/>
      <c r="LDB147" s="73"/>
      <c r="LDC147" s="73"/>
      <c r="LDD147" s="73"/>
      <c r="LDE147" s="74"/>
      <c r="LDF147" s="7"/>
      <c r="LDG147" s="7"/>
      <c r="LDH147" s="74"/>
      <c r="LDI147" s="74"/>
      <c r="LDJ147" s="6"/>
      <c r="LDK147" s="6"/>
      <c r="LDL147" s="75"/>
      <c r="LDM147" s="73"/>
      <c r="LDN147" s="76"/>
      <c r="LDO147" s="77"/>
      <c r="LDP147" s="78"/>
      <c r="LDQ147" s="73"/>
      <c r="LDR147" s="73"/>
      <c r="LDS147" s="73"/>
      <c r="LDT147" s="73"/>
      <c r="LDU147" s="74"/>
      <c r="LDV147" s="7"/>
      <c r="LDW147" s="7"/>
      <c r="LDX147" s="74"/>
      <c r="LDY147" s="74"/>
      <c r="LDZ147" s="6"/>
      <c r="LEA147" s="6"/>
      <c r="LEB147" s="75"/>
      <c r="LEC147" s="73"/>
      <c r="LED147" s="76"/>
      <c r="LEE147" s="77"/>
      <c r="LEF147" s="78"/>
      <c r="LEG147" s="73"/>
      <c r="LEH147" s="73"/>
      <c r="LEI147" s="73"/>
      <c r="LEJ147" s="73"/>
      <c r="LEK147" s="74"/>
      <c r="LEL147" s="7"/>
      <c r="LEM147" s="7"/>
      <c r="LEN147" s="74"/>
      <c r="LEO147" s="74"/>
      <c r="LEP147" s="6"/>
      <c r="LEQ147" s="6"/>
      <c r="LER147" s="75"/>
      <c r="LES147" s="73"/>
      <c r="LET147" s="76"/>
      <c r="LEU147" s="77"/>
      <c r="LEV147" s="78"/>
      <c r="LEW147" s="73"/>
      <c r="LEX147" s="73"/>
      <c r="LEY147" s="73"/>
      <c r="LEZ147" s="73"/>
      <c r="LFA147" s="74"/>
      <c r="LFB147" s="7"/>
      <c r="LFC147" s="7"/>
      <c r="LFD147" s="74"/>
      <c r="LFE147" s="74"/>
      <c r="LFF147" s="6"/>
      <c r="LFG147" s="6"/>
      <c r="LFH147" s="75"/>
      <c r="LFI147" s="73"/>
      <c r="LFJ147" s="76"/>
      <c r="LFK147" s="77"/>
      <c r="LFL147" s="78"/>
      <c r="LFM147" s="73"/>
      <c r="LFN147" s="73"/>
      <c r="LFO147" s="73"/>
      <c r="LFP147" s="73"/>
      <c r="LFQ147" s="74"/>
      <c r="LFR147" s="7"/>
      <c r="LFS147" s="7"/>
      <c r="LFT147" s="74"/>
      <c r="LFU147" s="74"/>
      <c r="LFV147" s="6"/>
      <c r="LFW147" s="6"/>
      <c r="LFX147" s="75"/>
      <c r="LFY147" s="73"/>
      <c r="LFZ147" s="76"/>
      <c r="LGA147" s="77"/>
      <c r="LGB147" s="78"/>
      <c r="LGC147" s="73"/>
      <c r="LGD147" s="73"/>
      <c r="LGE147" s="73"/>
      <c r="LGF147" s="73"/>
      <c r="LGG147" s="74"/>
      <c r="LGH147" s="7"/>
      <c r="LGI147" s="7"/>
      <c r="LGJ147" s="74"/>
      <c r="LGK147" s="74"/>
      <c r="LGL147" s="6"/>
      <c r="LGM147" s="6"/>
      <c r="LGN147" s="75"/>
      <c r="LGO147" s="73"/>
      <c r="LGP147" s="76"/>
      <c r="LGQ147" s="77"/>
      <c r="LGR147" s="78"/>
      <c r="LGS147" s="73"/>
      <c r="LGT147" s="73"/>
      <c r="LGU147" s="73"/>
      <c r="LGV147" s="73"/>
      <c r="LGW147" s="74"/>
      <c r="LGX147" s="7"/>
      <c r="LGY147" s="7"/>
      <c r="LGZ147" s="74"/>
      <c r="LHA147" s="74"/>
      <c r="LHB147" s="6"/>
      <c r="LHC147" s="6"/>
      <c r="LHD147" s="75"/>
      <c r="LHE147" s="73"/>
      <c r="LHF147" s="76"/>
      <c r="LHG147" s="77"/>
      <c r="LHH147" s="78"/>
      <c r="LHI147" s="73"/>
      <c r="LHJ147" s="73"/>
      <c r="LHK147" s="73"/>
      <c r="LHL147" s="73"/>
      <c r="LHM147" s="74"/>
      <c r="LHN147" s="7"/>
      <c r="LHO147" s="7"/>
      <c r="LHP147" s="74"/>
      <c r="LHQ147" s="74"/>
      <c r="LHR147" s="6"/>
      <c r="LHS147" s="6"/>
      <c r="LHT147" s="75"/>
      <c r="LHU147" s="73"/>
      <c r="LHV147" s="76"/>
      <c r="LHW147" s="77"/>
      <c r="LHX147" s="78"/>
      <c r="LHY147" s="73"/>
      <c r="LHZ147" s="73"/>
      <c r="LIA147" s="73"/>
      <c r="LIB147" s="73"/>
      <c r="LIC147" s="74"/>
      <c r="LID147" s="7"/>
      <c r="LIE147" s="7"/>
      <c r="LIF147" s="74"/>
      <c r="LIG147" s="74"/>
      <c r="LIH147" s="6"/>
      <c r="LII147" s="6"/>
      <c r="LIJ147" s="75"/>
      <c r="LIK147" s="73"/>
      <c r="LIL147" s="76"/>
      <c r="LIM147" s="77"/>
      <c r="LIN147" s="78"/>
      <c r="LIO147" s="73"/>
      <c r="LIP147" s="73"/>
      <c r="LIQ147" s="73"/>
      <c r="LIR147" s="73"/>
      <c r="LIS147" s="74"/>
      <c r="LIT147" s="7"/>
      <c r="LIU147" s="7"/>
      <c r="LIV147" s="74"/>
      <c r="LIW147" s="74"/>
      <c r="LIX147" s="6"/>
      <c r="LIY147" s="6"/>
      <c r="LIZ147" s="75"/>
      <c r="LJA147" s="73"/>
      <c r="LJB147" s="76"/>
      <c r="LJC147" s="77"/>
      <c r="LJD147" s="78"/>
      <c r="LJE147" s="73"/>
      <c r="LJF147" s="73"/>
      <c r="LJG147" s="73"/>
      <c r="LJH147" s="73"/>
      <c r="LJI147" s="74"/>
      <c r="LJJ147" s="7"/>
      <c r="LJK147" s="7"/>
      <c r="LJL147" s="74"/>
      <c r="LJM147" s="74"/>
      <c r="LJN147" s="6"/>
      <c r="LJO147" s="6"/>
      <c r="LJP147" s="75"/>
      <c r="LJQ147" s="73"/>
      <c r="LJR147" s="76"/>
      <c r="LJS147" s="77"/>
      <c r="LJT147" s="78"/>
      <c r="LJU147" s="73"/>
      <c r="LJV147" s="73"/>
      <c r="LJW147" s="73"/>
      <c r="LJX147" s="73"/>
      <c r="LJY147" s="74"/>
      <c r="LJZ147" s="7"/>
      <c r="LKA147" s="7"/>
      <c r="LKB147" s="74"/>
      <c r="LKC147" s="74"/>
      <c r="LKD147" s="6"/>
      <c r="LKE147" s="6"/>
      <c r="LKF147" s="75"/>
      <c r="LKG147" s="73"/>
      <c r="LKH147" s="76"/>
      <c r="LKI147" s="77"/>
      <c r="LKJ147" s="78"/>
      <c r="LKK147" s="73"/>
      <c r="LKL147" s="73"/>
      <c r="LKM147" s="73"/>
      <c r="LKN147" s="73"/>
      <c r="LKO147" s="74"/>
      <c r="LKP147" s="7"/>
      <c r="LKQ147" s="7"/>
      <c r="LKR147" s="74"/>
      <c r="LKS147" s="74"/>
      <c r="LKT147" s="6"/>
      <c r="LKU147" s="6"/>
      <c r="LKV147" s="75"/>
      <c r="LKW147" s="73"/>
      <c r="LKX147" s="76"/>
      <c r="LKY147" s="77"/>
      <c r="LKZ147" s="78"/>
      <c r="LLA147" s="73"/>
      <c r="LLB147" s="73"/>
      <c r="LLC147" s="73"/>
      <c r="LLD147" s="73"/>
      <c r="LLE147" s="74"/>
      <c r="LLF147" s="7"/>
      <c r="LLG147" s="7"/>
      <c r="LLH147" s="74"/>
      <c r="LLI147" s="74"/>
      <c r="LLJ147" s="6"/>
      <c r="LLK147" s="6"/>
      <c r="LLL147" s="75"/>
      <c r="LLM147" s="73"/>
      <c r="LLN147" s="76"/>
      <c r="LLO147" s="77"/>
      <c r="LLP147" s="78"/>
      <c r="LLQ147" s="73"/>
      <c r="LLR147" s="73"/>
      <c r="LLS147" s="73"/>
      <c r="LLT147" s="73"/>
      <c r="LLU147" s="74"/>
      <c r="LLV147" s="7"/>
      <c r="LLW147" s="7"/>
      <c r="LLX147" s="74"/>
      <c r="LLY147" s="74"/>
      <c r="LLZ147" s="6"/>
      <c r="LMA147" s="6"/>
      <c r="LMB147" s="75"/>
      <c r="LMC147" s="73"/>
      <c r="LMD147" s="76"/>
      <c r="LME147" s="77"/>
      <c r="LMF147" s="78"/>
      <c r="LMG147" s="73"/>
      <c r="LMH147" s="73"/>
      <c r="LMI147" s="73"/>
      <c r="LMJ147" s="73"/>
      <c r="LMK147" s="74"/>
      <c r="LML147" s="7"/>
      <c r="LMM147" s="7"/>
      <c r="LMN147" s="74"/>
      <c r="LMO147" s="74"/>
      <c r="LMP147" s="6"/>
      <c r="LMQ147" s="6"/>
      <c r="LMR147" s="75"/>
      <c r="LMS147" s="73"/>
      <c r="LMT147" s="76"/>
      <c r="LMU147" s="77"/>
      <c r="LMV147" s="78"/>
      <c r="LMW147" s="73"/>
      <c r="LMX147" s="73"/>
      <c r="LMY147" s="73"/>
      <c r="LMZ147" s="73"/>
      <c r="LNA147" s="74"/>
      <c r="LNB147" s="7"/>
      <c r="LNC147" s="7"/>
      <c r="LND147" s="74"/>
      <c r="LNE147" s="74"/>
      <c r="LNF147" s="6"/>
      <c r="LNG147" s="6"/>
      <c r="LNH147" s="75"/>
      <c r="LNI147" s="73"/>
      <c r="LNJ147" s="76"/>
      <c r="LNK147" s="77"/>
      <c r="LNL147" s="78"/>
      <c r="LNM147" s="73"/>
      <c r="LNN147" s="73"/>
      <c r="LNO147" s="73"/>
      <c r="LNP147" s="73"/>
      <c r="LNQ147" s="74"/>
      <c r="LNR147" s="7"/>
      <c r="LNS147" s="7"/>
      <c r="LNT147" s="74"/>
      <c r="LNU147" s="74"/>
      <c r="LNV147" s="6"/>
      <c r="LNW147" s="6"/>
      <c r="LNX147" s="75"/>
      <c r="LNY147" s="73"/>
      <c r="LNZ147" s="76"/>
      <c r="LOA147" s="77"/>
      <c r="LOB147" s="78"/>
      <c r="LOC147" s="73"/>
      <c r="LOD147" s="73"/>
      <c r="LOE147" s="73"/>
      <c r="LOF147" s="73"/>
      <c r="LOG147" s="74"/>
      <c r="LOH147" s="7"/>
      <c r="LOI147" s="7"/>
      <c r="LOJ147" s="74"/>
      <c r="LOK147" s="74"/>
      <c r="LOL147" s="6"/>
      <c r="LOM147" s="6"/>
      <c r="LON147" s="75"/>
      <c r="LOO147" s="73"/>
      <c r="LOP147" s="76"/>
      <c r="LOQ147" s="77"/>
      <c r="LOR147" s="78"/>
      <c r="LOS147" s="73"/>
      <c r="LOT147" s="73"/>
      <c r="LOU147" s="73"/>
      <c r="LOV147" s="73"/>
      <c r="LOW147" s="74"/>
      <c r="LOX147" s="7"/>
      <c r="LOY147" s="7"/>
      <c r="LOZ147" s="74"/>
      <c r="LPA147" s="74"/>
      <c r="LPB147" s="6"/>
      <c r="LPC147" s="6"/>
      <c r="LPD147" s="75"/>
      <c r="LPE147" s="73"/>
      <c r="LPF147" s="76"/>
      <c r="LPG147" s="77"/>
      <c r="LPH147" s="78"/>
      <c r="LPI147" s="73"/>
      <c r="LPJ147" s="73"/>
      <c r="LPK147" s="73"/>
      <c r="LPL147" s="73"/>
      <c r="LPM147" s="74"/>
      <c r="LPN147" s="7"/>
      <c r="LPO147" s="7"/>
      <c r="LPP147" s="74"/>
      <c r="LPQ147" s="74"/>
      <c r="LPR147" s="6"/>
      <c r="LPS147" s="6"/>
      <c r="LPT147" s="75"/>
      <c r="LPU147" s="73"/>
      <c r="LPV147" s="76"/>
      <c r="LPW147" s="77"/>
      <c r="LPX147" s="78"/>
      <c r="LPY147" s="73"/>
      <c r="LPZ147" s="73"/>
      <c r="LQA147" s="73"/>
      <c r="LQB147" s="73"/>
      <c r="LQC147" s="74"/>
      <c r="LQD147" s="7"/>
      <c r="LQE147" s="7"/>
      <c r="LQF147" s="74"/>
      <c r="LQG147" s="74"/>
      <c r="LQH147" s="6"/>
      <c r="LQI147" s="6"/>
      <c r="LQJ147" s="75"/>
      <c r="LQK147" s="73"/>
      <c r="LQL147" s="76"/>
      <c r="LQM147" s="77"/>
      <c r="LQN147" s="78"/>
      <c r="LQO147" s="73"/>
      <c r="LQP147" s="73"/>
      <c r="LQQ147" s="73"/>
      <c r="LQR147" s="73"/>
      <c r="LQS147" s="74"/>
      <c r="LQT147" s="7"/>
      <c r="LQU147" s="7"/>
      <c r="LQV147" s="74"/>
      <c r="LQW147" s="74"/>
      <c r="LQX147" s="6"/>
      <c r="LQY147" s="6"/>
      <c r="LQZ147" s="75"/>
      <c r="LRA147" s="73"/>
      <c r="LRB147" s="76"/>
      <c r="LRC147" s="77"/>
      <c r="LRD147" s="78"/>
      <c r="LRE147" s="73"/>
      <c r="LRF147" s="73"/>
      <c r="LRG147" s="73"/>
      <c r="LRH147" s="73"/>
      <c r="LRI147" s="74"/>
      <c r="LRJ147" s="7"/>
      <c r="LRK147" s="7"/>
      <c r="LRL147" s="74"/>
      <c r="LRM147" s="74"/>
      <c r="LRN147" s="6"/>
      <c r="LRO147" s="6"/>
      <c r="LRP147" s="75"/>
      <c r="LRQ147" s="73"/>
      <c r="LRR147" s="76"/>
      <c r="LRS147" s="77"/>
      <c r="LRT147" s="78"/>
      <c r="LRU147" s="73"/>
      <c r="LRV147" s="73"/>
      <c r="LRW147" s="73"/>
      <c r="LRX147" s="73"/>
      <c r="LRY147" s="74"/>
      <c r="LRZ147" s="7"/>
      <c r="LSA147" s="7"/>
      <c r="LSB147" s="74"/>
      <c r="LSC147" s="74"/>
      <c r="LSD147" s="6"/>
      <c r="LSE147" s="6"/>
      <c r="LSF147" s="75"/>
      <c r="LSG147" s="73"/>
      <c r="LSH147" s="76"/>
      <c r="LSI147" s="77"/>
      <c r="LSJ147" s="78"/>
      <c r="LSK147" s="73"/>
      <c r="LSL147" s="73"/>
      <c r="LSM147" s="73"/>
      <c r="LSN147" s="73"/>
      <c r="LSO147" s="74"/>
      <c r="LSP147" s="7"/>
      <c r="LSQ147" s="7"/>
      <c r="LSR147" s="74"/>
      <c r="LSS147" s="74"/>
      <c r="LST147" s="6"/>
      <c r="LSU147" s="6"/>
      <c r="LSV147" s="75"/>
      <c r="LSW147" s="73"/>
      <c r="LSX147" s="76"/>
      <c r="LSY147" s="77"/>
      <c r="LSZ147" s="78"/>
      <c r="LTA147" s="73"/>
      <c r="LTB147" s="73"/>
      <c r="LTC147" s="73"/>
      <c r="LTD147" s="73"/>
      <c r="LTE147" s="74"/>
      <c r="LTF147" s="7"/>
      <c r="LTG147" s="7"/>
      <c r="LTH147" s="74"/>
      <c r="LTI147" s="74"/>
      <c r="LTJ147" s="6"/>
      <c r="LTK147" s="6"/>
      <c r="LTL147" s="75"/>
      <c r="LTM147" s="73"/>
      <c r="LTN147" s="76"/>
      <c r="LTO147" s="77"/>
      <c r="LTP147" s="78"/>
      <c r="LTQ147" s="73"/>
      <c r="LTR147" s="73"/>
      <c r="LTS147" s="73"/>
      <c r="LTT147" s="73"/>
      <c r="LTU147" s="74"/>
      <c r="LTV147" s="7"/>
      <c r="LTW147" s="7"/>
      <c r="LTX147" s="74"/>
      <c r="LTY147" s="74"/>
      <c r="LTZ147" s="6"/>
      <c r="LUA147" s="6"/>
      <c r="LUB147" s="75"/>
      <c r="LUC147" s="73"/>
      <c r="LUD147" s="76"/>
      <c r="LUE147" s="77"/>
      <c r="LUF147" s="78"/>
      <c r="LUG147" s="73"/>
      <c r="LUH147" s="73"/>
      <c r="LUI147" s="73"/>
      <c r="LUJ147" s="73"/>
      <c r="LUK147" s="74"/>
      <c r="LUL147" s="7"/>
      <c r="LUM147" s="7"/>
      <c r="LUN147" s="74"/>
      <c r="LUO147" s="74"/>
      <c r="LUP147" s="6"/>
      <c r="LUQ147" s="6"/>
      <c r="LUR147" s="75"/>
      <c r="LUS147" s="73"/>
      <c r="LUT147" s="76"/>
      <c r="LUU147" s="77"/>
      <c r="LUV147" s="78"/>
      <c r="LUW147" s="73"/>
      <c r="LUX147" s="73"/>
      <c r="LUY147" s="73"/>
      <c r="LUZ147" s="73"/>
      <c r="LVA147" s="74"/>
      <c r="LVB147" s="7"/>
      <c r="LVC147" s="7"/>
      <c r="LVD147" s="74"/>
      <c r="LVE147" s="74"/>
      <c r="LVF147" s="6"/>
      <c r="LVG147" s="6"/>
      <c r="LVH147" s="75"/>
      <c r="LVI147" s="73"/>
      <c r="LVJ147" s="76"/>
      <c r="LVK147" s="77"/>
      <c r="LVL147" s="78"/>
      <c r="LVM147" s="73"/>
      <c r="LVN147" s="73"/>
      <c r="LVO147" s="73"/>
      <c r="LVP147" s="73"/>
      <c r="LVQ147" s="74"/>
      <c r="LVR147" s="7"/>
      <c r="LVS147" s="7"/>
      <c r="LVT147" s="74"/>
      <c r="LVU147" s="74"/>
      <c r="LVV147" s="6"/>
      <c r="LVW147" s="6"/>
      <c r="LVX147" s="75"/>
      <c r="LVY147" s="73"/>
      <c r="LVZ147" s="76"/>
      <c r="LWA147" s="77"/>
      <c r="LWB147" s="78"/>
      <c r="LWC147" s="73"/>
      <c r="LWD147" s="73"/>
      <c r="LWE147" s="73"/>
      <c r="LWF147" s="73"/>
      <c r="LWG147" s="74"/>
      <c r="LWH147" s="7"/>
      <c r="LWI147" s="7"/>
      <c r="LWJ147" s="74"/>
      <c r="LWK147" s="74"/>
      <c r="LWL147" s="6"/>
      <c r="LWM147" s="6"/>
      <c r="LWN147" s="75"/>
      <c r="LWO147" s="73"/>
      <c r="LWP147" s="76"/>
      <c r="LWQ147" s="77"/>
      <c r="LWR147" s="78"/>
      <c r="LWS147" s="73"/>
      <c r="LWT147" s="73"/>
      <c r="LWU147" s="73"/>
      <c r="LWV147" s="73"/>
      <c r="LWW147" s="74"/>
      <c r="LWX147" s="7"/>
      <c r="LWY147" s="7"/>
      <c r="LWZ147" s="74"/>
      <c r="LXA147" s="74"/>
      <c r="LXB147" s="6"/>
      <c r="LXC147" s="6"/>
      <c r="LXD147" s="75"/>
      <c r="LXE147" s="73"/>
      <c r="LXF147" s="76"/>
      <c r="LXG147" s="77"/>
      <c r="LXH147" s="78"/>
      <c r="LXI147" s="73"/>
      <c r="LXJ147" s="73"/>
      <c r="LXK147" s="73"/>
      <c r="LXL147" s="73"/>
      <c r="LXM147" s="74"/>
      <c r="LXN147" s="7"/>
      <c r="LXO147" s="7"/>
      <c r="LXP147" s="74"/>
      <c r="LXQ147" s="74"/>
      <c r="LXR147" s="6"/>
      <c r="LXS147" s="6"/>
      <c r="LXT147" s="75"/>
      <c r="LXU147" s="73"/>
      <c r="LXV147" s="76"/>
      <c r="LXW147" s="77"/>
      <c r="LXX147" s="78"/>
      <c r="LXY147" s="73"/>
      <c r="LXZ147" s="73"/>
      <c r="LYA147" s="73"/>
      <c r="LYB147" s="73"/>
      <c r="LYC147" s="74"/>
      <c r="LYD147" s="7"/>
      <c r="LYE147" s="7"/>
      <c r="LYF147" s="74"/>
      <c r="LYG147" s="74"/>
      <c r="LYH147" s="6"/>
      <c r="LYI147" s="6"/>
      <c r="LYJ147" s="75"/>
      <c r="LYK147" s="73"/>
      <c r="LYL147" s="76"/>
      <c r="LYM147" s="77"/>
      <c r="LYN147" s="78"/>
      <c r="LYO147" s="73"/>
      <c r="LYP147" s="73"/>
      <c r="LYQ147" s="73"/>
      <c r="LYR147" s="73"/>
      <c r="LYS147" s="74"/>
      <c r="LYT147" s="7"/>
      <c r="LYU147" s="7"/>
      <c r="LYV147" s="74"/>
      <c r="LYW147" s="74"/>
      <c r="LYX147" s="6"/>
      <c r="LYY147" s="6"/>
      <c r="LYZ147" s="75"/>
      <c r="LZA147" s="73"/>
      <c r="LZB147" s="76"/>
      <c r="LZC147" s="77"/>
      <c r="LZD147" s="78"/>
      <c r="LZE147" s="73"/>
      <c r="LZF147" s="73"/>
      <c r="LZG147" s="73"/>
      <c r="LZH147" s="73"/>
      <c r="LZI147" s="74"/>
      <c r="LZJ147" s="7"/>
      <c r="LZK147" s="7"/>
      <c r="LZL147" s="74"/>
      <c r="LZM147" s="74"/>
      <c r="LZN147" s="6"/>
      <c r="LZO147" s="6"/>
      <c r="LZP147" s="75"/>
      <c r="LZQ147" s="73"/>
      <c r="LZR147" s="76"/>
      <c r="LZS147" s="77"/>
      <c r="LZT147" s="78"/>
      <c r="LZU147" s="73"/>
      <c r="LZV147" s="73"/>
      <c r="LZW147" s="73"/>
      <c r="LZX147" s="73"/>
      <c r="LZY147" s="74"/>
      <c r="LZZ147" s="7"/>
      <c r="MAA147" s="7"/>
      <c r="MAB147" s="74"/>
      <c r="MAC147" s="74"/>
      <c r="MAD147" s="6"/>
      <c r="MAE147" s="6"/>
      <c r="MAF147" s="75"/>
      <c r="MAG147" s="73"/>
      <c r="MAH147" s="76"/>
      <c r="MAI147" s="77"/>
      <c r="MAJ147" s="78"/>
      <c r="MAK147" s="73"/>
      <c r="MAL147" s="73"/>
      <c r="MAM147" s="73"/>
      <c r="MAN147" s="73"/>
      <c r="MAO147" s="74"/>
      <c r="MAP147" s="7"/>
      <c r="MAQ147" s="7"/>
      <c r="MAR147" s="74"/>
      <c r="MAS147" s="74"/>
      <c r="MAT147" s="6"/>
      <c r="MAU147" s="6"/>
      <c r="MAV147" s="75"/>
      <c r="MAW147" s="73"/>
      <c r="MAX147" s="76"/>
      <c r="MAY147" s="77"/>
      <c r="MAZ147" s="78"/>
      <c r="MBA147" s="73"/>
      <c r="MBB147" s="73"/>
      <c r="MBC147" s="73"/>
      <c r="MBD147" s="73"/>
      <c r="MBE147" s="74"/>
      <c r="MBF147" s="7"/>
      <c r="MBG147" s="7"/>
      <c r="MBH147" s="74"/>
      <c r="MBI147" s="74"/>
      <c r="MBJ147" s="6"/>
      <c r="MBK147" s="6"/>
      <c r="MBL147" s="75"/>
      <c r="MBM147" s="73"/>
      <c r="MBN147" s="76"/>
      <c r="MBO147" s="77"/>
      <c r="MBP147" s="78"/>
      <c r="MBQ147" s="73"/>
      <c r="MBR147" s="73"/>
      <c r="MBS147" s="73"/>
      <c r="MBT147" s="73"/>
      <c r="MBU147" s="74"/>
      <c r="MBV147" s="7"/>
      <c r="MBW147" s="7"/>
      <c r="MBX147" s="74"/>
      <c r="MBY147" s="74"/>
      <c r="MBZ147" s="6"/>
      <c r="MCA147" s="6"/>
      <c r="MCB147" s="75"/>
      <c r="MCC147" s="73"/>
      <c r="MCD147" s="76"/>
      <c r="MCE147" s="77"/>
      <c r="MCF147" s="78"/>
      <c r="MCG147" s="73"/>
      <c r="MCH147" s="73"/>
      <c r="MCI147" s="73"/>
      <c r="MCJ147" s="73"/>
      <c r="MCK147" s="74"/>
      <c r="MCL147" s="7"/>
      <c r="MCM147" s="7"/>
      <c r="MCN147" s="74"/>
      <c r="MCO147" s="74"/>
      <c r="MCP147" s="6"/>
      <c r="MCQ147" s="6"/>
      <c r="MCR147" s="75"/>
      <c r="MCS147" s="73"/>
      <c r="MCT147" s="76"/>
      <c r="MCU147" s="77"/>
      <c r="MCV147" s="78"/>
      <c r="MCW147" s="73"/>
      <c r="MCX147" s="73"/>
      <c r="MCY147" s="73"/>
      <c r="MCZ147" s="73"/>
      <c r="MDA147" s="74"/>
      <c r="MDB147" s="7"/>
      <c r="MDC147" s="7"/>
      <c r="MDD147" s="74"/>
      <c r="MDE147" s="74"/>
      <c r="MDF147" s="6"/>
      <c r="MDG147" s="6"/>
      <c r="MDH147" s="75"/>
      <c r="MDI147" s="73"/>
      <c r="MDJ147" s="76"/>
      <c r="MDK147" s="77"/>
      <c r="MDL147" s="78"/>
      <c r="MDM147" s="73"/>
      <c r="MDN147" s="73"/>
      <c r="MDO147" s="73"/>
      <c r="MDP147" s="73"/>
      <c r="MDQ147" s="74"/>
      <c r="MDR147" s="7"/>
      <c r="MDS147" s="7"/>
      <c r="MDT147" s="74"/>
      <c r="MDU147" s="74"/>
      <c r="MDV147" s="6"/>
      <c r="MDW147" s="6"/>
      <c r="MDX147" s="75"/>
      <c r="MDY147" s="73"/>
      <c r="MDZ147" s="76"/>
      <c r="MEA147" s="77"/>
      <c r="MEB147" s="78"/>
      <c r="MEC147" s="73"/>
      <c r="MED147" s="73"/>
      <c r="MEE147" s="73"/>
      <c r="MEF147" s="73"/>
      <c r="MEG147" s="74"/>
      <c r="MEH147" s="7"/>
      <c r="MEI147" s="7"/>
      <c r="MEJ147" s="74"/>
      <c r="MEK147" s="74"/>
      <c r="MEL147" s="6"/>
      <c r="MEM147" s="6"/>
      <c r="MEN147" s="75"/>
      <c r="MEO147" s="73"/>
      <c r="MEP147" s="76"/>
      <c r="MEQ147" s="77"/>
      <c r="MER147" s="78"/>
      <c r="MES147" s="73"/>
      <c r="MET147" s="73"/>
      <c r="MEU147" s="73"/>
      <c r="MEV147" s="73"/>
      <c r="MEW147" s="74"/>
      <c r="MEX147" s="7"/>
      <c r="MEY147" s="7"/>
      <c r="MEZ147" s="74"/>
      <c r="MFA147" s="74"/>
      <c r="MFB147" s="6"/>
      <c r="MFC147" s="6"/>
      <c r="MFD147" s="75"/>
      <c r="MFE147" s="73"/>
      <c r="MFF147" s="76"/>
      <c r="MFG147" s="77"/>
      <c r="MFH147" s="78"/>
      <c r="MFI147" s="73"/>
      <c r="MFJ147" s="73"/>
      <c r="MFK147" s="73"/>
      <c r="MFL147" s="73"/>
      <c r="MFM147" s="74"/>
      <c r="MFN147" s="7"/>
      <c r="MFO147" s="7"/>
      <c r="MFP147" s="74"/>
      <c r="MFQ147" s="74"/>
      <c r="MFR147" s="6"/>
      <c r="MFS147" s="6"/>
      <c r="MFT147" s="75"/>
      <c r="MFU147" s="73"/>
      <c r="MFV147" s="76"/>
      <c r="MFW147" s="77"/>
      <c r="MFX147" s="78"/>
      <c r="MFY147" s="73"/>
      <c r="MFZ147" s="73"/>
      <c r="MGA147" s="73"/>
      <c r="MGB147" s="73"/>
      <c r="MGC147" s="74"/>
      <c r="MGD147" s="7"/>
      <c r="MGE147" s="7"/>
      <c r="MGF147" s="74"/>
      <c r="MGG147" s="74"/>
      <c r="MGH147" s="6"/>
      <c r="MGI147" s="6"/>
      <c r="MGJ147" s="75"/>
      <c r="MGK147" s="73"/>
      <c r="MGL147" s="76"/>
      <c r="MGM147" s="77"/>
      <c r="MGN147" s="78"/>
      <c r="MGO147" s="73"/>
      <c r="MGP147" s="73"/>
      <c r="MGQ147" s="73"/>
      <c r="MGR147" s="73"/>
      <c r="MGS147" s="74"/>
      <c r="MGT147" s="7"/>
      <c r="MGU147" s="7"/>
      <c r="MGV147" s="74"/>
      <c r="MGW147" s="74"/>
      <c r="MGX147" s="6"/>
      <c r="MGY147" s="6"/>
      <c r="MGZ147" s="75"/>
      <c r="MHA147" s="73"/>
      <c r="MHB147" s="76"/>
      <c r="MHC147" s="77"/>
      <c r="MHD147" s="78"/>
      <c r="MHE147" s="73"/>
      <c r="MHF147" s="73"/>
      <c r="MHG147" s="73"/>
      <c r="MHH147" s="73"/>
      <c r="MHI147" s="74"/>
      <c r="MHJ147" s="7"/>
      <c r="MHK147" s="7"/>
      <c r="MHL147" s="74"/>
      <c r="MHM147" s="74"/>
      <c r="MHN147" s="6"/>
      <c r="MHO147" s="6"/>
      <c r="MHP147" s="75"/>
      <c r="MHQ147" s="73"/>
      <c r="MHR147" s="76"/>
      <c r="MHS147" s="77"/>
      <c r="MHT147" s="78"/>
      <c r="MHU147" s="73"/>
      <c r="MHV147" s="73"/>
      <c r="MHW147" s="73"/>
      <c r="MHX147" s="73"/>
      <c r="MHY147" s="74"/>
      <c r="MHZ147" s="7"/>
      <c r="MIA147" s="7"/>
      <c r="MIB147" s="74"/>
      <c r="MIC147" s="74"/>
      <c r="MID147" s="6"/>
      <c r="MIE147" s="6"/>
      <c r="MIF147" s="75"/>
      <c r="MIG147" s="73"/>
      <c r="MIH147" s="76"/>
      <c r="MII147" s="77"/>
      <c r="MIJ147" s="78"/>
      <c r="MIK147" s="73"/>
      <c r="MIL147" s="73"/>
      <c r="MIM147" s="73"/>
      <c r="MIN147" s="73"/>
      <c r="MIO147" s="74"/>
      <c r="MIP147" s="7"/>
      <c r="MIQ147" s="7"/>
      <c r="MIR147" s="74"/>
      <c r="MIS147" s="74"/>
      <c r="MIT147" s="6"/>
      <c r="MIU147" s="6"/>
      <c r="MIV147" s="75"/>
      <c r="MIW147" s="73"/>
      <c r="MIX147" s="76"/>
      <c r="MIY147" s="77"/>
      <c r="MIZ147" s="78"/>
      <c r="MJA147" s="73"/>
      <c r="MJB147" s="73"/>
      <c r="MJC147" s="73"/>
      <c r="MJD147" s="73"/>
      <c r="MJE147" s="74"/>
      <c r="MJF147" s="7"/>
      <c r="MJG147" s="7"/>
      <c r="MJH147" s="74"/>
      <c r="MJI147" s="74"/>
      <c r="MJJ147" s="6"/>
      <c r="MJK147" s="6"/>
      <c r="MJL147" s="75"/>
      <c r="MJM147" s="73"/>
      <c r="MJN147" s="76"/>
      <c r="MJO147" s="77"/>
      <c r="MJP147" s="78"/>
      <c r="MJQ147" s="73"/>
      <c r="MJR147" s="73"/>
      <c r="MJS147" s="73"/>
      <c r="MJT147" s="73"/>
      <c r="MJU147" s="74"/>
      <c r="MJV147" s="7"/>
      <c r="MJW147" s="7"/>
      <c r="MJX147" s="74"/>
      <c r="MJY147" s="74"/>
      <c r="MJZ147" s="6"/>
      <c r="MKA147" s="6"/>
      <c r="MKB147" s="75"/>
      <c r="MKC147" s="73"/>
      <c r="MKD147" s="76"/>
      <c r="MKE147" s="77"/>
      <c r="MKF147" s="78"/>
      <c r="MKG147" s="73"/>
      <c r="MKH147" s="73"/>
      <c r="MKI147" s="73"/>
      <c r="MKJ147" s="73"/>
      <c r="MKK147" s="74"/>
      <c r="MKL147" s="7"/>
      <c r="MKM147" s="7"/>
      <c r="MKN147" s="74"/>
      <c r="MKO147" s="74"/>
      <c r="MKP147" s="6"/>
      <c r="MKQ147" s="6"/>
      <c r="MKR147" s="75"/>
      <c r="MKS147" s="73"/>
      <c r="MKT147" s="76"/>
      <c r="MKU147" s="77"/>
      <c r="MKV147" s="78"/>
      <c r="MKW147" s="73"/>
      <c r="MKX147" s="73"/>
      <c r="MKY147" s="73"/>
      <c r="MKZ147" s="73"/>
      <c r="MLA147" s="74"/>
      <c r="MLB147" s="7"/>
      <c r="MLC147" s="7"/>
      <c r="MLD147" s="74"/>
      <c r="MLE147" s="74"/>
      <c r="MLF147" s="6"/>
      <c r="MLG147" s="6"/>
      <c r="MLH147" s="75"/>
      <c r="MLI147" s="73"/>
      <c r="MLJ147" s="76"/>
      <c r="MLK147" s="77"/>
      <c r="MLL147" s="78"/>
      <c r="MLM147" s="73"/>
      <c r="MLN147" s="73"/>
      <c r="MLO147" s="73"/>
      <c r="MLP147" s="73"/>
      <c r="MLQ147" s="74"/>
      <c r="MLR147" s="7"/>
      <c r="MLS147" s="7"/>
      <c r="MLT147" s="74"/>
      <c r="MLU147" s="74"/>
      <c r="MLV147" s="6"/>
      <c r="MLW147" s="6"/>
      <c r="MLX147" s="75"/>
      <c r="MLY147" s="73"/>
      <c r="MLZ147" s="76"/>
      <c r="MMA147" s="77"/>
      <c r="MMB147" s="78"/>
      <c r="MMC147" s="73"/>
      <c r="MMD147" s="73"/>
      <c r="MME147" s="73"/>
      <c r="MMF147" s="73"/>
      <c r="MMG147" s="74"/>
      <c r="MMH147" s="7"/>
      <c r="MMI147" s="7"/>
      <c r="MMJ147" s="74"/>
      <c r="MMK147" s="74"/>
      <c r="MML147" s="6"/>
      <c r="MMM147" s="6"/>
      <c r="MMN147" s="75"/>
      <c r="MMO147" s="73"/>
      <c r="MMP147" s="76"/>
      <c r="MMQ147" s="77"/>
      <c r="MMR147" s="78"/>
      <c r="MMS147" s="73"/>
      <c r="MMT147" s="73"/>
      <c r="MMU147" s="73"/>
      <c r="MMV147" s="73"/>
      <c r="MMW147" s="74"/>
      <c r="MMX147" s="7"/>
      <c r="MMY147" s="7"/>
      <c r="MMZ147" s="74"/>
      <c r="MNA147" s="74"/>
      <c r="MNB147" s="6"/>
      <c r="MNC147" s="6"/>
      <c r="MND147" s="75"/>
      <c r="MNE147" s="73"/>
      <c r="MNF147" s="76"/>
      <c r="MNG147" s="77"/>
      <c r="MNH147" s="78"/>
      <c r="MNI147" s="73"/>
      <c r="MNJ147" s="73"/>
      <c r="MNK147" s="73"/>
      <c r="MNL147" s="73"/>
      <c r="MNM147" s="74"/>
      <c r="MNN147" s="7"/>
      <c r="MNO147" s="7"/>
      <c r="MNP147" s="74"/>
      <c r="MNQ147" s="74"/>
      <c r="MNR147" s="6"/>
      <c r="MNS147" s="6"/>
      <c r="MNT147" s="75"/>
      <c r="MNU147" s="73"/>
      <c r="MNV147" s="76"/>
      <c r="MNW147" s="77"/>
      <c r="MNX147" s="78"/>
      <c r="MNY147" s="73"/>
      <c r="MNZ147" s="73"/>
      <c r="MOA147" s="73"/>
      <c r="MOB147" s="73"/>
      <c r="MOC147" s="74"/>
      <c r="MOD147" s="7"/>
      <c r="MOE147" s="7"/>
      <c r="MOF147" s="74"/>
      <c r="MOG147" s="74"/>
      <c r="MOH147" s="6"/>
      <c r="MOI147" s="6"/>
      <c r="MOJ147" s="75"/>
      <c r="MOK147" s="73"/>
      <c r="MOL147" s="76"/>
      <c r="MOM147" s="77"/>
      <c r="MON147" s="78"/>
      <c r="MOO147" s="73"/>
      <c r="MOP147" s="73"/>
      <c r="MOQ147" s="73"/>
      <c r="MOR147" s="73"/>
      <c r="MOS147" s="74"/>
      <c r="MOT147" s="7"/>
      <c r="MOU147" s="7"/>
      <c r="MOV147" s="74"/>
      <c r="MOW147" s="74"/>
      <c r="MOX147" s="6"/>
      <c r="MOY147" s="6"/>
      <c r="MOZ147" s="75"/>
      <c r="MPA147" s="73"/>
      <c r="MPB147" s="76"/>
      <c r="MPC147" s="77"/>
      <c r="MPD147" s="78"/>
      <c r="MPE147" s="73"/>
      <c r="MPF147" s="73"/>
      <c r="MPG147" s="73"/>
      <c r="MPH147" s="73"/>
      <c r="MPI147" s="74"/>
      <c r="MPJ147" s="7"/>
      <c r="MPK147" s="7"/>
      <c r="MPL147" s="74"/>
      <c r="MPM147" s="74"/>
      <c r="MPN147" s="6"/>
      <c r="MPO147" s="6"/>
      <c r="MPP147" s="75"/>
      <c r="MPQ147" s="73"/>
      <c r="MPR147" s="76"/>
      <c r="MPS147" s="77"/>
      <c r="MPT147" s="78"/>
      <c r="MPU147" s="73"/>
      <c r="MPV147" s="73"/>
      <c r="MPW147" s="73"/>
      <c r="MPX147" s="73"/>
      <c r="MPY147" s="74"/>
      <c r="MPZ147" s="7"/>
      <c r="MQA147" s="7"/>
      <c r="MQB147" s="74"/>
      <c r="MQC147" s="74"/>
      <c r="MQD147" s="6"/>
      <c r="MQE147" s="6"/>
      <c r="MQF147" s="75"/>
      <c r="MQG147" s="73"/>
      <c r="MQH147" s="76"/>
      <c r="MQI147" s="77"/>
      <c r="MQJ147" s="78"/>
      <c r="MQK147" s="73"/>
      <c r="MQL147" s="73"/>
      <c r="MQM147" s="73"/>
      <c r="MQN147" s="73"/>
      <c r="MQO147" s="74"/>
      <c r="MQP147" s="7"/>
      <c r="MQQ147" s="7"/>
      <c r="MQR147" s="74"/>
      <c r="MQS147" s="74"/>
      <c r="MQT147" s="6"/>
      <c r="MQU147" s="6"/>
      <c r="MQV147" s="75"/>
      <c r="MQW147" s="73"/>
      <c r="MQX147" s="76"/>
      <c r="MQY147" s="77"/>
      <c r="MQZ147" s="78"/>
      <c r="MRA147" s="73"/>
      <c r="MRB147" s="73"/>
      <c r="MRC147" s="73"/>
      <c r="MRD147" s="73"/>
      <c r="MRE147" s="74"/>
      <c r="MRF147" s="7"/>
      <c r="MRG147" s="7"/>
      <c r="MRH147" s="74"/>
      <c r="MRI147" s="74"/>
      <c r="MRJ147" s="6"/>
      <c r="MRK147" s="6"/>
      <c r="MRL147" s="75"/>
      <c r="MRM147" s="73"/>
      <c r="MRN147" s="76"/>
      <c r="MRO147" s="77"/>
      <c r="MRP147" s="78"/>
      <c r="MRQ147" s="73"/>
      <c r="MRR147" s="73"/>
      <c r="MRS147" s="73"/>
      <c r="MRT147" s="73"/>
      <c r="MRU147" s="74"/>
      <c r="MRV147" s="7"/>
      <c r="MRW147" s="7"/>
      <c r="MRX147" s="74"/>
      <c r="MRY147" s="74"/>
      <c r="MRZ147" s="6"/>
      <c r="MSA147" s="6"/>
      <c r="MSB147" s="75"/>
      <c r="MSC147" s="73"/>
      <c r="MSD147" s="76"/>
      <c r="MSE147" s="77"/>
      <c r="MSF147" s="78"/>
      <c r="MSG147" s="73"/>
      <c r="MSH147" s="73"/>
      <c r="MSI147" s="73"/>
      <c r="MSJ147" s="73"/>
      <c r="MSK147" s="74"/>
      <c r="MSL147" s="7"/>
      <c r="MSM147" s="7"/>
      <c r="MSN147" s="74"/>
      <c r="MSO147" s="74"/>
      <c r="MSP147" s="6"/>
      <c r="MSQ147" s="6"/>
      <c r="MSR147" s="75"/>
      <c r="MSS147" s="73"/>
      <c r="MST147" s="76"/>
      <c r="MSU147" s="77"/>
      <c r="MSV147" s="78"/>
      <c r="MSW147" s="73"/>
      <c r="MSX147" s="73"/>
      <c r="MSY147" s="73"/>
      <c r="MSZ147" s="73"/>
      <c r="MTA147" s="74"/>
      <c r="MTB147" s="7"/>
      <c r="MTC147" s="7"/>
      <c r="MTD147" s="74"/>
      <c r="MTE147" s="74"/>
      <c r="MTF147" s="6"/>
      <c r="MTG147" s="6"/>
      <c r="MTH147" s="75"/>
      <c r="MTI147" s="73"/>
      <c r="MTJ147" s="76"/>
      <c r="MTK147" s="77"/>
      <c r="MTL147" s="78"/>
      <c r="MTM147" s="73"/>
      <c r="MTN147" s="73"/>
      <c r="MTO147" s="73"/>
      <c r="MTP147" s="73"/>
      <c r="MTQ147" s="74"/>
      <c r="MTR147" s="7"/>
      <c r="MTS147" s="7"/>
      <c r="MTT147" s="74"/>
      <c r="MTU147" s="74"/>
      <c r="MTV147" s="6"/>
      <c r="MTW147" s="6"/>
      <c r="MTX147" s="75"/>
      <c r="MTY147" s="73"/>
      <c r="MTZ147" s="76"/>
      <c r="MUA147" s="77"/>
      <c r="MUB147" s="78"/>
      <c r="MUC147" s="73"/>
      <c r="MUD147" s="73"/>
      <c r="MUE147" s="73"/>
      <c r="MUF147" s="73"/>
      <c r="MUG147" s="74"/>
      <c r="MUH147" s="7"/>
      <c r="MUI147" s="7"/>
      <c r="MUJ147" s="74"/>
      <c r="MUK147" s="74"/>
      <c r="MUL147" s="6"/>
      <c r="MUM147" s="6"/>
      <c r="MUN147" s="75"/>
      <c r="MUO147" s="73"/>
      <c r="MUP147" s="76"/>
      <c r="MUQ147" s="77"/>
      <c r="MUR147" s="78"/>
      <c r="MUS147" s="73"/>
      <c r="MUT147" s="73"/>
      <c r="MUU147" s="73"/>
      <c r="MUV147" s="73"/>
      <c r="MUW147" s="74"/>
      <c r="MUX147" s="7"/>
      <c r="MUY147" s="7"/>
      <c r="MUZ147" s="74"/>
      <c r="MVA147" s="74"/>
      <c r="MVB147" s="6"/>
      <c r="MVC147" s="6"/>
      <c r="MVD147" s="75"/>
      <c r="MVE147" s="73"/>
      <c r="MVF147" s="76"/>
      <c r="MVG147" s="77"/>
      <c r="MVH147" s="78"/>
      <c r="MVI147" s="73"/>
      <c r="MVJ147" s="73"/>
      <c r="MVK147" s="73"/>
      <c r="MVL147" s="73"/>
      <c r="MVM147" s="74"/>
      <c r="MVN147" s="7"/>
      <c r="MVO147" s="7"/>
      <c r="MVP147" s="74"/>
      <c r="MVQ147" s="74"/>
      <c r="MVR147" s="6"/>
      <c r="MVS147" s="6"/>
      <c r="MVT147" s="75"/>
      <c r="MVU147" s="73"/>
      <c r="MVV147" s="76"/>
      <c r="MVW147" s="77"/>
      <c r="MVX147" s="78"/>
      <c r="MVY147" s="73"/>
      <c r="MVZ147" s="73"/>
      <c r="MWA147" s="73"/>
      <c r="MWB147" s="73"/>
      <c r="MWC147" s="74"/>
      <c r="MWD147" s="7"/>
      <c r="MWE147" s="7"/>
      <c r="MWF147" s="74"/>
      <c r="MWG147" s="74"/>
      <c r="MWH147" s="6"/>
      <c r="MWI147" s="6"/>
      <c r="MWJ147" s="75"/>
      <c r="MWK147" s="73"/>
      <c r="MWL147" s="76"/>
      <c r="MWM147" s="77"/>
      <c r="MWN147" s="78"/>
      <c r="MWO147" s="73"/>
      <c r="MWP147" s="73"/>
      <c r="MWQ147" s="73"/>
      <c r="MWR147" s="73"/>
      <c r="MWS147" s="74"/>
      <c r="MWT147" s="7"/>
      <c r="MWU147" s="7"/>
      <c r="MWV147" s="74"/>
      <c r="MWW147" s="74"/>
      <c r="MWX147" s="6"/>
      <c r="MWY147" s="6"/>
      <c r="MWZ147" s="75"/>
      <c r="MXA147" s="73"/>
      <c r="MXB147" s="76"/>
      <c r="MXC147" s="77"/>
      <c r="MXD147" s="78"/>
      <c r="MXE147" s="73"/>
      <c r="MXF147" s="73"/>
      <c r="MXG147" s="73"/>
      <c r="MXH147" s="73"/>
      <c r="MXI147" s="74"/>
      <c r="MXJ147" s="7"/>
      <c r="MXK147" s="7"/>
      <c r="MXL147" s="74"/>
      <c r="MXM147" s="74"/>
      <c r="MXN147" s="6"/>
      <c r="MXO147" s="6"/>
      <c r="MXP147" s="75"/>
      <c r="MXQ147" s="73"/>
      <c r="MXR147" s="76"/>
      <c r="MXS147" s="77"/>
      <c r="MXT147" s="78"/>
      <c r="MXU147" s="73"/>
      <c r="MXV147" s="73"/>
      <c r="MXW147" s="73"/>
      <c r="MXX147" s="73"/>
      <c r="MXY147" s="74"/>
      <c r="MXZ147" s="7"/>
      <c r="MYA147" s="7"/>
      <c r="MYB147" s="74"/>
      <c r="MYC147" s="74"/>
      <c r="MYD147" s="6"/>
      <c r="MYE147" s="6"/>
      <c r="MYF147" s="75"/>
      <c r="MYG147" s="73"/>
      <c r="MYH147" s="76"/>
      <c r="MYI147" s="77"/>
      <c r="MYJ147" s="78"/>
      <c r="MYK147" s="73"/>
      <c r="MYL147" s="73"/>
      <c r="MYM147" s="73"/>
      <c r="MYN147" s="73"/>
      <c r="MYO147" s="74"/>
      <c r="MYP147" s="7"/>
      <c r="MYQ147" s="7"/>
      <c r="MYR147" s="74"/>
      <c r="MYS147" s="74"/>
      <c r="MYT147" s="6"/>
      <c r="MYU147" s="6"/>
      <c r="MYV147" s="75"/>
      <c r="MYW147" s="73"/>
      <c r="MYX147" s="76"/>
      <c r="MYY147" s="77"/>
      <c r="MYZ147" s="78"/>
      <c r="MZA147" s="73"/>
      <c r="MZB147" s="73"/>
      <c r="MZC147" s="73"/>
      <c r="MZD147" s="73"/>
      <c r="MZE147" s="74"/>
      <c r="MZF147" s="7"/>
      <c r="MZG147" s="7"/>
      <c r="MZH147" s="74"/>
      <c r="MZI147" s="74"/>
      <c r="MZJ147" s="6"/>
      <c r="MZK147" s="6"/>
      <c r="MZL147" s="75"/>
      <c r="MZM147" s="73"/>
      <c r="MZN147" s="76"/>
      <c r="MZO147" s="77"/>
      <c r="MZP147" s="78"/>
      <c r="MZQ147" s="73"/>
      <c r="MZR147" s="73"/>
      <c r="MZS147" s="73"/>
      <c r="MZT147" s="73"/>
      <c r="MZU147" s="74"/>
      <c r="MZV147" s="7"/>
      <c r="MZW147" s="7"/>
      <c r="MZX147" s="74"/>
      <c r="MZY147" s="74"/>
      <c r="MZZ147" s="6"/>
      <c r="NAA147" s="6"/>
      <c r="NAB147" s="75"/>
      <c r="NAC147" s="73"/>
      <c r="NAD147" s="76"/>
      <c r="NAE147" s="77"/>
      <c r="NAF147" s="78"/>
      <c r="NAG147" s="73"/>
      <c r="NAH147" s="73"/>
      <c r="NAI147" s="73"/>
      <c r="NAJ147" s="73"/>
      <c r="NAK147" s="74"/>
      <c r="NAL147" s="7"/>
      <c r="NAM147" s="7"/>
      <c r="NAN147" s="74"/>
      <c r="NAO147" s="74"/>
      <c r="NAP147" s="6"/>
      <c r="NAQ147" s="6"/>
      <c r="NAR147" s="75"/>
      <c r="NAS147" s="73"/>
      <c r="NAT147" s="76"/>
      <c r="NAU147" s="77"/>
      <c r="NAV147" s="78"/>
      <c r="NAW147" s="73"/>
      <c r="NAX147" s="73"/>
      <c r="NAY147" s="73"/>
      <c r="NAZ147" s="73"/>
      <c r="NBA147" s="74"/>
      <c r="NBB147" s="7"/>
      <c r="NBC147" s="7"/>
      <c r="NBD147" s="74"/>
      <c r="NBE147" s="74"/>
      <c r="NBF147" s="6"/>
      <c r="NBG147" s="6"/>
      <c r="NBH147" s="75"/>
      <c r="NBI147" s="73"/>
      <c r="NBJ147" s="76"/>
      <c r="NBK147" s="77"/>
      <c r="NBL147" s="78"/>
      <c r="NBM147" s="73"/>
      <c r="NBN147" s="73"/>
      <c r="NBO147" s="73"/>
      <c r="NBP147" s="73"/>
      <c r="NBQ147" s="74"/>
      <c r="NBR147" s="7"/>
      <c r="NBS147" s="7"/>
      <c r="NBT147" s="74"/>
      <c r="NBU147" s="74"/>
      <c r="NBV147" s="6"/>
      <c r="NBW147" s="6"/>
      <c r="NBX147" s="75"/>
      <c r="NBY147" s="73"/>
      <c r="NBZ147" s="76"/>
      <c r="NCA147" s="77"/>
      <c r="NCB147" s="78"/>
      <c r="NCC147" s="73"/>
      <c r="NCD147" s="73"/>
      <c r="NCE147" s="73"/>
      <c r="NCF147" s="73"/>
      <c r="NCG147" s="74"/>
      <c r="NCH147" s="7"/>
      <c r="NCI147" s="7"/>
      <c r="NCJ147" s="74"/>
      <c r="NCK147" s="74"/>
      <c r="NCL147" s="6"/>
      <c r="NCM147" s="6"/>
      <c r="NCN147" s="75"/>
      <c r="NCO147" s="73"/>
      <c r="NCP147" s="76"/>
      <c r="NCQ147" s="77"/>
      <c r="NCR147" s="78"/>
      <c r="NCS147" s="73"/>
      <c r="NCT147" s="73"/>
      <c r="NCU147" s="73"/>
      <c r="NCV147" s="73"/>
      <c r="NCW147" s="74"/>
      <c r="NCX147" s="7"/>
      <c r="NCY147" s="7"/>
      <c r="NCZ147" s="74"/>
      <c r="NDA147" s="74"/>
      <c r="NDB147" s="6"/>
      <c r="NDC147" s="6"/>
      <c r="NDD147" s="75"/>
      <c r="NDE147" s="73"/>
      <c r="NDF147" s="76"/>
      <c r="NDG147" s="77"/>
      <c r="NDH147" s="78"/>
      <c r="NDI147" s="73"/>
      <c r="NDJ147" s="73"/>
      <c r="NDK147" s="73"/>
      <c r="NDL147" s="73"/>
      <c r="NDM147" s="74"/>
      <c r="NDN147" s="7"/>
      <c r="NDO147" s="7"/>
      <c r="NDP147" s="74"/>
      <c r="NDQ147" s="74"/>
      <c r="NDR147" s="6"/>
      <c r="NDS147" s="6"/>
      <c r="NDT147" s="75"/>
      <c r="NDU147" s="73"/>
      <c r="NDV147" s="76"/>
      <c r="NDW147" s="77"/>
      <c r="NDX147" s="78"/>
      <c r="NDY147" s="73"/>
      <c r="NDZ147" s="73"/>
      <c r="NEA147" s="73"/>
      <c r="NEB147" s="73"/>
      <c r="NEC147" s="74"/>
      <c r="NED147" s="7"/>
      <c r="NEE147" s="7"/>
      <c r="NEF147" s="74"/>
      <c r="NEG147" s="74"/>
      <c r="NEH147" s="6"/>
      <c r="NEI147" s="6"/>
      <c r="NEJ147" s="75"/>
      <c r="NEK147" s="73"/>
      <c r="NEL147" s="76"/>
      <c r="NEM147" s="77"/>
      <c r="NEN147" s="78"/>
      <c r="NEO147" s="73"/>
      <c r="NEP147" s="73"/>
      <c r="NEQ147" s="73"/>
      <c r="NER147" s="73"/>
      <c r="NES147" s="74"/>
      <c r="NET147" s="7"/>
      <c r="NEU147" s="7"/>
      <c r="NEV147" s="74"/>
      <c r="NEW147" s="74"/>
      <c r="NEX147" s="6"/>
      <c r="NEY147" s="6"/>
      <c r="NEZ147" s="75"/>
      <c r="NFA147" s="73"/>
      <c r="NFB147" s="76"/>
      <c r="NFC147" s="77"/>
      <c r="NFD147" s="78"/>
      <c r="NFE147" s="73"/>
      <c r="NFF147" s="73"/>
      <c r="NFG147" s="73"/>
      <c r="NFH147" s="73"/>
      <c r="NFI147" s="74"/>
      <c r="NFJ147" s="7"/>
      <c r="NFK147" s="7"/>
      <c r="NFL147" s="74"/>
      <c r="NFM147" s="74"/>
      <c r="NFN147" s="6"/>
      <c r="NFO147" s="6"/>
      <c r="NFP147" s="75"/>
      <c r="NFQ147" s="73"/>
      <c r="NFR147" s="76"/>
      <c r="NFS147" s="77"/>
      <c r="NFT147" s="78"/>
      <c r="NFU147" s="73"/>
      <c r="NFV147" s="73"/>
      <c r="NFW147" s="73"/>
      <c r="NFX147" s="73"/>
      <c r="NFY147" s="74"/>
      <c r="NFZ147" s="7"/>
      <c r="NGA147" s="7"/>
      <c r="NGB147" s="74"/>
      <c r="NGC147" s="74"/>
      <c r="NGD147" s="6"/>
      <c r="NGE147" s="6"/>
      <c r="NGF147" s="75"/>
      <c r="NGG147" s="73"/>
      <c r="NGH147" s="76"/>
      <c r="NGI147" s="77"/>
      <c r="NGJ147" s="78"/>
      <c r="NGK147" s="73"/>
      <c r="NGL147" s="73"/>
      <c r="NGM147" s="73"/>
      <c r="NGN147" s="73"/>
      <c r="NGO147" s="74"/>
      <c r="NGP147" s="7"/>
      <c r="NGQ147" s="7"/>
      <c r="NGR147" s="74"/>
      <c r="NGS147" s="74"/>
      <c r="NGT147" s="6"/>
      <c r="NGU147" s="6"/>
      <c r="NGV147" s="75"/>
      <c r="NGW147" s="73"/>
      <c r="NGX147" s="76"/>
      <c r="NGY147" s="77"/>
      <c r="NGZ147" s="78"/>
      <c r="NHA147" s="73"/>
      <c r="NHB147" s="73"/>
      <c r="NHC147" s="73"/>
      <c r="NHD147" s="73"/>
      <c r="NHE147" s="74"/>
      <c r="NHF147" s="7"/>
      <c r="NHG147" s="7"/>
      <c r="NHH147" s="74"/>
      <c r="NHI147" s="74"/>
      <c r="NHJ147" s="6"/>
      <c r="NHK147" s="6"/>
      <c r="NHL147" s="75"/>
      <c r="NHM147" s="73"/>
      <c r="NHN147" s="76"/>
      <c r="NHO147" s="77"/>
      <c r="NHP147" s="78"/>
      <c r="NHQ147" s="73"/>
      <c r="NHR147" s="73"/>
      <c r="NHS147" s="73"/>
      <c r="NHT147" s="73"/>
      <c r="NHU147" s="74"/>
      <c r="NHV147" s="7"/>
      <c r="NHW147" s="7"/>
      <c r="NHX147" s="74"/>
      <c r="NHY147" s="74"/>
      <c r="NHZ147" s="6"/>
      <c r="NIA147" s="6"/>
      <c r="NIB147" s="75"/>
      <c r="NIC147" s="73"/>
      <c r="NID147" s="76"/>
      <c r="NIE147" s="77"/>
      <c r="NIF147" s="78"/>
      <c r="NIG147" s="73"/>
      <c r="NIH147" s="73"/>
      <c r="NII147" s="73"/>
      <c r="NIJ147" s="73"/>
      <c r="NIK147" s="74"/>
      <c r="NIL147" s="7"/>
      <c r="NIM147" s="7"/>
      <c r="NIN147" s="74"/>
      <c r="NIO147" s="74"/>
      <c r="NIP147" s="6"/>
      <c r="NIQ147" s="6"/>
      <c r="NIR147" s="75"/>
      <c r="NIS147" s="73"/>
      <c r="NIT147" s="76"/>
      <c r="NIU147" s="77"/>
      <c r="NIV147" s="78"/>
      <c r="NIW147" s="73"/>
      <c r="NIX147" s="73"/>
      <c r="NIY147" s="73"/>
      <c r="NIZ147" s="73"/>
      <c r="NJA147" s="74"/>
      <c r="NJB147" s="7"/>
      <c r="NJC147" s="7"/>
      <c r="NJD147" s="74"/>
      <c r="NJE147" s="74"/>
      <c r="NJF147" s="6"/>
      <c r="NJG147" s="6"/>
      <c r="NJH147" s="75"/>
      <c r="NJI147" s="73"/>
      <c r="NJJ147" s="76"/>
      <c r="NJK147" s="77"/>
      <c r="NJL147" s="78"/>
      <c r="NJM147" s="73"/>
      <c r="NJN147" s="73"/>
      <c r="NJO147" s="73"/>
      <c r="NJP147" s="73"/>
      <c r="NJQ147" s="74"/>
      <c r="NJR147" s="7"/>
      <c r="NJS147" s="7"/>
      <c r="NJT147" s="74"/>
      <c r="NJU147" s="74"/>
      <c r="NJV147" s="6"/>
      <c r="NJW147" s="6"/>
      <c r="NJX147" s="75"/>
      <c r="NJY147" s="73"/>
      <c r="NJZ147" s="76"/>
      <c r="NKA147" s="77"/>
      <c r="NKB147" s="78"/>
      <c r="NKC147" s="73"/>
      <c r="NKD147" s="73"/>
      <c r="NKE147" s="73"/>
      <c r="NKF147" s="73"/>
      <c r="NKG147" s="74"/>
      <c r="NKH147" s="7"/>
      <c r="NKI147" s="7"/>
      <c r="NKJ147" s="74"/>
      <c r="NKK147" s="74"/>
      <c r="NKL147" s="6"/>
      <c r="NKM147" s="6"/>
      <c r="NKN147" s="75"/>
      <c r="NKO147" s="73"/>
      <c r="NKP147" s="76"/>
      <c r="NKQ147" s="77"/>
      <c r="NKR147" s="78"/>
      <c r="NKS147" s="73"/>
      <c r="NKT147" s="73"/>
      <c r="NKU147" s="73"/>
      <c r="NKV147" s="73"/>
      <c r="NKW147" s="74"/>
      <c r="NKX147" s="7"/>
      <c r="NKY147" s="7"/>
      <c r="NKZ147" s="74"/>
      <c r="NLA147" s="74"/>
      <c r="NLB147" s="6"/>
      <c r="NLC147" s="6"/>
      <c r="NLD147" s="75"/>
      <c r="NLE147" s="73"/>
      <c r="NLF147" s="76"/>
      <c r="NLG147" s="77"/>
      <c r="NLH147" s="78"/>
      <c r="NLI147" s="73"/>
      <c r="NLJ147" s="73"/>
      <c r="NLK147" s="73"/>
      <c r="NLL147" s="73"/>
      <c r="NLM147" s="74"/>
      <c r="NLN147" s="7"/>
      <c r="NLO147" s="7"/>
      <c r="NLP147" s="74"/>
      <c r="NLQ147" s="74"/>
      <c r="NLR147" s="6"/>
      <c r="NLS147" s="6"/>
      <c r="NLT147" s="75"/>
      <c r="NLU147" s="73"/>
      <c r="NLV147" s="76"/>
      <c r="NLW147" s="77"/>
      <c r="NLX147" s="78"/>
      <c r="NLY147" s="73"/>
      <c r="NLZ147" s="73"/>
      <c r="NMA147" s="73"/>
      <c r="NMB147" s="73"/>
      <c r="NMC147" s="74"/>
      <c r="NMD147" s="7"/>
      <c r="NME147" s="7"/>
      <c r="NMF147" s="74"/>
      <c r="NMG147" s="74"/>
      <c r="NMH147" s="6"/>
      <c r="NMI147" s="6"/>
      <c r="NMJ147" s="75"/>
      <c r="NMK147" s="73"/>
      <c r="NML147" s="76"/>
      <c r="NMM147" s="77"/>
      <c r="NMN147" s="78"/>
      <c r="NMO147" s="73"/>
      <c r="NMP147" s="73"/>
      <c r="NMQ147" s="73"/>
      <c r="NMR147" s="73"/>
      <c r="NMS147" s="74"/>
      <c r="NMT147" s="7"/>
      <c r="NMU147" s="7"/>
      <c r="NMV147" s="74"/>
      <c r="NMW147" s="74"/>
      <c r="NMX147" s="6"/>
      <c r="NMY147" s="6"/>
      <c r="NMZ147" s="75"/>
      <c r="NNA147" s="73"/>
      <c r="NNB147" s="76"/>
      <c r="NNC147" s="77"/>
      <c r="NND147" s="78"/>
      <c r="NNE147" s="73"/>
      <c r="NNF147" s="73"/>
      <c r="NNG147" s="73"/>
      <c r="NNH147" s="73"/>
      <c r="NNI147" s="74"/>
      <c r="NNJ147" s="7"/>
      <c r="NNK147" s="7"/>
      <c r="NNL147" s="74"/>
      <c r="NNM147" s="74"/>
      <c r="NNN147" s="6"/>
      <c r="NNO147" s="6"/>
      <c r="NNP147" s="75"/>
      <c r="NNQ147" s="73"/>
      <c r="NNR147" s="76"/>
      <c r="NNS147" s="77"/>
      <c r="NNT147" s="78"/>
      <c r="NNU147" s="73"/>
      <c r="NNV147" s="73"/>
      <c r="NNW147" s="73"/>
      <c r="NNX147" s="73"/>
      <c r="NNY147" s="74"/>
      <c r="NNZ147" s="7"/>
      <c r="NOA147" s="7"/>
      <c r="NOB147" s="74"/>
      <c r="NOC147" s="74"/>
      <c r="NOD147" s="6"/>
      <c r="NOE147" s="6"/>
      <c r="NOF147" s="75"/>
      <c r="NOG147" s="73"/>
      <c r="NOH147" s="76"/>
      <c r="NOI147" s="77"/>
      <c r="NOJ147" s="78"/>
      <c r="NOK147" s="73"/>
      <c r="NOL147" s="73"/>
      <c r="NOM147" s="73"/>
      <c r="NON147" s="73"/>
      <c r="NOO147" s="74"/>
      <c r="NOP147" s="7"/>
      <c r="NOQ147" s="7"/>
      <c r="NOR147" s="74"/>
      <c r="NOS147" s="74"/>
      <c r="NOT147" s="6"/>
      <c r="NOU147" s="6"/>
      <c r="NOV147" s="75"/>
      <c r="NOW147" s="73"/>
      <c r="NOX147" s="76"/>
      <c r="NOY147" s="77"/>
      <c r="NOZ147" s="78"/>
      <c r="NPA147" s="73"/>
      <c r="NPB147" s="73"/>
      <c r="NPC147" s="73"/>
      <c r="NPD147" s="73"/>
      <c r="NPE147" s="74"/>
      <c r="NPF147" s="7"/>
      <c r="NPG147" s="7"/>
      <c r="NPH147" s="74"/>
      <c r="NPI147" s="74"/>
      <c r="NPJ147" s="6"/>
      <c r="NPK147" s="6"/>
      <c r="NPL147" s="75"/>
      <c r="NPM147" s="73"/>
      <c r="NPN147" s="76"/>
      <c r="NPO147" s="77"/>
      <c r="NPP147" s="78"/>
      <c r="NPQ147" s="73"/>
      <c r="NPR147" s="73"/>
      <c r="NPS147" s="73"/>
      <c r="NPT147" s="73"/>
      <c r="NPU147" s="74"/>
      <c r="NPV147" s="7"/>
      <c r="NPW147" s="7"/>
      <c r="NPX147" s="74"/>
      <c r="NPY147" s="74"/>
      <c r="NPZ147" s="6"/>
      <c r="NQA147" s="6"/>
      <c r="NQB147" s="75"/>
      <c r="NQC147" s="73"/>
      <c r="NQD147" s="76"/>
      <c r="NQE147" s="77"/>
      <c r="NQF147" s="78"/>
      <c r="NQG147" s="73"/>
      <c r="NQH147" s="73"/>
      <c r="NQI147" s="73"/>
      <c r="NQJ147" s="73"/>
      <c r="NQK147" s="74"/>
      <c r="NQL147" s="7"/>
      <c r="NQM147" s="7"/>
      <c r="NQN147" s="74"/>
      <c r="NQO147" s="74"/>
      <c r="NQP147" s="6"/>
      <c r="NQQ147" s="6"/>
      <c r="NQR147" s="75"/>
      <c r="NQS147" s="73"/>
      <c r="NQT147" s="76"/>
      <c r="NQU147" s="77"/>
      <c r="NQV147" s="78"/>
      <c r="NQW147" s="73"/>
      <c r="NQX147" s="73"/>
      <c r="NQY147" s="73"/>
      <c r="NQZ147" s="73"/>
      <c r="NRA147" s="74"/>
      <c r="NRB147" s="7"/>
      <c r="NRC147" s="7"/>
      <c r="NRD147" s="74"/>
      <c r="NRE147" s="74"/>
      <c r="NRF147" s="6"/>
      <c r="NRG147" s="6"/>
      <c r="NRH147" s="75"/>
      <c r="NRI147" s="73"/>
      <c r="NRJ147" s="76"/>
      <c r="NRK147" s="77"/>
      <c r="NRL147" s="78"/>
      <c r="NRM147" s="73"/>
      <c r="NRN147" s="73"/>
      <c r="NRO147" s="73"/>
      <c r="NRP147" s="73"/>
      <c r="NRQ147" s="74"/>
      <c r="NRR147" s="7"/>
      <c r="NRS147" s="7"/>
      <c r="NRT147" s="74"/>
      <c r="NRU147" s="74"/>
      <c r="NRV147" s="6"/>
      <c r="NRW147" s="6"/>
      <c r="NRX147" s="75"/>
      <c r="NRY147" s="73"/>
      <c r="NRZ147" s="76"/>
      <c r="NSA147" s="77"/>
      <c r="NSB147" s="78"/>
      <c r="NSC147" s="73"/>
      <c r="NSD147" s="73"/>
      <c r="NSE147" s="73"/>
      <c r="NSF147" s="73"/>
      <c r="NSG147" s="74"/>
      <c r="NSH147" s="7"/>
      <c r="NSI147" s="7"/>
      <c r="NSJ147" s="74"/>
      <c r="NSK147" s="74"/>
      <c r="NSL147" s="6"/>
      <c r="NSM147" s="6"/>
      <c r="NSN147" s="75"/>
      <c r="NSO147" s="73"/>
      <c r="NSP147" s="76"/>
      <c r="NSQ147" s="77"/>
      <c r="NSR147" s="78"/>
      <c r="NSS147" s="73"/>
      <c r="NST147" s="73"/>
      <c r="NSU147" s="73"/>
      <c r="NSV147" s="73"/>
      <c r="NSW147" s="74"/>
      <c r="NSX147" s="7"/>
      <c r="NSY147" s="7"/>
      <c r="NSZ147" s="74"/>
      <c r="NTA147" s="74"/>
      <c r="NTB147" s="6"/>
      <c r="NTC147" s="6"/>
      <c r="NTD147" s="75"/>
      <c r="NTE147" s="73"/>
      <c r="NTF147" s="76"/>
      <c r="NTG147" s="77"/>
      <c r="NTH147" s="78"/>
      <c r="NTI147" s="73"/>
      <c r="NTJ147" s="73"/>
      <c r="NTK147" s="73"/>
      <c r="NTL147" s="73"/>
      <c r="NTM147" s="74"/>
      <c r="NTN147" s="7"/>
      <c r="NTO147" s="7"/>
      <c r="NTP147" s="74"/>
      <c r="NTQ147" s="74"/>
      <c r="NTR147" s="6"/>
      <c r="NTS147" s="6"/>
      <c r="NTT147" s="75"/>
      <c r="NTU147" s="73"/>
      <c r="NTV147" s="76"/>
      <c r="NTW147" s="77"/>
      <c r="NTX147" s="78"/>
      <c r="NTY147" s="73"/>
      <c r="NTZ147" s="73"/>
      <c r="NUA147" s="73"/>
      <c r="NUB147" s="73"/>
      <c r="NUC147" s="74"/>
      <c r="NUD147" s="7"/>
      <c r="NUE147" s="7"/>
      <c r="NUF147" s="74"/>
      <c r="NUG147" s="74"/>
      <c r="NUH147" s="6"/>
      <c r="NUI147" s="6"/>
      <c r="NUJ147" s="75"/>
      <c r="NUK147" s="73"/>
      <c r="NUL147" s="76"/>
      <c r="NUM147" s="77"/>
      <c r="NUN147" s="78"/>
      <c r="NUO147" s="73"/>
      <c r="NUP147" s="73"/>
      <c r="NUQ147" s="73"/>
      <c r="NUR147" s="73"/>
      <c r="NUS147" s="74"/>
      <c r="NUT147" s="7"/>
      <c r="NUU147" s="7"/>
      <c r="NUV147" s="74"/>
      <c r="NUW147" s="74"/>
      <c r="NUX147" s="6"/>
      <c r="NUY147" s="6"/>
      <c r="NUZ147" s="75"/>
      <c r="NVA147" s="73"/>
      <c r="NVB147" s="76"/>
      <c r="NVC147" s="77"/>
      <c r="NVD147" s="78"/>
      <c r="NVE147" s="73"/>
      <c r="NVF147" s="73"/>
      <c r="NVG147" s="73"/>
      <c r="NVH147" s="73"/>
      <c r="NVI147" s="74"/>
      <c r="NVJ147" s="7"/>
      <c r="NVK147" s="7"/>
      <c r="NVL147" s="74"/>
      <c r="NVM147" s="74"/>
      <c r="NVN147" s="6"/>
      <c r="NVO147" s="6"/>
      <c r="NVP147" s="75"/>
      <c r="NVQ147" s="73"/>
      <c r="NVR147" s="76"/>
      <c r="NVS147" s="77"/>
      <c r="NVT147" s="78"/>
      <c r="NVU147" s="73"/>
      <c r="NVV147" s="73"/>
      <c r="NVW147" s="73"/>
      <c r="NVX147" s="73"/>
      <c r="NVY147" s="74"/>
      <c r="NVZ147" s="7"/>
      <c r="NWA147" s="7"/>
      <c r="NWB147" s="74"/>
      <c r="NWC147" s="74"/>
      <c r="NWD147" s="6"/>
      <c r="NWE147" s="6"/>
      <c r="NWF147" s="75"/>
      <c r="NWG147" s="73"/>
      <c r="NWH147" s="76"/>
      <c r="NWI147" s="77"/>
      <c r="NWJ147" s="78"/>
      <c r="NWK147" s="73"/>
      <c r="NWL147" s="73"/>
      <c r="NWM147" s="73"/>
      <c r="NWN147" s="73"/>
      <c r="NWO147" s="74"/>
      <c r="NWP147" s="7"/>
      <c r="NWQ147" s="7"/>
      <c r="NWR147" s="74"/>
      <c r="NWS147" s="74"/>
      <c r="NWT147" s="6"/>
      <c r="NWU147" s="6"/>
      <c r="NWV147" s="75"/>
      <c r="NWW147" s="73"/>
      <c r="NWX147" s="76"/>
      <c r="NWY147" s="77"/>
      <c r="NWZ147" s="78"/>
      <c r="NXA147" s="73"/>
      <c r="NXB147" s="73"/>
      <c r="NXC147" s="73"/>
      <c r="NXD147" s="73"/>
      <c r="NXE147" s="74"/>
      <c r="NXF147" s="7"/>
      <c r="NXG147" s="7"/>
      <c r="NXH147" s="74"/>
      <c r="NXI147" s="74"/>
      <c r="NXJ147" s="6"/>
      <c r="NXK147" s="6"/>
      <c r="NXL147" s="75"/>
      <c r="NXM147" s="73"/>
      <c r="NXN147" s="76"/>
      <c r="NXO147" s="77"/>
      <c r="NXP147" s="78"/>
      <c r="NXQ147" s="73"/>
      <c r="NXR147" s="73"/>
      <c r="NXS147" s="73"/>
      <c r="NXT147" s="73"/>
      <c r="NXU147" s="74"/>
      <c r="NXV147" s="7"/>
      <c r="NXW147" s="7"/>
      <c r="NXX147" s="74"/>
      <c r="NXY147" s="74"/>
      <c r="NXZ147" s="6"/>
      <c r="NYA147" s="6"/>
      <c r="NYB147" s="75"/>
      <c r="NYC147" s="73"/>
      <c r="NYD147" s="76"/>
      <c r="NYE147" s="77"/>
      <c r="NYF147" s="78"/>
      <c r="NYG147" s="73"/>
      <c r="NYH147" s="73"/>
      <c r="NYI147" s="73"/>
      <c r="NYJ147" s="73"/>
      <c r="NYK147" s="74"/>
      <c r="NYL147" s="7"/>
      <c r="NYM147" s="7"/>
      <c r="NYN147" s="74"/>
      <c r="NYO147" s="74"/>
      <c r="NYP147" s="6"/>
      <c r="NYQ147" s="6"/>
      <c r="NYR147" s="75"/>
      <c r="NYS147" s="73"/>
      <c r="NYT147" s="76"/>
      <c r="NYU147" s="77"/>
      <c r="NYV147" s="78"/>
      <c r="NYW147" s="73"/>
      <c r="NYX147" s="73"/>
      <c r="NYY147" s="73"/>
      <c r="NYZ147" s="73"/>
      <c r="NZA147" s="74"/>
      <c r="NZB147" s="7"/>
      <c r="NZC147" s="7"/>
      <c r="NZD147" s="74"/>
      <c r="NZE147" s="74"/>
      <c r="NZF147" s="6"/>
      <c r="NZG147" s="6"/>
      <c r="NZH147" s="75"/>
      <c r="NZI147" s="73"/>
      <c r="NZJ147" s="76"/>
      <c r="NZK147" s="77"/>
      <c r="NZL147" s="78"/>
      <c r="NZM147" s="73"/>
      <c r="NZN147" s="73"/>
      <c r="NZO147" s="73"/>
      <c r="NZP147" s="73"/>
      <c r="NZQ147" s="74"/>
      <c r="NZR147" s="7"/>
      <c r="NZS147" s="7"/>
      <c r="NZT147" s="74"/>
      <c r="NZU147" s="74"/>
      <c r="NZV147" s="6"/>
      <c r="NZW147" s="6"/>
      <c r="NZX147" s="75"/>
      <c r="NZY147" s="73"/>
      <c r="NZZ147" s="76"/>
      <c r="OAA147" s="77"/>
      <c r="OAB147" s="78"/>
      <c r="OAC147" s="73"/>
      <c r="OAD147" s="73"/>
      <c r="OAE147" s="73"/>
      <c r="OAF147" s="73"/>
      <c r="OAG147" s="74"/>
      <c r="OAH147" s="7"/>
      <c r="OAI147" s="7"/>
      <c r="OAJ147" s="74"/>
      <c r="OAK147" s="74"/>
      <c r="OAL147" s="6"/>
      <c r="OAM147" s="6"/>
      <c r="OAN147" s="75"/>
      <c r="OAO147" s="73"/>
      <c r="OAP147" s="76"/>
      <c r="OAQ147" s="77"/>
      <c r="OAR147" s="78"/>
      <c r="OAS147" s="73"/>
      <c r="OAT147" s="73"/>
      <c r="OAU147" s="73"/>
      <c r="OAV147" s="73"/>
      <c r="OAW147" s="74"/>
      <c r="OAX147" s="7"/>
      <c r="OAY147" s="7"/>
      <c r="OAZ147" s="74"/>
      <c r="OBA147" s="74"/>
      <c r="OBB147" s="6"/>
      <c r="OBC147" s="6"/>
      <c r="OBD147" s="75"/>
      <c r="OBE147" s="73"/>
      <c r="OBF147" s="76"/>
      <c r="OBG147" s="77"/>
      <c r="OBH147" s="78"/>
      <c r="OBI147" s="73"/>
      <c r="OBJ147" s="73"/>
      <c r="OBK147" s="73"/>
      <c r="OBL147" s="73"/>
      <c r="OBM147" s="74"/>
      <c r="OBN147" s="7"/>
      <c r="OBO147" s="7"/>
      <c r="OBP147" s="74"/>
      <c r="OBQ147" s="74"/>
      <c r="OBR147" s="6"/>
      <c r="OBS147" s="6"/>
      <c r="OBT147" s="75"/>
      <c r="OBU147" s="73"/>
      <c r="OBV147" s="76"/>
      <c r="OBW147" s="77"/>
      <c r="OBX147" s="78"/>
      <c r="OBY147" s="73"/>
      <c r="OBZ147" s="73"/>
      <c r="OCA147" s="73"/>
      <c r="OCB147" s="73"/>
      <c r="OCC147" s="74"/>
      <c r="OCD147" s="7"/>
      <c r="OCE147" s="7"/>
      <c r="OCF147" s="74"/>
      <c r="OCG147" s="74"/>
      <c r="OCH147" s="6"/>
      <c r="OCI147" s="6"/>
      <c r="OCJ147" s="75"/>
      <c r="OCK147" s="73"/>
      <c r="OCL147" s="76"/>
      <c r="OCM147" s="77"/>
      <c r="OCN147" s="78"/>
      <c r="OCO147" s="73"/>
      <c r="OCP147" s="73"/>
      <c r="OCQ147" s="73"/>
      <c r="OCR147" s="73"/>
      <c r="OCS147" s="74"/>
      <c r="OCT147" s="7"/>
      <c r="OCU147" s="7"/>
      <c r="OCV147" s="74"/>
      <c r="OCW147" s="74"/>
      <c r="OCX147" s="6"/>
      <c r="OCY147" s="6"/>
      <c r="OCZ147" s="75"/>
      <c r="ODA147" s="73"/>
      <c r="ODB147" s="76"/>
      <c r="ODC147" s="77"/>
      <c r="ODD147" s="78"/>
      <c r="ODE147" s="73"/>
      <c r="ODF147" s="73"/>
      <c r="ODG147" s="73"/>
      <c r="ODH147" s="73"/>
      <c r="ODI147" s="74"/>
      <c r="ODJ147" s="7"/>
      <c r="ODK147" s="7"/>
      <c r="ODL147" s="74"/>
      <c r="ODM147" s="74"/>
      <c r="ODN147" s="6"/>
      <c r="ODO147" s="6"/>
      <c r="ODP147" s="75"/>
      <c r="ODQ147" s="73"/>
      <c r="ODR147" s="76"/>
      <c r="ODS147" s="77"/>
      <c r="ODT147" s="78"/>
      <c r="ODU147" s="73"/>
      <c r="ODV147" s="73"/>
      <c r="ODW147" s="73"/>
      <c r="ODX147" s="73"/>
      <c r="ODY147" s="74"/>
      <c r="ODZ147" s="7"/>
      <c r="OEA147" s="7"/>
      <c r="OEB147" s="74"/>
      <c r="OEC147" s="74"/>
      <c r="OED147" s="6"/>
      <c r="OEE147" s="6"/>
      <c r="OEF147" s="75"/>
      <c r="OEG147" s="73"/>
      <c r="OEH147" s="76"/>
      <c r="OEI147" s="77"/>
      <c r="OEJ147" s="78"/>
      <c r="OEK147" s="73"/>
      <c r="OEL147" s="73"/>
      <c r="OEM147" s="73"/>
      <c r="OEN147" s="73"/>
      <c r="OEO147" s="74"/>
      <c r="OEP147" s="7"/>
      <c r="OEQ147" s="7"/>
      <c r="OER147" s="74"/>
      <c r="OES147" s="74"/>
      <c r="OET147" s="6"/>
      <c r="OEU147" s="6"/>
      <c r="OEV147" s="75"/>
      <c r="OEW147" s="73"/>
      <c r="OEX147" s="76"/>
      <c r="OEY147" s="77"/>
      <c r="OEZ147" s="78"/>
      <c r="OFA147" s="73"/>
      <c r="OFB147" s="73"/>
      <c r="OFC147" s="73"/>
      <c r="OFD147" s="73"/>
      <c r="OFE147" s="74"/>
      <c r="OFF147" s="7"/>
      <c r="OFG147" s="7"/>
      <c r="OFH147" s="74"/>
      <c r="OFI147" s="74"/>
      <c r="OFJ147" s="6"/>
      <c r="OFK147" s="6"/>
      <c r="OFL147" s="75"/>
      <c r="OFM147" s="73"/>
      <c r="OFN147" s="76"/>
      <c r="OFO147" s="77"/>
      <c r="OFP147" s="78"/>
      <c r="OFQ147" s="73"/>
      <c r="OFR147" s="73"/>
      <c r="OFS147" s="73"/>
      <c r="OFT147" s="73"/>
      <c r="OFU147" s="74"/>
      <c r="OFV147" s="7"/>
      <c r="OFW147" s="7"/>
      <c r="OFX147" s="74"/>
      <c r="OFY147" s="74"/>
      <c r="OFZ147" s="6"/>
      <c r="OGA147" s="6"/>
      <c r="OGB147" s="75"/>
      <c r="OGC147" s="73"/>
      <c r="OGD147" s="76"/>
      <c r="OGE147" s="77"/>
      <c r="OGF147" s="78"/>
      <c r="OGG147" s="73"/>
      <c r="OGH147" s="73"/>
      <c r="OGI147" s="73"/>
      <c r="OGJ147" s="73"/>
      <c r="OGK147" s="74"/>
      <c r="OGL147" s="7"/>
      <c r="OGM147" s="7"/>
      <c r="OGN147" s="74"/>
      <c r="OGO147" s="74"/>
      <c r="OGP147" s="6"/>
      <c r="OGQ147" s="6"/>
      <c r="OGR147" s="75"/>
      <c r="OGS147" s="73"/>
      <c r="OGT147" s="76"/>
      <c r="OGU147" s="77"/>
      <c r="OGV147" s="78"/>
      <c r="OGW147" s="73"/>
      <c r="OGX147" s="73"/>
      <c r="OGY147" s="73"/>
      <c r="OGZ147" s="73"/>
      <c r="OHA147" s="74"/>
      <c r="OHB147" s="7"/>
      <c r="OHC147" s="7"/>
      <c r="OHD147" s="74"/>
      <c r="OHE147" s="74"/>
      <c r="OHF147" s="6"/>
      <c r="OHG147" s="6"/>
      <c r="OHH147" s="75"/>
      <c r="OHI147" s="73"/>
      <c r="OHJ147" s="76"/>
      <c r="OHK147" s="77"/>
      <c r="OHL147" s="78"/>
      <c r="OHM147" s="73"/>
      <c r="OHN147" s="73"/>
      <c r="OHO147" s="73"/>
      <c r="OHP147" s="73"/>
      <c r="OHQ147" s="74"/>
      <c r="OHR147" s="7"/>
      <c r="OHS147" s="7"/>
      <c r="OHT147" s="74"/>
      <c r="OHU147" s="74"/>
      <c r="OHV147" s="6"/>
      <c r="OHW147" s="6"/>
      <c r="OHX147" s="75"/>
      <c r="OHY147" s="73"/>
      <c r="OHZ147" s="76"/>
      <c r="OIA147" s="77"/>
      <c r="OIB147" s="78"/>
      <c r="OIC147" s="73"/>
      <c r="OID147" s="73"/>
      <c r="OIE147" s="73"/>
      <c r="OIF147" s="73"/>
      <c r="OIG147" s="74"/>
      <c r="OIH147" s="7"/>
      <c r="OII147" s="7"/>
      <c r="OIJ147" s="74"/>
      <c r="OIK147" s="74"/>
      <c r="OIL147" s="6"/>
      <c r="OIM147" s="6"/>
      <c r="OIN147" s="75"/>
      <c r="OIO147" s="73"/>
      <c r="OIP147" s="76"/>
      <c r="OIQ147" s="77"/>
      <c r="OIR147" s="78"/>
      <c r="OIS147" s="73"/>
      <c r="OIT147" s="73"/>
      <c r="OIU147" s="73"/>
      <c r="OIV147" s="73"/>
      <c r="OIW147" s="74"/>
      <c r="OIX147" s="7"/>
      <c r="OIY147" s="7"/>
      <c r="OIZ147" s="74"/>
      <c r="OJA147" s="74"/>
      <c r="OJB147" s="6"/>
      <c r="OJC147" s="6"/>
      <c r="OJD147" s="75"/>
      <c r="OJE147" s="73"/>
      <c r="OJF147" s="76"/>
      <c r="OJG147" s="77"/>
      <c r="OJH147" s="78"/>
      <c r="OJI147" s="73"/>
      <c r="OJJ147" s="73"/>
      <c r="OJK147" s="73"/>
      <c r="OJL147" s="73"/>
      <c r="OJM147" s="74"/>
      <c r="OJN147" s="7"/>
      <c r="OJO147" s="7"/>
      <c r="OJP147" s="74"/>
      <c r="OJQ147" s="74"/>
      <c r="OJR147" s="6"/>
      <c r="OJS147" s="6"/>
      <c r="OJT147" s="75"/>
      <c r="OJU147" s="73"/>
      <c r="OJV147" s="76"/>
      <c r="OJW147" s="77"/>
      <c r="OJX147" s="78"/>
      <c r="OJY147" s="73"/>
      <c r="OJZ147" s="73"/>
      <c r="OKA147" s="73"/>
      <c r="OKB147" s="73"/>
      <c r="OKC147" s="74"/>
      <c r="OKD147" s="7"/>
      <c r="OKE147" s="7"/>
      <c r="OKF147" s="74"/>
      <c r="OKG147" s="74"/>
      <c r="OKH147" s="6"/>
      <c r="OKI147" s="6"/>
      <c r="OKJ147" s="75"/>
      <c r="OKK147" s="73"/>
      <c r="OKL147" s="76"/>
      <c r="OKM147" s="77"/>
      <c r="OKN147" s="78"/>
      <c r="OKO147" s="73"/>
      <c r="OKP147" s="73"/>
      <c r="OKQ147" s="73"/>
      <c r="OKR147" s="73"/>
      <c r="OKS147" s="74"/>
      <c r="OKT147" s="7"/>
      <c r="OKU147" s="7"/>
      <c r="OKV147" s="74"/>
      <c r="OKW147" s="74"/>
      <c r="OKX147" s="6"/>
      <c r="OKY147" s="6"/>
      <c r="OKZ147" s="75"/>
      <c r="OLA147" s="73"/>
      <c r="OLB147" s="76"/>
      <c r="OLC147" s="77"/>
      <c r="OLD147" s="78"/>
      <c r="OLE147" s="73"/>
      <c r="OLF147" s="73"/>
      <c r="OLG147" s="73"/>
      <c r="OLH147" s="73"/>
      <c r="OLI147" s="74"/>
      <c r="OLJ147" s="7"/>
      <c r="OLK147" s="7"/>
      <c r="OLL147" s="74"/>
      <c r="OLM147" s="74"/>
      <c r="OLN147" s="6"/>
      <c r="OLO147" s="6"/>
      <c r="OLP147" s="75"/>
      <c r="OLQ147" s="73"/>
      <c r="OLR147" s="76"/>
      <c r="OLS147" s="77"/>
      <c r="OLT147" s="78"/>
      <c r="OLU147" s="73"/>
      <c r="OLV147" s="73"/>
      <c r="OLW147" s="73"/>
      <c r="OLX147" s="73"/>
      <c r="OLY147" s="74"/>
      <c r="OLZ147" s="7"/>
      <c r="OMA147" s="7"/>
      <c r="OMB147" s="74"/>
      <c r="OMC147" s="74"/>
      <c r="OMD147" s="6"/>
      <c r="OME147" s="6"/>
      <c r="OMF147" s="75"/>
      <c r="OMG147" s="73"/>
      <c r="OMH147" s="76"/>
      <c r="OMI147" s="77"/>
      <c r="OMJ147" s="78"/>
      <c r="OMK147" s="73"/>
      <c r="OML147" s="73"/>
      <c r="OMM147" s="73"/>
      <c r="OMN147" s="73"/>
      <c r="OMO147" s="74"/>
      <c r="OMP147" s="7"/>
      <c r="OMQ147" s="7"/>
      <c r="OMR147" s="74"/>
      <c r="OMS147" s="74"/>
      <c r="OMT147" s="6"/>
      <c r="OMU147" s="6"/>
      <c r="OMV147" s="75"/>
      <c r="OMW147" s="73"/>
      <c r="OMX147" s="76"/>
      <c r="OMY147" s="77"/>
      <c r="OMZ147" s="78"/>
      <c r="ONA147" s="73"/>
      <c r="ONB147" s="73"/>
      <c r="ONC147" s="73"/>
      <c r="OND147" s="73"/>
      <c r="ONE147" s="74"/>
      <c r="ONF147" s="7"/>
      <c r="ONG147" s="7"/>
      <c r="ONH147" s="74"/>
      <c r="ONI147" s="74"/>
      <c r="ONJ147" s="6"/>
      <c r="ONK147" s="6"/>
      <c r="ONL147" s="75"/>
      <c r="ONM147" s="73"/>
      <c r="ONN147" s="76"/>
      <c r="ONO147" s="77"/>
      <c r="ONP147" s="78"/>
      <c r="ONQ147" s="73"/>
      <c r="ONR147" s="73"/>
      <c r="ONS147" s="73"/>
      <c r="ONT147" s="73"/>
      <c r="ONU147" s="74"/>
      <c r="ONV147" s="7"/>
      <c r="ONW147" s="7"/>
      <c r="ONX147" s="74"/>
      <c r="ONY147" s="74"/>
      <c r="ONZ147" s="6"/>
      <c r="OOA147" s="6"/>
      <c r="OOB147" s="75"/>
      <c r="OOC147" s="73"/>
      <c r="OOD147" s="76"/>
      <c r="OOE147" s="77"/>
      <c r="OOF147" s="78"/>
      <c r="OOG147" s="73"/>
      <c r="OOH147" s="73"/>
      <c r="OOI147" s="73"/>
      <c r="OOJ147" s="73"/>
      <c r="OOK147" s="74"/>
      <c r="OOL147" s="7"/>
      <c r="OOM147" s="7"/>
      <c r="OON147" s="74"/>
      <c r="OOO147" s="74"/>
      <c r="OOP147" s="6"/>
      <c r="OOQ147" s="6"/>
      <c r="OOR147" s="75"/>
      <c r="OOS147" s="73"/>
      <c r="OOT147" s="76"/>
      <c r="OOU147" s="77"/>
      <c r="OOV147" s="78"/>
      <c r="OOW147" s="73"/>
      <c r="OOX147" s="73"/>
      <c r="OOY147" s="73"/>
      <c r="OOZ147" s="73"/>
      <c r="OPA147" s="74"/>
      <c r="OPB147" s="7"/>
      <c r="OPC147" s="7"/>
      <c r="OPD147" s="74"/>
      <c r="OPE147" s="74"/>
      <c r="OPF147" s="6"/>
      <c r="OPG147" s="6"/>
      <c r="OPH147" s="75"/>
      <c r="OPI147" s="73"/>
      <c r="OPJ147" s="76"/>
      <c r="OPK147" s="77"/>
      <c r="OPL147" s="78"/>
      <c r="OPM147" s="73"/>
      <c r="OPN147" s="73"/>
      <c r="OPO147" s="73"/>
      <c r="OPP147" s="73"/>
      <c r="OPQ147" s="74"/>
      <c r="OPR147" s="7"/>
      <c r="OPS147" s="7"/>
      <c r="OPT147" s="74"/>
      <c r="OPU147" s="74"/>
      <c r="OPV147" s="6"/>
      <c r="OPW147" s="6"/>
      <c r="OPX147" s="75"/>
      <c r="OPY147" s="73"/>
      <c r="OPZ147" s="76"/>
      <c r="OQA147" s="77"/>
      <c r="OQB147" s="78"/>
      <c r="OQC147" s="73"/>
      <c r="OQD147" s="73"/>
      <c r="OQE147" s="73"/>
      <c r="OQF147" s="73"/>
      <c r="OQG147" s="74"/>
      <c r="OQH147" s="7"/>
      <c r="OQI147" s="7"/>
      <c r="OQJ147" s="74"/>
      <c r="OQK147" s="74"/>
      <c r="OQL147" s="6"/>
      <c r="OQM147" s="6"/>
      <c r="OQN147" s="75"/>
      <c r="OQO147" s="73"/>
      <c r="OQP147" s="76"/>
      <c r="OQQ147" s="77"/>
      <c r="OQR147" s="78"/>
      <c r="OQS147" s="73"/>
      <c r="OQT147" s="73"/>
      <c r="OQU147" s="73"/>
      <c r="OQV147" s="73"/>
      <c r="OQW147" s="74"/>
      <c r="OQX147" s="7"/>
      <c r="OQY147" s="7"/>
      <c r="OQZ147" s="74"/>
      <c r="ORA147" s="74"/>
      <c r="ORB147" s="6"/>
      <c r="ORC147" s="6"/>
      <c r="ORD147" s="75"/>
      <c r="ORE147" s="73"/>
      <c r="ORF147" s="76"/>
      <c r="ORG147" s="77"/>
      <c r="ORH147" s="78"/>
      <c r="ORI147" s="73"/>
      <c r="ORJ147" s="73"/>
      <c r="ORK147" s="73"/>
      <c r="ORL147" s="73"/>
      <c r="ORM147" s="74"/>
      <c r="ORN147" s="7"/>
      <c r="ORO147" s="7"/>
      <c r="ORP147" s="74"/>
      <c r="ORQ147" s="74"/>
      <c r="ORR147" s="6"/>
      <c r="ORS147" s="6"/>
      <c r="ORT147" s="75"/>
      <c r="ORU147" s="73"/>
      <c r="ORV147" s="76"/>
      <c r="ORW147" s="77"/>
      <c r="ORX147" s="78"/>
      <c r="ORY147" s="73"/>
      <c r="ORZ147" s="73"/>
      <c r="OSA147" s="73"/>
      <c r="OSB147" s="73"/>
      <c r="OSC147" s="74"/>
      <c r="OSD147" s="7"/>
      <c r="OSE147" s="7"/>
      <c r="OSF147" s="74"/>
      <c r="OSG147" s="74"/>
      <c r="OSH147" s="6"/>
      <c r="OSI147" s="6"/>
      <c r="OSJ147" s="75"/>
      <c r="OSK147" s="73"/>
      <c r="OSL147" s="76"/>
      <c r="OSM147" s="77"/>
      <c r="OSN147" s="78"/>
      <c r="OSO147" s="73"/>
      <c r="OSP147" s="73"/>
      <c r="OSQ147" s="73"/>
      <c r="OSR147" s="73"/>
      <c r="OSS147" s="74"/>
      <c r="OST147" s="7"/>
      <c r="OSU147" s="7"/>
      <c r="OSV147" s="74"/>
      <c r="OSW147" s="74"/>
      <c r="OSX147" s="6"/>
      <c r="OSY147" s="6"/>
      <c r="OSZ147" s="75"/>
      <c r="OTA147" s="73"/>
      <c r="OTB147" s="76"/>
      <c r="OTC147" s="77"/>
      <c r="OTD147" s="78"/>
      <c r="OTE147" s="73"/>
      <c r="OTF147" s="73"/>
      <c r="OTG147" s="73"/>
      <c r="OTH147" s="73"/>
      <c r="OTI147" s="74"/>
      <c r="OTJ147" s="7"/>
      <c r="OTK147" s="7"/>
      <c r="OTL147" s="74"/>
      <c r="OTM147" s="74"/>
      <c r="OTN147" s="6"/>
      <c r="OTO147" s="6"/>
      <c r="OTP147" s="75"/>
      <c r="OTQ147" s="73"/>
      <c r="OTR147" s="76"/>
      <c r="OTS147" s="77"/>
      <c r="OTT147" s="78"/>
      <c r="OTU147" s="73"/>
      <c r="OTV147" s="73"/>
      <c r="OTW147" s="73"/>
      <c r="OTX147" s="73"/>
      <c r="OTY147" s="74"/>
      <c r="OTZ147" s="7"/>
      <c r="OUA147" s="7"/>
      <c r="OUB147" s="74"/>
      <c r="OUC147" s="74"/>
      <c r="OUD147" s="6"/>
      <c r="OUE147" s="6"/>
      <c r="OUF147" s="75"/>
      <c r="OUG147" s="73"/>
      <c r="OUH147" s="76"/>
      <c r="OUI147" s="77"/>
      <c r="OUJ147" s="78"/>
      <c r="OUK147" s="73"/>
      <c r="OUL147" s="73"/>
      <c r="OUM147" s="73"/>
      <c r="OUN147" s="73"/>
      <c r="OUO147" s="74"/>
      <c r="OUP147" s="7"/>
      <c r="OUQ147" s="7"/>
      <c r="OUR147" s="74"/>
      <c r="OUS147" s="74"/>
      <c r="OUT147" s="6"/>
      <c r="OUU147" s="6"/>
      <c r="OUV147" s="75"/>
      <c r="OUW147" s="73"/>
      <c r="OUX147" s="76"/>
      <c r="OUY147" s="77"/>
      <c r="OUZ147" s="78"/>
      <c r="OVA147" s="73"/>
      <c r="OVB147" s="73"/>
      <c r="OVC147" s="73"/>
      <c r="OVD147" s="73"/>
      <c r="OVE147" s="74"/>
      <c r="OVF147" s="7"/>
      <c r="OVG147" s="7"/>
      <c r="OVH147" s="74"/>
      <c r="OVI147" s="74"/>
      <c r="OVJ147" s="6"/>
      <c r="OVK147" s="6"/>
      <c r="OVL147" s="75"/>
      <c r="OVM147" s="73"/>
      <c r="OVN147" s="76"/>
      <c r="OVO147" s="77"/>
      <c r="OVP147" s="78"/>
      <c r="OVQ147" s="73"/>
      <c r="OVR147" s="73"/>
      <c r="OVS147" s="73"/>
      <c r="OVT147" s="73"/>
      <c r="OVU147" s="74"/>
      <c r="OVV147" s="7"/>
      <c r="OVW147" s="7"/>
      <c r="OVX147" s="74"/>
      <c r="OVY147" s="74"/>
      <c r="OVZ147" s="6"/>
      <c r="OWA147" s="6"/>
      <c r="OWB147" s="75"/>
      <c r="OWC147" s="73"/>
      <c r="OWD147" s="76"/>
      <c r="OWE147" s="77"/>
      <c r="OWF147" s="78"/>
      <c r="OWG147" s="73"/>
      <c r="OWH147" s="73"/>
      <c r="OWI147" s="73"/>
      <c r="OWJ147" s="73"/>
      <c r="OWK147" s="74"/>
      <c r="OWL147" s="7"/>
      <c r="OWM147" s="7"/>
      <c r="OWN147" s="74"/>
      <c r="OWO147" s="74"/>
      <c r="OWP147" s="6"/>
      <c r="OWQ147" s="6"/>
      <c r="OWR147" s="75"/>
      <c r="OWS147" s="73"/>
      <c r="OWT147" s="76"/>
      <c r="OWU147" s="77"/>
      <c r="OWV147" s="78"/>
      <c r="OWW147" s="73"/>
      <c r="OWX147" s="73"/>
      <c r="OWY147" s="73"/>
      <c r="OWZ147" s="73"/>
      <c r="OXA147" s="74"/>
      <c r="OXB147" s="7"/>
      <c r="OXC147" s="7"/>
      <c r="OXD147" s="74"/>
      <c r="OXE147" s="74"/>
      <c r="OXF147" s="6"/>
      <c r="OXG147" s="6"/>
      <c r="OXH147" s="75"/>
      <c r="OXI147" s="73"/>
      <c r="OXJ147" s="76"/>
      <c r="OXK147" s="77"/>
      <c r="OXL147" s="78"/>
      <c r="OXM147" s="73"/>
      <c r="OXN147" s="73"/>
      <c r="OXO147" s="73"/>
      <c r="OXP147" s="73"/>
      <c r="OXQ147" s="74"/>
      <c r="OXR147" s="7"/>
      <c r="OXS147" s="7"/>
      <c r="OXT147" s="74"/>
      <c r="OXU147" s="74"/>
      <c r="OXV147" s="6"/>
      <c r="OXW147" s="6"/>
      <c r="OXX147" s="75"/>
      <c r="OXY147" s="73"/>
      <c r="OXZ147" s="76"/>
      <c r="OYA147" s="77"/>
      <c r="OYB147" s="78"/>
      <c r="OYC147" s="73"/>
      <c r="OYD147" s="73"/>
      <c r="OYE147" s="73"/>
      <c r="OYF147" s="73"/>
      <c r="OYG147" s="74"/>
      <c r="OYH147" s="7"/>
      <c r="OYI147" s="7"/>
      <c r="OYJ147" s="74"/>
      <c r="OYK147" s="74"/>
      <c r="OYL147" s="6"/>
      <c r="OYM147" s="6"/>
      <c r="OYN147" s="75"/>
      <c r="OYO147" s="73"/>
      <c r="OYP147" s="76"/>
      <c r="OYQ147" s="77"/>
      <c r="OYR147" s="78"/>
      <c r="OYS147" s="73"/>
      <c r="OYT147" s="73"/>
      <c r="OYU147" s="73"/>
      <c r="OYV147" s="73"/>
      <c r="OYW147" s="74"/>
      <c r="OYX147" s="7"/>
      <c r="OYY147" s="7"/>
      <c r="OYZ147" s="74"/>
      <c r="OZA147" s="74"/>
      <c r="OZB147" s="6"/>
      <c r="OZC147" s="6"/>
      <c r="OZD147" s="75"/>
      <c r="OZE147" s="73"/>
      <c r="OZF147" s="76"/>
      <c r="OZG147" s="77"/>
      <c r="OZH147" s="78"/>
      <c r="OZI147" s="73"/>
      <c r="OZJ147" s="73"/>
      <c r="OZK147" s="73"/>
      <c r="OZL147" s="73"/>
      <c r="OZM147" s="74"/>
      <c r="OZN147" s="7"/>
      <c r="OZO147" s="7"/>
      <c r="OZP147" s="74"/>
      <c r="OZQ147" s="74"/>
      <c r="OZR147" s="6"/>
      <c r="OZS147" s="6"/>
      <c r="OZT147" s="75"/>
      <c r="OZU147" s="73"/>
      <c r="OZV147" s="76"/>
      <c r="OZW147" s="77"/>
      <c r="OZX147" s="78"/>
      <c r="OZY147" s="73"/>
      <c r="OZZ147" s="73"/>
      <c r="PAA147" s="73"/>
      <c r="PAB147" s="73"/>
      <c r="PAC147" s="74"/>
      <c r="PAD147" s="7"/>
      <c r="PAE147" s="7"/>
      <c r="PAF147" s="74"/>
      <c r="PAG147" s="74"/>
      <c r="PAH147" s="6"/>
      <c r="PAI147" s="6"/>
      <c r="PAJ147" s="75"/>
      <c r="PAK147" s="73"/>
      <c r="PAL147" s="76"/>
      <c r="PAM147" s="77"/>
      <c r="PAN147" s="78"/>
      <c r="PAO147" s="73"/>
      <c r="PAP147" s="73"/>
      <c r="PAQ147" s="73"/>
      <c r="PAR147" s="73"/>
      <c r="PAS147" s="74"/>
      <c r="PAT147" s="7"/>
      <c r="PAU147" s="7"/>
      <c r="PAV147" s="74"/>
      <c r="PAW147" s="74"/>
      <c r="PAX147" s="6"/>
      <c r="PAY147" s="6"/>
      <c r="PAZ147" s="75"/>
      <c r="PBA147" s="73"/>
      <c r="PBB147" s="76"/>
      <c r="PBC147" s="77"/>
      <c r="PBD147" s="78"/>
      <c r="PBE147" s="73"/>
      <c r="PBF147" s="73"/>
      <c r="PBG147" s="73"/>
      <c r="PBH147" s="73"/>
      <c r="PBI147" s="74"/>
      <c r="PBJ147" s="7"/>
      <c r="PBK147" s="7"/>
      <c r="PBL147" s="74"/>
      <c r="PBM147" s="74"/>
      <c r="PBN147" s="6"/>
      <c r="PBO147" s="6"/>
      <c r="PBP147" s="75"/>
      <c r="PBQ147" s="73"/>
      <c r="PBR147" s="76"/>
      <c r="PBS147" s="77"/>
      <c r="PBT147" s="78"/>
      <c r="PBU147" s="73"/>
      <c r="PBV147" s="73"/>
      <c r="PBW147" s="73"/>
      <c r="PBX147" s="73"/>
      <c r="PBY147" s="74"/>
      <c r="PBZ147" s="7"/>
      <c r="PCA147" s="7"/>
      <c r="PCB147" s="74"/>
      <c r="PCC147" s="74"/>
      <c r="PCD147" s="6"/>
      <c r="PCE147" s="6"/>
      <c r="PCF147" s="75"/>
      <c r="PCG147" s="73"/>
      <c r="PCH147" s="76"/>
      <c r="PCI147" s="77"/>
      <c r="PCJ147" s="78"/>
      <c r="PCK147" s="73"/>
      <c r="PCL147" s="73"/>
      <c r="PCM147" s="73"/>
      <c r="PCN147" s="73"/>
      <c r="PCO147" s="74"/>
      <c r="PCP147" s="7"/>
      <c r="PCQ147" s="7"/>
      <c r="PCR147" s="74"/>
      <c r="PCS147" s="74"/>
      <c r="PCT147" s="6"/>
      <c r="PCU147" s="6"/>
      <c r="PCV147" s="75"/>
      <c r="PCW147" s="73"/>
      <c r="PCX147" s="76"/>
      <c r="PCY147" s="77"/>
      <c r="PCZ147" s="78"/>
      <c r="PDA147" s="73"/>
      <c r="PDB147" s="73"/>
      <c r="PDC147" s="73"/>
      <c r="PDD147" s="73"/>
      <c r="PDE147" s="74"/>
      <c r="PDF147" s="7"/>
      <c r="PDG147" s="7"/>
      <c r="PDH147" s="74"/>
      <c r="PDI147" s="74"/>
      <c r="PDJ147" s="6"/>
      <c r="PDK147" s="6"/>
      <c r="PDL147" s="75"/>
      <c r="PDM147" s="73"/>
      <c r="PDN147" s="76"/>
      <c r="PDO147" s="77"/>
      <c r="PDP147" s="78"/>
      <c r="PDQ147" s="73"/>
      <c r="PDR147" s="73"/>
      <c r="PDS147" s="73"/>
      <c r="PDT147" s="73"/>
      <c r="PDU147" s="74"/>
      <c r="PDV147" s="7"/>
      <c r="PDW147" s="7"/>
      <c r="PDX147" s="74"/>
      <c r="PDY147" s="74"/>
      <c r="PDZ147" s="6"/>
      <c r="PEA147" s="6"/>
      <c r="PEB147" s="75"/>
      <c r="PEC147" s="73"/>
      <c r="PED147" s="76"/>
      <c r="PEE147" s="77"/>
      <c r="PEF147" s="78"/>
      <c r="PEG147" s="73"/>
      <c r="PEH147" s="73"/>
      <c r="PEI147" s="73"/>
      <c r="PEJ147" s="73"/>
      <c r="PEK147" s="74"/>
      <c r="PEL147" s="7"/>
      <c r="PEM147" s="7"/>
      <c r="PEN147" s="74"/>
      <c r="PEO147" s="74"/>
      <c r="PEP147" s="6"/>
      <c r="PEQ147" s="6"/>
      <c r="PER147" s="75"/>
      <c r="PES147" s="73"/>
      <c r="PET147" s="76"/>
      <c r="PEU147" s="77"/>
      <c r="PEV147" s="78"/>
      <c r="PEW147" s="73"/>
      <c r="PEX147" s="73"/>
      <c r="PEY147" s="73"/>
      <c r="PEZ147" s="73"/>
      <c r="PFA147" s="74"/>
      <c r="PFB147" s="7"/>
      <c r="PFC147" s="7"/>
      <c r="PFD147" s="74"/>
      <c r="PFE147" s="74"/>
      <c r="PFF147" s="6"/>
      <c r="PFG147" s="6"/>
      <c r="PFH147" s="75"/>
      <c r="PFI147" s="73"/>
      <c r="PFJ147" s="76"/>
      <c r="PFK147" s="77"/>
      <c r="PFL147" s="78"/>
      <c r="PFM147" s="73"/>
      <c r="PFN147" s="73"/>
      <c r="PFO147" s="73"/>
      <c r="PFP147" s="73"/>
      <c r="PFQ147" s="74"/>
      <c r="PFR147" s="7"/>
      <c r="PFS147" s="7"/>
      <c r="PFT147" s="74"/>
      <c r="PFU147" s="74"/>
      <c r="PFV147" s="6"/>
      <c r="PFW147" s="6"/>
      <c r="PFX147" s="75"/>
      <c r="PFY147" s="73"/>
      <c r="PFZ147" s="76"/>
      <c r="PGA147" s="77"/>
      <c r="PGB147" s="78"/>
      <c r="PGC147" s="73"/>
      <c r="PGD147" s="73"/>
      <c r="PGE147" s="73"/>
      <c r="PGF147" s="73"/>
      <c r="PGG147" s="74"/>
      <c r="PGH147" s="7"/>
      <c r="PGI147" s="7"/>
      <c r="PGJ147" s="74"/>
      <c r="PGK147" s="74"/>
      <c r="PGL147" s="6"/>
      <c r="PGM147" s="6"/>
      <c r="PGN147" s="75"/>
      <c r="PGO147" s="73"/>
      <c r="PGP147" s="76"/>
      <c r="PGQ147" s="77"/>
      <c r="PGR147" s="78"/>
      <c r="PGS147" s="73"/>
      <c r="PGT147" s="73"/>
      <c r="PGU147" s="73"/>
      <c r="PGV147" s="73"/>
      <c r="PGW147" s="74"/>
      <c r="PGX147" s="7"/>
      <c r="PGY147" s="7"/>
      <c r="PGZ147" s="74"/>
      <c r="PHA147" s="74"/>
      <c r="PHB147" s="6"/>
      <c r="PHC147" s="6"/>
      <c r="PHD147" s="75"/>
      <c r="PHE147" s="73"/>
      <c r="PHF147" s="76"/>
      <c r="PHG147" s="77"/>
      <c r="PHH147" s="78"/>
      <c r="PHI147" s="73"/>
      <c r="PHJ147" s="73"/>
      <c r="PHK147" s="73"/>
      <c r="PHL147" s="73"/>
      <c r="PHM147" s="74"/>
      <c r="PHN147" s="7"/>
      <c r="PHO147" s="7"/>
      <c r="PHP147" s="74"/>
      <c r="PHQ147" s="74"/>
      <c r="PHR147" s="6"/>
      <c r="PHS147" s="6"/>
      <c r="PHT147" s="75"/>
      <c r="PHU147" s="73"/>
      <c r="PHV147" s="76"/>
      <c r="PHW147" s="77"/>
      <c r="PHX147" s="78"/>
      <c r="PHY147" s="73"/>
      <c r="PHZ147" s="73"/>
      <c r="PIA147" s="73"/>
      <c r="PIB147" s="73"/>
      <c r="PIC147" s="74"/>
      <c r="PID147" s="7"/>
      <c r="PIE147" s="7"/>
      <c r="PIF147" s="74"/>
      <c r="PIG147" s="74"/>
      <c r="PIH147" s="6"/>
      <c r="PII147" s="6"/>
      <c r="PIJ147" s="75"/>
      <c r="PIK147" s="73"/>
      <c r="PIL147" s="76"/>
      <c r="PIM147" s="77"/>
      <c r="PIN147" s="78"/>
      <c r="PIO147" s="73"/>
      <c r="PIP147" s="73"/>
      <c r="PIQ147" s="73"/>
      <c r="PIR147" s="73"/>
      <c r="PIS147" s="74"/>
      <c r="PIT147" s="7"/>
      <c r="PIU147" s="7"/>
      <c r="PIV147" s="74"/>
      <c r="PIW147" s="74"/>
      <c r="PIX147" s="6"/>
      <c r="PIY147" s="6"/>
      <c r="PIZ147" s="75"/>
      <c r="PJA147" s="73"/>
      <c r="PJB147" s="76"/>
      <c r="PJC147" s="77"/>
      <c r="PJD147" s="78"/>
      <c r="PJE147" s="73"/>
      <c r="PJF147" s="73"/>
      <c r="PJG147" s="73"/>
      <c r="PJH147" s="73"/>
      <c r="PJI147" s="74"/>
      <c r="PJJ147" s="7"/>
      <c r="PJK147" s="7"/>
      <c r="PJL147" s="74"/>
      <c r="PJM147" s="74"/>
      <c r="PJN147" s="6"/>
      <c r="PJO147" s="6"/>
      <c r="PJP147" s="75"/>
      <c r="PJQ147" s="73"/>
      <c r="PJR147" s="76"/>
      <c r="PJS147" s="77"/>
      <c r="PJT147" s="78"/>
      <c r="PJU147" s="73"/>
      <c r="PJV147" s="73"/>
      <c r="PJW147" s="73"/>
      <c r="PJX147" s="73"/>
      <c r="PJY147" s="74"/>
      <c r="PJZ147" s="7"/>
      <c r="PKA147" s="7"/>
      <c r="PKB147" s="74"/>
      <c r="PKC147" s="74"/>
      <c r="PKD147" s="6"/>
      <c r="PKE147" s="6"/>
      <c r="PKF147" s="75"/>
      <c r="PKG147" s="73"/>
      <c r="PKH147" s="76"/>
      <c r="PKI147" s="77"/>
      <c r="PKJ147" s="78"/>
      <c r="PKK147" s="73"/>
      <c r="PKL147" s="73"/>
      <c r="PKM147" s="73"/>
      <c r="PKN147" s="73"/>
      <c r="PKO147" s="74"/>
      <c r="PKP147" s="7"/>
      <c r="PKQ147" s="7"/>
      <c r="PKR147" s="74"/>
      <c r="PKS147" s="74"/>
      <c r="PKT147" s="6"/>
      <c r="PKU147" s="6"/>
      <c r="PKV147" s="75"/>
      <c r="PKW147" s="73"/>
      <c r="PKX147" s="76"/>
      <c r="PKY147" s="77"/>
      <c r="PKZ147" s="78"/>
      <c r="PLA147" s="73"/>
      <c r="PLB147" s="73"/>
      <c r="PLC147" s="73"/>
      <c r="PLD147" s="73"/>
      <c r="PLE147" s="74"/>
      <c r="PLF147" s="7"/>
      <c r="PLG147" s="7"/>
      <c r="PLH147" s="74"/>
      <c r="PLI147" s="74"/>
      <c r="PLJ147" s="6"/>
      <c r="PLK147" s="6"/>
      <c r="PLL147" s="75"/>
      <c r="PLM147" s="73"/>
      <c r="PLN147" s="76"/>
      <c r="PLO147" s="77"/>
      <c r="PLP147" s="78"/>
      <c r="PLQ147" s="73"/>
      <c r="PLR147" s="73"/>
      <c r="PLS147" s="73"/>
      <c r="PLT147" s="73"/>
      <c r="PLU147" s="74"/>
      <c r="PLV147" s="7"/>
      <c r="PLW147" s="7"/>
      <c r="PLX147" s="74"/>
      <c r="PLY147" s="74"/>
      <c r="PLZ147" s="6"/>
      <c r="PMA147" s="6"/>
      <c r="PMB147" s="75"/>
      <c r="PMC147" s="73"/>
      <c r="PMD147" s="76"/>
      <c r="PME147" s="77"/>
      <c r="PMF147" s="78"/>
      <c r="PMG147" s="73"/>
      <c r="PMH147" s="73"/>
      <c r="PMI147" s="73"/>
      <c r="PMJ147" s="73"/>
      <c r="PMK147" s="74"/>
      <c r="PML147" s="7"/>
      <c r="PMM147" s="7"/>
      <c r="PMN147" s="74"/>
      <c r="PMO147" s="74"/>
      <c r="PMP147" s="6"/>
      <c r="PMQ147" s="6"/>
      <c r="PMR147" s="75"/>
      <c r="PMS147" s="73"/>
      <c r="PMT147" s="76"/>
      <c r="PMU147" s="77"/>
      <c r="PMV147" s="78"/>
      <c r="PMW147" s="73"/>
      <c r="PMX147" s="73"/>
      <c r="PMY147" s="73"/>
      <c r="PMZ147" s="73"/>
      <c r="PNA147" s="74"/>
      <c r="PNB147" s="7"/>
      <c r="PNC147" s="7"/>
      <c r="PND147" s="74"/>
      <c r="PNE147" s="74"/>
      <c r="PNF147" s="6"/>
      <c r="PNG147" s="6"/>
      <c r="PNH147" s="75"/>
      <c r="PNI147" s="73"/>
      <c r="PNJ147" s="76"/>
      <c r="PNK147" s="77"/>
      <c r="PNL147" s="78"/>
      <c r="PNM147" s="73"/>
      <c r="PNN147" s="73"/>
      <c r="PNO147" s="73"/>
      <c r="PNP147" s="73"/>
      <c r="PNQ147" s="74"/>
      <c r="PNR147" s="7"/>
      <c r="PNS147" s="7"/>
      <c r="PNT147" s="74"/>
      <c r="PNU147" s="74"/>
      <c r="PNV147" s="6"/>
      <c r="PNW147" s="6"/>
      <c r="PNX147" s="75"/>
      <c r="PNY147" s="73"/>
      <c r="PNZ147" s="76"/>
      <c r="POA147" s="77"/>
      <c r="POB147" s="78"/>
      <c r="POC147" s="73"/>
      <c r="POD147" s="73"/>
      <c r="POE147" s="73"/>
      <c r="POF147" s="73"/>
      <c r="POG147" s="74"/>
      <c r="POH147" s="7"/>
      <c r="POI147" s="7"/>
      <c r="POJ147" s="74"/>
      <c r="POK147" s="74"/>
      <c r="POL147" s="6"/>
      <c r="POM147" s="6"/>
      <c r="PON147" s="75"/>
      <c r="POO147" s="73"/>
      <c r="POP147" s="76"/>
      <c r="POQ147" s="77"/>
      <c r="POR147" s="78"/>
      <c r="POS147" s="73"/>
      <c r="POT147" s="73"/>
      <c r="POU147" s="73"/>
      <c r="POV147" s="73"/>
      <c r="POW147" s="74"/>
      <c r="POX147" s="7"/>
      <c r="POY147" s="7"/>
      <c r="POZ147" s="74"/>
      <c r="PPA147" s="74"/>
      <c r="PPB147" s="6"/>
      <c r="PPC147" s="6"/>
      <c r="PPD147" s="75"/>
      <c r="PPE147" s="73"/>
      <c r="PPF147" s="76"/>
      <c r="PPG147" s="77"/>
      <c r="PPH147" s="78"/>
      <c r="PPI147" s="73"/>
      <c r="PPJ147" s="73"/>
      <c r="PPK147" s="73"/>
      <c r="PPL147" s="73"/>
      <c r="PPM147" s="74"/>
      <c r="PPN147" s="7"/>
      <c r="PPO147" s="7"/>
      <c r="PPP147" s="74"/>
      <c r="PPQ147" s="74"/>
      <c r="PPR147" s="6"/>
      <c r="PPS147" s="6"/>
      <c r="PPT147" s="75"/>
      <c r="PPU147" s="73"/>
      <c r="PPV147" s="76"/>
      <c r="PPW147" s="77"/>
      <c r="PPX147" s="78"/>
      <c r="PPY147" s="73"/>
      <c r="PPZ147" s="73"/>
      <c r="PQA147" s="73"/>
      <c r="PQB147" s="73"/>
      <c r="PQC147" s="74"/>
      <c r="PQD147" s="7"/>
      <c r="PQE147" s="7"/>
      <c r="PQF147" s="74"/>
      <c r="PQG147" s="74"/>
      <c r="PQH147" s="6"/>
      <c r="PQI147" s="6"/>
      <c r="PQJ147" s="75"/>
      <c r="PQK147" s="73"/>
      <c r="PQL147" s="76"/>
      <c r="PQM147" s="77"/>
      <c r="PQN147" s="78"/>
      <c r="PQO147" s="73"/>
      <c r="PQP147" s="73"/>
      <c r="PQQ147" s="73"/>
      <c r="PQR147" s="73"/>
      <c r="PQS147" s="74"/>
      <c r="PQT147" s="7"/>
      <c r="PQU147" s="7"/>
      <c r="PQV147" s="74"/>
      <c r="PQW147" s="74"/>
      <c r="PQX147" s="6"/>
      <c r="PQY147" s="6"/>
      <c r="PQZ147" s="75"/>
      <c r="PRA147" s="73"/>
      <c r="PRB147" s="76"/>
      <c r="PRC147" s="77"/>
      <c r="PRD147" s="78"/>
      <c r="PRE147" s="73"/>
      <c r="PRF147" s="73"/>
      <c r="PRG147" s="73"/>
      <c r="PRH147" s="73"/>
      <c r="PRI147" s="74"/>
      <c r="PRJ147" s="7"/>
      <c r="PRK147" s="7"/>
      <c r="PRL147" s="74"/>
      <c r="PRM147" s="74"/>
      <c r="PRN147" s="6"/>
      <c r="PRO147" s="6"/>
      <c r="PRP147" s="75"/>
      <c r="PRQ147" s="73"/>
      <c r="PRR147" s="76"/>
      <c r="PRS147" s="77"/>
      <c r="PRT147" s="78"/>
      <c r="PRU147" s="73"/>
      <c r="PRV147" s="73"/>
      <c r="PRW147" s="73"/>
      <c r="PRX147" s="73"/>
      <c r="PRY147" s="74"/>
      <c r="PRZ147" s="7"/>
      <c r="PSA147" s="7"/>
      <c r="PSB147" s="74"/>
      <c r="PSC147" s="74"/>
      <c r="PSD147" s="6"/>
      <c r="PSE147" s="6"/>
      <c r="PSF147" s="75"/>
      <c r="PSG147" s="73"/>
      <c r="PSH147" s="76"/>
      <c r="PSI147" s="77"/>
      <c r="PSJ147" s="78"/>
      <c r="PSK147" s="73"/>
      <c r="PSL147" s="73"/>
      <c r="PSM147" s="73"/>
      <c r="PSN147" s="73"/>
      <c r="PSO147" s="74"/>
      <c r="PSP147" s="7"/>
      <c r="PSQ147" s="7"/>
      <c r="PSR147" s="74"/>
      <c r="PSS147" s="74"/>
      <c r="PST147" s="6"/>
      <c r="PSU147" s="6"/>
      <c r="PSV147" s="75"/>
      <c r="PSW147" s="73"/>
      <c r="PSX147" s="76"/>
      <c r="PSY147" s="77"/>
      <c r="PSZ147" s="78"/>
      <c r="PTA147" s="73"/>
      <c r="PTB147" s="73"/>
      <c r="PTC147" s="73"/>
      <c r="PTD147" s="73"/>
      <c r="PTE147" s="74"/>
      <c r="PTF147" s="7"/>
      <c r="PTG147" s="7"/>
      <c r="PTH147" s="74"/>
      <c r="PTI147" s="74"/>
      <c r="PTJ147" s="6"/>
      <c r="PTK147" s="6"/>
      <c r="PTL147" s="75"/>
      <c r="PTM147" s="73"/>
      <c r="PTN147" s="76"/>
      <c r="PTO147" s="77"/>
      <c r="PTP147" s="78"/>
      <c r="PTQ147" s="73"/>
      <c r="PTR147" s="73"/>
      <c r="PTS147" s="73"/>
      <c r="PTT147" s="73"/>
      <c r="PTU147" s="74"/>
      <c r="PTV147" s="7"/>
      <c r="PTW147" s="7"/>
      <c r="PTX147" s="74"/>
      <c r="PTY147" s="74"/>
      <c r="PTZ147" s="6"/>
      <c r="PUA147" s="6"/>
      <c r="PUB147" s="75"/>
      <c r="PUC147" s="73"/>
      <c r="PUD147" s="76"/>
      <c r="PUE147" s="77"/>
      <c r="PUF147" s="78"/>
      <c r="PUG147" s="73"/>
      <c r="PUH147" s="73"/>
      <c r="PUI147" s="73"/>
      <c r="PUJ147" s="73"/>
      <c r="PUK147" s="74"/>
      <c r="PUL147" s="7"/>
      <c r="PUM147" s="7"/>
      <c r="PUN147" s="74"/>
      <c r="PUO147" s="74"/>
      <c r="PUP147" s="6"/>
      <c r="PUQ147" s="6"/>
      <c r="PUR147" s="75"/>
      <c r="PUS147" s="73"/>
      <c r="PUT147" s="76"/>
      <c r="PUU147" s="77"/>
      <c r="PUV147" s="78"/>
      <c r="PUW147" s="73"/>
      <c r="PUX147" s="73"/>
      <c r="PUY147" s="73"/>
      <c r="PUZ147" s="73"/>
      <c r="PVA147" s="74"/>
      <c r="PVB147" s="7"/>
      <c r="PVC147" s="7"/>
      <c r="PVD147" s="74"/>
      <c r="PVE147" s="74"/>
      <c r="PVF147" s="6"/>
      <c r="PVG147" s="6"/>
      <c r="PVH147" s="75"/>
      <c r="PVI147" s="73"/>
      <c r="PVJ147" s="76"/>
      <c r="PVK147" s="77"/>
      <c r="PVL147" s="78"/>
      <c r="PVM147" s="73"/>
      <c r="PVN147" s="73"/>
      <c r="PVO147" s="73"/>
      <c r="PVP147" s="73"/>
      <c r="PVQ147" s="74"/>
      <c r="PVR147" s="7"/>
      <c r="PVS147" s="7"/>
      <c r="PVT147" s="74"/>
      <c r="PVU147" s="74"/>
      <c r="PVV147" s="6"/>
      <c r="PVW147" s="6"/>
      <c r="PVX147" s="75"/>
      <c r="PVY147" s="73"/>
      <c r="PVZ147" s="76"/>
      <c r="PWA147" s="77"/>
      <c r="PWB147" s="78"/>
      <c r="PWC147" s="73"/>
      <c r="PWD147" s="73"/>
      <c r="PWE147" s="73"/>
      <c r="PWF147" s="73"/>
      <c r="PWG147" s="74"/>
      <c r="PWH147" s="7"/>
      <c r="PWI147" s="7"/>
      <c r="PWJ147" s="74"/>
      <c r="PWK147" s="74"/>
      <c r="PWL147" s="6"/>
      <c r="PWM147" s="6"/>
      <c r="PWN147" s="75"/>
      <c r="PWO147" s="73"/>
      <c r="PWP147" s="76"/>
      <c r="PWQ147" s="77"/>
      <c r="PWR147" s="78"/>
      <c r="PWS147" s="73"/>
      <c r="PWT147" s="73"/>
      <c r="PWU147" s="73"/>
      <c r="PWV147" s="73"/>
      <c r="PWW147" s="74"/>
      <c r="PWX147" s="7"/>
      <c r="PWY147" s="7"/>
      <c r="PWZ147" s="74"/>
      <c r="PXA147" s="74"/>
      <c r="PXB147" s="6"/>
      <c r="PXC147" s="6"/>
      <c r="PXD147" s="75"/>
      <c r="PXE147" s="73"/>
      <c r="PXF147" s="76"/>
      <c r="PXG147" s="77"/>
      <c r="PXH147" s="78"/>
      <c r="PXI147" s="73"/>
      <c r="PXJ147" s="73"/>
      <c r="PXK147" s="73"/>
      <c r="PXL147" s="73"/>
      <c r="PXM147" s="74"/>
      <c r="PXN147" s="7"/>
      <c r="PXO147" s="7"/>
      <c r="PXP147" s="74"/>
      <c r="PXQ147" s="74"/>
      <c r="PXR147" s="6"/>
      <c r="PXS147" s="6"/>
      <c r="PXT147" s="75"/>
      <c r="PXU147" s="73"/>
      <c r="PXV147" s="76"/>
      <c r="PXW147" s="77"/>
      <c r="PXX147" s="78"/>
      <c r="PXY147" s="73"/>
      <c r="PXZ147" s="73"/>
      <c r="PYA147" s="73"/>
      <c r="PYB147" s="73"/>
      <c r="PYC147" s="74"/>
      <c r="PYD147" s="7"/>
      <c r="PYE147" s="7"/>
      <c r="PYF147" s="74"/>
      <c r="PYG147" s="74"/>
      <c r="PYH147" s="6"/>
      <c r="PYI147" s="6"/>
      <c r="PYJ147" s="75"/>
      <c r="PYK147" s="73"/>
      <c r="PYL147" s="76"/>
      <c r="PYM147" s="77"/>
      <c r="PYN147" s="78"/>
      <c r="PYO147" s="73"/>
      <c r="PYP147" s="73"/>
      <c r="PYQ147" s="73"/>
      <c r="PYR147" s="73"/>
      <c r="PYS147" s="74"/>
      <c r="PYT147" s="7"/>
      <c r="PYU147" s="7"/>
      <c r="PYV147" s="74"/>
      <c r="PYW147" s="74"/>
      <c r="PYX147" s="6"/>
      <c r="PYY147" s="6"/>
      <c r="PYZ147" s="75"/>
      <c r="PZA147" s="73"/>
      <c r="PZB147" s="76"/>
      <c r="PZC147" s="77"/>
      <c r="PZD147" s="78"/>
      <c r="PZE147" s="73"/>
      <c r="PZF147" s="73"/>
      <c r="PZG147" s="73"/>
      <c r="PZH147" s="73"/>
      <c r="PZI147" s="74"/>
      <c r="PZJ147" s="7"/>
      <c r="PZK147" s="7"/>
      <c r="PZL147" s="74"/>
      <c r="PZM147" s="74"/>
      <c r="PZN147" s="6"/>
      <c r="PZO147" s="6"/>
      <c r="PZP147" s="75"/>
      <c r="PZQ147" s="73"/>
      <c r="PZR147" s="76"/>
      <c r="PZS147" s="77"/>
      <c r="PZT147" s="78"/>
      <c r="PZU147" s="73"/>
      <c r="PZV147" s="73"/>
      <c r="PZW147" s="73"/>
      <c r="PZX147" s="73"/>
      <c r="PZY147" s="74"/>
      <c r="PZZ147" s="7"/>
      <c r="QAA147" s="7"/>
      <c r="QAB147" s="74"/>
      <c r="QAC147" s="74"/>
      <c r="QAD147" s="6"/>
      <c r="QAE147" s="6"/>
      <c r="QAF147" s="75"/>
      <c r="QAG147" s="73"/>
      <c r="QAH147" s="76"/>
      <c r="QAI147" s="77"/>
      <c r="QAJ147" s="78"/>
      <c r="QAK147" s="73"/>
      <c r="QAL147" s="73"/>
      <c r="QAM147" s="73"/>
      <c r="QAN147" s="73"/>
      <c r="QAO147" s="74"/>
      <c r="QAP147" s="7"/>
      <c r="QAQ147" s="7"/>
      <c r="QAR147" s="74"/>
      <c r="QAS147" s="74"/>
      <c r="QAT147" s="6"/>
      <c r="QAU147" s="6"/>
      <c r="QAV147" s="75"/>
      <c r="QAW147" s="73"/>
      <c r="QAX147" s="76"/>
      <c r="QAY147" s="77"/>
      <c r="QAZ147" s="78"/>
      <c r="QBA147" s="73"/>
      <c r="QBB147" s="73"/>
      <c r="QBC147" s="73"/>
      <c r="QBD147" s="73"/>
      <c r="QBE147" s="74"/>
      <c r="QBF147" s="7"/>
      <c r="QBG147" s="7"/>
      <c r="QBH147" s="74"/>
      <c r="QBI147" s="74"/>
      <c r="QBJ147" s="6"/>
      <c r="QBK147" s="6"/>
      <c r="QBL147" s="75"/>
      <c r="QBM147" s="73"/>
      <c r="QBN147" s="76"/>
      <c r="QBO147" s="77"/>
      <c r="QBP147" s="78"/>
      <c r="QBQ147" s="73"/>
      <c r="QBR147" s="73"/>
      <c r="QBS147" s="73"/>
      <c r="QBT147" s="73"/>
      <c r="QBU147" s="74"/>
      <c r="QBV147" s="7"/>
      <c r="QBW147" s="7"/>
      <c r="QBX147" s="74"/>
      <c r="QBY147" s="74"/>
      <c r="QBZ147" s="6"/>
      <c r="QCA147" s="6"/>
      <c r="QCB147" s="75"/>
      <c r="QCC147" s="73"/>
      <c r="QCD147" s="76"/>
      <c r="QCE147" s="77"/>
      <c r="QCF147" s="78"/>
      <c r="QCG147" s="73"/>
      <c r="QCH147" s="73"/>
      <c r="QCI147" s="73"/>
      <c r="QCJ147" s="73"/>
      <c r="QCK147" s="74"/>
      <c r="QCL147" s="7"/>
      <c r="QCM147" s="7"/>
      <c r="QCN147" s="74"/>
      <c r="QCO147" s="74"/>
      <c r="QCP147" s="6"/>
      <c r="QCQ147" s="6"/>
      <c r="QCR147" s="75"/>
      <c r="QCS147" s="73"/>
      <c r="QCT147" s="76"/>
      <c r="QCU147" s="77"/>
      <c r="QCV147" s="78"/>
      <c r="QCW147" s="73"/>
      <c r="QCX147" s="73"/>
      <c r="QCY147" s="73"/>
      <c r="QCZ147" s="73"/>
      <c r="QDA147" s="74"/>
      <c r="QDB147" s="7"/>
      <c r="QDC147" s="7"/>
      <c r="QDD147" s="74"/>
      <c r="QDE147" s="74"/>
      <c r="QDF147" s="6"/>
      <c r="QDG147" s="6"/>
      <c r="QDH147" s="75"/>
      <c r="QDI147" s="73"/>
      <c r="QDJ147" s="76"/>
      <c r="QDK147" s="77"/>
      <c r="QDL147" s="78"/>
      <c r="QDM147" s="73"/>
      <c r="QDN147" s="73"/>
      <c r="QDO147" s="73"/>
      <c r="QDP147" s="73"/>
      <c r="QDQ147" s="74"/>
      <c r="QDR147" s="7"/>
      <c r="QDS147" s="7"/>
      <c r="QDT147" s="74"/>
      <c r="QDU147" s="74"/>
      <c r="QDV147" s="6"/>
      <c r="QDW147" s="6"/>
      <c r="QDX147" s="75"/>
      <c r="QDY147" s="73"/>
      <c r="QDZ147" s="76"/>
      <c r="QEA147" s="77"/>
      <c r="QEB147" s="78"/>
      <c r="QEC147" s="73"/>
      <c r="QED147" s="73"/>
      <c r="QEE147" s="73"/>
      <c r="QEF147" s="73"/>
      <c r="QEG147" s="74"/>
      <c r="QEH147" s="7"/>
      <c r="QEI147" s="7"/>
      <c r="QEJ147" s="74"/>
      <c r="QEK147" s="74"/>
      <c r="QEL147" s="6"/>
      <c r="QEM147" s="6"/>
      <c r="QEN147" s="75"/>
      <c r="QEO147" s="73"/>
      <c r="QEP147" s="76"/>
      <c r="QEQ147" s="77"/>
      <c r="QER147" s="78"/>
      <c r="QES147" s="73"/>
      <c r="QET147" s="73"/>
      <c r="QEU147" s="73"/>
      <c r="QEV147" s="73"/>
      <c r="QEW147" s="74"/>
      <c r="QEX147" s="7"/>
      <c r="QEY147" s="7"/>
      <c r="QEZ147" s="74"/>
      <c r="QFA147" s="74"/>
      <c r="QFB147" s="6"/>
      <c r="QFC147" s="6"/>
      <c r="QFD147" s="75"/>
      <c r="QFE147" s="73"/>
      <c r="QFF147" s="76"/>
      <c r="QFG147" s="77"/>
      <c r="QFH147" s="78"/>
      <c r="QFI147" s="73"/>
      <c r="QFJ147" s="73"/>
      <c r="QFK147" s="73"/>
      <c r="QFL147" s="73"/>
      <c r="QFM147" s="74"/>
      <c r="QFN147" s="7"/>
      <c r="QFO147" s="7"/>
      <c r="QFP147" s="74"/>
      <c r="QFQ147" s="74"/>
      <c r="QFR147" s="6"/>
      <c r="QFS147" s="6"/>
      <c r="QFT147" s="75"/>
      <c r="QFU147" s="73"/>
      <c r="QFV147" s="76"/>
      <c r="QFW147" s="77"/>
      <c r="QFX147" s="78"/>
      <c r="QFY147" s="73"/>
      <c r="QFZ147" s="73"/>
      <c r="QGA147" s="73"/>
      <c r="QGB147" s="73"/>
      <c r="QGC147" s="74"/>
      <c r="QGD147" s="7"/>
      <c r="QGE147" s="7"/>
      <c r="QGF147" s="74"/>
      <c r="QGG147" s="74"/>
      <c r="QGH147" s="6"/>
      <c r="QGI147" s="6"/>
      <c r="QGJ147" s="75"/>
      <c r="QGK147" s="73"/>
      <c r="QGL147" s="76"/>
      <c r="QGM147" s="77"/>
      <c r="QGN147" s="78"/>
      <c r="QGO147" s="73"/>
      <c r="QGP147" s="73"/>
      <c r="QGQ147" s="73"/>
      <c r="QGR147" s="73"/>
      <c r="QGS147" s="74"/>
      <c r="QGT147" s="7"/>
      <c r="QGU147" s="7"/>
      <c r="QGV147" s="74"/>
      <c r="QGW147" s="74"/>
      <c r="QGX147" s="6"/>
      <c r="QGY147" s="6"/>
      <c r="QGZ147" s="75"/>
      <c r="QHA147" s="73"/>
      <c r="QHB147" s="76"/>
      <c r="QHC147" s="77"/>
      <c r="QHD147" s="78"/>
      <c r="QHE147" s="73"/>
      <c r="QHF147" s="73"/>
      <c r="QHG147" s="73"/>
      <c r="QHH147" s="73"/>
      <c r="QHI147" s="74"/>
      <c r="QHJ147" s="7"/>
      <c r="QHK147" s="7"/>
      <c r="QHL147" s="74"/>
      <c r="QHM147" s="74"/>
      <c r="QHN147" s="6"/>
      <c r="QHO147" s="6"/>
      <c r="QHP147" s="75"/>
      <c r="QHQ147" s="73"/>
      <c r="QHR147" s="76"/>
      <c r="QHS147" s="77"/>
      <c r="QHT147" s="78"/>
      <c r="QHU147" s="73"/>
      <c r="QHV147" s="73"/>
      <c r="QHW147" s="73"/>
      <c r="QHX147" s="73"/>
      <c r="QHY147" s="74"/>
      <c r="QHZ147" s="7"/>
      <c r="QIA147" s="7"/>
      <c r="QIB147" s="74"/>
      <c r="QIC147" s="74"/>
      <c r="QID147" s="6"/>
      <c r="QIE147" s="6"/>
      <c r="QIF147" s="75"/>
      <c r="QIG147" s="73"/>
      <c r="QIH147" s="76"/>
      <c r="QII147" s="77"/>
      <c r="QIJ147" s="78"/>
      <c r="QIK147" s="73"/>
      <c r="QIL147" s="73"/>
      <c r="QIM147" s="73"/>
      <c r="QIN147" s="73"/>
      <c r="QIO147" s="74"/>
      <c r="QIP147" s="7"/>
      <c r="QIQ147" s="7"/>
      <c r="QIR147" s="74"/>
      <c r="QIS147" s="74"/>
      <c r="QIT147" s="6"/>
      <c r="QIU147" s="6"/>
      <c r="QIV147" s="75"/>
      <c r="QIW147" s="73"/>
      <c r="QIX147" s="76"/>
      <c r="QIY147" s="77"/>
      <c r="QIZ147" s="78"/>
      <c r="QJA147" s="73"/>
      <c r="QJB147" s="73"/>
      <c r="QJC147" s="73"/>
      <c r="QJD147" s="73"/>
      <c r="QJE147" s="74"/>
      <c r="QJF147" s="7"/>
      <c r="QJG147" s="7"/>
      <c r="QJH147" s="74"/>
      <c r="QJI147" s="74"/>
      <c r="QJJ147" s="6"/>
      <c r="QJK147" s="6"/>
      <c r="QJL147" s="75"/>
      <c r="QJM147" s="73"/>
      <c r="QJN147" s="76"/>
      <c r="QJO147" s="77"/>
      <c r="QJP147" s="78"/>
      <c r="QJQ147" s="73"/>
      <c r="QJR147" s="73"/>
      <c r="QJS147" s="73"/>
      <c r="QJT147" s="73"/>
      <c r="QJU147" s="74"/>
      <c r="QJV147" s="7"/>
      <c r="QJW147" s="7"/>
      <c r="QJX147" s="74"/>
      <c r="QJY147" s="74"/>
      <c r="QJZ147" s="6"/>
      <c r="QKA147" s="6"/>
      <c r="QKB147" s="75"/>
      <c r="QKC147" s="73"/>
      <c r="QKD147" s="76"/>
      <c r="QKE147" s="77"/>
      <c r="QKF147" s="78"/>
      <c r="QKG147" s="73"/>
      <c r="QKH147" s="73"/>
      <c r="QKI147" s="73"/>
      <c r="QKJ147" s="73"/>
      <c r="QKK147" s="74"/>
      <c r="QKL147" s="7"/>
      <c r="QKM147" s="7"/>
      <c r="QKN147" s="74"/>
      <c r="QKO147" s="74"/>
      <c r="QKP147" s="6"/>
      <c r="QKQ147" s="6"/>
      <c r="QKR147" s="75"/>
      <c r="QKS147" s="73"/>
      <c r="QKT147" s="76"/>
      <c r="QKU147" s="77"/>
      <c r="QKV147" s="78"/>
      <c r="QKW147" s="73"/>
      <c r="QKX147" s="73"/>
      <c r="QKY147" s="73"/>
      <c r="QKZ147" s="73"/>
      <c r="QLA147" s="74"/>
      <c r="QLB147" s="7"/>
      <c r="QLC147" s="7"/>
      <c r="QLD147" s="74"/>
      <c r="QLE147" s="74"/>
      <c r="QLF147" s="6"/>
      <c r="QLG147" s="6"/>
      <c r="QLH147" s="75"/>
      <c r="QLI147" s="73"/>
      <c r="QLJ147" s="76"/>
      <c r="QLK147" s="77"/>
      <c r="QLL147" s="78"/>
      <c r="QLM147" s="73"/>
      <c r="QLN147" s="73"/>
      <c r="QLO147" s="73"/>
      <c r="QLP147" s="73"/>
      <c r="QLQ147" s="74"/>
      <c r="QLR147" s="7"/>
      <c r="QLS147" s="7"/>
      <c r="QLT147" s="74"/>
      <c r="QLU147" s="74"/>
      <c r="QLV147" s="6"/>
      <c r="QLW147" s="6"/>
      <c r="QLX147" s="75"/>
      <c r="QLY147" s="73"/>
      <c r="QLZ147" s="76"/>
      <c r="QMA147" s="77"/>
      <c r="QMB147" s="78"/>
      <c r="QMC147" s="73"/>
      <c r="QMD147" s="73"/>
      <c r="QME147" s="73"/>
      <c r="QMF147" s="73"/>
      <c r="QMG147" s="74"/>
      <c r="QMH147" s="7"/>
      <c r="QMI147" s="7"/>
      <c r="QMJ147" s="74"/>
      <c r="QMK147" s="74"/>
      <c r="QML147" s="6"/>
      <c r="QMM147" s="6"/>
      <c r="QMN147" s="75"/>
      <c r="QMO147" s="73"/>
      <c r="QMP147" s="76"/>
      <c r="QMQ147" s="77"/>
      <c r="QMR147" s="78"/>
      <c r="QMS147" s="73"/>
      <c r="QMT147" s="73"/>
      <c r="QMU147" s="73"/>
      <c r="QMV147" s="73"/>
      <c r="QMW147" s="74"/>
      <c r="QMX147" s="7"/>
      <c r="QMY147" s="7"/>
      <c r="QMZ147" s="74"/>
      <c r="QNA147" s="74"/>
      <c r="QNB147" s="6"/>
      <c r="QNC147" s="6"/>
      <c r="QND147" s="75"/>
      <c r="QNE147" s="73"/>
      <c r="QNF147" s="76"/>
      <c r="QNG147" s="77"/>
      <c r="QNH147" s="78"/>
      <c r="QNI147" s="73"/>
      <c r="QNJ147" s="73"/>
      <c r="QNK147" s="73"/>
      <c r="QNL147" s="73"/>
      <c r="QNM147" s="74"/>
      <c r="QNN147" s="7"/>
      <c r="QNO147" s="7"/>
      <c r="QNP147" s="74"/>
      <c r="QNQ147" s="74"/>
      <c r="QNR147" s="6"/>
      <c r="QNS147" s="6"/>
      <c r="QNT147" s="75"/>
      <c r="QNU147" s="73"/>
      <c r="QNV147" s="76"/>
      <c r="QNW147" s="77"/>
      <c r="QNX147" s="78"/>
      <c r="QNY147" s="73"/>
      <c r="QNZ147" s="73"/>
      <c r="QOA147" s="73"/>
      <c r="QOB147" s="73"/>
      <c r="QOC147" s="74"/>
      <c r="QOD147" s="7"/>
      <c r="QOE147" s="7"/>
      <c r="QOF147" s="74"/>
      <c r="QOG147" s="74"/>
      <c r="QOH147" s="6"/>
      <c r="QOI147" s="6"/>
      <c r="QOJ147" s="75"/>
      <c r="QOK147" s="73"/>
      <c r="QOL147" s="76"/>
      <c r="QOM147" s="77"/>
      <c r="QON147" s="78"/>
      <c r="QOO147" s="73"/>
      <c r="QOP147" s="73"/>
      <c r="QOQ147" s="73"/>
      <c r="QOR147" s="73"/>
      <c r="QOS147" s="74"/>
      <c r="QOT147" s="7"/>
      <c r="QOU147" s="7"/>
      <c r="QOV147" s="74"/>
      <c r="QOW147" s="74"/>
      <c r="QOX147" s="6"/>
      <c r="QOY147" s="6"/>
      <c r="QOZ147" s="75"/>
      <c r="QPA147" s="73"/>
      <c r="QPB147" s="76"/>
      <c r="QPC147" s="77"/>
      <c r="QPD147" s="78"/>
      <c r="QPE147" s="73"/>
      <c r="QPF147" s="73"/>
      <c r="QPG147" s="73"/>
      <c r="QPH147" s="73"/>
      <c r="QPI147" s="74"/>
      <c r="QPJ147" s="7"/>
      <c r="QPK147" s="7"/>
      <c r="QPL147" s="74"/>
      <c r="QPM147" s="74"/>
      <c r="QPN147" s="6"/>
      <c r="QPO147" s="6"/>
      <c r="QPP147" s="75"/>
      <c r="QPQ147" s="73"/>
      <c r="QPR147" s="76"/>
      <c r="QPS147" s="77"/>
      <c r="QPT147" s="78"/>
      <c r="QPU147" s="73"/>
      <c r="QPV147" s="73"/>
      <c r="QPW147" s="73"/>
      <c r="QPX147" s="73"/>
      <c r="QPY147" s="74"/>
      <c r="QPZ147" s="7"/>
      <c r="QQA147" s="7"/>
      <c r="QQB147" s="74"/>
      <c r="QQC147" s="74"/>
      <c r="QQD147" s="6"/>
      <c r="QQE147" s="6"/>
      <c r="QQF147" s="75"/>
      <c r="QQG147" s="73"/>
      <c r="QQH147" s="76"/>
      <c r="QQI147" s="77"/>
      <c r="QQJ147" s="78"/>
      <c r="QQK147" s="73"/>
      <c r="QQL147" s="73"/>
      <c r="QQM147" s="73"/>
      <c r="QQN147" s="73"/>
      <c r="QQO147" s="74"/>
      <c r="QQP147" s="7"/>
      <c r="QQQ147" s="7"/>
      <c r="QQR147" s="74"/>
      <c r="QQS147" s="74"/>
      <c r="QQT147" s="6"/>
      <c r="QQU147" s="6"/>
      <c r="QQV147" s="75"/>
      <c r="QQW147" s="73"/>
      <c r="QQX147" s="76"/>
      <c r="QQY147" s="77"/>
      <c r="QQZ147" s="78"/>
      <c r="QRA147" s="73"/>
      <c r="QRB147" s="73"/>
      <c r="QRC147" s="73"/>
      <c r="QRD147" s="73"/>
      <c r="QRE147" s="74"/>
      <c r="QRF147" s="7"/>
      <c r="QRG147" s="7"/>
      <c r="QRH147" s="74"/>
      <c r="QRI147" s="74"/>
      <c r="QRJ147" s="6"/>
      <c r="QRK147" s="6"/>
      <c r="QRL147" s="75"/>
      <c r="QRM147" s="73"/>
      <c r="QRN147" s="76"/>
      <c r="QRO147" s="77"/>
      <c r="QRP147" s="78"/>
      <c r="QRQ147" s="73"/>
      <c r="QRR147" s="73"/>
      <c r="QRS147" s="73"/>
      <c r="QRT147" s="73"/>
      <c r="QRU147" s="74"/>
      <c r="QRV147" s="7"/>
      <c r="QRW147" s="7"/>
      <c r="QRX147" s="74"/>
      <c r="QRY147" s="74"/>
      <c r="QRZ147" s="6"/>
      <c r="QSA147" s="6"/>
      <c r="QSB147" s="75"/>
      <c r="QSC147" s="73"/>
      <c r="QSD147" s="76"/>
      <c r="QSE147" s="77"/>
      <c r="QSF147" s="78"/>
      <c r="QSG147" s="73"/>
      <c r="QSH147" s="73"/>
      <c r="QSI147" s="73"/>
      <c r="QSJ147" s="73"/>
      <c r="QSK147" s="74"/>
      <c r="QSL147" s="7"/>
      <c r="QSM147" s="7"/>
      <c r="QSN147" s="74"/>
      <c r="QSO147" s="74"/>
      <c r="QSP147" s="6"/>
      <c r="QSQ147" s="6"/>
      <c r="QSR147" s="75"/>
      <c r="QSS147" s="73"/>
      <c r="QST147" s="76"/>
      <c r="QSU147" s="77"/>
      <c r="QSV147" s="78"/>
      <c r="QSW147" s="73"/>
      <c r="QSX147" s="73"/>
      <c r="QSY147" s="73"/>
      <c r="QSZ147" s="73"/>
      <c r="QTA147" s="74"/>
      <c r="QTB147" s="7"/>
      <c r="QTC147" s="7"/>
      <c r="QTD147" s="74"/>
      <c r="QTE147" s="74"/>
      <c r="QTF147" s="6"/>
      <c r="QTG147" s="6"/>
      <c r="QTH147" s="75"/>
      <c r="QTI147" s="73"/>
      <c r="QTJ147" s="76"/>
      <c r="QTK147" s="77"/>
      <c r="QTL147" s="78"/>
      <c r="QTM147" s="73"/>
      <c r="QTN147" s="73"/>
      <c r="QTO147" s="73"/>
      <c r="QTP147" s="73"/>
      <c r="QTQ147" s="74"/>
      <c r="QTR147" s="7"/>
      <c r="QTS147" s="7"/>
      <c r="QTT147" s="74"/>
      <c r="QTU147" s="74"/>
      <c r="QTV147" s="6"/>
      <c r="QTW147" s="6"/>
      <c r="QTX147" s="75"/>
      <c r="QTY147" s="73"/>
      <c r="QTZ147" s="76"/>
      <c r="QUA147" s="77"/>
      <c r="QUB147" s="78"/>
      <c r="QUC147" s="73"/>
      <c r="QUD147" s="73"/>
      <c r="QUE147" s="73"/>
      <c r="QUF147" s="73"/>
      <c r="QUG147" s="74"/>
      <c r="QUH147" s="7"/>
      <c r="QUI147" s="7"/>
      <c r="QUJ147" s="74"/>
      <c r="QUK147" s="74"/>
      <c r="QUL147" s="6"/>
      <c r="QUM147" s="6"/>
      <c r="QUN147" s="75"/>
      <c r="QUO147" s="73"/>
      <c r="QUP147" s="76"/>
      <c r="QUQ147" s="77"/>
      <c r="QUR147" s="78"/>
      <c r="QUS147" s="73"/>
      <c r="QUT147" s="73"/>
      <c r="QUU147" s="73"/>
      <c r="QUV147" s="73"/>
      <c r="QUW147" s="74"/>
      <c r="QUX147" s="7"/>
      <c r="QUY147" s="7"/>
      <c r="QUZ147" s="74"/>
      <c r="QVA147" s="74"/>
      <c r="QVB147" s="6"/>
      <c r="QVC147" s="6"/>
      <c r="QVD147" s="75"/>
      <c r="QVE147" s="73"/>
      <c r="QVF147" s="76"/>
      <c r="QVG147" s="77"/>
      <c r="QVH147" s="78"/>
      <c r="QVI147" s="73"/>
      <c r="QVJ147" s="73"/>
      <c r="QVK147" s="73"/>
      <c r="QVL147" s="73"/>
      <c r="QVM147" s="74"/>
      <c r="QVN147" s="7"/>
      <c r="QVO147" s="7"/>
      <c r="QVP147" s="74"/>
      <c r="QVQ147" s="74"/>
      <c r="QVR147" s="6"/>
      <c r="QVS147" s="6"/>
      <c r="QVT147" s="75"/>
      <c r="QVU147" s="73"/>
      <c r="QVV147" s="76"/>
      <c r="QVW147" s="77"/>
      <c r="QVX147" s="78"/>
      <c r="QVY147" s="73"/>
      <c r="QVZ147" s="73"/>
      <c r="QWA147" s="73"/>
      <c r="QWB147" s="73"/>
      <c r="QWC147" s="74"/>
      <c r="QWD147" s="7"/>
      <c r="QWE147" s="7"/>
      <c r="QWF147" s="74"/>
      <c r="QWG147" s="74"/>
      <c r="QWH147" s="6"/>
      <c r="QWI147" s="6"/>
      <c r="QWJ147" s="75"/>
      <c r="QWK147" s="73"/>
      <c r="QWL147" s="76"/>
      <c r="QWM147" s="77"/>
      <c r="QWN147" s="78"/>
      <c r="QWO147" s="73"/>
      <c r="QWP147" s="73"/>
      <c r="QWQ147" s="73"/>
      <c r="QWR147" s="73"/>
      <c r="QWS147" s="74"/>
      <c r="QWT147" s="7"/>
      <c r="QWU147" s="7"/>
      <c r="QWV147" s="74"/>
      <c r="QWW147" s="74"/>
      <c r="QWX147" s="6"/>
      <c r="QWY147" s="6"/>
      <c r="QWZ147" s="75"/>
      <c r="QXA147" s="73"/>
      <c r="QXB147" s="76"/>
      <c r="QXC147" s="77"/>
      <c r="QXD147" s="78"/>
      <c r="QXE147" s="73"/>
      <c r="QXF147" s="73"/>
      <c r="QXG147" s="73"/>
      <c r="QXH147" s="73"/>
      <c r="QXI147" s="74"/>
      <c r="QXJ147" s="7"/>
      <c r="QXK147" s="7"/>
      <c r="QXL147" s="74"/>
      <c r="QXM147" s="74"/>
      <c r="QXN147" s="6"/>
      <c r="QXO147" s="6"/>
      <c r="QXP147" s="75"/>
      <c r="QXQ147" s="73"/>
      <c r="QXR147" s="76"/>
      <c r="QXS147" s="77"/>
      <c r="QXT147" s="78"/>
      <c r="QXU147" s="73"/>
      <c r="QXV147" s="73"/>
      <c r="QXW147" s="73"/>
      <c r="QXX147" s="73"/>
      <c r="QXY147" s="74"/>
      <c r="QXZ147" s="7"/>
      <c r="QYA147" s="7"/>
      <c r="QYB147" s="74"/>
      <c r="QYC147" s="74"/>
      <c r="QYD147" s="6"/>
      <c r="QYE147" s="6"/>
      <c r="QYF147" s="75"/>
      <c r="QYG147" s="73"/>
      <c r="QYH147" s="76"/>
      <c r="QYI147" s="77"/>
      <c r="QYJ147" s="78"/>
      <c r="QYK147" s="73"/>
      <c r="QYL147" s="73"/>
      <c r="QYM147" s="73"/>
      <c r="QYN147" s="73"/>
      <c r="QYO147" s="74"/>
      <c r="QYP147" s="7"/>
      <c r="QYQ147" s="7"/>
      <c r="QYR147" s="74"/>
      <c r="QYS147" s="74"/>
      <c r="QYT147" s="6"/>
      <c r="QYU147" s="6"/>
      <c r="QYV147" s="75"/>
      <c r="QYW147" s="73"/>
      <c r="QYX147" s="76"/>
      <c r="QYY147" s="77"/>
      <c r="QYZ147" s="78"/>
      <c r="QZA147" s="73"/>
      <c r="QZB147" s="73"/>
      <c r="QZC147" s="73"/>
      <c r="QZD147" s="73"/>
      <c r="QZE147" s="74"/>
      <c r="QZF147" s="7"/>
      <c r="QZG147" s="7"/>
      <c r="QZH147" s="74"/>
      <c r="QZI147" s="74"/>
      <c r="QZJ147" s="6"/>
      <c r="QZK147" s="6"/>
      <c r="QZL147" s="75"/>
      <c r="QZM147" s="73"/>
      <c r="QZN147" s="76"/>
      <c r="QZO147" s="77"/>
      <c r="QZP147" s="78"/>
      <c r="QZQ147" s="73"/>
      <c r="QZR147" s="73"/>
      <c r="QZS147" s="73"/>
      <c r="QZT147" s="73"/>
      <c r="QZU147" s="74"/>
      <c r="QZV147" s="7"/>
      <c r="QZW147" s="7"/>
      <c r="QZX147" s="74"/>
      <c r="QZY147" s="74"/>
      <c r="QZZ147" s="6"/>
      <c r="RAA147" s="6"/>
      <c r="RAB147" s="75"/>
      <c r="RAC147" s="73"/>
      <c r="RAD147" s="76"/>
      <c r="RAE147" s="77"/>
      <c r="RAF147" s="78"/>
      <c r="RAG147" s="73"/>
      <c r="RAH147" s="73"/>
      <c r="RAI147" s="73"/>
      <c r="RAJ147" s="73"/>
      <c r="RAK147" s="74"/>
      <c r="RAL147" s="7"/>
      <c r="RAM147" s="7"/>
      <c r="RAN147" s="74"/>
      <c r="RAO147" s="74"/>
      <c r="RAP147" s="6"/>
      <c r="RAQ147" s="6"/>
      <c r="RAR147" s="75"/>
      <c r="RAS147" s="73"/>
      <c r="RAT147" s="76"/>
      <c r="RAU147" s="77"/>
      <c r="RAV147" s="78"/>
      <c r="RAW147" s="73"/>
      <c r="RAX147" s="73"/>
      <c r="RAY147" s="73"/>
      <c r="RAZ147" s="73"/>
      <c r="RBA147" s="74"/>
      <c r="RBB147" s="7"/>
      <c r="RBC147" s="7"/>
      <c r="RBD147" s="74"/>
      <c r="RBE147" s="74"/>
      <c r="RBF147" s="6"/>
      <c r="RBG147" s="6"/>
      <c r="RBH147" s="75"/>
      <c r="RBI147" s="73"/>
      <c r="RBJ147" s="76"/>
      <c r="RBK147" s="77"/>
      <c r="RBL147" s="78"/>
      <c r="RBM147" s="73"/>
      <c r="RBN147" s="73"/>
      <c r="RBO147" s="73"/>
      <c r="RBP147" s="73"/>
      <c r="RBQ147" s="74"/>
      <c r="RBR147" s="7"/>
      <c r="RBS147" s="7"/>
      <c r="RBT147" s="74"/>
      <c r="RBU147" s="74"/>
      <c r="RBV147" s="6"/>
      <c r="RBW147" s="6"/>
      <c r="RBX147" s="75"/>
      <c r="RBY147" s="73"/>
      <c r="RBZ147" s="76"/>
      <c r="RCA147" s="77"/>
      <c r="RCB147" s="78"/>
      <c r="RCC147" s="73"/>
      <c r="RCD147" s="73"/>
      <c r="RCE147" s="73"/>
      <c r="RCF147" s="73"/>
      <c r="RCG147" s="74"/>
      <c r="RCH147" s="7"/>
      <c r="RCI147" s="7"/>
      <c r="RCJ147" s="74"/>
      <c r="RCK147" s="74"/>
      <c r="RCL147" s="6"/>
      <c r="RCM147" s="6"/>
      <c r="RCN147" s="75"/>
      <c r="RCO147" s="73"/>
      <c r="RCP147" s="76"/>
      <c r="RCQ147" s="77"/>
      <c r="RCR147" s="78"/>
      <c r="RCS147" s="73"/>
      <c r="RCT147" s="73"/>
      <c r="RCU147" s="73"/>
      <c r="RCV147" s="73"/>
      <c r="RCW147" s="74"/>
      <c r="RCX147" s="7"/>
      <c r="RCY147" s="7"/>
      <c r="RCZ147" s="74"/>
      <c r="RDA147" s="74"/>
      <c r="RDB147" s="6"/>
      <c r="RDC147" s="6"/>
      <c r="RDD147" s="75"/>
      <c r="RDE147" s="73"/>
      <c r="RDF147" s="76"/>
      <c r="RDG147" s="77"/>
      <c r="RDH147" s="78"/>
      <c r="RDI147" s="73"/>
      <c r="RDJ147" s="73"/>
      <c r="RDK147" s="73"/>
      <c r="RDL147" s="73"/>
      <c r="RDM147" s="74"/>
      <c r="RDN147" s="7"/>
      <c r="RDO147" s="7"/>
      <c r="RDP147" s="74"/>
      <c r="RDQ147" s="74"/>
      <c r="RDR147" s="6"/>
      <c r="RDS147" s="6"/>
      <c r="RDT147" s="75"/>
      <c r="RDU147" s="73"/>
      <c r="RDV147" s="76"/>
      <c r="RDW147" s="77"/>
      <c r="RDX147" s="78"/>
      <c r="RDY147" s="73"/>
      <c r="RDZ147" s="73"/>
      <c r="REA147" s="73"/>
      <c r="REB147" s="73"/>
      <c r="REC147" s="74"/>
      <c r="RED147" s="7"/>
      <c r="REE147" s="7"/>
      <c r="REF147" s="74"/>
      <c r="REG147" s="74"/>
      <c r="REH147" s="6"/>
      <c r="REI147" s="6"/>
      <c r="REJ147" s="75"/>
      <c r="REK147" s="73"/>
      <c r="REL147" s="76"/>
      <c r="REM147" s="77"/>
      <c r="REN147" s="78"/>
      <c r="REO147" s="73"/>
      <c r="REP147" s="73"/>
      <c r="REQ147" s="73"/>
      <c r="RER147" s="73"/>
      <c r="RES147" s="74"/>
      <c r="RET147" s="7"/>
      <c r="REU147" s="7"/>
      <c r="REV147" s="74"/>
      <c r="REW147" s="74"/>
      <c r="REX147" s="6"/>
      <c r="REY147" s="6"/>
      <c r="REZ147" s="75"/>
      <c r="RFA147" s="73"/>
      <c r="RFB147" s="76"/>
      <c r="RFC147" s="77"/>
      <c r="RFD147" s="78"/>
      <c r="RFE147" s="73"/>
      <c r="RFF147" s="73"/>
      <c r="RFG147" s="73"/>
      <c r="RFH147" s="73"/>
      <c r="RFI147" s="74"/>
      <c r="RFJ147" s="7"/>
      <c r="RFK147" s="7"/>
      <c r="RFL147" s="74"/>
      <c r="RFM147" s="74"/>
      <c r="RFN147" s="6"/>
      <c r="RFO147" s="6"/>
      <c r="RFP147" s="75"/>
      <c r="RFQ147" s="73"/>
      <c r="RFR147" s="76"/>
      <c r="RFS147" s="77"/>
      <c r="RFT147" s="78"/>
      <c r="RFU147" s="73"/>
      <c r="RFV147" s="73"/>
      <c r="RFW147" s="73"/>
      <c r="RFX147" s="73"/>
      <c r="RFY147" s="74"/>
      <c r="RFZ147" s="7"/>
      <c r="RGA147" s="7"/>
      <c r="RGB147" s="74"/>
      <c r="RGC147" s="74"/>
      <c r="RGD147" s="6"/>
      <c r="RGE147" s="6"/>
      <c r="RGF147" s="75"/>
      <c r="RGG147" s="73"/>
      <c r="RGH147" s="76"/>
      <c r="RGI147" s="77"/>
      <c r="RGJ147" s="78"/>
      <c r="RGK147" s="73"/>
      <c r="RGL147" s="73"/>
      <c r="RGM147" s="73"/>
      <c r="RGN147" s="73"/>
      <c r="RGO147" s="74"/>
      <c r="RGP147" s="7"/>
      <c r="RGQ147" s="7"/>
      <c r="RGR147" s="74"/>
      <c r="RGS147" s="74"/>
      <c r="RGT147" s="6"/>
      <c r="RGU147" s="6"/>
      <c r="RGV147" s="75"/>
      <c r="RGW147" s="73"/>
      <c r="RGX147" s="76"/>
      <c r="RGY147" s="77"/>
      <c r="RGZ147" s="78"/>
      <c r="RHA147" s="73"/>
      <c r="RHB147" s="73"/>
      <c r="RHC147" s="73"/>
      <c r="RHD147" s="73"/>
      <c r="RHE147" s="74"/>
      <c r="RHF147" s="7"/>
      <c r="RHG147" s="7"/>
      <c r="RHH147" s="74"/>
      <c r="RHI147" s="74"/>
      <c r="RHJ147" s="6"/>
      <c r="RHK147" s="6"/>
      <c r="RHL147" s="75"/>
      <c r="RHM147" s="73"/>
      <c r="RHN147" s="76"/>
      <c r="RHO147" s="77"/>
      <c r="RHP147" s="78"/>
      <c r="RHQ147" s="73"/>
      <c r="RHR147" s="73"/>
      <c r="RHS147" s="73"/>
      <c r="RHT147" s="73"/>
      <c r="RHU147" s="74"/>
      <c r="RHV147" s="7"/>
      <c r="RHW147" s="7"/>
      <c r="RHX147" s="74"/>
      <c r="RHY147" s="74"/>
      <c r="RHZ147" s="6"/>
      <c r="RIA147" s="6"/>
      <c r="RIB147" s="75"/>
      <c r="RIC147" s="73"/>
      <c r="RID147" s="76"/>
      <c r="RIE147" s="77"/>
      <c r="RIF147" s="78"/>
      <c r="RIG147" s="73"/>
      <c r="RIH147" s="73"/>
      <c r="RII147" s="73"/>
      <c r="RIJ147" s="73"/>
      <c r="RIK147" s="74"/>
      <c r="RIL147" s="7"/>
      <c r="RIM147" s="7"/>
      <c r="RIN147" s="74"/>
      <c r="RIO147" s="74"/>
      <c r="RIP147" s="6"/>
      <c r="RIQ147" s="6"/>
      <c r="RIR147" s="75"/>
      <c r="RIS147" s="73"/>
      <c r="RIT147" s="76"/>
      <c r="RIU147" s="77"/>
      <c r="RIV147" s="78"/>
      <c r="RIW147" s="73"/>
      <c r="RIX147" s="73"/>
      <c r="RIY147" s="73"/>
      <c r="RIZ147" s="73"/>
      <c r="RJA147" s="74"/>
      <c r="RJB147" s="7"/>
      <c r="RJC147" s="7"/>
      <c r="RJD147" s="74"/>
      <c r="RJE147" s="74"/>
      <c r="RJF147" s="6"/>
      <c r="RJG147" s="6"/>
      <c r="RJH147" s="75"/>
      <c r="RJI147" s="73"/>
      <c r="RJJ147" s="76"/>
      <c r="RJK147" s="77"/>
      <c r="RJL147" s="78"/>
      <c r="RJM147" s="73"/>
      <c r="RJN147" s="73"/>
      <c r="RJO147" s="73"/>
      <c r="RJP147" s="73"/>
      <c r="RJQ147" s="74"/>
      <c r="RJR147" s="7"/>
      <c r="RJS147" s="7"/>
      <c r="RJT147" s="74"/>
      <c r="RJU147" s="74"/>
      <c r="RJV147" s="6"/>
      <c r="RJW147" s="6"/>
      <c r="RJX147" s="75"/>
      <c r="RJY147" s="73"/>
      <c r="RJZ147" s="76"/>
      <c r="RKA147" s="77"/>
      <c r="RKB147" s="78"/>
      <c r="RKC147" s="73"/>
      <c r="RKD147" s="73"/>
      <c r="RKE147" s="73"/>
      <c r="RKF147" s="73"/>
      <c r="RKG147" s="74"/>
      <c r="RKH147" s="7"/>
      <c r="RKI147" s="7"/>
      <c r="RKJ147" s="74"/>
      <c r="RKK147" s="74"/>
      <c r="RKL147" s="6"/>
      <c r="RKM147" s="6"/>
      <c r="RKN147" s="75"/>
      <c r="RKO147" s="73"/>
      <c r="RKP147" s="76"/>
      <c r="RKQ147" s="77"/>
      <c r="RKR147" s="78"/>
      <c r="RKS147" s="73"/>
      <c r="RKT147" s="73"/>
      <c r="RKU147" s="73"/>
      <c r="RKV147" s="73"/>
      <c r="RKW147" s="74"/>
      <c r="RKX147" s="7"/>
      <c r="RKY147" s="7"/>
      <c r="RKZ147" s="74"/>
      <c r="RLA147" s="74"/>
      <c r="RLB147" s="6"/>
      <c r="RLC147" s="6"/>
      <c r="RLD147" s="75"/>
      <c r="RLE147" s="73"/>
      <c r="RLF147" s="76"/>
      <c r="RLG147" s="77"/>
      <c r="RLH147" s="78"/>
      <c r="RLI147" s="73"/>
      <c r="RLJ147" s="73"/>
      <c r="RLK147" s="73"/>
      <c r="RLL147" s="73"/>
      <c r="RLM147" s="74"/>
      <c r="RLN147" s="7"/>
      <c r="RLO147" s="7"/>
      <c r="RLP147" s="74"/>
      <c r="RLQ147" s="74"/>
      <c r="RLR147" s="6"/>
      <c r="RLS147" s="6"/>
      <c r="RLT147" s="75"/>
      <c r="RLU147" s="73"/>
      <c r="RLV147" s="76"/>
      <c r="RLW147" s="77"/>
      <c r="RLX147" s="78"/>
      <c r="RLY147" s="73"/>
      <c r="RLZ147" s="73"/>
      <c r="RMA147" s="73"/>
      <c r="RMB147" s="73"/>
      <c r="RMC147" s="74"/>
      <c r="RMD147" s="7"/>
      <c r="RME147" s="7"/>
      <c r="RMF147" s="74"/>
      <c r="RMG147" s="74"/>
      <c r="RMH147" s="6"/>
      <c r="RMI147" s="6"/>
      <c r="RMJ147" s="75"/>
      <c r="RMK147" s="73"/>
      <c r="RML147" s="76"/>
      <c r="RMM147" s="77"/>
      <c r="RMN147" s="78"/>
      <c r="RMO147" s="73"/>
      <c r="RMP147" s="73"/>
      <c r="RMQ147" s="73"/>
      <c r="RMR147" s="73"/>
      <c r="RMS147" s="74"/>
      <c r="RMT147" s="7"/>
      <c r="RMU147" s="7"/>
      <c r="RMV147" s="74"/>
      <c r="RMW147" s="74"/>
      <c r="RMX147" s="6"/>
      <c r="RMY147" s="6"/>
      <c r="RMZ147" s="75"/>
      <c r="RNA147" s="73"/>
      <c r="RNB147" s="76"/>
      <c r="RNC147" s="77"/>
      <c r="RND147" s="78"/>
      <c r="RNE147" s="73"/>
      <c r="RNF147" s="73"/>
      <c r="RNG147" s="73"/>
      <c r="RNH147" s="73"/>
      <c r="RNI147" s="74"/>
      <c r="RNJ147" s="7"/>
      <c r="RNK147" s="7"/>
      <c r="RNL147" s="74"/>
      <c r="RNM147" s="74"/>
      <c r="RNN147" s="6"/>
      <c r="RNO147" s="6"/>
      <c r="RNP147" s="75"/>
      <c r="RNQ147" s="73"/>
      <c r="RNR147" s="76"/>
      <c r="RNS147" s="77"/>
      <c r="RNT147" s="78"/>
      <c r="RNU147" s="73"/>
      <c r="RNV147" s="73"/>
      <c r="RNW147" s="73"/>
      <c r="RNX147" s="73"/>
      <c r="RNY147" s="74"/>
      <c r="RNZ147" s="7"/>
      <c r="ROA147" s="7"/>
      <c r="ROB147" s="74"/>
      <c r="ROC147" s="74"/>
      <c r="ROD147" s="6"/>
      <c r="ROE147" s="6"/>
      <c r="ROF147" s="75"/>
      <c r="ROG147" s="73"/>
      <c r="ROH147" s="76"/>
      <c r="ROI147" s="77"/>
      <c r="ROJ147" s="78"/>
      <c r="ROK147" s="73"/>
      <c r="ROL147" s="73"/>
      <c r="ROM147" s="73"/>
      <c r="RON147" s="73"/>
      <c r="ROO147" s="74"/>
      <c r="ROP147" s="7"/>
      <c r="ROQ147" s="7"/>
      <c r="ROR147" s="74"/>
      <c r="ROS147" s="74"/>
      <c r="ROT147" s="6"/>
      <c r="ROU147" s="6"/>
      <c r="ROV147" s="75"/>
      <c r="ROW147" s="73"/>
      <c r="ROX147" s="76"/>
      <c r="ROY147" s="77"/>
      <c r="ROZ147" s="78"/>
      <c r="RPA147" s="73"/>
      <c r="RPB147" s="73"/>
      <c r="RPC147" s="73"/>
      <c r="RPD147" s="73"/>
      <c r="RPE147" s="74"/>
      <c r="RPF147" s="7"/>
      <c r="RPG147" s="7"/>
      <c r="RPH147" s="74"/>
      <c r="RPI147" s="74"/>
      <c r="RPJ147" s="6"/>
      <c r="RPK147" s="6"/>
      <c r="RPL147" s="75"/>
      <c r="RPM147" s="73"/>
      <c r="RPN147" s="76"/>
      <c r="RPO147" s="77"/>
      <c r="RPP147" s="78"/>
      <c r="RPQ147" s="73"/>
      <c r="RPR147" s="73"/>
      <c r="RPS147" s="73"/>
      <c r="RPT147" s="73"/>
      <c r="RPU147" s="74"/>
      <c r="RPV147" s="7"/>
      <c r="RPW147" s="7"/>
      <c r="RPX147" s="74"/>
      <c r="RPY147" s="74"/>
      <c r="RPZ147" s="6"/>
      <c r="RQA147" s="6"/>
      <c r="RQB147" s="75"/>
      <c r="RQC147" s="73"/>
      <c r="RQD147" s="76"/>
      <c r="RQE147" s="77"/>
      <c r="RQF147" s="78"/>
      <c r="RQG147" s="73"/>
      <c r="RQH147" s="73"/>
      <c r="RQI147" s="73"/>
      <c r="RQJ147" s="73"/>
      <c r="RQK147" s="74"/>
      <c r="RQL147" s="7"/>
      <c r="RQM147" s="7"/>
      <c r="RQN147" s="74"/>
      <c r="RQO147" s="74"/>
      <c r="RQP147" s="6"/>
      <c r="RQQ147" s="6"/>
      <c r="RQR147" s="75"/>
      <c r="RQS147" s="73"/>
      <c r="RQT147" s="76"/>
      <c r="RQU147" s="77"/>
      <c r="RQV147" s="78"/>
      <c r="RQW147" s="73"/>
      <c r="RQX147" s="73"/>
      <c r="RQY147" s="73"/>
      <c r="RQZ147" s="73"/>
      <c r="RRA147" s="74"/>
      <c r="RRB147" s="7"/>
      <c r="RRC147" s="7"/>
      <c r="RRD147" s="74"/>
      <c r="RRE147" s="74"/>
      <c r="RRF147" s="6"/>
      <c r="RRG147" s="6"/>
      <c r="RRH147" s="75"/>
      <c r="RRI147" s="73"/>
      <c r="RRJ147" s="76"/>
      <c r="RRK147" s="77"/>
      <c r="RRL147" s="78"/>
      <c r="RRM147" s="73"/>
      <c r="RRN147" s="73"/>
      <c r="RRO147" s="73"/>
      <c r="RRP147" s="73"/>
      <c r="RRQ147" s="74"/>
      <c r="RRR147" s="7"/>
      <c r="RRS147" s="7"/>
      <c r="RRT147" s="74"/>
      <c r="RRU147" s="74"/>
      <c r="RRV147" s="6"/>
      <c r="RRW147" s="6"/>
      <c r="RRX147" s="75"/>
      <c r="RRY147" s="73"/>
      <c r="RRZ147" s="76"/>
      <c r="RSA147" s="77"/>
      <c r="RSB147" s="78"/>
      <c r="RSC147" s="73"/>
      <c r="RSD147" s="73"/>
      <c r="RSE147" s="73"/>
      <c r="RSF147" s="73"/>
      <c r="RSG147" s="74"/>
      <c r="RSH147" s="7"/>
      <c r="RSI147" s="7"/>
      <c r="RSJ147" s="74"/>
      <c r="RSK147" s="74"/>
      <c r="RSL147" s="6"/>
      <c r="RSM147" s="6"/>
      <c r="RSN147" s="75"/>
      <c r="RSO147" s="73"/>
      <c r="RSP147" s="76"/>
      <c r="RSQ147" s="77"/>
      <c r="RSR147" s="78"/>
      <c r="RSS147" s="73"/>
      <c r="RST147" s="73"/>
      <c r="RSU147" s="73"/>
      <c r="RSV147" s="73"/>
      <c r="RSW147" s="74"/>
      <c r="RSX147" s="7"/>
      <c r="RSY147" s="7"/>
      <c r="RSZ147" s="74"/>
      <c r="RTA147" s="74"/>
      <c r="RTB147" s="6"/>
      <c r="RTC147" s="6"/>
      <c r="RTD147" s="75"/>
      <c r="RTE147" s="73"/>
      <c r="RTF147" s="76"/>
      <c r="RTG147" s="77"/>
      <c r="RTH147" s="78"/>
      <c r="RTI147" s="73"/>
      <c r="RTJ147" s="73"/>
      <c r="RTK147" s="73"/>
      <c r="RTL147" s="73"/>
      <c r="RTM147" s="74"/>
      <c r="RTN147" s="7"/>
      <c r="RTO147" s="7"/>
      <c r="RTP147" s="74"/>
      <c r="RTQ147" s="74"/>
      <c r="RTR147" s="6"/>
      <c r="RTS147" s="6"/>
      <c r="RTT147" s="75"/>
      <c r="RTU147" s="73"/>
      <c r="RTV147" s="76"/>
      <c r="RTW147" s="77"/>
      <c r="RTX147" s="78"/>
      <c r="RTY147" s="73"/>
      <c r="RTZ147" s="73"/>
      <c r="RUA147" s="73"/>
      <c r="RUB147" s="73"/>
      <c r="RUC147" s="74"/>
      <c r="RUD147" s="7"/>
      <c r="RUE147" s="7"/>
      <c r="RUF147" s="74"/>
      <c r="RUG147" s="74"/>
      <c r="RUH147" s="6"/>
      <c r="RUI147" s="6"/>
      <c r="RUJ147" s="75"/>
      <c r="RUK147" s="73"/>
      <c r="RUL147" s="76"/>
      <c r="RUM147" s="77"/>
      <c r="RUN147" s="78"/>
      <c r="RUO147" s="73"/>
      <c r="RUP147" s="73"/>
      <c r="RUQ147" s="73"/>
      <c r="RUR147" s="73"/>
      <c r="RUS147" s="74"/>
      <c r="RUT147" s="7"/>
      <c r="RUU147" s="7"/>
      <c r="RUV147" s="74"/>
      <c r="RUW147" s="74"/>
      <c r="RUX147" s="6"/>
      <c r="RUY147" s="6"/>
      <c r="RUZ147" s="75"/>
      <c r="RVA147" s="73"/>
      <c r="RVB147" s="76"/>
      <c r="RVC147" s="77"/>
      <c r="RVD147" s="78"/>
      <c r="RVE147" s="73"/>
      <c r="RVF147" s="73"/>
      <c r="RVG147" s="73"/>
      <c r="RVH147" s="73"/>
      <c r="RVI147" s="74"/>
      <c r="RVJ147" s="7"/>
      <c r="RVK147" s="7"/>
      <c r="RVL147" s="74"/>
      <c r="RVM147" s="74"/>
      <c r="RVN147" s="6"/>
      <c r="RVO147" s="6"/>
      <c r="RVP147" s="75"/>
      <c r="RVQ147" s="73"/>
      <c r="RVR147" s="76"/>
      <c r="RVS147" s="77"/>
      <c r="RVT147" s="78"/>
      <c r="RVU147" s="73"/>
      <c r="RVV147" s="73"/>
      <c r="RVW147" s="73"/>
      <c r="RVX147" s="73"/>
      <c r="RVY147" s="74"/>
      <c r="RVZ147" s="7"/>
      <c r="RWA147" s="7"/>
      <c r="RWB147" s="74"/>
      <c r="RWC147" s="74"/>
      <c r="RWD147" s="6"/>
      <c r="RWE147" s="6"/>
      <c r="RWF147" s="75"/>
      <c r="RWG147" s="73"/>
      <c r="RWH147" s="76"/>
      <c r="RWI147" s="77"/>
      <c r="RWJ147" s="78"/>
      <c r="RWK147" s="73"/>
      <c r="RWL147" s="73"/>
      <c r="RWM147" s="73"/>
      <c r="RWN147" s="73"/>
      <c r="RWO147" s="74"/>
      <c r="RWP147" s="7"/>
      <c r="RWQ147" s="7"/>
      <c r="RWR147" s="74"/>
      <c r="RWS147" s="74"/>
      <c r="RWT147" s="6"/>
      <c r="RWU147" s="6"/>
      <c r="RWV147" s="75"/>
      <c r="RWW147" s="73"/>
      <c r="RWX147" s="76"/>
      <c r="RWY147" s="77"/>
      <c r="RWZ147" s="78"/>
      <c r="RXA147" s="73"/>
      <c r="RXB147" s="73"/>
      <c r="RXC147" s="73"/>
      <c r="RXD147" s="73"/>
      <c r="RXE147" s="74"/>
      <c r="RXF147" s="7"/>
      <c r="RXG147" s="7"/>
      <c r="RXH147" s="74"/>
      <c r="RXI147" s="74"/>
      <c r="RXJ147" s="6"/>
      <c r="RXK147" s="6"/>
      <c r="RXL147" s="75"/>
      <c r="RXM147" s="73"/>
      <c r="RXN147" s="76"/>
      <c r="RXO147" s="77"/>
      <c r="RXP147" s="78"/>
      <c r="RXQ147" s="73"/>
      <c r="RXR147" s="73"/>
      <c r="RXS147" s="73"/>
      <c r="RXT147" s="73"/>
      <c r="RXU147" s="74"/>
      <c r="RXV147" s="7"/>
      <c r="RXW147" s="7"/>
      <c r="RXX147" s="74"/>
      <c r="RXY147" s="74"/>
      <c r="RXZ147" s="6"/>
      <c r="RYA147" s="6"/>
      <c r="RYB147" s="75"/>
      <c r="RYC147" s="73"/>
      <c r="RYD147" s="76"/>
      <c r="RYE147" s="77"/>
      <c r="RYF147" s="78"/>
      <c r="RYG147" s="73"/>
      <c r="RYH147" s="73"/>
      <c r="RYI147" s="73"/>
      <c r="RYJ147" s="73"/>
      <c r="RYK147" s="74"/>
      <c r="RYL147" s="7"/>
      <c r="RYM147" s="7"/>
      <c r="RYN147" s="74"/>
      <c r="RYO147" s="74"/>
      <c r="RYP147" s="6"/>
      <c r="RYQ147" s="6"/>
      <c r="RYR147" s="75"/>
      <c r="RYS147" s="73"/>
      <c r="RYT147" s="76"/>
      <c r="RYU147" s="77"/>
      <c r="RYV147" s="78"/>
      <c r="RYW147" s="73"/>
      <c r="RYX147" s="73"/>
      <c r="RYY147" s="73"/>
      <c r="RYZ147" s="73"/>
      <c r="RZA147" s="74"/>
      <c r="RZB147" s="7"/>
      <c r="RZC147" s="7"/>
      <c r="RZD147" s="74"/>
      <c r="RZE147" s="74"/>
      <c r="RZF147" s="6"/>
      <c r="RZG147" s="6"/>
      <c r="RZH147" s="75"/>
      <c r="RZI147" s="73"/>
      <c r="RZJ147" s="76"/>
      <c r="RZK147" s="77"/>
      <c r="RZL147" s="78"/>
      <c r="RZM147" s="73"/>
      <c r="RZN147" s="73"/>
      <c r="RZO147" s="73"/>
      <c r="RZP147" s="73"/>
      <c r="RZQ147" s="74"/>
      <c r="RZR147" s="7"/>
      <c r="RZS147" s="7"/>
      <c r="RZT147" s="74"/>
      <c r="RZU147" s="74"/>
      <c r="RZV147" s="6"/>
      <c r="RZW147" s="6"/>
      <c r="RZX147" s="75"/>
      <c r="RZY147" s="73"/>
      <c r="RZZ147" s="76"/>
      <c r="SAA147" s="77"/>
      <c r="SAB147" s="78"/>
      <c r="SAC147" s="73"/>
      <c r="SAD147" s="73"/>
      <c r="SAE147" s="73"/>
      <c r="SAF147" s="73"/>
      <c r="SAG147" s="74"/>
      <c r="SAH147" s="7"/>
      <c r="SAI147" s="7"/>
      <c r="SAJ147" s="74"/>
      <c r="SAK147" s="74"/>
      <c r="SAL147" s="6"/>
      <c r="SAM147" s="6"/>
      <c r="SAN147" s="75"/>
      <c r="SAO147" s="73"/>
      <c r="SAP147" s="76"/>
      <c r="SAQ147" s="77"/>
      <c r="SAR147" s="78"/>
      <c r="SAS147" s="73"/>
      <c r="SAT147" s="73"/>
      <c r="SAU147" s="73"/>
      <c r="SAV147" s="73"/>
      <c r="SAW147" s="74"/>
      <c r="SAX147" s="7"/>
      <c r="SAY147" s="7"/>
      <c r="SAZ147" s="74"/>
      <c r="SBA147" s="74"/>
      <c r="SBB147" s="6"/>
      <c r="SBC147" s="6"/>
      <c r="SBD147" s="75"/>
      <c r="SBE147" s="73"/>
      <c r="SBF147" s="76"/>
      <c r="SBG147" s="77"/>
      <c r="SBH147" s="78"/>
      <c r="SBI147" s="73"/>
      <c r="SBJ147" s="73"/>
      <c r="SBK147" s="73"/>
      <c r="SBL147" s="73"/>
      <c r="SBM147" s="74"/>
      <c r="SBN147" s="7"/>
      <c r="SBO147" s="7"/>
      <c r="SBP147" s="74"/>
      <c r="SBQ147" s="74"/>
      <c r="SBR147" s="6"/>
      <c r="SBS147" s="6"/>
      <c r="SBT147" s="75"/>
      <c r="SBU147" s="73"/>
      <c r="SBV147" s="76"/>
      <c r="SBW147" s="77"/>
      <c r="SBX147" s="78"/>
      <c r="SBY147" s="73"/>
      <c r="SBZ147" s="73"/>
      <c r="SCA147" s="73"/>
      <c r="SCB147" s="73"/>
      <c r="SCC147" s="74"/>
      <c r="SCD147" s="7"/>
      <c r="SCE147" s="7"/>
      <c r="SCF147" s="74"/>
      <c r="SCG147" s="74"/>
      <c r="SCH147" s="6"/>
      <c r="SCI147" s="6"/>
      <c r="SCJ147" s="75"/>
      <c r="SCK147" s="73"/>
      <c r="SCL147" s="76"/>
      <c r="SCM147" s="77"/>
      <c r="SCN147" s="78"/>
      <c r="SCO147" s="73"/>
      <c r="SCP147" s="73"/>
      <c r="SCQ147" s="73"/>
      <c r="SCR147" s="73"/>
      <c r="SCS147" s="74"/>
      <c r="SCT147" s="7"/>
      <c r="SCU147" s="7"/>
      <c r="SCV147" s="74"/>
      <c r="SCW147" s="74"/>
      <c r="SCX147" s="6"/>
      <c r="SCY147" s="6"/>
      <c r="SCZ147" s="75"/>
      <c r="SDA147" s="73"/>
      <c r="SDB147" s="76"/>
      <c r="SDC147" s="77"/>
      <c r="SDD147" s="78"/>
      <c r="SDE147" s="73"/>
      <c r="SDF147" s="73"/>
      <c r="SDG147" s="73"/>
      <c r="SDH147" s="73"/>
      <c r="SDI147" s="74"/>
      <c r="SDJ147" s="7"/>
      <c r="SDK147" s="7"/>
      <c r="SDL147" s="74"/>
      <c r="SDM147" s="74"/>
      <c r="SDN147" s="6"/>
      <c r="SDO147" s="6"/>
      <c r="SDP147" s="75"/>
      <c r="SDQ147" s="73"/>
      <c r="SDR147" s="76"/>
      <c r="SDS147" s="77"/>
      <c r="SDT147" s="78"/>
      <c r="SDU147" s="73"/>
      <c r="SDV147" s="73"/>
      <c r="SDW147" s="73"/>
      <c r="SDX147" s="73"/>
      <c r="SDY147" s="74"/>
      <c r="SDZ147" s="7"/>
      <c r="SEA147" s="7"/>
      <c r="SEB147" s="74"/>
      <c r="SEC147" s="74"/>
      <c r="SED147" s="6"/>
      <c r="SEE147" s="6"/>
      <c r="SEF147" s="75"/>
      <c r="SEG147" s="73"/>
      <c r="SEH147" s="76"/>
      <c r="SEI147" s="77"/>
      <c r="SEJ147" s="78"/>
      <c r="SEK147" s="73"/>
      <c r="SEL147" s="73"/>
      <c r="SEM147" s="73"/>
      <c r="SEN147" s="73"/>
      <c r="SEO147" s="74"/>
      <c r="SEP147" s="7"/>
      <c r="SEQ147" s="7"/>
      <c r="SER147" s="74"/>
      <c r="SES147" s="74"/>
      <c r="SET147" s="6"/>
      <c r="SEU147" s="6"/>
      <c r="SEV147" s="75"/>
      <c r="SEW147" s="73"/>
      <c r="SEX147" s="76"/>
      <c r="SEY147" s="77"/>
      <c r="SEZ147" s="78"/>
      <c r="SFA147" s="73"/>
      <c r="SFB147" s="73"/>
      <c r="SFC147" s="73"/>
      <c r="SFD147" s="73"/>
      <c r="SFE147" s="74"/>
      <c r="SFF147" s="7"/>
      <c r="SFG147" s="7"/>
      <c r="SFH147" s="74"/>
      <c r="SFI147" s="74"/>
      <c r="SFJ147" s="6"/>
      <c r="SFK147" s="6"/>
      <c r="SFL147" s="75"/>
      <c r="SFM147" s="73"/>
      <c r="SFN147" s="76"/>
      <c r="SFO147" s="77"/>
      <c r="SFP147" s="78"/>
      <c r="SFQ147" s="73"/>
      <c r="SFR147" s="73"/>
      <c r="SFS147" s="73"/>
      <c r="SFT147" s="73"/>
      <c r="SFU147" s="74"/>
      <c r="SFV147" s="7"/>
      <c r="SFW147" s="7"/>
      <c r="SFX147" s="74"/>
      <c r="SFY147" s="74"/>
      <c r="SFZ147" s="6"/>
      <c r="SGA147" s="6"/>
      <c r="SGB147" s="75"/>
      <c r="SGC147" s="73"/>
      <c r="SGD147" s="76"/>
      <c r="SGE147" s="77"/>
      <c r="SGF147" s="78"/>
      <c r="SGG147" s="73"/>
      <c r="SGH147" s="73"/>
      <c r="SGI147" s="73"/>
      <c r="SGJ147" s="73"/>
      <c r="SGK147" s="74"/>
      <c r="SGL147" s="7"/>
      <c r="SGM147" s="7"/>
      <c r="SGN147" s="74"/>
      <c r="SGO147" s="74"/>
      <c r="SGP147" s="6"/>
      <c r="SGQ147" s="6"/>
      <c r="SGR147" s="75"/>
      <c r="SGS147" s="73"/>
      <c r="SGT147" s="76"/>
      <c r="SGU147" s="77"/>
      <c r="SGV147" s="78"/>
      <c r="SGW147" s="73"/>
      <c r="SGX147" s="73"/>
      <c r="SGY147" s="73"/>
      <c r="SGZ147" s="73"/>
      <c r="SHA147" s="74"/>
      <c r="SHB147" s="7"/>
      <c r="SHC147" s="7"/>
      <c r="SHD147" s="74"/>
      <c r="SHE147" s="74"/>
      <c r="SHF147" s="6"/>
      <c r="SHG147" s="6"/>
      <c r="SHH147" s="75"/>
      <c r="SHI147" s="73"/>
      <c r="SHJ147" s="76"/>
      <c r="SHK147" s="77"/>
      <c r="SHL147" s="78"/>
      <c r="SHM147" s="73"/>
      <c r="SHN147" s="73"/>
      <c r="SHO147" s="73"/>
      <c r="SHP147" s="73"/>
      <c r="SHQ147" s="74"/>
      <c r="SHR147" s="7"/>
      <c r="SHS147" s="7"/>
      <c r="SHT147" s="74"/>
      <c r="SHU147" s="74"/>
      <c r="SHV147" s="6"/>
      <c r="SHW147" s="6"/>
      <c r="SHX147" s="75"/>
      <c r="SHY147" s="73"/>
      <c r="SHZ147" s="76"/>
      <c r="SIA147" s="77"/>
      <c r="SIB147" s="78"/>
      <c r="SIC147" s="73"/>
      <c r="SID147" s="73"/>
      <c r="SIE147" s="73"/>
      <c r="SIF147" s="73"/>
      <c r="SIG147" s="74"/>
      <c r="SIH147" s="7"/>
      <c r="SII147" s="7"/>
      <c r="SIJ147" s="74"/>
      <c r="SIK147" s="74"/>
      <c r="SIL147" s="6"/>
      <c r="SIM147" s="6"/>
      <c r="SIN147" s="75"/>
      <c r="SIO147" s="73"/>
      <c r="SIP147" s="76"/>
      <c r="SIQ147" s="77"/>
      <c r="SIR147" s="78"/>
      <c r="SIS147" s="73"/>
      <c r="SIT147" s="73"/>
      <c r="SIU147" s="73"/>
      <c r="SIV147" s="73"/>
      <c r="SIW147" s="74"/>
      <c r="SIX147" s="7"/>
      <c r="SIY147" s="7"/>
      <c r="SIZ147" s="74"/>
      <c r="SJA147" s="74"/>
      <c r="SJB147" s="6"/>
      <c r="SJC147" s="6"/>
      <c r="SJD147" s="75"/>
      <c r="SJE147" s="73"/>
      <c r="SJF147" s="76"/>
      <c r="SJG147" s="77"/>
      <c r="SJH147" s="78"/>
      <c r="SJI147" s="73"/>
      <c r="SJJ147" s="73"/>
      <c r="SJK147" s="73"/>
      <c r="SJL147" s="73"/>
      <c r="SJM147" s="74"/>
      <c r="SJN147" s="7"/>
      <c r="SJO147" s="7"/>
      <c r="SJP147" s="74"/>
      <c r="SJQ147" s="74"/>
      <c r="SJR147" s="6"/>
      <c r="SJS147" s="6"/>
      <c r="SJT147" s="75"/>
      <c r="SJU147" s="73"/>
      <c r="SJV147" s="76"/>
      <c r="SJW147" s="77"/>
      <c r="SJX147" s="78"/>
      <c r="SJY147" s="73"/>
      <c r="SJZ147" s="73"/>
      <c r="SKA147" s="73"/>
      <c r="SKB147" s="73"/>
      <c r="SKC147" s="74"/>
      <c r="SKD147" s="7"/>
      <c r="SKE147" s="7"/>
      <c r="SKF147" s="74"/>
      <c r="SKG147" s="74"/>
      <c r="SKH147" s="6"/>
      <c r="SKI147" s="6"/>
      <c r="SKJ147" s="75"/>
      <c r="SKK147" s="73"/>
      <c r="SKL147" s="76"/>
      <c r="SKM147" s="77"/>
      <c r="SKN147" s="78"/>
      <c r="SKO147" s="73"/>
      <c r="SKP147" s="73"/>
      <c r="SKQ147" s="73"/>
      <c r="SKR147" s="73"/>
      <c r="SKS147" s="74"/>
      <c r="SKT147" s="7"/>
      <c r="SKU147" s="7"/>
      <c r="SKV147" s="74"/>
      <c r="SKW147" s="74"/>
      <c r="SKX147" s="6"/>
      <c r="SKY147" s="6"/>
      <c r="SKZ147" s="75"/>
      <c r="SLA147" s="73"/>
      <c r="SLB147" s="76"/>
      <c r="SLC147" s="77"/>
      <c r="SLD147" s="78"/>
      <c r="SLE147" s="73"/>
      <c r="SLF147" s="73"/>
      <c r="SLG147" s="73"/>
      <c r="SLH147" s="73"/>
      <c r="SLI147" s="74"/>
      <c r="SLJ147" s="7"/>
      <c r="SLK147" s="7"/>
      <c r="SLL147" s="74"/>
      <c r="SLM147" s="74"/>
      <c r="SLN147" s="6"/>
      <c r="SLO147" s="6"/>
      <c r="SLP147" s="75"/>
      <c r="SLQ147" s="73"/>
      <c r="SLR147" s="76"/>
      <c r="SLS147" s="77"/>
      <c r="SLT147" s="78"/>
      <c r="SLU147" s="73"/>
      <c r="SLV147" s="73"/>
      <c r="SLW147" s="73"/>
      <c r="SLX147" s="73"/>
      <c r="SLY147" s="74"/>
      <c r="SLZ147" s="7"/>
      <c r="SMA147" s="7"/>
      <c r="SMB147" s="74"/>
      <c r="SMC147" s="74"/>
      <c r="SMD147" s="6"/>
      <c r="SME147" s="6"/>
      <c r="SMF147" s="75"/>
      <c r="SMG147" s="73"/>
      <c r="SMH147" s="76"/>
      <c r="SMI147" s="77"/>
      <c r="SMJ147" s="78"/>
      <c r="SMK147" s="73"/>
      <c r="SML147" s="73"/>
      <c r="SMM147" s="73"/>
      <c r="SMN147" s="73"/>
      <c r="SMO147" s="74"/>
      <c r="SMP147" s="7"/>
      <c r="SMQ147" s="7"/>
      <c r="SMR147" s="74"/>
      <c r="SMS147" s="74"/>
      <c r="SMT147" s="6"/>
      <c r="SMU147" s="6"/>
      <c r="SMV147" s="75"/>
      <c r="SMW147" s="73"/>
      <c r="SMX147" s="76"/>
      <c r="SMY147" s="77"/>
      <c r="SMZ147" s="78"/>
      <c r="SNA147" s="73"/>
      <c r="SNB147" s="73"/>
      <c r="SNC147" s="73"/>
      <c r="SND147" s="73"/>
      <c r="SNE147" s="74"/>
      <c r="SNF147" s="7"/>
      <c r="SNG147" s="7"/>
      <c r="SNH147" s="74"/>
      <c r="SNI147" s="74"/>
      <c r="SNJ147" s="6"/>
      <c r="SNK147" s="6"/>
      <c r="SNL147" s="75"/>
      <c r="SNM147" s="73"/>
      <c r="SNN147" s="76"/>
      <c r="SNO147" s="77"/>
      <c r="SNP147" s="78"/>
      <c r="SNQ147" s="73"/>
      <c r="SNR147" s="73"/>
      <c r="SNS147" s="73"/>
      <c r="SNT147" s="73"/>
      <c r="SNU147" s="74"/>
      <c r="SNV147" s="7"/>
      <c r="SNW147" s="7"/>
      <c r="SNX147" s="74"/>
      <c r="SNY147" s="74"/>
      <c r="SNZ147" s="6"/>
      <c r="SOA147" s="6"/>
      <c r="SOB147" s="75"/>
      <c r="SOC147" s="73"/>
      <c r="SOD147" s="76"/>
      <c r="SOE147" s="77"/>
      <c r="SOF147" s="78"/>
      <c r="SOG147" s="73"/>
      <c r="SOH147" s="73"/>
      <c r="SOI147" s="73"/>
      <c r="SOJ147" s="73"/>
      <c r="SOK147" s="74"/>
      <c r="SOL147" s="7"/>
      <c r="SOM147" s="7"/>
      <c r="SON147" s="74"/>
      <c r="SOO147" s="74"/>
      <c r="SOP147" s="6"/>
      <c r="SOQ147" s="6"/>
      <c r="SOR147" s="75"/>
      <c r="SOS147" s="73"/>
      <c r="SOT147" s="76"/>
      <c r="SOU147" s="77"/>
      <c r="SOV147" s="78"/>
      <c r="SOW147" s="73"/>
      <c r="SOX147" s="73"/>
      <c r="SOY147" s="73"/>
      <c r="SOZ147" s="73"/>
      <c r="SPA147" s="74"/>
      <c r="SPB147" s="7"/>
      <c r="SPC147" s="7"/>
      <c r="SPD147" s="74"/>
      <c r="SPE147" s="74"/>
      <c r="SPF147" s="6"/>
      <c r="SPG147" s="6"/>
      <c r="SPH147" s="75"/>
      <c r="SPI147" s="73"/>
      <c r="SPJ147" s="76"/>
      <c r="SPK147" s="77"/>
      <c r="SPL147" s="78"/>
      <c r="SPM147" s="73"/>
      <c r="SPN147" s="73"/>
      <c r="SPO147" s="73"/>
      <c r="SPP147" s="73"/>
      <c r="SPQ147" s="74"/>
      <c r="SPR147" s="7"/>
      <c r="SPS147" s="7"/>
      <c r="SPT147" s="74"/>
      <c r="SPU147" s="74"/>
      <c r="SPV147" s="6"/>
      <c r="SPW147" s="6"/>
      <c r="SPX147" s="75"/>
      <c r="SPY147" s="73"/>
      <c r="SPZ147" s="76"/>
      <c r="SQA147" s="77"/>
      <c r="SQB147" s="78"/>
      <c r="SQC147" s="73"/>
      <c r="SQD147" s="73"/>
      <c r="SQE147" s="73"/>
      <c r="SQF147" s="73"/>
      <c r="SQG147" s="74"/>
      <c r="SQH147" s="7"/>
      <c r="SQI147" s="7"/>
      <c r="SQJ147" s="74"/>
      <c r="SQK147" s="74"/>
      <c r="SQL147" s="6"/>
      <c r="SQM147" s="6"/>
      <c r="SQN147" s="75"/>
      <c r="SQO147" s="73"/>
      <c r="SQP147" s="76"/>
      <c r="SQQ147" s="77"/>
      <c r="SQR147" s="78"/>
      <c r="SQS147" s="73"/>
      <c r="SQT147" s="73"/>
      <c r="SQU147" s="73"/>
      <c r="SQV147" s="73"/>
      <c r="SQW147" s="74"/>
      <c r="SQX147" s="7"/>
      <c r="SQY147" s="7"/>
      <c r="SQZ147" s="74"/>
      <c r="SRA147" s="74"/>
      <c r="SRB147" s="6"/>
      <c r="SRC147" s="6"/>
      <c r="SRD147" s="75"/>
      <c r="SRE147" s="73"/>
      <c r="SRF147" s="76"/>
      <c r="SRG147" s="77"/>
      <c r="SRH147" s="78"/>
      <c r="SRI147" s="73"/>
      <c r="SRJ147" s="73"/>
      <c r="SRK147" s="73"/>
      <c r="SRL147" s="73"/>
      <c r="SRM147" s="74"/>
      <c r="SRN147" s="7"/>
      <c r="SRO147" s="7"/>
      <c r="SRP147" s="74"/>
      <c r="SRQ147" s="74"/>
      <c r="SRR147" s="6"/>
      <c r="SRS147" s="6"/>
      <c r="SRT147" s="75"/>
      <c r="SRU147" s="73"/>
      <c r="SRV147" s="76"/>
      <c r="SRW147" s="77"/>
      <c r="SRX147" s="78"/>
      <c r="SRY147" s="73"/>
      <c r="SRZ147" s="73"/>
      <c r="SSA147" s="73"/>
      <c r="SSB147" s="73"/>
      <c r="SSC147" s="74"/>
      <c r="SSD147" s="7"/>
      <c r="SSE147" s="7"/>
      <c r="SSF147" s="74"/>
      <c r="SSG147" s="74"/>
      <c r="SSH147" s="6"/>
      <c r="SSI147" s="6"/>
      <c r="SSJ147" s="75"/>
      <c r="SSK147" s="73"/>
      <c r="SSL147" s="76"/>
      <c r="SSM147" s="77"/>
      <c r="SSN147" s="78"/>
      <c r="SSO147" s="73"/>
      <c r="SSP147" s="73"/>
      <c r="SSQ147" s="73"/>
      <c r="SSR147" s="73"/>
      <c r="SSS147" s="74"/>
      <c r="SST147" s="7"/>
      <c r="SSU147" s="7"/>
      <c r="SSV147" s="74"/>
      <c r="SSW147" s="74"/>
      <c r="SSX147" s="6"/>
      <c r="SSY147" s="6"/>
      <c r="SSZ147" s="75"/>
      <c r="STA147" s="73"/>
      <c r="STB147" s="76"/>
      <c r="STC147" s="77"/>
      <c r="STD147" s="78"/>
      <c r="STE147" s="73"/>
      <c r="STF147" s="73"/>
      <c r="STG147" s="73"/>
      <c r="STH147" s="73"/>
      <c r="STI147" s="74"/>
      <c r="STJ147" s="7"/>
      <c r="STK147" s="7"/>
      <c r="STL147" s="74"/>
      <c r="STM147" s="74"/>
      <c r="STN147" s="6"/>
      <c r="STO147" s="6"/>
      <c r="STP147" s="75"/>
      <c r="STQ147" s="73"/>
      <c r="STR147" s="76"/>
      <c r="STS147" s="77"/>
      <c r="STT147" s="78"/>
      <c r="STU147" s="73"/>
      <c r="STV147" s="73"/>
      <c r="STW147" s="73"/>
      <c r="STX147" s="73"/>
      <c r="STY147" s="74"/>
      <c r="STZ147" s="7"/>
      <c r="SUA147" s="7"/>
      <c r="SUB147" s="74"/>
      <c r="SUC147" s="74"/>
      <c r="SUD147" s="6"/>
      <c r="SUE147" s="6"/>
      <c r="SUF147" s="75"/>
      <c r="SUG147" s="73"/>
      <c r="SUH147" s="76"/>
      <c r="SUI147" s="77"/>
      <c r="SUJ147" s="78"/>
      <c r="SUK147" s="73"/>
      <c r="SUL147" s="73"/>
      <c r="SUM147" s="73"/>
      <c r="SUN147" s="73"/>
      <c r="SUO147" s="74"/>
      <c r="SUP147" s="7"/>
      <c r="SUQ147" s="7"/>
      <c r="SUR147" s="74"/>
      <c r="SUS147" s="74"/>
      <c r="SUT147" s="6"/>
      <c r="SUU147" s="6"/>
      <c r="SUV147" s="75"/>
      <c r="SUW147" s="73"/>
      <c r="SUX147" s="76"/>
      <c r="SUY147" s="77"/>
      <c r="SUZ147" s="78"/>
      <c r="SVA147" s="73"/>
      <c r="SVB147" s="73"/>
      <c r="SVC147" s="73"/>
      <c r="SVD147" s="73"/>
      <c r="SVE147" s="74"/>
      <c r="SVF147" s="7"/>
      <c r="SVG147" s="7"/>
      <c r="SVH147" s="74"/>
      <c r="SVI147" s="74"/>
      <c r="SVJ147" s="6"/>
      <c r="SVK147" s="6"/>
      <c r="SVL147" s="75"/>
      <c r="SVM147" s="73"/>
      <c r="SVN147" s="76"/>
      <c r="SVO147" s="77"/>
      <c r="SVP147" s="78"/>
      <c r="SVQ147" s="73"/>
      <c r="SVR147" s="73"/>
      <c r="SVS147" s="73"/>
      <c r="SVT147" s="73"/>
      <c r="SVU147" s="74"/>
      <c r="SVV147" s="7"/>
      <c r="SVW147" s="7"/>
      <c r="SVX147" s="74"/>
      <c r="SVY147" s="74"/>
      <c r="SVZ147" s="6"/>
      <c r="SWA147" s="6"/>
      <c r="SWB147" s="75"/>
      <c r="SWC147" s="73"/>
      <c r="SWD147" s="76"/>
      <c r="SWE147" s="77"/>
      <c r="SWF147" s="78"/>
      <c r="SWG147" s="73"/>
      <c r="SWH147" s="73"/>
      <c r="SWI147" s="73"/>
      <c r="SWJ147" s="73"/>
      <c r="SWK147" s="74"/>
      <c r="SWL147" s="7"/>
      <c r="SWM147" s="7"/>
      <c r="SWN147" s="74"/>
      <c r="SWO147" s="74"/>
      <c r="SWP147" s="6"/>
      <c r="SWQ147" s="6"/>
      <c r="SWR147" s="75"/>
      <c r="SWS147" s="73"/>
      <c r="SWT147" s="76"/>
      <c r="SWU147" s="77"/>
      <c r="SWV147" s="78"/>
      <c r="SWW147" s="73"/>
      <c r="SWX147" s="73"/>
      <c r="SWY147" s="73"/>
      <c r="SWZ147" s="73"/>
      <c r="SXA147" s="74"/>
      <c r="SXB147" s="7"/>
      <c r="SXC147" s="7"/>
      <c r="SXD147" s="74"/>
      <c r="SXE147" s="74"/>
      <c r="SXF147" s="6"/>
      <c r="SXG147" s="6"/>
      <c r="SXH147" s="75"/>
      <c r="SXI147" s="73"/>
      <c r="SXJ147" s="76"/>
      <c r="SXK147" s="77"/>
      <c r="SXL147" s="78"/>
      <c r="SXM147" s="73"/>
      <c r="SXN147" s="73"/>
      <c r="SXO147" s="73"/>
      <c r="SXP147" s="73"/>
      <c r="SXQ147" s="74"/>
      <c r="SXR147" s="7"/>
      <c r="SXS147" s="7"/>
      <c r="SXT147" s="74"/>
      <c r="SXU147" s="74"/>
      <c r="SXV147" s="6"/>
      <c r="SXW147" s="6"/>
      <c r="SXX147" s="75"/>
      <c r="SXY147" s="73"/>
      <c r="SXZ147" s="76"/>
      <c r="SYA147" s="77"/>
      <c r="SYB147" s="78"/>
      <c r="SYC147" s="73"/>
      <c r="SYD147" s="73"/>
      <c r="SYE147" s="73"/>
      <c r="SYF147" s="73"/>
      <c r="SYG147" s="74"/>
      <c r="SYH147" s="7"/>
      <c r="SYI147" s="7"/>
      <c r="SYJ147" s="74"/>
      <c r="SYK147" s="74"/>
      <c r="SYL147" s="6"/>
      <c r="SYM147" s="6"/>
      <c r="SYN147" s="75"/>
      <c r="SYO147" s="73"/>
      <c r="SYP147" s="76"/>
      <c r="SYQ147" s="77"/>
      <c r="SYR147" s="78"/>
      <c r="SYS147" s="73"/>
      <c r="SYT147" s="73"/>
      <c r="SYU147" s="73"/>
      <c r="SYV147" s="73"/>
      <c r="SYW147" s="74"/>
      <c r="SYX147" s="7"/>
      <c r="SYY147" s="7"/>
      <c r="SYZ147" s="74"/>
      <c r="SZA147" s="74"/>
      <c r="SZB147" s="6"/>
      <c r="SZC147" s="6"/>
      <c r="SZD147" s="75"/>
      <c r="SZE147" s="73"/>
      <c r="SZF147" s="76"/>
      <c r="SZG147" s="77"/>
      <c r="SZH147" s="78"/>
      <c r="SZI147" s="73"/>
      <c r="SZJ147" s="73"/>
      <c r="SZK147" s="73"/>
      <c r="SZL147" s="73"/>
      <c r="SZM147" s="74"/>
      <c r="SZN147" s="7"/>
      <c r="SZO147" s="7"/>
      <c r="SZP147" s="74"/>
      <c r="SZQ147" s="74"/>
      <c r="SZR147" s="6"/>
      <c r="SZS147" s="6"/>
      <c r="SZT147" s="75"/>
      <c r="SZU147" s="73"/>
      <c r="SZV147" s="76"/>
      <c r="SZW147" s="77"/>
      <c r="SZX147" s="78"/>
      <c r="SZY147" s="73"/>
      <c r="SZZ147" s="73"/>
      <c r="TAA147" s="73"/>
      <c r="TAB147" s="73"/>
      <c r="TAC147" s="74"/>
      <c r="TAD147" s="7"/>
      <c r="TAE147" s="7"/>
      <c r="TAF147" s="74"/>
      <c r="TAG147" s="74"/>
      <c r="TAH147" s="6"/>
      <c r="TAI147" s="6"/>
      <c r="TAJ147" s="75"/>
      <c r="TAK147" s="73"/>
      <c r="TAL147" s="76"/>
      <c r="TAM147" s="77"/>
      <c r="TAN147" s="78"/>
      <c r="TAO147" s="73"/>
      <c r="TAP147" s="73"/>
      <c r="TAQ147" s="73"/>
      <c r="TAR147" s="73"/>
      <c r="TAS147" s="74"/>
      <c r="TAT147" s="7"/>
      <c r="TAU147" s="7"/>
      <c r="TAV147" s="74"/>
      <c r="TAW147" s="74"/>
      <c r="TAX147" s="6"/>
      <c r="TAY147" s="6"/>
      <c r="TAZ147" s="75"/>
      <c r="TBA147" s="73"/>
      <c r="TBB147" s="76"/>
      <c r="TBC147" s="77"/>
      <c r="TBD147" s="78"/>
      <c r="TBE147" s="73"/>
      <c r="TBF147" s="73"/>
      <c r="TBG147" s="73"/>
      <c r="TBH147" s="73"/>
      <c r="TBI147" s="74"/>
      <c r="TBJ147" s="7"/>
      <c r="TBK147" s="7"/>
      <c r="TBL147" s="74"/>
      <c r="TBM147" s="74"/>
      <c r="TBN147" s="6"/>
      <c r="TBO147" s="6"/>
      <c r="TBP147" s="75"/>
      <c r="TBQ147" s="73"/>
      <c r="TBR147" s="76"/>
      <c r="TBS147" s="77"/>
      <c r="TBT147" s="78"/>
      <c r="TBU147" s="73"/>
      <c r="TBV147" s="73"/>
      <c r="TBW147" s="73"/>
      <c r="TBX147" s="73"/>
      <c r="TBY147" s="74"/>
      <c r="TBZ147" s="7"/>
      <c r="TCA147" s="7"/>
      <c r="TCB147" s="74"/>
      <c r="TCC147" s="74"/>
      <c r="TCD147" s="6"/>
      <c r="TCE147" s="6"/>
      <c r="TCF147" s="75"/>
      <c r="TCG147" s="73"/>
      <c r="TCH147" s="76"/>
      <c r="TCI147" s="77"/>
      <c r="TCJ147" s="78"/>
      <c r="TCK147" s="73"/>
      <c r="TCL147" s="73"/>
      <c r="TCM147" s="73"/>
      <c r="TCN147" s="73"/>
      <c r="TCO147" s="74"/>
      <c r="TCP147" s="7"/>
      <c r="TCQ147" s="7"/>
      <c r="TCR147" s="74"/>
      <c r="TCS147" s="74"/>
      <c r="TCT147" s="6"/>
      <c r="TCU147" s="6"/>
      <c r="TCV147" s="75"/>
      <c r="TCW147" s="73"/>
      <c r="TCX147" s="76"/>
      <c r="TCY147" s="77"/>
      <c r="TCZ147" s="78"/>
      <c r="TDA147" s="73"/>
      <c r="TDB147" s="73"/>
      <c r="TDC147" s="73"/>
      <c r="TDD147" s="73"/>
      <c r="TDE147" s="74"/>
      <c r="TDF147" s="7"/>
      <c r="TDG147" s="7"/>
      <c r="TDH147" s="74"/>
      <c r="TDI147" s="74"/>
      <c r="TDJ147" s="6"/>
      <c r="TDK147" s="6"/>
      <c r="TDL147" s="75"/>
      <c r="TDM147" s="73"/>
      <c r="TDN147" s="76"/>
      <c r="TDO147" s="77"/>
      <c r="TDP147" s="78"/>
      <c r="TDQ147" s="73"/>
      <c r="TDR147" s="73"/>
      <c r="TDS147" s="73"/>
      <c r="TDT147" s="73"/>
      <c r="TDU147" s="74"/>
      <c r="TDV147" s="7"/>
      <c r="TDW147" s="7"/>
      <c r="TDX147" s="74"/>
      <c r="TDY147" s="74"/>
      <c r="TDZ147" s="6"/>
      <c r="TEA147" s="6"/>
      <c r="TEB147" s="75"/>
      <c r="TEC147" s="73"/>
      <c r="TED147" s="76"/>
      <c r="TEE147" s="77"/>
      <c r="TEF147" s="78"/>
      <c r="TEG147" s="73"/>
      <c r="TEH147" s="73"/>
      <c r="TEI147" s="73"/>
      <c r="TEJ147" s="73"/>
      <c r="TEK147" s="74"/>
      <c r="TEL147" s="7"/>
      <c r="TEM147" s="7"/>
      <c r="TEN147" s="74"/>
      <c r="TEO147" s="74"/>
      <c r="TEP147" s="6"/>
      <c r="TEQ147" s="6"/>
      <c r="TER147" s="75"/>
      <c r="TES147" s="73"/>
      <c r="TET147" s="76"/>
      <c r="TEU147" s="77"/>
      <c r="TEV147" s="78"/>
      <c r="TEW147" s="73"/>
      <c r="TEX147" s="73"/>
      <c r="TEY147" s="73"/>
      <c r="TEZ147" s="73"/>
      <c r="TFA147" s="74"/>
      <c r="TFB147" s="7"/>
      <c r="TFC147" s="7"/>
      <c r="TFD147" s="74"/>
      <c r="TFE147" s="74"/>
      <c r="TFF147" s="6"/>
      <c r="TFG147" s="6"/>
      <c r="TFH147" s="75"/>
      <c r="TFI147" s="73"/>
      <c r="TFJ147" s="76"/>
      <c r="TFK147" s="77"/>
      <c r="TFL147" s="78"/>
      <c r="TFM147" s="73"/>
      <c r="TFN147" s="73"/>
      <c r="TFO147" s="73"/>
      <c r="TFP147" s="73"/>
      <c r="TFQ147" s="74"/>
      <c r="TFR147" s="7"/>
      <c r="TFS147" s="7"/>
      <c r="TFT147" s="74"/>
      <c r="TFU147" s="74"/>
      <c r="TFV147" s="6"/>
      <c r="TFW147" s="6"/>
      <c r="TFX147" s="75"/>
      <c r="TFY147" s="73"/>
      <c r="TFZ147" s="76"/>
      <c r="TGA147" s="77"/>
      <c r="TGB147" s="78"/>
      <c r="TGC147" s="73"/>
      <c r="TGD147" s="73"/>
      <c r="TGE147" s="73"/>
      <c r="TGF147" s="73"/>
      <c r="TGG147" s="74"/>
      <c r="TGH147" s="7"/>
      <c r="TGI147" s="7"/>
      <c r="TGJ147" s="74"/>
      <c r="TGK147" s="74"/>
      <c r="TGL147" s="6"/>
      <c r="TGM147" s="6"/>
      <c r="TGN147" s="75"/>
      <c r="TGO147" s="73"/>
      <c r="TGP147" s="76"/>
      <c r="TGQ147" s="77"/>
      <c r="TGR147" s="78"/>
      <c r="TGS147" s="73"/>
      <c r="TGT147" s="73"/>
      <c r="TGU147" s="73"/>
      <c r="TGV147" s="73"/>
      <c r="TGW147" s="74"/>
      <c r="TGX147" s="7"/>
      <c r="TGY147" s="7"/>
      <c r="TGZ147" s="74"/>
      <c r="THA147" s="74"/>
      <c r="THB147" s="6"/>
      <c r="THC147" s="6"/>
      <c r="THD147" s="75"/>
      <c r="THE147" s="73"/>
      <c r="THF147" s="76"/>
      <c r="THG147" s="77"/>
      <c r="THH147" s="78"/>
      <c r="THI147" s="73"/>
      <c r="THJ147" s="73"/>
      <c r="THK147" s="73"/>
      <c r="THL147" s="73"/>
      <c r="THM147" s="74"/>
      <c r="THN147" s="7"/>
      <c r="THO147" s="7"/>
      <c r="THP147" s="74"/>
      <c r="THQ147" s="74"/>
      <c r="THR147" s="6"/>
      <c r="THS147" s="6"/>
      <c r="THT147" s="75"/>
      <c r="THU147" s="73"/>
      <c r="THV147" s="76"/>
      <c r="THW147" s="77"/>
      <c r="THX147" s="78"/>
      <c r="THY147" s="73"/>
      <c r="THZ147" s="73"/>
      <c r="TIA147" s="73"/>
      <c r="TIB147" s="73"/>
      <c r="TIC147" s="74"/>
      <c r="TID147" s="7"/>
      <c r="TIE147" s="7"/>
      <c r="TIF147" s="74"/>
      <c r="TIG147" s="74"/>
      <c r="TIH147" s="6"/>
      <c r="TII147" s="6"/>
      <c r="TIJ147" s="75"/>
      <c r="TIK147" s="73"/>
      <c r="TIL147" s="76"/>
      <c r="TIM147" s="77"/>
      <c r="TIN147" s="78"/>
      <c r="TIO147" s="73"/>
      <c r="TIP147" s="73"/>
      <c r="TIQ147" s="73"/>
      <c r="TIR147" s="73"/>
      <c r="TIS147" s="74"/>
      <c r="TIT147" s="7"/>
      <c r="TIU147" s="7"/>
      <c r="TIV147" s="74"/>
      <c r="TIW147" s="74"/>
      <c r="TIX147" s="6"/>
      <c r="TIY147" s="6"/>
      <c r="TIZ147" s="75"/>
      <c r="TJA147" s="73"/>
      <c r="TJB147" s="76"/>
      <c r="TJC147" s="77"/>
      <c r="TJD147" s="78"/>
      <c r="TJE147" s="73"/>
      <c r="TJF147" s="73"/>
      <c r="TJG147" s="73"/>
      <c r="TJH147" s="73"/>
      <c r="TJI147" s="74"/>
      <c r="TJJ147" s="7"/>
      <c r="TJK147" s="7"/>
      <c r="TJL147" s="74"/>
      <c r="TJM147" s="74"/>
      <c r="TJN147" s="6"/>
      <c r="TJO147" s="6"/>
      <c r="TJP147" s="75"/>
      <c r="TJQ147" s="73"/>
      <c r="TJR147" s="76"/>
      <c r="TJS147" s="77"/>
      <c r="TJT147" s="78"/>
      <c r="TJU147" s="73"/>
      <c r="TJV147" s="73"/>
      <c r="TJW147" s="73"/>
      <c r="TJX147" s="73"/>
      <c r="TJY147" s="74"/>
      <c r="TJZ147" s="7"/>
      <c r="TKA147" s="7"/>
      <c r="TKB147" s="74"/>
      <c r="TKC147" s="74"/>
      <c r="TKD147" s="6"/>
      <c r="TKE147" s="6"/>
      <c r="TKF147" s="75"/>
      <c r="TKG147" s="73"/>
      <c r="TKH147" s="76"/>
      <c r="TKI147" s="77"/>
      <c r="TKJ147" s="78"/>
      <c r="TKK147" s="73"/>
      <c r="TKL147" s="73"/>
      <c r="TKM147" s="73"/>
      <c r="TKN147" s="73"/>
      <c r="TKO147" s="74"/>
      <c r="TKP147" s="7"/>
      <c r="TKQ147" s="7"/>
      <c r="TKR147" s="74"/>
      <c r="TKS147" s="74"/>
      <c r="TKT147" s="6"/>
      <c r="TKU147" s="6"/>
      <c r="TKV147" s="75"/>
      <c r="TKW147" s="73"/>
      <c r="TKX147" s="76"/>
      <c r="TKY147" s="77"/>
      <c r="TKZ147" s="78"/>
      <c r="TLA147" s="73"/>
      <c r="TLB147" s="73"/>
      <c r="TLC147" s="73"/>
      <c r="TLD147" s="73"/>
      <c r="TLE147" s="74"/>
      <c r="TLF147" s="7"/>
      <c r="TLG147" s="7"/>
      <c r="TLH147" s="74"/>
      <c r="TLI147" s="74"/>
      <c r="TLJ147" s="6"/>
      <c r="TLK147" s="6"/>
      <c r="TLL147" s="75"/>
      <c r="TLM147" s="73"/>
      <c r="TLN147" s="76"/>
      <c r="TLO147" s="77"/>
      <c r="TLP147" s="78"/>
      <c r="TLQ147" s="73"/>
      <c r="TLR147" s="73"/>
      <c r="TLS147" s="73"/>
      <c r="TLT147" s="73"/>
      <c r="TLU147" s="74"/>
      <c r="TLV147" s="7"/>
      <c r="TLW147" s="7"/>
      <c r="TLX147" s="74"/>
      <c r="TLY147" s="74"/>
      <c r="TLZ147" s="6"/>
      <c r="TMA147" s="6"/>
      <c r="TMB147" s="75"/>
      <c r="TMC147" s="73"/>
      <c r="TMD147" s="76"/>
      <c r="TME147" s="77"/>
      <c r="TMF147" s="78"/>
      <c r="TMG147" s="73"/>
      <c r="TMH147" s="73"/>
      <c r="TMI147" s="73"/>
      <c r="TMJ147" s="73"/>
      <c r="TMK147" s="74"/>
      <c r="TML147" s="7"/>
      <c r="TMM147" s="7"/>
      <c r="TMN147" s="74"/>
      <c r="TMO147" s="74"/>
      <c r="TMP147" s="6"/>
      <c r="TMQ147" s="6"/>
      <c r="TMR147" s="75"/>
      <c r="TMS147" s="73"/>
      <c r="TMT147" s="76"/>
      <c r="TMU147" s="77"/>
      <c r="TMV147" s="78"/>
      <c r="TMW147" s="73"/>
      <c r="TMX147" s="73"/>
      <c r="TMY147" s="73"/>
      <c r="TMZ147" s="73"/>
      <c r="TNA147" s="74"/>
      <c r="TNB147" s="7"/>
      <c r="TNC147" s="7"/>
      <c r="TND147" s="74"/>
      <c r="TNE147" s="74"/>
      <c r="TNF147" s="6"/>
      <c r="TNG147" s="6"/>
      <c r="TNH147" s="75"/>
      <c r="TNI147" s="73"/>
      <c r="TNJ147" s="76"/>
      <c r="TNK147" s="77"/>
      <c r="TNL147" s="78"/>
      <c r="TNM147" s="73"/>
      <c r="TNN147" s="73"/>
      <c r="TNO147" s="73"/>
      <c r="TNP147" s="73"/>
      <c r="TNQ147" s="74"/>
      <c r="TNR147" s="7"/>
      <c r="TNS147" s="7"/>
      <c r="TNT147" s="74"/>
      <c r="TNU147" s="74"/>
      <c r="TNV147" s="6"/>
      <c r="TNW147" s="6"/>
      <c r="TNX147" s="75"/>
      <c r="TNY147" s="73"/>
      <c r="TNZ147" s="76"/>
      <c r="TOA147" s="77"/>
      <c r="TOB147" s="78"/>
      <c r="TOC147" s="73"/>
      <c r="TOD147" s="73"/>
      <c r="TOE147" s="73"/>
      <c r="TOF147" s="73"/>
      <c r="TOG147" s="74"/>
      <c r="TOH147" s="7"/>
      <c r="TOI147" s="7"/>
      <c r="TOJ147" s="74"/>
      <c r="TOK147" s="74"/>
      <c r="TOL147" s="6"/>
      <c r="TOM147" s="6"/>
      <c r="TON147" s="75"/>
      <c r="TOO147" s="73"/>
      <c r="TOP147" s="76"/>
      <c r="TOQ147" s="77"/>
      <c r="TOR147" s="78"/>
      <c r="TOS147" s="73"/>
      <c r="TOT147" s="73"/>
      <c r="TOU147" s="73"/>
      <c r="TOV147" s="73"/>
      <c r="TOW147" s="74"/>
      <c r="TOX147" s="7"/>
      <c r="TOY147" s="7"/>
      <c r="TOZ147" s="74"/>
      <c r="TPA147" s="74"/>
      <c r="TPB147" s="6"/>
      <c r="TPC147" s="6"/>
      <c r="TPD147" s="75"/>
      <c r="TPE147" s="73"/>
      <c r="TPF147" s="76"/>
      <c r="TPG147" s="77"/>
      <c r="TPH147" s="78"/>
      <c r="TPI147" s="73"/>
      <c r="TPJ147" s="73"/>
      <c r="TPK147" s="73"/>
      <c r="TPL147" s="73"/>
      <c r="TPM147" s="74"/>
      <c r="TPN147" s="7"/>
      <c r="TPO147" s="7"/>
      <c r="TPP147" s="74"/>
      <c r="TPQ147" s="74"/>
      <c r="TPR147" s="6"/>
      <c r="TPS147" s="6"/>
      <c r="TPT147" s="75"/>
      <c r="TPU147" s="73"/>
      <c r="TPV147" s="76"/>
      <c r="TPW147" s="77"/>
      <c r="TPX147" s="78"/>
      <c r="TPY147" s="73"/>
      <c r="TPZ147" s="73"/>
      <c r="TQA147" s="73"/>
      <c r="TQB147" s="73"/>
      <c r="TQC147" s="74"/>
      <c r="TQD147" s="7"/>
      <c r="TQE147" s="7"/>
      <c r="TQF147" s="74"/>
      <c r="TQG147" s="74"/>
      <c r="TQH147" s="6"/>
      <c r="TQI147" s="6"/>
      <c r="TQJ147" s="75"/>
      <c r="TQK147" s="73"/>
      <c r="TQL147" s="76"/>
      <c r="TQM147" s="77"/>
      <c r="TQN147" s="78"/>
      <c r="TQO147" s="73"/>
      <c r="TQP147" s="73"/>
      <c r="TQQ147" s="73"/>
      <c r="TQR147" s="73"/>
      <c r="TQS147" s="74"/>
      <c r="TQT147" s="7"/>
      <c r="TQU147" s="7"/>
      <c r="TQV147" s="74"/>
      <c r="TQW147" s="74"/>
      <c r="TQX147" s="6"/>
      <c r="TQY147" s="6"/>
      <c r="TQZ147" s="75"/>
      <c r="TRA147" s="73"/>
      <c r="TRB147" s="76"/>
      <c r="TRC147" s="77"/>
      <c r="TRD147" s="78"/>
      <c r="TRE147" s="73"/>
      <c r="TRF147" s="73"/>
      <c r="TRG147" s="73"/>
      <c r="TRH147" s="73"/>
      <c r="TRI147" s="74"/>
      <c r="TRJ147" s="7"/>
      <c r="TRK147" s="7"/>
      <c r="TRL147" s="74"/>
      <c r="TRM147" s="74"/>
      <c r="TRN147" s="6"/>
      <c r="TRO147" s="6"/>
      <c r="TRP147" s="75"/>
      <c r="TRQ147" s="73"/>
      <c r="TRR147" s="76"/>
      <c r="TRS147" s="77"/>
      <c r="TRT147" s="78"/>
      <c r="TRU147" s="73"/>
      <c r="TRV147" s="73"/>
      <c r="TRW147" s="73"/>
      <c r="TRX147" s="73"/>
      <c r="TRY147" s="74"/>
      <c r="TRZ147" s="7"/>
      <c r="TSA147" s="7"/>
      <c r="TSB147" s="74"/>
      <c r="TSC147" s="74"/>
      <c r="TSD147" s="6"/>
      <c r="TSE147" s="6"/>
      <c r="TSF147" s="75"/>
      <c r="TSG147" s="73"/>
      <c r="TSH147" s="76"/>
      <c r="TSI147" s="77"/>
      <c r="TSJ147" s="78"/>
      <c r="TSK147" s="73"/>
      <c r="TSL147" s="73"/>
      <c r="TSM147" s="73"/>
      <c r="TSN147" s="73"/>
      <c r="TSO147" s="74"/>
      <c r="TSP147" s="7"/>
      <c r="TSQ147" s="7"/>
      <c r="TSR147" s="74"/>
      <c r="TSS147" s="74"/>
      <c r="TST147" s="6"/>
      <c r="TSU147" s="6"/>
      <c r="TSV147" s="75"/>
      <c r="TSW147" s="73"/>
      <c r="TSX147" s="76"/>
      <c r="TSY147" s="77"/>
      <c r="TSZ147" s="78"/>
      <c r="TTA147" s="73"/>
      <c r="TTB147" s="73"/>
      <c r="TTC147" s="73"/>
      <c r="TTD147" s="73"/>
      <c r="TTE147" s="74"/>
      <c r="TTF147" s="7"/>
      <c r="TTG147" s="7"/>
      <c r="TTH147" s="74"/>
      <c r="TTI147" s="74"/>
      <c r="TTJ147" s="6"/>
      <c r="TTK147" s="6"/>
      <c r="TTL147" s="75"/>
      <c r="TTM147" s="73"/>
      <c r="TTN147" s="76"/>
      <c r="TTO147" s="77"/>
      <c r="TTP147" s="78"/>
      <c r="TTQ147" s="73"/>
      <c r="TTR147" s="73"/>
      <c r="TTS147" s="73"/>
      <c r="TTT147" s="73"/>
      <c r="TTU147" s="74"/>
      <c r="TTV147" s="7"/>
      <c r="TTW147" s="7"/>
      <c r="TTX147" s="74"/>
      <c r="TTY147" s="74"/>
      <c r="TTZ147" s="6"/>
      <c r="TUA147" s="6"/>
      <c r="TUB147" s="75"/>
      <c r="TUC147" s="73"/>
      <c r="TUD147" s="76"/>
      <c r="TUE147" s="77"/>
      <c r="TUF147" s="78"/>
      <c r="TUG147" s="73"/>
      <c r="TUH147" s="73"/>
      <c r="TUI147" s="73"/>
      <c r="TUJ147" s="73"/>
      <c r="TUK147" s="74"/>
      <c r="TUL147" s="7"/>
      <c r="TUM147" s="7"/>
      <c r="TUN147" s="74"/>
      <c r="TUO147" s="74"/>
      <c r="TUP147" s="6"/>
      <c r="TUQ147" s="6"/>
      <c r="TUR147" s="75"/>
      <c r="TUS147" s="73"/>
      <c r="TUT147" s="76"/>
      <c r="TUU147" s="77"/>
      <c r="TUV147" s="78"/>
      <c r="TUW147" s="73"/>
      <c r="TUX147" s="73"/>
      <c r="TUY147" s="73"/>
      <c r="TUZ147" s="73"/>
      <c r="TVA147" s="74"/>
      <c r="TVB147" s="7"/>
      <c r="TVC147" s="7"/>
      <c r="TVD147" s="74"/>
      <c r="TVE147" s="74"/>
      <c r="TVF147" s="6"/>
      <c r="TVG147" s="6"/>
      <c r="TVH147" s="75"/>
      <c r="TVI147" s="73"/>
      <c r="TVJ147" s="76"/>
      <c r="TVK147" s="77"/>
      <c r="TVL147" s="78"/>
      <c r="TVM147" s="73"/>
      <c r="TVN147" s="73"/>
      <c r="TVO147" s="73"/>
      <c r="TVP147" s="73"/>
      <c r="TVQ147" s="74"/>
      <c r="TVR147" s="7"/>
      <c r="TVS147" s="7"/>
      <c r="TVT147" s="74"/>
      <c r="TVU147" s="74"/>
      <c r="TVV147" s="6"/>
      <c r="TVW147" s="6"/>
      <c r="TVX147" s="75"/>
      <c r="TVY147" s="73"/>
      <c r="TVZ147" s="76"/>
      <c r="TWA147" s="77"/>
      <c r="TWB147" s="78"/>
      <c r="TWC147" s="73"/>
      <c r="TWD147" s="73"/>
      <c r="TWE147" s="73"/>
      <c r="TWF147" s="73"/>
      <c r="TWG147" s="74"/>
      <c r="TWH147" s="7"/>
      <c r="TWI147" s="7"/>
      <c r="TWJ147" s="74"/>
      <c r="TWK147" s="74"/>
      <c r="TWL147" s="6"/>
      <c r="TWM147" s="6"/>
      <c r="TWN147" s="75"/>
      <c r="TWO147" s="73"/>
      <c r="TWP147" s="76"/>
      <c r="TWQ147" s="77"/>
      <c r="TWR147" s="78"/>
      <c r="TWS147" s="73"/>
      <c r="TWT147" s="73"/>
      <c r="TWU147" s="73"/>
      <c r="TWV147" s="73"/>
      <c r="TWW147" s="74"/>
      <c r="TWX147" s="7"/>
      <c r="TWY147" s="7"/>
      <c r="TWZ147" s="74"/>
      <c r="TXA147" s="74"/>
      <c r="TXB147" s="6"/>
      <c r="TXC147" s="6"/>
      <c r="TXD147" s="75"/>
      <c r="TXE147" s="73"/>
      <c r="TXF147" s="76"/>
      <c r="TXG147" s="77"/>
      <c r="TXH147" s="78"/>
      <c r="TXI147" s="73"/>
      <c r="TXJ147" s="73"/>
      <c r="TXK147" s="73"/>
      <c r="TXL147" s="73"/>
      <c r="TXM147" s="74"/>
      <c r="TXN147" s="7"/>
      <c r="TXO147" s="7"/>
      <c r="TXP147" s="74"/>
      <c r="TXQ147" s="74"/>
      <c r="TXR147" s="6"/>
      <c r="TXS147" s="6"/>
      <c r="TXT147" s="75"/>
      <c r="TXU147" s="73"/>
      <c r="TXV147" s="76"/>
      <c r="TXW147" s="77"/>
      <c r="TXX147" s="78"/>
      <c r="TXY147" s="73"/>
      <c r="TXZ147" s="73"/>
      <c r="TYA147" s="73"/>
      <c r="TYB147" s="73"/>
      <c r="TYC147" s="74"/>
      <c r="TYD147" s="7"/>
      <c r="TYE147" s="7"/>
      <c r="TYF147" s="74"/>
      <c r="TYG147" s="74"/>
      <c r="TYH147" s="6"/>
      <c r="TYI147" s="6"/>
      <c r="TYJ147" s="75"/>
      <c r="TYK147" s="73"/>
      <c r="TYL147" s="76"/>
      <c r="TYM147" s="77"/>
      <c r="TYN147" s="78"/>
      <c r="TYO147" s="73"/>
      <c r="TYP147" s="73"/>
      <c r="TYQ147" s="73"/>
      <c r="TYR147" s="73"/>
      <c r="TYS147" s="74"/>
      <c r="TYT147" s="7"/>
      <c r="TYU147" s="7"/>
      <c r="TYV147" s="74"/>
      <c r="TYW147" s="74"/>
      <c r="TYX147" s="6"/>
      <c r="TYY147" s="6"/>
      <c r="TYZ147" s="75"/>
      <c r="TZA147" s="73"/>
      <c r="TZB147" s="76"/>
      <c r="TZC147" s="77"/>
      <c r="TZD147" s="78"/>
      <c r="TZE147" s="73"/>
      <c r="TZF147" s="73"/>
      <c r="TZG147" s="73"/>
      <c r="TZH147" s="73"/>
      <c r="TZI147" s="74"/>
      <c r="TZJ147" s="7"/>
      <c r="TZK147" s="7"/>
      <c r="TZL147" s="74"/>
      <c r="TZM147" s="74"/>
      <c r="TZN147" s="6"/>
      <c r="TZO147" s="6"/>
      <c r="TZP147" s="75"/>
      <c r="TZQ147" s="73"/>
      <c r="TZR147" s="76"/>
      <c r="TZS147" s="77"/>
      <c r="TZT147" s="78"/>
      <c r="TZU147" s="73"/>
      <c r="TZV147" s="73"/>
      <c r="TZW147" s="73"/>
      <c r="TZX147" s="73"/>
      <c r="TZY147" s="74"/>
      <c r="TZZ147" s="7"/>
      <c r="UAA147" s="7"/>
      <c r="UAB147" s="74"/>
      <c r="UAC147" s="74"/>
      <c r="UAD147" s="6"/>
      <c r="UAE147" s="6"/>
      <c r="UAF147" s="75"/>
      <c r="UAG147" s="73"/>
      <c r="UAH147" s="76"/>
      <c r="UAI147" s="77"/>
      <c r="UAJ147" s="78"/>
      <c r="UAK147" s="73"/>
      <c r="UAL147" s="73"/>
      <c r="UAM147" s="73"/>
      <c r="UAN147" s="73"/>
      <c r="UAO147" s="74"/>
      <c r="UAP147" s="7"/>
      <c r="UAQ147" s="7"/>
      <c r="UAR147" s="74"/>
      <c r="UAS147" s="74"/>
      <c r="UAT147" s="6"/>
      <c r="UAU147" s="6"/>
      <c r="UAV147" s="75"/>
      <c r="UAW147" s="73"/>
      <c r="UAX147" s="76"/>
      <c r="UAY147" s="77"/>
      <c r="UAZ147" s="78"/>
      <c r="UBA147" s="73"/>
      <c r="UBB147" s="73"/>
      <c r="UBC147" s="73"/>
      <c r="UBD147" s="73"/>
      <c r="UBE147" s="74"/>
      <c r="UBF147" s="7"/>
      <c r="UBG147" s="7"/>
      <c r="UBH147" s="74"/>
      <c r="UBI147" s="74"/>
      <c r="UBJ147" s="6"/>
      <c r="UBK147" s="6"/>
      <c r="UBL147" s="75"/>
      <c r="UBM147" s="73"/>
      <c r="UBN147" s="76"/>
      <c r="UBO147" s="77"/>
      <c r="UBP147" s="78"/>
      <c r="UBQ147" s="73"/>
      <c r="UBR147" s="73"/>
      <c r="UBS147" s="73"/>
      <c r="UBT147" s="73"/>
      <c r="UBU147" s="74"/>
      <c r="UBV147" s="7"/>
      <c r="UBW147" s="7"/>
      <c r="UBX147" s="74"/>
      <c r="UBY147" s="74"/>
      <c r="UBZ147" s="6"/>
      <c r="UCA147" s="6"/>
      <c r="UCB147" s="75"/>
      <c r="UCC147" s="73"/>
      <c r="UCD147" s="76"/>
      <c r="UCE147" s="77"/>
      <c r="UCF147" s="78"/>
      <c r="UCG147" s="73"/>
      <c r="UCH147" s="73"/>
      <c r="UCI147" s="73"/>
      <c r="UCJ147" s="73"/>
      <c r="UCK147" s="74"/>
      <c r="UCL147" s="7"/>
      <c r="UCM147" s="7"/>
      <c r="UCN147" s="74"/>
      <c r="UCO147" s="74"/>
      <c r="UCP147" s="6"/>
      <c r="UCQ147" s="6"/>
      <c r="UCR147" s="75"/>
      <c r="UCS147" s="73"/>
      <c r="UCT147" s="76"/>
      <c r="UCU147" s="77"/>
      <c r="UCV147" s="78"/>
      <c r="UCW147" s="73"/>
      <c r="UCX147" s="73"/>
      <c r="UCY147" s="73"/>
      <c r="UCZ147" s="73"/>
      <c r="UDA147" s="74"/>
      <c r="UDB147" s="7"/>
      <c r="UDC147" s="7"/>
      <c r="UDD147" s="74"/>
      <c r="UDE147" s="74"/>
      <c r="UDF147" s="6"/>
      <c r="UDG147" s="6"/>
      <c r="UDH147" s="75"/>
      <c r="UDI147" s="73"/>
      <c r="UDJ147" s="76"/>
      <c r="UDK147" s="77"/>
      <c r="UDL147" s="78"/>
      <c r="UDM147" s="73"/>
      <c r="UDN147" s="73"/>
      <c r="UDO147" s="73"/>
      <c r="UDP147" s="73"/>
      <c r="UDQ147" s="74"/>
      <c r="UDR147" s="7"/>
      <c r="UDS147" s="7"/>
      <c r="UDT147" s="74"/>
      <c r="UDU147" s="74"/>
      <c r="UDV147" s="6"/>
      <c r="UDW147" s="6"/>
      <c r="UDX147" s="75"/>
      <c r="UDY147" s="73"/>
      <c r="UDZ147" s="76"/>
      <c r="UEA147" s="77"/>
      <c r="UEB147" s="78"/>
      <c r="UEC147" s="73"/>
      <c r="UED147" s="73"/>
      <c r="UEE147" s="73"/>
      <c r="UEF147" s="73"/>
      <c r="UEG147" s="74"/>
      <c r="UEH147" s="7"/>
      <c r="UEI147" s="7"/>
      <c r="UEJ147" s="74"/>
      <c r="UEK147" s="74"/>
      <c r="UEL147" s="6"/>
      <c r="UEM147" s="6"/>
      <c r="UEN147" s="75"/>
      <c r="UEO147" s="73"/>
      <c r="UEP147" s="76"/>
      <c r="UEQ147" s="77"/>
      <c r="UER147" s="78"/>
      <c r="UES147" s="73"/>
      <c r="UET147" s="73"/>
      <c r="UEU147" s="73"/>
      <c r="UEV147" s="73"/>
      <c r="UEW147" s="74"/>
      <c r="UEX147" s="7"/>
      <c r="UEY147" s="7"/>
      <c r="UEZ147" s="74"/>
      <c r="UFA147" s="74"/>
      <c r="UFB147" s="6"/>
      <c r="UFC147" s="6"/>
      <c r="UFD147" s="75"/>
      <c r="UFE147" s="73"/>
      <c r="UFF147" s="76"/>
      <c r="UFG147" s="77"/>
      <c r="UFH147" s="78"/>
      <c r="UFI147" s="73"/>
      <c r="UFJ147" s="73"/>
      <c r="UFK147" s="73"/>
      <c r="UFL147" s="73"/>
      <c r="UFM147" s="74"/>
      <c r="UFN147" s="7"/>
      <c r="UFO147" s="7"/>
      <c r="UFP147" s="74"/>
      <c r="UFQ147" s="74"/>
      <c r="UFR147" s="6"/>
      <c r="UFS147" s="6"/>
      <c r="UFT147" s="75"/>
      <c r="UFU147" s="73"/>
      <c r="UFV147" s="76"/>
      <c r="UFW147" s="77"/>
      <c r="UFX147" s="78"/>
      <c r="UFY147" s="73"/>
      <c r="UFZ147" s="73"/>
      <c r="UGA147" s="73"/>
      <c r="UGB147" s="73"/>
      <c r="UGC147" s="74"/>
      <c r="UGD147" s="7"/>
      <c r="UGE147" s="7"/>
      <c r="UGF147" s="74"/>
      <c r="UGG147" s="74"/>
      <c r="UGH147" s="6"/>
      <c r="UGI147" s="6"/>
      <c r="UGJ147" s="75"/>
      <c r="UGK147" s="73"/>
      <c r="UGL147" s="76"/>
      <c r="UGM147" s="77"/>
      <c r="UGN147" s="78"/>
      <c r="UGO147" s="73"/>
      <c r="UGP147" s="73"/>
      <c r="UGQ147" s="73"/>
      <c r="UGR147" s="73"/>
      <c r="UGS147" s="74"/>
      <c r="UGT147" s="7"/>
      <c r="UGU147" s="7"/>
      <c r="UGV147" s="74"/>
      <c r="UGW147" s="74"/>
      <c r="UGX147" s="6"/>
      <c r="UGY147" s="6"/>
      <c r="UGZ147" s="75"/>
      <c r="UHA147" s="73"/>
      <c r="UHB147" s="76"/>
      <c r="UHC147" s="77"/>
      <c r="UHD147" s="78"/>
      <c r="UHE147" s="73"/>
      <c r="UHF147" s="73"/>
      <c r="UHG147" s="73"/>
      <c r="UHH147" s="73"/>
      <c r="UHI147" s="74"/>
      <c r="UHJ147" s="7"/>
      <c r="UHK147" s="7"/>
      <c r="UHL147" s="74"/>
      <c r="UHM147" s="74"/>
      <c r="UHN147" s="6"/>
      <c r="UHO147" s="6"/>
      <c r="UHP147" s="75"/>
      <c r="UHQ147" s="73"/>
      <c r="UHR147" s="76"/>
      <c r="UHS147" s="77"/>
      <c r="UHT147" s="78"/>
      <c r="UHU147" s="73"/>
      <c r="UHV147" s="73"/>
      <c r="UHW147" s="73"/>
      <c r="UHX147" s="73"/>
      <c r="UHY147" s="74"/>
      <c r="UHZ147" s="7"/>
      <c r="UIA147" s="7"/>
      <c r="UIB147" s="74"/>
      <c r="UIC147" s="74"/>
      <c r="UID147" s="6"/>
      <c r="UIE147" s="6"/>
      <c r="UIF147" s="75"/>
      <c r="UIG147" s="73"/>
      <c r="UIH147" s="76"/>
      <c r="UII147" s="77"/>
      <c r="UIJ147" s="78"/>
      <c r="UIK147" s="73"/>
      <c r="UIL147" s="73"/>
      <c r="UIM147" s="73"/>
      <c r="UIN147" s="73"/>
      <c r="UIO147" s="74"/>
      <c r="UIP147" s="7"/>
      <c r="UIQ147" s="7"/>
      <c r="UIR147" s="74"/>
      <c r="UIS147" s="74"/>
      <c r="UIT147" s="6"/>
      <c r="UIU147" s="6"/>
      <c r="UIV147" s="75"/>
      <c r="UIW147" s="73"/>
      <c r="UIX147" s="76"/>
      <c r="UIY147" s="77"/>
      <c r="UIZ147" s="78"/>
      <c r="UJA147" s="73"/>
      <c r="UJB147" s="73"/>
      <c r="UJC147" s="73"/>
      <c r="UJD147" s="73"/>
      <c r="UJE147" s="74"/>
      <c r="UJF147" s="7"/>
      <c r="UJG147" s="7"/>
      <c r="UJH147" s="74"/>
      <c r="UJI147" s="74"/>
      <c r="UJJ147" s="6"/>
      <c r="UJK147" s="6"/>
      <c r="UJL147" s="75"/>
      <c r="UJM147" s="73"/>
      <c r="UJN147" s="76"/>
      <c r="UJO147" s="77"/>
      <c r="UJP147" s="78"/>
      <c r="UJQ147" s="73"/>
      <c r="UJR147" s="73"/>
      <c r="UJS147" s="73"/>
      <c r="UJT147" s="73"/>
      <c r="UJU147" s="74"/>
      <c r="UJV147" s="7"/>
      <c r="UJW147" s="7"/>
      <c r="UJX147" s="74"/>
      <c r="UJY147" s="74"/>
      <c r="UJZ147" s="6"/>
      <c r="UKA147" s="6"/>
      <c r="UKB147" s="75"/>
      <c r="UKC147" s="73"/>
      <c r="UKD147" s="76"/>
      <c r="UKE147" s="77"/>
      <c r="UKF147" s="78"/>
      <c r="UKG147" s="73"/>
      <c r="UKH147" s="73"/>
      <c r="UKI147" s="73"/>
      <c r="UKJ147" s="73"/>
      <c r="UKK147" s="74"/>
      <c r="UKL147" s="7"/>
      <c r="UKM147" s="7"/>
      <c r="UKN147" s="74"/>
      <c r="UKO147" s="74"/>
      <c r="UKP147" s="6"/>
      <c r="UKQ147" s="6"/>
      <c r="UKR147" s="75"/>
      <c r="UKS147" s="73"/>
      <c r="UKT147" s="76"/>
      <c r="UKU147" s="77"/>
      <c r="UKV147" s="78"/>
      <c r="UKW147" s="73"/>
      <c r="UKX147" s="73"/>
      <c r="UKY147" s="73"/>
      <c r="UKZ147" s="73"/>
      <c r="ULA147" s="74"/>
      <c r="ULB147" s="7"/>
      <c r="ULC147" s="7"/>
      <c r="ULD147" s="74"/>
      <c r="ULE147" s="74"/>
      <c r="ULF147" s="6"/>
      <c r="ULG147" s="6"/>
      <c r="ULH147" s="75"/>
      <c r="ULI147" s="73"/>
      <c r="ULJ147" s="76"/>
      <c r="ULK147" s="77"/>
      <c r="ULL147" s="78"/>
      <c r="ULM147" s="73"/>
      <c r="ULN147" s="73"/>
      <c r="ULO147" s="73"/>
      <c r="ULP147" s="73"/>
      <c r="ULQ147" s="74"/>
      <c r="ULR147" s="7"/>
      <c r="ULS147" s="7"/>
      <c r="ULT147" s="74"/>
      <c r="ULU147" s="74"/>
      <c r="ULV147" s="6"/>
      <c r="ULW147" s="6"/>
      <c r="ULX147" s="75"/>
      <c r="ULY147" s="73"/>
      <c r="ULZ147" s="76"/>
      <c r="UMA147" s="77"/>
      <c r="UMB147" s="78"/>
      <c r="UMC147" s="73"/>
      <c r="UMD147" s="73"/>
      <c r="UME147" s="73"/>
      <c r="UMF147" s="73"/>
      <c r="UMG147" s="74"/>
      <c r="UMH147" s="7"/>
      <c r="UMI147" s="7"/>
      <c r="UMJ147" s="74"/>
      <c r="UMK147" s="74"/>
      <c r="UML147" s="6"/>
      <c r="UMM147" s="6"/>
      <c r="UMN147" s="75"/>
      <c r="UMO147" s="73"/>
      <c r="UMP147" s="76"/>
      <c r="UMQ147" s="77"/>
      <c r="UMR147" s="78"/>
      <c r="UMS147" s="73"/>
      <c r="UMT147" s="73"/>
      <c r="UMU147" s="73"/>
      <c r="UMV147" s="73"/>
      <c r="UMW147" s="74"/>
      <c r="UMX147" s="7"/>
      <c r="UMY147" s="7"/>
      <c r="UMZ147" s="74"/>
      <c r="UNA147" s="74"/>
      <c r="UNB147" s="6"/>
      <c r="UNC147" s="6"/>
      <c r="UND147" s="75"/>
      <c r="UNE147" s="73"/>
      <c r="UNF147" s="76"/>
      <c r="UNG147" s="77"/>
      <c r="UNH147" s="78"/>
      <c r="UNI147" s="73"/>
      <c r="UNJ147" s="73"/>
      <c r="UNK147" s="73"/>
      <c r="UNL147" s="73"/>
      <c r="UNM147" s="74"/>
      <c r="UNN147" s="7"/>
      <c r="UNO147" s="7"/>
      <c r="UNP147" s="74"/>
      <c r="UNQ147" s="74"/>
      <c r="UNR147" s="6"/>
      <c r="UNS147" s="6"/>
      <c r="UNT147" s="75"/>
      <c r="UNU147" s="73"/>
      <c r="UNV147" s="76"/>
      <c r="UNW147" s="77"/>
      <c r="UNX147" s="78"/>
      <c r="UNY147" s="73"/>
      <c r="UNZ147" s="73"/>
      <c r="UOA147" s="73"/>
      <c r="UOB147" s="73"/>
      <c r="UOC147" s="74"/>
      <c r="UOD147" s="7"/>
      <c r="UOE147" s="7"/>
      <c r="UOF147" s="74"/>
      <c r="UOG147" s="74"/>
      <c r="UOH147" s="6"/>
      <c r="UOI147" s="6"/>
      <c r="UOJ147" s="75"/>
      <c r="UOK147" s="73"/>
      <c r="UOL147" s="76"/>
      <c r="UOM147" s="77"/>
      <c r="UON147" s="78"/>
      <c r="UOO147" s="73"/>
      <c r="UOP147" s="73"/>
      <c r="UOQ147" s="73"/>
      <c r="UOR147" s="73"/>
      <c r="UOS147" s="74"/>
      <c r="UOT147" s="7"/>
      <c r="UOU147" s="7"/>
      <c r="UOV147" s="74"/>
      <c r="UOW147" s="74"/>
      <c r="UOX147" s="6"/>
      <c r="UOY147" s="6"/>
      <c r="UOZ147" s="75"/>
      <c r="UPA147" s="73"/>
      <c r="UPB147" s="76"/>
      <c r="UPC147" s="77"/>
      <c r="UPD147" s="78"/>
      <c r="UPE147" s="73"/>
      <c r="UPF147" s="73"/>
      <c r="UPG147" s="73"/>
      <c r="UPH147" s="73"/>
      <c r="UPI147" s="74"/>
      <c r="UPJ147" s="7"/>
      <c r="UPK147" s="7"/>
      <c r="UPL147" s="74"/>
      <c r="UPM147" s="74"/>
      <c r="UPN147" s="6"/>
      <c r="UPO147" s="6"/>
      <c r="UPP147" s="75"/>
      <c r="UPQ147" s="73"/>
      <c r="UPR147" s="76"/>
      <c r="UPS147" s="77"/>
      <c r="UPT147" s="78"/>
      <c r="UPU147" s="73"/>
      <c r="UPV147" s="73"/>
      <c r="UPW147" s="73"/>
      <c r="UPX147" s="73"/>
      <c r="UPY147" s="74"/>
      <c r="UPZ147" s="7"/>
      <c r="UQA147" s="7"/>
      <c r="UQB147" s="74"/>
      <c r="UQC147" s="74"/>
      <c r="UQD147" s="6"/>
      <c r="UQE147" s="6"/>
      <c r="UQF147" s="75"/>
      <c r="UQG147" s="73"/>
      <c r="UQH147" s="76"/>
      <c r="UQI147" s="77"/>
      <c r="UQJ147" s="78"/>
      <c r="UQK147" s="73"/>
      <c r="UQL147" s="73"/>
      <c r="UQM147" s="73"/>
      <c r="UQN147" s="73"/>
      <c r="UQO147" s="74"/>
      <c r="UQP147" s="7"/>
      <c r="UQQ147" s="7"/>
      <c r="UQR147" s="74"/>
      <c r="UQS147" s="74"/>
      <c r="UQT147" s="6"/>
      <c r="UQU147" s="6"/>
      <c r="UQV147" s="75"/>
      <c r="UQW147" s="73"/>
      <c r="UQX147" s="76"/>
      <c r="UQY147" s="77"/>
      <c r="UQZ147" s="78"/>
      <c r="URA147" s="73"/>
      <c r="URB147" s="73"/>
      <c r="URC147" s="73"/>
      <c r="URD147" s="73"/>
      <c r="URE147" s="74"/>
      <c r="URF147" s="7"/>
      <c r="URG147" s="7"/>
      <c r="URH147" s="74"/>
      <c r="URI147" s="74"/>
      <c r="URJ147" s="6"/>
      <c r="URK147" s="6"/>
      <c r="URL147" s="75"/>
      <c r="URM147" s="73"/>
      <c r="URN147" s="76"/>
      <c r="URO147" s="77"/>
      <c r="URP147" s="78"/>
      <c r="URQ147" s="73"/>
      <c r="URR147" s="73"/>
      <c r="URS147" s="73"/>
      <c r="URT147" s="73"/>
      <c r="URU147" s="74"/>
      <c r="URV147" s="7"/>
      <c r="URW147" s="7"/>
      <c r="URX147" s="74"/>
      <c r="URY147" s="74"/>
      <c r="URZ147" s="6"/>
      <c r="USA147" s="6"/>
      <c r="USB147" s="75"/>
      <c r="USC147" s="73"/>
      <c r="USD147" s="76"/>
      <c r="USE147" s="77"/>
      <c r="USF147" s="78"/>
      <c r="USG147" s="73"/>
      <c r="USH147" s="73"/>
      <c r="USI147" s="73"/>
      <c r="USJ147" s="73"/>
      <c r="USK147" s="74"/>
      <c r="USL147" s="7"/>
      <c r="USM147" s="7"/>
      <c r="USN147" s="74"/>
      <c r="USO147" s="74"/>
      <c r="USP147" s="6"/>
      <c r="USQ147" s="6"/>
      <c r="USR147" s="75"/>
      <c r="USS147" s="73"/>
      <c r="UST147" s="76"/>
      <c r="USU147" s="77"/>
      <c r="USV147" s="78"/>
      <c r="USW147" s="73"/>
      <c r="USX147" s="73"/>
      <c r="USY147" s="73"/>
      <c r="USZ147" s="73"/>
      <c r="UTA147" s="74"/>
      <c r="UTB147" s="7"/>
      <c r="UTC147" s="7"/>
      <c r="UTD147" s="74"/>
      <c r="UTE147" s="74"/>
      <c r="UTF147" s="6"/>
      <c r="UTG147" s="6"/>
      <c r="UTH147" s="75"/>
      <c r="UTI147" s="73"/>
      <c r="UTJ147" s="76"/>
      <c r="UTK147" s="77"/>
      <c r="UTL147" s="78"/>
      <c r="UTM147" s="73"/>
      <c r="UTN147" s="73"/>
      <c r="UTO147" s="73"/>
      <c r="UTP147" s="73"/>
      <c r="UTQ147" s="74"/>
      <c r="UTR147" s="7"/>
      <c r="UTS147" s="7"/>
      <c r="UTT147" s="74"/>
      <c r="UTU147" s="74"/>
      <c r="UTV147" s="6"/>
      <c r="UTW147" s="6"/>
      <c r="UTX147" s="75"/>
      <c r="UTY147" s="73"/>
      <c r="UTZ147" s="76"/>
      <c r="UUA147" s="77"/>
      <c r="UUB147" s="78"/>
      <c r="UUC147" s="73"/>
      <c r="UUD147" s="73"/>
      <c r="UUE147" s="73"/>
      <c r="UUF147" s="73"/>
      <c r="UUG147" s="74"/>
      <c r="UUH147" s="7"/>
      <c r="UUI147" s="7"/>
      <c r="UUJ147" s="74"/>
      <c r="UUK147" s="74"/>
      <c r="UUL147" s="6"/>
      <c r="UUM147" s="6"/>
      <c r="UUN147" s="75"/>
      <c r="UUO147" s="73"/>
      <c r="UUP147" s="76"/>
      <c r="UUQ147" s="77"/>
      <c r="UUR147" s="78"/>
      <c r="UUS147" s="73"/>
      <c r="UUT147" s="73"/>
      <c r="UUU147" s="73"/>
      <c r="UUV147" s="73"/>
      <c r="UUW147" s="74"/>
      <c r="UUX147" s="7"/>
      <c r="UUY147" s="7"/>
      <c r="UUZ147" s="74"/>
      <c r="UVA147" s="74"/>
      <c r="UVB147" s="6"/>
      <c r="UVC147" s="6"/>
      <c r="UVD147" s="75"/>
      <c r="UVE147" s="73"/>
      <c r="UVF147" s="76"/>
      <c r="UVG147" s="77"/>
      <c r="UVH147" s="78"/>
      <c r="UVI147" s="73"/>
      <c r="UVJ147" s="73"/>
      <c r="UVK147" s="73"/>
      <c r="UVL147" s="73"/>
      <c r="UVM147" s="74"/>
      <c r="UVN147" s="7"/>
      <c r="UVO147" s="7"/>
      <c r="UVP147" s="74"/>
      <c r="UVQ147" s="74"/>
      <c r="UVR147" s="6"/>
      <c r="UVS147" s="6"/>
      <c r="UVT147" s="75"/>
      <c r="UVU147" s="73"/>
      <c r="UVV147" s="76"/>
      <c r="UVW147" s="77"/>
      <c r="UVX147" s="78"/>
      <c r="UVY147" s="73"/>
      <c r="UVZ147" s="73"/>
      <c r="UWA147" s="73"/>
      <c r="UWB147" s="73"/>
      <c r="UWC147" s="74"/>
      <c r="UWD147" s="7"/>
      <c r="UWE147" s="7"/>
      <c r="UWF147" s="74"/>
      <c r="UWG147" s="74"/>
      <c r="UWH147" s="6"/>
      <c r="UWI147" s="6"/>
      <c r="UWJ147" s="75"/>
      <c r="UWK147" s="73"/>
      <c r="UWL147" s="76"/>
      <c r="UWM147" s="77"/>
      <c r="UWN147" s="78"/>
      <c r="UWO147" s="73"/>
      <c r="UWP147" s="73"/>
      <c r="UWQ147" s="73"/>
      <c r="UWR147" s="73"/>
      <c r="UWS147" s="74"/>
      <c r="UWT147" s="7"/>
      <c r="UWU147" s="7"/>
      <c r="UWV147" s="74"/>
      <c r="UWW147" s="74"/>
      <c r="UWX147" s="6"/>
      <c r="UWY147" s="6"/>
      <c r="UWZ147" s="75"/>
      <c r="UXA147" s="73"/>
      <c r="UXB147" s="76"/>
      <c r="UXC147" s="77"/>
      <c r="UXD147" s="78"/>
      <c r="UXE147" s="73"/>
      <c r="UXF147" s="73"/>
      <c r="UXG147" s="73"/>
      <c r="UXH147" s="73"/>
      <c r="UXI147" s="74"/>
      <c r="UXJ147" s="7"/>
      <c r="UXK147" s="7"/>
      <c r="UXL147" s="74"/>
      <c r="UXM147" s="74"/>
      <c r="UXN147" s="6"/>
      <c r="UXO147" s="6"/>
      <c r="UXP147" s="75"/>
      <c r="UXQ147" s="73"/>
      <c r="UXR147" s="76"/>
      <c r="UXS147" s="77"/>
      <c r="UXT147" s="78"/>
      <c r="UXU147" s="73"/>
      <c r="UXV147" s="73"/>
      <c r="UXW147" s="73"/>
      <c r="UXX147" s="73"/>
      <c r="UXY147" s="74"/>
      <c r="UXZ147" s="7"/>
      <c r="UYA147" s="7"/>
      <c r="UYB147" s="74"/>
      <c r="UYC147" s="74"/>
      <c r="UYD147" s="6"/>
      <c r="UYE147" s="6"/>
      <c r="UYF147" s="75"/>
      <c r="UYG147" s="73"/>
      <c r="UYH147" s="76"/>
      <c r="UYI147" s="77"/>
      <c r="UYJ147" s="78"/>
      <c r="UYK147" s="73"/>
      <c r="UYL147" s="73"/>
      <c r="UYM147" s="73"/>
      <c r="UYN147" s="73"/>
      <c r="UYO147" s="74"/>
      <c r="UYP147" s="7"/>
      <c r="UYQ147" s="7"/>
      <c r="UYR147" s="74"/>
      <c r="UYS147" s="74"/>
      <c r="UYT147" s="6"/>
      <c r="UYU147" s="6"/>
      <c r="UYV147" s="75"/>
      <c r="UYW147" s="73"/>
      <c r="UYX147" s="76"/>
      <c r="UYY147" s="77"/>
      <c r="UYZ147" s="78"/>
      <c r="UZA147" s="73"/>
      <c r="UZB147" s="73"/>
      <c r="UZC147" s="73"/>
      <c r="UZD147" s="73"/>
      <c r="UZE147" s="74"/>
      <c r="UZF147" s="7"/>
      <c r="UZG147" s="7"/>
      <c r="UZH147" s="74"/>
      <c r="UZI147" s="74"/>
      <c r="UZJ147" s="6"/>
      <c r="UZK147" s="6"/>
      <c r="UZL147" s="75"/>
      <c r="UZM147" s="73"/>
      <c r="UZN147" s="76"/>
      <c r="UZO147" s="77"/>
      <c r="UZP147" s="78"/>
      <c r="UZQ147" s="73"/>
      <c r="UZR147" s="73"/>
      <c r="UZS147" s="73"/>
      <c r="UZT147" s="73"/>
      <c r="UZU147" s="74"/>
      <c r="UZV147" s="7"/>
      <c r="UZW147" s="7"/>
      <c r="UZX147" s="74"/>
      <c r="UZY147" s="74"/>
      <c r="UZZ147" s="6"/>
      <c r="VAA147" s="6"/>
      <c r="VAB147" s="75"/>
      <c r="VAC147" s="73"/>
      <c r="VAD147" s="76"/>
      <c r="VAE147" s="77"/>
      <c r="VAF147" s="78"/>
      <c r="VAG147" s="73"/>
      <c r="VAH147" s="73"/>
      <c r="VAI147" s="73"/>
      <c r="VAJ147" s="73"/>
      <c r="VAK147" s="74"/>
      <c r="VAL147" s="7"/>
      <c r="VAM147" s="7"/>
      <c r="VAN147" s="74"/>
      <c r="VAO147" s="74"/>
      <c r="VAP147" s="6"/>
      <c r="VAQ147" s="6"/>
      <c r="VAR147" s="75"/>
      <c r="VAS147" s="73"/>
      <c r="VAT147" s="76"/>
      <c r="VAU147" s="77"/>
      <c r="VAV147" s="78"/>
      <c r="VAW147" s="73"/>
      <c r="VAX147" s="73"/>
      <c r="VAY147" s="73"/>
      <c r="VAZ147" s="73"/>
      <c r="VBA147" s="74"/>
      <c r="VBB147" s="7"/>
      <c r="VBC147" s="7"/>
      <c r="VBD147" s="74"/>
      <c r="VBE147" s="74"/>
      <c r="VBF147" s="6"/>
      <c r="VBG147" s="6"/>
      <c r="VBH147" s="75"/>
      <c r="VBI147" s="73"/>
      <c r="VBJ147" s="76"/>
      <c r="VBK147" s="77"/>
      <c r="VBL147" s="78"/>
      <c r="VBM147" s="73"/>
      <c r="VBN147" s="73"/>
      <c r="VBO147" s="73"/>
      <c r="VBP147" s="73"/>
      <c r="VBQ147" s="74"/>
      <c r="VBR147" s="7"/>
      <c r="VBS147" s="7"/>
      <c r="VBT147" s="74"/>
      <c r="VBU147" s="74"/>
      <c r="VBV147" s="6"/>
      <c r="VBW147" s="6"/>
      <c r="VBX147" s="75"/>
      <c r="VBY147" s="73"/>
      <c r="VBZ147" s="76"/>
      <c r="VCA147" s="77"/>
      <c r="VCB147" s="78"/>
      <c r="VCC147" s="73"/>
      <c r="VCD147" s="73"/>
      <c r="VCE147" s="73"/>
      <c r="VCF147" s="73"/>
      <c r="VCG147" s="74"/>
      <c r="VCH147" s="7"/>
      <c r="VCI147" s="7"/>
      <c r="VCJ147" s="74"/>
      <c r="VCK147" s="74"/>
      <c r="VCL147" s="6"/>
      <c r="VCM147" s="6"/>
      <c r="VCN147" s="75"/>
      <c r="VCO147" s="73"/>
      <c r="VCP147" s="76"/>
      <c r="VCQ147" s="77"/>
      <c r="VCR147" s="78"/>
      <c r="VCS147" s="73"/>
      <c r="VCT147" s="73"/>
      <c r="VCU147" s="73"/>
      <c r="VCV147" s="73"/>
      <c r="VCW147" s="74"/>
      <c r="VCX147" s="7"/>
      <c r="VCY147" s="7"/>
      <c r="VCZ147" s="74"/>
      <c r="VDA147" s="74"/>
      <c r="VDB147" s="6"/>
      <c r="VDC147" s="6"/>
      <c r="VDD147" s="75"/>
      <c r="VDE147" s="73"/>
      <c r="VDF147" s="76"/>
      <c r="VDG147" s="77"/>
      <c r="VDH147" s="78"/>
      <c r="VDI147" s="73"/>
      <c r="VDJ147" s="73"/>
      <c r="VDK147" s="73"/>
      <c r="VDL147" s="73"/>
      <c r="VDM147" s="74"/>
      <c r="VDN147" s="7"/>
      <c r="VDO147" s="7"/>
      <c r="VDP147" s="74"/>
      <c r="VDQ147" s="74"/>
      <c r="VDR147" s="6"/>
      <c r="VDS147" s="6"/>
      <c r="VDT147" s="75"/>
      <c r="VDU147" s="73"/>
      <c r="VDV147" s="76"/>
      <c r="VDW147" s="77"/>
      <c r="VDX147" s="78"/>
      <c r="VDY147" s="73"/>
      <c r="VDZ147" s="73"/>
      <c r="VEA147" s="73"/>
      <c r="VEB147" s="73"/>
      <c r="VEC147" s="74"/>
      <c r="VED147" s="7"/>
      <c r="VEE147" s="7"/>
      <c r="VEF147" s="74"/>
      <c r="VEG147" s="74"/>
      <c r="VEH147" s="6"/>
      <c r="VEI147" s="6"/>
      <c r="VEJ147" s="75"/>
      <c r="VEK147" s="73"/>
      <c r="VEL147" s="76"/>
      <c r="VEM147" s="77"/>
      <c r="VEN147" s="78"/>
      <c r="VEO147" s="73"/>
      <c r="VEP147" s="73"/>
      <c r="VEQ147" s="73"/>
      <c r="VER147" s="73"/>
      <c r="VES147" s="74"/>
      <c r="VET147" s="7"/>
      <c r="VEU147" s="7"/>
      <c r="VEV147" s="74"/>
      <c r="VEW147" s="74"/>
      <c r="VEX147" s="6"/>
      <c r="VEY147" s="6"/>
      <c r="VEZ147" s="75"/>
      <c r="VFA147" s="73"/>
      <c r="VFB147" s="76"/>
      <c r="VFC147" s="77"/>
      <c r="VFD147" s="78"/>
      <c r="VFE147" s="73"/>
      <c r="VFF147" s="73"/>
      <c r="VFG147" s="73"/>
      <c r="VFH147" s="73"/>
      <c r="VFI147" s="74"/>
      <c r="VFJ147" s="7"/>
      <c r="VFK147" s="7"/>
      <c r="VFL147" s="74"/>
      <c r="VFM147" s="74"/>
      <c r="VFN147" s="6"/>
      <c r="VFO147" s="6"/>
      <c r="VFP147" s="75"/>
      <c r="VFQ147" s="73"/>
      <c r="VFR147" s="76"/>
      <c r="VFS147" s="77"/>
      <c r="VFT147" s="78"/>
      <c r="VFU147" s="73"/>
      <c r="VFV147" s="73"/>
      <c r="VFW147" s="73"/>
      <c r="VFX147" s="73"/>
      <c r="VFY147" s="74"/>
      <c r="VFZ147" s="7"/>
      <c r="VGA147" s="7"/>
      <c r="VGB147" s="74"/>
      <c r="VGC147" s="74"/>
      <c r="VGD147" s="6"/>
      <c r="VGE147" s="6"/>
      <c r="VGF147" s="75"/>
      <c r="VGG147" s="73"/>
      <c r="VGH147" s="76"/>
      <c r="VGI147" s="77"/>
      <c r="VGJ147" s="78"/>
      <c r="VGK147" s="73"/>
      <c r="VGL147" s="73"/>
      <c r="VGM147" s="73"/>
      <c r="VGN147" s="73"/>
      <c r="VGO147" s="74"/>
      <c r="VGP147" s="7"/>
      <c r="VGQ147" s="7"/>
      <c r="VGR147" s="74"/>
      <c r="VGS147" s="74"/>
      <c r="VGT147" s="6"/>
      <c r="VGU147" s="6"/>
      <c r="VGV147" s="75"/>
      <c r="VGW147" s="73"/>
      <c r="VGX147" s="76"/>
      <c r="VGY147" s="77"/>
      <c r="VGZ147" s="78"/>
      <c r="VHA147" s="73"/>
      <c r="VHB147" s="73"/>
      <c r="VHC147" s="73"/>
      <c r="VHD147" s="73"/>
      <c r="VHE147" s="74"/>
      <c r="VHF147" s="7"/>
      <c r="VHG147" s="7"/>
      <c r="VHH147" s="74"/>
      <c r="VHI147" s="74"/>
      <c r="VHJ147" s="6"/>
      <c r="VHK147" s="6"/>
      <c r="VHL147" s="75"/>
      <c r="VHM147" s="73"/>
      <c r="VHN147" s="76"/>
      <c r="VHO147" s="77"/>
      <c r="VHP147" s="78"/>
      <c r="VHQ147" s="73"/>
      <c r="VHR147" s="73"/>
      <c r="VHS147" s="73"/>
      <c r="VHT147" s="73"/>
      <c r="VHU147" s="74"/>
      <c r="VHV147" s="7"/>
      <c r="VHW147" s="7"/>
      <c r="VHX147" s="74"/>
      <c r="VHY147" s="74"/>
      <c r="VHZ147" s="6"/>
      <c r="VIA147" s="6"/>
      <c r="VIB147" s="75"/>
      <c r="VIC147" s="73"/>
      <c r="VID147" s="76"/>
      <c r="VIE147" s="77"/>
      <c r="VIF147" s="78"/>
      <c r="VIG147" s="73"/>
      <c r="VIH147" s="73"/>
      <c r="VII147" s="73"/>
      <c r="VIJ147" s="73"/>
      <c r="VIK147" s="74"/>
      <c r="VIL147" s="7"/>
      <c r="VIM147" s="7"/>
      <c r="VIN147" s="74"/>
      <c r="VIO147" s="74"/>
      <c r="VIP147" s="6"/>
      <c r="VIQ147" s="6"/>
      <c r="VIR147" s="75"/>
      <c r="VIS147" s="73"/>
      <c r="VIT147" s="76"/>
      <c r="VIU147" s="77"/>
      <c r="VIV147" s="78"/>
      <c r="VIW147" s="73"/>
      <c r="VIX147" s="73"/>
      <c r="VIY147" s="73"/>
      <c r="VIZ147" s="73"/>
      <c r="VJA147" s="74"/>
      <c r="VJB147" s="7"/>
      <c r="VJC147" s="7"/>
      <c r="VJD147" s="74"/>
      <c r="VJE147" s="74"/>
      <c r="VJF147" s="6"/>
      <c r="VJG147" s="6"/>
      <c r="VJH147" s="75"/>
      <c r="VJI147" s="73"/>
      <c r="VJJ147" s="76"/>
      <c r="VJK147" s="77"/>
      <c r="VJL147" s="78"/>
      <c r="VJM147" s="73"/>
      <c r="VJN147" s="73"/>
      <c r="VJO147" s="73"/>
      <c r="VJP147" s="73"/>
      <c r="VJQ147" s="74"/>
      <c r="VJR147" s="7"/>
      <c r="VJS147" s="7"/>
      <c r="VJT147" s="74"/>
      <c r="VJU147" s="74"/>
      <c r="VJV147" s="6"/>
      <c r="VJW147" s="6"/>
      <c r="VJX147" s="75"/>
      <c r="VJY147" s="73"/>
      <c r="VJZ147" s="76"/>
      <c r="VKA147" s="77"/>
      <c r="VKB147" s="78"/>
      <c r="VKC147" s="73"/>
      <c r="VKD147" s="73"/>
      <c r="VKE147" s="73"/>
      <c r="VKF147" s="73"/>
      <c r="VKG147" s="74"/>
      <c r="VKH147" s="7"/>
      <c r="VKI147" s="7"/>
      <c r="VKJ147" s="74"/>
      <c r="VKK147" s="74"/>
      <c r="VKL147" s="6"/>
      <c r="VKM147" s="6"/>
      <c r="VKN147" s="75"/>
      <c r="VKO147" s="73"/>
      <c r="VKP147" s="76"/>
      <c r="VKQ147" s="77"/>
      <c r="VKR147" s="78"/>
      <c r="VKS147" s="73"/>
      <c r="VKT147" s="73"/>
      <c r="VKU147" s="73"/>
      <c r="VKV147" s="73"/>
      <c r="VKW147" s="74"/>
      <c r="VKX147" s="7"/>
      <c r="VKY147" s="7"/>
      <c r="VKZ147" s="74"/>
      <c r="VLA147" s="74"/>
      <c r="VLB147" s="6"/>
      <c r="VLC147" s="6"/>
      <c r="VLD147" s="75"/>
      <c r="VLE147" s="73"/>
      <c r="VLF147" s="76"/>
      <c r="VLG147" s="77"/>
      <c r="VLH147" s="78"/>
      <c r="VLI147" s="73"/>
      <c r="VLJ147" s="73"/>
      <c r="VLK147" s="73"/>
      <c r="VLL147" s="73"/>
      <c r="VLM147" s="74"/>
      <c r="VLN147" s="7"/>
      <c r="VLO147" s="7"/>
      <c r="VLP147" s="74"/>
      <c r="VLQ147" s="74"/>
      <c r="VLR147" s="6"/>
      <c r="VLS147" s="6"/>
      <c r="VLT147" s="75"/>
      <c r="VLU147" s="73"/>
      <c r="VLV147" s="76"/>
      <c r="VLW147" s="77"/>
      <c r="VLX147" s="78"/>
      <c r="VLY147" s="73"/>
      <c r="VLZ147" s="73"/>
      <c r="VMA147" s="73"/>
      <c r="VMB147" s="73"/>
      <c r="VMC147" s="74"/>
      <c r="VMD147" s="7"/>
      <c r="VME147" s="7"/>
      <c r="VMF147" s="74"/>
      <c r="VMG147" s="74"/>
      <c r="VMH147" s="6"/>
      <c r="VMI147" s="6"/>
      <c r="VMJ147" s="75"/>
      <c r="VMK147" s="73"/>
      <c r="VML147" s="76"/>
      <c r="VMM147" s="77"/>
      <c r="VMN147" s="78"/>
      <c r="VMO147" s="73"/>
      <c r="VMP147" s="73"/>
      <c r="VMQ147" s="73"/>
      <c r="VMR147" s="73"/>
      <c r="VMS147" s="74"/>
      <c r="VMT147" s="7"/>
      <c r="VMU147" s="7"/>
      <c r="VMV147" s="74"/>
      <c r="VMW147" s="74"/>
      <c r="VMX147" s="6"/>
      <c r="VMY147" s="6"/>
      <c r="VMZ147" s="75"/>
      <c r="VNA147" s="73"/>
      <c r="VNB147" s="76"/>
      <c r="VNC147" s="77"/>
      <c r="VND147" s="78"/>
      <c r="VNE147" s="73"/>
      <c r="VNF147" s="73"/>
      <c r="VNG147" s="73"/>
      <c r="VNH147" s="73"/>
      <c r="VNI147" s="74"/>
      <c r="VNJ147" s="7"/>
      <c r="VNK147" s="7"/>
      <c r="VNL147" s="74"/>
      <c r="VNM147" s="74"/>
      <c r="VNN147" s="6"/>
      <c r="VNO147" s="6"/>
      <c r="VNP147" s="75"/>
      <c r="VNQ147" s="73"/>
      <c r="VNR147" s="76"/>
      <c r="VNS147" s="77"/>
      <c r="VNT147" s="78"/>
      <c r="VNU147" s="73"/>
      <c r="VNV147" s="73"/>
      <c r="VNW147" s="73"/>
      <c r="VNX147" s="73"/>
      <c r="VNY147" s="74"/>
      <c r="VNZ147" s="7"/>
      <c r="VOA147" s="7"/>
      <c r="VOB147" s="74"/>
      <c r="VOC147" s="74"/>
      <c r="VOD147" s="6"/>
      <c r="VOE147" s="6"/>
      <c r="VOF147" s="75"/>
      <c r="VOG147" s="73"/>
      <c r="VOH147" s="76"/>
      <c r="VOI147" s="77"/>
      <c r="VOJ147" s="78"/>
      <c r="VOK147" s="73"/>
      <c r="VOL147" s="73"/>
      <c r="VOM147" s="73"/>
      <c r="VON147" s="73"/>
      <c r="VOO147" s="74"/>
      <c r="VOP147" s="7"/>
      <c r="VOQ147" s="7"/>
      <c r="VOR147" s="74"/>
      <c r="VOS147" s="74"/>
      <c r="VOT147" s="6"/>
      <c r="VOU147" s="6"/>
      <c r="VOV147" s="75"/>
      <c r="VOW147" s="73"/>
      <c r="VOX147" s="76"/>
      <c r="VOY147" s="77"/>
      <c r="VOZ147" s="78"/>
      <c r="VPA147" s="73"/>
      <c r="VPB147" s="73"/>
      <c r="VPC147" s="73"/>
      <c r="VPD147" s="73"/>
      <c r="VPE147" s="74"/>
      <c r="VPF147" s="7"/>
      <c r="VPG147" s="7"/>
      <c r="VPH147" s="74"/>
      <c r="VPI147" s="74"/>
      <c r="VPJ147" s="6"/>
      <c r="VPK147" s="6"/>
      <c r="VPL147" s="75"/>
      <c r="VPM147" s="73"/>
      <c r="VPN147" s="76"/>
      <c r="VPO147" s="77"/>
      <c r="VPP147" s="78"/>
      <c r="VPQ147" s="73"/>
      <c r="VPR147" s="73"/>
      <c r="VPS147" s="73"/>
      <c r="VPT147" s="73"/>
      <c r="VPU147" s="74"/>
      <c r="VPV147" s="7"/>
      <c r="VPW147" s="7"/>
      <c r="VPX147" s="74"/>
      <c r="VPY147" s="74"/>
      <c r="VPZ147" s="6"/>
      <c r="VQA147" s="6"/>
      <c r="VQB147" s="75"/>
      <c r="VQC147" s="73"/>
      <c r="VQD147" s="76"/>
      <c r="VQE147" s="77"/>
      <c r="VQF147" s="78"/>
      <c r="VQG147" s="73"/>
      <c r="VQH147" s="73"/>
      <c r="VQI147" s="73"/>
      <c r="VQJ147" s="73"/>
      <c r="VQK147" s="74"/>
      <c r="VQL147" s="7"/>
      <c r="VQM147" s="7"/>
      <c r="VQN147" s="74"/>
      <c r="VQO147" s="74"/>
      <c r="VQP147" s="6"/>
      <c r="VQQ147" s="6"/>
      <c r="VQR147" s="75"/>
      <c r="VQS147" s="73"/>
      <c r="VQT147" s="76"/>
      <c r="VQU147" s="77"/>
      <c r="VQV147" s="78"/>
      <c r="VQW147" s="73"/>
      <c r="VQX147" s="73"/>
      <c r="VQY147" s="73"/>
      <c r="VQZ147" s="73"/>
      <c r="VRA147" s="74"/>
      <c r="VRB147" s="7"/>
      <c r="VRC147" s="7"/>
      <c r="VRD147" s="74"/>
      <c r="VRE147" s="74"/>
      <c r="VRF147" s="6"/>
      <c r="VRG147" s="6"/>
      <c r="VRH147" s="75"/>
      <c r="VRI147" s="73"/>
      <c r="VRJ147" s="76"/>
      <c r="VRK147" s="77"/>
      <c r="VRL147" s="78"/>
      <c r="VRM147" s="73"/>
      <c r="VRN147" s="73"/>
      <c r="VRO147" s="73"/>
      <c r="VRP147" s="73"/>
      <c r="VRQ147" s="74"/>
      <c r="VRR147" s="7"/>
      <c r="VRS147" s="7"/>
      <c r="VRT147" s="74"/>
      <c r="VRU147" s="74"/>
      <c r="VRV147" s="6"/>
      <c r="VRW147" s="6"/>
      <c r="VRX147" s="75"/>
      <c r="VRY147" s="73"/>
      <c r="VRZ147" s="76"/>
      <c r="VSA147" s="77"/>
      <c r="VSB147" s="78"/>
      <c r="VSC147" s="73"/>
      <c r="VSD147" s="73"/>
      <c r="VSE147" s="73"/>
      <c r="VSF147" s="73"/>
      <c r="VSG147" s="74"/>
      <c r="VSH147" s="7"/>
      <c r="VSI147" s="7"/>
      <c r="VSJ147" s="74"/>
      <c r="VSK147" s="74"/>
      <c r="VSL147" s="6"/>
      <c r="VSM147" s="6"/>
      <c r="VSN147" s="75"/>
      <c r="VSO147" s="73"/>
      <c r="VSP147" s="76"/>
      <c r="VSQ147" s="77"/>
      <c r="VSR147" s="78"/>
      <c r="VSS147" s="73"/>
      <c r="VST147" s="73"/>
      <c r="VSU147" s="73"/>
      <c r="VSV147" s="73"/>
      <c r="VSW147" s="74"/>
      <c r="VSX147" s="7"/>
      <c r="VSY147" s="7"/>
      <c r="VSZ147" s="74"/>
      <c r="VTA147" s="74"/>
      <c r="VTB147" s="6"/>
      <c r="VTC147" s="6"/>
      <c r="VTD147" s="75"/>
      <c r="VTE147" s="73"/>
      <c r="VTF147" s="76"/>
      <c r="VTG147" s="77"/>
      <c r="VTH147" s="78"/>
      <c r="VTI147" s="73"/>
      <c r="VTJ147" s="73"/>
      <c r="VTK147" s="73"/>
      <c r="VTL147" s="73"/>
      <c r="VTM147" s="74"/>
      <c r="VTN147" s="7"/>
      <c r="VTO147" s="7"/>
      <c r="VTP147" s="74"/>
      <c r="VTQ147" s="74"/>
      <c r="VTR147" s="6"/>
      <c r="VTS147" s="6"/>
      <c r="VTT147" s="75"/>
      <c r="VTU147" s="73"/>
      <c r="VTV147" s="76"/>
      <c r="VTW147" s="77"/>
      <c r="VTX147" s="78"/>
      <c r="VTY147" s="73"/>
      <c r="VTZ147" s="73"/>
      <c r="VUA147" s="73"/>
      <c r="VUB147" s="73"/>
      <c r="VUC147" s="74"/>
      <c r="VUD147" s="7"/>
      <c r="VUE147" s="7"/>
      <c r="VUF147" s="74"/>
      <c r="VUG147" s="74"/>
      <c r="VUH147" s="6"/>
      <c r="VUI147" s="6"/>
      <c r="VUJ147" s="75"/>
      <c r="VUK147" s="73"/>
      <c r="VUL147" s="76"/>
      <c r="VUM147" s="77"/>
      <c r="VUN147" s="78"/>
      <c r="VUO147" s="73"/>
      <c r="VUP147" s="73"/>
      <c r="VUQ147" s="73"/>
      <c r="VUR147" s="73"/>
      <c r="VUS147" s="74"/>
      <c r="VUT147" s="7"/>
      <c r="VUU147" s="7"/>
      <c r="VUV147" s="74"/>
      <c r="VUW147" s="74"/>
      <c r="VUX147" s="6"/>
      <c r="VUY147" s="6"/>
      <c r="VUZ147" s="75"/>
      <c r="VVA147" s="73"/>
      <c r="VVB147" s="76"/>
      <c r="VVC147" s="77"/>
      <c r="VVD147" s="78"/>
      <c r="VVE147" s="73"/>
      <c r="VVF147" s="73"/>
      <c r="VVG147" s="73"/>
      <c r="VVH147" s="73"/>
      <c r="VVI147" s="74"/>
      <c r="VVJ147" s="7"/>
      <c r="VVK147" s="7"/>
      <c r="VVL147" s="74"/>
      <c r="VVM147" s="74"/>
      <c r="VVN147" s="6"/>
      <c r="VVO147" s="6"/>
      <c r="VVP147" s="75"/>
      <c r="VVQ147" s="73"/>
      <c r="VVR147" s="76"/>
      <c r="VVS147" s="77"/>
      <c r="VVT147" s="78"/>
      <c r="VVU147" s="73"/>
      <c r="VVV147" s="73"/>
      <c r="VVW147" s="73"/>
      <c r="VVX147" s="73"/>
      <c r="VVY147" s="74"/>
      <c r="VVZ147" s="7"/>
      <c r="VWA147" s="7"/>
      <c r="VWB147" s="74"/>
      <c r="VWC147" s="74"/>
      <c r="VWD147" s="6"/>
      <c r="VWE147" s="6"/>
      <c r="VWF147" s="75"/>
      <c r="VWG147" s="73"/>
      <c r="VWH147" s="76"/>
      <c r="VWI147" s="77"/>
      <c r="VWJ147" s="78"/>
      <c r="VWK147" s="73"/>
      <c r="VWL147" s="73"/>
      <c r="VWM147" s="73"/>
      <c r="VWN147" s="73"/>
      <c r="VWO147" s="74"/>
      <c r="VWP147" s="7"/>
      <c r="VWQ147" s="7"/>
      <c r="VWR147" s="74"/>
      <c r="VWS147" s="74"/>
      <c r="VWT147" s="6"/>
      <c r="VWU147" s="6"/>
      <c r="VWV147" s="75"/>
      <c r="VWW147" s="73"/>
      <c r="VWX147" s="76"/>
      <c r="VWY147" s="77"/>
      <c r="VWZ147" s="78"/>
      <c r="VXA147" s="73"/>
      <c r="VXB147" s="73"/>
      <c r="VXC147" s="73"/>
      <c r="VXD147" s="73"/>
      <c r="VXE147" s="74"/>
      <c r="VXF147" s="7"/>
      <c r="VXG147" s="7"/>
      <c r="VXH147" s="74"/>
      <c r="VXI147" s="74"/>
      <c r="VXJ147" s="6"/>
      <c r="VXK147" s="6"/>
      <c r="VXL147" s="75"/>
      <c r="VXM147" s="73"/>
      <c r="VXN147" s="76"/>
      <c r="VXO147" s="77"/>
      <c r="VXP147" s="78"/>
      <c r="VXQ147" s="73"/>
      <c r="VXR147" s="73"/>
      <c r="VXS147" s="73"/>
      <c r="VXT147" s="73"/>
      <c r="VXU147" s="74"/>
      <c r="VXV147" s="7"/>
      <c r="VXW147" s="7"/>
      <c r="VXX147" s="74"/>
      <c r="VXY147" s="74"/>
      <c r="VXZ147" s="6"/>
      <c r="VYA147" s="6"/>
      <c r="VYB147" s="75"/>
      <c r="VYC147" s="73"/>
      <c r="VYD147" s="76"/>
      <c r="VYE147" s="77"/>
      <c r="VYF147" s="78"/>
      <c r="VYG147" s="73"/>
      <c r="VYH147" s="73"/>
      <c r="VYI147" s="73"/>
      <c r="VYJ147" s="73"/>
      <c r="VYK147" s="74"/>
      <c r="VYL147" s="7"/>
      <c r="VYM147" s="7"/>
      <c r="VYN147" s="74"/>
      <c r="VYO147" s="74"/>
      <c r="VYP147" s="6"/>
      <c r="VYQ147" s="6"/>
      <c r="VYR147" s="75"/>
      <c r="VYS147" s="73"/>
      <c r="VYT147" s="76"/>
      <c r="VYU147" s="77"/>
      <c r="VYV147" s="78"/>
      <c r="VYW147" s="73"/>
      <c r="VYX147" s="73"/>
      <c r="VYY147" s="73"/>
      <c r="VYZ147" s="73"/>
      <c r="VZA147" s="74"/>
      <c r="VZB147" s="7"/>
      <c r="VZC147" s="7"/>
      <c r="VZD147" s="74"/>
      <c r="VZE147" s="74"/>
      <c r="VZF147" s="6"/>
      <c r="VZG147" s="6"/>
      <c r="VZH147" s="75"/>
      <c r="VZI147" s="73"/>
      <c r="VZJ147" s="76"/>
      <c r="VZK147" s="77"/>
      <c r="VZL147" s="78"/>
      <c r="VZM147" s="73"/>
      <c r="VZN147" s="73"/>
      <c r="VZO147" s="73"/>
      <c r="VZP147" s="73"/>
      <c r="VZQ147" s="74"/>
      <c r="VZR147" s="7"/>
      <c r="VZS147" s="7"/>
      <c r="VZT147" s="74"/>
      <c r="VZU147" s="74"/>
      <c r="VZV147" s="6"/>
      <c r="VZW147" s="6"/>
      <c r="VZX147" s="75"/>
      <c r="VZY147" s="73"/>
      <c r="VZZ147" s="76"/>
      <c r="WAA147" s="77"/>
      <c r="WAB147" s="78"/>
      <c r="WAC147" s="73"/>
      <c r="WAD147" s="73"/>
      <c r="WAE147" s="73"/>
      <c r="WAF147" s="73"/>
      <c r="WAG147" s="74"/>
      <c r="WAH147" s="7"/>
      <c r="WAI147" s="7"/>
      <c r="WAJ147" s="74"/>
      <c r="WAK147" s="74"/>
      <c r="WAL147" s="6"/>
      <c r="WAM147" s="6"/>
      <c r="WAN147" s="75"/>
      <c r="WAO147" s="73"/>
      <c r="WAP147" s="76"/>
      <c r="WAQ147" s="77"/>
      <c r="WAR147" s="78"/>
      <c r="WAS147" s="73"/>
      <c r="WAT147" s="73"/>
      <c r="WAU147" s="73"/>
      <c r="WAV147" s="73"/>
      <c r="WAW147" s="74"/>
      <c r="WAX147" s="7"/>
      <c r="WAY147" s="7"/>
      <c r="WAZ147" s="74"/>
      <c r="WBA147" s="74"/>
      <c r="WBB147" s="6"/>
      <c r="WBC147" s="6"/>
      <c r="WBD147" s="75"/>
      <c r="WBE147" s="73"/>
      <c r="WBF147" s="76"/>
      <c r="WBG147" s="77"/>
      <c r="WBH147" s="78"/>
      <c r="WBI147" s="73"/>
      <c r="WBJ147" s="73"/>
      <c r="WBK147" s="73"/>
      <c r="WBL147" s="73"/>
      <c r="WBM147" s="74"/>
      <c r="WBN147" s="7"/>
      <c r="WBO147" s="7"/>
      <c r="WBP147" s="74"/>
      <c r="WBQ147" s="74"/>
      <c r="WBR147" s="6"/>
      <c r="WBS147" s="6"/>
      <c r="WBT147" s="75"/>
      <c r="WBU147" s="73"/>
      <c r="WBV147" s="76"/>
      <c r="WBW147" s="77"/>
      <c r="WBX147" s="78"/>
      <c r="WBY147" s="73"/>
      <c r="WBZ147" s="73"/>
      <c r="WCA147" s="73"/>
      <c r="WCB147" s="73"/>
      <c r="WCC147" s="74"/>
      <c r="WCD147" s="7"/>
      <c r="WCE147" s="7"/>
      <c r="WCF147" s="74"/>
      <c r="WCG147" s="74"/>
      <c r="WCH147" s="6"/>
      <c r="WCI147" s="6"/>
      <c r="WCJ147" s="75"/>
      <c r="WCK147" s="73"/>
      <c r="WCL147" s="76"/>
      <c r="WCM147" s="77"/>
      <c r="WCN147" s="78"/>
      <c r="WCO147" s="73"/>
      <c r="WCP147" s="73"/>
      <c r="WCQ147" s="73"/>
      <c r="WCR147" s="73"/>
      <c r="WCS147" s="74"/>
      <c r="WCT147" s="7"/>
      <c r="WCU147" s="7"/>
      <c r="WCV147" s="74"/>
      <c r="WCW147" s="74"/>
      <c r="WCX147" s="6"/>
      <c r="WCY147" s="6"/>
      <c r="WCZ147" s="75"/>
      <c r="WDA147" s="73"/>
      <c r="WDB147" s="76"/>
      <c r="WDC147" s="77"/>
      <c r="WDD147" s="78"/>
      <c r="WDE147" s="73"/>
      <c r="WDF147" s="73"/>
      <c r="WDG147" s="73"/>
      <c r="WDH147" s="73"/>
      <c r="WDI147" s="74"/>
      <c r="WDJ147" s="7"/>
      <c r="WDK147" s="7"/>
      <c r="WDL147" s="74"/>
      <c r="WDM147" s="74"/>
      <c r="WDN147" s="6"/>
      <c r="WDO147" s="6"/>
      <c r="WDP147" s="75"/>
      <c r="WDQ147" s="73"/>
      <c r="WDR147" s="76"/>
      <c r="WDS147" s="77"/>
      <c r="WDT147" s="78"/>
      <c r="WDU147" s="73"/>
      <c r="WDV147" s="73"/>
      <c r="WDW147" s="73"/>
      <c r="WDX147" s="73"/>
      <c r="WDY147" s="74"/>
      <c r="WDZ147" s="7"/>
      <c r="WEA147" s="7"/>
      <c r="WEB147" s="74"/>
      <c r="WEC147" s="74"/>
      <c r="WED147" s="6"/>
      <c r="WEE147" s="6"/>
      <c r="WEF147" s="75"/>
      <c r="WEG147" s="73"/>
      <c r="WEH147" s="76"/>
      <c r="WEI147" s="77"/>
      <c r="WEJ147" s="78"/>
      <c r="WEK147" s="73"/>
      <c r="WEL147" s="73"/>
      <c r="WEM147" s="73"/>
      <c r="WEN147" s="73"/>
      <c r="WEO147" s="74"/>
      <c r="WEP147" s="7"/>
      <c r="WEQ147" s="7"/>
      <c r="WER147" s="74"/>
      <c r="WES147" s="74"/>
      <c r="WET147" s="6"/>
      <c r="WEU147" s="6"/>
      <c r="WEV147" s="75"/>
      <c r="WEW147" s="73"/>
      <c r="WEX147" s="76"/>
      <c r="WEY147" s="77"/>
      <c r="WEZ147" s="78"/>
      <c r="WFA147" s="73"/>
      <c r="WFB147" s="73"/>
      <c r="WFC147" s="73"/>
      <c r="WFD147" s="73"/>
      <c r="WFE147" s="74"/>
      <c r="WFF147" s="7"/>
      <c r="WFG147" s="7"/>
      <c r="WFH147" s="74"/>
      <c r="WFI147" s="74"/>
      <c r="WFJ147" s="6"/>
      <c r="WFK147" s="6"/>
      <c r="WFL147" s="75"/>
      <c r="WFM147" s="73"/>
      <c r="WFN147" s="76"/>
      <c r="WFO147" s="77"/>
      <c r="WFP147" s="78"/>
      <c r="WFQ147" s="73"/>
      <c r="WFR147" s="73"/>
      <c r="WFS147" s="73"/>
      <c r="WFT147" s="73"/>
      <c r="WFU147" s="74"/>
      <c r="WFV147" s="7"/>
      <c r="WFW147" s="7"/>
      <c r="WFX147" s="74"/>
      <c r="WFY147" s="74"/>
      <c r="WFZ147" s="6"/>
      <c r="WGA147" s="6"/>
      <c r="WGB147" s="75"/>
      <c r="WGC147" s="73"/>
      <c r="WGD147" s="76"/>
      <c r="WGE147" s="77"/>
      <c r="WGF147" s="78"/>
      <c r="WGG147" s="73"/>
      <c r="WGH147" s="73"/>
      <c r="WGI147" s="73"/>
      <c r="WGJ147" s="73"/>
      <c r="WGK147" s="74"/>
      <c r="WGL147" s="7"/>
      <c r="WGM147" s="7"/>
      <c r="WGN147" s="74"/>
      <c r="WGO147" s="74"/>
      <c r="WGP147" s="6"/>
      <c r="WGQ147" s="6"/>
      <c r="WGR147" s="75"/>
      <c r="WGS147" s="73"/>
      <c r="WGT147" s="76"/>
      <c r="WGU147" s="77"/>
      <c r="WGV147" s="78"/>
      <c r="WGW147" s="73"/>
      <c r="WGX147" s="73"/>
      <c r="WGY147" s="73"/>
      <c r="WGZ147" s="73"/>
      <c r="WHA147" s="74"/>
      <c r="WHB147" s="7"/>
      <c r="WHC147" s="7"/>
      <c r="WHD147" s="74"/>
      <c r="WHE147" s="74"/>
      <c r="WHF147" s="6"/>
      <c r="WHG147" s="6"/>
      <c r="WHH147" s="75"/>
      <c r="WHI147" s="73"/>
      <c r="WHJ147" s="76"/>
      <c r="WHK147" s="77"/>
      <c r="WHL147" s="78"/>
      <c r="WHM147" s="73"/>
      <c r="WHN147" s="73"/>
      <c r="WHO147" s="73"/>
      <c r="WHP147" s="73"/>
      <c r="WHQ147" s="74"/>
      <c r="WHR147" s="7"/>
      <c r="WHS147" s="7"/>
      <c r="WHT147" s="74"/>
      <c r="WHU147" s="74"/>
      <c r="WHV147" s="6"/>
      <c r="WHW147" s="6"/>
      <c r="WHX147" s="75"/>
      <c r="WHY147" s="73"/>
      <c r="WHZ147" s="76"/>
      <c r="WIA147" s="77"/>
      <c r="WIB147" s="78"/>
      <c r="WIC147" s="73"/>
      <c r="WID147" s="73"/>
      <c r="WIE147" s="73"/>
      <c r="WIF147" s="73"/>
      <c r="WIG147" s="74"/>
      <c r="WIH147" s="7"/>
      <c r="WII147" s="7"/>
      <c r="WIJ147" s="74"/>
      <c r="WIK147" s="74"/>
      <c r="WIL147" s="6"/>
      <c r="WIM147" s="6"/>
      <c r="WIN147" s="75"/>
      <c r="WIO147" s="73"/>
      <c r="WIP147" s="76"/>
      <c r="WIQ147" s="77"/>
      <c r="WIR147" s="78"/>
      <c r="WIS147" s="73"/>
      <c r="WIT147" s="73"/>
      <c r="WIU147" s="73"/>
      <c r="WIV147" s="73"/>
      <c r="WIW147" s="74"/>
      <c r="WIX147" s="7"/>
      <c r="WIY147" s="7"/>
      <c r="WIZ147" s="74"/>
      <c r="WJA147" s="74"/>
      <c r="WJB147" s="6"/>
      <c r="WJC147" s="6"/>
      <c r="WJD147" s="75"/>
      <c r="WJE147" s="73"/>
      <c r="WJF147" s="76"/>
      <c r="WJG147" s="77"/>
      <c r="WJH147" s="78"/>
      <c r="WJI147" s="73"/>
      <c r="WJJ147" s="73"/>
      <c r="WJK147" s="73"/>
      <c r="WJL147" s="73"/>
      <c r="WJM147" s="74"/>
      <c r="WJN147" s="7"/>
      <c r="WJO147" s="7"/>
      <c r="WJP147" s="74"/>
      <c r="WJQ147" s="74"/>
      <c r="WJR147" s="6"/>
      <c r="WJS147" s="6"/>
      <c r="WJT147" s="75"/>
      <c r="WJU147" s="73"/>
      <c r="WJV147" s="76"/>
      <c r="WJW147" s="77"/>
      <c r="WJX147" s="78"/>
      <c r="WJY147" s="73"/>
      <c r="WJZ147" s="73"/>
      <c r="WKA147" s="73"/>
      <c r="WKB147" s="73"/>
      <c r="WKC147" s="74"/>
      <c r="WKD147" s="7"/>
      <c r="WKE147" s="7"/>
      <c r="WKF147" s="74"/>
      <c r="WKG147" s="74"/>
      <c r="WKH147" s="6"/>
      <c r="WKI147" s="6"/>
      <c r="WKJ147" s="75"/>
      <c r="WKK147" s="73"/>
      <c r="WKL147" s="76"/>
      <c r="WKM147" s="77"/>
      <c r="WKN147" s="78"/>
      <c r="WKO147" s="73"/>
      <c r="WKP147" s="73"/>
      <c r="WKQ147" s="73"/>
      <c r="WKR147" s="73"/>
      <c r="WKS147" s="74"/>
      <c r="WKT147" s="7"/>
      <c r="WKU147" s="7"/>
      <c r="WKV147" s="74"/>
      <c r="WKW147" s="74"/>
      <c r="WKX147" s="6"/>
      <c r="WKY147" s="6"/>
      <c r="WKZ147" s="75"/>
      <c r="WLA147" s="73"/>
      <c r="WLB147" s="76"/>
      <c r="WLC147" s="77"/>
      <c r="WLD147" s="78"/>
      <c r="WLE147" s="73"/>
      <c r="WLF147" s="73"/>
      <c r="WLG147" s="73"/>
      <c r="WLH147" s="73"/>
      <c r="WLI147" s="74"/>
      <c r="WLJ147" s="7"/>
      <c r="WLK147" s="7"/>
      <c r="WLL147" s="74"/>
      <c r="WLM147" s="74"/>
      <c r="WLN147" s="6"/>
      <c r="WLO147" s="6"/>
      <c r="WLP147" s="75"/>
      <c r="WLQ147" s="73"/>
      <c r="WLR147" s="76"/>
      <c r="WLS147" s="77"/>
      <c r="WLT147" s="78"/>
      <c r="WLU147" s="73"/>
      <c r="WLV147" s="73"/>
      <c r="WLW147" s="73"/>
      <c r="WLX147" s="73"/>
      <c r="WLY147" s="74"/>
      <c r="WLZ147" s="7"/>
      <c r="WMA147" s="7"/>
      <c r="WMB147" s="74"/>
      <c r="WMC147" s="74"/>
      <c r="WMD147" s="6"/>
      <c r="WME147" s="6"/>
      <c r="WMF147" s="75"/>
      <c r="WMG147" s="73"/>
      <c r="WMH147" s="76"/>
      <c r="WMI147" s="77"/>
      <c r="WMJ147" s="78"/>
      <c r="WMK147" s="73"/>
      <c r="WML147" s="73"/>
      <c r="WMM147" s="73"/>
      <c r="WMN147" s="73"/>
      <c r="WMO147" s="74"/>
      <c r="WMP147" s="7"/>
      <c r="WMQ147" s="7"/>
      <c r="WMR147" s="74"/>
      <c r="WMS147" s="74"/>
      <c r="WMT147" s="6"/>
      <c r="WMU147" s="6"/>
      <c r="WMV147" s="75"/>
      <c r="WMW147" s="73"/>
      <c r="WMX147" s="76"/>
      <c r="WMY147" s="77"/>
      <c r="WMZ147" s="78"/>
      <c r="WNA147" s="73"/>
      <c r="WNB147" s="73"/>
      <c r="WNC147" s="73"/>
      <c r="WND147" s="73"/>
      <c r="WNE147" s="74"/>
      <c r="WNF147" s="7"/>
      <c r="WNG147" s="7"/>
      <c r="WNH147" s="74"/>
      <c r="WNI147" s="74"/>
      <c r="WNJ147" s="6"/>
      <c r="WNK147" s="6"/>
      <c r="WNL147" s="75"/>
      <c r="WNM147" s="73"/>
      <c r="WNN147" s="76"/>
      <c r="WNO147" s="77"/>
      <c r="WNP147" s="78"/>
      <c r="WNQ147" s="73"/>
      <c r="WNR147" s="73"/>
      <c r="WNS147" s="73"/>
      <c r="WNT147" s="73"/>
      <c r="WNU147" s="74"/>
      <c r="WNV147" s="7"/>
      <c r="WNW147" s="7"/>
      <c r="WNX147" s="74"/>
      <c r="WNY147" s="74"/>
      <c r="WNZ147" s="6"/>
      <c r="WOA147" s="6"/>
      <c r="WOB147" s="75"/>
      <c r="WOC147" s="73"/>
      <c r="WOD147" s="76"/>
      <c r="WOE147" s="77"/>
      <c r="WOF147" s="78"/>
      <c r="WOG147" s="73"/>
      <c r="WOH147" s="73"/>
      <c r="WOI147" s="73"/>
      <c r="WOJ147" s="73"/>
      <c r="WOK147" s="74"/>
      <c r="WOL147" s="7"/>
      <c r="WOM147" s="7"/>
      <c r="WON147" s="74"/>
      <c r="WOO147" s="74"/>
      <c r="WOP147" s="6"/>
      <c r="WOQ147" s="6"/>
      <c r="WOR147" s="75"/>
      <c r="WOS147" s="73"/>
      <c r="WOT147" s="76"/>
      <c r="WOU147" s="77"/>
      <c r="WOV147" s="78"/>
      <c r="WOW147" s="73"/>
      <c r="WOX147" s="73"/>
      <c r="WOY147" s="73"/>
      <c r="WOZ147" s="73"/>
      <c r="WPA147" s="74"/>
      <c r="WPB147" s="7"/>
      <c r="WPC147" s="7"/>
      <c r="WPD147" s="74"/>
      <c r="WPE147" s="74"/>
      <c r="WPF147" s="6"/>
      <c r="WPG147" s="6"/>
      <c r="WPH147" s="75"/>
      <c r="WPI147" s="73"/>
      <c r="WPJ147" s="76"/>
      <c r="WPK147" s="77"/>
      <c r="WPL147" s="78"/>
      <c r="WPM147" s="73"/>
      <c r="WPN147" s="73"/>
      <c r="WPO147" s="73"/>
      <c r="WPP147" s="73"/>
      <c r="WPQ147" s="74"/>
      <c r="WPR147" s="7"/>
      <c r="WPS147" s="7"/>
      <c r="WPT147" s="74"/>
      <c r="WPU147" s="74"/>
      <c r="WPV147" s="6"/>
      <c r="WPW147" s="6"/>
      <c r="WPX147" s="75"/>
      <c r="WPY147" s="73"/>
      <c r="WPZ147" s="76"/>
      <c r="WQA147" s="77"/>
      <c r="WQB147" s="78"/>
      <c r="WQC147" s="73"/>
      <c r="WQD147" s="73"/>
      <c r="WQE147" s="73"/>
      <c r="WQF147" s="73"/>
      <c r="WQG147" s="74"/>
      <c r="WQH147" s="7"/>
      <c r="WQI147" s="7"/>
      <c r="WQJ147" s="74"/>
      <c r="WQK147" s="74"/>
      <c r="WQL147" s="6"/>
      <c r="WQM147" s="6"/>
      <c r="WQN147" s="75"/>
      <c r="WQO147" s="73"/>
      <c r="WQP147" s="76"/>
      <c r="WQQ147" s="77"/>
      <c r="WQR147" s="78"/>
      <c r="WQS147" s="73"/>
      <c r="WQT147" s="73"/>
      <c r="WQU147" s="73"/>
      <c r="WQV147" s="73"/>
      <c r="WQW147" s="74"/>
      <c r="WQX147" s="7"/>
      <c r="WQY147" s="7"/>
      <c r="WQZ147" s="74"/>
      <c r="WRA147" s="74"/>
      <c r="WRB147" s="6"/>
      <c r="WRC147" s="6"/>
      <c r="WRD147" s="75"/>
      <c r="WRE147" s="73"/>
      <c r="WRF147" s="76"/>
      <c r="WRG147" s="77"/>
      <c r="WRH147" s="78"/>
      <c r="WRI147" s="73"/>
      <c r="WRJ147" s="73"/>
      <c r="WRK147" s="73"/>
      <c r="WRL147" s="73"/>
      <c r="WRM147" s="74"/>
      <c r="WRN147" s="7"/>
      <c r="WRO147" s="7"/>
      <c r="WRP147" s="74"/>
      <c r="WRQ147" s="74"/>
      <c r="WRR147" s="6"/>
      <c r="WRS147" s="6"/>
      <c r="WRT147" s="75"/>
      <c r="WRU147" s="73"/>
      <c r="WRV147" s="76"/>
      <c r="WRW147" s="77"/>
      <c r="WRX147" s="78"/>
      <c r="WRY147" s="73"/>
      <c r="WRZ147" s="73"/>
      <c r="WSA147" s="73"/>
      <c r="WSB147" s="73"/>
      <c r="WSC147" s="74"/>
      <c r="WSD147" s="7"/>
      <c r="WSE147" s="7"/>
      <c r="WSF147" s="74"/>
      <c r="WSG147" s="74"/>
      <c r="WSH147" s="6"/>
      <c r="WSI147" s="6"/>
      <c r="WSJ147" s="75"/>
      <c r="WSK147" s="73"/>
      <c r="WSL147" s="76"/>
      <c r="WSM147" s="77"/>
      <c r="WSN147" s="78"/>
      <c r="WSO147" s="73"/>
      <c r="WSP147" s="73"/>
      <c r="WSQ147" s="73"/>
      <c r="WSR147" s="73"/>
      <c r="WSS147" s="74"/>
      <c r="WST147" s="7"/>
      <c r="WSU147" s="7"/>
      <c r="WSV147" s="74"/>
      <c r="WSW147" s="74"/>
      <c r="WSX147" s="6"/>
      <c r="WSY147" s="6"/>
      <c r="WSZ147" s="75"/>
      <c r="WTA147" s="73"/>
      <c r="WTB147" s="76"/>
      <c r="WTC147" s="77"/>
      <c r="WTD147" s="78"/>
      <c r="WTE147" s="73"/>
      <c r="WTF147" s="73"/>
      <c r="WTG147" s="73"/>
      <c r="WTH147" s="73"/>
      <c r="WTI147" s="74"/>
      <c r="WTJ147" s="7"/>
      <c r="WTK147" s="7"/>
      <c r="WTL147" s="74"/>
      <c r="WTM147" s="74"/>
      <c r="WTN147" s="6"/>
      <c r="WTO147" s="6"/>
      <c r="WTP147" s="75"/>
      <c r="WTQ147" s="73"/>
      <c r="WTR147" s="76"/>
      <c r="WTS147" s="77"/>
      <c r="WTT147" s="78"/>
      <c r="WTU147" s="73"/>
      <c r="WTV147" s="73"/>
      <c r="WTW147" s="73"/>
      <c r="WTX147" s="73"/>
      <c r="WTY147" s="74"/>
      <c r="WTZ147" s="7"/>
      <c r="WUA147" s="7"/>
      <c r="WUB147" s="74"/>
      <c r="WUC147" s="74"/>
      <c r="WUD147" s="6"/>
      <c r="WUE147" s="6"/>
      <c r="WUF147" s="75"/>
      <c r="WUG147" s="73"/>
      <c r="WUH147" s="76"/>
      <c r="WUI147" s="77"/>
      <c r="WUJ147" s="78"/>
      <c r="WUK147" s="73"/>
      <c r="WUL147" s="73"/>
      <c r="WUM147" s="73"/>
      <c r="WUN147" s="73"/>
      <c r="WUO147" s="74"/>
      <c r="WUP147" s="7"/>
      <c r="WUQ147" s="7"/>
      <c r="WUR147" s="74"/>
      <c r="WUS147" s="74"/>
      <c r="WUT147" s="6"/>
      <c r="WUU147" s="6"/>
      <c r="WUV147" s="75"/>
      <c r="WUW147" s="73"/>
      <c r="WUX147" s="76"/>
      <c r="WUY147" s="77"/>
      <c r="WUZ147" s="78"/>
      <c r="WVA147" s="73"/>
      <c r="WVB147" s="73"/>
      <c r="WVC147" s="73"/>
      <c r="WVD147" s="73"/>
      <c r="WVE147" s="74"/>
      <c r="WVF147" s="7"/>
      <c r="WVG147" s="7"/>
      <c r="WVH147" s="74"/>
      <c r="WVI147" s="74"/>
      <c r="WVJ147" s="6"/>
      <c r="WVK147" s="6"/>
      <c r="WVL147" s="75"/>
      <c r="WVM147" s="73"/>
      <c r="WVN147" s="76"/>
      <c r="WVO147" s="77"/>
      <c r="WVP147" s="78"/>
      <c r="WVQ147" s="73"/>
      <c r="WVR147" s="73"/>
      <c r="WVS147" s="73"/>
      <c r="WVT147" s="73"/>
      <c r="WVU147" s="74"/>
      <c r="WVV147" s="7"/>
      <c r="WVW147" s="7"/>
      <c r="WVX147" s="74"/>
      <c r="WVY147" s="74"/>
      <c r="WVZ147" s="6"/>
      <c r="WWA147" s="6"/>
      <c r="WWB147" s="75"/>
      <c r="WWC147" s="73"/>
      <c r="WWD147" s="76"/>
      <c r="WWE147" s="77"/>
      <c r="WWF147" s="78"/>
      <c r="WWG147" s="73"/>
      <c r="WWH147" s="73"/>
      <c r="WWI147" s="73"/>
      <c r="WWJ147" s="73"/>
      <c r="WWK147" s="74"/>
      <c r="WWL147" s="7"/>
      <c r="WWM147" s="7"/>
      <c r="WWN147" s="74"/>
      <c r="WWO147" s="74"/>
      <c r="WWP147" s="6"/>
      <c r="WWQ147" s="6"/>
      <c r="WWR147" s="75"/>
      <c r="WWS147" s="73"/>
      <c r="WWT147" s="76"/>
      <c r="WWU147" s="77"/>
      <c r="WWV147" s="78"/>
      <c r="WWW147" s="73"/>
      <c r="WWX147" s="73"/>
      <c r="WWY147" s="73"/>
      <c r="WWZ147" s="73"/>
      <c r="WXA147" s="74"/>
      <c r="WXB147" s="7"/>
      <c r="WXC147" s="7"/>
      <c r="WXD147" s="74"/>
      <c r="WXE147" s="74"/>
      <c r="WXF147" s="6"/>
      <c r="WXG147" s="6"/>
      <c r="WXH147" s="75"/>
      <c r="WXI147" s="73"/>
      <c r="WXJ147" s="76"/>
      <c r="WXK147" s="77"/>
      <c r="WXL147" s="78"/>
      <c r="WXM147" s="73"/>
      <c r="WXN147" s="73"/>
      <c r="WXO147" s="73"/>
      <c r="WXP147" s="73"/>
      <c r="WXQ147" s="74"/>
      <c r="WXR147" s="7"/>
      <c r="WXS147" s="7"/>
      <c r="WXT147" s="74"/>
      <c r="WXU147" s="74"/>
      <c r="WXV147" s="6"/>
      <c r="WXW147" s="6"/>
      <c r="WXX147" s="75"/>
      <c r="WXY147" s="73"/>
      <c r="WXZ147" s="76"/>
      <c r="WYA147" s="77"/>
      <c r="WYB147" s="78"/>
      <c r="WYC147" s="73"/>
      <c r="WYD147" s="73"/>
      <c r="WYE147" s="73"/>
      <c r="WYF147" s="73"/>
      <c r="WYG147" s="74"/>
      <c r="WYH147" s="7"/>
      <c r="WYI147" s="7"/>
      <c r="WYJ147" s="74"/>
      <c r="WYK147" s="74"/>
      <c r="WYL147" s="6"/>
      <c r="WYM147" s="6"/>
      <c r="WYN147" s="75"/>
      <c r="WYO147" s="73"/>
      <c r="WYP147" s="76"/>
      <c r="WYQ147" s="77"/>
      <c r="WYR147" s="78"/>
      <c r="WYS147" s="73"/>
      <c r="WYT147" s="73"/>
      <c r="WYU147" s="73"/>
      <c r="WYV147" s="73"/>
      <c r="WYW147" s="74"/>
      <c r="WYX147" s="7"/>
      <c r="WYY147" s="7"/>
      <c r="WYZ147" s="74"/>
      <c r="WZA147" s="74"/>
      <c r="WZB147" s="6"/>
      <c r="WZC147" s="6"/>
      <c r="WZD147" s="75"/>
      <c r="WZE147" s="73"/>
      <c r="WZF147" s="76"/>
      <c r="WZG147" s="77"/>
      <c r="WZH147" s="78"/>
      <c r="WZI147" s="73"/>
      <c r="WZJ147" s="73"/>
      <c r="WZK147" s="73"/>
      <c r="WZL147" s="73"/>
      <c r="WZM147" s="74"/>
      <c r="WZN147" s="7"/>
      <c r="WZO147" s="7"/>
      <c r="WZP147" s="74"/>
      <c r="WZQ147" s="74"/>
      <c r="WZR147" s="6"/>
      <c r="WZS147" s="6"/>
      <c r="WZT147" s="75"/>
      <c r="WZU147" s="73"/>
      <c r="WZV147" s="76"/>
      <c r="WZW147" s="77"/>
      <c r="WZX147" s="78"/>
      <c r="WZY147" s="73"/>
      <c r="WZZ147" s="73"/>
      <c r="XAA147" s="73"/>
      <c r="XAB147" s="73"/>
      <c r="XAC147" s="74"/>
      <c r="XAD147" s="7"/>
      <c r="XAE147" s="7"/>
      <c r="XAF147" s="74"/>
      <c r="XAG147" s="74"/>
      <c r="XAH147" s="6"/>
      <c r="XAI147" s="6"/>
      <c r="XAJ147" s="75"/>
      <c r="XAK147" s="73"/>
      <c r="XAL147" s="76"/>
      <c r="XAM147" s="77"/>
      <c r="XAN147" s="78"/>
      <c r="XAO147" s="73"/>
      <c r="XAP147" s="73"/>
      <c r="XAQ147" s="73"/>
      <c r="XAR147" s="73"/>
      <c r="XAS147" s="74"/>
      <c r="XAT147" s="7"/>
      <c r="XAU147" s="7"/>
      <c r="XAV147" s="74"/>
      <c r="XAW147" s="74"/>
      <c r="XAX147" s="6"/>
      <c r="XAY147" s="6"/>
      <c r="XAZ147" s="75"/>
      <c r="XBA147" s="73"/>
      <c r="XBB147" s="76"/>
      <c r="XBC147" s="77"/>
      <c r="XBD147" s="78"/>
      <c r="XBE147" s="73"/>
      <c r="XBF147" s="73"/>
      <c r="XBG147" s="73"/>
      <c r="XBH147" s="73"/>
      <c r="XBI147" s="74"/>
      <c r="XBJ147" s="7"/>
      <c r="XBK147" s="7"/>
      <c r="XBL147" s="74"/>
      <c r="XBM147" s="74"/>
      <c r="XBN147" s="6"/>
      <c r="XBO147" s="6"/>
      <c r="XBP147" s="75"/>
      <c r="XBQ147" s="73"/>
      <c r="XBR147" s="76"/>
      <c r="XBS147" s="77"/>
      <c r="XBT147" s="78"/>
      <c r="XBU147" s="73"/>
      <c r="XBV147" s="73"/>
      <c r="XBW147" s="73"/>
      <c r="XBX147" s="73"/>
      <c r="XBY147" s="74"/>
      <c r="XBZ147" s="7"/>
      <c r="XCA147" s="7"/>
      <c r="XCB147" s="74"/>
      <c r="XCC147" s="74"/>
      <c r="XCD147" s="6"/>
      <c r="XCE147" s="6"/>
      <c r="XCF147" s="75"/>
      <c r="XCG147" s="73"/>
      <c r="XCH147" s="76"/>
      <c r="XCI147" s="77"/>
      <c r="XCJ147" s="78"/>
      <c r="XCK147" s="73"/>
      <c r="XCL147" s="73"/>
      <c r="XCM147" s="73"/>
      <c r="XCN147" s="73"/>
      <c r="XCO147" s="74"/>
      <c r="XCP147" s="7"/>
      <c r="XCQ147" s="7"/>
      <c r="XCR147" s="74"/>
      <c r="XCS147" s="74"/>
      <c r="XCT147" s="6"/>
      <c r="XCU147" s="6"/>
      <c r="XCV147" s="75"/>
      <c r="XCW147" s="73"/>
      <c r="XCX147" s="76"/>
      <c r="XCY147" s="77"/>
      <c r="XCZ147" s="78"/>
      <c r="XDA147" s="73"/>
      <c r="XDB147" s="73"/>
      <c r="XDC147" s="73"/>
      <c r="XDD147" s="73"/>
      <c r="XDE147" s="74"/>
      <c r="XDF147" s="7"/>
      <c r="XDG147" s="7"/>
      <c r="XDH147" s="74"/>
      <c r="XDI147" s="74"/>
      <c r="XDJ147" s="6"/>
      <c r="XDK147" s="6"/>
      <c r="XDL147" s="75"/>
      <c r="XDM147" s="73"/>
      <c r="XDN147" s="76"/>
      <c r="XDO147" s="77"/>
      <c r="XDP147" s="78"/>
      <c r="XDQ147" s="73"/>
      <c r="XDR147" s="73"/>
      <c r="XDS147" s="73"/>
      <c r="XDT147" s="73"/>
      <c r="XDU147" s="74"/>
      <c r="XDV147" s="7"/>
      <c r="XDW147" s="7"/>
      <c r="XDX147" s="74"/>
      <c r="XDY147" s="74"/>
      <c r="XDZ147" s="6"/>
      <c r="XEA147" s="6"/>
      <c r="XEB147" s="75"/>
      <c r="XEC147" s="73"/>
      <c r="XED147" s="76"/>
      <c r="XEE147" s="77"/>
      <c r="XEF147" s="78"/>
      <c r="XEG147" s="73"/>
      <c r="XEH147" s="73"/>
      <c r="XEI147" s="73"/>
      <c r="XEJ147" s="73"/>
      <c r="XEK147" s="74"/>
      <c r="XEL147" s="7"/>
      <c r="XEM147" s="7"/>
      <c r="XEN147" s="74"/>
      <c r="XEO147" s="74"/>
      <c r="XEP147" s="6"/>
      <c r="XEQ147" s="6"/>
      <c r="XER147" s="75"/>
      <c r="XES147" s="73"/>
      <c r="XET147" s="76"/>
    </row>
    <row r="148" spans="1:16374" s="8" customFormat="1" ht="50.25" customHeight="1" x14ac:dyDescent="0.2">
      <c r="A148" s="90"/>
      <c r="B148" s="9">
        <v>80111701</v>
      </c>
      <c r="C148" s="39" t="s">
        <v>108031</v>
      </c>
      <c r="D148" s="11">
        <v>1</v>
      </c>
      <c r="E148" s="11">
        <v>2</v>
      </c>
      <c r="F148" s="11">
        <v>4</v>
      </c>
      <c r="G148" s="44">
        <v>1</v>
      </c>
      <c r="H148" s="44">
        <v>0</v>
      </c>
      <c r="I148" s="13">
        <v>4025449199</v>
      </c>
      <c r="J148" s="13">
        <v>4025449199</v>
      </c>
      <c r="K148" s="44">
        <v>0</v>
      </c>
      <c r="L148" s="44">
        <v>0</v>
      </c>
      <c r="M148" s="33" t="s">
        <v>107828</v>
      </c>
      <c r="N148" s="14" t="s">
        <v>15</v>
      </c>
      <c r="O148" s="31" t="s">
        <v>108033</v>
      </c>
      <c r="P148" s="11">
        <v>3102466420</v>
      </c>
      <c r="Q148" s="32" t="s">
        <v>108034</v>
      </c>
      <c r="R148" s="94"/>
      <c r="S148" s="94"/>
      <c r="T148" s="94"/>
      <c r="U148" s="94"/>
      <c r="V148" s="94"/>
      <c r="W148" s="94"/>
      <c r="X148" s="94"/>
      <c r="Y148" s="94"/>
      <c r="Z148" s="94"/>
      <c r="AA148" s="94"/>
      <c r="AB148" s="94"/>
      <c r="AC148" s="94"/>
      <c r="AD148" s="94"/>
      <c r="AE148" s="94"/>
      <c r="AF148" s="94"/>
      <c r="AG148" s="94"/>
      <c r="AH148" s="94"/>
      <c r="AI148" s="94"/>
      <c r="AJ148" s="94"/>
      <c r="AK148" s="94"/>
      <c r="AL148" s="94"/>
      <c r="AM148" s="94"/>
      <c r="AN148" s="94"/>
      <c r="AO148" s="94"/>
      <c r="AP148" s="94"/>
      <c r="AQ148" s="94"/>
      <c r="AR148" s="94"/>
      <c r="AS148" s="94"/>
      <c r="AT148" s="94"/>
      <c r="AU148" s="94"/>
      <c r="AV148" s="94"/>
      <c r="AW148" s="94"/>
      <c r="AX148" s="94"/>
      <c r="AY148" s="94"/>
      <c r="AZ148" s="94"/>
      <c r="BA148" s="94"/>
      <c r="BB148" s="94"/>
      <c r="BC148" s="94"/>
      <c r="BD148" s="94"/>
      <c r="BE148" s="94"/>
      <c r="BF148" s="94"/>
      <c r="BG148" s="94"/>
      <c r="BH148" s="94"/>
      <c r="BI148" s="94"/>
      <c r="BJ148" s="94"/>
      <c r="BK148" s="94"/>
      <c r="BL148" s="94"/>
      <c r="BM148" s="94"/>
      <c r="BN148" s="94"/>
      <c r="BO148" s="94"/>
      <c r="BP148" s="94"/>
      <c r="BQ148" s="94"/>
      <c r="BR148" s="94"/>
      <c r="BS148" s="94"/>
      <c r="BT148" s="94"/>
      <c r="BU148" s="94"/>
      <c r="BV148" s="94"/>
      <c r="BW148" s="94"/>
      <c r="BX148" s="94"/>
      <c r="BY148" s="94"/>
      <c r="BZ148" s="94"/>
      <c r="CA148" s="94"/>
      <c r="CB148" s="94"/>
      <c r="CC148" s="94"/>
      <c r="CD148" s="94"/>
      <c r="CE148" s="94"/>
      <c r="CF148" s="94"/>
      <c r="CG148" s="94"/>
      <c r="CH148" s="94"/>
      <c r="CI148" s="94"/>
      <c r="CJ148" s="94"/>
      <c r="CK148" s="94"/>
      <c r="CL148" s="94"/>
      <c r="CM148" s="94"/>
      <c r="CN148" s="94"/>
      <c r="CO148" s="94"/>
      <c r="CP148" s="94"/>
      <c r="CQ148" s="94"/>
      <c r="CR148" s="94"/>
      <c r="CS148" s="94"/>
      <c r="CT148" s="94"/>
      <c r="CU148" s="94"/>
      <c r="CV148" s="94"/>
      <c r="CW148" s="94"/>
      <c r="CX148" s="94"/>
      <c r="CY148" s="94"/>
      <c r="CZ148" s="94"/>
      <c r="DA148" s="94"/>
      <c r="DB148" s="94"/>
      <c r="DC148" s="94"/>
      <c r="DD148" s="94"/>
      <c r="DE148" s="94"/>
      <c r="DF148" s="94"/>
      <c r="DG148" s="94"/>
      <c r="DH148" s="94"/>
      <c r="DI148" s="94"/>
      <c r="DJ148" s="94"/>
      <c r="DK148" s="94"/>
      <c r="DL148" s="94"/>
      <c r="DM148" s="94"/>
      <c r="DN148" s="94"/>
      <c r="DO148" s="94"/>
      <c r="DP148" s="94"/>
      <c r="DQ148" s="94"/>
      <c r="DR148" s="94"/>
      <c r="DS148" s="94"/>
      <c r="DT148" s="94"/>
      <c r="DU148" s="94"/>
      <c r="DV148" s="94"/>
      <c r="DW148" s="94"/>
      <c r="DX148" s="94"/>
      <c r="DY148" s="94"/>
      <c r="DZ148" s="94"/>
      <c r="EA148" s="94"/>
      <c r="EB148" s="94"/>
      <c r="EC148" s="94"/>
      <c r="ED148" s="94"/>
      <c r="EE148" s="94"/>
      <c r="EF148" s="94"/>
      <c r="EG148" s="94"/>
      <c r="EH148" s="94"/>
      <c r="EI148" s="94"/>
      <c r="EJ148" s="94"/>
      <c r="EK148" s="94"/>
      <c r="EL148" s="94"/>
      <c r="EM148" s="94"/>
      <c r="EN148" s="94"/>
      <c r="EO148" s="94"/>
      <c r="EP148" s="94"/>
      <c r="EQ148" s="94"/>
      <c r="ER148" s="94"/>
      <c r="ES148" s="94"/>
      <c r="ET148" s="94"/>
      <c r="EU148" s="94"/>
      <c r="EV148" s="94"/>
      <c r="EW148" s="94"/>
      <c r="EX148" s="94"/>
      <c r="EY148" s="94"/>
      <c r="EZ148" s="94"/>
      <c r="FA148" s="94"/>
      <c r="FB148" s="94"/>
      <c r="FC148" s="94"/>
      <c r="FD148" s="94"/>
      <c r="FE148" s="94"/>
      <c r="FF148" s="94"/>
      <c r="FG148" s="94"/>
      <c r="FH148" s="94"/>
      <c r="FI148" s="94"/>
      <c r="FJ148" s="94"/>
      <c r="FK148" s="94"/>
      <c r="FL148" s="94"/>
      <c r="FM148" s="94"/>
      <c r="FN148" s="94"/>
      <c r="FO148" s="94"/>
      <c r="FP148" s="94"/>
      <c r="FQ148" s="94"/>
      <c r="FR148" s="94"/>
      <c r="FS148" s="94"/>
      <c r="FT148" s="94"/>
      <c r="FU148" s="94"/>
      <c r="FV148" s="94"/>
      <c r="FW148" s="94"/>
      <c r="FX148" s="94"/>
      <c r="FY148" s="94"/>
      <c r="FZ148" s="94"/>
      <c r="GA148" s="94"/>
      <c r="GB148" s="94"/>
      <c r="GC148" s="94"/>
      <c r="GD148" s="94"/>
      <c r="GE148" s="94"/>
      <c r="GF148" s="94"/>
      <c r="GG148" s="94"/>
      <c r="GH148" s="94"/>
      <c r="GI148" s="94"/>
      <c r="GJ148" s="94"/>
      <c r="GK148" s="94"/>
      <c r="GL148" s="94"/>
      <c r="GM148" s="94"/>
      <c r="GN148" s="94"/>
      <c r="GO148" s="94"/>
      <c r="GP148" s="94"/>
      <c r="GQ148" s="94"/>
      <c r="GR148" s="94"/>
      <c r="GS148" s="94"/>
      <c r="GT148" s="94"/>
      <c r="GU148" s="94"/>
      <c r="GV148" s="94"/>
      <c r="GW148" s="94"/>
      <c r="GX148" s="94"/>
      <c r="GY148" s="94"/>
      <c r="GZ148" s="94"/>
      <c r="HA148" s="94"/>
      <c r="HB148" s="94"/>
      <c r="HC148" s="94"/>
      <c r="HD148" s="94"/>
      <c r="HE148" s="94"/>
      <c r="HF148" s="94"/>
      <c r="HG148" s="94"/>
      <c r="HH148" s="94"/>
      <c r="HI148" s="94"/>
      <c r="HJ148" s="94"/>
      <c r="HK148" s="94"/>
      <c r="HL148" s="94"/>
      <c r="HM148" s="94"/>
      <c r="HN148" s="94"/>
      <c r="HO148" s="94"/>
      <c r="HP148" s="94"/>
      <c r="HQ148" s="94"/>
      <c r="HR148" s="94"/>
      <c r="HS148" s="94"/>
      <c r="HT148" s="94"/>
      <c r="HU148" s="94"/>
      <c r="HV148" s="94"/>
      <c r="HW148" s="94"/>
      <c r="HX148" s="94"/>
      <c r="HY148" s="94"/>
      <c r="HZ148" s="94"/>
      <c r="IA148" s="94"/>
      <c r="IB148" s="94"/>
      <c r="IC148" s="94"/>
      <c r="ID148" s="94"/>
      <c r="IE148" s="94"/>
      <c r="IF148" s="94"/>
      <c r="IG148" s="94"/>
      <c r="IH148" s="94"/>
      <c r="II148" s="94"/>
      <c r="IJ148" s="94"/>
      <c r="IK148" s="94"/>
      <c r="IL148" s="94"/>
      <c r="IM148" s="94"/>
      <c r="IN148" s="94"/>
      <c r="IO148" s="94"/>
      <c r="IP148" s="94"/>
      <c r="IQ148" s="94"/>
      <c r="IR148" s="94"/>
      <c r="IS148" s="94"/>
      <c r="IT148" s="94"/>
      <c r="IU148" s="94"/>
      <c r="IV148" s="94"/>
      <c r="IW148" s="94"/>
      <c r="IX148" s="94"/>
      <c r="IY148" s="94"/>
      <c r="IZ148" s="94"/>
      <c r="JA148" s="94"/>
      <c r="JB148" s="94"/>
      <c r="JC148" s="94"/>
      <c r="JD148" s="94"/>
      <c r="JE148" s="94"/>
      <c r="JF148" s="94"/>
      <c r="JG148" s="94"/>
      <c r="JH148" s="94"/>
      <c r="JI148" s="94"/>
      <c r="JJ148" s="94"/>
      <c r="JK148" s="94"/>
      <c r="JL148" s="94"/>
      <c r="JM148" s="94"/>
      <c r="JN148" s="94"/>
      <c r="JO148" s="94"/>
      <c r="JP148" s="94"/>
      <c r="JQ148" s="94"/>
      <c r="JR148" s="94"/>
      <c r="JS148" s="94"/>
      <c r="JT148" s="94"/>
      <c r="JU148" s="94"/>
      <c r="JV148" s="94"/>
      <c r="JW148" s="94"/>
      <c r="JX148" s="94"/>
      <c r="JY148" s="94"/>
      <c r="JZ148" s="94"/>
      <c r="KA148" s="94"/>
      <c r="KB148" s="94"/>
      <c r="KC148" s="94"/>
      <c r="KD148" s="94"/>
      <c r="KE148" s="94"/>
      <c r="KF148" s="94"/>
      <c r="KG148" s="94"/>
      <c r="KH148" s="94"/>
      <c r="KI148" s="94"/>
      <c r="KJ148" s="94"/>
      <c r="KK148" s="94"/>
      <c r="KL148" s="94"/>
      <c r="KM148" s="94"/>
      <c r="KN148" s="94"/>
      <c r="KO148" s="94"/>
      <c r="KP148" s="94"/>
      <c r="KQ148" s="94"/>
      <c r="KR148" s="94"/>
      <c r="KS148" s="94"/>
      <c r="KT148" s="94"/>
      <c r="KU148" s="94"/>
      <c r="KV148" s="94"/>
      <c r="KW148" s="94"/>
      <c r="KX148" s="94"/>
      <c r="KY148" s="94"/>
      <c r="KZ148" s="94"/>
      <c r="LA148" s="94"/>
      <c r="LB148" s="94"/>
      <c r="LC148" s="94"/>
      <c r="LD148" s="94"/>
      <c r="LE148" s="94"/>
      <c r="LF148" s="94"/>
      <c r="LG148" s="94"/>
      <c r="LH148" s="94"/>
      <c r="LI148" s="94"/>
      <c r="LJ148" s="94"/>
      <c r="LK148" s="94"/>
      <c r="LL148" s="94"/>
      <c r="LM148" s="94"/>
      <c r="LN148" s="94"/>
      <c r="LO148" s="94"/>
      <c r="LP148" s="94"/>
      <c r="LQ148" s="94"/>
      <c r="LR148" s="94"/>
      <c r="LS148" s="94"/>
      <c r="LT148" s="94"/>
      <c r="LU148" s="94"/>
      <c r="LV148" s="94"/>
      <c r="LW148" s="94"/>
      <c r="LX148" s="94"/>
      <c r="LY148" s="94"/>
      <c r="LZ148" s="94"/>
      <c r="MA148" s="94"/>
      <c r="MB148" s="94"/>
      <c r="MC148" s="94"/>
      <c r="MD148" s="94"/>
      <c r="ME148" s="94"/>
      <c r="MF148" s="94"/>
      <c r="MG148" s="94"/>
      <c r="MH148" s="94"/>
      <c r="MI148" s="94"/>
      <c r="MJ148" s="94"/>
      <c r="MK148" s="94"/>
      <c r="ML148" s="94"/>
      <c r="MM148" s="94"/>
      <c r="MN148" s="94"/>
      <c r="MO148" s="94"/>
      <c r="MP148" s="94"/>
      <c r="MQ148" s="94"/>
      <c r="MR148" s="94"/>
      <c r="MS148" s="94"/>
      <c r="MT148" s="94"/>
      <c r="MU148" s="94"/>
      <c r="MV148" s="94"/>
      <c r="MW148" s="94"/>
      <c r="MX148" s="94"/>
      <c r="MY148" s="94"/>
      <c r="MZ148" s="94"/>
      <c r="NA148" s="94"/>
      <c r="NB148" s="94"/>
      <c r="NC148" s="94"/>
      <c r="ND148" s="94"/>
      <c r="NE148" s="94"/>
      <c r="NF148" s="94"/>
      <c r="NG148" s="94"/>
      <c r="NH148" s="94"/>
      <c r="NI148" s="94"/>
      <c r="NJ148" s="94"/>
      <c r="NK148" s="94"/>
      <c r="NL148" s="94"/>
      <c r="NM148" s="94"/>
      <c r="NN148" s="94"/>
      <c r="NO148" s="94"/>
      <c r="NP148" s="94"/>
      <c r="NQ148" s="94"/>
      <c r="NR148" s="94"/>
      <c r="NS148" s="94"/>
      <c r="NT148" s="94"/>
      <c r="NU148" s="94"/>
      <c r="NV148" s="94"/>
      <c r="NW148" s="94"/>
      <c r="NX148" s="94"/>
      <c r="NY148" s="94"/>
      <c r="NZ148" s="94"/>
      <c r="OA148" s="94"/>
      <c r="OB148" s="94"/>
      <c r="OC148" s="94"/>
      <c r="OD148" s="94"/>
      <c r="OE148" s="94"/>
      <c r="OF148" s="94"/>
      <c r="OG148" s="94"/>
      <c r="OH148" s="94"/>
      <c r="OI148" s="94"/>
      <c r="OJ148" s="94"/>
      <c r="OK148" s="94"/>
      <c r="OL148" s="94"/>
      <c r="OM148" s="94"/>
      <c r="ON148" s="94"/>
      <c r="OO148" s="94"/>
      <c r="OP148" s="94"/>
      <c r="OQ148" s="94"/>
      <c r="OR148" s="94"/>
      <c r="OS148" s="94"/>
      <c r="OT148" s="94"/>
      <c r="OU148" s="94"/>
      <c r="OV148" s="94"/>
      <c r="OW148" s="94"/>
      <c r="OX148" s="94"/>
      <c r="OY148" s="94"/>
      <c r="OZ148" s="94"/>
      <c r="PA148" s="94"/>
      <c r="PB148" s="94"/>
      <c r="PC148" s="94"/>
      <c r="PD148" s="94"/>
      <c r="PE148" s="94"/>
      <c r="PF148" s="94"/>
      <c r="PG148" s="94"/>
      <c r="PH148" s="94"/>
      <c r="PI148" s="94"/>
      <c r="PJ148" s="94"/>
      <c r="PK148" s="94"/>
      <c r="PL148" s="94"/>
      <c r="PM148" s="94"/>
      <c r="PN148" s="94"/>
      <c r="PO148" s="94"/>
      <c r="PP148" s="94"/>
      <c r="PQ148" s="94"/>
      <c r="PR148" s="94"/>
      <c r="PS148" s="94"/>
      <c r="PT148" s="94"/>
      <c r="PU148" s="94"/>
      <c r="PV148" s="94"/>
      <c r="PW148" s="94"/>
      <c r="PX148" s="94"/>
      <c r="PY148" s="94"/>
      <c r="PZ148" s="94"/>
      <c r="QA148" s="94"/>
      <c r="QB148" s="94"/>
      <c r="QC148" s="94"/>
      <c r="QD148" s="94"/>
      <c r="QE148" s="94"/>
      <c r="QF148" s="94"/>
      <c r="QG148" s="94"/>
      <c r="QH148" s="94"/>
      <c r="QI148" s="94"/>
      <c r="QJ148" s="94"/>
      <c r="QK148" s="94"/>
      <c r="QL148" s="94"/>
      <c r="QM148" s="94"/>
      <c r="QN148" s="94"/>
      <c r="QO148" s="94"/>
      <c r="QP148" s="94"/>
      <c r="QQ148" s="94"/>
      <c r="QR148" s="94"/>
      <c r="QS148" s="94"/>
      <c r="QT148" s="94"/>
      <c r="QU148" s="94"/>
      <c r="QV148" s="94"/>
      <c r="QW148" s="94"/>
      <c r="QX148" s="94"/>
      <c r="QY148" s="94"/>
      <c r="QZ148" s="94"/>
      <c r="RA148" s="94"/>
      <c r="RB148" s="94"/>
      <c r="RC148" s="94"/>
      <c r="RD148" s="94"/>
      <c r="RE148" s="94"/>
      <c r="RF148" s="94"/>
      <c r="RG148" s="94"/>
      <c r="RH148" s="94"/>
      <c r="RI148" s="94"/>
      <c r="RJ148" s="94"/>
      <c r="RK148" s="94"/>
      <c r="RL148" s="94"/>
      <c r="RM148" s="94"/>
      <c r="RN148" s="94"/>
      <c r="RO148" s="94"/>
      <c r="RP148" s="94"/>
      <c r="RQ148" s="94"/>
      <c r="RR148" s="94"/>
      <c r="RS148" s="94"/>
      <c r="RT148" s="94"/>
      <c r="RU148" s="94"/>
      <c r="RV148" s="94"/>
      <c r="RW148" s="94"/>
      <c r="RX148" s="94"/>
      <c r="RY148" s="94"/>
      <c r="RZ148" s="94"/>
      <c r="SA148" s="94"/>
      <c r="SB148" s="94"/>
      <c r="SC148" s="94"/>
      <c r="SD148" s="94"/>
      <c r="SE148" s="94"/>
      <c r="SF148" s="94"/>
      <c r="SG148" s="94"/>
      <c r="SH148" s="94"/>
      <c r="SI148" s="94"/>
      <c r="SJ148" s="94"/>
      <c r="SK148" s="94"/>
      <c r="SL148" s="94"/>
      <c r="SM148" s="94"/>
      <c r="SN148" s="94"/>
      <c r="SO148" s="94"/>
      <c r="SP148" s="94"/>
      <c r="SQ148" s="94"/>
      <c r="SR148" s="94"/>
      <c r="SS148" s="94"/>
      <c r="ST148" s="94"/>
      <c r="SU148" s="94"/>
      <c r="SV148" s="94"/>
      <c r="SW148" s="94"/>
      <c r="SX148" s="94"/>
      <c r="SY148" s="94"/>
      <c r="SZ148" s="94"/>
      <c r="TA148" s="94"/>
      <c r="TB148" s="94"/>
      <c r="TC148" s="94"/>
      <c r="TD148" s="94"/>
      <c r="TE148" s="94"/>
      <c r="TF148" s="94"/>
      <c r="TG148" s="94"/>
      <c r="TH148" s="94"/>
      <c r="TI148" s="94"/>
      <c r="TJ148" s="94"/>
      <c r="TK148" s="94"/>
      <c r="TL148" s="94"/>
      <c r="TM148" s="94"/>
      <c r="TN148" s="94"/>
      <c r="TO148" s="94"/>
      <c r="TP148" s="94"/>
      <c r="TQ148" s="94"/>
      <c r="TR148" s="94"/>
      <c r="TS148" s="94"/>
      <c r="TT148" s="94"/>
      <c r="TU148" s="94"/>
      <c r="TV148" s="94"/>
      <c r="TW148" s="94"/>
      <c r="TX148" s="94"/>
      <c r="TY148" s="94"/>
      <c r="TZ148" s="94"/>
      <c r="UA148" s="94"/>
      <c r="UB148" s="94"/>
      <c r="UC148" s="94"/>
      <c r="UD148" s="94"/>
      <c r="UE148" s="94"/>
      <c r="UF148" s="94"/>
      <c r="UG148" s="94"/>
      <c r="UH148" s="94"/>
      <c r="UI148" s="94"/>
      <c r="UJ148" s="94"/>
      <c r="UK148" s="94"/>
      <c r="UL148" s="94"/>
      <c r="UM148" s="94"/>
      <c r="UN148" s="94"/>
      <c r="UO148" s="94"/>
      <c r="UP148" s="94"/>
      <c r="UQ148" s="94"/>
      <c r="UR148" s="94"/>
      <c r="US148" s="94"/>
      <c r="UT148" s="94"/>
      <c r="UU148" s="94"/>
      <c r="UV148" s="94"/>
      <c r="UW148" s="94"/>
      <c r="UX148" s="94"/>
      <c r="UY148" s="94"/>
      <c r="UZ148" s="94"/>
      <c r="VA148" s="94"/>
      <c r="VB148" s="94"/>
      <c r="VC148" s="94"/>
      <c r="VD148" s="94"/>
      <c r="VE148" s="94"/>
      <c r="VF148" s="94"/>
      <c r="VG148" s="94"/>
      <c r="VH148" s="94"/>
      <c r="VI148" s="94"/>
      <c r="VJ148" s="94"/>
      <c r="VK148" s="94"/>
      <c r="VL148" s="94"/>
      <c r="VM148" s="94"/>
      <c r="VN148" s="94"/>
      <c r="VO148" s="94"/>
      <c r="VP148" s="94"/>
      <c r="VQ148" s="94"/>
      <c r="VR148" s="94"/>
      <c r="VS148" s="94"/>
      <c r="VT148" s="94"/>
      <c r="VU148" s="94"/>
      <c r="VV148" s="94"/>
      <c r="VW148" s="94"/>
      <c r="VX148" s="94"/>
      <c r="VY148" s="94"/>
      <c r="VZ148" s="94"/>
      <c r="WA148" s="94"/>
      <c r="WB148" s="94"/>
      <c r="WC148" s="94"/>
      <c r="WD148" s="94"/>
      <c r="WE148" s="94"/>
      <c r="WF148" s="94"/>
      <c r="WG148" s="94"/>
      <c r="WH148" s="94"/>
      <c r="WI148" s="94"/>
      <c r="WJ148" s="94"/>
      <c r="WK148" s="94"/>
      <c r="WL148" s="94"/>
      <c r="WM148" s="94"/>
      <c r="WN148" s="94"/>
      <c r="WO148" s="94"/>
      <c r="WP148" s="94"/>
      <c r="WQ148" s="94"/>
      <c r="WR148" s="94"/>
      <c r="WS148" s="94"/>
      <c r="WT148" s="94"/>
      <c r="WU148" s="94"/>
      <c r="WV148" s="94"/>
      <c r="WW148" s="94"/>
      <c r="WX148" s="94"/>
      <c r="WY148" s="94"/>
      <c r="WZ148" s="94"/>
      <c r="XA148" s="94"/>
      <c r="XB148" s="94"/>
      <c r="XC148" s="94"/>
      <c r="XD148" s="94"/>
      <c r="XE148" s="94"/>
      <c r="XF148" s="94"/>
      <c r="XG148" s="94"/>
      <c r="XH148" s="94"/>
      <c r="XI148" s="94"/>
      <c r="XJ148" s="94"/>
      <c r="XK148" s="94"/>
      <c r="XL148" s="94"/>
      <c r="XM148" s="94"/>
      <c r="XN148" s="94"/>
      <c r="XO148" s="94"/>
      <c r="XP148" s="94"/>
      <c r="XQ148" s="94"/>
      <c r="XR148" s="94"/>
      <c r="XS148" s="94"/>
      <c r="XT148" s="94"/>
      <c r="XU148" s="94"/>
      <c r="XV148" s="94"/>
      <c r="XW148" s="94"/>
      <c r="XX148" s="94"/>
      <c r="XY148" s="94"/>
      <c r="XZ148" s="94"/>
      <c r="YA148" s="94"/>
      <c r="YB148" s="94"/>
      <c r="YC148" s="94"/>
      <c r="YD148" s="94"/>
      <c r="YE148" s="94"/>
      <c r="YF148" s="94"/>
      <c r="YG148" s="94"/>
      <c r="YH148" s="94"/>
      <c r="YI148" s="94"/>
      <c r="YJ148" s="94"/>
      <c r="YK148" s="94"/>
      <c r="YL148" s="94"/>
      <c r="YM148" s="94"/>
      <c r="YN148" s="94"/>
      <c r="YO148" s="94"/>
      <c r="YP148" s="94"/>
      <c r="YQ148" s="94"/>
      <c r="YR148" s="94"/>
      <c r="YS148" s="94"/>
      <c r="YT148" s="94"/>
      <c r="YU148" s="94"/>
      <c r="YV148" s="94"/>
      <c r="YW148" s="94"/>
      <c r="YX148" s="94"/>
      <c r="YY148" s="94"/>
      <c r="YZ148" s="94"/>
      <c r="ZA148" s="94"/>
      <c r="ZB148" s="94"/>
      <c r="ZC148" s="94"/>
      <c r="ZD148" s="94"/>
      <c r="ZE148" s="94"/>
      <c r="ZF148" s="94"/>
      <c r="ZG148" s="94"/>
      <c r="ZH148" s="94"/>
      <c r="ZI148" s="94"/>
      <c r="ZJ148" s="94"/>
      <c r="ZK148" s="94"/>
      <c r="ZL148" s="94"/>
      <c r="ZM148" s="94"/>
      <c r="ZN148" s="94"/>
      <c r="ZO148" s="94"/>
      <c r="ZP148" s="94"/>
      <c r="ZQ148" s="94"/>
      <c r="ZR148" s="94"/>
      <c r="ZS148" s="94"/>
      <c r="ZT148" s="94"/>
      <c r="ZU148" s="94"/>
      <c r="ZV148" s="94"/>
      <c r="ZW148" s="94"/>
      <c r="ZX148" s="94"/>
      <c r="ZY148" s="94"/>
      <c r="ZZ148" s="94"/>
      <c r="AAA148" s="94"/>
      <c r="AAB148" s="94"/>
      <c r="AAC148" s="94"/>
      <c r="AAD148" s="94"/>
      <c r="AAE148" s="94"/>
      <c r="AAF148" s="94"/>
      <c r="AAG148" s="94"/>
      <c r="AAH148" s="94"/>
      <c r="AAI148" s="94"/>
      <c r="AAJ148" s="94"/>
      <c r="AAK148" s="94"/>
      <c r="AAL148" s="94"/>
      <c r="AAM148" s="94"/>
      <c r="AAN148" s="94"/>
      <c r="AAO148" s="94"/>
      <c r="AAP148" s="94"/>
      <c r="AAQ148" s="94"/>
      <c r="AAR148" s="94"/>
      <c r="AAS148" s="94"/>
      <c r="AAT148" s="94"/>
      <c r="AAU148" s="94"/>
      <c r="AAV148" s="94"/>
      <c r="AAW148" s="94"/>
      <c r="AAX148" s="94"/>
      <c r="AAY148" s="94"/>
      <c r="AAZ148" s="94"/>
      <c r="ABA148" s="94"/>
      <c r="ABB148" s="94"/>
      <c r="ABC148" s="94"/>
      <c r="ABD148" s="94"/>
      <c r="ABE148" s="94"/>
      <c r="ABF148" s="94"/>
      <c r="ABG148" s="94"/>
      <c r="ABH148" s="94"/>
      <c r="ABI148" s="94"/>
      <c r="ABJ148" s="94"/>
      <c r="ABK148" s="94"/>
      <c r="ABL148" s="94"/>
      <c r="ABM148" s="94"/>
      <c r="ABN148" s="94"/>
      <c r="ABO148" s="94"/>
      <c r="ABP148" s="94"/>
      <c r="ABQ148" s="94"/>
      <c r="ABR148" s="94"/>
      <c r="ABS148" s="94"/>
      <c r="ABT148" s="94"/>
      <c r="ABU148" s="94"/>
      <c r="ABV148" s="94"/>
      <c r="ABW148" s="94"/>
      <c r="ABX148" s="94"/>
      <c r="ABY148" s="94"/>
      <c r="ABZ148" s="94"/>
      <c r="ACA148" s="94"/>
      <c r="ACB148" s="94"/>
      <c r="ACC148" s="94"/>
      <c r="ACD148" s="94"/>
      <c r="ACE148" s="94"/>
      <c r="ACF148" s="94"/>
      <c r="ACG148" s="94"/>
      <c r="ACH148" s="94"/>
      <c r="ACI148" s="94"/>
      <c r="ACJ148" s="94"/>
      <c r="ACK148" s="94"/>
      <c r="ACL148" s="94"/>
      <c r="ACM148" s="94"/>
      <c r="ACN148" s="94"/>
      <c r="ACO148" s="94"/>
      <c r="ACP148" s="94"/>
      <c r="ACQ148" s="94"/>
      <c r="ACR148" s="94"/>
      <c r="ACS148" s="94"/>
      <c r="ACT148" s="94"/>
      <c r="ACU148" s="94"/>
      <c r="ACV148" s="94"/>
      <c r="ACW148" s="94"/>
      <c r="ACX148" s="94"/>
      <c r="ACY148" s="94"/>
      <c r="ACZ148" s="94"/>
      <c r="ADA148" s="94"/>
      <c r="ADB148" s="94"/>
      <c r="ADC148" s="94"/>
      <c r="ADD148" s="94"/>
      <c r="ADE148" s="94"/>
      <c r="ADF148" s="94"/>
      <c r="ADG148" s="94"/>
      <c r="ADH148" s="94"/>
      <c r="ADI148" s="94"/>
      <c r="ADJ148" s="94"/>
      <c r="ADK148" s="94"/>
      <c r="ADL148" s="94"/>
      <c r="ADM148" s="94"/>
      <c r="ADN148" s="94"/>
      <c r="ADO148" s="94"/>
      <c r="ADP148" s="94"/>
      <c r="ADQ148" s="94"/>
      <c r="ADR148" s="94"/>
      <c r="ADS148" s="94"/>
      <c r="ADT148" s="94"/>
      <c r="ADU148" s="94"/>
      <c r="ADV148" s="94"/>
      <c r="ADW148" s="94"/>
      <c r="ADX148" s="94"/>
      <c r="ADY148" s="94"/>
      <c r="ADZ148" s="94"/>
      <c r="AEA148" s="94"/>
      <c r="AEB148" s="94"/>
      <c r="AEC148" s="94"/>
      <c r="AED148" s="94"/>
      <c r="AEE148" s="94"/>
      <c r="AEF148" s="94"/>
      <c r="AEG148" s="94"/>
      <c r="AEH148" s="94"/>
      <c r="AEI148" s="94"/>
      <c r="AEJ148" s="94"/>
      <c r="AEK148" s="94"/>
      <c r="AEL148" s="94"/>
      <c r="AEM148" s="94"/>
      <c r="AEN148" s="94"/>
      <c r="AEO148" s="94"/>
      <c r="AEP148" s="94"/>
      <c r="AEQ148" s="94"/>
      <c r="AER148" s="94"/>
      <c r="AES148" s="94"/>
      <c r="AET148" s="94"/>
      <c r="AEU148" s="94"/>
      <c r="AEV148" s="94"/>
      <c r="AEW148" s="94"/>
      <c r="AEX148" s="94"/>
      <c r="AEY148" s="94"/>
      <c r="AEZ148" s="94"/>
      <c r="AFA148" s="94"/>
      <c r="AFB148" s="94"/>
      <c r="AFC148" s="94"/>
      <c r="AFD148" s="94"/>
      <c r="AFE148" s="94"/>
      <c r="AFF148" s="94"/>
      <c r="AFG148" s="94"/>
      <c r="AFH148" s="94"/>
      <c r="AFI148" s="94"/>
      <c r="AFJ148" s="94"/>
      <c r="AFK148" s="94"/>
      <c r="AFL148" s="94"/>
      <c r="AFM148" s="94"/>
      <c r="AFN148" s="94"/>
      <c r="AFO148" s="94"/>
      <c r="AFP148" s="94"/>
      <c r="AFQ148" s="94"/>
      <c r="AFR148" s="94"/>
      <c r="AFS148" s="94"/>
      <c r="AFT148" s="94"/>
      <c r="AFU148" s="94"/>
      <c r="AFV148" s="94"/>
      <c r="AFW148" s="94"/>
      <c r="AFX148" s="94"/>
      <c r="AFY148" s="94"/>
      <c r="AFZ148" s="94"/>
      <c r="AGA148" s="94"/>
      <c r="AGB148" s="94"/>
      <c r="AGC148" s="94"/>
      <c r="AGD148" s="94"/>
      <c r="AGE148" s="94"/>
      <c r="AGF148" s="94"/>
      <c r="AGG148" s="94"/>
      <c r="AGH148" s="94"/>
      <c r="AGI148" s="94"/>
      <c r="AGJ148" s="94"/>
      <c r="AGK148" s="94"/>
      <c r="AGL148" s="94"/>
      <c r="AGM148" s="94"/>
      <c r="AGN148" s="94"/>
      <c r="AGO148" s="94"/>
      <c r="AGP148" s="94"/>
      <c r="AGQ148" s="94"/>
      <c r="AGR148" s="94"/>
      <c r="AGS148" s="94"/>
      <c r="AGT148" s="94"/>
      <c r="AGU148" s="94"/>
      <c r="AGV148" s="94"/>
      <c r="AGW148" s="94"/>
      <c r="AGX148" s="94"/>
      <c r="AGY148" s="94"/>
      <c r="AGZ148" s="94"/>
      <c r="AHA148" s="94"/>
      <c r="AHB148" s="94"/>
      <c r="AHC148" s="94"/>
      <c r="AHD148" s="94"/>
      <c r="AHE148" s="94"/>
      <c r="AHF148" s="94"/>
      <c r="AHG148" s="94"/>
      <c r="AHH148" s="94"/>
      <c r="AHI148" s="94"/>
      <c r="AHJ148" s="94"/>
      <c r="AHK148" s="94"/>
      <c r="AHL148" s="94"/>
      <c r="AHM148" s="94"/>
      <c r="AHN148" s="94"/>
      <c r="AHO148" s="94"/>
      <c r="AHP148" s="94"/>
      <c r="AHQ148" s="94"/>
      <c r="AHR148" s="94"/>
      <c r="AHS148" s="94"/>
      <c r="AHT148" s="94"/>
      <c r="AHU148" s="94"/>
      <c r="AHV148" s="94"/>
      <c r="AHW148" s="94"/>
      <c r="AHX148" s="94"/>
      <c r="AHY148" s="94"/>
      <c r="AHZ148" s="94"/>
      <c r="AIA148" s="94"/>
      <c r="AIB148" s="94"/>
      <c r="AIC148" s="94"/>
      <c r="AID148" s="94"/>
      <c r="AIE148" s="94"/>
      <c r="AIF148" s="94"/>
      <c r="AIG148" s="94"/>
      <c r="AIH148" s="94"/>
      <c r="AII148" s="94"/>
      <c r="AIJ148" s="94"/>
      <c r="AIK148" s="94"/>
      <c r="AIL148" s="94"/>
      <c r="AIM148" s="94"/>
      <c r="AIN148" s="94"/>
      <c r="AIO148" s="94"/>
      <c r="AIP148" s="94"/>
      <c r="AIQ148" s="94"/>
      <c r="AIR148" s="94"/>
      <c r="AIS148" s="94"/>
      <c r="AIT148" s="94"/>
      <c r="AIU148" s="94"/>
      <c r="AIV148" s="94"/>
      <c r="AIW148" s="94"/>
      <c r="AIX148" s="94"/>
      <c r="AIY148" s="94"/>
      <c r="AIZ148" s="94"/>
      <c r="AJA148" s="94"/>
      <c r="AJB148" s="94"/>
      <c r="AJC148" s="94"/>
      <c r="AJD148" s="94"/>
      <c r="AJE148" s="94"/>
      <c r="AJF148" s="94"/>
      <c r="AJG148" s="94"/>
      <c r="AJH148" s="94"/>
      <c r="AJI148" s="94"/>
      <c r="AJJ148" s="94"/>
      <c r="AJK148" s="94"/>
      <c r="AJL148" s="94"/>
      <c r="AJM148" s="94"/>
      <c r="AJN148" s="94"/>
      <c r="AJO148" s="94"/>
      <c r="AJP148" s="94"/>
      <c r="AJQ148" s="94"/>
      <c r="AJR148" s="94"/>
      <c r="AJS148" s="94"/>
      <c r="AJT148" s="94"/>
      <c r="AJU148" s="94"/>
      <c r="AJV148" s="94"/>
      <c r="AJW148" s="94"/>
      <c r="AJX148" s="94"/>
      <c r="AJY148" s="94"/>
      <c r="AJZ148" s="94"/>
      <c r="AKA148" s="94"/>
      <c r="AKB148" s="94"/>
      <c r="AKC148" s="94"/>
      <c r="AKD148" s="94"/>
      <c r="AKE148" s="94"/>
      <c r="AKF148" s="94"/>
      <c r="AKG148" s="94"/>
      <c r="AKH148" s="94"/>
      <c r="AKI148" s="94"/>
      <c r="AKJ148" s="94"/>
      <c r="AKK148" s="94"/>
      <c r="AKL148" s="94"/>
      <c r="AKM148" s="94"/>
      <c r="AKN148" s="94"/>
      <c r="AKO148" s="94"/>
      <c r="AKP148" s="94"/>
      <c r="AKQ148" s="94"/>
      <c r="AKR148" s="94"/>
      <c r="AKS148" s="94"/>
      <c r="AKT148" s="94"/>
      <c r="AKU148" s="94"/>
      <c r="AKV148" s="94"/>
      <c r="AKW148" s="94"/>
      <c r="AKX148" s="94"/>
      <c r="AKY148" s="94"/>
      <c r="AKZ148" s="94"/>
      <c r="ALA148" s="94"/>
      <c r="ALB148" s="94"/>
      <c r="ALC148" s="94"/>
      <c r="ALD148" s="94"/>
      <c r="ALE148" s="94"/>
      <c r="ALF148" s="94"/>
      <c r="ALG148" s="94"/>
      <c r="ALH148" s="94"/>
      <c r="ALI148" s="94"/>
      <c r="ALJ148" s="94"/>
      <c r="ALK148" s="94"/>
      <c r="ALL148" s="94"/>
      <c r="ALM148" s="94"/>
      <c r="ALN148" s="94"/>
      <c r="ALO148" s="94"/>
      <c r="ALP148" s="94"/>
      <c r="ALQ148" s="94"/>
      <c r="ALR148" s="94"/>
      <c r="ALS148" s="94"/>
      <c r="ALT148" s="94"/>
      <c r="ALU148" s="94"/>
      <c r="ALV148" s="94"/>
      <c r="ALW148" s="94"/>
      <c r="ALX148" s="94"/>
      <c r="ALY148" s="94"/>
      <c r="ALZ148" s="94"/>
      <c r="AMA148" s="94"/>
      <c r="AMB148" s="94"/>
      <c r="AMC148" s="94"/>
      <c r="AMD148" s="94"/>
      <c r="AME148" s="94"/>
      <c r="AMF148" s="94"/>
      <c r="AMG148" s="94"/>
      <c r="AMH148" s="94"/>
      <c r="AMI148" s="94"/>
      <c r="AMJ148" s="94"/>
      <c r="AMK148" s="94"/>
      <c r="AML148" s="94"/>
      <c r="AMM148" s="94"/>
      <c r="AMN148" s="94"/>
      <c r="AMO148" s="94"/>
      <c r="AMP148" s="94"/>
      <c r="AMQ148" s="94"/>
      <c r="AMR148" s="94"/>
      <c r="AMS148" s="94"/>
      <c r="AMT148" s="94"/>
      <c r="AMU148" s="94"/>
      <c r="AMV148" s="94"/>
      <c r="AMW148" s="94"/>
      <c r="AMX148" s="94"/>
      <c r="AMY148" s="94"/>
      <c r="AMZ148" s="94"/>
      <c r="ANA148" s="94"/>
      <c r="ANB148" s="94"/>
      <c r="ANC148" s="94"/>
      <c r="AND148" s="94"/>
      <c r="ANE148" s="94"/>
      <c r="ANF148" s="94"/>
      <c r="ANG148" s="94"/>
      <c r="ANH148" s="94"/>
      <c r="ANI148" s="94"/>
      <c r="ANJ148" s="73"/>
      <c r="ANK148" s="73"/>
      <c r="ANL148" s="73"/>
      <c r="ANM148" s="74"/>
      <c r="ANN148" s="7"/>
      <c r="ANO148" s="7"/>
      <c r="ANP148" s="74"/>
      <c r="ANQ148" s="74"/>
      <c r="ANR148" s="6"/>
      <c r="ANS148" s="6"/>
      <c r="ANT148" s="75"/>
      <c r="ANU148" s="73"/>
      <c r="ANV148" s="76"/>
      <c r="ANW148" s="77"/>
      <c r="ANX148" s="78"/>
      <c r="ANY148" s="73"/>
      <c r="ANZ148" s="73"/>
      <c r="AOA148" s="73"/>
      <c r="AOB148" s="73"/>
      <c r="AOC148" s="74"/>
      <c r="AOD148" s="7"/>
      <c r="AOE148" s="7"/>
      <c r="AOF148" s="74"/>
      <c r="AOG148" s="74"/>
      <c r="AOH148" s="6"/>
      <c r="AOI148" s="6"/>
      <c r="AOJ148" s="75"/>
      <c r="AOK148" s="73"/>
      <c r="AOL148" s="76"/>
      <c r="AOM148" s="77"/>
      <c r="AON148" s="78"/>
      <c r="AOO148" s="73"/>
      <c r="AOP148" s="73"/>
      <c r="AOQ148" s="73"/>
      <c r="AOR148" s="73"/>
      <c r="AOS148" s="74"/>
      <c r="AOT148" s="7"/>
      <c r="AOU148" s="7"/>
      <c r="AOV148" s="74"/>
      <c r="AOW148" s="74"/>
      <c r="AOX148" s="6"/>
      <c r="AOY148" s="6"/>
      <c r="AOZ148" s="75"/>
      <c r="APA148" s="73"/>
      <c r="APB148" s="76"/>
      <c r="APC148" s="77"/>
      <c r="APD148" s="78"/>
      <c r="APE148" s="73"/>
      <c r="APF148" s="73"/>
      <c r="APG148" s="73"/>
      <c r="APH148" s="73"/>
      <c r="API148" s="74"/>
      <c r="APJ148" s="7"/>
      <c r="APK148" s="7"/>
      <c r="APL148" s="74"/>
      <c r="APM148" s="74"/>
      <c r="APN148" s="6"/>
      <c r="APO148" s="6"/>
      <c r="APP148" s="75"/>
      <c r="APQ148" s="73"/>
      <c r="APR148" s="76"/>
      <c r="APS148" s="77"/>
      <c r="APT148" s="78"/>
      <c r="APU148" s="73"/>
      <c r="APV148" s="73"/>
      <c r="APW148" s="73"/>
      <c r="APX148" s="73"/>
      <c r="APY148" s="74"/>
      <c r="APZ148" s="7"/>
      <c r="AQA148" s="7"/>
      <c r="AQB148" s="74"/>
      <c r="AQC148" s="74"/>
      <c r="AQD148" s="6"/>
      <c r="AQE148" s="6"/>
      <c r="AQF148" s="75"/>
      <c r="AQG148" s="73"/>
      <c r="AQH148" s="76"/>
      <c r="AQI148" s="77"/>
      <c r="AQJ148" s="78"/>
      <c r="AQK148" s="73"/>
      <c r="AQL148" s="73"/>
      <c r="AQM148" s="73"/>
      <c r="AQN148" s="73"/>
      <c r="AQO148" s="74"/>
      <c r="AQP148" s="7"/>
      <c r="AQQ148" s="7"/>
      <c r="AQR148" s="74"/>
      <c r="AQS148" s="74"/>
      <c r="AQT148" s="6"/>
      <c r="AQU148" s="6"/>
      <c r="AQV148" s="75"/>
      <c r="AQW148" s="73"/>
      <c r="AQX148" s="76"/>
      <c r="AQY148" s="77"/>
      <c r="AQZ148" s="78"/>
      <c r="ARA148" s="73"/>
      <c r="ARB148" s="73"/>
      <c r="ARC148" s="73"/>
      <c r="ARD148" s="73"/>
      <c r="ARE148" s="74"/>
      <c r="ARF148" s="7"/>
      <c r="ARG148" s="7"/>
      <c r="ARH148" s="74"/>
      <c r="ARI148" s="74"/>
      <c r="ARJ148" s="6"/>
      <c r="ARK148" s="6"/>
      <c r="ARL148" s="75"/>
      <c r="ARM148" s="73"/>
      <c r="ARN148" s="76"/>
      <c r="ARO148" s="77"/>
      <c r="ARP148" s="78"/>
      <c r="ARQ148" s="73"/>
      <c r="ARR148" s="73"/>
      <c r="ARS148" s="73"/>
      <c r="ART148" s="73"/>
      <c r="ARU148" s="74"/>
      <c r="ARV148" s="7"/>
      <c r="ARW148" s="7"/>
      <c r="ARX148" s="74"/>
      <c r="ARY148" s="74"/>
      <c r="ARZ148" s="6"/>
      <c r="ASA148" s="6"/>
      <c r="ASB148" s="75"/>
      <c r="ASC148" s="73"/>
      <c r="ASD148" s="76"/>
      <c r="ASE148" s="77"/>
      <c r="ASF148" s="78"/>
      <c r="ASG148" s="73"/>
      <c r="ASH148" s="73"/>
      <c r="ASI148" s="73"/>
      <c r="ASJ148" s="73"/>
      <c r="ASK148" s="74"/>
      <c r="ASL148" s="7"/>
      <c r="ASM148" s="7"/>
      <c r="ASN148" s="74"/>
      <c r="ASO148" s="74"/>
      <c r="ASP148" s="6"/>
      <c r="ASQ148" s="6"/>
      <c r="ASR148" s="75"/>
      <c r="ASS148" s="73"/>
      <c r="AST148" s="76"/>
      <c r="ASU148" s="77"/>
      <c r="ASV148" s="78"/>
      <c r="ASW148" s="73"/>
      <c r="ASX148" s="73"/>
      <c r="ASY148" s="73"/>
      <c r="ASZ148" s="73"/>
      <c r="ATA148" s="74"/>
      <c r="ATB148" s="7"/>
      <c r="ATC148" s="7"/>
      <c r="ATD148" s="74"/>
      <c r="ATE148" s="74"/>
      <c r="ATF148" s="6"/>
      <c r="ATG148" s="6"/>
      <c r="ATH148" s="75"/>
      <c r="ATI148" s="73"/>
      <c r="ATJ148" s="76"/>
      <c r="ATK148" s="77"/>
      <c r="ATL148" s="78"/>
      <c r="ATM148" s="73"/>
      <c r="ATN148" s="73"/>
      <c r="ATO148" s="73"/>
      <c r="ATP148" s="73"/>
      <c r="ATQ148" s="74"/>
      <c r="ATR148" s="7"/>
      <c r="ATS148" s="7"/>
      <c r="ATT148" s="74"/>
      <c r="ATU148" s="74"/>
      <c r="ATV148" s="6"/>
      <c r="ATW148" s="6"/>
      <c r="ATX148" s="75"/>
      <c r="ATY148" s="73"/>
      <c r="ATZ148" s="76"/>
      <c r="AUA148" s="77"/>
      <c r="AUB148" s="78"/>
      <c r="AUC148" s="73"/>
      <c r="AUD148" s="73"/>
      <c r="AUE148" s="73"/>
      <c r="AUF148" s="73"/>
      <c r="AUG148" s="74"/>
      <c r="AUH148" s="7"/>
      <c r="AUI148" s="7"/>
      <c r="AUJ148" s="74"/>
      <c r="AUK148" s="74"/>
      <c r="AUL148" s="6"/>
      <c r="AUM148" s="6"/>
      <c r="AUN148" s="75"/>
      <c r="AUO148" s="73"/>
      <c r="AUP148" s="76"/>
      <c r="AUQ148" s="77"/>
      <c r="AUR148" s="78"/>
      <c r="AUS148" s="73"/>
      <c r="AUT148" s="73"/>
      <c r="AUU148" s="73"/>
      <c r="AUV148" s="73"/>
      <c r="AUW148" s="74"/>
      <c r="AUX148" s="7"/>
      <c r="AUY148" s="7"/>
      <c r="AUZ148" s="74"/>
      <c r="AVA148" s="74"/>
      <c r="AVB148" s="6"/>
      <c r="AVC148" s="6"/>
      <c r="AVD148" s="75"/>
      <c r="AVE148" s="73"/>
      <c r="AVF148" s="76"/>
      <c r="AVG148" s="77"/>
      <c r="AVH148" s="78"/>
      <c r="AVI148" s="73"/>
      <c r="AVJ148" s="73"/>
      <c r="AVK148" s="73"/>
      <c r="AVL148" s="73"/>
      <c r="AVM148" s="74"/>
      <c r="AVN148" s="7"/>
      <c r="AVO148" s="7"/>
      <c r="AVP148" s="74"/>
      <c r="AVQ148" s="74"/>
      <c r="AVR148" s="6"/>
      <c r="AVS148" s="6"/>
      <c r="AVT148" s="75"/>
      <c r="AVU148" s="73"/>
      <c r="AVV148" s="76"/>
      <c r="AVW148" s="77"/>
      <c r="AVX148" s="78"/>
      <c r="AVY148" s="73"/>
      <c r="AVZ148" s="73"/>
      <c r="AWA148" s="73"/>
      <c r="AWB148" s="73"/>
      <c r="AWC148" s="74"/>
      <c r="AWD148" s="7"/>
      <c r="AWE148" s="7"/>
      <c r="AWF148" s="74"/>
      <c r="AWG148" s="74"/>
      <c r="AWH148" s="6"/>
      <c r="AWI148" s="6"/>
      <c r="AWJ148" s="75"/>
      <c r="AWK148" s="73"/>
      <c r="AWL148" s="76"/>
      <c r="AWM148" s="77"/>
      <c r="AWN148" s="78"/>
      <c r="AWO148" s="73"/>
      <c r="AWP148" s="73"/>
      <c r="AWQ148" s="73"/>
      <c r="AWR148" s="73"/>
      <c r="AWS148" s="74"/>
      <c r="AWT148" s="7"/>
      <c r="AWU148" s="7"/>
      <c r="AWV148" s="74"/>
      <c r="AWW148" s="74"/>
      <c r="AWX148" s="6"/>
      <c r="AWY148" s="6"/>
      <c r="AWZ148" s="75"/>
      <c r="AXA148" s="73"/>
      <c r="AXB148" s="76"/>
      <c r="AXC148" s="77"/>
      <c r="AXD148" s="78"/>
      <c r="AXE148" s="73"/>
      <c r="AXF148" s="73"/>
      <c r="AXG148" s="73"/>
      <c r="AXH148" s="73"/>
      <c r="AXI148" s="74"/>
      <c r="AXJ148" s="7"/>
      <c r="AXK148" s="7"/>
      <c r="AXL148" s="74"/>
      <c r="AXM148" s="74"/>
      <c r="AXN148" s="6"/>
      <c r="AXO148" s="6"/>
      <c r="AXP148" s="75"/>
      <c r="AXQ148" s="73"/>
      <c r="AXR148" s="76"/>
      <c r="AXS148" s="77"/>
      <c r="AXT148" s="78"/>
      <c r="AXU148" s="73"/>
      <c r="AXV148" s="73"/>
      <c r="AXW148" s="73"/>
      <c r="AXX148" s="73"/>
      <c r="AXY148" s="74"/>
      <c r="AXZ148" s="7"/>
      <c r="AYA148" s="7"/>
      <c r="AYB148" s="74"/>
      <c r="AYC148" s="74"/>
      <c r="AYD148" s="6"/>
      <c r="AYE148" s="6"/>
      <c r="AYF148" s="75"/>
      <c r="AYG148" s="73"/>
      <c r="AYH148" s="76"/>
      <c r="AYI148" s="77"/>
      <c r="AYJ148" s="78"/>
      <c r="AYK148" s="73"/>
      <c r="AYL148" s="73"/>
      <c r="AYM148" s="73"/>
      <c r="AYN148" s="73"/>
      <c r="AYO148" s="74"/>
      <c r="AYP148" s="7"/>
      <c r="AYQ148" s="7"/>
      <c r="AYR148" s="74"/>
      <c r="AYS148" s="74"/>
      <c r="AYT148" s="6"/>
      <c r="AYU148" s="6"/>
      <c r="AYV148" s="75"/>
      <c r="AYW148" s="73"/>
      <c r="AYX148" s="76"/>
      <c r="AYY148" s="77"/>
      <c r="AYZ148" s="78"/>
      <c r="AZA148" s="73"/>
      <c r="AZB148" s="73"/>
      <c r="AZC148" s="73"/>
      <c r="AZD148" s="73"/>
      <c r="AZE148" s="74"/>
      <c r="AZF148" s="7"/>
      <c r="AZG148" s="7"/>
      <c r="AZH148" s="74"/>
      <c r="AZI148" s="74"/>
      <c r="AZJ148" s="6"/>
      <c r="AZK148" s="6"/>
      <c r="AZL148" s="75"/>
      <c r="AZM148" s="73"/>
      <c r="AZN148" s="76"/>
      <c r="AZO148" s="77"/>
      <c r="AZP148" s="78"/>
      <c r="AZQ148" s="73"/>
      <c r="AZR148" s="73"/>
      <c r="AZS148" s="73"/>
      <c r="AZT148" s="73"/>
      <c r="AZU148" s="74"/>
      <c r="AZV148" s="7"/>
      <c r="AZW148" s="7"/>
      <c r="AZX148" s="74"/>
      <c r="AZY148" s="74"/>
      <c r="AZZ148" s="6"/>
      <c r="BAA148" s="6"/>
      <c r="BAB148" s="75"/>
      <c r="BAC148" s="73"/>
      <c r="BAD148" s="76"/>
      <c r="BAE148" s="77"/>
      <c r="BAF148" s="78"/>
      <c r="BAG148" s="73"/>
      <c r="BAH148" s="73"/>
      <c r="BAI148" s="73"/>
      <c r="BAJ148" s="73"/>
      <c r="BAK148" s="74"/>
      <c r="BAL148" s="7"/>
      <c r="BAM148" s="7"/>
      <c r="BAN148" s="74"/>
      <c r="BAO148" s="74"/>
      <c r="BAP148" s="6"/>
      <c r="BAQ148" s="6"/>
      <c r="BAR148" s="75"/>
      <c r="BAS148" s="73"/>
      <c r="BAT148" s="76"/>
      <c r="BAU148" s="77"/>
      <c r="BAV148" s="78"/>
      <c r="BAW148" s="73"/>
      <c r="BAX148" s="73"/>
      <c r="BAY148" s="73"/>
      <c r="BAZ148" s="73"/>
      <c r="BBA148" s="74"/>
      <c r="BBB148" s="7"/>
      <c r="BBC148" s="7"/>
      <c r="BBD148" s="74"/>
      <c r="BBE148" s="74"/>
      <c r="BBF148" s="6"/>
      <c r="BBG148" s="6"/>
      <c r="BBH148" s="75"/>
      <c r="BBI148" s="73"/>
      <c r="BBJ148" s="76"/>
      <c r="BBK148" s="77"/>
      <c r="BBL148" s="78"/>
      <c r="BBM148" s="73"/>
      <c r="BBN148" s="73"/>
      <c r="BBO148" s="73"/>
      <c r="BBP148" s="73"/>
      <c r="BBQ148" s="74"/>
      <c r="BBR148" s="7"/>
      <c r="BBS148" s="7"/>
      <c r="BBT148" s="74"/>
      <c r="BBU148" s="74"/>
      <c r="BBV148" s="6"/>
      <c r="BBW148" s="6"/>
      <c r="BBX148" s="75"/>
      <c r="BBY148" s="73"/>
      <c r="BBZ148" s="76"/>
      <c r="BCA148" s="77"/>
      <c r="BCB148" s="78"/>
      <c r="BCC148" s="73"/>
      <c r="BCD148" s="73"/>
      <c r="BCE148" s="73"/>
      <c r="BCF148" s="73"/>
      <c r="BCG148" s="74"/>
      <c r="BCH148" s="7"/>
      <c r="BCI148" s="7"/>
      <c r="BCJ148" s="74"/>
      <c r="BCK148" s="74"/>
      <c r="BCL148" s="6"/>
      <c r="BCM148" s="6"/>
      <c r="BCN148" s="75"/>
      <c r="BCO148" s="73"/>
      <c r="BCP148" s="76"/>
      <c r="BCQ148" s="77"/>
      <c r="BCR148" s="78"/>
      <c r="BCS148" s="73"/>
      <c r="BCT148" s="73"/>
      <c r="BCU148" s="73"/>
      <c r="BCV148" s="73"/>
      <c r="BCW148" s="74"/>
      <c r="BCX148" s="7"/>
      <c r="BCY148" s="7"/>
      <c r="BCZ148" s="74"/>
      <c r="BDA148" s="74"/>
      <c r="BDB148" s="6"/>
      <c r="BDC148" s="6"/>
      <c r="BDD148" s="75"/>
      <c r="BDE148" s="73"/>
      <c r="BDF148" s="76"/>
      <c r="BDG148" s="77"/>
      <c r="BDH148" s="78"/>
      <c r="BDI148" s="73"/>
      <c r="BDJ148" s="73"/>
      <c r="BDK148" s="73"/>
      <c r="BDL148" s="73"/>
      <c r="BDM148" s="74"/>
      <c r="BDN148" s="7"/>
      <c r="BDO148" s="7"/>
      <c r="BDP148" s="74"/>
      <c r="BDQ148" s="74"/>
      <c r="BDR148" s="6"/>
      <c r="BDS148" s="6"/>
      <c r="BDT148" s="75"/>
      <c r="BDU148" s="73"/>
      <c r="BDV148" s="76"/>
      <c r="BDW148" s="77"/>
      <c r="BDX148" s="78"/>
      <c r="BDY148" s="73"/>
      <c r="BDZ148" s="73"/>
      <c r="BEA148" s="73"/>
      <c r="BEB148" s="73"/>
      <c r="BEC148" s="74"/>
      <c r="BED148" s="7"/>
      <c r="BEE148" s="7"/>
      <c r="BEF148" s="74"/>
      <c r="BEG148" s="74"/>
      <c r="BEH148" s="6"/>
      <c r="BEI148" s="6"/>
      <c r="BEJ148" s="75"/>
      <c r="BEK148" s="73"/>
      <c r="BEL148" s="76"/>
      <c r="BEM148" s="77"/>
      <c r="BEN148" s="78"/>
      <c r="BEO148" s="73"/>
      <c r="BEP148" s="73"/>
      <c r="BEQ148" s="73"/>
      <c r="BER148" s="73"/>
      <c r="BES148" s="74"/>
      <c r="BET148" s="7"/>
      <c r="BEU148" s="7"/>
      <c r="BEV148" s="74"/>
      <c r="BEW148" s="74"/>
      <c r="BEX148" s="6"/>
      <c r="BEY148" s="6"/>
      <c r="BEZ148" s="75"/>
      <c r="BFA148" s="73"/>
      <c r="BFB148" s="76"/>
      <c r="BFC148" s="77"/>
      <c r="BFD148" s="78"/>
      <c r="BFE148" s="73"/>
      <c r="BFF148" s="73"/>
      <c r="BFG148" s="73"/>
      <c r="BFH148" s="73"/>
      <c r="BFI148" s="74"/>
      <c r="BFJ148" s="7"/>
      <c r="BFK148" s="7"/>
      <c r="BFL148" s="74"/>
      <c r="BFM148" s="74"/>
      <c r="BFN148" s="6"/>
      <c r="BFO148" s="6"/>
      <c r="BFP148" s="75"/>
      <c r="BFQ148" s="73"/>
      <c r="BFR148" s="76"/>
      <c r="BFS148" s="77"/>
      <c r="BFT148" s="78"/>
      <c r="BFU148" s="73"/>
      <c r="BFV148" s="73"/>
      <c r="BFW148" s="73"/>
      <c r="BFX148" s="73"/>
      <c r="BFY148" s="74"/>
      <c r="BFZ148" s="7"/>
      <c r="BGA148" s="7"/>
      <c r="BGB148" s="74"/>
      <c r="BGC148" s="74"/>
      <c r="BGD148" s="6"/>
      <c r="BGE148" s="6"/>
      <c r="BGF148" s="75"/>
      <c r="BGG148" s="73"/>
      <c r="BGH148" s="76"/>
      <c r="BGI148" s="77"/>
      <c r="BGJ148" s="78"/>
      <c r="BGK148" s="73"/>
      <c r="BGL148" s="73"/>
      <c r="BGM148" s="73"/>
      <c r="BGN148" s="73"/>
      <c r="BGO148" s="74"/>
      <c r="BGP148" s="7"/>
      <c r="BGQ148" s="7"/>
      <c r="BGR148" s="74"/>
      <c r="BGS148" s="74"/>
      <c r="BGT148" s="6"/>
      <c r="BGU148" s="6"/>
      <c r="BGV148" s="75"/>
      <c r="BGW148" s="73"/>
      <c r="BGX148" s="76"/>
      <c r="BGY148" s="77"/>
      <c r="BGZ148" s="78"/>
      <c r="BHA148" s="73"/>
      <c r="BHB148" s="73"/>
      <c r="BHC148" s="73"/>
      <c r="BHD148" s="73"/>
      <c r="BHE148" s="74"/>
      <c r="BHF148" s="7"/>
      <c r="BHG148" s="7"/>
      <c r="BHH148" s="74"/>
      <c r="BHI148" s="74"/>
      <c r="BHJ148" s="6"/>
      <c r="BHK148" s="6"/>
      <c r="BHL148" s="75"/>
      <c r="BHM148" s="73"/>
      <c r="BHN148" s="76"/>
      <c r="BHO148" s="77"/>
      <c r="BHP148" s="78"/>
      <c r="BHQ148" s="73"/>
      <c r="BHR148" s="73"/>
      <c r="BHS148" s="73"/>
      <c r="BHT148" s="73"/>
      <c r="BHU148" s="74"/>
      <c r="BHV148" s="7"/>
      <c r="BHW148" s="7"/>
      <c r="BHX148" s="74"/>
      <c r="BHY148" s="74"/>
      <c r="BHZ148" s="6"/>
      <c r="BIA148" s="6"/>
      <c r="BIB148" s="75"/>
      <c r="BIC148" s="73"/>
      <c r="BID148" s="76"/>
      <c r="BIE148" s="77"/>
      <c r="BIF148" s="78"/>
      <c r="BIG148" s="73"/>
      <c r="BIH148" s="73"/>
      <c r="BII148" s="73"/>
      <c r="BIJ148" s="73"/>
      <c r="BIK148" s="74"/>
      <c r="BIL148" s="7"/>
      <c r="BIM148" s="7"/>
      <c r="BIN148" s="74"/>
      <c r="BIO148" s="74"/>
      <c r="BIP148" s="6"/>
      <c r="BIQ148" s="6"/>
      <c r="BIR148" s="75"/>
      <c r="BIS148" s="73"/>
      <c r="BIT148" s="76"/>
      <c r="BIU148" s="77"/>
      <c r="BIV148" s="78"/>
      <c r="BIW148" s="73"/>
      <c r="BIX148" s="73"/>
      <c r="BIY148" s="73"/>
      <c r="BIZ148" s="73"/>
      <c r="BJA148" s="74"/>
      <c r="BJB148" s="7"/>
      <c r="BJC148" s="7"/>
      <c r="BJD148" s="74"/>
      <c r="BJE148" s="74"/>
      <c r="BJF148" s="6"/>
      <c r="BJG148" s="6"/>
      <c r="BJH148" s="75"/>
      <c r="BJI148" s="73"/>
      <c r="BJJ148" s="76"/>
      <c r="BJK148" s="77"/>
      <c r="BJL148" s="78"/>
      <c r="BJM148" s="73"/>
      <c r="BJN148" s="73"/>
      <c r="BJO148" s="73"/>
      <c r="BJP148" s="73"/>
      <c r="BJQ148" s="74"/>
      <c r="BJR148" s="7"/>
      <c r="BJS148" s="7"/>
      <c r="BJT148" s="74"/>
      <c r="BJU148" s="74"/>
      <c r="BJV148" s="6"/>
      <c r="BJW148" s="6"/>
      <c r="BJX148" s="75"/>
      <c r="BJY148" s="73"/>
      <c r="BJZ148" s="76"/>
      <c r="BKA148" s="77"/>
      <c r="BKB148" s="78"/>
      <c r="BKC148" s="73"/>
      <c r="BKD148" s="73"/>
      <c r="BKE148" s="73"/>
      <c r="BKF148" s="73"/>
      <c r="BKG148" s="74"/>
      <c r="BKH148" s="7"/>
      <c r="BKI148" s="7"/>
      <c r="BKJ148" s="74"/>
      <c r="BKK148" s="74"/>
      <c r="BKL148" s="6"/>
      <c r="BKM148" s="6"/>
      <c r="BKN148" s="75"/>
      <c r="BKO148" s="73"/>
      <c r="BKP148" s="76"/>
      <c r="BKQ148" s="77"/>
      <c r="BKR148" s="78"/>
      <c r="BKS148" s="73"/>
      <c r="BKT148" s="73"/>
      <c r="BKU148" s="73"/>
      <c r="BKV148" s="73"/>
      <c r="BKW148" s="74"/>
      <c r="BKX148" s="7"/>
      <c r="BKY148" s="7"/>
      <c r="BKZ148" s="74"/>
      <c r="BLA148" s="74"/>
      <c r="BLB148" s="6"/>
      <c r="BLC148" s="6"/>
      <c r="BLD148" s="75"/>
      <c r="BLE148" s="73"/>
      <c r="BLF148" s="76"/>
      <c r="BLG148" s="77"/>
      <c r="BLH148" s="78"/>
      <c r="BLI148" s="73"/>
      <c r="BLJ148" s="73"/>
      <c r="BLK148" s="73"/>
      <c r="BLL148" s="73"/>
      <c r="BLM148" s="74"/>
      <c r="BLN148" s="7"/>
      <c r="BLO148" s="7"/>
      <c r="BLP148" s="74"/>
      <c r="BLQ148" s="74"/>
      <c r="BLR148" s="6"/>
      <c r="BLS148" s="6"/>
      <c r="BLT148" s="75"/>
      <c r="BLU148" s="73"/>
      <c r="BLV148" s="76"/>
      <c r="BLW148" s="77"/>
      <c r="BLX148" s="78"/>
      <c r="BLY148" s="73"/>
      <c r="BLZ148" s="73"/>
      <c r="BMA148" s="73"/>
      <c r="BMB148" s="73"/>
      <c r="BMC148" s="74"/>
      <c r="BMD148" s="7"/>
      <c r="BME148" s="7"/>
      <c r="BMF148" s="74"/>
      <c r="BMG148" s="74"/>
      <c r="BMH148" s="6"/>
      <c r="BMI148" s="6"/>
      <c r="BMJ148" s="75"/>
      <c r="BMK148" s="73"/>
      <c r="BML148" s="76"/>
      <c r="BMM148" s="77"/>
      <c r="BMN148" s="78"/>
      <c r="BMO148" s="73"/>
      <c r="BMP148" s="73"/>
      <c r="BMQ148" s="73"/>
      <c r="BMR148" s="73"/>
      <c r="BMS148" s="74"/>
      <c r="BMT148" s="7"/>
      <c r="BMU148" s="7"/>
      <c r="BMV148" s="74"/>
      <c r="BMW148" s="74"/>
      <c r="BMX148" s="6"/>
      <c r="BMY148" s="6"/>
      <c r="BMZ148" s="75"/>
      <c r="BNA148" s="73"/>
      <c r="BNB148" s="76"/>
      <c r="BNC148" s="77"/>
      <c r="BND148" s="78"/>
      <c r="BNE148" s="73"/>
      <c r="BNF148" s="73"/>
      <c r="BNG148" s="73"/>
      <c r="BNH148" s="73"/>
      <c r="BNI148" s="74"/>
      <c r="BNJ148" s="7"/>
      <c r="BNK148" s="7"/>
      <c r="BNL148" s="74"/>
      <c r="BNM148" s="74"/>
      <c r="BNN148" s="6"/>
      <c r="BNO148" s="6"/>
      <c r="BNP148" s="75"/>
      <c r="BNQ148" s="73"/>
      <c r="BNR148" s="76"/>
      <c r="BNS148" s="77"/>
      <c r="BNT148" s="78"/>
      <c r="BNU148" s="73"/>
      <c r="BNV148" s="73"/>
      <c r="BNW148" s="73"/>
      <c r="BNX148" s="73"/>
      <c r="BNY148" s="74"/>
      <c r="BNZ148" s="7"/>
      <c r="BOA148" s="7"/>
      <c r="BOB148" s="74"/>
      <c r="BOC148" s="74"/>
      <c r="BOD148" s="6"/>
      <c r="BOE148" s="6"/>
      <c r="BOF148" s="75"/>
      <c r="BOG148" s="73"/>
      <c r="BOH148" s="76"/>
      <c r="BOI148" s="77"/>
      <c r="BOJ148" s="78"/>
      <c r="BOK148" s="73"/>
      <c r="BOL148" s="73"/>
      <c r="BOM148" s="73"/>
      <c r="BON148" s="73"/>
      <c r="BOO148" s="74"/>
      <c r="BOP148" s="7"/>
      <c r="BOQ148" s="7"/>
      <c r="BOR148" s="74"/>
      <c r="BOS148" s="74"/>
      <c r="BOT148" s="6"/>
      <c r="BOU148" s="6"/>
      <c r="BOV148" s="75"/>
      <c r="BOW148" s="73"/>
      <c r="BOX148" s="76"/>
      <c r="BOY148" s="77"/>
      <c r="BOZ148" s="78"/>
      <c r="BPA148" s="73"/>
      <c r="BPB148" s="73"/>
      <c r="BPC148" s="73"/>
      <c r="BPD148" s="73"/>
      <c r="BPE148" s="74"/>
      <c r="BPF148" s="7"/>
      <c r="BPG148" s="7"/>
      <c r="BPH148" s="74"/>
      <c r="BPI148" s="74"/>
      <c r="BPJ148" s="6"/>
      <c r="BPK148" s="6"/>
      <c r="BPL148" s="75"/>
      <c r="BPM148" s="73"/>
      <c r="BPN148" s="76"/>
      <c r="BPO148" s="77"/>
      <c r="BPP148" s="78"/>
      <c r="BPQ148" s="73"/>
      <c r="BPR148" s="73"/>
      <c r="BPS148" s="73"/>
      <c r="BPT148" s="73"/>
      <c r="BPU148" s="74"/>
      <c r="BPV148" s="7"/>
      <c r="BPW148" s="7"/>
      <c r="BPX148" s="74"/>
      <c r="BPY148" s="74"/>
      <c r="BPZ148" s="6"/>
      <c r="BQA148" s="6"/>
      <c r="BQB148" s="75"/>
      <c r="BQC148" s="73"/>
      <c r="BQD148" s="76"/>
      <c r="BQE148" s="77"/>
      <c r="BQF148" s="78"/>
      <c r="BQG148" s="73"/>
      <c r="BQH148" s="73"/>
      <c r="BQI148" s="73"/>
      <c r="BQJ148" s="73"/>
      <c r="BQK148" s="74"/>
      <c r="BQL148" s="7"/>
      <c r="BQM148" s="7"/>
      <c r="BQN148" s="74"/>
      <c r="BQO148" s="74"/>
      <c r="BQP148" s="6"/>
      <c r="BQQ148" s="6"/>
      <c r="BQR148" s="75"/>
      <c r="BQS148" s="73"/>
      <c r="BQT148" s="76"/>
      <c r="BQU148" s="77"/>
      <c r="BQV148" s="78"/>
      <c r="BQW148" s="73"/>
      <c r="BQX148" s="73"/>
      <c r="BQY148" s="73"/>
      <c r="BQZ148" s="73"/>
      <c r="BRA148" s="74"/>
      <c r="BRB148" s="7"/>
      <c r="BRC148" s="7"/>
      <c r="BRD148" s="74"/>
      <c r="BRE148" s="74"/>
      <c r="BRF148" s="6"/>
      <c r="BRG148" s="6"/>
      <c r="BRH148" s="75"/>
      <c r="BRI148" s="73"/>
      <c r="BRJ148" s="76"/>
      <c r="BRK148" s="77"/>
      <c r="BRL148" s="78"/>
      <c r="BRM148" s="73"/>
      <c r="BRN148" s="73"/>
      <c r="BRO148" s="73"/>
      <c r="BRP148" s="73"/>
      <c r="BRQ148" s="74"/>
      <c r="BRR148" s="7"/>
      <c r="BRS148" s="7"/>
      <c r="BRT148" s="74"/>
      <c r="BRU148" s="74"/>
      <c r="BRV148" s="6"/>
      <c r="BRW148" s="6"/>
      <c r="BRX148" s="75"/>
      <c r="BRY148" s="73"/>
      <c r="BRZ148" s="76"/>
      <c r="BSA148" s="77"/>
      <c r="BSB148" s="78"/>
      <c r="BSC148" s="73"/>
      <c r="BSD148" s="73"/>
      <c r="BSE148" s="73"/>
      <c r="BSF148" s="73"/>
      <c r="BSG148" s="74"/>
      <c r="BSH148" s="7"/>
      <c r="BSI148" s="7"/>
      <c r="BSJ148" s="74"/>
      <c r="BSK148" s="74"/>
      <c r="BSL148" s="6"/>
      <c r="BSM148" s="6"/>
      <c r="BSN148" s="75"/>
      <c r="BSO148" s="73"/>
      <c r="BSP148" s="76"/>
      <c r="BSQ148" s="77"/>
      <c r="BSR148" s="78"/>
      <c r="BSS148" s="73"/>
      <c r="BST148" s="73"/>
      <c r="BSU148" s="73"/>
      <c r="BSV148" s="73"/>
      <c r="BSW148" s="74"/>
      <c r="BSX148" s="7"/>
      <c r="BSY148" s="7"/>
      <c r="BSZ148" s="74"/>
      <c r="BTA148" s="74"/>
      <c r="BTB148" s="6"/>
      <c r="BTC148" s="6"/>
      <c r="BTD148" s="75"/>
      <c r="BTE148" s="73"/>
      <c r="BTF148" s="76"/>
      <c r="BTG148" s="77"/>
      <c r="BTH148" s="78"/>
      <c r="BTI148" s="73"/>
      <c r="BTJ148" s="73"/>
      <c r="BTK148" s="73"/>
      <c r="BTL148" s="73"/>
      <c r="BTM148" s="74"/>
      <c r="BTN148" s="7"/>
      <c r="BTO148" s="7"/>
      <c r="BTP148" s="74"/>
      <c r="BTQ148" s="74"/>
      <c r="BTR148" s="6"/>
      <c r="BTS148" s="6"/>
      <c r="BTT148" s="75"/>
      <c r="BTU148" s="73"/>
      <c r="BTV148" s="76"/>
      <c r="BTW148" s="77"/>
      <c r="BTX148" s="78"/>
      <c r="BTY148" s="73"/>
      <c r="BTZ148" s="73"/>
      <c r="BUA148" s="73"/>
      <c r="BUB148" s="73"/>
      <c r="BUC148" s="74"/>
      <c r="BUD148" s="7"/>
      <c r="BUE148" s="7"/>
      <c r="BUF148" s="74"/>
      <c r="BUG148" s="74"/>
      <c r="BUH148" s="6"/>
      <c r="BUI148" s="6"/>
      <c r="BUJ148" s="75"/>
      <c r="BUK148" s="73"/>
      <c r="BUL148" s="76"/>
      <c r="BUM148" s="77"/>
      <c r="BUN148" s="78"/>
      <c r="BUO148" s="73"/>
      <c r="BUP148" s="73"/>
      <c r="BUQ148" s="73"/>
      <c r="BUR148" s="73"/>
      <c r="BUS148" s="74"/>
      <c r="BUT148" s="7"/>
      <c r="BUU148" s="7"/>
      <c r="BUV148" s="74"/>
      <c r="BUW148" s="74"/>
      <c r="BUX148" s="6"/>
      <c r="BUY148" s="6"/>
      <c r="BUZ148" s="75"/>
      <c r="BVA148" s="73"/>
      <c r="BVB148" s="76"/>
      <c r="BVC148" s="77"/>
      <c r="BVD148" s="78"/>
      <c r="BVE148" s="73"/>
      <c r="BVF148" s="73"/>
      <c r="BVG148" s="73"/>
      <c r="BVH148" s="73"/>
      <c r="BVI148" s="74"/>
      <c r="BVJ148" s="7"/>
      <c r="BVK148" s="7"/>
      <c r="BVL148" s="74"/>
      <c r="BVM148" s="74"/>
      <c r="BVN148" s="6"/>
      <c r="BVO148" s="6"/>
      <c r="BVP148" s="75"/>
      <c r="BVQ148" s="73"/>
      <c r="BVR148" s="76"/>
      <c r="BVS148" s="77"/>
      <c r="BVT148" s="78"/>
      <c r="BVU148" s="73"/>
      <c r="BVV148" s="73"/>
      <c r="BVW148" s="73"/>
      <c r="BVX148" s="73"/>
      <c r="BVY148" s="74"/>
      <c r="BVZ148" s="7"/>
      <c r="BWA148" s="7"/>
      <c r="BWB148" s="74"/>
      <c r="BWC148" s="74"/>
      <c r="BWD148" s="6"/>
      <c r="BWE148" s="6"/>
      <c r="BWF148" s="75"/>
      <c r="BWG148" s="73"/>
      <c r="BWH148" s="76"/>
      <c r="BWI148" s="77"/>
      <c r="BWJ148" s="78"/>
      <c r="BWK148" s="73"/>
      <c r="BWL148" s="73"/>
      <c r="BWM148" s="73"/>
      <c r="BWN148" s="73"/>
      <c r="BWO148" s="74"/>
      <c r="BWP148" s="7"/>
      <c r="BWQ148" s="7"/>
      <c r="BWR148" s="74"/>
      <c r="BWS148" s="74"/>
      <c r="BWT148" s="6"/>
      <c r="BWU148" s="6"/>
      <c r="BWV148" s="75"/>
      <c r="BWW148" s="73"/>
      <c r="BWX148" s="76"/>
      <c r="BWY148" s="77"/>
      <c r="BWZ148" s="78"/>
      <c r="BXA148" s="73"/>
      <c r="BXB148" s="73"/>
      <c r="BXC148" s="73"/>
      <c r="BXD148" s="73"/>
      <c r="BXE148" s="74"/>
      <c r="BXF148" s="7"/>
      <c r="BXG148" s="7"/>
      <c r="BXH148" s="74"/>
      <c r="BXI148" s="74"/>
      <c r="BXJ148" s="6"/>
      <c r="BXK148" s="6"/>
      <c r="BXL148" s="75"/>
      <c r="BXM148" s="73"/>
      <c r="BXN148" s="76"/>
      <c r="BXO148" s="77"/>
      <c r="BXP148" s="78"/>
      <c r="BXQ148" s="73"/>
      <c r="BXR148" s="73"/>
      <c r="BXS148" s="73"/>
      <c r="BXT148" s="73"/>
      <c r="BXU148" s="74"/>
      <c r="BXV148" s="7"/>
      <c r="BXW148" s="7"/>
      <c r="BXX148" s="74"/>
      <c r="BXY148" s="74"/>
      <c r="BXZ148" s="6"/>
      <c r="BYA148" s="6"/>
      <c r="BYB148" s="75"/>
      <c r="BYC148" s="73"/>
      <c r="BYD148" s="76"/>
      <c r="BYE148" s="77"/>
      <c r="BYF148" s="78"/>
      <c r="BYG148" s="73"/>
      <c r="BYH148" s="73"/>
      <c r="BYI148" s="73"/>
      <c r="BYJ148" s="73"/>
      <c r="BYK148" s="74"/>
      <c r="BYL148" s="7"/>
      <c r="BYM148" s="7"/>
      <c r="BYN148" s="74"/>
      <c r="BYO148" s="74"/>
      <c r="BYP148" s="6"/>
      <c r="BYQ148" s="6"/>
      <c r="BYR148" s="75"/>
      <c r="BYS148" s="73"/>
      <c r="BYT148" s="76"/>
      <c r="BYU148" s="77"/>
      <c r="BYV148" s="78"/>
      <c r="BYW148" s="73"/>
      <c r="BYX148" s="73"/>
      <c r="BYY148" s="73"/>
      <c r="BYZ148" s="73"/>
      <c r="BZA148" s="74"/>
      <c r="BZB148" s="7"/>
      <c r="BZC148" s="7"/>
      <c r="BZD148" s="74"/>
      <c r="BZE148" s="74"/>
      <c r="BZF148" s="6"/>
      <c r="BZG148" s="6"/>
      <c r="BZH148" s="75"/>
      <c r="BZI148" s="73"/>
      <c r="BZJ148" s="76"/>
      <c r="BZK148" s="77"/>
      <c r="BZL148" s="78"/>
      <c r="BZM148" s="73"/>
      <c r="BZN148" s="73"/>
      <c r="BZO148" s="73"/>
      <c r="BZP148" s="73"/>
      <c r="BZQ148" s="74"/>
      <c r="BZR148" s="7"/>
      <c r="BZS148" s="7"/>
      <c r="BZT148" s="74"/>
      <c r="BZU148" s="74"/>
      <c r="BZV148" s="6"/>
      <c r="BZW148" s="6"/>
      <c r="BZX148" s="75"/>
      <c r="BZY148" s="73"/>
      <c r="BZZ148" s="76"/>
      <c r="CAA148" s="77"/>
      <c r="CAB148" s="78"/>
      <c r="CAC148" s="73"/>
      <c r="CAD148" s="73"/>
      <c r="CAE148" s="73"/>
      <c r="CAF148" s="73"/>
      <c r="CAG148" s="74"/>
      <c r="CAH148" s="7"/>
      <c r="CAI148" s="7"/>
      <c r="CAJ148" s="74"/>
      <c r="CAK148" s="74"/>
      <c r="CAL148" s="6"/>
      <c r="CAM148" s="6"/>
      <c r="CAN148" s="75"/>
      <c r="CAO148" s="73"/>
      <c r="CAP148" s="76"/>
      <c r="CAQ148" s="77"/>
      <c r="CAR148" s="78"/>
      <c r="CAS148" s="73"/>
      <c r="CAT148" s="73"/>
      <c r="CAU148" s="73"/>
      <c r="CAV148" s="73"/>
      <c r="CAW148" s="74"/>
      <c r="CAX148" s="7"/>
      <c r="CAY148" s="7"/>
      <c r="CAZ148" s="74"/>
      <c r="CBA148" s="74"/>
      <c r="CBB148" s="6"/>
      <c r="CBC148" s="6"/>
      <c r="CBD148" s="75"/>
      <c r="CBE148" s="73"/>
      <c r="CBF148" s="76"/>
      <c r="CBG148" s="77"/>
      <c r="CBH148" s="78"/>
      <c r="CBI148" s="73"/>
      <c r="CBJ148" s="73"/>
      <c r="CBK148" s="73"/>
      <c r="CBL148" s="73"/>
      <c r="CBM148" s="74"/>
      <c r="CBN148" s="7"/>
      <c r="CBO148" s="7"/>
      <c r="CBP148" s="74"/>
      <c r="CBQ148" s="74"/>
      <c r="CBR148" s="6"/>
      <c r="CBS148" s="6"/>
      <c r="CBT148" s="75"/>
      <c r="CBU148" s="73"/>
      <c r="CBV148" s="76"/>
      <c r="CBW148" s="77"/>
      <c r="CBX148" s="78"/>
      <c r="CBY148" s="73"/>
      <c r="CBZ148" s="73"/>
      <c r="CCA148" s="73"/>
      <c r="CCB148" s="73"/>
      <c r="CCC148" s="74"/>
      <c r="CCD148" s="7"/>
      <c r="CCE148" s="7"/>
      <c r="CCF148" s="74"/>
      <c r="CCG148" s="74"/>
      <c r="CCH148" s="6"/>
      <c r="CCI148" s="6"/>
      <c r="CCJ148" s="75"/>
      <c r="CCK148" s="73"/>
      <c r="CCL148" s="76"/>
      <c r="CCM148" s="77"/>
      <c r="CCN148" s="78"/>
      <c r="CCO148" s="73"/>
      <c r="CCP148" s="73"/>
      <c r="CCQ148" s="73"/>
      <c r="CCR148" s="73"/>
      <c r="CCS148" s="74"/>
      <c r="CCT148" s="7"/>
      <c r="CCU148" s="7"/>
      <c r="CCV148" s="74"/>
      <c r="CCW148" s="74"/>
      <c r="CCX148" s="6"/>
      <c r="CCY148" s="6"/>
      <c r="CCZ148" s="75"/>
      <c r="CDA148" s="73"/>
      <c r="CDB148" s="76"/>
      <c r="CDC148" s="77"/>
      <c r="CDD148" s="78"/>
      <c r="CDE148" s="73"/>
      <c r="CDF148" s="73"/>
      <c r="CDG148" s="73"/>
      <c r="CDH148" s="73"/>
      <c r="CDI148" s="74"/>
      <c r="CDJ148" s="7"/>
      <c r="CDK148" s="7"/>
      <c r="CDL148" s="74"/>
      <c r="CDM148" s="74"/>
      <c r="CDN148" s="6"/>
      <c r="CDO148" s="6"/>
      <c r="CDP148" s="75"/>
      <c r="CDQ148" s="73"/>
      <c r="CDR148" s="76"/>
      <c r="CDS148" s="77"/>
      <c r="CDT148" s="78"/>
      <c r="CDU148" s="73"/>
      <c r="CDV148" s="73"/>
      <c r="CDW148" s="73"/>
      <c r="CDX148" s="73"/>
      <c r="CDY148" s="74"/>
      <c r="CDZ148" s="7"/>
      <c r="CEA148" s="7"/>
      <c r="CEB148" s="74"/>
      <c r="CEC148" s="74"/>
      <c r="CED148" s="6"/>
      <c r="CEE148" s="6"/>
      <c r="CEF148" s="75"/>
      <c r="CEG148" s="73"/>
      <c r="CEH148" s="76"/>
      <c r="CEI148" s="77"/>
      <c r="CEJ148" s="78"/>
      <c r="CEK148" s="73"/>
      <c r="CEL148" s="73"/>
      <c r="CEM148" s="73"/>
      <c r="CEN148" s="73"/>
      <c r="CEO148" s="74"/>
      <c r="CEP148" s="7"/>
      <c r="CEQ148" s="7"/>
      <c r="CER148" s="74"/>
      <c r="CES148" s="74"/>
      <c r="CET148" s="6"/>
      <c r="CEU148" s="6"/>
      <c r="CEV148" s="75"/>
      <c r="CEW148" s="73"/>
      <c r="CEX148" s="76"/>
      <c r="CEY148" s="77"/>
      <c r="CEZ148" s="78"/>
      <c r="CFA148" s="73"/>
      <c r="CFB148" s="73"/>
      <c r="CFC148" s="73"/>
      <c r="CFD148" s="73"/>
      <c r="CFE148" s="74"/>
      <c r="CFF148" s="7"/>
      <c r="CFG148" s="7"/>
      <c r="CFH148" s="74"/>
      <c r="CFI148" s="74"/>
      <c r="CFJ148" s="6"/>
      <c r="CFK148" s="6"/>
      <c r="CFL148" s="75"/>
      <c r="CFM148" s="73"/>
      <c r="CFN148" s="76"/>
      <c r="CFO148" s="77"/>
      <c r="CFP148" s="78"/>
      <c r="CFQ148" s="73"/>
      <c r="CFR148" s="73"/>
      <c r="CFS148" s="73"/>
      <c r="CFT148" s="73"/>
      <c r="CFU148" s="74"/>
      <c r="CFV148" s="7"/>
      <c r="CFW148" s="7"/>
      <c r="CFX148" s="74"/>
      <c r="CFY148" s="74"/>
      <c r="CFZ148" s="6"/>
      <c r="CGA148" s="6"/>
      <c r="CGB148" s="75"/>
      <c r="CGC148" s="73"/>
      <c r="CGD148" s="76"/>
      <c r="CGE148" s="77"/>
      <c r="CGF148" s="78"/>
      <c r="CGG148" s="73"/>
      <c r="CGH148" s="73"/>
      <c r="CGI148" s="73"/>
      <c r="CGJ148" s="73"/>
      <c r="CGK148" s="74"/>
      <c r="CGL148" s="7"/>
      <c r="CGM148" s="7"/>
      <c r="CGN148" s="74"/>
      <c r="CGO148" s="74"/>
      <c r="CGP148" s="6"/>
      <c r="CGQ148" s="6"/>
      <c r="CGR148" s="75"/>
      <c r="CGS148" s="73"/>
      <c r="CGT148" s="76"/>
      <c r="CGU148" s="77"/>
      <c r="CGV148" s="78"/>
      <c r="CGW148" s="73"/>
      <c r="CGX148" s="73"/>
      <c r="CGY148" s="73"/>
      <c r="CGZ148" s="73"/>
      <c r="CHA148" s="74"/>
      <c r="CHB148" s="7"/>
      <c r="CHC148" s="7"/>
      <c r="CHD148" s="74"/>
      <c r="CHE148" s="74"/>
      <c r="CHF148" s="6"/>
      <c r="CHG148" s="6"/>
      <c r="CHH148" s="75"/>
      <c r="CHI148" s="73"/>
      <c r="CHJ148" s="76"/>
      <c r="CHK148" s="77"/>
      <c r="CHL148" s="78"/>
      <c r="CHM148" s="73"/>
      <c r="CHN148" s="73"/>
      <c r="CHO148" s="73"/>
      <c r="CHP148" s="73"/>
      <c r="CHQ148" s="74"/>
      <c r="CHR148" s="7"/>
      <c r="CHS148" s="7"/>
      <c r="CHT148" s="74"/>
      <c r="CHU148" s="74"/>
      <c r="CHV148" s="6"/>
      <c r="CHW148" s="6"/>
      <c r="CHX148" s="75"/>
      <c r="CHY148" s="73"/>
      <c r="CHZ148" s="76"/>
      <c r="CIA148" s="77"/>
      <c r="CIB148" s="78"/>
      <c r="CIC148" s="73"/>
      <c r="CID148" s="73"/>
      <c r="CIE148" s="73"/>
      <c r="CIF148" s="73"/>
      <c r="CIG148" s="74"/>
      <c r="CIH148" s="7"/>
      <c r="CII148" s="7"/>
      <c r="CIJ148" s="74"/>
      <c r="CIK148" s="74"/>
      <c r="CIL148" s="6"/>
      <c r="CIM148" s="6"/>
      <c r="CIN148" s="75"/>
      <c r="CIO148" s="73"/>
      <c r="CIP148" s="76"/>
      <c r="CIQ148" s="77"/>
      <c r="CIR148" s="78"/>
      <c r="CIS148" s="73"/>
      <c r="CIT148" s="73"/>
      <c r="CIU148" s="73"/>
      <c r="CIV148" s="73"/>
      <c r="CIW148" s="74"/>
      <c r="CIX148" s="7"/>
      <c r="CIY148" s="7"/>
      <c r="CIZ148" s="74"/>
      <c r="CJA148" s="74"/>
      <c r="CJB148" s="6"/>
      <c r="CJC148" s="6"/>
      <c r="CJD148" s="75"/>
      <c r="CJE148" s="73"/>
      <c r="CJF148" s="76"/>
      <c r="CJG148" s="77"/>
      <c r="CJH148" s="78"/>
      <c r="CJI148" s="73"/>
      <c r="CJJ148" s="73"/>
      <c r="CJK148" s="73"/>
      <c r="CJL148" s="73"/>
      <c r="CJM148" s="74"/>
      <c r="CJN148" s="7"/>
      <c r="CJO148" s="7"/>
      <c r="CJP148" s="74"/>
      <c r="CJQ148" s="74"/>
      <c r="CJR148" s="6"/>
      <c r="CJS148" s="6"/>
      <c r="CJT148" s="75"/>
      <c r="CJU148" s="73"/>
      <c r="CJV148" s="76"/>
      <c r="CJW148" s="77"/>
      <c r="CJX148" s="78"/>
      <c r="CJY148" s="73"/>
      <c r="CJZ148" s="73"/>
      <c r="CKA148" s="73"/>
      <c r="CKB148" s="73"/>
      <c r="CKC148" s="74"/>
      <c r="CKD148" s="7"/>
      <c r="CKE148" s="7"/>
      <c r="CKF148" s="74"/>
      <c r="CKG148" s="74"/>
      <c r="CKH148" s="6"/>
      <c r="CKI148" s="6"/>
      <c r="CKJ148" s="75"/>
      <c r="CKK148" s="73"/>
      <c r="CKL148" s="76"/>
      <c r="CKM148" s="77"/>
      <c r="CKN148" s="78"/>
      <c r="CKO148" s="73"/>
      <c r="CKP148" s="73"/>
      <c r="CKQ148" s="73"/>
      <c r="CKR148" s="73"/>
      <c r="CKS148" s="74"/>
      <c r="CKT148" s="7"/>
      <c r="CKU148" s="7"/>
      <c r="CKV148" s="74"/>
      <c r="CKW148" s="74"/>
      <c r="CKX148" s="6"/>
      <c r="CKY148" s="6"/>
      <c r="CKZ148" s="75"/>
      <c r="CLA148" s="73"/>
      <c r="CLB148" s="76"/>
      <c r="CLC148" s="77"/>
      <c r="CLD148" s="78"/>
      <c r="CLE148" s="73"/>
      <c r="CLF148" s="73"/>
      <c r="CLG148" s="73"/>
      <c r="CLH148" s="73"/>
      <c r="CLI148" s="74"/>
      <c r="CLJ148" s="7"/>
      <c r="CLK148" s="7"/>
      <c r="CLL148" s="74"/>
      <c r="CLM148" s="74"/>
      <c r="CLN148" s="6"/>
      <c r="CLO148" s="6"/>
      <c r="CLP148" s="75"/>
      <c r="CLQ148" s="73"/>
      <c r="CLR148" s="76"/>
      <c r="CLS148" s="77"/>
      <c r="CLT148" s="78"/>
      <c r="CLU148" s="73"/>
      <c r="CLV148" s="73"/>
      <c r="CLW148" s="73"/>
      <c r="CLX148" s="73"/>
      <c r="CLY148" s="74"/>
      <c r="CLZ148" s="7"/>
      <c r="CMA148" s="7"/>
      <c r="CMB148" s="74"/>
      <c r="CMC148" s="74"/>
      <c r="CMD148" s="6"/>
      <c r="CME148" s="6"/>
      <c r="CMF148" s="75"/>
      <c r="CMG148" s="73"/>
      <c r="CMH148" s="76"/>
      <c r="CMI148" s="77"/>
      <c r="CMJ148" s="78"/>
      <c r="CMK148" s="73"/>
      <c r="CML148" s="73"/>
      <c r="CMM148" s="73"/>
      <c r="CMN148" s="73"/>
      <c r="CMO148" s="74"/>
      <c r="CMP148" s="7"/>
      <c r="CMQ148" s="7"/>
      <c r="CMR148" s="74"/>
      <c r="CMS148" s="74"/>
      <c r="CMT148" s="6"/>
      <c r="CMU148" s="6"/>
      <c r="CMV148" s="75"/>
      <c r="CMW148" s="73"/>
      <c r="CMX148" s="76"/>
      <c r="CMY148" s="77"/>
      <c r="CMZ148" s="78"/>
      <c r="CNA148" s="73"/>
      <c r="CNB148" s="73"/>
      <c r="CNC148" s="73"/>
      <c r="CND148" s="73"/>
      <c r="CNE148" s="74"/>
      <c r="CNF148" s="7"/>
      <c r="CNG148" s="7"/>
      <c r="CNH148" s="74"/>
      <c r="CNI148" s="74"/>
      <c r="CNJ148" s="6"/>
      <c r="CNK148" s="6"/>
      <c r="CNL148" s="75"/>
      <c r="CNM148" s="73"/>
      <c r="CNN148" s="76"/>
      <c r="CNO148" s="77"/>
      <c r="CNP148" s="78"/>
      <c r="CNQ148" s="73"/>
      <c r="CNR148" s="73"/>
      <c r="CNS148" s="73"/>
      <c r="CNT148" s="73"/>
      <c r="CNU148" s="74"/>
      <c r="CNV148" s="7"/>
      <c r="CNW148" s="7"/>
      <c r="CNX148" s="74"/>
      <c r="CNY148" s="74"/>
      <c r="CNZ148" s="6"/>
      <c r="COA148" s="6"/>
      <c r="COB148" s="75"/>
      <c r="COC148" s="73"/>
      <c r="COD148" s="76"/>
      <c r="COE148" s="77"/>
      <c r="COF148" s="78"/>
      <c r="COG148" s="73"/>
      <c r="COH148" s="73"/>
      <c r="COI148" s="73"/>
      <c r="COJ148" s="73"/>
      <c r="COK148" s="74"/>
      <c r="COL148" s="7"/>
      <c r="COM148" s="7"/>
      <c r="CON148" s="74"/>
      <c r="COO148" s="74"/>
      <c r="COP148" s="6"/>
      <c r="COQ148" s="6"/>
      <c r="COR148" s="75"/>
      <c r="COS148" s="73"/>
      <c r="COT148" s="76"/>
      <c r="COU148" s="77"/>
      <c r="COV148" s="78"/>
      <c r="COW148" s="73"/>
      <c r="COX148" s="73"/>
      <c r="COY148" s="73"/>
      <c r="COZ148" s="73"/>
      <c r="CPA148" s="74"/>
      <c r="CPB148" s="7"/>
      <c r="CPC148" s="7"/>
      <c r="CPD148" s="74"/>
      <c r="CPE148" s="74"/>
      <c r="CPF148" s="6"/>
      <c r="CPG148" s="6"/>
      <c r="CPH148" s="75"/>
      <c r="CPI148" s="73"/>
      <c r="CPJ148" s="76"/>
      <c r="CPK148" s="77"/>
      <c r="CPL148" s="78"/>
      <c r="CPM148" s="73"/>
      <c r="CPN148" s="73"/>
      <c r="CPO148" s="73"/>
      <c r="CPP148" s="73"/>
      <c r="CPQ148" s="74"/>
      <c r="CPR148" s="7"/>
      <c r="CPS148" s="7"/>
      <c r="CPT148" s="74"/>
      <c r="CPU148" s="74"/>
      <c r="CPV148" s="6"/>
      <c r="CPW148" s="6"/>
      <c r="CPX148" s="75"/>
      <c r="CPY148" s="73"/>
      <c r="CPZ148" s="76"/>
      <c r="CQA148" s="77"/>
      <c r="CQB148" s="78"/>
      <c r="CQC148" s="73"/>
      <c r="CQD148" s="73"/>
      <c r="CQE148" s="73"/>
      <c r="CQF148" s="73"/>
      <c r="CQG148" s="74"/>
      <c r="CQH148" s="7"/>
      <c r="CQI148" s="7"/>
      <c r="CQJ148" s="74"/>
      <c r="CQK148" s="74"/>
      <c r="CQL148" s="6"/>
      <c r="CQM148" s="6"/>
      <c r="CQN148" s="75"/>
      <c r="CQO148" s="73"/>
      <c r="CQP148" s="76"/>
      <c r="CQQ148" s="77"/>
      <c r="CQR148" s="78"/>
      <c r="CQS148" s="73"/>
      <c r="CQT148" s="73"/>
      <c r="CQU148" s="73"/>
      <c r="CQV148" s="73"/>
      <c r="CQW148" s="74"/>
      <c r="CQX148" s="7"/>
      <c r="CQY148" s="7"/>
      <c r="CQZ148" s="74"/>
      <c r="CRA148" s="74"/>
      <c r="CRB148" s="6"/>
      <c r="CRC148" s="6"/>
      <c r="CRD148" s="75"/>
      <c r="CRE148" s="73"/>
      <c r="CRF148" s="76"/>
      <c r="CRG148" s="77"/>
      <c r="CRH148" s="78"/>
      <c r="CRI148" s="73"/>
      <c r="CRJ148" s="73"/>
      <c r="CRK148" s="73"/>
      <c r="CRL148" s="73"/>
      <c r="CRM148" s="74"/>
      <c r="CRN148" s="7"/>
      <c r="CRO148" s="7"/>
      <c r="CRP148" s="74"/>
      <c r="CRQ148" s="74"/>
      <c r="CRR148" s="6"/>
      <c r="CRS148" s="6"/>
      <c r="CRT148" s="75"/>
      <c r="CRU148" s="73"/>
      <c r="CRV148" s="76"/>
      <c r="CRW148" s="77"/>
      <c r="CRX148" s="78"/>
      <c r="CRY148" s="73"/>
      <c r="CRZ148" s="73"/>
      <c r="CSA148" s="73"/>
      <c r="CSB148" s="73"/>
      <c r="CSC148" s="74"/>
      <c r="CSD148" s="7"/>
      <c r="CSE148" s="7"/>
      <c r="CSF148" s="74"/>
      <c r="CSG148" s="74"/>
      <c r="CSH148" s="6"/>
      <c r="CSI148" s="6"/>
      <c r="CSJ148" s="75"/>
      <c r="CSK148" s="73"/>
      <c r="CSL148" s="76"/>
      <c r="CSM148" s="77"/>
      <c r="CSN148" s="78"/>
      <c r="CSO148" s="73"/>
      <c r="CSP148" s="73"/>
      <c r="CSQ148" s="73"/>
      <c r="CSR148" s="73"/>
      <c r="CSS148" s="74"/>
      <c r="CST148" s="7"/>
      <c r="CSU148" s="7"/>
      <c r="CSV148" s="74"/>
      <c r="CSW148" s="74"/>
      <c r="CSX148" s="6"/>
      <c r="CSY148" s="6"/>
      <c r="CSZ148" s="75"/>
      <c r="CTA148" s="73"/>
      <c r="CTB148" s="76"/>
      <c r="CTC148" s="77"/>
      <c r="CTD148" s="78"/>
      <c r="CTE148" s="73"/>
      <c r="CTF148" s="73"/>
      <c r="CTG148" s="73"/>
      <c r="CTH148" s="73"/>
      <c r="CTI148" s="74"/>
      <c r="CTJ148" s="7"/>
      <c r="CTK148" s="7"/>
      <c r="CTL148" s="74"/>
      <c r="CTM148" s="74"/>
      <c r="CTN148" s="6"/>
      <c r="CTO148" s="6"/>
      <c r="CTP148" s="75"/>
      <c r="CTQ148" s="73"/>
      <c r="CTR148" s="76"/>
      <c r="CTS148" s="77"/>
      <c r="CTT148" s="78"/>
      <c r="CTU148" s="73"/>
      <c r="CTV148" s="73"/>
      <c r="CTW148" s="73"/>
      <c r="CTX148" s="73"/>
      <c r="CTY148" s="74"/>
      <c r="CTZ148" s="7"/>
      <c r="CUA148" s="7"/>
      <c r="CUB148" s="74"/>
      <c r="CUC148" s="74"/>
      <c r="CUD148" s="6"/>
      <c r="CUE148" s="6"/>
      <c r="CUF148" s="75"/>
      <c r="CUG148" s="73"/>
      <c r="CUH148" s="76"/>
      <c r="CUI148" s="77"/>
      <c r="CUJ148" s="78"/>
      <c r="CUK148" s="73"/>
      <c r="CUL148" s="73"/>
      <c r="CUM148" s="73"/>
      <c r="CUN148" s="73"/>
      <c r="CUO148" s="74"/>
      <c r="CUP148" s="7"/>
      <c r="CUQ148" s="7"/>
      <c r="CUR148" s="74"/>
      <c r="CUS148" s="74"/>
      <c r="CUT148" s="6"/>
      <c r="CUU148" s="6"/>
      <c r="CUV148" s="75"/>
      <c r="CUW148" s="73"/>
      <c r="CUX148" s="76"/>
      <c r="CUY148" s="77"/>
      <c r="CUZ148" s="78"/>
      <c r="CVA148" s="73"/>
      <c r="CVB148" s="73"/>
      <c r="CVC148" s="73"/>
      <c r="CVD148" s="73"/>
      <c r="CVE148" s="74"/>
      <c r="CVF148" s="7"/>
      <c r="CVG148" s="7"/>
      <c r="CVH148" s="74"/>
      <c r="CVI148" s="74"/>
      <c r="CVJ148" s="6"/>
      <c r="CVK148" s="6"/>
      <c r="CVL148" s="75"/>
      <c r="CVM148" s="73"/>
      <c r="CVN148" s="76"/>
      <c r="CVO148" s="77"/>
      <c r="CVP148" s="78"/>
      <c r="CVQ148" s="73"/>
      <c r="CVR148" s="73"/>
      <c r="CVS148" s="73"/>
      <c r="CVT148" s="73"/>
      <c r="CVU148" s="74"/>
      <c r="CVV148" s="7"/>
      <c r="CVW148" s="7"/>
      <c r="CVX148" s="74"/>
      <c r="CVY148" s="74"/>
      <c r="CVZ148" s="6"/>
      <c r="CWA148" s="6"/>
      <c r="CWB148" s="75"/>
      <c r="CWC148" s="73"/>
      <c r="CWD148" s="76"/>
      <c r="CWE148" s="77"/>
      <c r="CWF148" s="78"/>
      <c r="CWG148" s="73"/>
      <c r="CWH148" s="73"/>
      <c r="CWI148" s="73"/>
      <c r="CWJ148" s="73"/>
      <c r="CWK148" s="74"/>
      <c r="CWL148" s="7"/>
      <c r="CWM148" s="7"/>
      <c r="CWN148" s="74"/>
      <c r="CWO148" s="74"/>
      <c r="CWP148" s="6"/>
      <c r="CWQ148" s="6"/>
      <c r="CWR148" s="75"/>
      <c r="CWS148" s="73"/>
      <c r="CWT148" s="76"/>
      <c r="CWU148" s="77"/>
      <c r="CWV148" s="78"/>
      <c r="CWW148" s="73"/>
      <c r="CWX148" s="73"/>
      <c r="CWY148" s="73"/>
      <c r="CWZ148" s="73"/>
      <c r="CXA148" s="74"/>
      <c r="CXB148" s="7"/>
      <c r="CXC148" s="7"/>
      <c r="CXD148" s="74"/>
      <c r="CXE148" s="74"/>
      <c r="CXF148" s="6"/>
      <c r="CXG148" s="6"/>
      <c r="CXH148" s="75"/>
      <c r="CXI148" s="73"/>
      <c r="CXJ148" s="76"/>
      <c r="CXK148" s="77"/>
      <c r="CXL148" s="78"/>
      <c r="CXM148" s="73"/>
      <c r="CXN148" s="73"/>
      <c r="CXO148" s="73"/>
      <c r="CXP148" s="73"/>
      <c r="CXQ148" s="74"/>
      <c r="CXR148" s="7"/>
      <c r="CXS148" s="7"/>
      <c r="CXT148" s="74"/>
      <c r="CXU148" s="74"/>
      <c r="CXV148" s="6"/>
      <c r="CXW148" s="6"/>
      <c r="CXX148" s="75"/>
      <c r="CXY148" s="73"/>
      <c r="CXZ148" s="76"/>
      <c r="CYA148" s="77"/>
      <c r="CYB148" s="78"/>
      <c r="CYC148" s="73"/>
      <c r="CYD148" s="73"/>
      <c r="CYE148" s="73"/>
      <c r="CYF148" s="73"/>
      <c r="CYG148" s="74"/>
      <c r="CYH148" s="7"/>
      <c r="CYI148" s="7"/>
      <c r="CYJ148" s="74"/>
      <c r="CYK148" s="74"/>
      <c r="CYL148" s="6"/>
      <c r="CYM148" s="6"/>
      <c r="CYN148" s="75"/>
      <c r="CYO148" s="73"/>
      <c r="CYP148" s="76"/>
      <c r="CYQ148" s="77"/>
      <c r="CYR148" s="78"/>
      <c r="CYS148" s="73"/>
      <c r="CYT148" s="73"/>
      <c r="CYU148" s="73"/>
      <c r="CYV148" s="73"/>
      <c r="CYW148" s="74"/>
      <c r="CYX148" s="7"/>
      <c r="CYY148" s="7"/>
      <c r="CYZ148" s="74"/>
      <c r="CZA148" s="74"/>
      <c r="CZB148" s="6"/>
      <c r="CZC148" s="6"/>
      <c r="CZD148" s="75"/>
      <c r="CZE148" s="73"/>
      <c r="CZF148" s="76"/>
      <c r="CZG148" s="77"/>
      <c r="CZH148" s="78"/>
      <c r="CZI148" s="73"/>
      <c r="CZJ148" s="73"/>
      <c r="CZK148" s="73"/>
      <c r="CZL148" s="73"/>
      <c r="CZM148" s="74"/>
      <c r="CZN148" s="7"/>
      <c r="CZO148" s="7"/>
      <c r="CZP148" s="74"/>
      <c r="CZQ148" s="74"/>
      <c r="CZR148" s="6"/>
      <c r="CZS148" s="6"/>
      <c r="CZT148" s="75"/>
      <c r="CZU148" s="73"/>
      <c r="CZV148" s="76"/>
      <c r="CZW148" s="77"/>
      <c r="CZX148" s="78"/>
      <c r="CZY148" s="73"/>
      <c r="CZZ148" s="73"/>
      <c r="DAA148" s="73"/>
      <c r="DAB148" s="73"/>
      <c r="DAC148" s="74"/>
      <c r="DAD148" s="7"/>
      <c r="DAE148" s="7"/>
      <c r="DAF148" s="74"/>
      <c r="DAG148" s="74"/>
      <c r="DAH148" s="6"/>
      <c r="DAI148" s="6"/>
      <c r="DAJ148" s="75"/>
      <c r="DAK148" s="73"/>
      <c r="DAL148" s="76"/>
      <c r="DAM148" s="77"/>
      <c r="DAN148" s="78"/>
      <c r="DAO148" s="73"/>
      <c r="DAP148" s="73"/>
      <c r="DAQ148" s="73"/>
      <c r="DAR148" s="73"/>
      <c r="DAS148" s="74"/>
      <c r="DAT148" s="7"/>
      <c r="DAU148" s="7"/>
      <c r="DAV148" s="74"/>
      <c r="DAW148" s="74"/>
      <c r="DAX148" s="6"/>
      <c r="DAY148" s="6"/>
      <c r="DAZ148" s="75"/>
      <c r="DBA148" s="73"/>
      <c r="DBB148" s="76"/>
      <c r="DBC148" s="77"/>
      <c r="DBD148" s="78"/>
      <c r="DBE148" s="73"/>
      <c r="DBF148" s="73"/>
      <c r="DBG148" s="73"/>
      <c r="DBH148" s="73"/>
      <c r="DBI148" s="74"/>
      <c r="DBJ148" s="7"/>
      <c r="DBK148" s="7"/>
      <c r="DBL148" s="74"/>
      <c r="DBM148" s="74"/>
      <c r="DBN148" s="6"/>
      <c r="DBO148" s="6"/>
      <c r="DBP148" s="75"/>
      <c r="DBQ148" s="73"/>
      <c r="DBR148" s="76"/>
      <c r="DBS148" s="77"/>
      <c r="DBT148" s="78"/>
      <c r="DBU148" s="73"/>
      <c r="DBV148" s="73"/>
      <c r="DBW148" s="73"/>
      <c r="DBX148" s="73"/>
      <c r="DBY148" s="74"/>
      <c r="DBZ148" s="7"/>
      <c r="DCA148" s="7"/>
      <c r="DCB148" s="74"/>
      <c r="DCC148" s="74"/>
      <c r="DCD148" s="6"/>
      <c r="DCE148" s="6"/>
      <c r="DCF148" s="75"/>
      <c r="DCG148" s="73"/>
      <c r="DCH148" s="76"/>
      <c r="DCI148" s="77"/>
      <c r="DCJ148" s="78"/>
      <c r="DCK148" s="73"/>
      <c r="DCL148" s="73"/>
      <c r="DCM148" s="73"/>
      <c r="DCN148" s="73"/>
      <c r="DCO148" s="74"/>
      <c r="DCP148" s="7"/>
      <c r="DCQ148" s="7"/>
      <c r="DCR148" s="74"/>
      <c r="DCS148" s="74"/>
      <c r="DCT148" s="6"/>
      <c r="DCU148" s="6"/>
      <c r="DCV148" s="75"/>
      <c r="DCW148" s="73"/>
      <c r="DCX148" s="76"/>
      <c r="DCY148" s="77"/>
      <c r="DCZ148" s="78"/>
      <c r="DDA148" s="73"/>
      <c r="DDB148" s="73"/>
      <c r="DDC148" s="73"/>
      <c r="DDD148" s="73"/>
      <c r="DDE148" s="74"/>
      <c r="DDF148" s="7"/>
      <c r="DDG148" s="7"/>
      <c r="DDH148" s="74"/>
      <c r="DDI148" s="74"/>
      <c r="DDJ148" s="6"/>
      <c r="DDK148" s="6"/>
      <c r="DDL148" s="75"/>
      <c r="DDM148" s="73"/>
      <c r="DDN148" s="76"/>
      <c r="DDO148" s="77"/>
      <c r="DDP148" s="78"/>
      <c r="DDQ148" s="73"/>
      <c r="DDR148" s="73"/>
      <c r="DDS148" s="73"/>
      <c r="DDT148" s="73"/>
      <c r="DDU148" s="74"/>
      <c r="DDV148" s="7"/>
      <c r="DDW148" s="7"/>
      <c r="DDX148" s="74"/>
      <c r="DDY148" s="74"/>
      <c r="DDZ148" s="6"/>
      <c r="DEA148" s="6"/>
      <c r="DEB148" s="75"/>
      <c r="DEC148" s="73"/>
      <c r="DED148" s="76"/>
      <c r="DEE148" s="77"/>
      <c r="DEF148" s="78"/>
      <c r="DEG148" s="73"/>
      <c r="DEH148" s="73"/>
      <c r="DEI148" s="73"/>
      <c r="DEJ148" s="73"/>
      <c r="DEK148" s="74"/>
      <c r="DEL148" s="7"/>
      <c r="DEM148" s="7"/>
      <c r="DEN148" s="74"/>
      <c r="DEO148" s="74"/>
      <c r="DEP148" s="6"/>
      <c r="DEQ148" s="6"/>
      <c r="DER148" s="75"/>
      <c r="DES148" s="73"/>
      <c r="DET148" s="76"/>
      <c r="DEU148" s="77"/>
      <c r="DEV148" s="78"/>
      <c r="DEW148" s="73"/>
      <c r="DEX148" s="73"/>
      <c r="DEY148" s="73"/>
      <c r="DEZ148" s="73"/>
      <c r="DFA148" s="74"/>
      <c r="DFB148" s="7"/>
      <c r="DFC148" s="7"/>
      <c r="DFD148" s="74"/>
      <c r="DFE148" s="74"/>
      <c r="DFF148" s="6"/>
      <c r="DFG148" s="6"/>
      <c r="DFH148" s="75"/>
      <c r="DFI148" s="73"/>
      <c r="DFJ148" s="76"/>
      <c r="DFK148" s="77"/>
      <c r="DFL148" s="78"/>
      <c r="DFM148" s="73"/>
      <c r="DFN148" s="73"/>
      <c r="DFO148" s="73"/>
      <c r="DFP148" s="73"/>
      <c r="DFQ148" s="74"/>
      <c r="DFR148" s="7"/>
      <c r="DFS148" s="7"/>
      <c r="DFT148" s="74"/>
      <c r="DFU148" s="74"/>
      <c r="DFV148" s="6"/>
      <c r="DFW148" s="6"/>
      <c r="DFX148" s="75"/>
      <c r="DFY148" s="73"/>
      <c r="DFZ148" s="76"/>
      <c r="DGA148" s="77"/>
      <c r="DGB148" s="78"/>
      <c r="DGC148" s="73"/>
      <c r="DGD148" s="73"/>
      <c r="DGE148" s="73"/>
      <c r="DGF148" s="73"/>
      <c r="DGG148" s="74"/>
      <c r="DGH148" s="7"/>
      <c r="DGI148" s="7"/>
      <c r="DGJ148" s="74"/>
      <c r="DGK148" s="74"/>
      <c r="DGL148" s="6"/>
      <c r="DGM148" s="6"/>
      <c r="DGN148" s="75"/>
      <c r="DGO148" s="73"/>
      <c r="DGP148" s="76"/>
      <c r="DGQ148" s="77"/>
      <c r="DGR148" s="78"/>
      <c r="DGS148" s="73"/>
      <c r="DGT148" s="73"/>
      <c r="DGU148" s="73"/>
      <c r="DGV148" s="73"/>
      <c r="DGW148" s="74"/>
      <c r="DGX148" s="7"/>
      <c r="DGY148" s="7"/>
      <c r="DGZ148" s="74"/>
      <c r="DHA148" s="74"/>
      <c r="DHB148" s="6"/>
      <c r="DHC148" s="6"/>
      <c r="DHD148" s="75"/>
      <c r="DHE148" s="73"/>
      <c r="DHF148" s="76"/>
      <c r="DHG148" s="77"/>
      <c r="DHH148" s="78"/>
      <c r="DHI148" s="73"/>
      <c r="DHJ148" s="73"/>
      <c r="DHK148" s="73"/>
      <c r="DHL148" s="73"/>
      <c r="DHM148" s="74"/>
      <c r="DHN148" s="7"/>
      <c r="DHO148" s="7"/>
      <c r="DHP148" s="74"/>
      <c r="DHQ148" s="74"/>
      <c r="DHR148" s="6"/>
      <c r="DHS148" s="6"/>
      <c r="DHT148" s="75"/>
      <c r="DHU148" s="73"/>
      <c r="DHV148" s="76"/>
      <c r="DHW148" s="77"/>
      <c r="DHX148" s="78"/>
      <c r="DHY148" s="73"/>
      <c r="DHZ148" s="73"/>
      <c r="DIA148" s="73"/>
      <c r="DIB148" s="73"/>
      <c r="DIC148" s="74"/>
      <c r="DID148" s="7"/>
      <c r="DIE148" s="7"/>
      <c r="DIF148" s="74"/>
      <c r="DIG148" s="74"/>
      <c r="DIH148" s="6"/>
      <c r="DII148" s="6"/>
      <c r="DIJ148" s="75"/>
      <c r="DIK148" s="73"/>
      <c r="DIL148" s="76"/>
      <c r="DIM148" s="77"/>
      <c r="DIN148" s="78"/>
      <c r="DIO148" s="73"/>
      <c r="DIP148" s="73"/>
      <c r="DIQ148" s="73"/>
      <c r="DIR148" s="73"/>
      <c r="DIS148" s="74"/>
      <c r="DIT148" s="7"/>
      <c r="DIU148" s="7"/>
      <c r="DIV148" s="74"/>
      <c r="DIW148" s="74"/>
      <c r="DIX148" s="6"/>
      <c r="DIY148" s="6"/>
      <c r="DIZ148" s="75"/>
      <c r="DJA148" s="73"/>
      <c r="DJB148" s="76"/>
      <c r="DJC148" s="77"/>
      <c r="DJD148" s="78"/>
      <c r="DJE148" s="73"/>
      <c r="DJF148" s="73"/>
      <c r="DJG148" s="73"/>
      <c r="DJH148" s="73"/>
      <c r="DJI148" s="74"/>
      <c r="DJJ148" s="7"/>
      <c r="DJK148" s="7"/>
      <c r="DJL148" s="74"/>
      <c r="DJM148" s="74"/>
      <c r="DJN148" s="6"/>
      <c r="DJO148" s="6"/>
      <c r="DJP148" s="75"/>
      <c r="DJQ148" s="73"/>
      <c r="DJR148" s="76"/>
      <c r="DJS148" s="77"/>
      <c r="DJT148" s="78"/>
      <c r="DJU148" s="73"/>
      <c r="DJV148" s="73"/>
      <c r="DJW148" s="73"/>
      <c r="DJX148" s="73"/>
      <c r="DJY148" s="74"/>
      <c r="DJZ148" s="7"/>
      <c r="DKA148" s="7"/>
      <c r="DKB148" s="74"/>
      <c r="DKC148" s="74"/>
      <c r="DKD148" s="6"/>
      <c r="DKE148" s="6"/>
      <c r="DKF148" s="75"/>
      <c r="DKG148" s="73"/>
      <c r="DKH148" s="76"/>
      <c r="DKI148" s="77"/>
      <c r="DKJ148" s="78"/>
      <c r="DKK148" s="73"/>
      <c r="DKL148" s="73"/>
      <c r="DKM148" s="73"/>
      <c r="DKN148" s="73"/>
      <c r="DKO148" s="74"/>
      <c r="DKP148" s="7"/>
      <c r="DKQ148" s="7"/>
      <c r="DKR148" s="74"/>
      <c r="DKS148" s="74"/>
      <c r="DKT148" s="6"/>
      <c r="DKU148" s="6"/>
      <c r="DKV148" s="75"/>
      <c r="DKW148" s="73"/>
      <c r="DKX148" s="76"/>
      <c r="DKY148" s="77"/>
      <c r="DKZ148" s="78"/>
      <c r="DLA148" s="73"/>
      <c r="DLB148" s="73"/>
      <c r="DLC148" s="73"/>
      <c r="DLD148" s="73"/>
      <c r="DLE148" s="74"/>
      <c r="DLF148" s="7"/>
      <c r="DLG148" s="7"/>
      <c r="DLH148" s="74"/>
      <c r="DLI148" s="74"/>
      <c r="DLJ148" s="6"/>
      <c r="DLK148" s="6"/>
      <c r="DLL148" s="75"/>
      <c r="DLM148" s="73"/>
      <c r="DLN148" s="76"/>
      <c r="DLO148" s="77"/>
      <c r="DLP148" s="78"/>
      <c r="DLQ148" s="73"/>
      <c r="DLR148" s="73"/>
      <c r="DLS148" s="73"/>
      <c r="DLT148" s="73"/>
      <c r="DLU148" s="74"/>
      <c r="DLV148" s="7"/>
      <c r="DLW148" s="7"/>
      <c r="DLX148" s="74"/>
      <c r="DLY148" s="74"/>
      <c r="DLZ148" s="6"/>
      <c r="DMA148" s="6"/>
      <c r="DMB148" s="75"/>
      <c r="DMC148" s="73"/>
      <c r="DMD148" s="76"/>
      <c r="DME148" s="77"/>
      <c r="DMF148" s="78"/>
      <c r="DMG148" s="73"/>
      <c r="DMH148" s="73"/>
      <c r="DMI148" s="73"/>
      <c r="DMJ148" s="73"/>
      <c r="DMK148" s="74"/>
      <c r="DML148" s="7"/>
      <c r="DMM148" s="7"/>
      <c r="DMN148" s="74"/>
      <c r="DMO148" s="74"/>
      <c r="DMP148" s="6"/>
      <c r="DMQ148" s="6"/>
      <c r="DMR148" s="75"/>
      <c r="DMS148" s="73"/>
      <c r="DMT148" s="76"/>
      <c r="DMU148" s="77"/>
      <c r="DMV148" s="78"/>
      <c r="DMW148" s="73"/>
      <c r="DMX148" s="73"/>
      <c r="DMY148" s="73"/>
      <c r="DMZ148" s="73"/>
      <c r="DNA148" s="74"/>
      <c r="DNB148" s="7"/>
      <c r="DNC148" s="7"/>
      <c r="DND148" s="74"/>
      <c r="DNE148" s="74"/>
      <c r="DNF148" s="6"/>
      <c r="DNG148" s="6"/>
      <c r="DNH148" s="75"/>
      <c r="DNI148" s="73"/>
      <c r="DNJ148" s="76"/>
      <c r="DNK148" s="77"/>
      <c r="DNL148" s="78"/>
      <c r="DNM148" s="73"/>
      <c r="DNN148" s="73"/>
      <c r="DNO148" s="73"/>
      <c r="DNP148" s="73"/>
      <c r="DNQ148" s="74"/>
      <c r="DNR148" s="7"/>
      <c r="DNS148" s="7"/>
      <c r="DNT148" s="74"/>
      <c r="DNU148" s="74"/>
      <c r="DNV148" s="6"/>
      <c r="DNW148" s="6"/>
      <c r="DNX148" s="75"/>
      <c r="DNY148" s="73"/>
      <c r="DNZ148" s="76"/>
      <c r="DOA148" s="77"/>
      <c r="DOB148" s="78"/>
      <c r="DOC148" s="73"/>
      <c r="DOD148" s="73"/>
      <c r="DOE148" s="73"/>
      <c r="DOF148" s="73"/>
      <c r="DOG148" s="74"/>
      <c r="DOH148" s="7"/>
      <c r="DOI148" s="7"/>
      <c r="DOJ148" s="74"/>
      <c r="DOK148" s="74"/>
      <c r="DOL148" s="6"/>
      <c r="DOM148" s="6"/>
      <c r="DON148" s="75"/>
      <c r="DOO148" s="73"/>
      <c r="DOP148" s="76"/>
      <c r="DOQ148" s="77"/>
      <c r="DOR148" s="78"/>
      <c r="DOS148" s="73"/>
      <c r="DOT148" s="73"/>
      <c r="DOU148" s="73"/>
      <c r="DOV148" s="73"/>
      <c r="DOW148" s="74"/>
      <c r="DOX148" s="7"/>
      <c r="DOY148" s="7"/>
      <c r="DOZ148" s="74"/>
      <c r="DPA148" s="74"/>
      <c r="DPB148" s="6"/>
      <c r="DPC148" s="6"/>
      <c r="DPD148" s="75"/>
      <c r="DPE148" s="73"/>
      <c r="DPF148" s="76"/>
      <c r="DPG148" s="77"/>
      <c r="DPH148" s="78"/>
      <c r="DPI148" s="73"/>
      <c r="DPJ148" s="73"/>
      <c r="DPK148" s="73"/>
      <c r="DPL148" s="73"/>
      <c r="DPM148" s="74"/>
      <c r="DPN148" s="7"/>
      <c r="DPO148" s="7"/>
      <c r="DPP148" s="74"/>
      <c r="DPQ148" s="74"/>
      <c r="DPR148" s="6"/>
      <c r="DPS148" s="6"/>
      <c r="DPT148" s="75"/>
      <c r="DPU148" s="73"/>
      <c r="DPV148" s="76"/>
      <c r="DPW148" s="77"/>
      <c r="DPX148" s="78"/>
      <c r="DPY148" s="73"/>
      <c r="DPZ148" s="73"/>
      <c r="DQA148" s="73"/>
      <c r="DQB148" s="73"/>
      <c r="DQC148" s="74"/>
      <c r="DQD148" s="7"/>
      <c r="DQE148" s="7"/>
      <c r="DQF148" s="74"/>
      <c r="DQG148" s="74"/>
      <c r="DQH148" s="6"/>
      <c r="DQI148" s="6"/>
      <c r="DQJ148" s="75"/>
      <c r="DQK148" s="73"/>
      <c r="DQL148" s="76"/>
      <c r="DQM148" s="77"/>
      <c r="DQN148" s="78"/>
      <c r="DQO148" s="73"/>
      <c r="DQP148" s="73"/>
      <c r="DQQ148" s="73"/>
      <c r="DQR148" s="73"/>
      <c r="DQS148" s="74"/>
      <c r="DQT148" s="7"/>
      <c r="DQU148" s="7"/>
      <c r="DQV148" s="74"/>
      <c r="DQW148" s="74"/>
      <c r="DQX148" s="6"/>
      <c r="DQY148" s="6"/>
      <c r="DQZ148" s="75"/>
      <c r="DRA148" s="73"/>
      <c r="DRB148" s="76"/>
      <c r="DRC148" s="77"/>
      <c r="DRD148" s="78"/>
      <c r="DRE148" s="73"/>
      <c r="DRF148" s="73"/>
      <c r="DRG148" s="73"/>
      <c r="DRH148" s="73"/>
      <c r="DRI148" s="74"/>
      <c r="DRJ148" s="7"/>
      <c r="DRK148" s="7"/>
      <c r="DRL148" s="74"/>
      <c r="DRM148" s="74"/>
      <c r="DRN148" s="6"/>
      <c r="DRO148" s="6"/>
      <c r="DRP148" s="75"/>
      <c r="DRQ148" s="73"/>
      <c r="DRR148" s="76"/>
      <c r="DRS148" s="77"/>
      <c r="DRT148" s="78"/>
      <c r="DRU148" s="73"/>
      <c r="DRV148" s="73"/>
      <c r="DRW148" s="73"/>
      <c r="DRX148" s="73"/>
      <c r="DRY148" s="74"/>
      <c r="DRZ148" s="7"/>
      <c r="DSA148" s="7"/>
      <c r="DSB148" s="74"/>
      <c r="DSC148" s="74"/>
      <c r="DSD148" s="6"/>
      <c r="DSE148" s="6"/>
      <c r="DSF148" s="75"/>
      <c r="DSG148" s="73"/>
      <c r="DSH148" s="76"/>
      <c r="DSI148" s="77"/>
      <c r="DSJ148" s="78"/>
      <c r="DSK148" s="73"/>
      <c r="DSL148" s="73"/>
      <c r="DSM148" s="73"/>
      <c r="DSN148" s="73"/>
      <c r="DSO148" s="74"/>
      <c r="DSP148" s="7"/>
      <c r="DSQ148" s="7"/>
      <c r="DSR148" s="74"/>
      <c r="DSS148" s="74"/>
      <c r="DST148" s="6"/>
      <c r="DSU148" s="6"/>
      <c r="DSV148" s="75"/>
      <c r="DSW148" s="73"/>
      <c r="DSX148" s="76"/>
      <c r="DSY148" s="77"/>
      <c r="DSZ148" s="78"/>
      <c r="DTA148" s="73"/>
      <c r="DTB148" s="73"/>
      <c r="DTC148" s="73"/>
      <c r="DTD148" s="73"/>
      <c r="DTE148" s="74"/>
      <c r="DTF148" s="7"/>
      <c r="DTG148" s="7"/>
      <c r="DTH148" s="74"/>
      <c r="DTI148" s="74"/>
      <c r="DTJ148" s="6"/>
      <c r="DTK148" s="6"/>
      <c r="DTL148" s="75"/>
      <c r="DTM148" s="73"/>
      <c r="DTN148" s="76"/>
      <c r="DTO148" s="77"/>
      <c r="DTP148" s="78"/>
      <c r="DTQ148" s="73"/>
      <c r="DTR148" s="73"/>
      <c r="DTS148" s="73"/>
      <c r="DTT148" s="73"/>
      <c r="DTU148" s="74"/>
      <c r="DTV148" s="7"/>
      <c r="DTW148" s="7"/>
      <c r="DTX148" s="74"/>
      <c r="DTY148" s="74"/>
      <c r="DTZ148" s="6"/>
      <c r="DUA148" s="6"/>
      <c r="DUB148" s="75"/>
      <c r="DUC148" s="73"/>
      <c r="DUD148" s="76"/>
      <c r="DUE148" s="77"/>
      <c r="DUF148" s="78"/>
      <c r="DUG148" s="73"/>
      <c r="DUH148" s="73"/>
      <c r="DUI148" s="73"/>
      <c r="DUJ148" s="73"/>
      <c r="DUK148" s="74"/>
      <c r="DUL148" s="7"/>
      <c r="DUM148" s="7"/>
      <c r="DUN148" s="74"/>
      <c r="DUO148" s="74"/>
      <c r="DUP148" s="6"/>
      <c r="DUQ148" s="6"/>
      <c r="DUR148" s="75"/>
      <c r="DUS148" s="73"/>
      <c r="DUT148" s="76"/>
      <c r="DUU148" s="77"/>
      <c r="DUV148" s="78"/>
      <c r="DUW148" s="73"/>
      <c r="DUX148" s="73"/>
      <c r="DUY148" s="73"/>
      <c r="DUZ148" s="73"/>
      <c r="DVA148" s="74"/>
      <c r="DVB148" s="7"/>
      <c r="DVC148" s="7"/>
      <c r="DVD148" s="74"/>
      <c r="DVE148" s="74"/>
      <c r="DVF148" s="6"/>
      <c r="DVG148" s="6"/>
      <c r="DVH148" s="75"/>
      <c r="DVI148" s="73"/>
      <c r="DVJ148" s="76"/>
      <c r="DVK148" s="77"/>
      <c r="DVL148" s="78"/>
      <c r="DVM148" s="73"/>
      <c r="DVN148" s="73"/>
      <c r="DVO148" s="73"/>
      <c r="DVP148" s="73"/>
      <c r="DVQ148" s="74"/>
      <c r="DVR148" s="7"/>
      <c r="DVS148" s="7"/>
      <c r="DVT148" s="74"/>
      <c r="DVU148" s="74"/>
      <c r="DVV148" s="6"/>
      <c r="DVW148" s="6"/>
      <c r="DVX148" s="75"/>
      <c r="DVY148" s="73"/>
      <c r="DVZ148" s="76"/>
      <c r="DWA148" s="77"/>
      <c r="DWB148" s="78"/>
      <c r="DWC148" s="73"/>
      <c r="DWD148" s="73"/>
      <c r="DWE148" s="73"/>
      <c r="DWF148" s="73"/>
      <c r="DWG148" s="74"/>
      <c r="DWH148" s="7"/>
      <c r="DWI148" s="7"/>
      <c r="DWJ148" s="74"/>
      <c r="DWK148" s="74"/>
      <c r="DWL148" s="6"/>
      <c r="DWM148" s="6"/>
      <c r="DWN148" s="75"/>
      <c r="DWO148" s="73"/>
      <c r="DWP148" s="76"/>
      <c r="DWQ148" s="77"/>
      <c r="DWR148" s="78"/>
      <c r="DWS148" s="73"/>
      <c r="DWT148" s="73"/>
      <c r="DWU148" s="73"/>
      <c r="DWV148" s="73"/>
      <c r="DWW148" s="74"/>
      <c r="DWX148" s="7"/>
      <c r="DWY148" s="7"/>
      <c r="DWZ148" s="74"/>
      <c r="DXA148" s="74"/>
      <c r="DXB148" s="6"/>
      <c r="DXC148" s="6"/>
      <c r="DXD148" s="75"/>
      <c r="DXE148" s="73"/>
      <c r="DXF148" s="76"/>
      <c r="DXG148" s="77"/>
      <c r="DXH148" s="78"/>
      <c r="DXI148" s="73"/>
      <c r="DXJ148" s="73"/>
      <c r="DXK148" s="73"/>
      <c r="DXL148" s="73"/>
      <c r="DXM148" s="74"/>
      <c r="DXN148" s="7"/>
      <c r="DXO148" s="7"/>
      <c r="DXP148" s="74"/>
      <c r="DXQ148" s="74"/>
      <c r="DXR148" s="6"/>
      <c r="DXS148" s="6"/>
      <c r="DXT148" s="75"/>
      <c r="DXU148" s="73"/>
      <c r="DXV148" s="76"/>
      <c r="DXW148" s="77"/>
      <c r="DXX148" s="78"/>
      <c r="DXY148" s="73"/>
      <c r="DXZ148" s="73"/>
      <c r="DYA148" s="73"/>
      <c r="DYB148" s="73"/>
      <c r="DYC148" s="74"/>
      <c r="DYD148" s="7"/>
      <c r="DYE148" s="7"/>
      <c r="DYF148" s="74"/>
      <c r="DYG148" s="74"/>
      <c r="DYH148" s="6"/>
      <c r="DYI148" s="6"/>
      <c r="DYJ148" s="75"/>
      <c r="DYK148" s="73"/>
      <c r="DYL148" s="76"/>
      <c r="DYM148" s="77"/>
      <c r="DYN148" s="78"/>
      <c r="DYO148" s="73"/>
      <c r="DYP148" s="73"/>
      <c r="DYQ148" s="73"/>
      <c r="DYR148" s="73"/>
      <c r="DYS148" s="74"/>
      <c r="DYT148" s="7"/>
      <c r="DYU148" s="7"/>
      <c r="DYV148" s="74"/>
      <c r="DYW148" s="74"/>
      <c r="DYX148" s="6"/>
      <c r="DYY148" s="6"/>
      <c r="DYZ148" s="75"/>
      <c r="DZA148" s="73"/>
      <c r="DZB148" s="76"/>
      <c r="DZC148" s="77"/>
      <c r="DZD148" s="78"/>
      <c r="DZE148" s="73"/>
      <c r="DZF148" s="73"/>
      <c r="DZG148" s="73"/>
      <c r="DZH148" s="73"/>
      <c r="DZI148" s="74"/>
      <c r="DZJ148" s="7"/>
      <c r="DZK148" s="7"/>
      <c r="DZL148" s="74"/>
      <c r="DZM148" s="74"/>
      <c r="DZN148" s="6"/>
      <c r="DZO148" s="6"/>
      <c r="DZP148" s="75"/>
      <c r="DZQ148" s="73"/>
      <c r="DZR148" s="76"/>
      <c r="DZS148" s="77"/>
      <c r="DZT148" s="78"/>
      <c r="DZU148" s="73"/>
      <c r="DZV148" s="73"/>
      <c r="DZW148" s="73"/>
      <c r="DZX148" s="73"/>
      <c r="DZY148" s="74"/>
      <c r="DZZ148" s="7"/>
      <c r="EAA148" s="7"/>
      <c r="EAB148" s="74"/>
      <c r="EAC148" s="74"/>
      <c r="EAD148" s="6"/>
      <c r="EAE148" s="6"/>
      <c r="EAF148" s="75"/>
      <c r="EAG148" s="73"/>
      <c r="EAH148" s="76"/>
      <c r="EAI148" s="77"/>
      <c r="EAJ148" s="78"/>
      <c r="EAK148" s="73"/>
      <c r="EAL148" s="73"/>
      <c r="EAM148" s="73"/>
      <c r="EAN148" s="73"/>
      <c r="EAO148" s="74"/>
      <c r="EAP148" s="7"/>
      <c r="EAQ148" s="7"/>
      <c r="EAR148" s="74"/>
      <c r="EAS148" s="74"/>
      <c r="EAT148" s="6"/>
      <c r="EAU148" s="6"/>
      <c r="EAV148" s="75"/>
      <c r="EAW148" s="73"/>
      <c r="EAX148" s="76"/>
      <c r="EAY148" s="77"/>
      <c r="EAZ148" s="78"/>
      <c r="EBA148" s="73"/>
      <c r="EBB148" s="73"/>
      <c r="EBC148" s="73"/>
      <c r="EBD148" s="73"/>
      <c r="EBE148" s="74"/>
      <c r="EBF148" s="7"/>
      <c r="EBG148" s="7"/>
      <c r="EBH148" s="74"/>
      <c r="EBI148" s="74"/>
      <c r="EBJ148" s="6"/>
      <c r="EBK148" s="6"/>
      <c r="EBL148" s="75"/>
      <c r="EBM148" s="73"/>
      <c r="EBN148" s="76"/>
      <c r="EBO148" s="77"/>
      <c r="EBP148" s="78"/>
      <c r="EBQ148" s="73"/>
      <c r="EBR148" s="73"/>
      <c r="EBS148" s="73"/>
      <c r="EBT148" s="73"/>
      <c r="EBU148" s="74"/>
      <c r="EBV148" s="7"/>
      <c r="EBW148" s="7"/>
      <c r="EBX148" s="74"/>
      <c r="EBY148" s="74"/>
      <c r="EBZ148" s="6"/>
      <c r="ECA148" s="6"/>
      <c r="ECB148" s="75"/>
      <c r="ECC148" s="73"/>
      <c r="ECD148" s="76"/>
      <c r="ECE148" s="77"/>
      <c r="ECF148" s="78"/>
      <c r="ECG148" s="73"/>
      <c r="ECH148" s="73"/>
      <c r="ECI148" s="73"/>
      <c r="ECJ148" s="73"/>
      <c r="ECK148" s="74"/>
      <c r="ECL148" s="7"/>
      <c r="ECM148" s="7"/>
      <c r="ECN148" s="74"/>
      <c r="ECO148" s="74"/>
      <c r="ECP148" s="6"/>
      <c r="ECQ148" s="6"/>
      <c r="ECR148" s="75"/>
      <c r="ECS148" s="73"/>
      <c r="ECT148" s="76"/>
      <c r="ECU148" s="77"/>
      <c r="ECV148" s="78"/>
      <c r="ECW148" s="73"/>
      <c r="ECX148" s="73"/>
      <c r="ECY148" s="73"/>
      <c r="ECZ148" s="73"/>
      <c r="EDA148" s="74"/>
      <c r="EDB148" s="7"/>
      <c r="EDC148" s="7"/>
      <c r="EDD148" s="74"/>
      <c r="EDE148" s="74"/>
      <c r="EDF148" s="6"/>
      <c r="EDG148" s="6"/>
      <c r="EDH148" s="75"/>
      <c r="EDI148" s="73"/>
      <c r="EDJ148" s="76"/>
      <c r="EDK148" s="77"/>
      <c r="EDL148" s="78"/>
      <c r="EDM148" s="73"/>
      <c r="EDN148" s="73"/>
      <c r="EDO148" s="73"/>
      <c r="EDP148" s="73"/>
      <c r="EDQ148" s="74"/>
      <c r="EDR148" s="7"/>
      <c r="EDS148" s="7"/>
      <c r="EDT148" s="74"/>
      <c r="EDU148" s="74"/>
      <c r="EDV148" s="6"/>
      <c r="EDW148" s="6"/>
      <c r="EDX148" s="75"/>
      <c r="EDY148" s="73"/>
      <c r="EDZ148" s="76"/>
      <c r="EEA148" s="77"/>
      <c r="EEB148" s="78"/>
      <c r="EEC148" s="73"/>
      <c r="EED148" s="73"/>
      <c r="EEE148" s="73"/>
      <c r="EEF148" s="73"/>
      <c r="EEG148" s="74"/>
      <c r="EEH148" s="7"/>
      <c r="EEI148" s="7"/>
      <c r="EEJ148" s="74"/>
      <c r="EEK148" s="74"/>
      <c r="EEL148" s="6"/>
      <c r="EEM148" s="6"/>
      <c r="EEN148" s="75"/>
      <c r="EEO148" s="73"/>
      <c r="EEP148" s="76"/>
      <c r="EEQ148" s="77"/>
      <c r="EER148" s="78"/>
      <c r="EES148" s="73"/>
      <c r="EET148" s="73"/>
      <c r="EEU148" s="73"/>
      <c r="EEV148" s="73"/>
      <c r="EEW148" s="74"/>
      <c r="EEX148" s="7"/>
      <c r="EEY148" s="7"/>
      <c r="EEZ148" s="74"/>
      <c r="EFA148" s="74"/>
      <c r="EFB148" s="6"/>
      <c r="EFC148" s="6"/>
      <c r="EFD148" s="75"/>
      <c r="EFE148" s="73"/>
      <c r="EFF148" s="76"/>
      <c r="EFG148" s="77"/>
      <c r="EFH148" s="78"/>
      <c r="EFI148" s="73"/>
      <c r="EFJ148" s="73"/>
      <c r="EFK148" s="73"/>
      <c r="EFL148" s="73"/>
      <c r="EFM148" s="74"/>
      <c r="EFN148" s="7"/>
      <c r="EFO148" s="7"/>
      <c r="EFP148" s="74"/>
      <c r="EFQ148" s="74"/>
      <c r="EFR148" s="6"/>
      <c r="EFS148" s="6"/>
      <c r="EFT148" s="75"/>
      <c r="EFU148" s="73"/>
      <c r="EFV148" s="76"/>
      <c r="EFW148" s="77"/>
      <c r="EFX148" s="78"/>
      <c r="EFY148" s="73"/>
      <c r="EFZ148" s="73"/>
      <c r="EGA148" s="73"/>
      <c r="EGB148" s="73"/>
      <c r="EGC148" s="74"/>
      <c r="EGD148" s="7"/>
      <c r="EGE148" s="7"/>
      <c r="EGF148" s="74"/>
      <c r="EGG148" s="74"/>
      <c r="EGH148" s="6"/>
      <c r="EGI148" s="6"/>
      <c r="EGJ148" s="75"/>
      <c r="EGK148" s="73"/>
      <c r="EGL148" s="76"/>
      <c r="EGM148" s="77"/>
      <c r="EGN148" s="78"/>
      <c r="EGO148" s="73"/>
      <c r="EGP148" s="73"/>
      <c r="EGQ148" s="73"/>
      <c r="EGR148" s="73"/>
      <c r="EGS148" s="74"/>
      <c r="EGT148" s="7"/>
      <c r="EGU148" s="7"/>
      <c r="EGV148" s="74"/>
      <c r="EGW148" s="74"/>
      <c r="EGX148" s="6"/>
      <c r="EGY148" s="6"/>
      <c r="EGZ148" s="75"/>
      <c r="EHA148" s="73"/>
      <c r="EHB148" s="76"/>
      <c r="EHC148" s="77"/>
      <c r="EHD148" s="78"/>
      <c r="EHE148" s="73"/>
      <c r="EHF148" s="73"/>
      <c r="EHG148" s="73"/>
      <c r="EHH148" s="73"/>
      <c r="EHI148" s="74"/>
      <c r="EHJ148" s="7"/>
      <c r="EHK148" s="7"/>
      <c r="EHL148" s="74"/>
      <c r="EHM148" s="74"/>
      <c r="EHN148" s="6"/>
      <c r="EHO148" s="6"/>
      <c r="EHP148" s="75"/>
      <c r="EHQ148" s="73"/>
      <c r="EHR148" s="76"/>
      <c r="EHS148" s="77"/>
      <c r="EHT148" s="78"/>
      <c r="EHU148" s="73"/>
      <c r="EHV148" s="73"/>
      <c r="EHW148" s="73"/>
      <c r="EHX148" s="73"/>
      <c r="EHY148" s="74"/>
      <c r="EHZ148" s="7"/>
      <c r="EIA148" s="7"/>
      <c r="EIB148" s="74"/>
      <c r="EIC148" s="74"/>
      <c r="EID148" s="6"/>
      <c r="EIE148" s="6"/>
      <c r="EIF148" s="75"/>
      <c r="EIG148" s="73"/>
      <c r="EIH148" s="76"/>
      <c r="EII148" s="77"/>
      <c r="EIJ148" s="78"/>
      <c r="EIK148" s="73"/>
      <c r="EIL148" s="73"/>
      <c r="EIM148" s="73"/>
      <c r="EIN148" s="73"/>
      <c r="EIO148" s="74"/>
      <c r="EIP148" s="7"/>
      <c r="EIQ148" s="7"/>
      <c r="EIR148" s="74"/>
      <c r="EIS148" s="74"/>
      <c r="EIT148" s="6"/>
      <c r="EIU148" s="6"/>
      <c r="EIV148" s="75"/>
      <c r="EIW148" s="73"/>
      <c r="EIX148" s="76"/>
      <c r="EIY148" s="77"/>
      <c r="EIZ148" s="78"/>
      <c r="EJA148" s="73"/>
      <c r="EJB148" s="73"/>
      <c r="EJC148" s="73"/>
      <c r="EJD148" s="73"/>
      <c r="EJE148" s="74"/>
      <c r="EJF148" s="7"/>
      <c r="EJG148" s="7"/>
      <c r="EJH148" s="74"/>
      <c r="EJI148" s="74"/>
      <c r="EJJ148" s="6"/>
      <c r="EJK148" s="6"/>
      <c r="EJL148" s="75"/>
      <c r="EJM148" s="73"/>
      <c r="EJN148" s="76"/>
      <c r="EJO148" s="77"/>
      <c r="EJP148" s="78"/>
      <c r="EJQ148" s="73"/>
      <c r="EJR148" s="73"/>
      <c r="EJS148" s="73"/>
      <c r="EJT148" s="73"/>
      <c r="EJU148" s="74"/>
      <c r="EJV148" s="7"/>
      <c r="EJW148" s="7"/>
      <c r="EJX148" s="74"/>
      <c r="EJY148" s="74"/>
      <c r="EJZ148" s="6"/>
      <c r="EKA148" s="6"/>
      <c r="EKB148" s="75"/>
      <c r="EKC148" s="73"/>
      <c r="EKD148" s="76"/>
      <c r="EKE148" s="77"/>
      <c r="EKF148" s="78"/>
      <c r="EKG148" s="73"/>
      <c r="EKH148" s="73"/>
      <c r="EKI148" s="73"/>
      <c r="EKJ148" s="73"/>
      <c r="EKK148" s="74"/>
      <c r="EKL148" s="7"/>
      <c r="EKM148" s="7"/>
      <c r="EKN148" s="74"/>
      <c r="EKO148" s="74"/>
      <c r="EKP148" s="6"/>
      <c r="EKQ148" s="6"/>
      <c r="EKR148" s="75"/>
      <c r="EKS148" s="73"/>
      <c r="EKT148" s="76"/>
      <c r="EKU148" s="77"/>
      <c r="EKV148" s="78"/>
      <c r="EKW148" s="73"/>
      <c r="EKX148" s="73"/>
      <c r="EKY148" s="73"/>
      <c r="EKZ148" s="73"/>
      <c r="ELA148" s="74"/>
      <c r="ELB148" s="7"/>
      <c r="ELC148" s="7"/>
      <c r="ELD148" s="74"/>
      <c r="ELE148" s="74"/>
      <c r="ELF148" s="6"/>
      <c r="ELG148" s="6"/>
      <c r="ELH148" s="75"/>
      <c r="ELI148" s="73"/>
      <c r="ELJ148" s="76"/>
      <c r="ELK148" s="77"/>
      <c r="ELL148" s="78"/>
      <c r="ELM148" s="73"/>
      <c r="ELN148" s="73"/>
      <c r="ELO148" s="73"/>
      <c r="ELP148" s="73"/>
      <c r="ELQ148" s="74"/>
      <c r="ELR148" s="7"/>
      <c r="ELS148" s="7"/>
      <c r="ELT148" s="74"/>
      <c r="ELU148" s="74"/>
      <c r="ELV148" s="6"/>
      <c r="ELW148" s="6"/>
      <c r="ELX148" s="75"/>
      <c r="ELY148" s="73"/>
      <c r="ELZ148" s="76"/>
      <c r="EMA148" s="77"/>
      <c r="EMB148" s="78"/>
      <c r="EMC148" s="73"/>
      <c r="EMD148" s="73"/>
      <c r="EME148" s="73"/>
      <c r="EMF148" s="73"/>
      <c r="EMG148" s="74"/>
      <c r="EMH148" s="7"/>
      <c r="EMI148" s="7"/>
      <c r="EMJ148" s="74"/>
      <c r="EMK148" s="74"/>
      <c r="EML148" s="6"/>
      <c r="EMM148" s="6"/>
      <c r="EMN148" s="75"/>
      <c r="EMO148" s="73"/>
      <c r="EMP148" s="76"/>
      <c r="EMQ148" s="77"/>
      <c r="EMR148" s="78"/>
      <c r="EMS148" s="73"/>
      <c r="EMT148" s="73"/>
      <c r="EMU148" s="73"/>
      <c r="EMV148" s="73"/>
      <c r="EMW148" s="74"/>
      <c r="EMX148" s="7"/>
      <c r="EMY148" s="7"/>
      <c r="EMZ148" s="74"/>
      <c r="ENA148" s="74"/>
      <c r="ENB148" s="6"/>
      <c r="ENC148" s="6"/>
      <c r="END148" s="75"/>
      <c r="ENE148" s="73"/>
      <c r="ENF148" s="76"/>
      <c r="ENG148" s="77"/>
      <c r="ENH148" s="78"/>
      <c r="ENI148" s="73"/>
      <c r="ENJ148" s="73"/>
      <c r="ENK148" s="73"/>
      <c r="ENL148" s="73"/>
      <c r="ENM148" s="74"/>
      <c r="ENN148" s="7"/>
      <c r="ENO148" s="7"/>
      <c r="ENP148" s="74"/>
      <c r="ENQ148" s="74"/>
      <c r="ENR148" s="6"/>
      <c r="ENS148" s="6"/>
      <c r="ENT148" s="75"/>
      <c r="ENU148" s="73"/>
      <c r="ENV148" s="76"/>
      <c r="ENW148" s="77"/>
      <c r="ENX148" s="78"/>
      <c r="ENY148" s="73"/>
      <c r="ENZ148" s="73"/>
      <c r="EOA148" s="73"/>
      <c r="EOB148" s="73"/>
      <c r="EOC148" s="74"/>
      <c r="EOD148" s="7"/>
      <c r="EOE148" s="7"/>
      <c r="EOF148" s="74"/>
      <c r="EOG148" s="74"/>
      <c r="EOH148" s="6"/>
      <c r="EOI148" s="6"/>
      <c r="EOJ148" s="75"/>
      <c r="EOK148" s="73"/>
      <c r="EOL148" s="76"/>
      <c r="EOM148" s="77"/>
      <c r="EON148" s="78"/>
      <c r="EOO148" s="73"/>
      <c r="EOP148" s="73"/>
      <c r="EOQ148" s="73"/>
      <c r="EOR148" s="73"/>
      <c r="EOS148" s="74"/>
      <c r="EOT148" s="7"/>
      <c r="EOU148" s="7"/>
      <c r="EOV148" s="74"/>
      <c r="EOW148" s="74"/>
      <c r="EOX148" s="6"/>
      <c r="EOY148" s="6"/>
      <c r="EOZ148" s="75"/>
      <c r="EPA148" s="73"/>
      <c r="EPB148" s="76"/>
      <c r="EPC148" s="77"/>
      <c r="EPD148" s="78"/>
      <c r="EPE148" s="73"/>
      <c r="EPF148" s="73"/>
      <c r="EPG148" s="73"/>
      <c r="EPH148" s="73"/>
      <c r="EPI148" s="74"/>
      <c r="EPJ148" s="7"/>
      <c r="EPK148" s="7"/>
      <c r="EPL148" s="74"/>
      <c r="EPM148" s="74"/>
      <c r="EPN148" s="6"/>
      <c r="EPO148" s="6"/>
      <c r="EPP148" s="75"/>
      <c r="EPQ148" s="73"/>
      <c r="EPR148" s="76"/>
      <c r="EPS148" s="77"/>
      <c r="EPT148" s="78"/>
      <c r="EPU148" s="73"/>
      <c r="EPV148" s="73"/>
      <c r="EPW148" s="73"/>
      <c r="EPX148" s="73"/>
      <c r="EPY148" s="74"/>
      <c r="EPZ148" s="7"/>
      <c r="EQA148" s="7"/>
      <c r="EQB148" s="74"/>
      <c r="EQC148" s="74"/>
      <c r="EQD148" s="6"/>
      <c r="EQE148" s="6"/>
      <c r="EQF148" s="75"/>
      <c r="EQG148" s="73"/>
      <c r="EQH148" s="76"/>
      <c r="EQI148" s="77"/>
      <c r="EQJ148" s="78"/>
      <c r="EQK148" s="73"/>
      <c r="EQL148" s="73"/>
      <c r="EQM148" s="73"/>
      <c r="EQN148" s="73"/>
      <c r="EQO148" s="74"/>
      <c r="EQP148" s="7"/>
      <c r="EQQ148" s="7"/>
      <c r="EQR148" s="74"/>
      <c r="EQS148" s="74"/>
      <c r="EQT148" s="6"/>
      <c r="EQU148" s="6"/>
      <c r="EQV148" s="75"/>
      <c r="EQW148" s="73"/>
      <c r="EQX148" s="76"/>
      <c r="EQY148" s="77"/>
      <c r="EQZ148" s="78"/>
      <c r="ERA148" s="73"/>
      <c r="ERB148" s="73"/>
      <c r="ERC148" s="73"/>
      <c r="ERD148" s="73"/>
      <c r="ERE148" s="74"/>
      <c r="ERF148" s="7"/>
      <c r="ERG148" s="7"/>
      <c r="ERH148" s="74"/>
      <c r="ERI148" s="74"/>
      <c r="ERJ148" s="6"/>
      <c r="ERK148" s="6"/>
      <c r="ERL148" s="75"/>
      <c r="ERM148" s="73"/>
      <c r="ERN148" s="76"/>
      <c r="ERO148" s="77"/>
      <c r="ERP148" s="78"/>
      <c r="ERQ148" s="73"/>
      <c r="ERR148" s="73"/>
      <c r="ERS148" s="73"/>
      <c r="ERT148" s="73"/>
      <c r="ERU148" s="74"/>
      <c r="ERV148" s="7"/>
      <c r="ERW148" s="7"/>
      <c r="ERX148" s="74"/>
      <c r="ERY148" s="74"/>
      <c r="ERZ148" s="6"/>
      <c r="ESA148" s="6"/>
      <c r="ESB148" s="75"/>
      <c r="ESC148" s="73"/>
      <c r="ESD148" s="76"/>
      <c r="ESE148" s="77"/>
      <c r="ESF148" s="78"/>
      <c r="ESG148" s="73"/>
      <c r="ESH148" s="73"/>
      <c r="ESI148" s="73"/>
      <c r="ESJ148" s="73"/>
      <c r="ESK148" s="74"/>
      <c r="ESL148" s="7"/>
      <c r="ESM148" s="7"/>
      <c r="ESN148" s="74"/>
      <c r="ESO148" s="74"/>
      <c r="ESP148" s="6"/>
      <c r="ESQ148" s="6"/>
      <c r="ESR148" s="75"/>
      <c r="ESS148" s="73"/>
      <c r="EST148" s="76"/>
      <c r="ESU148" s="77"/>
      <c r="ESV148" s="78"/>
      <c r="ESW148" s="73"/>
      <c r="ESX148" s="73"/>
      <c r="ESY148" s="73"/>
      <c r="ESZ148" s="73"/>
      <c r="ETA148" s="74"/>
      <c r="ETB148" s="7"/>
      <c r="ETC148" s="7"/>
      <c r="ETD148" s="74"/>
      <c r="ETE148" s="74"/>
      <c r="ETF148" s="6"/>
      <c r="ETG148" s="6"/>
      <c r="ETH148" s="75"/>
      <c r="ETI148" s="73"/>
      <c r="ETJ148" s="76"/>
      <c r="ETK148" s="77"/>
      <c r="ETL148" s="78"/>
      <c r="ETM148" s="73"/>
      <c r="ETN148" s="73"/>
      <c r="ETO148" s="73"/>
      <c r="ETP148" s="73"/>
      <c r="ETQ148" s="74"/>
      <c r="ETR148" s="7"/>
      <c r="ETS148" s="7"/>
      <c r="ETT148" s="74"/>
      <c r="ETU148" s="74"/>
      <c r="ETV148" s="6"/>
      <c r="ETW148" s="6"/>
      <c r="ETX148" s="75"/>
      <c r="ETY148" s="73"/>
      <c r="ETZ148" s="76"/>
      <c r="EUA148" s="77"/>
      <c r="EUB148" s="78"/>
      <c r="EUC148" s="73"/>
      <c r="EUD148" s="73"/>
      <c r="EUE148" s="73"/>
      <c r="EUF148" s="73"/>
      <c r="EUG148" s="74"/>
      <c r="EUH148" s="7"/>
      <c r="EUI148" s="7"/>
      <c r="EUJ148" s="74"/>
      <c r="EUK148" s="74"/>
      <c r="EUL148" s="6"/>
      <c r="EUM148" s="6"/>
      <c r="EUN148" s="75"/>
      <c r="EUO148" s="73"/>
      <c r="EUP148" s="76"/>
      <c r="EUQ148" s="77"/>
      <c r="EUR148" s="78"/>
      <c r="EUS148" s="73"/>
      <c r="EUT148" s="73"/>
      <c r="EUU148" s="73"/>
      <c r="EUV148" s="73"/>
      <c r="EUW148" s="74"/>
      <c r="EUX148" s="7"/>
      <c r="EUY148" s="7"/>
      <c r="EUZ148" s="74"/>
      <c r="EVA148" s="74"/>
      <c r="EVB148" s="6"/>
      <c r="EVC148" s="6"/>
      <c r="EVD148" s="75"/>
      <c r="EVE148" s="73"/>
      <c r="EVF148" s="76"/>
      <c r="EVG148" s="77"/>
      <c r="EVH148" s="78"/>
      <c r="EVI148" s="73"/>
      <c r="EVJ148" s="73"/>
      <c r="EVK148" s="73"/>
      <c r="EVL148" s="73"/>
      <c r="EVM148" s="74"/>
      <c r="EVN148" s="7"/>
      <c r="EVO148" s="7"/>
      <c r="EVP148" s="74"/>
      <c r="EVQ148" s="74"/>
      <c r="EVR148" s="6"/>
      <c r="EVS148" s="6"/>
      <c r="EVT148" s="75"/>
      <c r="EVU148" s="73"/>
      <c r="EVV148" s="76"/>
      <c r="EVW148" s="77"/>
      <c r="EVX148" s="78"/>
      <c r="EVY148" s="73"/>
      <c r="EVZ148" s="73"/>
      <c r="EWA148" s="73"/>
      <c r="EWB148" s="73"/>
      <c r="EWC148" s="74"/>
      <c r="EWD148" s="7"/>
      <c r="EWE148" s="7"/>
      <c r="EWF148" s="74"/>
      <c r="EWG148" s="74"/>
      <c r="EWH148" s="6"/>
      <c r="EWI148" s="6"/>
      <c r="EWJ148" s="75"/>
      <c r="EWK148" s="73"/>
      <c r="EWL148" s="76"/>
      <c r="EWM148" s="77"/>
      <c r="EWN148" s="78"/>
      <c r="EWO148" s="73"/>
      <c r="EWP148" s="73"/>
      <c r="EWQ148" s="73"/>
      <c r="EWR148" s="73"/>
      <c r="EWS148" s="74"/>
      <c r="EWT148" s="7"/>
      <c r="EWU148" s="7"/>
      <c r="EWV148" s="74"/>
      <c r="EWW148" s="74"/>
      <c r="EWX148" s="6"/>
      <c r="EWY148" s="6"/>
      <c r="EWZ148" s="75"/>
      <c r="EXA148" s="73"/>
      <c r="EXB148" s="76"/>
      <c r="EXC148" s="77"/>
      <c r="EXD148" s="78"/>
      <c r="EXE148" s="73"/>
      <c r="EXF148" s="73"/>
      <c r="EXG148" s="73"/>
      <c r="EXH148" s="73"/>
      <c r="EXI148" s="74"/>
      <c r="EXJ148" s="7"/>
      <c r="EXK148" s="7"/>
      <c r="EXL148" s="74"/>
      <c r="EXM148" s="74"/>
      <c r="EXN148" s="6"/>
      <c r="EXO148" s="6"/>
      <c r="EXP148" s="75"/>
      <c r="EXQ148" s="73"/>
      <c r="EXR148" s="76"/>
      <c r="EXS148" s="77"/>
      <c r="EXT148" s="78"/>
      <c r="EXU148" s="73"/>
      <c r="EXV148" s="73"/>
      <c r="EXW148" s="73"/>
      <c r="EXX148" s="73"/>
      <c r="EXY148" s="74"/>
      <c r="EXZ148" s="7"/>
      <c r="EYA148" s="7"/>
      <c r="EYB148" s="74"/>
      <c r="EYC148" s="74"/>
      <c r="EYD148" s="6"/>
      <c r="EYE148" s="6"/>
      <c r="EYF148" s="75"/>
      <c r="EYG148" s="73"/>
      <c r="EYH148" s="76"/>
      <c r="EYI148" s="77"/>
      <c r="EYJ148" s="78"/>
      <c r="EYK148" s="73"/>
      <c r="EYL148" s="73"/>
      <c r="EYM148" s="73"/>
      <c r="EYN148" s="73"/>
      <c r="EYO148" s="74"/>
      <c r="EYP148" s="7"/>
      <c r="EYQ148" s="7"/>
      <c r="EYR148" s="74"/>
      <c r="EYS148" s="74"/>
      <c r="EYT148" s="6"/>
      <c r="EYU148" s="6"/>
      <c r="EYV148" s="75"/>
      <c r="EYW148" s="73"/>
      <c r="EYX148" s="76"/>
      <c r="EYY148" s="77"/>
      <c r="EYZ148" s="78"/>
      <c r="EZA148" s="73"/>
      <c r="EZB148" s="73"/>
      <c r="EZC148" s="73"/>
      <c r="EZD148" s="73"/>
      <c r="EZE148" s="74"/>
      <c r="EZF148" s="7"/>
      <c r="EZG148" s="7"/>
      <c r="EZH148" s="74"/>
      <c r="EZI148" s="74"/>
      <c r="EZJ148" s="6"/>
      <c r="EZK148" s="6"/>
      <c r="EZL148" s="75"/>
      <c r="EZM148" s="73"/>
      <c r="EZN148" s="76"/>
      <c r="EZO148" s="77"/>
      <c r="EZP148" s="78"/>
      <c r="EZQ148" s="73"/>
      <c r="EZR148" s="73"/>
      <c r="EZS148" s="73"/>
      <c r="EZT148" s="73"/>
      <c r="EZU148" s="74"/>
      <c r="EZV148" s="7"/>
      <c r="EZW148" s="7"/>
      <c r="EZX148" s="74"/>
      <c r="EZY148" s="74"/>
      <c r="EZZ148" s="6"/>
      <c r="FAA148" s="6"/>
      <c r="FAB148" s="75"/>
      <c r="FAC148" s="73"/>
      <c r="FAD148" s="76"/>
      <c r="FAE148" s="77"/>
      <c r="FAF148" s="78"/>
      <c r="FAG148" s="73"/>
      <c r="FAH148" s="73"/>
      <c r="FAI148" s="73"/>
      <c r="FAJ148" s="73"/>
      <c r="FAK148" s="74"/>
      <c r="FAL148" s="7"/>
      <c r="FAM148" s="7"/>
      <c r="FAN148" s="74"/>
      <c r="FAO148" s="74"/>
      <c r="FAP148" s="6"/>
      <c r="FAQ148" s="6"/>
      <c r="FAR148" s="75"/>
      <c r="FAS148" s="73"/>
      <c r="FAT148" s="76"/>
      <c r="FAU148" s="77"/>
      <c r="FAV148" s="78"/>
      <c r="FAW148" s="73"/>
      <c r="FAX148" s="73"/>
      <c r="FAY148" s="73"/>
      <c r="FAZ148" s="73"/>
      <c r="FBA148" s="74"/>
      <c r="FBB148" s="7"/>
      <c r="FBC148" s="7"/>
      <c r="FBD148" s="74"/>
      <c r="FBE148" s="74"/>
      <c r="FBF148" s="6"/>
      <c r="FBG148" s="6"/>
      <c r="FBH148" s="75"/>
      <c r="FBI148" s="73"/>
      <c r="FBJ148" s="76"/>
      <c r="FBK148" s="77"/>
      <c r="FBL148" s="78"/>
      <c r="FBM148" s="73"/>
      <c r="FBN148" s="73"/>
      <c r="FBO148" s="73"/>
      <c r="FBP148" s="73"/>
      <c r="FBQ148" s="74"/>
      <c r="FBR148" s="7"/>
      <c r="FBS148" s="7"/>
      <c r="FBT148" s="74"/>
      <c r="FBU148" s="74"/>
      <c r="FBV148" s="6"/>
      <c r="FBW148" s="6"/>
      <c r="FBX148" s="75"/>
      <c r="FBY148" s="73"/>
      <c r="FBZ148" s="76"/>
      <c r="FCA148" s="77"/>
      <c r="FCB148" s="78"/>
      <c r="FCC148" s="73"/>
      <c r="FCD148" s="73"/>
      <c r="FCE148" s="73"/>
      <c r="FCF148" s="73"/>
      <c r="FCG148" s="74"/>
      <c r="FCH148" s="7"/>
      <c r="FCI148" s="7"/>
      <c r="FCJ148" s="74"/>
      <c r="FCK148" s="74"/>
      <c r="FCL148" s="6"/>
      <c r="FCM148" s="6"/>
      <c r="FCN148" s="75"/>
      <c r="FCO148" s="73"/>
      <c r="FCP148" s="76"/>
      <c r="FCQ148" s="77"/>
      <c r="FCR148" s="78"/>
      <c r="FCS148" s="73"/>
      <c r="FCT148" s="73"/>
      <c r="FCU148" s="73"/>
      <c r="FCV148" s="73"/>
      <c r="FCW148" s="74"/>
      <c r="FCX148" s="7"/>
      <c r="FCY148" s="7"/>
      <c r="FCZ148" s="74"/>
      <c r="FDA148" s="74"/>
      <c r="FDB148" s="6"/>
      <c r="FDC148" s="6"/>
      <c r="FDD148" s="75"/>
      <c r="FDE148" s="73"/>
      <c r="FDF148" s="76"/>
      <c r="FDG148" s="77"/>
      <c r="FDH148" s="78"/>
      <c r="FDI148" s="73"/>
      <c r="FDJ148" s="73"/>
      <c r="FDK148" s="73"/>
      <c r="FDL148" s="73"/>
      <c r="FDM148" s="74"/>
      <c r="FDN148" s="7"/>
      <c r="FDO148" s="7"/>
      <c r="FDP148" s="74"/>
      <c r="FDQ148" s="74"/>
      <c r="FDR148" s="6"/>
      <c r="FDS148" s="6"/>
      <c r="FDT148" s="75"/>
      <c r="FDU148" s="73"/>
      <c r="FDV148" s="76"/>
      <c r="FDW148" s="77"/>
      <c r="FDX148" s="78"/>
      <c r="FDY148" s="73"/>
      <c r="FDZ148" s="73"/>
      <c r="FEA148" s="73"/>
      <c r="FEB148" s="73"/>
      <c r="FEC148" s="74"/>
      <c r="FED148" s="7"/>
      <c r="FEE148" s="7"/>
      <c r="FEF148" s="74"/>
      <c r="FEG148" s="74"/>
      <c r="FEH148" s="6"/>
      <c r="FEI148" s="6"/>
      <c r="FEJ148" s="75"/>
      <c r="FEK148" s="73"/>
      <c r="FEL148" s="76"/>
      <c r="FEM148" s="77"/>
      <c r="FEN148" s="78"/>
      <c r="FEO148" s="73"/>
      <c r="FEP148" s="73"/>
      <c r="FEQ148" s="73"/>
      <c r="FER148" s="73"/>
      <c r="FES148" s="74"/>
      <c r="FET148" s="7"/>
      <c r="FEU148" s="7"/>
      <c r="FEV148" s="74"/>
      <c r="FEW148" s="74"/>
      <c r="FEX148" s="6"/>
      <c r="FEY148" s="6"/>
      <c r="FEZ148" s="75"/>
      <c r="FFA148" s="73"/>
      <c r="FFB148" s="76"/>
      <c r="FFC148" s="77"/>
      <c r="FFD148" s="78"/>
      <c r="FFE148" s="73"/>
      <c r="FFF148" s="73"/>
      <c r="FFG148" s="73"/>
      <c r="FFH148" s="73"/>
      <c r="FFI148" s="74"/>
      <c r="FFJ148" s="7"/>
      <c r="FFK148" s="7"/>
      <c r="FFL148" s="74"/>
      <c r="FFM148" s="74"/>
      <c r="FFN148" s="6"/>
      <c r="FFO148" s="6"/>
      <c r="FFP148" s="75"/>
      <c r="FFQ148" s="73"/>
      <c r="FFR148" s="76"/>
      <c r="FFS148" s="77"/>
      <c r="FFT148" s="78"/>
      <c r="FFU148" s="73"/>
      <c r="FFV148" s="73"/>
      <c r="FFW148" s="73"/>
      <c r="FFX148" s="73"/>
      <c r="FFY148" s="74"/>
      <c r="FFZ148" s="7"/>
      <c r="FGA148" s="7"/>
      <c r="FGB148" s="74"/>
      <c r="FGC148" s="74"/>
      <c r="FGD148" s="6"/>
      <c r="FGE148" s="6"/>
      <c r="FGF148" s="75"/>
      <c r="FGG148" s="73"/>
      <c r="FGH148" s="76"/>
      <c r="FGI148" s="77"/>
      <c r="FGJ148" s="78"/>
      <c r="FGK148" s="73"/>
      <c r="FGL148" s="73"/>
      <c r="FGM148" s="73"/>
      <c r="FGN148" s="73"/>
      <c r="FGO148" s="74"/>
      <c r="FGP148" s="7"/>
      <c r="FGQ148" s="7"/>
      <c r="FGR148" s="74"/>
      <c r="FGS148" s="74"/>
      <c r="FGT148" s="6"/>
      <c r="FGU148" s="6"/>
      <c r="FGV148" s="75"/>
      <c r="FGW148" s="73"/>
      <c r="FGX148" s="76"/>
      <c r="FGY148" s="77"/>
      <c r="FGZ148" s="78"/>
      <c r="FHA148" s="73"/>
      <c r="FHB148" s="73"/>
      <c r="FHC148" s="73"/>
      <c r="FHD148" s="73"/>
      <c r="FHE148" s="74"/>
      <c r="FHF148" s="7"/>
      <c r="FHG148" s="7"/>
      <c r="FHH148" s="74"/>
      <c r="FHI148" s="74"/>
      <c r="FHJ148" s="6"/>
      <c r="FHK148" s="6"/>
      <c r="FHL148" s="75"/>
      <c r="FHM148" s="73"/>
      <c r="FHN148" s="76"/>
      <c r="FHO148" s="77"/>
      <c r="FHP148" s="78"/>
      <c r="FHQ148" s="73"/>
      <c r="FHR148" s="73"/>
      <c r="FHS148" s="73"/>
      <c r="FHT148" s="73"/>
      <c r="FHU148" s="74"/>
      <c r="FHV148" s="7"/>
      <c r="FHW148" s="7"/>
      <c r="FHX148" s="74"/>
      <c r="FHY148" s="74"/>
      <c r="FHZ148" s="6"/>
      <c r="FIA148" s="6"/>
      <c r="FIB148" s="75"/>
      <c r="FIC148" s="73"/>
      <c r="FID148" s="76"/>
      <c r="FIE148" s="77"/>
      <c r="FIF148" s="78"/>
      <c r="FIG148" s="73"/>
      <c r="FIH148" s="73"/>
      <c r="FII148" s="73"/>
      <c r="FIJ148" s="73"/>
      <c r="FIK148" s="74"/>
      <c r="FIL148" s="7"/>
      <c r="FIM148" s="7"/>
      <c r="FIN148" s="74"/>
      <c r="FIO148" s="74"/>
      <c r="FIP148" s="6"/>
      <c r="FIQ148" s="6"/>
      <c r="FIR148" s="75"/>
      <c r="FIS148" s="73"/>
      <c r="FIT148" s="76"/>
      <c r="FIU148" s="77"/>
      <c r="FIV148" s="78"/>
      <c r="FIW148" s="73"/>
      <c r="FIX148" s="73"/>
      <c r="FIY148" s="73"/>
      <c r="FIZ148" s="73"/>
      <c r="FJA148" s="74"/>
      <c r="FJB148" s="7"/>
      <c r="FJC148" s="7"/>
      <c r="FJD148" s="74"/>
      <c r="FJE148" s="74"/>
      <c r="FJF148" s="6"/>
      <c r="FJG148" s="6"/>
      <c r="FJH148" s="75"/>
      <c r="FJI148" s="73"/>
      <c r="FJJ148" s="76"/>
      <c r="FJK148" s="77"/>
      <c r="FJL148" s="78"/>
      <c r="FJM148" s="73"/>
      <c r="FJN148" s="73"/>
      <c r="FJO148" s="73"/>
      <c r="FJP148" s="73"/>
      <c r="FJQ148" s="74"/>
      <c r="FJR148" s="7"/>
      <c r="FJS148" s="7"/>
      <c r="FJT148" s="74"/>
      <c r="FJU148" s="74"/>
      <c r="FJV148" s="6"/>
      <c r="FJW148" s="6"/>
      <c r="FJX148" s="75"/>
      <c r="FJY148" s="73"/>
      <c r="FJZ148" s="76"/>
      <c r="FKA148" s="77"/>
      <c r="FKB148" s="78"/>
      <c r="FKC148" s="73"/>
      <c r="FKD148" s="73"/>
      <c r="FKE148" s="73"/>
      <c r="FKF148" s="73"/>
      <c r="FKG148" s="74"/>
      <c r="FKH148" s="7"/>
      <c r="FKI148" s="7"/>
      <c r="FKJ148" s="74"/>
      <c r="FKK148" s="74"/>
      <c r="FKL148" s="6"/>
      <c r="FKM148" s="6"/>
      <c r="FKN148" s="75"/>
      <c r="FKO148" s="73"/>
      <c r="FKP148" s="76"/>
      <c r="FKQ148" s="77"/>
      <c r="FKR148" s="78"/>
      <c r="FKS148" s="73"/>
      <c r="FKT148" s="73"/>
      <c r="FKU148" s="73"/>
      <c r="FKV148" s="73"/>
      <c r="FKW148" s="74"/>
      <c r="FKX148" s="7"/>
      <c r="FKY148" s="7"/>
      <c r="FKZ148" s="74"/>
      <c r="FLA148" s="74"/>
      <c r="FLB148" s="6"/>
      <c r="FLC148" s="6"/>
      <c r="FLD148" s="75"/>
      <c r="FLE148" s="73"/>
      <c r="FLF148" s="76"/>
      <c r="FLG148" s="77"/>
      <c r="FLH148" s="78"/>
      <c r="FLI148" s="73"/>
      <c r="FLJ148" s="73"/>
      <c r="FLK148" s="73"/>
      <c r="FLL148" s="73"/>
      <c r="FLM148" s="74"/>
      <c r="FLN148" s="7"/>
      <c r="FLO148" s="7"/>
      <c r="FLP148" s="74"/>
      <c r="FLQ148" s="74"/>
      <c r="FLR148" s="6"/>
      <c r="FLS148" s="6"/>
      <c r="FLT148" s="75"/>
      <c r="FLU148" s="73"/>
      <c r="FLV148" s="76"/>
      <c r="FLW148" s="77"/>
      <c r="FLX148" s="78"/>
      <c r="FLY148" s="73"/>
      <c r="FLZ148" s="73"/>
      <c r="FMA148" s="73"/>
      <c r="FMB148" s="73"/>
      <c r="FMC148" s="74"/>
      <c r="FMD148" s="7"/>
      <c r="FME148" s="7"/>
      <c r="FMF148" s="74"/>
      <c r="FMG148" s="74"/>
      <c r="FMH148" s="6"/>
      <c r="FMI148" s="6"/>
      <c r="FMJ148" s="75"/>
      <c r="FMK148" s="73"/>
      <c r="FML148" s="76"/>
      <c r="FMM148" s="77"/>
      <c r="FMN148" s="78"/>
      <c r="FMO148" s="73"/>
      <c r="FMP148" s="73"/>
      <c r="FMQ148" s="73"/>
      <c r="FMR148" s="73"/>
      <c r="FMS148" s="74"/>
      <c r="FMT148" s="7"/>
      <c r="FMU148" s="7"/>
      <c r="FMV148" s="74"/>
      <c r="FMW148" s="74"/>
      <c r="FMX148" s="6"/>
      <c r="FMY148" s="6"/>
      <c r="FMZ148" s="75"/>
      <c r="FNA148" s="73"/>
      <c r="FNB148" s="76"/>
      <c r="FNC148" s="77"/>
      <c r="FND148" s="78"/>
      <c r="FNE148" s="73"/>
      <c r="FNF148" s="73"/>
      <c r="FNG148" s="73"/>
      <c r="FNH148" s="73"/>
      <c r="FNI148" s="74"/>
      <c r="FNJ148" s="7"/>
      <c r="FNK148" s="7"/>
      <c r="FNL148" s="74"/>
      <c r="FNM148" s="74"/>
      <c r="FNN148" s="6"/>
      <c r="FNO148" s="6"/>
      <c r="FNP148" s="75"/>
      <c r="FNQ148" s="73"/>
      <c r="FNR148" s="76"/>
      <c r="FNS148" s="77"/>
      <c r="FNT148" s="78"/>
      <c r="FNU148" s="73"/>
      <c r="FNV148" s="73"/>
      <c r="FNW148" s="73"/>
      <c r="FNX148" s="73"/>
      <c r="FNY148" s="74"/>
      <c r="FNZ148" s="7"/>
      <c r="FOA148" s="7"/>
      <c r="FOB148" s="74"/>
      <c r="FOC148" s="74"/>
      <c r="FOD148" s="6"/>
      <c r="FOE148" s="6"/>
      <c r="FOF148" s="75"/>
      <c r="FOG148" s="73"/>
      <c r="FOH148" s="76"/>
      <c r="FOI148" s="77"/>
      <c r="FOJ148" s="78"/>
      <c r="FOK148" s="73"/>
      <c r="FOL148" s="73"/>
      <c r="FOM148" s="73"/>
      <c r="FON148" s="73"/>
      <c r="FOO148" s="74"/>
      <c r="FOP148" s="7"/>
      <c r="FOQ148" s="7"/>
      <c r="FOR148" s="74"/>
      <c r="FOS148" s="74"/>
      <c r="FOT148" s="6"/>
      <c r="FOU148" s="6"/>
      <c r="FOV148" s="75"/>
      <c r="FOW148" s="73"/>
      <c r="FOX148" s="76"/>
      <c r="FOY148" s="77"/>
      <c r="FOZ148" s="78"/>
      <c r="FPA148" s="73"/>
      <c r="FPB148" s="73"/>
      <c r="FPC148" s="73"/>
      <c r="FPD148" s="73"/>
      <c r="FPE148" s="74"/>
      <c r="FPF148" s="7"/>
      <c r="FPG148" s="7"/>
      <c r="FPH148" s="74"/>
      <c r="FPI148" s="74"/>
      <c r="FPJ148" s="6"/>
      <c r="FPK148" s="6"/>
      <c r="FPL148" s="75"/>
      <c r="FPM148" s="73"/>
      <c r="FPN148" s="76"/>
      <c r="FPO148" s="77"/>
      <c r="FPP148" s="78"/>
      <c r="FPQ148" s="73"/>
      <c r="FPR148" s="73"/>
      <c r="FPS148" s="73"/>
      <c r="FPT148" s="73"/>
      <c r="FPU148" s="74"/>
      <c r="FPV148" s="7"/>
      <c r="FPW148" s="7"/>
      <c r="FPX148" s="74"/>
      <c r="FPY148" s="74"/>
      <c r="FPZ148" s="6"/>
      <c r="FQA148" s="6"/>
      <c r="FQB148" s="75"/>
      <c r="FQC148" s="73"/>
      <c r="FQD148" s="76"/>
      <c r="FQE148" s="77"/>
      <c r="FQF148" s="78"/>
      <c r="FQG148" s="73"/>
      <c r="FQH148" s="73"/>
      <c r="FQI148" s="73"/>
      <c r="FQJ148" s="73"/>
      <c r="FQK148" s="74"/>
      <c r="FQL148" s="7"/>
      <c r="FQM148" s="7"/>
      <c r="FQN148" s="74"/>
      <c r="FQO148" s="74"/>
      <c r="FQP148" s="6"/>
      <c r="FQQ148" s="6"/>
      <c r="FQR148" s="75"/>
      <c r="FQS148" s="73"/>
      <c r="FQT148" s="76"/>
      <c r="FQU148" s="77"/>
      <c r="FQV148" s="78"/>
      <c r="FQW148" s="73"/>
      <c r="FQX148" s="73"/>
      <c r="FQY148" s="73"/>
      <c r="FQZ148" s="73"/>
      <c r="FRA148" s="74"/>
      <c r="FRB148" s="7"/>
      <c r="FRC148" s="7"/>
      <c r="FRD148" s="74"/>
      <c r="FRE148" s="74"/>
      <c r="FRF148" s="6"/>
      <c r="FRG148" s="6"/>
      <c r="FRH148" s="75"/>
      <c r="FRI148" s="73"/>
      <c r="FRJ148" s="76"/>
      <c r="FRK148" s="77"/>
      <c r="FRL148" s="78"/>
      <c r="FRM148" s="73"/>
      <c r="FRN148" s="73"/>
      <c r="FRO148" s="73"/>
      <c r="FRP148" s="73"/>
      <c r="FRQ148" s="74"/>
      <c r="FRR148" s="7"/>
      <c r="FRS148" s="7"/>
      <c r="FRT148" s="74"/>
      <c r="FRU148" s="74"/>
      <c r="FRV148" s="6"/>
      <c r="FRW148" s="6"/>
      <c r="FRX148" s="75"/>
      <c r="FRY148" s="73"/>
      <c r="FRZ148" s="76"/>
      <c r="FSA148" s="77"/>
      <c r="FSB148" s="78"/>
      <c r="FSC148" s="73"/>
      <c r="FSD148" s="73"/>
      <c r="FSE148" s="73"/>
      <c r="FSF148" s="73"/>
      <c r="FSG148" s="74"/>
      <c r="FSH148" s="7"/>
      <c r="FSI148" s="7"/>
      <c r="FSJ148" s="74"/>
      <c r="FSK148" s="74"/>
      <c r="FSL148" s="6"/>
      <c r="FSM148" s="6"/>
      <c r="FSN148" s="75"/>
      <c r="FSO148" s="73"/>
      <c r="FSP148" s="76"/>
      <c r="FSQ148" s="77"/>
      <c r="FSR148" s="78"/>
      <c r="FSS148" s="73"/>
      <c r="FST148" s="73"/>
      <c r="FSU148" s="73"/>
      <c r="FSV148" s="73"/>
      <c r="FSW148" s="74"/>
      <c r="FSX148" s="7"/>
      <c r="FSY148" s="7"/>
      <c r="FSZ148" s="74"/>
      <c r="FTA148" s="74"/>
      <c r="FTB148" s="6"/>
      <c r="FTC148" s="6"/>
      <c r="FTD148" s="75"/>
      <c r="FTE148" s="73"/>
      <c r="FTF148" s="76"/>
      <c r="FTG148" s="77"/>
      <c r="FTH148" s="78"/>
      <c r="FTI148" s="73"/>
      <c r="FTJ148" s="73"/>
      <c r="FTK148" s="73"/>
      <c r="FTL148" s="73"/>
      <c r="FTM148" s="74"/>
      <c r="FTN148" s="7"/>
      <c r="FTO148" s="7"/>
      <c r="FTP148" s="74"/>
      <c r="FTQ148" s="74"/>
      <c r="FTR148" s="6"/>
      <c r="FTS148" s="6"/>
      <c r="FTT148" s="75"/>
      <c r="FTU148" s="73"/>
      <c r="FTV148" s="76"/>
      <c r="FTW148" s="77"/>
      <c r="FTX148" s="78"/>
      <c r="FTY148" s="73"/>
      <c r="FTZ148" s="73"/>
      <c r="FUA148" s="73"/>
      <c r="FUB148" s="73"/>
      <c r="FUC148" s="74"/>
      <c r="FUD148" s="7"/>
      <c r="FUE148" s="7"/>
      <c r="FUF148" s="74"/>
      <c r="FUG148" s="74"/>
      <c r="FUH148" s="6"/>
      <c r="FUI148" s="6"/>
      <c r="FUJ148" s="75"/>
      <c r="FUK148" s="73"/>
      <c r="FUL148" s="76"/>
      <c r="FUM148" s="77"/>
      <c r="FUN148" s="78"/>
      <c r="FUO148" s="73"/>
      <c r="FUP148" s="73"/>
      <c r="FUQ148" s="73"/>
      <c r="FUR148" s="73"/>
      <c r="FUS148" s="74"/>
      <c r="FUT148" s="7"/>
      <c r="FUU148" s="7"/>
      <c r="FUV148" s="74"/>
      <c r="FUW148" s="74"/>
      <c r="FUX148" s="6"/>
      <c r="FUY148" s="6"/>
      <c r="FUZ148" s="75"/>
      <c r="FVA148" s="73"/>
      <c r="FVB148" s="76"/>
      <c r="FVC148" s="77"/>
      <c r="FVD148" s="78"/>
      <c r="FVE148" s="73"/>
      <c r="FVF148" s="73"/>
      <c r="FVG148" s="73"/>
      <c r="FVH148" s="73"/>
      <c r="FVI148" s="74"/>
      <c r="FVJ148" s="7"/>
      <c r="FVK148" s="7"/>
      <c r="FVL148" s="74"/>
      <c r="FVM148" s="74"/>
      <c r="FVN148" s="6"/>
      <c r="FVO148" s="6"/>
      <c r="FVP148" s="75"/>
      <c r="FVQ148" s="73"/>
      <c r="FVR148" s="76"/>
      <c r="FVS148" s="77"/>
      <c r="FVT148" s="78"/>
      <c r="FVU148" s="73"/>
      <c r="FVV148" s="73"/>
      <c r="FVW148" s="73"/>
      <c r="FVX148" s="73"/>
      <c r="FVY148" s="74"/>
      <c r="FVZ148" s="7"/>
      <c r="FWA148" s="7"/>
      <c r="FWB148" s="74"/>
      <c r="FWC148" s="74"/>
      <c r="FWD148" s="6"/>
      <c r="FWE148" s="6"/>
      <c r="FWF148" s="75"/>
      <c r="FWG148" s="73"/>
      <c r="FWH148" s="76"/>
      <c r="FWI148" s="77"/>
      <c r="FWJ148" s="78"/>
      <c r="FWK148" s="73"/>
      <c r="FWL148" s="73"/>
      <c r="FWM148" s="73"/>
      <c r="FWN148" s="73"/>
      <c r="FWO148" s="74"/>
      <c r="FWP148" s="7"/>
      <c r="FWQ148" s="7"/>
      <c r="FWR148" s="74"/>
      <c r="FWS148" s="74"/>
      <c r="FWT148" s="6"/>
      <c r="FWU148" s="6"/>
      <c r="FWV148" s="75"/>
      <c r="FWW148" s="73"/>
      <c r="FWX148" s="76"/>
      <c r="FWY148" s="77"/>
      <c r="FWZ148" s="78"/>
      <c r="FXA148" s="73"/>
      <c r="FXB148" s="73"/>
      <c r="FXC148" s="73"/>
      <c r="FXD148" s="73"/>
      <c r="FXE148" s="74"/>
      <c r="FXF148" s="7"/>
      <c r="FXG148" s="7"/>
      <c r="FXH148" s="74"/>
      <c r="FXI148" s="74"/>
      <c r="FXJ148" s="6"/>
      <c r="FXK148" s="6"/>
      <c r="FXL148" s="75"/>
      <c r="FXM148" s="73"/>
      <c r="FXN148" s="76"/>
      <c r="FXO148" s="77"/>
      <c r="FXP148" s="78"/>
      <c r="FXQ148" s="73"/>
      <c r="FXR148" s="73"/>
      <c r="FXS148" s="73"/>
      <c r="FXT148" s="73"/>
      <c r="FXU148" s="74"/>
      <c r="FXV148" s="7"/>
      <c r="FXW148" s="7"/>
      <c r="FXX148" s="74"/>
      <c r="FXY148" s="74"/>
      <c r="FXZ148" s="6"/>
      <c r="FYA148" s="6"/>
      <c r="FYB148" s="75"/>
      <c r="FYC148" s="73"/>
      <c r="FYD148" s="76"/>
      <c r="FYE148" s="77"/>
      <c r="FYF148" s="78"/>
      <c r="FYG148" s="73"/>
      <c r="FYH148" s="73"/>
      <c r="FYI148" s="73"/>
      <c r="FYJ148" s="73"/>
      <c r="FYK148" s="74"/>
      <c r="FYL148" s="7"/>
      <c r="FYM148" s="7"/>
      <c r="FYN148" s="74"/>
      <c r="FYO148" s="74"/>
      <c r="FYP148" s="6"/>
      <c r="FYQ148" s="6"/>
      <c r="FYR148" s="75"/>
      <c r="FYS148" s="73"/>
      <c r="FYT148" s="76"/>
      <c r="FYU148" s="77"/>
      <c r="FYV148" s="78"/>
      <c r="FYW148" s="73"/>
      <c r="FYX148" s="73"/>
      <c r="FYY148" s="73"/>
      <c r="FYZ148" s="73"/>
      <c r="FZA148" s="74"/>
      <c r="FZB148" s="7"/>
      <c r="FZC148" s="7"/>
      <c r="FZD148" s="74"/>
      <c r="FZE148" s="74"/>
      <c r="FZF148" s="6"/>
      <c r="FZG148" s="6"/>
      <c r="FZH148" s="75"/>
      <c r="FZI148" s="73"/>
      <c r="FZJ148" s="76"/>
      <c r="FZK148" s="77"/>
      <c r="FZL148" s="78"/>
      <c r="FZM148" s="73"/>
      <c r="FZN148" s="73"/>
      <c r="FZO148" s="73"/>
      <c r="FZP148" s="73"/>
      <c r="FZQ148" s="74"/>
      <c r="FZR148" s="7"/>
      <c r="FZS148" s="7"/>
      <c r="FZT148" s="74"/>
      <c r="FZU148" s="74"/>
      <c r="FZV148" s="6"/>
      <c r="FZW148" s="6"/>
      <c r="FZX148" s="75"/>
      <c r="FZY148" s="73"/>
      <c r="FZZ148" s="76"/>
      <c r="GAA148" s="77"/>
      <c r="GAB148" s="78"/>
      <c r="GAC148" s="73"/>
      <c r="GAD148" s="73"/>
      <c r="GAE148" s="73"/>
      <c r="GAF148" s="73"/>
      <c r="GAG148" s="74"/>
      <c r="GAH148" s="7"/>
      <c r="GAI148" s="7"/>
      <c r="GAJ148" s="74"/>
      <c r="GAK148" s="74"/>
      <c r="GAL148" s="6"/>
      <c r="GAM148" s="6"/>
      <c r="GAN148" s="75"/>
      <c r="GAO148" s="73"/>
      <c r="GAP148" s="76"/>
      <c r="GAQ148" s="77"/>
      <c r="GAR148" s="78"/>
      <c r="GAS148" s="73"/>
      <c r="GAT148" s="73"/>
      <c r="GAU148" s="73"/>
      <c r="GAV148" s="73"/>
      <c r="GAW148" s="74"/>
      <c r="GAX148" s="7"/>
      <c r="GAY148" s="7"/>
      <c r="GAZ148" s="74"/>
      <c r="GBA148" s="74"/>
      <c r="GBB148" s="6"/>
      <c r="GBC148" s="6"/>
      <c r="GBD148" s="75"/>
      <c r="GBE148" s="73"/>
      <c r="GBF148" s="76"/>
      <c r="GBG148" s="77"/>
      <c r="GBH148" s="78"/>
      <c r="GBI148" s="73"/>
      <c r="GBJ148" s="73"/>
      <c r="GBK148" s="73"/>
      <c r="GBL148" s="73"/>
      <c r="GBM148" s="74"/>
      <c r="GBN148" s="7"/>
      <c r="GBO148" s="7"/>
      <c r="GBP148" s="74"/>
      <c r="GBQ148" s="74"/>
      <c r="GBR148" s="6"/>
      <c r="GBS148" s="6"/>
      <c r="GBT148" s="75"/>
      <c r="GBU148" s="73"/>
      <c r="GBV148" s="76"/>
      <c r="GBW148" s="77"/>
      <c r="GBX148" s="78"/>
      <c r="GBY148" s="73"/>
      <c r="GBZ148" s="73"/>
      <c r="GCA148" s="73"/>
      <c r="GCB148" s="73"/>
      <c r="GCC148" s="74"/>
      <c r="GCD148" s="7"/>
      <c r="GCE148" s="7"/>
      <c r="GCF148" s="74"/>
      <c r="GCG148" s="74"/>
      <c r="GCH148" s="6"/>
      <c r="GCI148" s="6"/>
      <c r="GCJ148" s="75"/>
      <c r="GCK148" s="73"/>
      <c r="GCL148" s="76"/>
      <c r="GCM148" s="77"/>
      <c r="GCN148" s="78"/>
      <c r="GCO148" s="73"/>
      <c r="GCP148" s="73"/>
      <c r="GCQ148" s="73"/>
      <c r="GCR148" s="73"/>
      <c r="GCS148" s="74"/>
      <c r="GCT148" s="7"/>
      <c r="GCU148" s="7"/>
      <c r="GCV148" s="74"/>
      <c r="GCW148" s="74"/>
      <c r="GCX148" s="6"/>
      <c r="GCY148" s="6"/>
      <c r="GCZ148" s="75"/>
      <c r="GDA148" s="73"/>
      <c r="GDB148" s="76"/>
      <c r="GDC148" s="77"/>
      <c r="GDD148" s="78"/>
      <c r="GDE148" s="73"/>
      <c r="GDF148" s="73"/>
      <c r="GDG148" s="73"/>
      <c r="GDH148" s="73"/>
      <c r="GDI148" s="74"/>
      <c r="GDJ148" s="7"/>
      <c r="GDK148" s="7"/>
      <c r="GDL148" s="74"/>
      <c r="GDM148" s="74"/>
      <c r="GDN148" s="6"/>
      <c r="GDO148" s="6"/>
      <c r="GDP148" s="75"/>
      <c r="GDQ148" s="73"/>
      <c r="GDR148" s="76"/>
      <c r="GDS148" s="77"/>
      <c r="GDT148" s="78"/>
      <c r="GDU148" s="73"/>
      <c r="GDV148" s="73"/>
      <c r="GDW148" s="73"/>
      <c r="GDX148" s="73"/>
      <c r="GDY148" s="74"/>
      <c r="GDZ148" s="7"/>
      <c r="GEA148" s="7"/>
      <c r="GEB148" s="74"/>
      <c r="GEC148" s="74"/>
      <c r="GED148" s="6"/>
      <c r="GEE148" s="6"/>
      <c r="GEF148" s="75"/>
      <c r="GEG148" s="73"/>
      <c r="GEH148" s="76"/>
      <c r="GEI148" s="77"/>
      <c r="GEJ148" s="78"/>
      <c r="GEK148" s="73"/>
      <c r="GEL148" s="73"/>
      <c r="GEM148" s="73"/>
      <c r="GEN148" s="73"/>
      <c r="GEO148" s="74"/>
      <c r="GEP148" s="7"/>
      <c r="GEQ148" s="7"/>
      <c r="GER148" s="74"/>
      <c r="GES148" s="74"/>
      <c r="GET148" s="6"/>
      <c r="GEU148" s="6"/>
      <c r="GEV148" s="75"/>
      <c r="GEW148" s="73"/>
      <c r="GEX148" s="76"/>
      <c r="GEY148" s="77"/>
      <c r="GEZ148" s="78"/>
      <c r="GFA148" s="73"/>
      <c r="GFB148" s="73"/>
      <c r="GFC148" s="73"/>
      <c r="GFD148" s="73"/>
      <c r="GFE148" s="74"/>
      <c r="GFF148" s="7"/>
      <c r="GFG148" s="7"/>
      <c r="GFH148" s="74"/>
      <c r="GFI148" s="74"/>
      <c r="GFJ148" s="6"/>
      <c r="GFK148" s="6"/>
      <c r="GFL148" s="75"/>
      <c r="GFM148" s="73"/>
      <c r="GFN148" s="76"/>
      <c r="GFO148" s="77"/>
      <c r="GFP148" s="78"/>
      <c r="GFQ148" s="73"/>
      <c r="GFR148" s="73"/>
      <c r="GFS148" s="73"/>
      <c r="GFT148" s="73"/>
      <c r="GFU148" s="74"/>
      <c r="GFV148" s="7"/>
      <c r="GFW148" s="7"/>
      <c r="GFX148" s="74"/>
      <c r="GFY148" s="74"/>
      <c r="GFZ148" s="6"/>
      <c r="GGA148" s="6"/>
      <c r="GGB148" s="75"/>
      <c r="GGC148" s="73"/>
      <c r="GGD148" s="76"/>
      <c r="GGE148" s="77"/>
      <c r="GGF148" s="78"/>
      <c r="GGG148" s="73"/>
      <c r="GGH148" s="73"/>
      <c r="GGI148" s="73"/>
      <c r="GGJ148" s="73"/>
      <c r="GGK148" s="74"/>
      <c r="GGL148" s="7"/>
      <c r="GGM148" s="7"/>
      <c r="GGN148" s="74"/>
      <c r="GGO148" s="74"/>
      <c r="GGP148" s="6"/>
      <c r="GGQ148" s="6"/>
      <c r="GGR148" s="75"/>
      <c r="GGS148" s="73"/>
      <c r="GGT148" s="76"/>
      <c r="GGU148" s="77"/>
      <c r="GGV148" s="78"/>
      <c r="GGW148" s="73"/>
      <c r="GGX148" s="73"/>
      <c r="GGY148" s="73"/>
      <c r="GGZ148" s="73"/>
      <c r="GHA148" s="74"/>
      <c r="GHB148" s="7"/>
      <c r="GHC148" s="7"/>
      <c r="GHD148" s="74"/>
      <c r="GHE148" s="74"/>
      <c r="GHF148" s="6"/>
      <c r="GHG148" s="6"/>
      <c r="GHH148" s="75"/>
      <c r="GHI148" s="73"/>
      <c r="GHJ148" s="76"/>
      <c r="GHK148" s="77"/>
      <c r="GHL148" s="78"/>
      <c r="GHM148" s="73"/>
      <c r="GHN148" s="73"/>
      <c r="GHO148" s="73"/>
      <c r="GHP148" s="73"/>
      <c r="GHQ148" s="74"/>
      <c r="GHR148" s="7"/>
      <c r="GHS148" s="7"/>
      <c r="GHT148" s="74"/>
      <c r="GHU148" s="74"/>
      <c r="GHV148" s="6"/>
      <c r="GHW148" s="6"/>
      <c r="GHX148" s="75"/>
      <c r="GHY148" s="73"/>
      <c r="GHZ148" s="76"/>
      <c r="GIA148" s="77"/>
      <c r="GIB148" s="78"/>
      <c r="GIC148" s="73"/>
      <c r="GID148" s="73"/>
      <c r="GIE148" s="73"/>
      <c r="GIF148" s="73"/>
      <c r="GIG148" s="74"/>
      <c r="GIH148" s="7"/>
      <c r="GII148" s="7"/>
      <c r="GIJ148" s="74"/>
      <c r="GIK148" s="74"/>
      <c r="GIL148" s="6"/>
      <c r="GIM148" s="6"/>
      <c r="GIN148" s="75"/>
      <c r="GIO148" s="73"/>
      <c r="GIP148" s="76"/>
      <c r="GIQ148" s="77"/>
      <c r="GIR148" s="78"/>
      <c r="GIS148" s="73"/>
      <c r="GIT148" s="73"/>
      <c r="GIU148" s="73"/>
      <c r="GIV148" s="73"/>
      <c r="GIW148" s="74"/>
      <c r="GIX148" s="7"/>
      <c r="GIY148" s="7"/>
      <c r="GIZ148" s="74"/>
      <c r="GJA148" s="74"/>
      <c r="GJB148" s="6"/>
      <c r="GJC148" s="6"/>
      <c r="GJD148" s="75"/>
      <c r="GJE148" s="73"/>
      <c r="GJF148" s="76"/>
      <c r="GJG148" s="77"/>
      <c r="GJH148" s="78"/>
      <c r="GJI148" s="73"/>
      <c r="GJJ148" s="73"/>
      <c r="GJK148" s="73"/>
      <c r="GJL148" s="73"/>
      <c r="GJM148" s="74"/>
      <c r="GJN148" s="7"/>
      <c r="GJO148" s="7"/>
      <c r="GJP148" s="74"/>
      <c r="GJQ148" s="74"/>
      <c r="GJR148" s="6"/>
      <c r="GJS148" s="6"/>
      <c r="GJT148" s="75"/>
      <c r="GJU148" s="73"/>
      <c r="GJV148" s="76"/>
      <c r="GJW148" s="77"/>
      <c r="GJX148" s="78"/>
      <c r="GJY148" s="73"/>
      <c r="GJZ148" s="73"/>
      <c r="GKA148" s="73"/>
      <c r="GKB148" s="73"/>
      <c r="GKC148" s="74"/>
      <c r="GKD148" s="7"/>
      <c r="GKE148" s="7"/>
      <c r="GKF148" s="74"/>
      <c r="GKG148" s="74"/>
      <c r="GKH148" s="6"/>
      <c r="GKI148" s="6"/>
      <c r="GKJ148" s="75"/>
      <c r="GKK148" s="73"/>
      <c r="GKL148" s="76"/>
      <c r="GKM148" s="77"/>
      <c r="GKN148" s="78"/>
      <c r="GKO148" s="73"/>
      <c r="GKP148" s="73"/>
      <c r="GKQ148" s="73"/>
      <c r="GKR148" s="73"/>
      <c r="GKS148" s="74"/>
      <c r="GKT148" s="7"/>
      <c r="GKU148" s="7"/>
      <c r="GKV148" s="74"/>
      <c r="GKW148" s="74"/>
      <c r="GKX148" s="6"/>
      <c r="GKY148" s="6"/>
      <c r="GKZ148" s="75"/>
      <c r="GLA148" s="73"/>
      <c r="GLB148" s="76"/>
      <c r="GLC148" s="77"/>
      <c r="GLD148" s="78"/>
      <c r="GLE148" s="73"/>
      <c r="GLF148" s="73"/>
      <c r="GLG148" s="73"/>
      <c r="GLH148" s="73"/>
      <c r="GLI148" s="74"/>
      <c r="GLJ148" s="7"/>
      <c r="GLK148" s="7"/>
      <c r="GLL148" s="74"/>
      <c r="GLM148" s="74"/>
      <c r="GLN148" s="6"/>
      <c r="GLO148" s="6"/>
      <c r="GLP148" s="75"/>
      <c r="GLQ148" s="73"/>
      <c r="GLR148" s="76"/>
      <c r="GLS148" s="77"/>
      <c r="GLT148" s="78"/>
      <c r="GLU148" s="73"/>
      <c r="GLV148" s="73"/>
      <c r="GLW148" s="73"/>
      <c r="GLX148" s="73"/>
      <c r="GLY148" s="74"/>
      <c r="GLZ148" s="7"/>
      <c r="GMA148" s="7"/>
      <c r="GMB148" s="74"/>
      <c r="GMC148" s="74"/>
      <c r="GMD148" s="6"/>
      <c r="GME148" s="6"/>
      <c r="GMF148" s="75"/>
      <c r="GMG148" s="73"/>
      <c r="GMH148" s="76"/>
      <c r="GMI148" s="77"/>
      <c r="GMJ148" s="78"/>
      <c r="GMK148" s="73"/>
      <c r="GML148" s="73"/>
      <c r="GMM148" s="73"/>
      <c r="GMN148" s="73"/>
      <c r="GMO148" s="74"/>
      <c r="GMP148" s="7"/>
      <c r="GMQ148" s="7"/>
      <c r="GMR148" s="74"/>
      <c r="GMS148" s="74"/>
      <c r="GMT148" s="6"/>
      <c r="GMU148" s="6"/>
      <c r="GMV148" s="75"/>
      <c r="GMW148" s="73"/>
      <c r="GMX148" s="76"/>
      <c r="GMY148" s="77"/>
      <c r="GMZ148" s="78"/>
      <c r="GNA148" s="73"/>
      <c r="GNB148" s="73"/>
      <c r="GNC148" s="73"/>
      <c r="GND148" s="73"/>
      <c r="GNE148" s="74"/>
      <c r="GNF148" s="7"/>
      <c r="GNG148" s="7"/>
      <c r="GNH148" s="74"/>
      <c r="GNI148" s="74"/>
      <c r="GNJ148" s="6"/>
      <c r="GNK148" s="6"/>
      <c r="GNL148" s="75"/>
      <c r="GNM148" s="73"/>
      <c r="GNN148" s="76"/>
      <c r="GNO148" s="77"/>
      <c r="GNP148" s="78"/>
      <c r="GNQ148" s="73"/>
      <c r="GNR148" s="73"/>
      <c r="GNS148" s="73"/>
      <c r="GNT148" s="73"/>
      <c r="GNU148" s="74"/>
      <c r="GNV148" s="7"/>
      <c r="GNW148" s="7"/>
      <c r="GNX148" s="74"/>
      <c r="GNY148" s="74"/>
      <c r="GNZ148" s="6"/>
      <c r="GOA148" s="6"/>
      <c r="GOB148" s="75"/>
      <c r="GOC148" s="73"/>
      <c r="GOD148" s="76"/>
      <c r="GOE148" s="77"/>
      <c r="GOF148" s="78"/>
      <c r="GOG148" s="73"/>
      <c r="GOH148" s="73"/>
      <c r="GOI148" s="73"/>
      <c r="GOJ148" s="73"/>
      <c r="GOK148" s="74"/>
      <c r="GOL148" s="7"/>
      <c r="GOM148" s="7"/>
      <c r="GON148" s="74"/>
      <c r="GOO148" s="74"/>
      <c r="GOP148" s="6"/>
      <c r="GOQ148" s="6"/>
      <c r="GOR148" s="75"/>
      <c r="GOS148" s="73"/>
      <c r="GOT148" s="76"/>
      <c r="GOU148" s="77"/>
      <c r="GOV148" s="78"/>
      <c r="GOW148" s="73"/>
      <c r="GOX148" s="73"/>
      <c r="GOY148" s="73"/>
      <c r="GOZ148" s="73"/>
      <c r="GPA148" s="74"/>
      <c r="GPB148" s="7"/>
      <c r="GPC148" s="7"/>
      <c r="GPD148" s="74"/>
      <c r="GPE148" s="74"/>
      <c r="GPF148" s="6"/>
      <c r="GPG148" s="6"/>
      <c r="GPH148" s="75"/>
      <c r="GPI148" s="73"/>
      <c r="GPJ148" s="76"/>
      <c r="GPK148" s="77"/>
      <c r="GPL148" s="78"/>
      <c r="GPM148" s="73"/>
      <c r="GPN148" s="73"/>
      <c r="GPO148" s="73"/>
      <c r="GPP148" s="73"/>
      <c r="GPQ148" s="74"/>
      <c r="GPR148" s="7"/>
      <c r="GPS148" s="7"/>
      <c r="GPT148" s="74"/>
      <c r="GPU148" s="74"/>
      <c r="GPV148" s="6"/>
      <c r="GPW148" s="6"/>
      <c r="GPX148" s="75"/>
      <c r="GPY148" s="73"/>
      <c r="GPZ148" s="76"/>
      <c r="GQA148" s="77"/>
      <c r="GQB148" s="78"/>
      <c r="GQC148" s="73"/>
      <c r="GQD148" s="73"/>
      <c r="GQE148" s="73"/>
      <c r="GQF148" s="73"/>
      <c r="GQG148" s="74"/>
      <c r="GQH148" s="7"/>
      <c r="GQI148" s="7"/>
      <c r="GQJ148" s="74"/>
      <c r="GQK148" s="74"/>
      <c r="GQL148" s="6"/>
      <c r="GQM148" s="6"/>
      <c r="GQN148" s="75"/>
      <c r="GQO148" s="73"/>
      <c r="GQP148" s="76"/>
      <c r="GQQ148" s="77"/>
      <c r="GQR148" s="78"/>
      <c r="GQS148" s="73"/>
      <c r="GQT148" s="73"/>
      <c r="GQU148" s="73"/>
      <c r="GQV148" s="73"/>
      <c r="GQW148" s="74"/>
      <c r="GQX148" s="7"/>
      <c r="GQY148" s="7"/>
      <c r="GQZ148" s="74"/>
      <c r="GRA148" s="74"/>
      <c r="GRB148" s="6"/>
      <c r="GRC148" s="6"/>
      <c r="GRD148" s="75"/>
      <c r="GRE148" s="73"/>
      <c r="GRF148" s="76"/>
      <c r="GRG148" s="77"/>
      <c r="GRH148" s="78"/>
      <c r="GRI148" s="73"/>
      <c r="GRJ148" s="73"/>
      <c r="GRK148" s="73"/>
      <c r="GRL148" s="73"/>
      <c r="GRM148" s="74"/>
      <c r="GRN148" s="7"/>
      <c r="GRO148" s="7"/>
      <c r="GRP148" s="74"/>
      <c r="GRQ148" s="74"/>
      <c r="GRR148" s="6"/>
      <c r="GRS148" s="6"/>
      <c r="GRT148" s="75"/>
      <c r="GRU148" s="73"/>
      <c r="GRV148" s="76"/>
      <c r="GRW148" s="77"/>
      <c r="GRX148" s="78"/>
      <c r="GRY148" s="73"/>
      <c r="GRZ148" s="73"/>
      <c r="GSA148" s="73"/>
      <c r="GSB148" s="73"/>
      <c r="GSC148" s="74"/>
      <c r="GSD148" s="7"/>
      <c r="GSE148" s="7"/>
      <c r="GSF148" s="74"/>
      <c r="GSG148" s="74"/>
      <c r="GSH148" s="6"/>
      <c r="GSI148" s="6"/>
      <c r="GSJ148" s="75"/>
      <c r="GSK148" s="73"/>
      <c r="GSL148" s="76"/>
      <c r="GSM148" s="77"/>
      <c r="GSN148" s="78"/>
      <c r="GSO148" s="73"/>
      <c r="GSP148" s="73"/>
      <c r="GSQ148" s="73"/>
      <c r="GSR148" s="73"/>
      <c r="GSS148" s="74"/>
      <c r="GST148" s="7"/>
      <c r="GSU148" s="7"/>
      <c r="GSV148" s="74"/>
      <c r="GSW148" s="74"/>
      <c r="GSX148" s="6"/>
      <c r="GSY148" s="6"/>
      <c r="GSZ148" s="75"/>
      <c r="GTA148" s="73"/>
      <c r="GTB148" s="76"/>
      <c r="GTC148" s="77"/>
      <c r="GTD148" s="78"/>
      <c r="GTE148" s="73"/>
      <c r="GTF148" s="73"/>
      <c r="GTG148" s="73"/>
      <c r="GTH148" s="73"/>
      <c r="GTI148" s="74"/>
      <c r="GTJ148" s="7"/>
      <c r="GTK148" s="7"/>
      <c r="GTL148" s="74"/>
      <c r="GTM148" s="74"/>
      <c r="GTN148" s="6"/>
      <c r="GTO148" s="6"/>
      <c r="GTP148" s="75"/>
      <c r="GTQ148" s="73"/>
      <c r="GTR148" s="76"/>
      <c r="GTS148" s="77"/>
      <c r="GTT148" s="78"/>
      <c r="GTU148" s="73"/>
      <c r="GTV148" s="73"/>
      <c r="GTW148" s="73"/>
      <c r="GTX148" s="73"/>
      <c r="GTY148" s="74"/>
      <c r="GTZ148" s="7"/>
      <c r="GUA148" s="7"/>
      <c r="GUB148" s="74"/>
      <c r="GUC148" s="74"/>
      <c r="GUD148" s="6"/>
      <c r="GUE148" s="6"/>
      <c r="GUF148" s="75"/>
      <c r="GUG148" s="73"/>
      <c r="GUH148" s="76"/>
      <c r="GUI148" s="77"/>
      <c r="GUJ148" s="78"/>
      <c r="GUK148" s="73"/>
      <c r="GUL148" s="73"/>
      <c r="GUM148" s="73"/>
      <c r="GUN148" s="73"/>
      <c r="GUO148" s="74"/>
      <c r="GUP148" s="7"/>
      <c r="GUQ148" s="7"/>
      <c r="GUR148" s="74"/>
      <c r="GUS148" s="74"/>
      <c r="GUT148" s="6"/>
      <c r="GUU148" s="6"/>
      <c r="GUV148" s="75"/>
      <c r="GUW148" s="73"/>
      <c r="GUX148" s="76"/>
      <c r="GUY148" s="77"/>
      <c r="GUZ148" s="78"/>
      <c r="GVA148" s="73"/>
      <c r="GVB148" s="73"/>
      <c r="GVC148" s="73"/>
      <c r="GVD148" s="73"/>
      <c r="GVE148" s="74"/>
      <c r="GVF148" s="7"/>
      <c r="GVG148" s="7"/>
      <c r="GVH148" s="74"/>
      <c r="GVI148" s="74"/>
      <c r="GVJ148" s="6"/>
      <c r="GVK148" s="6"/>
      <c r="GVL148" s="75"/>
      <c r="GVM148" s="73"/>
      <c r="GVN148" s="76"/>
      <c r="GVO148" s="77"/>
      <c r="GVP148" s="78"/>
      <c r="GVQ148" s="73"/>
      <c r="GVR148" s="73"/>
      <c r="GVS148" s="73"/>
      <c r="GVT148" s="73"/>
      <c r="GVU148" s="74"/>
      <c r="GVV148" s="7"/>
      <c r="GVW148" s="7"/>
      <c r="GVX148" s="74"/>
      <c r="GVY148" s="74"/>
      <c r="GVZ148" s="6"/>
      <c r="GWA148" s="6"/>
      <c r="GWB148" s="75"/>
      <c r="GWC148" s="73"/>
      <c r="GWD148" s="76"/>
      <c r="GWE148" s="77"/>
      <c r="GWF148" s="78"/>
      <c r="GWG148" s="73"/>
      <c r="GWH148" s="73"/>
      <c r="GWI148" s="73"/>
      <c r="GWJ148" s="73"/>
      <c r="GWK148" s="74"/>
      <c r="GWL148" s="7"/>
      <c r="GWM148" s="7"/>
      <c r="GWN148" s="74"/>
      <c r="GWO148" s="74"/>
      <c r="GWP148" s="6"/>
      <c r="GWQ148" s="6"/>
      <c r="GWR148" s="75"/>
      <c r="GWS148" s="73"/>
      <c r="GWT148" s="76"/>
      <c r="GWU148" s="77"/>
      <c r="GWV148" s="78"/>
      <c r="GWW148" s="73"/>
      <c r="GWX148" s="73"/>
      <c r="GWY148" s="73"/>
      <c r="GWZ148" s="73"/>
      <c r="GXA148" s="74"/>
      <c r="GXB148" s="7"/>
      <c r="GXC148" s="7"/>
      <c r="GXD148" s="74"/>
      <c r="GXE148" s="74"/>
      <c r="GXF148" s="6"/>
      <c r="GXG148" s="6"/>
      <c r="GXH148" s="75"/>
      <c r="GXI148" s="73"/>
      <c r="GXJ148" s="76"/>
      <c r="GXK148" s="77"/>
      <c r="GXL148" s="78"/>
      <c r="GXM148" s="73"/>
      <c r="GXN148" s="73"/>
      <c r="GXO148" s="73"/>
      <c r="GXP148" s="73"/>
      <c r="GXQ148" s="74"/>
      <c r="GXR148" s="7"/>
      <c r="GXS148" s="7"/>
      <c r="GXT148" s="74"/>
      <c r="GXU148" s="74"/>
      <c r="GXV148" s="6"/>
      <c r="GXW148" s="6"/>
      <c r="GXX148" s="75"/>
      <c r="GXY148" s="73"/>
      <c r="GXZ148" s="76"/>
      <c r="GYA148" s="77"/>
      <c r="GYB148" s="78"/>
      <c r="GYC148" s="73"/>
      <c r="GYD148" s="73"/>
      <c r="GYE148" s="73"/>
      <c r="GYF148" s="73"/>
      <c r="GYG148" s="74"/>
      <c r="GYH148" s="7"/>
      <c r="GYI148" s="7"/>
      <c r="GYJ148" s="74"/>
      <c r="GYK148" s="74"/>
      <c r="GYL148" s="6"/>
      <c r="GYM148" s="6"/>
      <c r="GYN148" s="75"/>
      <c r="GYO148" s="73"/>
      <c r="GYP148" s="76"/>
      <c r="GYQ148" s="77"/>
      <c r="GYR148" s="78"/>
      <c r="GYS148" s="73"/>
      <c r="GYT148" s="73"/>
      <c r="GYU148" s="73"/>
      <c r="GYV148" s="73"/>
      <c r="GYW148" s="74"/>
      <c r="GYX148" s="7"/>
      <c r="GYY148" s="7"/>
      <c r="GYZ148" s="74"/>
      <c r="GZA148" s="74"/>
      <c r="GZB148" s="6"/>
      <c r="GZC148" s="6"/>
      <c r="GZD148" s="75"/>
      <c r="GZE148" s="73"/>
      <c r="GZF148" s="76"/>
      <c r="GZG148" s="77"/>
      <c r="GZH148" s="78"/>
      <c r="GZI148" s="73"/>
      <c r="GZJ148" s="73"/>
      <c r="GZK148" s="73"/>
      <c r="GZL148" s="73"/>
      <c r="GZM148" s="74"/>
      <c r="GZN148" s="7"/>
      <c r="GZO148" s="7"/>
      <c r="GZP148" s="74"/>
      <c r="GZQ148" s="74"/>
      <c r="GZR148" s="6"/>
      <c r="GZS148" s="6"/>
      <c r="GZT148" s="75"/>
      <c r="GZU148" s="73"/>
      <c r="GZV148" s="76"/>
      <c r="GZW148" s="77"/>
      <c r="GZX148" s="78"/>
      <c r="GZY148" s="73"/>
      <c r="GZZ148" s="73"/>
      <c r="HAA148" s="73"/>
      <c r="HAB148" s="73"/>
      <c r="HAC148" s="74"/>
      <c r="HAD148" s="7"/>
      <c r="HAE148" s="7"/>
      <c r="HAF148" s="74"/>
      <c r="HAG148" s="74"/>
      <c r="HAH148" s="6"/>
      <c r="HAI148" s="6"/>
      <c r="HAJ148" s="75"/>
      <c r="HAK148" s="73"/>
      <c r="HAL148" s="76"/>
      <c r="HAM148" s="77"/>
      <c r="HAN148" s="78"/>
      <c r="HAO148" s="73"/>
      <c r="HAP148" s="73"/>
      <c r="HAQ148" s="73"/>
      <c r="HAR148" s="73"/>
      <c r="HAS148" s="74"/>
      <c r="HAT148" s="7"/>
      <c r="HAU148" s="7"/>
      <c r="HAV148" s="74"/>
      <c r="HAW148" s="74"/>
      <c r="HAX148" s="6"/>
      <c r="HAY148" s="6"/>
      <c r="HAZ148" s="75"/>
      <c r="HBA148" s="73"/>
      <c r="HBB148" s="76"/>
      <c r="HBC148" s="77"/>
      <c r="HBD148" s="78"/>
      <c r="HBE148" s="73"/>
      <c r="HBF148" s="73"/>
      <c r="HBG148" s="73"/>
      <c r="HBH148" s="73"/>
      <c r="HBI148" s="74"/>
      <c r="HBJ148" s="7"/>
      <c r="HBK148" s="7"/>
      <c r="HBL148" s="74"/>
      <c r="HBM148" s="74"/>
      <c r="HBN148" s="6"/>
      <c r="HBO148" s="6"/>
      <c r="HBP148" s="75"/>
      <c r="HBQ148" s="73"/>
      <c r="HBR148" s="76"/>
      <c r="HBS148" s="77"/>
      <c r="HBT148" s="78"/>
      <c r="HBU148" s="73"/>
      <c r="HBV148" s="73"/>
      <c r="HBW148" s="73"/>
      <c r="HBX148" s="73"/>
      <c r="HBY148" s="74"/>
      <c r="HBZ148" s="7"/>
      <c r="HCA148" s="7"/>
      <c r="HCB148" s="74"/>
      <c r="HCC148" s="74"/>
      <c r="HCD148" s="6"/>
      <c r="HCE148" s="6"/>
      <c r="HCF148" s="75"/>
      <c r="HCG148" s="73"/>
      <c r="HCH148" s="76"/>
      <c r="HCI148" s="77"/>
      <c r="HCJ148" s="78"/>
      <c r="HCK148" s="73"/>
      <c r="HCL148" s="73"/>
      <c r="HCM148" s="73"/>
      <c r="HCN148" s="73"/>
      <c r="HCO148" s="74"/>
      <c r="HCP148" s="7"/>
      <c r="HCQ148" s="7"/>
      <c r="HCR148" s="74"/>
      <c r="HCS148" s="74"/>
      <c r="HCT148" s="6"/>
      <c r="HCU148" s="6"/>
      <c r="HCV148" s="75"/>
      <c r="HCW148" s="73"/>
      <c r="HCX148" s="76"/>
      <c r="HCY148" s="77"/>
      <c r="HCZ148" s="78"/>
      <c r="HDA148" s="73"/>
      <c r="HDB148" s="73"/>
      <c r="HDC148" s="73"/>
      <c r="HDD148" s="73"/>
      <c r="HDE148" s="74"/>
      <c r="HDF148" s="7"/>
      <c r="HDG148" s="7"/>
      <c r="HDH148" s="74"/>
      <c r="HDI148" s="74"/>
      <c r="HDJ148" s="6"/>
      <c r="HDK148" s="6"/>
      <c r="HDL148" s="75"/>
      <c r="HDM148" s="73"/>
      <c r="HDN148" s="76"/>
      <c r="HDO148" s="77"/>
      <c r="HDP148" s="78"/>
      <c r="HDQ148" s="73"/>
      <c r="HDR148" s="73"/>
      <c r="HDS148" s="73"/>
      <c r="HDT148" s="73"/>
      <c r="HDU148" s="74"/>
      <c r="HDV148" s="7"/>
      <c r="HDW148" s="7"/>
      <c r="HDX148" s="74"/>
      <c r="HDY148" s="74"/>
      <c r="HDZ148" s="6"/>
      <c r="HEA148" s="6"/>
      <c r="HEB148" s="75"/>
      <c r="HEC148" s="73"/>
      <c r="HED148" s="76"/>
      <c r="HEE148" s="77"/>
      <c r="HEF148" s="78"/>
      <c r="HEG148" s="73"/>
      <c r="HEH148" s="73"/>
      <c r="HEI148" s="73"/>
      <c r="HEJ148" s="73"/>
      <c r="HEK148" s="74"/>
      <c r="HEL148" s="7"/>
      <c r="HEM148" s="7"/>
      <c r="HEN148" s="74"/>
      <c r="HEO148" s="74"/>
      <c r="HEP148" s="6"/>
      <c r="HEQ148" s="6"/>
      <c r="HER148" s="75"/>
      <c r="HES148" s="73"/>
      <c r="HET148" s="76"/>
      <c r="HEU148" s="77"/>
      <c r="HEV148" s="78"/>
      <c r="HEW148" s="73"/>
      <c r="HEX148" s="73"/>
      <c r="HEY148" s="73"/>
      <c r="HEZ148" s="73"/>
      <c r="HFA148" s="74"/>
      <c r="HFB148" s="7"/>
      <c r="HFC148" s="7"/>
      <c r="HFD148" s="74"/>
      <c r="HFE148" s="74"/>
      <c r="HFF148" s="6"/>
      <c r="HFG148" s="6"/>
      <c r="HFH148" s="75"/>
      <c r="HFI148" s="73"/>
      <c r="HFJ148" s="76"/>
      <c r="HFK148" s="77"/>
      <c r="HFL148" s="78"/>
      <c r="HFM148" s="73"/>
      <c r="HFN148" s="73"/>
      <c r="HFO148" s="73"/>
      <c r="HFP148" s="73"/>
      <c r="HFQ148" s="74"/>
      <c r="HFR148" s="7"/>
      <c r="HFS148" s="7"/>
      <c r="HFT148" s="74"/>
      <c r="HFU148" s="74"/>
      <c r="HFV148" s="6"/>
      <c r="HFW148" s="6"/>
      <c r="HFX148" s="75"/>
      <c r="HFY148" s="73"/>
      <c r="HFZ148" s="76"/>
      <c r="HGA148" s="77"/>
      <c r="HGB148" s="78"/>
      <c r="HGC148" s="73"/>
      <c r="HGD148" s="73"/>
      <c r="HGE148" s="73"/>
      <c r="HGF148" s="73"/>
      <c r="HGG148" s="74"/>
      <c r="HGH148" s="7"/>
      <c r="HGI148" s="7"/>
      <c r="HGJ148" s="74"/>
      <c r="HGK148" s="74"/>
      <c r="HGL148" s="6"/>
      <c r="HGM148" s="6"/>
      <c r="HGN148" s="75"/>
      <c r="HGO148" s="73"/>
      <c r="HGP148" s="76"/>
      <c r="HGQ148" s="77"/>
      <c r="HGR148" s="78"/>
      <c r="HGS148" s="73"/>
      <c r="HGT148" s="73"/>
      <c r="HGU148" s="73"/>
      <c r="HGV148" s="73"/>
      <c r="HGW148" s="74"/>
      <c r="HGX148" s="7"/>
      <c r="HGY148" s="7"/>
      <c r="HGZ148" s="74"/>
      <c r="HHA148" s="74"/>
      <c r="HHB148" s="6"/>
      <c r="HHC148" s="6"/>
      <c r="HHD148" s="75"/>
      <c r="HHE148" s="73"/>
      <c r="HHF148" s="76"/>
      <c r="HHG148" s="77"/>
      <c r="HHH148" s="78"/>
      <c r="HHI148" s="73"/>
      <c r="HHJ148" s="73"/>
      <c r="HHK148" s="73"/>
      <c r="HHL148" s="73"/>
      <c r="HHM148" s="74"/>
      <c r="HHN148" s="7"/>
      <c r="HHO148" s="7"/>
      <c r="HHP148" s="74"/>
      <c r="HHQ148" s="74"/>
      <c r="HHR148" s="6"/>
      <c r="HHS148" s="6"/>
      <c r="HHT148" s="75"/>
      <c r="HHU148" s="73"/>
      <c r="HHV148" s="76"/>
      <c r="HHW148" s="77"/>
      <c r="HHX148" s="78"/>
      <c r="HHY148" s="73"/>
      <c r="HHZ148" s="73"/>
      <c r="HIA148" s="73"/>
      <c r="HIB148" s="73"/>
      <c r="HIC148" s="74"/>
      <c r="HID148" s="7"/>
      <c r="HIE148" s="7"/>
      <c r="HIF148" s="74"/>
      <c r="HIG148" s="74"/>
      <c r="HIH148" s="6"/>
      <c r="HII148" s="6"/>
      <c r="HIJ148" s="75"/>
      <c r="HIK148" s="73"/>
      <c r="HIL148" s="76"/>
      <c r="HIM148" s="77"/>
      <c r="HIN148" s="78"/>
      <c r="HIO148" s="73"/>
      <c r="HIP148" s="73"/>
      <c r="HIQ148" s="73"/>
      <c r="HIR148" s="73"/>
      <c r="HIS148" s="74"/>
      <c r="HIT148" s="7"/>
      <c r="HIU148" s="7"/>
      <c r="HIV148" s="74"/>
      <c r="HIW148" s="74"/>
      <c r="HIX148" s="6"/>
      <c r="HIY148" s="6"/>
      <c r="HIZ148" s="75"/>
      <c r="HJA148" s="73"/>
      <c r="HJB148" s="76"/>
      <c r="HJC148" s="77"/>
      <c r="HJD148" s="78"/>
      <c r="HJE148" s="73"/>
      <c r="HJF148" s="73"/>
      <c r="HJG148" s="73"/>
      <c r="HJH148" s="73"/>
      <c r="HJI148" s="74"/>
      <c r="HJJ148" s="7"/>
      <c r="HJK148" s="7"/>
      <c r="HJL148" s="74"/>
      <c r="HJM148" s="74"/>
      <c r="HJN148" s="6"/>
      <c r="HJO148" s="6"/>
      <c r="HJP148" s="75"/>
      <c r="HJQ148" s="73"/>
      <c r="HJR148" s="76"/>
      <c r="HJS148" s="77"/>
      <c r="HJT148" s="78"/>
      <c r="HJU148" s="73"/>
      <c r="HJV148" s="73"/>
      <c r="HJW148" s="73"/>
      <c r="HJX148" s="73"/>
      <c r="HJY148" s="74"/>
      <c r="HJZ148" s="7"/>
      <c r="HKA148" s="7"/>
      <c r="HKB148" s="74"/>
      <c r="HKC148" s="74"/>
      <c r="HKD148" s="6"/>
      <c r="HKE148" s="6"/>
      <c r="HKF148" s="75"/>
      <c r="HKG148" s="73"/>
      <c r="HKH148" s="76"/>
      <c r="HKI148" s="77"/>
      <c r="HKJ148" s="78"/>
      <c r="HKK148" s="73"/>
      <c r="HKL148" s="73"/>
      <c r="HKM148" s="73"/>
      <c r="HKN148" s="73"/>
      <c r="HKO148" s="74"/>
      <c r="HKP148" s="7"/>
      <c r="HKQ148" s="7"/>
      <c r="HKR148" s="74"/>
      <c r="HKS148" s="74"/>
      <c r="HKT148" s="6"/>
      <c r="HKU148" s="6"/>
      <c r="HKV148" s="75"/>
      <c r="HKW148" s="73"/>
      <c r="HKX148" s="76"/>
      <c r="HKY148" s="77"/>
      <c r="HKZ148" s="78"/>
      <c r="HLA148" s="73"/>
      <c r="HLB148" s="73"/>
      <c r="HLC148" s="73"/>
      <c r="HLD148" s="73"/>
      <c r="HLE148" s="74"/>
      <c r="HLF148" s="7"/>
      <c r="HLG148" s="7"/>
      <c r="HLH148" s="74"/>
      <c r="HLI148" s="74"/>
      <c r="HLJ148" s="6"/>
      <c r="HLK148" s="6"/>
      <c r="HLL148" s="75"/>
      <c r="HLM148" s="73"/>
      <c r="HLN148" s="76"/>
      <c r="HLO148" s="77"/>
      <c r="HLP148" s="78"/>
      <c r="HLQ148" s="73"/>
      <c r="HLR148" s="73"/>
      <c r="HLS148" s="73"/>
      <c r="HLT148" s="73"/>
      <c r="HLU148" s="74"/>
      <c r="HLV148" s="7"/>
      <c r="HLW148" s="7"/>
      <c r="HLX148" s="74"/>
      <c r="HLY148" s="74"/>
      <c r="HLZ148" s="6"/>
      <c r="HMA148" s="6"/>
      <c r="HMB148" s="75"/>
      <c r="HMC148" s="73"/>
      <c r="HMD148" s="76"/>
      <c r="HME148" s="77"/>
      <c r="HMF148" s="78"/>
      <c r="HMG148" s="73"/>
      <c r="HMH148" s="73"/>
      <c r="HMI148" s="73"/>
      <c r="HMJ148" s="73"/>
      <c r="HMK148" s="74"/>
      <c r="HML148" s="7"/>
      <c r="HMM148" s="7"/>
      <c r="HMN148" s="74"/>
      <c r="HMO148" s="74"/>
      <c r="HMP148" s="6"/>
      <c r="HMQ148" s="6"/>
      <c r="HMR148" s="75"/>
      <c r="HMS148" s="73"/>
      <c r="HMT148" s="76"/>
      <c r="HMU148" s="77"/>
      <c r="HMV148" s="78"/>
      <c r="HMW148" s="73"/>
      <c r="HMX148" s="73"/>
      <c r="HMY148" s="73"/>
      <c r="HMZ148" s="73"/>
      <c r="HNA148" s="74"/>
      <c r="HNB148" s="7"/>
      <c r="HNC148" s="7"/>
      <c r="HND148" s="74"/>
      <c r="HNE148" s="74"/>
      <c r="HNF148" s="6"/>
      <c r="HNG148" s="6"/>
      <c r="HNH148" s="75"/>
      <c r="HNI148" s="73"/>
      <c r="HNJ148" s="76"/>
      <c r="HNK148" s="77"/>
      <c r="HNL148" s="78"/>
      <c r="HNM148" s="73"/>
      <c r="HNN148" s="73"/>
      <c r="HNO148" s="73"/>
      <c r="HNP148" s="73"/>
      <c r="HNQ148" s="74"/>
      <c r="HNR148" s="7"/>
      <c r="HNS148" s="7"/>
      <c r="HNT148" s="74"/>
      <c r="HNU148" s="74"/>
      <c r="HNV148" s="6"/>
      <c r="HNW148" s="6"/>
      <c r="HNX148" s="75"/>
      <c r="HNY148" s="73"/>
      <c r="HNZ148" s="76"/>
      <c r="HOA148" s="77"/>
      <c r="HOB148" s="78"/>
      <c r="HOC148" s="73"/>
      <c r="HOD148" s="73"/>
      <c r="HOE148" s="73"/>
      <c r="HOF148" s="73"/>
      <c r="HOG148" s="74"/>
      <c r="HOH148" s="7"/>
      <c r="HOI148" s="7"/>
      <c r="HOJ148" s="74"/>
      <c r="HOK148" s="74"/>
      <c r="HOL148" s="6"/>
      <c r="HOM148" s="6"/>
      <c r="HON148" s="75"/>
      <c r="HOO148" s="73"/>
      <c r="HOP148" s="76"/>
      <c r="HOQ148" s="77"/>
      <c r="HOR148" s="78"/>
      <c r="HOS148" s="73"/>
      <c r="HOT148" s="73"/>
      <c r="HOU148" s="73"/>
      <c r="HOV148" s="73"/>
      <c r="HOW148" s="74"/>
      <c r="HOX148" s="7"/>
      <c r="HOY148" s="7"/>
      <c r="HOZ148" s="74"/>
      <c r="HPA148" s="74"/>
      <c r="HPB148" s="6"/>
      <c r="HPC148" s="6"/>
      <c r="HPD148" s="75"/>
      <c r="HPE148" s="73"/>
      <c r="HPF148" s="76"/>
      <c r="HPG148" s="77"/>
      <c r="HPH148" s="78"/>
      <c r="HPI148" s="73"/>
      <c r="HPJ148" s="73"/>
      <c r="HPK148" s="73"/>
      <c r="HPL148" s="73"/>
      <c r="HPM148" s="74"/>
      <c r="HPN148" s="7"/>
      <c r="HPO148" s="7"/>
      <c r="HPP148" s="74"/>
      <c r="HPQ148" s="74"/>
      <c r="HPR148" s="6"/>
      <c r="HPS148" s="6"/>
      <c r="HPT148" s="75"/>
      <c r="HPU148" s="73"/>
      <c r="HPV148" s="76"/>
      <c r="HPW148" s="77"/>
      <c r="HPX148" s="78"/>
      <c r="HPY148" s="73"/>
      <c r="HPZ148" s="73"/>
      <c r="HQA148" s="73"/>
      <c r="HQB148" s="73"/>
      <c r="HQC148" s="74"/>
      <c r="HQD148" s="7"/>
      <c r="HQE148" s="7"/>
      <c r="HQF148" s="74"/>
      <c r="HQG148" s="74"/>
      <c r="HQH148" s="6"/>
      <c r="HQI148" s="6"/>
      <c r="HQJ148" s="75"/>
      <c r="HQK148" s="73"/>
      <c r="HQL148" s="76"/>
      <c r="HQM148" s="77"/>
      <c r="HQN148" s="78"/>
      <c r="HQO148" s="73"/>
      <c r="HQP148" s="73"/>
      <c r="HQQ148" s="73"/>
      <c r="HQR148" s="73"/>
      <c r="HQS148" s="74"/>
      <c r="HQT148" s="7"/>
      <c r="HQU148" s="7"/>
      <c r="HQV148" s="74"/>
      <c r="HQW148" s="74"/>
      <c r="HQX148" s="6"/>
      <c r="HQY148" s="6"/>
      <c r="HQZ148" s="75"/>
      <c r="HRA148" s="73"/>
      <c r="HRB148" s="76"/>
      <c r="HRC148" s="77"/>
      <c r="HRD148" s="78"/>
      <c r="HRE148" s="73"/>
      <c r="HRF148" s="73"/>
      <c r="HRG148" s="73"/>
      <c r="HRH148" s="73"/>
      <c r="HRI148" s="74"/>
      <c r="HRJ148" s="7"/>
      <c r="HRK148" s="7"/>
      <c r="HRL148" s="74"/>
      <c r="HRM148" s="74"/>
      <c r="HRN148" s="6"/>
      <c r="HRO148" s="6"/>
      <c r="HRP148" s="75"/>
      <c r="HRQ148" s="73"/>
      <c r="HRR148" s="76"/>
      <c r="HRS148" s="77"/>
      <c r="HRT148" s="78"/>
      <c r="HRU148" s="73"/>
      <c r="HRV148" s="73"/>
      <c r="HRW148" s="73"/>
      <c r="HRX148" s="73"/>
      <c r="HRY148" s="74"/>
      <c r="HRZ148" s="7"/>
      <c r="HSA148" s="7"/>
      <c r="HSB148" s="74"/>
      <c r="HSC148" s="74"/>
      <c r="HSD148" s="6"/>
      <c r="HSE148" s="6"/>
      <c r="HSF148" s="75"/>
      <c r="HSG148" s="73"/>
      <c r="HSH148" s="76"/>
      <c r="HSI148" s="77"/>
      <c r="HSJ148" s="78"/>
      <c r="HSK148" s="73"/>
      <c r="HSL148" s="73"/>
      <c r="HSM148" s="73"/>
      <c r="HSN148" s="73"/>
      <c r="HSO148" s="74"/>
      <c r="HSP148" s="7"/>
      <c r="HSQ148" s="7"/>
      <c r="HSR148" s="74"/>
      <c r="HSS148" s="74"/>
      <c r="HST148" s="6"/>
      <c r="HSU148" s="6"/>
      <c r="HSV148" s="75"/>
      <c r="HSW148" s="73"/>
      <c r="HSX148" s="76"/>
      <c r="HSY148" s="77"/>
      <c r="HSZ148" s="78"/>
      <c r="HTA148" s="73"/>
      <c r="HTB148" s="73"/>
      <c r="HTC148" s="73"/>
      <c r="HTD148" s="73"/>
      <c r="HTE148" s="74"/>
      <c r="HTF148" s="7"/>
      <c r="HTG148" s="7"/>
      <c r="HTH148" s="74"/>
      <c r="HTI148" s="74"/>
      <c r="HTJ148" s="6"/>
      <c r="HTK148" s="6"/>
      <c r="HTL148" s="75"/>
      <c r="HTM148" s="73"/>
      <c r="HTN148" s="76"/>
      <c r="HTO148" s="77"/>
      <c r="HTP148" s="78"/>
      <c r="HTQ148" s="73"/>
      <c r="HTR148" s="73"/>
      <c r="HTS148" s="73"/>
      <c r="HTT148" s="73"/>
      <c r="HTU148" s="74"/>
      <c r="HTV148" s="7"/>
      <c r="HTW148" s="7"/>
      <c r="HTX148" s="74"/>
      <c r="HTY148" s="74"/>
      <c r="HTZ148" s="6"/>
      <c r="HUA148" s="6"/>
      <c r="HUB148" s="75"/>
      <c r="HUC148" s="73"/>
      <c r="HUD148" s="76"/>
      <c r="HUE148" s="77"/>
      <c r="HUF148" s="78"/>
      <c r="HUG148" s="73"/>
      <c r="HUH148" s="73"/>
      <c r="HUI148" s="73"/>
      <c r="HUJ148" s="73"/>
      <c r="HUK148" s="74"/>
      <c r="HUL148" s="7"/>
      <c r="HUM148" s="7"/>
      <c r="HUN148" s="74"/>
      <c r="HUO148" s="74"/>
      <c r="HUP148" s="6"/>
      <c r="HUQ148" s="6"/>
      <c r="HUR148" s="75"/>
      <c r="HUS148" s="73"/>
      <c r="HUT148" s="76"/>
      <c r="HUU148" s="77"/>
      <c r="HUV148" s="78"/>
      <c r="HUW148" s="73"/>
      <c r="HUX148" s="73"/>
      <c r="HUY148" s="73"/>
      <c r="HUZ148" s="73"/>
      <c r="HVA148" s="74"/>
      <c r="HVB148" s="7"/>
      <c r="HVC148" s="7"/>
      <c r="HVD148" s="74"/>
      <c r="HVE148" s="74"/>
      <c r="HVF148" s="6"/>
      <c r="HVG148" s="6"/>
      <c r="HVH148" s="75"/>
      <c r="HVI148" s="73"/>
      <c r="HVJ148" s="76"/>
      <c r="HVK148" s="77"/>
      <c r="HVL148" s="78"/>
      <c r="HVM148" s="73"/>
      <c r="HVN148" s="73"/>
      <c r="HVO148" s="73"/>
      <c r="HVP148" s="73"/>
      <c r="HVQ148" s="74"/>
      <c r="HVR148" s="7"/>
      <c r="HVS148" s="7"/>
      <c r="HVT148" s="74"/>
      <c r="HVU148" s="74"/>
      <c r="HVV148" s="6"/>
      <c r="HVW148" s="6"/>
      <c r="HVX148" s="75"/>
      <c r="HVY148" s="73"/>
      <c r="HVZ148" s="76"/>
      <c r="HWA148" s="77"/>
      <c r="HWB148" s="78"/>
      <c r="HWC148" s="73"/>
      <c r="HWD148" s="73"/>
      <c r="HWE148" s="73"/>
      <c r="HWF148" s="73"/>
      <c r="HWG148" s="74"/>
      <c r="HWH148" s="7"/>
      <c r="HWI148" s="7"/>
      <c r="HWJ148" s="74"/>
      <c r="HWK148" s="74"/>
      <c r="HWL148" s="6"/>
      <c r="HWM148" s="6"/>
      <c r="HWN148" s="75"/>
      <c r="HWO148" s="73"/>
      <c r="HWP148" s="76"/>
      <c r="HWQ148" s="77"/>
      <c r="HWR148" s="78"/>
      <c r="HWS148" s="73"/>
      <c r="HWT148" s="73"/>
      <c r="HWU148" s="73"/>
      <c r="HWV148" s="73"/>
      <c r="HWW148" s="74"/>
      <c r="HWX148" s="7"/>
      <c r="HWY148" s="7"/>
      <c r="HWZ148" s="74"/>
      <c r="HXA148" s="74"/>
      <c r="HXB148" s="6"/>
      <c r="HXC148" s="6"/>
      <c r="HXD148" s="75"/>
      <c r="HXE148" s="73"/>
      <c r="HXF148" s="76"/>
      <c r="HXG148" s="77"/>
      <c r="HXH148" s="78"/>
      <c r="HXI148" s="73"/>
      <c r="HXJ148" s="73"/>
      <c r="HXK148" s="73"/>
      <c r="HXL148" s="73"/>
      <c r="HXM148" s="74"/>
      <c r="HXN148" s="7"/>
      <c r="HXO148" s="7"/>
      <c r="HXP148" s="74"/>
      <c r="HXQ148" s="74"/>
      <c r="HXR148" s="6"/>
      <c r="HXS148" s="6"/>
      <c r="HXT148" s="75"/>
      <c r="HXU148" s="73"/>
      <c r="HXV148" s="76"/>
      <c r="HXW148" s="77"/>
      <c r="HXX148" s="78"/>
      <c r="HXY148" s="73"/>
      <c r="HXZ148" s="73"/>
      <c r="HYA148" s="73"/>
      <c r="HYB148" s="73"/>
      <c r="HYC148" s="74"/>
      <c r="HYD148" s="7"/>
      <c r="HYE148" s="7"/>
      <c r="HYF148" s="74"/>
      <c r="HYG148" s="74"/>
      <c r="HYH148" s="6"/>
      <c r="HYI148" s="6"/>
      <c r="HYJ148" s="75"/>
      <c r="HYK148" s="73"/>
      <c r="HYL148" s="76"/>
      <c r="HYM148" s="77"/>
      <c r="HYN148" s="78"/>
      <c r="HYO148" s="73"/>
      <c r="HYP148" s="73"/>
      <c r="HYQ148" s="73"/>
      <c r="HYR148" s="73"/>
      <c r="HYS148" s="74"/>
      <c r="HYT148" s="7"/>
      <c r="HYU148" s="7"/>
      <c r="HYV148" s="74"/>
      <c r="HYW148" s="74"/>
      <c r="HYX148" s="6"/>
      <c r="HYY148" s="6"/>
      <c r="HYZ148" s="75"/>
      <c r="HZA148" s="73"/>
      <c r="HZB148" s="76"/>
      <c r="HZC148" s="77"/>
      <c r="HZD148" s="78"/>
      <c r="HZE148" s="73"/>
      <c r="HZF148" s="73"/>
      <c r="HZG148" s="73"/>
      <c r="HZH148" s="73"/>
      <c r="HZI148" s="74"/>
      <c r="HZJ148" s="7"/>
      <c r="HZK148" s="7"/>
      <c r="HZL148" s="74"/>
      <c r="HZM148" s="74"/>
      <c r="HZN148" s="6"/>
      <c r="HZO148" s="6"/>
      <c r="HZP148" s="75"/>
      <c r="HZQ148" s="73"/>
      <c r="HZR148" s="76"/>
      <c r="HZS148" s="77"/>
      <c r="HZT148" s="78"/>
      <c r="HZU148" s="73"/>
      <c r="HZV148" s="73"/>
      <c r="HZW148" s="73"/>
      <c r="HZX148" s="73"/>
      <c r="HZY148" s="74"/>
      <c r="HZZ148" s="7"/>
      <c r="IAA148" s="7"/>
      <c r="IAB148" s="74"/>
      <c r="IAC148" s="74"/>
      <c r="IAD148" s="6"/>
      <c r="IAE148" s="6"/>
      <c r="IAF148" s="75"/>
      <c r="IAG148" s="73"/>
      <c r="IAH148" s="76"/>
      <c r="IAI148" s="77"/>
      <c r="IAJ148" s="78"/>
      <c r="IAK148" s="73"/>
      <c r="IAL148" s="73"/>
      <c r="IAM148" s="73"/>
      <c r="IAN148" s="73"/>
      <c r="IAO148" s="74"/>
      <c r="IAP148" s="7"/>
      <c r="IAQ148" s="7"/>
      <c r="IAR148" s="74"/>
      <c r="IAS148" s="74"/>
      <c r="IAT148" s="6"/>
      <c r="IAU148" s="6"/>
      <c r="IAV148" s="75"/>
      <c r="IAW148" s="73"/>
      <c r="IAX148" s="76"/>
      <c r="IAY148" s="77"/>
      <c r="IAZ148" s="78"/>
      <c r="IBA148" s="73"/>
      <c r="IBB148" s="73"/>
      <c r="IBC148" s="73"/>
      <c r="IBD148" s="73"/>
      <c r="IBE148" s="74"/>
      <c r="IBF148" s="7"/>
      <c r="IBG148" s="7"/>
      <c r="IBH148" s="74"/>
      <c r="IBI148" s="74"/>
      <c r="IBJ148" s="6"/>
      <c r="IBK148" s="6"/>
      <c r="IBL148" s="75"/>
      <c r="IBM148" s="73"/>
      <c r="IBN148" s="76"/>
      <c r="IBO148" s="77"/>
      <c r="IBP148" s="78"/>
      <c r="IBQ148" s="73"/>
      <c r="IBR148" s="73"/>
      <c r="IBS148" s="73"/>
      <c r="IBT148" s="73"/>
      <c r="IBU148" s="74"/>
      <c r="IBV148" s="7"/>
      <c r="IBW148" s="7"/>
      <c r="IBX148" s="74"/>
      <c r="IBY148" s="74"/>
      <c r="IBZ148" s="6"/>
      <c r="ICA148" s="6"/>
      <c r="ICB148" s="75"/>
      <c r="ICC148" s="73"/>
      <c r="ICD148" s="76"/>
      <c r="ICE148" s="77"/>
      <c r="ICF148" s="78"/>
      <c r="ICG148" s="73"/>
      <c r="ICH148" s="73"/>
      <c r="ICI148" s="73"/>
      <c r="ICJ148" s="73"/>
      <c r="ICK148" s="74"/>
      <c r="ICL148" s="7"/>
      <c r="ICM148" s="7"/>
      <c r="ICN148" s="74"/>
      <c r="ICO148" s="74"/>
      <c r="ICP148" s="6"/>
      <c r="ICQ148" s="6"/>
      <c r="ICR148" s="75"/>
      <c r="ICS148" s="73"/>
      <c r="ICT148" s="76"/>
      <c r="ICU148" s="77"/>
      <c r="ICV148" s="78"/>
      <c r="ICW148" s="73"/>
      <c r="ICX148" s="73"/>
      <c r="ICY148" s="73"/>
      <c r="ICZ148" s="73"/>
      <c r="IDA148" s="74"/>
      <c r="IDB148" s="7"/>
      <c r="IDC148" s="7"/>
      <c r="IDD148" s="74"/>
      <c r="IDE148" s="74"/>
      <c r="IDF148" s="6"/>
      <c r="IDG148" s="6"/>
      <c r="IDH148" s="75"/>
      <c r="IDI148" s="73"/>
      <c r="IDJ148" s="76"/>
      <c r="IDK148" s="77"/>
      <c r="IDL148" s="78"/>
      <c r="IDM148" s="73"/>
      <c r="IDN148" s="73"/>
      <c r="IDO148" s="73"/>
      <c r="IDP148" s="73"/>
      <c r="IDQ148" s="74"/>
      <c r="IDR148" s="7"/>
      <c r="IDS148" s="7"/>
      <c r="IDT148" s="74"/>
      <c r="IDU148" s="74"/>
      <c r="IDV148" s="6"/>
      <c r="IDW148" s="6"/>
      <c r="IDX148" s="75"/>
      <c r="IDY148" s="73"/>
      <c r="IDZ148" s="76"/>
      <c r="IEA148" s="77"/>
      <c r="IEB148" s="78"/>
      <c r="IEC148" s="73"/>
      <c r="IED148" s="73"/>
      <c r="IEE148" s="73"/>
      <c r="IEF148" s="73"/>
      <c r="IEG148" s="74"/>
      <c r="IEH148" s="7"/>
      <c r="IEI148" s="7"/>
      <c r="IEJ148" s="74"/>
      <c r="IEK148" s="74"/>
      <c r="IEL148" s="6"/>
      <c r="IEM148" s="6"/>
      <c r="IEN148" s="75"/>
      <c r="IEO148" s="73"/>
      <c r="IEP148" s="76"/>
      <c r="IEQ148" s="77"/>
      <c r="IER148" s="78"/>
      <c r="IES148" s="73"/>
      <c r="IET148" s="73"/>
      <c r="IEU148" s="73"/>
      <c r="IEV148" s="73"/>
      <c r="IEW148" s="74"/>
      <c r="IEX148" s="7"/>
      <c r="IEY148" s="7"/>
      <c r="IEZ148" s="74"/>
      <c r="IFA148" s="74"/>
      <c r="IFB148" s="6"/>
      <c r="IFC148" s="6"/>
      <c r="IFD148" s="75"/>
      <c r="IFE148" s="73"/>
      <c r="IFF148" s="76"/>
      <c r="IFG148" s="77"/>
      <c r="IFH148" s="78"/>
      <c r="IFI148" s="73"/>
      <c r="IFJ148" s="73"/>
      <c r="IFK148" s="73"/>
      <c r="IFL148" s="73"/>
      <c r="IFM148" s="74"/>
      <c r="IFN148" s="7"/>
      <c r="IFO148" s="7"/>
      <c r="IFP148" s="74"/>
      <c r="IFQ148" s="74"/>
      <c r="IFR148" s="6"/>
      <c r="IFS148" s="6"/>
      <c r="IFT148" s="75"/>
      <c r="IFU148" s="73"/>
      <c r="IFV148" s="76"/>
      <c r="IFW148" s="77"/>
      <c r="IFX148" s="78"/>
      <c r="IFY148" s="73"/>
      <c r="IFZ148" s="73"/>
      <c r="IGA148" s="73"/>
      <c r="IGB148" s="73"/>
      <c r="IGC148" s="74"/>
      <c r="IGD148" s="7"/>
      <c r="IGE148" s="7"/>
      <c r="IGF148" s="74"/>
      <c r="IGG148" s="74"/>
      <c r="IGH148" s="6"/>
      <c r="IGI148" s="6"/>
      <c r="IGJ148" s="75"/>
      <c r="IGK148" s="73"/>
      <c r="IGL148" s="76"/>
      <c r="IGM148" s="77"/>
      <c r="IGN148" s="78"/>
      <c r="IGO148" s="73"/>
      <c r="IGP148" s="73"/>
      <c r="IGQ148" s="73"/>
      <c r="IGR148" s="73"/>
      <c r="IGS148" s="74"/>
      <c r="IGT148" s="7"/>
      <c r="IGU148" s="7"/>
      <c r="IGV148" s="74"/>
      <c r="IGW148" s="74"/>
      <c r="IGX148" s="6"/>
      <c r="IGY148" s="6"/>
      <c r="IGZ148" s="75"/>
      <c r="IHA148" s="73"/>
      <c r="IHB148" s="76"/>
      <c r="IHC148" s="77"/>
      <c r="IHD148" s="78"/>
      <c r="IHE148" s="73"/>
      <c r="IHF148" s="73"/>
      <c r="IHG148" s="73"/>
      <c r="IHH148" s="73"/>
      <c r="IHI148" s="74"/>
      <c r="IHJ148" s="7"/>
      <c r="IHK148" s="7"/>
      <c r="IHL148" s="74"/>
      <c r="IHM148" s="74"/>
      <c r="IHN148" s="6"/>
      <c r="IHO148" s="6"/>
      <c r="IHP148" s="75"/>
      <c r="IHQ148" s="73"/>
      <c r="IHR148" s="76"/>
      <c r="IHS148" s="77"/>
      <c r="IHT148" s="78"/>
      <c r="IHU148" s="73"/>
      <c r="IHV148" s="73"/>
      <c r="IHW148" s="73"/>
      <c r="IHX148" s="73"/>
      <c r="IHY148" s="74"/>
      <c r="IHZ148" s="7"/>
      <c r="IIA148" s="7"/>
      <c r="IIB148" s="74"/>
      <c r="IIC148" s="74"/>
      <c r="IID148" s="6"/>
      <c r="IIE148" s="6"/>
      <c r="IIF148" s="75"/>
      <c r="IIG148" s="73"/>
      <c r="IIH148" s="76"/>
      <c r="III148" s="77"/>
      <c r="IIJ148" s="78"/>
      <c r="IIK148" s="73"/>
      <c r="IIL148" s="73"/>
      <c r="IIM148" s="73"/>
      <c r="IIN148" s="73"/>
      <c r="IIO148" s="74"/>
      <c r="IIP148" s="7"/>
      <c r="IIQ148" s="7"/>
      <c r="IIR148" s="74"/>
      <c r="IIS148" s="74"/>
      <c r="IIT148" s="6"/>
      <c r="IIU148" s="6"/>
      <c r="IIV148" s="75"/>
      <c r="IIW148" s="73"/>
      <c r="IIX148" s="76"/>
      <c r="IIY148" s="77"/>
      <c r="IIZ148" s="78"/>
      <c r="IJA148" s="73"/>
      <c r="IJB148" s="73"/>
      <c r="IJC148" s="73"/>
      <c r="IJD148" s="73"/>
      <c r="IJE148" s="74"/>
      <c r="IJF148" s="7"/>
      <c r="IJG148" s="7"/>
      <c r="IJH148" s="74"/>
      <c r="IJI148" s="74"/>
      <c r="IJJ148" s="6"/>
      <c r="IJK148" s="6"/>
      <c r="IJL148" s="75"/>
      <c r="IJM148" s="73"/>
      <c r="IJN148" s="76"/>
      <c r="IJO148" s="77"/>
      <c r="IJP148" s="78"/>
      <c r="IJQ148" s="73"/>
      <c r="IJR148" s="73"/>
      <c r="IJS148" s="73"/>
      <c r="IJT148" s="73"/>
      <c r="IJU148" s="74"/>
      <c r="IJV148" s="7"/>
      <c r="IJW148" s="7"/>
      <c r="IJX148" s="74"/>
      <c r="IJY148" s="74"/>
      <c r="IJZ148" s="6"/>
      <c r="IKA148" s="6"/>
      <c r="IKB148" s="75"/>
      <c r="IKC148" s="73"/>
      <c r="IKD148" s="76"/>
      <c r="IKE148" s="77"/>
      <c r="IKF148" s="78"/>
      <c r="IKG148" s="73"/>
      <c r="IKH148" s="73"/>
      <c r="IKI148" s="73"/>
      <c r="IKJ148" s="73"/>
      <c r="IKK148" s="74"/>
      <c r="IKL148" s="7"/>
      <c r="IKM148" s="7"/>
      <c r="IKN148" s="74"/>
      <c r="IKO148" s="74"/>
      <c r="IKP148" s="6"/>
      <c r="IKQ148" s="6"/>
      <c r="IKR148" s="75"/>
      <c r="IKS148" s="73"/>
      <c r="IKT148" s="76"/>
      <c r="IKU148" s="77"/>
      <c r="IKV148" s="78"/>
      <c r="IKW148" s="73"/>
      <c r="IKX148" s="73"/>
      <c r="IKY148" s="73"/>
      <c r="IKZ148" s="73"/>
      <c r="ILA148" s="74"/>
      <c r="ILB148" s="7"/>
      <c r="ILC148" s="7"/>
      <c r="ILD148" s="74"/>
      <c r="ILE148" s="74"/>
      <c r="ILF148" s="6"/>
      <c r="ILG148" s="6"/>
      <c r="ILH148" s="75"/>
      <c r="ILI148" s="73"/>
      <c r="ILJ148" s="76"/>
      <c r="ILK148" s="77"/>
      <c r="ILL148" s="78"/>
      <c r="ILM148" s="73"/>
      <c r="ILN148" s="73"/>
      <c r="ILO148" s="73"/>
      <c r="ILP148" s="73"/>
      <c r="ILQ148" s="74"/>
      <c r="ILR148" s="7"/>
      <c r="ILS148" s="7"/>
      <c r="ILT148" s="74"/>
      <c r="ILU148" s="74"/>
      <c r="ILV148" s="6"/>
      <c r="ILW148" s="6"/>
      <c r="ILX148" s="75"/>
      <c r="ILY148" s="73"/>
      <c r="ILZ148" s="76"/>
      <c r="IMA148" s="77"/>
      <c r="IMB148" s="78"/>
      <c r="IMC148" s="73"/>
      <c r="IMD148" s="73"/>
      <c r="IME148" s="73"/>
      <c r="IMF148" s="73"/>
      <c r="IMG148" s="74"/>
      <c r="IMH148" s="7"/>
      <c r="IMI148" s="7"/>
      <c r="IMJ148" s="74"/>
      <c r="IMK148" s="74"/>
      <c r="IML148" s="6"/>
      <c r="IMM148" s="6"/>
      <c r="IMN148" s="75"/>
      <c r="IMO148" s="73"/>
      <c r="IMP148" s="76"/>
      <c r="IMQ148" s="77"/>
      <c r="IMR148" s="78"/>
      <c r="IMS148" s="73"/>
      <c r="IMT148" s="73"/>
      <c r="IMU148" s="73"/>
      <c r="IMV148" s="73"/>
      <c r="IMW148" s="74"/>
      <c r="IMX148" s="7"/>
      <c r="IMY148" s="7"/>
      <c r="IMZ148" s="74"/>
      <c r="INA148" s="74"/>
      <c r="INB148" s="6"/>
      <c r="INC148" s="6"/>
      <c r="IND148" s="75"/>
      <c r="INE148" s="73"/>
      <c r="INF148" s="76"/>
      <c r="ING148" s="77"/>
      <c r="INH148" s="78"/>
      <c r="INI148" s="73"/>
      <c r="INJ148" s="73"/>
      <c r="INK148" s="73"/>
      <c r="INL148" s="73"/>
      <c r="INM148" s="74"/>
      <c r="INN148" s="7"/>
      <c r="INO148" s="7"/>
      <c r="INP148" s="74"/>
      <c r="INQ148" s="74"/>
      <c r="INR148" s="6"/>
      <c r="INS148" s="6"/>
      <c r="INT148" s="75"/>
      <c r="INU148" s="73"/>
      <c r="INV148" s="76"/>
      <c r="INW148" s="77"/>
      <c r="INX148" s="78"/>
      <c r="INY148" s="73"/>
      <c r="INZ148" s="73"/>
      <c r="IOA148" s="73"/>
      <c r="IOB148" s="73"/>
      <c r="IOC148" s="74"/>
      <c r="IOD148" s="7"/>
      <c r="IOE148" s="7"/>
      <c r="IOF148" s="74"/>
      <c r="IOG148" s="74"/>
      <c r="IOH148" s="6"/>
      <c r="IOI148" s="6"/>
      <c r="IOJ148" s="75"/>
      <c r="IOK148" s="73"/>
      <c r="IOL148" s="76"/>
      <c r="IOM148" s="77"/>
      <c r="ION148" s="78"/>
      <c r="IOO148" s="73"/>
      <c r="IOP148" s="73"/>
      <c r="IOQ148" s="73"/>
      <c r="IOR148" s="73"/>
      <c r="IOS148" s="74"/>
      <c r="IOT148" s="7"/>
      <c r="IOU148" s="7"/>
      <c r="IOV148" s="74"/>
      <c r="IOW148" s="74"/>
      <c r="IOX148" s="6"/>
      <c r="IOY148" s="6"/>
      <c r="IOZ148" s="75"/>
      <c r="IPA148" s="73"/>
      <c r="IPB148" s="76"/>
      <c r="IPC148" s="77"/>
      <c r="IPD148" s="78"/>
      <c r="IPE148" s="73"/>
      <c r="IPF148" s="73"/>
      <c r="IPG148" s="73"/>
      <c r="IPH148" s="73"/>
      <c r="IPI148" s="74"/>
      <c r="IPJ148" s="7"/>
      <c r="IPK148" s="7"/>
      <c r="IPL148" s="74"/>
      <c r="IPM148" s="74"/>
      <c r="IPN148" s="6"/>
      <c r="IPO148" s="6"/>
      <c r="IPP148" s="75"/>
      <c r="IPQ148" s="73"/>
      <c r="IPR148" s="76"/>
      <c r="IPS148" s="77"/>
      <c r="IPT148" s="78"/>
      <c r="IPU148" s="73"/>
      <c r="IPV148" s="73"/>
      <c r="IPW148" s="73"/>
      <c r="IPX148" s="73"/>
      <c r="IPY148" s="74"/>
      <c r="IPZ148" s="7"/>
      <c r="IQA148" s="7"/>
      <c r="IQB148" s="74"/>
      <c r="IQC148" s="74"/>
      <c r="IQD148" s="6"/>
      <c r="IQE148" s="6"/>
      <c r="IQF148" s="75"/>
      <c r="IQG148" s="73"/>
      <c r="IQH148" s="76"/>
      <c r="IQI148" s="77"/>
      <c r="IQJ148" s="78"/>
      <c r="IQK148" s="73"/>
      <c r="IQL148" s="73"/>
      <c r="IQM148" s="73"/>
      <c r="IQN148" s="73"/>
      <c r="IQO148" s="74"/>
      <c r="IQP148" s="7"/>
      <c r="IQQ148" s="7"/>
      <c r="IQR148" s="74"/>
      <c r="IQS148" s="74"/>
      <c r="IQT148" s="6"/>
      <c r="IQU148" s="6"/>
      <c r="IQV148" s="75"/>
      <c r="IQW148" s="73"/>
      <c r="IQX148" s="76"/>
      <c r="IQY148" s="77"/>
      <c r="IQZ148" s="78"/>
      <c r="IRA148" s="73"/>
      <c r="IRB148" s="73"/>
      <c r="IRC148" s="73"/>
      <c r="IRD148" s="73"/>
      <c r="IRE148" s="74"/>
      <c r="IRF148" s="7"/>
      <c r="IRG148" s="7"/>
      <c r="IRH148" s="74"/>
      <c r="IRI148" s="74"/>
      <c r="IRJ148" s="6"/>
      <c r="IRK148" s="6"/>
      <c r="IRL148" s="75"/>
      <c r="IRM148" s="73"/>
      <c r="IRN148" s="76"/>
      <c r="IRO148" s="77"/>
      <c r="IRP148" s="78"/>
      <c r="IRQ148" s="73"/>
      <c r="IRR148" s="73"/>
      <c r="IRS148" s="73"/>
      <c r="IRT148" s="73"/>
      <c r="IRU148" s="74"/>
      <c r="IRV148" s="7"/>
      <c r="IRW148" s="7"/>
      <c r="IRX148" s="74"/>
      <c r="IRY148" s="74"/>
      <c r="IRZ148" s="6"/>
      <c r="ISA148" s="6"/>
      <c r="ISB148" s="75"/>
      <c r="ISC148" s="73"/>
      <c r="ISD148" s="76"/>
      <c r="ISE148" s="77"/>
      <c r="ISF148" s="78"/>
      <c r="ISG148" s="73"/>
      <c r="ISH148" s="73"/>
      <c r="ISI148" s="73"/>
      <c r="ISJ148" s="73"/>
      <c r="ISK148" s="74"/>
      <c r="ISL148" s="7"/>
      <c r="ISM148" s="7"/>
      <c r="ISN148" s="74"/>
      <c r="ISO148" s="74"/>
      <c r="ISP148" s="6"/>
      <c r="ISQ148" s="6"/>
      <c r="ISR148" s="75"/>
      <c r="ISS148" s="73"/>
      <c r="IST148" s="76"/>
      <c r="ISU148" s="77"/>
      <c r="ISV148" s="78"/>
      <c r="ISW148" s="73"/>
      <c r="ISX148" s="73"/>
      <c r="ISY148" s="73"/>
      <c r="ISZ148" s="73"/>
      <c r="ITA148" s="74"/>
      <c r="ITB148" s="7"/>
      <c r="ITC148" s="7"/>
      <c r="ITD148" s="74"/>
      <c r="ITE148" s="74"/>
      <c r="ITF148" s="6"/>
      <c r="ITG148" s="6"/>
      <c r="ITH148" s="75"/>
      <c r="ITI148" s="73"/>
      <c r="ITJ148" s="76"/>
      <c r="ITK148" s="77"/>
      <c r="ITL148" s="78"/>
      <c r="ITM148" s="73"/>
      <c r="ITN148" s="73"/>
      <c r="ITO148" s="73"/>
      <c r="ITP148" s="73"/>
      <c r="ITQ148" s="74"/>
      <c r="ITR148" s="7"/>
      <c r="ITS148" s="7"/>
      <c r="ITT148" s="74"/>
      <c r="ITU148" s="74"/>
      <c r="ITV148" s="6"/>
      <c r="ITW148" s="6"/>
      <c r="ITX148" s="75"/>
      <c r="ITY148" s="73"/>
      <c r="ITZ148" s="76"/>
      <c r="IUA148" s="77"/>
      <c r="IUB148" s="78"/>
      <c r="IUC148" s="73"/>
      <c r="IUD148" s="73"/>
      <c r="IUE148" s="73"/>
      <c r="IUF148" s="73"/>
      <c r="IUG148" s="74"/>
      <c r="IUH148" s="7"/>
      <c r="IUI148" s="7"/>
      <c r="IUJ148" s="74"/>
      <c r="IUK148" s="74"/>
      <c r="IUL148" s="6"/>
      <c r="IUM148" s="6"/>
      <c r="IUN148" s="75"/>
      <c r="IUO148" s="73"/>
      <c r="IUP148" s="76"/>
      <c r="IUQ148" s="77"/>
      <c r="IUR148" s="78"/>
      <c r="IUS148" s="73"/>
      <c r="IUT148" s="73"/>
      <c r="IUU148" s="73"/>
      <c r="IUV148" s="73"/>
      <c r="IUW148" s="74"/>
      <c r="IUX148" s="7"/>
      <c r="IUY148" s="7"/>
      <c r="IUZ148" s="74"/>
      <c r="IVA148" s="74"/>
      <c r="IVB148" s="6"/>
      <c r="IVC148" s="6"/>
      <c r="IVD148" s="75"/>
      <c r="IVE148" s="73"/>
      <c r="IVF148" s="76"/>
      <c r="IVG148" s="77"/>
      <c r="IVH148" s="78"/>
      <c r="IVI148" s="73"/>
      <c r="IVJ148" s="73"/>
      <c r="IVK148" s="73"/>
      <c r="IVL148" s="73"/>
      <c r="IVM148" s="74"/>
      <c r="IVN148" s="7"/>
      <c r="IVO148" s="7"/>
      <c r="IVP148" s="74"/>
      <c r="IVQ148" s="74"/>
      <c r="IVR148" s="6"/>
      <c r="IVS148" s="6"/>
      <c r="IVT148" s="75"/>
      <c r="IVU148" s="73"/>
      <c r="IVV148" s="76"/>
      <c r="IVW148" s="77"/>
      <c r="IVX148" s="78"/>
      <c r="IVY148" s="73"/>
      <c r="IVZ148" s="73"/>
      <c r="IWA148" s="73"/>
      <c r="IWB148" s="73"/>
      <c r="IWC148" s="74"/>
      <c r="IWD148" s="7"/>
      <c r="IWE148" s="7"/>
      <c r="IWF148" s="74"/>
      <c r="IWG148" s="74"/>
      <c r="IWH148" s="6"/>
      <c r="IWI148" s="6"/>
      <c r="IWJ148" s="75"/>
      <c r="IWK148" s="73"/>
      <c r="IWL148" s="76"/>
      <c r="IWM148" s="77"/>
      <c r="IWN148" s="78"/>
      <c r="IWO148" s="73"/>
      <c r="IWP148" s="73"/>
      <c r="IWQ148" s="73"/>
      <c r="IWR148" s="73"/>
      <c r="IWS148" s="74"/>
      <c r="IWT148" s="7"/>
      <c r="IWU148" s="7"/>
      <c r="IWV148" s="74"/>
      <c r="IWW148" s="74"/>
      <c r="IWX148" s="6"/>
      <c r="IWY148" s="6"/>
      <c r="IWZ148" s="75"/>
      <c r="IXA148" s="73"/>
      <c r="IXB148" s="76"/>
      <c r="IXC148" s="77"/>
      <c r="IXD148" s="78"/>
      <c r="IXE148" s="73"/>
      <c r="IXF148" s="73"/>
      <c r="IXG148" s="73"/>
      <c r="IXH148" s="73"/>
      <c r="IXI148" s="74"/>
      <c r="IXJ148" s="7"/>
      <c r="IXK148" s="7"/>
      <c r="IXL148" s="74"/>
      <c r="IXM148" s="74"/>
      <c r="IXN148" s="6"/>
      <c r="IXO148" s="6"/>
      <c r="IXP148" s="75"/>
      <c r="IXQ148" s="73"/>
      <c r="IXR148" s="76"/>
      <c r="IXS148" s="77"/>
      <c r="IXT148" s="78"/>
      <c r="IXU148" s="73"/>
      <c r="IXV148" s="73"/>
      <c r="IXW148" s="73"/>
      <c r="IXX148" s="73"/>
      <c r="IXY148" s="74"/>
      <c r="IXZ148" s="7"/>
      <c r="IYA148" s="7"/>
      <c r="IYB148" s="74"/>
      <c r="IYC148" s="74"/>
      <c r="IYD148" s="6"/>
      <c r="IYE148" s="6"/>
      <c r="IYF148" s="75"/>
      <c r="IYG148" s="73"/>
      <c r="IYH148" s="76"/>
      <c r="IYI148" s="77"/>
      <c r="IYJ148" s="78"/>
      <c r="IYK148" s="73"/>
      <c r="IYL148" s="73"/>
      <c r="IYM148" s="73"/>
      <c r="IYN148" s="73"/>
      <c r="IYO148" s="74"/>
      <c r="IYP148" s="7"/>
      <c r="IYQ148" s="7"/>
      <c r="IYR148" s="74"/>
      <c r="IYS148" s="74"/>
      <c r="IYT148" s="6"/>
      <c r="IYU148" s="6"/>
      <c r="IYV148" s="75"/>
      <c r="IYW148" s="73"/>
      <c r="IYX148" s="76"/>
      <c r="IYY148" s="77"/>
      <c r="IYZ148" s="78"/>
      <c r="IZA148" s="73"/>
      <c r="IZB148" s="73"/>
      <c r="IZC148" s="73"/>
      <c r="IZD148" s="73"/>
      <c r="IZE148" s="74"/>
      <c r="IZF148" s="7"/>
      <c r="IZG148" s="7"/>
      <c r="IZH148" s="74"/>
      <c r="IZI148" s="74"/>
      <c r="IZJ148" s="6"/>
      <c r="IZK148" s="6"/>
      <c r="IZL148" s="75"/>
      <c r="IZM148" s="73"/>
      <c r="IZN148" s="76"/>
      <c r="IZO148" s="77"/>
      <c r="IZP148" s="78"/>
      <c r="IZQ148" s="73"/>
      <c r="IZR148" s="73"/>
      <c r="IZS148" s="73"/>
      <c r="IZT148" s="73"/>
      <c r="IZU148" s="74"/>
      <c r="IZV148" s="7"/>
      <c r="IZW148" s="7"/>
      <c r="IZX148" s="74"/>
      <c r="IZY148" s="74"/>
      <c r="IZZ148" s="6"/>
      <c r="JAA148" s="6"/>
      <c r="JAB148" s="75"/>
      <c r="JAC148" s="73"/>
      <c r="JAD148" s="76"/>
      <c r="JAE148" s="77"/>
      <c r="JAF148" s="78"/>
      <c r="JAG148" s="73"/>
      <c r="JAH148" s="73"/>
      <c r="JAI148" s="73"/>
      <c r="JAJ148" s="73"/>
      <c r="JAK148" s="74"/>
      <c r="JAL148" s="7"/>
      <c r="JAM148" s="7"/>
      <c r="JAN148" s="74"/>
      <c r="JAO148" s="74"/>
      <c r="JAP148" s="6"/>
      <c r="JAQ148" s="6"/>
      <c r="JAR148" s="75"/>
      <c r="JAS148" s="73"/>
      <c r="JAT148" s="76"/>
      <c r="JAU148" s="77"/>
      <c r="JAV148" s="78"/>
      <c r="JAW148" s="73"/>
      <c r="JAX148" s="73"/>
      <c r="JAY148" s="73"/>
      <c r="JAZ148" s="73"/>
      <c r="JBA148" s="74"/>
      <c r="JBB148" s="7"/>
      <c r="JBC148" s="7"/>
      <c r="JBD148" s="74"/>
      <c r="JBE148" s="74"/>
      <c r="JBF148" s="6"/>
      <c r="JBG148" s="6"/>
      <c r="JBH148" s="75"/>
      <c r="JBI148" s="73"/>
      <c r="JBJ148" s="76"/>
      <c r="JBK148" s="77"/>
      <c r="JBL148" s="78"/>
      <c r="JBM148" s="73"/>
      <c r="JBN148" s="73"/>
      <c r="JBO148" s="73"/>
      <c r="JBP148" s="73"/>
      <c r="JBQ148" s="74"/>
      <c r="JBR148" s="7"/>
      <c r="JBS148" s="7"/>
      <c r="JBT148" s="74"/>
      <c r="JBU148" s="74"/>
      <c r="JBV148" s="6"/>
      <c r="JBW148" s="6"/>
      <c r="JBX148" s="75"/>
      <c r="JBY148" s="73"/>
      <c r="JBZ148" s="76"/>
      <c r="JCA148" s="77"/>
      <c r="JCB148" s="78"/>
      <c r="JCC148" s="73"/>
      <c r="JCD148" s="73"/>
      <c r="JCE148" s="73"/>
      <c r="JCF148" s="73"/>
      <c r="JCG148" s="74"/>
      <c r="JCH148" s="7"/>
      <c r="JCI148" s="7"/>
      <c r="JCJ148" s="74"/>
      <c r="JCK148" s="74"/>
      <c r="JCL148" s="6"/>
      <c r="JCM148" s="6"/>
      <c r="JCN148" s="75"/>
      <c r="JCO148" s="73"/>
      <c r="JCP148" s="76"/>
      <c r="JCQ148" s="77"/>
      <c r="JCR148" s="78"/>
      <c r="JCS148" s="73"/>
      <c r="JCT148" s="73"/>
      <c r="JCU148" s="73"/>
      <c r="JCV148" s="73"/>
      <c r="JCW148" s="74"/>
      <c r="JCX148" s="7"/>
      <c r="JCY148" s="7"/>
      <c r="JCZ148" s="74"/>
      <c r="JDA148" s="74"/>
      <c r="JDB148" s="6"/>
      <c r="JDC148" s="6"/>
      <c r="JDD148" s="75"/>
      <c r="JDE148" s="73"/>
      <c r="JDF148" s="76"/>
      <c r="JDG148" s="77"/>
      <c r="JDH148" s="78"/>
      <c r="JDI148" s="73"/>
      <c r="JDJ148" s="73"/>
      <c r="JDK148" s="73"/>
      <c r="JDL148" s="73"/>
      <c r="JDM148" s="74"/>
      <c r="JDN148" s="7"/>
      <c r="JDO148" s="7"/>
      <c r="JDP148" s="74"/>
      <c r="JDQ148" s="74"/>
      <c r="JDR148" s="6"/>
      <c r="JDS148" s="6"/>
      <c r="JDT148" s="75"/>
      <c r="JDU148" s="73"/>
      <c r="JDV148" s="76"/>
      <c r="JDW148" s="77"/>
      <c r="JDX148" s="78"/>
      <c r="JDY148" s="73"/>
      <c r="JDZ148" s="73"/>
      <c r="JEA148" s="73"/>
      <c r="JEB148" s="73"/>
      <c r="JEC148" s="74"/>
      <c r="JED148" s="7"/>
      <c r="JEE148" s="7"/>
      <c r="JEF148" s="74"/>
      <c r="JEG148" s="74"/>
      <c r="JEH148" s="6"/>
      <c r="JEI148" s="6"/>
      <c r="JEJ148" s="75"/>
      <c r="JEK148" s="73"/>
      <c r="JEL148" s="76"/>
      <c r="JEM148" s="77"/>
      <c r="JEN148" s="78"/>
      <c r="JEO148" s="73"/>
      <c r="JEP148" s="73"/>
      <c r="JEQ148" s="73"/>
      <c r="JER148" s="73"/>
      <c r="JES148" s="74"/>
      <c r="JET148" s="7"/>
      <c r="JEU148" s="7"/>
      <c r="JEV148" s="74"/>
      <c r="JEW148" s="74"/>
      <c r="JEX148" s="6"/>
      <c r="JEY148" s="6"/>
      <c r="JEZ148" s="75"/>
      <c r="JFA148" s="73"/>
      <c r="JFB148" s="76"/>
      <c r="JFC148" s="77"/>
      <c r="JFD148" s="78"/>
      <c r="JFE148" s="73"/>
      <c r="JFF148" s="73"/>
      <c r="JFG148" s="73"/>
      <c r="JFH148" s="73"/>
      <c r="JFI148" s="74"/>
      <c r="JFJ148" s="7"/>
      <c r="JFK148" s="7"/>
      <c r="JFL148" s="74"/>
      <c r="JFM148" s="74"/>
      <c r="JFN148" s="6"/>
      <c r="JFO148" s="6"/>
      <c r="JFP148" s="75"/>
      <c r="JFQ148" s="73"/>
      <c r="JFR148" s="76"/>
      <c r="JFS148" s="77"/>
      <c r="JFT148" s="78"/>
      <c r="JFU148" s="73"/>
      <c r="JFV148" s="73"/>
      <c r="JFW148" s="73"/>
      <c r="JFX148" s="73"/>
      <c r="JFY148" s="74"/>
      <c r="JFZ148" s="7"/>
      <c r="JGA148" s="7"/>
      <c r="JGB148" s="74"/>
      <c r="JGC148" s="74"/>
      <c r="JGD148" s="6"/>
      <c r="JGE148" s="6"/>
      <c r="JGF148" s="75"/>
      <c r="JGG148" s="73"/>
      <c r="JGH148" s="76"/>
      <c r="JGI148" s="77"/>
      <c r="JGJ148" s="78"/>
      <c r="JGK148" s="73"/>
      <c r="JGL148" s="73"/>
      <c r="JGM148" s="73"/>
      <c r="JGN148" s="73"/>
      <c r="JGO148" s="74"/>
      <c r="JGP148" s="7"/>
      <c r="JGQ148" s="7"/>
      <c r="JGR148" s="74"/>
      <c r="JGS148" s="74"/>
      <c r="JGT148" s="6"/>
      <c r="JGU148" s="6"/>
      <c r="JGV148" s="75"/>
      <c r="JGW148" s="73"/>
      <c r="JGX148" s="76"/>
      <c r="JGY148" s="77"/>
      <c r="JGZ148" s="78"/>
      <c r="JHA148" s="73"/>
      <c r="JHB148" s="73"/>
      <c r="JHC148" s="73"/>
      <c r="JHD148" s="73"/>
      <c r="JHE148" s="74"/>
      <c r="JHF148" s="7"/>
      <c r="JHG148" s="7"/>
      <c r="JHH148" s="74"/>
      <c r="JHI148" s="74"/>
      <c r="JHJ148" s="6"/>
      <c r="JHK148" s="6"/>
      <c r="JHL148" s="75"/>
      <c r="JHM148" s="73"/>
      <c r="JHN148" s="76"/>
      <c r="JHO148" s="77"/>
      <c r="JHP148" s="78"/>
      <c r="JHQ148" s="73"/>
      <c r="JHR148" s="73"/>
      <c r="JHS148" s="73"/>
      <c r="JHT148" s="73"/>
      <c r="JHU148" s="74"/>
      <c r="JHV148" s="7"/>
      <c r="JHW148" s="7"/>
      <c r="JHX148" s="74"/>
      <c r="JHY148" s="74"/>
      <c r="JHZ148" s="6"/>
      <c r="JIA148" s="6"/>
      <c r="JIB148" s="75"/>
      <c r="JIC148" s="73"/>
      <c r="JID148" s="76"/>
      <c r="JIE148" s="77"/>
      <c r="JIF148" s="78"/>
      <c r="JIG148" s="73"/>
      <c r="JIH148" s="73"/>
      <c r="JII148" s="73"/>
      <c r="JIJ148" s="73"/>
      <c r="JIK148" s="74"/>
      <c r="JIL148" s="7"/>
      <c r="JIM148" s="7"/>
      <c r="JIN148" s="74"/>
      <c r="JIO148" s="74"/>
      <c r="JIP148" s="6"/>
      <c r="JIQ148" s="6"/>
      <c r="JIR148" s="75"/>
      <c r="JIS148" s="73"/>
      <c r="JIT148" s="76"/>
      <c r="JIU148" s="77"/>
      <c r="JIV148" s="78"/>
      <c r="JIW148" s="73"/>
      <c r="JIX148" s="73"/>
      <c r="JIY148" s="73"/>
      <c r="JIZ148" s="73"/>
      <c r="JJA148" s="74"/>
      <c r="JJB148" s="7"/>
      <c r="JJC148" s="7"/>
      <c r="JJD148" s="74"/>
      <c r="JJE148" s="74"/>
      <c r="JJF148" s="6"/>
      <c r="JJG148" s="6"/>
      <c r="JJH148" s="75"/>
      <c r="JJI148" s="73"/>
      <c r="JJJ148" s="76"/>
      <c r="JJK148" s="77"/>
      <c r="JJL148" s="78"/>
      <c r="JJM148" s="73"/>
      <c r="JJN148" s="73"/>
      <c r="JJO148" s="73"/>
      <c r="JJP148" s="73"/>
      <c r="JJQ148" s="74"/>
      <c r="JJR148" s="7"/>
      <c r="JJS148" s="7"/>
      <c r="JJT148" s="74"/>
      <c r="JJU148" s="74"/>
      <c r="JJV148" s="6"/>
      <c r="JJW148" s="6"/>
      <c r="JJX148" s="75"/>
      <c r="JJY148" s="73"/>
      <c r="JJZ148" s="76"/>
      <c r="JKA148" s="77"/>
      <c r="JKB148" s="78"/>
      <c r="JKC148" s="73"/>
      <c r="JKD148" s="73"/>
      <c r="JKE148" s="73"/>
      <c r="JKF148" s="73"/>
      <c r="JKG148" s="74"/>
      <c r="JKH148" s="7"/>
      <c r="JKI148" s="7"/>
      <c r="JKJ148" s="74"/>
      <c r="JKK148" s="74"/>
      <c r="JKL148" s="6"/>
      <c r="JKM148" s="6"/>
      <c r="JKN148" s="75"/>
      <c r="JKO148" s="73"/>
      <c r="JKP148" s="76"/>
      <c r="JKQ148" s="77"/>
      <c r="JKR148" s="78"/>
      <c r="JKS148" s="73"/>
      <c r="JKT148" s="73"/>
      <c r="JKU148" s="73"/>
      <c r="JKV148" s="73"/>
      <c r="JKW148" s="74"/>
      <c r="JKX148" s="7"/>
      <c r="JKY148" s="7"/>
      <c r="JKZ148" s="74"/>
      <c r="JLA148" s="74"/>
      <c r="JLB148" s="6"/>
      <c r="JLC148" s="6"/>
      <c r="JLD148" s="75"/>
      <c r="JLE148" s="73"/>
      <c r="JLF148" s="76"/>
      <c r="JLG148" s="77"/>
      <c r="JLH148" s="78"/>
      <c r="JLI148" s="73"/>
      <c r="JLJ148" s="73"/>
      <c r="JLK148" s="73"/>
      <c r="JLL148" s="73"/>
      <c r="JLM148" s="74"/>
      <c r="JLN148" s="7"/>
      <c r="JLO148" s="7"/>
      <c r="JLP148" s="74"/>
      <c r="JLQ148" s="74"/>
      <c r="JLR148" s="6"/>
      <c r="JLS148" s="6"/>
      <c r="JLT148" s="75"/>
      <c r="JLU148" s="73"/>
      <c r="JLV148" s="76"/>
      <c r="JLW148" s="77"/>
      <c r="JLX148" s="78"/>
      <c r="JLY148" s="73"/>
      <c r="JLZ148" s="73"/>
      <c r="JMA148" s="73"/>
      <c r="JMB148" s="73"/>
      <c r="JMC148" s="74"/>
      <c r="JMD148" s="7"/>
      <c r="JME148" s="7"/>
      <c r="JMF148" s="74"/>
      <c r="JMG148" s="74"/>
      <c r="JMH148" s="6"/>
      <c r="JMI148" s="6"/>
      <c r="JMJ148" s="75"/>
      <c r="JMK148" s="73"/>
      <c r="JML148" s="76"/>
      <c r="JMM148" s="77"/>
      <c r="JMN148" s="78"/>
      <c r="JMO148" s="73"/>
      <c r="JMP148" s="73"/>
      <c r="JMQ148" s="73"/>
      <c r="JMR148" s="73"/>
      <c r="JMS148" s="74"/>
      <c r="JMT148" s="7"/>
      <c r="JMU148" s="7"/>
      <c r="JMV148" s="74"/>
      <c r="JMW148" s="74"/>
      <c r="JMX148" s="6"/>
      <c r="JMY148" s="6"/>
      <c r="JMZ148" s="75"/>
      <c r="JNA148" s="73"/>
      <c r="JNB148" s="76"/>
      <c r="JNC148" s="77"/>
      <c r="JND148" s="78"/>
      <c r="JNE148" s="73"/>
      <c r="JNF148" s="73"/>
      <c r="JNG148" s="73"/>
      <c r="JNH148" s="73"/>
      <c r="JNI148" s="74"/>
      <c r="JNJ148" s="7"/>
      <c r="JNK148" s="7"/>
      <c r="JNL148" s="74"/>
      <c r="JNM148" s="74"/>
      <c r="JNN148" s="6"/>
      <c r="JNO148" s="6"/>
      <c r="JNP148" s="75"/>
      <c r="JNQ148" s="73"/>
      <c r="JNR148" s="76"/>
      <c r="JNS148" s="77"/>
      <c r="JNT148" s="78"/>
      <c r="JNU148" s="73"/>
      <c r="JNV148" s="73"/>
      <c r="JNW148" s="73"/>
      <c r="JNX148" s="73"/>
      <c r="JNY148" s="74"/>
      <c r="JNZ148" s="7"/>
      <c r="JOA148" s="7"/>
      <c r="JOB148" s="74"/>
      <c r="JOC148" s="74"/>
      <c r="JOD148" s="6"/>
      <c r="JOE148" s="6"/>
      <c r="JOF148" s="75"/>
      <c r="JOG148" s="73"/>
      <c r="JOH148" s="76"/>
      <c r="JOI148" s="77"/>
      <c r="JOJ148" s="78"/>
      <c r="JOK148" s="73"/>
      <c r="JOL148" s="73"/>
      <c r="JOM148" s="73"/>
      <c r="JON148" s="73"/>
      <c r="JOO148" s="74"/>
      <c r="JOP148" s="7"/>
      <c r="JOQ148" s="7"/>
      <c r="JOR148" s="74"/>
      <c r="JOS148" s="74"/>
      <c r="JOT148" s="6"/>
      <c r="JOU148" s="6"/>
      <c r="JOV148" s="75"/>
      <c r="JOW148" s="73"/>
      <c r="JOX148" s="76"/>
      <c r="JOY148" s="77"/>
      <c r="JOZ148" s="78"/>
      <c r="JPA148" s="73"/>
      <c r="JPB148" s="73"/>
      <c r="JPC148" s="73"/>
      <c r="JPD148" s="73"/>
      <c r="JPE148" s="74"/>
      <c r="JPF148" s="7"/>
      <c r="JPG148" s="7"/>
      <c r="JPH148" s="74"/>
      <c r="JPI148" s="74"/>
      <c r="JPJ148" s="6"/>
      <c r="JPK148" s="6"/>
      <c r="JPL148" s="75"/>
      <c r="JPM148" s="73"/>
      <c r="JPN148" s="76"/>
      <c r="JPO148" s="77"/>
      <c r="JPP148" s="78"/>
      <c r="JPQ148" s="73"/>
      <c r="JPR148" s="73"/>
      <c r="JPS148" s="73"/>
      <c r="JPT148" s="73"/>
      <c r="JPU148" s="74"/>
      <c r="JPV148" s="7"/>
      <c r="JPW148" s="7"/>
      <c r="JPX148" s="74"/>
      <c r="JPY148" s="74"/>
      <c r="JPZ148" s="6"/>
      <c r="JQA148" s="6"/>
      <c r="JQB148" s="75"/>
      <c r="JQC148" s="73"/>
      <c r="JQD148" s="76"/>
      <c r="JQE148" s="77"/>
      <c r="JQF148" s="78"/>
      <c r="JQG148" s="73"/>
      <c r="JQH148" s="73"/>
      <c r="JQI148" s="73"/>
      <c r="JQJ148" s="73"/>
      <c r="JQK148" s="74"/>
      <c r="JQL148" s="7"/>
      <c r="JQM148" s="7"/>
      <c r="JQN148" s="74"/>
      <c r="JQO148" s="74"/>
      <c r="JQP148" s="6"/>
      <c r="JQQ148" s="6"/>
      <c r="JQR148" s="75"/>
      <c r="JQS148" s="73"/>
      <c r="JQT148" s="76"/>
      <c r="JQU148" s="77"/>
      <c r="JQV148" s="78"/>
      <c r="JQW148" s="73"/>
      <c r="JQX148" s="73"/>
      <c r="JQY148" s="73"/>
      <c r="JQZ148" s="73"/>
      <c r="JRA148" s="74"/>
      <c r="JRB148" s="7"/>
      <c r="JRC148" s="7"/>
      <c r="JRD148" s="74"/>
      <c r="JRE148" s="74"/>
      <c r="JRF148" s="6"/>
      <c r="JRG148" s="6"/>
      <c r="JRH148" s="75"/>
      <c r="JRI148" s="73"/>
      <c r="JRJ148" s="76"/>
      <c r="JRK148" s="77"/>
      <c r="JRL148" s="78"/>
      <c r="JRM148" s="73"/>
      <c r="JRN148" s="73"/>
      <c r="JRO148" s="73"/>
      <c r="JRP148" s="73"/>
      <c r="JRQ148" s="74"/>
      <c r="JRR148" s="7"/>
      <c r="JRS148" s="7"/>
      <c r="JRT148" s="74"/>
      <c r="JRU148" s="74"/>
      <c r="JRV148" s="6"/>
      <c r="JRW148" s="6"/>
      <c r="JRX148" s="75"/>
      <c r="JRY148" s="73"/>
      <c r="JRZ148" s="76"/>
      <c r="JSA148" s="77"/>
      <c r="JSB148" s="78"/>
      <c r="JSC148" s="73"/>
      <c r="JSD148" s="73"/>
      <c r="JSE148" s="73"/>
      <c r="JSF148" s="73"/>
      <c r="JSG148" s="74"/>
      <c r="JSH148" s="7"/>
      <c r="JSI148" s="7"/>
      <c r="JSJ148" s="74"/>
      <c r="JSK148" s="74"/>
      <c r="JSL148" s="6"/>
      <c r="JSM148" s="6"/>
      <c r="JSN148" s="75"/>
      <c r="JSO148" s="73"/>
      <c r="JSP148" s="76"/>
      <c r="JSQ148" s="77"/>
      <c r="JSR148" s="78"/>
      <c r="JSS148" s="73"/>
      <c r="JST148" s="73"/>
      <c r="JSU148" s="73"/>
      <c r="JSV148" s="73"/>
      <c r="JSW148" s="74"/>
      <c r="JSX148" s="7"/>
      <c r="JSY148" s="7"/>
      <c r="JSZ148" s="74"/>
      <c r="JTA148" s="74"/>
      <c r="JTB148" s="6"/>
      <c r="JTC148" s="6"/>
      <c r="JTD148" s="75"/>
      <c r="JTE148" s="73"/>
      <c r="JTF148" s="76"/>
      <c r="JTG148" s="77"/>
      <c r="JTH148" s="78"/>
      <c r="JTI148" s="73"/>
      <c r="JTJ148" s="73"/>
      <c r="JTK148" s="73"/>
      <c r="JTL148" s="73"/>
      <c r="JTM148" s="74"/>
      <c r="JTN148" s="7"/>
      <c r="JTO148" s="7"/>
      <c r="JTP148" s="74"/>
      <c r="JTQ148" s="74"/>
      <c r="JTR148" s="6"/>
      <c r="JTS148" s="6"/>
      <c r="JTT148" s="75"/>
      <c r="JTU148" s="73"/>
      <c r="JTV148" s="76"/>
      <c r="JTW148" s="77"/>
      <c r="JTX148" s="78"/>
      <c r="JTY148" s="73"/>
      <c r="JTZ148" s="73"/>
      <c r="JUA148" s="73"/>
      <c r="JUB148" s="73"/>
      <c r="JUC148" s="74"/>
      <c r="JUD148" s="7"/>
      <c r="JUE148" s="7"/>
      <c r="JUF148" s="74"/>
      <c r="JUG148" s="74"/>
      <c r="JUH148" s="6"/>
      <c r="JUI148" s="6"/>
      <c r="JUJ148" s="75"/>
      <c r="JUK148" s="73"/>
      <c r="JUL148" s="76"/>
      <c r="JUM148" s="77"/>
      <c r="JUN148" s="78"/>
      <c r="JUO148" s="73"/>
      <c r="JUP148" s="73"/>
      <c r="JUQ148" s="73"/>
      <c r="JUR148" s="73"/>
      <c r="JUS148" s="74"/>
      <c r="JUT148" s="7"/>
      <c r="JUU148" s="7"/>
      <c r="JUV148" s="74"/>
      <c r="JUW148" s="74"/>
      <c r="JUX148" s="6"/>
      <c r="JUY148" s="6"/>
      <c r="JUZ148" s="75"/>
      <c r="JVA148" s="73"/>
      <c r="JVB148" s="76"/>
      <c r="JVC148" s="77"/>
      <c r="JVD148" s="78"/>
      <c r="JVE148" s="73"/>
      <c r="JVF148" s="73"/>
      <c r="JVG148" s="73"/>
      <c r="JVH148" s="73"/>
      <c r="JVI148" s="74"/>
      <c r="JVJ148" s="7"/>
      <c r="JVK148" s="7"/>
      <c r="JVL148" s="74"/>
      <c r="JVM148" s="74"/>
      <c r="JVN148" s="6"/>
      <c r="JVO148" s="6"/>
      <c r="JVP148" s="75"/>
      <c r="JVQ148" s="73"/>
      <c r="JVR148" s="76"/>
      <c r="JVS148" s="77"/>
      <c r="JVT148" s="78"/>
      <c r="JVU148" s="73"/>
      <c r="JVV148" s="73"/>
      <c r="JVW148" s="73"/>
      <c r="JVX148" s="73"/>
      <c r="JVY148" s="74"/>
      <c r="JVZ148" s="7"/>
      <c r="JWA148" s="7"/>
      <c r="JWB148" s="74"/>
      <c r="JWC148" s="74"/>
      <c r="JWD148" s="6"/>
      <c r="JWE148" s="6"/>
      <c r="JWF148" s="75"/>
      <c r="JWG148" s="73"/>
      <c r="JWH148" s="76"/>
      <c r="JWI148" s="77"/>
      <c r="JWJ148" s="78"/>
      <c r="JWK148" s="73"/>
      <c r="JWL148" s="73"/>
      <c r="JWM148" s="73"/>
      <c r="JWN148" s="73"/>
      <c r="JWO148" s="74"/>
      <c r="JWP148" s="7"/>
      <c r="JWQ148" s="7"/>
      <c r="JWR148" s="74"/>
      <c r="JWS148" s="74"/>
      <c r="JWT148" s="6"/>
      <c r="JWU148" s="6"/>
      <c r="JWV148" s="75"/>
      <c r="JWW148" s="73"/>
      <c r="JWX148" s="76"/>
      <c r="JWY148" s="77"/>
      <c r="JWZ148" s="78"/>
      <c r="JXA148" s="73"/>
      <c r="JXB148" s="73"/>
      <c r="JXC148" s="73"/>
      <c r="JXD148" s="73"/>
      <c r="JXE148" s="74"/>
      <c r="JXF148" s="7"/>
      <c r="JXG148" s="7"/>
      <c r="JXH148" s="74"/>
      <c r="JXI148" s="74"/>
      <c r="JXJ148" s="6"/>
      <c r="JXK148" s="6"/>
      <c r="JXL148" s="75"/>
      <c r="JXM148" s="73"/>
      <c r="JXN148" s="76"/>
      <c r="JXO148" s="77"/>
      <c r="JXP148" s="78"/>
      <c r="JXQ148" s="73"/>
      <c r="JXR148" s="73"/>
      <c r="JXS148" s="73"/>
      <c r="JXT148" s="73"/>
      <c r="JXU148" s="74"/>
      <c r="JXV148" s="7"/>
      <c r="JXW148" s="7"/>
      <c r="JXX148" s="74"/>
      <c r="JXY148" s="74"/>
      <c r="JXZ148" s="6"/>
      <c r="JYA148" s="6"/>
      <c r="JYB148" s="75"/>
      <c r="JYC148" s="73"/>
      <c r="JYD148" s="76"/>
      <c r="JYE148" s="77"/>
      <c r="JYF148" s="78"/>
      <c r="JYG148" s="73"/>
      <c r="JYH148" s="73"/>
      <c r="JYI148" s="73"/>
      <c r="JYJ148" s="73"/>
      <c r="JYK148" s="74"/>
      <c r="JYL148" s="7"/>
      <c r="JYM148" s="7"/>
      <c r="JYN148" s="74"/>
      <c r="JYO148" s="74"/>
      <c r="JYP148" s="6"/>
      <c r="JYQ148" s="6"/>
      <c r="JYR148" s="75"/>
      <c r="JYS148" s="73"/>
      <c r="JYT148" s="76"/>
      <c r="JYU148" s="77"/>
      <c r="JYV148" s="78"/>
      <c r="JYW148" s="73"/>
      <c r="JYX148" s="73"/>
      <c r="JYY148" s="73"/>
      <c r="JYZ148" s="73"/>
      <c r="JZA148" s="74"/>
      <c r="JZB148" s="7"/>
      <c r="JZC148" s="7"/>
      <c r="JZD148" s="74"/>
      <c r="JZE148" s="74"/>
      <c r="JZF148" s="6"/>
      <c r="JZG148" s="6"/>
      <c r="JZH148" s="75"/>
      <c r="JZI148" s="73"/>
      <c r="JZJ148" s="76"/>
      <c r="JZK148" s="77"/>
      <c r="JZL148" s="78"/>
      <c r="JZM148" s="73"/>
      <c r="JZN148" s="73"/>
      <c r="JZO148" s="73"/>
      <c r="JZP148" s="73"/>
      <c r="JZQ148" s="74"/>
      <c r="JZR148" s="7"/>
      <c r="JZS148" s="7"/>
      <c r="JZT148" s="74"/>
      <c r="JZU148" s="74"/>
      <c r="JZV148" s="6"/>
      <c r="JZW148" s="6"/>
      <c r="JZX148" s="75"/>
      <c r="JZY148" s="73"/>
      <c r="JZZ148" s="76"/>
      <c r="KAA148" s="77"/>
      <c r="KAB148" s="78"/>
      <c r="KAC148" s="73"/>
      <c r="KAD148" s="73"/>
      <c r="KAE148" s="73"/>
      <c r="KAF148" s="73"/>
      <c r="KAG148" s="74"/>
      <c r="KAH148" s="7"/>
      <c r="KAI148" s="7"/>
      <c r="KAJ148" s="74"/>
      <c r="KAK148" s="74"/>
      <c r="KAL148" s="6"/>
      <c r="KAM148" s="6"/>
      <c r="KAN148" s="75"/>
      <c r="KAO148" s="73"/>
      <c r="KAP148" s="76"/>
      <c r="KAQ148" s="77"/>
      <c r="KAR148" s="78"/>
      <c r="KAS148" s="73"/>
      <c r="KAT148" s="73"/>
      <c r="KAU148" s="73"/>
      <c r="KAV148" s="73"/>
      <c r="KAW148" s="74"/>
      <c r="KAX148" s="7"/>
      <c r="KAY148" s="7"/>
      <c r="KAZ148" s="74"/>
      <c r="KBA148" s="74"/>
      <c r="KBB148" s="6"/>
      <c r="KBC148" s="6"/>
      <c r="KBD148" s="75"/>
      <c r="KBE148" s="73"/>
      <c r="KBF148" s="76"/>
      <c r="KBG148" s="77"/>
      <c r="KBH148" s="78"/>
      <c r="KBI148" s="73"/>
      <c r="KBJ148" s="73"/>
      <c r="KBK148" s="73"/>
      <c r="KBL148" s="73"/>
      <c r="KBM148" s="74"/>
      <c r="KBN148" s="7"/>
      <c r="KBO148" s="7"/>
      <c r="KBP148" s="74"/>
      <c r="KBQ148" s="74"/>
      <c r="KBR148" s="6"/>
      <c r="KBS148" s="6"/>
      <c r="KBT148" s="75"/>
      <c r="KBU148" s="73"/>
      <c r="KBV148" s="76"/>
      <c r="KBW148" s="77"/>
      <c r="KBX148" s="78"/>
      <c r="KBY148" s="73"/>
      <c r="KBZ148" s="73"/>
      <c r="KCA148" s="73"/>
      <c r="KCB148" s="73"/>
      <c r="KCC148" s="74"/>
      <c r="KCD148" s="7"/>
      <c r="KCE148" s="7"/>
      <c r="KCF148" s="74"/>
      <c r="KCG148" s="74"/>
      <c r="KCH148" s="6"/>
      <c r="KCI148" s="6"/>
      <c r="KCJ148" s="75"/>
      <c r="KCK148" s="73"/>
      <c r="KCL148" s="76"/>
      <c r="KCM148" s="77"/>
      <c r="KCN148" s="78"/>
      <c r="KCO148" s="73"/>
      <c r="KCP148" s="73"/>
      <c r="KCQ148" s="73"/>
      <c r="KCR148" s="73"/>
      <c r="KCS148" s="74"/>
      <c r="KCT148" s="7"/>
      <c r="KCU148" s="7"/>
      <c r="KCV148" s="74"/>
      <c r="KCW148" s="74"/>
      <c r="KCX148" s="6"/>
      <c r="KCY148" s="6"/>
      <c r="KCZ148" s="75"/>
      <c r="KDA148" s="73"/>
      <c r="KDB148" s="76"/>
      <c r="KDC148" s="77"/>
      <c r="KDD148" s="78"/>
      <c r="KDE148" s="73"/>
      <c r="KDF148" s="73"/>
      <c r="KDG148" s="73"/>
      <c r="KDH148" s="73"/>
      <c r="KDI148" s="74"/>
      <c r="KDJ148" s="7"/>
      <c r="KDK148" s="7"/>
      <c r="KDL148" s="74"/>
      <c r="KDM148" s="74"/>
      <c r="KDN148" s="6"/>
      <c r="KDO148" s="6"/>
      <c r="KDP148" s="75"/>
      <c r="KDQ148" s="73"/>
      <c r="KDR148" s="76"/>
      <c r="KDS148" s="77"/>
      <c r="KDT148" s="78"/>
      <c r="KDU148" s="73"/>
      <c r="KDV148" s="73"/>
      <c r="KDW148" s="73"/>
      <c r="KDX148" s="73"/>
      <c r="KDY148" s="74"/>
      <c r="KDZ148" s="7"/>
      <c r="KEA148" s="7"/>
      <c r="KEB148" s="74"/>
      <c r="KEC148" s="74"/>
      <c r="KED148" s="6"/>
      <c r="KEE148" s="6"/>
      <c r="KEF148" s="75"/>
      <c r="KEG148" s="73"/>
      <c r="KEH148" s="76"/>
      <c r="KEI148" s="77"/>
      <c r="KEJ148" s="78"/>
      <c r="KEK148" s="73"/>
      <c r="KEL148" s="73"/>
      <c r="KEM148" s="73"/>
      <c r="KEN148" s="73"/>
      <c r="KEO148" s="74"/>
      <c r="KEP148" s="7"/>
      <c r="KEQ148" s="7"/>
      <c r="KER148" s="74"/>
      <c r="KES148" s="74"/>
      <c r="KET148" s="6"/>
      <c r="KEU148" s="6"/>
      <c r="KEV148" s="75"/>
      <c r="KEW148" s="73"/>
      <c r="KEX148" s="76"/>
      <c r="KEY148" s="77"/>
      <c r="KEZ148" s="78"/>
      <c r="KFA148" s="73"/>
      <c r="KFB148" s="73"/>
      <c r="KFC148" s="73"/>
      <c r="KFD148" s="73"/>
      <c r="KFE148" s="74"/>
      <c r="KFF148" s="7"/>
      <c r="KFG148" s="7"/>
      <c r="KFH148" s="74"/>
      <c r="KFI148" s="74"/>
      <c r="KFJ148" s="6"/>
      <c r="KFK148" s="6"/>
      <c r="KFL148" s="75"/>
      <c r="KFM148" s="73"/>
      <c r="KFN148" s="76"/>
      <c r="KFO148" s="77"/>
      <c r="KFP148" s="78"/>
      <c r="KFQ148" s="73"/>
      <c r="KFR148" s="73"/>
      <c r="KFS148" s="73"/>
      <c r="KFT148" s="73"/>
      <c r="KFU148" s="74"/>
      <c r="KFV148" s="7"/>
      <c r="KFW148" s="7"/>
      <c r="KFX148" s="74"/>
      <c r="KFY148" s="74"/>
      <c r="KFZ148" s="6"/>
      <c r="KGA148" s="6"/>
      <c r="KGB148" s="75"/>
      <c r="KGC148" s="73"/>
      <c r="KGD148" s="76"/>
      <c r="KGE148" s="77"/>
      <c r="KGF148" s="78"/>
      <c r="KGG148" s="73"/>
      <c r="KGH148" s="73"/>
      <c r="KGI148" s="73"/>
      <c r="KGJ148" s="73"/>
      <c r="KGK148" s="74"/>
      <c r="KGL148" s="7"/>
      <c r="KGM148" s="7"/>
      <c r="KGN148" s="74"/>
      <c r="KGO148" s="74"/>
      <c r="KGP148" s="6"/>
      <c r="KGQ148" s="6"/>
      <c r="KGR148" s="75"/>
      <c r="KGS148" s="73"/>
      <c r="KGT148" s="76"/>
      <c r="KGU148" s="77"/>
      <c r="KGV148" s="78"/>
      <c r="KGW148" s="73"/>
      <c r="KGX148" s="73"/>
      <c r="KGY148" s="73"/>
      <c r="KGZ148" s="73"/>
      <c r="KHA148" s="74"/>
      <c r="KHB148" s="7"/>
      <c r="KHC148" s="7"/>
      <c r="KHD148" s="74"/>
      <c r="KHE148" s="74"/>
      <c r="KHF148" s="6"/>
      <c r="KHG148" s="6"/>
      <c r="KHH148" s="75"/>
      <c r="KHI148" s="73"/>
      <c r="KHJ148" s="76"/>
      <c r="KHK148" s="77"/>
      <c r="KHL148" s="78"/>
      <c r="KHM148" s="73"/>
      <c r="KHN148" s="73"/>
      <c r="KHO148" s="73"/>
      <c r="KHP148" s="73"/>
      <c r="KHQ148" s="74"/>
      <c r="KHR148" s="7"/>
      <c r="KHS148" s="7"/>
      <c r="KHT148" s="74"/>
      <c r="KHU148" s="74"/>
      <c r="KHV148" s="6"/>
      <c r="KHW148" s="6"/>
      <c r="KHX148" s="75"/>
      <c r="KHY148" s="73"/>
      <c r="KHZ148" s="76"/>
      <c r="KIA148" s="77"/>
      <c r="KIB148" s="78"/>
      <c r="KIC148" s="73"/>
      <c r="KID148" s="73"/>
      <c r="KIE148" s="73"/>
      <c r="KIF148" s="73"/>
      <c r="KIG148" s="74"/>
      <c r="KIH148" s="7"/>
      <c r="KII148" s="7"/>
      <c r="KIJ148" s="74"/>
      <c r="KIK148" s="74"/>
      <c r="KIL148" s="6"/>
      <c r="KIM148" s="6"/>
      <c r="KIN148" s="75"/>
      <c r="KIO148" s="73"/>
      <c r="KIP148" s="76"/>
      <c r="KIQ148" s="77"/>
      <c r="KIR148" s="78"/>
      <c r="KIS148" s="73"/>
      <c r="KIT148" s="73"/>
      <c r="KIU148" s="73"/>
      <c r="KIV148" s="73"/>
      <c r="KIW148" s="74"/>
      <c r="KIX148" s="7"/>
      <c r="KIY148" s="7"/>
      <c r="KIZ148" s="74"/>
      <c r="KJA148" s="74"/>
      <c r="KJB148" s="6"/>
      <c r="KJC148" s="6"/>
      <c r="KJD148" s="75"/>
      <c r="KJE148" s="73"/>
      <c r="KJF148" s="76"/>
      <c r="KJG148" s="77"/>
      <c r="KJH148" s="78"/>
      <c r="KJI148" s="73"/>
      <c r="KJJ148" s="73"/>
      <c r="KJK148" s="73"/>
      <c r="KJL148" s="73"/>
      <c r="KJM148" s="74"/>
      <c r="KJN148" s="7"/>
      <c r="KJO148" s="7"/>
      <c r="KJP148" s="74"/>
      <c r="KJQ148" s="74"/>
      <c r="KJR148" s="6"/>
      <c r="KJS148" s="6"/>
      <c r="KJT148" s="75"/>
      <c r="KJU148" s="73"/>
      <c r="KJV148" s="76"/>
      <c r="KJW148" s="77"/>
      <c r="KJX148" s="78"/>
      <c r="KJY148" s="73"/>
      <c r="KJZ148" s="73"/>
      <c r="KKA148" s="73"/>
      <c r="KKB148" s="73"/>
      <c r="KKC148" s="74"/>
      <c r="KKD148" s="7"/>
      <c r="KKE148" s="7"/>
      <c r="KKF148" s="74"/>
      <c r="KKG148" s="74"/>
      <c r="KKH148" s="6"/>
      <c r="KKI148" s="6"/>
      <c r="KKJ148" s="75"/>
      <c r="KKK148" s="73"/>
      <c r="KKL148" s="76"/>
      <c r="KKM148" s="77"/>
      <c r="KKN148" s="78"/>
      <c r="KKO148" s="73"/>
      <c r="KKP148" s="73"/>
      <c r="KKQ148" s="73"/>
      <c r="KKR148" s="73"/>
      <c r="KKS148" s="74"/>
      <c r="KKT148" s="7"/>
      <c r="KKU148" s="7"/>
      <c r="KKV148" s="74"/>
      <c r="KKW148" s="74"/>
      <c r="KKX148" s="6"/>
      <c r="KKY148" s="6"/>
      <c r="KKZ148" s="75"/>
      <c r="KLA148" s="73"/>
      <c r="KLB148" s="76"/>
      <c r="KLC148" s="77"/>
      <c r="KLD148" s="78"/>
      <c r="KLE148" s="73"/>
      <c r="KLF148" s="73"/>
      <c r="KLG148" s="73"/>
      <c r="KLH148" s="73"/>
      <c r="KLI148" s="74"/>
      <c r="KLJ148" s="7"/>
      <c r="KLK148" s="7"/>
      <c r="KLL148" s="74"/>
      <c r="KLM148" s="74"/>
      <c r="KLN148" s="6"/>
      <c r="KLO148" s="6"/>
      <c r="KLP148" s="75"/>
      <c r="KLQ148" s="73"/>
      <c r="KLR148" s="76"/>
      <c r="KLS148" s="77"/>
      <c r="KLT148" s="78"/>
      <c r="KLU148" s="73"/>
      <c r="KLV148" s="73"/>
      <c r="KLW148" s="73"/>
      <c r="KLX148" s="73"/>
      <c r="KLY148" s="74"/>
      <c r="KLZ148" s="7"/>
      <c r="KMA148" s="7"/>
      <c r="KMB148" s="74"/>
      <c r="KMC148" s="74"/>
      <c r="KMD148" s="6"/>
      <c r="KME148" s="6"/>
      <c r="KMF148" s="75"/>
      <c r="KMG148" s="73"/>
      <c r="KMH148" s="76"/>
      <c r="KMI148" s="77"/>
      <c r="KMJ148" s="78"/>
      <c r="KMK148" s="73"/>
      <c r="KML148" s="73"/>
      <c r="KMM148" s="73"/>
      <c r="KMN148" s="73"/>
      <c r="KMO148" s="74"/>
      <c r="KMP148" s="7"/>
      <c r="KMQ148" s="7"/>
      <c r="KMR148" s="74"/>
      <c r="KMS148" s="74"/>
      <c r="KMT148" s="6"/>
      <c r="KMU148" s="6"/>
      <c r="KMV148" s="75"/>
      <c r="KMW148" s="73"/>
      <c r="KMX148" s="76"/>
      <c r="KMY148" s="77"/>
      <c r="KMZ148" s="78"/>
      <c r="KNA148" s="73"/>
      <c r="KNB148" s="73"/>
      <c r="KNC148" s="73"/>
      <c r="KND148" s="73"/>
      <c r="KNE148" s="74"/>
      <c r="KNF148" s="7"/>
      <c r="KNG148" s="7"/>
      <c r="KNH148" s="74"/>
      <c r="KNI148" s="74"/>
      <c r="KNJ148" s="6"/>
      <c r="KNK148" s="6"/>
      <c r="KNL148" s="75"/>
      <c r="KNM148" s="73"/>
      <c r="KNN148" s="76"/>
      <c r="KNO148" s="77"/>
      <c r="KNP148" s="78"/>
      <c r="KNQ148" s="73"/>
      <c r="KNR148" s="73"/>
      <c r="KNS148" s="73"/>
      <c r="KNT148" s="73"/>
      <c r="KNU148" s="74"/>
      <c r="KNV148" s="7"/>
      <c r="KNW148" s="7"/>
      <c r="KNX148" s="74"/>
      <c r="KNY148" s="74"/>
      <c r="KNZ148" s="6"/>
      <c r="KOA148" s="6"/>
      <c r="KOB148" s="75"/>
      <c r="KOC148" s="73"/>
      <c r="KOD148" s="76"/>
      <c r="KOE148" s="77"/>
      <c r="KOF148" s="78"/>
      <c r="KOG148" s="73"/>
      <c r="KOH148" s="73"/>
      <c r="KOI148" s="73"/>
      <c r="KOJ148" s="73"/>
      <c r="KOK148" s="74"/>
      <c r="KOL148" s="7"/>
      <c r="KOM148" s="7"/>
      <c r="KON148" s="74"/>
      <c r="KOO148" s="74"/>
      <c r="KOP148" s="6"/>
      <c r="KOQ148" s="6"/>
      <c r="KOR148" s="75"/>
      <c r="KOS148" s="73"/>
      <c r="KOT148" s="76"/>
      <c r="KOU148" s="77"/>
      <c r="KOV148" s="78"/>
      <c r="KOW148" s="73"/>
      <c r="KOX148" s="73"/>
      <c r="KOY148" s="73"/>
      <c r="KOZ148" s="73"/>
      <c r="KPA148" s="74"/>
      <c r="KPB148" s="7"/>
      <c r="KPC148" s="7"/>
      <c r="KPD148" s="74"/>
      <c r="KPE148" s="74"/>
      <c r="KPF148" s="6"/>
      <c r="KPG148" s="6"/>
      <c r="KPH148" s="75"/>
      <c r="KPI148" s="73"/>
      <c r="KPJ148" s="76"/>
      <c r="KPK148" s="77"/>
      <c r="KPL148" s="78"/>
      <c r="KPM148" s="73"/>
      <c r="KPN148" s="73"/>
      <c r="KPO148" s="73"/>
      <c r="KPP148" s="73"/>
      <c r="KPQ148" s="74"/>
      <c r="KPR148" s="7"/>
      <c r="KPS148" s="7"/>
      <c r="KPT148" s="74"/>
      <c r="KPU148" s="74"/>
      <c r="KPV148" s="6"/>
      <c r="KPW148" s="6"/>
      <c r="KPX148" s="75"/>
      <c r="KPY148" s="73"/>
      <c r="KPZ148" s="76"/>
      <c r="KQA148" s="77"/>
      <c r="KQB148" s="78"/>
      <c r="KQC148" s="73"/>
      <c r="KQD148" s="73"/>
      <c r="KQE148" s="73"/>
      <c r="KQF148" s="73"/>
      <c r="KQG148" s="74"/>
      <c r="KQH148" s="7"/>
      <c r="KQI148" s="7"/>
      <c r="KQJ148" s="74"/>
      <c r="KQK148" s="74"/>
      <c r="KQL148" s="6"/>
      <c r="KQM148" s="6"/>
      <c r="KQN148" s="75"/>
      <c r="KQO148" s="73"/>
      <c r="KQP148" s="76"/>
      <c r="KQQ148" s="77"/>
      <c r="KQR148" s="78"/>
      <c r="KQS148" s="73"/>
      <c r="KQT148" s="73"/>
      <c r="KQU148" s="73"/>
      <c r="KQV148" s="73"/>
      <c r="KQW148" s="74"/>
      <c r="KQX148" s="7"/>
      <c r="KQY148" s="7"/>
      <c r="KQZ148" s="74"/>
      <c r="KRA148" s="74"/>
      <c r="KRB148" s="6"/>
      <c r="KRC148" s="6"/>
      <c r="KRD148" s="75"/>
      <c r="KRE148" s="73"/>
      <c r="KRF148" s="76"/>
      <c r="KRG148" s="77"/>
      <c r="KRH148" s="78"/>
      <c r="KRI148" s="73"/>
      <c r="KRJ148" s="73"/>
      <c r="KRK148" s="73"/>
      <c r="KRL148" s="73"/>
      <c r="KRM148" s="74"/>
      <c r="KRN148" s="7"/>
      <c r="KRO148" s="7"/>
      <c r="KRP148" s="74"/>
      <c r="KRQ148" s="74"/>
      <c r="KRR148" s="6"/>
      <c r="KRS148" s="6"/>
      <c r="KRT148" s="75"/>
      <c r="KRU148" s="73"/>
      <c r="KRV148" s="76"/>
      <c r="KRW148" s="77"/>
      <c r="KRX148" s="78"/>
      <c r="KRY148" s="73"/>
      <c r="KRZ148" s="73"/>
      <c r="KSA148" s="73"/>
      <c r="KSB148" s="73"/>
      <c r="KSC148" s="74"/>
      <c r="KSD148" s="7"/>
      <c r="KSE148" s="7"/>
      <c r="KSF148" s="74"/>
      <c r="KSG148" s="74"/>
      <c r="KSH148" s="6"/>
      <c r="KSI148" s="6"/>
      <c r="KSJ148" s="75"/>
      <c r="KSK148" s="73"/>
      <c r="KSL148" s="76"/>
      <c r="KSM148" s="77"/>
      <c r="KSN148" s="78"/>
      <c r="KSO148" s="73"/>
      <c r="KSP148" s="73"/>
      <c r="KSQ148" s="73"/>
      <c r="KSR148" s="73"/>
      <c r="KSS148" s="74"/>
      <c r="KST148" s="7"/>
      <c r="KSU148" s="7"/>
      <c r="KSV148" s="74"/>
      <c r="KSW148" s="74"/>
      <c r="KSX148" s="6"/>
      <c r="KSY148" s="6"/>
      <c r="KSZ148" s="75"/>
      <c r="KTA148" s="73"/>
      <c r="KTB148" s="76"/>
      <c r="KTC148" s="77"/>
      <c r="KTD148" s="78"/>
      <c r="KTE148" s="73"/>
      <c r="KTF148" s="73"/>
      <c r="KTG148" s="73"/>
      <c r="KTH148" s="73"/>
      <c r="KTI148" s="74"/>
      <c r="KTJ148" s="7"/>
      <c r="KTK148" s="7"/>
      <c r="KTL148" s="74"/>
      <c r="KTM148" s="74"/>
      <c r="KTN148" s="6"/>
      <c r="KTO148" s="6"/>
      <c r="KTP148" s="75"/>
      <c r="KTQ148" s="73"/>
      <c r="KTR148" s="76"/>
      <c r="KTS148" s="77"/>
      <c r="KTT148" s="78"/>
      <c r="KTU148" s="73"/>
      <c r="KTV148" s="73"/>
      <c r="KTW148" s="73"/>
      <c r="KTX148" s="73"/>
      <c r="KTY148" s="74"/>
      <c r="KTZ148" s="7"/>
      <c r="KUA148" s="7"/>
      <c r="KUB148" s="74"/>
      <c r="KUC148" s="74"/>
      <c r="KUD148" s="6"/>
      <c r="KUE148" s="6"/>
      <c r="KUF148" s="75"/>
      <c r="KUG148" s="73"/>
      <c r="KUH148" s="76"/>
      <c r="KUI148" s="77"/>
      <c r="KUJ148" s="78"/>
      <c r="KUK148" s="73"/>
      <c r="KUL148" s="73"/>
      <c r="KUM148" s="73"/>
      <c r="KUN148" s="73"/>
      <c r="KUO148" s="74"/>
      <c r="KUP148" s="7"/>
      <c r="KUQ148" s="7"/>
      <c r="KUR148" s="74"/>
      <c r="KUS148" s="74"/>
      <c r="KUT148" s="6"/>
      <c r="KUU148" s="6"/>
      <c r="KUV148" s="75"/>
      <c r="KUW148" s="73"/>
      <c r="KUX148" s="76"/>
      <c r="KUY148" s="77"/>
      <c r="KUZ148" s="78"/>
      <c r="KVA148" s="73"/>
      <c r="KVB148" s="73"/>
      <c r="KVC148" s="73"/>
      <c r="KVD148" s="73"/>
      <c r="KVE148" s="74"/>
      <c r="KVF148" s="7"/>
      <c r="KVG148" s="7"/>
      <c r="KVH148" s="74"/>
      <c r="KVI148" s="74"/>
      <c r="KVJ148" s="6"/>
      <c r="KVK148" s="6"/>
      <c r="KVL148" s="75"/>
      <c r="KVM148" s="73"/>
      <c r="KVN148" s="76"/>
      <c r="KVO148" s="77"/>
      <c r="KVP148" s="78"/>
      <c r="KVQ148" s="73"/>
      <c r="KVR148" s="73"/>
      <c r="KVS148" s="73"/>
      <c r="KVT148" s="73"/>
      <c r="KVU148" s="74"/>
      <c r="KVV148" s="7"/>
      <c r="KVW148" s="7"/>
      <c r="KVX148" s="74"/>
      <c r="KVY148" s="74"/>
      <c r="KVZ148" s="6"/>
      <c r="KWA148" s="6"/>
      <c r="KWB148" s="75"/>
      <c r="KWC148" s="73"/>
      <c r="KWD148" s="76"/>
      <c r="KWE148" s="77"/>
      <c r="KWF148" s="78"/>
      <c r="KWG148" s="73"/>
      <c r="KWH148" s="73"/>
      <c r="KWI148" s="73"/>
      <c r="KWJ148" s="73"/>
      <c r="KWK148" s="74"/>
      <c r="KWL148" s="7"/>
      <c r="KWM148" s="7"/>
      <c r="KWN148" s="74"/>
      <c r="KWO148" s="74"/>
      <c r="KWP148" s="6"/>
      <c r="KWQ148" s="6"/>
      <c r="KWR148" s="75"/>
      <c r="KWS148" s="73"/>
      <c r="KWT148" s="76"/>
      <c r="KWU148" s="77"/>
      <c r="KWV148" s="78"/>
      <c r="KWW148" s="73"/>
      <c r="KWX148" s="73"/>
      <c r="KWY148" s="73"/>
      <c r="KWZ148" s="73"/>
      <c r="KXA148" s="74"/>
      <c r="KXB148" s="7"/>
      <c r="KXC148" s="7"/>
      <c r="KXD148" s="74"/>
      <c r="KXE148" s="74"/>
      <c r="KXF148" s="6"/>
      <c r="KXG148" s="6"/>
      <c r="KXH148" s="75"/>
      <c r="KXI148" s="73"/>
      <c r="KXJ148" s="76"/>
      <c r="KXK148" s="77"/>
      <c r="KXL148" s="78"/>
      <c r="KXM148" s="73"/>
      <c r="KXN148" s="73"/>
      <c r="KXO148" s="73"/>
      <c r="KXP148" s="73"/>
      <c r="KXQ148" s="74"/>
      <c r="KXR148" s="7"/>
      <c r="KXS148" s="7"/>
      <c r="KXT148" s="74"/>
      <c r="KXU148" s="74"/>
      <c r="KXV148" s="6"/>
      <c r="KXW148" s="6"/>
      <c r="KXX148" s="75"/>
      <c r="KXY148" s="73"/>
      <c r="KXZ148" s="76"/>
      <c r="KYA148" s="77"/>
      <c r="KYB148" s="78"/>
      <c r="KYC148" s="73"/>
      <c r="KYD148" s="73"/>
      <c r="KYE148" s="73"/>
      <c r="KYF148" s="73"/>
      <c r="KYG148" s="74"/>
      <c r="KYH148" s="7"/>
      <c r="KYI148" s="7"/>
      <c r="KYJ148" s="74"/>
      <c r="KYK148" s="74"/>
      <c r="KYL148" s="6"/>
      <c r="KYM148" s="6"/>
      <c r="KYN148" s="75"/>
      <c r="KYO148" s="73"/>
      <c r="KYP148" s="76"/>
      <c r="KYQ148" s="77"/>
      <c r="KYR148" s="78"/>
      <c r="KYS148" s="73"/>
      <c r="KYT148" s="73"/>
      <c r="KYU148" s="73"/>
      <c r="KYV148" s="73"/>
      <c r="KYW148" s="74"/>
      <c r="KYX148" s="7"/>
      <c r="KYY148" s="7"/>
      <c r="KYZ148" s="74"/>
      <c r="KZA148" s="74"/>
      <c r="KZB148" s="6"/>
      <c r="KZC148" s="6"/>
      <c r="KZD148" s="75"/>
      <c r="KZE148" s="73"/>
      <c r="KZF148" s="76"/>
      <c r="KZG148" s="77"/>
      <c r="KZH148" s="78"/>
      <c r="KZI148" s="73"/>
      <c r="KZJ148" s="73"/>
      <c r="KZK148" s="73"/>
      <c r="KZL148" s="73"/>
      <c r="KZM148" s="74"/>
      <c r="KZN148" s="7"/>
      <c r="KZO148" s="7"/>
      <c r="KZP148" s="74"/>
      <c r="KZQ148" s="74"/>
      <c r="KZR148" s="6"/>
      <c r="KZS148" s="6"/>
      <c r="KZT148" s="75"/>
      <c r="KZU148" s="73"/>
      <c r="KZV148" s="76"/>
      <c r="KZW148" s="77"/>
      <c r="KZX148" s="78"/>
      <c r="KZY148" s="73"/>
      <c r="KZZ148" s="73"/>
      <c r="LAA148" s="73"/>
      <c r="LAB148" s="73"/>
      <c r="LAC148" s="74"/>
      <c r="LAD148" s="7"/>
      <c r="LAE148" s="7"/>
      <c r="LAF148" s="74"/>
      <c r="LAG148" s="74"/>
      <c r="LAH148" s="6"/>
      <c r="LAI148" s="6"/>
      <c r="LAJ148" s="75"/>
      <c r="LAK148" s="73"/>
      <c r="LAL148" s="76"/>
      <c r="LAM148" s="77"/>
      <c r="LAN148" s="78"/>
      <c r="LAO148" s="73"/>
      <c r="LAP148" s="73"/>
      <c r="LAQ148" s="73"/>
      <c r="LAR148" s="73"/>
      <c r="LAS148" s="74"/>
      <c r="LAT148" s="7"/>
      <c r="LAU148" s="7"/>
      <c r="LAV148" s="74"/>
      <c r="LAW148" s="74"/>
      <c r="LAX148" s="6"/>
      <c r="LAY148" s="6"/>
      <c r="LAZ148" s="75"/>
      <c r="LBA148" s="73"/>
      <c r="LBB148" s="76"/>
      <c r="LBC148" s="77"/>
      <c r="LBD148" s="78"/>
      <c r="LBE148" s="73"/>
      <c r="LBF148" s="73"/>
      <c r="LBG148" s="73"/>
      <c r="LBH148" s="73"/>
      <c r="LBI148" s="74"/>
      <c r="LBJ148" s="7"/>
      <c r="LBK148" s="7"/>
      <c r="LBL148" s="74"/>
      <c r="LBM148" s="74"/>
      <c r="LBN148" s="6"/>
      <c r="LBO148" s="6"/>
      <c r="LBP148" s="75"/>
      <c r="LBQ148" s="73"/>
      <c r="LBR148" s="76"/>
      <c r="LBS148" s="77"/>
      <c r="LBT148" s="78"/>
      <c r="LBU148" s="73"/>
      <c r="LBV148" s="73"/>
      <c r="LBW148" s="73"/>
      <c r="LBX148" s="73"/>
      <c r="LBY148" s="74"/>
      <c r="LBZ148" s="7"/>
      <c r="LCA148" s="7"/>
      <c r="LCB148" s="74"/>
      <c r="LCC148" s="74"/>
      <c r="LCD148" s="6"/>
      <c r="LCE148" s="6"/>
      <c r="LCF148" s="75"/>
      <c r="LCG148" s="73"/>
      <c r="LCH148" s="76"/>
      <c r="LCI148" s="77"/>
      <c r="LCJ148" s="78"/>
      <c r="LCK148" s="73"/>
      <c r="LCL148" s="73"/>
      <c r="LCM148" s="73"/>
      <c r="LCN148" s="73"/>
      <c r="LCO148" s="74"/>
      <c r="LCP148" s="7"/>
      <c r="LCQ148" s="7"/>
      <c r="LCR148" s="74"/>
      <c r="LCS148" s="74"/>
      <c r="LCT148" s="6"/>
      <c r="LCU148" s="6"/>
      <c r="LCV148" s="75"/>
      <c r="LCW148" s="73"/>
      <c r="LCX148" s="76"/>
      <c r="LCY148" s="77"/>
      <c r="LCZ148" s="78"/>
      <c r="LDA148" s="73"/>
      <c r="LDB148" s="73"/>
      <c r="LDC148" s="73"/>
      <c r="LDD148" s="73"/>
      <c r="LDE148" s="74"/>
      <c r="LDF148" s="7"/>
      <c r="LDG148" s="7"/>
      <c r="LDH148" s="74"/>
      <c r="LDI148" s="74"/>
      <c r="LDJ148" s="6"/>
      <c r="LDK148" s="6"/>
      <c r="LDL148" s="75"/>
      <c r="LDM148" s="73"/>
      <c r="LDN148" s="76"/>
      <c r="LDO148" s="77"/>
      <c r="LDP148" s="78"/>
      <c r="LDQ148" s="73"/>
      <c r="LDR148" s="73"/>
      <c r="LDS148" s="73"/>
      <c r="LDT148" s="73"/>
      <c r="LDU148" s="74"/>
      <c r="LDV148" s="7"/>
      <c r="LDW148" s="7"/>
      <c r="LDX148" s="74"/>
      <c r="LDY148" s="74"/>
      <c r="LDZ148" s="6"/>
      <c r="LEA148" s="6"/>
      <c r="LEB148" s="75"/>
      <c r="LEC148" s="73"/>
      <c r="LED148" s="76"/>
      <c r="LEE148" s="77"/>
      <c r="LEF148" s="78"/>
      <c r="LEG148" s="73"/>
      <c r="LEH148" s="73"/>
      <c r="LEI148" s="73"/>
      <c r="LEJ148" s="73"/>
      <c r="LEK148" s="74"/>
      <c r="LEL148" s="7"/>
      <c r="LEM148" s="7"/>
      <c r="LEN148" s="74"/>
      <c r="LEO148" s="74"/>
      <c r="LEP148" s="6"/>
      <c r="LEQ148" s="6"/>
      <c r="LER148" s="75"/>
      <c r="LES148" s="73"/>
      <c r="LET148" s="76"/>
      <c r="LEU148" s="77"/>
      <c r="LEV148" s="78"/>
      <c r="LEW148" s="73"/>
      <c r="LEX148" s="73"/>
      <c r="LEY148" s="73"/>
      <c r="LEZ148" s="73"/>
      <c r="LFA148" s="74"/>
      <c r="LFB148" s="7"/>
      <c r="LFC148" s="7"/>
      <c r="LFD148" s="74"/>
      <c r="LFE148" s="74"/>
      <c r="LFF148" s="6"/>
      <c r="LFG148" s="6"/>
      <c r="LFH148" s="75"/>
      <c r="LFI148" s="73"/>
      <c r="LFJ148" s="76"/>
      <c r="LFK148" s="77"/>
      <c r="LFL148" s="78"/>
      <c r="LFM148" s="73"/>
      <c r="LFN148" s="73"/>
      <c r="LFO148" s="73"/>
      <c r="LFP148" s="73"/>
      <c r="LFQ148" s="74"/>
      <c r="LFR148" s="7"/>
      <c r="LFS148" s="7"/>
      <c r="LFT148" s="74"/>
      <c r="LFU148" s="74"/>
      <c r="LFV148" s="6"/>
      <c r="LFW148" s="6"/>
      <c r="LFX148" s="75"/>
      <c r="LFY148" s="73"/>
      <c r="LFZ148" s="76"/>
      <c r="LGA148" s="77"/>
      <c r="LGB148" s="78"/>
      <c r="LGC148" s="73"/>
      <c r="LGD148" s="73"/>
      <c r="LGE148" s="73"/>
      <c r="LGF148" s="73"/>
      <c r="LGG148" s="74"/>
      <c r="LGH148" s="7"/>
      <c r="LGI148" s="7"/>
      <c r="LGJ148" s="74"/>
      <c r="LGK148" s="74"/>
      <c r="LGL148" s="6"/>
      <c r="LGM148" s="6"/>
      <c r="LGN148" s="75"/>
      <c r="LGO148" s="73"/>
      <c r="LGP148" s="76"/>
      <c r="LGQ148" s="77"/>
      <c r="LGR148" s="78"/>
      <c r="LGS148" s="73"/>
      <c r="LGT148" s="73"/>
      <c r="LGU148" s="73"/>
      <c r="LGV148" s="73"/>
      <c r="LGW148" s="74"/>
      <c r="LGX148" s="7"/>
      <c r="LGY148" s="7"/>
      <c r="LGZ148" s="74"/>
      <c r="LHA148" s="74"/>
      <c r="LHB148" s="6"/>
      <c r="LHC148" s="6"/>
      <c r="LHD148" s="75"/>
      <c r="LHE148" s="73"/>
      <c r="LHF148" s="76"/>
      <c r="LHG148" s="77"/>
      <c r="LHH148" s="78"/>
      <c r="LHI148" s="73"/>
      <c r="LHJ148" s="73"/>
      <c r="LHK148" s="73"/>
      <c r="LHL148" s="73"/>
      <c r="LHM148" s="74"/>
      <c r="LHN148" s="7"/>
      <c r="LHO148" s="7"/>
      <c r="LHP148" s="74"/>
      <c r="LHQ148" s="74"/>
      <c r="LHR148" s="6"/>
      <c r="LHS148" s="6"/>
      <c r="LHT148" s="75"/>
      <c r="LHU148" s="73"/>
      <c r="LHV148" s="76"/>
      <c r="LHW148" s="77"/>
      <c r="LHX148" s="78"/>
      <c r="LHY148" s="73"/>
      <c r="LHZ148" s="73"/>
      <c r="LIA148" s="73"/>
      <c r="LIB148" s="73"/>
      <c r="LIC148" s="74"/>
      <c r="LID148" s="7"/>
      <c r="LIE148" s="7"/>
      <c r="LIF148" s="74"/>
      <c r="LIG148" s="74"/>
      <c r="LIH148" s="6"/>
      <c r="LII148" s="6"/>
      <c r="LIJ148" s="75"/>
      <c r="LIK148" s="73"/>
      <c r="LIL148" s="76"/>
      <c r="LIM148" s="77"/>
      <c r="LIN148" s="78"/>
      <c r="LIO148" s="73"/>
      <c r="LIP148" s="73"/>
      <c r="LIQ148" s="73"/>
      <c r="LIR148" s="73"/>
      <c r="LIS148" s="74"/>
      <c r="LIT148" s="7"/>
      <c r="LIU148" s="7"/>
      <c r="LIV148" s="74"/>
      <c r="LIW148" s="74"/>
      <c r="LIX148" s="6"/>
      <c r="LIY148" s="6"/>
      <c r="LIZ148" s="75"/>
      <c r="LJA148" s="73"/>
      <c r="LJB148" s="76"/>
      <c r="LJC148" s="77"/>
      <c r="LJD148" s="78"/>
      <c r="LJE148" s="73"/>
      <c r="LJF148" s="73"/>
      <c r="LJG148" s="73"/>
      <c r="LJH148" s="73"/>
      <c r="LJI148" s="74"/>
      <c r="LJJ148" s="7"/>
      <c r="LJK148" s="7"/>
      <c r="LJL148" s="74"/>
      <c r="LJM148" s="74"/>
      <c r="LJN148" s="6"/>
      <c r="LJO148" s="6"/>
      <c r="LJP148" s="75"/>
      <c r="LJQ148" s="73"/>
      <c r="LJR148" s="76"/>
      <c r="LJS148" s="77"/>
      <c r="LJT148" s="78"/>
      <c r="LJU148" s="73"/>
      <c r="LJV148" s="73"/>
      <c r="LJW148" s="73"/>
      <c r="LJX148" s="73"/>
      <c r="LJY148" s="74"/>
      <c r="LJZ148" s="7"/>
      <c r="LKA148" s="7"/>
      <c r="LKB148" s="74"/>
      <c r="LKC148" s="74"/>
      <c r="LKD148" s="6"/>
      <c r="LKE148" s="6"/>
      <c r="LKF148" s="75"/>
      <c r="LKG148" s="73"/>
      <c r="LKH148" s="76"/>
      <c r="LKI148" s="77"/>
      <c r="LKJ148" s="78"/>
      <c r="LKK148" s="73"/>
      <c r="LKL148" s="73"/>
      <c r="LKM148" s="73"/>
      <c r="LKN148" s="73"/>
      <c r="LKO148" s="74"/>
      <c r="LKP148" s="7"/>
      <c r="LKQ148" s="7"/>
      <c r="LKR148" s="74"/>
      <c r="LKS148" s="74"/>
      <c r="LKT148" s="6"/>
      <c r="LKU148" s="6"/>
      <c r="LKV148" s="75"/>
      <c r="LKW148" s="73"/>
      <c r="LKX148" s="76"/>
      <c r="LKY148" s="77"/>
      <c r="LKZ148" s="78"/>
      <c r="LLA148" s="73"/>
      <c r="LLB148" s="73"/>
      <c r="LLC148" s="73"/>
      <c r="LLD148" s="73"/>
      <c r="LLE148" s="74"/>
      <c r="LLF148" s="7"/>
      <c r="LLG148" s="7"/>
      <c r="LLH148" s="74"/>
      <c r="LLI148" s="74"/>
      <c r="LLJ148" s="6"/>
      <c r="LLK148" s="6"/>
      <c r="LLL148" s="75"/>
      <c r="LLM148" s="73"/>
      <c r="LLN148" s="76"/>
      <c r="LLO148" s="77"/>
      <c r="LLP148" s="78"/>
      <c r="LLQ148" s="73"/>
      <c r="LLR148" s="73"/>
      <c r="LLS148" s="73"/>
      <c r="LLT148" s="73"/>
      <c r="LLU148" s="74"/>
      <c r="LLV148" s="7"/>
      <c r="LLW148" s="7"/>
      <c r="LLX148" s="74"/>
      <c r="LLY148" s="74"/>
      <c r="LLZ148" s="6"/>
      <c r="LMA148" s="6"/>
      <c r="LMB148" s="75"/>
      <c r="LMC148" s="73"/>
      <c r="LMD148" s="76"/>
      <c r="LME148" s="77"/>
      <c r="LMF148" s="78"/>
      <c r="LMG148" s="73"/>
      <c r="LMH148" s="73"/>
      <c r="LMI148" s="73"/>
      <c r="LMJ148" s="73"/>
      <c r="LMK148" s="74"/>
      <c r="LML148" s="7"/>
      <c r="LMM148" s="7"/>
      <c r="LMN148" s="74"/>
      <c r="LMO148" s="74"/>
      <c r="LMP148" s="6"/>
      <c r="LMQ148" s="6"/>
      <c r="LMR148" s="75"/>
      <c r="LMS148" s="73"/>
      <c r="LMT148" s="76"/>
      <c r="LMU148" s="77"/>
      <c r="LMV148" s="78"/>
      <c r="LMW148" s="73"/>
      <c r="LMX148" s="73"/>
      <c r="LMY148" s="73"/>
      <c r="LMZ148" s="73"/>
      <c r="LNA148" s="74"/>
      <c r="LNB148" s="7"/>
      <c r="LNC148" s="7"/>
      <c r="LND148" s="74"/>
      <c r="LNE148" s="74"/>
      <c r="LNF148" s="6"/>
      <c r="LNG148" s="6"/>
      <c r="LNH148" s="75"/>
      <c r="LNI148" s="73"/>
      <c r="LNJ148" s="76"/>
      <c r="LNK148" s="77"/>
      <c r="LNL148" s="78"/>
      <c r="LNM148" s="73"/>
      <c r="LNN148" s="73"/>
      <c r="LNO148" s="73"/>
      <c r="LNP148" s="73"/>
      <c r="LNQ148" s="74"/>
      <c r="LNR148" s="7"/>
      <c r="LNS148" s="7"/>
      <c r="LNT148" s="74"/>
      <c r="LNU148" s="74"/>
      <c r="LNV148" s="6"/>
      <c r="LNW148" s="6"/>
      <c r="LNX148" s="75"/>
      <c r="LNY148" s="73"/>
      <c r="LNZ148" s="76"/>
      <c r="LOA148" s="77"/>
      <c r="LOB148" s="78"/>
      <c r="LOC148" s="73"/>
      <c r="LOD148" s="73"/>
      <c r="LOE148" s="73"/>
      <c r="LOF148" s="73"/>
      <c r="LOG148" s="74"/>
      <c r="LOH148" s="7"/>
      <c r="LOI148" s="7"/>
      <c r="LOJ148" s="74"/>
      <c r="LOK148" s="74"/>
      <c r="LOL148" s="6"/>
      <c r="LOM148" s="6"/>
      <c r="LON148" s="75"/>
      <c r="LOO148" s="73"/>
      <c r="LOP148" s="76"/>
      <c r="LOQ148" s="77"/>
      <c r="LOR148" s="78"/>
      <c r="LOS148" s="73"/>
      <c r="LOT148" s="73"/>
      <c r="LOU148" s="73"/>
      <c r="LOV148" s="73"/>
      <c r="LOW148" s="74"/>
      <c r="LOX148" s="7"/>
      <c r="LOY148" s="7"/>
      <c r="LOZ148" s="74"/>
      <c r="LPA148" s="74"/>
      <c r="LPB148" s="6"/>
      <c r="LPC148" s="6"/>
      <c r="LPD148" s="75"/>
      <c r="LPE148" s="73"/>
      <c r="LPF148" s="76"/>
      <c r="LPG148" s="77"/>
      <c r="LPH148" s="78"/>
      <c r="LPI148" s="73"/>
      <c r="LPJ148" s="73"/>
      <c r="LPK148" s="73"/>
      <c r="LPL148" s="73"/>
      <c r="LPM148" s="74"/>
      <c r="LPN148" s="7"/>
      <c r="LPO148" s="7"/>
      <c r="LPP148" s="74"/>
      <c r="LPQ148" s="74"/>
      <c r="LPR148" s="6"/>
      <c r="LPS148" s="6"/>
      <c r="LPT148" s="75"/>
      <c r="LPU148" s="73"/>
      <c r="LPV148" s="76"/>
      <c r="LPW148" s="77"/>
      <c r="LPX148" s="78"/>
      <c r="LPY148" s="73"/>
      <c r="LPZ148" s="73"/>
      <c r="LQA148" s="73"/>
      <c r="LQB148" s="73"/>
      <c r="LQC148" s="74"/>
      <c r="LQD148" s="7"/>
      <c r="LQE148" s="7"/>
      <c r="LQF148" s="74"/>
      <c r="LQG148" s="74"/>
      <c r="LQH148" s="6"/>
      <c r="LQI148" s="6"/>
      <c r="LQJ148" s="75"/>
      <c r="LQK148" s="73"/>
      <c r="LQL148" s="76"/>
      <c r="LQM148" s="77"/>
      <c r="LQN148" s="78"/>
      <c r="LQO148" s="73"/>
      <c r="LQP148" s="73"/>
      <c r="LQQ148" s="73"/>
      <c r="LQR148" s="73"/>
      <c r="LQS148" s="74"/>
      <c r="LQT148" s="7"/>
      <c r="LQU148" s="7"/>
      <c r="LQV148" s="74"/>
      <c r="LQW148" s="74"/>
      <c r="LQX148" s="6"/>
      <c r="LQY148" s="6"/>
      <c r="LQZ148" s="75"/>
      <c r="LRA148" s="73"/>
      <c r="LRB148" s="76"/>
      <c r="LRC148" s="77"/>
      <c r="LRD148" s="78"/>
      <c r="LRE148" s="73"/>
      <c r="LRF148" s="73"/>
      <c r="LRG148" s="73"/>
      <c r="LRH148" s="73"/>
      <c r="LRI148" s="74"/>
      <c r="LRJ148" s="7"/>
      <c r="LRK148" s="7"/>
      <c r="LRL148" s="74"/>
      <c r="LRM148" s="74"/>
      <c r="LRN148" s="6"/>
      <c r="LRO148" s="6"/>
      <c r="LRP148" s="75"/>
      <c r="LRQ148" s="73"/>
      <c r="LRR148" s="76"/>
      <c r="LRS148" s="77"/>
      <c r="LRT148" s="78"/>
      <c r="LRU148" s="73"/>
      <c r="LRV148" s="73"/>
      <c r="LRW148" s="73"/>
      <c r="LRX148" s="73"/>
      <c r="LRY148" s="74"/>
      <c r="LRZ148" s="7"/>
      <c r="LSA148" s="7"/>
      <c r="LSB148" s="74"/>
      <c r="LSC148" s="74"/>
      <c r="LSD148" s="6"/>
      <c r="LSE148" s="6"/>
      <c r="LSF148" s="75"/>
      <c r="LSG148" s="73"/>
      <c r="LSH148" s="76"/>
      <c r="LSI148" s="77"/>
      <c r="LSJ148" s="78"/>
      <c r="LSK148" s="73"/>
      <c r="LSL148" s="73"/>
      <c r="LSM148" s="73"/>
      <c r="LSN148" s="73"/>
      <c r="LSO148" s="74"/>
      <c r="LSP148" s="7"/>
      <c r="LSQ148" s="7"/>
      <c r="LSR148" s="74"/>
      <c r="LSS148" s="74"/>
      <c r="LST148" s="6"/>
      <c r="LSU148" s="6"/>
      <c r="LSV148" s="75"/>
      <c r="LSW148" s="73"/>
      <c r="LSX148" s="76"/>
      <c r="LSY148" s="77"/>
      <c r="LSZ148" s="78"/>
      <c r="LTA148" s="73"/>
      <c r="LTB148" s="73"/>
      <c r="LTC148" s="73"/>
      <c r="LTD148" s="73"/>
      <c r="LTE148" s="74"/>
      <c r="LTF148" s="7"/>
      <c r="LTG148" s="7"/>
      <c r="LTH148" s="74"/>
      <c r="LTI148" s="74"/>
      <c r="LTJ148" s="6"/>
      <c r="LTK148" s="6"/>
      <c r="LTL148" s="75"/>
      <c r="LTM148" s="73"/>
      <c r="LTN148" s="76"/>
      <c r="LTO148" s="77"/>
      <c r="LTP148" s="78"/>
      <c r="LTQ148" s="73"/>
      <c r="LTR148" s="73"/>
      <c r="LTS148" s="73"/>
      <c r="LTT148" s="73"/>
      <c r="LTU148" s="74"/>
      <c r="LTV148" s="7"/>
      <c r="LTW148" s="7"/>
      <c r="LTX148" s="74"/>
      <c r="LTY148" s="74"/>
      <c r="LTZ148" s="6"/>
      <c r="LUA148" s="6"/>
      <c r="LUB148" s="75"/>
      <c r="LUC148" s="73"/>
      <c r="LUD148" s="76"/>
      <c r="LUE148" s="77"/>
      <c r="LUF148" s="78"/>
      <c r="LUG148" s="73"/>
      <c r="LUH148" s="73"/>
      <c r="LUI148" s="73"/>
      <c r="LUJ148" s="73"/>
      <c r="LUK148" s="74"/>
      <c r="LUL148" s="7"/>
      <c r="LUM148" s="7"/>
      <c r="LUN148" s="74"/>
      <c r="LUO148" s="74"/>
      <c r="LUP148" s="6"/>
      <c r="LUQ148" s="6"/>
      <c r="LUR148" s="75"/>
      <c r="LUS148" s="73"/>
      <c r="LUT148" s="76"/>
      <c r="LUU148" s="77"/>
      <c r="LUV148" s="78"/>
      <c r="LUW148" s="73"/>
      <c r="LUX148" s="73"/>
      <c r="LUY148" s="73"/>
      <c r="LUZ148" s="73"/>
      <c r="LVA148" s="74"/>
      <c r="LVB148" s="7"/>
      <c r="LVC148" s="7"/>
      <c r="LVD148" s="74"/>
      <c r="LVE148" s="74"/>
      <c r="LVF148" s="6"/>
      <c r="LVG148" s="6"/>
      <c r="LVH148" s="75"/>
      <c r="LVI148" s="73"/>
      <c r="LVJ148" s="76"/>
      <c r="LVK148" s="77"/>
      <c r="LVL148" s="78"/>
      <c r="LVM148" s="73"/>
      <c r="LVN148" s="73"/>
      <c r="LVO148" s="73"/>
      <c r="LVP148" s="73"/>
      <c r="LVQ148" s="74"/>
      <c r="LVR148" s="7"/>
      <c r="LVS148" s="7"/>
      <c r="LVT148" s="74"/>
      <c r="LVU148" s="74"/>
      <c r="LVV148" s="6"/>
      <c r="LVW148" s="6"/>
      <c r="LVX148" s="75"/>
      <c r="LVY148" s="73"/>
      <c r="LVZ148" s="76"/>
      <c r="LWA148" s="77"/>
      <c r="LWB148" s="78"/>
      <c r="LWC148" s="73"/>
      <c r="LWD148" s="73"/>
      <c r="LWE148" s="73"/>
      <c r="LWF148" s="73"/>
      <c r="LWG148" s="74"/>
      <c r="LWH148" s="7"/>
      <c r="LWI148" s="7"/>
      <c r="LWJ148" s="74"/>
      <c r="LWK148" s="74"/>
      <c r="LWL148" s="6"/>
      <c r="LWM148" s="6"/>
      <c r="LWN148" s="75"/>
      <c r="LWO148" s="73"/>
      <c r="LWP148" s="76"/>
      <c r="LWQ148" s="77"/>
      <c r="LWR148" s="78"/>
      <c r="LWS148" s="73"/>
      <c r="LWT148" s="73"/>
      <c r="LWU148" s="73"/>
      <c r="LWV148" s="73"/>
      <c r="LWW148" s="74"/>
      <c r="LWX148" s="7"/>
      <c r="LWY148" s="7"/>
      <c r="LWZ148" s="74"/>
      <c r="LXA148" s="74"/>
      <c r="LXB148" s="6"/>
      <c r="LXC148" s="6"/>
      <c r="LXD148" s="75"/>
      <c r="LXE148" s="73"/>
      <c r="LXF148" s="76"/>
      <c r="LXG148" s="77"/>
      <c r="LXH148" s="78"/>
      <c r="LXI148" s="73"/>
      <c r="LXJ148" s="73"/>
      <c r="LXK148" s="73"/>
      <c r="LXL148" s="73"/>
      <c r="LXM148" s="74"/>
      <c r="LXN148" s="7"/>
      <c r="LXO148" s="7"/>
      <c r="LXP148" s="74"/>
      <c r="LXQ148" s="74"/>
      <c r="LXR148" s="6"/>
      <c r="LXS148" s="6"/>
      <c r="LXT148" s="75"/>
      <c r="LXU148" s="73"/>
      <c r="LXV148" s="76"/>
      <c r="LXW148" s="77"/>
      <c r="LXX148" s="78"/>
      <c r="LXY148" s="73"/>
      <c r="LXZ148" s="73"/>
      <c r="LYA148" s="73"/>
      <c r="LYB148" s="73"/>
      <c r="LYC148" s="74"/>
      <c r="LYD148" s="7"/>
      <c r="LYE148" s="7"/>
      <c r="LYF148" s="74"/>
      <c r="LYG148" s="74"/>
      <c r="LYH148" s="6"/>
      <c r="LYI148" s="6"/>
      <c r="LYJ148" s="75"/>
      <c r="LYK148" s="73"/>
      <c r="LYL148" s="76"/>
      <c r="LYM148" s="77"/>
      <c r="LYN148" s="78"/>
      <c r="LYO148" s="73"/>
      <c r="LYP148" s="73"/>
      <c r="LYQ148" s="73"/>
      <c r="LYR148" s="73"/>
      <c r="LYS148" s="74"/>
      <c r="LYT148" s="7"/>
      <c r="LYU148" s="7"/>
      <c r="LYV148" s="74"/>
      <c r="LYW148" s="74"/>
      <c r="LYX148" s="6"/>
      <c r="LYY148" s="6"/>
      <c r="LYZ148" s="75"/>
      <c r="LZA148" s="73"/>
      <c r="LZB148" s="76"/>
      <c r="LZC148" s="77"/>
      <c r="LZD148" s="78"/>
      <c r="LZE148" s="73"/>
      <c r="LZF148" s="73"/>
      <c r="LZG148" s="73"/>
      <c r="LZH148" s="73"/>
      <c r="LZI148" s="74"/>
      <c r="LZJ148" s="7"/>
      <c r="LZK148" s="7"/>
      <c r="LZL148" s="74"/>
      <c r="LZM148" s="74"/>
      <c r="LZN148" s="6"/>
      <c r="LZO148" s="6"/>
      <c r="LZP148" s="75"/>
      <c r="LZQ148" s="73"/>
      <c r="LZR148" s="76"/>
      <c r="LZS148" s="77"/>
      <c r="LZT148" s="78"/>
      <c r="LZU148" s="73"/>
      <c r="LZV148" s="73"/>
      <c r="LZW148" s="73"/>
      <c r="LZX148" s="73"/>
      <c r="LZY148" s="74"/>
      <c r="LZZ148" s="7"/>
      <c r="MAA148" s="7"/>
      <c r="MAB148" s="74"/>
      <c r="MAC148" s="74"/>
      <c r="MAD148" s="6"/>
      <c r="MAE148" s="6"/>
      <c r="MAF148" s="75"/>
      <c r="MAG148" s="73"/>
      <c r="MAH148" s="76"/>
      <c r="MAI148" s="77"/>
      <c r="MAJ148" s="78"/>
      <c r="MAK148" s="73"/>
      <c r="MAL148" s="73"/>
      <c r="MAM148" s="73"/>
      <c r="MAN148" s="73"/>
      <c r="MAO148" s="74"/>
      <c r="MAP148" s="7"/>
      <c r="MAQ148" s="7"/>
      <c r="MAR148" s="74"/>
      <c r="MAS148" s="74"/>
      <c r="MAT148" s="6"/>
      <c r="MAU148" s="6"/>
      <c r="MAV148" s="75"/>
      <c r="MAW148" s="73"/>
      <c r="MAX148" s="76"/>
      <c r="MAY148" s="77"/>
      <c r="MAZ148" s="78"/>
      <c r="MBA148" s="73"/>
      <c r="MBB148" s="73"/>
      <c r="MBC148" s="73"/>
      <c r="MBD148" s="73"/>
      <c r="MBE148" s="74"/>
      <c r="MBF148" s="7"/>
      <c r="MBG148" s="7"/>
      <c r="MBH148" s="74"/>
      <c r="MBI148" s="74"/>
      <c r="MBJ148" s="6"/>
      <c r="MBK148" s="6"/>
      <c r="MBL148" s="75"/>
      <c r="MBM148" s="73"/>
      <c r="MBN148" s="76"/>
      <c r="MBO148" s="77"/>
      <c r="MBP148" s="78"/>
      <c r="MBQ148" s="73"/>
      <c r="MBR148" s="73"/>
      <c r="MBS148" s="73"/>
      <c r="MBT148" s="73"/>
      <c r="MBU148" s="74"/>
      <c r="MBV148" s="7"/>
      <c r="MBW148" s="7"/>
      <c r="MBX148" s="74"/>
      <c r="MBY148" s="74"/>
      <c r="MBZ148" s="6"/>
      <c r="MCA148" s="6"/>
      <c r="MCB148" s="75"/>
      <c r="MCC148" s="73"/>
      <c r="MCD148" s="76"/>
      <c r="MCE148" s="77"/>
      <c r="MCF148" s="78"/>
      <c r="MCG148" s="73"/>
      <c r="MCH148" s="73"/>
      <c r="MCI148" s="73"/>
      <c r="MCJ148" s="73"/>
      <c r="MCK148" s="74"/>
      <c r="MCL148" s="7"/>
      <c r="MCM148" s="7"/>
      <c r="MCN148" s="74"/>
      <c r="MCO148" s="74"/>
      <c r="MCP148" s="6"/>
      <c r="MCQ148" s="6"/>
      <c r="MCR148" s="75"/>
      <c r="MCS148" s="73"/>
      <c r="MCT148" s="76"/>
      <c r="MCU148" s="77"/>
      <c r="MCV148" s="78"/>
      <c r="MCW148" s="73"/>
      <c r="MCX148" s="73"/>
      <c r="MCY148" s="73"/>
      <c r="MCZ148" s="73"/>
      <c r="MDA148" s="74"/>
      <c r="MDB148" s="7"/>
      <c r="MDC148" s="7"/>
      <c r="MDD148" s="74"/>
      <c r="MDE148" s="74"/>
      <c r="MDF148" s="6"/>
      <c r="MDG148" s="6"/>
      <c r="MDH148" s="75"/>
      <c r="MDI148" s="73"/>
      <c r="MDJ148" s="76"/>
      <c r="MDK148" s="77"/>
      <c r="MDL148" s="78"/>
      <c r="MDM148" s="73"/>
      <c r="MDN148" s="73"/>
      <c r="MDO148" s="73"/>
      <c r="MDP148" s="73"/>
      <c r="MDQ148" s="74"/>
      <c r="MDR148" s="7"/>
      <c r="MDS148" s="7"/>
      <c r="MDT148" s="74"/>
      <c r="MDU148" s="74"/>
      <c r="MDV148" s="6"/>
      <c r="MDW148" s="6"/>
      <c r="MDX148" s="75"/>
      <c r="MDY148" s="73"/>
      <c r="MDZ148" s="76"/>
      <c r="MEA148" s="77"/>
      <c r="MEB148" s="78"/>
      <c r="MEC148" s="73"/>
      <c r="MED148" s="73"/>
      <c r="MEE148" s="73"/>
      <c r="MEF148" s="73"/>
      <c r="MEG148" s="74"/>
      <c r="MEH148" s="7"/>
      <c r="MEI148" s="7"/>
      <c r="MEJ148" s="74"/>
      <c r="MEK148" s="74"/>
      <c r="MEL148" s="6"/>
      <c r="MEM148" s="6"/>
      <c r="MEN148" s="75"/>
      <c r="MEO148" s="73"/>
      <c r="MEP148" s="76"/>
      <c r="MEQ148" s="77"/>
      <c r="MER148" s="78"/>
      <c r="MES148" s="73"/>
      <c r="MET148" s="73"/>
      <c r="MEU148" s="73"/>
      <c r="MEV148" s="73"/>
      <c r="MEW148" s="74"/>
      <c r="MEX148" s="7"/>
      <c r="MEY148" s="7"/>
      <c r="MEZ148" s="74"/>
      <c r="MFA148" s="74"/>
      <c r="MFB148" s="6"/>
      <c r="MFC148" s="6"/>
      <c r="MFD148" s="75"/>
      <c r="MFE148" s="73"/>
      <c r="MFF148" s="76"/>
      <c r="MFG148" s="77"/>
      <c r="MFH148" s="78"/>
      <c r="MFI148" s="73"/>
      <c r="MFJ148" s="73"/>
      <c r="MFK148" s="73"/>
      <c r="MFL148" s="73"/>
      <c r="MFM148" s="74"/>
      <c r="MFN148" s="7"/>
      <c r="MFO148" s="7"/>
      <c r="MFP148" s="74"/>
      <c r="MFQ148" s="74"/>
      <c r="MFR148" s="6"/>
      <c r="MFS148" s="6"/>
      <c r="MFT148" s="75"/>
      <c r="MFU148" s="73"/>
      <c r="MFV148" s="76"/>
      <c r="MFW148" s="77"/>
      <c r="MFX148" s="78"/>
      <c r="MFY148" s="73"/>
      <c r="MFZ148" s="73"/>
      <c r="MGA148" s="73"/>
      <c r="MGB148" s="73"/>
      <c r="MGC148" s="74"/>
      <c r="MGD148" s="7"/>
      <c r="MGE148" s="7"/>
      <c r="MGF148" s="74"/>
      <c r="MGG148" s="74"/>
      <c r="MGH148" s="6"/>
      <c r="MGI148" s="6"/>
      <c r="MGJ148" s="75"/>
      <c r="MGK148" s="73"/>
      <c r="MGL148" s="76"/>
      <c r="MGM148" s="77"/>
      <c r="MGN148" s="78"/>
      <c r="MGO148" s="73"/>
      <c r="MGP148" s="73"/>
      <c r="MGQ148" s="73"/>
      <c r="MGR148" s="73"/>
      <c r="MGS148" s="74"/>
      <c r="MGT148" s="7"/>
      <c r="MGU148" s="7"/>
      <c r="MGV148" s="74"/>
      <c r="MGW148" s="74"/>
      <c r="MGX148" s="6"/>
      <c r="MGY148" s="6"/>
      <c r="MGZ148" s="75"/>
      <c r="MHA148" s="73"/>
      <c r="MHB148" s="76"/>
      <c r="MHC148" s="77"/>
      <c r="MHD148" s="78"/>
      <c r="MHE148" s="73"/>
      <c r="MHF148" s="73"/>
      <c r="MHG148" s="73"/>
      <c r="MHH148" s="73"/>
      <c r="MHI148" s="74"/>
      <c r="MHJ148" s="7"/>
      <c r="MHK148" s="7"/>
      <c r="MHL148" s="74"/>
      <c r="MHM148" s="74"/>
      <c r="MHN148" s="6"/>
      <c r="MHO148" s="6"/>
      <c r="MHP148" s="75"/>
      <c r="MHQ148" s="73"/>
      <c r="MHR148" s="76"/>
      <c r="MHS148" s="77"/>
      <c r="MHT148" s="78"/>
      <c r="MHU148" s="73"/>
      <c r="MHV148" s="73"/>
      <c r="MHW148" s="73"/>
      <c r="MHX148" s="73"/>
      <c r="MHY148" s="74"/>
      <c r="MHZ148" s="7"/>
      <c r="MIA148" s="7"/>
      <c r="MIB148" s="74"/>
      <c r="MIC148" s="74"/>
      <c r="MID148" s="6"/>
      <c r="MIE148" s="6"/>
      <c r="MIF148" s="75"/>
      <c r="MIG148" s="73"/>
      <c r="MIH148" s="76"/>
      <c r="MII148" s="77"/>
      <c r="MIJ148" s="78"/>
      <c r="MIK148" s="73"/>
      <c r="MIL148" s="73"/>
      <c r="MIM148" s="73"/>
      <c r="MIN148" s="73"/>
      <c r="MIO148" s="74"/>
      <c r="MIP148" s="7"/>
      <c r="MIQ148" s="7"/>
      <c r="MIR148" s="74"/>
      <c r="MIS148" s="74"/>
      <c r="MIT148" s="6"/>
      <c r="MIU148" s="6"/>
      <c r="MIV148" s="75"/>
      <c r="MIW148" s="73"/>
      <c r="MIX148" s="76"/>
      <c r="MIY148" s="77"/>
      <c r="MIZ148" s="78"/>
      <c r="MJA148" s="73"/>
      <c r="MJB148" s="73"/>
      <c r="MJC148" s="73"/>
      <c r="MJD148" s="73"/>
      <c r="MJE148" s="74"/>
      <c r="MJF148" s="7"/>
      <c r="MJG148" s="7"/>
      <c r="MJH148" s="74"/>
      <c r="MJI148" s="74"/>
      <c r="MJJ148" s="6"/>
      <c r="MJK148" s="6"/>
      <c r="MJL148" s="75"/>
      <c r="MJM148" s="73"/>
      <c r="MJN148" s="76"/>
      <c r="MJO148" s="77"/>
      <c r="MJP148" s="78"/>
      <c r="MJQ148" s="73"/>
      <c r="MJR148" s="73"/>
      <c r="MJS148" s="73"/>
      <c r="MJT148" s="73"/>
      <c r="MJU148" s="74"/>
      <c r="MJV148" s="7"/>
      <c r="MJW148" s="7"/>
      <c r="MJX148" s="74"/>
      <c r="MJY148" s="74"/>
      <c r="MJZ148" s="6"/>
      <c r="MKA148" s="6"/>
      <c r="MKB148" s="75"/>
      <c r="MKC148" s="73"/>
      <c r="MKD148" s="76"/>
      <c r="MKE148" s="77"/>
      <c r="MKF148" s="78"/>
      <c r="MKG148" s="73"/>
      <c r="MKH148" s="73"/>
      <c r="MKI148" s="73"/>
      <c r="MKJ148" s="73"/>
      <c r="MKK148" s="74"/>
      <c r="MKL148" s="7"/>
      <c r="MKM148" s="7"/>
      <c r="MKN148" s="74"/>
      <c r="MKO148" s="74"/>
      <c r="MKP148" s="6"/>
      <c r="MKQ148" s="6"/>
      <c r="MKR148" s="75"/>
      <c r="MKS148" s="73"/>
      <c r="MKT148" s="76"/>
      <c r="MKU148" s="77"/>
      <c r="MKV148" s="78"/>
      <c r="MKW148" s="73"/>
      <c r="MKX148" s="73"/>
      <c r="MKY148" s="73"/>
      <c r="MKZ148" s="73"/>
      <c r="MLA148" s="74"/>
      <c r="MLB148" s="7"/>
      <c r="MLC148" s="7"/>
      <c r="MLD148" s="74"/>
      <c r="MLE148" s="74"/>
      <c r="MLF148" s="6"/>
      <c r="MLG148" s="6"/>
      <c r="MLH148" s="75"/>
      <c r="MLI148" s="73"/>
      <c r="MLJ148" s="76"/>
      <c r="MLK148" s="77"/>
      <c r="MLL148" s="78"/>
      <c r="MLM148" s="73"/>
      <c r="MLN148" s="73"/>
      <c r="MLO148" s="73"/>
      <c r="MLP148" s="73"/>
      <c r="MLQ148" s="74"/>
      <c r="MLR148" s="7"/>
      <c r="MLS148" s="7"/>
      <c r="MLT148" s="74"/>
      <c r="MLU148" s="74"/>
      <c r="MLV148" s="6"/>
      <c r="MLW148" s="6"/>
      <c r="MLX148" s="75"/>
      <c r="MLY148" s="73"/>
      <c r="MLZ148" s="76"/>
      <c r="MMA148" s="77"/>
      <c r="MMB148" s="78"/>
      <c r="MMC148" s="73"/>
      <c r="MMD148" s="73"/>
      <c r="MME148" s="73"/>
      <c r="MMF148" s="73"/>
      <c r="MMG148" s="74"/>
      <c r="MMH148" s="7"/>
      <c r="MMI148" s="7"/>
      <c r="MMJ148" s="74"/>
      <c r="MMK148" s="74"/>
      <c r="MML148" s="6"/>
      <c r="MMM148" s="6"/>
      <c r="MMN148" s="75"/>
      <c r="MMO148" s="73"/>
      <c r="MMP148" s="76"/>
      <c r="MMQ148" s="77"/>
      <c r="MMR148" s="78"/>
      <c r="MMS148" s="73"/>
      <c r="MMT148" s="73"/>
      <c r="MMU148" s="73"/>
      <c r="MMV148" s="73"/>
      <c r="MMW148" s="74"/>
      <c r="MMX148" s="7"/>
      <c r="MMY148" s="7"/>
      <c r="MMZ148" s="74"/>
      <c r="MNA148" s="74"/>
      <c r="MNB148" s="6"/>
      <c r="MNC148" s="6"/>
      <c r="MND148" s="75"/>
      <c r="MNE148" s="73"/>
      <c r="MNF148" s="76"/>
      <c r="MNG148" s="77"/>
      <c r="MNH148" s="78"/>
      <c r="MNI148" s="73"/>
      <c r="MNJ148" s="73"/>
      <c r="MNK148" s="73"/>
      <c r="MNL148" s="73"/>
      <c r="MNM148" s="74"/>
      <c r="MNN148" s="7"/>
      <c r="MNO148" s="7"/>
      <c r="MNP148" s="74"/>
      <c r="MNQ148" s="74"/>
      <c r="MNR148" s="6"/>
      <c r="MNS148" s="6"/>
      <c r="MNT148" s="75"/>
      <c r="MNU148" s="73"/>
      <c r="MNV148" s="76"/>
      <c r="MNW148" s="77"/>
      <c r="MNX148" s="78"/>
      <c r="MNY148" s="73"/>
      <c r="MNZ148" s="73"/>
      <c r="MOA148" s="73"/>
      <c r="MOB148" s="73"/>
      <c r="MOC148" s="74"/>
      <c r="MOD148" s="7"/>
      <c r="MOE148" s="7"/>
      <c r="MOF148" s="74"/>
      <c r="MOG148" s="74"/>
      <c r="MOH148" s="6"/>
      <c r="MOI148" s="6"/>
      <c r="MOJ148" s="75"/>
      <c r="MOK148" s="73"/>
      <c r="MOL148" s="76"/>
      <c r="MOM148" s="77"/>
      <c r="MON148" s="78"/>
      <c r="MOO148" s="73"/>
      <c r="MOP148" s="73"/>
      <c r="MOQ148" s="73"/>
      <c r="MOR148" s="73"/>
      <c r="MOS148" s="74"/>
      <c r="MOT148" s="7"/>
      <c r="MOU148" s="7"/>
      <c r="MOV148" s="74"/>
      <c r="MOW148" s="74"/>
      <c r="MOX148" s="6"/>
      <c r="MOY148" s="6"/>
      <c r="MOZ148" s="75"/>
      <c r="MPA148" s="73"/>
      <c r="MPB148" s="76"/>
      <c r="MPC148" s="77"/>
      <c r="MPD148" s="78"/>
      <c r="MPE148" s="73"/>
      <c r="MPF148" s="73"/>
      <c r="MPG148" s="73"/>
      <c r="MPH148" s="73"/>
      <c r="MPI148" s="74"/>
      <c r="MPJ148" s="7"/>
      <c r="MPK148" s="7"/>
      <c r="MPL148" s="74"/>
      <c r="MPM148" s="74"/>
      <c r="MPN148" s="6"/>
      <c r="MPO148" s="6"/>
      <c r="MPP148" s="75"/>
      <c r="MPQ148" s="73"/>
      <c r="MPR148" s="76"/>
      <c r="MPS148" s="77"/>
      <c r="MPT148" s="78"/>
      <c r="MPU148" s="73"/>
      <c r="MPV148" s="73"/>
      <c r="MPW148" s="73"/>
      <c r="MPX148" s="73"/>
      <c r="MPY148" s="74"/>
      <c r="MPZ148" s="7"/>
      <c r="MQA148" s="7"/>
      <c r="MQB148" s="74"/>
      <c r="MQC148" s="74"/>
      <c r="MQD148" s="6"/>
      <c r="MQE148" s="6"/>
      <c r="MQF148" s="75"/>
      <c r="MQG148" s="73"/>
      <c r="MQH148" s="76"/>
      <c r="MQI148" s="77"/>
      <c r="MQJ148" s="78"/>
      <c r="MQK148" s="73"/>
      <c r="MQL148" s="73"/>
      <c r="MQM148" s="73"/>
      <c r="MQN148" s="73"/>
      <c r="MQO148" s="74"/>
      <c r="MQP148" s="7"/>
      <c r="MQQ148" s="7"/>
      <c r="MQR148" s="74"/>
      <c r="MQS148" s="74"/>
      <c r="MQT148" s="6"/>
      <c r="MQU148" s="6"/>
      <c r="MQV148" s="75"/>
      <c r="MQW148" s="73"/>
      <c r="MQX148" s="76"/>
      <c r="MQY148" s="77"/>
      <c r="MQZ148" s="78"/>
      <c r="MRA148" s="73"/>
      <c r="MRB148" s="73"/>
      <c r="MRC148" s="73"/>
      <c r="MRD148" s="73"/>
      <c r="MRE148" s="74"/>
      <c r="MRF148" s="7"/>
      <c r="MRG148" s="7"/>
      <c r="MRH148" s="74"/>
      <c r="MRI148" s="74"/>
      <c r="MRJ148" s="6"/>
      <c r="MRK148" s="6"/>
      <c r="MRL148" s="75"/>
      <c r="MRM148" s="73"/>
      <c r="MRN148" s="76"/>
      <c r="MRO148" s="77"/>
      <c r="MRP148" s="78"/>
      <c r="MRQ148" s="73"/>
      <c r="MRR148" s="73"/>
      <c r="MRS148" s="73"/>
      <c r="MRT148" s="73"/>
      <c r="MRU148" s="74"/>
      <c r="MRV148" s="7"/>
      <c r="MRW148" s="7"/>
      <c r="MRX148" s="74"/>
      <c r="MRY148" s="74"/>
      <c r="MRZ148" s="6"/>
      <c r="MSA148" s="6"/>
      <c r="MSB148" s="75"/>
      <c r="MSC148" s="73"/>
      <c r="MSD148" s="76"/>
      <c r="MSE148" s="77"/>
      <c r="MSF148" s="78"/>
      <c r="MSG148" s="73"/>
      <c r="MSH148" s="73"/>
      <c r="MSI148" s="73"/>
      <c r="MSJ148" s="73"/>
      <c r="MSK148" s="74"/>
      <c r="MSL148" s="7"/>
      <c r="MSM148" s="7"/>
      <c r="MSN148" s="74"/>
      <c r="MSO148" s="74"/>
      <c r="MSP148" s="6"/>
      <c r="MSQ148" s="6"/>
      <c r="MSR148" s="75"/>
      <c r="MSS148" s="73"/>
      <c r="MST148" s="76"/>
      <c r="MSU148" s="77"/>
      <c r="MSV148" s="78"/>
      <c r="MSW148" s="73"/>
      <c r="MSX148" s="73"/>
      <c r="MSY148" s="73"/>
      <c r="MSZ148" s="73"/>
      <c r="MTA148" s="74"/>
      <c r="MTB148" s="7"/>
      <c r="MTC148" s="7"/>
      <c r="MTD148" s="74"/>
      <c r="MTE148" s="74"/>
      <c r="MTF148" s="6"/>
      <c r="MTG148" s="6"/>
      <c r="MTH148" s="75"/>
      <c r="MTI148" s="73"/>
      <c r="MTJ148" s="76"/>
      <c r="MTK148" s="77"/>
      <c r="MTL148" s="78"/>
      <c r="MTM148" s="73"/>
      <c r="MTN148" s="73"/>
      <c r="MTO148" s="73"/>
      <c r="MTP148" s="73"/>
      <c r="MTQ148" s="74"/>
      <c r="MTR148" s="7"/>
      <c r="MTS148" s="7"/>
      <c r="MTT148" s="74"/>
      <c r="MTU148" s="74"/>
      <c r="MTV148" s="6"/>
      <c r="MTW148" s="6"/>
      <c r="MTX148" s="75"/>
      <c r="MTY148" s="73"/>
      <c r="MTZ148" s="76"/>
      <c r="MUA148" s="77"/>
      <c r="MUB148" s="78"/>
      <c r="MUC148" s="73"/>
      <c r="MUD148" s="73"/>
      <c r="MUE148" s="73"/>
      <c r="MUF148" s="73"/>
      <c r="MUG148" s="74"/>
      <c r="MUH148" s="7"/>
      <c r="MUI148" s="7"/>
      <c r="MUJ148" s="74"/>
      <c r="MUK148" s="74"/>
      <c r="MUL148" s="6"/>
      <c r="MUM148" s="6"/>
      <c r="MUN148" s="75"/>
      <c r="MUO148" s="73"/>
      <c r="MUP148" s="76"/>
      <c r="MUQ148" s="77"/>
      <c r="MUR148" s="78"/>
      <c r="MUS148" s="73"/>
      <c r="MUT148" s="73"/>
      <c r="MUU148" s="73"/>
      <c r="MUV148" s="73"/>
      <c r="MUW148" s="74"/>
      <c r="MUX148" s="7"/>
      <c r="MUY148" s="7"/>
      <c r="MUZ148" s="74"/>
      <c r="MVA148" s="74"/>
      <c r="MVB148" s="6"/>
      <c r="MVC148" s="6"/>
      <c r="MVD148" s="75"/>
      <c r="MVE148" s="73"/>
      <c r="MVF148" s="76"/>
      <c r="MVG148" s="77"/>
      <c r="MVH148" s="78"/>
      <c r="MVI148" s="73"/>
      <c r="MVJ148" s="73"/>
      <c r="MVK148" s="73"/>
      <c r="MVL148" s="73"/>
      <c r="MVM148" s="74"/>
      <c r="MVN148" s="7"/>
      <c r="MVO148" s="7"/>
      <c r="MVP148" s="74"/>
      <c r="MVQ148" s="74"/>
      <c r="MVR148" s="6"/>
      <c r="MVS148" s="6"/>
      <c r="MVT148" s="75"/>
      <c r="MVU148" s="73"/>
      <c r="MVV148" s="76"/>
      <c r="MVW148" s="77"/>
      <c r="MVX148" s="78"/>
      <c r="MVY148" s="73"/>
      <c r="MVZ148" s="73"/>
      <c r="MWA148" s="73"/>
      <c r="MWB148" s="73"/>
      <c r="MWC148" s="74"/>
      <c r="MWD148" s="7"/>
      <c r="MWE148" s="7"/>
      <c r="MWF148" s="74"/>
      <c r="MWG148" s="74"/>
      <c r="MWH148" s="6"/>
      <c r="MWI148" s="6"/>
      <c r="MWJ148" s="75"/>
      <c r="MWK148" s="73"/>
      <c r="MWL148" s="76"/>
      <c r="MWM148" s="77"/>
      <c r="MWN148" s="78"/>
      <c r="MWO148" s="73"/>
      <c r="MWP148" s="73"/>
      <c r="MWQ148" s="73"/>
      <c r="MWR148" s="73"/>
      <c r="MWS148" s="74"/>
      <c r="MWT148" s="7"/>
      <c r="MWU148" s="7"/>
      <c r="MWV148" s="74"/>
      <c r="MWW148" s="74"/>
      <c r="MWX148" s="6"/>
      <c r="MWY148" s="6"/>
      <c r="MWZ148" s="75"/>
      <c r="MXA148" s="73"/>
      <c r="MXB148" s="76"/>
      <c r="MXC148" s="77"/>
      <c r="MXD148" s="78"/>
      <c r="MXE148" s="73"/>
      <c r="MXF148" s="73"/>
      <c r="MXG148" s="73"/>
      <c r="MXH148" s="73"/>
      <c r="MXI148" s="74"/>
      <c r="MXJ148" s="7"/>
      <c r="MXK148" s="7"/>
      <c r="MXL148" s="74"/>
      <c r="MXM148" s="74"/>
      <c r="MXN148" s="6"/>
      <c r="MXO148" s="6"/>
      <c r="MXP148" s="75"/>
      <c r="MXQ148" s="73"/>
      <c r="MXR148" s="76"/>
      <c r="MXS148" s="77"/>
      <c r="MXT148" s="78"/>
      <c r="MXU148" s="73"/>
      <c r="MXV148" s="73"/>
      <c r="MXW148" s="73"/>
      <c r="MXX148" s="73"/>
      <c r="MXY148" s="74"/>
      <c r="MXZ148" s="7"/>
      <c r="MYA148" s="7"/>
      <c r="MYB148" s="74"/>
      <c r="MYC148" s="74"/>
      <c r="MYD148" s="6"/>
      <c r="MYE148" s="6"/>
      <c r="MYF148" s="75"/>
      <c r="MYG148" s="73"/>
      <c r="MYH148" s="76"/>
      <c r="MYI148" s="77"/>
      <c r="MYJ148" s="78"/>
      <c r="MYK148" s="73"/>
      <c r="MYL148" s="73"/>
      <c r="MYM148" s="73"/>
      <c r="MYN148" s="73"/>
      <c r="MYO148" s="74"/>
      <c r="MYP148" s="7"/>
      <c r="MYQ148" s="7"/>
      <c r="MYR148" s="74"/>
      <c r="MYS148" s="74"/>
      <c r="MYT148" s="6"/>
      <c r="MYU148" s="6"/>
      <c r="MYV148" s="75"/>
      <c r="MYW148" s="73"/>
      <c r="MYX148" s="76"/>
      <c r="MYY148" s="77"/>
      <c r="MYZ148" s="78"/>
      <c r="MZA148" s="73"/>
      <c r="MZB148" s="73"/>
      <c r="MZC148" s="73"/>
      <c r="MZD148" s="73"/>
      <c r="MZE148" s="74"/>
      <c r="MZF148" s="7"/>
      <c r="MZG148" s="7"/>
      <c r="MZH148" s="74"/>
      <c r="MZI148" s="74"/>
      <c r="MZJ148" s="6"/>
      <c r="MZK148" s="6"/>
      <c r="MZL148" s="75"/>
      <c r="MZM148" s="73"/>
      <c r="MZN148" s="76"/>
      <c r="MZO148" s="77"/>
      <c r="MZP148" s="78"/>
      <c r="MZQ148" s="73"/>
      <c r="MZR148" s="73"/>
      <c r="MZS148" s="73"/>
      <c r="MZT148" s="73"/>
      <c r="MZU148" s="74"/>
      <c r="MZV148" s="7"/>
      <c r="MZW148" s="7"/>
      <c r="MZX148" s="74"/>
      <c r="MZY148" s="74"/>
      <c r="MZZ148" s="6"/>
      <c r="NAA148" s="6"/>
      <c r="NAB148" s="75"/>
      <c r="NAC148" s="73"/>
      <c r="NAD148" s="76"/>
      <c r="NAE148" s="77"/>
      <c r="NAF148" s="78"/>
      <c r="NAG148" s="73"/>
      <c r="NAH148" s="73"/>
      <c r="NAI148" s="73"/>
      <c r="NAJ148" s="73"/>
      <c r="NAK148" s="74"/>
      <c r="NAL148" s="7"/>
      <c r="NAM148" s="7"/>
      <c r="NAN148" s="74"/>
      <c r="NAO148" s="74"/>
      <c r="NAP148" s="6"/>
      <c r="NAQ148" s="6"/>
      <c r="NAR148" s="75"/>
      <c r="NAS148" s="73"/>
      <c r="NAT148" s="76"/>
      <c r="NAU148" s="77"/>
      <c r="NAV148" s="78"/>
      <c r="NAW148" s="73"/>
      <c r="NAX148" s="73"/>
      <c r="NAY148" s="73"/>
      <c r="NAZ148" s="73"/>
      <c r="NBA148" s="74"/>
      <c r="NBB148" s="7"/>
      <c r="NBC148" s="7"/>
      <c r="NBD148" s="74"/>
      <c r="NBE148" s="74"/>
      <c r="NBF148" s="6"/>
      <c r="NBG148" s="6"/>
      <c r="NBH148" s="75"/>
      <c r="NBI148" s="73"/>
      <c r="NBJ148" s="76"/>
      <c r="NBK148" s="77"/>
      <c r="NBL148" s="78"/>
      <c r="NBM148" s="73"/>
      <c r="NBN148" s="73"/>
      <c r="NBO148" s="73"/>
      <c r="NBP148" s="73"/>
      <c r="NBQ148" s="74"/>
      <c r="NBR148" s="7"/>
      <c r="NBS148" s="7"/>
      <c r="NBT148" s="74"/>
      <c r="NBU148" s="74"/>
      <c r="NBV148" s="6"/>
      <c r="NBW148" s="6"/>
      <c r="NBX148" s="75"/>
      <c r="NBY148" s="73"/>
      <c r="NBZ148" s="76"/>
      <c r="NCA148" s="77"/>
      <c r="NCB148" s="78"/>
      <c r="NCC148" s="73"/>
      <c r="NCD148" s="73"/>
      <c r="NCE148" s="73"/>
      <c r="NCF148" s="73"/>
      <c r="NCG148" s="74"/>
      <c r="NCH148" s="7"/>
      <c r="NCI148" s="7"/>
      <c r="NCJ148" s="74"/>
      <c r="NCK148" s="74"/>
      <c r="NCL148" s="6"/>
      <c r="NCM148" s="6"/>
      <c r="NCN148" s="75"/>
      <c r="NCO148" s="73"/>
      <c r="NCP148" s="76"/>
      <c r="NCQ148" s="77"/>
      <c r="NCR148" s="78"/>
      <c r="NCS148" s="73"/>
      <c r="NCT148" s="73"/>
      <c r="NCU148" s="73"/>
      <c r="NCV148" s="73"/>
      <c r="NCW148" s="74"/>
      <c r="NCX148" s="7"/>
      <c r="NCY148" s="7"/>
      <c r="NCZ148" s="74"/>
      <c r="NDA148" s="74"/>
      <c r="NDB148" s="6"/>
      <c r="NDC148" s="6"/>
      <c r="NDD148" s="75"/>
      <c r="NDE148" s="73"/>
      <c r="NDF148" s="76"/>
      <c r="NDG148" s="77"/>
      <c r="NDH148" s="78"/>
      <c r="NDI148" s="73"/>
      <c r="NDJ148" s="73"/>
      <c r="NDK148" s="73"/>
      <c r="NDL148" s="73"/>
      <c r="NDM148" s="74"/>
      <c r="NDN148" s="7"/>
      <c r="NDO148" s="7"/>
      <c r="NDP148" s="74"/>
      <c r="NDQ148" s="74"/>
      <c r="NDR148" s="6"/>
      <c r="NDS148" s="6"/>
      <c r="NDT148" s="75"/>
      <c r="NDU148" s="73"/>
      <c r="NDV148" s="76"/>
      <c r="NDW148" s="77"/>
      <c r="NDX148" s="78"/>
      <c r="NDY148" s="73"/>
      <c r="NDZ148" s="73"/>
      <c r="NEA148" s="73"/>
      <c r="NEB148" s="73"/>
      <c r="NEC148" s="74"/>
      <c r="NED148" s="7"/>
      <c r="NEE148" s="7"/>
      <c r="NEF148" s="74"/>
      <c r="NEG148" s="74"/>
      <c r="NEH148" s="6"/>
      <c r="NEI148" s="6"/>
      <c r="NEJ148" s="75"/>
      <c r="NEK148" s="73"/>
      <c r="NEL148" s="76"/>
      <c r="NEM148" s="77"/>
      <c r="NEN148" s="78"/>
      <c r="NEO148" s="73"/>
      <c r="NEP148" s="73"/>
      <c r="NEQ148" s="73"/>
      <c r="NER148" s="73"/>
      <c r="NES148" s="74"/>
      <c r="NET148" s="7"/>
      <c r="NEU148" s="7"/>
      <c r="NEV148" s="74"/>
      <c r="NEW148" s="74"/>
      <c r="NEX148" s="6"/>
      <c r="NEY148" s="6"/>
      <c r="NEZ148" s="75"/>
      <c r="NFA148" s="73"/>
      <c r="NFB148" s="76"/>
      <c r="NFC148" s="77"/>
      <c r="NFD148" s="78"/>
      <c r="NFE148" s="73"/>
      <c r="NFF148" s="73"/>
      <c r="NFG148" s="73"/>
      <c r="NFH148" s="73"/>
      <c r="NFI148" s="74"/>
      <c r="NFJ148" s="7"/>
      <c r="NFK148" s="7"/>
      <c r="NFL148" s="74"/>
      <c r="NFM148" s="74"/>
      <c r="NFN148" s="6"/>
      <c r="NFO148" s="6"/>
      <c r="NFP148" s="75"/>
      <c r="NFQ148" s="73"/>
      <c r="NFR148" s="76"/>
      <c r="NFS148" s="77"/>
      <c r="NFT148" s="78"/>
      <c r="NFU148" s="73"/>
      <c r="NFV148" s="73"/>
      <c r="NFW148" s="73"/>
      <c r="NFX148" s="73"/>
      <c r="NFY148" s="74"/>
      <c r="NFZ148" s="7"/>
      <c r="NGA148" s="7"/>
      <c r="NGB148" s="74"/>
      <c r="NGC148" s="74"/>
      <c r="NGD148" s="6"/>
      <c r="NGE148" s="6"/>
      <c r="NGF148" s="75"/>
      <c r="NGG148" s="73"/>
      <c r="NGH148" s="76"/>
      <c r="NGI148" s="77"/>
      <c r="NGJ148" s="78"/>
      <c r="NGK148" s="73"/>
      <c r="NGL148" s="73"/>
      <c r="NGM148" s="73"/>
      <c r="NGN148" s="73"/>
      <c r="NGO148" s="74"/>
      <c r="NGP148" s="7"/>
      <c r="NGQ148" s="7"/>
      <c r="NGR148" s="74"/>
      <c r="NGS148" s="74"/>
      <c r="NGT148" s="6"/>
      <c r="NGU148" s="6"/>
      <c r="NGV148" s="75"/>
      <c r="NGW148" s="73"/>
      <c r="NGX148" s="76"/>
      <c r="NGY148" s="77"/>
      <c r="NGZ148" s="78"/>
      <c r="NHA148" s="73"/>
      <c r="NHB148" s="73"/>
      <c r="NHC148" s="73"/>
      <c r="NHD148" s="73"/>
      <c r="NHE148" s="74"/>
      <c r="NHF148" s="7"/>
      <c r="NHG148" s="7"/>
      <c r="NHH148" s="74"/>
      <c r="NHI148" s="74"/>
      <c r="NHJ148" s="6"/>
      <c r="NHK148" s="6"/>
      <c r="NHL148" s="75"/>
      <c r="NHM148" s="73"/>
      <c r="NHN148" s="76"/>
      <c r="NHO148" s="77"/>
      <c r="NHP148" s="78"/>
      <c r="NHQ148" s="73"/>
      <c r="NHR148" s="73"/>
      <c r="NHS148" s="73"/>
      <c r="NHT148" s="73"/>
      <c r="NHU148" s="74"/>
      <c r="NHV148" s="7"/>
      <c r="NHW148" s="7"/>
      <c r="NHX148" s="74"/>
      <c r="NHY148" s="74"/>
      <c r="NHZ148" s="6"/>
      <c r="NIA148" s="6"/>
      <c r="NIB148" s="75"/>
      <c r="NIC148" s="73"/>
      <c r="NID148" s="76"/>
      <c r="NIE148" s="77"/>
      <c r="NIF148" s="78"/>
      <c r="NIG148" s="73"/>
      <c r="NIH148" s="73"/>
      <c r="NII148" s="73"/>
      <c r="NIJ148" s="73"/>
      <c r="NIK148" s="74"/>
      <c r="NIL148" s="7"/>
      <c r="NIM148" s="7"/>
      <c r="NIN148" s="74"/>
      <c r="NIO148" s="74"/>
      <c r="NIP148" s="6"/>
      <c r="NIQ148" s="6"/>
      <c r="NIR148" s="75"/>
      <c r="NIS148" s="73"/>
      <c r="NIT148" s="76"/>
      <c r="NIU148" s="77"/>
      <c r="NIV148" s="78"/>
      <c r="NIW148" s="73"/>
      <c r="NIX148" s="73"/>
      <c r="NIY148" s="73"/>
      <c r="NIZ148" s="73"/>
      <c r="NJA148" s="74"/>
      <c r="NJB148" s="7"/>
      <c r="NJC148" s="7"/>
      <c r="NJD148" s="74"/>
      <c r="NJE148" s="74"/>
      <c r="NJF148" s="6"/>
      <c r="NJG148" s="6"/>
      <c r="NJH148" s="75"/>
      <c r="NJI148" s="73"/>
      <c r="NJJ148" s="76"/>
      <c r="NJK148" s="77"/>
      <c r="NJL148" s="78"/>
      <c r="NJM148" s="73"/>
      <c r="NJN148" s="73"/>
      <c r="NJO148" s="73"/>
      <c r="NJP148" s="73"/>
      <c r="NJQ148" s="74"/>
      <c r="NJR148" s="7"/>
      <c r="NJS148" s="7"/>
      <c r="NJT148" s="74"/>
      <c r="NJU148" s="74"/>
      <c r="NJV148" s="6"/>
      <c r="NJW148" s="6"/>
      <c r="NJX148" s="75"/>
      <c r="NJY148" s="73"/>
      <c r="NJZ148" s="76"/>
      <c r="NKA148" s="77"/>
      <c r="NKB148" s="78"/>
      <c r="NKC148" s="73"/>
      <c r="NKD148" s="73"/>
      <c r="NKE148" s="73"/>
      <c r="NKF148" s="73"/>
      <c r="NKG148" s="74"/>
      <c r="NKH148" s="7"/>
      <c r="NKI148" s="7"/>
      <c r="NKJ148" s="74"/>
      <c r="NKK148" s="74"/>
      <c r="NKL148" s="6"/>
      <c r="NKM148" s="6"/>
      <c r="NKN148" s="75"/>
      <c r="NKO148" s="73"/>
      <c r="NKP148" s="76"/>
      <c r="NKQ148" s="77"/>
      <c r="NKR148" s="78"/>
      <c r="NKS148" s="73"/>
      <c r="NKT148" s="73"/>
      <c r="NKU148" s="73"/>
      <c r="NKV148" s="73"/>
      <c r="NKW148" s="74"/>
      <c r="NKX148" s="7"/>
      <c r="NKY148" s="7"/>
      <c r="NKZ148" s="74"/>
      <c r="NLA148" s="74"/>
      <c r="NLB148" s="6"/>
      <c r="NLC148" s="6"/>
      <c r="NLD148" s="75"/>
      <c r="NLE148" s="73"/>
      <c r="NLF148" s="76"/>
      <c r="NLG148" s="77"/>
      <c r="NLH148" s="78"/>
      <c r="NLI148" s="73"/>
      <c r="NLJ148" s="73"/>
      <c r="NLK148" s="73"/>
      <c r="NLL148" s="73"/>
      <c r="NLM148" s="74"/>
      <c r="NLN148" s="7"/>
      <c r="NLO148" s="7"/>
      <c r="NLP148" s="74"/>
      <c r="NLQ148" s="74"/>
      <c r="NLR148" s="6"/>
      <c r="NLS148" s="6"/>
      <c r="NLT148" s="75"/>
      <c r="NLU148" s="73"/>
      <c r="NLV148" s="76"/>
      <c r="NLW148" s="77"/>
      <c r="NLX148" s="78"/>
      <c r="NLY148" s="73"/>
      <c r="NLZ148" s="73"/>
      <c r="NMA148" s="73"/>
      <c r="NMB148" s="73"/>
      <c r="NMC148" s="74"/>
      <c r="NMD148" s="7"/>
      <c r="NME148" s="7"/>
      <c r="NMF148" s="74"/>
      <c r="NMG148" s="74"/>
      <c r="NMH148" s="6"/>
      <c r="NMI148" s="6"/>
      <c r="NMJ148" s="75"/>
      <c r="NMK148" s="73"/>
      <c r="NML148" s="76"/>
      <c r="NMM148" s="77"/>
      <c r="NMN148" s="78"/>
      <c r="NMO148" s="73"/>
      <c r="NMP148" s="73"/>
      <c r="NMQ148" s="73"/>
      <c r="NMR148" s="73"/>
      <c r="NMS148" s="74"/>
      <c r="NMT148" s="7"/>
      <c r="NMU148" s="7"/>
      <c r="NMV148" s="74"/>
      <c r="NMW148" s="74"/>
      <c r="NMX148" s="6"/>
      <c r="NMY148" s="6"/>
      <c r="NMZ148" s="75"/>
      <c r="NNA148" s="73"/>
      <c r="NNB148" s="76"/>
      <c r="NNC148" s="77"/>
      <c r="NND148" s="78"/>
      <c r="NNE148" s="73"/>
      <c r="NNF148" s="73"/>
      <c r="NNG148" s="73"/>
      <c r="NNH148" s="73"/>
      <c r="NNI148" s="74"/>
      <c r="NNJ148" s="7"/>
      <c r="NNK148" s="7"/>
      <c r="NNL148" s="74"/>
      <c r="NNM148" s="74"/>
      <c r="NNN148" s="6"/>
      <c r="NNO148" s="6"/>
      <c r="NNP148" s="75"/>
      <c r="NNQ148" s="73"/>
      <c r="NNR148" s="76"/>
      <c r="NNS148" s="77"/>
      <c r="NNT148" s="78"/>
      <c r="NNU148" s="73"/>
      <c r="NNV148" s="73"/>
      <c r="NNW148" s="73"/>
      <c r="NNX148" s="73"/>
      <c r="NNY148" s="74"/>
      <c r="NNZ148" s="7"/>
      <c r="NOA148" s="7"/>
      <c r="NOB148" s="74"/>
      <c r="NOC148" s="74"/>
      <c r="NOD148" s="6"/>
      <c r="NOE148" s="6"/>
      <c r="NOF148" s="75"/>
      <c r="NOG148" s="73"/>
      <c r="NOH148" s="76"/>
      <c r="NOI148" s="77"/>
      <c r="NOJ148" s="78"/>
      <c r="NOK148" s="73"/>
      <c r="NOL148" s="73"/>
      <c r="NOM148" s="73"/>
      <c r="NON148" s="73"/>
      <c r="NOO148" s="74"/>
      <c r="NOP148" s="7"/>
      <c r="NOQ148" s="7"/>
      <c r="NOR148" s="74"/>
      <c r="NOS148" s="74"/>
      <c r="NOT148" s="6"/>
      <c r="NOU148" s="6"/>
      <c r="NOV148" s="75"/>
      <c r="NOW148" s="73"/>
      <c r="NOX148" s="76"/>
      <c r="NOY148" s="77"/>
      <c r="NOZ148" s="78"/>
      <c r="NPA148" s="73"/>
      <c r="NPB148" s="73"/>
      <c r="NPC148" s="73"/>
      <c r="NPD148" s="73"/>
      <c r="NPE148" s="74"/>
      <c r="NPF148" s="7"/>
      <c r="NPG148" s="7"/>
      <c r="NPH148" s="74"/>
      <c r="NPI148" s="74"/>
      <c r="NPJ148" s="6"/>
      <c r="NPK148" s="6"/>
      <c r="NPL148" s="75"/>
      <c r="NPM148" s="73"/>
      <c r="NPN148" s="76"/>
      <c r="NPO148" s="77"/>
      <c r="NPP148" s="78"/>
      <c r="NPQ148" s="73"/>
      <c r="NPR148" s="73"/>
      <c r="NPS148" s="73"/>
      <c r="NPT148" s="73"/>
      <c r="NPU148" s="74"/>
      <c r="NPV148" s="7"/>
      <c r="NPW148" s="7"/>
      <c r="NPX148" s="74"/>
      <c r="NPY148" s="74"/>
      <c r="NPZ148" s="6"/>
      <c r="NQA148" s="6"/>
      <c r="NQB148" s="75"/>
      <c r="NQC148" s="73"/>
      <c r="NQD148" s="76"/>
      <c r="NQE148" s="77"/>
      <c r="NQF148" s="78"/>
      <c r="NQG148" s="73"/>
      <c r="NQH148" s="73"/>
      <c r="NQI148" s="73"/>
      <c r="NQJ148" s="73"/>
      <c r="NQK148" s="74"/>
      <c r="NQL148" s="7"/>
      <c r="NQM148" s="7"/>
      <c r="NQN148" s="74"/>
      <c r="NQO148" s="74"/>
      <c r="NQP148" s="6"/>
      <c r="NQQ148" s="6"/>
      <c r="NQR148" s="75"/>
      <c r="NQS148" s="73"/>
      <c r="NQT148" s="76"/>
      <c r="NQU148" s="77"/>
      <c r="NQV148" s="78"/>
      <c r="NQW148" s="73"/>
      <c r="NQX148" s="73"/>
      <c r="NQY148" s="73"/>
      <c r="NQZ148" s="73"/>
      <c r="NRA148" s="74"/>
      <c r="NRB148" s="7"/>
      <c r="NRC148" s="7"/>
      <c r="NRD148" s="74"/>
      <c r="NRE148" s="74"/>
      <c r="NRF148" s="6"/>
      <c r="NRG148" s="6"/>
      <c r="NRH148" s="75"/>
      <c r="NRI148" s="73"/>
      <c r="NRJ148" s="76"/>
      <c r="NRK148" s="77"/>
      <c r="NRL148" s="78"/>
      <c r="NRM148" s="73"/>
      <c r="NRN148" s="73"/>
      <c r="NRO148" s="73"/>
      <c r="NRP148" s="73"/>
      <c r="NRQ148" s="74"/>
      <c r="NRR148" s="7"/>
      <c r="NRS148" s="7"/>
      <c r="NRT148" s="74"/>
      <c r="NRU148" s="74"/>
      <c r="NRV148" s="6"/>
      <c r="NRW148" s="6"/>
      <c r="NRX148" s="75"/>
      <c r="NRY148" s="73"/>
      <c r="NRZ148" s="76"/>
      <c r="NSA148" s="77"/>
      <c r="NSB148" s="78"/>
      <c r="NSC148" s="73"/>
      <c r="NSD148" s="73"/>
      <c r="NSE148" s="73"/>
      <c r="NSF148" s="73"/>
      <c r="NSG148" s="74"/>
      <c r="NSH148" s="7"/>
      <c r="NSI148" s="7"/>
      <c r="NSJ148" s="74"/>
      <c r="NSK148" s="74"/>
      <c r="NSL148" s="6"/>
      <c r="NSM148" s="6"/>
      <c r="NSN148" s="75"/>
      <c r="NSO148" s="73"/>
      <c r="NSP148" s="76"/>
      <c r="NSQ148" s="77"/>
      <c r="NSR148" s="78"/>
      <c r="NSS148" s="73"/>
      <c r="NST148" s="73"/>
      <c r="NSU148" s="73"/>
      <c r="NSV148" s="73"/>
      <c r="NSW148" s="74"/>
      <c r="NSX148" s="7"/>
      <c r="NSY148" s="7"/>
      <c r="NSZ148" s="74"/>
      <c r="NTA148" s="74"/>
      <c r="NTB148" s="6"/>
      <c r="NTC148" s="6"/>
      <c r="NTD148" s="75"/>
      <c r="NTE148" s="73"/>
      <c r="NTF148" s="76"/>
      <c r="NTG148" s="77"/>
      <c r="NTH148" s="78"/>
      <c r="NTI148" s="73"/>
      <c r="NTJ148" s="73"/>
      <c r="NTK148" s="73"/>
      <c r="NTL148" s="73"/>
      <c r="NTM148" s="74"/>
      <c r="NTN148" s="7"/>
      <c r="NTO148" s="7"/>
      <c r="NTP148" s="74"/>
      <c r="NTQ148" s="74"/>
      <c r="NTR148" s="6"/>
      <c r="NTS148" s="6"/>
      <c r="NTT148" s="75"/>
      <c r="NTU148" s="73"/>
      <c r="NTV148" s="76"/>
      <c r="NTW148" s="77"/>
      <c r="NTX148" s="78"/>
      <c r="NTY148" s="73"/>
      <c r="NTZ148" s="73"/>
      <c r="NUA148" s="73"/>
      <c r="NUB148" s="73"/>
      <c r="NUC148" s="74"/>
      <c r="NUD148" s="7"/>
      <c r="NUE148" s="7"/>
      <c r="NUF148" s="74"/>
      <c r="NUG148" s="74"/>
      <c r="NUH148" s="6"/>
      <c r="NUI148" s="6"/>
      <c r="NUJ148" s="75"/>
      <c r="NUK148" s="73"/>
      <c r="NUL148" s="76"/>
      <c r="NUM148" s="77"/>
      <c r="NUN148" s="78"/>
      <c r="NUO148" s="73"/>
      <c r="NUP148" s="73"/>
      <c r="NUQ148" s="73"/>
      <c r="NUR148" s="73"/>
      <c r="NUS148" s="74"/>
      <c r="NUT148" s="7"/>
      <c r="NUU148" s="7"/>
      <c r="NUV148" s="74"/>
      <c r="NUW148" s="74"/>
      <c r="NUX148" s="6"/>
      <c r="NUY148" s="6"/>
      <c r="NUZ148" s="75"/>
      <c r="NVA148" s="73"/>
      <c r="NVB148" s="76"/>
      <c r="NVC148" s="77"/>
      <c r="NVD148" s="78"/>
      <c r="NVE148" s="73"/>
      <c r="NVF148" s="73"/>
      <c r="NVG148" s="73"/>
      <c r="NVH148" s="73"/>
      <c r="NVI148" s="74"/>
      <c r="NVJ148" s="7"/>
      <c r="NVK148" s="7"/>
      <c r="NVL148" s="74"/>
      <c r="NVM148" s="74"/>
      <c r="NVN148" s="6"/>
      <c r="NVO148" s="6"/>
      <c r="NVP148" s="75"/>
      <c r="NVQ148" s="73"/>
      <c r="NVR148" s="76"/>
      <c r="NVS148" s="77"/>
      <c r="NVT148" s="78"/>
      <c r="NVU148" s="73"/>
      <c r="NVV148" s="73"/>
      <c r="NVW148" s="73"/>
      <c r="NVX148" s="73"/>
      <c r="NVY148" s="74"/>
      <c r="NVZ148" s="7"/>
      <c r="NWA148" s="7"/>
      <c r="NWB148" s="74"/>
      <c r="NWC148" s="74"/>
      <c r="NWD148" s="6"/>
      <c r="NWE148" s="6"/>
      <c r="NWF148" s="75"/>
      <c r="NWG148" s="73"/>
      <c r="NWH148" s="76"/>
      <c r="NWI148" s="77"/>
      <c r="NWJ148" s="78"/>
      <c r="NWK148" s="73"/>
      <c r="NWL148" s="73"/>
      <c r="NWM148" s="73"/>
      <c r="NWN148" s="73"/>
      <c r="NWO148" s="74"/>
      <c r="NWP148" s="7"/>
      <c r="NWQ148" s="7"/>
      <c r="NWR148" s="74"/>
      <c r="NWS148" s="74"/>
      <c r="NWT148" s="6"/>
      <c r="NWU148" s="6"/>
      <c r="NWV148" s="75"/>
      <c r="NWW148" s="73"/>
      <c r="NWX148" s="76"/>
      <c r="NWY148" s="77"/>
      <c r="NWZ148" s="78"/>
      <c r="NXA148" s="73"/>
      <c r="NXB148" s="73"/>
      <c r="NXC148" s="73"/>
      <c r="NXD148" s="73"/>
      <c r="NXE148" s="74"/>
      <c r="NXF148" s="7"/>
      <c r="NXG148" s="7"/>
      <c r="NXH148" s="74"/>
      <c r="NXI148" s="74"/>
      <c r="NXJ148" s="6"/>
      <c r="NXK148" s="6"/>
      <c r="NXL148" s="75"/>
      <c r="NXM148" s="73"/>
      <c r="NXN148" s="76"/>
      <c r="NXO148" s="77"/>
      <c r="NXP148" s="78"/>
      <c r="NXQ148" s="73"/>
      <c r="NXR148" s="73"/>
      <c r="NXS148" s="73"/>
      <c r="NXT148" s="73"/>
      <c r="NXU148" s="74"/>
      <c r="NXV148" s="7"/>
      <c r="NXW148" s="7"/>
      <c r="NXX148" s="74"/>
      <c r="NXY148" s="74"/>
      <c r="NXZ148" s="6"/>
      <c r="NYA148" s="6"/>
      <c r="NYB148" s="75"/>
      <c r="NYC148" s="73"/>
      <c r="NYD148" s="76"/>
      <c r="NYE148" s="77"/>
      <c r="NYF148" s="78"/>
      <c r="NYG148" s="73"/>
      <c r="NYH148" s="73"/>
      <c r="NYI148" s="73"/>
      <c r="NYJ148" s="73"/>
      <c r="NYK148" s="74"/>
      <c r="NYL148" s="7"/>
      <c r="NYM148" s="7"/>
      <c r="NYN148" s="74"/>
      <c r="NYO148" s="74"/>
      <c r="NYP148" s="6"/>
      <c r="NYQ148" s="6"/>
      <c r="NYR148" s="75"/>
      <c r="NYS148" s="73"/>
      <c r="NYT148" s="76"/>
      <c r="NYU148" s="77"/>
      <c r="NYV148" s="78"/>
      <c r="NYW148" s="73"/>
      <c r="NYX148" s="73"/>
      <c r="NYY148" s="73"/>
      <c r="NYZ148" s="73"/>
      <c r="NZA148" s="74"/>
      <c r="NZB148" s="7"/>
      <c r="NZC148" s="7"/>
      <c r="NZD148" s="74"/>
      <c r="NZE148" s="74"/>
      <c r="NZF148" s="6"/>
      <c r="NZG148" s="6"/>
      <c r="NZH148" s="75"/>
      <c r="NZI148" s="73"/>
      <c r="NZJ148" s="76"/>
      <c r="NZK148" s="77"/>
      <c r="NZL148" s="78"/>
      <c r="NZM148" s="73"/>
      <c r="NZN148" s="73"/>
      <c r="NZO148" s="73"/>
      <c r="NZP148" s="73"/>
      <c r="NZQ148" s="74"/>
      <c r="NZR148" s="7"/>
      <c r="NZS148" s="7"/>
      <c r="NZT148" s="74"/>
      <c r="NZU148" s="74"/>
      <c r="NZV148" s="6"/>
      <c r="NZW148" s="6"/>
      <c r="NZX148" s="75"/>
      <c r="NZY148" s="73"/>
      <c r="NZZ148" s="76"/>
      <c r="OAA148" s="77"/>
      <c r="OAB148" s="78"/>
      <c r="OAC148" s="73"/>
      <c r="OAD148" s="73"/>
      <c r="OAE148" s="73"/>
      <c r="OAF148" s="73"/>
      <c r="OAG148" s="74"/>
      <c r="OAH148" s="7"/>
      <c r="OAI148" s="7"/>
      <c r="OAJ148" s="74"/>
      <c r="OAK148" s="74"/>
      <c r="OAL148" s="6"/>
      <c r="OAM148" s="6"/>
      <c r="OAN148" s="75"/>
      <c r="OAO148" s="73"/>
      <c r="OAP148" s="76"/>
      <c r="OAQ148" s="77"/>
      <c r="OAR148" s="78"/>
      <c r="OAS148" s="73"/>
      <c r="OAT148" s="73"/>
      <c r="OAU148" s="73"/>
      <c r="OAV148" s="73"/>
      <c r="OAW148" s="74"/>
      <c r="OAX148" s="7"/>
      <c r="OAY148" s="7"/>
      <c r="OAZ148" s="74"/>
      <c r="OBA148" s="74"/>
      <c r="OBB148" s="6"/>
      <c r="OBC148" s="6"/>
      <c r="OBD148" s="75"/>
      <c r="OBE148" s="73"/>
      <c r="OBF148" s="76"/>
      <c r="OBG148" s="77"/>
      <c r="OBH148" s="78"/>
      <c r="OBI148" s="73"/>
      <c r="OBJ148" s="73"/>
      <c r="OBK148" s="73"/>
      <c r="OBL148" s="73"/>
      <c r="OBM148" s="74"/>
      <c r="OBN148" s="7"/>
      <c r="OBO148" s="7"/>
      <c r="OBP148" s="74"/>
      <c r="OBQ148" s="74"/>
      <c r="OBR148" s="6"/>
      <c r="OBS148" s="6"/>
      <c r="OBT148" s="75"/>
      <c r="OBU148" s="73"/>
      <c r="OBV148" s="76"/>
      <c r="OBW148" s="77"/>
      <c r="OBX148" s="78"/>
      <c r="OBY148" s="73"/>
      <c r="OBZ148" s="73"/>
      <c r="OCA148" s="73"/>
      <c r="OCB148" s="73"/>
      <c r="OCC148" s="74"/>
      <c r="OCD148" s="7"/>
      <c r="OCE148" s="7"/>
      <c r="OCF148" s="74"/>
      <c r="OCG148" s="74"/>
      <c r="OCH148" s="6"/>
      <c r="OCI148" s="6"/>
      <c r="OCJ148" s="75"/>
      <c r="OCK148" s="73"/>
      <c r="OCL148" s="76"/>
      <c r="OCM148" s="77"/>
      <c r="OCN148" s="78"/>
      <c r="OCO148" s="73"/>
      <c r="OCP148" s="73"/>
      <c r="OCQ148" s="73"/>
      <c r="OCR148" s="73"/>
      <c r="OCS148" s="74"/>
      <c r="OCT148" s="7"/>
      <c r="OCU148" s="7"/>
      <c r="OCV148" s="74"/>
      <c r="OCW148" s="74"/>
      <c r="OCX148" s="6"/>
      <c r="OCY148" s="6"/>
      <c r="OCZ148" s="75"/>
      <c r="ODA148" s="73"/>
      <c r="ODB148" s="76"/>
      <c r="ODC148" s="77"/>
      <c r="ODD148" s="78"/>
      <c r="ODE148" s="73"/>
      <c r="ODF148" s="73"/>
      <c r="ODG148" s="73"/>
      <c r="ODH148" s="73"/>
      <c r="ODI148" s="74"/>
      <c r="ODJ148" s="7"/>
      <c r="ODK148" s="7"/>
      <c r="ODL148" s="74"/>
      <c r="ODM148" s="74"/>
      <c r="ODN148" s="6"/>
      <c r="ODO148" s="6"/>
      <c r="ODP148" s="75"/>
      <c r="ODQ148" s="73"/>
      <c r="ODR148" s="76"/>
      <c r="ODS148" s="77"/>
      <c r="ODT148" s="78"/>
      <c r="ODU148" s="73"/>
      <c r="ODV148" s="73"/>
      <c r="ODW148" s="73"/>
      <c r="ODX148" s="73"/>
      <c r="ODY148" s="74"/>
      <c r="ODZ148" s="7"/>
      <c r="OEA148" s="7"/>
      <c r="OEB148" s="74"/>
      <c r="OEC148" s="74"/>
      <c r="OED148" s="6"/>
      <c r="OEE148" s="6"/>
      <c r="OEF148" s="75"/>
      <c r="OEG148" s="73"/>
      <c r="OEH148" s="76"/>
      <c r="OEI148" s="77"/>
      <c r="OEJ148" s="78"/>
      <c r="OEK148" s="73"/>
      <c r="OEL148" s="73"/>
      <c r="OEM148" s="73"/>
      <c r="OEN148" s="73"/>
      <c r="OEO148" s="74"/>
      <c r="OEP148" s="7"/>
      <c r="OEQ148" s="7"/>
      <c r="OER148" s="74"/>
      <c r="OES148" s="74"/>
      <c r="OET148" s="6"/>
      <c r="OEU148" s="6"/>
      <c r="OEV148" s="75"/>
      <c r="OEW148" s="73"/>
      <c r="OEX148" s="76"/>
      <c r="OEY148" s="77"/>
      <c r="OEZ148" s="78"/>
      <c r="OFA148" s="73"/>
      <c r="OFB148" s="73"/>
      <c r="OFC148" s="73"/>
      <c r="OFD148" s="73"/>
      <c r="OFE148" s="74"/>
      <c r="OFF148" s="7"/>
      <c r="OFG148" s="7"/>
      <c r="OFH148" s="74"/>
      <c r="OFI148" s="74"/>
      <c r="OFJ148" s="6"/>
      <c r="OFK148" s="6"/>
      <c r="OFL148" s="75"/>
      <c r="OFM148" s="73"/>
      <c r="OFN148" s="76"/>
      <c r="OFO148" s="77"/>
      <c r="OFP148" s="78"/>
      <c r="OFQ148" s="73"/>
      <c r="OFR148" s="73"/>
      <c r="OFS148" s="73"/>
      <c r="OFT148" s="73"/>
      <c r="OFU148" s="74"/>
      <c r="OFV148" s="7"/>
      <c r="OFW148" s="7"/>
      <c r="OFX148" s="74"/>
      <c r="OFY148" s="74"/>
      <c r="OFZ148" s="6"/>
      <c r="OGA148" s="6"/>
      <c r="OGB148" s="75"/>
      <c r="OGC148" s="73"/>
      <c r="OGD148" s="76"/>
      <c r="OGE148" s="77"/>
      <c r="OGF148" s="78"/>
      <c r="OGG148" s="73"/>
      <c r="OGH148" s="73"/>
      <c r="OGI148" s="73"/>
      <c r="OGJ148" s="73"/>
      <c r="OGK148" s="74"/>
      <c r="OGL148" s="7"/>
      <c r="OGM148" s="7"/>
      <c r="OGN148" s="74"/>
      <c r="OGO148" s="74"/>
      <c r="OGP148" s="6"/>
      <c r="OGQ148" s="6"/>
      <c r="OGR148" s="75"/>
      <c r="OGS148" s="73"/>
      <c r="OGT148" s="76"/>
      <c r="OGU148" s="77"/>
      <c r="OGV148" s="78"/>
      <c r="OGW148" s="73"/>
      <c r="OGX148" s="73"/>
      <c r="OGY148" s="73"/>
      <c r="OGZ148" s="73"/>
      <c r="OHA148" s="74"/>
      <c r="OHB148" s="7"/>
      <c r="OHC148" s="7"/>
      <c r="OHD148" s="74"/>
      <c r="OHE148" s="74"/>
      <c r="OHF148" s="6"/>
      <c r="OHG148" s="6"/>
      <c r="OHH148" s="75"/>
      <c r="OHI148" s="73"/>
      <c r="OHJ148" s="76"/>
      <c r="OHK148" s="77"/>
      <c r="OHL148" s="78"/>
      <c r="OHM148" s="73"/>
      <c r="OHN148" s="73"/>
      <c r="OHO148" s="73"/>
      <c r="OHP148" s="73"/>
      <c r="OHQ148" s="74"/>
      <c r="OHR148" s="7"/>
      <c r="OHS148" s="7"/>
      <c r="OHT148" s="74"/>
      <c r="OHU148" s="74"/>
      <c r="OHV148" s="6"/>
      <c r="OHW148" s="6"/>
      <c r="OHX148" s="75"/>
      <c r="OHY148" s="73"/>
      <c r="OHZ148" s="76"/>
      <c r="OIA148" s="77"/>
      <c r="OIB148" s="78"/>
      <c r="OIC148" s="73"/>
      <c r="OID148" s="73"/>
      <c r="OIE148" s="73"/>
      <c r="OIF148" s="73"/>
      <c r="OIG148" s="74"/>
      <c r="OIH148" s="7"/>
      <c r="OII148" s="7"/>
      <c r="OIJ148" s="74"/>
      <c r="OIK148" s="74"/>
      <c r="OIL148" s="6"/>
      <c r="OIM148" s="6"/>
      <c r="OIN148" s="75"/>
      <c r="OIO148" s="73"/>
      <c r="OIP148" s="76"/>
      <c r="OIQ148" s="77"/>
      <c r="OIR148" s="78"/>
      <c r="OIS148" s="73"/>
      <c r="OIT148" s="73"/>
      <c r="OIU148" s="73"/>
      <c r="OIV148" s="73"/>
      <c r="OIW148" s="74"/>
      <c r="OIX148" s="7"/>
      <c r="OIY148" s="7"/>
      <c r="OIZ148" s="74"/>
      <c r="OJA148" s="74"/>
      <c r="OJB148" s="6"/>
      <c r="OJC148" s="6"/>
      <c r="OJD148" s="75"/>
      <c r="OJE148" s="73"/>
      <c r="OJF148" s="76"/>
      <c r="OJG148" s="77"/>
      <c r="OJH148" s="78"/>
      <c r="OJI148" s="73"/>
      <c r="OJJ148" s="73"/>
      <c r="OJK148" s="73"/>
      <c r="OJL148" s="73"/>
      <c r="OJM148" s="74"/>
      <c r="OJN148" s="7"/>
      <c r="OJO148" s="7"/>
      <c r="OJP148" s="74"/>
      <c r="OJQ148" s="74"/>
      <c r="OJR148" s="6"/>
      <c r="OJS148" s="6"/>
      <c r="OJT148" s="75"/>
      <c r="OJU148" s="73"/>
      <c r="OJV148" s="76"/>
      <c r="OJW148" s="77"/>
      <c r="OJX148" s="78"/>
      <c r="OJY148" s="73"/>
      <c r="OJZ148" s="73"/>
      <c r="OKA148" s="73"/>
      <c r="OKB148" s="73"/>
      <c r="OKC148" s="74"/>
      <c r="OKD148" s="7"/>
      <c r="OKE148" s="7"/>
      <c r="OKF148" s="74"/>
      <c r="OKG148" s="74"/>
      <c r="OKH148" s="6"/>
      <c r="OKI148" s="6"/>
      <c r="OKJ148" s="75"/>
      <c r="OKK148" s="73"/>
      <c r="OKL148" s="76"/>
      <c r="OKM148" s="77"/>
      <c r="OKN148" s="78"/>
      <c r="OKO148" s="73"/>
      <c r="OKP148" s="73"/>
      <c r="OKQ148" s="73"/>
      <c r="OKR148" s="73"/>
      <c r="OKS148" s="74"/>
      <c r="OKT148" s="7"/>
      <c r="OKU148" s="7"/>
      <c r="OKV148" s="74"/>
      <c r="OKW148" s="74"/>
      <c r="OKX148" s="6"/>
      <c r="OKY148" s="6"/>
      <c r="OKZ148" s="75"/>
      <c r="OLA148" s="73"/>
      <c r="OLB148" s="76"/>
      <c r="OLC148" s="77"/>
      <c r="OLD148" s="78"/>
      <c r="OLE148" s="73"/>
      <c r="OLF148" s="73"/>
      <c r="OLG148" s="73"/>
      <c r="OLH148" s="73"/>
      <c r="OLI148" s="74"/>
      <c r="OLJ148" s="7"/>
      <c r="OLK148" s="7"/>
      <c r="OLL148" s="74"/>
      <c r="OLM148" s="74"/>
      <c r="OLN148" s="6"/>
      <c r="OLO148" s="6"/>
      <c r="OLP148" s="75"/>
      <c r="OLQ148" s="73"/>
      <c r="OLR148" s="76"/>
      <c r="OLS148" s="77"/>
      <c r="OLT148" s="78"/>
      <c r="OLU148" s="73"/>
      <c r="OLV148" s="73"/>
      <c r="OLW148" s="73"/>
      <c r="OLX148" s="73"/>
      <c r="OLY148" s="74"/>
      <c r="OLZ148" s="7"/>
      <c r="OMA148" s="7"/>
      <c r="OMB148" s="74"/>
      <c r="OMC148" s="74"/>
      <c r="OMD148" s="6"/>
      <c r="OME148" s="6"/>
      <c r="OMF148" s="75"/>
      <c r="OMG148" s="73"/>
      <c r="OMH148" s="76"/>
      <c r="OMI148" s="77"/>
      <c r="OMJ148" s="78"/>
      <c r="OMK148" s="73"/>
      <c r="OML148" s="73"/>
      <c r="OMM148" s="73"/>
      <c r="OMN148" s="73"/>
      <c r="OMO148" s="74"/>
      <c r="OMP148" s="7"/>
      <c r="OMQ148" s="7"/>
      <c r="OMR148" s="74"/>
      <c r="OMS148" s="74"/>
      <c r="OMT148" s="6"/>
      <c r="OMU148" s="6"/>
      <c r="OMV148" s="75"/>
      <c r="OMW148" s="73"/>
      <c r="OMX148" s="76"/>
      <c r="OMY148" s="77"/>
      <c r="OMZ148" s="78"/>
      <c r="ONA148" s="73"/>
      <c r="ONB148" s="73"/>
      <c r="ONC148" s="73"/>
      <c r="OND148" s="73"/>
      <c r="ONE148" s="74"/>
      <c r="ONF148" s="7"/>
      <c r="ONG148" s="7"/>
      <c r="ONH148" s="74"/>
      <c r="ONI148" s="74"/>
      <c r="ONJ148" s="6"/>
      <c r="ONK148" s="6"/>
      <c r="ONL148" s="75"/>
      <c r="ONM148" s="73"/>
      <c r="ONN148" s="76"/>
      <c r="ONO148" s="77"/>
      <c r="ONP148" s="78"/>
      <c r="ONQ148" s="73"/>
      <c r="ONR148" s="73"/>
      <c r="ONS148" s="73"/>
      <c r="ONT148" s="73"/>
      <c r="ONU148" s="74"/>
      <c r="ONV148" s="7"/>
      <c r="ONW148" s="7"/>
      <c r="ONX148" s="74"/>
      <c r="ONY148" s="74"/>
      <c r="ONZ148" s="6"/>
      <c r="OOA148" s="6"/>
      <c r="OOB148" s="75"/>
      <c r="OOC148" s="73"/>
      <c r="OOD148" s="76"/>
      <c r="OOE148" s="77"/>
      <c r="OOF148" s="78"/>
      <c r="OOG148" s="73"/>
      <c r="OOH148" s="73"/>
      <c r="OOI148" s="73"/>
      <c r="OOJ148" s="73"/>
      <c r="OOK148" s="74"/>
      <c r="OOL148" s="7"/>
      <c r="OOM148" s="7"/>
      <c r="OON148" s="74"/>
      <c r="OOO148" s="74"/>
      <c r="OOP148" s="6"/>
      <c r="OOQ148" s="6"/>
      <c r="OOR148" s="75"/>
      <c r="OOS148" s="73"/>
      <c r="OOT148" s="76"/>
      <c r="OOU148" s="77"/>
      <c r="OOV148" s="78"/>
      <c r="OOW148" s="73"/>
      <c r="OOX148" s="73"/>
      <c r="OOY148" s="73"/>
      <c r="OOZ148" s="73"/>
      <c r="OPA148" s="74"/>
      <c r="OPB148" s="7"/>
      <c r="OPC148" s="7"/>
      <c r="OPD148" s="74"/>
      <c r="OPE148" s="74"/>
      <c r="OPF148" s="6"/>
      <c r="OPG148" s="6"/>
      <c r="OPH148" s="75"/>
      <c r="OPI148" s="73"/>
      <c r="OPJ148" s="76"/>
      <c r="OPK148" s="77"/>
      <c r="OPL148" s="78"/>
      <c r="OPM148" s="73"/>
      <c r="OPN148" s="73"/>
      <c r="OPO148" s="73"/>
      <c r="OPP148" s="73"/>
      <c r="OPQ148" s="74"/>
      <c r="OPR148" s="7"/>
      <c r="OPS148" s="7"/>
      <c r="OPT148" s="74"/>
      <c r="OPU148" s="74"/>
      <c r="OPV148" s="6"/>
      <c r="OPW148" s="6"/>
      <c r="OPX148" s="75"/>
      <c r="OPY148" s="73"/>
      <c r="OPZ148" s="76"/>
      <c r="OQA148" s="77"/>
      <c r="OQB148" s="78"/>
      <c r="OQC148" s="73"/>
      <c r="OQD148" s="73"/>
      <c r="OQE148" s="73"/>
      <c r="OQF148" s="73"/>
      <c r="OQG148" s="74"/>
      <c r="OQH148" s="7"/>
      <c r="OQI148" s="7"/>
      <c r="OQJ148" s="74"/>
      <c r="OQK148" s="74"/>
      <c r="OQL148" s="6"/>
      <c r="OQM148" s="6"/>
      <c r="OQN148" s="75"/>
      <c r="OQO148" s="73"/>
      <c r="OQP148" s="76"/>
      <c r="OQQ148" s="77"/>
      <c r="OQR148" s="78"/>
      <c r="OQS148" s="73"/>
      <c r="OQT148" s="73"/>
      <c r="OQU148" s="73"/>
      <c r="OQV148" s="73"/>
      <c r="OQW148" s="74"/>
      <c r="OQX148" s="7"/>
      <c r="OQY148" s="7"/>
      <c r="OQZ148" s="74"/>
      <c r="ORA148" s="74"/>
      <c r="ORB148" s="6"/>
      <c r="ORC148" s="6"/>
      <c r="ORD148" s="75"/>
      <c r="ORE148" s="73"/>
      <c r="ORF148" s="76"/>
      <c r="ORG148" s="77"/>
      <c r="ORH148" s="78"/>
      <c r="ORI148" s="73"/>
      <c r="ORJ148" s="73"/>
      <c r="ORK148" s="73"/>
      <c r="ORL148" s="73"/>
      <c r="ORM148" s="74"/>
      <c r="ORN148" s="7"/>
      <c r="ORO148" s="7"/>
      <c r="ORP148" s="74"/>
      <c r="ORQ148" s="74"/>
      <c r="ORR148" s="6"/>
      <c r="ORS148" s="6"/>
      <c r="ORT148" s="75"/>
      <c r="ORU148" s="73"/>
      <c r="ORV148" s="76"/>
      <c r="ORW148" s="77"/>
      <c r="ORX148" s="78"/>
      <c r="ORY148" s="73"/>
      <c r="ORZ148" s="73"/>
      <c r="OSA148" s="73"/>
      <c r="OSB148" s="73"/>
      <c r="OSC148" s="74"/>
      <c r="OSD148" s="7"/>
      <c r="OSE148" s="7"/>
      <c r="OSF148" s="74"/>
      <c r="OSG148" s="74"/>
      <c r="OSH148" s="6"/>
      <c r="OSI148" s="6"/>
      <c r="OSJ148" s="75"/>
      <c r="OSK148" s="73"/>
      <c r="OSL148" s="76"/>
      <c r="OSM148" s="77"/>
      <c r="OSN148" s="78"/>
      <c r="OSO148" s="73"/>
      <c r="OSP148" s="73"/>
      <c r="OSQ148" s="73"/>
      <c r="OSR148" s="73"/>
      <c r="OSS148" s="74"/>
      <c r="OST148" s="7"/>
      <c r="OSU148" s="7"/>
      <c r="OSV148" s="74"/>
      <c r="OSW148" s="74"/>
      <c r="OSX148" s="6"/>
      <c r="OSY148" s="6"/>
      <c r="OSZ148" s="75"/>
      <c r="OTA148" s="73"/>
      <c r="OTB148" s="76"/>
      <c r="OTC148" s="77"/>
      <c r="OTD148" s="78"/>
      <c r="OTE148" s="73"/>
      <c r="OTF148" s="73"/>
      <c r="OTG148" s="73"/>
      <c r="OTH148" s="73"/>
      <c r="OTI148" s="74"/>
      <c r="OTJ148" s="7"/>
      <c r="OTK148" s="7"/>
      <c r="OTL148" s="74"/>
      <c r="OTM148" s="74"/>
      <c r="OTN148" s="6"/>
      <c r="OTO148" s="6"/>
      <c r="OTP148" s="75"/>
      <c r="OTQ148" s="73"/>
      <c r="OTR148" s="76"/>
      <c r="OTS148" s="77"/>
      <c r="OTT148" s="78"/>
      <c r="OTU148" s="73"/>
      <c r="OTV148" s="73"/>
      <c r="OTW148" s="73"/>
      <c r="OTX148" s="73"/>
      <c r="OTY148" s="74"/>
      <c r="OTZ148" s="7"/>
      <c r="OUA148" s="7"/>
      <c r="OUB148" s="74"/>
      <c r="OUC148" s="74"/>
      <c r="OUD148" s="6"/>
      <c r="OUE148" s="6"/>
      <c r="OUF148" s="75"/>
      <c r="OUG148" s="73"/>
      <c r="OUH148" s="76"/>
      <c r="OUI148" s="77"/>
      <c r="OUJ148" s="78"/>
      <c r="OUK148" s="73"/>
      <c r="OUL148" s="73"/>
      <c r="OUM148" s="73"/>
      <c r="OUN148" s="73"/>
      <c r="OUO148" s="74"/>
      <c r="OUP148" s="7"/>
      <c r="OUQ148" s="7"/>
      <c r="OUR148" s="74"/>
      <c r="OUS148" s="74"/>
      <c r="OUT148" s="6"/>
      <c r="OUU148" s="6"/>
      <c r="OUV148" s="75"/>
      <c r="OUW148" s="73"/>
      <c r="OUX148" s="76"/>
      <c r="OUY148" s="77"/>
      <c r="OUZ148" s="78"/>
      <c r="OVA148" s="73"/>
      <c r="OVB148" s="73"/>
      <c r="OVC148" s="73"/>
      <c r="OVD148" s="73"/>
      <c r="OVE148" s="74"/>
      <c r="OVF148" s="7"/>
      <c r="OVG148" s="7"/>
      <c r="OVH148" s="74"/>
      <c r="OVI148" s="74"/>
      <c r="OVJ148" s="6"/>
      <c r="OVK148" s="6"/>
      <c r="OVL148" s="75"/>
      <c r="OVM148" s="73"/>
      <c r="OVN148" s="76"/>
      <c r="OVO148" s="77"/>
      <c r="OVP148" s="78"/>
      <c r="OVQ148" s="73"/>
      <c r="OVR148" s="73"/>
      <c r="OVS148" s="73"/>
      <c r="OVT148" s="73"/>
      <c r="OVU148" s="74"/>
      <c r="OVV148" s="7"/>
      <c r="OVW148" s="7"/>
      <c r="OVX148" s="74"/>
      <c r="OVY148" s="74"/>
      <c r="OVZ148" s="6"/>
      <c r="OWA148" s="6"/>
      <c r="OWB148" s="75"/>
      <c r="OWC148" s="73"/>
      <c r="OWD148" s="76"/>
      <c r="OWE148" s="77"/>
      <c r="OWF148" s="78"/>
      <c r="OWG148" s="73"/>
      <c r="OWH148" s="73"/>
      <c r="OWI148" s="73"/>
      <c r="OWJ148" s="73"/>
      <c r="OWK148" s="74"/>
      <c r="OWL148" s="7"/>
      <c r="OWM148" s="7"/>
      <c r="OWN148" s="74"/>
      <c r="OWO148" s="74"/>
      <c r="OWP148" s="6"/>
      <c r="OWQ148" s="6"/>
      <c r="OWR148" s="75"/>
      <c r="OWS148" s="73"/>
      <c r="OWT148" s="76"/>
      <c r="OWU148" s="77"/>
      <c r="OWV148" s="78"/>
      <c r="OWW148" s="73"/>
      <c r="OWX148" s="73"/>
      <c r="OWY148" s="73"/>
      <c r="OWZ148" s="73"/>
      <c r="OXA148" s="74"/>
      <c r="OXB148" s="7"/>
      <c r="OXC148" s="7"/>
      <c r="OXD148" s="74"/>
      <c r="OXE148" s="74"/>
      <c r="OXF148" s="6"/>
      <c r="OXG148" s="6"/>
      <c r="OXH148" s="75"/>
      <c r="OXI148" s="73"/>
      <c r="OXJ148" s="76"/>
      <c r="OXK148" s="77"/>
      <c r="OXL148" s="78"/>
      <c r="OXM148" s="73"/>
      <c r="OXN148" s="73"/>
      <c r="OXO148" s="73"/>
      <c r="OXP148" s="73"/>
      <c r="OXQ148" s="74"/>
      <c r="OXR148" s="7"/>
      <c r="OXS148" s="7"/>
      <c r="OXT148" s="74"/>
      <c r="OXU148" s="74"/>
      <c r="OXV148" s="6"/>
      <c r="OXW148" s="6"/>
      <c r="OXX148" s="75"/>
      <c r="OXY148" s="73"/>
      <c r="OXZ148" s="76"/>
      <c r="OYA148" s="77"/>
      <c r="OYB148" s="78"/>
      <c r="OYC148" s="73"/>
      <c r="OYD148" s="73"/>
      <c r="OYE148" s="73"/>
      <c r="OYF148" s="73"/>
      <c r="OYG148" s="74"/>
      <c r="OYH148" s="7"/>
      <c r="OYI148" s="7"/>
      <c r="OYJ148" s="74"/>
      <c r="OYK148" s="74"/>
      <c r="OYL148" s="6"/>
      <c r="OYM148" s="6"/>
      <c r="OYN148" s="75"/>
      <c r="OYO148" s="73"/>
      <c r="OYP148" s="76"/>
      <c r="OYQ148" s="77"/>
      <c r="OYR148" s="78"/>
      <c r="OYS148" s="73"/>
      <c r="OYT148" s="73"/>
      <c r="OYU148" s="73"/>
      <c r="OYV148" s="73"/>
      <c r="OYW148" s="74"/>
      <c r="OYX148" s="7"/>
      <c r="OYY148" s="7"/>
      <c r="OYZ148" s="74"/>
      <c r="OZA148" s="74"/>
      <c r="OZB148" s="6"/>
      <c r="OZC148" s="6"/>
      <c r="OZD148" s="75"/>
      <c r="OZE148" s="73"/>
      <c r="OZF148" s="76"/>
      <c r="OZG148" s="77"/>
      <c r="OZH148" s="78"/>
      <c r="OZI148" s="73"/>
      <c r="OZJ148" s="73"/>
      <c r="OZK148" s="73"/>
      <c r="OZL148" s="73"/>
      <c r="OZM148" s="74"/>
      <c r="OZN148" s="7"/>
      <c r="OZO148" s="7"/>
      <c r="OZP148" s="74"/>
      <c r="OZQ148" s="74"/>
      <c r="OZR148" s="6"/>
      <c r="OZS148" s="6"/>
      <c r="OZT148" s="75"/>
      <c r="OZU148" s="73"/>
      <c r="OZV148" s="76"/>
      <c r="OZW148" s="77"/>
      <c r="OZX148" s="78"/>
      <c r="OZY148" s="73"/>
      <c r="OZZ148" s="73"/>
      <c r="PAA148" s="73"/>
      <c r="PAB148" s="73"/>
      <c r="PAC148" s="74"/>
      <c r="PAD148" s="7"/>
      <c r="PAE148" s="7"/>
      <c r="PAF148" s="74"/>
      <c r="PAG148" s="74"/>
      <c r="PAH148" s="6"/>
      <c r="PAI148" s="6"/>
      <c r="PAJ148" s="75"/>
      <c r="PAK148" s="73"/>
      <c r="PAL148" s="76"/>
      <c r="PAM148" s="77"/>
      <c r="PAN148" s="78"/>
      <c r="PAO148" s="73"/>
      <c r="PAP148" s="73"/>
      <c r="PAQ148" s="73"/>
      <c r="PAR148" s="73"/>
      <c r="PAS148" s="74"/>
      <c r="PAT148" s="7"/>
      <c r="PAU148" s="7"/>
      <c r="PAV148" s="74"/>
      <c r="PAW148" s="74"/>
      <c r="PAX148" s="6"/>
      <c r="PAY148" s="6"/>
      <c r="PAZ148" s="75"/>
      <c r="PBA148" s="73"/>
      <c r="PBB148" s="76"/>
      <c r="PBC148" s="77"/>
      <c r="PBD148" s="78"/>
      <c r="PBE148" s="73"/>
      <c r="PBF148" s="73"/>
      <c r="PBG148" s="73"/>
      <c r="PBH148" s="73"/>
      <c r="PBI148" s="74"/>
      <c r="PBJ148" s="7"/>
      <c r="PBK148" s="7"/>
      <c r="PBL148" s="74"/>
      <c r="PBM148" s="74"/>
      <c r="PBN148" s="6"/>
      <c r="PBO148" s="6"/>
      <c r="PBP148" s="75"/>
      <c r="PBQ148" s="73"/>
      <c r="PBR148" s="76"/>
      <c r="PBS148" s="77"/>
      <c r="PBT148" s="78"/>
      <c r="PBU148" s="73"/>
      <c r="PBV148" s="73"/>
      <c r="PBW148" s="73"/>
      <c r="PBX148" s="73"/>
      <c r="PBY148" s="74"/>
      <c r="PBZ148" s="7"/>
      <c r="PCA148" s="7"/>
      <c r="PCB148" s="74"/>
      <c r="PCC148" s="74"/>
      <c r="PCD148" s="6"/>
      <c r="PCE148" s="6"/>
      <c r="PCF148" s="75"/>
      <c r="PCG148" s="73"/>
      <c r="PCH148" s="76"/>
      <c r="PCI148" s="77"/>
      <c r="PCJ148" s="78"/>
      <c r="PCK148" s="73"/>
      <c r="PCL148" s="73"/>
      <c r="PCM148" s="73"/>
      <c r="PCN148" s="73"/>
      <c r="PCO148" s="74"/>
      <c r="PCP148" s="7"/>
      <c r="PCQ148" s="7"/>
      <c r="PCR148" s="74"/>
      <c r="PCS148" s="74"/>
      <c r="PCT148" s="6"/>
      <c r="PCU148" s="6"/>
      <c r="PCV148" s="75"/>
      <c r="PCW148" s="73"/>
      <c r="PCX148" s="76"/>
      <c r="PCY148" s="77"/>
      <c r="PCZ148" s="78"/>
      <c r="PDA148" s="73"/>
      <c r="PDB148" s="73"/>
      <c r="PDC148" s="73"/>
      <c r="PDD148" s="73"/>
      <c r="PDE148" s="74"/>
      <c r="PDF148" s="7"/>
      <c r="PDG148" s="7"/>
      <c r="PDH148" s="74"/>
      <c r="PDI148" s="74"/>
      <c r="PDJ148" s="6"/>
      <c r="PDK148" s="6"/>
      <c r="PDL148" s="75"/>
      <c r="PDM148" s="73"/>
      <c r="PDN148" s="76"/>
      <c r="PDO148" s="77"/>
      <c r="PDP148" s="78"/>
      <c r="PDQ148" s="73"/>
      <c r="PDR148" s="73"/>
      <c r="PDS148" s="73"/>
      <c r="PDT148" s="73"/>
      <c r="PDU148" s="74"/>
      <c r="PDV148" s="7"/>
      <c r="PDW148" s="7"/>
      <c r="PDX148" s="74"/>
      <c r="PDY148" s="74"/>
      <c r="PDZ148" s="6"/>
      <c r="PEA148" s="6"/>
      <c r="PEB148" s="75"/>
      <c r="PEC148" s="73"/>
      <c r="PED148" s="76"/>
      <c r="PEE148" s="77"/>
      <c r="PEF148" s="78"/>
      <c r="PEG148" s="73"/>
      <c r="PEH148" s="73"/>
      <c r="PEI148" s="73"/>
      <c r="PEJ148" s="73"/>
      <c r="PEK148" s="74"/>
      <c r="PEL148" s="7"/>
      <c r="PEM148" s="7"/>
      <c r="PEN148" s="74"/>
      <c r="PEO148" s="74"/>
      <c r="PEP148" s="6"/>
      <c r="PEQ148" s="6"/>
      <c r="PER148" s="75"/>
      <c r="PES148" s="73"/>
      <c r="PET148" s="76"/>
      <c r="PEU148" s="77"/>
      <c r="PEV148" s="78"/>
      <c r="PEW148" s="73"/>
      <c r="PEX148" s="73"/>
      <c r="PEY148" s="73"/>
      <c r="PEZ148" s="73"/>
      <c r="PFA148" s="74"/>
      <c r="PFB148" s="7"/>
      <c r="PFC148" s="7"/>
      <c r="PFD148" s="74"/>
      <c r="PFE148" s="74"/>
      <c r="PFF148" s="6"/>
      <c r="PFG148" s="6"/>
      <c r="PFH148" s="75"/>
      <c r="PFI148" s="73"/>
      <c r="PFJ148" s="76"/>
      <c r="PFK148" s="77"/>
      <c r="PFL148" s="78"/>
      <c r="PFM148" s="73"/>
      <c r="PFN148" s="73"/>
      <c r="PFO148" s="73"/>
      <c r="PFP148" s="73"/>
      <c r="PFQ148" s="74"/>
      <c r="PFR148" s="7"/>
      <c r="PFS148" s="7"/>
      <c r="PFT148" s="74"/>
      <c r="PFU148" s="74"/>
      <c r="PFV148" s="6"/>
      <c r="PFW148" s="6"/>
      <c r="PFX148" s="75"/>
      <c r="PFY148" s="73"/>
      <c r="PFZ148" s="76"/>
      <c r="PGA148" s="77"/>
      <c r="PGB148" s="78"/>
      <c r="PGC148" s="73"/>
      <c r="PGD148" s="73"/>
      <c r="PGE148" s="73"/>
      <c r="PGF148" s="73"/>
      <c r="PGG148" s="74"/>
      <c r="PGH148" s="7"/>
      <c r="PGI148" s="7"/>
      <c r="PGJ148" s="74"/>
      <c r="PGK148" s="74"/>
      <c r="PGL148" s="6"/>
      <c r="PGM148" s="6"/>
      <c r="PGN148" s="75"/>
      <c r="PGO148" s="73"/>
      <c r="PGP148" s="76"/>
      <c r="PGQ148" s="77"/>
      <c r="PGR148" s="78"/>
      <c r="PGS148" s="73"/>
      <c r="PGT148" s="73"/>
      <c r="PGU148" s="73"/>
      <c r="PGV148" s="73"/>
      <c r="PGW148" s="74"/>
      <c r="PGX148" s="7"/>
      <c r="PGY148" s="7"/>
      <c r="PGZ148" s="74"/>
      <c r="PHA148" s="74"/>
      <c r="PHB148" s="6"/>
      <c r="PHC148" s="6"/>
      <c r="PHD148" s="75"/>
      <c r="PHE148" s="73"/>
      <c r="PHF148" s="76"/>
      <c r="PHG148" s="77"/>
      <c r="PHH148" s="78"/>
      <c r="PHI148" s="73"/>
      <c r="PHJ148" s="73"/>
      <c r="PHK148" s="73"/>
      <c r="PHL148" s="73"/>
      <c r="PHM148" s="74"/>
      <c r="PHN148" s="7"/>
      <c r="PHO148" s="7"/>
      <c r="PHP148" s="74"/>
      <c r="PHQ148" s="74"/>
      <c r="PHR148" s="6"/>
      <c r="PHS148" s="6"/>
      <c r="PHT148" s="75"/>
      <c r="PHU148" s="73"/>
      <c r="PHV148" s="76"/>
      <c r="PHW148" s="77"/>
      <c r="PHX148" s="78"/>
      <c r="PHY148" s="73"/>
      <c r="PHZ148" s="73"/>
      <c r="PIA148" s="73"/>
      <c r="PIB148" s="73"/>
      <c r="PIC148" s="74"/>
      <c r="PID148" s="7"/>
      <c r="PIE148" s="7"/>
      <c r="PIF148" s="74"/>
      <c r="PIG148" s="74"/>
      <c r="PIH148" s="6"/>
      <c r="PII148" s="6"/>
      <c r="PIJ148" s="75"/>
      <c r="PIK148" s="73"/>
      <c r="PIL148" s="76"/>
      <c r="PIM148" s="77"/>
      <c r="PIN148" s="78"/>
      <c r="PIO148" s="73"/>
      <c r="PIP148" s="73"/>
      <c r="PIQ148" s="73"/>
      <c r="PIR148" s="73"/>
      <c r="PIS148" s="74"/>
      <c r="PIT148" s="7"/>
      <c r="PIU148" s="7"/>
      <c r="PIV148" s="74"/>
      <c r="PIW148" s="74"/>
      <c r="PIX148" s="6"/>
      <c r="PIY148" s="6"/>
      <c r="PIZ148" s="75"/>
      <c r="PJA148" s="73"/>
      <c r="PJB148" s="76"/>
      <c r="PJC148" s="77"/>
      <c r="PJD148" s="78"/>
      <c r="PJE148" s="73"/>
      <c r="PJF148" s="73"/>
      <c r="PJG148" s="73"/>
      <c r="PJH148" s="73"/>
      <c r="PJI148" s="74"/>
      <c r="PJJ148" s="7"/>
      <c r="PJK148" s="7"/>
      <c r="PJL148" s="74"/>
      <c r="PJM148" s="74"/>
      <c r="PJN148" s="6"/>
      <c r="PJO148" s="6"/>
      <c r="PJP148" s="75"/>
      <c r="PJQ148" s="73"/>
      <c r="PJR148" s="76"/>
      <c r="PJS148" s="77"/>
      <c r="PJT148" s="78"/>
      <c r="PJU148" s="73"/>
      <c r="PJV148" s="73"/>
      <c r="PJW148" s="73"/>
      <c r="PJX148" s="73"/>
      <c r="PJY148" s="74"/>
      <c r="PJZ148" s="7"/>
      <c r="PKA148" s="7"/>
      <c r="PKB148" s="74"/>
      <c r="PKC148" s="74"/>
      <c r="PKD148" s="6"/>
      <c r="PKE148" s="6"/>
      <c r="PKF148" s="75"/>
      <c r="PKG148" s="73"/>
      <c r="PKH148" s="76"/>
      <c r="PKI148" s="77"/>
      <c r="PKJ148" s="78"/>
      <c r="PKK148" s="73"/>
      <c r="PKL148" s="73"/>
      <c r="PKM148" s="73"/>
      <c r="PKN148" s="73"/>
      <c r="PKO148" s="74"/>
      <c r="PKP148" s="7"/>
      <c r="PKQ148" s="7"/>
      <c r="PKR148" s="74"/>
      <c r="PKS148" s="74"/>
      <c r="PKT148" s="6"/>
      <c r="PKU148" s="6"/>
      <c r="PKV148" s="75"/>
      <c r="PKW148" s="73"/>
      <c r="PKX148" s="76"/>
      <c r="PKY148" s="77"/>
      <c r="PKZ148" s="78"/>
      <c r="PLA148" s="73"/>
      <c r="PLB148" s="73"/>
      <c r="PLC148" s="73"/>
      <c r="PLD148" s="73"/>
      <c r="PLE148" s="74"/>
      <c r="PLF148" s="7"/>
      <c r="PLG148" s="7"/>
      <c r="PLH148" s="74"/>
      <c r="PLI148" s="74"/>
      <c r="PLJ148" s="6"/>
      <c r="PLK148" s="6"/>
      <c r="PLL148" s="75"/>
      <c r="PLM148" s="73"/>
      <c r="PLN148" s="76"/>
      <c r="PLO148" s="77"/>
      <c r="PLP148" s="78"/>
      <c r="PLQ148" s="73"/>
      <c r="PLR148" s="73"/>
      <c r="PLS148" s="73"/>
      <c r="PLT148" s="73"/>
      <c r="PLU148" s="74"/>
      <c r="PLV148" s="7"/>
      <c r="PLW148" s="7"/>
      <c r="PLX148" s="74"/>
      <c r="PLY148" s="74"/>
      <c r="PLZ148" s="6"/>
      <c r="PMA148" s="6"/>
      <c r="PMB148" s="75"/>
      <c r="PMC148" s="73"/>
      <c r="PMD148" s="76"/>
      <c r="PME148" s="77"/>
      <c r="PMF148" s="78"/>
      <c r="PMG148" s="73"/>
      <c r="PMH148" s="73"/>
      <c r="PMI148" s="73"/>
      <c r="PMJ148" s="73"/>
      <c r="PMK148" s="74"/>
      <c r="PML148" s="7"/>
      <c r="PMM148" s="7"/>
      <c r="PMN148" s="74"/>
      <c r="PMO148" s="74"/>
      <c r="PMP148" s="6"/>
      <c r="PMQ148" s="6"/>
      <c r="PMR148" s="75"/>
      <c r="PMS148" s="73"/>
      <c r="PMT148" s="76"/>
      <c r="PMU148" s="77"/>
      <c r="PMV148" s="78"/>
      <c r="PMW148" s="73"/>
      <c r="PMX148" s="73"/>
      <c r="PMY148" s="73"/>
      <c r="PMZ148" s="73"/>
      <c r="PNA148" s="74"/>
      <c r="PNB148" s="7"/>
      <c r="PNC148" s="7"/>
      <c r="PND148" s="74"/>
      <c r="PNE148" s="74"/>
      <c r="PNF148" s="6"/>
      <c r="PNG148" s="6"/>
      <c r="PNH148" s="75"/>
      <c r="PNI148" s="73"/>
      <c r="PNJ148" s="76"/>
      <c r="PNK148" s="77"/>
      <c r="PNL148" s="78"/>
      <c r="PNM148" s="73"/>
      <c r="PNN148" s="73"/>
      <c r="PNO148" s="73"/>
      <c r="PNP148" s="73"/>
      <c r="PNQ148" s="74"/>
      <c r="PNR148" s="7"/>
      <c r="PNS148" s="7"/>
      <c r="PNT148" s="74"/>
      <c r="PNU148" s="74"/>
      <c r="PNV148" s="6"/>
      <c r="PNW148" s="6"/>
      <c r="PNX148" s="75"/>
      <c r="PNY148" s="73"/>
      <c r="PNZ148" s="76"/>
      <c r="POA148" s="77"/>
      <c r="POB148" s="78"/>
      <c r="POC148" s="73"/>
      <c r="POD148" s="73"/>
      <c r="POE148" s="73"/>
      <c r="POF148" s="73"/>
      <c r="POG148" s="74"/>
      <c r="POH148" s="7"/>
      <c r="POI148" s="7"/>
      <c r="POJ148" s="74"/>
      <c r="POK148" s="74"/>
      <c r="POL148" s="6"/>
      <c r="POM148" s="6"/>
      <c r="PON148" s="75"/>
      <c r="POO148" s="73"/>
      <c r="POP148" s="76"/>
      <c r="POQ148" s="77"/>
      <c r="POR148" s="78"/>
      <c r="POS148" s="73"/>
      <c r="POT148" s="73"/>
      <c r="POU148" s="73"/>
      <c r="POV148" s="73"/>
      <c r="POW148" s="74"/>
      <c r="POX148" s="7"/>
      <c r="POY148" s="7"/>
      <c r="POZ148" s="74"/>
      <c r="PPA148" s="74"/>
      <c r="PPB148" s="6"/>
      <c r="PPC148" s="6"/>
      <c r="PPD148" s="75"/>
      <c r="PPE148" s="73"/>
      <c r="PPF148" s="76"/>
      <c r="PPG148" s="77"/>
      <c r="PPH148" s="78"/>
      <c r="PPI148" s="73"/>
      <c r="PPJ148" s="73"/>
      <c r="PPK148" s="73"/>
      <c r="PPL148" s="73"/>
      <c r="PPM148" s="74"/>
      <c r="PPN148" s="7"/>
      <c r="PPO148" s="7"/>
      <c r="PPP148" s="74"/>
      <c r="PPQ148" s="74"/>
      <c r="PPR148" s="6"/>
      <c r="PPS148" s="6"/>
      <c r="PPT148" s="75"/>
      <c r="PPU148" s="73"/>
      <c r="PPV148" s="76"/>
      <c r="PPW148" s="77"/>
      <c r="PPX148" s="78"/>
      <c r="PPY148" s="73"/>
      <c r="PPZ148" s="73"/>
      <c r="PQA148" s="73"/>
      <c r="PQB148" s="73"/>
      <c r="PQC148" s="74"/>
      <c r="PQD148" s="7"/>
      <c r="PQE148" s="7"/>
      <c r="PQF148" s="74"/>
      <c r="PQG148" s="74"/>
      <c r="PQH148" s="6"/>
      <c r="PQI148" s="6"/>
      <c r="PQJ148" s="75"/>
      <c r="PQK148" s="73"/>
      <c r="PQL148" s="76"/>
      <c r="PQM148" s="77"/>
      <c r="PQN148" s="78"/>
      <c r="PQO148" s="73"/>
      <c r="PQP148" s="73"/>
      <c r="PQQ148" s="73"/>
      <c r="PQR148" s="73"/>
      <c r="PQS148" s="74"/>
      <c r="PQT148" s="7"/>
      <c r="PQU148" s="7"/>
      <c r="PQV148" s="74"/>
      <c r="PQW148" s="74"/>
      <c r="PQX148" s="6"/>
      <c r="PQY148" s="6"/>
      <c r="PQZ148" s="75"/>
      <c r="PRA148" s="73"/>
      <c r="PRB148" s="76"/>
      <c r="PRC148" s="77"/>
      <c r="PRD148" s="78"/>
      <c r="PRE148" s="73"/>
      <c r="PRF148" s="73"/>
      <c r="PRG148" s="73"/>
      <c r="PRH148" s="73"/>
      <c r="PRI148" s="74"/>
      <c r="PRJ148" s="7"/>
      <c r="PRK148" s="7"/>
      <c r="PRL148" s="74"/>
      <c r="PRM148" s="74"/>
      <c r="PRN148" s="6"/>
      <c r="PRO148" s="6"/>
      <c r="PRP148" s="75"/>
      <c r="PRQ148" s="73"/>
      <c r="PRR148" s="76"/>
      <c r="PRS148" s="77"/>
      <c r="PRT148" s="78"/>
      <c r="PRU148" s="73"/>
      <c r="PRV148" s="73"/>
      <c r="PRW148" s="73"/>
      <c r="PRX148" s="73"/>
      <c r="PRY148" s="74"/>
      <c r="PRZ148" s="7"/>
      <c r="PSA148" s="7"/>
      <c r="PSB148" s="74"/>
      <c r="PSC148" s="74"/>
      <c r="PSD148" s="6"/>
      <c r="PSE148" s="6"/>
      <c r="PSF148" s="75"/>
      <c r="PSG148" s="73"/>
      <c r="PSH148" s="76"/>
      <c r="PSI148" s="77"/>
      <c r="PSJ148" s="78"/>
      <c r="PSK148" s="73"/>
      <c r="PSL148" s="73"/>
      <c r="PSM148" s="73"/>
      <c r="PSN148" s="73"/>
      <c r="PSO148" s="74"/>
      <c r="PSP148" s="7"/>
      <c r="PSQ148" s="7"/>
      <c r="PSR148" s="74"/>
      <c r="PSS148" s="74"/>
      <c r="PST148" s="6"/>
      <c r="PSU148" s="6"/>
      <c r="PSV148" s="75"/>
      <c r="PSW148" s="73"/>
      <c r="PSX148" s="76"/>
      <c r="PSY148" s="77"/>
      <c r="PSZ148" s="78"/>
      <c r="PTA148" s="73"/>
      <c r="PTB148" s="73"/>
      <c r="PTC148" s="73"/>
      <c r="PTD148" s="73"/>
      <c r="PTE148" s="74"/>
      <c r="PTF148" s="7"/>
      <c r="PTG148" s="7"/>
      <c r="PTH148" s="74"/>
      <c r="PTI148" s="74"/>
      <c r="PTJ148" s="6"/>
      <c r="PTK148" s="6"/>
      <c r="PTL148" s="75"/>
      <c r="PTM148" s="73"/>
      <c r="PTN148" s="76"/>
      <c r="PTO148" s="77"/>
      <c r="PTP148" s="78"/>
      <c r="PTQ148" s="73"/>
      <c r="PTR148" s="73"/>
      <c r="PTS148" s="73"/>
      <c r="PTT148" s="73"/>
      <c r="PTU148" s="74"/>
      <c r="PTV148" s="7"/>
      <c r="PTW148" s="7"/>
      <c r="PTX148" s="74"/>
      <c r="PTY148" s="74"/>
      <c r="PTZ148" s="6"/>
      <c r="PUA148" s="6"/>
      <c r="PUB148" s="75"/>
      <c r="PUC148" s="73"/>
      <c r="PUD148" s="76"/>
      <c r="PUE148" s="77"/>
      <c r="PUF148" s="78"/>
      <c r="PUG148" s="73"/>
      <c r="PUH148" s="73"/>
      <c r="PUI148" s="73"/>
      <c r="PUJ148" s="73"/>
      <c r="PUK148" s="74"/>
      <c r="PUL148" s="7"/>
      <c r="PUM148" s="7"/>
      <c r="PUN148" s="74"/>
      <c r="PUO148" s="74"/>
      <c r="PUP148" s="6"/>
      <c r="PUQ148" s="6"/>
      <c r="PUR148" s="75"/>
      <c r="PUS148" s="73"/>
      <c r="PUT148" s="76"/>
      <c r="PUU148" s="77"/>
      <c r="PUV148" s="78"/>
      <c r="PUW148" s="73"/>
      <c r="PUX148" s="73"/>
      <c r="PUY148" s="73"/>
      <c r="PUZ148" s="73"/>
      <c r="PVA148" s="74"/>
      <c r="PVB148" s="7"/>
      <c r="PVC148" s="7"/>
      <c r="PVD148" s="74"/>
      <c r="PVE148" s="74"/>
      <c r="PVF148" s="6"/>
      <c r="PVG148" s="6"/>
      <c r="PVH148" s="75"/>
      <c r="PVI148" s="73"/>
      <c r="PVJ148" s="76"/>
      <c r="PVK148" s="77"/>
      <c r="PVL148" s="78"/>
      <c r="PVM148" s="73"/>
      <c r="PVN148" s="73"/>
      <c r="PVO148" s="73"/>
      <c r="PVP148" s="73"/>
      <c r="PVQ148" s="74"/>
      <c r="PVR148" s="7"/>
      <c r="PVS148" s="7"/>
      <c r="PVT148" s="74"/>
      <c r="PVU148" s="74"/>
      <c r="PVV148" s="6"/>
      <c r="PVW148" s="6"/>
      <c r="PVX148" s="75"/>
      <c r="PVY148" s="73"/>
      <c r="PVZ148" s="76"/>
      <c r="PWA148" s="77"/>
      <c r="PWB148" s="78"/>
      <c r="PWC148" s="73"/>
      <c r="PWD148" s="73"/>
      <c r="PWE148" s="73"/>
      <c r="PWF148" s="73"/>
      <c r="PWG148" s="74"/>
      <c r="PWH148" s="7"/>
      <c r="PWI148" s="7"/>
      <c r="PWJ148" s="74"/>
      <c r="PWK148" s="74"/>
      <c r="PWL148" s="6"/>
      <c r="PWM148" s="6"/>
      <c r="PWN148" s="75"/>
      <c r="PWO148" s="73"/>
      <c r="PWP148" s="76"/>
      <c r="PWQ148" s="77"/>
      <c r="PWR148" s="78"/>
      <c r="PWS148" s="73"/>
      <c r="PWT148" s="73"/>
      <c r="PWU148" s="73"/>
      <c r="PWV148" s="73"/>
      <c r="PWW148" s="74"/>
      <c r="PWX148" s="7"/>
      <c r="PWY148" s="7"/>
      <c r="PWZ148" s="74"/>
      <c r="PXA148" s="74"/>
      <c r="PXB148" s="6"/>
      <c r="PXC148" s="6"/>
      <c r="PXD148" s="75"/>
      <c r="PXE148" s="73"/>
      <c r="PXF148" s="76"/>
      <c r="PXG148" s="77"/>
      <c r="PXH148" s="78"/>
      <c r="PXI148" s="73"/>
      <c r="PXJ148" s="73"/>
      <c r="PXK148" s="73"/>
      <c r="PXL148" s="73"/>
      <c r="PXM148" s="74"/>
      <c r="PXN148" s="7"/>
      <c r="PXO148" s="7"/>
      <c r="PXP148" s="74"/>
      <c r="PXQ148" s="74"/>
      <c r="PXR148" s="6"/>
      <c r="PXS148" s="6"/>
      <c r="PXT148" s="75"/>
      <c r="PXU148" s="73"/>
      <c r="PXV148" s="76"/>
      <c r="PXW148" s="77"/>
      <c r="PXX148" s="78"/>
      <c r="PXY148" s="73"/>
      <c r="PXZ148" s="73"/>
      <c r="PYA148" s="73"/>
      <c r="PYB148" s="73"/>
      <c r="PYC148" s="74"/>
      <c r="PYD148" s="7"/>
      <c r="PYE148" s="7"/>
      <c r="PYF148" s="74"/>
      <c r="PYG148" s="74"/>
      <c r="PYH148" s="6"/>
      <c r="PYI148" s="6"/>
      <c r="PYJ148" s="75"/>
      <c r="PYK148" s="73"/>
      <c r="PYL148" s="76"/>
      <c r="PYM148" s="77"/>
      <c r="PYN148" s="78"/>
      <c r="PYO148" s="73"/>
      <c r="PYP148" s="73"/>
      <c r="PYQ148" s="73"/>
      <c r="PYR148" s="73"/>
      <c r="PYS148" s="74"/>
      <c r="PYT148" s="7"/>
      <c r="PYU148" s="7"/>
      <c r="PYV148" s="74"/>
      <c r="PYW148" s="74"/>
      <c r="PYX148" s="6"/>
      <c r="PYY148" s="6"/>
      <c r="PYZ148" s="75"/>
      <c r="PZA148" s="73"/>
      <c r="PZB148" s="76"/>
      <c r="PZC148" s="77"/>
      <c r="PZD148" s="78"/>
      <c r="PZE148" s="73"/>
      <c r="PZF148" s="73"/>
      <c r="PZG148" s="73"/>
      <c r="PZH148" s="73"/>
      <c r="PZI148" s="74"/>
      <c r="PZJ148" s="7"/>
      <c r="PZK148" s="7"/>
      <c r="PZL148" s="74"/>
      <c r="PZM148" s="74"/>
      <c r="PZN148" s="6"/>
      <c r="PZO148" s="6"/>
      <c r="PZP148" s="75"/>
      <c r="PZQ148" s="73"/>
      <c r="PZR148" s="76"/>
      <c r="PZS148" s="77"/>
      <c r="PZT148" s="78"/>
      <c r="PZU148" s="73"/>
      <c r="PZV148" s="73"/>
      <c r="PZW148" s="73"/>
      <c r="PZX148" s="73"/>
      <c r="PZY148" s="74"/>
      <c r="PZZ148" s="7"/>
      <c r="QAA148" s="7"/>
      <c r="QAB148" s="74"/>
      <c r="QAC148" s="74"/>
      <c r="QAD148" s="6"/>
      <c r="QAE148" s="6"/>
      <c r="QAF148" s="75"/>
      <c r="QAG148" s="73"/>
      <c r="QAH148" s="76"/>
      <c r="QAI148" s="77"/>
      <c r="QAJ148" s="78"/>
      <c r="QAK148" s="73"/>
      <c r="QAL148" s="73"/>
      <c r="QAM148" s="73"/>
      <c r="QAN148" s="73"/>
      <c r="QAO148" s="74"/>
      <c r="QAP148" s="7"/>
      <c r="QAQ148" s="7"/>
      <c r="QAR148" s="74"/>
      <c r="QAS148" s="74"/>
      <c r="QAT148" s="6"/>
      <c r="QAU148" s="6"/>
      <c r="QAV148" s="75"/>
      <c r="QAW148" s="73"/>
      <c r="QAX148" s="76"/>
      <c r="QAY148" s="77"/>
      <c r="QAZ148" s="78"/>
      <c r="QBA148" s="73"/>
      <c r="QBB148" s="73"/>
      <c r="QBC148" s="73"/>
      <c r="QBD148" s="73"/>
      <c r="QBE148" s="74"/>
      <c r="QBF148" s="7"/>
      <c r="QBG148" s="7"/>
      <c r="QBH148" s="74"/>
      <c r="QBI148" s="74"/>
      <c r="QBJ148" s="6"/>
      <c r="QBK148" s="6"/>
      <c r="QBL148" s="75"/>
      <c r="QBM148" s="73"/>
      <c r="QBN148" s="76"/>
      <c r="QBO148" s="77"/>
      <c r="QBP148" s="78"/>
      <c r="QBQ148" s="73"/>
      <c r="QBR148" s="73"/>
      <c r="QBS148" s="73"/>
      <c r="QBT148" s="73"/>
      <c r="QBU148" s="74"/>
      <c r="QBV148" s="7"/>
      <c r="QBW148" s="7"/>
      <c r="QBX148" s="74"/>
      <c r="QBY148" s="74"/>
      <c r="QBZ148" s="6"/>
      <c r="QCA148" s="6"/>
      <c r="QCB148" s="75"/>
      <c r="QCC148" s="73"/>
      <c r="QCD148" s="76"/>
      <c r="QCE148" s="77"/>
      <c r="QCF148" s="78"/>
      <c r="QCG148" s="73"/>
      <c r="QCH148" s="73"/>
      <c r="QCI148" s="73"/>
      <c r="QCJ148" s="73"/>
      <c r="QCK148" s="74"/>
      <c r="QCL148" s="7"/>
      <c r="QCM148" s="7"/>
      <c r="QCN148" s="74"/>
      <c r="QCO148" s="74"/>
      <c r="QCP148" s="6"/>
      <c r="QCQ148" s="6"/>
      <c r="QCR148" s="75"/>
      <c r="QCS148" s="73"/>
      <c r="QCT148" s="76"/>
      <c r="QCU148" s="77"/>
      <c r="QCV148" s="78"/>
      <c r="QCW148" s="73"/>
      <c r="QCX148" s="73"/>
      <c r="QCY148" s="73"/>
      <c r="QCZ148" s="73"/>
      <c r="QDA148" s="74"/>
      <c r="QDB148" s="7"/>
      <c r="QDC148" s="7"/>
      <c r="QDD148" s="74"/>
      <c r="QDE148" s="74"/>
      <c r="QDF148" s="6"/>
      <c r="QDG148" s="6"/>
      <c r="QDH148" s="75"/>
      <c r="QDI148" s="73"/>
      <c r="QDJ148" s="76"/>
      <c r="QDK148" s="77"/>
      <c r="QDL148" s="78"/>
      <c r="QDM148" s="73"/>
      <c r="QDN148" s="73"/>
      <c r="QDO148" s="73"/>
      <c r="QDP148" s="73"/>
      <c r="QDQ148" s="74"/>
      <c r="QDR148" s="7"/>
      <c r="QDS148" s="7"/>
      <c r="QDT148" s="74"/>
      <c r="QDU148" s="74"/>
      <c r="QDV148" s="6"/>
      <c r="QDW148" s="6"/>
      <c r="QDX148" s="75"/>
      <c r="QDY148" s="73"/>
      <c r="QDZ148" s="76"/>
      <c r="QEA148" s="77"/>
      <c r="QEB148" s="78"/>
      <c r="QEC148" s="73"/>
      <c r="QED148" s="73"/>
      <c r="QEE148" s="73"/>
      <c r="QEF148" s="73"/>
      <c r="QEG148" s="74"/>
      <c r="QEH148" s="7"/>
      <c r="QEI148" s="7"/>
      <c r="QEJ148" s="74"/>
      <c r="QEK148" s="74"/>
      <c r="QEL148" s="6"/>
      <c r="QEM148" s="6"/>
      <c r="QEN148" s="75"/>
      <c r="QEO148" s="73"/>
      <c r="QEP148" s="76"/>
      <c r="QEQ148" s="77"/>
      <c r="QER148" s="78"/>
      <c r="QES148" s="73"/>
      <c r="QET148" s="73"/>
      <c r="QEU148" s="73"/>
      <c r="QEV148" s="73"/>
      <c r="QEW148" s="74"/>
      <c r="QEX148" s="7"/>
      <c r="QEY148" s="7"/>
      <c r="QEZ148" s="74"/>
      <c r="QFA148" s="74"/>
      <c r="QFB148" s="6"/>
      <c r="QFC148" s="6"/>
      <c r="QFD148" s="75"/>
      <c r="QFE148" s="73"/>
      <c r="QFF148" s="76"/>
      <c r="QFG148" s="77"/>
      <c r="QFH148" s="78"/>
      <c r="QFI148" s="73"/>
      <c r="QFJ148" s="73"/>
      <c r="QFK148" s="73"/>
      <c r="QFL148" s="73"/>
      <c r="QFM148" s="74"/>
      <c r="QFN148" s="7"/>
      <c r="QFO148" s="7"/>
      <c r="QFP148" s="74"/>
      <c r="QFQ148" s="74"/>
      <c r="QFR148" s="6"/>
      <c r="QFS148" s="6"/>
      <c r="QFT148" s="75"/>
      <c r="QFU148" s="73"/>
      <c r="QFV148" s="76"/>
      <c r="QFW148" s="77"/>
      <c r="QFX148" s="78"/>
      <c r="QFY148" s="73"/>
      <c r="QFZ148" s="73"/>
      <c r="QGA148" s="73"/>
      <c r="QGB148" s="73"/>
      <c r="QGC148" s="74"/>
      <c r="QGD148" s="7"/>
      <c r="QGE148" s="7"/>
      <c r="QGF148" s="74"/>
      <c r="QGG148" s="74"/>
      <c r="QGH148" s="6"/>
      <c r="QGI148" s="6"/>
      <c r="QGJ148" s="75"/>
      <c r="QGK148" s="73"/>
      <c r="QGL148" s="76"/>
      <c r="QGM148" s="77"/>
      <c r="QGN148" s="78"/>
      <c r="QGO148" s="73"/>
      <c r="QGP148" s="73"/>
      <c r="QGQ148" s="73"/>
      <c r="QGR148" s="73"/>
      <c r="QGS148" s="74"/>
      <c r="QGT148" s="7"/>
      <c r="QGU148" s="7"/>
      <c r="QGV148" s="74"/>
      <c r="QGW148" s="74"/>
      <c r="QGX148" s="6"/>
      <c r="QGY148" s="6"/>
      <c r="QGZ148" s="75"/>
      <c r="QHA148" s="73"/>
      <c r="QHB148" s="76"/>
      <c r="QHC148" s="77"/>
      <c r="QHD148" s="78"/>
      <c r="QHE148" s="73"/>
      <c r="QHF148" s="73"/>
      <c r="QHG148" s="73"/>
      <c r="QHH148" s="73"/>
      <c r="QHI148" s="74"/>
      <c r="QHJ148" s="7"/>
      <c r="QHK148" s="7"/>
      <c r="QHL148" s="74"/>
      <c r="QHM148" s="74"/>
      <c r="QHN148" s="6"/>
      <c r="QHO148" s="6"/>
      <c r="QHP148" s="75"/>
      <c r="QHQ148" s="73"/>
      <c r="QHR148" s="76"/>
      <c r="QHS148" s="77"/>
      <c r="QHT148" s="78"/>
      <c r="QHU148" s="73"/>
      <c r="QHV148" s="73"/>
      <c r="QHW148" s="73"/>
      <c r="QHX148" s="73"/>
      <c r="QHY148" s="74"/>
      <c r="QHZ148" s="7"/>
      <c r="QIA148" s="7"/>
      <c r="QIB148" s="74"/>
      <c r="QIC148" s="74"/>
      <c r="QID148" s="6"/>
      <c r="QIE148" s="6"/>
      <c r="QIF148" s="75"/>
      <c r="QIG148" s="73"/>
      <c r="QIH148" s="76"/>
      <c r="QII148" s="77"/>
      <c r="QIJ148" s="78"/>
      <c r="QIK148" s="73"/>
      <c r="QIL148" s="73"/>
      <c r="QIM148" s="73"/>
      <c r="QIN148" s="73"/>
      <c r="QIO148" s="74"/>
      <c r="QIP148" s="7"/>
      <c r="QIQ148" s="7"/>
      <c r="QIR148" s="74"/>
      <c r="QIS148" s="74"/>
      <c r="QIT148" s="6"/>
      <c r="QIU148" s="6"/>
      <c r="QIV148" s="75"/>
      <c r="QIW148" s="73"/>
      <c r="QIX148" s="76"/>
      <c r="QIY148" s="77"/>
      <c r="QIZ148" s="78"/>
      <c r="QJA148" s="73"/>
      <c r="QJB148" s="73"/>
      <c r="QJC148" s="73"/>
      <c r="QJD148" s="73"/>
      <c r="QJE148" s="74"/>
      <c r="QJF148" s="7"/>
      <c r="QJG148" s="7"/>
      <c r="QJH148" s="74"/>
      <c r="QJI148" s="74"/>
      <c r="QJJ148" s="6"/>
      <c r="QJK148" s="6"/>
      <c r="QJL148" s="75"/>
      <c r="QJM148" s="73"/>
      <c r="QJN148" s="76"/>
      <c r="QJO148" s="77"/>
      <c r="QJP148" s="78"/>
      <c r="QJQ148" s="73"/>
      <c r="QJR148" s="73"/>
      <c r="QJS148" s="73"/>
      <c r="QJT148" s="73"/>
      <c r="QJU148" s="74"/>
      <c r="QJV148" s="7"/>
      <c r="QJW148" s="7"/>
      <c r="QJX148" s="74"/>
      <c r="QJY148" s="74"/>
      <c r="QJZ148" s="6"/>
      <c r="QKA148" s="6"/>
      <c r="QKB148" s="75"/>
      <c r="QKC148" s="73"/>
      <c r="QKD148" s="76"/>
      <c r="QKE148" s="77"/>
      <c r="QKF148" s="78"/>
      <c r="QKG148" s="73"/>
      <c r="QKH148" s="73"/>
      <c r="QKI148" s="73"/>
      <c r="QKJ148" s="73"/>
      <c r="QKK148" s="74"/>
      <c r="QKL148" s="7"/>
      <c r="QKM148" s="7"/>
      <c r="QKN148" s="74"/>
      <c r="QKO148" s="74"/>
      <c r="QKP148" s="6"/>
      <c r="QKQ148" s="6"/>
      <c r="QKR148" s="75"/>
      <c r="QKS148" s="73"/>
      <c r="QKT148" s="76"/>
      <c r="QKU148" s="77"/>
      <c r="QKV148" s="78"/>
      <c r="QKW148" s="73"/>
      <c r="QKX148" s="73"/>
      <c r="QKY148" s="73"/>
      <c r="QKZ148" s="73"/>
      <c r="QLA148" s="74"/>
      <c r="QLB148" s="7"/>
      <c r="QLC148" s="7"/>
      <c r="QLD148" s="74"/>
      <c r="QLE148" s="74"/>
      <c r="QLF148" s="6"/>
      <c r="QLG148" s="6"/>
      <c r="QLH148" s="75"/>
      <c r="QLI148" s="73"/>
      <c r="QLJ148" s="76"/>
      <c r="QLK148" s="77"/>
      <c r="QLL148" s="78"/>
      <c r="QLM148" s="73"/>
      <c r="QLN148" s="73"/>
      <c r="QLO148" s="73"/>
      <c r="QLP148" s="73"/>
      <c r="QLQ148" s="74"/>
      <c r="QLR148" s="7"/>
      <c r="QLS148" s="7"/>
      <c r="QLT148" s="74"/>
      <c r="QLU148" s="74"/>
      <c r="QLV148" s="6"/>
      <c r="QLW148" s="6"/>
      <c r="QLX148" s="75"/>
      <c r="QLY148" s="73"/>
      <c r="QLZ148" s="76"/>
      <c r="QMA148" s="77"/>
      <c r="QMB148" s="78"/>
      <c r="QMC148" s="73"/>
      <c r="QMD148" s="73"/>
      <c r="QME148" s="73"/>
      <c r="QMF148" s="73"/>
      <c r="QMG148" s="74"/>
      <c r="QMH148" s="7"/>
      <c r="QMI148" s="7"/>
      <c r="QMJ148" s="74"/>
      <c r="QMK148" s="74"/>
      <c r="QML148" s="6"/>
      <c r="QMM148" s="6"/>
      <c r="QMN148" s="75"/>
      <c r="QMO148" s="73"/>
      <c r="QMP148" s="76"/>
      <c r="QMQ148" s="77"/>
      <c r="QMR148" s="78"/>
      <c r="QMS148" s="73"/>
      <c r="QMT148" s="73"/>
      <c r="QMU148" s="73"/>
      <c r="QMV148" s="73"/>
      <c r="QMW148" s="74"/>
      <c r="QMX148" s="7"/>
      <c r="QMY148" s="7"/>
      <c r="QMZ148" s="74"/>
      <c r="QNA148" s="74"/>
      <c r="QNB148" s="6"/>
      <c r="QNC148" s="6"/>
      <c r="QND148" s="75"/>
      <c r="QNE148" s="73"/>
      <c r="QNF148" s="76"/>
      <c r="QNG148" s="77"/>
      <c r="QNH148" s="78"/>
      <c r="QNI148" s="73"/>
      <c r="QNJ148" s="73"/>
      <c r="QNK148" s="73"/>
      <c r="QNL148" s="73"/>
      <c r="QNM148" s="74"/>
      <c r="QNN148" s="7"/>
      <c r="QNO148" s="7"/>
      <c r="QNP148" s="74"/>
      <c r="QNQ148" s="74"/>
      <c r="QNR148" s="6"/>
      <c r="QNS148" s="6"/>
      <c r="QNT148" s="75"/>
      <c r="QNU148" s="73"/>
      <c r="QNV148" s="76"/>
      <c r="QNW148" s="77"/>
      <c r="QNX148" s="78"/>
      <c r="QNY148" s="73"/>
      <c r="QNZ148" s="73"/>
      <c r="QOA148" s="73"/>
      <c r="QOB148" s="73"/>
      <c r="QOC148" s="74"/>
      <c r="QOD148" s="7"/>
      <c r="QOE148" s="7"/>
      <c r="QOF148" s="74"/>
      <c r="QOG148" s="74"/>
      <c r="QOH148" s="6"/>
      <c r="QOI148" s="6"/>
      <c r="QOJ148" s="75"/>
      <c r="QOK148" s="73"/>
      <c r="QOL148" s="76"/>
      <c r="QOM148" s="77"/>
      <c r="QON148" s="78"/>
      <c r="QOO148" s="73"/>
      <c r="QOP148" s="73"/>
      <c r="QOQ148" s="73"/>
      <c r="QOR148" s="73"/>
      <c r="QOS148" s="74"/>
      <c r="QOT148" s="7"/>
      <c r="QOU148" s="7"/>
      <c r="QOV148" s="74"/>
      <c r="QOW148" s="74"/>
      <c r="QOX148" s="6"/>
      <c r="QOY148" s="6"/>
      <c r="QOZ148" s="75"/>
      <c r="QPA148" s="73"/>
      <c r="QPB148" s="76"/>
      <c r="QPC148" s="77"/>
      <c r="QPD148" s="78"/>
      <c r="QPE148" s="73"/>
      <c r="QPF148" s="73"/>
      <c r="QPG148" s="73"/>
      <c r="QPH148" s="73"/>
      <c r="QPI148" s="74"/>
      <c r="QPJ148" s="7"/>
      <c r="QPK148" s="7"/>
      <c r="QPL148" s="74"/>
      <c r="QPM148" s="74"/>
      <c r="QPN148" s="6"/>
      <c r="QPO148" s="6"/>
      <c r="QPP148" s="75"/>
      <c r="QPQ148" s="73"/>
      <c r="QPR148" s="76"/>
      <c r="QPS148" s="77"/>
      <c r="QPT148" s="78"/>
      <c r="QPU148" s="73"/>
      <c r="QPV148" s="73"/>
      <c r="QPW148" s="73"/>
      <c r="QPX148" s="73"/>
      <c r="QPY148" s="74"/>
      <c r="QPZ148" s="7"/>
      <c r="QQA148" s="7"/>
      <c r="QQB148" s="74"/>
      <c r="QQC148" s="74"/>
      <c r="QQD148" s="6"/>
      <c r="QQE148" s="6"/>
      <c r="QQF148" s="75"/>
      <c r="QQG148" s="73"/>
      <c r="QQH148" s="76"/>
      <c r="QQI148" s="77"/>
      <c r="QQJ148" s="78"/>
      <c r="QQK148" s="73"/>
      <c r="QQL148" s="73"/>
      <c r="QQM148" s="73"/>
      <c r="QQN148" s="73"/>
      <c r="QQO148" s="74"/>
      <c r="QQP148" s="7"/>
      <c r="QQQ148" s="7"/>
      <c r="QQR148" s="74"/>
      <c r="QQS148" s="74"/>
      <c r="QQT148" s="6"/>
      <c r="QQU148" s="6"/>
      <c r="QQV148" s="75"/>
      <c r="QQW148" s="73"/>
      <c r="QQX148" s="76"/>
      <c r="QQY148" s="77"/>
      <c r="QQZ148" s="78"/>
      <c r="QRA148" s="73"/>
      <c r="QRB148" s="73"/>
      <c r="QRC148" s="73"/>
      <c r="QRD148" s="73"/>
      <c r="QRE148" s="74"/>
      <c r="QRF148" s="7"/>
      <c r="QRG148" s="7"/>
      <c r="QRH148" s="74"/>
      <c r="QRI148" s="74"/>
      <c r="QRJ148" s="6"/>
      <c r="QRK148" s="6"/>
      <c r="QRL148" s="75"/>
      <c r="QRM148" s="73"/>
      <c r="QRN148" s="76"/>
      <c r="QRO148" s="77"/>
      <c r="QRP148" s="78"/>
      <c r="QRQ148" s="73"/>
      <c r="QRR148" s="73"/>
      <c r="QRS148" s="73"/>
      <c r="QRT148" s="73"/>
      <c r="QRU148" s="74"/>
      <c r="QRV148" s="7"/>
      <c r="QRW148" s="7"/>
      <c r="QRX148" s="74"/>
      <c r="QRY148" s="74"/>
      <c r="QRZ148" s="6"/>
      <c r="QSA148" s="6"/>
      <c r="QSB148" s="75"/>
      <c r="QSC148" s="73"/>
      <c r="QSD148" s="76"/>
      <c r="QSE148" s="77"/>
      <c r="QSF148" s="78"/>
      <c r="QSG148" s="73"/>
      <c r="QSH148" s="73"/>
      <c r="QSI148" s="73"/>
      <c r="QSJ148" s="73"/>
      <c r="QSK148" s="74"/>
      <c r="QSL148" s="7"/>
      <c r="QSM148" s="7"/>
      <c r="QSN148" s="74"/>
      <c r="QSO148" s="74"/>
      <c r="QSP148" s="6"/>
      <c r="QSQ148" s="6"/>
      <c r="QSR148" s="75"/>
      <c r="QSS148" s="73"/>
      <c r="QST148" s="76"/>
      <c r="QSU148" s="77"/>
      <c r="QSV148" s="78"/>
      <c r="QSW148" s="73"/>
      <c r="QSX148" s="73"/>
      <c r="QSY148" s="73"/>
      <c r="QSZ148" s="73"/>
      <c r="QTA148" s="74"/>
      <c r="QTB148" s="7"/>
      <c r="QTC148" s="7"/>
      <c r="QTD148" s="74"/>
      <c r="QTE148" s="74"/>
      <c r="QTF148" s="6"/>
      <c r="QTG148" s="6"/>
      <c r="QTH148" s="75"/>
      <c r="QTI148" s="73"/>
      <c r="QTJ148" s="76"/>
      <c r="QTK148" s="77"/>
      <c r="QTL148" s="78"/>
      <c r="QTM148" s="73"/>
      <c r="QTN148" s="73"/>
      <c r="QTO148" s="73"/>
      <c r="QTP148" s="73"/>
      <c r="QTQ148" s="74"/>
      <c r="QTR148" s="7"/>
      <c r="QTS148" s="7"/>
      <c r="QTT148" s="74"/>
      <c r="QTU148" s="74"/>
      <c r="QTV148" s="6"/>
      <c r="QTW148" s="6"/>
      <c r="QTX148" s="75"/>
      <c r="QTY148" s="73"/>
      <c r="QTZ148" s="76"/>
      <c r="QUA148" s="77"/>
      <c r="QUB148" s="78"/>
      <c r="QUC148" s="73"/>
      <c r="QUD148" s="73"/>
      <c r="QUE148" s="73"/>
      <c r="QUF148" s="73"/>
      <c r="QUG148" s="74"/>
      <c r="QUH148" s="7"/>
      <c r="QUI148" s="7"/>
      <c r="QUJ148" s="74"/>
      <c r="QUK148" s="74"/>
      <c r="QUL148" s="6"/>
      <c r="QUM148" s="6"/>
      <c r="QUN148" s="75"/>
      <c r="QUO148" s="73"/>
      <c r="QUP148" s="76"/>
      <c r="QUQ148" s="77"/>
      <c r="QUR148" s="78"/>
      <c r="QUS148" s="73"/>
      <c r="QUT148" s="73"/>
      <c r="QUU148" s="73"/>
      <c r="QUV148" s="73"/>
      <c r="QUW148" s="74"/>
      <c r="QUX148" s="7"/>
      <c r="QUY148" s="7"/>
      <c r="QUZ148" s="74"/>
      <c r="QVA148" s="74"/>
      <c r="QVB148" s="6"/>
      <c r="QVC148" s="6"/>
      <c r="QVD148" s="75"/>
      <c r="QVE148" s="73"/>
      <c r="QVF148" s="76"/>
      <c r="QVG148" s="77"/>
      <c r="QVH148" s="78"/>
      <c r="QVI148" s="73"/>
      <c r="QVJ148" s="73"/>
      <c r="QVK148" s="73"/>
      <c r="QVL148" s="73"/>
      <c r="QVM148" s="74"/>
      <c r="QVN148" s="7"/>
      <c r="QVO148" s="7"/>
      <c r="QVP148" s="74"/>
      <c r="QVQ148" s="74"/>
      <c r="QVR148" s="6"/>
      <c r="QVS148" s="6"/>
      <c r="QVT148" s="75"/>
      <c r="QVU148" s="73"/>
      <c r="QVV148" s="76"/>
      <c r="QVW148" s="77"/>
      <c r="QVX148" s="78"/>
      <c r="QVY148" s="73"/>
      <c r="QVZ148" s="73"/>
      <c r="QWA148" s="73"/>
      <c r="QWB148" s="73"/>
      <c r="QWC148" s="74"/>
      <c r="QWD148" s="7"/>
      <c r="QWE148" s="7"/>
      <c r="QWF148" s="74"/>
      <c r="QWG148" s="74"/>
      <c r="QWH148" s="6"/>
      <c r="QWI148" s="6"/>
      <c r="QWJ148" s="75"/>
      <c r="QWK148" s="73"/>
      <c r="QWL148" s="76"/>
      <c r="QWM148" s="77"/>
      <c r="QWN148" s="78"/>
      <c r="QWO148" s="73"/>
      <c r="QWP148" s="73"/>
      <c r="QWQ148" s="73"/>
      <c r="QWR148" s="73"/>
      <c r="QWS148" s="74"/>
      <c r="QWT148" s="7"/>
      <c r="QWU148" s="7"/>
      <c r="QWV148" s="74"/>
      <c r="QWW148" s="74"/>
      <c r="QWX148" s="6"/>
      <c r="QWY148" s="6"/>
      <c r="QWZ148" s="75"/>
      <c r="QXA148" s="73"/>
      <c r="QXB148" s="76"/>
      <c r="QXC148" s="77"/>
      <c r="QXD148" s="78"/>
      <c r="QXE148" s="73"/>
      <c r="QXF148" s="73"/>
      <c r="QXG148" s="73"/>
      <c r="QXH148" s="73"/>
      <c r="QXI148" s="74"/>
      <c r="QXJ148" s="7"/>
      <c r="QXK148" s="7"/>
      <c r="QXL148" s="74"/>
      <c r="QXM148" s="74"/>
      <c r="QXN148" s="6"/>
      <c r="QXO148" s="6"/>
      <c r="QXP148" s="75"/>
      <c r="QXQ148" s="73"/>
      <c r="QXR148" s="76"/>
      <c r="QXS148" s="77"/>
      <c r="QXT148" s="78"/>
      <c r="QXU148" s="73"/>
      <c r="QXV148" s="73"/>
      <c r="QXW148" s="73"/>
      <c r="QXX148" s="73"/>
      <c r="QXY148" s="74"/>
      <c r="QXZ148" s="7"/>
      <c r="QYA148" s="7"/>
      <c r="QYB148" s="74"/>
      <c r="QYC148" s="74"/>
      <c r="QYD148" s="6"/>
      <c r="QYE148" s="6"/>
      <c r="QYF148" s="75"/>
      <c r="QYG148" s="73"/>
      <c r="QYH148" s="76"/>
      <c r="QYI148" s="77"/>
      <c r="QYJ148" s="78"/>
      <c r="QYK148" s="73"/>
      <c r="QYL148" s="73"/>
      <c r="QYM148" s="73"/>
      <c r="QYN148" s="73"/>
      <c r="QYO148" s="74"/>
      <c r="QYP148" s="7"/>
      <c r="QYQ148" s="7"/>
      <c r="QYR148" s="74"/>
      <c r="QYS148" s="74"/>
      <c r="QYT148" s="6"/>
      <c r="QYU148" s="6"/>
      <c r="QYV148" s="75"/>
      <c r="QYW148" s="73"/>
      <c r="QYX148" s="76"/>
      <c r="QYY148" s="77"/>
      <c r="QYZ148" s="78"/>
      <c r="QZA148" s="73"/>
      <c r="QZB148" s="73"/>
      <c r="QZC148" s="73"/>
      <c r="QZD148" s="73"/>
      <c r="QZE148" s="74"/>
      <c r="QZF148" s="7"/>
      <c r="QZG148" s="7"/>
      <c r="QZH148" s="74"/>
      <c r="QZI148" s="74"/>
      <c r="QZJ148" s="6"/>
      <c r="QZK148" s="6"/>
      <c r="QZL148" s="75"/>
      <c r="QZM148" s="73"/>
      <c r="QZN148" s="76"/>
      <c r="QZO148" s="77"/>
      <c r="QZP148" s="78"/>
      <c r="QZQ148" s="73"/>
      <c r="QZR148" s="73"/>
      <c r="QZS148" s="73"/>
      <c r="QZT148" s="73"/>
      <c r="QZU148" s="74"/>
      <c r="QZV148" s="7"/>
      <c r="QZW148" s="7"/>
      <c r="QZX148" s="74"/>
      <c r="QZY148" s="74"/>
      <c r="QZZ148" s="6"/>
      <c r="RAA148" s="6"/>
      <c r="RAB148" s="75"/>
      <c r="RAC148" s="73"/>
      <c r="RAD148" s="76"/>
      <c r="RAE148" s="77"/>
      <c r="RAF148" s="78"/>
      <c r="RAG148" s="73"/>
      <c r="RAH148" s="73"/>
      <c r="RAI148" s="73"/>
      <c r="RAJ148" s="73"/>
      <c r="RAK148" s="74"/>
      <c r="RAL148" s="7"/>
      <c r="RAM148" s="7"/>
      <c r="RAN148" s="74"/>
      <c r="RAO148" s="74"/>
      <c r="RAP148" s="6"/>
      <c r="RAQ148" s="6"/>
      <c r="RAR148" s="75"/>
      <c r="RAS148" s="73"/>
      <c r="RAT148" s="76"/>
      <c r="RAU148" s="77"/>
      <c r="RAV148" s="78"/>
      <c r="RAW148" s="73"/>
      <c r="RAX148" s="73"/>
      <c r="RAY148" s="73"/>
      <c r="RAZ148" s="73"/>
      <c r="RBA148" s="74"/>
      <c r="RBB148" s="7"/>
      <c r="RBC148" s="7"/>
      <c r="RBD148" s="74"/>
      <c r="RBE148" s="74"/>
      <c r="RBF148" s="6"/>
      <c r="RBG148" s="6"/>
      <c r="RBH148" s="75"/>
      <c r="RBI148" s="73"/>
      <c r="RBJ148" s="76"/>
      <c r="RBK148" s="77"/>
      <c r="RBL148" s="78"/>
      <c r="RBM148" s="73"/>
      <c r="RBN148" s="73"/>
      <c r="RBO148" s="73"/>
      <c r="RBP148" s="73"/>
      <c r="RBQ148" s="74"/>
      <c r="RBR148" s="7"/>
      <c r="RBS148" s="7"/>
      <c r="RBT148" s="74"/>
      <c r="RBU148" s="74"/>
      <c r="RBV148" s="6"/>
      <c r="RBW148" s="6"/>
      <c r="RBX148" s="75"/>
      <c r="RBY148" s="73"/>
      <c r="RBZ148" s="76"/>
      <c r="RCA148" s="77"/>
      <c r="RCB148" s="78"/>
      <c r="RCC148" s="73"/>
      <c r="RCD148" s="73"/>
      <c r="RCE148" s="73"/>
      <c r="RCF148" s="73"/>
      <c r="RCG148" s="74"/>
      <c r="RCH148" s="7"/>
      <c r="RCI148" s="7"/>
      <c r="RCJ148" s="74"/>
      <c r="RCK148" s="74"/>
      <c r="RCL148" s="6"/>
      <c r="RCM148" s="6"/>
      <c r="RCN148" s="75"/>
      <c r="RCO148" s="73"/>
      <c r="RCP148" s="76"/>
      <c r="RCQ148" s="77"/>
      <c r="RCR148" s="78"/>
      <c r="RCS148" s="73"/>
      <c r="RCT148" s="73"/>
      <c r="RCU148" s="73"/>
      <c r="RCV148" s="73"/>
      <c r="RCW148" s="74"/>
      <c r="RCX148" s="7"/>
      <c r="RCY148" s="7"/>
      <c r="RCZ148" s="74"/>
      <c r="RDA148" s="74"/>
      <c r="RDB148" s="6"/>
      <c r="RDC148" s="6"/>
      <c r="RDD148" s="75"/>
      <c r="RDE148" s="73"/>
      <c r="RDF148" s="76"/>
      <c r="RDG148" s="77"/>
      <c r="RDH148" s="78"/>
      <c r="RDI148" s="73"/>
      <c r="RDJ148" s="73"/>
      <c r="RDK148" s="73"/>
      <c r="RDL148" s="73"/>
      <c r="RDM148" s="74"/>
      <c r="RDN148" s="7"/>
      <c r="RDO148" s="7"/>
      <c r="RDP148" s="74"/>
      <c r="RDQ148" s="74"/>
      <c r="RDR148" s="6"/>
      <c r="RDS148" s="6"/>
      <c r="RDT148" s="75"/>
      <c r="RDU148" s="73"/>
      <c r="RDV148" s="76"/>
      <c r="RDW148" s="77"/>
      <c r="RDX148" s="78"/>
      <c r="RDY148" s="73"/>
      <c r="RDZ148" s="73"/>
      <c r="REA148" s="73"/>
      <c r="REB148" s="73"/>
      <c r="REC148" s="74"/>
      <c r="RED148" s="7"/>
      <c r="REE148" s="7"/>
      <c r="REF148" s="74"/>
      <c r="REG148" s="74"/>
      <c r="REH148" s="6"/>
      <c r="REI148" s="6"/>
      <c r="REJ148" s="75"/>
      <c r="REK148" s="73"/>
      <c r="REL148" s="76"/>
      <c r="REM148" s="77"/>
      <c r="REN148" s="78"/>
      <c r="REO148" s="73"/>
      <c r="REP148" s="73"/>
      <c r="REQ148" s="73"/>
      <c r="RER148" s="73"/>
      <c r="RES148" s="74"/>
      <c r="RET148" s="7"/>
      <c r="REU148" s="7"/>
      <c r="REV148" s="74"/>
      <c r="REW148" s="74"/>
      <c r="REX148" s="6"/>
      <c r="REY148" s="6"/>
      <c r="REZ148" s="75"/>
      <c r="RFA148" s="73"/>
      <c r="RFB148" s="76"/>
      <c r="RFC148" s="77"/>
      <c r="RFD148" s="78"/>
      <c r="RFE148" s="73"/>
      <c r="RFF148" s="73"/>
      <c r="RFG148" s="73"/>
      <c r="RFH148" s="73"/>
      <c r="RFI148" s="74"/>
      <c r="RFJ148" s="7"/>
      <c r="RFK148" s="7"/>
      <c r="RFL148" s="74"/>
      <c r="RFM148" s="74"/>
      <c r="RFN148" s="6"/>
      <c r="RFO148" s="6"/>
      <c r="RFP148" s="75"/>
      <c r="RFQ148" s="73"/>
      <c r="RFR148" s="76"/>
      <c r="RFS148" s="77"/>
      <c r="RFT148" s="78"/>
      <c r="RFU148" s="73"/>
      <c r="RFV148" s="73"/>
      <c r="RFW148" s="73"/>
      <c r="RFX148" s="73"/>
      <c r="RFY148" s="74"/>
      <c r="RFZ148" s="7"/>
      <c r="RGA148" s="7"/>
      <c r="RGB148" s="74"/>
      <c r="RGC148" s="74"/>
      <c r="RGD148" s="6"/>
      <c r="RGE148" s="6"/>
      <c r="RGF148" s="75"/>
      <c r="RGG148" s="73"/>
      <c r="RGH148" s="76"/>
      <c r="RGI148" s="77"/>
      <c r="RGJ148" s="78"/>
      <c r="RGK148" s="73"/>
      <c r="RGL148" s="73"/>
      <c r="RGM148" s="73"/>
      <c r="RGN148" s="73"/>
      <c r="RGO148" s="74"/>
      <c r="RGP148" s="7"/>
      <c r="RGQ148" s="7"/>
      <c r="RGR148" s="74"/>
      <c r="RGS148" s="74"/>
      <c r="RGT148" s="6"/>
      <c r="RGU148" s="6"/>
      <c r="RGV148" s="75"/>
      <c r="RGW148" s="73"/>
      <c r="RGX148" s="76"/>
      <c r="RGY148" s="77"/>
      <c r="RGZ148" s="78"/>
      <c r="RHA148" s="73"/>
      <c r="RHB148" s="73"/>
      <c r="RHC148" s="73"/>
      <c r="RHD148" s="73"/>
      <c r="RHE148" s="74"/>
      <c r="RHF148" s="7"/>
      <c r="RHG148" s="7"/>
      <c r="RHH148" s="74"/>
      <c r="RHI148" s="74"/>
      <c r="RHJ148" s="6"/>
      <c r="RHK148" s="6"/>
      <c r="RHL148" s="75"/>
      <c r="RHM148" s="73"/>
      <c r="RHN148" s="76"/>
      <c r="RHO148" s="77"/>
      <c r="RHP148" s="78"/>
      <c r="RHQ148" s="73"/>
      <c r="RHR148" s="73"/>
      <c r="RHS148" s="73"/>
      <c r="RHT148" s="73"/>
      <c r="RHU148" s="74"/>
      <c r="RHV148" s="7"/>
      <c r="RHW148" s="7"/>
      <c r="RHX148" s="74"/>
      <c r="RHY148" s="74"/>
      <c r="RHZ148" s="6"/>
      <c r="RIA148" s="6"/>
      <c r="RIB148" s="75"/>
      <c r="RIC148" s="73"/>
      <c r="RID148" s="76"/>
      <c r="RIE148" s="77"/>
      <c r="RIF148" s="78"/>
      <c r="RIG148" s="73"/>
      <c r="RIH148" s="73"/>
      <c r="RII148" s="73"/>
      <c r="RIJ148" s="73"/>
      <c r="RIK148" s="74"/>
      <c r="RIL148" s="7"/>
      <c r="RIM148" s="7"/>
      <c r="RIN148" s="74"/>
      <c r="RIO148" s="74"/>
      <c r="RIP148" s="6"/>
      <c r="RIQ148" s="6"/>
      <c r="RIR148" s="75"/>
      <c r="RIS148" s="73"/>
      <c r="RIT148" s="76"/>
      <c r="RIU148" s="77"/>
      <c r="RIV148" s="78"/>
      <c r="RIW148" s="73"/>
      <c r="RIX148" s="73"/>
      <c r="RIY148" s="73"/>
      <c r="RIZ148" s="73"/>
      <c r="RJA148" s="74"/>
      <c r="RJB148" s="7"/>
      <c r="RJC148" s="7"/>
      <c r="RJD148" s="74"/>
      <c r="RJE148" s="74"/>
      <c r="RJF148" s="6"/>
      <c r="RJG148" s="6"/>
      <c r="RJH148" s="75"/>
      <c r="RJI148" s="73"/>
      <c r="RJJ148" s="76"/>
      <c r="RJK148" s="77"/>
      <c r="RJL148" s="78"/>
      <c r="RJM148" s="73"/>
      <c r="RJN148" s="73"/>
      <c r="RJO148" s="73"/>
      <c r="RJP148" s="73"/>
      <c r="RJQ148" s="74"/>
      <c r="RJR148" s="7"/>
      <c r="RJS148" s="7"/>
      <c r="RJT148" s="74"/>
      <c r="RJU148" s="74"/>
      <c r="RJV148" s="6"/>
      <c r="RJW148" s="6"/>
      <c r="RJX148" s="75"/>
      <c r="RJY148" s="73"/>
      <c r="RJZ148" s="76"/>
      <c r="RKA148" s="77"/>
      <c r="RKB148" s="78"/>
      <c r="RKC148" s="73"/>
      <c r="RKD148" s="73"/>
      <c r="RKE148" s="73"/>
      <c r="RKF148" s="73"/>
      <c r="RKG148" s="74"/>
      <c r="RKH148" s="7"/>
      <c r="RKI148" s="7"/>
      <c r="RKJ148" s="74"/>
      <c r="RKK148" s="74"/>
      <c r="RKL148" s="6"/>
      <c r="RKM148" s="6"/>
      <c r="RKN148" s="75"/>
      <c r="RKO148" s="73"/>
      <c r="RKP148" s="76"/>
      <c r="RKQ148" s="77"/>
      <c r="RKR148" s="78"/>
      <c r="RKS148" s="73"/>
      <c r="RKT148" s="73"/>
      <c r="RKU148" s="73"/>
      <c r="RKV148" s="73"/>
      <c r="RKW148" s="74"/>
      <c r="RKX148" s="7"/>
      <c r="RKY148" s="7"/>
      <c r="RKZ148" s="74"/>
      <c r="RLA148" s="74"/>
      <c r="RLB148" s="6"/>
      <c r="RLC148" s="6"/>
      <c r="RLD148" s="75"/>
      <c r="RLE148" s="73"/>
      <c r="RLF148" s="76"/>
      <c r="RLG148" s="77"/>
      <c r="RLH148" s="78"/>
      <c r="RLI148" s="73"/>
      <c r="RLJ148" s="73"/>
      <c r="RLK148" s="73"/>
      <c r="RLL148" s="73"/>
      <c r="RLM148" s="74"/>
      <c r="RLN148" s="7"/>
      <c r="RLO148" s="7"/>
      <c r="RLP148" s="74"/>
      <c r="RLQ148" s="74"/>
      <c r="RLR148" s="6"/>
      <c r="RLS148" s="6"/>
      <c r="RLT148" s="75"/>
      <c r="RLU148" s="73"/>
      <c r="RLV148" s="76"/>
      <c r="RLW148" s="77"/>
      <c r="RLX148" s="78"/>
      <c r="RLY148" s="73"/>
      <c r="RLZ148" s="73"/>
      <c r="RMA148" s="73"/>
      <c r="RMB148" s="73"/>
      <c r="RMC148" s="74"/>
      <c r="RMD148" s="7"/>
      <c r="RME148" s="7"/>
      <c r="RMF148" s="74"/>
      <c r="RMG148" s="74"/>
      <c r="RMH148" s="6"/>
      <c r="RMI148" s="6"/>
      <c r="RMJ148" s="75"/>
      <c r="RMK148" s="73"/>
      <c r="RML148" s="76"/>
      <c r="RMM148" s="77"/>
      <c r="RMN148" s="78"/>
      <c r="RMO148" s="73"/>
      <c r="RMP148" s="73"/>
      <c r="RMQ148" s="73"/>
      <c r="RMR148" s="73"/>
      <c r="RMS148" s="74"/>
      <c r="RMT148" s="7"/>
      <c r="RMU148" s="7"/>
      <c r="RMV148" s="74"/>
      <c r="RMW148" s="74"/>
      <c r="RMX148" s="6"/>
      <c r="RMY148" s="6"/>
      <c r="RMZ148" s="75"/>
      <c r="RNA148" s="73"/>
      <c r="RNB148" s="76"/>
      <c r="RNC148" s="77"/>
      <c r="RND148" s="78"/>
      <c r="RNE148" s="73"/>
      <c r="RNF148" s="73"/>
      <c r="RNG148" s="73"/>
      <c r="RNH148" s="73"/>
      <c r="RNI148" s="74"/>
      <c r="RNJ148" s="7"/>
      <c r="RNK148" s="7"/>
      <c r="RNL148" s="74"/>
      <c r="RNM148" s="74"/>
      <c r="RNN148" s="6"/>
      <c r="RNO148" s="6"/>
      <c r="RNP148" s="75"/>
      <c r="RNQ148" s="73"/>
      <c r="RNR148" s="76"/>
      <c r="RNS148" s="77"/>
      <c r="RNT148" s="78"/>
      <c r="RNU148" s="73"/>
      <c r="RNV148" s="73"/>
      <c r="RNW148" s="73"/>
      <c r="RNX148" s="73"/>
      <c r="RNY148" s="74"/>
      <c r="RNZ148" s="7"/>
      <c r="ROA148" s="7"/>
      <c r="ROB148" s="74"/>
      <c r="ROC148" s="74"/>
      <c r="ROD148" s="6"/>
      <c r="ROE148" s="6"/>
      <c r="ROF148" s="75"/>
      <c r="ROG148" s="73"/>
      <c r="ROH148" s="76"/>
      <c r="ROI148" s="77"/>
      <c r="ROJ148" s="78"/>
      <c r="ROK148" s="73"/>
      <c r="ROL148" s="73"/>
      <c r="ROM148" s="73"/>
      <c r="RON148" s="73"/>
      <c r="ROO148" s="74"/>
      <c r="ROP148" s="7"/>
      <c r="ROQ148" s="7"/>
      <c r="ROR148" s="74"/>
      <c r="ROS148" s="74"/>
      <c r="ROT148" s="6"/>
      <c r="ROU148" s="6"/>
      <c r="ROV148" s="75"/>
      <c r="ROW148" s="73"/>
      <c r="ROX148" s="76"/>
      <c r="ROY148" s="77"/>
      <c r="ROZ148" s="78"/>
      <c r="RPA148" s="73"/>
      <c r="RPB148" s="73"/>
      <c r="RPC148" s="73"/>
      <c r="RPD148" s="73"/>
      <c r="RPE148" s="74"/>
      <c r="RPF148" s="7"/>
      <c r="RPG148" s="7"/>
      <c r="RPH148" s="74"/>
      <c r="RPI148" s="74"/>
      <c r="RPJ148" s="6"/>
      <c r="RPK148" s="6"/>
      <c r="RPL148" s="75"/>
      <c r="RPM148" s="73"/>
      <c r="RPN148" s="76"/>
      <c r="RPO148" s="77"/>
      <c r="RPP148" s="78"/>
      <c r="RPQ148" s="73"/>
      <c r="RPR148" s="73"/>
      <c r="RPS148" s="73"/>
      <c r="RPT148" s="73"/>
      <c r="RPU148" s="74"/>
      <c r="RPV148" s="7"/>
      <c r="RPW148" s="7"/>
      <c r="RPX148" s="74"/>
      <c r="RPY148" s="74"/>
      <c r="RPZ148" s="6"/>
      <c r="RQA148" s="6"/>
      <c r="RQB148" s="75"/>
      <c r="RQC148" s="73"/>
      <c r="RQD148" s="76"/>
      <c r="RQE148" s="77"/>
      <c r="RQF148" s="78"/>
      <c r="RQG148" s="73"/>
      <c r="RQH148" s="73"/>
      <c r="RQI148" s="73"/>
      <c r="RQJ148" s="73"/>
      <c r="RQK148" s="74"/>
      <c r="RQL148" s="7"/>
      <c r="RQM148" s="7"/>
      <c r="RQN148" s="74"/>
      <c r="RQO148" s="74"/>
      <c r="RQP148" s="6"/>
      <c r="RQQ148" s="6"/>
      <c r="RQR148" s="75"/>
      <c r="RQS148" s="73"/>
      <c r="RQT148" s="76"/>
      <c r="RQU148" s="77"/>
      <c r="RQV148" s="78"/>
      <c r="RQW148" s="73"/>
      <c r="RQX148" s="73"/>
      <c r="RQY148" s="73"/>
      <c r="RQZ148" s="73"/>
      <c r="RRA148" s="74"/>
      <c r="RRB148" s="7"/>
      <c r="RRC148" s="7"/>
      <c r="RRD148" s="74"/>
      <c r="RRE148" s="74"/>
      <c r="RRF148" s="6"/>
      <c r="RRG148" s="6"/>
      <c r="RRH148" s="75"/>
      <c r="RRI148" s="73"/>
      <c r="RRJ148" s="76"/>
      <c r="RRK148" s="77"/>
      <c r="RRL148" s="78"/>
      <c r="RRM148" s="73"/>
      <c r="RRN148" s="73"/>
      <c r="RRO148" s="73"/>
      <c r="RRP148" s="73"/>
      <c r="RRQ148" s="74"/>
      <c r="RRR148" s="7"/>
      <c r="RRS148" s="7"/>
      <c r="RRT148" s="74"/>
      <c r="RRU148" s="74"/>
      <c r="RRV148" s="6"/>
      <c r="RRW148" s="6"/>
      <c r="RRX148" s="75"/>
      <c r="RRY148" s="73"/>
      <c r="RRZ148" s="76"/>
      <c r="RSA148" s="77"/>
      <c r="RSB148" s="78"/>
      <c r="RSC148" s="73"/>
      <c r="RSD148" s="73"/>
      <c r="RSE148" s="73"/>
      <c r="RSF148" s="73"/>
      <c r="RSG148" s="74"/>
      <c r="RSH148" s="7"/>
      <c r="RSI148" s="7"/>
      <c r="RSJ148" s="74"/>
      <c r="RSK148" s="74"/>
      <c r="RSL148" s="6"/>
      <c r="RSM148" s="6"/>
      <c r="RSN148" s="75"/>
      <c r="RSO148" s="73"/>
      <c r="RSP148" s="76"/>
      <c r="RSQ148" s="77"/>
      <c r="RSR148" s="78"/>
      <c r="RSS148" s="73"/>
      <c r="RST148" s="73"/>
      <c r="RSU148" s="73"/>
      <c r="RSV148" s="73"/>
      <c r="RSW148" s="74"/>
      <c r="RSX148" s="7"/>
      <c r="RSY148" s="7"/>
      <c r="RSZ148" s="74"/>
      <c r="RTA148" s="74"/>
      <c r="RTB148" s="6"/>
      <c r="RTC148" s="6"/>
      <c r="RTD148" s="75"/>
      <c r="RTE148" s="73"/>
      <c r="RTF148" s="76"/>
      <c r="RTG148" s="77"/>
      <c r="RTH148" s="78"/>
      <c r="RTI148" s="73"/>
      <c r="RTJ148" s="73"/>
      <c r="RTK148" s="73"/>
      <c r="RTL148" s="73"/>
      <c r="RTM148" s="74"/>
      <c r="RTN148" s="7"/>
      <c r="RTO148" s="7"/>
      <c r="RTP148" s="74"/>
      <c r="RTQ148" s="74"/>
      <c r="RTR148" s="6"/>
      <c r="RTS148" s="6"/>
      <c r="RTT148" s="75"/>
      <c r="RTU148" s="73"/>
      <c r="RTV148" s="76"/>
      <c r="RTW148" s="77"/>
      <c r="RTX148" s="78"/>
      <c r="RTY148" s="73"/>
      <c r="RTZ148" s="73"/>
      <c r="RUA148" s="73"/>
      <c r="RUB148" s="73"/>
      <c r="RUC148" s="74"/>
      <c r="RUD148" s="7"/>
      <c r="RUE148" s="7"/>
      <c r="RUF148" s="74"/>
      <c r="RUG148" s="74"/>
      <c r="RUH148" s="6"/>
      <c r="RUI148" s="6"/>
      <c r="RUJ148" s="75"/>
      <c r="RUK148" s="73"/>
      <c r="RUL148" s="76"/>
      <c r="RUM148" s="77"/>
      <c r="RUN148" s="78"/>
      <c r="RUO148" s="73"/>
      <c r="RUP148" s="73"/>
      <c r="RUQ148" s="73"/>
      <c r="RUR148" s="73"/>
      <c r="RUS148" s="74"/>
      <c r="RUT148" s="7"/>
      <c r="RUU148" s="7"/>
      <c r="RUV148" s="74"/>
      <c r="RUW148" s="74"/>
      <c r="RUX148" s="6"/>
      <c r="RUY148" s="6"/>
      <c r="RUZ148" s="75"/>
      <c r="RVA148" s="73"/>
      <c r="RVB148" s="76"/>
      <c r="RVC148" s="77"/>
      <c r="RVD148" s="78"/>
      <c r="RVE148" s="73"/>
      <c r="RVF148" s="73"/>
      <c r="RVG148" s="73"/>
      <c r="RVH148" s="73"/>
      <c r="RVI148" s="74"/>
      <c r="RVJ148" s="7"/>
      <c r="RVK148" s="7"/>
      <c r="RVL148" s="74"/>
      <c r="RVM148" s="74"/>
      <c r="RVN148" s="6"/>
      <c r="RVO148" s="6"/>
      <c r="RVP148" s="75"/>
      <c r="RVQ148" s="73"/>
      <c r="RVR148" s="76"/>
      <c r="RVS148" s="77"/>
      <c r="RVT148" s="78"/>
      <c r="RVU148" s="73"/>
      <c r="RVV148" s="73"/>
      <c r="RVW148" s="73"/>
      <c r="RVX148" s="73"/>
      <c r="RVY148" s="74"/>
      <c r="RVZ148" s="7"/>
      <c r="RWA148" s="7"/>
      <c r="RWB148" s="74"/>
      <c r="RWC148" s="74"/>
      <c r="RWD148" s="6"/>
      <c r="RWE148" s="6"/>
      <c r="RWF148" s="75"/>
      <c r="RWG148" s="73"/>
      <c r="RWH148" s="76"/>
      <c r="RWI148" s="77"/>
      <c r="RWJ148" s="78"/>
      <c r="RWK148" s="73"/>
      <c r="RWL148" s="73"/>
      <c r="RWM148" s="73"/>
      <c r="RWN148" s="73"/>
      <c r="RWO148" s="74"/>
      <c r="RWP148" s="7"/>
      <c r="RWQ148" s="7"/>
      <c r="RWR148" s="74"/>
      <c r="RWS148" s="74"/>
      <c r="RWT148" s="6"/>
      <c r="RWU148" s="6"/>
      <c r="RWV148" s="75"/>
      <c r="RWW148" s="73"/>
      <c r="RWX148" s="76"/>
      <c r="RWY148" s="77"/>
      <c r="RWZ148" s="78"/>
      <c r="RXA148" s="73"/>
      <c r="RXB148" s="73"/>
      <c r="RXC148" s="73"/>
      <c r="RXD148" s="73"/>
      <c r="RXE148" s="74"/>
      <c r="RXF148" s="7"/>
      <c r="RXG148" s="7"/>
      <c r="RXH148" s="74"/>
      <c r="RXI148" s="74"/>
      <c r="RXJ148" s="6"/>
      <c r="RXK148" s="6"/>
      <c r="RXL148" s="75"/>
      <c r="RXM148" s="73"/>
      <c r="RXN148" s="76"/>
      <c r="RXO148" s="77"/>
      <c r="RXP148" s="78"/>
      <c r="RXQ148" s="73"/>
      <c r="RXR148" s="73"/>
      <c r="RXS148" s="73"/>
      <c r="RXT148" s="73"/>
      <c r="RXU148" s="74"/>
      <c r="RXV148" s="7"/>
      <c r="RXW148" s="7"/>
      <c r="RXX148" s="74"/>
      <c r="RXY148" s="74"/>
      <c r="RXZ148" s="6"/>
      <c r="RYA148" s="6"/>
      <c r="RYB148" s="75"/>
      <c r="RYC148" s="73"/>
      <c r="RYD148" s="76"/>
      <c r="RYE148" s="77"/>
      <c r="RYF148" s="78"/>
      <c r="RYG148" s="73"/>
      <c r="RYH148" s="73"/>
      <c r="RYI148" s="73"/>
      <c r="RYJ148" s="73"/>
      <c r="RYK148" s="74"/>
      <c r="RYL148" s="7"/>
      <c r="RYM148" s="7"/>
      <c r="RYN148" s="74"/>
      <c r="RYO148" s="74"/>
      <c r="RYP148" s="6"/>
      <c r="RYQ148" s="6"/>
      <c r="RYR148" s="75"/>
      <c r="RYS148" s="73"/>
      <c r="RYT148" s="76"/>
      <c r="RYU148" s="77"/>
      <c r="RYV148" s="78"/>
      <c r="RYW148" s="73"/>
      <c r="RYX148" s="73"/>
      <c r="RYY148" s="73"/>
      <c r="RYZ148" s="73"/>
      <c r="RZA148" s="74"/>
      <c r="RZB148" s="7"/>
      <c r="RZC148" s="7"/>
      <c r="RZD148" s="74"/>
      <c r="RZE148" s="74"/>
      <c r="RZF148" s="6"/>
      <c r="RZG148" s="6"/>
      <c r="RZH148" s="75"/>
      <c r="RZI148" s="73"/>
      <c r="RZJ148" s="76"/>
      <c r="RZK148" s="77"/>
      <c r="RZL148" s="78"/>
      <c r="RZM148" s="73"/>
      <c r="RZN148" s="73"/>
      <c r="RZO148" s="73"/>
      <c r="RZP148" s="73"/>
      <c r="RZQ148" s="74"/>
      <c r="RZR148" s="7"/>
      <c r="RZS148" s="7"/>
      <c r="RZT148" s="74"/>
      <c r="RZU148" s="74"/>
      <c r="RZV148" s="6"/>
      <c r="RZW148" s="6"/>
      <c r="RZX148" s="75"/>
      <c r="RZY148" s="73"/>
      <c r="RZZ148" s="76"/>
      <c r="SAA148" s="77"/>
      <c r="SAB148" s="78"/>
      <c r="SAC148" s="73"/>
      <c r="SAD148" s="73"/>
      <c r="SAE148" s="73"/>
      <c r="SAF148" s="73"/>
      <c r="SAG148" s="74"/>
      <c r="SAH148" s="7"/>
      <c r="SAI148" s="7"/>
      <c r="SAJ148" s="74"/>
      <c r="SAK148" s="74"/>
      <c r="SAL148" s="6"/>
      <c r="SAM148" s="6"/>
      <c r="SAN148" s="75"/>
      <c r="SAO148" s="73"/>
      <c r="SAP148" s="76"/>
      <c r="SAQ148" s="77"/>
      <c r="SAR148" s="78"/>
      <c r="SAS148" s="73"/>
      <c r="SAT148" s="73"/>
      <c r="SAU148" s="73"/>
      <c r="SAV148" s="73"/>
      <c r="SAW148" s="74"/>
      <c r="SAX148" s="7"/>
      <c r="SAY148" s="7"/>
      <c r="SAZ148" s="74"/>
      <c r="SBA148" s="74"/>
      <c r="SBB148" s="6"/>
      <c r="SBC148" s="6"/>
      <c r="SBD148" s="75"/>
      <c r="SBE148" s="73"/>
      <c r="SBF148" s="76"/>
      <c r="SBG148" s="77"/>
      <c r="SBH148" s="78"/>
      <c r="SBI148" s="73"/>
      <c r="SBJ148" s="73"/>
      <c r="SBK148" s="73"/>
      <c r="SBL148" s="73"/>
      <c r="SBM148" s="74"/>
      <c r="SBN148" s="7"/>
      <c r="SBO148" s="7"/>
      <c r="SBP148" s="74"/>
      <c r="SBQ148" s="74"/>
      <c r="SBR148" s="6"/>
      <c r="SBS148" s="6"/>
      <c r="SBT148" s="75"/>
      <c r="SBU148" s="73"/>
      <c r="SBV148" s="76"/>
      <c r="SBW148" s="77"/>
      <c r="SBX148" s="78"/>
      <c r="SBY148" s="73"/>
      <c r="SBZ148" s="73"/>
      <c r="SCA148" s="73"/>
      <c r="SCB148" s="73"/>
      <c r="SCC148" s="74"/>
      <c r="SCD148" s="7"/>
      <c r="SCE148" s="7"/>
      <c r="SCF148" s="74"/>
      <c r="SCG148" s="74"/>
      <c r="SCH148" s="6"/>
      <c r="SCI148" s="6"/>
      <c r="SCJ148" s="75"/>
      <c r="SCK148" s="73"/>
      <c r="SCL148" s="76"/>
      <c r="SCM148" s="77"/>
      <c r="SCN148" s="78"/>
      <c r="SCO148" s="73"/>
      <c r="SCP148" s="73"/>
      <c r="SCQ148" s="73"/>
      <c r="SCR148" s="73"/>
      <c r="SCS148" s="74"/>
      <c r="SCT148" s="7"/>
      <c r="SCU148" s="7"/>
      <c r="SCV148" s="74"/>
      <c r="SCW148" s="74"/>
      <c r="SCX148" s="6"/>
      <c r="SCY148" s="6"/>
      <c r="SCZ148" s="75"/>
      <c r="SDA148" s="73"/>
      <c r="SDB148" s="76"/>
      <c r="SDC148" s="77"/>
      <c r="SDD148" s="78"/>
      <c r="SDE148" s="73"/>
      <c r="SDF148" s="73"/>
      <c r="SDG148" s="73"/>
      <c r="SDH148" s="73"/>
      <c r="SDI148" s="74"/>
      <c r="SDJ148" s="7"/>
      <c r="SDK148" s="7"/>
      <c r="SDL148" s="74"/>
      <c r="SDM148" s="74"/>
      <c r="SDN148" s="6"/>
      <c r="SDO148" s="6"/>
      <c r="SDP148" s="75"/>
      <c r="SDQ148" s="73"/>
      <c r="SDR148" s="76"/>
      <c r="SDS148" s="77"/>
      <c r="SDT148" s="78"/>
      <c r="SDU148" s="73"/>
      <c r="SDV148" s="73"/>
      <c r="SDW148" s="73"/>
      <c r="SDX148" s="73"/>
      <c r="SDY148" s="74"/>
      <c r="SDZ148" s="7"/>
      <c r="SEA148" s="7"/>
      <c r="SEB148" s="74"/>
      <c r="SEC148" s="74"/>
      <c r="SED148" s="6"/>
      <c r="SEE148" s="6"/>
      <c r="SEF148" s="75"/>
      <c r="SEG148" s="73"/>
      <c r="SEH148" s="76"/>
      <c r="SEI148" s="77"/>
      <c r="SEJ148" s="78"/>
      <c r="SEK148" s="73"/>
      <c r="SEL148" s="73"/>
      <c r="SEM148" s="73"/>
      <c r="SEN148" s="73"/>
      <c r="SEO148" s="74"/>
      <c r="SEP148" s="7"/>
      <c r="SEQ148" s="7"/>
      <c r="SER148" s="74"/>
      <c r="SES148" s="74"/>
      <c r="SET148" s="6"/>
      <c r="SEU148" s="6"/>
      <c r="SEV148" s="75"/>
      <c r="SEW148" s="73"/>
      <c r="SEX148" s="76"/>
      <c r="SEY148" s="77"/>
      <c r="SEZ148" s="78"/>
      <c r="SFA148" s="73"/>
      <c r="SFB148" s="73"/>
      <c r="SFC148" s="73"/>
      <c r="SFD148" s="73"/>
      <c r="SFE148" s="74"/>
      <c r="SFF148" s="7"/>
      <c r="SFG148" s="7"/>
      <c r="SFH148" s="74"/>
      <c r="SFI148" s="74"/>
      <c r="SFJ148" s="6"/>
      <c r="SFK148" s="6"/>
      <c r="SFL148" s="75"/>
      <c r="SFM148" s="73"/>
      <c r="SFN148" s="76"/>
      <c r="SFO148" s="77"/>
      <c r="SFP148" s="78"/>
      <c r="SFQ148" s="73"/>
      <c r="SFR148" s="73"/>
      <c r="SFS148" s="73"/>
      <c r="SFT148" s="73"/>
      <c r="SFU148" s="74"/>
      <c r="SFV148" s="7"/>
      <c r="SFW148" s="7"/>
      <c r="SFX148" s="74"/>
      <c r="SFY148" s="74"/>
      <c r="SFZ148" s="6"/>
      <c r="SGA148" s="6"/>
      <c r="SGB148" s="75"/>
      <c r="SGC148" s="73"/>
      <c r="SGD148" s="76"/>
      <c r="SGE148" s="77"/>
      <c r="SGF148" s="78"/>
      <c r="SGG148" s="73"/>
      <c r="SGH148" s="73"/>
      <c r="SGI148" s="73"/>
      <c r="SGJ148" s="73"/>
      <c r="SGK148" s="74"/>
      <c r="SGL148" s="7"/>
      <c r="SGM148" s="7"/>
      <c r="SGN148" s="74"/>
      <c r="SGO148" s="74"/>
      <c r="SGP148" s="6"/>
      <c r="SGQ148" s="6"/>
      <c r="SGR148" s="75"/>
      <c r="SGS148" s="73"/>
      <c r="SGT148" s="76"/>
      <c r="SGU148" s="77"/>
      <c r="SGV148" s="78"/>
      <c r="SGW148" s="73"/>
      <c r="SGX148" s="73"/>
      <c r="SGY148" s="73"/>
      <c r="SGZ148" s="73"/>
      <c r="SHA148" s="74"/>
      <c r="SHB148" s="7"/>
      <c r="SHC148" s="7"/>
      <c r="SHD148" s="74"/>
      <c r="SHE148" s="74"/>
      <c r="SHF148" s="6"/>
      <c r="SHG148" s="6"/>
      <c r="SHH148" s="75"/>
      <c r="SHI148" s="73"/>
      <c r="SHJ148" s="76"/>
      <c r="SHK148" s="77"/>
      <c r="SHL148" s="78"/>
      <c r="SHM148" s="73"/>
      <c r="SHN148" s="73"/>
      <c r="SHO148" s="73"/>
      <c r="SHP148" s="73"/>
      <c r="SHQ148" s="74"/>
      <c r="SHR148" s="7"/>
      <c r="SHS148" s="7"/>
      <c r="SHT148" s="74"/>
      <c r="SHU148" s="74"/>
      <c r="SHV148" s="6"/>
      <c r="SHW148" s="6"/>
      <c r="SHX148" s="75"/>
      <c r="SHY148" s="73"/>
      <c r="SHZ148" s="76"/>
      <c r="SIA148" s="77"/>
      <c r="SIB148" s="78"/>
      <c r="SIC148" s="73"/>
      <c r="SID148" s="73"/>
      <c r="SIE148" s="73"/>
      <c r="SIF148" s="73"/>
      <c r="SIG148" s="74"/>
      <c r="SIH148" s="7"/>
      <c r="SII148" s="7"/>
      <c r="SIJ148" s="74"/>
      <c r="SIK148" s="74"/>
      <c r="SIL148" s="6"/>
      <c r="SIM148" s="6"/>
      <c r="SIN148" s="75"/>
      <c r="SIO148" s="73"/>
      <c r="SIP148" s="76"/>
      <c r="SIQ148" s="77"/>
      <c r="SIR148" s="78"/>
      <c r="SIS148" s="73"/>
      <c r="SIT148" s="73"/>
      <c r="SIU148" s="73"/>
      <c r="SIV148" s="73"/>
      <c r="SIW148" s="74"/>
      <c r="SIX148" s="7"/>
      <c r="SIY148" s="7"/>
      <c r="SIZ148" s="74"/>
      <c r="SJA148" s="74"/>
      <c r="SJB148" s="6"/>
      <c r="SJC148" s="6"/>
      <c r="SJD148" s="75"/>
      <c r="SJE148" s="73"/>
      <c r="SJF148" s="76"/>
      <c r="SJG148" s="77"/>
      <c r="SJH148" s="78"/>
      <c r="SJI148" s="73"/>
      <c r="SJJ148" s="73"/>
      <c r="SJK148" s="73"/>
      <c r="SJL148" s="73"/>
      <c r="SJM148" s="74"/>
      <c r="SJN148" s="7"/>
      <c r="SJO148" s="7"/>
      <c r="SJP148" s="74"/>
      <c r="SJQ148" s="74"/>
      <c r="SJR148" s="6"/>
      <c r="SJS148" s="6"/>
      <c r="SJT148" s="75"/>
      <c r="SJU148" s="73"/>
      <c r="SJV148" s="76"/>
      <c r="SJW148" s="77"/>
      <c r="SJX148" s="78"/>
      <c r="SJY148" s="73"/>
      <c r="SJZ148" s="73"/>
      <c r="SKA148" s="73"/>
      <c r="SKB148" s="73"/>
      <c r="SKC148" s="74"/>
      <c r="SKD148" s="7"/>
      <c r="SKE148" s="7"/>
      <c r="SKF148" s="74"/>
      <c r="SKG148" s="74"/>
      <c r="SKH148" s="6"/>
      <c r="SKI148" s="6"/>
      <c r="SKJ148" s="75"/>
      <c r="SKK148" s="73"/>
      <c r="SKL148" s="76"/>
      <c r="SKM148" s="77"/>
      <c r="SKN148" s="78"/>
      <c r="SKO148" s="73"/>
      <c r="SKP148" s="73"/>
      <c r="SKQ148" s="73"/>
      <c r="SKR148" s="73"/>
      <c r="SKS148" s="74"/>
      <c r="SKT148" s="7"/>
      <c r="SKU148" s="7"/>
      <c r="SKV148" s="74"/>
      <c r="SKW148" s="74"/>
      <c r="SKX148" s="6"/>
      <c r="SKY148" s="6"/>
      <c r="SKZ148" s="75"/>
      <c r="SLA148" s="73"/>
      <c r="SLB148" s="76"/>
      <c r="SLC148" s="77"/>
      <c r="SLD148" s="78"/>
      <c r="SLE148" s="73"/>
      <c r="SLF148" s="73"/>
      <c r="SLG148" s="73"/>
      <c r="SLH148" s="73"/>
      <c r="SLI148" s="74"/>
      <c r="SLJ148" s="7"/>
      <c r="SLK148" s="7"/>
      <c r="SLL148" s="74"/>
      <c r="SLM148" s="74"/>
      <c r="SLN148" s="6"/>
      <c r="SLO148" s="6"/>
      <c r="SLP148" s="75"/>
      <c r="SLQ148" s="73"/>
      <c r="SLR148" s="76"/>
      <c r="SLS148" s="77"/>
      <c r="SLT148" s="78"/>
      <c r="SLU148" s="73"/>
      <c r="SLV148" s="73"/>
      <c r="SLW148" s="73"/>
      <c r="SLX148" s="73"/>
      <c r="SLY148" s="74"/>
      <c r="SLZ148" s="7"/>
      <c r="SMA148" s="7"/>
      <c r="SMB148" s="74"/>
      <c r="SMC148" s="74"/>
      <c r="SMD148" s="6"/>
      <c r="SME148" s="6"/>
      <c r="SMF148" s="75"/>
      <c r="SMG148" s="73"/>
      <c r="SMH148" s="76"/>
      <c r="SMI148" s="77"/>
      <c r="SMJ148" s="78"/>
      <c r="SMK148" s="73"/>
      <c r="SML148" s="73"/>
      <c r="SMM148" s="73"/>
      <c r="SMN148" s="73"/>
      <c r="SMO148" s="74"/>
      <c r="SMP148" s="7"/>
      <c r="SMQ148" s="7"/>
      <c r="SMR148" s="74"/>
      <c r="SMS148" s="74"/>
      <c r="SMT148" s="6"/>
      <c r="SMU148" s="6"/>
      <c r="SMV148" s="75"/>
      <c r="SMW148" s="73"/>
      <c r="SMX148" s="76"/>
      <c r="SMY148" s="77"/>
      <c r="SMZ148" s="78"/>
      <c r="SNA148" s="73"/>
      <c r="SNB148" s="73"/>
      <c r="SNC148" s="73"/>
      <c r="SND148" s="73"/>
      <c r="SNE148" s="74"/>
      <c r="SNF148" s="7"/>
      <c r="SNG148" s="7"/>
      <c r="SNH148" s="74"/>
      <c r="SNI148" s="74"/>
      <c r="SNJ148" s="6"/>
      <c r="SNK148" s="6"/>
      <c r="SNL148" s="75"/>
      <c r="SNM148" s="73"/>
      <c r="SNN148" s="76"/>
      <c r="SNO148" s="77"/>
      <c r="SNP148" s="78"/>
      <c r="SNQ148" s="73"/>
      <c r="SNR148" s="73"/>
      <c r="SNS148" s="73"/>
      <c r="SNT148" s="73"/>
      <c r="SNU148" s="74"/>
      <c r="SNV148" s="7"/>
      <c r="SNW148" s="7"/>
      <c r="SNX148" s="74"/>
      <c r="SNY148" s="74"/>
      <c r="SNZ148" s="6"/>
      <c r="SOA148" s="6"/>
      <c r="SOB148" s="75"/>
      <c r="SOC148" s="73"/>
      <c r="SOD148" s="76"/>
      <c r="SOE148" s="77"/>
      <c r="SOF148" s="78"/>
      <c r="SOG148" s="73"/>
      <c r="SOH148" s="73"/>
      <c r="SOI148" s="73"/>
      <c r="SOJ148" s="73"/>
      <c r="SOK148" s="74"/>
      <c r="SOL148" s="7"/>
      <c r="SOM148" s="7"/>
      <c r="SON148" s="74"/>
      <c r="SOO148" s="74"/>
      <c r="SOP148" s="6"/>
      <c r="SOQ148" s="6"/>
      <c r="SOR148" s="75"/>
      <c r="SOS148" s="73"/>
      <c r="SOT148" s="76"/>
      <c r="SOU148" s="77"/>
      <c r="SOV148" s="78"/>
      <c r="SOW148" s="73"/>
      <c r="SOX148" s="73"/>
      <c r="SOY148" s="73"/>
      <c r="SOZ148" s="73"/>
      <c r="SPA148" s="74"/>
      <c r="SPB148" s="7"/>
      <c r="SPC148" s="7"/>
      <c r="SPD148" s="74"/>
      <c r="SPE148" s="74"/>
      <c r="SPF148" s="6"/>
      <c r="SPG148" s="6"/>
      <c r="SPH148" s="75"/>
      <c r="SPI148" s="73"/>
      <c r="SPJ148" s="76"/>
      <c r="SPK148" s="77"/>
      <c r="SPL148" s="78"/>
      <c r="SPM148" s="73"/>
      <c r="SPN148" s="73"/>
      <c r="SPO148" s="73"/>
      <c r="SPP148" s="73"/>
      <c r="SPQ148" s="74"/>
      <c r="SPR148" s="7"/>
      <c r="SPS148" s="7"/>
      <c r="SPT148" s="74"/>
      <c r="SPU148" s="74"/>
      <c r="SPV148" s="6"/>
      <c r="SPW148" s="6"/>
      <c r="SPX148" s="75"/>
      <c r="SPY148" s="73"/>
      <c r="SPZ148" s="76"/>
      <c r="SQA148" s="77"/>
      <c r="SQB148" s="78"/>
      <c r="SQC148" s="73"/>
      <c r="SQD148" s="73"/>
      <c r="SQE148" s="73"/>
      <c r="SQF148" s="73"/>
      <c r="SQG148" s="74"/>
      <c r="SQH148" s="7"/>
      <c r="SQI148" s="7"/>
      <c r="SQJ148" s="74"/>
      <c r="SQK148" s="74"/>
      <c r="SQL148" s="6"/>
      <c r="SQM148" s="6"/>
      <c r="SQN148" s="75"/>
      <c r="SQO148" s="73"/>
      <c r="SQP148" s="76"/>
      <c r="SQQ148" s="77"/>
      <c r="SQR148" s="78"/>
      <c r="SQS148" s="73"/>
      <c r="SQT148" s="73"/>
      <c r="SQU148" s="73"/>
      <c r="SQV148" s="73"/>
      <c r="SQW148" s="74"/>
      <c r="SQX148" s="7"/>
      <c r="SQY148" s="7"/>
      <c r="SQZ148" s="74"/>
      <c r="SRA148" s="74"/>
      <c r="SRB148" s="6"/>
      <c r="SRC148" s="6"/>
      <c r="SRD148" s="75"/>
      <c r="SRE148" s="73"/>
      <c r="SRF148" s="76"/>
      <c r="SRG148" s="77"/>
      <c r="SRH148" s="78"/>
      <c r="SRI148" s="73"/>
      <c r="SRJ148" s="73"/>
      <c r="SRK148" s="73"/>
      <c r="SRL148" s="73"/>
      <c r="SRM148" s="74"/>
      <c r="SRN148" s="7"/>
      <c r="SRO148" s="7"/>
      <c r="SRP148" s="74"/>
      <c r="SRQ148" s="74"/>
      <c r="SRR148" s="6"/>
      <c r="SRS148" s="6"/>
      <c r="SRT148" s="75"/>
      <c r="SRU148" s="73"/>
      <c r="SRV148" s="76"/>
      <c r="SRW148" s="77"/>
      <c r="SRX148" s="78"/>
      <c r="SRY148" s="73"/>
      <c r="SRZ148" s="73"/>
      <c r="SSA148" s="73"/>
      <c r="SSB148" s="73"/>
      <c r="SSC148" s="74"/>
      <c r="SSD148" s="7"/>
      <c r="SSE148" s="7"/>
      <c r="SSF148" s="74"/>
      <c r="SSG148" s="74"/>
      <c r="SSH148" s="6"/>
      <c r="SSI148" s="6"/>
      <c r="SSJ148" s="75"/>
      <c r="SSK148" s="73"/>
      <c r="SSL148" s="76"/>
      <c r="SSM148" s="77"/>
      <c r="SSN148" s="78"/>
      <c r="SSO148" s="73"/>
      <c r="SSP148" s="73"/>
      <c r="SSQ148" s="73"/>
      <c r="SSR148" s="73"/>
      <c r="SSS148" s="74"/>
      <c r="SST148" s="7"/>
      <c r="SSU148" s="7"/>
      <c r="SSV148" s="74"/>
      <c r="SSW148" s="74"/>
      <c r="SSX148" s="6"/>
      <c r="SSY148" s="6"/>
      <c r="SSZ148" s="75"/>
      <c r="STA148" s="73"/>
      <c r="STB148" s="76"/>
      <c r="STC148" s="77"/>
      <c r="STD148" s="78"/>
      <c r="STE148" s="73"/>
      <c r="STF148" s="73"/>
      <c r="STG148" s="73"/>
      <c r="STH148" s="73"/>
      <c r="STI148" s="74"/>
      <c r="STJ148" s="7"/>
      <c r="STK148" s="7"/>
      <c r="STL148" s="74"/>
      <c r="STM148" s="74"/>
      <c r="STN148" s="6"/>
      <c r="STO148" s="6"/>
      <c r="STP148" s="75"/>
      <c r="STQ148" s="73"/>
      <c r="STR148" s="76"/>
      <c r="STS148" s="77"/>
      <c r="STT148" s="78"/>
      <c r="STU148" s="73"/>
      <c r="STV148" s="73"/>
      <c r="STW148" s="73"/>
      <c r="STX148" s="73"/>
      <c r="STY148" s="74"/>
      <c r="STZ148" s="7"/>
      <c r="SUA148" s="7"/>
      <c r="SUB148" s="74"/>
      <c r="SUC148" s="74"/>
      <c r="SUD148" s="6"/>
      <c r="SUE148" s="6"/>
      <c r="SUF148" s="75"/>
      <c r="SUG148" s="73"/>
      <c r="SUH148" s="76"/>
      <c r="SUI148" s="77"/>
      <c r="SUJ148" s="78"/>
      <c r="SUK148" s="73"/>
      <c r="SUL148" s="73"/>
      <c r="SUM148" s="73"/>
      <c r="SUN148" s="73"/>
      <c r="SUO148" s="74"/>
      <c r="SUP148" s="7"/>
      <c r="SUQ148" s="7"/>
      <c r="SUR148" s="74"/>
      <c r="SUS148" s="74"/>
      <c r="SUT148" s="6"/>
      <c r="SUU148" s="6"/>
      <c r="SUV148" s="75"/>
      <c r="SUW148" s="73"/>
      <c r="SUX148" s="76"/>
      <c r="SUY148" s="77"/>
      <c r="SUZ148" s="78"/>
      <c r="SVA148" s="73"/>
      <c r="SVB148" s="73"/>
      <c r="SVC148" s="73"/>
      <c r="SVD148" s="73"/>
      <c r="SVE148" s="74"/>
      <c r="SVF148" s="7"/>
      <c r="SVG148" s="7"/>
      <c r="SVH148" s="74"/>
      <c r="SVI148" s="74"/>
      <c r="SVJ148" s="6"/>
      <c r="SVK148" s="6"/>
      <c r="SVL148" s="75"/>
      <c r="SVM148" s="73"/>
      <c r="SVN148" s="76"/>
      <c r="SVO148" s="77"/>
      <c r="SVP148" s="78"/>
      <c r="SVQ148" s="73"/>
      <c r="SVR148" s="73"/>
      <c r="SVS148" s="73"/>
      <c r="SVT148" s="73"/>
      <c r="SVU148" s="74"/>
      <c r="SVV148" s="7"/>
      <c r="SVW148" s="7"/>
      <c r="SVX148" s="74"/>
      <c r="SVY148" s="74"/>
      <c r="SVZ148" s="6"/>
      <c r="SWA148" s="6"/>
      <c r="SWB148" s="75"/>
      <c r="SWC148" s="73"/>
      <c r="SWD148" s="76"/>
      <c r="SWE148" s="77"/>
      <c r="SWF148" s="78"/>
      <c r="SWG148" s="73"/>
      <c r="SWH148" s="73"/>
      <c r="SWI148" s="73"/>
      <c r="SWJ148" s="73"/>
      <c r="SWK148" s="74"/>
      <c r="SWL148" s="7"/>
      <c r="SWM148" s="7"/>
      <c r="SWN148" s="74"/>
      <c r="SWO148" s="74"/>
      <c r="SWP148" s="6"/>
      <c r="SWQ148" s="6"/>
      <c r="SWR148" s="75"/>
      <c r="SWS148" s="73"/>
      <c r="SWT148" s="76"/>
      <c r="SWU148" s="77"/>
      <c r="SWV148" s="78"/>
      <c r="SWW148" s="73"/>
      <c r="SWX148" s="73"/>
      <c r="SWY148" s="73"/>
      <c r="SWZ148" s="73"/>
      <c r="SXA148" s="74"/>
      <c r="SXB148" s="7"/>
      <c r="SXC148" s="7"/>
      <c r="SXD148" s="74"/>
      <c r="SXE148" s="74"/>
      <c r="SXF148" s="6"/>
      <c r="SXG148" s="6"/>
      <c r="SXH148" s="75"/>
      <c r="SXI148" s="73"/>
      <c r="SXJ148" s="76"/>
      <c r="SXK148" s="77"/>
      <c r="SXL148" s="78"/>
      <c r="SXM148" s="73"/>
      <c r="SXN148" s="73"/>
      <c r="SXO148" s="73"/>
      <c r="SXP148" s="73"/>
      <c r="SXQ148" s="74"/>
      <c r="SXR148" s="7"/>
      <c r="SXS148" s="7"/>
      <c r="SXT148" s="74"/>
      <c r="SXU148" s="74"/>
      <c r="SXV148" s="6"/>
      <c r="SXW148" s="6"/>
      <c r="SXX148" s="75"/>
      <c r="SXY148" s="73"/>
      <c r="SXZ148" s="76"/>
      <c r="SYA148" s="77"/>
      <c r="SYB148" s="78"/>
      <c r="SYC148" s="73"/>
      <c r="SYD148" s="73"/>
      <c r="SYE148" s="73"/>
      <c r="SYF148" s="73"/>
      <c r="SYG148" s="74"/>
      <c r="SYH148" s="7"/>
      <c r="SYI148" s="7"/>
      <c r="SYJ148" s="74"/>
      <c r="SYK148" s="74"/>
      <c r="SYL148" s="6"/>
      <c r="SYM148" s="6"/>
      <c r="SYN148" s="75"/>
      <c r="SYO148" s="73"/>
      <c r="SYP148" s="76"/>
      <c r="SYQ148" s="77"/>
      <c r="SYR148" s="78"/>
      <c r="SYS148" s="73"/>
      <c r="SYT148" s="73"/>
      <c r="SYU148" s="73"/>
      <c r="SYV148" s="73"/>
      <c r="SYW148" s="74"/>
      <c r="SYX148" s="7"/>
      <c r="SYY148" s="7"/>
      <c r="SYZ148" s="74"/>
      <c r="SZA148" s="74"/>
      <c r="SZB148" s="6"/>
      <c r="SZC148" s="6"/>
      <c r="SZD148" s="75"/>
      <c r="SZE148" s="73"/>
      <c r="SZF148" s="76"/>
      <c r="SZG148" s="77"/>
      <c r="SZH148" s="78"/>
      <c r="SZI148" s="73"/>
      <c r="SZJ148" s="73"/>
      <c r="SZK148" s="73"/>
      <c r="SZL148" s="73"/>
      <c r="SZM148" s="74"/>
      <c r="SZN148" s="7"/>
      <c r="SZO148" s="7"/>
      <c r="SZP148" s="74"/>
      <c r="SZQ148" s="74"/>
      <c r="SZR148" s="6"/>
      <c r="SZS148" s="6"/>
      <c r="SZT148" s="75"/>
      <c r="SZU148" s="73"/>
      <c r="SZV148" s="76"/>
      <c r="SZW148" s="77"/>
      <c r="SZX148" s="78"/>
      <c r="SZY148" s="73"/>
      <c r="SZZ148" s="73"/>
      <c r="TAA148" s="73"/>
      <c r="TAB148" s="73"/>
      <c r="TAC148" s="74"/>
      <c r="TAD148" s="7"/>
      <c r="TAE148" s="7"/>
      <c r="TAF148" s="74"/>
      <c r="TAG148" s="74"/>
      <c r="TAH148" s="6"/>
      <c r="TAI148" s="6"/>
      <c r="TAJ148" s="75"/>
      <c r="TAK148" s="73"/>
      <c r="TAL148" s="76"/>
      <c r="TAM148" s="77"/>
      <c r="TAN148" s="78"/>
      <c r="TAO148" s="73"/>
      <c r="TAP148" s="73"/>
      <c r="TAQ148" s="73"/>
      <c r="TAR148" s="73"/>
      <c r="TAS148" s="74"/>
      <c r="TAT148" s="7"/>
      <c r="TAU148" s="7"/>
      <c r="TAV148" s="74"/>
      <c r="TAW148" s="74"/>
      <c r="TAX148" s="6"/>
      <c r="TAY148" s="6"/>
      <c r="TAZ148" s="75"/>
      <c r="TBA148" s="73"/>
      <c r="TBB148" s="76"/>
      <c r="TBC148" s="77"/>
      <c r="TBD148" s="78"/>
      <c r="TBE148" s="73"/>
      <c r="TBF148" s="73"/>
      <c r="TBG148" s="73"/>
      <c r="TBH148" s="73"/>
      <c r="TBI148" s="74"/>
      <c r="TBJ148" s="7"/>
      <c r="TBK148" s="7"/>
      <c r="TBL148" s="74"/>
      <c r="TBM148" s="74"/>
      <c r="TBN148" s="6"/>
      <c r="TBO148" s="6"/>
      <c r="TBP148" s="75"/>
      <c r="TBQ148" s="73"/>
      <c r="TBR148" s="76"/>
      <c r="TBS148" s="77"/>
      <c r="TBT148" s="78"/>
      <c r="TBU148" s="73"/>
      <c r="TBV148" s="73"/>
      <c r="TBW148" s="73"/>
      <c r="TBX148" s="73"/>
      <c r="TBY148" s="74"/>
      <c r="TBZ148" s="7"/>
      <c r="TCA148" s="7"/>
      <c r="TCB148" s="74"/>
      <c r="TCC148" s="74"/>
      <c r="TCD148" s="6"/>
      <c r="TCE148" s="6"/>
      <c r="TCF148" s="75"/>
      <c r="TCG148" s="73"/>
      <c r="TCH148" s="76"/>
      <c r="TCI148" s="77"/>
      <c r="TCJ148" s="78"/>
      <c r="TCK148" s="73"/>
      <c r="TCL148" s="73"/>
      <c r="TCM148" s="73"/>
      <c r="TCN148" s="73"/>
      <c r="TCO148" s="74"/>
      <c r="TCP148" s="7"/>
      <c r="TCQ148" s="7"/>
      <c r="TCR148" s="74"/>
      <c r="TCS148" s="74"/>
      <c r="TCT148" s="6"/>
      <c r="TCU148" s="6"/>
      <c r="TCV148" s="75"/>
      <c r="TCW148" s="73"/>
      <c r="TCX148" s="76"/>
      <c r="TCY148" s="77"/>
      <c r="TCZ148" s="78"/>
      <c r="TDA148" s="73"/>
      <c r="TDB148" s="73"/>
      <c r="TDC148" s="73"/>
      <c r="TDD148" s="73"/>
      <c r="TDE148" s="74"/>
      <c r="TDF148" s="7"/>
      <c r="TDG148" s="7"/>
      <c r="TDH148" s="74"/>
      <c r="TDI148" s="74"/>
      <c r="TDJ148" s="6"/>
      <c r="TDK148" s="6"/>
      <c r="TDL148" s="75"/>
      <c r="TDM148" s="73"/>
      <c r="TDN148" s="76"/>
      <c r="TDO148" s="77"/>
      <c r="TDP148" s="78"/>
      <c r="TDQ148" s="73"/>
      <c r="TDR148" s="73"/>
      <c r="TDS148" s="73"/>
      <c r="TDT148" s="73"/>
      <c r="TDU148" s="74"/>
      <c r="TDV148" s="7"/>
      <c r="TDW148" s="7"/>
      <c r="TDX148" s="74"/>
      <c r="TDY148" s="74"/>
      <c r="TDZ148" s="6"/>
      <c r="TEA148" s="6"/>
      <c r="TEB148" s="75"/>
      <c r="TEC148" s="73"/>
      <c r="TED148" s="76"/>
      <c r="TEE148" s="77"/>
      <c r="TEF148" s="78"/>
      <c r="TEG148" s="73"/>
      <c r="TEH148" s="73"/>
      <c r="TEI148" s="73"/>
      <c r="TEJ148" s="73"/>
      <c r="TEK148" s="74"/>
      <c r="TEL148" s="7"/>
      <c r="TEM148" s="7"/>
      <c r="TEN148" s="74"/>
      <c r="TEO148" s="74"/>
      <c r="TEP148" s="6"/>
      <c r="TEQ148" s="6"/>
      <c r="TER148" s="75"/>
      <c r="TES148" s="73"/>
      <c r="TET148" s="76"/>
      <c r="TEU148" s="77"/>
      <c r="TEV148" s="78"/>
      <c r="TEW148" s="73"/>
      <c r="TEX148" s="73"/>
      <c r="TEY148" s="73"/>
      <c r="TEZ148" s="73"/>
      <c r="TFA148" s="74"/>
      <c r="TFB148" s="7"/>
      <c r="TFC148" s="7"/>
      <c r="TFD148" s="74"/>
      <c r="TFE148" s="74"/>
      <c r="TFF148" s="6"/>
      <c r="TFG148" s="6"/>
      <c r="TFH148" s="75"/>
      <c r="TFI148" s="73"/>
      <c r="TFJ148" s="76"/>
      <c r="TFK148" s="77"/>
      <c r="TFL148" s="78"/>
      <c r="TFM148" s="73"/>
      <c r="TFN148" s="73"/>
      <c r="TFO148" s="73"/>
      <c r="TFP148" s="73"/>
      <c r="TFQ148" s="74"/>
      <c r="TFR148" s="7"/>
      <c r="TFS148" s="7"/>
      <c r="TFT148" s="74"/>
      <c r="TFU148" s="74"/>
      <c r="TFV148" s="6"/>
      <c r="TFW148" s="6"/>
      <c r="TFX148" s="75"/>
      <c r="TFY148" s="73"/>
      <c r="TFZ148" s="76"/>
      <c r="TGA148" s="77"/>
      <c r="TGB148" s="78"/>
      <c r="TGC148" s="73"/>
      <c r="TGD148" s="73"/>
      <c r="TGE148" s="73"/>
      <c r="TGF148" s="73"/>
      <c r="TGG148" s="74"/>
      <c r="TGH148" s="7"/>
      <c r="TGI148" s="7"/>
      <c r="TGJ148" s="74"/>
      <c r="TGK148" s="74"/>
      <c r="TGL148" s="6"/>
      <c r="TGM148" s="6"/>
      <c r="TGN148" s="75"/>
      <c r="TGO148" s="73"/>
      <c r="TGP148" s="76"/>
      <c r="TGQ148" s="77"/>
      <c r="TGR148" s="78"/>
      <c r="TGS148" s="73"/>
      <c r="TGT148" s="73"/>
      <c r="TGU148" s="73"/>
      <c r="TGV148" s="73"/>
      <c r="TGW148" s="74"/>
      <c r="TGX148" s="7"/>
      <c r="TGY148" s="7"/>
      <c r="TGZ148" s="74"/>
      <c r="THA148" s="74"/>
      <c r="THB148" s="6"/>
      <c r="THC148" s="6"/>
      <c r="THD148" s="75"/>
      <c r="THE148" s="73"/>
      <c r="THF148" s="76"/>
      <c r="THG148" s="77"/>
      <c r="THH148" s="78"/>
      <c r="THI148" s="73"/>
      <c r="THJ148" s="73"/>
      <c r="THK148" s="73"/>
      <c r="THL148" s="73"/>
      <c r="THM148" s="74"/>
      <c r="THN148" s="7"/>
      <c r="THO148" s="7"/>
      <c r="THP148" s="74"/>
      <c r="THQ148" s="74"/>
      <c r="THR148" s="6"/>
      <c r="THS148" s="6"/>
      <c r="THT148" s="75"/>
      <c r="THU148" s="73"/>
      <c r="THV148" s="76"/>
      <c r="THW148" s="77"/>
      <c r="THX148" s="78"/>
      <c r="THY148" s="73"/>
      <c r="THZ148" s="73"/>
      <c r="TIA148" s="73"/>
      <c r="TIB148" s="73"/>
      <c r="TIC148" s="74"/>
      <c r="TID148" s="7"/>
      <c r="TIE148" s="7"/>
      <c r="TIF148" s="74"/>
      <c r="TIG148" s="74"/>
      <c r="TIH148" s="6"/>
      <c r="TII148" s="6"/>
      <c r="TIJ148" s="75"/>
      <c r="TIK148" s="73"/>
      <c r="TIL148" s="76"/>
      <c r="TIM148" s="77"/>
      <c r="TIN148" s="78"/>
      <c r="TIO148" s="73"/>
      <c r="TIP148" s="73"/>
      <c r="TIQ148" s="73"/>
      <c r="TIR148" s="73"/>
      <c r="TIS148" s="74"/>
      <c r="TIT148" s="7"/>
      <c r="TIU148" s="7"/>
      <c r="TIV148" s="74"/>
      <c r="TIW148" s="74"/>
      <c r="TIX148" s="6"/>
      <c r="TIY148" s="6"/>
      <c r="TIZ148" s="75"/>
      <c r="TJA148" s="73"/>
      <c r="TJB148" s="76"/>
      <c r="TJC148" s="77"/>
      <c r="TJD148" s="78"/>
      <c r="TJE148" s="73"/>
      <c r="TJF148" s="73"/>
      <c r="TJG148" s="73"/>
      <c r="TJH148" s="73"/>
      <c r="TJI148" s="74"/>
      <c r="TJJ148" s="7"/>
      <c r="TJK148" s="7"/>
      <c r="TJL148" s="74"/>
      <c r="TJM148" s="74"/>
      <c r="TJN148" s="6"/>
      <c r="TJO148" s="6"/>
      <c r="TJP148" s="75"/>
      <c r="TJQ148" s="73"/>
      <c r="TJR148" s="76"/>
      <c r="TJS148" s="77"/>
      <c r="TJT148" s="78"/>
      <c r="TJU148" s="73"/>
      <c r="TJV148" s="73"/>
      <c r="TJW148" s="73"/>
      <c r="TJX148" s="73"/>
      <c r="TJY148" s="74"/>
      <c r="TJZ148" s="7"/>
      <c r="TKA148" s="7"/>
      <c r="TKB148" s="74"/>
      <c r="TKC148" s="74"/>
      <c r="TKD148" s="6"/>
      <c r="TKE148" s="6"/>
      <c r="TKF148" s="75"/>
      <c r="TKG148" s="73"/>
      <c r="TKH148" s="76"/>
      <c r="TKI148" s="77"/>
      <c r="TKJ148" s="78"/>
      <c r="TKK148" s="73"/>
      <c r="TKL148" s="73"/>
      <c r="TKM148" s="73"/>
      <c r="TKN148" s="73"/>
      <c r="TKO148" s="74"/>
      <c r="TKP148" s="7"/>
      <c r="TKQ148" s="7"/>
      <c r="TKR148" s="74"/>
      <c r="TKS148" s="74"/>
      <c r="TKT148" s="6"/>
      <c r="TKU148" s="6"/>
      <c r="TKV148" s="75"/>
      <c r="TKW148" s="73"/>
      <c r="TKX148" s="76"/>
      <c r="TKY148" s="77"/>
      <c r="TKZ148" s="78"/>
      <c r="TLA148" s="73"/>
      <c r="TLB148" s="73"/>
      <c r="TLC148" s="73"/>
      <c r="TLD148" s="73"/>
      <c r="TLE148" s="74"/>
      <c r="TLF148" s="7"/>
      <c r="TLG148" s="7"/>
      <c r="TLH148" s="74"/>
      <c r="TLI148" s="74"/>
      <c r="TLJ148" s="6"/>
      <c r="TLK148" s="6"/>
      <c r="TLL148" s="75"/>
      <c r="TLM148" s="73"/>
      <c r="TLN148" s="76"/>
      <c r="TLO148" s="77"/>
      <c r="TLP148" s="78"/>
      <c r="TLQ148" s="73"/>
      <c r="TLR148" s="73"/>
      <c r="TLS148" s="73"/>
      <c r="TLT148" s="73"/>
      <c r="TLU148" s="74"/>
      <c r="TLV148" s="7"/>
      <c r="TLW148" s="7"/>
      <c r="TLX148" s="74"/>
      <c r="TLY148" s="74"/>
      <c r="TLZ148" s="6"/>
      <c r="TMA148" s="6"/>
      <c r="TMB148" s="75"/>
      <c r="TMC148" s="73"/>
      <c r="TMD148" s="76"/>
      <c r="TME148" s="77"/>
      <c r="TMF148" s="78"/>
      <c r="TMG148" s="73"/>
      <c r="TMH148" s="73"/>
      <c r="TMI148" s="73"/>
      <c r="TMJ148" s="73"/>
      <c r="TMK148" s="74"/>
      <c r="TML148" s="7"/>
      <c r="TMM148" s="7"/>
      <c r="TMN148" s="74"/>
      <c r="TMO148" s="74"/>
      <c r="TMP148" s="6"/>
      <c r="TMQ148" s="6"/>
      <c r="TMR148" s="75"/>
      <c r="TMS148" s="73"/>
      <c r="TMT148" s="76"/>
      <c r="TMU148" s="77"/>
      <c r="TMV148" s="78"/>
      <c r="TMW148" s="73"/>
      <c r="TMX148" s="73"/>
      <c r="TMY148" s="73"/>
      <c r="TMZ148" s="73"/>
      <c r="TNA148" s="74"/>
      <c r="TNB148" s="7"/>
      <c r="TNC148" s="7"/>
      <c r="TND148" s="74"/>
      <c r="TNE148" s="74"/>
      <c r="TNF148" s="6"/>
      <c r="TNG148" s="6"/>
      <c r="TNH148" s="75"/>
      <c r="TNI148" s="73"/>
      <c r="TNJ148" s="76"/>
      <c r="TNK148" s="77"/>
      <c r="TNL148" s="78"/>
      <c r="TNM148" s="73"/>
      <c r="TNN148" s="73"/>
      <c r="TNO148" s="73"/>
      <c r="TNP148" s="73"/>
      <c r="TNQ148" s="74"/>
      <c r="TNR148" s="7"/>
      <c r="TNS148" s="7"/>
      <c r="TNT148" s="74"/>
      <c r="TNU148" s="74"/>
      <c r="TNV148" s="6"/>
      <c r="TNW148" s="6"/>
      <c r="TNX148" s="75"/>
      <c r="TNY148" s="73"/>
      <c r="TNZ148" s="76"/>
      <c r="TOA148" s="77"/>
      <c r="TOB148" s="78"/>
      <c r="TOC148" s="73"/>
      <c r="TOD148" s="73"/>
      <c r="TOE148" s="73"/>
      <c r="TOF148" s="73"/>
      <c r="TOG148" s="74"/>
      <c r="TOH148" s="7"/>
      <c r="TOI148" s="7"/>
      <c r="TOJ148" s="74"/>
      <c r="TOK148" s="74"/>
      <c r="TOL148" s="6"/>
      <c r="TOM148" s="6"/>
      <c r="TON148" s="75"/>
      <c r="TOO148" s="73"/>
      <c r="TOP148" s="76"/>
      <c r="TOQ148" s="77"/>
      <c r="TOR148" s="78"/>
      <c r="TOS148" s="73"/>
      <c r="TOT148" s="73"/>
      <c r="TOU148" s="73"/>
      <c r="TOV148" s="73"/>
      <c r="TOW148" s="74"/>
      <c r="TOX148" s="7"/>
      <c r="TOY148" s="7"/>
      <c r="TOZ148" s="74"/>
      <c r="TPA148" s="74"/>
      <c r="TPB148" s="6"/>
      <c r="TPC148" s="6"/>
      <c r="TPD148" s="75"/>
      <c r="TPE148" s="73"/>
      <c r="TPF148" s="76"/>
      <c r="TPG148" s="77"/>
      <c r="TPH148" s="78"/>
      <c r="TPI148" s="73"/>
      <c r="TPJ148" s="73"/>
      <c r="TPK148" s="73"/>
      <c r="TPL148" s="73"/>
      <c r="TPM148" s="74"/>
      <c r="TPN148" s="7"/>
      <c r="TPO148" s="7"/>
      <c r="TPP148" s="74"/>
      <c r="TPQ148" s="74"/>
      <c r="TPR148" s="6"/>
      <c r="TPS148" s="6"/>
      <c r="TPT148" s="75"/>
      <c r="TPU148" s="73"/>
      <c r="TPV148" s="76"/>
      <c r="TPW148" s="77"/>
      <c r="TPX148" s="78"/>
      <c r="TPY148" s="73"/>
      <c r="TPZ148" s="73"/>
      <c r="TQA148" s="73"/>
      <c r="TQB148" s="73"/>
      <c r="TQC148" s="74"/>
      <c r="TQD148" s="7"/>
      <c r="TQE148" s="7"/>
      <c r="TQF148" s="74"/>
      <c r="TQG148" s="74"/>
      <c r="TQH148" s="6"/>
      <c r="TQI148" s="6"/>
      <c r="TQJ148" s="75"/>
      <c r="TQK148" s="73"/>
      <c r="TQL148" s="76"/>
      <c r="TQM148" s="77"/>
      <c r="TQN148" s="78"/>
      <c r="TQO148" s="73"/>
      <c r="TQP148" s="73"/>
      <c r="TQQ148" s="73"/>
      <c r="TQR148" s="73"/>
      <c r="TQS148" s="74"/>
      <c r="TQT148" s="7"/>
      <c r="TQU148" s="7"/>
      <c r="TQV148" s="74"/>
      <c r="TQW148" s="74"/>
      <c r="TQX148" s="6"/>
      <c r="TQY148" s="6"/>
      <c r="TQZ148" s="75"/>
      <c r="TRA148" s="73"/>
      <c r="TRB148" s="76"/>
      <c r="TRC148" s="77"/>
      <c r="TRD148" s="78"/>
      <c r="TRE148" s="73"/>
      <c r="TRF148" s="73"/>
      <c r="TRG148" s="73"/>
      <c r="TRH148" s="73"/>
      <c r="TRI148" s="74"/>
      <c r="TRJ148" s="7"/>
      <c r="TRK148" s="7"/>
      <c r="TRL148" s="74"/>
      <c r="TRM148" s="74"/>
      <c r="TRN148" s="6"/>
      <c r="TRO148" s="6"/>
      <c r="TRP148" s="75"/>
      <c r="TRQ148" s="73"/>
      <c r="TRR148" s="76"/>
      <c r="TRS148" s="77"/>
      <c r="TRT148" s="78"/>
      <c r="TRU148" s="73"/>
      <c r="TRV148" s="73"/>
      <c r="TRW148" s="73"/>
      <c r="TRX148" s="73"/>
      <c r="TRY148" s="74"/>
      <c r="TRZ148" s="7"/>
      <c r="TSA148" s="7"/>
      <c r="TSB148" s="74"/>
      <c r="TSC148" s="74"/>
      <c r="TSD148" s="6"/>
      <c r="TSE148" s="6"/>
      <c r="TSF148" s="75"/>
      <c r="TSG148" s="73"/>
      <c r="TSH148" s="76"/>
      <c r="TSI148" s="77"/>
      <c r="TSJ148" s="78"/>
      <c r="TSK148" s="73"/>
      <c r="TSL148" s="73"/>
      <c r="TSM148" s="73"/>
      <c r="TSN148" s="73"/>
      <c r="TSO148" s="74"/>
      <c r="TSP148" s="7"/>
      <c r="TSQ148" s="7"/>
      <c r="TSR148" s="74"/>
      <c r="TSS148" s="74"/>
      <c r="TST148" s="6"/>
      <c r="TSU148" s="6"/>
      <c r="TSV148" s="75"/>
      <c r="TSW148" s="73"/>
      <c r="TSX148" s="76"/>
      <c r="TSY148" s="77"/>
      <c r="TSZ148" s="78"/>
      <c r="TTA148" s="73"/>
      <c r="TTB148" s="73"/>
      <c r="TTC148" s="73"/>
      <c r="TTD148" s="73"/>
      <c r="TTE148" s="74"/>
      <c r="TTF148" s="7"/>
      <c r="TTG148" s="7"/>
      <c r="TTH148" s="74"/>
      <c r="TTI148" s="74"/>
      <c r="TTJ148" s="6"/>
      <c r="TTK148" s="6"/>
      <c r="TTL148" s="75"/>
      <c r="TTM148" s="73"/>
      <c r="TTN148" s="76"/>
      <c r="TTO148" s="77"/>
      <c r="TTP148" s="78"/>
      <c r="TTQ148" s="73"/>
      <c r="TTR148" s="73"/>
      <c r="TTS148" s="73"/>
      <c r="TTT148" s="73"/>
      <c r="TTU148" s="74"/>
      <c r="TTV148" s="7"/>
      <c r="TTW148" s="7"/>
      <c r="TTX148" s="74"/>
      <c r="TTY148" s="74"/>
      <c r="TTZ148" s="6"/>
      <c r="TUA148" s="6"/>
      <c r="TUB148" s="75"/>
      <c r="TUC148" s="73"/>
      <c r="TUD148" s="76"/>
      <c r="TUE148" s="77"/>
      <c r="TUF148" s="78"/>
      <c r="TUG148" s="73"/>
      <c r="TUH148" s="73"/>
      <c r="TUI148" s="73"/>
      <c r="TUJ148" s="73"/>
      <c r="TUK148" s="74"/>
      <c r="TUL148" s="7"/>
      <c r="TUM148" s="7"/>
      <c r="TUN148" s="74"/>
      <c r="TUO148" s="74"/>
      <c r="TUP148" s="6"/>
      <c r="TUQ148" s="6"/>
      <c r="TUR148" s="75"/>
      <c r="TUS148" s="73"/>
      <c r="TUT148" s="76"/>
      <c r="TUU148" s="77"/>
      <c r="TUV148" s="78"/>
      <c r="TUW148" s="73"/>
      <c r="TUX148" s="73"/>
      <c r="TUY148" s="73"/>
      <c r="TUZ148" s="73"/>
      <c r="TVA148" s="74"/>
      <c r="TVB148" s="7"/>
      <c r="TVC148" s="7"/>
      <c r="TVD148" s="74"/>
      <c r="TVE148" s="74"/>
      <c r="TVF148" s="6"/>
      <c r="TVG148" s="6"/>
      <c r="TVH148" s="75"/>
      <c r="TVI148" s="73"/>
      <c r="TVJ148" s="76"/>
      <c r="TVK148" s="77"/>
      <c r="TVL148" s="78"/>
      <c r="TVM148" s="73"/>
      <c r="TVN148" s="73"/>
      <c r="TVO148" s="73"/>
      <c r="TVP148" s="73"/>
      <c r="TVQ148" s="74"/>
      <c r="TVR148" s="7"/>
      <c r="TVS148" s="7"/>
      <c r="TVT148" s="74"/>
      <c r="TVU148" s="74"/>
      <c r="TVV148" s="6"/>
      <c r="TVW148" s="6"/>
      <c r="TVX148" s="75"/>
      <c r="TVY148" s="73"/>
      <c r="TVZ148" s="76"/>
      <c r="TWA148" s="77"/>
      <c r="TWB148" s="78"/>
      <c r="TWC148" s="73"/>
      <c r="TWD148" s="73"/>
      <c r="TWE148" s="73"/>
      <c r="TWF148" s="73"/>
      <c r="TWG148" s="74"/>
      <c r="TWH148" s="7"/>
      <c r="TWI148" s="7"/>
      <c r="TWJ148" s="74"/>
      <c r="TWK148" s="74"/>
      <c r="TWL148" s="6"/>
      <c r="TWM148" s="6"/>
      <c r="TWN148" s="75"/>
      <c r="TWO148" s="73"/>
      <c r="TWP148" s="76"/>
      <c r="TWQ148" s="77"/>
      <c r="TWR148" s="78"/>
      <c r="TWS148" s="73"/>
      <c r="TWT148" s="73"/>
      <c r="TWU148" s="73"/>
      <c r="TWV148" s="73"/>
      <c r="TWW148" s="74"/>
      <c r="TWX148" s="7"/>
      <c r="TWY148" s="7"/>
      <c r="TWZ148" s="74"/>
      <c r="TXA148" s="74"/>
      <c r="TXB148" s="6"/>
      <c r="TXC148" s="6"/>
      <c r="TXD148" s="75"/>
      <c r="TXE148" s="73"/>
      <c r="TXF148" s="76"/>
      <c r="TXG148" s="77"/>
      <c r="TXH148" s="78"/>
      <c r="TXI148" s="73"/>
      <c r="TXJ148" s="73"/>
      <c r="TXK148" s="73"/>
      <c r="TXL148" s="73"/>
      <c r="TXM148" s="74"/>
      <c r="TXN148" s="7"/>
      <c r="TXO148" s="7"/>
      <c r="TXP148" s="74"/>
      <c r="TXQ148" s="74"/>
      <c r="TXR148" s="6"/>
      <c r="TXS148" s="6"/>
      <c r="TXT148" s="75"/>
      <c r="TXU148" s="73"/>
      <c r="TXV148" s="76"/>
      <c r="TXW148" s="77"/>
      <c r="TXX148" s="78"/>
      <c r="TXY148" s="73"/>
      <c r="TXZ148" s="73"/>
      <c r="TYA148" s="73"/>
      <c r="TYB148" s="73"/>
      <c r="TYC148" s="74"/>
      <c r="TYD148" s="7"/>
      <c r="TYE148" s="7"/>
      <c r="TYF148" s="74"/>
      <c r="TYG148" s="74"/>
      <c r="TYH148" s="6"/>
      <c r="TYI148" s="6"/>
      <c r="TYJ148" s="75"/>
      <c r="TYK148" s="73"/>
      <c r="TYL148" s="76"/>
      <c r="TYM148" s="77"/>
      <c r="TYN148" s="78"/>
      <c r="TYO148" s="73"/>
      <c r="TYP148" s="73"/>
      <c r="TYQ148" s="73"/>
      <c r="TYR148" s="73"/>
      <c r="TYS148" s="74"/>
      <c r="TYT148" s="7"/>
      <c r="TYU148" s="7"/>
      <c r="TYV148" s="74"/>
      <c r="TYW148" s="74"/>
      <c r="TYX148" s="6"/>
      <c r="TYY148" s="6"/>
      <c r="TYZ148" s="75"/>
      <c r="TZA148" s="73"/>
      <c r="TZB148" s="76"/>
      <c r="TZC148" s="77"/>
      <c r="TZD148" s="78"/>
      <c r="TZE148" s="73"/>
      <c r="TZF148" s="73"/>
      <c r="TZG148" s="73"/>
      <c r="TZH148" s="73"/>
      <c r="TZI148" s="74"/>
      <c r="TZJ148" s="7"/>
      <c r="TZK148" s="7"/>
      <c r="TZL148" s="74"/>
      <c r="TZM148" s="74"/>
      <c r="TZN148" s="6"/>
      <c r="TZO148" s="6"/>
      <c r="TZP148" s="75"/>
      <c r="TZQ148" s="73"/>
      <c r="TZR148" s="76"/>
      <c r="TZS148" s="77"/>
      <c r="TZT148" s="78"/>
      <c r="TZU148" s="73"/>
      <c r="TZV148" s="73"/>
      <c r="TZW148" s="73"/>
      <c r="TZX148" s="73"/>
      <c r="TZY148" s="74"/>
      <c r="TZZ148" s="7"/>
      <c r="UAA148" s="7"/>
      <c r="UAB148" s="74"/>
      <c r="UAC148" s="74"/>
      <c r="UAD148" s="6"/>
      <c r="UAE148" s="6"/>
      <c r="UAF148" s="75"/>
      <c r="UAG148" s="73"/>
      <c r="UAH148" s="76"/>
      <c r="UAI148" s="77"/>
      <c r="UAJ148" s="78"/>
      <c r="UAK148" s="73"/>
      <c r="UAL148" s="73"/>
      <c r="UAM148" s="73"/>
      <c r="UAN148" s="73"/>
      <c r="UAO148" s="74"/>
      <c r="UAP148" s="7"/>
      <c r="UAQ148" s="7"/>
      <c r="UAR148" s="74"/>
      <c r="UAS148" s="74"/>
      <c r="UAT148" s="6"/>
      <c r="UAU148" s="6"/>
      <c r="UAV148" s="75"/>
      <c r="UAW148" s="73"/>
      <c r="UAX148" s="76"/>
      <c r="UAY148" s="77"/>
      <c r="UAZ148" s="78"/>
      <c r="UBA148" s="73"/>
      <c r="UBB148" s="73"/>
      <c r="UBC148" s="73"/>
      <c r="UBD148" s="73"/>
      <c r="UBE148" s="74"/>
      <c r="UBF148" s="7"/>
      <c r="UBG148" s="7"/>
      <c r="UBH148" s="74"/>
      <c r="UBI148" s="74"/>
      <c r="UBJ148" s="6"/>
      <c r="UBK148" s="6"/>
      <c r="UBL148" s="75"/>
      <c r="UBM148" s="73"/>
      <c r="UBN148" s="76"/>
      <c r="UBO148" s="77"/>
      <c r="UBP148" s="78"/>
      <c r="UBQ148" s="73"/>
      <c r="UBR148" s="73"/>
      <c r="UBS148" s="73"/>
      <c r="UBT148" s="73"/>
      <c r="UBU148" s="74"/>
      <c r="UBV148" s="7"/>
      <c r="UBW148" s="7"/>
      <c r="UBX148" s="74"/>
      <c r="UBY148" s="74"/>
      <c r="UBZ148" s="6"/>
      <c r="UCA148" s="6"/>
      <c r="UCB148" s="75"/>
      <c r="UCC148" s="73"/>
      <c r="UCD148" s="76"/>
      <c r="UCE148" s="77"/>
      <c r="UCF148" s="78"/>
      <c r="UCG148" s="73"/>
      <c r="UCH148" s="73"/>
      <c r="UCI148" s="73"/>
      <c r="UCJ148" s="73"/>
      <c r="UCK148" s="74"/>
      <c r="UCL148" s="7"/>
      <c r="UCM148" s="7"/>
      <c r="UCN148" s="74"/>
      <c r="UCO148" s="74"/>
      <c r="UCP148" s="6"/>
      <c r="UCQ148" s="6"/>
      <c r="UCR148" s="75"/>
      <c r="UCS148" s="73"/>
      <c r="UCT148" s="76"/>
      <c r="UCU148" s="77"/>
      <c r="UCV148" s="78"/>
      <c r="UCW148" s="73"/>
      <c r="UCX148" s="73"/>
      <c r="UCY148" s="73"/>
      <c r="UCZ148" s="73"/>
      <c r="UDA148" s="74"/>
      <c r="UDB148" s="7"/>
      <c r="UDC148" s="7"/>
      <c r="UDD148" s="74"/>
      <c r="UDE148" s="74"/>
      <c r="UDF148" s="6"/>
      <c r="UDG148" s="6"/>
      <c r="UDH148" s="75"/>
      <c r="UDI148" s="73"/>
      <c r="UDJ148" s="76"/>
      <c r="UDK148" s="77"/>
      <c r="UDL148" s="78"/>
      <c r="UDM148" s="73"/>
      <c r="UDN148" s="73"/>
      <c r="UDO148" s="73"/>
      <c r="UDP148" s="73"/>
      <c r="UDQ148" s="74"/>
      <c r="UDR148" s="7"/>
      <c r="UDS148" s="7"/>
      <c r="UDT148" s="74"/>
      <c r="UDU148" s="74"/>
      <c r="UDV148" s="6"/>
      <c r="UDW148" s="6"/>
      <c r="UDX148" s="75"/>
      <c r="UDY148" s="73"/>
      <c r="UDZ148" s="76"/>
      <c r="UEA148" s="77"/>
      <c r="UEB148" s="78"/>
      <c r="UEC148" s="73"/>
      <c r="UED148" s="73"/>
      <c r="UEE148" s="73"/>
      <c r="UEF148" s="73"/>
      <c r="UEG148" s="74"/>
      <c r="UEH148" s="7"/>
      <c r="UEI148" s="7"/>
      <c r="UEJ148" s="74"/>
      <c r="UEK148" s="74"/>
      <c r="UEL148" s="6"/>
      <c r="UEM148" s="6"/>
      <c r="UEN148" s="75"/>
      <c r="UEO148" s="73"/>
      <c r="UEP148" s="76"/>
      <c r="UEQ148" s="77"/>
      <c r="UER148" s="78"/>
      <c r="UES148" s="73"/>
      <c r="UET148" s="73"/>
      <c r="UEU148" s="73"/>
      <c r="UEV148" s="73"/>
      <c r="UEW148" s="74"/>
      <c r="UEX148" s="7"/>
      <c r="UEY148" s="7"/>
      <c r="UEZ148" s="74"/>
      <c r="UFA148" s="74"/>
      <c r="UFB148" s="6"/>
      <c r="UFC148" s="6"/>
      <c r="UFD148" s="75"/>
      <c r="UFE148" s="73"/>
      <c r="UFF148" s="76"/>
      <c r="UFG148" s="77"/>
      <c r="UFH148" s="78"/>
      <c r="UFI148" s="73"/>
      <c r="UFJ148" s="73"/>
      <c r="UFK148" s="73"/>
      <c r="UFL148" s="73"/>
      <c r="UFM148" s="74"/>
      <c r="UFN148" s="7"/>
      <c r="UFO148" s="7"/>
      <c r="UFP148" s="74"/>
      <c r="UFQ148" s="74"/>
      <c r="UFR148" s="6"/>
      <c r="UFS148" s="6"/>
      <c r="UFT148" s="75"/>
      <c r="UFU148" s="73"/>
      <c r="UFV148" s="76"/>
      <c r="UFW148" s="77"/>
      <c r="UFX148" s="78"/>
      <c r="UFY148" s="73"/>
      <c r="UFZ148" s="73"/>
      <c r="UGA148" s="73"/>
      <c r="UGB148" s="73"/>
      <c r="UGC148" s="74"/>
      <c r="UGD148" s="7"/>
      <c r="UGE148" s="7"/>
      <c r="UGF148" s="74"/>
      <c r="UGG148" s="74"/>
      <c r="UGH148" s="6"/>
      <c r="UGI148" s="6"/>
      <c r="UGJ148" s="75"/>
      <c r="UGK148" s="73"/>
      <c r="UGL148" s="76"/>
      <c r="UGM148" s="77"/>
      <c r="UGN148" s="78"/>
      <c r="UGO148" s="73"/>
      <c r="UGP148" s="73"/>
      <c r="UGQ148" s="73"/>
      <c r="UGR148" s="73"/>
      <c r="UGS148" s="74"/>
      <c r="UGT148" s="7"/>
      <c r="UGU148" s="7"/>
      <c r="UGV148" s="74"/>
      <c r="UGW148" s="74"/>
      <c r="UGX148" s="6"/>
      <c r="UGY148" s="6"/>
      <c r="UGZ148" s="75"/>
      <c r="UHA148" s="73"/>
      <c r="UHB148" s="76"/>
      <c r="UHC148" s="77"/>
      <c r="UHD148" s="78"/>
      <c r="UHE148" s="73"/>
      <c r="UHF148" s="73"/>
      <c r="UHG148" s="73"/>
      <c r="UHH148" s="73"/>
      <c r="UHI148" s="74"/>
      <c r="UHJ148" s="7"/>
      <c r="UHK148" s="7"/>
      <c r="UHL148" s="74"/>
      <c r="UHM148" s="74"/>
      <c r="UHN148" s="6"/>
      <c r="UHO148" s="6"/>
      <c r="UHP148" s="75"/>
      <c r="UHQ148" s="73"/>
      <c r="UHR148" s="76"/>
      <c r="UHS148" s="77"/>
      <c r="UHT148" s="78"/>
      <c r="UHU148" s="73"/>
      <c r="UHV148" s="73"/>
      <c r="UHW148" s="73"/>
      <c r="UHX148" s="73"/>
      <c r="UHY148" s="74"/>
      <c r="UHZ148" s="7"/>
      <c r="UIA148" s="7"/>
      <c r="UIB148" s="74"/>
      <c r="UIC148" s="74"/>
      <c r="UID148" s="6"/>
      <c r="UIE148" s="6"/>
      <c r="UIF148" s="75"/>
      <c r="UIG148" s="73"/>
      <c r="UIH148" s="76"/>
      <c r="UII148" s="77"/>
      <c r="UIJ148" s="78"/>
      <c r="UIK148" s="73"/>
      <c r="UIL148" s="73"/>
      <c r="UIM148" s="73"/>
      <c r="UIN148" s="73"/>
      <c r="UIO148" s="74"/>
      <c r="UIP148" s="7"/>
      <c r="UIQ148" s="7"/>
      <c r="UIR148" s="74"/>
      <c r="UIS148" s="74"/>
      <c r="UIT148" s="6"/>
      <c r="UIU148" s="6"/>
      <c r="UIV148" s="75"/>
      <c r="UIW148" s="73"/>
      <c r="UIX148" s="76"/>
      <c r="UIY148" s="77"/>
      <c r="UIZ148" s="78"/>
      <c r="UJA148" s="73"/>
      <c r="UJB148" s="73"/>
      <c r="UJC148" s="73"/>
      <c r="UJD148" s="73"/>
      <c r="UJE148" s="74"/>
      <c r="UJF148" s="7"/>
      <c r="UJG148" s="7"/>
      <c r="UJH148" s="74"/>
      <c r="UJI148" s="74"/>
      <c r="UJJ148" s="6"/>
      <c r="UJK148" s="6"/>
      <c r="UJL148" s="75"/>
      <c r="UJM148" s="73"/>
      <c r="UJN148" s="76"/>
      <c r="UJO148" s="77"/>
      <c r="UJP148" s="78"/>
      <c r="UJQ148" s="73"/>
      <c r="UJR148" s="73"/>
      <c r="UJS148" s="73"/>
      <c r="UJT148" s="73"/>
      <c r="UJU148" s="74"/>
      <c r="UJV148" s="7"/>
      <c r="UJW148" s="7"/>
      <c r="UJX148" s="74"/>
      <c r="UJY148" s="74"/>
      <c r="UJZ148" s="6"/>
      <c r="UKA148" s="6"/>
      <c r="UKB148" s="75"/>
      <c r="UKC148" s="73"/>
      <c r="UKD148" s="76"/>
      <c r="UKE148" s="77"/>
      <c r="UKF148" s="78"/>
      <c r="UKG148" s="73"/>
      <c r="UKH148" s="73"/>
      <c r="UKI148" s="73"/>
      <c r="UKJ148" s="73"/>
      <c r="UKK148" s="74"/>
      <c r="UKL148" s="7"/>
      <c r="UKM148" s="7"/>
      <c r="UKN148" s="74"/>
      <c r="UKO148" s="74"/>
      <c r="UKP148" s="6"/>
      <c r="UKQ148" s="6"/>
      <c r="UKR148" s="75"/>
      <c r="UKS148" s="73"/>
      <c r="UKT148" s="76"/>
      <c r="UKU148" s="77"/>
      <c r="UKV148" s="78"/>
      <c r="UKW148" s="73"/>
      <c r="UKX148" s="73"/>
      <c r="UKY148" s="73"/>
      <c r="UKZ148" s="73"/>
      <c r="ULA148" s="74"/>
      <c r="ULB148" s="7"/>
      <c r="ULC148" s="7"/>
      <c r="ULD148" s="74"/>
      <c r="ULE148" s="74"/>
      <c r="ULF148" s="6"/>
      <c r="ULG148" s="6"/>
      <c r="ULH148" s="75"/>
      <c r="ULI148" s="73"/>
      <c r="ULJ148" s="76"/>
      <c r="ULK148" s="77"/>
      <c r="ULL148" s="78"/>
      <c r="ULM148" s="73"/>
      <c r="ULN148" s="73"/>
      <c r="ULO148" s="73"/>
      <c r="ULP148" s="73"/>
      <c r="ULQ148" s="74"/>
      <c r="ULR148" s="7"/>
      <c r="ULS148" s="7"/>
      <c r="ULT148" s="74"/>
      <c r="ULU148" s="74"/>
      <c r="ULV148" s="6"/>
      <c r="ULW148" s="6"/>
      <c r="ULX148" s="75"/>
      <c r="ULY148" s="73"/>
      <c r="ULZ148" s="76"/>
      <c r="UMA148" s="77"/>
      <c r="UMB148" s="78"/>
      <c r="UMC148" s="73"/>
      <c r="UMD148" s="73"/>
      <c r="UME148" s="73"/>
      <c r="UMF148" s="73"/>
      <c r="UMG148" s="74"/>
      <c r="UMH148" s="7"/>
      <c r="UMI148" s="7"/>
      <c r="UMJ148" s="74"/>
      <c r="UMK148" s="74"/>
      <c r="UML148" s="6"/>
      <c r="UMM148" s="6"/>
      <c r="UMN148" s="75"/>
      <c r="UMO148" s="73"/>
      <c r="UMP148" s="76"/>
      <c r="UMQ148" s="77"/>
      <c r="UMR148" s="78"/>
      <c r="UMS148" s="73"/>
      <c r="UMT148" s="73"/>
      <c r="UMU148" s="73"/>
      <c r="UMV148" s="73"/>
      <c r="UMW148" s="74"/>
      <c r="UMX148" s="7"/>
      <c r="UMY148" s="7"/>
      <c r="UMZ148" s="74"/>
      <c r="UNA148" s="74"/>
      <c r="UNB148" s="6"/>
      <c r="UNC148" s="6"/>
      <c r="UND148" s="75"/>
      <c r="UNE148" s="73"/>
      <c r="UNF148" s="76"/>
      <c r="UNG148" s="77"/>
      <c r="UNH148" s="78"/>
      <c r="UNI148" s="73"/>
      <c r="UNJ148" s="73"/>
      <c r="UNK148" s="73"/>
      <c r="UNL148" s="73"/>
      <c r="UNM148" s="74"/>
      <c r="UNN148" s="7"/>
      <c r="UNO148" s="7"/>
      <c r="UNP148" s="74"/>
      <c r="UNQ148" s="74"/>
      <c r="UNR148" s="6"/>
      <c r="UNS148" s="6"/>
      <c r="UNT148" s="75"/>
      <c r="UNU148" s="73"/>
      <c r="UNV148" s="76"/>
      <c r="UNW148" s="77"/>
      <c r="UNX148" s="78"/>
      <c r="UNY148" s="73"/>
      <c r="UNZ148" s="73"/>
      <c r="UOA148" s="73"/>
      <c r="UOB148" s="73"/>
      <c r="UOC148" s="74"/>
      <c r="UOD148" s="7"/>
      <c r="UOE148" s="7"/>
      <c r="UOF148" s="74"/>
      <c r="UOG148" s="74"/>
      <c r="UOH148" s="6"/>
      <c r="UOI148" s="6"/>
      <c r="UOJ148" s="75"/>
      <c r="UOK148" s="73"/>
      <c r="UOL148" s="76"/>
      <c r="UOM148" s="77"/>
      <c r="UON148" s="78"/>
      <c r="UOO148" s="73"/>
      <c r="UOP148" s="73"/>
      <c r="UOQ148" s="73"/>
      <c r="UOR148" s="73"/>
      <c r="UOS148" s="74"/>
      <c r="UOT148" s="7"/>
      <c r="UOU148" s="7"/>
      <c r="UOV148" s="74"/>
      <c r="UOW148" s="74"/>
      <c r="UOX148" s="6"/>
      <c r="UOY148" s="6"/>
      <c r="UOZ148" s="75"/>
      <c r="UPA148" s="73"/>
      <c r="UPB148" s="76"/>
      <c r="UPC148" s="77"/>
      <c r="UPD148" s="78"/>
      <c r="UPE148" s="73"/>
      <c r="UPF148" s="73"/>
      <c r="UPG148" s="73"/>
      <c r="UPH148" s="73"/>
      <c r="UPI148" s="74"/>
      <c r="UPJ148" s="7"/>
      <c r="UPK148" s="7"/>
      <c r="UPL148" s="74"/>
      <c r="UPM148" s="74"/>
      <c r="UPN148" s="6"/>
      <c r="UPO148" s="6"/>
      <c r="UPP148" s="75"/>
      <c r="UPQ148" s="73"/>
      <c r="UPR148" s="76"/>
      <c r="UPS148" s="77"/>
      <c r="UPT148" s="78"/>
      <c r="UPU148" s="73"/>
      <c r="UPV148" s="73"/>
      <c r="UPW148" s="73"/>
      <c r="UPX148" s="73"/>
      <c r="UPY148" s="74"/>
      <c r="UPZ148" s="7"/>
      <c r="UQA148" s="7"/>
      <c r="UQB148" s="74"/>
      <c r="UQC148" s="74"/>
      <c r="UQD148" s="6"/>
      <c r="UQE148" s="6"/>
      <c r="UQF148" s="75"/>
      <c r="UQG148" s="73"/>
      <c r="UQH148" s="76"/>
      <c r="UQI148" s="77"/>
      <c r="UQJ148" s="78"/>
      <c r="UQK148" s="73"/>
      <c r="UQL148" s="73"/>
      <c r="UQM148" s="73"/>
      <c r="UQN148" s="73"/>
      <c r="UQO148" s="74"/>
      <c r="UQP148" s="7"/>
      <c r="UQQ148" s="7"/>
      <c r="UQR148" s="74"/>
      <c r="UQS148" s="74"/>
      <c r="UQT148" s="6"/>
      <c r="UQU148" s="6"/>
      <c r="UQV148" s="75"/>
      <c r="UQW148" s="73"/>
      <c r="UQX148" s="76"/>
      <c r="UQY148" s="77"/>
      <c r="UQZ148" s="78"/>
      <c r="URA148" s="73"/>
      <c r="URB148" s="73"/>
      <c r="URC148" s="73"/>
      <c r="URD148" s="73"/>
      <c r="URE148" s="74"/>
      <c r="URF148" s="7"/>
      <c r="URG148" s="7"/>
      <c r="URH148" s="74"/>
      <c r="URI148" s="74"/>
      <c r="URJ148" s="6"/>
      <c r="URK148" s="6"/>
      <c r="URL148" s="75"/>
      <c r="URM148" s="73"/>
      <c r="URN148" s="76"/>
      <c r="URO148" s="77"/>
      <c r="URP148" s="78"/>
      <c r="URQ148" s="73"/>
      <c r="URR148" s="73"/>
      <c r="URS148" s="73"/>
      <c r="URT148" s="73"/>
      <c r="URU148" s="74"/>
      <c r="URV148" s="7"/>
      <c r="URW148" s="7"/>
      <c r="URX148" s="74"/>
      <c r="URY148" s="74"/>
      <c r="URZ148" s="6"/>
      <c r="USA148" s="6"/>
      <c r="USB148" s="75"/>
      <c r="USC148" s="73"/>
      <c r="USD148" s="76"/>
      <c r="USE148" s="77"/>
      <c r="USF148" s="78"/>
      <c r="USG148" s="73"/>
      <c r="USH148" s="73"/>
      <c r="USI148" s="73"/>
      <c r="USJ148" s="73"/>
      <c r="USK148" s="74"/>
      <c r="USL148" s="7"/>
      <c r="USM148" s="7"/>
      <c r="USN148" s="74"/>
      <c r="USO148" s="74"/>
      <c r="USP148" s="6"/>
      <c r="USQ148" s="6"/>
      <c r="USR148" s="75"/>
      <c r="USS148" s="73"/>
      <c r="UST148" s="76"/>
      <c r="USU148" s="77"/>
      <c r="USV148" s="78"/>
      <c r="USW148" s="73"/>
      <c r="USX148" s="73"/>
      <c r="USY148" s="73"/>
      <c r="USZ148" s="73"/>
      <c r="UTA148" s="74"/>
      <c r="UTB148" s="7"/>
      <c r="UTC148" s="7"/>
      <c r="UTD148" s="74"/>
      <c r="UTE148" s="74"/>
      <c r="UTF148" s="6"/>
      <c r="UTG148" s="6"/>
      <c r="UTH148" s="75"/>
      <c r="UTI148" s="73"/>
      <c r="UTJ148" s="76"/>
      <c r="UTK148" s="77"/>
      <c r="UTL148" s="78"/>
      <c r="UTM148" s="73"/>
      <c r="UTN148" s="73"/>
      <c r="UTO148" s="73"/>
      <c r="UTP148" s="73"/>
      <c r="UTQ148" s="74"/>
      <c r="UTR148" s="7"/>
      <c r="UTS148" s="7"/>
      <c r="UTT148" s="74"/>
      <c r="UTU148" s="74"/>
      <c r="UTV148" s="6"/>
      <c r="UTW148" s="6"/>
      <c r="UTX148" s="75"/>
      <c r="UTY148" s="73"/>
      <c r="UTZ148" s="76"/>
      <c r="UUA148" s="77"/>
      <c r="UUB148" s="78"/>
      <c r="UUC148" s="73"/>
      <c r="UUD148" s="73"/>
      <c r="UUE148" s="73"/>
      <c r="UUF148" s="73"/>
      <c r="UUG148" s="74"/>
      <c r="UUH148" s="7"/>
      <c r="UUI148" s="7"/>
      <c r="UUJ148" s="74"/>
      <c r="UUK148" s="74"/>
      <c r="UUL148" s="6"/>
      <c r="UUM148" s="6"/>
      <c r="UUN148" s="75"/>
      <c r="UUO148" s="73"/>
      <c r="UUP148" s="76"/>
      <c r="UUQ148" s="77"/>
      <c r="UUR148" s="78"/>
      <c r="UUS148" s="73"/>
      <c r="UUT148" s="73"/>
      <c r="UUU148" s="73"/>
      <c r="UUV148" s="73"/>
      <c r="UUW148" s="74"/>
      <c r="UUX148" s="7"/>
      <c r="UUY148" s="7"/>
      <c r="UUZ148" s="74"/>
      <c r="UVA148" s="74"/>
      <c r="UVB148" s="6"/>
      <c r="UVC148" s="6"/>
      <c r="UVD148" s="75"/>
      <c r="UVE148" s="73"/>
      <c r="UVF148" s="76"/>
      <c r="UVG148" s="77"/>
      <c r="UVH148" s="78"/>
      <c r="UVI148" s="73"/>
      <c r="UVJ148" s="73"/>
      <c r="UVK148" s="73"/>
      <c r="UVL148" s="73"/>
      <c r="UVM148" s="74"/>
      <c r="UVN148" s="7"/>
      <c r="UVO148" s="7"/>
      <c r="UVP148" s="74"/>
      <c r="UVQ148" s="74"/>
      <c r="UVR148" s="6"/>
      <c r="UVS148" s="6"/>
      <c r="UVT148" s="75"/>
      <c r="UVU148" s="73"/>
      <c r="UVV148" s="76"/>
      <c r="UVW148" s="77"/>
      <c r="UVX148" s="78"/>
      <c r="UVY148" s="73"/>
      <c r="UVZ148" s="73"/>
      <c r="UWA148" s="73"/>
      <c r="UWB148" s="73"/>
      <c r="UWC148" s="74"/>
      <c r="UWD148" s="7"/>
      <c r="UWE148" s="7"/>
      <c r="UWF148" s="74"/>
      <c r="UWG148" s="74"/>
      <c r="UWH148" s="6"/>
      <c r="UWI148" s="6"/>
      <c r="UWJ148" s="75"/>
      <c r="UWK148" s="73"/>
      <c r="UWL148" s="76"/>
      <c r="UWM148" s="77"/>
      <c r="UWN148" s="78"/>
      <c r="UWO148" s="73"/>
      <c r="UWP148" s="73"/>
      <c r="UWQ148" s="73"/>
      <c r="UWR148" s="73"/>
      <c r="UWS148" s="74"/>
      <c r="UWT148" s="7"/>
      <c r="UWU148" s="7"/>
      <c r="UWV148" s="74"/>
      <c r="UWW148" s="74"/>
      <c r="UWX148" s="6"/>
      <c r="UWY148" s="6"/>
      <c r="UWZ148" s="75"/>
      <c r="UXA148" s="73"/>
      <c r="UXB148" s="76"/>
      <c r="UXC148" s="77"/>
      <c r="UXD148" s="78"/>
      <c r="UXE148" s="73"/>
      <c r="UXF148" s="73"/>
      <c r="UXG148" s="73"/>
      <c r="UXH148" s="73"/>
      <c r="UXI148" s="74"/>
      <c r="UXJ148" s="7"/>
      <c r="UXK148" s="7"/>
      <c r="UXL148" s="74"/>
      <c r="UXM148" s="74"/>
      <c r="UXN148" s="6"/>
      <c r="UXO148" s="6"/>
      <c r="UXP148" s="75"/>
      <c r="UXQ148" s="73"/>
      <c r="UXR148" s="76"/>
      <c r="UXS148" s="77"/>
      <c r="UXT148" s="78"/>
      <c r="UXU148" s="73"/>
      <c r="UXV148" s="73"/>
      <c r="UXW148" s="73"/>
      <c r="UXX148" s="73"/>
      <c r="UXY148" s="74"/>
      <c r="UXZ148" s="7"/>
      <c r="UYA148" s="7"/>
      <c r="UYB148" s="74"/>
      <c r="UYC148" s="74"/>
      <c r="UYD148" s="6"/>
      <c r="UYE148" s="6"/>
      <c r="UYF148" s="75"/>
      <c r="UYG148" s="73"/>
      <c r="UYH148" s="76"/>
      <c r="UYI148" s="77"/>
      <c r="UYJ148" s="78"/>
      <c r="UYK148" s="73"/>
      <c r="UYL148" s="73"/>
      <c r="UYM148" s="73"/>
      <c r="UYN148" s="73"/>
      <c r="UYO148" s="74"/>
      <c r="UYP148" s="7"/>
      <c r="UYQ148" s="7"/>
      <c r="UYR148" s="74"/>
      <c r="UYS148" s="74"/>
      <c r="UYT148" s="6"/>
      <c r="UYU148" s="6"/>
      <c r="UYV148" s="75"/>
      <c r="UYW148" s="73"/>
      <c r="UYX148" s="76"/>
      <c r="UYY148" s="77"/>
      <c r="UYZ148" s="78"/>
      <c r="UZA148" s="73"/>
      <c r="UZB148" s="73"/>
      <c r="UZC148" s="73"/>
      <c r="UZD148" s="73"/>
      <c r="UZE148" s="74"/>
      <c r="UZF148" s="7"/>
      <c r="UZG148" s="7"/>
      <c r="UZH148" s="74"/>
      <c r="UZI148" s="74"/>
      <c r="UZJ148" s="6"/>
      <c r="UZK148" s="6"/>
      <c r="UZL148" s="75"/>
      <c r="UZM148" s="73"/>
      <c r="UZN148" s="76"/>
      <c r="UZO148" s="77"/>
      <c r="UZP148" s="78"/>
      <c r="UZQ148" s="73"/>
      <c r="UZR148" s="73"/>
      <c r="UZS148" s="73"/>
      <c r="UZT148" s="73"/>
      <c r="UZU148" s="74"/>
      <c r="UZV148" s="7"/>
      <c r="UZW148" s="7"/>
      <c r="UZX148" s="74"/>
      <c r="UZY148" s="74"/>
      <c r="UZZ148" s="6"/>
      <c r="VAA148" s="6"/>
      <c r="VAB148" s="75"/>
      <c r="VAC148" s="73"/>
      <c r="VAD148" s="76"/>
      <c r="VAE148" s="77"/>
      <c r="VAF148" s="78"/>
      <c r="VAG148" s="73"/>
      <c r="VAH148" s="73"/>
      <c r="VAI148" s="73"/>
      <c r="VAJ148" s="73"/>
      <c r="VAK148" s="74"/>
      <c r="VAL148" s="7"/>
      <c r="VAM148" s="7"/>
      <c r="VAN148" s="74"/>
      <c r="VAO148" s="74"/>
      <c r="VAP148" s="6"/>
      <c r="VAQ148" s="6"/>
      <c r="VAR148" s="75"/>
      <c r="VAS148" s="73"/>
      <c r="VAT148" s="76"/>
      <c r="VAU148" s="77"/>
      <c r="VAV148" s="78"/>
      <c r="VAW148" s="73"/>
      <c r="VAX148" s="73"/>
      <c r="VAY148" s="73"/>
      <c r="VAZ148" s="73"/>
      <c r="VBA148" s="74"/>
      <c r="VBB148" s="7"/>
      <c r="VBC148" s="7"/>
      <c r="VBD148" s="74"/>
      <c r="VBE148" s="74"/>
      <c r="VBF148" s="6"/>
      <c r="VBG148" s="6"/>
      <c r="VBH148" s="75"/>
      <c r="VBI148" s="73"/>
      <c r="VBJ148" s="76"/>
      <c r="VBK148" s="77"/>
      <c r="VBL148" s="78"/>
      <c r="VBM148" s="73"/>
      <c r="VBN148" s="73"/>
      <c r="VBO148" s="73"/>
      <c r="VBP148" s="73"/>
      <c r="VBQ148" s="74"/>
      <c r="VBR148" s="7"/>
      <c r="VBS148" s="7"/>
      <c r="VBT148" s="74"/>
      <c r="VBU148" s="74"/>
      <c r="VBV148" s="6"/>
      <c r="VBW148" s="6"/>
      <c r="VBX148" s="75"/>
      <c r="VBY148" s="73"/>
      <c r="VBZ148" s="76"/>
      <c r="VCA148" s="77"/>
      <c r="VCB148" s="78"/>
      <c r="VCC148" s="73"/>
      <c r="VCD148" s="73"/>
      <c r="VCE148" s="73"/>
      <c r="VCF148" s="73"/>
      <c r="VCG148" s="74"/>
      <c r="VCH148" s="7"/>
      <c r="VCI148" s="7"/>
      <c r="VCJ148" s="74"/>
      <c r="VCK148" s="74"/>
      <c r="VCL148" s="6"/>
      <c r="VCM148" s="6"/>
      <c r="VCN148" s="75"/>
      <c r="VCO148" s="73"/>
      <c r="VCP148" s="76"/>
      <c r="VCQ148" s="77"/>
      <c r="VCR148" s="78"/>
      <c r="VCS148" s="73"/>
      <c r="VCT148" s="73"/>
      <c r="VCU148" s="73"/>
      <c r="VCV148" s="73"/>
      <c r="VCW148" s="74"/>
      <c r="VCX148" s="7"/>
      <c r="VCY148" s="7"/>
      <c r="VCZ148" s="74"/>
      <c r="VDA148" s="74"/>
      <c r="VDB148" s="6"/>
      <c r="VDC148" s="6"/>
      <c r="VDD148" s="75"/>
      <c r="VDE148" s="73"/>
      <c r="VDF148" s="76"/>
      <c r="VDG148" s="77"/>
      <c r="VDH148" s="78"/>
      <c r="VDI148" s="73"/>
      <c r="VDJ148" s="73"/>
      <c r="VDK148" s="73"/>
      <c r="VDL148" s="73"/>
      <c r="VDM148" s="74"/>
      <c r="VDN148" s="7"/>
      <c r="VDO148" s="7"/>
      <c r="VDP148" s="74"/>
      <c r="VDQ148" s="74"/>
      <c r="VDR148" s="6"/>
      <c r="VDS148" s="6"/>
      <c r="VDT148" s="75"/>
      <c r="VDU148" s="73"/>
      <c r="VDV148" s="76"/>
      <c r="VDW148" s="77"/>
      <c r="VDX148" s="78"/>
      <c r="VDY148" s="73"/>
      <c r="VDZ148" s="73"/>
      <c r="VEA148" s="73"/>
      <c r="VEB148" s="73"/>
      <c r="VEC148" s="74"/>
      <c r="VED148" s="7"/>
      <c r="VEE148" s="7"/>
      <c r="VEF148" s="74"/>
      <c r="VEG148" s="74"/>
      <c r="VEH148" s="6"/>
      <c r="VEI148" s="6"/>
      <c r="VEJ148" s="75"/>
      <c r="VEK148" s="73"/>
      <c r="VEL148" s="76"/>
      <c r="VEM148" s="77"/>
      <c r="VEN148" s="78"/>
      <c r="VEO148" s="73"/>
      <c r="VEP148" s="73"/>
      <c r="VEQ148" s="73"/>
      <c r="VER148" s="73"/>
      <c r="VES148" s="74"/>
      <c r="VET148" s="7"/>
      <c r="VEU148" s="7"/>
      <c r="VEV148" s="74"/>
      <c r="VEW148" s="74"/>
      <c r="VEX148" s="6"/>
      <c r="VEY148" s="6"/>
      <c r="VEZ148" s="75"/>
      <c r="VFA148" s="73"/>
      <c r="VFB148" s="76"/>
      <c r="VFC148" s="77"/>
      <c r="VFD148" s="78"/>
      <c r="VFE148" s="73"/>
      <c r="VFF148" s="73"/>
      <c r="VFG148" s="73"/>
      <c r="VFH148" s="73"/>
      <c r="VFI148" s="74"/>
      <c r="VFJ148" s="7"/>
      <c r="VFK148" s="7"/>
      <c r="VFL148" s="74"/>
      <c r="VFM148" s="74"/>
      <c r="VFN148" s="6"/>
      <c r="VFO148" s="6"/>
      <c r="VFP148" s="75"/>
      <c r="VFQ148" s="73"/>
      <c r="VFR148" s="76"/>
      <c r="VFS148" s="77"/>
      <c r="VFT148" s="78"/>
      <c r="VFU148" s="73"/>
      <c r="VFV148" s="73"/>
      <c r="VFW148" s="73"/>
      <c r="VFX148" s="73"/>
      <c r="VFY148" s="74"/>
      <c r="VFZ148" s="7"/>
      <c r="VGA148" s="7"/>
      <c r="VGB148" s="74"/>
      <c r="VGC148" s="74"/>
      <c r="VGD148" s="6"/>
      <c r="VGE148" s="6"/>
      <c r="VGF148" s="75"/>
      <c r="VGG148" s="73"/>
      <c r="VGH148" s="76"/>
      <c r="VGI148" s="77"/>
      <c r="VGJ148" s="78"/>
      <c r="VGK148" s="73"/>
      <c r="VGL148" s="73"/>
      <c r="VGM148" s="73"/>
      <c r="VGN148" s="73"/>
      <c r="VGO148" s="74"/>
      <c r="VGP148" s="7"/>
      <c r="VGQ148" s="7"/>
      <c r="VGR148" s="74"/>
      <c r="VGS148" s="74"/>
      <c r="VGT148" s="6"/>
      <c r="VGU148" s="6"/>
      <c r="VGV148" s="75"/>
      <c r="VGW148" s="73"/>
      <c r="VGX148" s="76"/>
      <c r="VGY148" s="77"/>
      <c r="VGZ148" s="78"/>
      <c r="VHA148" s="73"/>
      <c r="VHB148" s="73"/>
      <c r="VHC148" s="73"/>
      <c r="VHD148" s="73"/>
      <c r="VHE148" s="74"/>
      <c r="VHF148" s="7"/>
      <c r="VHG148" s="7"/>
      <c r="VHH148" s="74"/>
      <c r="VHI148" s="74"/>
      <c r="VHJ148" s="6"/>
      <c r="VHK148" s="6"/>
      <c r="VHL148" s="75"/>
      <c r="VHM148" s="73"/>
      <c r="VHN148" s="76"/>
      <c r="VHO148" s="77"/>
      <c r="VHP148" s="78"/>
      <c r="VHQ148" s="73"/>
      <c r="VHR148" s="73"/>
      <c r="VHS148" s="73"/>
      <c r="VHT148" s="73"/>
      <c r="VHU148" s="74"/>
      <c r="VHV148" s="7"/>
      <c r="VHW148" s="7"/>
      <c r="VHX148" s="74"/>
      <c r="VHY148" s="74"/>
      <c r="VHZ148" s="6"/>
      <c r="VIA148" s="6"/>
      <c r="VIB148" s="75"/>
      <c r="VIC148" s="73"/>
      <c r="VID148" s="76"/>
      <c r="VIE148" s="77"/>
      <c r="VIF148" s="78"/>
      <c r="VIG148" s="73"/>
      <c r="VIH148" s="73"/>
      <c r="VII148" s="73"/>
      <c r="VIJ148" s="73"/>
      <c r="VIK148" s="74"/>
      <c r="VIL148" s="7"/>
      <c r="VIM148" s="7"/>
      <c r="VIN148" s="74"/>
      <c r="VIO148" s="74"/>
      <c r="VIP148" s="6"/>
      <c r="VIQ148" s="6"/>
      <c r="VIR148" s="75"/>
      <c r="VIS148" s="73"/>
      <c r="VIT148" s="76"/>
      <c r="VIU148" s="77"/>
      <c r="VIV148" s="78"/>
      <c r="VIW148" s="73"/>
      <c r="VIX148" s="73"/>
      <c r="VIY148" s="73"/>
      <c r="VIZ148" s="73"/>
      <c r="VJA148" s="74"/>
      <c r="VJB148" s="7"/>
      <c r="VJC148" s="7"/>
      <c r="VJD148" s="74"/>
      <c r="VJE148" s="74"/>
      <c r="VJF148" s="6"/>
      <c r="VJG148" s="6"/>
      <c r="VJH148" s="75"/>
      <c r="VJI148" s="73"/>
      <c r="VJJ148" s="76"/>
      <c r="VJK148" s="77"/>
      <c r="VJL148" s="78"/>
      <c r="VJM148" s="73"/>
      <c r="VJN148" s="73"/>
      <c r="VJO148" s="73"/>
      <c r="VJP148" s="73"/>
      <c r="VJQ148" s="74"/>
      <c r="VJR148" s="7"/>
      <c r="VJS148" s="7"/>
      <c r="VJT148" s="74"/>
      <c r="VJU148" s="74"/>
      <c r="VJV148" s="6"/>
      <c r="VJW148" s="6"/>
      <c r="VJX148" s="75"/>
      <c r="VJY148" s="73"/>
      <c r="VJZ148" s="76"/>
      <c r="VKA148" s="77"/>
      <c r="VKB148" s="78"/>
      <c r="VKC148" s="73"/>
      <c r="VKD148" s="73"/>
      <c r="VKE148" s="73"/>
      <c r="VKF148" s="73"/>
      <c r="VKG148" s="74"/>
      <c r="VKH148" s="7"/>
      <c r="VKI148" s="7"/>
      <c r="VKJ148" s="74"/>
      <c r="VKK148" s="74"/>
      <c r="VKL148" s="6"/>
      <c r="VKM148" s="6"/>
      <c r="VKN148" s="75"/>
      <c r="VKO148" s="73"/>
      <c r="VKP148" s="76"/>
      <c r="VKQ148" s="77"/>
      <c r="VKR148" s="78"/>
      <c r="VKS148" s="73"/>
      <c r="VKT148" s="73"/>
      <c r="VKU148" s="73"/>
      <c r="VKV148" s="73"/>
      <c r="VKW148" s="74"/>
      <c r="VKX148" s="7"/>
      <c r="VKY148" s="7"/>
      <c r="VKZ148" s="74"/>
      <c r="VLA148" s="74"/>
      <c r="VLB148" s="6"/>
      <c r="VLC148" s="6"/>
      <c r="VLD148" s="75"/>
      <c r="VLE148" s="73"/>
      <c r="VLF148" s="76"/>
      <c r="VLG148" s="77"/>
      <c r="VLH148" s="78"/>
      <c r="VLI148" s="73"/>
      <c r="VLJ148" s="73"/>
      <c r="VLK148" s="73"/>
      <c r="VLL148" s="73"/>
      <c r="VLM148" s="74"/>
      <c r="VLN148" s="7"/>
      <c r="VLO148" s="7"/>
      <c r="VLP148" s="74"/>
      <c r="VLQ148" s="74"/>
      <c r="VLR148" s="6"/>
      <c r="VLS148" s="6"/>
      <c r="VLT148" s="75"/>
      <c r="VLU148" s="73"/>
      <c r="VLV148" s="76"/>
      <c r="VLW148" s="77"/>
      <c r="VLX148" s="78"/>
      <c r="VLY148" s="73"/>
      <c r="VLZ148" s="73"/>
      <c r="VMA148" s="73"/>
      <c r="VMB148" s="73"/>
      <c r="VMC148" s="74"/>
      <c r="VMD148" s="7"/>
      <c r="VME148" s="7"/>
      <c r="VMF148" s="74"/>
      <c r="VMG148" s="74"/>
      <c r="VMH148" s="6"/>
      <c r="VMI148" s="6"/>
      <c r="VMJ148" s="75"/>
      <c r="VMK148" s="73"/>
      <c r="VML148" s="76"/>
      <c r="VMM148" s="77"/>
      <c r="VMN148" s="78"/>
      <c r="VMO148" s="73"/>
      <c r="VMP148" s="73"/>
      <c r="VMQ148" s="73"/>
      <c r="VMR148" s="73"/>
      <c r="VMS148" s="74"/>
      <c r="VMT148" s="7"/>
      <c r="VMU148" s="7"/>
      <c r="VMV148" s="74"/>
      <c r="VMW148" s="74"/>
      <c r="VMX148" s="6"/>
      <c r="VMY148" s="6"/>
      <c r="VMZ148" s="75"/>
      <c r="VNA148" s="73"/>
      <c r="VNB148" s="76"/>
      <c r="VNC148" s="77"/>
      <c r="VND148" s="78"/>
      <c r="VNE148" s="73"/>
      <c r="VNF148" s="73"/>
      <c r="VNG148" s="73"/>
      <c r="VNH148" s="73"/>
      <c r="VNI148" s="74"/>
      <c r="VNJ148" s="7"/>
      <c r="VNK148" s="7"/>
      <c r="VNL148" s="74"/>
      <c r="VNM148" s="74"/>
      <c r="VNN148" s="6"/>
      <c r="VNO148" s="6"/>
      <c r="VNP148" s="75"/>
      <c r="VNQ148" s="73"/>
      <c r="VNR148" s="76"/>
      <c r="VNS148" s="77"/>
      <c r="VNT148" s="78"/>
      <c r="VNU148" s="73"/>
      <c r="VNV148" s="73"/>
      <c r="VNW148" s="73"/>
      <c r="VNX148" s="73"/>
      <c r="VNY148" s="74"/>
      <c r="VNZ148" s="7"/>
      <c r="VOA148" s="7"/>
      <c r="VOB148" s="74"/>
      <c r="VOC148" s="74"/>
      <c r="VOD148" s="6"/>
      <c r="VOE148" s="6"/>
      <c r="VOF148" s="75"/>
      <c r="VOG148" s="73"/>
      <c r="VOH148" s="76"/>
      <c r="VOI148" s="77"/>
      <c r="VOJ148" s="78"/>
      <c r="VOK148" s="73"/>
      <c r="VOL148" s="73"/>
      <c r="VOM148" s="73"/>
      <c r="VON148" s="73"/>
      <c r="VOO148" s="74"/>
      <c r="VOP148" s="7"/>
      <c r="VOQ148" s="7"/>
      <c r="VOR148" s="74"/>
      <c r="VOS148" s="74"/>
      <c r="VOT148" s="6"/>
      <c r="VOU148" s="6"/>
      <c r="VOV148" s="75"/>
      <c r="VOW148" s="73"/>
      <c r="VOX148" s="76"/>
      <c r="VOY148" s="77"/>
      <c r="VOZ148" s="78"/>
      <c r="VPA148" s="73"/>
      <c r="VPB148" s="73"/>
      <c r="VPC148" s="73"/>
      <c r="VPD148" s="73"/>
      <c r="VPE148" s="74"/>
      <c r="VPF148" s="7"/>
      <c r="VPG148" s="7"/>
      <c r="VPH148" s="74"/>
      <c r="VPI148" s="74"/>
      <c r="VPJ148" s="6"/>
      <c r="VPK148" s="6"/>
      <c r="VPL148" s="75"/>
      <c r="VPM148" s="73"/>
      <c r="VPN148" s="76"/>
      <c r="VPO148" s="77"/>
      <c r="VPP148" s="78"/>
      <c r="VPQ148" s="73"/>
      <c r="VPR148" s="73"/>
      <c r="VPS148" s="73"/>
      <c r="VPT148" s="73"/>
      <c r="VPU148" s="74"/>
      <c r="VPV148" s="7"/>
      <c r="VPW148" s="7"/>
      <c r="VPX148" s="74"/>
      <c r="VPY148" s="74"/>
      <c r="VPZ148" s="6"/>
      <c r="VQA148" s="6"/>
      <c r="VQB148" s="75"/>
      <c r="VQC148" s="73"/>
      <c r="VQD148" s="76"/>
      <c r="VQE148" s="77"/>
      <c r="VQF148" s="78"/>
      <c r="VQG148" s="73"/>
      <c r="VQH148" s="73"/>
      <c r="VQI148" s="73"/>
      <c r="VQJ148" s="73"/>
      <c r="VQK148" s="74"/>
      <c r="VQL148" s="7"/>
      <c r="VQM148" s="7"/>
      <c r="VQN148" s="74"/>
      <c r="VQO148" s="74"/>
      <c r="VQP148" s="6"/>
      <c r="VQQ148" s="6"/>
      <c r="VQR148" s="75"/>
      <c r="VQS148" s="73"/>
      <c r="VQT148" s="76"/>
      <c r="VQU148" s="77"/>
      <c r="VQV148" s="78"/>
      <c r="VQW148" s="73"/>
      <c r="VQX148" s="73"/>
      <c r="VQY148" s="73"/>
      <c r="VQZ148" s="73"/>
      <c r="VRA148" s="74"/>
      <c r="VRB148" s="7"/>
      <c r="VRC148" s="7"/>
      <c r="VRD148" s="74"/>
      <c r="VRE148" s="74"/>
      <c r="VRF148" s="6"/>
      <c r="VRG148" s="6"/>
      <c r="VRH148" s="75"/>
      <c r="VRI148" s="73"/>
      <c r="VRJ148" s="76"/>
      <c r="VRK148" s="77"/>
      <c r="VRL148" s="78"/>
      <c r="VRM148" s="73"/>
      <c r="VRN148" s="73"/>
      <c r="VRO148" s="73"/>
      <c r="VRP148" s="73"/>
      <c r="VRQ148" s="74"/>
      <c r="VRR148" s="7"/>
      <c r="VRS148" s="7"/>
      <c r="VRT148" s="74"/>
      <c r="VRU148" s="74"/>
      <c r="VRV148" s="6"/>
      <c r="VRW148" s="6"/>
      <c r="VRX148" s="75"/>
      <c r="VRY148" s="73"/>
      <c r="VRZ148" s="76"/>
      <c r="VSA148" s="77"/>
      <c r="VSB148" s="78"/>
      <c r="VSC148" s="73"/>
      <c r="VSD148" s="73"/>
      <c r="VSE148" s="73"/>
      <c r="VSF148" s="73"/>
      <c r="VSG148" s="74"/>
      <c r="VSH148" s="7"/>
      <c r="VSI148" s="7"/>
      <c r="VSJ148" s="74"/>
      <c r="VSK148" s="74"/>
      <c r="VSL148" s="6"/>
      <c r="VSM148" s="6"/>
      <c r="VSN148" s="75"/>
      <c r="VSO148" s="73"/>
      <c r="VSP148" s="76"/>
      <c r="VSQ148" s="77"/>
      <c r="VSR148" s="78"/>
      <c r="VSS148" s="73"/>
      <c r="VST148" s="73"/>
      <c r="VSU148" s="73"/>
      <c r="VSV148" s="73"/>
      <c r="VSW148" s="74"/>
      <c r="VSX148" s="7"/>
      <c r="VSY148" s="7"/>
      <c r="VSZ148" s="74"/>
      <c r="VTA148" s="74"/>
      <c r="VTB148" s="6"/>
      <c r="VTC148" s="6"/>
      <c r="VTD148" s="75"/>
      <c r="VTE148" s="73"/>
      <c r="VTF148" s="76"/>
      <c r="VTG148" s="77"/>
      <c r="VTH148" s="78"/>
      <c r="VTI148" s="73"/>
      <c r="VTJ148" s="73"/>
      <c r="VTK148" s="73"/>
      <c r="VTL148" s="73"/>
      <c r="VTM148" s="74"/>
      <c r="VTN148" s="7"/>
      <c r="VTO148" s="7"/>
      <c r="VTP148" s="74"/>
      <c r="VTQ148" s="74"/>
      <c r="VTR148" s="6"/>
      <c r="VTS148" s="6"/>
      <c r="VTT148" s="75"/>
      <c r="VTU148" s="73"/>
      <c r="VTV148" s="76"/>
      <c r="VTW148" s="77"/>
      <c r="VTX148" s="78"/>
      <c r="VTY148" s="73"/>
      <c r="VTZ148" s="73"/>
      <c r="VUA148" s="73"/>
      <c r="VUB148" s="73"/>
      <c r="VUC148" s="74"/>
      <c r="VUD148" s="7"/>
      <c r="VUE148" s="7"/>
      <c r="VUF148" s="74"/>
      <c r="VUG148" s="74"/>
      <c r="VUH148" s="6"/>
      <c r="VUI148" s="6"/>
      <c r="VUJ148" s="75"/>
      <c r="VUK148" s="73"/>
      <c r="VUL148" s="76"/>
      <c r="VUM148" s="77"/>
      <c r="VUN148" s="78"/>
      <c r="VUO148" s="73"/>
      <c r="VUP148" s="73"/>
      <c r="VUQ148" s="73"/>
      <c r="VUR148" s="73"/>
      <c r="VUS148" s="74"/>
      <c r="VUT148" s="7"/>
      <c r="VUU148" s="7"/>
      <c r="VUV148" s="74"/>
      <c r="VUW148" s="74"/>
      <c r="VUX148" s="6"/>
      <c r="VUY148" s="6"/>
      <c r="VUZ148" s="75"/>
      <c r="VVA148" s="73"/>
      <c r="VVB148" s="76"/>
      <c r="VVC148" s="77"/>
      <c r="VVD148" s="78"/>
      <c r="VVE148" s="73"/>
      <c r="VVF148" s="73"/>
      <c r="VVG148" s="73"/>
      <c r="VVH148" s="73"/>
      <c r="VVI148" s="74"/>
      <c r="VVJ148" s="7"/>
      <c r="VVK148" s="7"/>
      <c r="VVL148" s="74"/>
      <c r="VVM148" s="74"/>
      <c r="VVN148" s="6"/>
      <c r="VVO148" s="6"/>
      <c r="VVP148" s="75"/>
      <c r="VVQ148" s="73"/>
      <c r="VVR148" s="76"/>
      <c r="VVS148" s="77"/>
      <c r="VVT148" s="78"/>
      <c r="VVU148" s="73"/>
      <c r="VVV148" s="73"/>
      <c r="VVW148" s="73"/>
      <c r="VVX148" s="73"/>
      <c r="VVY148" s="74"/>
      <c r="VVZ148" s="7"/>
      <c r="VWA148" s="7"/>
      <c r="VWB148" s="74"/>
      <c r="VWC148" s="74"/>
      <c r="VWD148" s="6"/>
      <c r="VWE148" s="6"/>
      <c r="VWF148" s="75"/>
      <c r="VWG148" s="73"/>
      <c r="VWH148" s="76"/>
      <c r="VWI148" s="77"/>
      <c r="VWJ148" s="78"/>
      <c r="VWK148" s="73"/>
      <c r="VWL148" s="73"/>
      <c r="VWM148" s="73"/>
      <c r="VWN148" s="73"/>
      <c r="VWO148" s="74"/>
      <c r="VWP148" s="7"/>
      <c r="VWQ148" s="7"/>
      <c r="VWR148" s="74"/>
      <c r="VWS148" s="74"/>
      <c r="VWT148" s="6"/>
      <c r="VWU148" s="6"/>
      <c r="VWV148" s="75"/>
      <c r="VWW148" s="73"/>
      <c r="VWX148" s="76"/>
      <c r="VWY148" s="77"/>
      <c r="VWZ148" s="78"/>
      <c r="VXA148" s="73"/>
      <c r="VXB148" s="73"/>
      <c r="VXC148" s="73"/>
      <c r="VXD148" s="73"/>
      <c r="VXE148" s="74"/>
      <c r="VXF148" s="7"/>
      <c r="VXG148" s="7"/>
      <c r="VXH148" s="74"/>
      <c r="VXI148" s="74"/>
      <c r="VXJ148" s="6"/>
      <c r="VXK148" s="6"/>
      <c r="VXL148" s="75"/>
      <c r="VXM148" s="73"/>
      <c r="VXN148" s="76"/>
      <c r="VXO148" s="77"/>
      <c r="VXP148" s="78"/>
      <c r="VXQ148" s="73"/>
      <c r="VXR148" s="73"/>
      <c r="VXS148" s="73"/>
      <c r="VXT148" s="73"/>
      <c r="VXU148" s="74"/>
      <c r="VXV148" s="7"/>
      <c r="VXW148" s="7"/>
      <c r="VXX148" s="74"/>
      <c r="VXY148" s="74"/>
      <c r="VXZ148" s="6"/>
      <c r="VYA148" s="6"/>
      <c r="VYB148" s="75"/>
      <c r="VYC148" s="73"/>
      <c r="VYD148" s="76"/>
      <c r="VYE148" s="77"/>
      <c r="VYF148" s="78"/>
      <c r="VYG148" s="73"/>
      <c r="VYH148" s="73"/>
      <c r="VYI148" s="73"/>
      <c r="VYJ148" s="73"/>
      <c r="VYK148" s="74"/>
      <c r="VYL148" s="7"/>
      <c r="VYM148" s="7"/>
      <c r="VYN148" s="74"/>
      <c r="VYO148" s="74"/>
      <c r="VYP148" s="6"/>
      <c r="VYQ148" s="6"/>
      <c r="VYR148" s="75"/>
      <c r="VYS148" s="73"/>
      <c r="VYT148" s="76"/>
      <c r="VYU148" s="77"/>
      <c r="VYV148" s="78"/>
      <c r="VYW148" s="73"/>
      <c r="VYX148" s="73"/>
      <c r="VYY148" s="73"/>
      <c r="VYZ148" s="73"/>
      <c r="VZA148" s="74"/>
      <c r="VZB148" s="7"/>
      <c r="VZC148" s="7"/>
      <c r="VZD148" s="74"/>
      <c r="VZE148" s="74"/>
      <c r="VZF148" s="6"/>
      <c r="VZG148" s="6"/>
      <c r="VZH148" s="75"/>
      <c r="VZI148" s="73"/>
      <c r="VZJ148" s="76"/>
      <c r="VZK148" s="77"/>
      <c r="VZL148" s="78"/>
      <c r="VZM148" s="73"/>
      <c r="VZN148" s="73"/>
      <c r="VZO148" s="73"/>
      <c r="VZP148" s="73"/>
      <c r="VZQ148" s="74"/>
      <c r="VZR148" s="7"/>
      <c r="VZS148" s="7"/>
      <c r="VZT148" s="74"/>
      <c r="VZU148" s="74"/>
      <c r="VZV148" s="6"/>
      <c r="VZW148" s="6"/>
      <c r="VZX148" s="75"/>
      <c r="VZY148" s="73"/>
      <c r="VZZ148" s="76"/>
      <c r="WAA148" s="77"/>
      <c r="WAB148" s="78"/>
      <c r="WAC148" s="73"/>
      <c r="WAD148" s="73"/>
      <c r="WAE148" s="73"/>
      <c r="WAF148" s="73"/>
      <c r="WAG148" s="74"/>
      <c r="WAH148" s="7"/>
      <c r="WAI148" s="7"/>
      <c r="WAJ148" s="74"/>
      <c r="WAK148" s="74"/>
      <c r="WAL148" s="6"/>
      <c r="WAM148" s="6"/>
      <c r="WAN148" s="75"/>
      <c r="WAO148" s="73"/>
      <c r="WAP148" s="76"/>
      <c r="WAQ148" s="77"/>
      <c r="WAR148" s="78"/>
      <c r="WAS148" s="73"/>
      <c r="WAT148" s="73"/>
      <c r="WAU148" s="73"/>
      <c r="WAV148" s="73"/>
      <c r="WAW148" s="74"/>
      <c r="WAX148" s="7"/>
      <c r="WAY148" s="7"/>
      <c r="WAZ148" s="74"/>
      <c r="WBA148" s="74"/>
      <c r="WBB148" s="6"/>
      <c r="WBC148" s="6"/>
      <c r="WBD148" s="75"/>
      <c r="WBE148" s="73"/>
      <c r="WBF148" s="76"/>
      <c r="WBG148" s="77"/>
      <c r="WBH148" s="78"/>
      <c r="WBI148" s="73"/>
      <c r="WBJ148" s="73"/>
      <c r="WBK148" s="73"/>
      <c r="WBL148" s="73"/>
      <c r="WBM148" s="74"/>
      <c r="WBN148" s="7"/>
      <c r="WBO148" s="7"/>
      <c r="WBP148" s="74"/>
      <c r="WBQ148" s="74"/>
      <c r="WBR148" s="6"/>
      <c r="WBS148" s="6"/>
      <c r="WBT148" s="75"/>
      <c r="WBU148" s="73"/>
      <c r="WBV148" s="76"/>
      <c r="WBW148" s="77"/>
      <c r="WBX148" s="78"/>
      <c r="WBY148" s="73"/>
      <c r="WBZ148" s="73"/>
      <c r="WCA148" s="73"/>
      <c r="WCB148" s="73"/>
      <c r="WCC148" s="74"/>
      <c r="WCD148" s="7"/>
      <c r="WCE148" s="7"/>
      <c r="WCF148" s="74"/>
      <c r="WCG148" s="74"/>
      <c r="WCH148" s="6"/>
      <c r="WCI148" s="6"/>
      <c r="WCJ148" s="75"/>
      <c r="WCK148" s="73"/>
      <c r="WCL148" s="76"/>
      <c r="WCM148" s="77"/>
      <c r="WCN148" s="78"/>
      <c r="WCO148" s="73"/>
      <c r="WCP148" s="73"/>
      <c r="WCQ148" s="73"/>
      <c r="WCR148" s="73"/>
      <c r="WCS148" s="74"/>
      <c r="WCT148" s="7"/>
      <c r="WCU148" s="7"/>
      <c r="WCV148" s="74"/>
      <c r="WCW148" s="74"/>
      <c r="WCX148" s="6"/>
      <c r="WCY148" s="6"/>
      <c r="WCZ148" s="75"/>
      <c r="WDA148" s="73"/>
      <c r="WDB148" s="76"/>
      <c r="WDC148" s="77"/>
      <c r="WDD148" s="78"/>
      <c r="WDE148" s="73"/>
      <c r="WDF148" s="73"/>
      <c r="WDG148" s="73"/>
      <c r="WDH148" s="73"/>
      <c r="WDI148" s="74"/>
      <c r="WDJ148" s="7"/>
      <c r="WDK148" s="7"/>
      <c r="WDL148" s="74"/>
      <c r="WDM148" s="74"/>
      <c r="WDN148" s="6"/>
      <c r="WDO148" s="6"/>
      <c r="WDP148" s="75"/>
      <c r="WDQ148" s="73"/>
      <c r="WDR148" s="76"/>
      <c r="WDS148" s="77"/>
      <c r="WDT148" s="78"/>
      <c r="WDU148" s="73"/>
      <c r="WDV148" s="73"/>
      <c r="WDW148" s="73"/>
      <c r="WDX148" s="73"/>
      <c r="WDY148" s="74"/>
      <c r="WDZ148" s="7"/>
      <c r="WEA148" s="7"/>
      <c r="WEB148" s="74"/>
      <c r="WEC148" s="74"/>
      <c r="WED148" s="6"/>
      <c r="WEE148" s="6"/>
      <c r="WEF148" s="75"/>
      <c r="WEG148" s="73"/>
      <c r="WEH148" s="76"/>
      <c r="WEI148" s="77"/>
      <c r="WEJ148" s="78"/>
      <c r="WEK148" s="73"/>
      <c r="WEL148" s="73"/>
      <c r="WEM148" s="73"/>
      <c r="WEN148" s="73"/>
      <c r="WEO148" s="74"/>
      <c r="WEP148" s="7"/>
      <c r="WEQ148" s="7"/>
      <c r="WER148" s="74"/>
      <c r="WES148" s="74"/>
      <c r="WET148" s="6"/>
      <c r="WEU148" s="6"/>
      <c r="WEV148" s="75"/>
      <c r="WEW148" s="73"/>
      <c r="WEX148" s="76"/>
      <c r="WEY148" s="77"/>
      <c r="WEZ148" s="78"/>
      <c r="WFA148" s="73"/>
      <c r="WFB148" s="73"/>
      <c r="WFC148" s="73"/>
      <c r="WFD148" s="73"/>
      <c r="WFE148" s="74"/>
      <c r="WFF148" s="7"/>
      <c r="WFG148" s="7"/>
      <c r="WFH148" s="74"/>
      <c r="WFI148" s="74"/>
      <c r="WFJ148" s="6"/>
      <c r="WFK148" s="6"/>
      <c r="WFL148" s="75"/>
      <c r="WFM148" s="73"/>
      <c r="WFN148" s="76"/>
      <c r="WFO148" s="77"/>
      <c r="WFP148" s="78"/>
      <c r="WFQ148" s="73"/>
      <c r="WFR148" s="73"/>
      <c r="WFS148" s="73"/>
      <c r="WFT148" s="73"/>
      <c r="WFU148" s="74"/>
      <c r="WFV148" s="7"/>
      <c r="WFW148" s="7"/>
      <c r="WFX148" s="74"/>
      <c r="WFY148" s="74"/>
      <c r="WFZ148" s="6"/>
      <c r="WGA148" s="6"/>
      <c r="WGB148" s="75"/>
      <c r="WGC148" s="73"/>
      <c r="WGD148" s="76"/>
      <c r="WGE148" s="77"/>
      <c r="WGF148" s="78"/>
      <c r="WGG148" s="73"/>
      <c r="WGH148" s="73"/>
      <c r="WGI148" s="73"/>
      <c r="WGJ148" s="73"/>
      <c r="WGK148" s="74"/>
      <c r="WGL148" s="7"/>
      <c r="WGM148" s="7"/>
      <c r="WGN148" s="74"/>
      <c r="WGO148" s="74"/>
      <c r="WGP148" s="6"/>
      <c r="WGQ148" s="6"/>
      <c r="WGR148" s="75"/>
      <c r="WGS148" s="73"/>
      <c r="WGT148" s="76"/>
      <c r="WGU148" s="77"/>
      <c r="WGV148" s="78"/>
      <c r="WGW148" s="73"/>
      <c r="WGX148" s="73"/>
      <c r="WGY148" s="73"/>
      <c r="WGZ148" s="73"/>
      <c r="WHA148" s="74"/>
      <c r="WHB148" s="7"/>
      <c r="WHC148" s="7"/>
      <c r="WHD148" s="74"/>
      <c r="WHE148" s="74"/>
      <c r="WHF148" s="6"/>
      <c r="WHG148" s="6"/>
      <c r="WHH148" s="75"/>
      <c r="WHI148" s="73"/>
      <c r="WHJ148" s="76"/>
      <c r="WHK148" s="77"/>
      <c r="WHL148" s="78"/>
      <c r="WHM148" s="73"/>
      <c r="WHN148" s="73"/>
      <c r="WHO148" s="73"/>
      <c r="WHP148" s="73"/>
      <c r="WHQ148" s="74"/>
      <c r="WHR148" s="7"/>
      <c r="WHS148" s="7"/>
      <c r="WHT148" s="74"/>
      <c r="WHU148" s="74"/>
      <c r="WHV148" s="6"/>
      <c r="WHW148" s="6"/>
      <c r="WHX148" s="75"/>
      <c r="WHY148" s="73"/>
      <c r="WHZ148" s="76"/>
      <c r="WIA148" s="77"/>
      <c r="WIB148" s="78"/>
      <c r="WIC148" s="73"/>
      <c r="WID148" s="73"/>
      <c r="WIE148" s="73"/>
      <c r="WIF148" s="73"/>
      <c r="WIG148" s="74"/>
      <c r="WIH148" s="7"/>
      <c r="WII148" s="7"/>
      <c r="WIJ148" s="74"/>
      <c r="WIK148" s="74"/>
      <c r="WIL148" s="6"/>
      <c r="WIM148" s="6"/>
      <c r="WIN148" s="75"/>
      <c r="WIO148" s="73"/>
      <c r="WIP148" s="76"/>
      <c r="WIQ148" s="77"/>
      <c r="WIR148" s="78"/>
      <c r="WIS148" s="73"/>
      <c r="WIT148" s="73"/>
      <c r="WIU148" s="73"/>
      <c r="WIV148" s="73"/>
      <c r="WIW148" s="74"/>
      <c r="WIX148" s="7"/>
      <c r="WIY148" s="7"/>
      <c r="WIZ148" s="74"/>
      <c r="WJA148" s="74"/>
      <c r="WJB148" s="6"/>
      <c r="WJC148" s="6"/>
      <c r="WJD148" s="75"/>
      <c r="WJE148" s="73"/>
      <c r="WJF148" s="76"/>
      <c r="WJG148" s="77"/>
      <c r="WJH148" s="78"/>
      <c r="WJI148" s="73"/>
      <c r="WJJ148" s="73"/>
      <c r="WJK148" s="73"/>
      <c r="WJL148" s="73"/>
      <c r="WJM148" s="74"/>
      <c r="WJN148" s="7"/>
      <c r="WJO148" s="7"/>
      <c r="WJP148" s="74"/>
      <c r="WJQ148" s="74"/>
      <c r="WJR148" s="6"/>
      <c r="WJS148" s="6"/>
      <c r="WJT148" s="75"/>
      <c r="WJU148" s="73"/>
      <c r="WJV148" s="76"/>
      <c r="WJW148" s="77"/>
      <c r="WJX148" s="78"/>
      <c r="WJY148" s="73"/>
      <c r="WJZ148" s="73"/>
      <c r="WKA148" s="73"/>
      <c r="WKB148" s="73"/>
      <c r="WKC148" s="74"/>
      <c r="WKD148" s="7"/>
      <c r="WKE148" s="7"/>
      <c r="WKF148" s="74"/>
      <c r="WKG148" s="74"/>
      <c r="WKH148" s="6"/>
      <c r="WKI148" s="6"/>
      <c r="WKJ148" s="75"/>
      <c r="WKK148" s="73"/>
      <c r="WKL148" s="76"/>
      <c r="WKM148" s="77"/>
      <c r="WKN148" s="78"/>
      <c r="WKO148" s="73"/>
      <c r="WKP148" s="73"/>
      <c r="WKQ148" s="73"/>
      <c r="WKR148" s="73"/>
      <c r="WKS148" s="74"/>
      <c r="WKT148" s="7"/>
      <c r="WKU148" s="7"/>
      <c r="WKV148" s="74"/>
      <c r="WKW148" s="74"/>
      <c r="WKX148" s="6"/>
      <c r="WKY148" s="6"/>
      <c r="WKZ148" s="75"/>
      <c r="WLA148" s="73"/>
      <c r="WLB148" s="76"/>
      <c r="WLC148" s="77"/>
      <c r="WLD148" s="78"/>
      <c r="WLE148" s="73"/>
      <c r="WLF148" s="73"/>
      <c r="WLG148" s="73"/>
      <c r="WLH148" s="73"/>
      <c r="WLI148" s="74"/>
      <c r="WLJ148" s="7"/>
      <c r="WLK148" s="7"/>
      <c r="WLL148" s="74"/>
      <c r="WLM148" s="74"/>
      <c r="WLN148" s="6"/>
      <c r="WLO148" s="6"/>
      <c r="WLP148" s="75"/>
      <c r="WLQ148" s="73"/>
      <c r="WLR148" s="76"/>
      <c r="WLS148" s="77"/>
      <c r="WLT148" s="78"/>
      <c r="WLU148" s="73"/>
      <c r="WLV148" s="73"/>
      <c r="WLW148" s="73"/>
      <c r="WLX148" s="73"/>
      <c r="WLY148" s="74"/>
      <c r="WLZ148" s="7"/>
      <c r="WMA148" s="7"/>
      <c r="WMB148" s="74"/>
      <c r="WMC148" s="74"/>
      <c r="WMD148" s="6"/>
      <c r="WME148" s="6"/>
      <c r="WMF148" s="75"/>
      <c r="WMG148" s="73"/>
      <c r="WMH148" s="76"/>
      <c r="WMI148" s="77"/>
      <c r="WMJ148" s="78"/>
      <c r="WMK148" s="73"/>
      <c r="WML148" s="73"/>
      <c r="WMM148" s="73"/>
      <c r="WMN148" s="73"/>
      <c r="WMO148" s="74"/>
      <c r="WMP148" s="7"/>
      <c r="WMQ148" s="7"/>
      <c r="WMR148" s="74"/>
      <c r="WMS148" s="74"/>
      <c r="WMT148" s="6"/>
      <c r="WMU148" s="6"/>
      <c r="WMV148" s="75"/>
      <c r="WMW148" s="73"/>
      <c r="WMX148" s="76"/>
      <c r="WMY148" s="77"/>
      <c r="WMZ148" s="78"/>
      <c r="WNA148" s="73"/>
      <c r="WNB148" s="73"/>
      <c r="WNC148" s="73"/>
      <c r="WND148" s="73"/>
      <c r="WNE148" s="74"/>
      <c r="WNF148" s="7"/>
      <c r="WNG148" s="7"/>
      <c r="WNH148" s="74"/>
      <c r="WNI148" s="74"/>
      <c r="WNJ148" s="6"/>
      <c r="WNK148" s="6"/>
      <c r="WNL148" s="75"/>
      <c r="WNM148" s="73"/>
      <c r="WNN148" s="76"/>
      <c r="WNO148" s="77"/>
      <c r="WNP148" s="78"/>
      <c r="WNQ148" s="73"/>
      <c r="WNR148" s="73"/>
      <c r="WNS148" s="73"/>
      <c r="WNT148" s="73"/>
      <c r="WNU148" s="74"/>
      <c r="WNV148" s="7"/>
      <c r="WNW148" s="7"/>
      <c r="WNX148" s="74"/>
      <c r="WNY148" s="74"/>
      <c r="WNZ148" s="6"/>
      <c r="WOA148" s="6"/>
      <c r="WOB148" s="75"/>
      <c r="WOC148" s="73"/>
      <c r="WOD148" s="76"/>
      <c r="WOE148" s="77"/>
      <c r="WOF148" s="78"/>
      <c r="WOG148" s="73"/>
      <c r="WOH148" s="73"/>
      <c r="WOI148" s="73"/>
      <c r="WOJ148" s="73"/>
      <c r="WOK148" s="74"/>
      <c r="WOL148" s="7"/>
      <c r="WOM148" s="7"/>
      <c r="WON148" s="74"/>
      <c r="WOO148" s="74"/>
      <c r="WOP148" s="6"/>
      <c r="WOQ148" s="6"/>
      <c r="WOR148" s="75"/>
      <c r="WOS148" s="73"/>
      <c r="WOT148" s="76"/>
      <c r="WOU148" s="77"/>
      <c r="WOV148" s="78"/>
      <c r="WOW148" s="73"/>
      <c r="WOX148" s="73"/>
      <c r="WOY148" s="73"/>
      <c r="WOZ148" s="73"/>
      <c r="WPA148" s="74"/>
      <c r="WPB148" s="7"/>
      <c r="WPC148" s="7"/>
      <c r="WPD148" s="74"/>
      <c r="WPE148" s="74"/>
      <c r="WPF148" s="6"/>
      <c r="WPG148" s="6"/>
      <c r="WPH148" s="75"/>
      <c r="WPI148" s="73"/>
      <c r="WPJ148" s="76"/>
      <c r="WPK148" s="77"/>
      <c r="WPL148" s="78"/>
      <c r="WPM148" s="73"/>
      <c r="WPN148" s="73"/>
      <c r="WPO148" s="73"/>
      <c r="WPP148" s="73"/>
      <c r="WPQ148" s="74"/>
      <c r="WPR148" s="7"/>
      <c r="WPS148" s="7"/>
      <c r="WPT148" s="74"/>
      <c r="WPU148" s="74"/>
      <c r="WPV148" s="6"/>
      <c r="WPW148" s="6"/>
      <c r="WPX148" s="75"/>
      <c r="WPY148" s="73"/>
      <c r="WPZ148" s="76"/>
      <c r="WQA148" s="77"/>
      <c r="WQB148" s="78"/>
      <c r="WQC148" s="73"/>
      <c r="WQD148" s="73"/>
      <c r="WQE148" s="73"/>
      <c r="WQF148" s="73"/>
      <c r="WQG148" s="74"/>
      <c r="WQH148" s="7"/>
      <c r="WQI148" s="7"/>
      <c r="WQJ148" s="74"/>
      <c r="WQK148" s="74"/>
      <c r="WQL148" s="6"/>
      <c r="WQM148" s="6"/>
      <c r="WQN148" s="75"/>
      <c r="WQO148" s="73"/>
      <c r="WQP148" s="76"/>
      <c r="WQQ148" s="77"/>
      <c r="WQR148" s="78"/>
      <c r="WQS148" s="73"/>
      <c r="WQT148" s="73"/>
      <c r="WQU148" s="73"/>
      <c r="WQV148" s="73"/>
      <c r="WQW148" s="74"/>
      <c r="WQX148" s="7"/>
      <c r="WQY148" s="7"/>
      <c r="WQZ148" s="74"/>
      <c r="WRA148" s="74"/>
      <c r="WRB148" s="6"/>
      <c r="WRC148" s="6"/>
      <c r="WRD148" s="75"/>
      <c r="WRE148" s="73"/>
      <c r="WRF148" s="76"/>
      <c r="WRG148" s="77"/>
      <c r="WRH148" s="78"/>
      <c r="WRI148" s="73"/>
      <c r="WRJ148" s="73"/>
      <c r="WRK148" s="73"/>
      <c r="WRL148" s="73"/>
      <c r="WRM148" s="74"/>
      <c r="WRN148" s="7"/>
      <c r="WRO148" s="7"/>
      <c r="WRP148" s="74"/>
      <c r="WRQ148" s="74"/>
      <c r="WRR148" s="6"/>
      <c r="WRS148" s="6"/>
      <c r="WRT148" s="75"/>
      <c r="WRU148" s="73"/>
      <c r="WRV148" s="76"/>
      <c r="WRW148" s="77"/>
      <c r="WRX148" s="78"/>
      <c r="WRY148" s="73"/>
      <c r="WRZ148" s="73"/>
      <c r="WSA148" s="73"/>
      <c r="WSB148" s="73"/>
      <c r="WSC148" s="74"/>
      <c r="WSD148" s="7"/>
      <c r="WSE148" s="7"/>
      <c r="WSF148" s="74"/>
      <c r="WSG148" s="74"/>
      <c r="WSH148" s="6"/>
      <c r="WSI148" s="6"/>
      <c r="WSJ148" s="75"/>
      <c r="WSK148" s="73"/>
      <c r="WSL148" s="76"/>
      <c r="WSM148" s="77"/>
      <c r="WSN148" s="78"/>
      <c r="WSO148" s="73"/>
      <c r="WSP148" s="73"/>
      <c r="WSQ148" s="73"/>
      <c r="WSR148" s="73"/>
      <c r="WSS148" s="74"/>
      <c r="WST148" s="7"/>
      <c r="WSU148" s="7"/>
      <c r="WSV148" s="74"/>
      <c r="WSW148" s="74"/>
      <c r="WSX148" s="6"/>
      <c r="WSY148" s="6"/>
      <c r="WSZ148" s="75"/>
      <c r="WTA148" s="73"/>
      <c r="WTB148" s="76"/>
      <c r="WTC148" s="77"/>
      <c r="WTD148" s="78"/>
      <c r="WTE148" s="73"/>
      <c r="WTF148" s="73"/>
      <c r="WTG148" s="73"/>
      <c r="WTH148" s="73"/>
      <c r="WTI148" s="74"/>
      <c r="WTJ148" s="7"/>
      <c r="WTK148" s="7"/>
      <c r="WTL148" s="74"/>
      <c r="WTM148" s="74"/>
      <c r="WTN148" s="6"/>
      <c r="WTO148" s="6"/>
      <c r="WTP148" s="75"/>
      <c r="WTQ148" s="73"/>
      <c r="WTR148" s="76"/>
      <c r="WTS148" s="77"/>
      <c r="WTT148" s="78"/>
      <c r="WTU148" s="73"/>
      <c r="WTV148" s="73"/>
      <c r="WTW148" s="73"/>
      <c r="WTX148" s="73"/>
      <c r="WTY148" s="74"/>
      <c r="WTZ148" s="7"/>
      <c r="WUA148" s="7"/>
      <c r="WUB148" s="74"/>
      <c r="WUC148" s="74"/>
      <c r="WUD148" s="6"/>
      <c r="WUE148" s="6"/>
      <c r="WUF148" s="75"/>
      <c r="WUG148" s="73"/>
      <c r="WUH148" s="76"/>
      <c r="WUI148" s="77"/>
      <c r="WUJ148" s="78"/>
      <c r="WUK148" s="73"/>
      <c r="WUL148" s="73"/>
      <c r="WUM148" s="73"/>
      <c r="WUN148" s="73"/>
      <c r="WUO148" s="74"/>
      <c r="WUP148" s="7"/>
      <c r="WUQ148" s="7"/>
      <c r="WUR148" s="74"/>
      <c r="WUS148" s="74"/>
      <c r="WUT148" s="6"/>
      <c r="WUU148" s="6"/>
      <c r="WUV148" s="75"/>
      <c r="WUW148" s="73"/>
      <c r="WUX148" s="76"/>
      <c r="WUY148" s="77"/>
      <c r="WUZ148" s="78"/>
      <c r="WVA148" s="73"/>
      <c r="WVB148" s="73"/>
      <c r="WVC148" s="73"/>
      <c r="WVD148" s="73"/>
      <c r="WVE148" s="74"/>
      <c r="WVF148" s="7"/>
      <c r="WVG148" s="7"/>
      <c r="WVH148" s="74"/>
      <c r="WVI148" s="74"/>
      <c r="WVJ148" s="6"/>
      <c r="WVK148" s="6"/>
      <c r="WVL148" s="75"/>
      <c r="WVM148" s="73"/>
      <c r="WVN148" s="76"/>
      <c r="WVO148" s="77"/>
      <c r="WVP148" s="78"/>
      <c r="WVQ148" s="73"/>
      <c r="WVR148" s="73"/>
      <c r="WVS148" s="73"/>
      <c r="WVT148" s="73"/>
      <c r="WVU148" s="74"/>
      <c r="WVV148" s="7"/>
      <c r="WVW148" s="7"/>
      <c r="WVX148" s="74"/>
      <c r="WVY148" s="74"/>
      <c r="WVZ148" s="6"/>
      <c r="WWA148" s="6"/>
      <c r="WWB148" s="75"/>
      <c r="WWC148" s="73"/>
      <c r="WWD148" s="76"/>
      <c r="WWE148" s="77"/>
      <c r="WWF148" s="78"/>
      <c r="WWG148" s="73"/>
      <c r="WWH148" s="73"/>
      <c r="WWI148" s="73"/>
      <c r="WWJ148" s="73"/>
      <c r="WWK148" s="74"/>
      <c r="WWL148" s="7"/>
      <c r="WWM148" s="7"/>
      <c r="WWN148" s="74"/>
      <c r="WWO148" s="74"/>
      <c r="WWP148" s="6"/>
      <c r="WWQ148" s="6"/>
      <c r="WWR148" s="75"/>
      <c r="WWS148" s="73"/>
      <c r="WWT148" s="76"/>
      <c r="WWU148" s="77"/>
      <c r="WWV148" s="78"/>
      <c r="WWW148" s="73"/>
      <c r="WWX148" s="73"/>
      <c r="WWY148" s="73"/>
      <c r="WWZ148" s="73"/>
      <c r="WXA148" s="74"/>
      <c r="WXB148" s="7"/>
      <c r="WXC148" s="7"/>
      <c r="WXD148" s="74"/>
      <c r="WXE148" s="74"/>
      <c r="WXF148" s="6"/>
      <c r="WXG148" s="6"/>
      <c r="WXH148" s="75"/>
      <c r="WXI148" s="73"/>
      <c r="WXJ148" s="76"/>
      <c r="WXK148" s="77"/>
      <c r="WXL148" s="78"/>
      <c r="WXM148" s="73"/>
      <c r="WXN148" s="73"/>
      <c r="WXO148" s="73"/>
      <c r="WXP148" s="73"/>
      <c r="WXQ148" s="74"/>
      <c r="WXR148" s="7"/>
      <c r="WXS148" s="7"/>
      <c r="WXT148" s="74"/>
      <c r="WXU148" s="74"/>
      <c r="WXV148" s="6"/>
      <c r="WXW148" s="6"/>
      <c r="WXX148" s="75"/>
      <c r="WXY148" s="73"/>
      <c r="WXZ148" s="76"/>
      <c r="WYA148" s="77"/>
      <c r="WYB148" s="78"/>
      <c r="WYC148" s="73"/>
      <c r="WYD148" s="73"/>
      <c r="WYE148" s="73"/>
      <c r="WYF148" s="73"/>
      <c r="WYG148" s="74"/>
      <c r="WYH148" s="7"/>
      <c r="WYI148" s="7"/>
      <c r="WYJ148" s="74"/>
      <c r="WYK148" s="74"/>
      <c r="WYL148" s="6"/>
      <c r="WYM148" s="6"/>
      <c r="WYN148" s="75"/>
      <c r="WYO148" s="73"/>
      <c r="WYP148" s="76"/>
      <c r="WYQ148" s="77"/>
      <c r="WYR148" s="78"/>
      <c r="WYS148" s="73"/>
      <c r="WYT148" s="73"/>
      <c r="WYU148" s="73"/>
      <c r="WYV148" s="73"/>
      <c r="WYW148" s="74"/>
      <c r="WYX148" s="7"/>
      <c r="WYY148" s="7"/>
      <c r="WYZ148" s="74"/>
      <c r="WZA148" s="74"/>
      <c r="WZB148" s="6"/>
      <c r="WZC148" s="6"/>
      <c r="WZD148" s="75"/>
      <c r="WZE148" s="73"/>
      <c r="WZF148" s="76"/>
      <c r="WZG148" s="77"/>
      <c r="WZH148" s="78"/>
      <c r="WZI148" s="73"/>
      <c r="WZJ148" s="73"/>
      <c r="WZK148" s="73"/>
      <c r="WZL148" s="73"/>
      <c r="WZM148" s="74"/>
      <c r="WZN148" s="7"/>
      <c r="WZO148" s="7"/>
      <c r="WZP148" s="74"/>
      <c r="WZQ148" s="74"/>
      <c r="WZR148" s="6"/>
      <c r="WZS148" s="6"/>
      <c r="WZT148" s="75"/>
      <c r="WZU148" s="73"/>
      <c r="WZV148" s="76"/>
      <c r="WZW148" s="77"/>
      <c r="WZX148" s="78"/>
      <c r="WZY148" s="73"/>
      <c r="WZZ148" s="73"/>
      <c r="XAA148" s="73"/>
      <c r="XAB148" s="73"/>
      <c r="XAC148" s="74"/>
      <c r="XAD148" s="7"/>
      <c r="XAE148" s="7"/>
      <c r="XAF148" s="74"/>
      <c r="XAG148" s="74"/>
      <c r="XAH148" s="6"/>
      <c r="XAI148" s="6"/>
      <c r="XAJ148" s="75"/>
      <c r="XAK148" s="73"/>
      <c r="XAL148" s="76"/>
      <c r="XAM148" s="77"/>
      <c r="XAN148" s="78"/>
      <c r="XAO148" s="73"/>
      <c r="XAP148" s="73"/>
      <c r="XAQ148" s="73"/>
      <c r="XAR148" s="73"/>
      <c r="XAS148" s="74"/>
      <c r="XAT148" s="7"/>
      <c r="XAU148" s="7"/>
      <c r="XAV148" s="74"/>
      <c r="XAW148" s="74"/>
      <c r="XAX148" s="6"/>
      <c r="XAY148" s="6"/>
      <c r="XAZ148" s="75"/>
      <c r="XBA148" s="73"/>
      <c r="XBB148" s="76"/>
      <c r="XBC148" s="77"/>
      <c r="XBD148" s="78"/>
      <c r="XBE148" s="73"/>
      <c r="XBF148" s="73"/>
      <c r="XBG148" s="73"/>
      <c r="XBH148" s="73"/>
      <c r="XBI148" s="74"/>
      <c r="XBJ148" s="7"/>
      <c r="XBK148" s="7"/>
      <c r="XBL148" s="74"/>
      <c r="XBM148" s="74"/>
      <c r="XBN148" s="6"/>
      <c r="XBO148" s="6"/>
      <c r="XBP148" s="75"/>
      <c r="XBQ148" s="73"/>
      <c r="XBR148" s="76"/>
      <c r="XBS148" s="77"/>
      <c r="XBT148" s="78"/>
      <c r="XBU148" s="73"/>
      <c r="XBV148" s="73"/>
      <c r="XBW148" s="73"/>
      <c r="XBX148" s="73"/>
      <c r="XBY148" s="74"/>
      <c r="XBZ148" s="7"/>
      <c r="XCA148" s="7"/>
      <c r="XCB148" s="74"/>
      <c r="XCC148" s="74"/>
      <c r="XCD148" s="6"/>
      <c r="XCE148" s="6"/>
      <c r="XCF148" s="75"/>
      <c r="XCG148" s="73"/>
      <c r="XCH148" s="76"/>
      <c r="XCI148" s="77"/>
      <c r="XCJ148" s="78"/>
      <c r="XCK148" s="73"/>
      <c r="XCL148" s="73"/>
      <c r="XCM148" s="73"/>
      <c r="XCN148" s="73"/>
      <c r="XCO148" s="74"/>
      <c r="XCP148" s="7"/>
      <c r="XCQ148" s="7"/>
      <c r="XCR148" s="74"/>
      <c r="XCS148" s="74"/>
      <c r="XCT148" s="6"/>
      <c r="XCU148" s="6"/>
      <c r="XCV148" s="75"/>
      <c r="XCW148" s="73"/>
      <c r="XCX148" s="76"/>
      <c r="XCY148" s="77"/>
      <c r="XCZ148" s="78"/>
      <c r="XDA148" s="73"/>
      <c r="XDB148" s="73"/>
      <c r="XDC148" s="73"/>
      <c r="XDD148" s="73"/>
      <c r="XDE148" s="74"/>
      <c r="XDF148" s="7"/>
      <c r="XDG148" s="7"/>
      <c r="XDH148" s="74"/>
      <c r="XDI148" s="74"/>
      <c r="XDJ148" s="6"/>
      <c r="XDK148" s="6"/>
      <c r="XDL148" s="75"/>
      <c r="XDM148" s="73"/>
      <c r="XDN148" s="76"/>
      <c r="XDO148" s="77"/>
      <c r="XDP148" s="78"/>
      <c r="XDQ148" s="73"/>
      <c r="XDR148" s="73"/>
      <c r="XDS148" s="73"/>
      <c r="XDT148" s="73"/>
      <c r="XDU148" s="74"/>
      <c r="XDV148" s="7"/>
      <c r="XDW148" s="7"/>
      <c r="XDX148" s="74"/>
      <c r="XDY148" s="74"/>
      <c r="XDZ148" s="6"/>
      <c r="XEA148" s="6"/>
      <c r="XEB148" s="75"/>
      <c r="XEC148" s="73"/>
      <c r="XED148" s="76"/>
      <c r="XEE148" s="77"/>
      <c r="XEF148" s="78"/>
      <c r="XEG148" s="73"/>
      <c r="XEH148" s="73"/>
      <c r="XEI148" s="73"/>
      <c r="XEJ148" s="73"/>
      <c r="XEK148" s="74"/>
      <c r="XEL148" s="7"/>
      <c r="XEM148" s="7"/>
      <c r="XEN148" s="74"/>
      <c r="XEO148" s="74"/>
      <c r="XEP148" s="6"/>
      <c r="XEQ148" s="6"/>
      <c r="XER148" s="75"/>
      <c r="XES148" s="73"/>
      <c r="XET148" s="76"/>
    </row>
    <row r="149" spans="1:16374" s="8" customFormat="1" ht="50.25" customHeight="1" x14ac:dyDescent="0.2">
      <c r="A149" s="90"/>
      <c r="B149" s="9">
        <v>80111701</v>
      </c>
      <c r="C149" s="39" t="s">
        <v>108032</v>
      </c>
      <c r="D149" s="11">
        <v>1</v>
      </c>
      <c r="E149" s="11">
        <v>2</v>
      </c>
      <c r="F149" s="11">
        <v>4</v>
      </c>
      <c r="G149" s="44">
        <v>1</v>
      </c>
      <c r="H149" s="44">
        <v>0</v>
      </c>
      <c r="I149" s="13">
        <v>16600000000</v>
      </c>
      <c r="J149" s="13">
        <v>16600000000</v>
      </c>
      <c r="K149" s="44">
        <v>0</v>
      </c>
      <c r="L149" s="44">
        <v>0</v>
      </c>
      <c r="M149" s="33" t="s">
        <v>107828</v>
      </c>
      <c r="N149" s="14" t="s">
        <v>15</v>
      </c>
      <c r="O149" s="31" t="s">
        <v>108033</v>
      </c>
      <c r="P149" s="11">
        <v>3102466420</v>
      </c>
      <c r="Q149" s="32" t="s">
        <v>108034</v>
      </c>
      <c r="R149" s="94"/>
      <c r="S149" s="94"/>
      <c r="T149" s="94"/>
      <c r="U149" s="94"/>
      <c r="V149" s="94"/>
      <c r="W149" s="94"/>
      <c r="X149" s="94"/>
      <c r="Y149" s="94"/>
      <c r="Z149" s="94"/>
      <c r="AA149" s="94"/>
      <c r="AB149" s="94"/>
      <c r="AC149" s="94"/>
      <c r="AD149" s="94"/>
      <c r="AE149" s="94"/>
      <c r="AF149" s="94"/>
      <c r="AG149" s="94"/>
      <c r="AH149" s="94"/>
      <c r="AI149" s="94"/>
      <c r="AJ149" s="94"/>
      <c r="AK149" s="94"/>
      <c r="AL149" s="94"/>
      <c r="AM149" s="94"/>
      <c r="AN149" s="94"/>
      <c r="AO149" s="94"/>
      <c r="AP149" s="94"/>
      <c r="AQ149" s="94"/>
      <c r="AR149" s="94"/>
      <c r="AS149" s="94"/>
      <c r="AT149" s="94"/>
      <c r="AU149" s="94"/>
      <c r="AV149" s="94"/>
      <c r="AW149" s="94"/>
      <c r="AX149" s="94"/>
      <c r="AY149" s="94"/>
      <c r="AZ149" s="94"/>
      <c r="BA149" s="94"/>
      <c r="BB149" s="94"/>
      <c r="BC149" s="94"/>
      <c r="BD149" s="94"/>
      <c r="BE149" s="94"/>
      <c r="BF149" s="94"/>
      <c r="BG149" s="94"/>
      <c r="BH149" s="94"/>
      <c r="BI149" s="94"/>
      <c r="BJ149" s="94"/>
      <c r="BK149" s="94"/>
      <c r="BL149" s="94"/>
      <c r="BM149" s="94"/>
      <c r="BN149" s="94"/>
      <c r="BO149" s="94"/>
      <c r="BP149" s="94"/>
      <c r="BQ149" s="94"/>
      <c r="BR149" s="94"/>
      <c r="BS149" s="94"/>
      <c r="BT149" s="94"/>
      <c r="BU149" s="94"/>
      <c r="BV149" s="94"/>
      <c r="BW149" s="94"/>
      <c r="BX149" s="94"/>
      <c r="BY149" s="94"/>
      <c r="BZ149" s="94"/>
      <c r="CA149" s="94"/>
      <c r="CB149" s="94"/>
      <c r="CC149" s="94"/>
      <c r="CD149" s="94"/>
      <c r="CE149" s="94"/>
      <c r="CF149" s="94"/>
      <c r="CG149" s="94"/>
      <c r="CH149" s="94"/>
      <c r="CI149" s="94"/>
      <c r="CJ149" s="94"/>
      <c r="CK149" s="94"/>
      <c r="CL149" s="94"/>
      <c r="CM149" s="94"/>
      <c r="CN149" s="94"/>
      <c r="CO149" s="94"/>
      <c r="CP149" s="94"/>
      <c r="CQ149" s="94"/>
      <c r="CR149" s="94"/>
      <c r="CS149" s="94"/>
      <c r="CT149" s="94"/>
      <c r="CU149" s="94"/>
      <c r="CV149" s="94"/>
      <c r="CW149" s="94"/>
      <c r="CX149" s="94"/>
      <c r="CY149" s="94"/>
      <c r="CZ149" s="94"/>
      <c r="DA149" s="94"/>
      <c r="DB149" s="94"/>
      <c r="DC149" s="94"/>
      <c r="DD149" s="94"/>
      <c r="DE149" s="94"/>
      <c r="DF149" s="94"/>
      <c r="DG149" s="94"/>
      <c r="DH149" s="94"/>
      <c r="DI149" s="94"/>
      <c r="DJ149" s="94"/>
      <c r="DK149" s="94"/>
      <c r="DL149" s="94"/>
      <c r="DM149" s="94"/>
      <c r="DN149" s="94"/>
      <c r="DO149" s="94"/>
      <c r="DP149" s="94"/>
      <c r="DQ149" s="94"/>
      <c r="DR149" s="94"/>
      <c r="DS149" s="94"/>
      <c r="DT149" s="94"/>
      <c r="DU149" s="94"/>
      <c r="DV149" s="94"/>
      <c r="DW149" s="94"/>
      <c r="DX149" s="94"/>
      <c r="DY149" s="94"/>
      <c r="DZ149" s="94"/>
      <c r="EA149" s="94"/>
      <c r="EB149" s="94"/>
      <c r="EC149" s="94"/>
      <c r="ED149" s="94"/>
      <c r="EE149" s="94"/>
      <c r="EF149" s="94"/>
      <c r="EG149" s="94"/>
      <c r="EH149" s="94"/>
      <c r="EI149" s="94"/>
      <c r="EJ149" s="94"/>
      <c r="EK149" s="94"/>
      <c r="EL149" s="94"/>
      <c r="EM149" s="94"/>
      <c r="EN149" s="94"/>
      <c r="EO149" s="94"/>
      <c r="EP149" s="94"/>
      <c r="EQ149" s="94"/>
      <c r="ER149" s="94"/>
      <c r="ES149" s="94"/>
      <c r="ET149" s="94"/>
      <c r="EU149" s="94"/>
      <c r="EV149" s="94"/>
      <c r="EW149" s="94"/>
      <c r="EX149" s="94"/>
      <c r="EY149" s="94"/>
      <c r="EZ149" s="94"/>
      <c r="FA149" s="94"/>
      <c r="FB149" s="94"/>
      <c r="FC149" s="94"/>
      <c r="FD149" s="94"/>
      <c r="FE149" s="94"/>
      <c r="FF149" s="94"/>
      <c r="FG149" s="94"/>
      <c r="FH149" s="94"/>
      <c r="FI149" s="94"/>
      <c r="FJ149" s="94"/>
      <c r="FK149" s="94"/>
      <c r="FL149" s="94"/>
      <c r="FM149" s="94"/>
      <c r="FN149" s="94"/>
      <c r="FO149" s="94"/>
      <c r="FP149" s="94"/>
      <c r="FQ149" s="94"/>
      <c r="FR149" s="94"/>
      <c r="FS149" s="94"/>
      <c r="FT149" s="94"/>
      <c r="FU149" s="94"/>
      <c r="FV149" s="94"/>
      <c r="FW149" s="94"/>
      <c r="FX149" s="94"/>
      <c r="FY149" s="94"/>
      <c r="FZ149" s="94"/>
      <c r="GA149" s="94"/>
      <c r="GB149" s="94"/>
      <c r="GC149" s="94"/>
      <c r="GD149" s="94"/>
      <c r="GE149" s="94"/>
      <c r="GF149" s="94"/>
      <c r="GG149" s="94"/>
      <c r="GH149" s="94"/>
      <c r="GI149" s="94"/>
      <c r="GJ149" s="94"/>
      <c r="GK149" s="94"/>
      <c r="GL149" s="94"/>
      <c r="GM149" s="94"/>
      <c r="GN149" s="94"/>
      <c r="GO149" s="94"/>
      <c r="GP149" s="94"/>
      <c r="GQ149" s="94"/>
      <c r="GR149" s="94"/>
      <c r="GS149" s="94"/>
      <c r="GT149" s="94"/>
      <c r="GU149" s="94"/>
      <c r="GV149" s="94"/>
      <c r="GW149" s="94"/>
      <c r="GX149" s="94"/>
      <c r="GY149" s="94"/>
      <c r="GZ149" s="94"/>
      <c r="HA149" s="94"/>
      <c r="HB149" s="94"/>
      <c r="HC149" s="94"/>
      <c r="HD149" s="94"/>
      <c r="HE149" s="94"/>
      <c r="HF149" s="94"/>
      <c r="HG149" s="94"/>
      <c r="HH149" s="94"/>
      <c r="HI149" s="94"/>
      <c r="HJ149" s="94"/>
      <c r="HK149" s="94"/>
      <c r="HL149" s="94"/>
      <c r="HM149" s="94"/>
      <c r="HN149" s="94"/>
      <c r="HO149" s="94"/>
      <c r="HP149" s="94"/>
      <c r="HQ149" s="94"/>
      <c r="HR149" s="94"/>
      <c r="HS149" s="94"/>
      <c r="HT149" s="94"/>
      <c r="HU149" s="94"/>
      <c r="HV149" s="94"/>
      <c r="HW149" s="94"/>
      <c r="HX149" s="94"/>
      <c r="HY149" s="94"/>
      <c r="HZ149" s="94"/>
      <c r="IA149" s="94"/>
      <c r="IB149" s="94"/>
      <c r="IC149" s="94"/>
      <c r="ID149" s="94"/>
      <c r="IE149" s="94"/>
      <c r="IF149" s="94"/>
      <c r="IG149" s="94"/>
      <c r="IH149" s="94"/>
      <c r="II149" s="94"/>
      <c r="IJ149" s="94"/>
      <c r="IK149" s="94"/>
      <c r="IL149" s="94"/>
      <c r="IM149" s="94"/>
      <c r="IN149" s="94"/>
      <c r="IO149" s="94"/>
      <c r="IP149" s="94"/>
      <c r="IQ149" s="94"/>
      <c r="IR149" s="94"/>
      <c r="IS149" s="94"/>
      <c r="IT149" s="94"/>
      <c r="IU149" s="94"/>
      <c r="IV149" s="94"/>
      <c r="IW149" s="94"/>
      <c r="IX149" s="94"/>
      <c r="IY149" s="94"/>
      <c r="IZ149" s="94"/>
      <c r="JA149" s="94"/>
      <c r="JB149" s="94"/>
      <c r="JC149" s="94"/>
      <c r="JD149" s="94"/>
      <c r="JE149" s="94"/>
      <c r="JF149" s="94"/>
      <c r="JG149" s="94"/>
      <c r="JH149" s="94"/>
      <c r="JI149" s="94"/>
      <c r="JJ149" s="94"/>
      <c r="JK149" s="94"/>
      <c r="JL149" s="94"/>
      <c r="JM149" s="94"/>
      <c r="JN149" s="94"/>
      <c r="JO149" s="94"/>
      <c r="JP149" s="94"/>
      <c r="JQ149" s="94"/>
      <c r="JR149" s="94"/>
      <c r="JS149" s="94"/>
      <c r="JT149" s="94"/>
      <c r="JU149" s="94"/>
      <c r="JV149" s="94"/>
      <c r="JW149" s="94"/>
      <c r="JX149" s="94"/>
      <c r="JY149" s="94"/>
      <c r="JZ149" s="94"/>
      <c r="KA149" s="94"/>
      <c r="KB149" s="94"/>
      <c r="KC149" s="94"/>
      <c r="KD149" s="94"/>
      <c r="KE149" s="94"/>
      <c r="KF149" s="94"/>
      <c r="KG149" s="94"/>
      <c r="KH149" s="94"/>
      <c r="KI149" s="94"/>
      <c r="KJ149" s="94"/>
      <c r="KK149" s="94"/>
      <c r="KL149" s="94"/>
      <c r="KM149" s="94"/>
      <c r="KN149" s="94"/>
      <c r="KO149" s="94"/>
      <c r="KP149" s="94"/>
      <c r="KQ149" s="94"/>
      <c r="KR149" s="94"/>
      <c r="KS149" s="94"/>
      <c r="KT149" s="94"/>
      <c r="KU149" s="94"/>
      <c r="KV149" s="94"/>
      <c r="KW149" s="94"/>
      <c r="KX149" s="94"/>
      <c r="KY149" s="94"/>
      <c r="KZ149" s="94"/>
      <c r="LA149" s="94"/>
      <c r="LB149" s="94"/>
      <c r="LC149" s="94"/>
      <c r="LD149" s="94"/>
      <c r="LE149" s="94"/>
      <c r="LF149" s="94"/>
      <c r="LG149" s="94"/>
      <c r="LH149" s="94"/>
      <c r="LI149" s="94"/>
      <c r="LJ149" s="94"/>
      <c r="LK149" s="94"/>
      <c r="LL149" s="94"/>
      <c r="LM149" s="94"/>
      <c r="LN149" s="94"/>
      <c r="LO149" s="94"/>
      <c r="LP149" s="94"/>
      <c r="LQ149" s="94"/>
      <c r="LR149" s="94"/>
      <c r="LS149" s="94"/>
      <c r="LT149" s="94"/>
      <c r="LU149" s="94"/>
      <c r="LV149" s="94"/>
      <c r="LW149" s="94"/>
      <c r="LX149" s="94"/>
      <c r="LY149" s="94"/>
      <c r="LZ149" s="94"/>
      <c r="MA149" s="94"/>
      <c r="MB149" s="94"/>
      <c r="MC149" s="94"/>
      <c r="MD149" s="94"/>
      <c r="ME149" s="94"/>
      <c r="MF149" s="94"/>
      <c r="MG149" s="94"/>
      <c r="MH149" s="94"/>
      <c r="MI149" s="94"/>
      <c r="MJ149" s="94"/>
      <c r="MK149" s="94"/>
      <c r="ML149" s="94"/>
      <c r="MM149" s="94"/>
      <c r="MN149" s="94"/>
      <c r="MO149" s="94"/>
      <c r="MP149" s="94"/>
      <c r="MQ149" s="94"/>
      <c r="MR149" s="94"/>
      <c r="MS149" s="94"/>
      <c r="MT149" s="94"/>
      <c r="MU149" s="94"/>
      <c r="MV149" s="94"/>
      <c r="MW149" s="94"/>
      <c r="MX149" s="94"/>
      <c r="MY149" s="94"/>
      <c r="MZ149" s="94"/>
      <c r="NA149" s="94"/>
      <c r="NB149" s="94"/>
      <c r="NC149" s="94"/>
      <c r="ND149" s="94"/>
      <c r="NE149" s="94"/>
      <c r="NF149" s="94"/>
      <c r="NG149" s="94"/>
      <c r="NH149" s="94"/>
      <c r="NI149" s="94"/>
      <c r="NJ149" s="94"/>
      <c r="NK149" s="94"/>
      <c r="NL149" s="94"/>
      <c r="NM149" s="94"/>
      <c r="NN149" s="94"/>
      <c r="NO149" s="94"/>
      <c r="NP149" s="94"/>
      <c r="NQ149" s="94"/>
      <c r="NR149" s="94"/>
      <c r="NS149" s="94"/>
      <c r="NT149" s="94"/>
      <c r="NU149" s="94"/>
      <c r="NV149" s="94"/>
      <c r="NW149" s="94"/>
      <c r="NX149" s="94"/>
      <c r="NY149" s="94"/>
      <c r="NZ149" s="94"/>
      <c r="OA149" s="94"/>
      <c r="OB149" s="94"/>
      <c r="OC149" s="94"/>
      <c r="OD149" s="94"/>
      <c r="OE149" s="94"/>
      <c r="OF149" s="94"/>
      <c r="OG149" s="94"/>
      <c r="OH149" s="94"/>
      <c r="OI149" s="94"/>
      <c r="OJ149" s="94"/>
      <c r="OK149" s="94"/>
      <c r="OL149" s="94"/>
      <c r="OM149" s="94"/>
      <c r="ON149" s="94"/>
      <c r="OO149" s="94"/>
      <c r="OP149" s="94"/>
      <c r="OQ149" s="94"/>
      <c r="OR149" s="94"/>
      <c r="OS149" s="94"/>
      <c r="OT149" s="94"/>
      <c r="OU149" s="94"/>
      <c r="OV149" s="94"/>
      <c r="OW149" s="94"/>
      <c r="OX149" s="94"/>
      <c r="OY149" s="94"/>
      <c r="OZ149" s="94"/>
      <c r="PA149" s="94"/>
      <c r="PB149" s="94"/>
      <c r="PC149" s="94"/>
      <c r="PD149" s="94"/>
      <c r="PE149" s="94"/>
      <c r="PF149" s="94"/>
      <c r="PG149" s="94"/>
      <c r="PH149" s="94"/>
      <c r="PI149" s="94"/>
      <c r="PJ149" s="94"/>
      <c r="PK149" s="94"/>
      <c r="PL149" s="94"/>
      <c r="PM149" s="94"/>
      <c r="PN149" s="94"/>
      <c r="PO149" s="94"/>
      <c r="PP149" s="94"/>
      <c r="PQ149" s="94"/>
      <c r="PR149" s="94"/>
      <c r="PS149" s="94"/>
      <c r="PT149" s="94"/>
      <c r="PU149" s="94"/>
      <c r="PV149" s="94"/>
      <c r="PW149" s="94"/>
      <c r="PX149" s="94"/>
      <c r="PY149" s="94"/>
      <c r="PZ149" s="94"/>
      <c r="QA149" s="94"/>
      <c r="QB149" s="94"/>
      <c r="QC149" s="94"/>
      <c r="QD149" s="94"/>
      <c r="QE149" s="94"/>
      <c r="QF149" s="94"/>
      <c r="QG149" s="94"/>
      <c r="QH149" s="94"/>
      <c r="QI149" s="94"/>
      <c r="QJ149" s="94"/>
      <c r="QK149" s="94"/>
      <c r="QL149" s="94"/>
      <c r="QM149" s="94"/>
      <c r="QN149" s="94"/>
      <c r="QO149" s="94"/>
      <c r="QP149" s="94"/>
      <c r="QQ149" s="94"/>
      <c r="QR149" s="94"/>
      <c r="QS149" s="94"/>
      <c r="QT149" s="94"/>
      <c r="QU149" s="94"/>
      <c r="QV149" s="94"/>
      <c r="QW149" s="94"/>
      <c r="QX149" s="94"/>
      <c r="QY149" s="94"/>
      <c r="QZ149" s="94"/>
      <c r="RA149" s="94"/>
      <c r="RB149" s="94"/>
      <c r="RC149" s="94"/>
      <c r="RD149" s="94"/>
      <c r="RE149" s="94"/>
      <c r="RF149" s="94"/>
      <c r="RG149" s="94"/>
      <c r="RH149" s="94"/>
      <c r="RI149" s="94"/>
      <c r="RJ149" s="94"/>
      <c r="RK149" s="94"/>
      <c r="RL149" s="94"/>
      <c r="RM149" s="94"/>
      <c r="RN149" s="94"/>
      <c r="RO149" s="94"/>
      <c r="RP149" s="94"/>
      <c r="RQ149" s="94"/>
      <c r="RR149" s="94"/>
      <c r="RS149" s="94"/>
      <c r="RT149" s="94"/>
      <c r="RU149" s="94"/>
      <c r="RV149" s="94"/>
      <c r="RW149" s="94"/>
      <c r="RX149" s="94"/>
      <c r="RY149" s="94"/>
      <c r="RZ149" s="94"/>
      <c r="SA149" s="94"/>
      <c r="SB149" s="94"/>
      <c r="SC149" s="94"/>
      <c r="SD149" s="94"/>
      <c r="SE149" s="94"/>
      <c r="SF149" s="94"/>
      <c r="SG149" s="94"/>
      <c r="SH149" s="94"/>
      <c r="SI149" s="94"/>
      <c r="SJ149" s="94"/>
      <c r="SK149" s="94"/>
      <c r="SL149" s="94"/>
      <c r="SM149" s="94"/>
      <c r="SN149" s="94"/>
      <c r="SO149" s="94"/>
      <c r="SP149" s="94"/>
      <c r="SQ149" s="94"/>
      <c r="SR149" s="94"/>
      <c r="SS149" s="94"/>
      <c r="ST149" s="94"/>
      <c r="SU149" s="94"/>
      <c r="SV149" s="94"/>
      <c r="SW149" s="94"/>
      <c r="SX149" s="94"/>
      <c r="SY149" s="94"/>
      <c r="SZ149" s="94"/>
      <c r="TA149" s="94"/>
      <c r="TB149" s="94"/>
      <c r="TC149" s="94"/>
      <c r="TD149" s="94"/>
      <c r="TE149" s="94"/>
      <c r="TF149" s="94"/>
      <c r="TG149" s="94"/>
      <c r="TH149" s="94"/>
      <c r="TI149" s="94"/>
      <c r="TJ149" s="94"/>
      <c r="TK149" s="94"/>
      <c r="TL149" s="94"/>
      <c r="TM149" s="94"/>
      <c r="TN149" s="94"/>
      <c r="TO149" s="94"/>
      <c r="TP149" s="94"/>
      <c r="TQ149" s="94"/>
      <c r="TR149" s="94"/>
      <c r="TS149" s="94"/>
      <c r="TT149" s="94"/>
      <c r="TU149" s="94"/>
      <c r="TV149" s="94"/>
      <c r="TW149" s="94"/>
      <c r="TX149" s="94"/>
      <c r="TY149" s="94"/>
      <c r="TZ149" s="94"/>
      <c r="UA149" s="94"/>
      <c r="UB149" s="94"/>
      <c r="UC149" s="94"/>
      <c r="UD149" s="94"/>
      <c r="UE149" s="94"/>
      <c r="UF149" s="94"/>
      <c r="UG149" s="94"/>
      <c r="UH149" s="94"/>
      <c r="UI149" s="94"/>
      <c r="UJ149" s="94"/>
      <c r="UK149" s="94"/>
      <c r="UL149" s="94"/>
      <c r="UM149" s="94"/>
      <c r="UN149" s="94"/>
      <c r="UO149" s="94"/>
      <c r="UP149" s="94"/>
      <c r="UQ149" s="94"/>
      <c r="UR149" s="94"/>
      <c r="US149" s="94"/>
      <c r="UT149" s="94"/>
      <c r="UU149" s="94"/>
      <c r="UV149" s="94"/>
      <c r="UW149" s="94"/>
      <c r="UX149" s="94"/>
      <c r="UY149" s="94"/>
      <c r="UZ149" s="94"/>
      <c r="VA149" s="94"/>
      <c r="VB149" s="94"/>
      <c r="VC149" s="94"/>
      <c r="VD149" s="94"/>
      <c r="VE149" s="94"/>
      <c r="VF149" s="94"/>
      <c r="VG149" s="94"/>
      <c r="VH149" s="94"/>
      <c r="VI149" s="94"/>
      <c r="VJ149" s="94"/>
      <c r="VK149" s="94"/>
      <c r="VL149" s="94"/>
      <c r="VM149" s="94"/>
      <c r="VN149" s="94"/>
      <c r="VO149" s="94"/>
      <c r="VP149" s="94"/>
      <c r="VQ149" s="94"/>
      <c r="VR149" s="94"/>
      <c r="VS149" s="94"/>
      <c r="VT149" s="94"/>
      <c r="VU149" s="94"/>
      <c r="VV149" s="94"/>
      <c r="VW149" s="94"/>
      <c r="VX149" s="94"/>
      <c r="VY149" s="94"/>
      <c r="VZ149" s="94"/>
      <c r="WA149" s="94"/>
      <c r="WB149" s="94"/>
      <c r="WC149" s="94"/>
      <c r="WD149" s="94"/>
      <c r="WE149" s="94"/>
      <c r="WF149" s="94"/>
      <c r="WG149" s="94"/>
      <c r="WH149" s="94"/>
      <c r="WI149" s="94"/>
      <c r="WJ149" s="94"/>
      <c r="WK149" s="94"/>
      <c r="WL149" s="94"/>
      <c r="WM149" s="94"/>
      <c r="WN149" s="94"/>
      <c r="WO149" s="94"/>
      <c r="WP149" s="94"/>
      <c r="WQ149" s="94"/>
      <c r="WR149" s="94"/>
      <c r="WS149" s="94"/>
      <c r="WT149" s="94"/>
      <c r="WU149" s="94"/>
      <c r="WV149" s="94"/>
      <c r="WW149" s="94"/>
      <c r="WX149" s="94"/>
      <c r="WY149" s="94"/>
      <c r="WZ149" s="94"/>
      <c r="XA149" s="94"/>
      <c r="XB149" s="94"/>
      <c r="XC149" s="94"/>
      <c r="XD149" s="94"/>
      <c r="XE149" s="94"/>
      <c r="XF149" s="94"/>
      <c r="XG149" s="94"/>
      <c r="XH149" s="94"/>
      <c r="XI149" s="94"/>
      <c r="XJ149" s="94"/>
      <c r="XK149" s="94"/>
      <c r="XL149" s="94"/>
      <c r="XM149" s="94"/>
      <c r="XN149" s="94"/>
      <c r="XO149" s="94"/>
      <c r="XP149" s="94"/>
      <c r="XQ149" s="94"/>
      <c r="XR149" s="94"/>
      <c r="XS149" s="94"/>
      <c r="XT149" s="94"/>
      <c r="XU149" s="94"/>
      <c r="XV149" s="94"/>
      <c r="XW149" s="94"/>
      <c r="XX149" s="94"/>
      <c r="XY149" s="94"/>
      <c r="XZ149" s="94"/>
      <c r="YA149" s="94"/>
      <c r="YB149" s="94"/>
      <c r="YC149" s="94"/>
      <c r="YD149" s="94"/>
      <c r="YE149" s="94"/>
      <c r="YF149" s="94"/>
      <c r="YG149" s="94"/>
      <c r="YH149" s="94"/>
      <c r="YI149" s="94"/>
      <c r="YJ149" s="94"/>
      <c r="YK149" s="94"/>
      <c r="YL149" s="94"/>
      <c r="YM149" s="94"/>
      <c r="YN149" s="94"/>
      <c r="YO149" s="94"/>
      <c r="YP149" s="94"/>
      <c r="YQ149" s="94"/>
      <c r="YR149" s="94"/>
      <c r="YS149" s="94"/>
      <c r="YT149" s="94"/>
      <c r="YU149" s="94"/>
      <c r="YV149" s="94"/>
      <c r="YW149" s="94"/>
      <c r="YX149" s="94"/>
      <c r="YY149" s="94"/>
      <c r="YZ149" s="94"/>
      <c r="ZA149" s="94"/>
      <c r="ZB149" s="94"/>
      <c r="ZC149" s="94"/>
      <c r="ZD149" s="94"/>
      <c r="ZE149" s="94"/>
      <c r="ZF149" s="94"/>
      <c r="ZG149" s="94"/>
      <c r="ZH149" s="94"/>
      <c r="ZI149" s="94"/>
      <c r="ZJ149" s="94"/>
      <c r="ZK149" s="94"/>
      <c r="ZL149" s="94"/>
      <c r="ZM149" s="94"/>
      <c r="ZN149" s="94"/>
      <c r="ZO149" s="94"/>
      <c r="ZP149" s="94"/>
      <c r="ZQ149" s="94"/>
      <c r="ZR149" s="94"/>
      <c r="ZS149" s="94"/>
      <c r="ZT149" s="94"/>
      <c r="ZU149" s="94"/>
      <c r="ZV149" s="94"/>
      <c r="ZW149" s="94"/>
      <c r="ZX149" s="94"/>
      <c r="ZY149" s="94"/>
      <c r="ZZ149" s="94"/>
      <c r="AAA149" s="94"/>
      <c r="AAB149" s="94"/>
      <c r="AAC149" s="94"/>
      <c r="AAD149" s="94"/>
      <c r="AAE149" s="94"/>
      <c r="AAF149" s="94"/>
      <c r="AAG149" s="94"/>
      <c r="AAH149" s="94"/>
      <c r="AAI149" s="94"/>
      <c r="AAJ149" s="94"/>
      <c r="AAK149" s="94"/>
      <c r="AAL149" s="94"/>
      <c r="AAM149" s="94"/>
      <c r="AAN149" s="94"/>
      <c r="AAO149" s="94"/>
      <c r="AAP149" s="94"/>
      <c r="AAQ149" s="94"/>
      <c r="AAR149" s="94"/>
      <c r="AAS149" s="94"/>
      <c r="AAT149" s="94"/>
      <c r="AAU149" s="94"/>
      <c r="AAV149" s="94"/>
      <c r="AAW149" s="94"/>
      <c r="AAX149" s="94"/>
      <c r="AAY149" s="94"/>
      <c r="AAZ149" s="94"/>
      <c r="ABA149" s="94"/>
      <c r="ABB149" s="94"/>
      <c r="ABC149" s="94"/>
      <c r="ABD149" s="94"/>
      <c r="ABE149" s="94"/>
      <c r="ABF149" s="94"/>
      <c r="ABG149" s="94"/>
      <c r="ABH149" s="94"/>
      <c r="ABI149" s="94"/>
      <c r="ABJ149" s="94"/>
      <c r="ABK149" s="94"/>
      <c r="ABL149" s="94"/>
      <c r="ABM149" s="94"/>
      <c r="ABN149" s="94"/>
      <c r="ABO149" s="94"/>
      <c r="ABP149" s="94"/>
      <c r="ABQ149" s="94"/>
      <c r="ABR149" s="94"/>
      <c r="ABS149" s="94"/>
      <c r="ABT149" s="94"/>
      <c r="ABU149" s="94"/>
      <c r="ABV149" s="94"/>
      <c r="ABW149" s="94"/>
      <c r="ABX149" s="94"/>
      <c r="ABY149" s="94"/>
      <c r="ABZ149" s="94"/>
      <c r="ACA149" s="94"/>
      <c r="ACB149" s="94"/>
      <c r="ACC149" s="94"/>
      <c r="ACD149" s="94"/>
      <c r="ACE149" s="94"/>
      <c r="ACF149" s="94"/>
      <c r="ACG149" s="94"/>
      <c r="ACH149" s="94"/>
      <c r="ACI149" s="94"/>
      <c r="ACJ149" s="94"/>
      <c r="ACK149" s="94"/>
      <c r="ACL149" s="94"/>
      <c r="ACM149" s="94"/>
      <c r="ACN149" s="94"/>
      <c r="ACO149" s="94"/>
      <c r="ACP149" s="94"/>
      <c r="ACQ149" s="94"/>
      <c r="ACR149" s="94"/>
      <c r="ACS149" s="94"/>
      <c r="ACT149" s="94"/>
      <c r="ACU149" s="94"/>
      <c r="ACV149" s="94"/>
      <c r="ACW149" s="94"/>
      <c r="ACX149" s="94"/>
      <c r="ACY149" s="94"/>
      <c r="ACZ149" s="94"/>
      <c r="ADA149" s="94"/>
      <c r="ADB149" s="94"/>
      <c r="ADC149" s="94"/>
      <c r="ADD149" s="94"/>
      <c r="ADE149" s="94"/>
      <c r="ADF149" s="94"/>
      <c r="ADG149" s="94"/>
      <c r="ADH149" s="94"/>
      <c r="ADI149" s="94"/>
      <c r="ADJ149" s="94"/>
      <c r="ADK149" s="94"/>
      <c r="ADL149" s="94"/>
      <c r="ADM149" s="94"/>
      <c r="ADN149" s="94"/>
      <c r="ADO149" s="94"/>
      <c r="ADP149" s="94"/>
      <c r="ADQ149" s="94"/>
      <c r="ADR149" s="94"/>
      <c r="ADS149" s="94"/>
      <c r="ADT149" s="94"/>
      <c r="ADU149" s="94"/>
      <c r="ADV149" s="94"/>
      <c r="ADW149" s="94"/>
      <c r="ADX149" s="94"/>
      <c r="ADY149" s="94"/>
      <c r="ADZ149" s="94"/>
      <c r="AEA149" s="94"/>
      <c r="AEB149" s="94"/>
      <c r="AEC149" s="94"/>
      <c r="AED149" s="94"/>
      <c r="AEE149" s="94"/>
      <c r="AEF149" s="94"/>
      <c r="AEG149" s="94"/>
      <c r="AEH149" s="94"/>
      <c r="AEI149" s="94"/>
      <c r="AEJ149" s="94"/>
      <c r="AEK149" s="94"/>
      <c r="AEL149" s="94"/>
      <c r="AEM149" s="94"/>
      <c r="AEN149" s="94"/>
      <c r="AEO149" s="94"/>
      <c r="AEP149" s="94"/>
      <c r="AEQ149" s="94"/>
      <c r="AER149" s="94"/>
      <c r="AES149" s="94"/>
      <c r="AET149" s="94"/>
      <c r="AEU149" s="94"/>
      <c r="AEV149" s="94"/>
      <c r="AEW149" s="94"/>
      <c r="AEX149" s="94"/>
      <c r="AEY149" s="94"/>
      <c r="AEZ149" s="94"/>
      <c r="AFA149" s="94"/>
      <c r="AFB149" s="94"/>
      <c r="AFC149" s="94"/>
      <c r="AFD149" s="94"/>
      <c r="AFE149" s="94"/>
      <c r="AFF149" s="94"/>
      <c r="AFG149" s="94"/>
      <c r="AFH149" s="94"/>
      <c r="AFI149" s="94"/>
      <c r="AFJ149" s="94"/>
      <c r="AFK149" s="94"/>
      <c r="AFL149" s="94"/>
      <c r="AFM149" s="94"/>
      <c r="AFN149" s="94"/>
      <c r="AFO149" s="94"/>
      <c r="AFP149" s="94"/>
      <c r="AFQ149" s="94"/>
      <c r="AFR149" s="94"/>
      <c r="AFS149" s="94"/>
      <c r="AFT149" s="94"/>
      <c r="AFU149" s="94"/>
      <c r="AFV149" s="94"/>
      <c r="AFW149" s="94"/>
      <c r="AFX149" s="94"/>
      <c r="AFY149" s="94"/>
      <c r="AFZ149" s="94"/>
      <c r="AGA149" s="94"/>
      <c r="AGB149" s="94"/>
      <c r="AGC149" s="94"/>
      <c r="AGD149" s="94"/>
      <c r="AGE149" s="94"/>
      <c r="AGF149" s="94"/>
      <c r="AGG149" s="94"/>
      <c r="AGH149" s="94"/>
      <c r="AGI149" s="94"/>
      <c r="AGJ149" s="94"/>
      <c r="AGK149" s="94"/>
      <c r="AGL149" s="94"/>
      <c r="AGM149" s="94"/>
      <c r="AGN149" s="94"/>
      <c r="AGO149" s="94"/>
      <c r="AGP149" s="94"/>
      <c r="AGQ149" s="94"/>
      <c r="AGR149" s="94"/>
      <c r="AGS149" s="94"/>
      <c r="AGT149" s="94"/>
      <c r="AGU149" s="94"/>
      <c r="AGV149" s="94"/>
      <c r="AGW149" s="94"/>
      <c r="AGX149" s="94"/>
      <c r="AGY149" s="94"/>
      <c r="AGZ149" s="94"/>
      <c r="AHA149" s="94"/>
      <c r="AHB149" s="94"/>
      <c r="AHC149" s="94"/>
      <c r="AHD149" s="94"/>
      <c r="AHE149" s="94"/>
      <c r="AHF149" s="94"/>
      <c r="AHG149" s="94"/>
      <c r="AHH149" s="94"/>
      <c r="AHI149" s="94"/>
      <c r="AHJ149" s="94"/>
      <c r="AHK149" s="94"/>
      <c r="AHL149" s="94"/>
      <c r="AHM149" s="94"/>
      <c r="AHN149" s="94"/>
      <c r="AHO149" s="94"/>
      <c r="AHP149" s="94"/>
      <c r="AHQ149" s="94"/>
      <c r="AHR149" s="94"/>
      <c r="AHS149" s="94"/>
      <c r="AHT149" s="94"/>
      <c r="AHU149" s="94"/>
      <c r="AHV149" s="94"/>
      <c r="AHW149" s="94"/>
      <c r="AHX149" s="94"/>
      <c r="AHY149" s="94"/>
      <c r="AHZ149" s="94"/>
      <c r="AIA149" s="94"/>
      <c r="AIB149" s="94"/>
      <c r="AIC149" s="94"/>
      <c r="AID149" s="94"/>
      <c r="AIE149" s="94"/>
      <c r="AIF149" s="94"/>
      <c r="AIG149" s="94"/>
      <c r="AIH149" s="94"/>
      <c r="AII149" s="94"/>
      <c r="AIJ149" s="94"/>
      <c r="AIK149" s="94"/>
      <c r="AIL149" s="94"/>
      <c r="AIM149" s="94"/>
      <c r="AIN149" s="94"/>
      <c r="AIO149" s="94"/>
      <c r="AIP149" s="94"/>
      <c r="AIQ149" s="94"/>
      <c r="AIR149" s="94"/>
      <c r="AIS149" s="94"/>
      <c r="AIT149" s="94"/>
      <c r="AIU149" s="94"/>
      <c r="AIV149" s="94"/>
      <c r="AIW149" s="94"/>
      <c r="AIX149" s="94"/>
      <c r="AIY149" s="94"/>
      <c r="AIZ149" s="94"/>
      <c r="AJA149" s="94"/>
      <c r="AJB149" s="94"/>
      <c r="AJC149" s="94"/>
      <c r="AJD149" s="94"/>
      <c r="AJE149" s="94"/>
      <c r="AJF149" s="94"/>
      <c r="AJG149" s="94"/>
      <c r="AJH149" s="94"/>
      <c r="AJI149" s="94"/>
      <c r="AJJ149" s="94"/>
      <c r="AJK149" s="94"/>
      <c r="AJL149" s="94"/>
      <c r="AJM149" s="94"/>
      <c r="AJN149" s="94"/>
      <c r="AJO149" s="94"/>
      <c r="AJP149" s="94"/>
      <c r="AJQ149" s="94"/>
      <c r="AJR149" s="94"/>
      <c r="AJS149" s="94"/>
      <c r="AJT149" s="94"/>
      <c r="AJU149" s="94"/>
      <c r="AJV149" s="94"/>
      <c r="AJW149" s="94"/>
      <c r="AJX149" s="94"/>
      <c r="AJY149" s="94"/>
      <c r="AJZ149" s="94"/>
      <c r="AKA149" s="94"/>
      <c r="AKB149" s="94"/>
      <c r="AKC149" s="94"/>
      <c r="AKD149" s="94"/>
      <c r="AKE149" s="94"/>
      <c r="AKF149" s="94"/>
      <c r="AKG149" s="94"/>
      <c r="AKH149" s="94"/>
      <c r="AKI149" s="94"/>
      <c r="AKJ149" s="94"/>
      <c r="AKK149" s="94"/>
      <c r="AKL149" s="94"/>
      <c r="AKM149" s="94"/>
      <c r="AKN149" s="94"/>
      <c r="AKO149" s="94"/>
      <c r="AKP149" s="94"/>
      <c r="AKQ149" s="94"/>
      <c r="AKR149" s="94"/>
      <c r="AKS149" s="94"/>
      <c r="AKT149" s="94"/>
      <c r="AKU149" s="94"/>
      <c r="AKV149" s="94"/>
      <c r="AKW149" s="94"/>
      <c r="AKX149" s="94"/>
      <c r="AKY149" s="94"/>
      <c r="AKZ149" s="94"/>
      <c r="ALA149" s="94"/>
      <c r="ALB149" s="94"/>
      <c r="ALC149" s="94"/>
      <c r="ALD149" s="94"/>
      <c r="ALE149" s="94"/>
      <c r="ALF149" s="94"/>
      <c r="ALG149" s="94"/>
      <c r="ALH149" s="94"/>
      <c r="ALI149" s="94"/>
      <c r="ALJ149" s="94"/>
      <c r="ALK149" s="94"/>
      <c r="ALL149" s="94"/>
      <c r="ALM149" s="94"/>
      <c r="ALN149" s="94"/>
      <c r="ALO149" s="94"/>
      <c r="ALP149" s="94"/>
      <c r="ALQ149" s="94"/>
      <c r="ALR149" s="94"/>
      <c r="ALS149" s="94"/>
      <c r="ALT149" s="94"/>
      <c r="ALU149" s="94"/>
      <c r="ALV149" s="94"/>
      <c r="ALW149" s="94"/>
      <c r="ALX149" s="94"/>
      <c r="ALY149" s="94"/>
      <c r="ALZ149" s="94"/>
      <c r="AMA149" s="94"/>
      <c r="AMB149" s="94"/>
      <c r="AMC149" s="94"/>
      <c r="AMD149" s="94"/>
      <c r="AME149" s="94"/>
      <c r="AMF149" s="94"/>
      <c r="AMG149" s="94"/>
      <c r="AMH149" s="94"/>
      <c r="AMI149" s="94"/>
      <c r="AMJ149" s="94"/>
      <c r="AMK149" s="94"/>
      <c r="AML149" s="94"/>
      <c r="AMM149" s="94"/>
      <c r="AMN149" s="94"/>
      <c r="AMO149" s="94"/>
      <c r="AMP149" s="94"/>
      <c r="AMQ149" s="94"/>
      <c r="AMR149" s="94"/>
      <c r="AMS149" s="94"/>
      <c r="AMT149" s="94"/>
      <c r="AMU149" s="94"/>
      <c r="AMV149" s="94"/>
      <c r="AMW149" s="94"/>
      <c r="AMX149" s="94"/>
      <c r="AMY149" s="94"/>
      <c r="AMZ149" s="94"/>
      <c r="ANA149" s="94"/>
      <c r="ANB149" s="94"/>
      <c r="ANC149" s="94"/>
      <c r="AND149" s="94"/>
      <c r="ANE149" s="94"/>
      <c r="ANF149" s="94"/>
      <c r="ANG149" s="94"/>
      <c r="ANH149" s="94"/>
      <c r="ANI149" s="94"/>
      <c r="ANJ149" s="73"/>
      <c r="ANK149" s="73"/>
      <c r="ANL149" s="73"/>
      <c r="ANM149" s="74"/>
      <c r="ANN149" s="7"/>
      <c r="ANO149" s="7"/>
      <c r="ANP149" s="74"/>
      <c r="ANQ149" s="74"/>
      <c r="ANR149" s="6"/>
      <c r="ANS149" s="6"/>
      <c r="ANT149" s="75"/>
      <c r="ANU149" s="73"/>
      <c r="ANV149" s="76"/>
      <c r="ANW149" s="77"/>
      <c r="ANX149" s="78"/>
      <c r="ANY149" s="73"/>
      <c r="ANZ149" s="73"/>
      <c r="AOA149" s="73"/>
      <c r="AOB149" s="73"/>
      <c r="AOC149" s="74"/>
      <c r="AOD149" s="7"/>
      <c r="AOE149" s="7"/>
      <c r="AOF149" s="74"/>
      <c r="AOG149" s="74"/>
      <c r="AOH149" s="6"/>
      <c r="AOI149" s="6"/>
      <c r="AOJ149" s="75"/>
      <c r="AOK149" s="73"/>
      <c r="AOL149" s="76"/>
      <c r="AOM149" s="77"/>
      <c r="AON149" s="78"/>
      <c r="AOO149" s="73"/>
      <c r="AOP149" s="73"/>
      <c r="AOQ149" s="73"/>
      <c r="AOR149" s="73"/>
      <c r="AOS149" s="74"/>
      <c r="AOT149" s="7"/>
      <c r="AOU149" s="7"/>
      <c r="AOV149" s="74"/>
      <c r="AOW149" s="74"/>
      <c r="AOX149" s="6"/>
      <c r="AOY149" s="6"/>
      <c r="AOZ149" s="75"/>
      <c r="APA149" s="73"/>
      <c r="APB149" s="76"/>
      <c r="APC149" s="77"/>
      <c r="APD149" s="78"/>
      <c r="APE149" s="73"/>
      <c r="APF149" s="73"/>
      <c r="APG149" s="73"/>
      <c r="APH149" s="73"/>
      <c r="API149" s="74"/>
      <c r="APJ149" s="7"/>
      <c r="APK149" s="7"/>
      <c r="APL149" s="74"/>
      <c r="APM149" s="74"/>
      <c r="APN149" s="6"/>
      <c r="APO149" s="6"/>
      <c r="APP149" s="75"/>
      <c r="APQ149" s="73"/>
      <c r="APR149" s="76"/>
      <c r="APS149" s="77"/>
      <c r="APT149" s="78"/>
      <c r="APU149" s="73"/>
      <c r="APV149" s="73"/>
      <c r="APW149" s="73"/>
      <c r="APX149" s="73"/>
      <c r="APY149" s="74"/>
      <c r="APZ149" s="7"/>
      <c r="AQA149" s="7"/>
      <c r="AQB149" s="74"/>
      <c r="AQC149" s="74"/>
      <c r="AQD149" s="6"/>
      <c r="AQE149" s="6"/>
      <c r="AQF149" s="75"/>
      <c r="AQG149" s="73"/>
      <c r="AQH149" s="76"/>
      <c r="AQI149" s="77"/>
      <c r="AQJ149" s="78"/>
      <c r="AQK149" s="73"/>
      <c r="AQL149" s="73"/>
      <c r="AQM149" s="73"/>
      <c r="AQN149" s="73"/>
      <c r="AQO149" s="74"/>
      <c r="AQP149" s="7"/>
      <c r="AQQ149" s="7"/>
      <c r="AQR149" s="74"/>
      <c r="AQS149" s="74"/>
      <c r="AQT149" s="6"/>
      <c r="AQU149" s="6"/>
      <c r="AQV149" s="75"/>
      <c r="AQW149" s="73"/>
      <c r="AQX149" s="76"/>
      <c r="AQY149" s="77"/>
      <c r="AQZ149" s="78"/>
      <c r="ARA149" s="73"/>
      <c r="ARB149" s="73"/>
      <c r="ARC149" s="73"/>
      <c r="ARD149" s="73"/>
      <c r="ARE149" s="74"/>
      <c r="ARF149" s="7"/>
      <c r="ARG149" s="7"/>
      <c r="ARH149" s="74"/>
      <c r="ARI149" s="74"/>
      <c r="ARJ149" s="6"/>
      <c r="ARK149" s="6"/>
      <c r="ARL149" s="75"/>
      <c r="ARM149" s="73"/>
      <c r="ARN149" s="76"/>
      <c r="ARO149" s="77"/>
      <c r="ARP149" s="78"/>
      <c r="ARQ149" s="73"/>
      <c r="ARR149" s="73"/>
      <c r="ARS149" s="73"/>
      <c r="ART149" s="73"/>
      <c r="ARU149" s="74"/>
      <c r="ARV149" s="7"/>
      <c r="ARW149" s="7"/>
      <c r="ARX149" s="74"/>
      <c r="ARY149" s="74"/>
      <c r="ARZ149" s="6"/>
      <c r="ASA149" s="6"/>
      <c r="ASB149" s="75"/>
      <c r="ASC149" s="73"/>
      <c r="ASD149" s="76"/>
      <c r="ASE149" s="77"/>
      <c r="ASF149" s="78"/>
      <c r="ASG149" s="73"/>
      <c r="ASH149" s="73"/>
      <c r="ASI149" s="73"/>
      <c r="ASJ149" s="73"/>
      <c r="ASK149" s="74"/>
      <c r="ASL149" s="7"/>
      <c r="ASM149" s="7"/>
      <c r="ASN149" s="74"/>
      <c r="ASO149" s="74"/>
      <c r="ASP149" s="6"/>
      <c r="ASQ149" s="6"/>
      <c r="ASR149" s="75"/>
      <c r="ASS149" s="73"/>
      <c r="AST149" s="76"/>
      <c r="ASU149" s="77"/>
      <c r="ASV149" s="78"/>
      <c r="ASW149" s="73"/>
      <c r="ASX149" s="73"/>
      <c r="ASY149" s="73"/>
      <c r="ASZ149" s="73"/>
      <c r="ATA149" s="74"/>
      <c r="ATB149" s="7"/>
      <c r="ATC149" s="7"/>
      <c r="ATD149" s="74"/>
      <c r="ATE149" s="74"/>
      <c r="ATF149" s="6"/>
      <c r="ATG149" s="6"/>
      <c r="ATH149" s="75"/>
      <c r="ATI149" s="73"/>
      <c r="ATJ149" s="76"/>
      <c r="ATK149" s="77"/>
      <c r="ATL149" s="78"/>
      <c r="ATM149" s="73"/>
      <c r="ATN149" s="73"/>
      <c r="ATO149" s="73"/>
      <c r="ATP149" s="73"/>
      <c r="ATQ149" s="74"/>
      <c r="ATR149" s="7"/>
      <c r="ATS149" s="7"/>
      <c r="ATT149" s="74"/>
      <c r="ATU149" s="74"/>
      <c r="ATV149" s="6"/>
      <c r="ATW149" s="6"/>
      <c r="ATX149" s="75"/>
      <c r="ATY149" s="73"/>
      <c r="ATZ149" s="76"/>
      <c r="AUA149" s="77"/>
      <c r="AUB149" s="78"/>
      <c r="AUC149" s="73"/>
      <c r="AUD149" s="73"/>
      <c r="AUE149" s="73"/>
      <c r="AUF149" s="73"/>
      <c r="AUG149" s="74"/>
      <c r="AUH149" s="7"/>
      <c r="AUI149" s="7"/>
      <c r="AUJ149" s="74"/>
      <c r="AUK149" s="74"/>
      <c r="AUL149" s="6"/>
      <c r="AUM149" s="6"/>
      <c r="AUN149" s="75"/>
      <c r="AUO149" s="73"/>
      <c r="AUP149" s="76"/>
      <c r="AUQ149" s="77"/>
      <c r="AUR149" s="78"/>
      <c r="AUS149" s="73"/>
      <c r="AUT149" s="73"/>
      <c r="AUU149" s="73"/>
      <c r="AUV149" s="73"/>
      <c r="AUW149" s="74"/>
      <c r="AUX149" s="7"/>
      <c r="AUY149" s="7"/>
      <c r="AUZ149" s="74"/>
      <c r="AVA149" s="74"/>
      <c r="AVB149" s="6"/>
      <c r="AVC149" s="6"/>
      <c r="AVD149" s="75"/>
      <c r="AVE149" s="73"/>
      <c r="AVF149" s="76"/>
      <c r="AVG149" s="77"/>
      <c r="AVH149" s="78"/>
      <c r="AVI149" s="73"/>
      <c r="AVJ149" s="73"/>
      <c r="AVK149" s="73"/>
      <c r="AVL149" s="73"/>
      <c r="AVM149" s="74"/>
      <c r="AVN149" s="7"/>
      <c r="AVO149" s="7"/>
      <c r="AVP149" s="74"/>
      <c r="AVQ149" s="74"/>
      <c r="AVR149" s="6"/>
      <c r="AVS149" s="6"/>
      <c r="AVT149" s="75"/>
      <c r="AVU149" s="73"/>
      <c r="AVV149" s="76"/>
      <c r="AVW149" s="77"/>
      <c r="AVX149" s="78"/>
      <c r="AVY149" s="73"/>
      <c r="AVZ149" s="73"/>
      <c r="AWA149" s="73"/>
      <c r="AWB149" s="73"/>
      <c r="AWC149" s="74"/>
      <c r="AWD149" s="7"/>
      <c r="AWE149" s="7"/>
      <c r="AWF149" s="74"/>
      <c r="AWG149" s="74"/>
      <c r="AWH149" s="6"/>
      <c r="AWI149" s="6"/>
      <c r="AWJ149" s="75"/>
      <c r="AWK149" s="73"/>
      <c r="AWL149" s="76"/>
      <c r="AWM149" s="77"/>
      <c r="AWN149" s="78"/>
      <c r="AWO149" s="73"/>
      <c r="AWP149" s="73"/>
      <c r="AWQ149" s="73"/>
      <c r="AWR149" s="73"/>
      <c r="AWS149" s="74"/>
      <c r="AWT149" s="7"/>
      <c r="AWU149" s="7"/>
      <c r="AWV149" s="74"/>
      <c r="AWW149" s="74"/>
      <c r="AWX149" s="6"/>
      <c r="AWY149" s="6"/>
      <c r="AWZ149" s="75"/>
      <c r="AXA149" s="73"/>
      <c r="AXB149" s="76"/>
      <c r="AXC149" s="77"/>
      <c r="AXD149" s="78"/>
      <c r="AXE149" s="73"/>
      <c r="AXF149" s="73"/>
      <c r="AXG149" s="73"/>
      <c r="AXH149" s="73"/>
      <c r="AXI149" s="74"/>
      <c r="AXJ149" s="7"/>
      <c r="AXK149" s="7"/>
      <c r="AXL149" s="74"/>
      <c r="AXM149" s="74"/>
      <c r="AXN149" s="6"/>
      <c r="AXO149" s="6"/>
      <c r="AXP149" s="75"/>
      <c r="AXQ149" s="73"/>
      <c r="AXR149" s="76"/>
      <c r="AXS149" s="77"/>
      <c r="AXT149" s="78"/>
      <c r="AXU149" s="73"/>
      <c r="AXV149" s="73"/>
      <c r="AXW149" s="73"/>
      <c r="AXX149" s="73"/>
      <c r="AXY149" s="74"/>
      <c r="AXZ149" s="7"/>
      <c r="AYA149" s="7"/>
      <c r="AYB149" s="74"/>
      <c r="AYC149" s="74"/>
      <c r="AYD149" s="6"/>
      <c r="AYE149" s="6"/>
      <c r="AYF149" s="75"/>
      <c r="AYG149" s="73"/>
      <c r="AYH149" s="76"/>
      <c r="AYI149" s="77"/>
      <c r="AYJ149" s="78"/>
      <c r="AYK149" s="73"/>
      <c r="AYL149" s="73"/>
      <c r="AYM149" s="73"/>
      <c r="AYN149" s="73"/>
      <c r="AYO149" s="74"/>
      <c r="AYP149" s="7"/>
      <c r="AYQ149" s="7"/>
      <c r="AYR149" s="74"/>
      <c r="AYS149" s="74"/>
      <c r="AYT149" s="6"/>
      <c r="AYU149" s="6"/>
      <c r="AYV149" s="75"/>
      <c r="AYW149" s="73"/>
      <c r="AYX149" s="76"/>
      <c r="AYY149" s="77"/>
      <c r="AYZ149" s="78"/>
      <c r="AZA149" s="73"/>
      <c r="AZB149" s="73"/>
      <c r="AZC149" s="73"/>
      <c r="AZD149" s="73"/>
      <c r="AZE149" s="74"/>
      <c r="AZF149" s="7"/>
      <c r="AZG149" s="7"/>
      <c r="AZH149" s="74"/>
      <c r="AZI149" s="74"/>
      <c r="AZJ149" s="6"/>
      <c r="AZK149" s="6"/>
      <c r="AZL149" s="75"/>
      <c r="AZM149" s="73"/>
      <c r="AZN149" s="76"/>
      <c r="AZO149" s="77"/>
      <c r="AZP149" s="78"/>
      <c r="AZQ149" s="73"/>
      <c r="AZR149" s="73"/>
      <c r="AZS149" s="73"/>
      <c r="AZT149" s="73"/>
      <c r="AZU149" s="74"/>
      <c r="AZV149" s="7"/>
      <c r="AZW149" s="7"/>
      <c r="AZX149" s="74"/>
      <c r="AZY149" s="74"/>
      <c r="AZZ149" s="6"/>
      <c r="BAA149" s="6"/>
      <c r="BAB149" s="75"/>
      <c r="BAC149" s="73"/>
      <c r="BAD149" s="76"/>
      <c r="BAE149" s="77"/>
      <c r="BAF149" s="78"/>
      <c r="BAG149" s="73"/>
      <c r="BAH149" s="73"/>
      <c r="BAI149" s="73"/>
      <c r="BAJ149" s="73"/>
      <c r="BAK149" s="74"/>
      <c r="BAL149" s="7"/>
      <c r="BAM149" s="7"/>
      <c r="BAN149" s="74"/>
      <c r="BAO149" s="74"/>
      <c r="BAP149" s="6"/>
      <c r="BAQ149" s="6"/>
      <c r="BAR149" s="75"/>
      <c r="BAS149" s="73"/>
      <c r="BAT149" s="76"/>
      <c r="BAU149" s="77"/>
      <c r="BAV149" s="78"/>
      <c r="BAW149" s="73"/>
      <c r="BAX149" s="73"/>
      <c r="BAY149" s="73"/>
      <c r="BAZ149" s="73"/>
      <c r="BBA149" s="74"/>
      <c r="BBB149" s="7"/>
      <c r="BBC149" s="7"/>
      <c r="BBD149" s="74"/>
      <c r="BBE149" s="74"/>
      <c r="BBF149" s="6"/>
      <c r="BBG149" s="6"/>
      <c r="BBH149" s="75"/>
      <c r="BBI149" s="73"/>
      <c r="BBJ149" s="76"/>
      <c r="BBK149" s="77"/>
      <c r="BBL149" s="78"/>
      <c r="BBM149" s="73"/>
      <c r="BBN149" s="73"/>
      <c r="BBO149" s="73"/>
      <c r="BBP149" s="73"/>
      <c r="BBQ149" s="74"/>
      <c r="BBR149" s="7"/>
      <c r="BBS149" s="7"/>
      <c r="BBT149" s="74"/>
      <c r="BBU149" s="74"/>
      <c r="BBV149" s="6"/>
      <c r="BBW149" s="6"/>
      <c r="BBX149" s="75"/>
      <c r="BBY149" s="73"/>
      <c r="BBZ149" s="76"/>
      <c r="BCA149" s="77"/>
      <c r="BCB149" s="78"/>
      <c r="BCC149" s="73"/>
      <c r="BCD149" s="73"/>
      <c r="BCE149" s="73"/>
      <c r="BCF149" s="73"/>
      <c r="BCG149" s="74"/>
      <c r="BCH149" s="7"/>
      <c r="BCI149" s="7"/>
      <c r="BCJ149" s="74"/>
      <c r="BCK149" s="74"/>
      <c r="BCL149" s="6"/>
      <c r="BCM149" s="6"/>
      <c r="BCN149" s="75"/>
      <c r="BCO149" s="73"/>
      <c r="BCP149" s="76"/>
      <c r="BCQ149" s="77"/>
      <c r="BCR149" s="78"/>
      <c r="BCS149" s="73"/>
      <c r="BCT149" s="73"/>
      <c r="BCU149" s="73"/>
      <c r="BCV149" s="73"/>
      <c r="BCW149" s="74"/>
      <c r="BCX149" s="7"/>
      <c r="BCY149" s="7"/>
      <c r="BCZ149" s="74"/>
      <c r="BDA149" s="74"/>
      <c r="BDB149" s="6"/>
      <c r="BDC149" s="6"/>
      <c r="BDD149" s="75"/>
      <c r="BDE149" s="73"/>
      <c r="BDF149" s="76"/>
      <c r="BDG149" s="77"/>
      <c r="BDH149" s="78"/>
      <c r="BDI149" s="73"/>
      <c r="BDJ149" s="73"/>
      <c r="BDK149" s="73"/>
      <c r="BDL149" s="73"/>
      <c r="BDM149" s="74"/>
      <c r="BDN149" s="7"/>
      <c r="BDO149" s="7"/>
      <c r="BDP149" s="74"/>
      <c r="BDQ149" s="74"/>
      <c r="BDR149" s="6"/>
      <c r="BDS149" s="6"/>
      <c r="BDT149" s="75"/>
      <c r="BDU149" s="73"/>
      <c r="BDV149" s="76"/>
      <c r="BDW149" s="77"/>
      <c r="BDX149" s="78"/>
      <c r="BDY149" s="73"/>
      <c r="BDZ149" s="73"/>
      <c r="BEA149" s="73"/>
      <c r="BEB149" s="73"/>
      <c r="BEC149" s="74"/>
      <c r="BED149" s="7"/>
      <c r="BEE149" s="7"/>
      <c r="BEF149" s="74"/>
      <c r="BEG149" s="74"/>
      <c r="BEH149" s="6"/>
      <c r="BEI149" s="6"/>
      <c r="BEJ149" s="75"/>
      <c r="BEK149" s="73"/>
      <c r="BEL149" s="76"/>
      <c r="BEM149" s="77"/>
      <c r="BEN149" s="78"/>
      <c r="BEO149" s="73"/>
      <c r="BEP149" s="73"/>
      <c r="BEQ149" s="73"/>
      <c r="BER149" s="73"/>
      <c r="BES149" s="74"/>
      <c r="BET149" s="7"/>
      <c r="BEU149" s="7"/>
      <c r="BEV149" s="74"/>
      <c r="BEW149" s="74"/>
      <c r="BEX149" s="6"/>
      <c r="BEY149" s="6"/>
      <c r="BEZ149" s="75"/>
      <c r="BFA149" s="73"/>
      <c r="BFB149" s="76"/>
      <c r="BFC149" s="77"/>
      <c r="BFD149" s="78"/>
      <c r="BFE149" s="73"/>
      <c r="BFF149" s="73"/>
      <c r="BFG149" s="73"/>
      <c r="BFH149" s="73"/>
      <c r="BFI149" s="74"/>
      <c r="BFJ149" s="7"/>
      <c r="BFK149" s="7"/>
      <c r="BFL149" s="74"/>
      <c r="BFM149" s="74"/>
      <c r="BFN149" s="6"/>
      <c r="BFO149" s="6"/>
      <c r="BFP149" s="75"/>
      <c r="BFQ149" s="73"/>
      <c r="BFR149" s="76"/>
      <c r="BFS149" s="77"/>
      <c r="BFT149" s="78"/>
      <c r="BFU149" s="73"/>
      <c r="BFV149" s="73"/>
      <c r="BFW149" s="73"/>
      <c r="BFX149" s="73"/>
      <c r="BFY149" s="74"/>
      <c r="BFZ149" s="7"/>
      <c r="BGA149" s="7"/>
      <c r="BGB149" s="74"/>
      <c r="BGC149" s="74"/>
      <c r="BGD149" s="6"/>
      <c r="BGE149" s="6"/>
      <c r="BGF149" s="75"/>
      <c r="BGG149" s="73"/>
      <c r="BGH149" s="76"/>
      <c r="BGI149" s="77"/>
      <c r="BGJ149" s="78"/>
      <c r="BGK149" s="73"/>
      <c r="BGL149" s="73"/>
      <c r="BGM149" s="73"/>
      <c r="BGN149" s="73"/>
      <c r="BGO149" s="74"/>
      <c r="BGP149" s="7"/>
      <c r="BGQ149" s="7"/>
      <c r="BGR149" s="74"/>
      <c r="BGS149" s="74"/>
      <c r="BGT149" s="6"/>
      <c r="BGU149" s="6"/>
      <c r="BGV149" s="75"/>
      <c r="BGW149" s="73"/>
      <c r="BGX149" s="76"/>
      <c r="BGY149" s="77"/>
      <c r="BGZ149" s="78"/>
      <c r="BHA149" s="73"/>
      <c r="BHB149" s="73"/>
      <c r="BHC149" s="73"/>
      <c r="BHD149" s="73"/>
      <c r="BHE149" s="74"/>
      <c r="BHF149" s="7"/>
      <c r="BHG149" s="7"/>
      <c r="BHH149" s="74"/>
      <c r="BHI149" s="74"/>
      <c r="BHJ149" s="6"/>
      <c r="BHK149" s="6"/>
      <c r="BHL149" s="75"/>
      <c r="BHM149" s="73"/>
      <c r="BHN149" s="76"/>
      <c r="BHO149" s="77"/>
      <c r="BHP149" s="78"/>
      <c r="BHQ149" s="73"/>
      <c r="BHR149" s="73"/>
      <c r="BHS149" s="73"/>
      <c r="BHT149" s="73"/>
      <c r="BHU149" s="74"/>
      <c r="BHV149" s="7"/>
      <c r="BHW149" s="7"/>
      <c r="BHX149" s="74"/>
      <c r="BHY149" s="74"/>
      <c r="BHZ149" s="6"/>
      <c r="BIA149" s="6"/>
      <c r="BIB149" s="75"/>
      <c r="BIC149" s="73"/>
      <c r="BID149" s="76"/>
      <c r="BIE149" s="77"/>
      <c r="BIF149" s="78"/>
      <c r="BIG149" s="73"/>
      <c r="BIH149" s="73"/>
      <c r="BII149" s="73"/>
      <c r="BIJ149" s="73"/>
      <c r="BIK149" s="74"/>
      <c r="BIL149" s="7"/>
      <c r="BIM149" s="7"/>
      <c r="BIN149" s="74"/>
      <c r="BIO149" s="74"/>
      <c r="BIP149" s="6"/>
      <c r="BIQ149" s="6"/>
      <c r="BIR149" s="75"/>
      <c r="BIS149" s="73"/>
      <c r="BIT149" s="76"/>
      <c r="BIU149" s="77"/>
      <c r="BIV149" s="78"/>
      <c r="BIW149" s="73"/>
      <c r="BIX149" s="73"/>
      <c r="BIY149" s="73"/>
      <c r="BIZ149" s="73"/>
      <c r="BJA149" s="74"/>
      <c r="BJB149" s="7"/>
      <c r="BJC149" s="7"/>
      <c r="BJD149" s="74"/>
      <c r="BJE149" s="74"/>
      <c r="BJF149" s="6"/>
      <c r="BJG149" s="6"/>
      <c r="BJH149" s="75"/>
      <c r="BJI149" s="73"/>
      <c r="BJJ149" s="76"/>
      <c r="BJK149" s="77"/>
      <c r="BJL149" s="78"/>
      <c r="BJM149" s="73"/>
      <c r="BJN149" s="73"/>
      <c r="BJO149" s="73"/>
      <c r="BJP149" s="73"/>
      <c r="BJQ149" s="74"/>
      <c r="BJR149" s="7"/>
      <c r="BJS149" s="7"/>
      <c r="BJT149" s="74"/>
      <c r="BJU149" s="74"/>
      <c r="BJV149" s="6"/>
      <c r="BJW149" s="6"/>
      <c r="BJX149" s="75"/>
      <c r="BJY149" s="73"/>
      <c r="BJZ149" s="76"/>
      <c r="BKA149" s="77"/>
      <c r="BKB149" s="78"/>
      <c r="BKC149" s="73"/>
      <c r="BKD149" s="73"/>
      <c r="BKE149" s="73"/>
      <c r="BKF149" s="73"/>
      <c r="BKG149" s="74"/>
      <c r="BKH149" s="7"/>
      <c r="BKI149" s="7"/>
      <c r="BKJ149" s="74"/>
      <c r="BKK149" s="74"/>
      <c r="BKL149" s="6"/>
      <c r="BKM149" s="6"/>
      <c r="BKN149" s="75"/>
      <c r="BKO149" s="73"/>
      <c r="BKP149" s="76"/>
      <c r="BKQ149" s="77"/>
      <c r="BKR149" s="78"/>
      <c r="BKS149" s="73"/>
      <c r="BKT149" s="73"/>
      <c r="BKU149" s="73"/>
      <c r="BKV149" s="73"/>
      <c r="BKW149" s="74"/>
      <c r="BKX149" s="7"/>
      <c r="BKY149" s="7"/>
      <c r="BKZ149" s="74"/>
      <c r="BLA149" s="74"/>
      <c r="BLB149" s="6"/>
      <c r="BLC149" s="6"/>
      <c r="BLD149" s="75"/>
      <c r="BLE149" s="73"/>
      <c r="BLF149" s="76"/>
      <c r="BLG149" s="77"/>
      <c r="BLH149" s="78"/>
      <c r="BLI149" s="73"/>
      <c r="BLJ149" s="73"/>
      <c r="BLK149" s="73"/>
      <c r="BLL149" s="73"/>
      <c r="BLM149" s="74"/>
      <c r="BLN149" s="7"/>
      <c r="BLO149" s="7"/>
      <c r="BLP149" s="74"/>
      <c r="BLQ149" s="74"/>
      <c r="BLR149" s="6"/>
      <c r="BLS149" s="6"/>
      <c r="BLT149" s="75"/>
      <c r="BLU149" s="73"/>
      <c r="BLV149" s="76"/>
      <c r="BLW149" s="77"/>
      <c r="BLX149" s="78"/>
      <c r="BLY149" s="73"/>
      <c r="BLZ149" s="73"/>
      <c r="BMA149" s="73"/>
      <c r="BMB149" s="73"/>
      <c r="BMC149" s="74"/>
      <c r="BMD149" s="7"/>
      <c r="BME149" s="7"/>
      <c r="BMF149" s="74"/>
      <c r="BMG149" s="74"/>
      <c r="BMH149" s="6"/>
      <c r="BMI149" s="6"/>
      <c r="BMJ149" s="75"/>
      <c r="BMK149" s="73"/>
      <c r="BML149" s="76"/>
      <c r="BMM149" s="77"/>
      <c r="BMN149" s="78"/>
      <c r="BMO149" s="73"/>
      <c r="BMP149" s="73"/>
      <c r="BMQ149" s="73"/>
      <c r="BMR149" s="73"/>
      <c r="BMS149" s="74"/>
      <c r="BMT149" s="7"/>
      <c r="BMU149" s="7"/>
      <c r="BMV149" s="74"/>
      <c r="BMW149" s="74"/>
      <c r="BMX149" s="6"/>
      <c r="BMY149" s="6"/>
      <c r="BMZ149" s="75"/>
      <c r="BNA149" s="73"/>
      <c r="BNB149" s="76"/>
      <c r="BNC149" s="77"/>
      <c r="BND149" s="78"/>
      <c r="BNE149" s="73"/>
      <c r="BNF149" s="73"/>
      <c r="BNG149" s="73"/>
      <c r="BNH149" s="73"/>
      <c r="BNI149" s="74"/>
      <c r="BNJ149" s="7"/>
      <c r="BNK149" s="7"/>
      <c r="BNL149" s="74"/>
      <c r="BNM149" s="74"/>
      <c r="BNN149" s="6"/>
      <c r="BNO149" s="6"/>
      <c r="BNP149" s="75"/>
      <c r="BNQ149" s="73"/>
      <c r="BNR149" s="76"/>
      <c r="BNS149" s="77"/>
      <c r="BNT149" s="78"/>
      <c r="BNU149" s="73"/>
      <c r="BNV149" s="73"/>
      <c r="BNW149" s="73"/>
      <c r="BNX149" s="73"/>
      <c r="BNY149" s="74"/>
      <c r="BNZ149" s="7"/>
      <c r="BOA149" s="7"/>
      <c r="BOB149" s="74"/>
      <c r="BOC149" s="74"/>
      <c r="BOD149" s="6"/>
      <c r="BOE149" s="6"/>
      <c r="BOF149" s="75"/>
      <c r="BOG149" s="73"/>
      <c r="BOH149" s="76"/>
      <c r="BOI149" s="77"/>
      <c r="BOJ149" s="78"/>
      <c r="BOK149" s="73"/>
      <c r="BOL149" s="73"/>
      <c r="BOM149" s="73"/>
      <c r="BON149" s="73"/>
      <c r="BOO149" s="74"/>
      <c r="BOP149" s="7"/>
      <c r="BOQ149" s="7"/>
      <c r="BOR149" s="74"/>
      <c r="BOS149" s="74"/>
      <c r="BOT149" s="6"/>
      <c r="BOU149" s="6"/>
      <c r="BOV149" s="75"/>
      <c r="BOW149" s="73"/>
      <c r="BOX149" s="76"/>
      <c r="BOY149" s="77"/>
      <c r="BOZ149" s="78"/>
      <c r="BPA149" s="73"/>
      <c r="BPB149" s="73"/>
      <c r="BPC149" s="73"/>
      <c r="BPD149" s="73"/>
      <c r="BPE149" s="74"/>
      <c r="BPF149" s="7"/>
      <c r="BPG149" s="7"/>
      <c r="BPH149" s="74"/>
      <c r="BPI149" s="74"/>
      <c r="BPJ149" s="6"/>
      <c r="BPK149" s="6"/>
      <c r="BPL149" s="75"/>
      <c r="BPM149" s="73"/>
      <c r="BPN149" s="76"/>
      <c r="BPO149" s="77"/>
      <c r="BPP149" s="78"/>
      <c r="BPQ149" s="73"/>
      <c r="BPR149" s="73"/>
      <c r="BPS149" s="73"/>
      <c r="BPT149" s="73"/>
      <c r="BPU149" s="74"/>
      <c r="BPV149" s="7"/>
      <c r="BPW149" s="7"/>
      <c r="BPX149" s="74"/>
      <c r="BPY149" s="74"/>
      <c r="BPZ149" s="6"/>
      <c r="BQA149" s="6"/>
      <c r="BQB149" s="75"/>
      <c r="BQC149" s="73"/>
      <c r="BQD149" s="76"/>
      <c r="BQE149" s="77"/>
      <c r="BQF149" s="78"/>
      <c r="BQG149" s="73"/>
      <c r="BQH149" s="73"/>
      <c r="BQI149" s="73"/>
      <c r="BQJ149" s="73"/>
      <c r="BQK149" s="74"/>
      <c r="BQL149" s="7"/>
      <c r="BQM149" s="7"/>
      <c r="BQN149" s="74"/>
      <c r="BQO149" s="74"/>
      <c r="BQP149" s="6"/>
      <c r="BQQ149" s="6"/>
      <c r="BQR149" s="75"/>
      <c r="BQS149" s="73"/>
      <c r="BQT149" s="76"/>
      <c r="BQU149" s="77"/>
      <c r="BQV149" s="78"/>
      <c r="BQW149" s="73"/>
      <c r="BQX149" s="73"/>
      <c r="BQY149" s="73"/>
      <c r="BQZ149" s="73"/>
      <c r="BRA149" s="74"/>
      <c r="BRB149" s="7"/>
      <c r="BRC149" s="7"/>
      <c r="BRD149" s="74"/>
      <c r="BRE149" s="74"/>
      <c r="BRF149" s="6"/>
      <c r="BRG149" s="6"/>
      <c r="BRH149" s="75"/>
      <c r="BRI149" s="73"/>
      <c r="BRJ149" s="76"/>
      <c r="BRK149" s="77"/>
      <c r="BRL149" s="78"/>
      <c r="BRM149" s="73"/>
      <c r="BRN149" s="73"/>
      <c r="BRO149" s="73"/>
      <c r="BRP149" s="73"/>
      <c r="BRQ149" s="74"/>
      <c r="BRR149" s="7"/>
      <c r="BRS149" s="7"/>
      <c r="BRT149" s="74"/>
      <c r="BRU149" s="74"/>
      <c r="BRV149" s="6"/>
      <c r="BRW149" s="6"/>
      <c r="BRX149" s="75"/>
      <c r="BRY149" s="73"/>
      <c r="BRZ149" s="76"/>
      <c r="BSA149" s="77"/>
      <c r="BSB149" s="78"/>
      <c r="BSC149" s="73"/>
      <c r="BSD149" s="73"/>
      <c r="BSE149" s="73"/>
      <c r="BSF149" s="73"/>
      <c r="BSG149" s="74"/>
      <c r="BSH149" s="7"/>
      <c r="BSI149" s="7"/>
      <c r="BSJ149" s="74"/>
      <c r="BSK149" s="74"/>
      <c r="BSL149" s="6"/>
      <c r="BSM149" s="6"/>
      <c r="BSN149" s="75"/>
      <c r="BSO149" s="73"/>
      <c r="BSP149" s="76"/>
      <c r="BSQ149" s="77"/>
      <c r="BSR149" s="78"/>
      <c r="BSS149" s="73"/>
      <c r="BST149" s="73"/>
      <c r="BSU149" s="73"/>
      <c r="BSV149" s="73"/>
      <c r="BSW149" s="74"/>
      <c r="BSX149" s="7"/>
      <c r="BSY149" s="7"/>
      <c r="BSZ149" s="74"/>
      <c r="BTA149" s="74"/>
      <c r="BTB149" s="6"/>
      <c r="BTC149" s="6"/>
      <c r="BTD149" s="75"/>
      <c r="BTE149" s="73"/>
      <c r="BTF149" s="76"/>
      <c r="BTG149" s="77"/>
      <c r="BTH149" s="78"/>
      <c r="BTI149" s="73"/>
      <c r="BTJ149" s="73"/>
      <c r="BTK149" s="73"/>
      <c r="BTL149" s="73"/>
      <c r="BTM149" s="74"/>
      <c r="BTN149" s="7"/>
      <c r="BTO149" s="7"/>
      <c r="BTP149" s="74"/>
      <c r="BTQ149" s="74"/>
      <c r="BTR149" s="6"/>
      <c r="BTS149" s="6"/>
      <c r="BTT149" s="75"/>
      <c r="BTU149" s="73"/>
      <c r="BTV149" s="76"/>
      <c r="BTW149" s="77"/>
      <c r="BTX149" s="78"/>
      <c r="BTY149" s="73"/>
      <c r="BTZ149" s="73"/>
      <c r="BUA149" s="73"/>
      <c r="BUB149" s="73"/>
      <c r="BUC149" s="74"/>
      <c r="BUD149" s="7"/>
      <c r="BUE149" s="7"/>
      <c r="BUF149" s="74"/>
      <c r="BUG149" s="74"/>
      <c r="BUH149" s="6"/>
      <c r="BUI149" s="6"/>
      <c r="BUJ149" s="75"/>
      <c r="BUK149" s="73"/>
      <c r="BUL149" s="76"/>
      <c r="BUM149" s="77"/>
      <c r="BUN149" s="78"/>
      <c r="BUO149" s="73"/>
      <c r="BUP149" s="73"/>
      <c r="BUQ149" s="73"/>
      <c r="BUR149" s="73"/>
      <c r="BUS149" s="74"/>
      <c r="BUT149" s="7"/>
      <c r="BUU149" s="7"/>
      <c r="BUV149" s="74"/>
      <c r="BUW149" s="74"/>
      <c r="BUX149" s="6"/>
      <c r="BUY149" s="6"/>
      <c r="BUZ149" s="75"/>
      <c r="BVA149" s="73"/>
      <c r="BVB149" s="76"/>
      <c r="BVC149" s="77"/>
      <c r="BVD149" s="78"/>
      <c r="BVE149" s="73"/>
      <c r="BVF149" s="73"/>
      <c r="BVG149" s="73"/>
      <c r="BVH149" s="73"/>
      <c r="BVI149" s="74"/>
      <c r="BVJ149" s="7"/>
      <c r="BVK149" s="7"/>
      <c r="BVL149" s="74"/>
      <c r="BVM149" s="74"/>
      <c r="BVN149" s="6"/>
      <c r="BVO149" s="6"/>
      <c r="BVP149" s="75"/>
      <c r="BVQ149" s="73"/>
      <c r="BVR149" s="76"/>
      <c r="BVS149" s="77"/>
      <c r="BVT149" s="78"/>
      <c r="BVU149" s="73"/>
      <c r="BVV149" s="73"/>
      <c r="BVW149" s="73"/>
      <c r="BVX149" s="73"/>
      <c r="BVY149" s="74"/>
      <c r="BVZ149" s="7"/>
      <c r="BWA149" s="7"/>
      <c r="BWB149" s="74"/>
      <c r="BWC149" s="74"/>
      <c r="BWD149" s="6"/>
      <c r="BWE149" s="6"/>
      <c r="BWF149" s="75"/>
      <c r="BWG149" s="73"/>
      <c r="BWH149" s="76"/>
      <c r="BWI149" s="77"/>
      <c r="BWJ149" s="78"/>
      <c r="BWK149" s="73"/>
      <c r="BWL149" s="73"/>
      <c r="BWM149" s="73"/>
      <c r="BWN149" s="73"/>
      <c r="BWO149" s="74"/>
      <c r="BWP149" s="7"/>
      <c r="BWQ149" s="7"/>
      <c r="BWR149" s="74"/>
      <c r="BWS149" s="74"/>
      <c r="BWT149" s="6"/>
      <c r="BWU149" s="6"/>
      <c r="BWV149" s="75"/>
      <c r="BWW149" s="73"/>
      <c r="BWX149" s="76"/>
      <c r="BWY149" s="77"/>
      <c r="BWZ149" s="78"/>
      <c r="BXA149" s="73"/>
      <c r="BXB149" s="73"/>
      <c r="BXC149" s="73"/>
      <c r="BXD149" s="73"/>
      <c r="BXE149" s="74"/>
      <c r="BXF149" s="7"/>
      <c r="BXG149" s="7"/>
      <c r="BXH149" s="74"/>
      <c r="BXI149" s="74"/>
      <c r="BXJ149" s="6"/>
      <c r="BXK149" s="6"/>
      <c r="BXL149" s="75"/>
      <c r="BXM149" s="73"/>
      <c r="BXN149" s="76"/>
      <c r="BXO149" s="77"/>
      <c r="BXP149" s="78"/>
      <c r="BXQ149" s="73"/>
      <c r="BXR149" s="73"/>
      <c r="BXS149" s="73"/>
      <c r="BXT149" s="73"/>
      <c r="BXU149" s="74"/>
      <c r="BXV149" s="7"/>
      <c r="BXW149" s="7"/>
      <c r="BXX149" s="74"/>
      <c r="BXY149" s="74"/>
      <c r="BXZ149" s="6"/>
      <c r="BYA149" s="6"/>
      <c r="BYB149" s="75"/>
      <c r="BYC149" s="73"/>
      <c r="BYD149" s="76"/>
      <c r="BYE149" s="77"/>
      <c r="BYF149" s="78"/>
      <c r="BYG149" s="73"/>
      <c r="BYH149" s="73"/>
      <c r="BYI149" s="73"/>
      <c r="BYJ149" s="73"/>
      <c r="BYK149" s="74"/>
      <c r="BYL149" s="7"/>
      <c r="BYM149" s="7"/>
      <c r="BYN149" s="74"/>
      <c r="BYO149" s="74"/>
      <c r="BYP149" s="6"/>
      <c r="BYQ149" s="6"/>
      <c r="BYR149" s="75"/>
      <c r="BYS149" s="73"/>
      <c r="BYT149" s="76"/>
      <c r="BYU149" s="77"/>
      <c r="BYV149" s="78"/>
      <c r="BYW149" s="73"/>
      <c r="BYX149" s="73"/>
      <c r="BYY149" s="73"/>
      <c r="BYZ149" s="73"/>
      <c r="BZA149" s="74"/>
      <c r="BZB149" s="7"/>
      <c r="BZC149" s="7"/>
      <c r="BZD149" s="74"/>
      <c r="BZE149" s="74"/>
      <c r="BZF149" s="6"/>
      <c r="BZG149" s="6"/>
      <c r="BZH149" s="75"/>
      <c r="BZI149" s="73"/>
      <c r="BZJ149" s="76"/>
      <c r="BZK149" s="77"/>
      <c r="BZL149" s="78"/>
      <c r="BZM149" s="73"/>
      <c r="BZN149" s="73"/>
      <c r="BZO149" s="73"/>
      <c r="BZP149" s="73"/>
      <c r="BZQ149" s="74"/>
      <c r="BZR149" s="7"/>
      <c r="BZS149" s="7"/>
      <c r="BZT149" s="74"/>
      <c r="BZU149" s="74"/>
      <c r="BZV149" s="6"/>
      <c r="BZW149" s="6"/>
      <c r="BZX149" s="75"/>
      <c r="BZY149" s="73"/>
      <c r="BZZ149" s="76"/>
      <c r="CAA149" s="77"/>
      <c r="CAB149" s="78"/>
      <c r="CAC149" s="73"/>
      <c r="CAD149" s="73"/>
      <c r="CAE149" s="73"/>
      <c r="CAF149" s="73"/>
      <c r="CAG149" s="74"/>
      <c r="CAH149" s="7"/>
      <c r="CAI149" s="7"/>
      <c r="CAJ149" s="74"/>
      <c r="CAK149" s="74"/>
      <c r="CAL149" s="6"/>
      <c r="CAM149" s="6"/>
      <c r="CAN149" s="75"/>
      <c r="CAO149" s="73"/>
      <c r="CAP149" s="76"/>
      <c r="CAQ149" s="77"/>
      <c r="CAR149" s="78"/>
      <c r="CAS149" s="73"/>
      <c r="CAT149" s="73"/>
      <c r="CAU149" s="73"/>
      <c r="CAV149" s="73"/>
      <c r="CAW149" s="74"/>
      <c r="CAX149" s="7"/>
      <c r="CAY149" s="7"/>
      <c r="CAZ149" s="74"/>
      <c r="CBA149" s="74"/>
      <c r="CBB149" s="6"/>
      <c r="CBC149" s="6"/>
      <c r="CBD149" s="75"/>
      <c r="CBE149" s="73"/>
      <c r="CBF149" s="76"/>
      <c r="CBG149" s="77"/>
      <c r="CBH149" s="78"/>
      <c r="CBI149" s="73"/>
      <c r="CBJ149" s="73"/>
      <c r="CBK149" s="73"/>
      <c r="CBL149" s="73"/>
      <c r="CBM149" s="74"/>
      <c r="CBN149" s="7"/>
      <c r="CBO149" s="7"/>
      <c r="CBP149" s="74"/>
      <c r="CBQ149" s="74"/>
      <c r="CBR149" s="6"/>
      <c r="CBS149" s="6"/>
      <c r="CBT149" s="75"/>
      <c r="CBU149" s="73"/>
      <c r="CBV149" s="76"/>
      <c r="CBW149" s="77"/>
      <c r="CBX149" s="78"/>
      <c r="CBY149" s="73"/>
      <c r="CBZ149" s="73"/>
      <c r="CCA149" s="73"/>
      <c r="CCB149" s="73"/>
      <c r="CCC149" s="74"/>
      <c r="CCD149" s="7"/>
      <c r="CCE149" s="7"/>
      <c r="CCF149" s="74"/>
      <c r="CCG149" s="74"/>
      <c r="CCH149" s="6"/>
      <c r="CCI149" s="6"/>
      <c r="CCJ149" s="75"/>
      <c r="CCK149" s="73"/>
      <c r="CCL149" s="76"/>
      <c r="CCM149" s="77"/>
      <c r="CCN149" s="78"/>
      <c r="CCO149" s="73"/>
      <c r="CCP149" s="73"/>
      <c r="CCQ149" s="73"/>
      <c r="CCR149" s="73"/>
      <c r="CCS149" s="74"/>
      <c r="CCT149" s="7"/>
      <c r="CCU149" s="7"/>
      <c r="CCV149" s="74"/>
      <c r="CCW149" s="74"/>
      <c r="CCX149" s="6"/>
      <c r="CCY149" s="6"/>
      <c r="CCZ149" s="75"/>
      <c r="CDA149" s="73"/>
      <c r="CDB149" s="76"/>
      <c r="CDC149" s="77"/>
      <c r="CDD149" s="78"/>
      <c r="CDE149" s="73"/>
      <c r="CDF149" s="73"/>
      <c r="CDG149" s="73"/>
      <c r="CDH149" s="73"/>
      <c r="CDI149" s="74"/>
      <c r="CDJ149" s="7"/>
      <c r="CDK149" s="7"/>
      <c r="CDL149" s="74"/>
      <c r="CDM149" s="74"/>
      <c r="CDN149" s="6"/>
      <c r="CDO149" s="6"/>
      <c r="CDP149" s="75"/>
      <c r="CDQ149" s="73"/>
      <c r="CDR149" s="76"/>
      <c r="CDS149" s="77"/>
      <c r="CDT149" s="78"/>
      <c r="CDU149" s="73"/>
      <c r="CDV149" s="73"/>
      <c r="CDW149" s="73"/>
      <c r="CDX149" s="73"/>
      <c r="CDY149" s="74"/>
      <c r="CDZ149" s="7"/>
      <c r="CEA149" s="7"/>
      <c r="CEB149" s="74"/>
      <c r="CEC149" s="74"/>
      <c r="CED149" s="6"/>
      <c r="CEE149" s="6"/>
      <c r="CEF149" s="75"/>
      <c r="CEG149" s="73"/>
      <c r="CEH149" s="76"/>
      <c r="CEI149" s="77"/>
      <c r="CEJ149" s="78"/>
      <c r="CEK149" s="73"/>
      <c r="CEL149" s="73"/>
      <c r="CEM149" s="73"/>
      <c r="CEN149" s="73"/>
      <c r="CEO149" s="74"/>
      <c r="CEP149" s="7"/>
      <c r="CEQ149" s="7"/>
      <c r="CER149" s="74"/>
      <c r="CES149" s="74"/>
      <c r="CET149" s="6"/>
      <c r="CEU149" s="6"/>
      <c r="CEV149" s="75"/>
      <c r="CEW149" s="73"/>
      <c r="CEX149" s="76"/>
      <c r="CEY149" s="77"/>
      <c r="CEZ149" s="78"/>
      <c r="CFA149" s="73"/>
      <c r="CFB149" s="73"/>
      <c r="CFC149" s="73"/>
      <c r="CFD149" s="73"/>
      <c r="CFE149" s="74"/>
      <c r="CFF149" s="7"/>
      <c r="CFG149" s="7"/>
      <c r="CFH149" s="74"/>
      <c r="CFI149" s="74"/>
      <c r="CFJ149" s="6"/>
      <c r="CFK149" s="6"/>
      <c r="CFL149" s="75"/>
      <c r="CFM149" s="73"/>
      <c r="CFN149" s="76"/>
      <c r="CFO149" s="77"/>
      <c r="CFP149" s="78"/>
      <c r="CFQ149" s="73"/>
      <c r="CFR149" s="73"/>
      <c r="CFS149" s="73"/>
      <c r="CFT149" s="73"/>
      <c r="CFU149" s="74"/>
      <c r="CFV149" s="7"/>
      <c r="CFW149" s="7"/>
      <c r="CFX149" s="74"/>
      <c r="CFY149" s="74"/>
      <c r="CFZ149" s="6"/>
      <c r="CGA149" s="6"/>
      <c r="CGB149" s="75"/>
      <c r="CGC149" s="73"/>
      <c r="CGD149" s="76"/>
      <c r="CGE149" s="77"/>
      <c r="CGF149" s="78"/>
      <c r="CGG149" s="73"/>
      <c r="CGH149" s="73"/>
      <c r="CGI149" s="73"/>
      <c r="CGJ149" s="73"/>
      <c r="CGK149" s="74"/>
      <c r="CGL149" s="7"/>
      <c r="CGM149" s="7"/>
      <c r="CGN149" s="74"/>
      <c r="CGO149" s="74"/>
      <c r="CGP149" s="6"/>
      <c r="CGQ149" s="6"/>
      <c r="CGR149" s="75"/>
      <c r="CGS149" s="73"/>
      <c r="CGT149" s="76"/>
      <c r="CGU149" s="77"/>
      <c r="CGV149" s="78"/>
      <c r="CGW149" s="73"/>
      <c r="CGX149" s="73"/>
      <c r="CGY149" s="73"/>
      <c r="CGZ149" s="73"/>
      <c r="CHA149" s="74"/>
      <c r="CHB149" s="7"/>
      <c r="CHC149" s="7"/>
      <c r="CHD149" s="74"/>
      <c r="CHE149" s="74"/>
      <c r="CHF149" s="6"/>
      <c r="CHG149" s="6"/>
      <c r="CHH149" s="75"/>
      <c r="CHI149" s="73"/>
      <c r="CHJ149" s="76"/>
      <c r="CHK149" s="77"/>
      <c r="CHL149" s="78"/>
      <c r="CHM149" s="73"/>
      <c r="CHN149" s="73"/>
      <c r="CHO149" s="73"/>
      <c r="CHP149" s="73"/>
      <c r="CHQ149" s="74"/>
      <c r="CHR149" s="7"/>
      <c r="CHS149" s="7"/>
      <c r="CHT149" s="74"/>
      <c r="CHU149" s="74"/>
      <c r="CHV149" s="6"/>
      <c r="CHW149" s="6"/>
      <c r="CHX149" s="75"/>
      <c r="CHY149" s="73"/>
      <c r="CHZ149" s="76"/>
      <c r="CIA149" s="77"/>
      <c r="CIB149" s="78"/>
      <c r="CIC149" s="73"/>
      <c r="CID149" s="73"/>
      <c r="CIE149" s="73"/>
      <c r="CIF149" s="73"/>
      <c r="CIG149" s="74"/>
      <c r="CIH149" s="7"/>
      <c r="CII149" s="7"/>
      <c r="CIJ149" s="74"/>
      <c r="CIK149" s="74"/>
      <c r="CIL149" s="6"/>
      <c r="CIM149" s="6"/>
      <c r="CIN149" s="75"/>
      <c r="CIO149" s="73"/>
      <c r="CIP149" s="76"/>
      <c r="CIQ149" s="77"/>
      <c r="CIR149" s="78"/>
      <c r="CIS149" s="73"/>
      <c r="CIT149" s="73"/>
      <c r="CIU149" s="73"/>
      <c r="CIV149" s="73"/>
      <c r="CIW149" s="74"/>
      <c r="CIX149" s="7"/>
      <c r="CIY149" s="7"/>
      <c r="CIZ149" s="74"/>
      <c r="CJA149" s="74"/>
      <c r="CJB149" s="6"/>
      <c r="CJC149" s="6"/>
      <c r="CJD149" s="75"/>
      <c r="CJE149" s="73"/>
      <c r="CJF149" s="76"/>
      <c r="CJG149" s="77"/>
      <c r="CJH149" s="78"/>
      <c r="CJI149" s="73"/>
      <c r="CJJ149" s="73"/>
      <c r="CJK149" s="73"/>
      <c r="CJL149" s="73"/>
      <c r="CJM149" s="74"/>
      <c r="CJN149" s="7"/>
      <c r="CJO149" s="7"/>
      <c r="CJP149" s="74"/>
      <c r="CJQ149" s="74"/>
      <c r="CJR149" s="6"/>
      <c r="CJS149" s="6"/>
      <c r="CJT149" s="75"/>
      <c r="CJU149" s="73"/>
      <c r="CJV149" s="76"/>
      <c r="CJW149" s="77"/>
      <c r="CJX149" s="78"/>
      <c r="CJY149" s="73"/>
      <c r="CJZ149" s="73"/>
      <c r="CKA149" s="73"/>
      <c r="CKB149" s="73"/>
      <c r="CKC149" s="74"/>
      <c r="CKD149" s="7"/>
      <c r="CKE149" s="7"/>
      <c r="CKF149" s="74"/>
      <c r="CKG149" s="74"/>
      <c r="CKH149" s="6"/>
      <c r="CKI149" s="6"/>
      <c r="CKJ149" s="75"/>
      <c r="CKK149" s="73"/>
      <c r="CKL149" s="76"/>
      <c r="CKM149" s="77"/>
      <c r="CKN149" s="78"/>
      <c r="CKO149" s="73"/>
      <c r="CKP149" s="73"/>
      <c r="CKQ149" s="73"/>
      <c r="CKR149" s="73"/>
      <c r="CKS149" s="74"/>
      <c r="CKT149" s="7"/>
      <c r="CKU149" s="7"/>
      <c r="CKV149" s="74"/>
      <c r="CKW149" s="74"/>
      <c r="CKX149" s="6"/>
      <c r="CKY149" s="6"/>
      <c r="CKZ149" s="75"/>
      <c r="CLA149" s="73"/>
      <c r="CLB149" s="76"/>
      <c r="CLC149" s="77"/>
      <c r="CLD149" s="78"/>
      <c r="CLE149" s="73"/>
      <c r="CLF149" s="73"/>
      <c r="CLG149" s="73"/>
      <c r="CLH149" s="73"/>
      <c r="CLI149" s="74"/>
      <c r="CLJ149" s="7"/>
      <c r="CLK149" s="7"/>
      <c r="CLL149" s="74"/>
      <c r="CLM149" s="74"/>
      <c r="CLN149" s="6"/>
      <c r="CLO149" s="6"/>
      <c r="CLP149" s="75"/>
      <c r="CLQ149" s="73"/>
      <c r="CLR149" s="76"/>
      <c r="CLS149" s="77"/>
      <c r="CLT149" s="78"/>
      <c r="CLU149" s="73"/>
      <c r="CLV149" s="73"/>
      <c r="CLW149" s="73"/>
      <c r="CLX149" s="73"/>
      <c r="CLY149" s="74"/>
      <c r="CLZ149" s="7"/>
      <c r="CMA149" s="7"/>
      <c r="CMB149" s="74"/>
      <c r="CMC149" s="74"/>
      <c r="CMD149" s="6"/>
      <c r="CME149" s="6"/>
      <c r="CMF149" s="75"/>
      <c r="CMG149" s="73"/>
      <c r="CMH149" s="76"/>
      <c r="CMI149" s="77"/>
      <c r="CMJ149" s="78"/>
      <c r="CMK149" s="73"/>
      <c r="CML149" s="73"/>
      <c r="CMM149" s="73"/>
      <c r="CMN149" s="73"/>
      <c r="CMO149" s="74"/>
      <c r="CMP149" s="7"/>
      <c r="CMQ149" s="7"/>
      <c r="CMR149" s="74"/>
      <c r="CMS149" s="74"/>
      <c r="CMT149" s="6"/>
      <c r="CMU149" s="6"/>
      <c r="CMV149" s="75"/>
      <c r="CMW149" s="73"/>
      <c r="CMX149" s="76"/>
      <c r="CMY149" s="77"/>
      <c r="CMZ149" s="78"/>
      <c r="CNA149" s="73"/>
      <c r="CNB149" s="73"/>
      <c r="CNC149" s="73"/>
      <c r="CND149" s="73"/>
      <c r="CNE149" s="74"/>
      <c r="CNF149" s="7"/>
      <c r="CNG149" s="7"/>
      <c r="CNH149" s="74"/>
      <c r="CNI149" s="74"/>
      <c r="CNJ149" s="6"/>
      <c r="CNK149" s="6"/>
      <c r="CNL149" s="75"/>
      <c r="CNM149" s="73"/>
      <c r="CNN149" s="76"/>
      <c r="CNO149" s="77"/>
      <c r="CNP149" s="78"/>
      <c r="CNQ149" s="73"/>
      <c r="CNR149" s="73"/>
      <c r="CNS149" s="73"/>
      <c r="CNT149" s="73"/>
      <c r="CNU149" s="74"/>
      <c r="CNV149" s="7"/>
      <c r="CNW149" s="7"/>
      <c r="CNX149" s="74"/>
      <c r="CNY149" s="74"/>
      <c r="CNZ149" s="6"/>
      <c r="COA149" s="6"/>
      <c r="COB149" s="75"/>
      <c r="COC149" s="73"/>
      <c r="COD149" s="76"/>
      <c r="COE149" s="77"/>
      <c r="COF149" s="78"/>
      <c r="COG149" s="73"/>
      <c r="COH149" s="73"/>
      <c r="COI149" s="73"/>
      <c r="COJ149" s="73"/>
      <c r="COK149" s="74"/>
      <c r="COL149" s="7"/>
      <c r="COM149" s="7"/>
      <c r="CON149" s="74"/>
      <c r="COO149" s="74"/>
      <c r="COP149" s="6"/>
      <c r="COQ149" s="6"/>
      <c r="COR149" s="75"/>
      <c r="COS149" s="73"/>
      <c r="COT149" s="76"/>
      <c r="COU149" s="77"/>
      <c r="COV149" s="78"/>
      <c r="COW149" s="73"/>
      <c r="COX149" s="73"/>
      <c r="COY149" s="73"/>
      <c r="COZ149" s="73"/>
      <c r="CPA149" s="74"/>
      <c r="CPB149" s="7"/>
      <c r="CPC149" s="7"/>
      <c r="CPD149" s="74"/>
      <c r="CPE149" s="74"/>
      <c r="CPF149" s="6"/>
      <c r="CPG149" s="6"/>
      <c r="CPH149" s="75"/>
      <c r="CPI149" s="73"/>
      <c r="CPJ149" s="76"/>
      <c r="CPK149" s="77"/>
      <c r="CPL149" s="78"/>
      <c r="CPM149" s="73"/>
      <c r="CPN149" s="73"/>
      <c r="CPO149" s="73"/>
      <c r="CPP149" s="73"/>
      <c r="CPQ149" s="74"/>
      <c r="CPR149" s="7"/>
      <c r="CPS149" s="7"/>
      <c r="CPT149" s="74"/>
      <c r="CPU149" s="74"/>
      <c r="CPV149" s="6"/>
      <c r="CPW149" s="6"/>
      <c r="CPX149" s="75"/>
      <c r="CPY149" s="73"/>
      <c r="CPZ149" s="76"/>
      <c r="CQA149" s="77"/>
      <c r="CQB149" s="78"/>
      <c r="CQC149" s="73"/>
      <c r="CQD149" s="73"/>
      <c r="CQE149" s="73"/>
      <c r="CQF149" s="73"/>
      <c r="CQG149" s="74"/>
      <c r="CQH149" s="7"/>
      <c r="CQI149" s="7"/>
      <c r="CQJ149" s="74"/>
      <c r="CQK149" s="74"/>
      <c r="CQL149" s="6"/>
      <c r="CQM149" s="6"/>
      <c r="CQN149" s="75"/>
      <c r="CQO149" s="73"/>
      <c r="CQP149" s="76"/>
      <c r="CQQ149" s="77"/>
      <c r="CQR149" s="78"/>
      <c r="CQS149" s="73"/>
      <c r="CQT149" s="73"/>
      <c r="CQU149" s="73"/>
      <c r="CQV149" s="73"/>
      <c r="CQW149" s="74"/>
      <c r="CQX149" s="7"/>
      <c r="CQY149" s="7"/>
      <c r="CQZ149" s="74"/>
      <c r="CRA149" s="74"/>
      <c r="CRB149" s="6"/>
      <c r="CRC149" s="6"/>
      <c r="CRD149" s="75"/>
      <c r="CRE149" s="73"/>
      <c r="CRF149" s="76"/>
      <c r="CRG149" s="77"/>
      <c r="CRH149" s="78"/>
      <c r="CRI149" s="73"/>
      <c r="CRJ149" s="73"/>
      <c r="CRK149" s="73"/>
      <c r="CRL149" s="73"/>
      <c r="CRM149" s="74"/>
      <c r="CRN149" s="7"/>
      <c r="CRO149" s="7"/>
      <c r="CRP149" s="74"/>
      <c r="CRQ149" s="74"/>
      <c r="CRR149" s="6"/>
      <c r="CRS149" s="6"/>
      <c r="CRT149" s="75"/>
      <c r="CRU149" s="73"/>
      <c r="CRV149" s="76"/>
      <c r="CRW149" s="77"/>
      <c r="CRX149" s="78"/>
      <c r="CRY149" s="73"/>
      <c r="CRZ149" s="73"/>
      <c r="CSA149" s="73"/>
      <c r="CSB149" s="73"/>
      <c r="CSC149" s="74"/>
      <c r="CSD149" s="7"/>
      <c r="CSE149" s="7"/>
      <c r="CSF149" s="74"/>
      <c r="CSG149" s="74"/>
      <c r="CSH149" s="6"/>
      <c r="CSI149" s="6"/>
      <c r="CSJ149" s="75"/>
      <c r="CSK149" s="73"/>
      <c r="CSL149" s="76"/>
      <c r="CSM149" s="77"/>
      <c r="CSN149" s="78"/>
      <c r="CSO149" s="73"/>
      <c r="CSP149" s="73"/>
      <c r="CSQ149" s="73"/>
      <c r="CSR149" s="73"/>
      <c r="CSS149" s="74"/>
      <c r="CST149" s="7"/>
      <c r="CSU149" s="7"/>
      <c r="CSV149" s="74"/>
      <c r="CSW149" s="74"/>
      <c r="CSX149" s="6"/>
      <c r="CSY149" s="6"/>
      <c r="CSZ149" s="75"/>
      <c r="CTA149" s="73"/>
      <c r="CTB149" s="76"/>
      <c r="CTC149" s="77"/>
      <c r="CTD149" s="78"/>
      <c r="CTE149" s="73"/>
      <c r="CTF149" s="73"/>
      <c r="CTG149" s="73"/>
      <c r="CTH149" s="73"/>
      <c r="CTI149" s="74"/>
      <c r="CTJ149" s="7"/>
      <c r="CTK149" s="7"/>
      <c r="CTL149" s="74"/>
      <c r="CTM149" s="74"/>
      <c r="CTN149" s="6"/>
      <c r="CTO149" s="6"/>
      <c r="CTP149" s="75"/>
      <c r="CTQ149" s="73"/>
      <c r="CTR149" s="76"/>
      <c r="CTS149" s="77"/>
      <c r="CTT149" s="78"/>
      <c r="CTU149" s="73"/>
      <c r="CTV149" s="73"/>
      <c r="CTW149" s="73"/>
      <c r="CTX149" s="73"/>
      <c r="CTY149" s="74"/>
      <c r="CTZ149" s="7"/>
      <c r="CUA149" s="7"/>
      <c r="CUB149" s="74"/>
      <c r="CUC149" s="74"/>
      <c r="CUD149" s="6"/>
      <c r="CUE149" s="6"/>
      <c r="CUF149" s="75"/>
      <c r="CUG149" s="73"/>
      <c r="CUH149" s="76"/>
      <c r="CUI149" s="77"/>
      <c r="CUJ149" s="78"/>
      <c r="CUK149" s="73"/>
      <c r="CUL149" s="73"/>
      <c r="CUM149" s="73"/>
      <c r="CUN149" s="73"/>
      <c r="CUO149" s="74"/>
      <c r="CUP149" s="7"/>
      <c r="CUQ149" s="7"/>
      <c r="CUR149" s="74"/>
      <c r="CUS149" s="74"/>
      <c r="CUT149" s="6"/>
      <c r="CUU149" s="6"/>
      <c r="CUV149" s="75"/>
      <c r="CUW149" s="73"/>
      <c r="CUX149" s="76"/>
      <c r="CUY149" s="77"/>
      <c r="CUZ149" s="78"/>
      <c r="CVA149" s="73"/>
      <c r="CVB149" s="73"/>
      <c r="CVC149" s="73"/>
      <c r="CVD149" s="73"/>
      <c r="CVE149" s="74"/>
      <c r="CVF149" s="7"/>
      <c r="CVG149" s="7"/>
      <c r="CVH149" s="74"/>
      <c r="CVI149" s="74"/>
      <c r="CVJ149" s="6"/>
      <c r="CVK149" s="6"/>
      <c r="CVL149" s="75"/>
      <c r="CVM149" s="73"/>
      <c r="CVN149" s="76"/>
      <c r="CVO149" s="77"/>
      <c r="CVP149" s="78"/>
      <c r="CVQ149" s="73"/>
      <c r="CVR149" s="73"/>
      <c r="CVS149" s="73"/>
      <c r="CVT149" s="73"/>
      <c r="CVU149" s="74"/>
      <c r="CVV149" s="7"/>
      <c r="CVW149" s="7"/>
      <c r="CVX149" s="74"/>
      <c r="CVY149" s="74"/>
      <c r="CVZ149" s="6"/>
      <c r="CWA149" s="6"/>
      <c r="CWB149" s="75"/>
      <c r="CWC149" s="73"/>
      <c r="CWD149" s="76"/>
      <c r="CWE149" s="77"/>
      <c r="CWF149" s="78"/>
      <c r="CWG149" s="73"/>
      <c r="CWH149" s="73"/>
      <c r="CWI149" s="73"/>
      <c r="CWJ149" s="73"/>
      <c r="CWK149" s="74"/>
      <c r="CWL149" s="7"/>
      <c r="CWM149" s="7"/>
      <c r="CWN149" s="74"/>
      <c r="CWO149" s="74"/>
      <c r="CWP149" s="6"/>
      <c r="CWQ149" s="6"/>
      <c r="CWR149" s="75"/>
      <c r="CWS149" s="73"/>
      <c r="CWT149" s="76"/>
      <c r="CWU149" s="77"/>
      <c r="CWV149" s="78"/>
      <c r="CWW149" s="73"/>
      <c r="CWX149" s="73"/>
      <c r="CWY149" s="73"/>
      <c r="CWZ149" s="73"/>
      <c r="CXA149" s="74"/>
      <c r="CXB149" s="7"/>
      <c r="CXC149" s="7"/>
      <c r="CXD149" s="74"/>
      <c r="CXE149" s="74"/>
      <c r="CXF149" s="6"/>
      <c r="CXG149" s="6"/>
      <c r="CXH149" s="75"/>
      <c r="CXI149" s="73"/>
      <c r="CXJ149" s="76"/>
      <c r="CXK149" s="77"/>
      <c r="CXL149" s="78"/>
      <c r="CXM149" s="73"/>
      <c r="CXN149" s="73"/>
      <c r="CXO149" s="73"/>
      <c r="CXP149" s="73"/>
      <c r="CXQ149" s="74"/>
      <c r="CXR149" s="7"/>
      <c r="CXS149" s="7"/>
      <c r="CXT149" s="74"/>
      <c r="CXU149" s="74"/>
      <c r="CXV149" s="6"/>
      <c r="CXW149" s="6"/>
      <c r="CXX149" s="75"/>
      <c r="CXY149" s="73"/>
      <c r="CXZ149" s="76"/>
      <c r="CYA149" s="77"/>
      <c r="CYB149" s="78"/>
      <c r="CYC149" s="73"/>
      <c r="CYD149" s="73"/>
      <c r="CYE149" s="73"/>
      <c r="CYF149" s="73"/>
      <c r="CYG149" s="74"/>
      <c r="CYH149" s="7"/>
      <c r="CYI149" s="7"/>
      <c r="CYJ149" s="74"/>
      <c r="CYK149" s="74"/>
      <c r="CYL149" s="6"/>
      <c r="CYM149" s="6"/>
      <c r="CYN149" s="75"/>
      <c r="CYO149" s="73"/>
      <c r="CYP149" s="76"/>
      <c r="CYQ149" s="77"/>
      <c r="CYR149" s="78"/>
      <c r="CYS149" s="73"/>
      <c r="CYT149" s="73"/>
      <c r="CYU149" s="73"/>
      <c r="CYV149" s="73"/>
      <c r="CYW149" s="74"/>
      <c r="CYX149" s="7"/>
      <c r="CYY149" s="7"/>
      <c r="CYZ149" s="74"/>
      <c r="CZA149" s="74"/>
      <c r="CZB149" s="6"/>
      <c r="CZC149" s="6"/>
      <c r="CZD149" s="75"/>
      <c r="CZE149" s="73"/>
      <c r="CZF149" s="76"/>
      <c r="CZG149" s="77"/>
      <c r="CZH149" s="78"/>
      <c r="CZI149" s="73"/>
      <c r="CZJ149" s="73"/>
      <c r="CZK149" s="73"/>
      <c r="CZL149" s="73"/>
      <c r="CZM149" s="74"/>
      <c r="CZN149" s="7"/>
      <c r="CZO149" s="7"/>
      <c r="CZP149" s="74"/>
      <c r="CZQ149" s="74"/>
      <c r="CZR149" s="6"/>
      <c r="CZS149" s="6"/>
      <c r="CZT149" s="75"/>
      <c r="CZU149" s="73"/>
      <c r="CZV149" s="76"/>
      <c r="CZW149" s="77"/>
      <c r="CZX149" s="78"/>
      <c r="CZY149" s="73"/>
      <c r="CZZ149" s="73"/>
      <c r="DAA149" s="73"/>
      <c r="DAB149" s="73"/>
      <c r="DAC149" s="74"/>
      <c r="DAD149" s="7"/>
      <c r="DAE149" s="7"/>
      <c r="DAF149" s="74"/>
      <c r="DAG149" s="74"/>
      <c r="DAH149" s="6"/>
      <c r="DAI149" s="6"/>
      <c r="DAJ149" s="75"/>
      <c r="DAK149" s="73"/>
      <c r="DAL149" s="76"/>
      <c r="DAM149" s="77"/>
      <c r="DAN149" s="78"/>
      <c r="DAO149" s="73"/>
      <c r="DAP149" s="73"/>
      <c r="DAQ149" s="73"/>
      <c r="DAR149" s="73"/>
      <c r="DAS149" s="74"/>
      <c r="DAT149" s="7"/>
      <c r="DAU149" s="7"/>
      <c r="DAV149" s="74"/>
      <c r="DAW149" s="74"/>
      <c r="DAX149" s="6"/>
      <c r="DAY149" s="6"/>
      <c r="DAZ149" s="75"/>
      <c r="DBA149" s="73"/>
      <c r="DBB149" s="76"/>
      <c r="DBC149" s="77"/>
      <c r="DBD149" s="78"/>
      <c r="DBE149" s="73"/>
      <c r="DBF149" s="73"/>
      <c r="DBG149" s="73"/>
      <c r="DBH149" s="73"/>
      <c r="DBI149" s="74"/>
      <c r="DBJ149" s="7"/>
      <c r="DBK149" s="7"/>
      <c r="DBL149" s="74"/>
      <c r="DBM149" s="74"/>
      <c r="DBN149" s="6"/>
      <c r="DBO149" s="6"/>
      <c r="DBP149" s="75"/>
      <c r="DBQ149" s="73"/>
      <c r="DBR149" s="76"/>
      <c r="DBS149" s="77"/>
      <c r="DBT149" s="78"/>
      <c r="DBU149" s="73"/>
      <c r="DBV149" s="73"/>
      <c r="DBW149" s="73"/>
      <c r="DBX149" s="73"/>
      <c r="DBY149" s="74"/>
      <c r="DBZ149" s="7"/>
      <c r="DCA149" s="7"/>
      <c r="DCB149" s="74"/>
      <c r="DCC149" s="74"/>
      <c r="DCD149" s="6"/>
      <c r="DCE149" s="6"/>
      <c r="DCF149" s="75"/>
      <c r="DCG149" s="73"/>
      <c r="DCH149" s="76"/>
      <c r="DCI149" s="77"/>
      <c r="DCJ149" s="78"/>
      <c r="DCK149" s="73"/>
      <c r="DCL149" s="73"/>
      <c r="DCM149" s="73"/>
      <c r="DCN149" s="73"/>
      <c r="DCO149" s="74"/>
      <c r="DCP149" s="7"/>
      <c r="DCQ149" s="7"/>
      <c r="DCR149" s="74"/>
      <c r="DCS149" s="74"/>
      <c r="DCT149" s="6"/>
      <c r="DCU149" s="6"/>
      <c r="DCV149" s="75"/>
      <c r="DCW149" s="73"/>
      <c r="DCX149" s="76"/>
      <c r="DCY149" s="77"/>
      <c r="DCZ149" s="78"/>
      <c r="DDA149" s="73"/>
      <c r="DDB149" s="73"/>
      <c r="DDC149" s="73"/>
      <c r="DDD149" s="73"/>
      <c r="DDE149" s="74"/>
      <c r="DDF149" s="7"/>
      <c r="DDG149" s="7"/>
      <c r="DDH149" s="74"/>
      <c r="DDI149" s="74"/>
      <c r="DDJ149" s="6"/>
      <c r="DDK149" s="6"/>
      <c r="DDL149" s="75"/>
      <c r="DDM149" s="73"/>
      <c r="DDN149" s="76"/>
      <c r="DDO149" s="77"/>
      <c r="DDP149" s="78"/>
      <c r="DDQ149" s="73"/>
      <c r="DDR149" s="73"/>
      <c r="DDS149" s="73"/>
      <c r="DDT149" s="73"/>
      <c r="DDU149" s="74"/>
      <c r="DDV149" s="7"/>
      <c r="DDW149" s="7"/>
      <c r="DDX149" s="74"/>
      <c r="DDY149" s="74"/>
      <c r="DDZ149" s="6"/>
      <c r="DEA149" s="6"/>
      <c r="DEB149" s="75"/>
      <c r="DEC149" s="73"/>
      <c r="DED149" s="76"/>
      <c r="DEE149" s="77"/>
      <c r="DEF149" s="78"/>
      <c r="DEG149" s="73"/>
      <c r="DEH149" s="73"/>
      <c r="DEI149" s="73"/>
      <c r="DEJ149" s="73"/>
      <c r="DEK149" s="74"/>
      <c r="DEL149" s="7"/>
      <c r="DEM149" s="7"/>
      <c r="DEN149" s="74"/>
      <c r="DEO149" s="74"/>
      <c r="DEP149" s="6"/>
      <c r="DEQ149" s="6"/>
      <c r="DER149" s="75"/>
      <c r="DES149" s="73"/>
      <c r="DET149" s="76"/>
      <c r="DEU149" s="77"/>
      <c r="DEV149" s="78"/>
      <c r="DEW149" s="73"/>
      <c r="DEX149" s="73"/>
      <c r="DEY149" s="73"/>
      <c r="DEZ149" s="73"/>
      <c r="DFA149" s="74"/>
      <c r="DFB149" s="7"/>
      <c r="DFC149" s="7"/>
      <c r="DFD149" s="74"/>
      <c r="DFE149" s="74"/>
      <c r="DFF149" s="6"/>
      <c r="DFG149" s="6"/>
      <c r="DFH149" s="75"/>
      <c r="DFI149" s="73"/>
      <c r="DFJ149" s="76"/>
      <c r="DFK149" s="77"/>
      <c r="DFL149" s="78"/>
      <c r="DFM149" s="73"/>
      <c r="DFN149" s="73"/>
      <c r="DFO149" s="73"/>
      <c r="DFP149" s="73"/>
      <c r="DFQ149" s="74"/>
      <c r="DFR149" s="7"/>
      <c r="DFS149" s="7"/>
      <c r="DFT149" s="74"/>
      <c r="DFU149" s="74"/>
      <c r="DFV149" s="6"/>
      <c r="DFW149" s="6"/>
      <c r="DFX149" s="75"/>
      <c r="DFY149" s="73"/>
      <c r="DFZ149" s="76"/>
      <c r="DGA149" s="77"/>
      <c r="DGB149" s="78"/>
      <c r="DGC149" s="73"/>
      <c r="DGD149" s="73"/>
      <c r="DGE149" s="73"/>
      <c r="DGF149" s="73"/>
      <c r="DGG149" s="74"/>
      <c r="DGH149" s="7"/>
      <c r="DGI149" s="7"/>
      <c r="DGJ149" s="74"/>
      <c r="DGK149" s="74"/>
      <c r="DGL149" s="6"/>
      <c r="DGM149" s="6"/>
      <c r="DGN149" s="75"/>
      <c r="DGO149" s="73"/>
      <c r="DGP149" s="76"/>
      <c r="DGQ149" s="77"/>
      <c r="DGR149" s="78"/>
      <c r="DGS149" s="73"/>
      <c r="DGT149" s="73"/>
      <c r="DGU149" s="73"/>
      <c r="DGV149" s="73"/>
      <c r="DGW149" s="74"/>
      <c r="DGX149" s="7"/>
      <c r="DGY149" s="7"/>
      <c r="DGZ149" s="74"/>
      <c r="DHA149" s="74"/>
      <c r="DHB149" s="6"/>
      <c r="DHC149" s="6"/>
      <c r="DHD149" s="75"/>
      <c r="DHE149" s="73"/>
      <c r="DHF149" s="76"/>
      <c r="DHG149" s="77"/>
      <c r="DHH149" s="78"/>
      <c r="DHI149" s="73"/>
      <c r="DHJ149" s="73"/>
      <c r="DHK149" s="73"/>
      <c r="DHL149" s="73"/>
      <c r="DHM149" s="74"/>
      <c r="DHN149" s="7"/>
      <c r="DHO149" s="7"/>
      <c r="DHP149" s="74"/>
      <c r="DHQ149" s="74"/>
      <c r="DHR149" s="6"/>
      <c r="DHS149" s="6"/>
      <c r="DHT149" s="75"/>
      <c r="DHU149" s="73"/>
      <c r="DHV149" s="76"/>
      <c r="DHW149" s="77"/>
      <c r="DHX149" s="78"/>
      <c r="DHY149" s="73"/>
      <c r="DHZ149" s="73"/>
      <c r="DIA149" s="73"/>
      <c r="DIB149" s="73"/>
      <c r="DIC149" s="74"/>
      <c r="DID149" s="7"/>
      <c r="DIE149" s="7"/>
      <c r="DIF149" s="74"/>
      <c r="DIG149" s="74"/>
      <c r="DIH149" s="6"/>
      <c r="DII149" s="6"/>
      <c r="DIJ149" s="75"/>
      <c r="DIK149" s="73"/>
      <c r="DIL149" s="76"/>
      <c r="DIM149" s="77"/>
      <c r="DIN149" s="78"/>
      <c r="DIO149" s="73"/>
      <c r="DIP149" s="73"/>
      <c r="DIQ149" s="73"/>
      <c r="DIR149" s="73"/>
      <c r="DIS149" s="74"/>
      <c r="DIT149" s="7"/>
      <c r="DIU149" s="7"/>
      <c r="DIV149" s="74"/>
      <c r="DIW149" s="74"/>
      <c r="DIX149" s="6"/>
      <c r="DIY149" s="6"/>
      <c r="DIZ149" s="75"/>
      <c r="DJA149" s="73"/>
      <c r="DJB149" s="76"/>
      <c r="DJC149" s="77"/>
      <c r="DJD149" s="78"/>
      <c r="DJE149" s="73"/>
      <c r="DJF149" s="73"/>
      <c r="DJG149" s="73"/>
      <c r="DJH149" s="73"/>
      <c r="DJI149" s="74"/>
      <c r="DJJ149" s="7"/>
      <c r="DJK149" s="7"/>
      <c r="DJL149" s="74"/>
      <c r="DJM149" s="74"/>
      <c r="DJN149" s="6"/>
      <c r="DJO149" s="6"/>
      <c r="DJP149" s="75"/>
      <c r="DJQ149" s="73"/>
      <c r="DJR149" s="76"/>
      <c r="DJS149" s="77"/>
      <c r="DJT149" s="78"/>
      <c r="DJU149" s="73"/>
      <c r="DJV149" s="73"/>
      <c r="DJW149" s="73"/>
      <c r="DJX149" s="73"/>
      <c r="DJY149" s="74"/>
      <c r="DJZ149" s="7"/>
      <c r="DKA149" s="7"/>
      <c r="DKB149" s="74"/>
      <c r="DKC149" s="74"/>
      <c r="DKD149" s="6"/>
      <c r="DKE149" s="6"/>
      <c r="DKF149" s="75"/>
      <c r="DKG149" s="73"/>
      <c r="DKH149" s="76"/>
      <c r="DKI149" s="77"/>
      <c r="DKJ149" s="78"/>
      <c r="DKK149" s="73"/>
      <c r="DKL149" s="73"/>
      <c r="DKM149" s="73"/>
      <c r="DKN149" s="73"/>
      <c r="DKO149" s="74"/>
      <c r="DKP149" s="7"/>
      <c r="DKQ149" s="7"/>
      <c r="DKR149" s="74"/>
      <c r="DKS149" s="74"/>
      <c r="DKT149" s="6"/>
      <c r="DKU149" s="6"/>
      <c r="DKV149" s="75"/>
      <c r="DKW149" s="73"/>
      <c r="DKX149" s="76"/>
      <c r="DKY149" s="77"/>
      <c r="DKZ149" s="78"/>
      <c r="DLA149" s="73"/>
      <c r="DLB149" s="73"/>
      <c r="DLC149" s="73"/>
      <c r="DLD149" s="73"/>
      <c r="DLE149" s="74"/>
      <c r="DLF149" s="7"/>
      <c r="DLG149" s="7"/>
      <c r="DLH149" s="74"/>
      <c r="DLI149" s="74"/>
      <c r="DLJ149" s="6"/>
      <c r="DLK149" s="6"/>
      <c r="DLL149" s="75"/>
      <c r="DLM149" s="73"/>
      <c r="DLN149" s="76"/>
      <c r="DLO149" s="77"/>
      <c r="DLP149" s="78"/>
      <c r="DLQ149" s="73"/>
      <c r="DLR149" s="73"/>
      <c r="DLS149" s="73"/>
      <c r="DLT149" s="73"/>
      <c r="DLU149" s="74"/>
      <c r="DLV149" s="7"/>
      <c r="DLW149" s="7"/>
      <c r="DLX149" s="74"/>
      <c r="DLY149" s="74"/>
      <c r="DLZ149" s="6"/>
      <c r="DMA149" s="6"/>
      <c r="DMB149" s="75"/>
      <c r="DMC149" s="73"/>
      <c r="DMD149" s="76"/>
      <c r="DME149" s="77"/>
      <c r="DMF149" s="78"/>
      <c r="DMG149" s="73"/>
      <c r="DMH149" s="73"/>
      <c r="DMI149" s="73"/>
      <c r="DMJ149" s="73"/>
      <c r="DMK149" s="74"/>
      <c r="DML149" s="7"/>
      <c r="DMM149" s="7"/>
      <c r="DMN149" s="74"/>
      <c r="DMO149" s="74"/>
      <c r="DMP149" s="6"/>
      <c r="DMQ149" s="6"/>
      <c r="DMR149" s="75"/>
      <c r="DMS149" s="73"/>
      <c r="DMT149" s="76"/>
      <c r="DMU149" s="77"/>
      <c r="DMV149" s="78"/>
      <c r="DMW149" s="73"/>
      <c r="DMX149" s="73"/>
      <c r="DMY149" s="73"/>
      <c r="DMZ149" s="73"/>
      <c r="DNA149" s="74"/>
      <c r="DNB149" s="7"/>
      <c r="DNC149" s="7"/>
      <c r="DND149" s="74"/>
      <c r="DNE149" s="74"/>
      <c r="DNF149" s="6"/>
      <c r="DNG149" s="6"/>
      <c r="DNH149" s="75"/>
      <c r="DNI149" s="73"/>
      <c r="DNJ149" s="76"/>
      <c r="DNK149" s="77"/>
      <c r="DNL149" s="78"/>
      <c r="DNM149" s="73"/>
      <c r="DNN149" s="73"/>
      <c r="DNO149" s="73"/>
      <c r="DNP149" s="73"/>
      <c r="DNQ149" s="74"/>
      <c r="DNR149" s="7"/>
      <c r="DNS149" s="7"/>
      <c r="DNT149" s="74"/>
      <c r="DNU149" s="74"/>
      <c r="DNV149" s="6"/>
      <c r="DNW149" s="6"/>
      <c r="DNX149" s="75"/>
      <c r="DNY149" s="73"/>
      <c r="DNZ149" s="76"/>
      <c r="DOA149" s="77"/>
      <c r="DOB149" s="78"/>
      <c r="DOC149" s="73"/>
      <c r="DOD149" s="73"/>
      <c r="DOE149" s="73"/>
      <c r="DOF149" s="73"/>
      <c r="DOG149" s="74"/>
      <c r="DOH149" s="7"/>
      <c r="DOI149" s="7"/>
      <c r="DOJ149" s="74"/>
      <c r="DOK149" s="74"/>
      <c r="DOL149" s="6"/>
      <c r="DOM149" s="6"/>
      <c r="DON149" s="75"/>
      <c r="DOO149" s="73"/>
      <c r="DOP149" s="76"/>
      <c r="DOQ149" s="77"/>
      <c r="DOR149" s="78"/>
      <c r="DOS149" s="73"/>
      <c r="DOT149" s="73"/>
      <c r="DOU149" s="73"/>
      <c r="DOV149" s="73"/>
      <c r="DOW149" s="74"/>
      <c r="DOX149" s="7"/>
      <c r="DOY149" s="7"/>
      <c r="DOZ149" s="74"/>
      <c r="DPA149" s="74"/>
      <c r="DPB149" s="6"/>
      <c r="DPC149" s="6"/>
      <c r="DPD149" s="75"/>
      <c r="DPE149" s="73"/>
      <c r="DPF149" s="76"/>
      <c r="DPG149" s="77"/>
      <c r="DPH149" s="78"/>
      <c r="DPI149" s="73"/>
      <c r="DPJ149" s="73"/>
      <c r="DPK149" s="73"/>
      <c r="DPL149" s="73"/>
      <c r="DPM149" s="74"/>
      <c r="DPN149" s="7"/>
      <c r="DPO149" s="7"/>
      <c r="DPP149" s="74"/>
      <c r="DPQ149" s="74"/>
      <c r="DPR149" s="6"/>
      <c r="DPS149" s="6"/>
      <c r="DPT149" s="75"/>
      <c r="DPU149" s="73"/>
      <c r="DPV149" s="76"/>
      <c r="DPW149" s="77"/>
      <c r="DPX149" s="78"/>
      <c r="DPY149" s="73"/>
      <c r="DPZ149" s="73"/>
      <c r="DQA149" s="73"/>
      <c r="DQB149" s="73"/>
      <c r="DQC149" s="74"/>
      <c r="DQD149" s="7"/>
      <c r="DQE149" s="7"/>
      <c r="DQF149" s="74"/>
      <c r="DQG149" s="74"/>
      <c r="DQH149" s="6"/>
      <c r="DQI149" s="6"/>
      <c r="DQJ149" s="75"/>
      <c r="DQK149" s="73"/>
      <c r="DQL149" s="76"/>
      <c r="DQM149" s="77"/>
      <c r="DQN149" s="78"/>
      <c r="DQO149" s="73"/>
      <c r="DQP149" s="73"/>
      <c r="DQQ149" s="73"/>
      <c r="DQR149" s="73"/>
      <c r="DQS149" s="74"/>
      <c r="DQT149" s="7"/>
      <c r="DQU149" s="7"/>
      <c r="DQV149" s="74"/>
      <c r="DQW149" s="74"/>
      <c r="DQX149" s="6"/>
      <c r="DQY149" s="6"/>
      <c r="DQZ149" s="75"/>
      <c r="DRA149" s="73"/>
      <c r="DRB149" s="76"/>
      <c r="DRC149" s="77"/>
      <c r="DRD149" s="78"/>
      <c r="DRE149" s="73"/>
      <c r="DRF149" s="73"/>
      <c r="DRG149" s="73"/>
      <c r="DRH149" s="73"/>
      <c r="DRI149" s="74"/>
      <c r="DRJ149" s="7"/>
      <c r="DRK149" s="7"/>
      <c r="DRL149" s="74"/>
      <c r="DRM149" s="74"/>
      <c r="DRN149" s="6"/>
      <c r="DRO149" s="6"/>
      <c r="DRP149" s="75"/>
      <c r="DRQ149" s="73"/>
      <c r="DRR149" s="76"/>
      <c r="DRS149" s="77"/>
      <c r="DRT149" s="78"/>
      <c r="DRU149" s="73"/>
      <c r="DRV149" s="73"/>
      <c r="DRW149" s="73"/>
      <c r="DRX149" s="73"/>
      <c r="DRY149" s="74"/>
      <c r="DRZ149" s="7"/>
      <c r="DSA149" s="7"/>
      <c r="DSB149" s="74"/>
      <c r="DSC149" s="74"/>
      <c r="DSD149" s="6"/>
      <c r="DSE149" s="6"/>
      <c r="DSF149" s="75"/>
      <c r="DSG149" s="73"/>
      <c r="DSH149" s="76"/>
      <c r="DSI149" s="77"/>
      <c r="DSJ149" s="78"/>
      <c r="DSK149" s="73"/>
      <c r="DSL149" s="73"/>
      <c r="DSM149" s="73"/>
      <c r="DSN149" s="73"/>
      <c r="DSO149" s="74"/>
      <c r="DSP149" s="7"/>
      <c r="DSQ149" s="7"/>
      <c r="DSR149" s="74"/>
      <c r="DSS149" s="74"/>
      <c r="DST149" s="6"/>
      <c r="DSU149" s="6"/>
      <c r="DSV149" s="75"/>
      <c r="DSW149" s="73"/>
      <c r="DSX149" s="76"/>
      <c r="DSY149" s="77"/>
      <c r="DSZ149" s="78"/>
      <c r="DTA149" s="73"/>
      <c r="DTB149" s="73"/>
      <c r="DTC149" s="73"/>
      <c r="DTD149" s="73"/>
      <c r="DTE149" s="74"/>
      <c r="DTF149" s="7"/>
      <c r="DTG149" s="7"/>
      <c r="DTH149" s="74"/>
      <c r="DTI149" s="74"/>
      <c r="DTJ149" s="6"/>
      <c r="DTK149" s="6"/>
      <c r="DTL149" s="75"/>
      <c r="DTM149" s="73"/>
      <c r="DTN149" s="76"/>
      <c r="DTO149" s="77"/>
      <c r="DTP149" s="78"/>
      <c r="DTQ149" s="73"/>
      <c r="DTR149" s="73"/>
      <c r="DTS149" s="73"/>
      <c r="DTT149" s="73"/>
      <c r="DTU149" s="74"/>
      <c r="DTV149" s="7"/>
      <c r="DTW149" s="7"/>
      <c r="DTX149" s="74"/>
      <c r="DTY149" s="74"/>
      <c r="DTZ149" s="6"/>
      <c r="DUA149" s="6"/>
      <c r="DUB149" s="75"/>
      <c r="DUC149" s="73"/>
      <c r="DUD149" s="76"/>
      <c r="DUE149" s="77"/>
      <c r="DUF149" s="78"/>
      <c r="DUG149" s="73"/>
      <c r="DUH149" s="73"/>
      <c r="DUI149" s="73"/>
      <c r="DUJ149" s="73"/>
      <c r="DUK149" s="74"/>
      <c r="DUL149" s="7"/>
      <c r="DUM149" s="7"/>
      <c r="DUN149" s="74"/>
      <c r="DUO149" s="74"/>
      <c r="DUP149" s="6"/>
      <c r="DUQ149" s="6"/>
      <c r="DUR149" s="75"/>
      <c r="DUS149" s="73"/>
      <c r="DUT149" s="76"/>
      <c r="DUU149" s="77"/>
      <c r="DUV149" s="78"/>
      <c r="DUW149" s="73"/>
      <c r="DUX149" s="73"/>
      <c r="DUY149" s="73"/>
      <c r="DUZ149" s="73"/>
      <c r="DVA149" s="74"/>
      <c r="DVB149" s="7"/>
      <c r="DVC149" s="7"/>
      <c r="DVD149" s="74"/>
      <c r="DVE149" s="74"/>
      <c r="DVF149" s="6"/>
      <c r="DVG149" s="6"/>
      <c r="DVH149" s="75"/>
      <c r="DVI149" s="73"/>
      <c r="DVJ149" s="76"/>
      <c r="DVK149" s="77"/>
      <c r="DVL149" s="78"/>
      <c r="DVM149" s="73"/>
      <c r="DVN149" s="73"/>
      <c r="DVO149" s="73"/>
      <c r="DVP149" s="73"/>
      <c r="DVQ149" s="74"/>
      <c r="DVR149" s="7"/>
      <c r="DVS149" s="7"/>
      <c r="DVT149" s="74"/>
      <c r="DVU149" s="74"/>
      <c r="DVV149" s="6"/>
      <c r="DVW149" s="6"/>
      <c r="DVX149" s="75"/>
      <c r="DVY149" s="73"/>
      <c r="DVZ149" s="76"/>
      <c r="DWA149" s="77"/>
      <c r="DWB149" s="78"/>
      <c r="DWC149" s="73"/>
      <c r="DWD149" s="73"/>
      <c r="DWE149" s="73"/>
      <c r="DWF149" s="73"/>
      <c r="DWG149" s="74"/>
      <c r="DWH149" s="7"/>
      <c r="DWI149" s="7"/>
      <c r="DWJ149" s="74"/>
      <c r="DWK149" s="74"/>
      <c r="DWL149" s="6"/>
      <c r="DWM149" s="6"/>
      <c r="DWN149" s="75"/>
      <c r="DWO149" s="73"/>
      <c r="DWP149" s="76"/>
      <c r="DWQ149" s="77"/>
      <c r="DWR149" s="78"/>
      <c r="DWS149" s="73"/>
      <c r="DWT149" s="73"/>
      <c r="DWU149" s="73"/>
      <c r="DWV149" s="73"/>
      <c r="DWW149" s="74"/>
      <c r="DWX149" s="7"/>
      <c r="DWY149" s="7"/>
      <c r="DWZ149" s="74"/>
      <c r="DXA149" s="74"/>
      <c r="DXB149" s="6"/>
      <c r="DXC149" s="6"/>
      <c r="DXD149" s="75"/>
      <c r="DXE149" s="73"/>
      <c r="DXF149" s="76"/>
      <c r="DXG149" s="77"/>
      <c r="DXH149" s="78"/>
      <c r="DXI149" s="73"/>
      <c r="DXJ149" s="73"/>
      <c r="DXK149" s="73"/>
      <c r="DXL149" s="73"/>
      <c r="DXM149" s="74"/>
      <c r="DXN149" s="7"/>
      <c r="DXO149" s="7"/>
      <c r="DXP149" s="74"/>
      <c r="DXQ149" s="74"/>
      <c r="DXR149" s="6"/>
      <c r="DXS149" s="6"/>
      <c r="DXT149" s="75"/>
      <c r="DXU149" s="73"/>
      <c r="DXV149" s="76"/>
      <c r="DXW149" s="77"/>
      <c r="DXX149" s="78"/>
      <c r="DXY149" s="73"/>
      <c r="DXZ149" s="73"/>
      <c r="DYA149" s="73"/>
      <c r="DYB149" s="73"/>
      <c r="DYC149" s="74"/>
      <c r="DYD149" s="7"/>
      <c r="DYE149" s="7"/>
      <c r="DYF149" s="74"/>
      <c r="DYG149" s="74"/>
      <c r="DYH149" s="6"/>
      <c r="DYI149" s="6"/>
      <c r="DYJ149" s="75"/>
      <c r="DYK149" s="73"/>
      <c r="DYL149" s="76"/>
      <c r="DYM149" s="77"/>
      <c r="DYN149" s="78"/>
      <c r="DYO149" s="73"/>
      <c r="DYP149" s="73"/>
      <c r="DYQ149" s="73"/>
      <c r="DYR149" s="73"/>
      <c r="DYS149" s="74"/>
      <c r="DYT149" s="7"/>
      <c r="DYU149" s="7"/>
      <c r="DYV149" s="74"/>
      <c r="DYW149" s="74"/>
      <c r="DYX149" s="6"/>
      <c r="DYY149" s="6"/>
      <c r="DYZ149" s="75"/>
      <c r="DZA149" s="73"/>
      <c r="DZB149" s="76"/>
      <c r="DZC149" s="77"/>
      <c r="DZD149" s="78"/>
      <c r="DZE149" s="73"/>
      <c r="DZF149" s="73"/>
      <c r="DZG149" s="73"/>
      <c r="DZH149" s="73"/>
      <c r="DZI149" s="74"/>
      <c r="DZJ149" s="7"/>
      <c r="DZK149" s="7"/>
      <c r="DZL149" s="74"/>
      <c r="DZM149" s="74"/>
      <c r="DZN149" s="6"/>
      <c r="DZO149" s="6"/>
      <c r="DZP149" s="75"/>
      <c r="DZQ149" s="73"/>
      <c r="DZR149" s="76"/>
      <c r="DZS149" s="77"/>
      <c r="DZT149" s="78"/>
      <c r="DZU149" s="73"/>
      <c r="DZV149" s="73"/>
      <c r="DZW149" s="73"/>
      <c r="DZX149" s="73"/>
      <c r="DZY149" s="74"/>
      <c r="DZZ149" s="7"/>
      <c r="EAA149" s="7"/>
      <c r="EAB149" s="74"/>
      <c r="EAC149" s="74"/>
      <c r="EAD149" s="6"/>
      <c r="EAE149" s="6"/>
      <c r="EAF149" s="75"/>
      <c r="EAG149" s="73"/>
      <c r="EAH149" s="76"/>
      <c r="EAI149" s="77"/>
      <c r="EAJ149" s="78"/>
      <c r="EAK149" s="73"/>
      <c r="EAL149" s="73"/>
      <c r="EAM149" s="73"/>
      <c r="EAN149" s="73"/>
      <c r="EAO149" s="74"/>
      <c r="EAP149" s="7"/>
      <c r="EAQ149" s="7"/>
      <c r="EAR149" s="74"/>
      <c r="EAS149" s="74"/>
      <c r="EAT149" s="6"/>
      <c r="EAU149" s="6"/>
      <c r="EAV149" s="75"/>
      <c r="EAW149" s="73"/>
      <c r="EAX149" s="76"/>
      <c r="EAY149" s="77"/>
      <c r="EAZ149" s="78"/>
      <c r="EBA149" s="73"/>
      <c r="EBB149" s="73"/>
      <c r="EBC149" s="73"/>
      <c r="EBD149" s="73"/>
      <c r="EBE149" s="74"/>
      <c r="EBF149" s="7"/>
      <c r="EBG149" s="7"/>
      <c r="EBH149" s="74"/>
      <c r="EBI149" s="74"/>
      <c r="EBJ149" s="6"/>
      <c r="EBK149" s="6"/>
      <c r="EBL149" s="75"/>
      <c r="EBM149" s="73"/>
      <c r="EBN149" s="76"/>
      <c r="EBO149" s="77"/>
      <c r="EBP149" s="78"/>
      <c r="EBQ149" s="73"/>
      <c r="EBR149" s="73"/>
      <c r="EBS149" s="73"/>
      <c r="EBT149" s="73"/>
      <c r="EBU149" s="74"/>
      <c r="EBV149" s="7"/>
      <c r="EBW149" s="7"/>
      <c r="EBX149" s="74"/>
      <c r="EBY149" s="74"/>
      <c r="EBZ149" s="6"/>
      <c r="ECA149" s="6"/>
      <c r="ECB149" s="75"/>
      <c r="ECC149" s="73"/>
      <c r="ECD149" s="76"/>
      <c r="ECE149" s="77"/>
      <c r="ECF149" s="78"/>
      <c r="ECG149" s="73"/>
      <c r="ECH149" s="73"/>
      <c r="ECI149" s="73"/>
      <c r="ECJ149" s="73"/>
      <c r="ECK149" s="74"/>
      <c r="ECL149" s="7"/>
      <c r="ECM149" s="7"/>
      <c r="ECN149" s="74"/>
      <c r="ECO149" s="74"/>
      <c r="ECP149" s="6"/>
      <c r="ECQ149" s="6"/>
      <c r="ECR149" s="75"/>
      <c r="ECS149" s="73"/>
      <c r="ECT149" s="76"/>
      <c r="ECU149" s="77"/>
      <c r="ECV149" s="78"/>
      <c r="ECW149" s="73"/>
      <c r="ECX149" s="73"/>
      <c r="ECY149" s="73"/>
      <c r="ECZ149" s="73"/>
      <c r="EDA149" s="74"/>
      <c r="EDB149" s="7"/>
      <c r="EDC149" s="7"/>
      <c r="EDD149" s="74"/>
      <c r="EDE149" s="74"/>
      <c r="EDF149" s="6"/>
      <c r="EDG149" s="6"/>
      <c r="EDH149" s="75"/>
      <c r="EDI149" s="73"/>
      <c r="EDJ149" s="76"/>
      <c r="EDK149" s="77"/>
      <c r="EDL149" s="78"/>
      <c r="EDM149" s="73"/>
      <c r="EDN149" s="73"/>
      <c r="EDO149" s="73"/>
      <c r="EDP149" s="73"/>
      <c r="EDQ149" s="74"/>
      <c r="EDR149" s="7"/>
      <c r="EDS149" s="7"/>
      <c r="EDT149" s="74"/>
      <c r="EDU149" s="74"/>
      <c r="EDV149" s="6"/>
      <c r="EDW149" s="6"/>
      <c r="EDX149" s="75"/>
      <c r="EDY149" s="73"/>
      <c r="EDZ149" s="76"/>
      <c r="EEA149" s="77"/>
      <c r="EEB149" s="78"/>
      <c r="EEC149" s="73"/>
      <c r="EED149" s="73"/>
      <c r="EEE149" s="73"/>
      <c r="EEF149" s="73"/>
      <c r="EEG149" s="74"/>
      <c r="EEH149" s="7"/>
      <c r="EEI149" s="7"/>
      <c r="EEJ149" s="74"/>
      <c r="EEK149" s="74"/>
      <c r="EEL149" s="6"/>
      <c r="EEM149" s="6"/>
      <c r="EEN149" s="75"/>
      <c r="EEO149" s="73"/>
      <c r="EEP149" s="76"/>
      <c r="EEQ149" s="77"/>
      <c r="EER149" s="78"/>
      <c r="EES149" s="73"/>
      <c r="EET149" s="73"/>
      <c r="EEU149" s="73"/>
      <c r="EEV149" s="73"/>
      <c r="EEW149" s="74"/>
      <c r="EEX149" s="7"/>
      <c r="EEY149" s="7"/>
      <c r="EEZ149" s="74"/>
      <c r="EFA149" s="74"/>
      <c r="EFB149" s="6"/>
      <c r="EFC149" s="6"/>
      <c r="EFD149" s="75"/>
      <c r="EFE149" s="73"/>
      <c r="EFF149" s="76"/>
      <c r="EFG149" s="77"/>
      <c r="EFH149" s="78"/>
      <c r="EFI149" s="73"/>
      <c r="EFJ149" s="73"/>
      <c r="EFK149" s="73"/>
      <c r="EFL149" s="73"/>
      <c r="EFM149" s="74"/>
      <c r="EFN149" s="7"/>
      <c r="EFO149" s="7"/>
      <c r="EFP149" s="74"/>
      <c r="EFQ149" s="74"/>
      <c r="EFR149" s="6"/>
      <c r="EFS149" s="6"/>
      <c r="EFT149" s="75"/>
      <c r="EFU149" s="73"/>
      <c r="EFV149" s="76"/>
      <c r="EFW149" s="77"/>
      <c r="EFX149" s="78"/>
      <c r="EFY149" s="73"/>
      <c r="EFZ149" s="73"/>
      <c r="EGA149" s="73"/>
      <c r="EGB149" s="73"/>
      <c r="EGC149" s="74"/>
      <c r="EGD149" s="7"/>
      <c r="EGE149" s="7"/>
      <c r="EGF149" s="74"/>
      <c r="EGG149" s="74"/>
      <c r="EGH149" s="6"/>
      <c r="EGI149" s="6"/>
      <c r="EGJ149" s="75"/>
      <c r="EGK149" s="73"/>
      <c r="EGL149" s="76"/>
      <c r="EGM149" s="77"/>
      <c r="EGN149" s="78"/>
      <c r="EGO149" s="73"/>
      <c r="EGP149" s="73"/>
      <c r="EGQ149" s="73"/>
      <c r="EGR149" s="73"/>
      <c r="EGS149" s="74"/>
      <c r="EGT149" s="7"/>
      <c r="EGU149" s="7"/>
      <c r="EGV149" s="74"/>
      <c r="EGW149" s="74"/>
      <c r="EGX149" s="6"/>
      <c r="EGY149" s="6"/>
      <c r="EGZ149" s="75"/>
      <c r="EHA149" s="73"/>
      <c r="EHB149" s="76"/>
      <c r="EHC149" s="77"/>
      <c r="EHD149" s="78"/>
      <c r="EHE149" s="73"/>
      <c r="EHF149" s="73"/>
      <c r="EHG149" s="73"/>
      <c r="EHH149" s="73"/>
      <c r="EHI149" s="74"/>
      <c r="EHJ149" s="7"/>
      <c r="EHK149" s="7"/>
      <c r="EHL149" s="74"/>
      <c r="EHM149" s="74"/>
      <c r="EHN149" s="6"/>
      <c r="EHO149" s="6"/>
      <c r="EHP149" s="75"/>
      <c r="EHQ149" s="73"/>
      <c r="EHR149" s="76"/>
      <c r="EHS149" s="77"/>
      <c r="EHT149" s="78"/>
      <c r="EHU149" s="73"/>
      <c r="EHV149" s="73"/>
      <c r="EHW149" s="73"/>
      <c r="EHX149" s="73"/>
      <c r="EHY149" s="74"/>
      <c r="EHZ149" s="7"/>
      <c r="EIA149" s="7"/>
      <c r="EIB149" s="74"/>
      <c r="EIC149" s="74"/>
      <c r="EID149" s="6"/>
      <c r="EIE149" s="6"/>
      <c r="EIF149" s="75"/>
      <c r="EIG149" s="73"/>
      <c r="EIH149" s="76"/>
      <c r="EII149" s="77"/>
      <c r="EIJ149" s="78"/>
      <c r="EIK149" s="73"/>
      <c r="EIL149" s="73"/>
      <c r="EIM149" s="73"/>
      <c r="EIN149" s="73"/>
      <c r="EIO149" s="74"/>
      <c r="EIP149" s="7"/>
      <c r="EIQ149" s="7"/>
      <c r="EIR149" s="74"/>
      <c r="EIS149" s="74"/>
      <c r="EIT149" s="6"/>
      <c r="EIU149" s="6"/>
      <c r="EIV149" s="75"/>
      <c r="EIW149" s="73"/>
      <c r="EIX149" s="76"/>
      <c r="EIY149" s="77"/>
      <c r="EIZ149" s="78"/>
      <c r="EJA149" s="73"/>
      <c r="EJB149" s="73"/>
      <c r="EJC149" s="73"/>
      <c r="EJD149" s="73"/>
      <c r="EJE149" s="74"/>
      <c r="EJF149" s="7"/>
      <c r="EJG149" s="7"/>
      <c r="EJH149" s="74"/>
      <c r="EJI149" s="74"/>
      <c r="EJJ149" s="6"/>
      <c r="EJK149" s="6"/>
      <c r="EJL149" s="75"/>
      <c r="EJM149" s="73"/>
      <c r="EJN149" s="76"/>
      <c r="EJO149" s="77"/>
      <c r="EJP149" s="78"/>
      <c r="EJQ149" s="73"/>
      <c r="EJR149" s="73"/>
      <c r="EJS149" s="73"/>
      <c r="EJT149" s="73"/>
      <c r="EJU149" s="74"/>
      <c r="EJV149" s="7"/>
      <c r="EJW149" s="7"/>
      <c r="EJX149" s="74"/>
      <c r="EJY149" s="74"/>
      <c r="EJZ149" s="6"/>
      <c r="EKA149" s="6"/>
      <c r="EKB149" s="75"/>
      <c r="EKC149" s="73"/>
      <c r="EKD149" s="76"/>
      <c r="EKE149" s="77"/>
      <c r="EKF149" s="78"/>
      <c r="EKG149" s="73"/>
      <c r="EKH149" s="73"/>
      <c r="EKI149" s="73"/>
      <c r="EKJ149" s="73"/>
      <c r="EKK149" s="74"/>
      <c r="EKL149" s="7"/>
      <c r="EKM149" s="7"/>
      <c r="EKN149" s="74"/>
      <c r="EKO149" s="74"/>
      <c r="EKP149" s="6"/>
      <c r="EKQ149" s="6"/>
      <c r="EKR149" s="75"/>
      <c r="EKS149" s="73"/>
      <c r="EKT149" s="76"/>
      <c r="EKU149" s="77"/>
      <c r="EKV149" s="78"/>
      <c r="EKW149" s="73"/>
      <c r="EKX149" s="73"/>
      <c r="EKY149" s="73"/>
      <c r="EKZ149" s="73"/>
      <c r="ELA149" s="74"/>
      <c r="ELB149" s="7"/>
      <c r="ELC149" s="7"/>
      <c r="ELD149" s="74"/>
      <c r="ELE149" s="74"/>
      <c r="ELF149" s="6"/>
      <c r="ELG149" s="6"/>
      <c r="ELH149" s="75"/>
      <c r="ELI149" s="73"/>
      <c r="ELJ149" s="76"/>
      <c r="ELK149" s="77"/>
      <c r="ELL149" s="78"/>
      <c r="ELM149" s="73"/>
      <c r="ELN149" s="73"/>
      <c r="ELO149" s="73"/>
      <c r="ELP149" s="73"/>
      <c r="ELQ149" s="74"/>
      <c r="ELR149" s="7"/>
      <c r="ELS149" s="7"/>
      <c r="ELT149" s="74"/>
      <c r="ELU149" s="74"/>
      <c r="ELV149" s="6"/>
      <c r="ELW149" s="6"/>
      <c r="ELX149" s="75"/>
      <c r="ELY149" s="73"/>
      <c r="ELZ149" s="76"/>
      <c r="EMA149" s="77"/>
      <c r="EMB149" s="78"/>
      <c r="EMC149" s="73"/>
      <c r="EMD149" s="73"/>
      <c r="EME149" s="73"/>
      <c r="EMF149" s="73"/>
      <c r="EMG149" s="74"/>
      <c r="EMH149" s="7"/>
      <c r="EMI149" s="7"/>
      <c r="EMJ149" s="74"/>
      <c r="EMK149" s="74"/>
      <c r="EML149" s="6"/>
      <c r="EMM149" s="6"/>
      <c r="EMN149" s="75"/>
      <c r="EMO149" s="73"/>
      <c r="EMP149" s="76"/>
      <c r="EMQ149" s="77"/>
      <c r="EMR149" s="78"/>
      <c r="EMS149" s="73"/>
      <c r="EMT149" s="73"/>
      <c r="EMU149" s="73"/>
      <c r="EMV149" s="73"/>
      <c r="EMW149" s="74"/>
      <c r="EMX149" s="7"/>
      <c r="EMY149" s="7"/>
      <c r="EMZ149" s="74"/>
      <c r="ENA149" s="74"/>
      <c r="ENB149" s="6"/>
      <c r="ENC149" s="6"/>
      <c r="END149" s="75"/>
      <c r="ENE149" s="73"/>
      <c r="ENF149" s="76"/>
      <c r="ENG149" s="77"/>
      <c r="ENH149" s="78"/>
      <c r="ENI149" s="73"/>
      <c r="ENJ149" s="73"/>
      <c r="ENK149" s="73"/>
      <c r="ENL149" s="73"/>
      <c r="ENM149" s="74"/>
      <c r="ENN149" s="7"/>
      <c r="ENO149" s="7"/>
      <c r="ENP149" s="74"/>
      <c r="ENQ149" s="74"/>
      <c r="ENR149" s="6"/>
      <c r="ENS149" s="6"/>
      <c r="ENT149" s="75"/>
      <c r="ENU149" s="73"/>
      <c r="ENV149" s="76"/>
      <c r="ENW149" s="77"/>
      <c r="ENX149" s="78"/>
      <c r="ENY149" s="73"/>
      <c r="ENZ149" s="73"/>
      <c r="EOA149" s="73"/>
      <c r="EOB149" s="73"/>
      <c r="EOC149" s="74"/>
      <c r="EOD149" s="7"/>
      <c r="EOE149" s="7"/>
      <c r="EOF149" s="74"/>
      <c r="EOG149" s="74"/>
      <c r="EOH149" s="6"/>
      <c r="EOI149" s="6"/>
      <c r="EOJ149" s="75"/>
      <c r="EOK149" s="73"/>
      <c r="EOL149" s="76"/>
      <c r="EOM149" s="77"/>
      <c r="EON149" s="78"/>
      <c r="EOO149" s="73"/>
      <c r="EOP149" s="73"/>
      <c r="EOQ149" s="73"/>
      <c r="EOR149" s="73"/>
      <c r="EOS149" s="74"/>
      <c r="EOT149" s="7"/>
      <c r="EOU149" s="7"/>
      <c r="EOV149" s="74"/>
      <c r="EOW149" s="74"/>
      <c r="EOX149" s="6"/>
      <c r="EOY149" s="6"/>
      <c r="EOZ149" s="75"/>
      <c r="EPA149" s="73"/>
      <c r="EPB149" s="76"/>
      <c r="EPC149" s="77"/>
      <c r="EPD149" s="78"/>
      <c r="EPE149" s="73"/>
      <c r="EPF149" s="73"/>
      <c r="EPG149" s="73"/>
      <c r="EPH149" s="73"/>
      <c r="EPI149" s="74"/>
      <c r="EPJ149" s="7"/>
      <c r="EPK149" s="7"/>
      <c r="EPL149" s="74"/>
      <c r="EPM149" s="74"/>
      <c r="EPN149" s="6"/>
      <c r="EPO149" s="6"/>
      <c r="EPP149" s="75"/>
      <c r="EPQ149" s="73"/>
      <c r="EPR149" s="76"/>
      <c r="EPS149" s="77"/>
      <c r="EPT149" s="78"/>
      <c r="EPU149" s="73"/>
      <c r="EPV149" s="73"/>
      <c r="EPW149" s="73"/>
      <c r="EPX149" s="73"/>
      <c r="EPY149" s="74"/>
      <c r="EPZ149" s="7"/>
      <c r="EQA149" s="7"/>
      <c r="EQB149" s="74"/>
      <c r="EQC149" s="74"/>
      <c r="EQD149" s="6"/>
      <c r="EQE149" s="6"/>
      <c r="EQF149" s="75"/>
      <c r="EQG149" s="73"/>
      <c r="EQH149" s="76"/>
      <c r="EQI149" s="77"/>
      <c r="EQJ149" s="78"/>
      <c r="EQK149" s="73"/>
      <c r="EQL149" s="73"/>
      <c r="EQM149" s="73"/>
      <c r="EQN149" s="73"/>
      <c r="EQO149" s="74"/>
      <c r="EQP149" s="7"/>
      <c r="EQQ149" s="7"/>
      <c r="EQR149" s="74"/>
      <c r="EQS149" s="74"/>
      <c r="EQT149" s="6"/>
      <c r="EQU149" s="6"/>
      <c r="EQV149" s="75"/>
      <c r="EQW149" s="73"/>
      <c r="EQX149" s="76"/>
      <c r="EQY149" s="77"/>
      <c r="EQZ149" s="78"/>
      <c r="ERA149" s="73"/>
      <c r="ERB149" s="73"/>
      <c r="ERC149" s="73"/>
      <c r="ERD149" s="73"/>
      <c r="ERE149" s="74"/>
      <c r="ERF149" s="7"/>
      <c r="ERG149" s="7"/>
      <c r="ERH149" s="74"/>
      <c r="ERI149" s="74"/>
      <c r="ERJ149" s="6"/>
      <c r="ERK149" s="6"/>
      <c r="ERL149" s="75"/>
      <c r="ERM149" s="73"/>
      <c r="ERN149" s="76"/>
      <c r="ERO149" s="77"/>
      <c r="ERP149" s="78"/>
      <c r="ERQ149" s="73"/>
      <c r="ERR149" s="73"/>
      <c r="ERS149" s="73"/>
      <c r="ERT149" s="73"/>
      <c r="ERU149" s="74"/>
      <c r="ERV149" s="7"/>
      <c r="ERW149" s="7"/>
      <c r="ERX149" s="74"/>
      <c r="ERY149" s="74"/>
      <c r="ERZ149" s="6"/>
      <c r="ESA149" s="6"/>
      <c r="ESB149" s="75"/>
      <c r="ESC149" s="73"/>
      <c r="ESD149" s="76"/>
      <c r="ESE149" s="77"/>
      <c r="ESF149" s="78"/>
      <c r="ESG149" s="73"/>
      <c r="ESH149" s="73"/>
      <c r="ESI149" s="73"/>
      <c r="ESJ149" s="73"/>
      <c r="ESK149" s="74"/>
      <c r="ESL149" s="7"/>
      <c r="ESM149" s="7"/>
      <c r="ESN149" s="74"/>
      <c r="ESO149" s="74"/>
      <c r="ESP149" s="6"/>
      <c r="ESQ149" s="6"/>
      <c r="ESR149" s="75"/>
      <c r="ESS149" s="73"/>
      <c r="EST149" s="76"/>
      <c r="ESU149" s="77"/>
      <c r="ESV149" s="78"/>
      <c r="ESW149" s="73"/>
      <c r="ESX149" s="73"/>
      <c r="ESY149" s="73"/>
      <c r="ESZ149" s="73"/>
      <c r="ETA149" s="74"/>
      <c r="ETB149" s="7"/>
      <c r="ETC149" s="7"/>
      <c r="ETD149" s="74"/>
      <c r="ETE149" s="74"/>
      <c r="ETF149" s="6"/>
      <c r="ETG149" s="6"/>
      <c r="ETH149" s="75"/>
      <c r="ETI149" s="73"/>
      <c r="ETJ149" s="76"/>
      <c r="ETK149" s="77"/>
      <c r="ETL149" s="78"/>
      <c r="ETM149" s="73"/>
      <c r="ETN149" s="73"/>
      <c r="ETO149" s="73"/>
      <c r="ETP149" s="73"/>
      <c r="ETQ149" s="74"/>
      <c r="ETR149" s="7"/>
      <c r="ETS149" s="7"/>
      <c r="ETT149" s="74"/>
      <c r="ETU149" s="74"/>
      <c r="ETV149" s="6"/>
      <c r="ETW149" s="6"/>
      <c r="ETX149" s="75"/>
      <c r="ETY149" s="73"/>
      <c r="ETZ149" s="76"/>
      <c r="EUA149" s="77"/>
      <c r="EUB149" s="78"/>
      <c r="EUC149" s="73"/>
      <c r="EUD149" s="73"/>
      <c r="EUE149" s="73"/>
      <c r="EUF149" s="73"/>
      <c r="EUG149" s="74"/>
      <c r="EUH149" s="7"/>
      <c r="EUI149" s="7"/>
      <c r="EUJ149" s="74"/>
      <c r="EUK149" s="74"/>
      <c r="EUL149" s="6"/>
      <c r="EUM149" s="6"/>
      <c r="EUN149" s="75"/>
      <c r="EUO149" s="73"/>
      <c r="EUP149" s="76"/>
      <c r="EUQ149" s="77"/>
      <c r="EUR149" s="78"/>
      <c r="EUS149" s="73"/>
      <c r="EUT149" s="73"/>
      <c r="EUU149" s="73"/>
      <c r="EUV149" s="73"/>
      <c r="EUW149" s="74"/>
      <c r="EUX149" s="7"/>
      <c r="EUY149" s="7"/>
      <c r="EUZ149" s="74"/>
      <c r="EVA149" s="74"/>
      <c r="EVB149" s="6"/>
      <c r="EVC149" s="6"/>
      <c r="EVD149" s="75"/>
      <c r="EVE149" s="73"/>
      <c r="EVF149" s="76"/>
      <c r="EVG149" s="77"/>
      <c r="EVH149" s="78"/>
      <c r="EVI149" s="73"/>
      <c r="EVJ149" s="73"/>
      <c r="EVK149" s="73"/>
      <c r="EVL149" s="73"/>
      <c r="EVM149" s="74"/>
      <c r="EVN149" s="7"/>
      <c r="EVO149" s="7"/>
      <c r="EVP149" s="74"/>
      <c r="EVQ149" s="74"/>
      <c r="EVR149" s="6"/>
      <c r="EVS149" s="6"/>
      <c r="EVT149" s="75"/>
      <c r="EVU149" s="73"/>
      <c r="EVV149" s="76"/>
      <c r="EVW149" s="77"/>
      <c r="EVX149" s="78"/>
      <c r="EVY149" s="73"/>
      <c r="EVZ149" s="73"/>
      <c r="EWA149" s="73"/>
      <c r="EWB149" s="73"/>
      <c r="EWC149" s="74"/>
      <c r="EWD149" s="7"/>
      <c r="EWE149" s="7"/>
      <c r="EWF149" s="74"/>
      <c r="EWG149" s="74"/>
      <c r="EWH149" s="6"/>
      <c r="EWI149" s="6"/>
      <c r="EWJ149" s="75"/>
      <c r="EWK149" s="73"/>
      <c r="EWL149" s="76"/>
      <c r="EWM149" s="77"/>
      <c r="EWN149" s="78"/>
      <c r="EWO149" s="73"/>
      <c r="EWP149" s="73"/>
      <c r="EWQ149" s="73"/>
      <c r="EWR149" s="73"/>
      <c r="EWS149" s="74"/>
      <c r="EWT149" s="7"/>
      <c r="EWU149" s="7"/>
      <c r="EWV149" s="74"/>
      <c r="EWW149" s="74"/>
      <c r="EWX149" s="6"/>
      <c r="EWY149" s="6"/>
      <c r="EWZ149" s="75"/>
      <c r="EXA149" s="73"/>
      <c r="EXB149" s="76"/>
      <c r="EXC149" s="77"/>
      <c r="EXD149" s="78"/>
      <c r="EXE149" s="73"/>
      <c r="EXF149" s="73"/>
      <c r="EXG149" s="73"/>
      <c r="EXH149" s="73"/>
      <c r="EXI149" s="74"/>
      <c r="EXJ149" s="7"/>
      <c r="EXK149" s="7"/>
      <c r="EXL149" s="74"/>
      <c r="EXM149" s="74"/>
      <c r="EXN149" s="6"/>
      <c r="EXO149" s="6"/>
      <c r="EXP149" s="75"/>
      <c r="EXQ149" s="73"/>
      <c r="EXR149" s="76"/>
      <c r="EXS149" s="77"/>
      <c r="EXT149" s="78"/>
      <c r="EXU149" s="73"/>
      <c r="EXV149" s="73"/>
      <c r="EXW149" s="73"/>
      <c r="EXX149" s="73"/>
      <c r="EXY149" s="74"/>
      <c r="EXZ149" s="7"/>
      <c r="EYA149" s="7"/>
      <c r="EYB149" s="74"/>
      <c r="EYC149" s="74"/>
      <c r="EYD149" s="6"/>
      <c r="EYE149" s="6"/>
      <c r="EYF149" s="75"/>
      <c r="EYG149" s="73"/>
      <c r="EYH149" s="76"/>
      <c r="EYI149" s="77"/>
      <c r="EYJ149" s="78"/>
      <c r="EYK149" s="73"/>
      <c r="EYL149" s="73"/>
      <c r="EYM149" s="73"/>
      <c r="EYN149" s="73"/>
      <c r="EYO149" s="74"/>
      <c r="EYP149" s="7"/>
      <c r="EYQ149" s="7"/>
      <c r="EYR149" s="74"/>
      <c r="EYS149" s="74"/>
      <c r="EYT149" s="6"/>
      <c r="EYU149" s="6"/>
      <c r="EYV149" s="75"/>
      <c r="EYW149" s="73"/>
      <c r="EYX149" s="76"/>
      <c r="EYY149" s="77"/>
      <c r="EYZ149" s="78"/>
      <c r="EZA149" s="73"/>
      <c r="EZB149" s="73"/>
      <c r="EZC149" s="73"/>
      <c r="EZD149" s="73"/>
      <c r="EZE149" s="74"/>
      <c r="EZF149" s="7"/>
      <c r="EZG149" s="7"/>
      <c r="EZH149" s="74"/>
      <c r="EZI149" s="74"/>
      <c r="EZJ149" s="6"/>
      <c r="EZK149" s="6"/>
      <c r="EZL149" s="75"/>
      <c r="EZM149" s="73"/>
      <c r="EZN149" s="76"/>
      <c r="EZO149" s="77"/>
      <c r="EZP149" s="78"/>
      <c r="EZQ149" s="73"/>
      <c r="EZR149" s="73"/>
      <c r="EZS149" s="73"/>
      <c r="EZT149" s="73"/>
      <c r="EZU149" s="74"/>
      <c r="EZV149" s="7"/>
      <c r="EZW149" s="7"/>
      <c r="EZX149" s="74"/>
      <c r="EZY149" s="74"/>
      <c r="EZZ149" s="6"/>
      <c r="FAA149" s="6"/>
      <c r="FAB149" s="75"/>
      <c r="FAC149" s="73"/>
      <c r="FAD149" s="76"/>
      <c r="FAE149" s="77"/>
      <c r="FAF149" s="78"/>
      <c r="FAG149" s="73"/>
      <c r="FAH149" s="73"/>
      <c r="FAI149" s="73"/>
      <c r="FAJ149" s="73"/>
      <c r="FAK149" s="74"/>
      <c r="FAL149" s="7"/>
      <c r="FAM149" s="7"/>
      <c r="FAN149" s="74"/>
      <c r="FAO149" s="74"/>
      <c r="FAP149" s="6"/>
      <c r="FAQ149" s="6"/>
      <c r="FAR149" s="75"/>
      <c r="FAS149" s="73"/>
      <c r="FAT149" s="76"/>
      <c r="FAU149" s="77"/>
      <c r="FAV149" s="78"/>
      <c r="FAW149" s="73"/>
      <c r="FAX149" s="73"/>
      <c r="FAY149" s="73"/>
      <c r="FAZ149" s="73"/>
      <c r="FBA149" s="74"/>
      <c r="FBB149" s="7"/>
      <c r="FBC149" s="7"/>
      <c r="FBD149" s="74"/>
      <c r="FBE149" s="74"/>
      <c r="FBF149" s="6"/>
      <c r="FBG149" s="6"/>
      <c r="FBH149" s="75"/>
      <c r="FBI149" s="73"/>
      <c r="FBJ149" s="76"/>
      <c r="FBK149" s="77"/>
      <c r="FBL149" s="78"/>
      <c r="FBM149" s="73"/>
      <c r="FBN149" s="73"/>
      <c r="FBO149" s="73"/>
      <c r="FBP149" s="73"/>
      <c r="FBQ149" s="74"/>
      <c r="FBR149" s="7"/>
      <c r="FBS149" s="7"/>
      <c r="FBT149" s="74"/>
      <c r="FBU149" s="74"/>
      <c r="FBV149" s="6"/>
      <c r="FBW149" s="6"/>
      <c r="FBX149" s="75"/>
      <c r="FBY149" s="73"/>
      <c r="FBZ149" s="76"/>
      <c r="FCA149" s="77"/>
      <c r="FCB149" s="78"/>
      <c r="FCC149" s="73"/>
      <c r="FCD149" s="73"/>
      <c r="FCE149" s="73"/>
      <c r="FCF149" s="73"/>
      <c r="FCG149" s="74"/>
      <c r="FCH149" s="7"/>
      <c r="FCI149" s="7"/>
      <c r="FCJ149" s="74"/>
      <c r="FCK149" s="74"/>
      <c r="FCL149" s="6"/>
      <c r="FCM149" s="6"/>
      <c r="FCN149" s="75"/>
      <c r="FCO149" s="73"/>
      <c r="FCP149" s="76"/>
      <c r="FCQ149" s="77"/>
      <c r="FCR149" s="78"/>
      <c r="FCS149" s="73"/>
      <c r="FCT149" s="73"/>
      <c r="FCU149" s="73"/>
      <c r="FCV149" s="73"/>
      <c r="FCW149" s="74"/>
      <c r="FCX149" s="7"/>
      <c r="FCY149" s="7"/>
      <c r="FCZ149" s="74"/>
      <c r="FDA149" s="74"/>
      <c r="FDB149" s="6"/>
      <c r="FDC149" s="6"/>
      <c r="FDD149" s="75"/>
      <c r="FDE149" s="73"/>
      <c r="FDF149" s="76"/>
      <c r="FDG149" s="77"/>
      <c r="FDH149" s="78"/>
      <c r="FDI149" s="73"/>
      <c r="FDJ149" s="73"/>
      <c r="FDK149" s="73"/>
      <c r="FDL149" s="73"/>
      <c r="FDM149" s="74"/>
      <c r="FDN149" s="7"/>
      <c r="FDO149" s="7"/>
      <c r="FDP149" s="74"/>
      <c r="FDQ149" s="74"/>
      <c r="FDR149" s="6"/>
      <c r="FDS149" s="6"/>
      <c r="FDT149" s="75"/>
      <c r="FDU149" s="73"/>
      <c r="FDV149" s="76"/>
      <c r="FDW149" s="77"/>
      <c r="FDX149" s="78"/>
      <c r="FDY149" s="73"/>
      <c r="FDZ149" s="73"/>
      <c r="FEA149" s="73"/>
      <c r="FEB149" s="73"/>
      <c r="FEC149" s="74"/>
      <c r="FED149" s="7"/>
      <c r="FEE149" s="7"/>
      <c r="FEF149" s="74"/>
      <c r="FEG149" s="74"/>
      <c r="FEH149" s="6"/>
      <c r="FEI149" s="6"/>
      <c r="FEJ149" s="75"/>
      <c r="FEK149" s="73"/>
      <c r="FEL149" s="76"/>
      <c r="FEM149" s="77"/>
      <c r="FEN149" s="78"/>
      <c r="FEO149" s="73"/>
      <c r="FEP149" s="73"/>
      <c r="FEQ149" s="73"/>
      <c r="FER149" s="73"/>
      <c r="FES149" s="74"/>
      <c r="FET149" s="7"/>
      <c r="FEU149" s="7"/>
      <c r="FEV149" s="74"/>
      <c r="FEW149" s="74"/>
      <c r="FEX149" s="6"/>
      <c r="FEY149" s="6"/>
      <c r="FEZ149" s="75"/>
      <c r="FFA149" s="73"/>
      <c r="FFB149" s="76"/>
      <c r="FFC149" s="77"/>
      <c r="FFD149" s="78"/>
      <c r="FFE149" s="73"/>
      <c r="FFF149" s="73"/>
      <c r="FFG149" s="73"/>
      <c r="FFH149" s="73"/>
      <c r="FFI149" s="74"/>
      <c r="FFJ149" s="7"/>
      <c r="FFK149" s="7"/>
      <c r="FFL149" s="74"/>
      <c r="FFM149" s="74"/>
      <c r="FFN149" s="6"/>
      <c r="FFO149" s="6"/>
      <c r="FFP149" s="75"/>
      <c r="FFQ149" s="73"/>
      <c r="FFR149" s="76"/>
      <c r="FFS149" s="77"/>
      <c r="FFT149" s="78"/>
      <c r="FFU149" s="73"/>
      <c r="FFV149" s="73"/>
      <c r="FFW149" s="73"/>
      <c r="FFX149" s="73"/>
      <c r="FFY149" s="74"/>
      <c r="FFZ149" s="7"/>
      <c r="FGA149" s="7"/>
      <c r="FGB149" s="74"/>
      <c r="FGC149" s="74"/>
      <c r="FGD149" s="6"/>
      <c r="FGE149" s="6"/>
      <c r="FGF149" s="75"/>
      <c r="FGG149" s="73"/>
      <c r="FGH149" s="76"/>
      <c r="FGI149" s="77"/>
      <c r="FGJ149" s="78"/>
      <c r="FGK149" s="73"/>
      <c r="FGL149" s="73"/>
      <c r="FGM149" s="73"/>
      <c r="FGN149" s="73"/>
      <c r="FGO149" s="74"/>
      <c r="FGP149" s="7"/>
      <c r="FGQ149" s="7"/>
      <c r="FGR149" s="74"/>
      <c r="FGS149" s="74"/>
      <c r="FGT149" s="6"/>
      <c r="FGU149" s="6"/>
      <c r="FGV149" s="75"/>
      <c r="FGW149" s="73"/>
      <c r="FGX149" s="76"/>
      <c r="FGY149" s="77"/>
      <c r="FGZ149" s="78"/>
      <c r="FHA149" s="73"/>
      <c r="FHB149" s="73"/>
      <c r="FHC149" s="73"/>
      <c r="FHD149" s="73"/>
      <c r="FHE149" s="74"/>
      <c r="FHF149" s="7"/>
      <c r="FHG149" s="7"/>
      <c r="FHH149" s="74"/>
      <c r="FHI149" s="74"/>
      <c r="FHJ149" s="6"/>
      <c r="FHK149" s="6"/>
      <c r="FHL149" s="75"/>
      <c r="FHM149" s="73"/>
      <c r="FHN149" s="76"/>
      <c r="FHO149" s="77"/>
      <c r="FHP149" s="78"/>
      <c r="FHQ149" s="73"/>
      <c r="FHR149" s="73"/>
      <c r="FHS149" s="73"/>
      <c r="FHT149" s="73"/>
      <c r="FHU149" s="74"/>
      <c r="FHV149" s="7"/>
      <c r="FHW149" s="7"/>
      <c r="FHX149" s="74"/>
      <c r="FHY149" s="74"/>
      <c r="FHZ149" s="6"/>
      <c r="FIA149" s="6"/>
      <c r="FIB149" s="75"/>
      <c r="FIC149" s="73"/>
      <c r="FID149" s="76"/>
      <c r="FIE149" s="77"/>
      <c r="FIF149" s="78"/>
      <c r="FIG149" s="73"/>
      <c r="FIH149" s="73"/>
      <c r="FII149" s="73"/>
      <c r="FIJ149" s="73"/>
      <c r="FIK149" s="74"/>
      <c r="FIL149" s="7"/>
      <c r="FIM149" s="7"/>
      <c r="FIN149" s="74"/>
      <c r="FIO149" s="74"/>
      <c r="FIP149" s="6"/>
      <c r="FIQ149" s="6"/>
      <c r="FIR149" s="75"/>
      <c r="FIS149" s="73"/>
      <c r="FIT149" s="76"/>
      <c r="FIU149" s="77"/>
      <c r="FIV149" s="78"/>
      <c r="FIW149" s="73"/>
      <c r="FIX149" s="73"/>
      <c r="FIY149" s="73"/>
      <c r="FIZ149" s="73"/>
      <c r="FJA149" s="74"/>
      <c r="FJB149" s="7"/>
      <c r="FJC149" s="7"/>
      <c r="FJD149" s="74"/>
      <c r="FJE149" s="74"/>
      <c r="FJF149" s="6"/>
      <c r="FJG149" s="6"/>
      <c r="FJH149" s="75"/>
      <c r="FJI149" s="73"/>
      <c r="FJJ149" s="76"/>
      <c r="FJK149" s="77"/>
      <c r="FJL149" s="78"/>
      <c r="FJM149" s="73"/>
      <c r="FJN149" s="73"/>
      <c r="FJO149" s="73"/>
      <c r="FJP149" s="73"/>
      <c r="FJQ149" s="74"/>
      <c r="FJR149" s="7"/>
      <c r="FJS149" s="7"/>
      <c r="FJT149" s="74"/>
      <c r="FJU149" s="74"/>
      <c r="FJV149" s="6"/>
      <c r="FJW149" s="6"/>
      <c r="FJX149" s="75"/>
      <c r="FJY149" s="73"/>
      <c r="FJZ149" s="76"/>
      <c r="FKA149" s="77"/>
      <c r="FKB149" s="78"/>
      <c r="FKC149" s="73"/>
      <c r="FKD149" s="73"/>
      <c r="FKE149" s="73"/>
      <c r="FKF149" s="73"/>
      <c r="FKG149" s="74"/>
      <c r="FKH149" s="7"/>
      <c r="FKI149" s="7"/>
      <c r="FKJ149" s="74"/>
      <c r="FKK149" s="74"/>
      <c r="FKL149" s="6"/>
      <c r="FKM149" s="6"/>
      <c r="FKN149" s="75"/>
      <c r="FKO149" s="73"/>
      <c r="FKP149" s="76"/>
      <c r="FKQ149" s="77"/>
      <c r="FKR149" s="78"/>
      <c r="FKS149" s="73"/>
      <c r="FKT149" s="73"/>
      <c r="FKU149" s="73"/>
      <c r="FKV149" s="73"/>
      <c r="FKW149" s="74"/>
      <c r="FKX149" s="7"/>
      <c r="FKY149" s="7"/>
      <c r="FKZ149" s="74"/>
      <c r="FLA149" s="74"/>
      <c r="FLB149" s="6"/>
      <c r="FLC149" s="6"/>
      <c r="FLD149" s="75"/>
      <c r="FLE149" s="73"/>
      <c r="FLF149" s="76"/>
      <c r="FLG149" s="77"/>
      <c r="FLH149" s="78"/>
      <c r="FLI149" s="73"/>
      <c r="FLJ149" s="73"/>
      <c r="FLK149" s="73"/>
      <c r="FLL149" s="73"/>
      <c r="FLM149" s="74"/>
      <c r="FLN149" s="7"/>
      <c r="FLO149" s="7"/>
      <c r="FLP149" s="74"/>
      <c r="FLQ149" s="74"/>
      <c r="FLR149" s="6"/>
      <c r="FLS149" s="6"/>
      <c r="FLT149" s="75"/>
      <c r="FLU149" s="73"/>
      <c r="FLV149" s="76"/>
      <c r="FLW149" s="77"/>
      <c r="FLX149" s="78"/>
      <c r="FLY149" s="73"/>
      <c r="FLZ149" s="73"/>
      <c r="FMA149" s="73"/>
      <c r="FMB149" s="73"/>
      <c r="FMC149" s="74"/>
      <c r="FMD149" s="7"/>
      <c r="FME149" s="7"/>
      <c r="FMF149" s="74"/>
      <c r="FMG149" s="74"/>
      <c r="FMH149" s="6"/>
      <c r="FMI149" s="6"/>
      <c r="FMJ149" s="75"/>
      <c r="FMK149" s="73"/>
      <c r="FML149" s="76"/>
      <c r="FMM149" s="77"/>
      <c r="FMN149" s="78"/>
      <c r="FMO149" s="73"/>
      <c r="FMP149" s="73"/>
      <c r="FMQ149" s="73"/>
      <c r="FMR149" s="73"/>
      <c r="FMS149" s="74"/>
      <c r="FMT149" s="7"/>
      <c r="FMU149" s="7"/>
      <c r="FMV149" s="74"/>
      <c r="FMW149" s="74"/>
      <c r="FMX149" s="6"/>
      <c r="FMY149" s="6"/>
      <c r="FMZ149" s="75"/>
      <c r="FNA149" s="73"/>
      <c r="FNB149" s="76"/>
      <c r="FNC149" s="77"/>
      <c r="FND149" s="78"/>
      <c r="FNE149" s="73"/>
      <c r="FNF149" s="73"/>
      <c r="FNG149" s="73"/>
      <c r="FNH149" s="73"/>
      <c r="FNI149" s="74"/>
      <c r="FNJ149" s="7"/>
      <c r="FNK149" s="7"/>
      <c r="FNL149" s="74"/>
      <c r="FNM149" s="74"/>
      <c r="FNN149" s="6"/>
      <c r="FNO149" s="6"/>
      <c r="FNP149" s="75"/>
      <c r="FNQ149" s="73"/>
      <c r="FNR149" s="76"/>
      <c r="FNS149" s="77"/>
      <c r="FNT149" s="78"/>
      <c r="FNU149" s="73"/>
      <c r="FNV149" s="73"/>
      <c r="FNW149" s="73"/>
      <c r="FNX149" s="73"/>
      <c r="FNY149" s="74"/>
      <c r="FNZ149" s="7"/>
      <c r="FOA149" s="7"/>
      <c r="FOB149" s="74"/>
      <c r="FOC149" s="74"/>
      <c r="FOD149" s="6"/>
      <c r="FOE149" s="6"/>
      <c r="FOF149" s="75"/>
      <c r="FOG149" s="73"/>
      <c r="FOH149" s="76"/>
      <c r="FOI149" s="77"/>
      <c r="FOJ149" s="78"/>
      <c r="FOK149" s="73"/>
      <c r="FOL149" s="73"/>
      <c r="FOM149" s="73"/>
      <c r="FON149" s="73"/>
      <c r="FOO149" s="74"/>
      <c r="FOP149" s="7"/>
      <c r="FOQ149" s="7"/>
      <c r="FOR149" s="74"/>
      <c r="FOS149" s="74"/>
      <c r="FOT149" s="6"/>
      <c r="FOU149" s="6"/>
      <c r="FOV149" s="75"/>
      <c r="FOW149" s="73"/>
      <c r="FOX149" s="76"/>
      <c r="FOY149" s="77"/>
      <c r="FOZ149" s="78"/>
      <c r="FPA149" s="73"/>
      <c r="FPB149" s="73"/>
      <c r="FPC149" s="73"/>
      <c r="FPD149" s="73"/>
      <c r="FPE149" s="74"/>
      <c r="FPF149" s="7"/>
      <c r="FPG149" s="7"/>
      <c r="FPH149" s="74"/>
      <c r="FPI149" s="74"/>
      <c r="FPJ149" s="6"/>
      <c r="FPK149" s="6"/>
      <c r="FPL149" s="75"/>
      <c r="FPM149" s="73"/>
      <c r="FPN149" s="76"/>
      <c r="FPO149" s="77"/>
      <c r="FPP149" s="78"/>
      <c r="FPQ149" s="73"/>
      <c r="FPR149" s="73"/>
      <c r="FPS149" s="73"/>
      <c r="FPT149" s="73"/>
      <c r="FPU149" s="74"/>
      <c r="FPV149" s="7"/>
      <c r="FPW149" s="7"/>
      <c r="FPX149" s="74"/>
      <c r="FPY149" s="74"/>
      <c r="FPZ149" s="6"/>
      <c r="FQA149" s="6"/>
      <c r="FQB149" s="75"/>
      <c r="FQC149" s="73"/>
      <c r="FQD149" s="76"/>
      <c r="FQE149" s="77"/>
      <c r="FQF149" s="78"/>
      <c r="FQG149" s="73"/>
      <c r="FQH149" s="73"/>
      <c r="FQI149" s="73"/>
      <c r="FQJ149" s="73"/>
      <c r="FQK149" s="74"/>
      <c r="FQL149" s="7"/>
      <c r="FQM149" s="7"/>
      <c r="FQN149" s="74"/>
      <c r="FQO149" s="74"/>
      <c r="FQP149" s="6"/>
      <c r="FQQ149" s="6"/>
      <c r="FQR149" s="75"/>
      <c r="FQS149" s="73"/>
      <c r="FQT149" s="76"/>
      <c r="FQU149" s="77"/>
      <c r="FQV149" s="78"/>
      <c r="FQW149" s="73"/>
      <c r="FQX149" s="73"/>
      <c r="FQY149" s="73"/>
      <c r="FQZ149" s="73"/>
      <c r="FRA149" s="74"/>
      <c r="FRB149" s="7"/>
      <c r="FRC149" s="7"/>
      <c r="FRD149" s="74"/>
      <c r="FRE149" s="74"/>
      <c r="FRF149" s="6"/>
      <c r="FRG149" s="6"/>
      <c r="FRH149" s="75"/>
      <c r="FRI149" s="73"/>
      <c r="FRJ149" s="76"/>
      <c r="FRK149" s="77"/>
      <c r="FRL149" s="78"/>
      <c r="FRM149" s="73"/>
      <c r="FRN149" s="73"/>
      <c r="FRO149" s="73"/>
      <c r="FRP149" s="73"/>
      <c r="FRQ149" s="74"/>
      <c r="FRR149" s="7"/>
      <c r="FRS149" s="7"/>
      <c r="FRT149" s="74"/>
      <c r="FRU149" s="74"/>
      <c r="FRV149" s="6"/>
      <c r="FRW149" s="6"/>
      <c r="FRX149" s="75"/>
      <c r="FRY149" s="73"/>
      <c r="FRZ149" s="76"/>
      <c r="FSA149" s="77"/>
      <c r="FSB149" s="78"/>
      <c r="FSC149" s="73"/>
      <c r="FSD149" s="73"/>
      <c r="FSE149" s="73"/>
      <c r="FSF149" s="73"/>
      <c r="FSG149" s="74"/>
      <c r="FSH149" s="7"/>
      <c r="FSI149" s="7"/>
      <c r="FSJ149" s="74"/>
      <c r="FSK149" s="74"/>
      <c r="FSL149" s="6"/>
      <c r="FSM149" s="6"/>
      <c r="FSN149" s="75"/>
      <c r="FSO149" s="73"/>
      <c r="FSP149" s="76"/>
      <c r="FSQ149" s="77"/>
      <c r="FSR149" s="78"/>
      <c r="FSS149" s="73"/>
      <c r="FST149" s="73"/>
      <c r="FSU149" s="73"/>
      <c r="FSV149" s="73"/>
      <c r="FSW149" s="74"/>
      <c r="FSX149" s="7"/>
      <c r="FSY149" s="7"/>
      <c r="FSZ149" s="74"/>
      <c r="FTA149" s="74"/>
      <c r="FTB149" s="6"/>
      <c r="FTC149" s="6"/>
      <c r="FTD149" s="75"/>
      <c r="FTE149" s="73"/>
      <c r="FTF149" s="76"/>
      <c r="FTG149" s="77"/>
      <c r="FTH149" s="78"/>
      <c r="FTI149" s="73"/>
      <c r="FTJ149" s="73"/>
      <c r="FTK149" s="73"/>
      <c r="FTL149" s="73"/>
      <c r="FTM149" s="74"/>
      <c r="FTN149" s="7"/>
      <c r="FTO149" s="7"/>
      <c r="FTP149" s="74"/>
      <c r="FTQ149" s="74"/>
      <c r="FTR149" s="6"/>
      <c r="FTS149" s="6"/>
      <c r="FTT149" s="75"/>
      <c r="FTU149" s="73"/>
      <c r="FTV149" s="76"/>
      <c r="FTW149" s="77"/>
      <c r="FTX149" s="78"/>
      <c r="FTY149" s="73"/>
      <c r="FTZ149" s="73"/>
      <c r="FUA149" s="73"/>
      <c r="FUB149" s="73"/>
      <c r="FUC149" s="74"/>
      <c r="FUD149" s="7"/>
      <c r="FUE149" s="7"/>
      <c r="FUF149" s="74"/>
      <c r="FUG149" s="74"/>
      <c r="FUH149" s="6"/>
      <c r="FUI149" s="6"/>
      <c r="FUJ149" s="75"/>
      <c r="FUK149" s="73"/>
      <c r="FUL149" s="76"/>
      <c r="FUM149" s="77"/>
      <c r="FUN149" s="78"/>
      <c r="FUO149" s="73"/>
      <c r="FUP149" s="73"/>
      <c r="FUQ149" s="73"/>
      <c r="FUR149" s="73"/>
      <c r="FUS149" s="74"/>
      <c r="FUT149" s="7"/>
      <c r="FUU149" s="7"/>
      <c r="FUV149" s="74"/>
      <c r="FUW149" s="74"/>
      <c r="FUX149" s="6"/>
      <c r="FUY149" s="6"/>
      <c r="FUZ149" s="75"/>
      <c r="FVA149" s="73"/>
      <c r="FVB149" s="76"/>
      <c r="FVC149" s="77"/>
      <c r="FVD149" s="78"/>
      <c r="FVE149" s="73"/>
      <c r="FVF149" s="73"/>
      <c r="FVG149" s="73"/>
      <c r="FVH149" s="73"/>
      <c r="FVI149" s="74"/>
      <c r="FVJ149" s="7"/>
      <c r="FVK149" s="7"/>
      <c r="FVL149" s="74"/>
      <c r="FVM149" s="74"/>
      <c r="FVN149" s="6"/>
      <c r="FVO149" s="6"/>
      <c r="FVP149" s="75"/>
      <c r="FVQ149" s="73"/>
      <c r="FVR149" s="76"/>
      <c r="FVS149" s="77"/>
      <c r="FVT149" s="78"/>
      <c r="FVU149" s="73"/>
      <c r="FVV149" s="73"/>
      <c r="FVW149" s="73"/>
      <c r="FVX149" s="73"/>
      <c r="FVY149" s="74"/>
      <c r="FVZ149" s="7"/>
      <c r="FWA149" s="7"/>
      <c r="FWB149" s="74"/>
      <c r="FWC149" s="74"/>
      <c r="FWD149" s="6"/>
      <c r="FWE149" s="6"/>
      <c r="FWF149" s="75"/>
      <c r="FWG149" s="73"/>
      <c r="FWH149" s="76"/>
      <c r="FWI149" s="77"/>
      <c r="FWJ149" s="78"/>
      <c r="FWK149" s="73"/>
      <c r="FWL149" s="73"/>
      <c r="FWM149" s="73"/>
      <c r="FWN149" s="73"/>
      <c r="FWO149" s="74"/>
      <c r="FWP149" s="7"/>
      <c r="FWQ149" s="7"/>
      <c r="FWR149" s="74"/>
      <c r="FWS149" s="74"/>
      <c r="FWT149" s="6"/>
      <c r="FWU149" s="6"/>
      <c r="FWV149" s="75"/>
      <c r="FWW149" s="73"/>
      <c r="FWX149" s="76"/>
      <c r="FWY149" s="77"/>
      <c r="FWZ149" s="78"/>
      <c r="FXA149" s="73"/>
      <c r="FXB149" s="73"/>
      <c r="FXC149" s="73"/>
      <c r="FXD149" s="73"/>
      <c r="FXE149" s="74"/>
      <c r="FXF149" s="7"/>
      <c r="FXG149" s="7"/>
      <c r="FXH149" s="74"/>
      <c r="FXI149" s="74"/>
      <c r="FXJ149" s="6"/>
      <c r="FXK149" s="6"/>
      <c r="FXL149" s="75"/>
      <c r="FXM149" s="73"/>
      <c r="FXN149" s="76"/>
      <c r="FXO149" s="77"/>
      <c r="FXP149" s="78"/>
      <c r="FXQ149" s="73"/>
      <c r="FXR149" s="73"/>
      <c r="FXS149" s="73"/>
      <c r="FXT149" s="73"/>
      <c r="FXU149" s="74"/>
      <c r="FXV149" s="7"/>
      <c r="FXW149" s="7"/>
      <c r="FXX149" s="74"/>
      <c r="FXY149" s="74"/>
      <c r="FXZ149" s="6"/>
      <c r="FYA149" s="6"/>
      <c r="FYB149" s="75"/>
      <c r="FYC149" s="73"/>
      <c r="FYD149" s="76"/>
      <c r="FYE149" s="77"/>
      <c r="FYF149" s="78"/>
      <c r="FYG149" s="73"/>
      <c r="FYH149" s="73"/>
      <c r="FYI149" s="73"/>
      <c r="FYJ149" s="73"/>
      <c r="FYK149" s="74"/>
      <c r="FYL149" s="7"/>
      <c r="FYM149" s="7"/>
      <c r="FYN149" s="74"/>
      <c r="FYO149" s="74"/>
      <c r="FYP149" s="6"/>
      <c r="FYQ149" s="6"/>
      <c r="FYR149" s="75"/>
      <c r="FYS149" s="73"/>
      <c r="FYT149" s="76"/>
      <c r="FYU149" s="77"/>
      <c r="FYV149" s="78"/>
      <c r="FYW149" s="73"/>
      <c r="FYX149" s="73"/>
      <c r="FYY149" s="73"/>
      <c r="FYZ149" s="73"/>
      <c r="FZA149" s="74"/>
      <c r="FZB149" s="7"/>
      <c r="FZC149" s="7"/>
      <c r="FZD149" s="74"/>
      <c r="FZE149" s="74"/>
      <c r="FZF149" s="6"/>
      <c r="FZG149" s="6"/>
      <c r="FZH149" s="75"/>
      <c r="FZI149" s="73"/>
      <c r="FZJ149" s="76"/>
      <c r="FZK149" s="77"/>
      <c r="FZL149" s="78"/>
      <c r="FZM149" s="73"/>
      <c r="FZN149" s="73"/>
      <c r="FZO149" s="73"/>
      <c r="FZP149" s="73"/>
      <c r="FZQ149" s="74"/>
      <c r="FZR149" s="7"/>
      <c r="FZS149" s="7"/>
      <c r="FZT149" s="74"/>
      <c r="FZU149" s="74"/>
      <c r="FZV149" s="6"/>
      <c r="FZW149" s="6"/>
      <c r="FZX149" s="75"/>
      <c r="FZY149" s="73"/>
      <c r="FZZ149" s="76"/>
      <c r="GAA149" s="77"/>
      <c r="GAB149" s="78"/>
      <c r="GAC149" s="73"/>
      <c r="GAD149" s="73"/>
      <c r="GAE149" s="73"/>
      <c r="GAF149" s="73"/>
      <c r="GAG149" s="74"/>
      <c r="GAH149" s="7"/>
      <c r="GAI149" s="7"/>
      <c r="GAJ149" s="74"/>
      <c r="GAK149" s="74"/>
      <c r="GAL149" s="6"/>
      <c r="GAM149" s="6"/>
      <c r="GAN149" s="75"/>
      <c r="GAO149" s="73"/>
      <c r="GAP149" s="76"/>
      <c r="GAQ149" s="77"/>
      <c r="GAR149" s="78"/>
      <c r="GAS149" s="73"/>
      <c r="GAT149" s="73"/>
      <c r="GAU149" s="73"/>
      <c r="GAV149" s="73"/>
      <c r="GAW149" s="74"/>
      <c r="GAX149" s="7"/>
      <c r="GAY149" s="7"/>
      <c r="GAZ149" s="74"/>
      <c r="GBA149" s="74"/>
      <c r="GBB149" s="6"/>
      <c r="GBC149" s="6"/>
      <c r="GBD149" s="75"/>
      <c r="GBE149" s="73"/>
      <c r="GBF149" s="76"/>
      <c r="GBG149" s="77"/>
      <c r="GBH149" s="78"/>
      <c r="GBI149" s="73"/>
      <c r="GBJ149" s="73"/>
      <c r="GBK149" s="73"/>
      <c r="GBL149" s="73"/>
      <c r="GBM149" s="74"/>
      <c r="GBN149" s="7"/>
      <c r="GBO149" s="7"/>
      <c r="GBP149" s="74"/>
      <c r="GBQ149" s="74"/>
      <c r="GBR149" s="6"/>
      <c r="GBS149" s="6"/>
      <c r="GBT149" s="75"/>
      <c r="GBU149" s="73"/>
      <c r="GBV149" s="76"/>
      <c r="GBW149" s="77"/>
      <c r="GBX149" s="78"/>
      <c r="GBY149" s="73"/>
      <c r="GBZ149" s="73"/>
      <c r="GCA149" s="73"/>
      <c r="GCB149" s="73"/>
      <c r="GCC149" s="74"/>
      <c r="GCD149" s="7"/>
      <c r="GCE149" s="7"/>
      <c r="GCF149" s="74"/>
      <c r="GCG149" s="74"/>
      <c r="GCH149" s="6"/>
      <c r="GCI149" s="6"/>
      <c r="GCJ149" s="75"/>
      <c r="GCK149" s="73"/>
      <c r="GCL149" s="76"/>
      <c r="GCM149" s="77"/>
      <c r="GCN149" s="78"/>
      <c r="GCO149" s="73"/>
      <c r="GCP149" s="73"/>
      <c r="GCQ149" s="73"/>
      <c r="GCR149" s="73"/>
      <c r="GCS149" s="74"/>
      <c r="GCT149" s="7"/>
      <c r="GCU149" s="7"/>
      <c r="GCV149" s="74"/>
      <c r="GCW149" s="74"/>
      <c r="GCX149" s="6"/>
      <c r="GCY149" s="6"/>
      <c r="GCZ149" s="75"/>
      <c r="GDA149" s="73"/>
      <c r="GDB149" s="76"/>
      <c r="GDC149" s="77"/>
      <c r="GDD149" s="78"/>
      <c r="GDE149" s="73"/>
      <c r="GDF149" s="73"/>
      <c r="GDG149" s="73"/>
      <c r="GDH149" s="73"/>
      <c r="GDI149" s="74"/>
      <c r="GDJ149" s="7"/>
      <c r="GDK149" s="7"/>
      <c r="GDL149" s="74"/>
      <c r="GDM149" s="74"/>
      <c r="GDN149" s="6"/>
      <c r="GDO149" s="6"/>
      <c r="GDP149" s="75"/>
      <c r="GDQ149" s="73"/>
      <c r="GDR149" s="76"/>
      <c r="GDS149" s="77"/>
      <c r="GDT149" s="78"/>
      <c r="GDU149" s="73"/>
      <c r="GDV149" s="73"/>
      <c r="GDW149" s="73"/>
      <c r="GDX149" s="73"/>
      <c r="GDY149" s="74"/>
      <c r="GDZ149" s="7"/>
      <c r="GEA149" s="7"/>
      <c r="GEB149" s="74"/>
      <c r="GEC149" s="74"/>
      <c r="GED149" s="6"/>
      <c r="GEE149" s="6"/>
      <c r="GEF149" s="75"/>
      <c r="GEG149" s="73"/>
      <c r="GEH149" s="76"/>
      <c r="GEI149" s="77"/>
      <c r="GEJ149" s="78"/>
      <c r="GEK149" s="73"/>
      <c r="GEL149" s="73"/>
      <c r="GEM149" s="73"/>
      <c r="GEN149" s="73"/>
      <c r="GEO149" s="74"/>
      <c r="GEP149" s="7"/>
      <c r="GEQ149" s="7"/>
      <c r="GER149" s="74"/>
      <c r="GES149" s="74"/>
      <c r="GET149" s="6"/>
      <c r="GEU149" s="6"/>
      <c r="GEV149" s="75"/>
      <c r="GEW149" s="73"/>
      <c r="GEX149" s="76"/>
      <c r="GEY149" s="77"/>
      <c r="GEZ149" s="78"/>
      <c r="GFA149" s="73"/>
      <c r="GFB149" s="73"/>
      <c r="GFC149" s="73"/>
      <c r="GFD149" s="73"/>
      <c r="GFE149" s="74"/>
      <c r="GFF149" s="7"/>
      <c r="GFG149" s="7"/>
      <c r="GFH149" s="74"/>
      <c r="GFI149" s="74"/>
      <c r="GFJ149" s="6"/>
      <c r="GFK149" s="6"/>
      <c r="GFL149" s="75"/>
      <c r="GFM149" s="73"/>
      <c r="GFN149" s="76"/>
      <c r="GFO149" s="77"/>
      <c r="GFP149" s="78"/>
      <c r="GFQ149" s="73"/>
      <c r="GFR149" s="73"/>
      <c r="GFS149" s="73"/>
      <c r="GFT149" s="73"/>
      <c r="GFU149" s="74"/>
      <c r="GFV149" s="7"/>
      <c r="GFW149" s="7"/>
      <c r="GFX149" s="74"/>
      <c r="GFY149" s="74"/>
      <c r="GFZ149" s="6"/>
      <c r="GGA149" s="6"/>
      <c r="GGB149" s="75"/>
      <c r="GGC149" s="73"/>
      <c r="GGD149" s="76"/>
      <c r="GGE149" s="77"/>
      <c r="GGF149" s="78"/>
      <c r="GGG149" s="73"/>
      <c r="GGH149" s="73"/>
      <c r="GGI149" s="73"/>
      <c r="GGJ149" s="73"/>
      <c r="GGK149" s="74"/>
      <c r="GGL149" s="7"/>
      <c r="GGM149" s="7"/>
      <c r="GGN149" s="74"/>
      <c r="GGO149" s="74"/>
      <c r="GGP149" s="6"/>
      <c r="GGQ149" s="6"/>
      <c r="GGR149" s="75"/>
      <c r="GGS149" s="73"/>
      <c r="GGT149" s="76"/>
      <c r="GGU149" s="77"/>
      <c r="GGV149" s="78"/>
      <c r="GGW149" s="73"/>
      <c r="GGX149" s="73"/>
      <c r="GGY149" s="73"/>
      <c r="GGZ149" s="73"/>
      <c r="GHA149" s="74"/>
      <c r="GHB149" s="7"/>
      <c r="GHC149" s="7"/>
      <c r="GHD149" s="74"/>
      <c r="GHE149" s="74"/>
      <c r="GHF149" s="6"/>
      <c r="GHG149" s="6"/>
      <c r="GHH149" s="75"/>
      <c r="GHI149" s="73"/>
      <c r="GHJ149" s="76"/>
      <c r="GHK149" s="77"/>
      <c r="GHL149" s="78"/>
      <c r="GHM149" s="73"/>
      <c r="GHN149" s="73"/>
      <c r="GHO149" s="73"/>
      <c r="GHP149" s="73"/>
      <c r="GHQ149" s="74"/>
      <c r="GHR149" s="7"/>
      <c r="GHS149" s="7"/>
      <c r="GHT149" s="74"/>
      <c r="GHU149" s="74"/>
      <c r="GHV149" s="6"/>
      <c r="GHW149" s="6"/>
      <c r="GHX149" s="75"/>
      <c r="GHY149" s="73"/>
      <c r="GHZ149" s="76"/>
      <c r="GIA149" s="77"/>
      <c r="GIB149" s="78"/>
      <c r="GIC149" s="73"/>
      <c r="GID149" s="73"/>
      <c r="GIE149" s="73"/>
      <c r="GIF149" s="73"/>
      <c r="GIG149" s="74"/>
      <c r="GIH149" s="7"/>
      <c r="GII149" s="7"/>
      <c r="GIJ149" s="74"/>
      <c r="GIK149" s="74"/>
      <c r="GIL149" s="6"/>
      <c r="GIM149" s="6"/>
      <c r="GIN149" s="75"/>
      <c r="GIO149" s="73"/>
      <c r="GIP149" s="76"/>
      <c r="GIQ149" s="77"/>
      <c r="GIR149" s="78"/>
      <c r="GIS149" s="73"/>
      <c r="GIT149" s="73"/>
      <c r="GIU149" s="73"/>
      <c r="GIV149" s="73"/>
      <c r="GIW149" s="74"/>
      <c r="GIX149" s="7"/>
      <c r="GIY149" s="7"/>
      <c r="GIZ149" s="74"/>
      <c r="GJA149" s="74"/>
      <c r="GJB149" s="6"/>
      <c r="GJC149" s="6"/>
      <c r="GJD149" s="75"/>
      <c r="GJE149" s="73"/>
      <c r="GJF149" s="76"/>
      <c r="GJG149" s="77"/>
      <c r="GJH149" s="78"/>
      <c r="GJI149" s="73"/>
      <c r="GJJ149" s="73"/>
      <c r="GJK149" s="73"/>
      <c r="GJL149" s="73"/>
      <c r="GJM149" s="74"/>
      <c r="GJN149" s="7"/>
      <c r="GJO149" s="7"/>
      <c r="GJP149" s="74"/>
      <c r="GJQ149" s="74"/>
      <c r="GJR149" s="6"/>
      <c r="GJS149" s="6"/>
      <c r="GJT149" s="75"/>
      <c r="GJU149" s="73"/>
      <c r="GJV149" s="76"/>
      <c r="GJW149" s="77"/>
      <c r="GJX149" s="78"/>
      <c r="GJY149" s="73"/>
      <c r="GJZ149" s="73"/>
      <c r="GKA149" s="73"/>
      <c r="GKB149" s="73"/>
      <c r="GKC149" s="74"/>
      <c r="GKD149" s="7"/>
      <c r="GKE149" s="7"/>
      <c r="GKF149" s="74"/>
      <c r="GKG149" s="74"/>
      <c r="GKH149" s="6"/>
      <c r="GKI149" s="6"/>
      <c r="GKJ149" s="75"/>
      <c r="GKK149" s="73"/>
      <c r="GKL149" s="76"/>
      <c r="GKM149" s="77"/>
      <c r="GKN149" s="78"/>
      <c r="GKO149" s="73"/>
      <c r="GKP149" s="73"/>
      <c r="GKQ149" s="73"/>
      <c r="GKR149" s="73"/>
      <c r="GKS149" s="74"/>
      <c r="GKT149" s="7"/>
      <c r="GKU149" s="7"/>
      <c r="GKV149" s="74"/>
      <c r="GKW149" s="74"/>
      <c r="GKX149" s="6"/>
      <c r="GKY149" s="6"/>
      <c r="GKZ149" s="75"/>
      <c r="GLA149" s="73"/>
      <c r="GLB149" s="76"/>
      <c r="GLC149" s="77"/>
      <c r="GLD149" s="78"/>
      <c r="GLE149" s="73"/>
      <c r="GLF149" s="73"/>
      <c r="GLG149" s="73"/>
      <c r="GLH149" s="73"/>
      <c r="GLI149" s="74"/>
      <c r="GLJ149" s="7"/>
      <c r="GLK149" s="7"/>
      <c r="GLL149" s="74"/>
      <c r="GLM149" s="74"/>
      <c r="GLN149" s="6"/>
      <c r="GLO149" s="6"/>
      <c r="GLP149" s="75"/>
      <c r="GLQ149" s="73"/>
      <c r="GLR149" s="76"/>
      <c r="GLS149" s="77"/>
      <c r="GLT149" s="78"/>
      <c r="GLU149" s="73"/>
      <c r="GLV149" s="73"/>
      <c r="GLW149" s="73"/>
      <c r="GLX149" s="73"/>
      <c r="GLY149" s="74"/>
      <c r="GLZ149" s="7"/>
      <c r="GMA149" s="7"/>
      <c r="GMB149" s="74"/>
      <c r="GMC149" s="74"/>
      <c r="GMD149" s="6"/>
      <c r="GME149" s="6"/>
      <c r="GMF149" s="75"/>
      <c r="GMG149" s="73"/>
      <c r="GMH149" s="76"/>
      <c r="GMI149" s="77"/>
      <c r="GMJ149" s="78"/>
      <c r="GMK149" s="73"/>
      <c r="GML149" s="73"/>
      <c r="GMM149" s="73"/>
      <c r="GMN149" s="73"/>
      <c r="GMO149" s="74"/>
      <c r="GMP149" s="7"/>
      <c r="GMQ149" s="7"/>
      <c r="GMR149" s="74"/>
      <c r="GMS149" s="74"/>
      <c r="GMT149" s="6"/>
      <c r="GMU149" s="6"/>
      <c r="GMV149" s="75"/>
      <c r="GMW149" s="73"/>
      <c r="GMX149" s="76"/>
      <c r="GMY149" s="77"/>
      <c r="GMZ149" s="78"/>
      <c r="GNA149" s="73"/>
      <c r="GNB149" s="73"/>
      <c r="GNC149" s="73"/>
      <c r="GND149" s="73"/>
      <c r="GNE149" s="74"/>
      <c r="GNF149" s="7"/>
      <c r="GNG149" s="7"/>
      <c r="GNH149" s="74"/>
      <c r="GNI149" s="74"/>
      <c r="GNJ149" s="6"/>
      <c r="GNK149" s="6"/>
      <c r="GNL149" s="75"/>
      <c r="GNM149" s="73"/>
      <c r="GNN149" s="76"/>
      <c r="GNO149" s="77"/>
      <c r="GNP149" s="78"/>
      <c r="GNQ149" s="73"/>
      <c r="GNR149" s="73"/>
      <c r="GNS149" s="73"/>
      <c r="GNT149" s="73"/>
      <c r="GNU149" s="74"/>
      <c r="GNV149" s="7"/>
      <c r="GNW149" s="7"/>
      <c r="GNX149" s="74"/>
      <c r="GNY149" s="74"/>
      <c r="GNZ149" s="6"/>
      <c r="GOA149" s="6"/>
      <c r="GOB149" s="75"/>
      <c r="GOC149" s="73"/>
      <c r="GOD149" s="76"/>
      <c r="GOE149" s="77"/>
      <c r="GOF149" s="78"/>
      <c r="GOG149" s="73"/>
      <c r="GOH149" s="73"/>
      <c r="GOI149" s="73"/>
      <c r="GOJ149" s="73"/>
      <c r="GOK149" s="74"/>
      <c r="GOL149" s="7"/>
      <c r="GOM149" s="7"/>
      <c r="GON149" s="74"/>
      <c r="GOO149" s="74"/>
      <c r="GOP149" s="6"/>
      <c r="GOQ149" s="6"/>
      <c r="GOR149" s="75"/>
      <c r="GOS149" s="73"/>
      <c r="GOT149" s="76"/>
      <c r="GOU149" s="77"/>
      <c r="GOV149" s="78"/>
      <c r="GOW149" s="73"/>
      <c r="GOX149" s="73"/>
      <c r="GOY149" s="73"/>
      <c r="GOZ149" s="73"/>
      <c r="GPA149" s="74"/>
      <c r="GPB149" s="7"/>
      <c r="GPC149" s="7"/>
      <c r="GPD149" s="74"/>
      <c r="GPE149" s="74"/>
      <c r="GPF149" s="6"/>
      <c r="GPG149" s="6"/>
      <c r="GPH149" s="75"/>
      <c r="GPI149" s="73"/>
      <c r="GPJ149" s="76"/>
      <c r="GPK149" s="77"/>
      <c r="GPL149" s="78"/>
      <c r="GPM149" s="73"/>
      <c r="GPN149" s="73"/>
      <c r="GPO149" s="73"/>
      <c r="GPP149" s="73"/>
      <c r="GPQ149" s="74"/>
      <c r="GPR149" s="7"/>
      <c r="GPS149" s="7"/>
      <c r="GPT149" s="74"/>
      <c r="GPU149" s="74"/>
      <c r="GPV149" s="6"/>
      <c r="GPW149" s="6"/>
      <c r="GPX149" s="75"/>
      <c r="GPY149" s="73"/>
      <c r="GPZ149" s="76"/>
      <c r="GQA149" s="77"/>
      <c r="GQB149" s="78"/>
      <c r="GQC149" s="73"/>
      <c r="GQD149" s="73"/>
      <c r="GQE149" s="73"/>
      <c r="GQF149" s="73"/>
      <c r="GQG149" s="74"/>
      <c r="GQH149" s="7"/>
      <c r="GQI149" s="7"/>
      <c r="GQJ149" s="74"/>
      <c r="GQK149" s="74"/>
      <c r="GQL149" s="6"/>
      <c r="GQM149" s="6"/>
      <c r="GQN149" s="75"/>
      <c r="GQO149" s="73"/>
      <c r="GQP149" s="76"/>
      <c r="GQQ149" s="77"/>
      <c r="GQR149" s="78"/>
      <c r="GQS149" s="73"/>
      <c r="GQT149" s="73"/>
      <c r="GQU149" s="73"/>
      <c r="GQV149" s="73"/>
      <c r="GQW149" s="74"/>
      <c r="GQX149" s="7"/>
      <c r="GQY149" s="7"/>
      <c r="GQZ149" s="74"/>
      <c r="GRA149" s="74"/>
      <c r="GRB149" s="6"/>
      <c r="GRC149" s="6"/>
      <c r="GRD149" s="75"/>
      <c r="GRE149" s="73"/>
      <c r="GRF149" s="76"/>
      <c r="GRG149" s="77"/>
      <c r="GRH149" s="78"/>
      <c r="GRI149" s="73"/>
      <c r="GRJ149" s="73"/>
      <c r="GRK149" s="73"/>
      <c r="GRL149" s="73"/>
      <c r="GRM149" s="74"/>
      <c r="GRN149" s="7"/>
      <c r="GRO149" s="7"/>
      <c r="GRP149" s="74"/>
      <c r="GRQ149" s="74"/>
      <c r="GRR149" s="6"/>
      <c r="GRS149" s="6"/>
      <c r="GRT149" s="75"/>
      <c r="GRU149" s="73"/>
      <c r="GRV149" s="76"/>
      <c r="GRW149" s="77"/>
      <c r="GRX149" s="78"/>
      <c r="GRY149" s="73"/>
      <c r="GRZ149" s="73"/>
      <c r="GSA149" s="73"/>
      <c r="GSB149" s="73"/>
      <c r="GSC149" s="74"/>
      <c r="GSD149" s="7"/>
      <c r="GSE149" s="7"/>
      <c r="GSF149" s="74"/>
      <c r="GSG149" s="74"/>
      <c r="GSH149" s="6"/>
      <c r="GSI149" s="6"/>
      <c r="GSJ149" s="75"/>
      <c r="GSK149" s="73"/>
      <c r="GSL149" s="76"/>
      <c r="GSM149" s="77"/>
      <c r="GSN149" s="78"/>
      <c r="GSO149" s="73"/>
      <c r="GSP149" s="73"/>
      <c r="GSQ149" s="73"/>
      <c r="GSR149" s="73"/>
      <c r="GSS149" s="74"/>
      <c r="GST149" s="7"/>
      <c r="GSU149" s="7"/>
      <c r="GSV149" s="74"/>
      <c r="GSW149" s="74"/>
      <c r="GSX149" s="6"/>
      <c r="GSY149" s="6"/>
      <c r="GSZ149" s="75"/>
      <c r="GTA149" s="73"/>
      <c r="GTB149" s="76"/>
      <c r="GTC149" s="77"/>
      <c r="GTD149" s="78"/>
      <c r="GTE149" s="73"/>
      <c r="GTF149" s="73"/>
      <c r="GTG149" s="73"/>
      <c r="GTH149" s="73"/>
      <c r="GTI149" s="74"/>
      <c r="GTJ149" s="7"/>
      <c r="GTK149" s="7"/>
      <c r="GTL149" s="74"/>
      <c r="GTM149" s="74"/>
      <c r="GTN149" s="6"/>
      <c r="GTO149" s="6"/>
      <c r="GTP149" s="75"/>
      <c r="GTQ149" s="73"/>
      <c r="GTR149" s="76"/>
      <c r="GTS149" s="77"/>
      <c r="GTT149" s="78"/>
      <c r="GTU149" s="73"/>
      <c r="GTV149" s="73"/>
      <c r="GTW149" s="73"/>
      <c r="GTX149" s="73"/>
      <c r="GTY149" s="74"/>
      <c r="GTZ149" s="7"/>
      <c r="GUA149" s="7"/>
      <c r="GUB149" s="74"/>
      <c r="GUC149" s="74"/>
      <c r="GUD149" s="6"/>
      <c r="GUE149" s="6"/>
      <c r="GUF149" s="75"/>
      <c r="GUG149" s="73"/>
      <c r="GUH149" s="76"/>
      <c r="GUI149" s="77"/>
      <c r="GUJ149" s="78"/>
      <c r="GUK149" s="73"/>
      <c r="GUL149" s="73"/>
      <c r="GUM149" s="73"/>
      <c r="GUN149" s="73"/>
      <c r="GUO149" s="74"/>
      <c r="GUP149" s="7"/>
      <c r="GUQ149" s="7"/>
      <c r="GUR149" s="74"/>
      <c r="GUS149" s="74"/>
      <c r="GUT149" s="6"/>
      <c r="GUU149" s="6"/>
      <c r="GUV149" s="75"/>
      <c r="GUW149" s="73"/>
      <c r="GUX149" s="76"/>
      <c r="GUY149" s="77"/>
      <c r="GUZ149" s="78"/>
      <c r="GVA149" s="73"/>
      <c r="GVB149" s="73"/>
      <c r="GVC149" s="73"/>
      <c r="GVD149" s="73"/>
      <c r="GVE149" s="74"/>
      <c r="GVF149" s="7"/>
      <c r="GVG149" s="7"/>
      <c r="GVH149" s="74"/>
      <c r="GVI149" s="74"/>
      <c r="GVJ149" s="6"/>
      <c r="GVK149" s="6"/>
      <c r="GVL149" s="75"/>
      <c r="GVM149" s="73"/>
      <c r="GVN149" s="76"/>
      <c r="GVO149" s="77"/>
      <c r="GVP149" s="78"/>
      <c r="GVQ149" s="73"/>
      <c r="GVR149" s="73"/>
      <c r="GVS149" s="73"/>
      <c r="GVT149" s="73"/>
      <c r="GVU149" s="74"/>
      <c r="GVV149" s="7"/>
      <c r="GVW149" s="7"/>
      <c r="GVX149" s="74"/>
      <c r="GVY149" s="74"/>
      <c r="GVZ149" s="6"/>
      <c r="GWA149" s="6"/>
      <c r="GWB149" s="75"/>
      <c r="GWC149" s="73"/>
      <c r="GWD149" s="76"/>
      <c r="GWE149" s="77"/>
      <c r="GWF149" s="78"/>
      <c r="GWG149" s="73"/>
      <c r="GWH149" s="73"/>
      <c r="GWI149" s="73"/>
      <c r="GWJ149" s="73"/>
      <c r="GWK149" s="74"/>
      <c r="GWL149" s="7"/>
      <c r="GWM149" s="7"/>
      <c r="GWN149" s="74"/>
      <c r="GWO149" s="74"/>
      <c r="GWP149" s="6"/>
      <c r="GWQ149" s="6"/>
      <c r="GWR149" s="75"/>
      <c r="GWS149" s="73"/>
      <c r="GWT149" s="76"/>
      <c r="GWU149" s="77"/>
      <c r="GWV149" s="78"/>
      <c r="GWW149" s="73"/>
      <c r="GWX149" s="73"/>
      <c r="GWY149" s="73"/>
      <c r="GWZ149" s="73"/>
      <c r="GXA149" s="74"/>
      <c r="GXB149" s="7"/>
      <c r="GXC149" s="7"/>
      <c r="GXD149" s="74"/>
      <c r="GXE149" s="74"/>
      <c r="GXF149" s="6"/>
      <c r="GXG149" s="6"/>
      <c r="GXH149" s="75"/>
      <c r="GXI149" s="73"/>
      <c r="GXJ149" s="76"/>
      <c r="GXK149" s="77"/>
      <c r="GXL149" s="78"/>
      <c r="GXM149" s="73"/>
      <c r="GXN149" s="73"/>
      <c r="GXO149" s="73"/>
      <c r="GXP149" s="73"/>
      <c r="GXQ149" s="74"/>
      <c r="GXR149" s="7"/>
      <c r="GXS149" s="7"/>
      <c r="GXT149" s="74"/>
      <c r="GXU149" s="74"/>
      <c r="GXV149" s="6"/>
      <c r="GXW149" s="6"/>
      <c r="GXX149" s="75"/>
      <c r="GXY149" s="73"/>
      <c r="GXZ149" s="76"/>
      <c r="GYA149" s="77"/>
      <c r="GYB149" s="78"/>
      <c r="GYC149" s="73"/>
      <c r="GYD149" s="73"/>
      <c r="GYE149" s="73"/>
      <c r="GYF149" s="73"/>
      <c r="GYG149" s="74"/>
      <c r="GYH149" s="7"/>
      <c r="GYI149" s="7"/>
      <c r="GYJ149" s="74"/>
      <c r="GYK149" s="74"/>
      <c r="GYL149" s="6"/>
      <c r="GYM149" s="6"/>
      <c r="GYN149" s="75"/>
      <c r="GYO149" s="73"/>
      <c r="GYP149" s="76"/>
      <c r="GYQ149" s="77"/>
      <c r="GYR149" s="78"/>
      <c r="GYS149" s="73"/>
      <c r="GYT149" s="73"/>
      <c r="GYU149" s="73"/>
      <c r="GYV149" s="73"/>
      <c r="GYW149" s="74"/>
      <c r="GYX149" s="7"/>
      <c r="GYY149" s="7"/>
      <c r="GYZ149" s="74"/>
      <c r="GZA149" s="74"/>
      <c r="GZB149" s="6"/>
      <c r="GZC149" s="6"/>
      <c r="GZD149" s="75"/>
      <c r="GZE149" s="73"/>
      <c r="GZF149" s="76"/>
      <c r="GZG149" s="77"/>
      <c r="GZH149" s="78"/>
      <c r="GZI149" s="73"/>
      <c r="GZJ149" s="73"/>
      <c r="GZK149" s="73"/>
      <c r="GZL149" s="73"/>
      <c r="GZM149" s="74"/>
      <c r="GZN149" s="7"/>
      <c r="GZO149" s="7"/>
      <c r="GZP149" s="74"/>
      <c r="GZQ149" s="74"/>
      <c r="GZR149" s="6"/>
      <c r="GZS149" s="6"/>
      <c r="GZT149" s="75"/>
      <c r="GZU149" s="73"/>
      <c r="GZV149" s="76"/>
      <c r="GZW149" s="77"/>
      <c r="GZX149" s="78"/>
      <c r="GZY149" s="73"/>
      <c r="GZZ149" s="73"/>
      <c r="HAA149" s="73"/>
      <c r="HAB149" s="73"/>
      <c r="HAC149" s="74"/>
      <c r="HAD149" s="7"/>
      <c r="HAE149" s="7"/>
      <c r="HAF149" s="74"/>
      <c r="HAG149" s="74"/>
      <c r="HAH149" s="6"/>
      <c r="HAI149" s="6"/>
      <c r="HAJ149" s="75"/>
      <c r="HAK149" s="73"/>
      <c r="HAL149" s="76"/>
      <c r="HAM149" s="77"/>
      <c r="HAN149" s="78"/>
      <c r="HAO149" s="73"/>
      <c r="HAP149" s="73"/>
      <c r="HAQ149" s="73"/>
      <c r="HAR149" s="73"/>
      <c r="HAS149" s="74"/>
      <c r="HAT149" s="7"/>
      <c r="HAU149" s="7"/>
      <c r="HAV149" s="74"/>
      <c r="HAW149" s="74"/>
      <c r="HAX149" s="6"/>
      <c r="HAY149" s="6"/>
      <c r="HAZ149" s="75"/>
      <c r="HBA149" s="73"/>
      <c r="HBB149" s="76"/>
      <c r="HBC149" s="77"/>
      <c r="HBD149" s="78"/>
      <c r="HBE149" s="73"/>
      <c r="HBF149" s="73"/>
      <c r="HBG149" s="73"/>
      <c r="HBH149" s="73"/>
      <c r="HBI149" s="74"/>
      <c r="HBJ149" s="7"/>
      <c r="HBK149" s="7"/>
      <c r="HBL149" s="74"/>
      <c r="HBM149" s="74"/>
      <c r="HBN149" s="6"/>
      <c r="HBO149" s="6"/>
      <c r="HBP149" s="75"/>
      <c r="HBQ149" s="73"/>
      <c r="HBR149" s="76"/>
      <c r="HBS149" s="77"/>
      <c r="HBT149" s="78"/>
      <c r="HBU149" s="73"/>
      <c r="HBV149" s="73"/>
      <c r="HBW149" s="73"/>
      <c r="HBX149" s="73"/>
      <c r="HBY149" s="74"/>
      <c r="HBZ149" s="7"/>
      <c r="HCA149" s="7"/>
      <c r="HCB149" s="74"/>
      <c r="HCC149" s="74"/>
      <c r="HCD149" s="6"/>
      <c r="HCE149" s="6"/>
      <c r="HCF149" s="75"/>
      <c r="HCG149" s="73"/>
      <c r="HCH149" s="76"/>
      <c r="HCI149" s="77"/>
      <c r="HCJ149" s="78"/>
      <c r="HCK149" s="73"/>
      <c r="HCL149" s="73"/>
      <c r="HCM149" s="73"/>
      <c r="HCN149" s="73"/>
      <c r="HCO149" s="74"/>
      <c r="HCP149" s="7"/>
      <c r="HCQ149" s="7"/>
      <c r="HCR149" s="74"/>
      <c r="HCS149" s="74"/>
      <c r="HCT149" s="6"/>
      <c r="HCU149" s="6"/>
      <c r="HCV149" s="75"/>
      <c r="HCW149" s="73"/>
      <c r="HCX149" s="76"/>
      <c r="HCY149" s="77"/>
      <c r="HCZ149" s="78"/>
      <c r="HDA149" s="73"/>
      <c r="HDB149" s="73"/>
      <c r="HDC149" s="73"/>
      <c r="HDD149" s="73"/>
      <c r="HDE149" s="74"/>
      <c r="HDF149" s="7"/>
      <c r="HDG149" s="7"/>
      <c r="HDH149" s="74"/>
      <c r="HDI149" s="74"/>
      <c r="HDJ149" s="6"/>
      <c r="HDK149" s="6"/>
      <c r="HDL149" s="75"/>
      <c r="HDM149" s="73"/>
      <c r="HDN149" s="76"/>
      <c r="HDO149" s="77"/>
      <c r="HDP149" s="78"/>
      <c r="HDQ149" s="73"/>
      <c r="HDR149" s="73"/>
      <c r="HDS149" s="73"/>
      <c r="HDT149" s="73"/>
      <c r="HDU149" s="74"/>
      <c r="HDV149" s="7"/>
      <c r="HDW149" s="7"/>
      <c r="HDX149" s="74"/>
      <c r="HDY149" s="74"/>
      <c r="HDZ149" s="6"/>
      <c r="HEA149" s="6"/>
      <c r="HEB149" s="75"/>
      <c r="HEC149" s="73"/>
      <c r="HED149" s="76"/>
      <c r="HEE149" s="77"/>
      <c r="HEF149" s="78"/>
      <c r="HEG149" s="73"/>
      <c r="HEH149" s="73"/>
      <c r="HEI149" s="73"/>
      <c r="HEJ149" s="73"/>
      <c r="HEK149" s="74"/>
      <c r="HEL149" s="7"/>
      <c r="HEM149" s="7"/>
      <c r="HEN149" s="74"/>
      <c r="HEO149" s="74"/>
      <c r="HEP149" s="6"/>
      <c r="HEQ149" s="6"/>
      <c r="HER149" s="75"/>
      <c r="HES149" s="73"/>
      <c r="HET149" s="76"/>
      <c r="HEU149" s="77"/>
      <c r="HEV149" s="78"/>
      <c r="HEW149" s="73"/>
      <c r="HEX149" s="73"/>
      <c r="HEY149" s="73"/>
      <c r="HEZ149" s="73"/>
      <c r="HFA149" s="74"/>
      <c r="HFB149" s="7"/>
      <c r="HFC149" s="7"/>
      <c r="HFD149" s="74"/>
      <c r="HFE149" s="74"/>
      <c r="HFF149" s="6"/>
      <c r="HFG149" s="6"/>
      <c r="HFH149" s="75"/>
      <c r="HFI149" s="73"/>
      <c r="HFJ149" s="76"/>
      <c r="HFK149" s="77"/>
      <c r="HFL149" s="78"/>
      <c r="HFM149" s="73"/>
      <c r="HFN149" s="73"/>
      <c r="HFO149" s="73"/>
      <c r="HFP149" s="73"/>
      <c r="HFQ149" s="74"/>
      <c r="HFR149" s="7"/>
      <c r="HFS149" s="7"/>
      <c r="HFT149" s="74"/>
      <c r="HFU149" s="74"/>
      <c r="HFV149" s="6"/>
      <c r="HFW149" s="6"/>
      <c r="HFX149" s="75"/>
      <c r="HFY149" s="73"/>
      <c r="HFZ149" s="76"/>
      <c r="HGA149" s="77"/>
      <c r="HGB149" s="78"/>
      <c r="HGC149" s="73"/>
      <c r="HGD149" s="73"/>
      <c r="HGE149" s="73"/>
      <c r="HGF149" s="73"/>
      <c r="HGG149" s="74"/>
      <c r="HGH149" s="7"/>
      <c r="HGI149" s="7"/>
      <c r="HGJ149" s="74"/>
      <c r="HGK149" s="74"/>
      <c r="HGL149" s="6"/>
      <c r="HGM149" s="6"/>
      <c r="HGN149" s="75"/>
      <c r="HGO149" s="73"/>
      <c r="HGP149" s="76"/>
      <c r="HGQ149" s="77"/>
      <c r="HGR149" s="78"/>
      <c r="HGS149" s="73"/>
      <c r="HGT149" s="73"/>
      <c r="HGU149" s="73"/>
      <c r="HGV149" s="73"/>
      <c r="HGW149" s="74"/>
      <c r="HGX149" s="7"/>
      <c r="HGY149" s="7"/>
      <c r="HGZ149" s="74"/>
      <c r="HHA149" s="74"/>
      <c r="HHB149" s="6"/>
      <c r="HHC149" s="6"/>
      <c r="HHD149" s="75"/>
      <c r="HHE149" s="73"/>
      <c r="HHF149" s="76"/>
      <c r="HHG149" s="77"/>
      <c r="HHH149" s="78"/>
      <c r="HHI149" s="73"/>
      <c r="HHJ149" s="73"/>
      <c r="HHK149" s="73"/>
      <c r="HHL149" s="73"/>
      <c r="HHM149" s="74"/>
      <c r="HHN149" s="7"/>
      <c r="HHO149" s="7"/>
      <c r="HHP149" s="74"/>
      <c r="HHQ149" s="74"/>
      <c r="HHR149" s="6"/>
      <c r="HHS149" s="6"/>
      <c r="HHT149" s="75"/>
      <c r="HHU149" s="73"/>
      <c r="HHV149" s="76"/>
      <c r="HHW149" s="77"/>
      <c r="HHX149" s="78"/>
      <c r="HHY149" s="73"/>
      <c r="HHZ149" s="73"/>
      <c r="HIA149" s="73"/>
      <c r="HIB149" s="73"/>
      <c r="HIC149" s="74"/>
      <c r="HID149" s="7"/>
      <c r="HIE149" s="7"/>
      <c r="HIF149" s="74"/>
      <c r="HIG149" s="74"/>
      <c r="HIH149" s="6"/>
      <c r="HII149" s="6"/>
      <c r="HIJ149" s="75"/>
      <c r="HIK149" s="73"/>
      <c r="HIL149" s="76"/>
      <c r="HIM149" s="77"/>
      <c r="HIN149" s="78"/>
      <c r="HIO149" s="73"/>
      <c r="HIP149" s="73"/>
      <c r="HIQ149" s="73"/>
      <c r="HIR149" s="73"/>
      <c r="HIS149" s="74"/>
      <c r="HIT149" s="7"/>
      <c r="HIU149" s="7"/>
      <c r="HIV149" s="74"/>
      <c r="HIW149" s="74"/>
      <c r="HIX149" s="6"/>
      <c r="HIY149" s="6"/>
      <c r="HIZ149" s="75"/>
      <c r="HJA149" s="73"/>
      <c r="HJB149" s="76"/>
      <c r="HJC149" s="77"/>
      <c r="HJD149" s="78"/>
      <c r="HJE149" s="73"/>
      <c r="HJF149" s="73"/>
      <c r="HJG149" s="73"/>
      <c r="HJH149" s="73"/>
      <c r="HJI149" s="74"/>
      <c r="HJJ149" s="7"/>
      <c r="HJK149" s="7"/>
      <c r="HJL149" s="74"/>
      <c r="HJM149" s="74"/>
      <c r="HJN149" s="6"/>
      <c r="HJO149" s="6"/>
      <c r="HJP149" s="75"/>
      <c r="HJQ149" s="73"/>
      <c r="HJR149" s="76"/>
      <c r="HJS149" s="77"/>
      <c r="HJT149" s="78"/>
      <c r="HJU149" s="73"/>
      <c r="HJV149" s="73"/>
      <c r="HJW149" s="73"/>
      <c r="HJX149" s="73"/>
      <c r="HJY149" s="74"/>
      <c r="HJZ149" s="7"/>
      <c r="HKA149" s="7"/>
      <c r="HKB149" s="74"/>
      <c r="HKC149" s="74"/>
      <c r="HKD149" s="6"/>
      <c r="HKE149" s="6"/>
      <c r="HKF149" s="75"/>
      <c r="HKG149" s="73"/>
      <c r="HKH149" s="76"/>
      <c r="HKI149" s="77"/>
      <c r="HKJ149" s="78"/>
      <c r="HKK149" s="73"/>
      <c r="HKL149" s="73"/>
      <c r="HKM149" s="73"/>
      <c r="HKN149" s="73"/>
      <c r="HKO149" s="74"/>
      <c r="HKP149" s="7"/>
      <c r="HKQ149" s="7"/>
      <c r="HKR149" s="74"/>
      <c r="HKS149" s="74"/>
      <c r="HKT149" s="6"/>
      <c r="HKU149" s="6"/>
      <c r="HKV149" s="75"/>
      <c r="HKW149" s="73"/>
      <c r="HKX149" s="76"/>
      <c r="HKY149" s="77"/>
      <c r="HKZ149" s="78"/>
      <c r="HLA149" s="73"/>
      <c r="HLB149" s="73"/>
      <c r="HLC149" s="73"/>
      <c r="HLD149" s="73"/>
      <c r="HLE149" s="74"/>
      <c r="HLF149" s="7"/>
      <c r="HLG149" s="7"/>
      <c r="HLH149" s="74"/>
      <c r="HLI149" s="74"/>
      <c r="HLJ149" s="6"/>
      <c r="HLK149" s="6"/>
      <c r="HLL149" s="75"/>
      <c r="HLM149" s="73"/>
      <c r="HLN149" s="76"/>
      <c r="HLO149" s="77"/>
      <c r="HLP149" s="78"/>
      <c r="HLQ149" s="73"/>
      <c r="HLR149" s="73"/>
      <c r="HLS149" s="73"/>
      <c r="HLT149" s="73"/>
      <c r="HLU149" s="74"/>
      <c r="HLV149" s="7"/>
      <c r="HLW149" s="7"/>
      <c r="HLX149" s="74"/>
      <c r="HLY149" s="74"/>
      <c r="HLZ149" s="6"/>
      <c r="HMA149" s="6"/>
      <c r="HMB149" s="75"/>
      <c r="HMC149" s="73"/>
      <c r="HMD149" s="76"/>
      <c r="HME149" s="77"/>
      <c r="HMF149" s="78"/>
      <c r="HMG149" s="73"/>
      <c r="HMH149" s="73"/>
      <c r="HMI149" s="73"/>
      <c r="HMJ149" s="73"/>
      <c r="HMK149" s="74"/>
      <c r="HML149" s="7"/>
      <c r="HMM149" s="7"/>
      <c r="HMN149" s="74"/>
      <c r="HMO149" s="74"/>
      <c r="HMP149" s="6"/>
      <c r="HMQ149" s="6"/>
      <c r="HMR149" s="75"/>
      <c r="HMS149" s="73"/>
      <c r="HMT149" s="76"/>
      <c r="HMU149" s="77"/>
      <c r="HMV149" s="78"/>
      <c r="HMW149" s="73"/>
      <c r="HMX149" s="73"/>
      <c r="HMY149" s="73"/>
      <c r="HMZ149" s="73"/>
      <c r="HNA149" s="74"/>
      <c r="HNB149" s="7"/>
      <c r="HNC149" s="7"/>
      <c r="HND149" s="74"/>
      <c r="HNE149" s="74"/>
      <c r="HNF149" s="6"/>
      <c r="HNG149" s="6"/>
      <c r="HNH149" s="75"/>
      <c r="HNI149" s="73"/>
      <c r="HNJ149" s="76"/>
      <c r="HNK149" s="77"/>
      <c r="HNL149" s="78"/>
      <c r="HNM149" s="73"/>
      <c r="HNN149" s="73"/>
      <c r="HNO149" s="73"/>
      <c r="HNP149" s="73"/>
      <c r="HNQ149" s="74"/>
      <c r="HNR149" s="7"/>
      <c r="HNS149" s="7"/>
      <c r="HNT149" s="74"/>
      <c r="HNU149" s="74"/>
      <c r="HNV149" s="6"/>
      <c r="HNW149" s="6"/>
      <c r="HNX149" s="75"/>
      <c r="HNY149" s="73"/>
      <c r="HNZ149" s="76"/>
      <c r="HOA149" s="77"/>
      <c r="HOB149" s="78"/>
      <c r="HOC149" s="73"/>
      <c r="HOD149" s="73"/>
      <c r="HOE149" s="73"/>
      <c r="HOF149" s="73"/>
      <c r="HOG149" s="74"/>
      <c r="HOH149" s="7"/>
      <c r="HOI149" s="7"/>
      <c r="HOJ149" s="74"/>
      <c r="HOK149" s="74"/>
      <c r="HOL149" s="6"/>
      <c r="HOM149" s="6"/>
      <c r="HON149" s="75"/>
      <c r="HOO149" s="73"/>
      <c r="HOP149" s="76"/>
      <c r="HOQ149" s="77"/>
      <c r="HOR149" s="78"/>
      <c r="HOS149" s="73"/>
      <c r="HOT149" s="73"/>
      <c r="HOU149" s="73"/>
      <c r="HOV149" s="73"/>
      <c r="HOW149" s="74"/>
      <c r="HOX149" s="7"/>
      <c r="HOY149" s="7"/>
      <c r="HOZ149" s="74"/>
      <c r="HPA149" s="74"/>
      <c r="HPB149" s="6"/>
      <c r="HPC149" s="6"/>
      <c r="HPD149" s="75"/>
      <c r="HPE149" s="73"/>
      <c r="HPF149" s="76"/>
      <c r="HPG149" s="77"/>
      <c r="HPH149" s="78"/>
      <c r="HPI149" s="73"/>
      <c r="HPJ149" s="73"/>
      <c r="HPK149" s="73"/>
      <c r="HPL149" s="73"/>
      <c r="HPM149" s="74"/>
      <c r="HPN149" s="7"/>
      <c r="HPO149" s="7"/>
      <c r="HPP149" s="74"/>
      <c r="HPQ149" s="74"/>
      <c r="HPR149" s="6"/>
      <c r="HPS149" s="6"/>
      <c r="HPT149" s="75"/>
      <c r="HPU149" s="73"/>
      <c r="HPV149" s="76"/>
      <c r="HPW149" s="77"/>
      <c r="HPX149" s="78"/>
      <c r="HPY149" s="73"/>
      <c r="HPZ149" s="73"/>
      <c r="HQA149" s="73"/>
      <c r="HQB149" s="73"/>
      <c r="HQC149" s="74"/>
      <c r="HQD149" s="7"/>
      <c r="HQE149" s="7"/>
      <c r="HQF149" s="74"/>
      <c r="HQG149" s="74"/>
      <c r="HQH149" s="6"/>
      <c r="HQI149" s="6"/>
      <c r="HQJ149" s="75"/>
      <c r="HQK149" s="73"/>
      <c r="HQL149" s="76"/>
      <c r="HQM149" s="77"/>
      <c r="HQN149" s="78"/>
      <c r="HQO149" s="73"/>
      <c r="HQP149" s="73"/>
      <c r="HQQ149" s="73"/>
      <c r="HQR149" s="73"/>
      <c r="HQS149" s="74"/>
      <c r="HQT149" s="7"/>
      <c r="HQU149" s="7"/>
      <c r="HQV149" s="74"/>
      <c r="HQW149" s="74"/>
      <c r="HQX149" s="6"/>
      <c r="HQY149" s="6"/>
      <c r="HQZ149" s="75"/>
      <c r="HRA149" s="73"/>
      <c r="HRB149" s="76"/>
      <c r="HRC149" s="77"/>
      <c r="HRD149" s="78"/>
      <c r="HRE149" s="73"/>
      <c r="HRF149" s="73"/>
      <c r="HRG149" s="73"/>
      <c r="HRH149" s="73"/>
      <c r="HRI149" s="74"/>
      <c r="HRJ149" s="7"/>
      <c r="HRK149" s="7"/>
      <c r="HRL149" s="74"/>
      <c r="HRM149" s="74"/>
      <c r="HRN149" s="6"/>
      <c r="HRO149" s="6"/>
      <c r="HRP149" s="75"/>
      <c r="HRQ149" s="73"/>
      <c r="HRR149" s="76"/>
      <c r="HRS149" s="77"/>
      <c r="HRT149" s="78"/>
      <c r="HRU149" s="73"/>
      <c r="HRV149" s="73"/>
      <c r="HRW149" s="73"/>
      <c r="HRX149" s="73"/>
      <c r="HRY149" s="74"/>
      <c r="HRZ149" s="7"/>
      <c r="HSA149" s="7"/>
      <c r="HSB149" s="74"/>
      <c r="HSC149" s="74"/>
      <c r="HSD149" s="6"/>
      <c r="HSE149" s="6"/>
      <c r="HSF149" s="75"/>
      <c r="HSG149" s="73"/>
      <c r="HSH149" s="76"/>
      <c r="HSI149" s="77"/>
      <c r="HSJ149" s="78"/>
      <c r="HSK149" s="73"/>
      <c r="HSL149" s="73"/>
      <c r="HSM149" s="73"/>
      <c r="HSN149" s="73"/>
      <c r="HSO149" s="74"/>
      <c r="HSP149" s="7"/>
      <c r="HSQ149" s="7"/>
      <c r="HSR149" s="74"/>
      <c r="HSS149" s="74"/>
      <c r="HST149" s="6"/>
      <c r="HSU149" s="6"/>
      <c r="HSV149" s="75"/>
      <c r="HSW149" s="73"/>
      <c r="HSX149" s="76"/>
      <c r="HSY149" s="77"/>
      <c r="HSZ149" s="78"/>
      <c r="HTA149" s="73"/>
      <c r="HTB149" s="73"/>
      <c r="HTC149" s="73"/>
      <c r="HTD149" s="73"/>
      <c r="HTE149" s="74"/>
      <c r="HTF149" s="7"/>
      <c r="HTG149" s="7"/>
      <c r="HTH149" s="74"/>
      <c r="HTI149" s="74"/>
      <c r="HTJ149" s="6"/>
      <c r="HTK149" s="6"/>
      <c r="HTL149" s="75"/>
      <c r="HTM149" s="73"/>
      <c r="HTN149" s="76"/>
      <c r="HTO149" s="77"/>
      <c r="HTP149" s="78"/>
      <c r="HTQ149" s="73"/>
      <c r="HTR149" s="73"/>
      <c r="HTS149" s="73"/>
      <c r="HTT149" s="73"/>
      <c r="HTU149" s="74"/>
      <c r="HTV149" s="7"/>
      <c r="HTW149" s="7"/>
      <c r="HTX149" s="74"/>
      <c r="HTY149" s="74"/>
      <c r="HTZ149" s="6"/>
      <c r="HUA149" s="6"/>
      <c r="HUB149" s="75"/>
      <c r="HUC149" s="73"/>
      <c r="HUD149" s="76"/>
      <c r="HUE149" s="77"/>
      <c r="HUF149" s="78"/>
      <c r="HUG149" s="73"/>
      <c r="HUH149" s="73"/>
      <c r="HUI149" s="73"/>
      <c r="HUJ149" s="73"/>
      <c r="HUK149" s="74"/>
      <c r="HUL149" s="7"/>
      <c r="HUM149" s="7"/>
      <c r="HUN149" s="74"/>
      <c r="HUO149" s="74"/>
      <c r="HUP149" s="6"/>
      <c r="HUQ149" s="6"/>
      <c r="HUR149" s="75"/>
      <c r="HUS149" s="73"/>
      <c r="HUT149" s="76"/>
      <c r="HUU149" s="77"/>
      <c r="HUV149" s="78"/>
      <c r="HUW149" s="73"/>
      <c r="HUX149" s="73"/>
      <c r="HUY149" s="73"/>
      <c r="HUZ149" s="73"/>
      <c r="HVA149" s="74"/>
      <c r="HVB149" s="7"/>
      <c r="HVC149" s="7"/>
      <c r="HVD149" s="74"/>
      <c r="HVE149" s="74"/>
      <c r="HVF149" s="6"/>
      <c r="HVG149" s="6"/>
      <c r="HVH149" s="75"/>
      <c r="HVI149" s="73"/>
      <c r="HVJ149" s="76"/>
      <c r="HVK149" s="77"/>
      <c r="HVL149" s="78"/>
      <c r="HVM149" s="73"/>
      <c r="HVN149" s="73"/>
      <c r="HVO149" s="73"/>
      <c r="HVP149" s="73"/>
      <c r="HVQ149" s="74"/>
      <c r="HVR149" s="7"/>
      <c r="HVS149" s="7"/>
      <c r="HVT149" s="74"/>
      <c r="HVU149" s="74"/>
      <c r="HVV149" s="6"/>
      <c r="HVW149" s="6"/>
      <c r="HVX149" s="75"/>
      <c r="HVY149" s="73"/>
      <c r="HVZ149" s="76"/>
      <c r="HWA149" s="77"/>
      <c r="HWB149" s="78"/>
      <c r="HWC149" s="73"/>
      <c r="HWD149" s="73"/>
      <c r="HWE149" s="73"/>
      <c r="HWF149" s="73"/>
      <c r="HWG149" s="74"/>
      <c r="HWH149" s="7"/>
      <c r="HWI149" s="7"/>
      <c r="HWJ149" s="74"/>
      <c r="HWK149" s="74"/>
      <c r="HWL149" s="6"/>
      <c r="HWM149" s="6"/>
      <c r="HWN149" s="75"/>
      <c r="HWO149" s="73"/>
      <c r="HWP149" s="76"/>
      <c r="HWQ149" s="77"/>
      <c r="HWR149" s="78"/>
      <c r="HWS149" s="73"/>
      <c r="HWT149" s="73"/>
      <c r="HWU149" s="73"/>
      <c r="HWV149" s="73"/>
      <c r="HWW149" s="74"/>
      <c r="HWX149" s="7"/>
      <c r="HWY149" s="7"/>
      <c r="HWZ149" s="74"/>
      <c r="HXA149" s="74"/>
      <c r="HXB149" s="6"/>
      <c r="HXC149" s="6"/>
      <c r="HXD149" s="75"/>
      <c r="HXE149" s="73"/>
      <c r="HXF149" s="76"/>
      <c r="HXG149" s="77"/>
      <c r="HXH149" s="78"/>
      <c r="HXI149" s="73"/>
      <c r="HXJ149" s="73"/>
      <c r="HXK149" s="73"/>
      <c r="HXL149" s="73"/>
      <c r="HXM149" s="74"/>
      <c r="HXN149" s="7"/>
      <c r="HXO149" s="7"/>
      <c r="HXP149" s="74"/>
      <c r="HXQ149" s="74"/>
      <c r="HXR149" s="6"/>
      <c r="HXS149" s="6"/>
      <c r="HXT149" s="75"/>
      <c r="HXU149" s="73"/>
      <c r="HXV149" s="76"/>
      <c r="HXW149" s="77"/>
      <c r="HXX149" s="78"/>
      <c r="HXY149" s="73"/>
      <c r="HXZ149" s="73"/>
      <c r="HYA149" s="73"/>
      <c r="HYB149" s="73"/>
      <c r="HYC149" s="74"/>
      <c r="HYD149" s="7"/>
      <c r="HYE149" s="7"/>
      <c r="HYF149" s="74"/>
      <c r="HYG149" s="74"/>
      <c r="HYH149" s="6"/>
      <c r="HYI149" s="6"/>
      <c r="HYJ149" s="75"/>
      <c r="HYK149" s="73"/>
      <c r="HYL149" s="76"/>
      <c r="HYM149" s="77"/>
      <c r="HYN149" s="78"/>
      <c r="HYO149" s="73"/>
      <c r="HYP149" s="73"/>
      <c r="HYQ149" s="73"/>
      <c r="HYR149" s="73"/>
      <c r="HYS149" s="74"/>
      <c r="HYT149" s="7"/>
      <c r="HYU149" s="7"/>
      <c r="HYV149" s="74"/>
      <c r="HYW149" s="74"/>
      <c r="HYX149" s="6"/>
      <c r="HYY149" s="6"/>
      <c r="HYZ149" s="75"/>
      <c r="HZA149" s="73"/>
      <c r="HZB149" s="76"/>
      <c r="HZC149" s="77"/>
      <c r="HZD149" s="78"/>
      <c r="HZE149" s="73"/>
      <c r="HZF149" s="73"/>
      <c r="HZG149" s="73"/>
      <c r="HZH149" s="73"/>
      <c r="HZI149" s="74"/>
      <c r="HZJ149" s="7"/>
      <c r="HZK149" s="7"/>
      <c r="HZL149" s="74"/>
      <c r="HZM149" s="74"/>
      <c r="HZN149" s="6"/>
      <c r="HZO149" s="6"/>
      <c r="HZP149" s="75"/>
      <c r="HZQ149" s="73"/>
      <c r="HZR149" s="76"/>
      <c r="HZS149" s="77"/>
      <c r="HZT149" s="78"/>
      <c r="HZU149" s="73"/>
      <c r="HZV149" s="73"/>
      <c r="HZW149" s="73"/>
      <c r="HZX149" s="73"/>
      <c r="HZY149" s="74"/>
      <c r="HZZ149" s="7"/>
      <c r="IAA149" s="7"/>
      <c r="IAB149" s="74"/>
      <c r="IAC149" s="74"/>
      <c r="IAD149" s="6"/>
      <c r="IAE149" s="6"/>
      <c r="IAF149" s="75"/>
      <c r="IAG149" s="73"/>
      <c r="IAH149" s="76"/>
      <c r="IAI149" s="77"/>
      <c r="IAJ149" s="78"/>
      <c r="IAK149" s="73"/>
      <c r="IAL149" s="73"/>
      <c r="IAM149" s="73"/>
      <c r="IAN149" s="73"/>
      <c r="IAO149" s="74"/>
      <c r="IAP149" s="7"/>
      <c r="IAQ149" s="7"/>
      <c r="IAR149" s="74"/>
      <c r="IAS149" s="74"/>
      <c r="IAT149" s="6"/>
      <c r="IAU149" s="6"/>
      <c r="IAV149" s="75"/>
      <c r="IAW149" s="73"/>
      <c r="IAX149" s="76"/>
      <c r="IAY149" s="77"/>
      <c r="IAZ149" s="78"/>
      <c r="IBA149" s="73"/>
      <c r="IBB149" s="73"/>
      <c r="IBC149" s="73"/>
      <c r="IBD149" s="73"/>
      <c r="IBE149" s="74"/>
      <c r="IBF149" s="7"/>
      <c r="IBG149" s="7"/>
      <c r="IBH149" s="74"/>
      <c r="IBI149" s="74"/>
      <c r="IBJ149" s="6"/>
      <c r="IBK149" s="6"/>
      <c r="IBL149" s="75"/>
      <c r="IBM149" s="73"/>
      <c r="IBN149" s="76"/>
      <c r="IBO149" s="77"/>
      <c r="IBP149" s="78"/>
      <c r="IBQ149" s="73"/>
      <c r="IBR149" s="73"/>
      <c r="IBS149" s="73"/>
      <c r="IBT149" s="73"/>
      <c r="IBU149" s="74"/>
      <c r="IBV149" s="7"/>
      <c r="IBW149" s="7"/>
      <c r="IBX149" s="74"/>
      <c r="IBY149" s="74"/>
      <c r="IBZ149" s="6"/>
      <c r="ICA149" s="6"/>
      <c r="ICB149" s="75"/>
      <c r="ICC149" s="73"/>
      <c r="ICD149" s="76"/>
      <c r="ICE149" s="77"/>
      <c r="ICF149" s="78"/>
      <c r="ICG149" s="73"/>
      <c r="ICH149" s="73"/>
      <c r="ICI149" s="73"/>
      <c r="ICJ149" s="73"/>
      <c r="ICK149" s="74"/>
      <c r="ICL149" s="7"/>
      <c r="ICM149" s="7"/>
      <c r="ICN149" s="74"/>
      <c r="ICO149" s="74"/>
      <c r="ICP149" s="6"/>
      <c r="ICQ149" s="6"/>
      <c r="ICR149" s="75"/>
      <c r="ICS149" s="73"/>
      <c r="ICT149" s="76"/>
      <c r="ICU149" s="77"/>
      <c r="ICV149" s="78"/>
      <c r="ICW149" s="73"/>
      <c r="ICX149" s="73"/>
      <c r="ICY149" s="73"/>
      <c r="ICZ149" s="73"/>
      <c r="IDA149" s="74"/>
      <c r="IDB149" s="7"/>
      <c r="IDC149" s="7"/>
      <c r="IDD149" s="74"/>
      <c r="IDE149" s="74"/>
      <c r="IDF149" s="6"/>
      <c r="IDG149" s="6"/>
      <c r="IDH149" s="75"/>
      <c r="IDI149" s="73"/>
      <c r="IDJ149" s="76"/>
      <c r="IDK149" s="77"/>
      <c r="IDL149" s="78"/>
      <c r="IDM149" s="73"/>
      <c r="IDN149" s="73"/>
      <c r="IDO149" s="73"/>
      <c r="IDP149" s="73"/>
      <c r="IDQ149" s="74"/>
      <c r="IDR149" s="7"/>
      <c r="IDS149" s="7"/>
      <c r="IDT149" s="74"/>
      <c r="IDU149" s="74"/>
      <c r="IDV149" s="6"/>
      <c r="IDW149" s="6"/>
      <c r="IDX149" s="75"/>
      <c r="IDY149" s="73"/>
      <c r="IDZ149" s="76"/>
      <c r="IEA149" s="77"/>
      <c r="IEB149" s="78"/>
      <c r="IEC149" s="73"/>
      <c r="IED149" s="73"/>
      <c r="IEE149" s="73"/>
      <c r="IEF149" s="73"/>
      <c r="IEG149" s="74"/>
      <c r="IEH149" s="7"/>
      <c r="IEI149" s="7"/>
      <c r="IEJ149" s="74"/>
      <c r="IEK149" s="74"/>
      <c r="IEL149" s="6"/>
      <c r="IEM149" s="6"/>
      <c r="IEN149" s="75"/>
      <c r="IEO149" s="73"/>
      <c r="IEP149" s="76"/>
      <c r="IEQ149" s="77"/>
      <c r="IER149" s="78"/>
      <c r="IES149" s="73"/>
      <c r="IET149" s="73"/>
      <c r="IEU149" s="73"/>
      <c r="IEV149" s="73"/>
      <c r="IEW149" s="74"/>
      <c r="IEX149" s="7"/>
      <c r="IEY149" s="7"/>
      <c r="IEZ149" s="74"/>
      <c r="IFA149" s="74"/>
      <c r="IFB149" s="6"/>
      <c r="IFC149" s="6"/>
      <c r="IFD149" s="75"/>
      <c r="IFE149" s="73"/>
      <c r="IFF149" s="76"/>
      <c r="IFG149" s="77"/>
      <c r="IFH149" s="78"/>
      <c r="IFI149" s="73"/>
      <c r="IFJ149" s="73"/>
      <c r="IFK149" s="73"/>
      <c r="IFL149" s="73"/>
      <c r="IFM149" s="74"/>
      <c r="IFN149" s="7"/>
      <c r="IFO149" s="7"/>
      <c r="IFP149" s="74"/>
      <c r="IFQ149" s="74"/>
      <c r="IFR149" s="6"/>
      <c r="IFS149" s="6"/>
      <c r="IFT149" s="75"/>
      <c r="IFU149" s="73"/>
      <c r="IFV149" s="76"/>
      <c r="IFW149" s="77"/>
      <c r="IFX149" s="78"/>
      <c r="IFY149" s="73"/>
      <c r="IFZ149" s="73"/>
      <c r="IGA149" s="73"/>
      <c r="IGB149" s="73"/>
      <c r="IGC149" s="74"/>
      <c r="IGD149" s="7"/>
      <c r="IGE149" s="7"/>
      <c r="IGF149" s="74"/>
      <c r="IGG149" s="74"/>
      <c r="IGH149" s="6"/>
      <c r="IGI149" s="6"/>
      <c r="IGJ149" s="75"/>
      <c r="IGK149" s="73"/>
      <c r="IGL149" s="76"/>
      <c r="IGM149" s="77"/>
      <c r="IGN149" s="78"/>
      <c r="IGO149" s="73"/>
      <c r="IGP149" s="73"/>
      <c r="IGQ149" s="73"/>
      <c r="IGR149" s="73"/>
      <c r="IGS149" s="74"/>
      <c r="IGT149" s="7"/>
      <c r="IGU149" s="7"/>
      <c r="IGV149" s="74"/>
      <c r="IGW149" s="74"/>
      <c r="IGX149" s="6"/>
      <c r="IGY149" s="6"/>
      <c r="IGZ149" s="75"/>
      <c r="IHA149" s="73"/>
      <c r="IHB149" s="76"/>
      <c r="IHC149" s="77"/>
      <c r="IHD149" s="78"/>
      <c r="IHE149" s="73"/>
      <c r="IHF149" s="73"/>
      <c r="IHG149" s="73"/>
      <c r="IHH149" s="73"/>
      <c r="IHI149" s="74"/>
      <c r="IHJ149" s="7"/>
      <c r="IHK149" s="7"/>
      <c r="IHL149" s="74"/>
      <c r="IHM149" s="74"/>
      <c r="IHN149" s="6"/>
      <c r="IHO149" s="6"/>
      <c r="IHP149" s="75"/>
      <c r="IHQ149" s="73"/>
      <c r="IHR149" s="76"/>
      <c r="IHS149" s="77"/>
      <c r="IHT149" s="78"/>
      <c r="IHU149" s="73"/>
      <c r="IHV149" s="73"/>
      <c r="IHW149" s="73"/>
      <c r="IHX149" s="73"/>
      <c r="IHY149" s="74"/>
      <c r="IHZ149" s="7"/>
      <c r="IIA149" s="7"/>
      <c r="IIB149" s="74"/>
      <c r="IIC149" s="74"/>
      <c r="IID149" s="6"/>
      <c r="IIE149" s="6"/>
      <c r="IIF149" s="75"/>
      <c r="IIG149" s="73"/>
      <c r="IIH149" s="76"/>
      <c r="III149" s="77"/>
      <c r="IIJ149" s="78"/>
      <c r="IIK149" s="73"/>
      <c r="IIL149" s="73"/>
      <c r="IIM149" s="73"/>
      <c r="IIN149" s="73"/>
      <c r="IIO149" s="74"/>
      <c r="IIP149" s="7"/>
      <c r="IIQ149" s="7"/>
      <c r="IIR149" s="74"/>
      <c r="IIS149" s="74"/>
      <c r="IIT149" s="6"/>
      <c r="IIU149" s="6"/>
      <c r="IIV149" s="75"/>
      <c r="IIW149" s="73"/>
      <c r="IIX149" s="76"/>
      <c r="IIY149" s="77"/>
      <c r="IIZ149" s="78"/>
      <c r="IJA149" s="73"/>
      <c r="IJB149" s="73"/>
      <c r="IJC149" s="73"/>
      <c r="IJD149" s="73"/>
      <c r="IJE149" s="74"/>
      <c r="IJF149" s="7"/>
      <c r="IJG149" s="7"/>
      <c r="IJH149" s="74"/>
      <c r="IJI149" s="74"/>
      <c r="IJJ149" s="6"/>
      <c r="IJK149" s="6"/>
      <c r="IJL149" s="75"/>
      <c r="IJM149" s="73"/>
      <c r="IJN149" s="76"/>
      <c r="IJO149" s="77"/>
      <c r="IJP149" s="78"/>
      <c r="IJQ149" s="73"/>
      <c r="IJR149" s="73"/>
      <c r="IJS149" s="73"/>
      <c r="IJT149" s="73"/>
      <c r="IJU149" s="74"/>
      <c r="IJV149" s="7"/>
      <c r="IJW149" s="7"/>
      <c r="IJX149" s="74"/>
      <c r="IJY149" s="74"/>
      <c r="IJZ149" s="6"/>
      <c r="IKA149" s="6"/>
      <c r="IKB149" s="75"/>
      <c r="IKC149" s="73"/>
      <c r="IKD149" s="76"/>
      <c r="IKE149" s="77"/>
      <c r="IKF149" s="78"/>
      <c r="IKG149" s="73"/>
      <c r="IKH149" s="73"/>
      <c r="IKI149" s="73"/>
      <c r="IKJ149" s="73"/>
      <c r="IKK149" s="74"/>
      <c r="IKL149" s="7"/>
      <c r="IKM149" s="7"/>
      <c r="IKN149" s="74"/>
      <c r="IKO149" s="74"/>
      <c r="IKP149" s="6"/>
      <c r="IKQ149" s="6"/>
      <c r="IKR149" s="75"/>
      <c r="IKS149" s="73"/>
      <c r="IKT149" s="76"/>
      <c r="IKU149" s="77"/>
      <c r="IKV149" s="78"/>
      <c r="IKW149" s="73"/>
      <c r="IKX149" s="73"/>
      <c r="IKY149" s="73"/>
      <c r="IKZ149" s="73"/>
      <c r="ILA149" s="74"/>
      <c r="ILB149" s="7"/>
      <c r="ILC149" s="7"/>
      <c r="ILD149" s="74"/>
      <c r="ILE149" s="74"/>
      <c r="ILF149" s="6"/>
      <c r="ILG149" s="6"/>
      <c r="ILH149" s="75"/>
      <c r="ILI149" s="73"/>
      <c r="ILJ149" s="76"/>
      <c r="ILK149" s="77"/>
      <c r="ILL149" s="78"/>
      <c r="ILM149" s="73"/>
      <c r="ILN149" s="73"/>
      <c r="ILO149" s="73"/>
      <c r="ILP149" s="73"/>
      <c r="ILQ149" s="74"/>
      <c r="ILR149" s="7"/>
      <c r="ILS149" s="7"/>
      <c r="ILT149" s="74"/>
      <c r="ILU149" s="74"/>
      <c r="ILV149" s="6"/>
      <c r="ILW149" s="6"/>
      <c r="ILX149" s="75"/>
      <c r="ILY149" s="73"/>
      <c r="ILZ149" s="76"/>
      <c r="IMA149" s="77"/>
      <c r="IMB149" s="78"/>
      <c r="IMC149" s="73"/>
      <c r="IMD149" s="73"/>
      <c r="IME149" s="73"/>
      <c r="IMF149" s="73"/>
      <c r="IMG149" s="74"/>
      <c r="IMH149" s="7"/>
      <c r="IMI149" s="7"/>
      <c r="IMJ149" s="74"/>
      <c r="IMK149" s="74"/>
      <c r="IML149" s="6"/>
      <c r="IMM149" s="6"/>
      <c r="IMN149" s="75"/>
      <c r="IMO149" s="73"/>
      <c r="IMP149" s="76"/>
      <c r="IMQ149" s="77"/>
      <c r="IMR149" s="78"/>
      <c r="IMS149" s="73"/>
      <c r="IMT149" s="73"/>
      <c r="IMU149" s="73"/>
      <c r="IMV149" s="73"/>
      <c r="IMW149" s="74"/>
      <c r="IMX149" s="7"/>
      <c r="IMY149" s="7"/>
      <c r="IMZ149" s="74"/>
      <c r="INA149" s="74"/>
      <c r="INB149" s="6"/>
      <c r="INC149" s="6"/>
      <c r="IND149" s="75"/>
      <c r="INE149" s="73"/>
      <c r="INF149" s="76"/>
      <c r="ING149" s="77"/>
      <c r="INH149" s="78"/>
      <c r="INI149" s="73"/>
      <c r="INJ149" s="73"/>
      <c r="INK149" s="73"/>
      <c r="INL149" s="73"/>
      <c r="INM149" s="74"/>
      <c r="INN149" s="7"/>
      <c r="INO149" s="7"/>
      <c r="INP149" s="74"/>
      <c r="INQ149" s="74"/>
      <c r="INR149" s="6"/>
      <c r="INS149" s="6"/>
      <c r="INT149" s="75"/>
      <c r="INU149" s="73"/>
      <c r="INV149" s="76"/>
      <c r="INW149" s="77"/>
      <c r="INX149" s="78"/>
      <c r="INY149" s="73"/>
      <c r="INZ149" s="73"/>
      <c r="IOA149" s="73"/>
      <c r="IOB149" s="73"/>
      <c r="IOC149" s="74"/>
      <c r="IOD149" s="7"/>
      <c r="IOE149" s="7"/>
      <c r="IOF149" s="74"/>
      <c r="IOG149" s="74"/>
      <c r="IOH149" s="6"/>
      <c r="IOI149" s="6"/>
      <c r="IOJ149" s="75"/>
      <c r="IOK149" s="73"/>
      <c r="IOL149" s="76"/>
      <c r="IOM149" s="77"/>
      <c r="ION149" s="78"/>
      <c r="IOO149" s="73"/>
      <c r="IOP149" s="73"/>
      <c r="IOQ149" s="73"/>
      <c r="IOR149" s="73"/>
      <c r="IOS149" s="74"/>
      <c r="IOT149" s="7"/>
      <c r="IOU149" s="7"/>
      <c r="IOV149" s="74"/>
      <c r="IOW149" s="74"/>
      <c r="IOX149" s="6"/>
      <c r="IOY149" s="6"/>
      <c r="IOZ149" s="75"/>
      <c r="IPA149" s="73"/>
      <c r="IPB149" s="76"/>
      <c r="IPC149" s="77"/>
      <c r="IPD149" s="78"/>
      <c r="IPE149" s="73"/>
      <c r="IPF149" s="73"/>
      <c r="IPG149" s="73"/>
      <c r="IPH149" s="73"/>
      <c r="IPI149" s="74"/>
      <c r="IPJ149" s="7"/>
      <c r="IPK149" s="7"/>
      <c r="IPL149" s="74"/>
      <c r="IPM149" s="74"/>
      <c r="IPN149" s="6"/>
      <c r="IPO149" s="6"/>
      <c r="IPP149" s="75"/>
      <c r="IPQ149" s="73"/>
      <c r="IPR149" s="76"/>
      <c r="IPS149" s="77"/>
      <c r="IPT149" s="78"/>
      <c r="IPU149" s="73"/>
      <c r="IPV149" s="73"/>
      <c r="IPW149" s="73"/>
      <c r="IPX149" s="73"/>
      <c r="IPY149" s="74"/>
      <c r="IPZ149" s="7"/>
      <c r="IQA149" s="7"/>
      <c r="IQB149" s="74"/>
      <c r="IQC149" s="74"/>
      <c r="IQD149" s="6"/>
      <c r="IQE149" s="6"/>
      <c r="IQF149" s="75"/>
      <c r="IQG149" s="73"/>
      <c r="IQH149" s="76"/>
      <c r="IQI149" s="77"/>
      <c r="IQJ149" s="78"/>
      <c r="IQK149" s="73"/>
      <c r="IQL149" s="73"/>
      <c r="IQM149" s="73"/>
      <c r="IQN149" s="73"/>
      <c r="IQO149" s="74"/>
      <c r="IQP149" s="7"/>
      <c r="IQQ149" s="7"/>
      <c r="IQR149" s="74"/>
      <c r="IQS149" s="74"/>
      <c r="IQT149" s="6"/>
      <c r="IQU149" s="6"/>
      <c r="IQV149" s="75"/>
      <c r="IQW149" s="73"/>
      <c r="IQX149" s="76"/>
      <c r="IQY149" s="77"/>
      <c r="IQZ149" s="78"/>
      <c r="IRA149" s="73"/>
      <c r="IRB149" s="73"/>
      <c r="IRC149" s="73"/>
      <c r="IRD149" s="73"/>
      <c r="IRE149" s="74"/>
      <c r="IRF149" s="7"/>
      <c r="IRG149" s="7"/>
      <c r="IRH149" s="74"/>
      <c r="IRI149" s="74"/>
      <c r="IRJ149" s="6"/>
      <c r="IRK149" s="6"/>
      <c r="IRL149" s="75"/>
      <c r="IRM149" s="73"/>
      <c r="IRN149" s="76"/>
      <c r="IRO149" s="77"/>
      <c r="IRP149" s="78"/>
      <c r="IRQ149" s="73"/>
      <c r="IRR149" s="73"/>
      <c r="IRS149" s="73"/>
      <c r="IRT149" s="73"/>
      <c r="IRU149" s="74"/>
      <c r="IRV149" s="7"/>
      <c r="IRW149" s="7"/>
      <c r="IRX149" s="74"/>
      <c r="IRY149" s="74"/>
      <c r="IRZ149" s="6"/>
      <c r="ISA149" s="6"/>
      <c r="ISB149" s="75"/>
      <c r="ISC149" s="73"/>
      <c r="ISD149" s="76"/>
      <c r="ISE149" s="77"/>
      <c r="ISF149" s="78"/>
      <c r="ISG149" s="73"/>
      <c r="ISH149" s="73"/>
      <c r="ISI149" s="73"/>
      <c r="ISJ149" s="73"/>
      <c r="ISK149" s="74"/>
      <c r="ISL149" s="7"/>
      <c r="ISM149" s="7"/>
      <c r="ISN149" s="74"/>
      <c r="ISO149" s="74"/>
      <c r="ISP149" s="6"/>
      <c r="ISQ149" s="6"/>
      <c r="ISR149" s="75"/>
      <c r="ISS149" s="73"/>
      <c r="IST149" s="76"/>
      <c r="ISU149" s="77"/>
      <c r="ISV149" s="78"/>
      <c r="ISW149" s="73"/>
      <c r="ISX149" s="73"/>
      <c r="ISY149" s="73"/>
      <c r="ISZ149" s="73"/>
      <c r="ITA149" s="74"/>
      <c r="ITB149" s="7"/>
      <c r="ITC149" s="7"/>
      <c r="ITD149" s="74"/>
      <c r="ITE149" s="74"/>
      <c r="ITF149" s="6"/>
      <c r="ITG149" s="6"/>
      <c r="ITH149" s="75"/>
      <c r="ITI149" s="73"/>
      <c r="ITJ149" s="76"/>
      <c r="ITK149" s="77"/>
      <c r="ITL149" s="78"/>
      <c r="ITM149" s="73"/>
      <c r="ITN149" s="73"/>
      <c r="ITO149" s="73"/>
      <c r="ITP149" s="73"/>
      <c r="ITQ149" s="74"/>
      <c r="ITR149" s="7"/>
      <c r="ITS149" s="7"/>
      <c r="ITT149" s="74"/>
      <c r="ITU149" s="74"/>
      <c r="ITV149" s="6"/>
      <c r="ITW149" s="6"/>
      <c r="ITX149" s="75"/>
      <c r="ITY149" s="73"/>
      <c r="ITZ149" s="76"/>
      <c r="IUA149" s="77"/>
      <c r="IUB149" s="78"/>
      <c r="IUC149" s="73"/>
      <c r="IUD149" s="73"/>
      <c r="IUE149" s="73"/>
      <c r="IUF149" s="73"/>
      <c r="IUG149" s="74"/>
      <c r="IUH149" s="7"/>
      <c r="IUI149" s="7"/>
      <c r="IUJ149" s="74"/>
      <c r="IUK149" s="74"/>
      <c r="IUL149" s="6"/>
      <c r="IUM149" s="6"/>
      <c r="IUN149" s="75"/>
      <c r="IUO149" s="73"/>
      <c r="IUP149" s="76"/>
      <c r="IUQ149" s="77"/>
      <c r="IUR149" s="78"/>
      <c r="IUS149" s="73"/>
      <c r="IUT149" s="73"/>
      <c r="IUU149" s="73"/>
      <c r="IUV149" s="73"/>
      <c r="IUW149" s="74"/>
      <c r="IUX149" s="7"/>
      <c r="IUY149" s="7"/>
      <c r="IUZ149" s="74"/>
      <c r="IVA149" s="74"/>
      <c r="IVB149" s="6"/>
      <c r="IVC149" s="6"/>
      <c r="IVD149" s="75"/>
      <c r="IVE149" s="73"/>
      <c r="IVF149" s="76"/>
      <c r="IVG149" s="77"/>
      <c r="IVH149" s="78"/>
      <c r="IVI149" s="73"/>
      <c r="IVJ149" s="73"/>
      <c r="IVK149" s="73"/>
      <c r="IVL149" s="73"/>
      <c r="IVM149" s="74"/>
      <c r="IVN149" s="7"/>
      <c r="IVO149" s="7"/>
      <c r="IVP149" s="74"/>
      <c r="IVQ149" s="74"/>
      <c r="IVR149" s="6"/>
      <c r="IVS149" s="6"/>
      <c r="IVT149" s="75"/>
      <c r="IVU149" s="73"/>
      <c r="IVV149" s="76"/>
      <c r="IVW149" s="77"/>
      <c r="IVX149" s="78"/>
      <c r="IVY149" s="73"/>
      <c r="IVZ149" s="73"/>
      <c r="IWA149" s="73"/>
      <c r="IWB149" s="73"/>
      <c r="IWC149" s="74"/>
      <c r="IWD149" s="7"/>
      <c r="IWE149" s="7"/>
      <c r="IWF149" s="74"/>
      <c r="IWG149" s="74"/>
      <c r="IWH149" s="6"/>
      <c r="IWI149" s="6"/>
      <c r="IWJ149" s="75"/>
      <c r="IWK149" s="73"/>
      <c r="IWL149" s="76"/>
      <c r="IWM149" s="77"/>
      <c r="IWN149" s="78"/>
      <c r="IWO149" s="73"/>
      <c r="IWP149" s="73"/>
      <c r="IWQ149" s="73"/>
      <c r="IWR149" s="73"/>
      <c r="IWS149" s="74"/>
      <c r="IWT149" s="7"/>
      <c r="IWU149" s="7"/>
      <c r="IWV149" s="74"/>
      <c r="IWW149" s="74"/>
      <c r="IWX149" s="6"/>
      <c r="IWY149" s="6"/>
      <c r="IWZ149" s="75"/>
      <c r="IXA149" s="73"/>
      <c r="IXB149" s="76"/>
      <c r="IXC149" s="77"/>
      <c r="IXD149" s="78"/>
      <c r="IXE149" s="73"/>
      <c r="IXF149" s="73"/>
      <c r="IXG149" s="73"/>
      <c r="IXH149" s="73"/>
      <c r="IXI149" s="74"/>
      <c r="IXJ149" s="7"/>
      <c r="IXK149" s="7"/>
      <c r="IXL149" s="74"/>
      <c r="IXM149" s="74"/>
      <c r="IXN149" s="6"/>
      <c r="IXO149" s="6"/>
      <c r="IXP149" s="75"/>
      <c r="IXQ149" s="73"/>
      <c r="IXR149" s="76"/>
      <c r="IXS149" s="77"/>
      <c r="IXT149" s="78"/>
      <c r="IXU149" s="73"/>
      <c r="IXV149" s="73"/>
      <c r="IXW149" s="73"/>
      <c r="IXX149" s="73"/>
      <c r="IXY149" s="74"/>
      <c r="IXZ149" s="7"/>
      <c r="IYA149" s="7"/>
      <c r="IYB149" s="74"/>
      <c r="IYC149" s="74"/>
      <c r="IYD149" s="6"/>
      <c r="IYE149" s="6"/>
      <c r="IYF149" s="75"/>
      <c r="IYG149" s="73"/>
      <c r="IYH149" s="76"/>
      <c r="IYI149" s="77"/>
      <c r="IYJ149" s="78"/>
      <c r="IYK149" s="73"/>
      <c r="IYL149" s="73"/>
      <c r="IYM149" s="73"/>
      <c r="IYN149" s="73"/>
      <c r="IYO149" s="74"/>
      <c r="IYP149" s="7"/>
      <c r="IYQ149" s="7"/>
      <c r="IYR149" s="74"/>
      <c r="IYS149" s="74"/>
      <c r="IYT149" s="6"/>
      <c r="IYU149" s="6"/>
      <c r="IYV149" s="75"/>
      <c r="IYW149" s="73"/>
      <c r="IYX149" s="76"/>
      <c r="IYY149" s="77"/>
      <c r="IYZ149" s="78"/>
      <c r="IZA149" s="73"/>
      <c r="IZB149" s="73"/>
      <c r="IZC149" s="73"/>
      <c r="IZD149" s="73"/>
      <c r="IZE149" s="74"/>
      <c r="IZF149" s="7"/>
      <c r="IZG149" s="7"/>
      <c r="IZH149" s="74"/>
      <c r="IZI149" s="74"/>
      <c r="IZJ149" s="6"/>
      <c r="IZK149" s="6"/>
      <c r="IZL149" s="75"/>
      <c r="IZM149" s="73"/>
      <c r="IZN149" s="76"/>
      <c r="IZO149" s="77"/>
      <c r="IZP149" s="78"/>
      <c r="IZQ149" s="73"/>
      <c r="IZR149" s="73"/>
      <c r="IZS149" s="73"/>
      <c r="IZT149" s="73"/>
      <c r="IZU149" s="74"/>
      <c r="IZV149" s="7"/>
      <c r="IZW149" s="7"/>
      <c r="IZX149" s="74"/>
      <c r="IZY149" s="74"/>
      <c r="IZZ149" s="6"/>
      <c r="JAA149" s="6"/>
      <c r="JAB149" s="75"/>
      <c r="JAC149" s="73"/>
      <c r="JAD149" s="76"/>
      <c r="JAE149" s="77"/>
      <c r="JAF149" s="78"/>
      <c r="JAG149" s="73"/>
      <c r="JAH149" s="73"/>
      <c r="JAI149" s="73"/>
      <c r="JAJ149" s="73"/>
      <c r="JAK149" s="74"/>
      <c r="JAL149" s="7"/>
      <c r="JAM149" s="7"/>
      <c r="JAN149" s="74"/>
      <c r="JAO149" s="74"/>
      <c r="JAP149" s="6"/>
      <c r="JAQ149" s="6"/>
      <c r="JAR149" s="75"/>
      <c r="JAS149" s="73"/>
      <c r="JAT149" s="76"/>
      <c r="JAU149" s="77"/>
      <c r="JAV149" s="78"/>
      <c r="JAW149" s="73"/>
      <c r="JAX149" s="73"/>
      <c r="JAY149" s="73"/>
      <c r="JAZ149" s="73"/>
      <c r="JBA149" s="74"/>
      <c r="JBB149" s="7"/>
      <c r="JBC149" s="7"/>
      <c r="JBD149" s="74"/>
      <c r="JBE149" s="74"/>
      <c r="JBF149" s="6"/>
      <c r="JBG149" s="6"/>
      <c r="JBH149" s="75"/>
      <c r="JBI149" s="73"/>
      <c r="JBJ149" s="76"/>
      <c r="JBK149" s="77"/>
      <c r="JBL149" s="78"/>
      <c r="JBM149" s="73"/>
      <c r="JBN149" s="73"/>
      <c r="JBO149" s="73"/>
      <c r="JBP149" s="73"/>
      <c r="JBQ149" s="74"/>
      <c r="JBR149" s="7"/>
      <c r="JBS149" s="7"/>
      <c r="JBT149" s="74"/>
      <c r="JBU149" s="74"/>
      <c r="JBV149" s="6"/>
      <c r="JBW149" s="6"/>
      <c r="JBX149" s="75"/>
      <c r="JBY149" s="73"/>
      <c r="JBZ149" s="76"/>
      <c r="JCA149" s="77"/>
      <c r="JCB149" s="78"/>
      <c r="JCC149" s="73"/>
      <c r="JCD149" s="73"/>
      <c r="JCE149" s="73"/>
      <c r="JCF149" s="73"/>
      <c r="JCG149" s="74"/>
      <c r="JCH149" s="7"/>
      <c r="JCI149" s="7"/>
      <c r="JCJ149" s="74"/>
      <c r="JCK149" s="74"/>
      <c r="JCL149" s="6"/>
      <c r="JCM149" s="6"/>
      <c r="JCN149" s="75"/>
      <c r="JCO149" s="73"/>
      <c r="JCP149" s="76"/>
      <c r="JCQ149" s="77"/>
      <c r="JCR149" s="78"/>
      <c r="JCS149" s="73"/>
      <c r="JCT149" s="73"/>
      <c r="JCU149" s="73"/>
      <c r="JCV149" s="73"/>
      <c r="JCW149" s="74"/>
      <c r="JCX149" s="7"/>
      <c r="JCY149" s="7"/>
      <c r="JCZ149" s="74"/>
      <c r="JDA149" s="74"/>
      <c r="JDB149" s="6"/>
      <c r="JDC149" s="6"/>
      <c r="JDD149" s="75"/>
      <c r="JDE149" s="73"/>
      <c r="JDF149" s="76"/>
      <c r="JDG149" s="77"/>
      <c r="JDH149" s="78"/>
      <c r="JDI149" s="73"/>
      <c r="JDJ149" s="73"/>
      <c r="JDK149" s="73"/>
      <c r="JDL149" s="73"/>
      <c r="JDM149" s="74"/>
      <c r="JDN149" s="7"/>
      <c r="JDO149" s="7"/>
      <c r="JDP149" s="74"/>
      <c r="JDQ149" s="74"/>
      <c r="JDR149" s="6"/>
      <c r="JDS149" s="6"/>
      <c r="JDT149" s="75"/>
      <c r="JDU149" s="73"/>
      <c r="JDV149" s="76"/>
      <c r="JDW149" s="77"/>
      <c r="JDX149" s="78"/>
      <c r="JDY149" s="73"/>
      <c r="JDZ149" s="73"/>
      <c r="JEA149" s="73"/>
      <c r="JEB149" s="73"/>
      <c r="JEC149" s="74"/>
      <c r="JED149" s="7"/>
      <c r="JEE149" s="7"/>
      <c r="JEF149" s="74"/>
      <c r="JEG149" s="74"/>
      <c r="JEH149" s="6"/>
      <c r="JEI149" s="6"/>
      <c r="JEJ149" s="75"/>
      <c r="JEK149" s="73"/>
      <c r="JEL149" s="76"/>
      <c r="JEM149" s="77"/>
      <c r="JEN149" s="78"/>
      <c r="JEO149" s="73"/>
      <c r="JEP149" s="73"/>
      <c r="JEQ149" s="73"/>
      <c r="JER149" s="73"/>
      <c r="JES149" s="74"/>
      <c r="JET149" s="7"/>
      <c r="JEU149" s="7"/>
      <c r="JEV149" s="74"/>
      <c r="JEW149" s="74"/>
      <c r="JEX149" s="6"/>
      <c r="JEY149" s="6"/>
      <c r="JEZ149" s="75"/>
      <c r="JFA149" s="73"/>
      <c r="JFB149" s="76"/>
      <c r="JFC149" s="77"/>
      <c r="JFD149" s="78"/>
      <c r="JFE149" s="73"/>
      <c r="JFF149" s="73"/>
      <c r="JFG149" s="73"/>
      <c r="JFH149" s="73"/>
      <c r="JFI149" s="74"/>
      <c r="JFJ149" s="7"/>
      <c r="JFK149" s="7"/>
      <c r="JFL149" s="74"/>
      <c r="JFM149" s="74"/>
      <c r="JFN149" s="6"/>
      <c r="JFO149" s="6"/>
      <c r="JFP149" s="75"/>
      <c r="JFQ149" s="73"/>
      <c r="JFR149" s="76"/>
      <c r="JFS149" s="77"/>
      <c r="JFT149" s="78"/>
      <c r="JFU149" s="73"/>
      <c r="JFV149" s="73"/>
      <c r="JFW149" s="73"/>
      <c r="JFX149" s="73"/>
      <c r="JFY149" s="74"/>
      <c r="JFZ149" s="7"/>
      <c r="JGA149" s="7"/>
      <c r="JGB149" s="74"/>
      <c r="JGC149" s="74"/>
      <c r="JGD149" s="6"/>
      <c r="JGE149" s="6"/>
      <c r="JGF149" s="75"/>
      <c r="JGG149" s="73"/>
      <c r="JGH149" s="76"/>
      <c r="JGI149" s="77"/>
      <c r="JGJ149" s="78"/>
      <c r="JGK149" s="73"/>
      <c r="JGL149" s="73"/>
      <c r="JGM149" s="73"/>
      <c r="JGN149" s="73"/>
      <c r="JGO149" s="74"/>
      <c r="JGP149" s="7"/>
      <c r="JGQ149" s="7"/>
      <c r="JGR149" s="74"/>
      <c r="JGS149" s="74"/>
      <c r="JGT149" s="6"/>
      <c r="JGU149" s="6"/>
      <c r="JGV149" s="75"/>
      <c r="JGW149" s="73"/>
      <c r="JGX149" s="76"/>
      <c r="JGY149" s="77"/>
      <c r="JGZ149" s="78"/>
      <c r="JHA149" s="73"/>
      <c r="JHB149" s="73"/>
      <c r="JHC149" s="73"/>
      <c r="JHD149" s="73"/>
      <c r="JHE149" s="74"/>
      <c r="JHF149" s="7"/>
      <c r="JHG149" s="7"/>
      <c r="JHH149" s="74"/>
      <c r="JHI149" s="74"/>
      <c r="JHJ149" s="6"/>
      <c r="JHK149" s="6"/>
      <c r="JHL149" s="75"/>
      <c r="JHM149" s="73"/>
      <c r="JHN149" s="76"/>
      <c r="JHO149" s="77"/>
      <c r="JHP149" s="78"/>
      <c r="JHQ149" s="73"/>
      <c r="JHR149" s="73"/>
      <c r="JHS149" s="73"/>
      <c r="JHT149" s="73"/>
      <c r="JHU149" s="74"/>
      <c r="JHV149" s="7"/>
      <c r="JHW149" s="7"/>
      <c r="JHX149" s="74"/>
      <c r="JHY149" s="74"/>
      <c r="JHZ149" s="6"/>
      <c r="JIA149" s="6"/>
      <c r="JIB149" s="75"/>
      <c r="JIC149" s="73"/>
      <c r="JID149" s="76"/>
      <c r="JIE149" s="77"/>
      <c r="JIF149" s="78"/>
      <c r="JIG149" s="73"/>
      <c r="JIH149" s="73"/>
      <c r="JII149" s="73"/>
      <c r="JIJ149" s="73"/>
      <c r="JIK149" s="74"/>
      <c r="JIL149" s="7"/>
      <c r="JIM149" s="7"/>
      <c r="JIN149" s="74"/>
      <c r="JIO149" s="74"/>
      <c r="JIP149" s="6"/>
      <c r="JIQ149" s="6"/>
      <c r="JIR149" s="75"/>
      <c r="JIS149" s="73"/>
      <c r="JIT149" s="76"/>
      <c r="JIU149" s="77"/>
      <c r="JIV149" s="78"/>
      <c r="JIW149" s="73"/>
      <c r="JIX149" s="73"/>
      <c r="JIY149" s="73"/>
      <c r="JIZ149" s="73"/>
      <c r="JJA149" s="74"/>
      <c r="JJB149" s="7"/>
      <c r="JJC149" s="7"/>
      <c r="JJD149" s="74"/>
      <c r="JJE149" s="74"/>
      <c r="JJF149" s="6"/>
      <c r="JJG149" s="6"/>
      <c r="JJH149" s="75"/>
      <c r="JJI149" s="73"/>
      <c r="JJJ149" s="76"/>
      <c r="JJK149" s="77"/>
      <c r="JJL149" s="78"/>
      <c r="JJM149" s="73"/>
      <c r="JJN149" s="73"/>
      <c r="JJO149" s="73"/>
      <c r="JJP149" s="73"/>
      <c r="JJQ149" s="74"/>
      <c r="JJR149" s="7"/>
      <c r="JJS149" s="7"/>
      <c r="JJT149" s="74"/>
      <c r="JJU149" s="74"/>
      <c r="JJV149" s="6"/>
      <c r="JJW149" s="6"/>
      <c r="JJX149" s="75"/>
      <c r="JJY149" s="73"/>
      <c r="JJZ149" s="76"/>
      <c r="JKA149" s="77"/>
      <c r="JKB149" s="78"/>
      <c r="JKC149" s="73"/>
      <c r="JKD149" s="73"/>
      <c r="JKE149" s="73"/>
      <c r="JKF149" s="73"/>
      <c r="JKG149" s="74"/>
      <c r="JKH149" s="7"/>
      <c r="JKI149" s="7"/>
      <c r="JKJ149" s="74"/>
      <c r="JKK149" s="74"/>
      <c r="JKL149" s="6"/>
      <c r="JKM149" s="6"/>
      <c r="JKN149" s="75"/>
      <c r="JKO149" s="73"/>
      <c r="JKP149" s="76"/>
      <c r="JKQ149" s="77"/>
      <c r="JKR149" s="78"/>
      <c r="JKS149" s="73"/>
      <c r="JKT149" s="73"/>
      <c r="JKU149" s="73"/>
      <c r="JKV149" s="73"/>
      <c r="JKW149" s="74"/>
      <c r="JKX149" s="7"/>
      <c r="JKY149" s="7"/>
      <c r="JKZ149" s="74"/>
      <c r="JLA149" s="74"/>
      <c r="JLB149" s="6"/>
      <c r="JLC149" s="6"/>
      <c r="JLD149" s="75"/>
      <c r="JLE149" s="73"/>
      <c r="JLF149" s="76"/>
      <c r="JLG149" s="77"/>
      <c r="JLH149" s="78"/>
      <c r="JLI149" s="73"/>
      <c r="JLJ149" s="73"/>
      <c r="JLK149" s="73"/>
      <c r="JLL149" s="73"/>
      <c r="JLM149" s="74"/>
      <c r="JLN149" s="7"/>
      <c r="JLO149" s="7"/>
      <c r="JLP149" s="74"/>
      <c r="JLQ149" s="74"/>
      <c r="JLR149" s="6"/>
      <c r="JLS149" s="6"/>
      <c r="JLT149" s="75"/>
      <c r="JLU149" s="73"/>
      <c r="JLV149" s="76"/>
      <c r="JLW149" s="77"/>
      <c r="JLX149" s="78"/>
      <c r="JLY149" s="73"/>
      <c r="JLZ149" s="73"/>
      <c r="JMA149" s="73"/>
      <c r="JMB149" s="73"/>
      <c r="JMC149" s="74"/>
      <c r="JMD149" s="7"/>
      <c r="JME149" s="7"/>
      <c r="JMF149" s="74"/>
      <c r="JMG149" s="74"/>
      <c r="JMH149" s="6"/>
      <c r="JMI149" s="6"/>
      <c r="JMJ149" s="75"/>
      <c r="JMK149" s="73"/>
      <c r="JML149" s="76"/>
      <c r="JMM149" s="77"/>
      <c r="JMN149" s="78"/>
      <c r="JMO149" s="73"/>
      <c r="JMP149" s="73"/>
      <c r="JMQ149" s="73"/>
      <c r="JMR149" s="73"/>
      <c r="JMS149" s="74"/>
      <c r="JMT149" s="7"/>
      <c r="JMU149" s="7"/>
      <c r="JMV149" s="74"/>
      <c r="JMW149" s="74"/>
      <c r="JMX149" s="6"/>
      <c r="JMY149" s="6"/>
      <c r="JMZ149" s="75"/>
      <c r="JNA149" s="73"/>
      <c r="JNB149" s="76"/>
      <c r="JNC149" s="77"/>
      <c r="JND149" s="78"/>
      <c r="JNE149" s="73"/>
      <c r="JNF149" s="73"/>
      <c r="JNG149" s="73"/>
      <c r="JNH149" s="73"/>
      <c r="JNI149" s="74"/>
      <c r="JNJ149" s="7"/>
      <c r="JNK149" s="7"/>
      <c r="JNL149" s="74"/>
      <c r="JNM149" s="74"/>
      <c r="JNN149" s="6"/>
      <c r="JNO149" s="6"/>
      <c r="JNP149" s="75"/>
      <c r="JNQ149" s="73"/>
      <c r="JNR149" s="76"/>
      <c r="JNS149" s="77"/>
      <c r="JNT149" s="78"/>
      <c r="JNU149" s="73"/>
      <c r="JNV149" s="73"/>
      <c r="JNW149" s="73"/>
      <c r="JNX149" s="73"/>
      <c r="JNY149" s="74"/>
      <c r="JNZ149" s="7"/>
      <c r="JOA149" s="7"/>
      <c r="JOB149" s="74"/>
      <c r="JOC149" s="74"/>
      <c r="JOD149" s="6"/>
      <c r="JOE149" s="6"/>
      <c r="JOF149" s="75"/>
      <c r="JOG149" s="73"/>
      <c r="JOH149" s="76"/>
      <c r="JOI149" s="77"/>
      <c r="JOJ149" s="78"/>
      <c r="JOK149" s="73"/>
      <c r="JOL149" s="73"/>
      <c r="JOM149" s="73"/>
      <c r="JON149" s="73"/>
      <c r="JOO149" s="74"/>
      <c r="JOP149" s="7"/>
      <c r="JOQ149" s="7"/>
      <c r="JOR149" s="74"/>
      <c r="JOS149" s="74"/>
      <c r="JOT149" s="6"/>
      <c r="JOU149" s="6"/>
      <c r="JOV149" s="75"/>
      <c r="JOW149" s="73"/>
      <c r="JOX149" s="76"/>
      <c r="JOY149" s="77"/>
      <c r="JOZ149" s="78"/>
      <c r="JPA149" s="73"/>
      <c r="JPB149" s="73"/>
      <c r="JPC149" s="73"/>
      <c r="JPD149" s="73"/>
      <c r="JPE149" s="74"/>
      <c r="JPF149" s="7"/>
      <c r="JPG149" s="7"/>
      <c r="JPH149" s="74"/>
      <c r="JPI149" s="74"/>
      <c r="JPJ149" s="6"/>
      <c r="JPK149" s="6"/>
      <c r="JPL149" s="75"/>
      <c r="JPM149" s="73"/>
      <c r="JPN149" s="76"/>
      <c r="JPO149" s="77"/>
      <c r="JPP149" s="78"/>
      <c r="JPQ149" s="73"/>
      <c r="JPR149" s="73"/>
      <c r="JPS149" s="73"/>
      <c r="JPT149" s="73"/>
      <c r="JPU149" s="74"/>
      <c r="JPV149" s="7"/>
      <c r="JPW149" s="7"/>
      <c r="JPX149" s="74"/>
      <c r="JPY149" s="74"/>
      <c r="JPZ149" s="6"/>
      <c r="JQA149" s="6"/>
      <c r="JQB149" s="75"/>
      <c r="JQC149" s="73"/>
      <c r="JQD149" s="76"/>
      <c r="JQE149" s="77"/>
      <c r="JQF149" s="78"/>
      <c r="JQG149" s="73"/>
      <c r="JQH149" s="73"/>
      <c r="JQI149" s="73"/>
      <c r="JQJ149" s="73"/>
      <c r="JQK149" s="74"/>
      <c r="JQL149" s="7"/>
      <c r="JQM149" s="7"/>
      <c r="JQN149" s="74"/>
      <c r="JQO149" s="74"/>
      <c r="JQP149" s="6"/>
      <c r="JQQ149" s="6"/>
      <c r="JQR149" s="75"/>
      <c r="JQS149" s="73"/>
      <c r="JQT149" s="76"/>
      <c r="JQU149" s="77"/>
      <c r="JQV149" s="78"/>
      <c r="JQW149" s="73"/>
      <c r="JQX149" s="73"/>
      <c r="JQY149" s="73"/>
      <c r="JQZ149" s="73"/>
      <c r="JRA149" s="74"/>
      <c r="JRB149" s="7"/>
      <c r="JRC149" s="7"/>
      <c r="JRD149" s="74"/>
      <c r="JRE149" s="74"/>
      <c r="JRF149" s="6"/>
      <c r="JRG149" s="6"/>
      <c r="JRH149" s="75"/>
      <c r="JRI149" s="73"/>
      <c r="JRJ149" s="76"/>
      <c r="JRK149" s="77"/>
      <c r="JRL149" s="78"/>
      <c r="JRM149" s="73"/>
      <c r="JRN149" s="73"/>
      <c r="JRO149" s="73"/>
      <c r="JRP149" s="73"/>
      <c r="JRQ149" s="74"/>
      <c r="JRR149" s="7"/>
      <c r="JRS149" s="7"/>
      <c r="JRT149" s="74"/>
      <c r="JRU149" s="74"/>
      <c r="JRV149" s="6"/>
      <c r="JRW149" s="6"/>
      <c r="JRX149" s="75"/>
      <c r="JRY149" s="73"/>
      <c r="JRZ149" s="76"/>
      <c r="JSA149" s="77"/>
      <c r="JSB149" s="78"/>
      <c r="JSC149" s="73"/>
      <c r="JSD149" s="73"/>
      <c r="JSE149" s="73"/>
      <c r="JSF149" s="73"/>
      <c r="JSG149" s="74"/>
      <c r="JSH149" s="7"/>
      <c r="JSI149" s="7"/>
      <c r="JSJ149" s="74"/>
      <c r="JSK149" s="74"/>
      <c r="JSL149" s="6"/>
      <c r="JSM149" s="6"/>
      <c r="JSN149" s="75"/>
      <c r="JSO149" s="73"/>
      <c r="JSP149" s="76"/>
      <c r="JSQ149" s="77"/>
      <c r="JSR149" s="78"/>
      <c r="JSS149" s="73"/>
      <c r="JST149" s="73"/>
      <c r="JSU149" s="73"/>
      <c r="JSV149" s="73"/>
      <c r="JSW149" s="74"/>
      <c r="JSX149" s="7"/>
      <c r="JSY149" s="7"/>
      <c r="JSZ149" s="74"/>
      <c r="JTA149" s="74"/>
      <c r="JTB149" s="6"/>
      <c r="JTC149" s="6"/>
      <c r="JTD149" s="75"/>
      <c r="JTE149" s="73"/>
      <c r="JTF149" s="76"/>
      <c r="JTG149" s="77"/>
      <c r="JTH149" s="78"/>
      <c r="JTI149" s="73"/>
      <c r="JTJ149" s="73"/>
      <c r="JTK149" s="73"/>
      <c r="JTL149" s="73"/>
      <c r="JTM149" s="74"/>
      <c r="JTN149" s="7"/>
      <c r="JTO149" s="7"/>
      <c r="JTP149" s="74"/>
      <c r="JTQ149" s="74"/>
      <c r="JTR149" s="6"/>
      <c r="JTS149" s="6"/>
      <c r="JTT149" s="75"/>
      <c r="JTU149" s="73"/>
      <c r="JTV149" s="76"/>
      <c r="JTW149" s="77"/>
      <c r="JTX149" s="78"/>
      <c r="JTY149" s="73"/>
      <c r="JTZ149" s="73"/>
      <c r="JUA149" s="73"/>
      <c r="JUB149" s="73"/>
      <c r="JUC149" s="74"/>
      <c r="JUD149" s="7"/>
      <c r="JUE149" s="7"/>
      <c r="JUF149" s="74"/>
      <c r="JUG149" s="74"/>
      <c r="JUH149" s="6"/>
      <c r="JUI149" s="6"/>
      <c r="JUJ149" s="75"/>
      <c r="JUK149" s="73"/>
      <c r="JUL149" s="76"/>
      <c r="JUM149" s="77"/>
      <c r="JUN149" s="78"/>
      <c r="JUO149" s="73"/>
      <c r="JUP149" s="73"/>
      <c r="JUQ149" s="73"/>
      <c r="JUR149" s="73"/>
      <c r="JUS149" s="74"/>
      <c r="JUT149" s="7"/>
      <c r="JUU149" s="7"/>
      <c r="JUV149" s="74"/>
      <c r="JUW149" s="74"/>
      <c r="JUX149" s="6"/>
      <c r="JUY149" s="6"/>
      <c r="JUZ149" s="75"/>
      <c r="JVA149" s="73"/>
      <c r="JVB149" s="76"/>
      <c r="JVC149" s="77"/>
      <c r="JVD149" s="78"/>
      <c r="JVE149" s="73"/>
      <c r="JVF149" s="73"/>
      <c r="JVG149" s="73"/>
      <c r="JVH149" s="73"/>
      <c r="JVI149" s="74"/>
      <c r="JVJ149" s="7"/>
      <c r="JVK149" s="7"/>
      <c r="JVL149" s="74"/>
      <c r="JVM149" s="74"/>
      <c r="JVN149" s="6"/>
      <c r="JVO149" s="6"/>
      <c r="JVP149" s="75"/>
      <c r="JVQ149" s="73"/>
      <c r="JVR149" s="76"/>
      <c r="JVS149" s="77"/>
      <c r="JVT149" s="78"/>
      <c r="JVU149" s="73"/>
      <c r="JVV149" s="73"/>
      <c r="JVW149" s="73"/>
      <c r="JVX149" s="73"/>
      <c r="JVY149" s="74"/>
      <c r="JVZ149" s="7"/>
      <c r="JWA149" s="7"/>
      <c r="JWB149" s="74"/>
      <c r="JWC149" s="74"/>
      <c r="JWD149" s="6"/>
      <c r="JWE149" s="6"/>
      <c r="JWF149" s="75"/>
      <c r="JWG149" s="73"/>
      <c r="JWH149" s="76"/>
      <c r="JWI149" s="77"/>
      <c r="JWJ149" s="78"/>
      <c r="JWK149" s="73"/>
      <c r="JWL149" s="73"/>
      <c r="JWM149" s="73"/>
      <c r="JWN149" s="73"/>
      <c r="JWO149" s="74"/>
      <c r="JWP149" s="7"/>
      <c r="JWQ149" s="7"/>
      <c r="JWR149" s="74"/>
      <c r="JWS149" s="74"/>
      <c r="JWT149" s="6"/>
      <c r="JWU149" s="6"/>
      <c r="JWV149" s="75"/>
      <c r="JWW149" s="73"/>
      <c r="JWX149" s="76"/>
      <c r="JWY149" s="77"/>
      <c r="JWZ149" s="78"/>
      <c r="JXA149" s="73"/>
      <c r="JXB149" s="73"/>
      <c r="JXC149" s="73"/>
      <c r="JXD149" s="73"/>
      <c r="JXE149" s="74"/>
      <c r="JXF149" s="7"/>
      <c r="JXG149" s="7"/>
      <c r="JXH149" s="74"/>
      <c r="JXI149" s="74"/>
      <c r="JXJ149" s="6"/>
      <c r="JXK149" s="6"/>
      <c r="JXL149" s="75"/>
      <c r="JXM149" s="73"/>
      <c r="JXN149" s="76"/>
      <c r="JXO149" s="77"/>
      <c r="JXP149" s="78"/>
      <c r="JXQ149" s="73"/>
      <c r="JXR149" s="73"/>
      <c r="JXS149" s="73"/>
      <c r="JXT149" s="73"/>
      <c r="JXU149" s="74"/>
      <c r="JXV149" s="7"/>
      <c r="JXW149" s="7"/>
      <c r="JXX149" s="74"/>
      <c r="JXY149" s="74"/>
      <c r="JXZ149" s="6"/>
      <c r="JYA149" s="6"/>
      <c r="JYB149" s="75"/>
      <c r="JYC149" s="73"/>
      <c r="JYD149" s="76"/>
      <c r="JYE149" s="77"/>
      <c r="JYF149" s="78"/>
      <c r="JYG149" s="73"/>
      <c r="JYH149" s="73"/>
      <c r="JYI149" s="73"/>
      <c r="JYJ149" s="73"/>
      <c r="JYK149" s="74"/>
      <c r="JYL149" s="7"/>
      <c r="JYM149" s="7"/>
      <c r="JYN149" s="74"/>
      <c r="JYO149" s="74"/>
      <c r="JYP149" s="6"/>
      <c r="JYQ149" s="6"/>
      <c r="JYR149" s="75"/>
      <c r="JYS149" s="73"/>
      <c r="JYT149" s="76"/>
      <c r="JYU149" s="77"/>
      <c r="JYV149" s="78"/>
      <c r="JYW149" s="73"/>
      <c r="JYX149" s="73"/>
      <c r="JYY149" s="73"/>
      <c r="JYZ149" s="73"/>
      <c r="JZA149" s="74"/>
      <c r="JZB149" s="7"/>
      <c r="JZC149" s="7"/>
      <c r="JZD149" s="74"/>
      <c r="JZE149" s="74"/>
      <c r="JZF149" s="6"/>
      <c r="JZG149" s="6"/>
      <c r="JZH149" s="75"/>
      <c r="JZI149" s="73"/>
      <c r="JZJ149" s="76"/>
      <c r="JZK149" s="77"/>
      <c r="JZL149" s="78"/>
      <c r="JZM149" s="73"/>
      <c r="JZN149" s="73"/>
      <c r="JZO149" s="73"/>
      <c r="JZP149" s="73"/>
      <c r="JZQ149" s="74"/>
      <c r="JZR149" s="7"/>
      <c r="JZS149" s="7"/>
      <c r="JZT149" s="74"/>
      <c r="JZU149" s="74"/>
      <c r="JZV149" s="6"/>
      <c r="JZW149" s="6"/>
      <c r="JZX149" s="75"/>
      <c r="JZY149" s="73"/>
      <c r="JZZ149" s="76"/>
      <c r="KAA149" s="77"/>
      <c r="KAB149" s="78"/>
      <c r="KAC149" s="73"/>
      <c r="KAD149" s="73"/>
      <c r="KAE149" s="73"/>
      <c r="KAF149" s="73"/>
      <c r="KAG149" s="74"/>
      <c r="KAH149" s="7"/>
      <c r="KAI149" s="7"/>
      <c r="KAJ149" s="74"/>
      <c r="KAK149" s="74"/>
      <c r="KAL149" s="6"/>
      <c r="KAM149" s="6"/>
      <c r="KAN149" s="75"/>
      <c r="KAO149" s="73"/>
      <c r="KAP149" s="76"/>
      <c r="KAQ149" s="77"/>
      <c r="KAR149" s="78"/>
      <c r="KAS149" s="73"/>
      <c r="KAT149" s="73"/>
      <c r="KAU149" s="73"/>
      <c r="KAV149" s="73"/>
      <c r="KAW149" s="74"/>
      <c r="KAX149" s="7"/>
      <c r="KAY149" s="7"/>
      <c r="KAZ149" s="74"/>
      <c r="KBA149" s="74"/>
      <c r="KBB149" s="6"/>
      <c r="KBC149" s="6"/>
      <c r="KBD149" s="75"/>
      <c r="KBE149" s="73"/>
      <c r="KBF149" s="76"/>
      <c r="KBG149" s="77"/>
      <c r="KBH149" s="78"/>
      <c r="KBI149" s="73"/>
      <c r="KBJ149" s="73"/>
      <c r="KBK149" s="73"/>
      <c r="KBL149" s="73"/>
      <c r="KBM149" s="74"/>
      <c r="KBN149" s="7"/>
      <c r="KBO149" s="7"/>
      <c r="KBP149" s="74"/>
      <c r="KBQ149" s="74"/>
      <c r="KBR149" s="6"/>
      <c r="KBS149" s="6"/>
      <c r="KBT149" s="75"/>
      <c r="KBU149" s="73"/>
      <c r="KBV149" s="76"/>
      <c r="KBW149" s="77"/>
      <c r="KBX149" s="78"/>
      <c r="KBY149" s="73"/>
      <c r="KBZ149" s="73"/>
      <c r="KCA149" s="73"/>
      <c r="KCB149" s="73"/>
      <c r="KCC149" s="74"/>
      <c r="KCD149" s="7"/>
      <c r="KCE149" s="7"/>
      <c r="KCF149" s="74"/>
      <c r="KCG149" s="74"/>
      <c r="KCH149" s="6"/>
      <c r="KCI149" s="6"/>
      <c r="KCJ149" s="75"/>
      <c r="KCK149" s="73"/>
      <c r="KCL149" s="76"/>
      <c r="KCM149" s="77"/>
      <c r="KCN149" s="78"/>
      <c r="KCO149" s="73"/>
      <c r="KCP149" s="73"/>
      <c r="KCQ149" s="73"/>
      <c r="KCR149" s="73"/>
      <c r="KCS149" s="74"/>
      <c r="KCT149" s="7"/>
      <c r="KCU149" s="7"/>
      <c r="KCV149" s="74"/>
      <c r="KCW149" s="74"/>
      <c r="KCX149" s="6"/>
      <c r="KCY149" s="6"/>
      <c r="KCZ149" s="75"/>
      <c r="KDA149" s="73"/>
      <c r="KDB149" s="76"/>
      <c r="KDC149" s="77"/>
      <c r="KDD149" s="78"/>
      <c r="KDE149" s="73"/>
      <c r="KDF149" s="73"/>
      <c r="KDG149" s="73"/>
      <c r="KDH149" s="73"/>
      <c r="KDI149" s="74"/>
      <c r="KDJ149" s="7"/>
      <c r="KDK149" s="7"/>
      <c r="KDL149" s="74"/>
      <c r="KDM149" s="74"/>
      <c r="KDN149" s="6"/>
      <c r="KDO149" s="6"/>
      <c r="KDP149" s="75"/>
      <c r="KDQ149" s="73"/>
      <c r="KDR149" s="76"/>
      <c r="KDS149" s="77"/>
      <c r="KDT149" s="78"/>
      <c r="KDU149" s="73"/>
      <c r="KDV149" s="73"/>
      <c r="KDW149" s="73"/>
      <c r="KDX149" s="73"/>
      <c r="KDY149" s="74"/>
      <c r="KDZ149" s="7"/>
      <c r="KEA149" s="7"/>
      <c r="KEB149" s="74"/>
      <c r="KEC149" s="74"/>
      <c r="KED149" s="6"/>
      <c r="KEE149" s="6"/>
      <c r="KEF149" s="75"/>
      <c r="KEG149" s="73"/>
      <c r="KEH149" s="76"/>
      <c r="KEI149" s="77"/>
      <c r="KEJ149" s="78"/>
      <c r="KEK149" s="73"/>
      <c r="KEL149" s="73"/>
      <c r="KEM149" s="73"/>
      <c r="KEN149" s="73"/>
      <c r="KEO149" s="74"/>
      <c r="KEP149" s="7"/>
      <c r="KEQ149" s="7"/>
      <c r="KER149" s="74"/>
      <c r="KES149" s="74"/>
      <c r="KET149" s="6"/>
      <c r="KEU149" s="6"/>
      <c r="KEV149" s="75"/>
      <c r="KEW149" s="73"/>
      <c r="KEX149" s="76"/>
      <c r="KEY149" s="77"/>
      <c r="KEZ149" s="78"/>
      <c r="KFA149" s="73"/>
      <c r="KFB149" s="73"/>
      <c r="KFC149" s="73"/>
      <c r="KFD149" s="73"/>
      <c r="KFE149" s="74"/>
      <c r="KFF149" s="7"/>
      <c r="KFG149" s="7"/>
      <c r="KFH149" s="74"/>
      <c r="KFI149" s="74"/>
      <c r="KFJ149" s="6"/>
      <c r="KFK149" s="6"/>
      <c r="KFL149" s="75"/>
      <c r="KFM149" s="73"/>
      <c r="KFN149" s="76"/>
      <c r="KFO149" s="77"/>
      <c r="KFP149" s="78"/>
      <c r="KFQ149" s="73"/>
      <c r="KFR149" s="73"/>
      <c r="KFS149" s="73"/>
      <c r="KFT149" s="73"/>
      <c r="KFU149" s="74"/>
      <c r="KFV149" s="7"/>
      <c r="KFW149" s="7"/>
      <c r="KFX149" s="74"/>
      <c r="KFY149" s="74"/>
      <c r="KFZ149" s="6"/>
      <c r="KGA149" s="6"/>
      <c r="KGB149" s="75"/>
      <c r="KGC149" s="73"/>
      <c r="KGD149" s="76"/>
      <c r="KGE149" s="77"/>
      <c r="KGF149" s="78"/>
      <c r="KGG149" s="73"/>
      <c r="KGH149" s="73"/>
      <c r="KGI149" s="73"/>
      <c r="KGJ149" s="73"/>
      <c r="KGK149" s="74"/>
      <c r="KGL149" s="7"/>
      <c r="KGM149" s="7"/>
      <c r="KGN149" s="74"/>
      <c r="KGO149" s="74"/>
      <c r="KGP149" s="6"/>
      <c r="KGQ149" s="6"/>
      <c r="KGR149" s="75"/>
      <c r="KGS149" s="73"/>
      <c r="KGT149" s="76"/>
      <c r="KGU149" s="77"/>
      <c r="KGV149" s="78"/>
      <c r="KGW149" s="73"/>
      <c r="KGX149" s="73"/>
      <c r="KGY149" s="73"/>
      <c r="KGZ149" s="73"/>
      <c r="KHA149" s="74"/>
      <c r="KHB149" s="7"/>
      <c r="KHC149" s="7"/>
      <c r="KHD149" s="74"/>
      <c r="KHE149" s="74"/>
      <c r="KHF149" s="6"/>
      <c r="KHG149" s="6"/>
      <c r="KHH149" s="75"/>
      <c r="KHI149" s="73"/>
      <c r="KHJ149" s="76"/>
      <c r="KHK149" s="77"/>
      <c r="KHL149" s="78"/>
      <c r="KHM149" s="73"/>
      <c r="KHN149" s="73"/>
      <c r="KHO149" s="73"/>
      <c r="KHP149" s="73"/>
      <c r="KHQ149" s="74"/>
      <c r="KHR149" s="7"/>
      <c r="KHS149" s="7"/>
      <c r="KHT149" s="74"/>
      <c r="KHU149" s="74"/>
      <c r="KHV149" s="6"/>
      <c r="KHW149" s="6"/>
      <c r="KHX149" s="75"/>
      <c r="KHY149" s="73"/>
      <c r="KHZ149" s="76"/>
      <c r="KIA149" s="77"/>
      <c r="KIB149" s="78"/>
      <c r="KIC149" s="73"/>
      <c r="KID149" s="73"/>
      <c r="KIE149" s="73"/>
      <c r="KIF149" s="73"/>
      <c r="KIG149" s="74"/>
      <c r="KIH149" s="7"/>
      <c r="KII149" s="7"/>
      <c r="KIJ149" s="74"/>
      <c r="KIK149" s="74"/>
      <c r="KIL149" s="6"/>
      <c r="KIM149" s="6"/>
      <c r="KIN149" s="75"/>
      <c r="KIO149" s="73"/>
      <c r="KIP149" s="76"/>
      <c r="KIQ149" s="77"/>
      <c r="KIR149" s="78"/>
      <c r="KIS149" s="73"/>
      <c r="KIT149" s="73"/>
      <c r="KIU149" s="73"/>
      <c r="KIV149" s="73"/>
      <c r="KIW149" s="74"/>
      <c r="KIX149" s="7"/>
      <c r="KIY149" s="7"/>
      <c r="KIZ149" s="74"/>
      <c r="KJA149" s="74"/>
      <c r="KJB149" s="6"/>
      <c r="KJC149" s="6"/>
      <c r="KJD149" s="75"/>
      <c r="KJE149" s="73"/>
      <c r="KJF149" s="76"/>
      <c r="KJG149" s="77"/>
      <c r="KJH149" s="78"/>
      <c r="KJI149" s="73"/>
      <c r="KJJ149" s="73"/>
      <c r="KJK149" s="73"/>
      <c r="KJL149" s="73"/>
      <c r="KJM149" s="74"/>
      <c r="KJN149" s="7"/>
      <c r="KJO149" s="7"/>
      <c r="KJP149" s="74"/>
      <c r="KJQ149" s="74"/>
      <c r="KJR149" s="6"/>
      <c r="KJS149" s="6"/>
      <c r="KJT149" s="75"/>
      <c r="KJU149" s="73"/>
      <c r="KJV149" s="76"/>
      <c r="KJW149" s="77"/>
      <c r="KJX149" s="78"/>
      <c r="KJY149" s="73"/>
      <c r="KJZ149" s="73"/>
      <c r="KKA149" s="73"/>
      <c r="KKB149" s="73"/>
      <c r="KKC149" s="74"/>
      <c r="KKD149" s="7"/>
      <c r="KKE149" s="7"/>
      <c r="KKF149" s="74"/>
      <c r="KKG149" s="74"/>
      <c r="KKH149" s="6"/>
      <c r="KKI149" s="6"/>
      <c r="KKJ149" s="75"/>
      <c r="KKK149" s="73"/>
      <c r="KKL149" s="76"/>
      <c r="KKM149" s="77"/>
      <c r="KKN149" s="78"/>
      <c r="KKO149" s="73"/>
      <c r="KKP149" s="73"/>
      <c r="KKQ149" s="73"/>
      <c r="KKR149" s="73"/>
      <c r="KKS149" s="74"/>
      <c r="KKT149" s="7"/>
      <c r="KKU149" s="7"/>
      <c r="KKV149" s="74"/>
      <c r="KKW149" s="74"/>
      <c r="KKX149" s="6"/>
      <c r="KKY149" s="6"/>
      <c r="KKZ149" s="75"/>
      <c r="KLA149" s="73"/>
      <c r="KLB149" s="76"/>
      <c r="KLC149" s="77"/>
      <c r="KLD149" s="78"/>
      <c r="KLE149" s="73"/>
      <c r="KLF149" s="73"/>
      <c r="KLG149" s="73"/>
      <c r="KLH149" s="73"/>
      <c r="KLI149" s="74"/>
      <c r="KLJ149" s="7"/>
      <c r="KLK149" s="7"/>
      <c r="KLL149" s="74"/>
      <c r="KLM149" s="74"/>
      <c r="KLN149" s="6"/>
      <c r="KLO149" s="6"/>
      <c r="KLP149" s="75"/>
      <c r="KLQ149" s="73"/>
      <c r="KLR149" s="76"/>
      <c r="KLS149" s="77"/>
      <c r="KLT149" s="78"/>
      <c r="KLU149" s="73"/>
      <c r="KLV149" s="73"/>
      <c r="KLW149" s="73"/>
      <c r="KLX149" s="73"/>
      <c r="KLY149" s="74"/>
      <c r="KLZ149" s="7"/>
      <c r="KMA149" s="7"/>
      <c r="KMB149" s="74"/>
      <c r="KMC149" s="74"/>
      <c r="KMD149" s="6"/>
      <c r="KME149" s="6"/>
      <c r="KMF149" s="75"/>
      <c r="KMG149" s="73"/>
      <c r="KMH149" s="76"/>
      <c r="KMI149" s="77"/>
      <c r="KMJ149" s="78"/>
      <c r="KMK149" s="73"/>
      <c r="KML149" s="73"/>
      <c r="KMM149" s="73"/>
      <c r="KMN149" s="73"/>
      <c r="KMO149" s="74"/>
      <c r="KMP149" s="7"/>
      <c r="KMQ149" s="7"/>
      <c r="KMR149" s="74"/>
      <c r="KMS149" s="74"/>
      <c r="KMT149" s="6"/>
      <c r="KMU149" s="6"/>
      <c r="KMV149" s="75"/>
      <c r="KMW149" s="73"/>
      <c r="KMX149" s="76"/>
      <c r="KMY149" s="77"/>
      <c r="KMZ149" s="78"/>
      <c r="KNA149" s="73"/>
      <c r="KNB149" s="73"/>
      <c r="KNC149" s="73"/>
      <c r="KND149" s="73"/>
      <c r="KNE149" s="74"/>
      <c r="KNF149" s="7"/>
      <c r="KNG149" s="7"/>
      <c r="KNH149" s="74"/>
      <c r="KNI149" s="74"/>
      <c r="KNJ149" s="6"/>
      <c r="KNK149" s="6"/>
      <c r="KNL149" s="75"/>
      <c r="KNM149" s="73"/>
      <c r="KNN149" s="76"/>
      <c r="KNO149" s="77"/>
      <c r="KNP149" s="78"/>
      <c r="KNQ149" s="73"/>
      <c r="KNR149" s="73"/>
      <c r="KNS149" s="73"/>
      <c r="KNT149" s="73"/>
      <c r="KNU149" s="74"/>
      <c r="KNV149" s="7"/>
      <c r="KNW149" s="7"/>
      <c r="KNX149" s="74"/>
      <c r="KNY149" s="74"/>
      <c r="KNZ149" s="6"/>
      <c r="KOA149" s="6"/>
      <c r="KOB149" s="75"/>
      <c r="KOC149" s="73"/>
      <c r="KOD149" s="76"/>
      <c r="KOE149" s="77"/>
      <c r="KOF149" s="78"/>
      <c r="KOG149" s="73"/>
      <c r="KOH149" s="73"/>
      <c r="KOI149" s="73"/>
      <c r="KOJ149" s="73"/>
      <c r="KOK149" s="74"/>
      <c r="KOL149" s="7"/>
      <c r="KOM149" s="7"/>
      <c r="KON149" s="74"/>
      <c r="KOO149" s="74"/>
      <c r="KOP149" s="6"/>
      <c r="KOQ149" s="6"/>
      <c r="KOR149" s="75"/>
      <c r="KOS149" s="73"/>
      <c r="KOT149" s="76"/>
      <c r="KOU149" s="77"/>
      <c r="KOV149" s="78"/>
      <c r="KOW149" s="73"/>
      <c r="KOX149" s="73"/>
      <c r="KOY149" s="73"/>
      <c r="KOZ149" s="73"/>
      <c r="KPA149" s="74"/>
      <c r="KPB149" s="7"/>
      <c r="KPC149" s="7"/>
      <c r="KPD149" s="74"/>
      <c r="KPE149" s="74"/>
      <c r="KPF149" s="6"/>
      <c r="KPG149" s="6"/>
      <c r="KPH149" s="75"/>
      <c r="KPI149" s="73"/>
      <c r="KPJ149" s="76"/>
      <c r="KPK149" s="77"/>
      <c r="KPL149" s="78"/>
      <c r="KPM149" s="73"/>
      <c r="KPN149" s="73"/>
      <c r="KPO149" s="73"/>
      <c r="KPP149" s="73"/>
      <c r="KPQ149" s="74"/>
      <c r="KPR149" s="7"/>
      <c r="KPS149" s="7"/>
      <c r="KPT149" s="74"/>
      <c r="KPU149" s="74"/>
      <c r="KPV149" s="6"/>
      <c r="KPW149" s="6"/>
      <c r="KPX149" s="75"/>
      <c r="KPY149" s="73"/>
      <c r="KPZ149" s="76"/>
      <c r="KQA149" s="77"/>
      <c r="KQB149" s="78"/>
      <c r="KQC149" s="73"/>
      <c r="KQD149" s="73"/>
      <c r="KQE149" s="73"/>
      <c r="KQF149" s="73"/>
      <c r="KQG149" s="74"/>
      <c r="KQH149" s="7"/>
      <c r="KQI149" s="7"/>
      <c r="KQJ149" s="74"/>
      <c r="KQK149" s="74"/>
      <c r="KQL149" s="6"/>
      <c r="KQM149" s="6"/>
      <c r="KQN149" s="75"/>
      <c r="KQO149" s="73"/>
      <c r="KQP149" s="76"/>
      <c r="KQQ149" s="77"/>
      <c r="KQR149" s="78"/>
      <c r="KQS149" s="73"/>
      <c r="KQT149" s="73"/>
      <c r="KQU149" s="73"/>
      <c r="KQV149" s="73"/>
      <c r="KQW149" s="74"/>
      <c r="KQX149" s="7"/>
      <c r="KQY149" s="7"/>
      <c r="KQZ149" s="74"/>
      <c r="KRA149" s="74"/>
      <c r="KRB149" s="6"/>
      <c r="KRC149" s="6"/>
      <c r="KRD149" s="75"/>
      <c r="KRE149" s="73"/>
      <c r="KRF149" s="76"/>
      <c r="KRG149" s="77"/>
      <c r="KRH149" s="78"/>
      <c r="KRI149" s="73"/>
      <c r="KRJ149" s="73"/>
      <c r="KRK149" s="73"/>
      <c r="KRL149" s="73"/>
      <c r="KRM149" s="74"/>
      <c r="KRN149" s="7"/>
      <c r="KRO149" s="7"/>
      <c r="KRP149" s="74"/>
      <c r="KRQ149" s="74"/>
      <c r="KRR149" s="6"/>
      <c r="KRS149" s="6"/>
      <c r="KRT149" s="75"/>
      <c r="KRU149" s="73"/>
      <c r="KRV149" s="76"/>
      <c r="KRW149" s="77"/>
      <c r="KRX149" s="78"/>
      <c r="KRY149" s="73"/>
      <c r="KRZ149" s="73"/>
      <c r="KSA149" s="73"/>
      <c r="KSB149" s="73"/>
      <c r="KSC149" s="74"/>
      <c r="KSD149" s="7"/>
      <c r="KSE149" s="7"/>
      <c r="KSF149" s="74"/>
      <c r="KSG149" s="74"/>
      <c r="KSH149" s="6"/>
      <c r="KSI149" s="6"/>
      <c r="KSJ149" s="75"/>
      <c r="KSK149" s="73"/>
      <c r="KSL149" s="76"/>
      <c r="KSM149" s="77"/>
      <c r="KSN149" s="78"/>
      <c r="KSO149" s="73"/>
      <c r="KSP149" s="73"/>
      <c r="KSQ149" s="73"/>
      <c r="KSR149" s="73"/>
      <c r="KSS149" s="74"/>
      <c r="KST149" s="7"/>
      <c r="KSU149" s="7"/>
      <c r="KSV149" s="74"/>
      <c r="KSW149" s="74"/>
      <c r="KSX149" s="6"/>
      <c r="KSY149" s="6"/>
      <c r="KSZ149" s="75"/>
      <c r="KTA149" s="73"/>
      <c r="KTB149" s="76"/>
      <c r="KTC149" s="77"/>
      <c r="KTD149" s="78"/>
      <c r="KTE149" s="73"/>
      <c r="KTF149" s="73"/>
      <c r="KTG149" s="73"/>
      <c r="KTH149" s="73"/>
      <c r="KTI149" s="74"/>
      <c r="KTJ149" s="7"/>
      <c r="KTK149" s="7"/>
      <c r="KTL149" s="74"/>
      <c r="KTM149" s="74"/>
      <c r="KTN149" s="6"/>
      <c r="KTO149" s="6"/>
      <c r="KTP149" s="75"/>
      <c r="KTQ149" s="73"/>
      <c r="KTR149" s="76"/>
      <c r="KTS149" s="77"/>
      <c r="KTT149" s="78"/>
      <c r="KTU149" s="73"/>
      <c r="KTV149" s="73"/>
      <c r="KTW149" s="73"/>
      <c r="KTX149" s="73"/>
      <c r="KTY149" s="74"/>
      <c r="KTZ149" s="7"/>
      <c r="KUA149" s="7"/>
      <c r="KUB149" s="74"/>
      <c r="KUC149" s="74"/>
      <c r="KUD149" s="6"/>
      <c r="KUE149" s="6"/>
      <c r="KUF149" s="75"/>
      <c r="KUG149" s="73"/>
      <c r="KUH149" s="76"/>
      <c r="KUI149" s="77"/>
      <c r="KUJ149" s="78"/>
      <c r="KUK149" s="73"/>
      <c r="KUL149" s="73"/>
      <c r="KUM149" s="73"/>
      <c r="KUN149" s="73"/>
      <c r="KUO149" s="74"/>
      <c r="KUP149" s="7"/>
      <c r="KUQ149" s="7"/>
      <c r="KUR149" s="74"/>
      <c r="KUS149" s="74"/>
      <c r="KUT149" s="6"/>
      <c r="KUU149" s="6"/>
      <c r="KUV149" s="75"/>
      <c r="KUW149" s="73"/>
      <c r="KUX149" s="76"/>
      <c r="KUY149" s="77"/>
      <c r="KUZ149" s="78"/>
      <c r="KVA149" s="73"/>
      <c r="KVB149" s="73"/>
      <c r="KVC149" s="73"/>
      <c r="KVD149" s="73"/>
      <c r="KVE149" s="74"/>
      <c r="KVF149" s="7"/>
      <c r="KVG149" s="7"/>
      <c r="KVH149" s="74"/>
      <c r="KVI149" s="74"/>
      <c r="KVJ149" s="6"/>
      <c r="KVK149" s="6"/>
      <c r="KVL149" s="75"/>
      <c r="KVM149" s="73"/>
      <c r="KVN149" s="76"/>
      <c r="KVO149" s="77"/>
      <c r="KVP149" s="78"/>
      <c r="KVQ149" s="73"/>
      <c r="KVR149" s="73"/>
      <c r="KVS149" s="73"/>
      <c r="KVT149" s="73"/>
      <c r="KVU149" s="74"/>
      <c r="KVV149" s="7"/>
      <c r="KVW149" s="7"/>
      <c r="KVX149" s="74"/>
      <c r="KVY149" s="74"/>
      <c r="KVZ149" s="6"/>
      <c r="KWA149" s="6"/>
      <c r="KWB149" s="75"/>
      <c r="KWC149" s="73"/>
      <c r="KWD149" s="76"/>
      <c r="KWE149" s="77"/>
      <c r="KWF149" s="78"/>
      <c r="KWG149" s="73"/>
      <c r="KWH149" s="73"/>
      <c r="KWI149" s="73"/>
      <c r="KWJ149" s="73"/>
      <c r="KWK149" s="74"/>
      <c r="KWL149" s="7"/>
      <c r="KWM149" s="7"/>
      <c r="KWN149" s="74"/>
      <c r="KWO149" s="74"/>
      <c r="KWP149" s="6"/>
      <c r="KWQ149" s="6"/>
      <c r="KWR149" s="75"/>
      <c r="KWS149" s="73"/>
      <c r="KWT149" s="76"/>
      <c r="KWU149" s="77"/>
      <c r="KWV149" s="78"/>
      <c r="KWW149" s="73"/>
      <c r="KWX149" s="73"/>
      <c r="KWY149" s="73"/>
      <c r="KWZ149" s="73"/>
      <c r="KXA149" s="74"/>
      <c r="KXB149" s="7"/>
      <c r="KXC149" s="7"/>
      <c r="KXD149" s="74"/>
      <c r="KXE149" s="74"/>
      <c r="KXF149" s="6"/>
      <c r="KXG149" s="6"/>
      <c r="KXH149" s="75"/>
      <c r="KXI149" s="73"/>
      <c r="KXJ149" s="76"/>
      <c r="KXK149" s="77"/>
      <c r="KXL149" s="78"/>
      <c r="KXM149" s="73"/>
      <c r="KXN149" s="73"/>
      <c r="KXO149" s="73"/>
      <c r="KXP149" s="73"/>
      <c r="KXQ149" s="74"/>
      <c r="KXR149" s="7"/>
      <c r="KXS149" s="7"/>
      <c r="KXT149" s="74"/>
      <c r="KXU149" s="74"/>
      <c r="KXV149" s="6"/>
      <c r="KXW149" s="6"/>
      <c r="KXX149" s="75"/>
      <c r="KXY149" s="73"/>
      <c r="KXZ149" s="76"/>
      <c r="KYA149" s="77"/>
      <c r="KYB149" s="78"/>
      <c r="KYC149" s="73"/>
      <c r="KYD149" s="73"/>
      <c r="KYE149" s="73"/>
      <c r="KYF149" s="73"/>
      <c r="KYG149" s="74"/>
      <c r="KYH149" s="7"/>
      <c r="KYI149" s="7"/>
      <c r="KYJ149" s="74"/>
      <c r="KYK149" s="74"/>
      <c r="KYL149" s="6"/>
      <c r="KYM149" s="6"/>
      <c r="KYN149" s="75"/>
      <c r="KYO149" s="73"/>
      <c r="KYP149" s="76"/>
      <c r="KYQ149" s="77"/>
      <c r="KYR149" s="78"/>
      <c r="KYS149" s="73"/>
      <c r="KYT149" s="73"/>
      <c r="KYU149" s="73"/>
      <c r="KYV149" s="73"/>
      <c r="KYW149" s="74"/>
      <c r="KYX149" s="7"/>
      <c r="KYY149" s="7"/>
      <c r="KYZ149" s="74"/>
      <c r="KZA149" s="74"/>
      <c r="KZB149" s="6"/>
      <c r="KZC149" s="6"/>
      <c r="KZD149" s="75"/>
      <c r="KZE149" s="73"/>
      <c r="KZF149" s="76"/>
      <c r="KZG149" s="77"/>
      <c r="KZH149" s="78"/>
      <c r="KZI149" s="73"/>
      <c r="KZJ149" s="73"/>
      <c r="KZK149" s="73"/>
      <c r="KZL149" s="73"/>
      <c r="KZM149" s="74"/>
      <c r="KZN149" s="7"/>
      <c r="KZO149" s="7"/>
      <c r="KZP149" s="74"/>
      <c r="KZQ149" s="74"/>
      <c r="KZR149" s="6"/>
      <c r="KZS149" s="6"/>
      <c r="KZT149" s="75"/>
      <c r="KZU149" s="73"/>
      <c r="KZV149" s="76"/>
      <c r="KZW149" s="77"/>
      <c r="KZX149" s="78"/>
      <c r="KZY149" s="73"/>
      <c r="KZZ149" s="73"/>
      <c r="LAA149" s="73"/>
      <c r="LAB149" s="73"/>
      <c r="LAC149" s="74"/>
      <c r="LAD149" s="7"/>
      <c r="LAE149" s="7"/>
      <c r="LAF149" s="74"/>
      <c r="LAG149" s="74"/>
      <c r="LAH149" s="6"/>
      <c r="LAI149" s="6"/>
      <c r="LAJ149" s="75"/>
      <c r="LAK149" s="73"/>
      <c r="LAL149" s="76"/>
      <c r="LAM149" s="77"/>
      <c r="LAN149" s="78"/>
      <c r="LAO149" s="73"/>
      <c r="LAP149" s="73"/>
      <c r="LAQ149" s="73"/>
      <c r="LAR149" s="73"/>
      <c r="LAS149" s="74"/>
      <c r="LAT149" s="7"/>
      <c r="LAU149" s="7"/>
      <c r="LAV149" s="74"/>
      <c r="LAW149" s="74"/>
      <c r="LAX149" s="6"/>
      <c r="LAY149" s="6"/>
      <c r="LAZ149" s="75"/>
      <c r="LBA149" s="73"/>
      <c r="LBB149" s="76"/>
      <c r="LBC149" s="77"/>
      <c r="LBD149" s="78"/>
      <c r="LBE149" s="73"/>
      <c r="LBF149" s="73"/>
      <c r="LBG149" s="73"/>
      <c r="LBH149" s="73"/>
      <c r="LBI149" s="74"/>
      <c r="LBJ149" s="7"/>
      <c r="LBK149" s="7"/>
      <c r="LBL149" s="74"/>
      <c r="LBM149" s="74"/>
      <c r="LBN149" s="6"/>
      <c r="LBO149" s="6"/>
      <c r="LBP149" s="75"/>
      <c r="LBQ149" s="73"/>
      <c r="LBR149" s="76"/>
      <c r="LBS149" s="77"/>
      <c r="LBT149" s="78"/>
      <c r="LBU149" s="73"/>
      <c r="LBV149" s="73"/>
      <c r="LBW149" s="73"/>
      <c r="LBX149" s="73"/>
      <c r="LBY149" s="74"/>
      <c r="LBZ149" s="7"/>
      <c r="LCA149" s="7"/>
      <c r="LCB149" s="74"/>
      <c r="LCC149" s="74"/>
      <c r="LCD149" s="6"/>
      <c r="LCE149" s="6"/>
      <c r="LCF149" s="75"/>
      <c r="LCG149" s="73"/>
      <c r="LCH149" s="76"/>
      <c r="LCI149" s="77"/>
      <c r="LCJ149" s="78"/>
      <c r="LCK149" s="73"/>
      <c r="LCL149" s="73"/>
      <c r="LCM149" s="73"/>
      <c r="LCN149" s="73"/>
      <c r="LCO149" s="74"/>
      <c r="LCP149" s="7"/>
      <c r="LCQ149" s="7"/>
      <c r="LCR149" s="74"/>
      <c r="LCS149" s="74"/>
      <c r="LCT149" s="6"/>
      <c r="LCU149" s="6"/>
      <c r="LCV149" s="75"/>
      <c r="LCW149" s="73"/>
      <c r="LCX149" s="76"/>
      <c r="LCY149" s="77"/>
      <c r="LCZ149" s="78"/>
      <c r="LDA149" s="73"/>
      <c r="LDB149" s="73"/>
      <c r="LDC149" s="73"/>
      <c r="LDD149" s="73"/>
      <c r="LDE149" s="74"/>
      <c r="LDF149" s="7"/>
      <c r="LDG149" s="7"/>
      <c r="LDH149" s="74"/>
      <c r="LDI149" s="74"/>
      <c r="LDJ149" s="6"/>
      <c r="LDK149" s="6"/>
      <c r="LDL149" s="75"/>
      <c r="LDM149" s="73"/>
      <c r="LDN149" s="76"/>
      <c r="LDO149" s="77"/>
      <c r="LDP149" s="78"/>
      <c r="LDQ149" s="73"/>
      <c r="LDR149" s="73"/>
      <c r="LDS149" s="73"/>
      <c r="LDT149" s="73"/>
      <c r="LDU149" s="74"/>
      <c r="LDV149" s="7"/>
      <c r="LDW149" s="7"/>
      <c r="LDX149" s="74"/>
      <c r="LDY149" s="74"/>
      <c r="LDZ149" s="6"/>
      <c r="LEA149" s="6"/>
      <c r="LEB149" s="75"/>
      <c r="LEC149" s="73"/>
      <c r="LED149" s="76"/>
      <c r="LEE149" s="77"/>
      <c r="LEF149" s="78"/>
      <c r="LEG149" s="73"/>
      <c r="LEH149" s="73"/>
      <c r="LEI149" s="73"/>
      <c r="LEJ149" s="73"/>
      <c r="LEK149" s="74"/>
      <c r="LEL149" s="7"/>
      <c r="LEM149" s="7"/>
      <c r="LEN149" s="74"/>
      <c r="LEO149" s="74"/>
      <c r="LEP149" s="6"/>
      <c r="LEQ149" s="6"/>
      <c r="LER149" s="75"/>
      <c r="LES149" s="73"/>
      <c r="LET149" s="76"/>
      <c r="LEU149" s="77"/>
      <c r="LEV149" s="78"/>
      <c r="LEW149" s="73"/>
      <c r="LEX149" s="73"/>
      <c r="LEY149" s="73"/>
      <c r="LEZ149" s="73"/>
      <c r="LFA149" s="74"/>
      <c r="LFB149" s="7"/>
      <c r="LFC149" s="7"/>
      <c r="LFD149" s="74"/>
      <c r="LFE149" s="74"/>
      <c r="LFF149" s="6"/>
      <c r="LFG149" s="6"/>
      <c r="LFH149" s="75"/>
      <c r="LFI149" s="73"/>
      <c r="LFJ149" s="76"/>
      <c r="LFK149" s="77"/>
      <c r="LFL149" s="78"/>
      <c r="LFM149" s="73"/>
      <c r="LFN149" s="73"/>
      <c r="LFO149" s="73"/>
      <c r="LFP149" s="73"/>
      <c r="LFQ149" s="74"/>
      <c r="LFR149" s="7"/>
      <c r="LFS149" s="7"/>
      <c r="LFT149" s="74"/>
      <c r="LFU149" s="74"/>
      <c r="LFV149" s="6"/>
      <c r="LFW149" s="6"/>
      <c r="LFX149" s="75"/>
      <c r="LFY149" s="73"/>
      <c r="LFZ149" s="76"/>
      <c r="LGA149" s="77"/>
      <c r="LGB149" s="78"/>
      <c r="LGC149" s="73"/>
      <c r="LGD149" s="73"/>
      <c r="LGE149" s="73"/>
      <c r="LGF149" s="73"/>
      <c r="LGG149" s="74"/>
      <c r="LGH149" s="7"/>
      <c r="LGI149" s="7"/>
      <c r="LGJ149" s="74"/>
      <c r="LGK149" s="74"/>
      <c r="LGL149" s="6"/>
      <c r="LGM149" s="6"/>
      <c r="LGN149" s="75"/>
      <c r="LGO149" s="73"/>
      <c r="LGP149" s="76"/>
      <c r="LGQ149" s="77"/>
      <c r="LGR149" s="78"/>
      <c r="LGS149" s="73"/>
      <c r="LGT149" s="73"/>
      <c r="LGU149" s="73"/>
      <c r="LGV149" s="73"/>
      <c r="LGW149" s="74"/>
      <c r="LGX149" s="7"/>
      <c r="LGY149" s="7"/>
      <c r="LGZ149" s="74"/>
      <c r="LHA149" s="74"/>
      <c r="LHB149" s="6"/>
      <c r="LHC149" s="6"/>
      <c r="LHD149" s="75"/>
      <c r="LHE149" s="73"/>
      <c r="LHF149" s="76"/>
      <c r="LHG149" s="77"/>
      <c r="LHH149" s="78"/>
      <c r="LHI149" s="73"/>
      <c r="LHJ149" s="73"/>
      <c r="LHK149" s="73"/>
      <c r="LHL149" s="73"/>
      <c r="LHM149" s="74"/>
      <c r="LHN149" s="7"/>
      <c r="LHO149" s="7"/>
      <c r="LHP149" s="74"/>
      <c r="LHQ149" s="74"/>
      <c r="LHR149" s="6"/>
      <c r="LHS149" s="6"/>
      <c r="LHT149" s="75"/>
      <c r="LHU149" s="73"/>
      <c r="LHV149" s="76"/>
      <c r="LHW149" s="77"/>
      <c r="LHX149" s="78"/>
      <c r="LHY149" s="73"/>
      <c r="LHZ149" s="73"/>
      <c r="LIA149" s="73"/>
      <c r="LIB149" s="73"/>
      <c r="LIC149" s="74"/>
      <c r="LID149" s="7"/>
      <c r="LIE149" s="7"/>
      <c r="LIF149" s="74"/>
      <c r="LIG149" s="74"/>
      <c r="LIH149" s="6"/>
      <c r="LII149" s="6"/>
      <c r="LIJ149" s="75"/>
      <c r="LIK149" s="73"/>
      <c r="LIL149" s="76"/>
      <c r="LIM149" s="77"/>
      <c r="LIN149" s="78"/>
      <c r="LIO149" s="73"/>
      <c r="LIP149" s="73"/>
      <c r="LIQ149" s="73"/>
      <c r="LIR149" s="73"/>
      <c r="LIS149" s="74"/>
      <c r="LIT149" s="7"/>
      <c r="LIU149" s="7"/>
      <c r="LIV149" s="74"/>
      <c r="LIW149" s="74"/>
      <c r="LIX149" s="6"/>
      <c r="LIY149" s="6"/>
      <c r="LIZ149" s="75"/>
      <c r="LJA149" s="73"/>
      <c r="LJB149" s="76"/>
      <c r="LJC149" s="77"/>
      <c r="LJD149" s="78"/>
      <c r="LJE149" s="73"/>
      <c r="LJF149" s="73"/>
      <c r="LJG149" s="73"/>
      <c r="LJH149" s="73"/>
      <c r="LJI149" s="74"/>
      <c r="LJJ149" s="7"/>
      <c r="LJK149" s="7"/>
      <c r="LJL149" s="74"/>
      <c r="LJM149" s="74"/>
      <c r="LJN149" s="6"/>
      <c r="LJO149" s="6"/>
      <c r="LJP149" s="75"/>
      <c r="LJQ149" s="73"/>
      <c r="LJR149" s="76"/>
      <c r="LJS149" s="77"/>
      <c r="LJT149" s="78"/>
      <c r="LJU149" s="73"/>
      <c r="LJV149" s="73"/>
      <c r="LJW149" s="73"/>
      <c r="LJX149" s="73"/>
      <c r="LJY149" s="74"/>
      <c r="LJZ149" s="7"/>
      <c r="LKA149" s="7"/>
      <c r="LKB149" s="74"/>
      <c r="LKC149" s="74"/>
      <c r="LKD149" s="6"/>
      <c r="LKE149" s="6"/>
      <c r="LKF149" s="75"/>
      <c r="LKG149" s="73"/>
      <c r="LKH149" s="76"/>
      <c r="LKI149" s="77"/>
      <c r="LKJ149" s="78"/>
      <c r="LKK149" s="73"/>
      <c r="LKL149" s="73"/>
      <c r="LKM149" s="73"/>
      <c r="LKN149" s="73"/>
      <c r="LKO149" s="74"/>
      <c r="LKP149" s="7"/>
      <c r="LKQ149" s="7"/>
      <c r="LKR149" s="74"/>
      <c r="LKS149" s="74"/>
      <c r="LKT149" s="6"/>
      <c r="LKU149" s="6"/>
      <c r="LKV149" s="75"/>
      <c r="LKW149" s="73"/>
      <c r="LKX149" s="76"/>
      <c r="LKY149" s="77"/>
      <c r="LKZ149" s="78"/>
      <c r="LLA149" s="73"/>
      <c r="LLB149" s="73"/>
      <c r="LLC149" s="73"/>
      <c r="LLD149" s="73"/>
      <c r="LLE149" s="74"/>
      <c r="LLF149" s="7"/>
      <c r="LLG149" s="7"/>
      <c r="LLH149" s="74"/>
      <c r="LLI149" s="74"/>
      <c r="LLJ149" s="6"/>
      <c r="LLK149" s="6"/>
      <c r="LLL149" s="75"/>
      <c r="LLM149" s="73"/>
      <c r="LLN149" s="76"/>
      <c r="LLO149" s="77"/>
      <c r="LLP149" s="78"/>
      <c r="LLQ149" s="73"/>
      <c r="LLR149" s="73"/>
      <c r="LLS149" s="73"/>
      <c r="LLT149" s="73"/>
      <c r="LLU149" s="74"/>
      <c r="LLV149" s="7"/>
      <c r="LLW149" s="7"/>
      <c r="LLX149" s="74"/>
      <c r="LLY149" s="74"/>
      <c r="LLZ149" s="6"/>
      <c r="LMA149" s="6"/>
      <c r="LMB149" s="75"/>
      <c r="LMC149" s="73"/>
      <c r="LMD149" s="76"/>
      <c r="LME149" s="77"/>
      <c r="LMF149" s="78"/>
      <c r="LMG149" s="73"/>
      <c r="LMH149" s="73"/>
      <c r="LMI149" s="73"/>
      <c r="LMJ149" s="73"/>
      <c r="LMK149" s="74"/>
      <c r="LML149" s="7"/>
      <c r="LMM149" s="7"/>
      <c r="LMN149" s="74"/>
      <c r="LMO149" s="74"/>
      <c r="LMP149" s="6"/>
      <c r="LMQ149" s="6"/>
      <c r="LMR149" s="75"/>
      <c r="LMS149" s="73"/>
      <c r="LMT149" s="76"/>
      <c r="LMU149" s="77"/>
      <c r="LMV149" s="78"/>
      <c r="LMW149" s="73"/>
      <c r="LMX149" s="73"/>
      <c r="LMY149" s="73"/>
      <c r="LMZ149" s="73"/>
      <c r="LNA149" s="74"/>
      <c r="LNB149" s="7"/>
      <c r="LNC149" s="7"/>
      <c r="LND149" s="74"/>
      <c r="LNE149" s="74"/>
      <c r="LNF149" s="6"/>
      <c r="LNG149" s="6"/>
      <c r="LNH149" s="75"/>
      <c r="LNI149" s="73"/>
      <c r="LNJ149" s="76"/>
      <c r="LNK149" s="77"/>
      <c r="LNL149" s="78"/>
      <c r="LNM149" s="73"/>
      <c r="LNN149" s="73"/>
      <c r="LNO149" s="73"/>
      <c r="LNP149" s="73"/>
      <c r="LNQ149" s="74"/>
      <c r="LNR149" s="7"/>
      <c r="LNS149" s="7"/>
      <c r="LNT149" s="74"/>
      <c r="LNU149" s="74"/>
      <c r="LNV149" s="6"/>
      <c r="LNW149" s="6"/>
      <c r="LNX149" s="75"/>
      <c r="LNY149" s="73"/>
      <c r="LNZ149" s="76"/>
      <c r="LOA149" s="77"/>
      <c r="LOB149" s="78"/>
      <c r="LOC149" s="73"/>
      <c r="LOD149" s="73"/>
      <c r="LOE149" s="73"/>
      <c r="LOF149" s="73"/>
      <c r="LOG149" s="74"/>
      <c r="LOH149" s="7"/>
      <c r="LOI149" s="7"/>
      <c r="LOJ149" s="74"/>
      <c r="LOK149" s="74"/>
      <c r="LOL149" s="6"/>
      <c r="LOM149" s="6"/>
      <c r="LON149" s="75"/>
      <c r="LOO149" s="73"/>
      <c r="LOP149" s="76"/>
      <c r="LOQ149" s="77"/>
      <c r="LOR149" s="78"/>
      <c r="LOS149" s="73"/>
      <c r="LOT149" s="73"/>
      <c r="LOU149" s="73"/>
      <c r="LOV149" s="73"/>
      <c r="LOW149" s="74"/>
      <c r="LOX149" s="7"/>
      <c r="LOY149" s="7"/>
      <c r="LOZ149" s="74"/>
      <c r="LPA149" s="74"/>
      <c r="LPB149" s="6"/>
      <c r="LPC149" s="6"/>
      <c r="LPD149" s="75"/>
      <c r="LPE149" s="73"/>
      <c r="LPF149" s="76"/>
      <c r="LPG149" s="77"/>
      <c r="LPH149" s="78"/>
      <c r="LPI149" s="73"/>
      <c r="LPJ149" s="73"/>
      <c r="LPK149" s="73"/>
      <c r="LPL149" s="73"/>
      <c r="LPM149" s="74"/>
      <c r="LPN149" s="7"/>
      <c r="LPO149" s="7"/>
      <c r="LPP149" s="74"/>
      <c r="LPQ149" s="74"/>
      <c r="LPR149" s="6"/>
      <c r="LPS149" s="6"/>
      <c r="LPT149" s="75"/>
      <c r="LPU149" s="73"/>
      <c r="LPV149" s="76"/>
      <c r="LPW149" s="77"/>
      <c r="LPX149" s="78"/>
      <c r="LPY149" s="73"/>
      <c r="LPZ149" s="73"/>
      <c r="LQA149" s="73"/>
      <c r="LQB149" s="73"/>
      <c r="LQC149" s="74"/>
      <c r="LQD149" s="7"/>
      <c r="LQE149" s="7"/>
      <c r="LQF149" s="74"/>
      <c r="LQG149" s="74"/>
      <c r="LQH149" s="6"/>
      <c r="LQI149" s="6"/>
      <c r="LQJ149" s="75"/>
      <c r="LQK149" s="73"/>
      <c r="LQL149" s="76"/>
      <c r="LQM149" s="77"/>
      <c r="LQN149" s="78"/>
      <c r="LQO149" s="73"/>
      <c r="LQP149" s="73"/>
      <c r="LQQ149" s="73"/>
      <c r="LQR149" s="73"/>
      <c r="LQS149" s="74"/>
      <c r="LQT149" s="7"/>
      <c r="LQU149" s="7"/>
      <c r="LQV149" s="74"/>
      <c r="LQW149" s="74"/>
      <c r="LQX149" s="6"/>
      <c r="LQY149" s="6"/>
      <c r="LQZ149" s="75"/>
      <c r="LRA149" s="73"/>
      <c r="LRB149" s="76"/>
      <c r="LRC149" s="77"/>
      <c r="LRD149" s="78"/>
      <c r="LRE149" s="73"/>
      <c r="LRF149" s="73"/>
      <c r="LRG149" s="73"/>
      <c r="LRH149" s="73"/>
      <c r="LRI149" s="74"/>
      <c r="LRJ149" s="7"/>
      <c r="LRK149" s="7"/>
      <c r="LRL149" s="74"/>
      <c r="LRM149" s="74"/>
      <c r="LRN149" s="6"/>
      <c r="LRO149" s="6"/>
      <c r="LRP149" s="75"/>
      <c r="LRQ149" s="73"/>
      <c r="LRR149" s="76"/>
      <c r="LRS149" s="77"/>
      <c r="LRT149" s="78"/>
      <c r="LRU149" s="73"/>
      <c r="LRV149" s="73"/>
      <c r="LRW149" s="73"/>
      <c r="LRX149" s="73"/>
      <c r="LRY149" s="74"/>
      <c r="LRZ149" s="7"/>
      <c r="LSA149" s="7"/>
      <c r="LSB149" s="74"/>
      <c r="LSC149" s="74"/>
      <c r="LSD149" s="6"/>
      <c r="LSE149" s="6"/>
      <c r="LSF149" s="75"/>
      <c r="LSG149" s="73"/>
      <c r="LSH149" s="76"/>
      <c r="LSI149" s="77"/>
      <c r="LSJ149" s="78"/>
      <c r="LSK149" s="73"/>
      <c r="LSL149" s="73"/>
      <c r="LSM149" s="73"/>
      <c r="LSN149" s="73"/>
      <c r="LSO149" s="74"/>
      <c r="LSP149" s="7"/>
      <c r="LSQ149" s="7"/>
      <c r="LSR149" s="74"/>
      <c r="LSS149" s="74"/>
      <c r="LST149" s="6"/>
      <c r="LSU149" s="6"/>
      <c r="LSV149" s="75"/>
      <c r="LSW149" s="73"/>
      <c r="LSX149" s="76"/>
      <c r="LSY149" s="77"/>
      <c r="LSZ149" s="78"/>
      <c r="LTA149" s="73"/>
      <c r="LTB149" s="73"/>
      <c r="LTC149" s="73"/>
      <c r="LTD149" s="73"/>
      <c r="LTE149" s="74"/>
      <c r="LTF149" s="7"/>
      <c r="LTG149" s="7"/>
      <c r="LTH149" s="74"/>
      <c r="LTI149" s="74"/>
      <c r="LTJ149" s="6"/>
      <c r="LTK149" s="6"/>
      <c r="LTL149" s="75"/>
      <c r="LTM149" s="73"/>
      <c r="LTN149" s="76"/>
      <c r="LTO149" s="77"/>
      <c r="LTP149" s="78"/>
      <c r="LTQ149" s="73"/>
      <c r="LTR149" s="73"/>
      <c r="LTS149" s="73"/>
      <c r="LTT149" s="73"/>
      <c r="LTU149" s="74"/>
      <c r="LTV149" s="7"/>
      <c r="LTW149" s="7"/>
      <c r="LTX149" s="74"/>
      <c r="LTY149" s="74"/>
      <c r="LTZ149" s="6"/>
      <c r="LUA149" s="6"/>
      <c r="LUB149" s="75"/>
      <c r="LUC149" s="73"/>
      <c r="LUD149" s="76"/>
      <c r="LUE149" s="77"/>
      <c r="LUF149" s="78"/>
      <c r="LUG149" s="73"/>
      <c r="LUH149" s="73"/>
      <c r="LUI149" s="73"/>
      <c r="LUJ149" s="73"/>
      <c r="LUK149" s="74"/>
      <c r="LUL149" s="7"/>
      <c r="LUM149" s="7"/>
      <c r="LUN149" s="74"/>
      <c r="LUO149" s="74"/>
      <c r="LUP149" s="6"/>
      <c r="LUQ149" s="6"/>
      <c r="LUR149" s="75"/>
      <c r="LUS149" s="73"/>
      <c r="LUT149" s="76"/>
      <c r="LUU149" s="77"/>
      <c r="LUV149" s="78"/>
      <c r="LUW149" s="73"/>
      <c r="LUX149" s="73"/>
      <c r="LUY149" s="73"/>
      <c r="LUZ149" s="73"/>
      <c r="LVA149" s="74"/>
      <c r="LVB149" s="7"/>
      <c r="LVC149" s="7"/>
      <c r="LVD149" s="74"/>
      <c r="LVE149" s="74"/>
      <c r="LVF149" s="6"/>
      <c r="LVG149" s="6"/>
      <c r="LVH149" s="75"/>
      <c r="LVI149" s="73"/>
      <c r="LVJ149" s="76"/>
      <c r="LVK149" s="77"/>
      <c r="LVL149" s="78"/>
      <c r="LVM149" s="73"/>
      <c r="LVN149" s="73"/>
      <c r="LVO149" s="73"/>
      <c r="LVP149" s="73"/>
      <c r="LVQ149" s="74"/>
      <c r="LVR149" s="7"/>
      <c r="LVS149" s="7"/>
      <c r="LVT149" s="74"/>
      <c r="LVU149" s="74"/>
      <c r="LVV149" s="6"/>
      <c r="LVW149" s="6"/>
      <c r="LVX149" s="75"/>
      <c r="LVY149" s="73"/>
      <c r="LVZ149" s="76"/>
      <c r="LWA149" s="77"/>
      <c r="LWB149" s="78"/>
      <c r="LWC149" s="73"/>
      <c r="LWD149" s="73"/>
      <c r="LWE149" s="73"/>
      <c r="LWF149" s="73"/>
      <c r="LWG149" s="74"/>
      <c r="LWH149" s="7"/>
      <c r="LWI149" s="7"/>
      <c r="LWJ149" s="74"/>
      <c r="LWK149" s="74"/>
      <c r="LWL149" s="6"/>
      <c r="LWM149" s="6"/>
      <c r="LWN149" s="75"/>
      <c r="LWO149" s="73"/>
      <c r="LWP149" s="76"/>
      <c r="LWQ149" s="77"/>
      <c r="LWR149" s="78"/>
      <c r="LWS149" s="73"/>
      <c r="LWT149" s="73"/>
      <c r="LWU149" s="73"/>
      <c r="LWV149" s="73"/>
      <c r="LWW149" s="74"/>
      <c r="LWX149" s="7"/>
      <c r="LWY149" s="7"/>
      <c r="LWZ149" s="74"/>
      <c r="LXA149" s="74"/>
      <c r="LXB149" s="6"/>
      <c r="LXC149" s="6"/>
      <c r="LXD149" s="75"/>
      <c r="LXE149" s="73"/>
      <c r="LXF149" s="76"/>
      <c r="LXG149" s="77"/>
      <c r="LXH149" s="78"/>
      <c r="LXI149" s="73"/>
      <c r="LXJ149" s="73"/>
      <c r="LXK149" s="73"/>
      <c r="LXL149" s="73"/>
      <c r="LXM149" s="74"/>
      <c r="LXN149" s="7"/>
      <c r="LXO149" s="7"/>
      <c r="LXP149" s="74"/>
      <c r="LXQ149" s="74"/>
      <c r="LXR149" s="6"/>
      <c r="LXS149" s="6"/>
      <c r="LXT149" s="75"/>
      <c r="LXU149" s="73"/>
      <c r="LXV149" s="76"/>
      <c r="LXW149" s="77"/>
      <c r="LXX149" s="78"/>
      <c r="LXY149" s="73"/>
      <c r="LXZ149" s="73"/>
      <c r="LYA149" s="73"/>
      <c r="LYB149" s="73"/>
      <c r="LYC149" s="74"/>
      <c r="LYD149" s="7"/>
      <c r="LYE149" s="7"/>
      <c r="LYF149" s="74"/>
      <c r="LYG149" s="74"/>
      <c r="LYH149" s="6"/>
      <c r="LYI149" s="6"/>
      <c r="LYJ149" s="75"/>
      <c r="LYK149" s="73"/>
      <c r="LYL149" s="76"/>
      <c r="LYM149" s="77"/>
      <c r="LYN149" s="78"/>
      <c r="LYO149" s="73"/>
      <c r="LYP149" s="73"/>
      <c r="LYQ149" s="73"/>
      <c r="LYR149" s="73"/>
      <c r="LYS149" s="74"/>
      <c r="LYT149" s="7"/>
      <c r="LYU149" s="7"/>
      <c r="LYV149" s="74"/>
      <c r="LYW149" s="74"/>
      <c r="LYX149" s="6"/>
      <c r="LYY149" s="6"/>
      <c r="LYZ149" s="75"/>
      <c r="LZA149" s="73"/>
      <c r="LZB149" s="76"/>
      <c r="LZC149" s="77"/>
      <c r="LZD149" s="78"/>
      <c r="LZE149" s="73"/>
      <c r="LZF149" s="73"/>
      <c r="LZG149" s="73"/>
      <c r="LZH149" s="73"/>
      <c r="LZI149" s="74"/>
      <c r="LZJ149" s="7"/>
      <c r="LZK149" s="7"/>
      <c r="LZL149" s="74"/>
      <c r="LZM149" s="74"/>
      <c r="LZN149" s="6"/>
      <c r="LZO149" s="6"/>
      <c r="LZP149" s="75"/>
      <c r="LZQ149" s="73"/>
      <c r="LZR149" s="76"/>
      <c r="LZS149" s="77"/>
      <c r="LZT149" s="78"/>
      <c r="LZU149" s="73"/>
      <c r="LZV149" s="73"/>
      <c r="LZW149" s="73"/>
      <c r="LZX149" s="73"/>
      <c r="LZY149" s="74"/>
      <c r="LZZ149" s="7"/>
      <c r="MAA149" s="7"/>
      <c r="MAB149" s="74"/>
      <c r="MAC149" s="74"/>
      <c r="MAD149" s="6"/>
      <c r="MAE149" s="6"/>
      <c r="MAF149" s="75"/>
      <c r="MAG149" s="73"/>
      <c r="MAH149" s="76"/>
      <c r="MAI149" s="77"/>
      <c r="MAJ149" s="78"/>
      <c r="MAK149" s="73"/>
      <c r="MAL149" s="73"/>
      <c r="MAM149" s="73"/>
      <c r="MAN149" s="73"/>
      <c r="MAO149" s="74"/>
      <c r="MAP149" s="7"/>
      <c r="MAQ149" s="7"/>
      <c r="MAR149" s="74"/>
      <c r="MAS149" s="74"/>
      <c r="MAT149" s="6"/>
      <c r="MAU149" s="6"/>
      <c r="MAV149" s="75"/>
      <c r="MAW149" s="73"/>
      <c r="MAX149" s="76"/>
      <c r="MAY149" s="77"/>
      <c r="MAZ149" s="78"/>
      <c r="MBA149" s="73"/>
      <c r="MBB149" s="73"/>
      <c r="MBC149" s="73"/>
      <c r="MBD149" s="73"/>
      <c r="MBE149" s="74"/>
      <c r="MBF149" s="7"/>
      <c r="MBG149" s="7"/>
      <c r="MBH149" s="74"/>
      <c r="MBI149" s="74"/>
      <c r="MBJ149" s="6"/>
      <c r="MBK149" s="6"/>
      <c r="MBL149" s="75"/>
      <c r="MBM149" s="73"/>
      <c r="MBN149" s="76"/>
      <c r="MBO149" s="77"/>
      <c r="MBP149" s="78"/>
      <c r="MBQ149" s="73"/>
      <c r="MBR149" s="73"/>
      <c r="MBS149" s="73"/>
      <c r="MBT149" s="73"/>
      <c r="MBU149" s="74"/>
      <c r="MBV149" s="7"/>
      <c r="MBW149" s="7"/>
      <c r="MBX149" s="74"/>
      <c r="MBY149" s="74"/>
      <c r="MBZ149" s="6"/>
      <c r="MCA149" s="6"/>
      <c r="MCB149" s="75"/>
      <c r="MCC149" s="73"/>
      <c r="MCD149" s="76"/>
      <c r="MCE149" s="77"/>
      <c r="MCF149" s="78"/>
      <c r="MCG149" s="73"/>
      <c r="MCH149" s="73"/>
      <c r="MCI149" s="73"/>
      <c r="MCJ149" s="73"/>
      <c r="MCK149" s="74"/>
      <c r="MCL149" s="7"/>
      <c r="MCM149" s="7"/>
      <c r="MCN149" s="74"/>
      <c r="MCO149" s="74"/>
      <c r="MCP149" s="6"/>
      <c r="MCQ149" s="6"/>
      <c r="MCR149" s="75"/>
      <c r="MCS149" s="73"/>
      <c r="MCT149" s="76"/>
      <c r="MCU149" s="77"/>
      <c r="MCV149" s="78"/>
      <c r="MCW149" s="73"/>
      <c r="MCX149" s="73"/>
      <c r="MCY149" s="73"/>
      <c r="MCZ149" s="73"/>
      <c r="MDA149" s="74"/>
      <c r="MDB149" s="7"/>
      <c r="MDC149" s="7"/>
      <c r="MDD149" s="74"/>
      <c r="MDE149" s="74"/>
      <c r="MDF149" s="6"/>
      <c r="MDG149" s="6"/>
      <c r="MDH149" s="75"/>
      <c r="MDI149" s="73"/>
      <c r="MDJ149" s="76"/>
      <c r="MDK149" s="77"/>
      <c r="MDL149" s="78"/>
      <c r="MDM149" s="73"/>
      <c r="MDN149" s="73"/>
      <c r="MDO149" s="73"/>
      <c r="MDP149" s="73"/>
      <c r="MDQ149" s="74"/>
      <c r="MDR149" s="7"/>
      <c r="MDS149" s="7"/>
      <c r="MDT149" s="74"/>
      <c r="MDU149" s="74"/>
      <c r="MDV149" s="6"/>
      <c r="MDW149" s="6"/>
      <c r="MDX149" s="75"/>
      <c r="MDY149" s="73"/>
      <c r="MDZ149" s="76"/>
      <c r="MEA149" s="77"/>
      <c r="MEB149" s="78"/>
      <c r="MEC149" s="73"/>
      <c r="MED149" s="73"/>
      <c r="MEE149" s="73"/>
      <c r="MEF149" s="73"/>
      <c r="MEG149" s="74"/>
      <c r="MEH149" s="7"/>
      <c r="MEI149" s="7"/>
      <c r="MEJ149" s="74"/>
      <c r="MEK149" s="74"/>
      <c r="MEL149" s="6"/>
      <c r="MEM149" s="6"/>
      <c r="MEN149" s="75"/>
      <c r="MEO149" s="73"/>
      <c r="MEP149" s="76"/>
      <c r="MEQ149" s="77"/>
      <c r="MER149" s="78"/>
      <c r="MES149" s="73"/>
      <c r="MET149" s="73"/>
      <c r="MEU149" s="73"/>
      <c r="MEV149" s="73"/>
      <c r="MEW149" s="74"/>
      <c r="MEX149" s="7"/>
      <c r="MEY149" s="7"/>
      <c r="MEZ149" s="74"/>
      <c r="MFA149" s="74"/>
      <c r="MFB149" s="6"/>
      <c r="MFC149" s="6"/>
      <c r="MFD149" s="75"/>
      <c r="MFE149" s="73"/>
      <c r="MFF149" s="76"/>
      <c r="MFG149" s="77"/>
      <c r="MFH149" s="78"/>
      <c r="MFI149" s="73"/>
      <c r="MFJ149" s="73"/>
      <c r="MFK149" s="73"/>
      <c r="MFL149" s="73"/>
      <c r="MFM149" s="74"/>
      <c r="MFN149" s="7"/>
      <c r="MFO149" s="7"/>
      <c r="MFP149" s="74"/>
      <c r="MFQ149" s="74"/>
      <c r="MFR149" s="6"/>
      <c r="MFS149" s="6"/>
      <c r="MFT149" s="75"/>
      <c r="MFU149" s="73"/>
      <c r="MFV149" s="76"/>
      <c r="MFW149" s="77"/>
      <c r="MFX149" s="78"/>
      <c r="MFY149" s="73"/>
      <c r="MFZ149" s="73"/>
      <c r="MGA149" s="73"/>
      <c r="MGB149" s="73"/>
      <c r="MGC149" s="74"/>
      <c r="MGD149" s="7"/>
      <c r="MGE149" s="7"/>
      <c r="MGF149" s="74"/>
      <c r="MGG149" s="74"/>
      <c r="MGH149" s="6"/>
      <c r="MGI149" s="6"/>
      <c r="MGJ149" s="75"/>
      <c r="MGK149" s="73"/>
      <c r="MGL149" s="76"/>
      <c r="MGM149" s="77"/>
      <c r="MGN149" s="78"/>
      <c r="MGO149" s="73"/>
      <c r="MGP149" s="73"/>
      <c r="MGQ149" s="73"/>
      <c r="MGR149" s="73"/>
      <c r="MGS149" s="74"/>
      <c r="MGT149" s="7"/>
      <c r="MGU149" s="7"/>
      <c r="MGV149" s="74"/>
      <c r="MGW149" s="74"/>
      <c r="MGX149" s="6"/>
      <c r="MGY149" s="6"/>
      <c r="MGZ149" s="75"/>
      <c r="MHA149" s="73"/>
      <c r="MHB149" s="76"/>
      <c r="MHC149" s="77"/>
      <c r="MHD149" s="78"/>
      <c r="MHE149" s="73"/>
      <c r="MHF149" s="73"/>
      <c r="MHG149" s="73"/>
      <c r="MHH149" s="73"/>
      <c r="MHI149" s="74"/>
      <c r="MHJ149" s="7"/>
      <c r="MHK149" s="7"/>
      <c r="MHL149" s="74"/>
      <c r="MHM149" s="74"/>
      <c r="MHN149" s="6"/>
      <c r="MHO149" s="6"/>
      <c r="MHP149" s="75"/>
      <c r="MHQ149" s="73"/>
      <c r="MHR149" s="76"/>
      <c r="MHS149" s="77"/>
      <c r="MHT149" s="78"/>
      <c r="MHU149" s="73"/>
      <c r="MHV149" s="73"/>
      <c r="MHW149" s="73"/>
      <c r="MHX149" s="73"/>
      <c r="MHY149" s="74"/>
      <c r="MHZ149" s="7"/>
      <c r="MIA149" s="7"/>
      <c r="MIB149" s="74"/>
      <c r="MIC149" s="74"/>
      <c r="MID149" s="6"/>
      <c r="MIE149" s="6"/>
      <c r="MIF149" s="75"/>
      <c r="MIG149" s="73"/>
      <c r="MIH149" s="76"/>
      <c r="MII149" s="77"/>
      <c r="MIJ149" s="78"/>
      <c r="MIK149" s="73"/>
      <c r="MIL149" s="73"/>
      <c r="MIM149" s="73"/>
      <c r="MIN149" s="73"/>
      <c r="MIO149" s="74"/>
      <c r="MIP149" s="7"/>
      <c r="MIQ149" s="7"/>
      <c r="MIR149" s="74"/>
      <c r="MIS149" s="74"/>
      <c r="MIT149" s="6"/>
      <c r="MIU149" s="6"/>
      <c r="MIV149" s="75"/>
      <c r="MIW149" s="73"/>
      <c r="MIX149" s="76"/>
      <c r="MIY149" s="77"/>
      <c r="MIZ149" s="78"/>
      <c r="MJA149" s="73"/>
      <c r="MJB149" s="73"/>
      <c r="MJC149" s="73"/>
      <c r="MJD149" s="73"/>
      <c r="MJE149" s="74"/>
      <c r="MJF149" s="7"/>
      <c r="MJG149" s="7"/>
      <c r="MJH149" s="74"/>
      <c r="MJI149" s="74"/>
      <c r="MJJ149" s="6"/>
      <c r="MJK149" s="6"/>
      <c r="MJL149" s="75"/>
      <c r="MJM149" s="73"/>
      <c r="MJN149" s="76"/>
      <c r="MJO149" s="77"/>
      <c r="MJP149" s="78"/>
      <c r="MJQ149" s="73"/>
      <c r="MJR149" s="73"/>
      <c r="MJS149" s="73"/>
      <c r="MJT149" s="73"/>
      <c r="MJU149" s="74"/>
      <c r="MJV149" s="7"/>
      <c r="MJW149" s="7"/>
      <c r="MJX149" s="74"/>
      <c r="MJY149" s="74"/>
      <c r="MJZ149" s="6"/>
      <c r="MKA149" s="6"/>
      <c r="MKB149" s="75"/>
      <c r="MKC149" s="73"/>
      <c r="MKD149" s="76"/>
      <c r="MKE149" s="77"/>
      <c r="MKF149" s="78"/>
      <c r="MKG149" s="73"/>
      <c r="MKH149" s="73"/>
      <c r="MKI149" s="73"/>
      <c r="MKJ149" s="73"/>
      <c r="MKK149" s="74"/>
      <c r="MKL149" s="7"/>
      <c r="MKM149" s="7"/>
      <c r="MKN149" s="74"/>
      <c r="MKO149" s="74"/>
      <c r="MKP149" s="6"/>
      <c r="MKQ149" s="6"/>
      <c r="MKR149" s="75"/>
      <c r="MKS149" s="73"/>
      <c r="MKT149" s="76"/>
      <c r="MKU149" s="77"/>
      <c r="MKV149" s="78"/>
      <c r="MKW149" s="73"/>
      <c r="MKX149" s="73"/>
      <c r="MKY149" s="73"/>
      <c r="MKZ149" s="73"/>
      <c r="MLA149" s="74"/>
      <c r="MLB149" s="7"/>
      <c r="MLC149" s="7"/>
      <c r="MLD149" s="74"/>
      <c r="MLE149" s="74"/>
      <c r="MLF149" s="6"/>
      <c r="MLG149" s="6"/>
      <c r="MLH149" s="75"/>
      <c r="MLI149" s="73"/>
      <c r="MLJ149" s="76"/>
      <c r="MLK149" s="77"/>
      <c r="MLL149" s="78"/>
      <c r="MLM149" s="73"/>
      <c r="MLN149" s="73"/>
      <c r="MLO149" s="73"/>
      <c r="MLP149" s="73"/>
      <c r="MLQ149" s="74"/>
      <c r="MLR149" s="7"/>
      <c r="MLS149" s="7"/>
      <c r="MLT149" s="74"/>
      <c r="MLU149" s="74"/>
      <c r="MLV149" s="6"/>
      <c r="MLW149" s="6"/>
      <c r="MLX149" s="75"/>
      <c r="MLY149" s="73"/>
      <c r="MLZ149" s="76"/>
      <c r="MMA149" s="77"/>
      <c r="MMB149" s="78"/>
      <c r="MMC149" s="73"/>
      <c r="MMD149" s="73"/>
      <c r="MME149" s="73"/>
      <c r="MMF149" s="73"/>
      <c r="MMG149" s="74"/>
      <c r="MMH149" s="7"/>
      <c r="MMI149" s="7"/>
      <c r="MMJ149" s="74"/>
      <c r="MMK149" s="74"/>
      <c r="MML149" s="6"/>
      <c r="MMM149" s="6"/>
      <c r="MMN149" s="75"/>
      <c r="MMO149" s="73"/>
      <c r="MMP149" s="76"/>
      <c r="MMQ149" s="77"/>
      <c r="MMR149" s="78"/>
      <c r="MMS149" s="73"/>
      <c r="MMT149" s="73"/>
      <c r="MMU149" s="73"/>
      <c r="MMV149" s="73"/>
      <c r="MMW149" s="74"/>
      <c r="MMX149" s="7"/>
      <c r="MMY149" s="7"/>
      <c r="MMZ149" s="74"/>
      <c r="MNA149" s="74"/>
      <c r="MNB149" s="6"/>
      <c r="MNC149" s="6"/>
      <c r="MND149" s="75"/>
      <c r="MNE149" s="73"/>
      <c r="MNF149" s="76"/>
      <c r="MNG149" s="77"/>
      <c r="MNH149" s="78"/>
      <c r="MNI149" s="73"/>
      <c r="MNJ149" s="73"/>
      <c r="MNK149" s="73"/>
      <c r="MNL149" s="73"/>
      <c r="MNM149" s="74"/>
      <c r="MNN149" s="7"/>
      <c r="MNO149" s="7"/>
      <c r="MNP149" s="74"/>
      <c r="MNQ149" s="74"/>
      <c r="MNR149" s="6"/>
      <c r="MNS149" s="6"/>
      <c r="MNT149" s="75"/>
      <c r="MNU149" s="73"/>
      <c r="MNV149" s="76"/>
      <c r="MNW149" s="77"/>
      <c r="MNX149" s="78"/>
      <c r="MNY149" s="73"/>
      <c r="MNZ149" s="73"/>
      <c r="MOA149" s="73"/>
      <c r="MOB149" s="73"/>
      <c r="MOC149" s="74"/>
      <c r="MOD149" s="7"/>
      <c r="MOE149" s="7"/>
      <c r="MOF149" s="74"/>
      <c r="MOG149" s="74"/>
      <c r="MOH149" s="6"/>
      <c r="MOI149" s="6"/>
      <c r="MOJ149" s="75"/>
      <c r="MOK149" s="73"/>
      <c r="MOL149" s="76"/>
      <c r="MOM149" s="77"/>
      <c r="MON149" s="78"/>
      <c r="MOO149" s="73"/>
      <c r="MOP149" s="73"/>
      <c r="MOQ149" s="73"/>
      <c r="MOR149" s="73"/>
      <c r="MOS149" s="74"/>
      <c r="MOT149" s="7"/>
      <c r="MOU149" s="7"/>
      <c r="MOV149" s="74"/>
      <c r="MOW149" s="74"/>
      <c r="MOX149" s="6"/>
      <c r="MOY149" s="6"/>
      <c r="MOZ149" s="75"/>
      <c r="MPA149" s="73"/>
      <c r="MPB149" s="76"/>
      <c r="MPC149" s="77"/>
      <c r="MPD149" s="78"/>
      <c r="MPE149" s="73"/>
      <c r="MPF149" s="73"/>
      <c r="MPG149" s="73"/>
      <c r="MPH149" s="73"/>
      <c r="MPI149" s="74"/>
      <c r="MPJ149" s="7"/>
      <c r="MPK149" s="7"/>
      <c r="MPL149" s="74"/>
      <c r="MPM149" s="74"/>
      <c r="MPN149" s="6"/>
      <c r="MPO149" s="6"/>
      <c r="MPP149" s="75"/>
      <c r="MPQ149" s="73"/>
      <c r="MPR149" s="76"/>
      <c r="MPS149" s="77"/>
      <c r="MPT149" s="78"/>
      <c r="MPU149" s="73"/>
      <c r="MPV149" s="73"/>
      <c r="MPW149" s="73"/>
      <c r="MPX149" s="73"/>
      <c r="MPY149" s="74"/>
      <c r="MPZ149" s="7"/>
      <c r="MQA149" s="7"/>
      <c r="MQB149" s="74"/>
      <c r="MQC149" s="74"/>
      <c r="MQD149" s="6"/>
      <c r="MQE149" s="6"/>
      <c r="MQF149" s="75"/>
      <c r="MQG149" s="73"/>
      <c r="MQH149" s="76"/>
      <c r="MQI149" s="77"/>
      <c r="MQJ149" s="78"/>
      <c r="MQK149" s="73"/>
      <c r="MQL149" s="73"/>
      <c r="MQM149" s="73"/>
      <c r="MQN149" s="73"/>
      <c r="MQO149" s="74"/>
      <c r="MQP149" s="7"/>
      <c r="MQQ149" s="7"/>
      <c r="MQR149" s="74"/>
      <c r="MQS149" s="74"/>
      <c r="MQT149" s="6"/>
      <c r="MQU149" s="6"/>
      <c r="MQV149" s="75"/>
      <c r="MQW149" s="73"/>
      <c r="MQX149" s="76"/>
      <c r="MQY149" s="77"/>
      <c r="MQZ149" s="78"/>
      <c r="MRA149" s="73"/>
      <c r="MRB149" s="73"/>
      <c r="MRC149" s="73"/>
      <c r="MRD149" s="73"/>
      <c r="MRE149" s="74"/>
      <c r="MRF149" s="7"/>
      <c r="MRG149" s="7"/>
      <c r="MRH149" s="74"/>
      <c r="MRI149" s="74"/>
      <c r="MRJ149" s="6"/>
      <c r="MRK149" s="6"/>
      <c r="MRL149" s="75"/>
      <c r="MRM149" s="73"/>
      <c r="MRN149" s="76"/>
      <c r="MRO149" s="77"/>
      <c r="MRP149" s="78"/>
      <c r="MRQ149" s="73"/>
      <c r="MRR149" s="73"/>
      <c r="MRS149" s="73"/>
      <c r="MRT149" s="73"/>
      <c r="MRU149" s="74"/>
      <c r="MRV149" s="7"/>
      <c r="MRW149" s="7"/>
      <c r="MRX149" s="74"/>
      <c r="MRY149" s="74"/>
      <c r="MRZ149" s="6"/>
      <c r="MSA149" s="6"/>
      <c r="MSB149" s="75"/>
      <c r="MSC149" s="73"/>
      <c r="MSD149" s="76"/>
      <c r="MSE149" s="77"/>
      <c r="MSF149" s="78"/>
      <c r="MSG149" s="73"/>
      <c r="MSH149" s="73"/>
      <c r="MSI149" s="73"/>
      <c r="MSJ149" s="73"/>
      <c r="MSK149" s="74"/>
      <c r="MSL149" s="7"/>
      <c r="MSM149" s="7"/>
      <c r="MSN149" s="74"/>
      <c r="MSO149" s="74"/>
      <c r="MSP149" s="6"/>
      <c r="MSQ149" s="6"/>
      <c r="MSR149" s="75"/>
      <c r="MSS149" s="73"/>
      <c r="MST149" s="76"/>
      <c r="MSU149" s="77"/>
      <c r="MSV149" s="78"/>
      <c r="MSW149" s="73"/>
      <c r="MSX149" s="73"/>
      <c r="MSY149" s="73"/>
      <c r="MSZ149" s="73"/>
      <c r="MTA149" s="74"/>
      <c r="MTB149" s="7"/>
      <c r="MTC149" s="7"/>
      <c r="MTD149" s="74"/>
      <c r="MTE149" s="74"/>
      <c r="MTF149" s="6"/>
      <c r="MTG149" s="6"/>
      <c r="MTH149" s="75"/>
      <c r="MTI149" s="73"/>
      <c r="MTJ149" s="76"/>
      <c r="MTK149" s="77"/>
      <c r="MTL149" s="78"/>
      <c r="MTM149" s="73"/>
      <c r="MTN149" s="73"/>
      <c r="MTO149" s="73"/>
      <c r="MTP149" s="73"/>
      <c r="MTQ149" s="74"/>
      <c r="MTR149" s="7"/>
      <c r="MTS149" s="7"/>
      <c r="MTT149" s="74"/>
      <c r="MTU149" s="74"/>
      <c r="MTV149" s="6"/>
      <c r="MTW149" s="6"/>
      <c r="MTX149" s="75"/>
      <c r="MTY149" s="73"/>
      <c r="MTZ149" s="76"/>
      <c r="MUA149" s="77"/>
      <c r="MUB149" s="78"/>
      <c r="MUC149" s="73"/>
      <c r="MUD149" s="73"/>
      <c r="MUE149" s="73"/>
      <c r="MUF149" s="73"/>
      <c r="MUG149" s="74"/>
      <c r="MUH149" s="7"/>
      <c r="MUI149" s="7"/>
      <c r="MUJ149" s="74"/>
      <c r="MUK149" s="74"/>
      <c r="MUL149" s="6"/>
      <c r="MUM149" s="6"/>
      <c r="MUN149" s="75"/>
      <c r="MUO149" s="73"/>
      <c r="MUP149" s="76"/>
      <c r="MUQ149" s="77"/>
      <c r="MUR149" s="78"/>
      <c r="MUS149" s="73"/>
      <c r="MUT149" s="73"/>
      <c r="MUU149" s="73"/>
      <c r="MUV149" s="73"/>
      <c r="MUW149" s="74"/>
      <c r="MUX149" s="7"/>
      <c r="MUY149" s="7"/>
      <c r="MUZ149" s="74"/>
      <c r="MVA149" s="74"/>
      <c r="MVB149" s="6"/>
      <c r="MVC149" s="6"/>
      <c r="MVD149" s="75"/>
      <c r="MVE149" s="73"/>
      <c r="MVF149" s="76"/>
      <c r="MVG149" s="77"/>
      <c r="MVH149" s="78"/>
      <c r="MVI149" s="73"/>
      <c r="MVJ149" s="73"/>
      <c r="MVK149" s="73"/>
      <c r="MVL149" s="73"/>
      <c r="MVM149" s="74"/>
      <c r="MVN149" s="7"/>
      <c r="MVO149" s="7"/>
      <c r="MVP149" s="74"/>
      <c r="MVQ149" s="74"/>
      <c r="MVR149" s="6"/>
      <c r="MVS149" s="6"/>
      <c r="MVT149" s="75"/>
      <c r="MVU149" s="73"/>
      <c r="MVV149" s="76"/>
      <c r="MVW149" s="77"/>
      <c r="MVX149" s="78"/>
      <c r="MVY149" s="73"/>
      <c r="MVZ149" s="73"/>
      <c r="MWA149" s="73"/>
      <c r="MWB149" s="73"/>
      <c r="MWC149" s="74"/>
      <c r="MWD149" s="7"/>
      <c r="MWE149" s="7"/>
      <c r="MWF149" s="74"/>
      <c r="MWG149" s="74"/>
      <c r="MWH149" s="6"/>
      <c r="MWI149" s="6"/>
      <c r="MWJ149" s="75"/>
      <c r="MWK149" s="73"/>
      <c r="MWL149" s="76"/>
      <c r="MWM149" s="77"/>
      <c r="MWN149" s="78"/>
      <c r="MWO149" s="73"/>
      <c r="MWP149" s="73"/>
      <c r="MWQ149" s="73"/>
      <c r="MWR149" s="73"/>
      <c r="MWS149" s="74"/>
      <c r="MWT149" s="7"/>
      <c r="MWU149" s="7"/>
      <c r="MWV149" s="74"/>
      <c r="MWW149" s="74"/>
      <c r="MWX149" s="6"/>
      <c r="MWY149" s="6"/>
      <c r="MWZ149" s="75"/>
      <c r="MXA149" s="73"/>
      <c r="MXB149" s="76"/>
      <c r="MXC149" s="77"/>
      <c r="MXD149" s="78"/>
      <c r="MXE149" s="73"/>
      <c r="MXF149" s="73"/>
      <c r="MXG149" s="73"/>
      <c r="MXH149" s="73"/>
      <c r="MXI149" s="74"/>
      <c r="MXJ149" s="7"/>
      <c r="MXK149" s="7"/>
      <c r="MXL149" s="74"/>
      <c r="MXM149" s="74"/>
      <c r="MXN149" s="6"/>
      <c r="MXO149" s="6"/>
      <c r="MXP149" s="75"/>
      <c r="MXQ149" s="73"/>
      <c r="MXR149" s="76"/>
      <c r="MXS149" s="77"/>
      <c r="MXT149" s="78"/>
      <c r="MXU149" s="73"/>
      <c r="MXV149" s="73"/>
      <c r="MXW149" s="73"/>
      <c r="MXX149" s="73"/>
      <c r="MXY149" s="74"/>
      <c r="MXZ149" s="7"/>
      <c r="MYA149" s="7"/>
      <c r="MYB149" s="74"/>
      <c r="MYC149" s="74"/>
      <c r="MYD149" s="6"/>
      <c r="MYE149" s="6"/>
      <c r="MYF149" s="75"/>
      <c r="MYG149" s="73"/>
      <c r="MYH149" s="76"/>
      <c r="MYI149" s="77"/>
      <c r="MYJ149" s="78"/>
      <c r="MYK149" s="73"/>
      <c r="MYL149" s="73"/>
      <c r="MYM149" s="73"/>
      <c r="MYN149" s="73"/>
      <c r="MYO149" s="74"/>
      <c r="MYP149" s="7"/>
      <c r="MYQ149" s="7"/>
      <c r="MYR149" s="74"/>
      <c r="MYS149" s="74"/>
      <c r="MYT149" s="6"/>
      <c r="MYU149" s="6"/>
      <c r="MYV149" s="75"/>
      <c r="MYW149" s="73"/>
      <c r="MYX149" s="76"/>
      <c r="MYY149" s="77"/>
      <c r="MYZ149" s="78"/>
      <c r="MZA149" s="73"/>
      <c r="MZB149" s="73"/>
      <c r="MZC149" s="73"/>
      <c r="MZD149" s="73"/>
      <c r="MZE149" s="74"/>
      <c r="MZF149" s="7"/>
      <c r="MZG149" s="7"/>
      <c r="MZH149" s="74"/>
      <c r="MZI149" s="74"/>
      <c r="MZJ149" s="6"/>
      <c r="MZK149" s="6"/>
      <c r="MZL149" s="75"/>
      <c r="MZM149" s="73"/>
      <c r="MZN149" s="76"/>
      <c r="MZO149" s="77"/>
      <c r="MZP149" s="78"/>
      <c r="MZQ149" s="73"/>
      <c r="MZR149" s="73"/>
      <c r="MZS149" s="73"/>
      <c r="MZT149" s="73"/>
      <c r="MZU149" s="74"/>
      <c r="MZV149" s="7"/>
      <c r="MZW149" s="7"/>
      <c r="MZX149" s="74"/>
      <c r="MZY149" s="74"/>
      <c r="MZZ149" s="6"/>
      <c r="NAA149" s="6"/>
      <c r="NAB149" s="75"/>
      <c r="NAC149" s="73"/>
      <c r="NAD149" s="76"/>
      <c r="NAE149" s="77"/>
      <c r="NAF149" s="78"/>
      <c r="NAG149" s="73"/>
      <c r="NAH149" s="73"/>
      <c r="NAI149" s="73"/>
      <c r="NAJ149" s="73"/>
      <c r="NAK149" s="74"/>
      <c r="NAL149" s="7"/>
      <c r="NAM149" s="7"/>
      <c r="NAN149" s="74"/>
      <c r="NAO149" s="74"/>
      <c r="NAP149" s="6"/>
      <c r="NAQ149" s="6"/>
      <c r="NAR149" s="75"/>
      <c r="NAS149" s="73"/>
      <c r="NAT149" s="76"/>
      <c r="NAU149" s="77"/>
      <c r="NAV149" s="78"/>
      <c r="NAW149" s="73"/>
      <c r="NAX149" s="73"/>
      <c r="NAY149" s="73"/>
      <c r="NAZ149" s="73"/>
      <c r="NBA149" s="74"/>
      <c r="NBB149" s="7"/>
      <c r="NBC149" s="7"/>
      <c r="NBD149" s="74"/>
      <c r="NBE149" s="74"/>
      <c r="NBF149" s="6"/>
      <c r="NBG149" s="6"/>
      <c r="NBH149" s="75"/>
      <c r="NBI149" s="73"/>
      <c r="NBJ149" s="76"/>
      <c r="NBK149" s="77"/>
      <c r="NBL149" s="78"/>
      <c r="NBM149" s="73"/>
      <c r="NBN149" s="73"/>
      <c r="NBO149" s="73"/>
      <c r="NBP149" s="73"/>
      <c r="NBQ149" s="74"/>
      <c r="NBR149" s="7"/>
      <c r="NBS149" s="7"/>
      <c r="NBT149" s="74"/>
      <c r="NBU149" s="74"/>
      <c r="NBV149" s="6"/>
      <c r="NBW149" s="6"/>
      <c r="NBX149" s="75"/>
      <c r="NBY149" s="73"/>
      <c r="NBZ149" s="76"/>
      <c r="NCA149" s="77"/>
      <c r="NCB149" s="78"/>
      <c r="NCC149" s="73"/>
      <c r="NCD149" s="73"/>
      <c r="NCE149" s="73"/>
      <c r="NCF149" s="73"/>
      <c r="NCG149" s="74"/>
      <c r="NCH149" s="7"/>
      <c r="NCI149" s="7"/>
      <c r="NCJ149" s="74"/>
      <c r="NCK149" s="74"/>
      <c r="NCL149" s="6"/>
      <c r="NCM149" s="6"/>
      <c r="NCN149" s="75"/>
      <c r="NCO149" s="73"/>
      <c r="NCP149" s="76"/>
      <c r="NCQ149" s="77"/>
      <c r="NCR149" s="78"/>
      <c r="NCS149" s="73"/>
      <c r="NCT149" s="73"/>
      <c r="NCU149" s="73"/>
      <c r="NCV149" s="73"/>
      <c r="NCW149" s="74"/>
      <c r="NCX149" s="7"/>
      <c r="NCY149" s="7"/>
      <c r="NCZ149" s="74"/>
      <c r="NDA149" s="74"/>
      <c r="NDB149" s="6"/>
      <c r="NDC149" s="6"/>
      <c r="NDD149" s="75"/>
      <c r="NDE149" s="73"/>
      <c r="NDF149" s="76"/>
      <c r="NDG149" s="77"/>
      <c r="NDH149" s="78"/>
      <c r="NDI149" s="73"/>
      <c r="NDJ149" s="73"/>
      <c r="NDK149" s="73"/>
      <c r="NDL149" s="73"/>
      <c r="NDM149" s="74"/>
      <c r="NDN149" s="7"/>
      <c r="NDO149" s="7"/>
      <c r="NDP149" s="74"/>
      <c r="NDQ149" s="74"/>
      <c r="NDR149" s="6"/>
      <c r="NDS149" s="6"/>
      <c r="NDT149" s="75"/>
      <c r="NDU149" s="73"/>
      <c r="NDV149" s="76"/>
      <c r="NDW149" s="77"/>
      <c r="NDX149" s="78"/>
      <c r="NDY149" s="73"/>
      <c r="NDZ149" s="73"/>
      <c r="NEA149" s="73"/>
      <c r="NEB149" s="73"/>
      <c r="NEC149" s="74"/>
      <c r="NED149" s="7"/>
      <c r="NEE149" s="7"/>
      <c r="NEF149" s="74"/>
      <c r="NEG149" s="74"/>
      <c r="NEH149" s="6"/>
      <c r="NEI149" s="6"/>
      <c r="NEJ149" s="75"/>
      <c r="NEK149" s="73"/>
      <c r="NEL149" s="76"/>
      <c r="NEM149" s="77"/>
      <c r="NEN149" s="78"/>
      <c r="NEO149" s="73"/>
      <c r="NEP149" s="73"/>
      <c r="NEQ149" s="73"/>
      <c r="NER149" s="73"/>
      <c r="NES149" s="74"/>
      <c r="NET149" s="7"/>
      <c r="NEU149" s="7"/>
      <c r="NEV149" s="74"/>
      <c r="NEW149" s="74"/>
      <c r="NEX149" s="6"/>
      <c r="NEY149" s="6"/>
      <c r="NEZ149" s="75"/>
      <c r="NFA149" s="73"/>
      <c r="NFB149" s="76"/>
      <c r="NFC149" s="77"/>
      <c r="NFD149" s="78"/>
      <c r="NFE149" s="73"/>
      <c r="NFF149" s="73"/>
      <c r="NFG149" s="73"/>
      <c r="NFH149" s="73"/>
      <c r="NFI149" s="74"/>
      <c r="NFJ149" s="7"/>
      <c r="NFK149" s="7"/>
      <c r="NFL149" s="74"/>
      <c r="NFM149" s="74"/>
      <c r="NFN149" s="6"/>
      <c r="NFO149" s="6"/>
      <c r="NFP149" s="75"/>
      <c r="NFQ149" s="73"/>
      <c r="NFR149" s="76"/>
      <c r="NFS149" s="77"/>
      <c r="NFT149" s="78"/>
      <c r="NFU149" s="73"/>
      <c r="NFV149" s="73"/>
      <c r="NFW149" s="73"/>
      <c r="NFX149" s="73"/>
      <c r="NFY149" s="74"/>
      <c r="NFZ149" s="7"/>
      <c r="NGA149" s="7"/>
      <c r="NGB149" s="74"/>
      <c r="NGC149" s="74"/>
      <c r="NGD149" s="6"/>
      <c r="NGE149" s="6"/>
      <c r="NGF149" s="75"/>
      <c r="NGG149" s="73"/>
      <c r="NGH149" s="76"/>
      <c r="NGI149" s="77"/>
      <c r="NGJ149" s="78"/>
      <c r="NGK149" s="73"/>
      <c r="NGL149" s="73"/>
      <c r="NGM149" s="73"/>
      <c r="NGN149" s="73"/>
      <c r="NGO149" s="74"/>
      <c r="NGP149" s="7"/>
      <c r="NGQ149" s="7"/>
      <c r="NGR149" s="74"/>
      <c r="NGS149" s="74"/>
      <c r="NGT149" s="6"/>
      <c r="NGU149" s="6"/>
      <c r="NGV149" s="75"/>
      <c r="NGW149" s="73"/>
      <c r="NGX149" s="76"/>
      <c r="NGY149" s="77"/>
      <c r="NGZ149" s="78"/>
      <c r="NHA149" s="73"/>
      <c r="NHB149" s="73"/>
      <c r="NHC149" s="73"/>
      <c r="NHD149" s="73"/>
      <c r="NHE149" s="74"/>
      <c r="NHF149" s="7"/>
      <c r="NHG149" s="7"/>
      <c r="NHH149" s="74"/>
      <c r="NHI149" s="74"/>
      <c r="NHJ149" s="6"/>
      <c r="NHK149" s="6"/>
      <c r="NHL149" s="75"/>
      <c r="NHM149" s="73"/>
      <c r="NHN149" s="76"/>
      <c r="NHO149" s="77"/>
      <c r="NHP149" s="78"/>
      <c r="NHQ149" s="73"/>
      <c r="NHR149" s="73"/>
      <c r="NHS149" s="73"/>
      <c r="NHT149" s="73"/>
      <c r="NHU149" s="74"/>
      <c r="NHV149" s="7"/>
      <c r="NHW149" s="7"/>
      <c r="NHX149" s="74"/>
      <c r="NHY149" s="74"/>
      <c r="NHZ149" s="6"/>
      <c r="NIA149" s="6"/>
      <c r="NIB149" s="75"/>
      <c r="NIC149" s="73"/>
      <c r="NID149" s="76"/>
      <c r="NIE149" s="77"/>
      <c r="NIF149" s="78"/>
      <c r="NIG149" s="73"/>
      <c r="NIH149" s="73"/>
      <c r="NII149" s="73"/>
      <c r="NIJ149" s="73"/>
      <c r="NIK149" s="74"/>
      <c r="NIL149" s="7"/>
      <c r="NIM149" s="7"/>
      <c r="NIN149" s="74"/>
      <c r="NIO149" s="74"/>
      <c r="NIP149" s="6"/>
      <c r="NIQ149" s="6"/>
      <c r="NIR149" s="75"/>
      <c r="NIS149" s="73"/>
      <c r="NIT149" s="76"/>
      <c r="NIU149" s="77"/>
      <c r="NIV149" s="78"/>
      <c r="NIW149" s="73"/>
      <c r="NIX149" s="73"/>
      <c r="NIY149" s="73"/>
      <c r="NIZ149" s="73"/>
      <c r="NJA149" s="74"/>
      <c r="NJB149" s="7"/>
      <c r="NJC149" s="7"/>
      <c r="NJD149" s="74"/>
      <c r="NJE149" s="74"/>
      <c r="NJF149" s="6"/>
      <c r="NJG149" s="6"/>
      <c r="NJH149" s="75"/>
      <c r="NJI149" s="73"/>
      <c r="NJJ149" s="76"/>
      <c r="NJK149" s="77"/>
      <c r="NJL149" s="78"/>
      <c r="NJM149" s="73"/>
      <c r="NJN149" s="73"/>
      <c r="NJO149" s="73"/>
      <c r="NJP149" s="73"/>
      <c r="NJQ149" s="74"/>
      <c r="NJR149" s="7"/>
      <c r="NJS149" s="7"/>
      <c r="NJT149" s="74"/>
      <c r="NJU149" s="74"/>
      <c r="NJV149" s="6"/>
      <c r="NJW149" s="6"/>
      <c r="NJX149" s="75"/>
      <c r="NJY149" s="73"/>
      <c r="NJZ149" s="76"/>
      <c r="NKA149" s="77"/>
      <c r="NKB149" s="78"/>
      <c r="NKC149" s="73"/>
      <c r="NKD149" s="73"/>
      <c r="NKE149" s="73"/>
      <c r="NKF149" s="73"/>
      <c r="NKG149" s="74"/>
      <c r="NKH149" s="7"/>
      <c r="NKI149" s="7"/>
      <c r="NKJ149" s="74"/>
      <c r="NKK149" s="74"/>
      <c r="NKL149" s="6"/>
      <c r="NKM149" s="6"/>
      <c r="NKN149" s="75"/>
      <c r="NKO149" s="73"/>
      <c r="NKP149" s="76"/>
      <c r="NKQ149" s="77"/>
      <c r="NKR149" s="78"/>
      <c r="NKS149" s="73"/>
      <c r="NKT149" s="73"/>
      <c r="NKU149" s="73"/>
      <c r="NKV149" s="73"/>
      <c r="NKW149" s="74"/>
      <c r="NKX149" s="7"/>
      <c r="NKY149" s="7"/>
      <c r="NKZ149" s="74"/>
      <c r="NLA149" s="74"/>
      <c r="NLB149" s="6"/>
      <c r="NLC149" s="6"/>
      <c r="NLD149" s="75"/>
      <c r="NLE149" s="73"/>
      <c r="NLF149" s="76"/>
      <c r="NLG149" s="77"/>
      <c r="NLH149" s="78"/>
      <c r="NLI149" s="73"/>
      <c r="NLJ149" s="73"/>
      <c r="NLK149" s="73"/>
      <c r="NLL149" s="73"/>
      <c r="NLM149" s="74"/>
      <c r="NLN149" s="7"/>
      <c r="NLO149" s="7"/>
      <c r="NLP149" s="74"/>
      <c r="NLQ149" s="74"/>
      <c r="NLR149" s="6"/>
      <c r="NLS149" s="6"/>
      <c r="NLT149" s="75"/>
      <c r="NLU149" s="73"/>
      <c r="NLV149" s="76"/>
      <c r="NLW149" s="77"/>
      <c r="NLX149" s="78"/>
      <c r="NLY149" s="73"/>
      <c r="NLZ149" s="73"/>
      <c r="NMA149" s="73"/>
      <c r="NMB149" s="73"/>
      <c r="NMC149" s="74"/>
      <c r="NMD149" s="7"/>
      <c r="NME149" s="7"/>
      <c r="NMF149" s="74"/>
      <c r="NMG149" s="74"/>
      <c r="NMH149" s="6"/>
      <c r="NMI149" s="6"/>
      <c r="NMJ149" s="75"/>
      <c r="NMK149" s="73"/>
      <c r="NML149" s="76"/>
      <c r="NMM149" s="77"/>
      <c r="NMN149" s="78"/>
      <c r="NMO149" s="73"/>
      <c r="NMP149" s="73"/>
      <c r="NMQ149" s="73"/>
      <c r="NMR149" s="73"/>
      <c r="NMS149" s="74"/>
      <c r="NMT149" s="7"/>
      <c r="NMU149" s="7"/>
      <c r="NMV149" s="74"/>
      <c r="NMW149" s="74"/>
      <c r="NMX149" s="6"/>
      <c r="NMY149" s="6"/>
      <c r="NMZ149" s="75"/>
      <c r="NNA149" s="73"/>
      <c r="NNB149" s="76"/>
      <c r="NNC149" s="77"/>
      <c r="NND149" s="78"/>
      <c r="NNE149" s="73"/>
      <c r="NNF149" s="73"/>
      <c r="NNG149" s="73"/>
      <c r="NNH149" s="73"/>
      <c r="NNI149" s="74"/>
      <c r="NNJ149" s="7"/>
      <c r="NNK149" s="7"/>
      <c r="NNL149" s="74"/>
      <c r="NNM149" s="74"/>
      <c r="NNN149" s="6"/>
      <c r="NNO149" s="6"/>
      <c r="NNP149" s="75"/>
      <c r="NNQ149" s="73"/>
      <c r="NNR149" s="76"/>
      <c r="NNS149" s="77"/>
      <c r="NNT149" s="78"/>
      <c r="NNU149" s="73"/>
      <c r="NNV149" s="73"/>
      <c r="NNW149" s="73"/>
      <c r="NNX149" s="73"/>
      <c r="NNY149" s="74"/>
      <c r="NNZ149" s="7"/>
      <c r="NOA149" s="7"/>
      <c r="NOB149" s="74"/>
      <c r="NOC149" s="74"/>
      <c r="NOD149" s="6"/>
      <c r="NOE149" s="6"/>
      <c r="NOF149" s="75"/>
      <c r="NOG149" s="73"/>
      <c r="NOH149" s="76"/>
      <c r="NOI149" s="77"/>
      <c r="NOJ149" s="78"/>
      <c r="NOK149" s="73"/>
      <c r="NOL149" s="73"/>
      <c r="NOM149" s="73"/>
      <c r="NON149" s="73"/>
      <c r="NOO149" s="74"/>
      <c r="NOP149" s="7"/>
      <c r="NOQ149" s="7"/>
      <c r="NOR149" s="74"/>
      <c r="NOS149" s="74"/>
      <c r="NOT149" s="6"/>
      <c r="NOU149" s="6"/>
      <c r="NOV149" s="75"/>
      <c r="NOW149" s="73"/>
      <c r="NOX149" s="76"/>
      <c r="NOY149" s="77"/>
      <c r="NOZ149" s="78"/>
      <c r="NPA149" s="73"/>
      <c r="NPB149" s="73"/>
      <c r="NPC149" s="73"/>
      <c r="NPD149" s="73"/>
      <c r="NPE149" s="74"/>
      <c r="NPF149" s="7"/>
      <c r="NPG149" s="7"/>
      <c r="NPH149" s="74"/>
      <c r="NPI149" s="74"/>
      <c r="NPJ149" s="6"/>
      <c r="NPK149" s="6"/>
      <c r="NPL149" s="75"/>
      <c r="NPM149" s="73"/>
      <c r="NPN149" s="76"/>
      <c r="NPO149" s="77"/>
      <c r="NPP149" s="78"/>
      <c r="NPQ149" s="73"/>
      <c r="NPR149" s="73"/>
      <c r="NPS149" s="73"/>
      <c r="NPT149" s="73"/>
      <c r="NPU149" s="74"/>
      <c r="NPV149" s="7"/>
      <c r="NPW149" s="7"/>
      <c r="NPX149" s="74"/>
      <c r="NPY149" s="74"/>
      <c r="NPZ149" s="6"/>
      <c r="NQA149" s="6"/>
      <c r="NQB149" s="75"/>
      <c r="NQC149" s="73"/>
      <c r="NQD149" s="76"/>
      <c r="NQE149" s="77"/>
      <c r="NQF149" s="78"/>
      <c r="NQG149" s="73"/>
      <c r="NQH149" s="73"/>
      <c r="NQI149" s="73"/>
      <c r="NQJ149" s="73"/>
      <c r="NQK149" s="74"/>
      <c r="NQL149" s="7"/>
      <c r="NQM149" s="7"/>
      <c r="NQN149" s="74"/>
      <c r="NQO149" s="74"/>
      <c r="NQP149" s="6"/>
      <c r="NQQ149" s="6"/>
      <c r="NQR149" s="75"/>
      <c r="NQS149" s="73"/>
      <c r="NQT149" s="76"/>
      <c r="NQU149" s="77"/>
      <c r="NQV149" s="78"/>
      <c r="NQW149" s="73"/>
      <c r="NQX149" s="73"/>
      <c r="NQY149" s="73"/>
      <c r="NQZ149" s="73"/>
      <c r="NRA149" s="74"/>
      <c r="NRB149" s="7"/>
      <c r="NRC149" s="7"/>
      <c r="NRD149" s="74"/>
      <c r="NRE149" s="74"/>
      <c r="NRF149" s="6"/>
      <c r="NRG149" s="6"/>
      <c r="NRH149" s="75"/>
      <c r="NRI149" s="73"/>
      <c r="NRJ149" s="76"/>
      <c r="NRK149" s="77"/>
      <c r="NRL149" s="78"/>
      <c r="NRM149" s="73"/>
      <c r="NRN149" s="73"/>
      <c r="NRO149" s="73"/>
      <c r="NRP149" s="73"/>
      <c r="NRQ149" s="74"/>
      <c r="NRR149" s="7"/>
      <c r="NRS149" s="7"/>
      <c r="NRT149" s="74"/>
      <c r="NRU149" s="74"/>
      <c r="NRV149" s="6"/>
      <c r="NRW149" s="6"/>
      <c r="NRX149" s="75"/>
      <c r="NRY149" s="73"/>
      <c r="NRZ149" s="76"/>
      <c r="NSA149" s="77"/>
      <c r="NSB149" s="78"/>
      <c r="NSC149" s="73"/>
      <c r="NSD149" s="73"/>
      <c r="NSE149" s="73"/>
      <c r="NSF149" s="73"/>
      <c r="NSG149" s="74"/>
      <c r="NSH149" s="7"/>
      <c r="NSI149" s="7"/>
      <c r="NSJ149" s="74"/>
      <c r="NSK149" s="74"/>
      <c r="NSL149" s="6"/>
      <c r="NSM149" s="6"/>
      <c r="NSN149" s="75"/>
      <c r="NSO149" s="73"/>
      <c r="NSP149" s="76"/>
      <c r="NSQ149" s="77"/>
      <c r="NSR149" s="78"/>
      <c r="NSS149" s="73"/>
      <c r="NST149" s="73"/>
      <c r="NSU149" s="73"/>
      <c r="NSV149" s="73"/>
      <c r="NSW149" s="74"/>
      <c r="NSX149" s="7"/>
      <c r="NSY149" s="7"/>
      <c r="NSZ149" s="74"/>
      <c r="NTA149" s="74"/>
      <c r="NTB149" s="6"/>
      <c r="NTC149" s="6"/>
      <c r="NTD149" s="75"/>
      <c r="NTE149" s="73"/>
      <c r="NTF149" s="76"/>
      <c r="NTG149" s="77"/>
      <c r="NTH149" s="78"/>
      <c r="NTI149" s="73"/>
      <c r="NTJ149" s="73"/>
      <c r="NTK149" s="73"/>
      <c r="NTL149" s="73"/>
      <c r="NTM149" s="74"/>
      <c r="NTN149" s="7"/>
      <c r="NTO149" s="7"/>
      <c r="NTP149" s="74"/>
      <c r="NTQ149" s="74"/>
      <c r="NTR149" s="6"/>
      <c r="NTS149" s="6"/>
      <c r="NTT149" s="75"/>
      <c r="NTU149" s="73"/>
      <c r="NTV149" s="76"/>
      <c r="NTW149" s="77"/>
      <c r="NTX149" s="78"/>
      <c r="NTY149" s="73"/>
      <c r="NTZ149" s="73"/>
      <c r="NUA149" s="73"/>
      <c r="NUB149" s="73"/>
      <c r="NUC149" s="74"/>
      <c r="NUD149" s="7"/>
      <c r="NUE149" s="7"/>
      <c r="NUF149" s="74"/>
      <c r="NUG149" s="74"/>
      <c r="NUH149" s="6"/>
      <c r="NUI149" s="6"/>
      <c r="NUJ149" s="75"/>
      <c r="NUK149" s="73"/>
      <c r="NUL149" s="76"/>
      <c r="NUM149" s="77"/>
      <c r="NUN149" s="78"/>
      <c r="NUO149" s="73"/>
      <c r="NUP149" s="73"/>
      <c r="NUQ149" s="73"/>
      <c r="NUR149" s="73"/>
      <c r="NUS149" s="74"/>
      <c r="NUT149" s="7"/>
      <c r="NUU149" s="7"/>
      <c r="NUV149" s="74"/>
      <c r="NUW149" s="74"/>
      <c r="NUX149" s="6"/>
      <c r="NUY149" s="6"/>
      <c r="NUZ149" s="75"/>
      <c r="NVA149" s="73"/>
      <c r="NVB149" s="76"/>
      <c r="NVC149" s="77"/>
      <c r="NVD149" s="78"/>
      <c r="NVE149" s="73"/>
      <c r="NVF149" s="73"/>
      <c r="NVG149" s="73"/>
      <c r="NVH149" s="73"/>
      <c r="NVI149" s="74"/>
      <c r="NVJ149" s="7"/>
      <c r="NVK149" s="7"/>
      <c r="NVL149" s="74"/>
      <c r="NVM149" s="74"/>
      <c r="NVN149" s="6"/>
      <c r="NVO149" s="6"/>
      <c r="NVP149" s="75"/>
      <c r="NVQ149" s="73"/>
      <c r="NVR149" s="76"/>
      <c r="NVS149" s="77"/>
      <c r="NVT149" s="78"/>
      <c r="NVU149" s="73"/>
      <c r="NVV149" s="73"/>
      <c r="NVW149" s="73"/>
      <c r="NVX149" s="73"/>
      <c r="NVY149" s="74"/>
      <c r="NVZ149" s="7"/>
      <c r="NWA149" s="7"/>
      <c r="NWB149" s="74"/>
      <c r="NWC149" s="74"/>
      <c r="NWD149" s="6"/>
      <c r="NWE149" s="6"/>
      <c r="NWF149" s="75"/>
      <c r="NWG149" s="73"/>
      <c r="NWH149" s="76"/>
      <c r="NWI149" s="77"/>
      <c r="NWJ149" s="78"/>
      <c r="NWK149" s="73"/>
      <c r="NWL149" s="73"/>
      <c r="NWM149" s="73"/>
      <c r="NWN149" s="73"/>
      <c r="NWO149" s="74"/>
      <c r="NWP149" s="7"/>
      <c r="NWQ149" s="7"/>
      <c r="NWR149" s="74"/>
      <c r="NWS149" s="74"/>
      <c r="NWT149" s="6"/>
      <c r="NWU149" s="6"/>
      <c r="NWV149" s="75"/>
      <c r="NWW149" s="73"/>
      <c r="NWX149" s="76"/>
      <c r="NWY149" s="77"/>
      <c r="NWZ149" s="78"/>
      <c r="NXA149" s="73"/>
      <c r="NXB149" s="73"/>
      <c r="NXC149" s="73"/>
      <c r="NXD149" s="73"/>
      <c r="NXE149" s="74"/>
      <c r="NXF149" s="7"/>
      <c r="NXG149" s="7"/>
      <c r="NXH149" s="74"/>
      <c r="NXI149" s="74"/>
      <c r="NXJ149" s="6"/>
      <c r="NXK149" s="6"/>
      <c r="NXL149" s="75"/>
      <c r="NXM149" s="73"/>
      <c r="NXN149" s="76"/>
      <c r="NXO149" s="77"/>
      <c r="NXP149" s="78"/>
      <c r="NXQ149" s="73"/>
      <c r="NXR149" s="73"/>
      <c r="NXS149" s="73"/>
      <c r="NXT149" s="73"/>
      <c r="NXU149" s="74"/>
      <c r="NXV149" s="7"/>
      <c r="NXW149" s="7"/>
      <c r="NXX149" s="74"/>
      <c r="NXY149" s="74"/>
      <c r="NXZ149" s="6"/>
      <c r="NYA149" s="6"/>
      <c r="NYB149" s="75"/>
      <c r="NYC149" s="73"/>
      <c r="NYD149" s="76"/>
      <c r="NYE149" s="77"/>
      <c r="NYF149" s="78"/>
      <c r="NYG149" s="73"/>
      <c r="NYH149" s="73"/>
      <c r="NYI149" s="73"/>
      <c r="NYJ149" s="73"/>
      <c r="NYK149" s="74"/>
      <c r="NYL149" s="7"/>
      <c r="NYM149" s="7"/>
      <c r="NYN149" s="74"/>
      <c r="NYO149" s="74"/>
      <c r="NYP149" s="6"/>
      <c r="NYQ149" s="6"/>
      <c r="NYR149" s="75"/>
      <c r="NYS149" s="73"/>
      <c r="NYT149" s="76"/>
      <c r="NYU149" s="77"/>
      <c r="NYV149" s="78"/>
      <c r="NYW149" s="73"/>
      <c r="NYX149" s="73"/>
      <c r="NYY149" s="73"/>
      <c r="NYZ149" s="73"/>
      <c r="NZA149" s="74"/>
      <c r="NZB149" s="7"/>
      <c r="NZC149" s="7"/>
      <c r="NZD149" s="74"/>
      <c r="NZE149" s="74"/>
      <c r="NZF149" s="6"/>
      <c r="NZG149" s="6"/>
      <c r="NZH149" s="75"/>
      <c r="NZI149" s="73"/>
      <c r="NZJ149" s="76"/>
      <c r="NZK149" s="77"/>
      <c r="NZL149" s="78"/>
      <c r="NZM149" s="73"/>
      <c r="NZN149" s="73"/>
      <c r="NZO149" s="73"/>
      <c r="NZP149" s="73"/>
      <c r="NZQ149" s="74"/>
      <c r="NZR149" s="7"/>
      <c r="NZS149" s="7"/>
      <c r="NZT149" s="74"/>
      <c r="NZU149" s="74"/>
      <c r="NZV149" s="6"/>
      <c r="NZW149" s="6"/>
      <c r="NZX149" s="75"/>
      <c r="NZY149" s="73"/>
      <c r="NZZ149" s="76"/>
      <c r="OAA149" s="77"/>
      <c r="OAB149" s="78"/>
      <c r="OAC149" s="73"/>
      <c r="OAD149" s="73"/>
      <c r="OAE149" s="73"/>
      <c r="OAF149" s="73"/>
      <c r="OAG149" s="74"/>
      <c r="OAH149" s="7"/>
      <c r="OAI149" s="7"/>
      <c r="OAJ149" s="74"/>
      <c r="OAK149" s="74"/>
      <c r="OAL149" s="6"/>
      <c r="OAM149" s="6"/>
      <c r="OAN149" s="75"/>
      <c r="OAO149" s="73"/>
      <c r="OAP149" s="76"/>
      <c r="OAQ149" s="77"/>
      <c r="OAR149" s="78"/>
      <c r="OAS149" s="73"/>
      <c r="OAT149" s="73"/>
      <c r="OAU149" s="73"/>
      <c r="OAV149" s="73"/>
      <c r="OAW149" s="74"/>
      <c r="OAX149" s="7"/>
      <c r="OAY149" s="7"/>
      <c r="OAZ149" s="74"/>
      <c r="OBA149" s="74"/>
      <c r="OBB149" s="6"/>
      <c r="OBC149" s="6"/>
      <c r="OBD149" s="75"/>
      <c r="OBE149" s="73"/>
      <c r="OBF149" s="76"/>
      <c r="OBG149" s="77"/>
      <c r="OBH149" s="78"/>
      <c r="OBI149" s="73"/>
      <c r="OBJ149" s="73"/>
      <c r="OBK149" s="73"/>
      <c r="OBL149" s="73"/>
      <c r="OBM149" s="74"/>
      <c r="OBN149" s="7"/>
      <c r="OBO149" s="7"/>
      <c r="OBP149" s="74"/>
      <c r="OBQ149" s="74"/>
      <c r="OBR149" s="6"/>
      <c r="OBS149" s="6"/>
      <c r="OBT149" s="75"/>
      <c r="OBU149" s="73"/>
      <c r="OBV149" s="76"/>
      <c r="OBW149" s="77"/>
      <c r="OBX149" s="78"/>
      <c r="OBY149" s="73"/>
      <c r="OBZ149" s="73"/>
      <c r="OCA149" s="73"/>
      <c r="OCB149" s="73"/>
      <c r="OCC149" s="74"/>
      <c r="OCD149" s="7"/>
      <c r="OCE149" s="7"/>
      <c r="OCF149" s="74"/>
      <c r="OCG149" s="74"/>
      <c r="OCH149" s="6"/>
      <c r="OCI149" s="6"/>
      <c r="OCJ149" s="75"/>
      <c r="OCK149" s="73"/>
      <c r="OCL149" s="76"/>
      <c r="OCM149" s="77"/>
      <c r="OCN149" s="78"/>
      <c r="OCO149" s="73"/>
      <c r="OCP149" s="73"/>
      <c r="OCQ149" s="73"/>
      <c r="OCR149" s="73"/>
      <c r="OCS149" s="74"/>
      <c r="OCT149" s="7"/>
      <c r="OCU149" s="7"/>
      <c r="OCV149" s="74"/>
      <c r="OCW149" s="74"/>
      <c r="OCX149" s="6"/>
      <c r="OCY149" s="6"/>
      <c r="OCZ149" s="75"/>
      <c r="ODA149" s="73"/>
      <c r="ODB149" s="76"/>
      <c r="ODC149" s="77"/>
      <c r="ODD149" s="78"/>
      <c r="ODE149" s="73"/>
      <c r="ODF149" s="73"/>
      <c r="ODG149" s="73"/>
      <c r="ODH149" s="73"/>
      <c r="ODI149" s="74"/>
      <c r="ODJ149" s="7"/>
      <c r="ODK149" s="7"/>
      <c r="ODL149" s="74"/>
      <c r="ODM149" s="74"/>
      <c r="ODN149" s="6"/>
      <c r="ODO149" s="6"/>
      <c r="ODP149" s="75"/>
      <c r="ODQ149" s="73"/>
      <c r="ODR149" s="76"/>
      <c r="ODS149" s="77"/>
      <c r="ODT149" s="78"/>
      <c r="ODU149" s="73"/>
      <c r="ODV149" s="73"/>
      <c r="ODW149" s="73"/>
      <c r="ODX149" s="73"/>
      <c r="ODY149" s="74"/>
      <c r="ODZ149" s="7"/>
      <c r="OEA149" s="7"/>
      <c r="OEB149" s="74"/>
      <c r="OEC149" s="74"/>
      <c r="OED149" s="6"/>
      <c r="OEE149" s="6"/>
      <c r="OEF149" s="75"/>
      <c r="OEG149" s="73"/>
      <c r="OEH149" s="76"/>
      <c r="OEI149" s="77"/>
      <c r="OEJ149" s="78"/>
      <c r="OEK149" s="73"/>
      <c r="OEL149" s="73"/>
      <c r="OEM149" s="73"/>
      <c r="OEN149" s="73"/>
      <c r="OEO149" s="74"/>
      <c r="OEP149" s="7"/>
      <c r="OEQ149" s="7"/>
      <c r="OER149" s="74"/>
      <c r="OES149" s="74"/>
      <c r="OET149" s="6"/>
      <c r="OEU149" s="6"/>
      <c r="OEV149" s="75"/>
      <c r="OEW149" s="73"/>
      <c r="OEX149" s="76"/>
      <c r="OEY149" s="77"/>
      <c r="OEZ149" s="78"/>
      <c r="OFA149" s="73"/>
      <c r="OFB149" s="73"/>
      <c r="OFC149" s="73"/>
      <c r="OFD149" s="73"/>
      <c r="OFE149" s="74"/>
      <c r="OFF149" s="7"/>
      <c r="OFG149" s="7"/>
      <c r="OFH149" s="74"/>
      <c r="OFI149" s="74"/>
      <c r="OFJ149" s="6"/>
      <c r="OFK149" s="6"/>
      <c r="OFL149" s="75"/>
      <c r="OFM149" s="73"/>
      <c r="OFN149" s="76"/>
      <c r="OFO149" s="77"/>
      <c r="OFP149" s="78"/>
      <c r="OFQ149" s="73"/>
      <c r="OFR149" s="73"/>
      <c r="OFS149" s="73"/>
      <c r="OFT149" s="73"/>
      <c r="OFU149" s="74"/>
      <c r="OFV149" s="7"/>
      <c r="OFW149" s="7"/>
      <c r="OFX149" s="74"/>
      <c r="OFY149" s="74"/>
      <c r="OFZ149" s="6"/>
      <c r="OGA149" s="6"/>
      <c r="OGB149" s="75"/>
      <c r="OGC149" s="73"/>
      <c r="OGD149" s="76"/>
      <c r="OGE149" s="77"/>
      <c r="OGF149" s="78"/>
      <c r="OGG149" s="73"/>
      <c r="OGH149" s="73"/>
      <c r="OGI149" s="73"/>
      <c r="OGJ149" s="73"/>
      <c r="OGK149" s="74"/>
      <c r="OGL149" s="7"/>
      <c r="OGM149" s="7"/>
      <c r="OGN149" s="74"/>
      <c r="OGO149" s="74"/>
      <c r="OGP149" s="6"/>
      <c r="OGQ149" s="6"/>
      <c r="OGR149" s="75"/>
      <c r="OGS149" s="73"/>
      <c r="OGT149" s="76"/>
      <c r="OGU149" s="77"/>
      <c r="OGV149" s="78"/>
      <c r="OGW149" s="73"/>
      <c r="OGX149" s="73"/>
      <c r="OGY149" s="73"/>
      <c r="OGZ149" s="73"/>
      <c r="OHA149" s="74"/>
      <c r="OHB149" s="7"/>
      <c r="OHC149" s="7"/>
      <c r="OHD149" s="74"/>
      <c r="OHE149" s="74"/>
      <c r="OHF149" s="6"/>
      <c r="OHG149" s="6"/>
      <c r="OHH149" s="75"/>
      <c r="OHI149" s="73"/>
      <c r="OHJ149" s="76"/>
      <c r="OHK149" s="77"/>
      <c r="OHL149" s="78"/>
      <c r="OHM149" s="73"/>
      <c r="OHN149" s="73"/>
      <c r="OHO149" s="73"/>
      <c r="OHP149" s="73"/>
      <c r="OHQ149" s="74"/>
      <c r="OHR149" s="7"/>
      <c r="OHS149" s="7"/>
      <c r="OHT149" s="74"/>
      <c r="OHU149" s="74"/>
      <c r="OHV149" s="6"/>
      <c r="OHW149" s="6"/>
      <c r="OHX149" s="75"/>
      <c r="OHY149" s="73"/>
      <c r="OHZ149" s="76"/>
      <c r="OIA149" s="77"/>
      <c r="OIB149" s="78"/>
      <c r="OIC149" s="73"/>
      <c r="OID149" s="73"/>
      <c r="OIE149" s="73"/>
      <c r="OIF149" s="73"/>
      <c r="OIG149" s="74"/>
      <c r="OIH149" s="7"/>
      <c r="OII149" s="7"/>
      <c r="OIJ149" s="74"/>
      <c r="OIK149" s="74"/>
      <c r="OIL149" s="6"/>
      <c r="OIM149" s="6"/>
      <c r="OIN149" s="75"/>
      <c r="OIO149" s="73"/>
      <c r="OIP149" s="76"/>
      <c r="OIQ149" s="77"/>
      <c r="OIR149" s="78"/>
      <c r="OIS149" s="73"/>
      <c r="OIT149" s="73"/>
      <c r="OIU149" s="73"/>
      <c r="OIV149" s="73"/>
      <c r="OIW149" s="74"/>
      <c r="OIX149" s="7"/>
      <c r="OIY149" s="7"/>
      <c r="OIZ149" s="74"/>
      <c r="OJA149" s="74"/>
      <c r="OJB149" s="6"/>
      <c r="OJC149" s="6"/>
      <c r="OJD149" s="75"/>
      <c r="OJE149" s="73"/>
      <c r="OJF149" s="76"/>
      <c r="OJG149" s="77"/>
      <c r="OJH149" s="78"/>
      <c r="OJI149" s="73"/>
      <c r="OJJ149" s="73"/>
      <c r="OJK149" s="73"/>
      <c r="OJL149" s="73"/>
      <c r="OJM149" s="74"/>
      <c r="OJN149" s="7"/>
      <c r="OJO149" s="7"/>
      <c r="OJP149" s="74"/>
      <c r="OJQ149" s="74"/>
      <c r="OJR149" s="6"/>
      <c r="OJS149" s="6"/>
      <c r="OJT149" s="75"/>
      <c r="OJU149" s="73"/>
      <c r="OJV149" s="76"/>
      <c r="OJW149" s="77"/>
      <c r="OJX149" s="78"/>
      <c r="OJY149" s="73"/>
      <c r="OJZ149" s="73"/>
      <c r="OKA149" s="73"/>
      <c r="OKB149" s="73"/>
      <c r="OKC149" s="74"/>
      <c r="OKD149" s="7"/>
      <c r="OKE149" s="7"/>
      <c r="OKF149" s="74"/>
      <c r="OKG149" s="74"/>
      <c r="OKH149" s="6"/>
      <c r="OKI149" s="6"/>
      <c r="OKJ149" s="75"/>
      <c r="OKK149" s="73"/>
      <c r="OKL149" s="76"/>
      <c r="OKM149" s="77"/>
      <c r="OKN149" s="78"/>
      <c r="OKO149" s="73"/>
      <c r="OKP149" s="73"/>
      <c r="OKQ149" s="73"/>
      <c r="OKR149" s="73"/>
      <c r="OKS149" s="74"/>
      <c r="OKT149" s="7"/>
      <c r="OKU149" s="7"/>
      <c r="OKV149" s="74"/>
      <c r="OKW149" s="74"/>
      <c r="OKX149" s="6"/>
      <c r="OKY149" s="6"/>
      <c r="OKZ149" s="75"/>
      <c r="OLA149" s="73"/>
      <c r="OLB149" s="76"/>
      <c r="OLC149" s="77"/>
      <c r="OLD149" s="78"/>
      <c r="OLE149" s="73"/>
      <c r="OLF149" s="73"/>
      <c r="OLG149" s="73"/>
      <c r="OLH149" s="73"/>
      <c r="OLI149" s="74"/>
      <c r="OLJ149" s="7"/>
      <c r="OLK149" s="7"/>
      <c r="OLL149" s="74"/>
      <c r="OLM149" s="74"/>
      <c r="OLN149" s="6"/>
      <c r="OLO149" s="6"/>
      <c r="OLP149" s="75"/>
      <c r="OLQ149" s="73"/>
      <c r="OLR149" s="76"/>
      <c r="OLS149" s="77"/>
      <c r="OLT149" s="78"/>
      <c r="OLU149" s="73"/>
      <c r="OLV149" s="73"/>
      <c r="OLW149" s="73"/>
      <c r="OLX149" s="73"/>
      <c r="OLY149" s="74"/>
      <c r="OLZ149" s="7"/>
      <c r="OMA149" s="7"/>
      <c r="OMB149" s="74"/>
      <c r="OMC149" s="74"/>
      <c r="OMD149" s="6"/>
      <c r="OME149" s="6"/>
      <c r="OMF149" s="75"/>
      <c r="OMG149" s="73"/>
      <c r="OMH149" s="76"/>
      <c r="OMI149" s="77"/>
      <c r="OMJ149" s="78"/>
      <c r="OMK149" s="73"/>
      <c r="OML149" s="73"/>
      <c r="OMM149" s="73"/>
      <c r="OMN149" s="73"/>
      <c r="OMO149" s="74"/>
      <c r="OMP149" s="7"/>
      <c r="OMQ149" s="7"/>
      <c r="OMR149" s="74"/>
      <c r="OMS149" s="74"/>
      <c r="OMT149" s="6"/>
      <c r="OMU149" s="6"/>
      <c r="OMV149" s="75"/>
      <c r="OMW149" s="73"/>
      <c r="OMX149" s="76"/>
      <c r="OMY149" s="77"/>
      <c r="OMZ149" s="78"/>
      <c r="ONA149" s="73"/>
      <c r="ONB149" s="73"/>
      <c r="ONC149" s="73"/>
      <c r="OND149" s="73"/>
      <c r="ONE149" s="74"/>
      <c r="ONF149" s="7"/>
      <c r="ONG149" s="7"/>
      <c r="ONH149" s="74"/>
      <c r="ONI149" s="74"/>
      <c r="ONJ149" s="6"/>
      <c r="ONK149" s="6"/>
      <c r="ONL149" s="75"/>
      <c r="ONM149" s="73"/>
      <c r="ONN149" s="76"/>
      <c r="ONO149" s="77"/>
      <c r="ONP149" s="78"/>
      <c r="ONQ149" s="73"/>
      <c r="ONR149" s="73"/>
      <c r="ONS149" s="73"/>
      <c r="ONT149" s="73"/>
      <c r="ONU149" s="74"/>
      <c r="ONV149" s="7"/>
      <c r="ONW149" s="7"/>
      <c r="ONX149" s="74"/>
      <c r="ONY149" s="74"/>
      <c r="ONZ149" s="6"/>
      <c r="OOA149" s="6"/>
      <c r="OOB149" s="75"/>
      <c r="OOC149" s="73"/>
      <c r="OOD149" s="76"/>
      <c r="OOE149" s="77"/>
      <c r="OOF149" s="78"/>
      <c r="OOG149" s="73"/>
      <c r="OOH149" s="73"/>
      <c r="OOI149" s="73"/>
      <c r="OOJ149" s="73"/>
      <c r="OOK149" s="74"/>
      <c r="OOL149" s="7"/>
      <c r="OOM149" s="7"/>
      <c r="OON149" s="74"/>
      <c r="OOO149" s="74"/>
      <c r="OOP149" s="6"/>
      <c r="OOQ149" s="6"/>
      <c r="OOR149" s="75"/>
      <c r="OOS149" s="73"/>
      <c r="OOT149" s="76"/>
      <c r="OOU149" s="77"/>
      <c r="OOV149" s="78"/>
      <c r="OOW149" s="73"/>
      <c r="OOX149" s="73"/>
      <c r="OOY149" s="73"/>
      <c r="OOZ149" s="73"/>
      <c r="OPA149" s="74"/>
      <c r="OPB149" s="7"/>
      <c r="OPC149" s="7"/>
      <c r="OPD149" s="74"/>
      <c r="OPE149" s="74"/>
      <c r="OPF149" s="6"/>
      <c r="OPG149" s="6"/>
      <c r="OPH149" s="75"/>
      <c r="OPI149" s="73"/>
      <c r="OPJ149" s="76"/>
      <c r="OPK149" s="77"/>
      <c r="OPL149" s="78"/>
      <c r="OPM149" s="73"/>
      <c r="OPN149" s="73"/>
      <c r="OPO149" s="73"/>
      <c r="OPP149" s="73"/>
      <c r="OPQ149" s="74"/>
      <c r="OPR149" s="7"/>
      <c r="OPS149" s="7"/>
      <c r="OPT149" s="74"/>
      <c r="OPU149" s="74"/>
      <c r="OPV149" s="6"/>
      <c r="OPW149" s="6"/>
      <c r="OPX149" s="75"/>
      <c r="OPY149" s="73"/>
      <c r="OPZ149" s="76"/>
      <c r="OQA149" s="77"/>
      <c r="OQB149" s="78"/>
      <c r="OQC149" s="73"/>
      <c r="OQD149" s="73"/>
      <c r="OQE149" s="73"/>
      <c r="OQF149" s="73"/>
      <c r="OQG149" s="74"/>
      <c r="OQH149" s="7"/>
      <c r="OQI149" s="7"/>
      <c r="OQJ149" s="74"/>
      <c r="OQK149" s="74"/>
      <c r="OQL149" s="6"/>
      <c r="OQM149" s="6"/>
      <c r="OQN149" s="75"/>
      <c r="OQO149" s="73"/>
      <c r="OQP149" s="76"/>
      <c r="OQQ149" s="77"/>
      <c r="OQR149" s="78"/>
      <c r="OQS149" s="73"/>
      <c r="OQT149" s="73"/>
      <c r="OQU149" s="73"/>
      <c r="OQV149" s="73"/>
      <c r="OQW149" s="74"/>
      <c r="OQX149" s="7"/>
      <c r="OQY149" s="7"/>
      <c r="OQZ149" s="74"/>
      <c r="ORA149" s="74"/>
      <c r="ORB149" s="6"/>
      <c r="ORC149" s="6"/>
      <c r="ORD149" s="75"/>
      <c r="ORE149" s="73"/>
      <c r="ORF149" s="76"/>
      <c r="ORG149" s="77"/>
      <c r="ORH149" s="78"/>
      <c r="ORI149" s="73"/>
      <c r="ORJ149" s="73"/>
      <c r="ORK149" s="73"/>
      <c r="ORL149" s="73"/>
      <c r="ORM149" s="74"/>
      <c r="ORN149" s="7"/>
      <c r="ORO149" s="7"/>
      <c r="ORP149" s="74"/>
      <c r="ORQ149" s="74"/>
      <c r="ORR149" s="6"/>
      <c r="ORS149" s="6"/>
      <c r="ORT149" s="75"/>
      <c r="ORU149" s="73"/>
      <c r="ORV149" s="76"/>
      <c r="ORW149" s="77"/>
      <c r="ORX149" s="78"/>
      <c r="ORY149" s="73"/>
      <c r="ORZ149" s="73"/>
      <c r="OSA149" s="73"/>
      <c r="OSB149" s="73"/>
      <c r="OSC149" s="74"/>
      <c r="OSD149" s="7"/>
      <c r="OSE149" s="7"/>
      <c r="OSF149" s="74"/>
      <c r="OSG149" s="74"/>
      <c r="OSH149" s="6"/>
      <c r="OSI149" s="6"/>
      <c r="OSJ149" s="75"/>
      <c r="OSK149" s="73"/>
      <c r="OSL149" s="76"/>
      <c r="OSM149" s="77"/>
      <c r="OSN149" s="78"/>
      <c r="OSO149" s="73"/>
      <c r="OSP149" s="73"/>
      <c r="OSQ149" s="73"/>
      <c r="OSR149" s="73"/>
      <c r="OSS149" s="74"/>
      <c r="OST149" s="7"/>
      <c r="OSU149" s="7"/>
      <c r="OSV149" s="74"/>
      <c r="OSW149" s="74"/>
      <c r="OSX149" s="6"/>
      <c r="OSY149" s="6"/>
      <c r="OSZ149" s="75"/>
      <c r="OTA149" s="73"/>
      <c r="OTB149" s="76"/>
      <c r="OTC149" s="77"/>
      <c r="OTD149" s="78"/>
      <c r="OTE149" s="73"/>
      <c r="OTF149" s="73"/>
      <c r="OTG149" s="73"/>
      <c r="OTH149" s="73"/>
      <c r="OTI149" s="74"/>
      <c r="OTJ149" s="7"/>
      <c r="OTK149" s="7"/>
      <c r="OTL149" s="74"/>
      <c r="OTM149" s="74"/>
      <c r="OTN149" s="6"/>
      <c r="OTO149" s="6"/>
      <c r="OTP149" s="75"/>
      <c r="OTQ149" s="73"/>
      <c r="OTR149" s="76"/>
      <c r="OTS149" s="77"/>
      <c r="OTT149" s="78"/>
      <c r="OTU149" s="73"/>
      <c r="OTV149" s="73"/>
      <c r="OTW149" s="73"/>
      <c r="OTX149" s="73"/>
      <c r="OTY149" s="74"/>
      <c r="OTZ149" s="7"/>
      <c r="OUA149" s="7"/>
      <c r="OUB149" s="74"/>
      <c r="OUC149" s="74"/>
      <c r="OUD149" s="6"/>
      <c r="OUE149" s="6"/>
      <c r="OUF149" s="75"/>
      <c r="OUG149" s="73"/>
      <c r="OUH149" s="76"/>
      <c r="OUI149" s="77"/>
      <c r="OUJ149" s="78"/>
      <c r="OUK149" s="73"/>
      <c r="OUL149" s="73"/>
      <c r="OUM149" s="73"/>
      <c r="OUN149" s="73"/>
      <c r="OUO149" s="74"/>
      <c r="OUP149" s="7"/>
      <c r="OUQ149" s="7"/>
      <c r="OUR149" s="74"/>
      <c r="OUS149" s="74"/>
      <c r="OUT149" s="6"/>
      <c r="OUU149" s="6"/>
      <c r="OUV149" s="75"/>
      <c r="OUW149" s="73"/>
      <c r="OUX149" s="76"/>
      <c r="OUY149" s="77"/>
      <c r="OUZ149" s="78"/>
      <c r="OVA149" s="73"/>
      <c r="OVB149" s="73"/>
      <c r="OVC149" s="73"/>
      <c r="OVD149" s="73"/>
      <c r="OVE149" s="74"/>
      <c r="OVF149" s="7"/>
      <c r="OVG149" s="7"/>
      <c r="OVH149" s="74"/>
      <c r="OVI149" s="74"/>
      <c r="OVJ149" s="6"/>
      <c r="OVK149" s="6"/>
      <c r="OVL149" s="75"/>
      <c r="OVM149" s="73"/>
      <c r="OVN149" s="76"/>
      <c r="OVO149" s="77"/>
      <c r="OVP149" s="78"/>
      <c r="OVQ149" s="73"/>
      <c r="OVR149" s="73"/>
      <c r="OVS149" s="73"/>
      <c r="OVT149" s="73"/>
      <c r="OVU149" s="74"/>
      <c r="OVV149" s="7"/>
      <c r="OVW149" s="7"/>
      <c r="OVX149" s="74"/>
      <c r="OVY149" s="74"/>
      <c r="OVZ149" s="6"/>
      <c r="OWA149" s="6"/>
      <c r="OWB149" s="75"/>
      <c r="OWC149" s="73"/>
      <c r="OWD149" s="76"/>
      <c r="OWE149" s="77"/>
      <c r="OWF149" s="78"/>
      <c r="OWG149" s="73"/>
      <c r="OWH149" s="73"/>
      <c r="OWI149" s="73"/>
      <c r="OWJ149" s="73"/>
      <c r="OWK149" s="74"/>
      <c r="OWL149" s="7"/>
      <c r="OWM149" s="7"/>
      <c r="OWN149" s="74"/>
      <c r="OWO149" s="74"/>
      <c r="OWP149" s="6"/>
      <c r="OWQ149" s="6"/>
      <c r="OWR149" s="75"/>
      <c r="OWS149" s="73"/>
      <c r="OWT149" s="76"/>
      <c r="OWU149" s="77"/>
      <c r="OWV149" s="78"/>
      <c r="OWW149" s="73"/>
      <c r="OWX149" s="73"/>
      <c r="OWY149" s="73"/>
      <c r="OWZ149" s="73"/>
      <c r="OXA149" s="74"/>
      <c r="OXB149" s="7"/>
      <c r="OXC149" s="7"/>
      <c r="OXD149" s="74"/>
      <c r="OXE149" s="74"/>
      <c r="OXF149" s="6"/>
      <c r="OXG149" s="6"/>
      <c r="OXH149" s="75"/>
      <c r="OXI149" s="73"/>
      <c r="OXJ149" s="76"/>
      <c r="OXK149" s="77"/>
      <c r="OXL149" s="78"/>
      <c r="OXM149" s="73"/>
      <c r="OXN149" s="73"/>
      <c r="OXO149" s="73"/>
      <c r="OXP149" s="73"/>
      <c r="OXQ149" s="74"/>
      <c r="OXR149" s="7"/>
      <c r="OXS149" s="7"/>
      <c r="OXT149" s="74"/>
      <c r="OXU149" s="74"/>
      <c r="OXV149" s="6"/>
      <c r="OXW149" s="6"/>
      <c r="OXX149" s="75"/>
      <c r="OXY149" s="73"/>
      <c r="OXZ149" s="76"/>
      <c r="OYA149" s="77"/>
      <c r="OYB149" s="78"/>
      <c r="OYC149" s="73"/>
      <c r="OYD149" s="73"/>
      <c r="OYE149" s="73"/>
      <c r="OYF149" s="73"/>
      <c r="OYG149" s="74"/>
      <c r="OYH149" s="7"/>
      <c r="OYI149" s="7"/>
      <c r="OYJ149" s="74"/>
      <c r="OYK149" s="74"/>
      <c r="OYL149" s="6"/>
      <c r="OYM149" s="6"/>
      <c r="OYN149" s="75"/>
      <c r="OYO149" s="73"/>
      <c r="OYP149" s="76"/>
      <c r="OYQ149" s="77"/>
      <c r="OYR149" s="78"/>
      <c r="OYS149" s="73"/>
      <c r="OYT149" s="73"/>
      <c r="OYU149" s="73"/>
      <c r="OYV149" s="73"/>
      <c r="OYW149" s="74"/>
      <c r="OYX149" s="7"/>
      <c r="OYY149" s="7"/>
      <c r="OYZ149" s="74"/>
      <c r="OZA149" s="74"/>
      <c r="OZB149" s="6"/>
      <c r="OZC149" s="6"/>
      <c r="OZD149" s="75"/>
      <c r="OZE149" s="73"/>
      <c r="OZF149" s="76"/>
      <c r="OZG149" s="77"/>
      <c r="OZH149" s="78"/>
      <c r="OZI149" s="73"/>
      <c r="OZJ149" s="73"/>
      <c r="OZK149" s="73"/>
      <c r="OZL149" s="73"/>
      <c r="OZM149" s="74"/>
      <c r="OZN149" s="7"/>
      <c r="OZO149" s="7"/>
      <c r="OZP149" s="74"/>
      <c r="OZQ149" s="74"/>
      <c r="OZR149" s="6"/>
      <c r="OZS149" s="6"/>
      <c r="OZT149" s="75"/>
      <c r="OZU149" s="73"/>
      <c r="OZV149" s="76"/>
      <c r="OZW149" s="77"/>
      <c r="OZX149" s="78"/>
      <c r="OZY149" s="73"/>
      <c r="OZZ149" s="73"/>
      <c r="PAA149" s="73"/>
      <c r="PAB149" s="73"/>
      <c r="PAC149" s="74"/>
      <c r="PAD149" s="7"/>
      <c r="PAE149" s="7"/>
      <c r="PAF149" s="74"/>
      <c r="PAG149" s="74"/>
      <c r="PAH149" s="6"/>
      <c r="PAI149" s="6"/>
      <c r="PAJ149" s="75"/>
      <c r="PAK149" s="73"/>
      <c r="PAL149" s="76"/>
      <c r="PAM149" s="77"/>
      <c r="PAN149" s="78"/>
      <c r="PAO149" s="73"/>
      <c r="PAP149" s="73"/>
      <c r="PAQ149" s="73"/>
      <c r="PAR149" s="73"/>
      <c r="PAS149" s="74"/>
      <c r="PAT149" s="7"/>
      <c r="PAU149" s="7"/>
      <c r="PAV149" s="74"/>
      <c r="PAW149" s="74"/>
      <c r="PAX149" s="6"/>
      <c r="PAY149" s="6"/>
      <c r="PAZ149" s="75"/>
      <c r="PBA149" s="73"/>
      <c r="PBB149" s="76"/>
      <c r="PBC149" s="77"/>
      <c r="PBD149" s="78"/>
      <c r="PBE149" s="73"/>
      <c r="PBF149" s="73"/>
      <c r="PBG149" s="73"/>
      <c r="PBH149" s="73"/>
      <c r="PBI149" s="74"/>
      <c r="PBJ149" s="7"/>
      <c r="PBK149" s="7"/>
      <c r="PBL149" s="74"/>
      <c r="PBM149" s="74"/>
      <c r="PBN149" s="6"/>
      <c r="PBO149" s="6"/>
      <c r="PBP149" s="75"/>
      <c r="PBQ149" s="73"/>
      <c r="PBR149" s="76"/>
      <c r="PBS149" s="77"/>
      <c r="PBT149" s="78"/>
      <c r="PBU149" s="73"/>
      <c r="PBV149" s="73"/>
      <c r="PBW149" s="73"/>
      <c r="PBX149" s="73"/>
      <c r="PBY149" s="74"/>
      <c r="PBZ149" s="7"/>
      <c r="PCA149" s="7"/>
      <c r="PCB149" s="74"/>
      <c r="PCC149" s="74"/>
      <c r="PCD149" s="6"/>
      <c r="PCE149" s="6"/>
      <c r="PCF149" s="75"/>
      <c r="PCG149" s="73"/>
      <c r="PCH149" s="76"/>
      <c r="PCI149" s="77"/>
      <c r="PCJ149" s="78"/>
      <c r="PCK149" s="73"/>
      <c r="PCL149" s="73"/>
      <c r="PCM149" s="73"/>
      <c r="PCN149" s="73"/>
      <c r="PCO149" s="74"/>
      <c r="PCP149" s="7"/>
      <c r="PCQ149" s="7"/>
      <c r="PCR149" s="74"/>
      <c r="PCS149" s="74"/>
      <c r="PCT149" s="6"/>
      <c r="PCU149" s="6"/>
      <c r="PCV149" s="75"/>
      <c r="PCW149" s="73"/>
      <c r="PCX149" s="76"/>
      <c r="PCY149" s="77"/>
      <c r="PCZ149" s="78"/>
      <c r="PDA149" s="73"/>
      <c r="PDB149" s="73"/>
      <c r="PDC149" s="73"/>
      <c r="PDD149" s="73"/>
      <c r="PDE149" s="74"/>
      <c r="PDF149" s="7"/>
      <c r="PDG149" s="7"/>
      <c r="PDH149" s="74"/>
      <c r="PDI149" s="74"/>
      <c r="PDJ149" s="6"/>
      <c r="PDK149" s="6"/>
      <c r="PDL149" s="75"/>
      <c r="PDM149" s="73"/>
      <c r="PDN149" s="76"/>
      <c r="PDO149" s="77"/>
      <c r="PDP149" s="78"/>
      <c r="PDQ149" s="73"/>
      <c r="PDR149" s="73"/>
      <c r="PDS149" s="73"/>
      <c r="PDT149" s="73"/>
      <c r="PDU149" s="74"/>
      <c r="PDV149" s="7"/>
      <c r="PDW149" s="7"/>
      <c r="PDX149" s="74"/>
      <c r="PDY149" s="74"/>
      <c r="PDZ149" s="6"/>
      <c r="PEA149" s="6"/>
      <c r="PEB149" s="75"/>
      <c r="PEC149" s="73"/>
      <c r="PED149" s="76"/>
      <c r="PEE149" s="77"/>
      <c r="PEF149" s="78"/>
      <c r="PEG149" s="73"/>
      <c r="PEH149" s="73"/>
      <c r="PEI149" s="73"/>
      <c r="PEJ149" s="73"/>
      <c r="PEK149" s="74"/>
      <c r="PEL149" s="7"/>
      <c r="PEM149" s="7"/>
      <c r="PEN149" s="74"/>
      <c r="PEO149" s="74"/>
      <c r="PEP149" s="6"/>
      <c r="PEQ149" s="6"/>
      <c r="PER149" s="75"/>
      <c r="PES149" s="73"/>
      <c r="PET149" s="76"/>
      <c r="PEU149" s="77"/>
      <c r="PEV149" s="78"/>
      <c r="PEW149" s="73"/>
      <c r="PEX149" s="73"/>
      <c r="PEY149" s="73"/>
      <c r="PEZ149" s="73"/>
      <c r="PFA149" s="74"/>
      <c r="PFB149" s="7"/>
      <c r="PFC149" s="7"/>
      <c r="PFD149" s="74"/>
      <c r="PFE149" s="74"/>
      <c r="PFF149" s="6"/>
      <c r="PFG149" s="6"/>
      <c r="PFH149" s="75"/>
      <c r="PFI149" s="73"/>
      <c r="PFJ149" s="76"/>
      <c r="PFK149" s="77"/>
      <c r="PFL149" s="78"/>
      <c r="PFM149" s="73"/>
      <c r="PFN149" s="73"/>
      <c r="PFO149" s="73"/>
      <c r="PFP149" s="73"/>
      <c r="PFQ149" s="74"/>
      <c r="PFR149" s="7"/>
      <c r="PFS149" s="7"/>
      <c r="PFT149" s="74"/>
      <c r="PFU149" s="74"/>
      <c r="PFV149" s="6"/>
      <c r="PFW149" s="6"/>
      <c r="PFX149" s="75"/>
      <c r="PFY149" s="73"/>
      <c r="PFZ149" s="76"/>
      <c r="PGA149" s="77"/>
      <c r="PGB149" s="78"/>
      <c r="PGC149" s="73"/>
      <c r="PGD149" s="73"/>
      <c r="PGE149" s="73"/>
      <c r="PGF149" s="73"/>
      <c r="PGG149" s="74"/>
      <c r="PGH149" s="7"/>
      <c r="PGI149" s="7"/>
      <c r="PGJ149" s="74"/>
      <c r="PGK149" s="74"/>
      <c r="PGL149" s="6"/>
      <c r="PGM149" s="6"/>
      <c r="PGN149" s="75"/>
      <c r="PGO149" s="73"/>
      <c r="PGP149" s="76"/>
      <c r="PGQ149" s="77"/>
      <c r="PGR149" s="78"/>
      <c r="PGS149" s="73"/>
      <c r="PGT149" s="73"/>
      <c r="PGU149" s="73"/>
      <c r="PGV149" s="73"/>
      <c r="PGW149" s="74"/>
      <c r="PGX149" s="7"/>
      <c r="PGY149" s="7"/>
      <c r="PGZ149" s="74"/>
      <c r="PHA149" s="74"/>
      <c r="PHB149" s="6"/>
      <c r="PHC149" s="6"/>
      <c r="PHD149" s="75"/>
      <c r="PHE149" s="73"/>
      <c r="PHF149" s="76"/>
      <c r="PHG149" s="77"/>
      <c r="PHH149" s="78"/>
      <c r="PHI149" s="73"/>
      <c r="PHJ149" s="73"/>
      <c r="PHK149" s="73"/>
      <c r="PHL149" s="73"/>
      <c r="PHM149" s="74"/>
      <c r="PHN149" s="7"/>
      <c r="PHO149" s="7"/>
      <c r="PHP149" s="74"/>
      <c r="PHQ149" s="74"/>
      <c r="PHR149" s="6"/>
      <c r="PHS149" s="6"/>
      <c r="PHT149" s="75"/>
      <c r="PHU149" s="73"/>
      <c r="PHV149" s="76"/>
      <c r="PHW149" s="77"/>
      <c r="PHX149" s="78"/>
      <c r="PHY149" s="73"/>
      <c r="PHZ149" s="73"/>
      <c r="PIA149" s="73"/>
      <c r="PIB149" s="73"/>
      <c r="PIC149" s="74"/>
      <c r="PID149" s="7"/>
      <c r="PIE149" s="7"/>
      <c r="PIF149" s="74"/>
      <c r="PIG149" s="74"/>
      <c r="PIH149" s="6"/>
      <c r="PII149" s="6"/>
      <c r="PIJ149" s="75"/>
      <c r="PIK149" s="73"/>
      <c r="PIL149" s="76"/>
      <c r="PIM149" s="77"/>
      <c r="PIN149" s="78"/>
      <c r="PIO149" s="73"/>
      <c r="PIP149" s="73"/>
      <c r="PIQ149" s="73"/>
      <c r="PIR149" s="73"/>
      <c r="PIS149" s="74"/>
      <c r="PIT149" s="7"/>
      <c r="PIU149" s="7"/>
      <c r="PIV149" s="74"/>
      <c r="PIW149" s="74"/>
      <c r="PIX149" s="6"/>
      <c r="PIY149" s="6"/>
      <c r="PIZ149" s="75"/>
      <c r="PJA149" s="73"/>
      <c r="PJB149" s="76"/>
      <c r="PJC149" s="77"/>
      <c r="PJD149" s="78"/>
      <c r="PJE149" s="73"/>
      <c r="PJF149" s="73"/>
      <c r="PJG149" s="73"/>
      <c r="PJH149" s="73"/>
      <c r="PJI149" s="74"/>
      <c r="PJJ149" s="7"/>
      <c r="PJK149" s="7"/>
      <c r="PJL149" s="74"/>
      <c r="PJM149" s="74"/>
      <c r="PJN149" s="6"/>
      <c r="PJO149" s="6"/>
      <c r="PJP149" s="75"/>
      <c r="PJQ149" s="73"/>
      <c r="PJR149" s="76"/>
      <c r="PJS149" s="77"/>
      <c r="PJT149" s="78"/>
      <c r="PJU149" s="73"/>
      <c r="PJV149" s="73"/>
      <c r="PJW149" s="73"/>
      <c r="PJX149" s="73"/>
      <c r="PJY149" s="74"/>
      <c r="PJZ149" s="7"/>
      <c r="PKA149" s="7"/>
      <c r="PKB149" s="74"/>
      <c r="PKC149" s="74"/>
      <c r="PKD149" s="6"/>
      <c r="PKE149" s="6"/>
      <c r="PKF149" s="75"/>
      <c r="PKG149" s="73"/>
      <c r="PKH149" s="76"/>
      <c r="PKI149" s="77"/>
      <c r="PKJ149" s="78"/>
      <c r="PKK149" s="73"/>
      <c r="PKL149" s="73"/>
      <c r="PKM149" s="73"/>
      <c r="PKN149" s="73"/>
      <c r="PKO149" s="74"/>
      <c r="PKP149" s="7"/>
      <c r="PKQ149" s="7"/>
      <c r="PKR149" s="74"/>
      <c r="PKS149" s="74"/>
      <c r="PKT149" s="6"/>
      <c r="PKU149" s="6"/>
      <c r="PKV149" s="75"/>
      <c r="PKW149" s="73"/>
      <c r="PKX149" s="76"/>
      <c r="PKY149" s="77"/>
      <c r="PKZ149" s="78"/>
      <c r="PLA149" s="73"/>
      <c r="PLB149" s="73"/>
      <c r="PLC149" s="73"/>
      <c r="PLD149" s="73"/>
      <c r="PLE149" s="74"/>
      <c r="PLF149" s="7"/>
      <c r="PLG149" s="7"/>
      <c r="PLH149" s="74"/>
      <c r="PLI149" s="74"/>
      <c r="PLJ149" s="6"/>
      <c r="PLK149" s="6"/>
      <c r="PLL149" s="75"/>
      <c r="PLM149" s="73"/>
      <c r="PLN149" s="76"/>
      <c r="PLO149" s="77"/>
      <c r="PLP149" s="78"/>
      <c r="PLQ149" s="73"/>
      <c r="PLR149" s="73"/>
      <c r="PLS149" s="73"/>
      <c r="PLT149" s="73"/>
      <c r="PLU149" s="74"/>
      <c r="PLV149" s="7"/>
      <c r="PLW149" s="7"/>
      <c r="PLX149" s="74"/>
      <c r="PLY149" s="74"/>
      <c r="PLZ149" s="6"/>
      <c r="PMA149" s="6"/>
      <c r="PMB149" s="75"/>
      <c r="PMC149" s="73"/>
      <c r="PMD149" s="76"/>
      <c r="PME149" s="77"/>
      <c r="PMF149" s="78"/>
      <c r="PMG149" s="73"/>
      <c r="PMH149" s="73"/>
      <c r="PMI149" s="73"/>
      <c r="PMJ149" s="73"/>
      <c r="PMK149" s="74"/>
      <c r="PML149" s="7"/>
      <c r="PMM149" s="7"/>
      <c r="PMN149" s="74"/>
      <c r="PMO149" s="74"/>
      <c r="PMP149" s="6"/>
      <c r="PMQ149" s="6"/>
      <c r="PMR149" s="75"/>
      <c r="PMS149" s="73"/>
      <c r="PMT149" s="76"/>
      <c r="PMU149" s="77"/>
      <c r="PMV149" s="78"/>
      <c r="PMW149" s="73"/>
      <c r="PMX149" s="73"/>
      <c r="PMY149" s="73"/>
      <c r="PMZ149" s="73"/>
      <c r="PNA149" s="74"/>
      <c r="PNB149" s="7"/>
      <c r="PNC149" s="7"/>
      <c r="PND149" s="74"/>
      <c r="PNE149" s="74"/>
      <c r="PNF149" s="6"/>
      <c r="PNG149" s="6"/>
      <c r="PNH149" s="75"/>
      <c r="PNI149" s="73"/>
      <c r="PNJ149" s="76"/>
      <c r="PNK149" s="77"/>
      <c r="PNL149" s="78"/>
      <c r="PNM149" s="73"/>
      <c r="PNN149" s="73"/>
      <c r="PNO149" s="73"/>
      <c r="PNP149" s="73"/>
      <c r="PNQ149" s="74"/>
      <c r="PNR149" s="7"/>
      <c r="PNS149" s="7"/>
      <c r="PNT149" s="74"/>
      <c r="PNU149" s="74"/>
      <c r="PNV149" s="6"/>
      <c r="PNW149" s="6"/>
      <c r="PNX149" s="75"/>
      <c r="PNY149" s="73"/>
      <c r="PNZ149" s="76"/>
      <c r="POA149" s="77"/>
      <c r="POB149" s="78"/>
      <c r="POC149" s="73"/>
      <c r="POD149" s="73"/>
      <c r="POE149" s="73"/>
      <c r="POF149" s="73"/>
      <c r="POG149" s="74"/>
      <c r="POH149" s="7"/>
      <c r="POI149" s="7"/>
      <c r="POJ149" s="74"/>
      <c r="POK149" s="74"/>
      <c r="POL149" s="6"/>
      <c r="POM149" s="6"/>
      <c r="PON149" s="75"/>
      <c r="POO149" s="73"/>
      <c r="POP149" s="76"/>
      <c r="POQ149" s="77"/>
      <c r="POR149" s="78"/>
      <c r="POS149" s="73"/>
      <c r="POT149" s="73"/>
      <c r="POU149" s="73"/>
      <c r="POV149" s="73"/>
      <c r="POW149" s="74"/>
      <c r="POX149" s="7"/>
      <c r="POY149" s="7"/>
      <c r="POZ149" s="74"/>
      <c r="PPA149" s="74"/>
      <c r="PPB149" s="6"/>
      <c r="PPC149" s="6"/>
      <c r="PPD149" s="75"/>
      <c r="PPE149" s="73"/>
      <c r="PPF149" s="76"/>
      <c r="PPG149" s="77"/>
      <c r="PPH149" s="78"/>
      <c r="PPI149" s="73"/>
      <c r="PPJ149" s="73"/>
      <c r="PPK149" s="73"/>
      <c r="PPL149" s="73"/>
      <c r="PPM149" s="74"/>
      <c r="PPN149" s="7"/>
      <c r="PPO149" s="7"/>
      <c r="PPP149" s="74"/>
      <c r="PPQ149" s="74"/>
      <c r="PPR149" s="6"/>
      <c r="PPS149" s="6"/>
      <c r="PPT149" s="75"/>
      <c r="PPU149" s="73"/>
      <c r="PPV149" s="76"/>
      <c r="PPW149" s="77"/>
      <c r="PPX149" s="78"/>
      <c r="PPY149" s="73"/>
      <c r="PPZ149" s="73"/>
      <c r="PQA149" s="73"/>
      <c r="PQB149" s="73"/>
      <c r="PQC149" s="74"/>
      <c r="PQD149" s="7"/>
      <c r="PQE149" s="7"/>
      <c r="PQF149" s="74"/>
      <c r="PQG149" s="74"/>
      <c r="PQH149" s="6"/>
      <c r="PQI149" s="6"/>
      <c r="PQJ149" s="75"/>
      <c r="PQK149" s="73"/>
      <c r="PQL149" s="76"/>
      <c r="PQM149" s="77"/>
      <c r="PQN149" s="78"/>
      <c r="PQO149" s="73"/>
      <c r="PQP149" s="73"/>
      <c r="PQQ149" s="73"/>
      <c r="PQR149" s="73"/>
      <c r="PQS149" s="74"/>
      <c r="PQT149" s="7"/>
      <c r="PQU149" s="7"/>
      <c r="PQV149" s="74"/>
      <c r="PQW149" s="74"/>
      <c r="PQX149" s="6"/>
      <c r="PQY149" s="6"/>
      <c r="PQZ149" s="75"/>
      <c r="PRA149" s="73"/>
      <c r="PRB149" s="76"/>
      <c r="PRC149" s="77"/>
      <c r="PRD149" s="78"/>
      <c r="PRE149" s="73"/>
      <c r="PRF149" s="73"/>
      <c r="PRG149" s="73"/>
      <c r="PRH149" s="73"/>
      <c r="PRI149" s="74"/>
      <c r="PRJ149" s="7"/>
      <c r="PRK149" s="7"/>
      <c r="PRL149" s="74"/>
      <c r="PRM149" s="74"/>
      <c r="PRN149" s="6"/>
      <c r="PRO149" s="6"/>
      <c r="PRP149" s="75"/>
      <c r="PRQ149" s="73"/>
      <c r="PRR149" s="76"/>
      <c r="PRS149" s="77"/>
      <c r="PRT149" s="78"/>
      <c r="PRU149" s="73"/>
      <c r="PRV149" s="73"/>
      <c r="PRW149" s="73"/>
      <c r="PRX149" s="73"/>
      <c r="PRY149" s="74"/>
      <c r="PRZ149" s="7"/>
      <c r="PSA149" s="7"/>
      <c r="PSB149" s="74"/>
      <c r="PSC149" s="74"/>
      <c r="PSD149" s="6"/>
      <c r="PSE149" s="6"/>
      <c r="PSF149" s="75"/>
      <c r="PSG149" s="73"/>
      <c r="PSH149" s="76"/>
      <c r="PSI149" s="77"/>
      <c r="PSJ149" s="78"/>
      <c r="PSK149" s="73"/>
      <c r="PSL149" s="73"/>
      <c r="PSM149" s="73"/>
      <c r="PSN149" s="73"/>
      <c r="PSO149" s="74"/>
      <c r="PSP149" s="7"/>
      <c r="PSQ149" s="7"/>
      <c r="PSR149" s="74"/>
      <c r="PSS149" s="74"/>
      <c r="PST149" s="6"/>
      <c r="PSU149" s="6"/>
      <c r="PSV149" s="75"/>
      <c r="PSW149" s="73"/>
      <c r="PSX149" s="76"/>
      <c r="PSY149" s="77"/>
      <c r="PSZ149" s="78"/>
      <c r="PTA149" s="73"/>
      <c r="PTB149" s="73"/>
      <c r="PTC149" s="73"/>
      <c r="PTD149" s="73"/>
      <c r="PTE149" s="74"/>
      <c r="PTF149" s="7"/>
      <c r="PTG149" s="7"/>
      <c r="PTH149" s="74"/>
      <c r="PTI149" s="74"/>
      <c r="PTJ149" s="6"/>
      <c r="PTK149" s="6"/>
      <c r="PTL149" s="75"/>
      <c r="PTM149" s="73"/>
      <c r="PTN149" s="76"/>
      <c r="PTO149" s="77"/>
      <c r="PTP149" s="78"/>
      <c r="PTQ149" s="73"/>
      <c r="PTR149" s="73"/>
      <c r="PTS149" s="73"/>
      <c r="PTT149" s="73"/>
      <c r="PTU149" s="74"/>
      <c r="PTV149" s="7"/>
      <c r="PTW149" s="7"/>
      <c r="PTX149" s="74"/>
      <c r="PTY149" s="74"/>
      <c r="PTZ149" s="6"/>
      <c r="PUA149" s="6"/>
      <c r="PUB149" s="75"/>
      <c r="PUC149" s="73"/>
      <c r="PUD149" s="76"/>
      <c r="PUE149" s="77"/>
      <c r="PUF149" s="78"/>
      <c r="PUG149" s="73"/>
      <c r="PUH149" s="73"/>
      <c r="PUI149" s="73"/>
      <c r="PUJ149" s="73"/>
      <c r="PUK149" s="74"/>
      <c r="PUL149" s="7"/>
      <c r="PUM149" s="7"/>
      <c r="PUN149" s="74"/>
      <c r="PUO149" s="74"/>
      <c r="PUP149" s="6"/>
      <c r="PUQ149" s="6"/>
      <c r="PUR149" s="75"/>
      <c r="PUS149" s="73"/>
      <c r="PUT149" s="76"/>
      <c r="PUU149" s="77"/>
      <c r="PUV149" s="78"/>
      <c r="PUW149" s="73"/>
      <c r="PUX149" s="73"/>
      <c r="PUY149" s="73"/>
      <c r="PUZ149" s="73"/>
      <c r="PVA149" s="74"/>
      <c r="PVB149" s="7"/>
      <c r="PVC149" s="7"/>
      <c r="PVD149" s="74"/>
      <c r="PVE149" s="74"/>
      <c r="PVF149" s="6"/>
      <c r="PVG149" s="6"/>
      <c r="PVH149" s="75"/>
      <c r="PVI149" s="73"/>
      <c r="PVJ149" s="76"/>
      <c r="PVK149" s="77"/>
      <c r="PVL149" s="78"/>
      <c r="PVM149" s="73"/>
      <c r="PVN149" s="73"/>
      <c r="PVO149" s="73"/>
      <c r="PVP149" s="73"/>
      <c r="PVQ149" s="74"/>
      <c r="PVR149" s="7"/>
      <c r="PVS149" s="7"/>
      <c r="PVT149" s="74"/>
      <c r="PVU149" s="74"/>
      <c r="PVV149" s="6"/>
      <c r="PVW149" s="6"/>
      <c r="PVX149" s="75"/>
      <c r="PVY149" s="73"/>
      <c r="PVZ149" s="76"/>
      <c r="PWA149" s="77"/>
      <c r="PWB149" s="78"/>
      <c r="PWC149" s="73"/>
      <c r="PWD149" s="73"/>
      <c r="PWE149" s="73"/>
      <c r="PWF149" s="73"/>
      <c r="PWG149" s="74"/>
      <c r="PWH149" s="7"/>
      <c r="PWI149" s="7"/>
      <c r="PWJ149" s="74"/>
      <c r="PWK149" s="74"/>
      <c r="PWL149" s="6"/>
      <c r="PWM149" s="6"/>
      <c r="PWN149" s="75"/>
      <c r="PWO149" s="73"/>
      <c r="PWP149" s="76"/>
      <c r="PWQ149" s="77"/>
      <c r="PWR149" s="78"/>
      <c r="PWS149" s="73"/>
      <c r="PWT149" s="73"/>
      <c r="PWU149" s="73"/>
      <c r="PWV149" s="73"/>
      <c r="PWW149" s="74"/>
      <c r="PWX149" s="7"/>
      <c r="PWY149" s="7"/>
      <c r="PWZ149" s="74"/>
      <c r="PXA149" s="74"/>
      <c r="PXB149" s="6"/>
      <c r="PXC149" s="6"/>
      <c r="PXD149" s="75"/>
      <c r="PXE149" s="73"/>
      <c r="PXF149" s="76"/>
      <c r="PXG149" s="77"/>
      <c r="PXH149" s="78"/>
      <c r="PXI149" s="73"/>
      <c r="PXJ149" s="73"/>
      <c r="PXK149" s="73"/>
      <c r="PXL149" s="73"/>
      <c r="PXM149" s="74"/>
      <c r="PXN149" s="7"/>
      <c r="PXO149" s="7"/>
      <c r="PXP149" s="74"/>
      <c r="PXQ149" s="74"/>
      <c r="PXR149" s="6"/>
      <c r="PXS149" s="6"/>
      <c r="PXT149" s="75"/>
      <c r="PXU149" s="73"/>
      <c r="PXV149" s="76"/>
      <c r="PXW149" s="77"/>
      <c r="PXX149" s="78"/>
      <c r="PXY149" s="73"/>
      <c r="PXZ149" s="73"/>
      <c r="PYA149" s="73"/>
      <c r="PYB149" s="73"/>
      <c r="PYC149" s="74"/>
      <c r="PYD149" s="7"/>
      <c r="PYE149" s="7"/>
      <c r="PYF149" s="74"/>
      <c r="PYG149" s="74"/>
      <c r="PYH149" s="6"/>
      <c r="PYI149" s="6"/>
      <c r="PYJ149" s="75"/>
      <c r="PYK149" s="73"/>
      <c r="PYL149" s="76"/>
      <c r="PYM149" s="77"/>
      <c r="PYN149" s="78"/>
      <c r="PYO149" s="73"/>
      <c r="PYP149" s="73"/>
      <c r="PYQ149" s="73"/>
      <c r="PYR149" s="73"/>
      <c r="PYS149" s="74"/>
      <c r="PYT149" s="7"/>
      <c r="PYU149" s="7"/>
      <c r="PYV149" s="74"/>
      <c r="PYW149" s="74"/>
      <c r="PYX149" s="6"/>
      <c r="PYY149" s="6"/>
      <c r="PYZ149" s="75"/>
      <c r="PZA149" s="73"/>
      <c r="PZB149" s="76"/>
      <c r="PZC149" s="77"/>
      <c r="PZD149" s="78"/>
      <c r="PZE149" s="73"/>
      <c r="PZF149" s="73"/>
      <c r="PZG149" s="73"/>
      <c r="PZH149" s="73"/>
      <c r="PZI149" s="74"/>
      <c r="PZJ149" s="7"/>
      <c r="PZK149" s="7"/>
      <c r="PZL149" s="74"/>
      <c r="PZM149" s="74"/>
      <c r="PZN149" s="6"/>
      <c r="PZO149" s="6"/>
      <c r="PZP149" s="75"/>
      <c r="PZQ149" s="73"/>
      <c r="PZR149" s="76"/>
      <c r="PZS149" s="77"/>
      <c r="PZT149" s="78"/>
      <c r="PZU149" s="73"/>
      <c r="PZV149" s="73"/>
      <c r="PZW149" s="73"/>
      <c r="PZX149" s="73"/>
      <c r="PZY149" s="74"/>
      <c r="PZZ149" s="7"/>
      <c r="QAA149" s="7"/>
      <c r="QAB149" s="74"/>
      <c r="QAC149" s="74"/>
      <c r="QAD149" s="6"/>
      <c r="QAE149" s="6"/>
      <c r="QAF149" s="75"/>
      <c r="QAG149" s="73"/>
      <c r="QAH149" s="76"/>
      <c r="QAI149" s="77"/>
      <c r="QAJ149" s="78"/>
      <c r="QAK149" s="73"/>
      <c r="QAL149" s="73"/>
      <c r="QAM149" s="73"/>
      <c r="QAN149" s="73"/>
      <c r="QAO149" s="74"/>
      <c r="QAP149" s="7"/>
      <c r="QAQ149" s="7"/>
      <c r="QAR149" s="74"/>
      <c r="QAS149" s="74"/>
      <c r="QAT149" s="6"/>
      <c r="QAU149" s="6"/>
      <c r="QAV149" s="75"/>
      <c r="QAW149" s="73"/>
      <c r="QAX149" s="76"/>
      <c r="QAY149" s="77"/>
      <c r="QAZ149" s="78"/>
      <c r="QBA149" s="73"/>
      <c r="QBB149" s="73"/>
      <c r="QBC149" s="73"/>
      <c r="QBD149" s="73"/>
      <c r="QBE149" s="74"/>
      <c r="QBF149" s="7"/>
      <c r="QBG149" s="7"/>
      <c r="QBH149" s="74"/>
      <c r="QBI149" s="74"/>
      <c r="QBJ149" s="6"/>
      <c r="QBK149" s="6"/>
      <c r="QBL149" s="75"/>
      <c r="QBM149" s="73"/>
      <c r="QBN149" s="76"/>
      <c r="QBO149" s="77"/>
      <c r="QBP149" s="78"/>
      <c r="QBQ149" s="73"/>
      <c r="QBR149" s="73"/>
      <c r="QBS149" s="73"/>
      <c r="QBT149" s="73"/>
      <c r="QBU149" s="74"/>
      <c r="QBV149" s="7"/>
      <c r="QBW149" s="7"/>
      <c r="QBX149" s="74"/>
      <c r="QBY149" s="74"/>
      <c r="QBZ149" s="6"/>
      <c r="QCA149" s="6"/>
      <c r="QCB149" s="75"/>
      <c r="QCC149" s="73"/>
      <c r="QCD149" s="76"/>
      <c r="QCE149" s="77"/>
      <c r="QCF149" s="78"/>
      <c r="QCG149" s="73"/>
      <c r="QCH149" s="73"/>
      <c r="QCI149" s="73"/>
      <c r="QCJ149" s="73"/>
      <c r="QCK149" s="74"/>
      <c r="QCL149" s="7"/>
      <c r="QCM149" s="7"/>
      <c r="QCN149" s="74"/>
      <c r="QCO149" s="74"/>
      <c r="QCP149" s="6"/>
      <c r="QCQ149" s="6"/>
      <c r="QCR149" s="75"/>
      <c r="QCS149" s="73"/>
      <c r="QCT149" s="76"/>
      <c r="QCU149" s="77"/>
      <c r="QCV149" s="78"/>
      <c r="QCW149" s="73"/>
      <c r="QCX149" s="73"/>
      <c r="QCY149" s="73"/>
      <c r="QCZ149" s="73"/>
      <c r="QDA149" s="74"/>
      <c r="QDB149" s="7"/>
      <c r="QDC149" s="7"/>
      <c r="QDD149" s="74"/>
      <c r="QDE149" s="74"/>
      <c r="QDF149" s="6"/>
      <c r="QDG149" s="6"/>
      <c r="QDH149" s="75"/>
      <c r="QDI149" s="73"/>
      <c r="QDJ149" s="76"/>
      <c r="QDK149" s="77"/>
      <c r="QDL149" s="78"/>
      <c r="QDM149" s="73"/>
      <c r="QDN149" s="73"/>
      <c r="QDO149" s="73"/>
      <c r="QDP149" s="73"/>
      <c r="QDQ149" s="74"/>
      <c r="QDR149" s="7"/>
      <c r="QDS149" s="7"/>
      <c r="QDT149" s="74"/>
      <c r="QDU149" s="74"/>
      <c r="QDV149" s="6"/>
      <c r="QDW149" s="6"/>
      <c r="QDX149" s="75"/>
      <c r="QDY149" s="73"/>
      <c r="QDZ149" s="76"/>
      <c r="QEA149" s="77"/>
      <c r="QEB149" s="78"/>
      <c r="QEC149" s="73"/>
      <c r="QED149" s="73"/>
      <c r="QEE149" s="73"/>
      <c r="QEF149" s="73"/>
      <c r="QEG149" s="74"/>
      <c r="QEH149" s="7"/>
      <c r="QEI149" s="7"/>
      <c r="QEJ149" s="74"/>
      <c r="QEK149" s="74"/>
      <c r="QEL149" s="6"/>
      <c r="QEM149" s="6"/>
      <c r="QEN149" s="75"/>
      <c r="QEO149" s="73"/>
      <c r="QEP149" s="76"/>
      <c r="QEQ149" s="77"/>
      <c r="QER149" s="78"/>
      <c r="QES149" s="73"/>
      <c r="QET149" s="73"/>
      <c r="QEU149" s="73"/>
      <c r="QEV149" s="73"/>
      <c r="QEW149" s="74"/>
      <c r="QEX149" s="7"/>
      <c r="QEY149" s="7"/>
      <c r="QEZ149" s="74"/>
      <c r="QFA149" s="74"/>
      <c r="QFB149" s="6"/>
      <c r="QFC149" s="6"/>
      <c r="QFD149" s="75"/>
      <c r="QFE149" s="73"/>
      <c r="QFF149" s="76"/>
      <c r="QFG149" s="77"/>
      <c r="QFH149" s="78"/>
      <c r="QFI149" s="73"/>
      <c r="QFJ149" s="73"/>
      <c r="QFK149" s="73"/>
      <c r="QFL149" s="73"/>
      <c r="QFM149" s="74"/>
      <c r="QFN149" s="7"/>
      <c r="QFO149" s="7"/>
      <c r="QFP149" s="74"/>
      <c r="QFQ149" s="74"/>
      <c r="QFR149" s="6"/>
      <c r="QFS149" s="6"/>
      <c r="QFT149" s="75"/>
      <c r="QFU149" s="73"/>
      <c r="QFV149" s="76"/>
      <c r="QFW149" s="77"/>
      <c r="QFX149" s="78"/>
      <c r="QFY149" s="73"/>
      <c r="QFZ149" s="73"/>
      <c r="QGA149" s="73"/>
      <c r="QGB149" s="73"/>
      <c r="QGC149" s="74"/>
      <c r="QGD149" s="7"/>
      <c r="QGE149" s="7"/>
      <c r="QGF149" s="74"/>
      <c r="QGG149" s="74"/>
      <c r="QGH149" s="6"/>
      <c r="QGI149" s="6"/>
      <c r="QGJ149" s="75"/>
      <c r="QGK149" s="73"/>
      <c r="QGL149" s="76"/>
      <c r="QGM149" s="77"/>
      <c r="QGN149" s="78"/>
      <c r="QGO149" s="73"/>
      <c r="QGP149" s="73"/>
      <c r="QGQ149" s="73"/>
      <c r="QGR149" s="73"/>
      <c r="QGS149" s="74"/>
      <c r="QGT149" s="7"/>
      <c r="QGU149" s="7"/>
      <c r="QGV149" s="74"/>
      <c r="QGW149" s="74"/>
      <c r="QGX149" s="6"/>
      <c r="QGY149" s="6"/>
      <c r="QGZ149" s="75"/>
      <c r="QHA149" s="73"/>
      <c r="QHB149" s="76"/>
      <c r="QHC149" s="77"/>
      <c r="QHD149" s="78"/>
      <c r="QHE149" s="73"/>
      <c r="QHF149" s="73"/>
      <c r="QHG149" s="73"/>
      <c r="QHH149" s="73"/>
      <c r="QHI149" s="74"/>
      <c r="QHJ149" s="7"/>
      <c r="QHK149" s="7"/>
      <c r="QHL149" s="74"/>
      <c r="QHM149" s="74"/>
      <c r="QHN149" s="6"/>
      <c r="QHO149" s="6"/>
      <c r="QHP149" s="75"/>
      <c r="QHQ149" s="73"/>
      <c r="QHR149" s="76"/>
      <c r="QHS149" s="77"/>
      <c r="QHT149" s="78"/>
      <c r="QHU149" s="73"/>
      <c r="QHV149" s="73"/>
      <c r="QHW149" s="73"/>
      <c r="QHX149" s="73"/>
      <c r="QHY149" s="74"/>
      <c r="QHZ149" s="7"/>
      <c r="QIA149" s="7"/>
      <c r="QIB149" s="74"/>
      <c r="QIC149" s="74"/>
      <c r="QID149" s="6"/>
      <c r="QIE149" s="6"/>
      <c r="QIF149" s="75"/>
      <c r="QIG149" s="73"/>
      <c r="QIH149" s="76"/>
      <c r="QII149" s="77"/>
      <c r="QIJ149" s="78"/>
      <c r="QIK149" s="73"/>
      <c r="QIL149" s="73"/>
      <c r="QIM149" s="73"/>
      <c r="QIN149" s="73"/>
      <c r="QIO149" s="74"/>
      <c r="QIP149" s="7"/>
      <c r="QIQ149" s="7"/>
      <c r="QIR149" s="74"/>
      <c r="QIS149" s="74"/>
      <c r="QIT149" s="6"/>
      <c r="QIU149" s="6"/>
      <c r="QIV149" s="75"/>
      <c r="QIW149" s="73"/>
      <c r="QIX149" s="76"/>
      <c r="QIY149" s="77"/>
      <c r="QIZ149" s="78"/>
      <c r="QJA149" s="73"/>
      <c r="QJB149" s="73"/>
      <c r="QJC149" s="73"/>
      <c r="QJD149" s="73"/>
      <c r="QJE149" s="74"/>
      <c r="QJF149" s="7"/>
      <c r="QJG149" s="7"/>
      <c r="QJH149" s="74"/>
      <c r="QJI149" s="74"/>
      <c r="QJJ149" s="6"/>
      <c r="QJK149" s="6"/>
      <c r="QJL149" s="75"/>
      <c r="QJM149" s="73"/>
      <c r="QJN149" s="76"/>
      <c r="QJO149" s="77"/>
      <c r="QJP149" s="78"/>
      <c r="QJQ149" s="73"/>
      <c r="QJR149" s="73"/>
      <c r="QJS149" s="73"/>
      <c r="QJT149" s="73"/>
      <c r="QJU149" s="74"/>
      <c r="QJV149" s="7"/>
      <c r="QJW149" s="7"/>
      <c r="QJX149" s="74"/>
      <c r="QJY149" s="74"/>
      <c r="QJZ149" s="6"/>
      <c r="QKA149" s="6"/>
      <c r="QKB149" s="75"/>
      <c r="QKC149" s="73"/>
      <c r="QKD149" s="76"/>
      <c r="QKE149" s="77"/>
      <c r="QKF149" s="78"/>
      <c r="QKG149" s="73"/>
      <c r="QKH149" s="73"/>
      <c r="QKI149" s="73"/>
      <c r="QKJ149" s="73"/>
      <c r="QKK149" s="74"/>
      <c r="QKL149" s="7"/>
      <c r="QKM149" s="7"/>
      <c r="QKN149" s="74"/>
      <c r="QKO149" s="74"/>
      <c r="QKP149" s="6"/>
      <c r="QKQ149" s="6"/>
      <c r="QKR149" s="75"/>
      <c r="QKS149" s="73"/>
      <c r="QKT149" s="76"/>
      <c r="QKU149" s="77"/>
      <c r="QKV149" s="78"/>
      <c r="QKW149" s="73"/>
      <c r="QKX149" s="73"/>
      <c r="QKY149" s="73"/>
      <c r="QKZ149" s="73"/>
      <c r="QLA149" s="74"/>
      <c r="QLB149" s="7"/>
      <c r="QLC149" s="7"/>
      <c r="QLD149" s="74"/>
      <c r="QLE149" s="74"/>
      <c r="QLF149" s="6"/>
      <c r="QLG149" s="6"/>
      <c r="QLH149" s="75"/>
      <c r="QLI149" s="73"/>
      <c r="QLJ149" s="76"/>
      <c r="QLK149" s="77"/>
      <c r="QLL149" s="78"/>
      <c r="QLM149" s="73"/>
      <c r="QLN149" s="73"/>
      <c r="QLO149" s="73"/>
      <c r="QLP149" s="73"/>
      <c r="QLQ149" s="74"/>
      <c r="QLR149" s="7"/>
      <c r="QLS149" s="7"/>
      <c r="QLT149" s="74"/>
      <c r="QLU149" s="74"/>
      <c r="QLV149" s="6"/>
      <c r="QLW149" s="6"/>
      <c r="QLX149" s="75"/>
      <c r="QLY149" s="73"/>
      <c r="QLZ149" s="76"/>
      <c r="QMA149" s="77"/>
      <c r="QMB149" s="78"/>
      <c r="QMC149" s="73"/>
      <c r="QMD149" s="73"/>
      <c r="QME149" s="73"/>
      <c r="QMF149" s="73"/>
      <c r="QMG149" s="74"/>
      <c r="QMH149" s="7"/>
      <c r="QMI149" s="7"/>
      <c r="QMJ149" s="74"/>
      <c r="QMK149" s="74"/>
      <c r="QML149" s="6"/>
      <c r="QMM149" s="6"/>
      <c r="QMN149" s="75"/>
      <c r="QMO149" s="73"/>
      <c r="QMP149" s="76"/>
      <c r="QMQ149" s="77"/>
      <c r="QMR149" s="78"/>
      <c r="QMS149" s="73"/>
      <c r="QMT149" s="73"/>
      <c r="QMU149" s="73"/>
      <c r="QMV149" s="73"/>
      <c r="QMW149" s="74"/>
      <c r="QMX149" s="7"/>
      <c r="QMY149" s="7"/>
      <c r="QMZ149" s="74"/>
      <c r="QNA149" s="74"/>
      <c r="QNB149" s="6"/>
      <c r="QNC149" s="6"/>
      <c r="QND149" s="75"/>
      <c r="QNE149" s="73"/>
      <c r="QNF149" s="76"/>
      <c r="QNG149" s="77"/>
      <c r="QNH149" s="78"/>
      <c r="QNI149" s="73"/>
      <c r="QNJ149" s="73"/>
      <c r="QNK149" s="73"/>
      <c r="QNL149" s="73"/>
      <c r="QNM149" s="74"/>
      <c r="QNN149" s="7"/>
      <c r="QNO149" s="7"/>
      <c r="QNP149" s="74"/>
      <c r="QNQ149" s="74"/>
      <c r="QNR149" s="6"/>
      <c r="QNS149" s="6"/>
      <c r="QNT149" s="75"/>
      <c r="QNU149" s="73"/>
      <c r="QNV149" s="76"/>
      <c r="QNW149" s="77"/>
      <c r="QNX149" s="78"/>
      <c r="QNY149" s="73"/>
      <c r="QNZ149" s="73"/>
      <c r="QOA149" s="73"/>
      <c r="QOB149" s="73"/>
      <c r="QOC149" s="74"/>
      <c r="QOD149" s="7"/>
      <c r="QOE149" s="7"/>
      <c r="QOF149" s="74"/>
      <c r="QOG149" s="74"/>
      <c r="QOH149" s="6"/>
      <c r="QOI149" s="6"/>
      <c r="QOJ149" s="75"/>
      <c r="QOK149" s="73"/>
      <c r="QOL149" s="76"/>
      <c r="QOM149" s="77"/>
      <c r="QON149" s="78"/>
      <c r="QOO149" s="73"/>
      <c r="QOP149" s="73"/>
      <c r="QOQ149" s="73"/>
      <c r="QOR149" s="73"/>
      <c r="QOS149" s="74"/>
      <c r="QOT149" s="7"/>
      <c r="QOU149" s="7"/>
      <c r="QOV149" s="74"/>
      <c r="QOW149" s="74"/>
      <c r="QOX149" s="6"/>
      <c r="QOY149" s="6"/>
      <c r="QOZ149" s="75"/>
      <c r="QPA149" s="73"/>
      <c r="QPB149" s="76"/>
      <c r="QPC149" s="77"/>
      <c r="QPD149" s="78"/>
      <c r="QPE149" s="73"/>
      <c r="QPF149" s="73"/>
      <c r="QPG149" s="73"/>
      <c r="QPH149" s="73"/>
      <c r="QPI149" s="74"/>
      <c r="QPJ149" s="7"/>
      <c r="QPK149" s="7"/>
      <c r="QPL149" s="74"/>
      <c r="QPM149" s="74"/>
      <c r="QPN149" s="6"/>
      <c r="QPO149" s="6"/>
      <c r="QPP149" s="75"/>
      <c r="QPQ149" s="73"/>
      <c r="QPR149" s="76"/>
      <c r="QPS149" s="77"/>
      <c r="QPT149" s="78"/>
      <c r="QPU149" s="73"/>
      <c r="QPV149" s="73"/>
      <c r="QPW149" s="73"/>
      <c r="QPX149" s="73"/>
      <c r="QPY149" s="74"/>
      <c r="QPZ149" s="7"/>
      <c r="QQA149" s="7"/>
      <c r="QQB149" s="74"/>
      <c r="QQC149" s="74"/>
      <c r="QQD149" s="6"/>
      <c r="QQE149" s="6"/>
      <c r="QQF149" s="75"/>
      <c r="QQG149" s="73"/>
      <c r="QQH149" s="76"/>
      <c r="QQI149" s="77"/>
      <c r="QQJ149" s="78"/>
      <c r="QQK149" s="73"/>
      <c r="QQL149" s="73"/>
      <c r="QQM149" s="73"/>
      <c r="QQN149" s="73"/>
      <c r="QQO149" s="74"/>
      <c r="QQP149" s="7"/>
      <c r="QQQ149" s="7"/>
      <c r="QQR149" s="74"/>
      <c r="QQS149" s="74"/>
      <c r="QQT149" s="6"/>
      <c r="QQU149" s="6"/>
      <c r="QQV149" s="75"/>
      <c r="QQW149" s="73"/>
      <c r="QQX149" s="76"/>
      <c r="QQY149" s="77"/>
      <c r="QQZ149" s="78"/>
      <c r="QRA149" s="73"/>
      <c r="QRB149" s="73"/>
      <c r="QRC149" s="73"/>
      <c r="QRD149" s="73"/>
      <c r="QRE149" s="74"/>
      <c r="QRF149" s="7"/>
      <c r="QRG149" s="7"/>
      <c r="QRH149" s="74"/>
      <c r="QRI149" s="74"/>
      <c r="QRJ149" s="6"/>
      <c r="QRK149" s="6"/>
      <c r="QRL149" s="75"/>
      <c r="QRM149" s="73"/>
      <c r="QRN149" s="76"/>
      <c r="QRO149" s="77"/>
      <c r="QRP149" s="78"/>
      <c r="QRQ149" s="73"/>
      <c r="QRR149" s="73"/>
      <c r="QRS149" s="73"/>
      <c r="QRT149" s="73"/>
      <c r="QRU149" s="74"/>
      <c r="QRV149" s="7"/>
      <c r="QRW149" s="7"/>
      <c r="QRX149" s="74"/>
      <c r="QRY149" s="74"/>
      <c r="QRZ149" s="6"/>
      <c r="QSA149" s="6"/>
      <c r="QSB149" s="75"/>
      <c r="QSC149" s="73"/>
      <c r="QSD149" s="76"/>
      <c r="QSE149" s="77"/>
      <c r="QSF149" s="78"/>
      <c r="QSG149" s="73"/>
      <c r="QSH149" s="73"/>
      <c r="QSI149" s="73"/>
      <c r="QSJ149" s="73"/>
      <c r="QSK149" s="74"/>
      <c r="QSL149" s="7"/>
      <c r="QSM149" s="7"/>
      <c r="QSN149" s="74"/>
      <c r="QSO149" s="74"/>
      <c r="QSP149" s="6"/>
      <c r="QSQ149" s="6"/>
      <c r="QSR149" s="75"/>
      <c r="QSS149" s="73"/>
      <c r="QST149" s="76"/>
      <c r="QSU149" s="77"/>
      <c r="QSV149" s="78"/>
      <c r="QSW149" s="73"/>
      <c r="QSX149" s="73"/>
      <c r="QSY149" s="73"/>
      <c r="QSZ149" s="73"/>
      <c r="QTA149" s="74"/>
      <c r="QTB149" s="7"/>
      <c r="QTC149" s="7"/>
      <c r="QTD149" s="74"/>
      <c r="QTE149" s="74"/>
      <c r="QTF149" s="6"/>
      <c r="QTG149" s="6"/>
      <c r="QTH149" s="75"/>
      <c r="QTI149" s="73"/>
      <c r="QTJ149" s="76"/>
      <c r="QTK149" s="77"/>
      <c r="QTL149" s="78"/>
      <c r="QTM149" s="73"/>
      <c r="QTN149" s="73"/>
      <c r="QTO149" s="73"/>
      <c r="QTP149" s="73"/>
      <c r="QTQ149" s="74"/>
      <c r="QTR149" s="7"/>
      <c r="QTS149" s="7"/>
      <c r="QTT149" s="74"/>
      <c r="QTU149" s="74"/>
      <c r="QTV149" s="6"/>
      <c r="QTW149" s="6"/>
      <c r="QTX149" s="75"/>
      <c r="QTY149" s="73"/>
      <c r="QTZ149" s="76"/>
      <c r="QUA149" s="77"/>
      <c r="QUB149" s="78"/>
      <c r="QUC149" s="73"/>
      <c r="QUD149" s="73"/>
      <c r="QUE149" s="73"/>
      <c r="QUF149" s="73"/>
      <c r="QUG149" s="74"/>
      <c r="QUH149" s="7"/>
      <c r="QUI149" s="7"/>
      <c r="QUJ149" s="74"/>
      <c r="QUK149" s="74"/>
      <c r="QUL149" s="6"/>
      <c r="QUM149" s="6"/>
      <c r="QUN149" s="75"/>
      <c r="QUO149" s="73"/>
      <c r="QUP149" s="76"/>
      <c r="QUQ149" s="77"/>
      <c r="QUR149" s="78"/>
      <c r="QUS149" s="73"/>
      <c r="QUT149" s="73"/>
      <c r="QUU149" s="73"/>
      <c r="QUV149" s="73"/>
      <c r="QUW149" s="74"/>
      <c r="QUX149" s="7"/>
      <c r="QUY149" s="7"/>
      <c r="QUZ149" s="74"/>
      <c r="QVA149" s="74"/>
      <c r="QVB149" s="6"/>
      <c r="QVC149" s="6"/>
      <c r="QVD149" s="75"/>
      <c r="QVE149" s="73"/>
      <c r="QVF149" s="76"/>
      <c r="QVG149" s="77"/>
      <c r="QVH149" s="78"/>
      <c r="QVI149" s="73"/>
      <c r="QVJ149" s="73"/>
      <c r="QVK149" s="73"/>
      <c r="QVL149" s="73"/>
      <c r="QVM149" s="74"/>
      <c r="QVN149" s="7"/>
      <c r="QVO149" s="7"/>
      <c r="QVP149" s="74"/>
      <c r="QVQ149" s="74"/>
      <c r="QVR149" s="6"/>
      <c r="QVS149" s="6"/>
      <c r="QVT149" s="75"/>
      <c r="QVU149" s="73"/>
      <c r="QVV149" s="76"/>
      <c r="QVW149" s="77"/>
      <c r="QVX149" s="78"/>
      <c r="QVY149" s="73"/>
      <c r="QVZ149" s="73"/>
      <c r="QWA149" s="73"/>
      <c r="QWB149" s="73"/>
      <c r="QWC149" s="74"/>
      <c r="QWD149" s="7"/>
      <c r="QWE149" s="7"/>
      <c r="QWF149" s="74"/>
      <c r="QWG149" s="74"/>
      <c r="QWH149" s="6"/>
      <c r="QWI149" s="6"/>
      <c r="QWJ149" s="75"/>
      <c r="QWK149" s="73"/>
      <c r="QWL149" s="76"/>
      <c r="QWM149" s="77"/>
      <c r="QWN149" s="78"/>
      <c r="QWO149" s="73"/>
      <c r="QWP149" s="73"/>
      <c r="QWQ149" s="73"/>
      <c r="QWR149" s="73"/>
      <c r="QWS149" s="74"/>
      <c r="QWT149" s="7"/>
      <c r="QWU149" s="7"/>
      <c r="QWV149" s="74"/>
      <c r="QWW149" s="74"/>
      <c r="QWX149" s="6"/>
      <c r="QWY149" s="6"/>
      <c r="QWZ149" s="75"/>
      <c r="QXA149" s="73"/>
      <c r="QXB149" s="76"/>
      <c r="QXC149" s="77"/>
      <c r="QXD149" s="78"/>
      <c r="QXE149" s="73"/>
      <c r="QXF149" s="73"/>
      <c r="QXG149" s="73"/>
      <c r="QXH149" s="73"/>
      <c r="QXI149" s="74"/>
      <c r="QXJ149" s="7"/>
      <c r="QXK149" s="7"/>
      <c r="QXL149" s="74"/>
      <c r="QXM149" s="74"/>
      <c r="QXN149" s="6"/>
      <c r="QXO149" s="6"/>
      <c r="QXP149" s="75"/>
      <c r="QXQ149" s="73"/>
      <c r="QXR149" s="76"/>
      <c r="QXS149" s="77"/>
      <c r="QXT149" s="78"/>
      <c r="QXU149" s="73"/>
      <c r="QXV149" s="73"/>
      <c r="QXW149" s="73"/>
      <c r="QXX149" s="73"/>
      <c r="QXY149" s="74"/>
      <c r="QXZ149" s="7"/>
      <c r="QYA149" s="7"/>
      <c r="QYB149" s="74"/>
      <c r="QYC149" s="74"/>
      <c r="QYD149" s="6"/>
      <c r="QYE149" s="6"/>
      <c r="QYF149" s="75"/>
      <c r="QYG149" s="73"/>
      <c r="QYH149" s="76"/>
      <c r="QYI149" s="77"/>
      <c r="QYJ149" s="78"/>
      <c r="QYK149" s="73"/>
      <c r="QYL149" s="73"/>
      <c r="QYM149" s="73"/>
      <c r="QYN149" s="73"/>
      <c r="QYO149" s="74"/>
      <c r="QYP149" s="7"/>
      <c r="QYQ149" s="7"/>
      <c r="QYR149" s="74"/>
      <c r="QYS149" s="74"/>
      <c r="QYT149" s="6"/>
      <c r="QYU149" s="6"/>
      <c r="QYV149" s="75"/>
      <c r="QYW149" s="73"/>
      <c r="QYX149" s="76"/>
      <c r="QYY149" s="77"/>
      <c r="QYZ149" s="78"/>
      <c r="QZA149" s="73"/>
      <c r="QZB149" s="73"/>
      <c r="QZC149" s="73"/>
      <c r="QZD149" s="73"/>
      <c r="QZE149" s="74"/>
      <c r="QZF149" s="7"/>
      <c r="QZG149" s="7"/>
      <c r="QZH149" s="74"/>
      <c r="QZI149" s="74"/>
      <c r="QZJ149" s="6"/>
      <c r="QZK149" s="6"/>
      <c r="QZL149" s="75"/>
      <c r="QZM149" s="73"/>
      <c r="QZN149" s="76"/>
      <c r="QZO149" s="77"/>
      <c r="QZP149" s="78"/>
      <c r="QZQ149" s="73"/>
      <c r="QZR149" s="73"/>
      <c r="QZS149" s="73"/>
      <c r="QZT149" s="73"/>
      <c r="QZU149" s="74"/>
      <c r="QZV149" s="7"/>
      <c r="QZW149" s="7"/>
      <c r="QZX149" s="74"/>
      <c r="QZY149" s="74"/>
      <c r="QZZ149" s="6"/>
      <c r="RAA149" s="6"/>
      <c r="RAB149" s="75"/>
      <c r="RAC149" s="73"/>
      <c r="RAD149" s="76"/>
      <c r="RAE149" s="77"/>
      <c r="RAF149" s="78"/>
      <c r="RAG149" s="73"/>
      <c r="RAH149" s="73"/>
      <c r="RAI149" s="73"/>
      <c r="RAJ149" s="73"/>
      <c r="RAK149" s="74"/>
      <c r="RAL149" s="7"/>
      <c r="RAM149" s="7"/>
      <c r="RAN149" s="74"/>
      <c r="RAO149" s="74"/>
      <c r="RAP149" s="6"/>
      <c r="RAQ149" s="6"/>
      <c r="RAR149" s="75"/>
      <c r="RAS149" s="73"/>
      <c r="RAT149" s="76"/>
      <c r="RAU149" s="77"/>
      <c r="RAV149" s="78"/>
      <c r="RAW149" s="73"/>
      <c r="RAX149" s="73"/>
      <c r="RAY149" s="73"/>
      <c r="RAZ149" s="73"/>
      <c r="RBA149" s="74"/>
      <c r="RBB149" s="7"/>
      <c r="RBC149" s="7"/>
      <c r="RBD149" s="74"/>
      <c r="RBE149" s="74"/>
      <c r="RBF149" s="6"/>
      <c r="RBG149" s="6"/>
      <c r="RBH149" s="75"/>
      <c r="RBI149" s="73"/>
      <c r="RBJ149" s="76"/>
      <c r="RBK149" s="77"/>
      <c r="RBL149" s="78"/>
      <c r="RBM149" s="73"/>
      <c r="RBN149" s="73"/>
      <c r="RBO149" s="73"/>
      <c r="RBP149" s="73"/>
      <c r="RBQ149" s="74"/>
      <c r="RBR149" s="7"/>
      <c r="RBS149" s="7"/>
      <c r="RBT149" s="74"/>
      <c r="RBU149" s="74"/>
      <c r="RBV149" s="6"/>
      <c r="RBW149" s="6"/>
      <c r="RBX149" s="75"/>
      <c r="RBY149" s="73"/>
      <c r="RBZ149" s="76"/>
      <c r="RCA149" s="77"/>
      <c r="RCB149" s="78"/>
      <c r="RCC149" s="73"/>
      <c r="RCD149" s="73"/>
      <c r="RCE149" s="73"/>
      <c r="RCF149" s="73"/>
      <c r="RCG149" s="74"/>
      <c r="RCH149" s="7"/>
      <c r="RCI149" s="7"/>
      <c r="RCJ149" s="74"/>
      <c r="RCK149" s="74"/>
      <c r="RCL149" s="6"/>
      <c r="RCM149" s="6"/>
      <c r="RCN149" s="75"/>
      <c r="RCO149" s="73"/>
      <c r="RCP149" s="76"/>
      <c r="RCQ149" s="77"/>
      <c r="RCR149" s="78"/>
      <c r="RCS149" s="73"/>
      <c r="RCT149" s="73"/>
      <c r="RCU149" s="73"/>
      <c r="RCV149" s="73"/>
      <c r="RCW149" s="74"/>
      <c r="RCX149" s="7"/>
      <c r="RCY149" s="7"/>
      <c r="RCZ149" s="74"/>
      <c r="RDA149" s="74"/>
      <c r="RDB149" s="6"/>
      <c r="RDC149" s="6"/>
      <c r="RDD149" s="75"/>
      <c r="RDE149" s="73"/>
      <c r="RDF149" s="76"/>
      <c r="RDG149" s="77"/>
      <c r="RDH149" s="78"/>
      <c r="RDI149" s="73"/>
      <c r="RDJ149" s="73"/>
      <c r="RDK149" s="73"/>
      <c r="RDL149" s="73"/>
      <c r="RDM149" s="74"/>
      <c r="RDN149" s="7"/>
      <c r="RDO149" s="7"/>
      <c r="RDP149" s="74"/>
      <c r="RDQ149" s="74"/>
      <c r="RDR149" s="6"/>
      <c r="RDS149" s="6"/>
      <c r="RDT149" s="75"/>
      <c r="RDU149" s="73"/>
      <c r="RDV149" s="76"/>
      <c r="RDW149" s="77"/>
      <c r="RDX149" s="78"/>
      <c r="RDY149" s="73"/>
      <c r="RDZ149" s="73"/>
      <c r="REA149" s="73"/>
      <c r="REB149" s="73"/>
      <c r="REC149" s="74"/>
      <c r="RED149" s="7"/>
      <c r="REE149" s="7"/>
      <c r="REF149" s="74"/>
      <c r="REG149" s="74"/>
      <c r="REH149" s="6"/>
      <c r="REI149" s="6"/>
      <c r="REJ149" s="75"/>
      <c r="REK149" s="73"/>
      <c r="REL149" s="76"/>
      <c r="REM149" s="77"/>
      <c r="REN149" s="78"/>
      <c r="REO149" s="73"/>
      <c r="REP149" s="73"/>
      <c r="REQ149" s="73"/>
      <c r="RER149" s="73"/>
      <c r="RES149" s="74"/>
      <c r="RET149" s="7"/>
      <c r="REU149" s="7"/>
      <c r="REV149" s="74"/>
      <c r="REW149" s="74"/>
      <c r="REX149" s="6"/>
      <c r="REY149" s="6"/>
      <c r="REZ149" s="75"/>
      <c r="RFA149" s="73"/>
      <c r="RFB149" s="76"/>
      <c r="RFC149" s="77"/>
      <c r="RFD149" s="78"/>
      <c r="RFE149" s="73"/>
      <c r="RFF149" s="73"/>
      <c r="RFG149" s="73"/>
      <c r="RFH149" s="73"/>
      <c r="RFI149" s="74"/>
      <c r="RFJ149" s="7"/>
      <c r="RFK149" s="7"/>
      <c r="RFL149" s="74"/>
      <c r="RFM149" s="74"/>
      <c r="RFN149" s="6"/>
      <c r="RFO149" s="6"/>
      <c r="RFP149" s="75"/>
      <c r="RFQ149" s="73"/>
      <c r="RFR149" s="76"/>
      <c r="RFS149" s="77"/>
      <c r="RFT149" s="78"/>
      <c r="RFU149" s="73"/>
      <c r="RFV149" s="73"/>
      <c r="RFW149" s="73"/>
      <c r="RFX149" s="73"/>
      <c r="RFY149" s="74"/>
      <c r="RFZ149" s="7"/>
      <c r="RGA149" s="7"/>
      <c r="RGB149" s="74"/>
      <c r="RGC149" s="74"/>
      <c r="RGD149" s="6"/>
      <c r="RGE149" s="6"/>
      <c r="RGF149" s="75"/>
      <c r="RGG149" s="73"/>
      <c r="RGH149" s="76"/>
      <c r="RGI149" s="77"/>
      <c r="RGJ149" s="78"/>
      <c r="RGK149" s="73"/>
      <c r="RGL149" s="73"/>
      <c r="RGM149" s="73"/>
      <c r="RGN149" s="73"/>
      <c r="RGO149" s="74"/>
      <c r="RGP149" s="7"/>
      <c r="RGQ149" s="7"/>
      <c r="RGR149" s="74"/>
      <c r="RGS149" s="74"/>
      <c r="RGT149" s="6"/>
      <c r="RGU149" s="6"/>
      <c r="RGV149" s="75"/>
      <c r="RGW149" s="73"/>
      <c r="RGX149" s="76"/>
      <c r="RGY149" s="77"/>
      <c r="RGZ149" s="78"/>
      <c r="RHA149" s="73"/>
      <c r="RHB149" s="73"/>
      <c r="RHC149" s="73"/>
      <c r="RHD149" s="73"/>
      <c r="RHE149" s="74"/>
      <c r="RHF149" s="7"/>
      <c r="RHG149" s="7"/>
      <c r="RHH149" s="74"/>
      <c r="RHI149" s="74"/>
      <c r="RHJ149" s="6"/>
      <c r="RHK149" s="6"/>
      <c r="RHL149" s="75"/>
      <c r="RHM149" s="73"/>
      <c r="RHN149" s="76"/>
      <c r="RHO149" s="77"/>
      <c r="RHP149" s="78"/>
      <c r="RHQ149" s="73"/>
      <c r="RHR149" s="73"/>
      <c r="RHS149" s="73"/>
      <c r="RHT149" s="73"/>
      <c r="RHU149" s="74"/>
      <c r="RHV149" s="7"/>
      <c r="RHW149" s="7"/>
      <c r="RHX149" s="74"/>
      <c r="RHY149" s="74"/>
      <c r="RHZ149" s="6"/>
      <c r="RIA149" s="6"/>
      <c r="RIB149" s="75"/>
      <c r="RIC149" s="73"/>
      <c r="RID149" s="76"/>
      <c r="RIE149" s="77"/>
      <c r="RIF149" s="78"/>
      <c r="RIG149" s="73"/>
      <c r="RIH149" s="73"/>
      <c r="RII149" s="73"/>
      <c r="RIJ149" s="73"/>
      <c r="RIK149" s="74"/>
      <c r="RIL149" s="7"/>
      <c r="RIM149" s="7"/>
      <c r="RIN149" s="74"/>
      <c r="RIO149" s="74"/>
      <c r="RIP149" s="6"/>
      <c r="RIQ149" s="6"/>
      <c r="RIR149" s="75"/>
      <c r="RIS149" s="73"/>
      <c r="RIT149" s="76"/>
      <c r="RIU149" s="77"/>
      <c r="RIV149" s="78"/>
      <c r="RIW149" s="73"/>
      <c r="RIX149" s="73"/>
      <c r="RIY149" s="73"/>
      <c r="RIZ149" s="73"/>
      <c r="RJA149" s="74"/>
      <c r="RJB149" s="7"/>
      <c r="RJC149" s="7"/>
      <c r="RJD149" s="74"/>
      <c r="RJE149" s="74"/>
      <c r="RJF149" s="6"/>
      <c r="RJG149" s="6"/>
      <c r="RJH149" s="75"/>
      <c r="RJI149" s="73"/>
      <c r="RJJ149" s="76"/>
      <c r="RJK149" s="77"/>
      <c r="RJL149" s="78"/>
      <c r="RJM149" s="73"/>
      <c r="RJN149" s="73"/>
      <c r="RJO149" s="73"/>
      <c r="RJP149" s="73"/>
      <c r="RJQ149" s="74"/>
      <c r="RJR149" s="7"/>
      <c r="RJS149" s="7"/>
      <c r="RJT149" s="74"/>
      <c r="RJU149" s="74"/>
      <c r="RJV149" s="6"/>
      <c r="RJW149" s="6"/>
      <c r="RJX149" s="75"/>
      <c r="RJY149" s="73"/>
      <c r="RJZ149" s="76"/>
      <c r="RKA149" s="77"/>
      <c r="RKB149" s="78"/>
      <c r="RKC149" s="73"/>
      <c r="RKD149" s="73"/>
      <c r="RKE149" s="73"/>
      <c r="RKF149" s="73"/>
      <c r="RKG149" s="74"/>
      <c r="RKH149" s="7"/>
      <c r="RKI149" s="7"/>
      <c r="RKJ149" s="74"/>
      <c r="RKK149" s="74"/>
      <c r="RKL149" s="6"/>
      <c r="RKM149" s="6"/>
      <c r="RKN149" s="75"/>
      <c r="RKO149" s="73"/>
      <c r="RKP149" s="76"/>
      <c r="RKQ149" s="77"/>
      <c r="RKR149" s="78"/>
      <c r="RKS149" s="73"/>
      <c r="RKT149" s="73"/>
      <c r="RKU149" s="73"/>
      <c r="RKV149" s="73"/>
      <c r="RKW149" s="74"/>
      <c r="RKX149" s="7"/>
      <c r="RKY149" s="7"/>
      <c r="RKZ149" s="74"/>
      <c r="RLA149" s="74"/>
      <c r="RLB149" s="6"/>
      <c r="RLC149" s="6"/>
      <c r="RLD149" s="75"/>
      <c r="RLE149" s="73"/>
      <c r="RLF149" s="76"/>
      <c r="RLG149" s="77"/>
      <c r="RLH149" s="78"/>
      <c r="RLI149" s="73"/>
      <c r="RLJ149" s="73"/>
      <c r="RLK149" s="73"/>
      <c r="RLL149" s="73"/>
      <c r="RLM149" s="74"/>
      <c r="RLN149" s="7"/>
      <c r="RLO149" s="7"/>
      <c r="RLP149" s="74"/>
      <c r="RLQ149" s="74"/>
      <c r="RLR149" s="6"/>
      <c r="RLS149" s="6"/>
      <c r="RLT149" s="75"/>
      <c r="RLU149" s="73"/>
      <c r="RLV149" s="76"/>
      <c r="RLW149" s="77"/>
      <c r="RLX149" s="78"/>
      <c r="RLY149" s="73"/>
      <c r="RLZ149" s="73"/>
      <c r="RMA149" s="73"/>
      <c r="RMB149" s="73"/>
      <c r="RMC149" s="74"/>
      <c r="RMD149" s="7"/>
      <c r="RME149" s="7"/>
      <c r="RMF149" s="74"/>
      <c r="RMG149" s="74"/>
      <c r="RMH149" s="6"/>
      <c r="RMI149" s="6"/>
      <c r="RMJ149" s="75"/>
      <c r="RMK149" s="73"/>
      <c r="RML149" s="76"/>
      <c r="RMM149" s="77"/>
      <c r="RMN149" s="78"/>
      <c r="RMO149" s="73"/>
      <c r="RMP149" s="73"/>
      <c r="RMQ149" s="73"/>
      <c r="RMR149" s="73"/>
      <c r="RMS149" s="74"/>
      <c r="RMT149" s="7"/>
      <c r="RMU149" s="7"/>
      <c r="RMV149" s="74"/>
      <c r="RMW149" s="74"/>
      <c r="RMX149" s="6"/>
      <c r="RMY149" s="6"/>
      <c r="RMZ149" s="75"/>
      <c r="RNA149" s="73"/>
      <c r="RNB149" s="76"/>
      <c r="RNC149" s="77"/>
      <c r="RND149" s="78"/>
      <c r="RNE149" s="73"/>
      <c r="RNF149" s="73"/>
      <c r="RNG149" s="73"/>
      <c r="RNH149" s="73"/>
      <c r="RNI149" s="74"/>
      <c r="RNJ149" s="7"/>
      <c r="RNK149" s="7"/>
      <c r="RNL149" s="74"/>
      <c r="RNM149" s="74"/>
      <c r="RNN149" s="6"/>
      <c r="RNO149" s="6"/>
      <c r="RNP149" s="75"/>
      <c r="RNQ149" s="73"/>
      <c r="RNR149" s="76"/>
      <c r="RNS149" s="77"/>
      <c r="RNT149" s="78"/>
      <c r="RNU149" s="73"/>
      <c r="RNV149" s="73"/>
      <c r="RNW149" s="73"/>
      <c r="RNX149" s="73"/>
      <c r="RNY149" s="74"/>
      <c r="RNZ149" s="7"/>
      <c r="ROA149" s="7"/>
      <c r="ROB149" s="74"/>
      <c r="ROC149" s="74"/>
      <c r="ROD149" s="6"/>
      <c r="ROE149" s="6"/>
      <c r="ROF149" s="75"/>
      <c r="ROG149" s="73"/>
      <c r="ROH149" s="76"/>
      <c r="ROI149" s="77"/>
      <c r="ROJ149" s="78"/>
      <c r="ROK149" s="73"/>
      <c r="ROL149" s="73"/>
      <c r="ROM149" s="73"/>
      <c r="RON149" s="73"/>
      <c r="ROO149" s="74"/>
      <c r="ROP149" s="7"/>
      <c r="ROQ149" s="7"/>
      <c r="ROR149" s="74"/>
      <c r="ROS149" s="74"/>
      <c r="ROT149" s="6"/>
      <c r="ROU149" s="6"/>
      <c r="ROV149" s="75"/>
      <c r="ROW149" s="73"/>
      <c r="ROX149" s="76"/>
      <c r="ROY149" s="77"/>
      <c r="ROZ149" s="78"/>
      <c r="RPA149" s="73"/>
      <c r="RPB149" s="73"/>
      <c r="RPC149" s="73"/>
      <c r="RPD149" s="73"/>
      <c r="RPE149" s="74"/>
      <c r="RPF149" s="7"/>
      <c r="RPG149" s="7"/>
      <c r="RPH149" s="74"/>
      <c r="RPI149" s="74"/>
      <c r="RPJ149" s="6"/>
      <c r="RPK149" s="6"/>
      <c r="RPL149" s="75"/>
      <c r="RPM149" s="73"/>
      <c r="RPN149" s="76"/>
      <c r="RPO149" s="77"/>
      <c r="RPP149" s="78"/>
      <c r="RPQ149" s="73"/>
      <c r="RPR149" s="73"/>
      <c r="RPS149" s="73"/>
      <c r="RPT149" s="73"/>
      <c r="RPU149" s="74"/>
      <c r="RPV149" s="7"/>
      <c r="RPW149" s="7"/>
      <c r="RPX149" s="74"/>
      <c r="RPY149" s="74"/>
      <c r="RPZ149" s="6"/>
      <c r="RQA149" s="6"/>
      <c r="RQB149" s="75"/>
      <c r="RQC149" s="73"/>
      <c r="RQD149" s="76"/>
      <c r="RQE149" s="77"/>
      <c r="RQF149" s="78"/>
      <c r="RQG149" s="73"/>
      <c r="RQH149" s="73"/>
      <c r="RQI149" s="73"/>
      <c r="RQJ149" s="73"/>
      <c r="RQK149" s="74"/>
      <c r="RQL149" s="7"/>
      <c r="RQM149" s="7"/>
      <c r="RQN149" s="74"/>
      <c r="RQO149" s="74"/>
      <c r="RQP149" s="6"/>
      <c r="RQQ149" s="6"/>
      <c r="RQR149" s="75"/>
      <c r="RQS149" s="73"/>
      <c r="RQT149" s="76"/>
      <c r="RQU149" s="77"/>
      <c r="RQV149" s="78"/>
      <c r="RQW149" s="73"/>
      <c r="RQX149" s="73"/>
      <c r="RQY149" s="73"/>
      <c r="RQZ149" s="73"/>
      <c r="RRA149" s="74"/>
      <c r="RRB149" s="7"/>
      <c r="RRC149" s="7"/>
      <c r="RRD149" s="74"/>
      <c r="RRE149" s="74"/>
      <c r="RRF149" s="6"/>
      <c r="RRG149" s="6"/>
      <c r="RRH149" s="75"/>
      <c r="RRI149" s="73"/>
      <c r="RRJ149" s="76"/>
      <c r="RRK149" s="77"/>
      <c r="RRL149" s="78"/>
      <c r="RRM149" s="73"/>
      <c r="RRN149" s="73"/>
      <c r="RRO149" s="73"/>
      <c r="RRP149" s="73"/>
      <c r="RRQ149" s="74"/>
      <c r="RRR149" s="7"/>
      <c r="RRS149" s="7"/>
      <c r="RRT149" s="74"/>
      <c r="RRU149" s="74"/>
      <c r="RRV149" s="6"/>
      <c r="RRW149" s="6"/>
      <c r="RRX149" s="75"/>
      <c r="RRY149" s="73"/>
      <c r="RRZ149" s="76"/>
      <c r="RSA149" s="77"/>
      <c r="RSB149" s="78"/>
      <c r="RSC149" s="73"/>
      <c r="RSD149" s="73"/>
      <c r="RSE149" s="73"/>
      <c r="RSF149" s="73"/>
      <c r="RSG149" s="74"/>
      <c r="RSH149" s="7"/>
      <c r="RSI149" s="7"/>
      <c r="RSJ149" s="74"/>
      <c r="RSK149" s="74"/>
      <c r="RSL149" s="6"/>
      <c r="RSM149" s="6"/>
      <c r="RSN149" s="75"/>
      <c r="RSO149" s="73"/>
      <c r="RSP149" s="76"/>
      <c r="RSQ149" s="77"/>
      <c r="RSR149" s="78"/>
      <c r="RSS149" s="73"/>
      <c r="RST149" s="73"/>
      <c r="RSU149" s="73"/>
      <c r="RSV149" s="73"/>
      <c r="RSW149" s="74"/>
      <c r="RSX149" s="7"/>
      <c r="RSY149" s="7"/>
      <c r="RSZ149" s="74"/>
      <c r="RTA149" s="74"/>
      <c r="RTB149" s="6"/>
      <c r="RTC149" s="6"/>
      <c r="RTD149" s="75"/>
      <c r="RTE149" s="73"/>
      <c r="RTF149" s="76"/>
      <c r="RTG149" s="77"/>
      <c r="RTH149" s="78"/>
      <c r="RTI149" s="73"/>
      <c r="RTJ149" s="73"/>
      <c r="RTK149" s="73"/>
      <c r="RTL149" s="73"/>
      <c r="RTM149" s="74"/>
      <c r="RTN149" s="7"/>
      <c r="RTO149" s="7"/>
      <c r="RTP149" s="74"/>
      <c r="RTQ149" s="74"/>
      <c r="RTR149" s="6"/>
      <c r="RTS149" s="6"/>
      <c r="RTT149" s="75"/>
      <c r="RTU149" s="73"/>
      <c r="RTV149" s="76"/>
      <c r="RTW149" s="77"/>
      <c r="RTX149" s="78"/>
      <c r="RTY149" s="73"/>
      <c r="RTZ149" s="73"/>
      <c r="RUA149" s="73"/>
      <c r="RUB149" s="73"/>
      <c r="RUC149" s="74"/>
      <c r="RUD149" s="7"/>
      <c r="RUE149" s="7"/>
      <c r="RUF149" s="74"/>
      <c r="RUG149" s="74"/>
      <c r="RUH149" s="6"/>
      <c r="RUI149" s="6"/>
      <c r="RUJ149" s="75"/>
      <c r="RUK149" s="73"/>
      <c r="RUL149" s="76"/>
      <c r="RUM149" s="77"/>
      <c r="RUN149" s="78"/>
      <c r="RUO149" s="73"/>
      <c r="RUP149" s="73"/>
      <c r="RUQ149" s="73"/>
      <c r="RUR149" s="73"/>
      <c r="RUS149" s="74"/>
      <c r="RUT149" s="7"/>
      <c r="RUU149" s="7"/>
      <c r="RUV149" s="74"/>
      <c r="RUW149" s="74"/>
      <c r="RUX149" s="6"/>
      <c r="RUY149" s="6"/>
      <c r="RUZ149" s="75"/>
      <c r="RVA149" s="73"/>
      <c r="RVB149" s="76"/>
      <c r="RVC149" s="77"/>
      <c r="RVD149" s="78"/>
      <c r="RVE149" s="73"/>
      <c r="RVF149" s="73"/>
      <c r="RVG149" s="73"/>
      <c r="RVH149" s="73"/>
      <c r="RVI149" s="74"/>
      <c r="RVJ149" s="7"/>
      <c r="RVK149" s="7"/>
      <c r="RVL149" s="74"/>
      <c r="RVM149" s="74"/>
      <c r="RVN149" s="6"/>
      <c r="RVO149" s="6"/>
      <c r="RVP149" s="75"/>
      <c r="RVQ149" s="73"/>
      <c r="RVR149" s="76"/>
      <c r="RVS149" s="77"/>
      <c r="RVT149" s="78"/>
      <c r="RVU149" s="73"/>
      <c r="RVV149" s="73"/>
      <c r="RVW149" s="73"/>
      <c r="RVX149" s="73"/>
      <c r="RVY149" s="74"/>
      <c r="RVZ149" s="7"/>
      <c r="RWA149" s="7"/>
      <c r="RWB149" s="74"/>
      <c r="RWC149" s="74"/>
      <c r="RWD149" s="6"/>
      <c r="RWE149" s="6"/>
      <c r="RWF149" s="75"/>
      <c r="RWG149" s="73"/>
      <c r="RWH149" s="76"/>
      <c r="RWI149" s="77"/>
      <c r="RWJ149" s="78"/>
      <c r="RWK149" s="73"/>
      <c r="RWL149" s="73"/>
      <c r="RWM149" s="73"/>
      <c r="RWN149" s="73"/>
      <c r="RWO149" s="74"/>
      <c r="RWP149" s="7"/>
      <c r="RWQ149" s="7"/>
      <c r="RWR149" s="74"/>
      <c r="RWS149" s="74"/>
      <c r="RWT149" s="6"/>
      <c r="RWU149" s="6"/>
      <c r="RWV149" s="75"/>
      <c r="RWW149" s="73"/>
      <c r="RWX149" s="76"/>
      <c r="RWY149" s="77"/>
      <c r="RWZ149" s="78"/>
      <c r="RXA149" s="73"/>
      <c r="RXB149" s="73"/>
      <c r="RXC149" s="73"/>
      <c r="RXD149" s="73"/>
      <c r="RXE149" s="74"/>
      <c r="RXF149" s="7"/>
      <c r="RXG149" s="7"/>
      <c r="RXH149" s="74"/>
      <c r="RXI149" s="74"/>
      <c r="RXJ149" s="6"/>
      <c r="RXK149" s="6"/>
      <c r="RXL149" s="75"/>
      <c r="RXM149" s="73"/>
      <c r="RXN149" s="76"/>
      <c r="RXO149" s="77"/>
      <c r="RXP149" s="78"/>
      <c r="RXQ149" s="73"/>
      <c r="RXR149" s="73"/>
      <c r="RXS149" s="73"/>
      <c r="RXT149" s="73"/>
      <c r="RXU149" s="74"/>
      <c r="RXV149" s="7"/>
      <c r="RXW149" s="7"/>
      <c r="RXX149" s="74"/>
      <c r="RXY149" s="74"/>
      <c r="RXZ149" s="6"/>
      <c r="RYA149" s="6"/>
      <c r="RYB149" s="75"/>
      <c r="RYC149" s="73"/>
      <c r="RYD149" s="76"/>
      <c r="RYE149" s="77"/>
      <c r="RYF149" s="78"/>
      <c r="RYG149" s="73"/>
      <c r="RYH149" s="73"/>
      <c r="RYI149" s="73"/>
      <c r="RYJ149" s="73"/>
      <c r="RYK149" s="74"/>
      <c r="RYL149" s="7"/>
      <c r="RYM149" s="7"/>
      <c r="RYN149" s="74"/>
      <c r="RYO149" s="74"/>
      <c r="RYP149" s="6"/>
      <c r="RYQ149" s="6"/>
      <c r="RYR149" s="75"/>
      <c r="RYS149" s="73"/>
      <c r="RYT149" s="76"/>
      <c r="RYU149" s="77"/>
      <c r="RYV149" s="78"/>
      <c r="RYW149" s="73"/>
      <c r="RYX149" s="73"/>
      <c r="RYY149" s="73"/>
      <c r="RYZ149" s="73"/>
      <c r="RZA149" s="74"/>
      <c r="RZB149" s="7"/>
      <c r="RZC149" s="7"/>
      <c r="RZD149" s="74"/>
      <c r="RZE149" s="74"/>
      <c r="RZF149" s="6"/>
      <c r="RZG149" s="6"/>
      <c r="RZH149" s="75"/>
      <c r="RZI149" s="73"/>
      <c r="RZJ149" s="76"/>
      <c r="RZK149" s="77"/>
      <c r="RZL149" s="78"/>
      <c r="RZM149" s="73"/>
      <c r="RZN149" s="73"/>
      <c r="RZO149" s="73"/>
      <c r="RZP149" s="73"/>
      <c r="RZQ149" s="74"/>
      <c r="RZR149" s="7"/>
      <c r="RZS149" s="7"/>
      <c r="RZT149" s="74"/>
      <c r="RZU149" s="74"/>
      <c r="RZV149" s="6"/>
      <c r="RZW149" s="6"/>
      <c r="RZX149" s="75"/>
      <c r="RZY149" s="73"/>
      <c r="RZZ149" s="76"/>
      <c r="SAA149" s="77"/>
      <c r="SAB149" s="78"/>
      <c r="SAC149" s="73"/>
      <c r="SAD149" s="73"/>
      <c r="SAE149" s="73"/>
      <c r="SAF149" s="73"/>
      <c r="SAG149" s="74"/>
      <c r="SAH149" s="7"/>
      <c r="SAI149" s="7"/>
      <c r="SAJ149" s="74"/>
      <c r="SAK149" s="74"/>
      <c r="SAL149" s="6"/>
      <c r="SAM149" s="6"/>
      <c r="SAN149" s="75"/>
      <c r="SAO149" s="73"/>
      <c r="SAP149" s="76"/>
      <c r="SAQ149" s="77"/>
      <c r="SAR149" s="78"/>
      <c r="SAS149" s="73"/>
      <c r="SAT149" s="73"/>
      <c r="SAU149" s="73"/>
      <c r="SAV149" s="73"/>
      <c r="SAW149" s="74"/>
      <c r="SAX149" s="7"/>
      <c r="SAY149" s="7"/>
      <c r="SAZ149" s="74"/>
      <c r="SBA149" s="74"/>
      <c r="SBB149" s="6"/>
      <c r="SBC149" s="6"/>
      <c r="SBD149" s="75"/>
      <c r="SBE149" s="73"/>
      <c r="SBF149" s="76"/>
      <c r="SBG149" s="77"/>
      <c r="SBH149" s="78"/>
      <c r="SBI149" s="73"/>
      <c r="SBJ149" s="73"/>
      <c r="SBK149" s="73"/>
      <c r="SBL149" s="73"/>
      <c r="SBM149" s="74"/>
      <c r="SBN149" s="7"/>
      <c r="SBO149" s="7"/>
      <c r="SBP149" s="74"/>
      <c r="SBQ149" s="74"/>
      <c r="SBR149" s="6"/>
      <c r="SBS149" s="6"/>
      <c r="SBT149" s="75"/>
      <c r="SBU149" s="73"/>
      <c r="SBV149" s="76"/>
      <c r="SBW149" s="77"/>
      <c r="SBX149" s="78"/>
      <c r="SBY149" s="73"/>
      <c r="SBZ149" s="73"/>
      <c r="SCA149" s="73"/>
      <c r="SCB149" s="73"/>
      <c r="SCC149" s="74"/>
      <c r="SCD149" s="7"/>
      <c r="SCE149" s="7"/>
      <c r="SCF149" s="74"/>
      <c r="SCG149" s="74"/>
      <c r="SCH149" s="6"/>
      <c r="SCI149" s="6"/>
      <c r="SCJ149" s="75"/>
      <c r="SCK149" s="73"/>
      <c r="SCL149" s="76"/>
      <c r="SCM149" s="77"/>
      <c r="SCN149" s="78"/>
      <c r="SCO149" s="73"/>
      <c r="SCP149" s="73"/>
      <c r="SCQ149" s="73"/>
      <c r="SCR149" s="73"/>
      <c r="SCS149" s="74"/>
      <c r="SCT149" s="7"/>
      <c r="SCU149" s="7"/>
      <c r="SCV149" s="74"/>
      <c r="SCW149" s="74"/>
      <c r="SCX149" s="6"/>
      <c r="SCY149" s="6"/>
      <c r="SCZ149" s="75"/>
      <c r="SDA149" s="73"/>
      <c r="SDB149" s="76"/>
      <c r="SDC149" s="77"/>
      <c r="SDD149" s="78"/>
      <c r="SDE149" s="73"/>
      <c r="SDF149" s="73"/>
      <c r="SDG149" s="73"/>
      <c r="SDH149" s="73"/>
      <c r="SDI149" s="74"/>
      <c r="SDJ149" s="7"/>
      <c r="SDK149" s="7"/>
      <c r="SDL149" s="74"/>
      <c r="SDM149" s="74"/>
      <c r="SDN149" s="6"/>
      <c r="SDO149" s="6"/>
      <c r="SDP149" s="75"/>
      <c r="SDQ149" s="73"/>
      <c r="SDR149" s="76"/>
      <c r="SDS149" s="77"/>
      <c r="SDT149" s="78"/>
      <c r="SDU149" s="73"/>
      <c r="SDV149" s="73"/>
      <c r="SDW149" s="73"/>
      <c r="SDX149" s="73"/>
      <c r="SDY149" s="74"/>
      <c r="SDZ149" s="7"/>
      <c r="SEA149" s="7"/>
      <c r="SEB149" s="74"/>
      <c r="SEC149" s="74"/>
      <c r="SED149" s="6"/>
      <c r="SEE149" s="6"/>
      <c r="SEF149" s="75"/>
      <c r="SEG149" s="73"/>
      <c r="SEH149" s="76"/>
      <c r="SEI149" s="77"/>
      <c r="SEJ149" s="78"/>
      <c r="SEK149" s="73"/>
      <c r="SEL149" s="73"/>
      <c r="SEM149" s="73"/>
      <c r="SEN149" s="73"/>
      <c r="SEO149" s="74"/>
      <c r="SEP149" s="7"/>
      <c r="SEQ149" s="7"/>
      <c r="SER149" s="74"/>
      <c r="SES149" s="74"/>
      <c r="SET149" s="6"/>
      <c r="SEU149" s="6"/>
      <c r="SEV149" s="75"/>
      <c r="SEW149" s="73"/>
      <c r="SEX149" s="76"/>
      <c r="SEY149" s="77"/>
      <c r="SEZ149" s="78"/>
      <c r="SFA149" s="73"/>
      <c r="SFB149" s="73"/>
      <c r="SFC149" s="73"/>
      <c r="SFD149" s="73"/>
      <c r="SFE149" s="74"/>
      <c r="SFF149" s="7"/>
      <c r="SFG149" s="7"/>
      <c r="SFH149" s="74"/>
      <c r="SFI149" s="74"/>
      <c r="SFJ149" s="6"/>
      <c r="SFK149" s="6"/>
      <c r="SFL149" s="75"/>
      <c r="SFM149" s="73"/>
      <c r="SFN149" s="76"/>
      <c r="SFO149" s="77"/>
      <c r="SFP149" s="78"/>
      <c r="SFQ149" s="73"/>
      <c r="SFR149" s="73"/>
      <c r="SFS149" s="73"/>
      <c r="SFT149" s="73"/>
      <c r="SFU149" s="74"/>
      <c r="SFV149" s="7"/>
      <c r="SFW149" s="7"/>
      <c r="SFX149" s="74"/>
      <c r="SFY149" s="74"/>
      <c r="SFZ149" s="6"/>
      <c r="SGA149" s="6"/>
      <c r="SGB149" s="75"/>
      <c r="SGC149" s="73"/>
      <c r="SGD149" s="76"/>
      <c r="SGE149" s="77"/>
      <c r="SGF149" s="78"/>
      <c r="SGG149" s="73"/>
      <c r="SGH149" s="73"/>
      <c r="SGI149" s="73"/>
      <c r="SGJ149" s="73"/>
      <c r="SGK149" s="74"/>
      <c r="SGL149" s="7"/>
      <c r="SGM149" s="7"/>
      <c r="SGN149" s="74"/>
      <c r="SGO149" s="74"/>
      <c r="SGP149" s="6"/>
      <c r="SGQ149" s="6"/>
      <c r="SGR149" s="75"/>
      <c r="SGS149" s="73"/>
      <c r="SGT149" s="76"/>
      <c r="SGU149" s="77"/>
      <c r="SGV149" s="78"/>
      <c r="SGW149" s="73"/>
      <c r="SGX149" s="73"/>
      <c r="SGY149" s="73"/>
      <c r="SGZ149" s="73"/>
      <c r="SHA149" s="74"/>
      <c r="SHB149" s="7"/>
      <c r="SHC149" s="7"/>
      <c r="SHD149" s="74"/>
      <c r="SHE149" s="74"/>
      <c r="SHF149" s="6"/>
      <c r="SHG149" s="6"/>
      <c r="SHH149" s="75"/>
      <c r="SHI149" s="73"/>
      <c r="SHJ149" s="76"/>
      <c r="SHK149" s="77"/>
      <c r="SHL149" s="78"/>
      <c r="SHM149" s="73"/>
      <c r="SHN149" s="73"/>
      <c r="SHO149" s="73"/>
      <c r="SHP149" s="73"/>
      <c r="SHQ149" s="74"/>
      <c r="SHR149" s="7"/>
      <c r="SHS149" s="7"/>
      <c r="SHT149" s="74"/>
      <c r="SHU149" s="74"/>
      <c r="SHV149" s="6"/>
      <c r="SHW149" s="6"/>
      <c r="SHX149" s="75"/>
      <c r="SHY149" s="73"/>
      <c r="SHZ149" s="76"/>
      <c r="SIA149" s="77"/>
      <c r="SIB149" s="78"/>
      <c r="SIC149" s="73"/>
      <c r="SID149" s="73"/>
      <c r="SIE149" s="73"/>
      <c r="SIF149" s="73"/>
      <c r="SIG149" s="74"/>
      <c r="SIH149" s="7"/>
      <c r="SII149" s="7"/>
      <c r="SIJ149" s="74"/>
      <c r="SIK149" s="74"/>
      <c r="SIL149" s="6"/>
      <c r="SIM149" s="6"/>
      <c r="SIN149" s="75"/>
      <c r="SIO149" s="73"/>
      <c r="SIP149" s="76"/>
      <c r="SIQ149" s="77"/>
      <c r="SIR149" s="78"/>
      <c r="SIS149" s="73"/>
      <c r="SIT149" s="73"/>
      <c r="SIU149" s="73"/>
      <c r="SIV149" s="73"/>
      <c r="SIW149" s="74"/>
      <c r="SIX149" s="7"/>
      <c r="SIY149" s="7"/>
      <c r="SIZ149" s="74"/>
      <c r="SJA149" s="74"/>
      <c r="SJB149" s="6"/>
      <c r="SJC149" s="6"/>
      <c r="SJD149" s="75"/>
      <c r="SJE149" s="73"/>
      <c r="SJF149" s="76"/>
      <c r="SJG149" s="77"/>
      <c r="SJH149" s="78"/>
      <c r="SJI149" s="73"/>
      <c r="SJJ149" s="73"/>
      <c r="SJK149" s="73"/>
      <c r="SJL149" s="73"/>
      <c r="SJM149" s="74"/>
      <c r="SJN149" s="7"/>
      <c r="SJO149" s="7"/>
      <c r="SJP149" s="74"/>
      <c r="SJQ149" s="74"/>
      <c r="SJR149" s="6"/>
      <c r="SJS149" s="6"/>
      <c r="SJT149" s="75"/>
      <c r="SJU149" s="73"/>
      <c r="SJV149" s="76"/>
      <c r="SJW149" s="77"/>
      <c r="SJX149" s="78"/>
      <c r="SJY149" s="73"/>
      <c r="SJZ149" s="73"/>
      <c r="SKA149" s="73"/>
      <c r="SKB149" s="73"/>
      <c r="SKC149" s="74"/>
      <c r="SKD149" s="7"/>
      <c r="SKE149" s="7"/>
      <c r="SKF149" s="74"/>
      <c r="SKG149" s="74"/>
      <c r="SKH149" s="6"/>
      <c r="SKI149" s="6"/>
      <c r="SKJ149" s="75"/>
      <c r="SKK149" s="73"/>
      <c r="SKL149" s="76"/>
      <c r="SKM149" s="77"/>
      <c r="SKN149" s="78"/>
      <c r="SKO149" s="73"/>
      <c r="SKP149" s="73"/>
      <c r="SKQ149" s="73"/>
      <c r="SKR149" s="73"/>
      <c r="SKS149" s="74"/>
      <c r="SKT149" s="7"/>
      <c r="SKU149" s="7"/>
      <c r="SKV149" s="74"/>
      <c r="SKW149" s="74"/>
      <c r="SKX149" s="6"/>
      <c r="SKY149" s="6"/>
      <c r="SKZ149" s="75"/>
      <c r="SLA149" s="73"/>
      <c r="SLB149" s="76"/>
      <c r="SLC149" s="77"/>
      <c r="SLD149" s="78"/>
      <c r="SLE149" s="73"/>
      <c r="SLF149" s="73"/>
      <c r="SLG149" s="73"/>
      <c r="SLH149" s="73"/>
      <c r="SLI149" s="74"/>
      <c r="SLJ149" s="7"/>
      <c r="SLK149" s="7"/>
      <c r="SLL149" s="74"/>
      <c r="SLM149" s="74"/>
      <c r="SLN149" s="6"/>
      <c r="SLO149" s="6"/>
      <c r="SLP149" s="75"/>
      <c r="SLQ149" s="73"/>
      <c r="SLR149" s="76"/>
      <c r="SLS149" s="77"/>
      <c r="SLT149" s="78"/>
      <c r="SLU149" s="73"/>
      <c r="SLV149" s="73"/>
      <c r="SLW149" s="73"/>
      <c r="SLX149" s="73"/>
      <c r="SLY149" s="74"/>
      <c r="SLZ149" s="7"/>
      <c r="SMA149" s="7"/>
      <c r="SMB149" s="74"/>
      <c r="SMC149" s="74"/>
      <c r="SMD149" s="6"/>
      <c r="SME149" s="6"/>
      <c r="SMF149" s="75"/>
      <c r="SMG149" s="73"/>
      <c r="SMH149" s="76"/>
      <c r="SMI149" s="77"/>
      <c r="SMJ149" s="78"/>
      <c r="SMK149" s="73"/>
      <c r="SML149" s="73"/>
      <c r="SMM149" s="73"/>
      <c r="SMN149" s="73"/>
      <c r="SMO149" s="74"/>
      <c r="SMP149" s="7"/>
      <c r="SMQ149" s="7"/>
      <c r="SMR149" s="74"/>
      <c r="SMS149" s="74"/>
      <c r="SMT149" s="6"/>
      <c r="SMU149" s="6"/>
      <c r="SMV149" s="75"/>
      <c r="SMW149" s="73"/>
      <c r="SMX149" s="76"/>
      <c r="SMY149" s="77"/>
      <c r="SMZ149" s="78"/>
      <c r="SNA149" s="73"/>
      <c r="SNB149" s="73"/>
      <c r="SNC149" s="73"/>
      <c r="SND149" s="73"/>
      <c r="SNE149" s="74"/>
      <c r="SNF149" s="7"/>
      <c r="SNG149" s="7"/>
      <c r="SNH149" s="74"/>
      <c r="SNI149" s="74"/>
      <c r="SNJ149" s="6"/>
      <c r="SNK149" s="6"/>
      <c r="SNL149" s="75"/>
      <c r="SNM149" s="73"/>
      <c r="SNN149" s="76"/>
      <c r="SNO149" s="77"/>
      <c r="SNP149" s="78"/>
      <c r="SNQ149" s="73"/>
      <c r="SNR149" s="73"/>
      <c r="SNS149" s="73"/>
      <c r="SNT149" s="73"/>
      <c r="SNU149" s="74"/>
      <c r="SNV149" s="7"/>
      <c r="SNW149" s="7"/>
      <c r="SNX149" s="74"/>
      <c r="SNY149" s="74"/>
      <c r="SNZ149" s="6"/>
      <c r="SOA149" s="6"/>
      <c r="SOB149" s="75"/>
      <c r="SOC149" s="73"/>
      <c r="SOD149" s="76"/>
      <c r="SOE149" s="77"/>
      <c r="SOF149" s="78"/>
      <c r="SOG149" s="73"/>
      <c r="SOH149" s="73"/>
      <c r="SOI149" s="73"/>
      <c r="SOJ149" s="73"/>
      <c r="SOK149" s="74"/>
      <c r="SOL149" s="7"/>
      <c r="SOM149" s="7"/>
      <c r="SON149" s="74"/>
      <c r="SOO149" s="74"/>
      <c r="SOP149" s="6"/>
      <c r="SOQ149" s="6"/>
      <c r="SOR149" s="75"/>
      <c r="SOS149" s="73"/>
      <c r="SOT149" s="76"/>
      <c r="SOU149" s="77"/>
      <c r="SOV149" s="78"/>
      <c r="SOW149" s="73"/>
      <c r="SOX149" s="73"/>
      <c r="SOY149" s="73"/>
      <c r="SOZ149" s="73"/>
      <c r="SPA149" s="74"/>
      <c r="SPB149" s="7"/>
      <c r="SPC149" s="7"/>
      <c r="SPD149" s="74"/>
      <c r="SPE149" s="74"/>
      <c r="SPF149" s="6"/>
      <c r="SPG149" s="6"/>
      <c r="SPH149" s="75"/>
      <c r="SPI149" s="73"/>
      <c r="SPJ149" s="76"/>
      <c r="SPK149" s="77"/>
      <c r="SPL149" s="78"/>
      <c r="SPM149" s="73"/>
      <c r="SPN149" s="73"/>
      <c r="SPO149" s="73"/>
      <c r="SPP149" s="73"/>
      <c r="SPQ149" s="74"/>
      <c r="SPR149" s="7"/>
      <c r="SPS149" s="7"/>
      <c r="SPT149" s="74"/>
      <c r="SPU149" s="74"/>
      <c r="SPV149" s="6"/>
      <c r="SPW149" s="6"/>
      <c r="SPX149" s="75"/>
      <c r="SPY149" s="73"/>
      <c r="SPZ149" s="76"/>
      <c r="SQA149" s="77"/>
      <c r="SQB149" s="78"/>
      <c r="SQC149" s="73"/>
      <c r="SQD149" s="73"/>
      <c r="SQE149" s="73"/>
      <c r="SQF149" s="73"/>
      <c r="SQG149" s="74"/>
      <c r="SQH149" s="7"/>
      <c r="SQI149" s="7"/>
      <c r="SQJ149" s="74"/>
      <c r="SQK149" s="74"/>
      <c r="SQL149" s="6"/>
      <c r="SQM149" s="6"/>
      <c r="SQN149" s="75"/>
      <c r="SQO149" s="73"/>
      <c r="SQP149" s="76"/>
      <c r="SQQ149" s="77"/>
      <c r="SQR149" s="78"/>
      <c r="SQS149" s="73"/>
      <c r="SQT149" s="73"/>
      <c r="SQU149" s="73"/>
      <c r="SQV149" s="73"/>
      <c r="SQW149" s="74"/>
      <c r="SQX149" s="7"/>
      <c r="SQY149" s="7"/>
      <c r="SQZ149" s="74"/>
      <c r="SRA149" s="74"/>
      <c r="SRB149" s="6"/>
      <c r="SRC149" s="6"/>
      <c r="SRD149" s="75"/>
      <c r="SRE149" s="73"/>
      <c r="SRF149" s="76"/>
      <c r="SRG149" s="77"/>
      <c r="SRH149" s="78"/>
      <c r="SRI149" s="73"/>
      <c r="SRJ149" s="73"/>
      <c r="SRK149" s="73"/>
      <c r="SRL149" s="73"/>
      <c r="SRM149" s="74"/>
      <c r="SRN149" s="7"/>
      <c r="SRO149" s="7"/>
      <c r="SRP149" s="74"/>
      <c r="SRQ149" s="74"/>
      <c r="SRR149" s="6"/>
      <c r="SRS149" s="6"/>
      <c r="SRT149" s="75"/>
      <c r="SRU149" s="73"/>
      <c r="SRV149" s="76"/>
      <c r="SRW149" s="77"/>
      <c r="SRX149" s="78"/>
      <c r="SRY149" s="73"/>
      <c r="SRZ149" s="73"/>
      <c r="SSA149" s="73"/>
      <c r="SSB149" s="73"/>
      <c r="SSC149" s="74"/>
      <c r="SSD149" s="7"/>
      <c r="SSE149" s="7"/>
      <c r="SSF149" s="74"/>
      <c r="SSG149" s="74"/>
      <c r="SSH149" s="6"/>
      <c r="SSI149" s="6"/>
      <c r="SSJ149" s="75"/>
      <c r="SSK149" s="73"/>
      <c r="SSL149" s="76"/>
      <c r="SSM149" s="77"/>
      <c r="SSN149" s="78"/>
      <c r="SSO149" s="73"/>
      <c r="SSP149" s="73"/>
      <c r="SSQ149" s="73"/>
      <c r="SSR149" s="73"/>
      <c r="SSS149" s="74"/>
      <c r="SST149" s="7"/>
      <c r="SSU149" s="7"/>
      <c r="SSV149" s="74"/>
      <c r="SSW149" s="74"/>
      <c r="SSX149" s="6"/>
      <c r="SSY149" s="6"/>
      <c r="SSZ149" s="75"/>
      <c r="STA149" s="73"/>
      <c r="STB149" s="76"/>
      <c r="STC149" s="77"/>
      <c r="STD149" s="78"/>
      <c r="STE149" s="73"/>
      <c r="STF149" s="73"/>
      <c r="STG149" s="73"/>
      <c r="STH149" s="73"/>
      <c r="STI149" s="74"/>
      <c r="STJ149" s="7"/>
      <c r="STK149" s="7"/>
      <c r="STL149" s="74"/>
      <c r="STM149" s="74"/>
      <c r="STN149" s="6"/>
      <c r="STO149" s="6"/>
      <c r="STP149" s="75"/>
      <c r="STQ149" s="73"/>
      <c r="STR149" s="76"/>
      <c r="STS149" s="77"/>
      <c r="STT149" s="78"/>
      <c r="STU149" s="73"/>
      <c r="STV149" s="73"/>
      <c r="STW149" s="73"/>
      <c r="STX149" s="73"/>
      <c r="STY149" s="74"/>
      <c r="STZ149" s="7"/>
      <c r="SUA149" s="7"/>
      <c r="SUB149" s="74"/>
      <c r="SUC149" s="74"/>
      <c r="SUD149" s="6"/>
      <c r="SUE149" s="6"/>
      <c r="SUF149" s="75"/>
      <c r="SUG149" s="73"/>
      <c r="SUH149" s="76"/>
      <c r="SUI149" s="77"/>
      <c r="SUJ149" s="78"/>
      <c r="SUK149" s="73"/>
      <c r="SUL149" s="73"/>
      <c r="SUM149" s="73"/>
      <c r="SUN149" s="73"/>
      <c r="SUO149" s="74"/>
      <c r="SUP149" s="7"/>
      <c r="SUQ149" s="7"/>
      <c r="SUR149" s="74"/>
      <c r="SUS149" s="74"/>
      <c r="SUT149" s="6"/>
      <c r="SUU149" s="6"/>
      <c r="SUV149" s="75"/>
      <c r="SUW149" s="73"/>
      <c r="SUX149" s="76"/>
      <c r="SUY149" s="77"/>
      <c r="SUZ149" s="78"/>
      <c r="SVA149" s="73"/>
      <c r="SVB149" s="73"/>
      <c r="SVC149" s="73"/>
      <c r="SVD149" s="73"/>
      <c r="SVE149" s="74"/>
      <c r="SVF149" s="7"/>
      <c r="SVG149" s="7"/>
      <c r="SVH149" s="74"/>
      <c r="SVI149" s="74"/>
      <c r="SVJ149" s="6"/>
      <c r="SVK149" s="6"/>
      <c r="SVL149" s="75"/>
      <c r="SVM149" s="73"/>
      <c r="SVN149" s="76"/>
      <c r="SVO149" s="77"/>
      <c r="SVP149" s="78"/>
      <c r="SVQ149" s="73"/>
      <c r="SVR149" s="73"/>
      <c r="SVS149" s="73"/>
      <c r="SVT149" s="73"/>
      <c r="SVU149" s="74"/>
      <c r="SVV149" s="7"/>
      <c r="SVW149" s="7"/>
      <c r="SVX149" s="74"/>
      <c r="SVY149" s="74"/>
      <c r="SVZ149" s="6"/>
      <c r="SWA149" s="6"/>
      <c r="SWB149" s="75"/>
      <c r="SWC149" s="73"/>
      <c r="SWD149" s="76"/>
      <c r="SWE149" s="77"/>
      <c r="SWF149" s="78"/>
      <c r="SWG149" s="73"/>
      <c r="SWH149" s="73"/>
      <c r="SWI149" s="73"/>
      <c r="SWJ149" s="73"/>
      <c r="SWK149" s="74"/>
      <c r="SWL149" s="7"/>
      <c r="SWM149" s="7"/>
      <c r="SWN149" s="74"/>
      <c r="SWO149" s="74"/>
      <c r="SWP149" s="6"/>
      <c r="SWQ149" s="6"/>
      <c r="SWR149" s="75"/>
      <c r="SWS149" s="73"/>
      <c r="SWT149" s="76"/>
      <c r="SWU149" s="77"/>
      <c r="SWV149" s="78"/>
      <c r="SWW149" s="73"/>
      <c r="SWX149" s="73"/>
      <c r="SWY149" s="73"/>
      <c r="SWZ149" s="73"/>
      <c r="SXA149" s="74"/>
      <c r="SXB149" s="7"/>
      <c r="SXC149" s="7"/>
      <c r="SXD149" s="74"/>
      <c r="SXE149" s="74"/>
      <c r="SXF149" s="6"/>
      <c r="SXG149" s="6"/>
      <c r="SXH149" s="75"/>
      <c r="SXI149" s="73"/>
      <c r="SXJ149" s="76"/>
      <c r="SXK149" s="77"/>
      <c r="SXL149" s="78"/>
      <c r="SXM149" s="73"/>
      <c r="SXN149" s="73"/>
      <c r="SXO149" s="73"/>
      <c r="SXP149" s="73"/>
      <c r="SXQ149" s="74"/>
      <c r="SXR149" s="7"/>
      <c r="SXS149" s="7"/>
      <c r="SXT149" s="74"/>
      <c r="SXU149" s="74"/>
      <c r="SXV149" s="6"/>
      <c r="SXW149" s="6"/>
      <c r="SXX149" s="75"/>
      <c r="SXY149" s="73"/>
      <c r="SXZ149" s="76"/>
      <c r="SYA149" s="77"/>
      <c r="SYB149" s="78"/>
      <c r="SYC149" s="73"/>
      <c r="SYD149" s="73"/>
      <c r="SYE149" s="73"/>
      <c r="SYF149" s="73"/>
      <c r="SYG149" s="74"/>
      <c r="SYH149" s="7"/>
      <c r="SYI149" s="7"/>
      <c r="SYJ149" s="74"/>
      <c r="SYK149" s="74"/>
      <c r="SYL149" s="6"/>
      <c r="SYM149" s="6"/>
      <c r="SYN149" s="75"/>
      <c r="SYO149" s="73"/>
      <c r="SYP149" s="76"/>
      <c r="SYQ149" s="77"/>
      <c r="SYR149" s="78"/>
      <c r="SYS149" s="73"/>
      <c r="SYT149" s="73"/>
      <c r="SYU149" s="73"/>
      <c r="SYV149" s="73"/>
      <c r="SYW149" s="74"/>
      <c r="SYX149" s="7"/>
      <c r="SYY149" s="7"/>
      <c r="SYZ149" s="74"/>
      <c r="SZA149" s="74"/>
      <c r="SZB149" s="6"/>
      <c r="SZC149" s="6"/>
      <c r="SZD149" s="75"/>
      <c r="SZE149" s="73"/>
      <c r="SZF149" s="76"/>
      <c r="SZG149" s="77"/>
      <c r="SZH149" s="78"/>
      <c r="SZI149" s="73"/>
      <c r="SZJ149" s="73"/>
      <c r="SZK149" s="73"/>
      <c r="SZL149" s="73"/>
      <c r="SZM149" s="74"/>
      <c r="SZN149" s="7"/>
      <c r="SZO149" s="7"/>
      <c r="SZP149" s="74"/>
      <c r="SZQ149" s="74"/>
      <c r="SZR149" s="6"/>
      <c r="SZS149" s="6"/>
      <c r="SZT149" s="75"/>
      <c r="SZU149" s="73"/>
      <c r="SZV149" s="76"/>
      <c r="SZW149" s="77"/>
      <c r="SZX149" s="78"/>
      <c r="SZY149" s="73"/>
      <c r="SZZ149" s="73"/>
      <c r="TAA149" s="73"/>
      <c r="TAB149" s="73"/>
      <c r="TAC149" s="74"/>
      <c r="TAD149" s="7"/>
      <c r="TAE149" s="7"/>
      <c r="TAF149" s="74"/>
      <c r="TAG149" s="74"/>
      <c r="TAH149" s="6"/>
      <c r="TAI149" s="6"/>
      <c r="TAJ149" s="75"/>
      <c r="TAK149" s="73"/>
      <c r="TAL149" s="76"/>
      <c r="TAM149" s="77"/>
      <c r="TAN149" s="78"/>
      <c r="TAO149" s="73"/>
      <c r="TAP149" s="73"/>
      <c r="TAQ149" s="73"/>
      <c r="TAR149" s="73"/>
      <c r="TAS149" s="74"/>
      <c r="TAT149" s="7"/>
      <c r="TAU149" s="7"/>
      <c r="TAV149" s="74"/>
      <c r="TAW149" s="74"/>
      <c r="TAX149" s="6"/>
      <c r="TAY149" s="6"/>
      <c r="TAZ149" s="75"/>
      <c r="TBA149" s="73"/>
      <c r="TBB149" s="76"/>
      <c r="TBC149" s="77"/>
      <c r="TBD149" s="78"/>
      <c r="TBE149" s="73"/>
      <c r="TBF149" s="73"/>
      <c r="TBG149" s="73"/>
      <c r="TBH149" s="73"/>
      <c r="TBI149" s="74"/>
      <c r="TBJ149" s="7"/>
      <c r="TBK149" s="7"/>
      <c r="TBL149" s="74"/>
      <c r="TBM149" s="74"/>
      <c r="TBN149" s="6"/>
      <c r="TBO149" s="6"/>
      <c r="TBP149" s="75"/>
      <c r="TBQ149" s="73"/>
      <c r="TBR149" s="76"/>
      <c r="TBS149" s="77"/>
      <c r="TBT149" s="78"/>
      <c r="TBU149" s="73"/>
      <c r="TBV149" s="73"/>
      <c r="TBW149" s="73"/>
      <c r="TBX149" s="73"/>
      <c r="TBY149" s="74"/>
      <c r="TBZ149" s="7"/>
      <c r="TCA149" s="7"/>
      <c r="TCB149" s="74"/>
      <c r="TCC149" s="74"/>
      <c r="TCD149" s="6"/>
      <c r="TCE149" s="6"/>
      <c r="TCF149" s="75"/>
      <c r="TCG149" s="73"/>
      <c r="TCH149" s="76"/>
      <c r="TCI149" s="77"/>
      <c r="TCJ149" s="78"/>
      <c r="TCK149" s="73"/>
      <c r="TCL149" s="73"/>
      <c r="TCM149" s="73"/>
      <c r="TCN149" s="73"/>
      <c r="TCO149" s="74"/>
      <c r="TCP149" s="7"/>
      <c r="TCQ149" s="7"/>
      <c r="TCR149" s="74"/>
      <c r="TCS149" s="74"/>
      <c r="TCT149" s="6"/>
      <c r="TCU149" s="6"/>
      <c r="TCV149" s="75"/>
      <c r="TCW149" s="73"/>
      <c r="TCX149" s="76"/>
      <c r="TCY149" s="77"/>
      <c r="TCZ149" s="78"/>
      <c r="TDA149" s="73"/>
      <c r="TDB149" s="73"/>
      <c r="TDC149" s="73"/>
      <c r="TDD149" s="73"/>
      <c r="TDE149" s="74"/>
      <c r="TDF149" s="7"/>
      <c r="TDG149" s="7"/>
      <c r="TDH149" s="74"/>
      <c r="TDI149" s="74"/>
      <c r="TDJ149" s="6"/>
      <c r="TDK149" s="6"/>
      <c r="TDL149" s="75"/>
      <c r="TDM149" s="73"/>
      <c r="TDN149" s="76"/>
      <c r="TDO149" s="77"/>
      <c r="TDP149" s="78"/>
      <c r="TDQ149" s="73"/>
      <c r="TDR149" s="73"/>
      <c r="TDS149" s="73"/>
      <c r="TDT149" s="73"/>
      <c r="TDU149" s="74"/>
      <c r="TDV149" s="7"/>
      <c r="TDW149" s="7"/>
      <c r="TDX149" s="74"/>
      <c r="TDY149" s="74"/>
      <c r="TDZ149" s="6"/>
      <c r="TEA149" s="6"/>
      <c r="TEB149" s="75"/>
      <c r="TEC149" s="73"/>
      <c r="TED149" s="76"/>
      <c r="TEE149" s="77"/>
      <c r="TEF149" s="78"/>
      <c r="TEG149" s="73"/>
      <c r="TEH149" s="73"/>
      <c r="TEI149" s="73"/>
      <c r="TEJ149" s="73"/>
      <c r="TEK149" s="74"/>
      <c r="TEL149" s="7"/>
      <c r="TEM149" s="7"/>
      <c r="TEN149" s="74"/>
      <c r="TEO149" s="74"/>
      <c r="TEP149" s="6"/>
      <c r="TEQ149" s="6"/>
      <c r="TER149" s="75"/>
      <c r="TES149" s="73"/>
      <c r="TET149" s="76"/>
      <c r="TEU149" s="77"/>
      <c r="TEV149" s="78"/>
      <c r="TEW149" s="73"/>
      <c r="TEX149" s="73"/>
      <c r="TEY149" s="73"/>
      <c r="TEZ149" s="73"/>
      <c r="TFA149" s="74"/>
      <c r="TFB149" s="7"/>
      <c r="TFC149" s="7"/>
      <c r="TFD149" s="74"/>
      <c r="TFE149" s="74"/>
      <c r="TFF149" s="6"/>
      <c r="TFG149" s="6"/>
      <c r="TFH149" s="75"/>
      <c r="TFI149" s="73"/>
      <c r="TFJ149" s="76"/>
      <c r="TFK149" s="77"/>
      <c r="TFL149" s="78"/>
      <c r="TFM149" s="73"/>
      <c r="TFN149" s="73"/>
      <c r="TFO149" s="73"/>
      <c r="TFP149" s="73"/>
      <c r="TFQ149" s="74"/>
      <c r="TFR149" s="7"/>
      <c r="TFS149" s="7"/>
      <c r="TFT149" s="74"/>
      <c r="TFU149" s="74"/>
      <c r="TFV149" s="6"/>
      <c r="TFW149" s="6"/>
      <c r="TFX149" s="75"/>
      <c r="TFY149" s="73"/>
      <c r="TFZ149" s="76"/>
      <c r="TGA149" s="77"/>
      <c r="TGB149" s="78"/>
      <c r="TGC149" s="73"/>
      <c r="TGD149" s="73"/>
      <c r="TGE149" s="73"/>
      <c r="TGF149" s="73"/>
      <c r="TGG149" s="74"/>
      <c r="TGH149" s="7"/>
      <c r="TGI149" s="7"/>
      <c r="TGJ149" s="74"/>
      <c r="TGK149" s="74"/>
      <c r="TGL149" s="6"/>
      <c r="TGM149" s="6"/>
      <c r="TGN149" s="75"/>
      <c r="TGO149" s="73"/>
      <c r="TGP149" s="76"/>
      <c r="TGQ149" s="77"/>
      <c r="TGR149" s="78"/>
      <c r="TGS149" s="73"/>
      <c r="TGT149" s="73"/>
      <c r="TGU149" s="73"/>
      <c r="TGV149" s="73"/>
      <c r="TGW149" s="74"/>
      <c r="TGX149" s="7"/>
      <c r="TGY149" s="7"/>
      <c r="TGZ149" s="74"/>
      <c r="THA149" s="74"/>
      <c r="THB149" s="6"/>
      <c r="THC149" s="6"/>
      <c r="THD149" s="75"/>
      <c r="THE149" s="73"/>
      <c r="THF149" s="76"/>
      <c r="THG149" s="77"/>
      <c r="THH149" s="78"/>
      <c r="THI149" s="73"/>
      <c r="THJ149" s="73"/>
      <c r="THK149" s="73"/>
      <c r="THL149" s="73"/>
      <c r="THM149" s="74"/>
      <c r="THN149" s="7"/>
      <c r="THO149" s="7"/>
      <c r="THP149" s="74"/>
      <c r="THQ149" s="74"/>
      <c r="THR149" s="6"/>
      <c r="THS149" s="6"/>
      <c r="THT149" s="75"/>
      <c r="THU149" s="73"/>
      <c r="THV149" s="76"/>
      <c r="THW149" s="77"/>
      <c r="THX149" s="78"/>
      <c r="THY149" s="73"/>
      <c r="THZ149" s="73"/>
      <c r="TIA149" s="73"/>
      <c r="TIB149" s="73"/>
      <c r="TIC149" s="74"/>
      <c r="TID149" s="7"/>
      <c r="TIE149" s="7"/>
      <c r="TIF149" s="74"/>
      <c r="TIG149" s="74"/>
      <c r="TIH149" s="6"/>
      <c r="TII149" s="6"/>
      <c r="TIJ149" s="75"/>
      <c r="TIK149" s="73"/>
      <c r="TIL149" s="76"/>
      <c r="TIM149" s="77"/>
      <c r="TIN149" s="78"/>
      <c r="TIO149" s="73"/>
      <c r="TIP149" s="73"/>
      <c r="TIQ149" s="73"/>
      <c r="TIR149" s="73"/>
      <c r="TIS149" s="74"/>
      <c r="TIT149" s="7"/>
      <c r="TIU149" s="7"/>
      <c r="TIV149" s="74"/>
      <c r="TIW149" s="74"/>
      <c r="TIX149" s="6"/>
      <c r="TIY149" s="6"/>
      <c r="TIZ149" s="75"/>
      <c r="TJA149" s="73"/>
      <c r="TJB149" s="76"/>
      <c r="TJC149" s="77"/>
      <c r="TJD149" s="78"/>
      <c r="TJE149" s="73"/>
      <c r="TJF149" s="73"/>
      <c r="TJG149" s="73"/>
      <c r="TJH149" s="73"/>
      <c r="TJI149" s="74"/>
      <c r="TJJ149" s="7"/>
      <c r="TJK149" s="7"/>
      <c r="TJL149" s="74"/>
      <c r="TJM149" s="74"/>
      <c r="TJN149" s="6"/>
      <c r="TJO149" s="6"/>
      <c r="TJP149" s="75"/>
      <c r="TJQ149" s="73"/>
      <c r="TJR149" s="76"/>
      <c r="TJS149" s="77"/>
      <c r="TJT149" s="78"/>
      <c r="TJU149" s="73"/>
      <c r="TJV149" s="73"/>
      <c r="TJW149" s="73"/>
      <c r="TJX149" s="73"/>
      <c r="TJY149" s="74"/>
      <c r="TJZ149" s="7"/>
      <c r="TKA149" s="7"/>
      <c r="TKB149" s="74"/>
      <c r="TKC149" s="74"/>
      <c r="TKD149" s="6"/>
      <c r="TKE149" s="6"/>
      <c r="TKF149" s="75"/>
      <c r="TKG149" s="73"/>
      <c r="TKH149" s="76"/>
      <c r="TKI149" s="77"/>
      <c r="TKJ149" s="78"/>
      <c r="TKK149" s="73"/>
      <c r="TKL149" s="73"/>
      <c r="TKM149" s="73"/>
      <c r="TKN149" s="73"/>
      <c r="TKO149" s="74"/>
      <c r="TKP149" s="7"/>
      <c r="TKQ149" s="7"/>
      <c r="TKR149" s="74"/>
      <c r="TKS149" s="74"/>
      <c r="TKT149" s="6"/>
      <c r="TKU149" s="6"/>
      <c r="TKV149" s="75"/>
      <c r="TKW149" s="73"/>
      <c r="TKX149" s="76"/>
      <c r="TKY149" s="77"/>
      <c r="TKZ149" s="78"/>
      <c r="TLA149" s="73"/>
      <c r="TLB149" s="73"/>
      <c r="TLC149" s="73"/>
      <c r="TLD149" s="73"/>
      <c r="TLE149" s="74"/>
      <c r="TLF149" s="7"/>
      <c r="TLG149" s="7"/>
      <c r="TLH149" s="74"/>
      <c r="TLI149" s="74"/>
      <c r="TLJ149" s="6"/>
      <c r="TLK149" s="6"/>
      <c r="TLL149" s="75"/>
      <c r="TLM149" s="73"/>
      <c r="TLN149" s="76"/>
      <c r="TLO149" s="77"/>
      <c r="TLP149" s="78"/>
      <c r="TLQ149" s="73"/>
      <c r="TLR149" s="73"/>
      <c r="TLS149" s="73"/>
      <c r="TLT149" s="73"/>
      <c r="TLU149" s="74"/>
      <c r="TLV149" s="7"/>
      <c r="TLW149" s="7"/>
      <c r="TLX149" s="74"/>
      <c r="TLY149" s="74"/>
      <c r="TLZ149" s="6"/>
      <c r="TMA149" s="6"/>
      <c r="TMB149" s="75"/>
      <c r="TMC149" s="73"/>
      <c r="TMD149" s="76"/>
      <c r="TME149" s="77"/>
      <c r="TMF149" s="78"/>
      <c r="TMG149" s="73"/>
      <c r="TMH149" s="73"/>
      <c r="TMI149" s="73"/>
      <c r="TMJ149" s="73"/>
      <c r="TMK149" s="74"/>
      <c r="TML149" s="7"/>
      <c r="TMM149" s="7"/>
      <c r="TMN149" s="74"/>
      <c r="TMO149" s="74"/>
      <c r="TMP149" s="6"/>
      <c r="TMQ149" s="6"/>
      <c r="TMR149" s="75"/>
      <c r="TMS149" s="73"/>
      <c r="TMT149" s="76"/>
      <c r="TMU149" s="77"/>
      <c r="TMV149" s="78"/>
      <c r="TMW149" s="73"/>
      <c r="TMX149" s="73"/>
      <c r="TMY149" s="73"/>
      <c r="TMZ149" s="73"/>
      <c r="TNA149" s="74"/>
      <c r="TNB149" s="7"/>
      <c r="TNC149" s="7"/>
      <c r="TND149" s="74"/>
      <c r="TNE149" s="74"/>
      <c r="TNF149" s="6"/>
      <c r="TNG149" s="6"/>
      <c r="TNH149" s="75"/>
      <c r="TNI149" s="73"/>
      <c r="TNJ149" s="76"/>
      <c r="TNK149" s="77"/>
      <c r="TNL149" s="78"/>
      <c r="TNM149" s="73"/>
      <c r="TNN149" s="73"/>
      <c r="TNO149" s="73"/>
      <c r="TNP149" s="73"/>
      <c r="TNQ149" s="74"/>
      <c r="TNR149" s="7"/>
      <c r="TNS149" s="7"/>
      <c r="TNT149" s="74"/>
      <c r="TNU149" s="74"/>
      <c r="TNV149" s="6"/>
      <c r="TNW149" s="6"/>
      <c r="TNX149" s="75"/>
      <c r="TNY149" s="73"/>
      <c r="TNZ149" s="76"/>
      <c r="TOA149" s="77"/>
      <c r="TOB149" s="78"/>
      <c r="TOC149" s="73"/>
      <c r="TOD149" s="73"/>
      <c r="TOE149" s="73"/>
      <c r="TOF149" s="73"/>
      <c r="TOG149" s="74"/>
      <c r="TOH149" s="7"/>
      <c r="TOI149" s="7"/>
      <c r="TOJ149" s="74"/>
      <c r="TOK149" s="74"/>
      <c r="TOL149" s="6"/>
      <c r="TOM149" s="6"/>
      <c r="TON149" s="75"/>
      <c r="TOO149" s="73"/>
      <c r="TOP149" s="76"/>
      <c r="TOQ149" s="77"/>
      <c r="TOR149" s="78"/>
      <c r="TOS149" s="73"/>
      <c r="TOT149" s="73"/>
      <c r="TOU149" s="73"/>
      <c r="TOV149" s="73"/>
      <c r="TOW149" s="74"/>
      <c r="TOX149" s="7"/>
      <c r="TOY149" s="7"/>
      <c r="TOZ149" s="74"/>
      <c r="TPA149" s="74"/>
      <c r="TPB149" s="6"/>
      <c r="TPC149" s="6"/>
      <c r="TPD149" s="75"/>
      <c r="TPE149" s="73"/>
      <c r="TPF149" s="76"/>
      <c r="TPG149" s="77"/>
      <c r="TPH149" s="78"/>
      <c r="TPI149" s="73"/>
      <c r="TPJ149" s="73"/>
      <c r="TPK149" s="73"/>
      <c r="TPL149" s="73"/>
      <c r="TPM149" s="74"/>
      <c r="TPN149" s="7"/>
      <c r="TPO149" s="7"/>
      <c r="TPP149" s="74"/>
      <c r="TPQ149" s="74"/>
      <c r="TPR149" s="6"/>
      <c r="TPS149" s="6"/>
      <c r="TPT149" s="75"/>
      <c r="TPU149" s="73"/>
      <c r="TPV149" s="76"/>
      <c r="TPW149" s="77"/>
      <c r="TPX149" s="78"/>
      <c r="TPY149" s="73"/>
      <c r="TPZ149" s="73"/>
      <c r="TQA149" s="73"/>
      <c r="TQB149" s="73"/>
      <c r="TQC149" s="74"/>
      <c r="TQD149" s="7"/>
      <c r="TQE149" s="7"/>
      <c r="TQF149" s="74"/>
      <c r="TQG149" s="74"/>
      <c r="TQH149" s="6"/>
      <c r="TQI149" s="6"/>
      <c r="TQJ149" s="75"/>
      <c r="TQK149" s="73"/>
      <c r="TQL149" s="76"/>
      <c r="TQM149" s="77"/>
      <c r="TQN149" s="78"/>
      <c r="TQO149" s="73"/>
      <c r="TQP149" s="73"/>
      <c r="TQQ149" s="73"/>
      <c r="TQR149" s="73"/>
      <c r="TQS149" s="74"/>
      <c r="TQT149" s="7"/>
      <c r="TQU149" s="7"/>
      <c r="TQV149" s="74"/>
      <c r="TQW149" s="74"/>
      <c r="TQX149" s="6"/>
      <c r="TQY149" s="6"/>
      <c r="TQZ149" s="75"/>
      <c r="TRA149" s="73"/>
      <c r="TRB149" s="76"/>
      <c r="TRC149" s="77"/>
      <c r="TRD149" s="78"/>
      <c r="TRE149" s="73"/>
      <c r="TRF149" s="73"/>
      <c r="TRG149" s="73"/>
      <c r="TRH149" s="73"/>
      <c r="TRI149" s="74"/>
      <c r="TRJ149" s="7"/>
      <c r="TRK149" s="7"/>
      <c r="TRL149" s="74"/>
      <c r="TRM149" s="74"/>
      <c r="TRN149" s="6"/>
      <c r="TRO149" s="6"/>
      <c r="TRP149" s="75"/>
      <c r="TRQ149" s="73"/>
      <c r="TRR149" s="76"/>
      <c r="TRS149" s="77"/>
      <c r="TRT149" s="78"/>
      <c r="TRU149" s="73"/>
      <c r="TRV149" s="73"/>
      <c r="TRW149" s="73"/>
      <c r="TRX149" s="73"/>
      <c r="TRY149" s="74"/>
      <c r="TRZ149" s="7"/>
      <c r="TSA149" s="7"/>
      <c r="TSB149" s="74"/>
      <c r="TSC149" s="74"/>
      <c r="TSD149" s="6"/>
      <c r="TSE149" s="6"/>
      <c r="TSF149" s="75"/>
      <c r="TSG149" s="73"/>
      <c r="TSH149" s="76"/>
      <c r="TSI149" s="77"/>
      <c r="TSJ149" s="78"/>
      <c r="TSK149" s="73"/>
      <c r="TSL149" s="73"/>
      <c r="TSM149" s="73"/>
      <c r="TSN149" s="73"/>
      <c r="TSO149" s="74"/>
      <c r="TSP149" s="7"/>
      <c r="TSQ149" s="7"/>
      <c r="TSR149" s="74"/>
      <c r="TSS149" s="74"/>
      <c r="TST149" s="6"/>
      <c r="TSU149" s="6"/>
      <c r="TSV149" s="75"/>
      <c r="TSW149" s="73"/>
      <c r="TSX149" s="76"/>
      <c r="TSY149" s="77"/>
      <c r="TSZ149" s="78"/>
      <c r="TTA149" s="73"/>
      <c r="TTB149" s="73"/>
      <c r="TTC149" s="73"/>
      <c r="TTD149" s="73"/>
      <c r="TTE149" s="74"/>
      <c r="TTF149" s="7"/>
      <c r="TTG149" s="7"/>
      <c r="TTH149" s="74"/>
      <c r="TTI149" s="74"/>
      <c r="TTJ149" s="6"/>
      <c r="TTK149" s="6"/>
      <c r="TTL149" s="75"/>
      <c r="TTM149" s="73"/>
      <c r="TTN149" s="76"/>
      <c r="TTO149" s="77"/>
      <c r="TTP149" s="78"/>
      <c r="TTQ149" s="73"/>
      <c r="TTR149" s="73"/>
      <c r="TTS149" s="73"/>
      <c r="TTT149" s="73"/>
      <c r="TTU149" s="74"/>
      <c r="TTV149" s="7"/>
      <c r="TTW149" s="7"/>
      <c r="TTX149" s="74"/>
      <c r="TTY149" s="74"/>
      <c r="TTZ149" s="6"/>
      <c r="TUA149" s="6"/>
      <c r="TUB149" s="75"/>
      <c r="TUC149" s="73"/>
      <c r="TUD149" s="76"/>
      <c r="TUE149" s="77"/>
      <c r="TUF149" s="78"/>
      <c r="TUG149" s="73"/>
      <c r="TUH149" s="73"/>
      <c r="TUI149" s="73"/>
      <c r="TUJ149" s="73"/>
      <c r="TUK149" s="74"/>
      <c r="TUL149" s="7"/>
      <c r="TUM149" s="7"/>
      <c r="TUN149" s="74"/>
      <c r="TUO149" s="74"/>
      <c r="TUP149" s="6"/>
      <c r="TUQ149" s="6"/>
      <c r="TUR149" s="75"/>
      <c r="TUS149" s="73"/>
      <c r="TUT149" s="76"/>
      <c r="TUU149" s="77"/>
      <c r="TUV149" s="78"/>
      <c r="TUW149" s="73"/>
      <c r="TUX149" s="73"/>
      <c r="TUY149" s="73"/>
      <c r="TUZ149" s="73"/>
      <c r="TVA149" s="74"/>
      <c r="TVB149" s="7"/>
      <c r="TVC149" s="7"/>
      <c r="TVD149" s="74"/>
      <c r="TVE149" s="74"/>
      <c r="TVF149" s="6"/>
      <c r="TVG149" s="6"/>
      <c r="TVH149" s="75"/>
      <c r="TVI149" s="73"/>
      <c r="TVJ149" s="76"/>
      <c r="TVK149" s="77"/>
      <c r="TVL149" s="78"/>
      <c r="TVM149" s="73"/>
      <c r="TVN149" s="73"/>
      <c r="TVO149" s="73"/>
      <c r="TVP149" s="73"/>
      <c r="TVQ149" s="74"/>
      <c r="TVR149" s="7"/>
      <c r="TVS149" s="7"/>
      <c r="TVT149" s="74"/>
      <c r="TVU149" s="74"/>
      <c r="TVV149" s="6"/>
      <c r="TVW149" s="6"/>
      <c r="TVX149" s="75"/>
      <c r="TVY149" s="73"/>
      <c r="TVZ149" s="76"/>
      <c r="TWA149" s="77"/>
      <c r="TWB149" s="78"/>
      <c r="TWC149" s="73"/>
      <c r="TWD149" s="73"/>
      <c r="TWE149" s="73"/>
      <c r="TWF149" s="73"/>
      <c r="TWG149" s="74"/>
      <c r="TWH149" s="7"/>
      <c r="TWI149" s="7"/>
      <c r="TWJ149" s="74"/>
      <c r="TWK149" s="74"/>
      <c r="TWL149" s="6"/>
      <c r="TWM149" s="6"/>
      <c r="TWN149" s="75"/>
      <c r="TWO149" s="73"/>
      <c r="TWP149" s="76"/>
      <c r="TWQ149" s="77"/>
      <c r="TWR149" s="78"/>
      <c r="TWS149" s="73"/>
      <c r="TWT149" s="73"/>
      <c r="TWU149" s="73"/>
      <c r="TWV149" s="73"/>
      <c r="TWW149" s="74"/>
      <c r="TWX149" s="7"/>
      <c r="TWY149" s="7"/>
      <c r="TWZ149" s="74"/>
      <c r="TXA149" s="74"/>
      <c r="TXB149" s="6"/>
      <c r="TXC149" s="6"/>
      <c r="TXD149" s="75"/>
      <c r="TXE149" s="73"/>
      <c r="TXF149" s="76"/>
      <c r="TXG149" s="77"/>
      <c r="TXH149" s="78"/>
      <c r="TXI149" s="73"/>
      <c r="TXJ149" s="73"/>
      <c r="TXK149" s="73"/>
      <c r="TXL149" s="73"/>
      <c r="TXM149" s="74"/>
      <c r="TXN149" s="7"/>
      <c r="TXO149" s="7"/>
      <c r="TXP149" s="74"/>
      <c r="TXQ149" s="74"/>
      <c r="TXR149" s="6"/>
      <c r="TXS149" s="6"/>
      <c r="TXT149" s="75"/>
      <c r="TXU149" s="73"/>
      <c r="TXV149" s="76"/>
      <c r="TXW149" s="77"/>
      <c r="TXX149" s="78"/>
      <c r="TXY149" s="73"/>
      <c r="TXZ149" s="73"/>
      <c r="TYA149" s="73"/>
      <c r="TYB149" s="73"/>
      <c r="TYC149" s="74"/>
      <c r="TYD149" s="7"/>
      <c r="TYE149" s="7"/>
      <c r="TYF149" s="74"/>
      <c r="TYG149" s="74"/>
      <c r="TYH149" s="6"/>
      <c r="TYI149" s="6"/>
      <c r="TYJ149" s="75"/>
      <c r="TYK149" s="73"/>
      <c r="TYL149" s="76"/>
      <c r="TYM149" s="77"/>
      <c r="TYN149" s="78"/>
      <c r="TYO149" s="73"/>
      <c r="TYP149" s="73"/>
      <c r="TYQ149" s="73"/>
      <c r="TYR149" s="73"/>
      <c r="TYS149" s="74"/>
      <c r="TYT149" s="7"/>
      <c r="TYU149" s="7"/>
      <c r="TYV149" s="74"/>
      <c r="TYW149" s="74"/>
      <c r="TYX149" s="6"/>
      <c r="TYY149" s="6"/>
      <c r="TYZ149" s="75"/>
      <c r="TZA149" s="73"/>
      <c r="TZB149" s="76"/>
      <c r="TZC149" s="77"/>
      <c r="TZD149" s="78"/>
      <c r="TZE149" s="73"/>
      <c r="TZF149" s="73"/>
      <c r="TZG149" s="73"/>
      <c r="TZH149" s="73"/>
      <c r="TZI149" s="74"/>
      <c r="TZJ149" s="7"/>
      <c r="TZK149" s="7"/>
      <c r="TZL149" s="74"/>
      <c r="TZM149" s="74"/>
      <c r="TZN149" s="6"/>
      <c r="TZO149" s="6"/>
      <c r="TZP149" s="75"/>
      <c r="TZQ149" s="73"/>
      <c r="TZR149" s="76"/>
      <c r="TZS149" s="77"/>
      <c r="TZT149" s="78"/>
      <c r="TZU149" s="73"/>
      <c r="TZV149" s="73"/>
      <c r="TZW149" s="73"/>
      <c r="TZX149" s="73"/>
      <c r="TZY149" s="74"/>
      <c r="TZZ149" s="7"/>
      <c r="UAA149" s="7"/>
      <c r="UAB149" s="74"/>
      <c r="UAC149" s="74"/>
      <c r="UAD149" s="6"/>
      <c r="UAE149" s="6"/>
      <c r="UAF149" s="75"/>
      <c r="UAG149" s="73"/>
      <c r="UAH149" s="76"/>
      <c r="UAI149" s="77"/>
      <c r="UAJ149" s="78"/>
      <c r="UAK149" s="73"/>
      <c r="UAL149" s="73"/>
      <c r="UAM149" s="73"/>
      <c r="UAN149" s="73"/>
      <c r="UAO149" s="74"/>
      <c r="UAP149" s="7"/>
      <c r="UAQ149" s="7"/>
      <c r="UAR149" s="74"/>
      <c r="UAS149" s="74"/>
      <c r="UAT149" s="6"/>
      <c r="UAU149" s="6"/>
      <c r="UAV149" s="75"/>
      <c r="UAW149" s="73"/>
      <c r="UAX149" s="76"/>
      <c r="UAY149" s="77"/>
      <c r="UAZ149" s="78"/>
      <c r="UBA149" s="73"/>
      <c r="UBB149" s="73"/>
      <c r="UBC149" s="73"/>
      <c r="UBD149" s="73"/>
      <c r="UBE149" s="74"/>
      <c r="UBF149" s="7"/>
      <c r="UBG149" s="7"/>
      <c r="UBH149" s="74"/>
      <c r="UBI149" s="74"/>
      <c r="UBJ149" s="6"/>
      <c r="UBK149" s="6"/>
      <c r="UBL149" s="75"/>
      <c r="UBM149" s="73"/>
      <c r="UBN149" s="76"/>
      <c r="UBO149" s="77"/>
      <c r="UBP149" s="78"/>
      <c r="UBQ149" s="73"/>
      <c r="UBR149" s="73"/>
      <c r="UBS149" s="73"/>
      <c r="UBT149" s="73"/>
      <c r="UBU149" s="74"/>
      <c r="UBV149" s="7"/>
      <c r="UBW149" s="7"/>
      <c r="UBX149" s="74"/>
      <c r="UBY149" s="74"/>
      <c r="UBZ149" s="6"/>
      <c r="UCA149" s="6"/>
      <c r="UCB149" s="75"/>
      <c r="UCC149" s="73"/>
      <c r="UCD149" s="76"/>
      <c r="UCE149" s="77"/>
      <c r="UCF149" s="78"/>
      <c r="UCG149" s="73"/>
      <c r="UCH149" s="73"/>
      <c r="UCI149" s="73"/>
      <c r="UCJ149" s="73"/>
      <c r="UCK149" s="74"/>
      <c r="UCL149" s="7"/>
      <c r="UCM149" s="7"/>
      <c r="UCN149" s="74"/>
      <c r="UCO149" s="74"/>
      <c r="UCP149" s="6"/>
      <c r="UCQ149" s="6"/>
      <c r="UCR149" s="75"/>
      <c r="UCS149" s="73"/>
      <c r="UCT149" s="76"/>
      <c r="UCU149" s="77"/>
      <c r="UCV149" s="78"/>
      <c r="UCW149" s="73"/>
      <c r="UCX149" s="73"/>
      <c r="UCY149" s="73"/>
      <c r="UCZ149" s="73"/>
      <c r="UDA149" s="74"/>
      <c r="UDB149" s="7"/>
      <c r="UDC149" s="7"/>
      <c r="UDD149" s="74"/>
      <c r="UDE149" s="74"/>
      <c r="UDF149" s="6"/>
      <c r="UDG149" s="6"/>
      <c r="UDH149" s="75"/>
      <c r="UDI149" s="73"/>
      <c r="UDJ149" s="76"/>
      <c r="UDK149" s="77"/>
      <c r="UDL149" s="78"/>
      <c r="UDM149" s="73"/>
      <c r="UDN149" s="73"/>
      <c r="UDO149" s="73"/>
      <c r="UDP149" s="73"/>
      <c r="UDQ149" s="74"/>
      <c r="UDR149" s="7"/>
      <c r="UDS149" s="7"/>
      <c r="UDT149" s="74"/>
      <c r="UDU149" s="74"/>
      <c r="UDV149" s="6"/>
      <c r="UDW149" s="6"/>
      <c r="UDX149" s="75"/>
      <c r="UDY149" s="73"/>
      <c r="UDZ149" s="76"/>
      <c r="UEA149" s="77"/>
      <c r="UEB149" s="78"/>
      <c r="UEC149" s="73"/>
      <c r="UED149" s="73"/>
      <c r="UEE149" s="73"/>
      <c r="UEF149" s="73"/>
      <c r="UEG149" s="74"/>
      <c r="UEH149" s="7"/>
      <c r="UEI149" s="7"/>
      <c r="UEJ149" s="74"/>
      <c r="UEK149" s="74"/>
      <c r="UEL149" s="6"/>
      <c r="UEM149" s="6"/>
      <c r="UEN149" s="75"/>
      <c r="UEO149" s="73"/>
      <c r="UEP149" s="76"/>
      <c r="UEQ149" s="77"/>
      <c r="UER149" s="78"/>
      <c r="UES149" s="73"/>
      <c r="UET149" s="73"/>
      <c r="UEU149" s="73"/>
      <c r="UEV149" s="73"/>
      <c r="UEW149" s="74"/>
      <c r="UEX149" s="7"/>
      <c r="UEY149" s="7"/>
      <c r="UEZ149" s="74"/>
      <c r="UFA149" s="74"/>
      <c r="UFB149" s="6"/>
      <c r="UFC149" s="6"/>
      <c r="UFD149" s="75"/>
      <c r="UFE149" s="73"/>
      <c r="UFF149" s="76"/>
      <c r="UFG149" s="77"/>
      <c r="UFH149" s="78"/>
      <c r="UFI149" s="73"/>
      <c r="UFJ149" s="73"/>
      <c r="UFK149" s="73"/>
      <c r="UFL149" s="73"/>
      <c r="UFM149" s="74"/>
      <c r="UFN149" s="7"/>
      <c r="UFO149" s="7"/>
      <c r="UFP149" s="74"/>
      <c r="UFQ149" s="74"/>
      <c r="UFR149" s="6"/>
      <c r="UFS149" s="6"/>
      <c r="UFT149" s="75"/>
      <c r="UFU149" s="73"/>
      <c r="UFV149" s="76"/>
      <c r="UFW149" s="77"/>
      <c r="UFX149" s="78"/>
      <c r="UFY149" s="73"/>
      <c r="UFZ149" s="73"/>
      <c r="UGA149" s="73"/>
      <c r="UGB149" s="73"/>
      <c r="UGC149" s="74"/>
      <c r="UGD149" s="7"/>
      <c r="UGE149" s="7"/>
      <c r="UGF149" s="74"/>
      <c r="UGG149" s="74"/>
      <c r="UGH149" s="6"/>
      <c r="UGI149" s="6"/>
      <c r="UGJ149" s="75"/>
      <c r="UGK149" s="73"/>
      <c r="UGL149" s="76"/>
      <c r="UGM149" s="77"/>
      <c r="UGN149" s="78"/>
      <c r="UGO149" s="73"/>
      <c r="UGP149" s="73"/>
      <c r="UGQ149" s="73"/>
      <c r="UGR149" s="73"/>
      <c r="UGS149" s="74"/>
      <c r="UGT149" s="7"/>
      <c r="UGU149" s="7"/>
      <c r="UGV149" s="74"/>
      <c r="UGW149" s="74"/>
      <c r="UGX149" s="6"/>
      <c r="UGY149" s="6"/>
      <c r="UGZ149" s="75"/>
      <c r="UHA149" s="73"/>
      <c r="UHB149" s="76"/>
      <c r="UHC149" s="77"/>
      <c r="UHD149" s="78"/>
      <c r="UHE149" s="73"/>
      <c r="UHF149" s="73"/>
      <c r="UHG149" s="73"/>
      <c r="UHH149" s="73"/>
      <c r="UHI149" s="74"/>
      <c r="UHJ149" s="7"/>
      <c r="UHK149" s="7"/>
      <c r="UHL149" s="74"/>
      <c r="UHM149" s="74"/>
      <c r="UHN149" s="6"/>
      <c r="UHO149" s="6"/>
      <c r="UHP149" s="75"/>
      <c r="UHQ149" s="73"/>
      <c r="UHR149" s="76"/>
      <c r="UHS149" s="77"/>
      <c r="UHT149" s="78"/>
      <c r="UHU149" s="73"/>
      <c r="UHV149" s="73"/>
      <c r="UHW149" s="73"/>
      <c r="UHX149" s="73"/>
      <c r="UHY149" s="74"/>
      <c r="UHZ149" s="7"/>
      <c r="UIA149" s="7"/>
      <c r="UIB149" s="74"/>
      <c r="UIC149" s="74"/>
      <c r="UID149" s="6"/>
      <c r="UIE149" s="6"/>
      <c r="UIF149" s="75"/>
      <c r="UIG149" s="73"/>
      <c r="UIH149" s="76"/>
      <c r="UII149" s="77"/>
      <c r="UIJ149" s="78"/>
      <c r="UIK149" s="73"/>
      <c r="UIL149" s="73"/>
      <c r="UIM149" s="73"/>
      <c r="UIN149" s="73"/>
      <c r="UIO149" s="74"/>
      <c r="UIP149" s="7"/>
      <c r="UIQ149" s="7"/>
      <c r="UIR149" s="74"/>
      <c r="UIS149" s="74"/>
      <c r="UIT149" s="6"/>
      <c r="UIU149" s="6"/>
      <c r="UIV149" s="75"/>
      <c r="UIW149" s="73"/>
      <c r="UIX149" s="76"/>
      <c r="UIY149" s="77"/>
      <c r="UIZ149" s="78"/>
      <c r="UJA149" s="73"/>
      <c r="UJB149" s="73"/>
      <c r="UJC149" s="73"/>
      <c r="UJD149" s="73"/>
      <c r="UJE149" s="74"/>
      <c r="UJF149" s="7"/>
      <c r="UJG149" s="7"/>
      <c r="UJH149" s="74"/>
      <c r="UJI149" s="74"/>
      <c r="UJJ149" s="6"/>
      <c r="UJK149" s="6"/>
      <c r="UJL149" s="75"/>
      <c r="UJM149" s="73"/>
      <c r="UJN149" s="76"/>
      <c r="UJO149" s="77"/>
      <c r="UJP149" s="78"/>
      <c r="UJQ149" s="73"/>
      <c r="UJR149" s="73"/>
      <c r="UJS149" s="73"/>
      <c r="UJT149" s="73"/>
      <c r="UJU149" s="74"/>
      <c r="UJV149" s="7"/>
      <c r="UJW149" s="7"/>
      <c r="UJX149" s="74"/>
      <c r="UJY149" s="74"/>
      <c r="UJZ149" s="6"/>
      <c r="UKA149" s="6"/>
      <c r="UKB149" s="75"/>
      <c r="UKC149" s="73"/>
      <c r="UKD149" s="76"/>
      <c r="UKE149" s="77"/>
      <c r="UKF149" s="78"/>
      <c r="UKG149" s="73"/>
      <c r="UKH149" s="73"/>
      <c r="UKI149" s="73"/>
      <c r="UKJ149" s="73"/>
      <c r="UKK149" s="74"/>
      <c r="UKL149" s="7"/>
      <c r="UKM149" s="7"/>
      <c r="UKN149" s="74"/>
      <c r="UKO149" s="74"/>
      <c r="UKP149" s="6"/>
      <c r="UKQ149" s="6"/>
      <c r="UKR149" s="75"/>
      <c r="UKS149" s="73"/>
      <c r="UKT149" s="76"/>
      <c r="UKU149" s="77"/>
      <c r="UKV149" s="78"/>
      <c r="UKW149" s="73"/>
      <c r="UKX149" s="73"/>
      <c r="UKY149" s="73"/>
      <c r="UKZ149" s="73"/>
      <c r="ULA149" s="74"/>
      <c r="ULB149" s="7"/>
      <c r="ULC149" s="7"/>
      <c r="ULD149" s="74"/>
      <c r="ULE149" s="74"/>
      <c r="ULF149" s="6"/>
      <c r="ULG149" s="6"/>
      <c r="ULH149" s="75"/>
      <c r="ULI149" s="73"/>
      <c r="ULJ149" s="76"/>
      <c r="ULK149" s="77"/>
      <c r="ULL149" s="78"/>
      <c r="ULM149" s="73"/>
      <c r="ULN149" s="73"/>
      <c r="ULO149" s="73"/>
      <c r="ULP149" s="73"/>
      <c r="ULQ149" s="74"/>
      <c r="ULR149" s="7"/>
      <c r="ULS149" s="7"/>
      <c r="ULT149" s="74"/>
      <c r="ULU149" s="74"/>
      <c r="ULV149" s="6"/>
      <c r="ULW149" s="6"/>
      <c r="ULX149" s="75"/>
      <c r="ULY149" s="73"/>
      <c r="ULZ149" s="76"/>
      <c r="UMA149" s="77"/>
      <c r="UMB149" s="78"/>
      <c r="UMC149" s="73"/>
      <c r="UMD149" s="73"/>
      <c r="UME149" s="73"/>
      <c r="UMF149" s="73"/>
      <c r="UMG149" s="74"/>
      <c r="UMH149" s="7"/>
      <c r="UMI149" s="7"/>
      <c r="UMJ149" s="74"/>
      <c r="UMK149" s="74"/>
      <c r="UML149" s="6"/>
      <c r="UMM149" s="6"/>
      <c r="UMN149" s="75"/>
      <c r="UMO149" s="73"/>
      <c r="UMP149" s="76"/>
      <c r="UMQ149" s="77"/>
      <c r="UMR149" s="78"/>
      <c r="UMS149" s="73"/>
      <c r="UMT149" s="73"/>
      <c r="UMU149" s="73"/>
      <c r="UMV149" s="73"/>
      <c r="UMW149" s="74"/>
      <c r="UMX149" s="7"/>
      <c r="UMY149" s="7"/>
      <c r="UMZ149" s="74"/>
      <c r="UNA149" s="74"/>
      <c r="UNB149" s="6"/>
      <c r="UNC149" s="6"/>
      <c r="UND149" s="75"/>
      <c r="UNE149" s="73"/>
      <c r="UNF149" s="76"/>
      <c r="UNG149" s="77"/>
      <c r="UNH149" s="78"/>
      <c r="UNI149" s="73"/>
      <c r="UNJ149" s="73"/>
      <c r="UNK149" s="73"/>
      <c r="UNL149" s="73"/>
      <c r="UNM149" s="74"/>
      <c r="UNN149" s="7"/>
      <c r="UNO149" s="7"/>
      <c r="UNP149" s="74"/>
      <c r="UNQ149" s="74"/>
      <c r="UNR149" s="6"/>
      <c r="UNS149" s="6"/>
      <c r="UNT149" s="75"/>
      <c r="UNU149" s="73"/>
      <c r="UNV149" s="76"/>
      <c r="UNW149" s="77"/>
      <c r="UNX149" s="78"/>
      <c r="UNY149" s="73"/>
      <c r="UNZ149" s="73"/>
      <c r="UOA149" s="73"/>
      <c r="UOB149" s="73"/>
      <c r="UOC149" s="74"/>
      <c r="UOD149" s="7"/>
      <c r="UOE149" s="7"/>
      <c r="UOF149" s="74"/>
      <c r="UOG149" s="74"/>
      <c r="UOH149" s="6"/>
      <c r="UOI149" s="6"/>
      <c r="UOJ149" s="75"/>
      <c r="UOK149" s="73"/>
      <c r="UOL149" s="76"/>
      <c r="UOM149" s="77"/>
      <c r="UON149" s="78"/>
      <c r="UOO149" s="73"/>
      <c r="UOP149" s="73"/>
      <c r="UOQ149" s="73"/>
      <c r="UOR149" s="73"/>
      <c r="UOS149" s="74"/>
      <c r="UOT149" s="7"/>
      <c r="UOU149" s="7"/>
      <c r="UOV149" s="74"/>
      <c r="UOW149" s="74"/>
      <c r="UOX149" s="6"/>
      <c r="UOY149" s="6"/>
      <c r="UOZ149" s="75"/>
      <c r="UPA149" s="73"/>
      <c r="UPB149" s="76"/>
      <c r="UPC149" s="77"/>
      <c r="UPD149" s="78"/>
      <c r="UPE149" s="73"/>
      <c r="UPF149" s="73"/>
      <c r="UPG149" s="73"/>
      <c r="UPH149" s="73"/>
      <c r="UPI149" s="74"/>
      <c r="UPJ149" s="7"/>
      <c r="UPK149" s="7"/>
      <c r="UPL149" s="74"/>
      <c r="UPM149" s="74"/>
      <c r="UPN149" s="6"/>
      <c r="UPO149" s="6"/>
      <c r="UPP149" s="75"/>
      <c r="UPQ149" s="73"/>
      <c r="UPR149" s="76"/>
      <c r="UPS149" s="77"/>
      <c r="UPT149" s="78"/>
      <c r="UPU149" s="73"/>
      <c r="UPV149" s="73"/>
      <c r="UPW149" s="73"/>
      <c r="UPX149" s="73"/>
      <c r="UPY149" s="74"/>
      <c r="UPZ149" s="7"/>
      <c r="UQA149" s="7"/>
      <c r="UQB149" s="74"/>
      <c r="UQC149" s="74"/>
      <c r="UQD149" s="6"/>
      <c r="UQE149" s="6"/>
      <c r="UQF149" s="75"/>
      <c r="UQG149" s="73"/>
      <c r="UQH149" s="76"/>
      <c r="UQI149" s="77"/>
      <c r="UQJ149" s="78"/>
      <c r="UQK149" s="73"/>
      <c r="UQL149" s="73"/>
      <c r="UQM149" s="73"/>
      <c r="UQN149" s="73"/>
      <c r="UQO149" s="74"/>
      <c r="UQP149" s="7"/>
      <c r="UQQ149" s="7"/>
      <c r="UQR149" s="74"/>
      <c r="UQS149" s="74"/>
      <c r="UQT149" s="6"/>
      <c r="UQU149" s="6"/>
      <c r="UQV149" s="75"/>
      <c r="UQW149" s="73"/>
      <c r="UQX149" s="76"/>
      <c r="UQY149" s="77"/>
      <c r="UQZ149" s="78"/>
      <c r="URA149" s="73"/>
      <c r="URB149" s="73"/>
      <c r="URC149" s="73"/>
      <c r="URD149" s="73"/>
      <c r="URE149" s="74"/>
      <c r="URF149" s="7"/>
      <c r="URG149" s="7"/>
      <c r="URH149" s="74"/>
      <c r="URI149" s="74"/>
      <c r="URJ149" s="6"/>
      <c r="URK149" s="6"/>
      <c r="URL149" s="75"/>
      <c r="URM149" s="73"/>
      <c r="URN149" s="76"/>
      <c r="URO149" s="77"/>
      <c r="URP149" s="78"/>
      <c r="URQ149" s="73"/>
      <c r="URR149" s="73"/>
      <c r="URS149" s="73"/>
      <c r="URT149" s="73"/>
      <c r="URU149" s="74"/>
      <c r="URV149" s="7"/>
      <c r="URW149" s="7"/>
      <c r="URX149" s="74"/>
      <c r="URY149" s="74"/>
      <c r="URZ149" s="6"/>
      <c r="USA149" s="6"/>
      <c r="USB149" s="75"/>
      <c r="USC149" s="73"/>
      <c r="USD149" s="76"/>
      <c r="USE149" s="77"/>
      <c r="USF149" s="78"/>
      <c r="USG149" s="73"/>
      <c r="USH149" s="73"/>
      <c r="USI149" s="73"/>
      <c r="USJ149" s="73"/>
      <c r="USK149" s="74"/>
      <c r="USL149" s="7"/>
      <c r="USM149" s="7"/>
      <c r="USN149" s="74"/>
      <c r="USO149" s="74"/>
      <c r="USP149" s="6"/>
      <c r="USQ149" s="6"/>
      <c r="USR149" s="75"/>
      <c r="USS149" s="73"/>
      <c r="UST149" s="76"/>
      <c r="USU149" s="77"/>
      <c r="USV149" s="78"/>
      <c r="USW149" s="73"/>
      <c r="USX149" s="73"/>
      <c r="USY149" s="73"/>
      <c r="USZ149" s="73"/>
      <c r="UTA149" s="74"/>
      <c r="UTB149" s="7"/>
      <c r="UTC149" s="7"/>
      <c r="UTD149" s="74"/>
      <c r="UTE149" s="74"/>
      <c r="UTF149" s="6"/>
      <c r="UTG149" s="6"/>
      <c r="UTH149" s="75"/>
      <c r="UTI149" s="73"/>
      <c r="UTJ149" s="76"/>
      <c r="UTK149" s="77"/>
      <c r="UTL149" s="78"/>
      <c r="UTM149" s="73"/>
      <c r="UTN149" s="73"/>
      <c r="UTO149" s="73"/>
      <c r="UTP149" s="73"/>
      <c r="UTQ149" s="74"/>
      <c r="UTR149" s="7"/>
      <c r="UTS149" s="7"/>
      <c r="UTT149" s="74"/>
      <c r="UTU149" s="74"/>
      <c r="UTV149" s="6"/>
      <c r="UTW149" s="6"/>
      <c r="UTX149" s="75"/>
      <c r="UTY149" s="73"/>
      <c r="UTZ149" s="76"/>
      <c r="UUA149" s="77"/>
      <c r="UUB149" s="78"/>
      <c r="UUC149" s="73"/>
      <c r="UUD149" s="73"/>
      <c r="UUE149" s="73"/>
      <c r="UUF149" s="73"/>
      <c r="UUG149" s="74"/>
      <c r="UUH149" s="7"/>
      <c r="UUI149" s="7"/>
      <c r="UUJ149" s="74"/>
      <c r="UUK149" s="74"/>
      <c r="UUL149" s="6"/>
      <c r="UUM149" s="6"/>
      <c r="UUN149" s="75"/>
      <c r="UUO149" s="73"/>
      <c r="UUP149" s="76"/>
      <c r="UUQ149" s="77"/>
      <c r="UUR149" s="78"/>
      <c r="UUS149" s="73"/>
      <c r="UUT149" s="73"/>
      <c r="UUU149" s="73"/>
      <c r="UUV149" s="73"/>
      <c r="UUW149" s="74"/>
      <c r="UUX149" s="7"/>
      <c r="UUY149" s="7"/>
      <c r="UUZ149" s="74"/>
      <c r="UVA149" s="74"/>
      <c r="UVB149" s="6"/>
      <c r="UVC149" s="6"/>
      <c r="UVD149" s="75"/>
      <c r="UVE149" s="73"/>
      <c r="UVF149" s="76"/>
      <c r="UVG149" s="77"/>
      <c r="UVH149" s="78"/>
      <c r="UVI149" s="73"/>
      <c r="UVJ149" s="73"/>
      <c r="UVK149" s="73"/>
      <c r="UVL149" s="73"/>
      <c r="UVM149" s="74"/>
      <c r="UVN149" s="7"/>
      <c r="UVO149" s="7"/>
      <c r="UVP149" s="74"/>
      <c r="UVQ149" s="74"/>
      <c r="UVR149" s="6"/>
      <c r="UVS149" s="6"/>
      <c r="UVT149" s="75"/>
      <c r="UVU149" s="73"/>
      <c r="UVV149" s="76"/>
      <c r="UVW149" s="77"/>
      <c r="UVX149" s="78"/>
      <c r="UVY149" s="73"/>
      <c r="UVZ149" s="73"/>
      <c r="UWA149" s="73"/>
      <c r="UWB149" s="73"/>
      <c r="UWC149" s="74"/>
      <c r="UWD149" s="7"/>
      <c r="UWE149" s="7"/>
      <c r="UWF149" s="74"/>
      <c r="UWG149" s="74"/>
      <c r="UWH149" s="6"/>
      <c r="UWI149" s="6"/>
      <c r="UWJ149" s="75"/>
      <c r="UWK149" s="73"/>
      <c r="UWL149" s="76"/>
      <c r="UWM149" s="77"/>
      <c r="UWN149" s="78"/>
      <c r="UWO149" s="73"/>
      <c r="UWP149" s="73"/>
      <c r="UWQ149" s="73"/>
      <c r="UWR149" s="73"/>
      <c r="UWS149" s="74"/>
      <c r="UWT149" s="7"/>
      <c r="UWU149" s="7"/>
      <c r="UWV149" s="74"/>
      <c r="UWW149" s="74"/>
      <c r="UWX149" s="6"/>
      <c r="UWY149" s="6"/>
      <c r="UWZ149" s="75"/>
      <c r="UXA149" s="73"/>
      <c r="UXB149" s="76"/>
      <c r="UXC149" s="77"/>
      <c r="UXD149" s="78"/>
      <c r="UXE149" s="73"/>
      <c r="UXF149" s="73"/>
      <c r="UXG149" s="73"/>
      <c r="UXH149" s="73"/>
      <c r="UXI149" s="74"/>
      <c r="UXJ149" s="7"/>
      <c r="UXK149" s="7"/>
      <c r="UXL149" s="74"/>
      <c r="UXM149" s="74"/>
      <c r="UXN149" s="6"/>
      <c r="UXO149" s="6"/>
      <c r="UXP149" s="75"/>
      <c r="UXQ149" s="73"/>
      <c r="UXR149" s="76"/>
      <c r="UXS149" s="77"/>
      <c r="UXT149" s="78"/>
      <c r="UXU149" s="73"/>
      <c r="UXV149" s="73"/>
      <c r="UXW149" s="73"/>
      <c r="UXX149" s="73"/>
      <c r="UXY149" s="74"/>
      <c r="UXZ149" s="7"/>
      <c r="UYA149" s="7"/>
      <c r="UYB149" s="74"/>
      <c r="UYC149" s="74"/>
      <c r="UYD149" s="6"/>
      <c r="UYE149" s="6"/>
      <c r="UYF149" s="75"/>
      <c r="UYG149" s="73"/>
      <c r="UYH149" s="76"/>
      <c r="UYI149" s="77"/>
      <c r="UYJ149" s="78"/>
      <c r="UYK149" s="73"/>
      <c r="UYL149" s="73"/>
      <c r="UYM149" s="73"/>
      <c r="UYN149" s="73"/>
      <c r="UYO149" s="74"/>
      <c r="UYP149" s="7"/>
      <c r="UYQ149" s="7"/>
      <c r="UYR149" s="74"/>
      <c r="UYS149" s="74"/>
      <c r="UYT149" s="6"/>
      <c r="UYU149" s="6"/>
      <c r="UYV149" s="75"/>
      <c r="UYW149" s="73"/>
      <c r="UYX149" s="76"/>
      <c r="UYY149" s="77"/>
      <c r="UYZ149" s="78"/>
      <c r="UZA149" s="73"/>
      <c r="UZB149" s="73"/>
      <c r="UZC149" s="73"/>
      <c r="UZD149" s="73"/>
      <c r="UZE149" s="74"/>
      <c r="UZF149" s="7"/>
      <c r="UZG149" s="7"/>
      <c r="UZH149" s="74"/>
      <c r="UZI149" s="74"/>
      <c r="UZJ149" s="6"/>
      <c r="UZK149" s="6"/>
      <c r="UZL149" s="75"/>
      <c r="UZM149" s="73"/>
      <c r="UZN149" s="76"/>
      <c r="UZO149" s="77"/>
      <c r="UZP149" s="78"/>
      <c r="UZQ149" s="73"/>
      <c r="UZR149" s="73"/>
      <c r="UZS149" s="73"/>
      <c r="UZT149" s="73"/>
      <c r="UZU149" s="74"/>
      <c r="UZV149" s="7"/>
      <c r="UZW149" s="7"/>
      <c r="UZX149" s="74"/>
      <c r="UZY149" s="74"/>
      <c r="UZZ149" s="6"/>
      <c r="VAA149" s="6"/>
      <c r="VAB149" s="75"/>
      <c r="VAC149" s="73"/>
      <c r="VAD149" s="76"/>
      <c r="VAE149" s="77"/>
      <c r="VAF149" s="78"/>
      <c r="VAG149" s="73"/>
      <c r="VAH149" s="73"/>
      <c r="VAI149" s="73"/>
      <c r="VAJ149" s="73"/>
      <c r="VAK149" s="74"/>
      <c r="VAL149" s="7"/>
      <c r="VAM149" s="7"/>
      <c r="VAN149" s="74"/>
      <c r="VAO149" s="74"/>
      <c r="VAP149" s="6"/>
      <c r="VAQ149" s="6"/>
      <c r="VAR149" s="75"/>
      <c r="VAS149" s="73"/>
      <c r="VAT149" s="76"/>
      <c r="VAU149" s="77"/>
      <c r="VAV149" s="78"/>
      <c r="VAW149" s="73"/>
      <c r="VAX149" s="73"/>
      <c r="VAY149" s="73"/>
      <c r="VAZ149" s="73"/>
      <c r="VBA149" s="74"/>
      <c r="VBB149" s="7"/>
      <c r="VBC149" s="7"/>
      <c r="VBD149" s="74"/>
      <c r="VBE149" s="74"/>
      <c r="VBF149" s="6"/>
      <c r="VBG149" s="6"/>
      <c r="VBH149" s="75"/>
      <c r="VBI149" s="73"/>
      <c r="VBJ149" s="76"/>
      <c r="VBK149" s="77"/>
      <c r="VBL149" s="78"/>
      <c r="VBM149" s="73"/>
      <c r="VBN149" s="73"/>
      <c r="VBO149" s="73"/>
      <c r="VBP149" s="73"/>
      <c r="VBQ149" s="74"/>
      <c r="VBR149" s="7"/>
      <c r="VBS149" s="7"/>
      <c r="VBT149" s="74"/>
      <c r="VBU149" s="74"/>
      <c r="VBV149" s="6"/>
      <c r="VBW149" s="6"/>
      <c r="VBX149" s="75"/>
      <c r="VBY149" s="73"/>
      <c r="VBZ149" s="76"/>
      <c r="VCA149" s="77"/>
      <c r="VCB149" s="78"/>
      <c r="VCC149" s="73"/>
      <c r="VCD149" s="73"/>
      <c r="VCE149" s="73"/>
      <c r="VCF149" s="73"/>
      <c r="VCG149" s="74"/>
      <c r="VCH149" s="7"/>
      <c r="VCI149" s="7"/>
      <c r="VCJ149" s="74"/>
      <c r="VCK149" s="74"/>
      <c r="VCL149" s="6"/>
      <c r="VCM149" s="6"/>
      <c r="VCN149" s="75"/>
      <c r="VCO149" s="73"/>
      <c r="VCP149" s="76"/>
      <c r="VCQ149" s="77"/>
      <c r="VCR149" s="78"/>
      <c r="VCS149" s="73"/>
      <c r="VCT149" s="73"/>
      <c r="VCU149" s="73"/>
      <c r="VCV149" s="73"/>
      <c r="VCW149" s="74"/>
      <c r="VCX149" s="7"/>
      <c r="VCY149" s="7"/>
      <c r="VCZ149" s="74"/>
      <c r="VDA149" s="74"/>
      <c r="VDB149" s="6"/>
      <c r="VDC149" s="6"/>
      <c r="VDD149" s="75"/>
      <c r="VDE149" s="73"/>
      <c r="VDF149" s="76"/>
      <c r="VDG149" s="77"/>
      <c r="VDH149" s="78"/>
      <c r="VDI149" s="73"/>
      <c r="VDJ149" s="73"/>
      <c r="VDK149" s="73"/>
      <c r="VDL149" s="73"/>
      <c r="VDM149" s="74"/>
      <c r="VDN149" s="7"/>
      <c r="VDO149" s="7"/>
      <c r="VDP149" s="74"/>
      <c r="VDQ149" s="74"/>
      <c r="VDR149" s="6"/>
      <c r="VDS149" s="6"/>
      <c r="VDT149" s="75"/>
      <c r="VDU149" s="73"/>
      <c r="VDV149" s="76"/>
      <c r="VDW149" s="77"/>
      <c r="VDX149" s="78"/>
      <c r="VDY149" s="73"/>
      <c r="VDZ149" s="73"/>
      <c r="VEA149" s="73"/>
      <c r="VEB149" s="73"/>
      <c r="VEC149" s="74"/>
      <c r="VED149" s="7"/>
      <c r="VEE149" s="7"/>
      <c r="VEF149" s="74"/>
      <c r="VEG149" s="74"/>
      <c r="VEH149" s="6"/>
      <c r="VEI149" s="6"/>
      <c r="VEJ149" s="75"/>
      <c r="VEK149" s="73"/>
      <c r="VEL149" s="76"/>
      <c r="VEM149" s="77"/>
      <c r="VEN149" s="78"/>
      <c r="VEO149" s="73"/>
      <c r="VEP149" s="73"/>
      <c r="VEQ149" s="73"/>
      <c r="VER149" s="73"/>
      <c r="VES149" s="74"/>
      <c r="VET149" s="7"/>
      <c r="VEU149" s="7"/>
      <c r="VEV149" s="74"/>
      <c r="VEW149" s="74"/>
      <c r="VEX149" s="6"/>
      <c r="VEY149" s="6"/>
      <c r="VEZ149" s="75"/>
      <c r="VFA149" s="73"/>
      <c r="VFB149" s="76"/>
      <c r="VFC149" s="77"/>
      <c r="VFD149" s="78"/>
      <c r="VFE149" s="73"/>
      <c r="VFF149" s="73"/>
      <c r="VFG149" s="73"/>
      <c r="VFH149" s="73"/>
      <c r="VFI149" s="74"/>
      <c r="VFJ149" s="7"/>
      <c r="VFK149" s="7"/>
      <c r="VFL149" s="74"/>
      <c r="VFM149" s="74"/>
      <c r="VFN149" s="6"/>
      <c r="VFO149" s="6"/>
      <c r="VFP149" s="75"/>
      <c r="VFQ149" s="73"/>
      <c r="VFR149" s="76"/>
      <c r="VFS149" s="77"/>
      <c r="VFT149" s="78"/>
      <c r="VFU149" s="73"/>
      <c r="VFV149" s="73"/>
      <c r="VFW149" s="73"/>
      <c r="VFX149" s="73"/>
      <c r="VFY149" s="74"/>
      <c r="VFZ149" s="7"/>
      <c r="VGA149" s="7"/>
      <c r="VGB149" s="74"/>
      <c r="VGC149" s="74"/>
      <c r="VGD149" s="6"/>
      <c r="VGE149" s="6"/>
      <c r="VGF149" s="75"/>
      <c r="VGG149" s="73"/>
      <c r="VGH149" s="76"/>
      <c r="VGI149" s="77"/>
      <c r="VGJ149" s="78"/>
      <c r="VGK149" s="73"/>
      <c r="VGL149" s="73"/>
      <c r="VGM149" s="73"/>
      <c r="VGN149" s="73"/>
      <c r="VGO149" s="74"/>
      <c r="VGP149" s="7"/>
      <c r="VGQ149" s="7"/>
      <c r="VGR149" s="74"/>
      <c r="VGS149" s="74"/>
      <c r="VGT149" s="6"/>
      <c r="VGU149" s="6"/>
      <c r="VGV149" s="75"/>
      <c r="VGW149" s="73"/>
      <c r="VGX149" s="76"/>
      <c r="VGY149" s="77"/>
      <c r="VGZ149" s="78"/>
      <c r="VHA149" s="73"/>
      <c r="VHB149" s="73"/>
      <c r="VHC149" s="73"/>
      <c r="VHD149" s="73"/>
      <c r="VHE149" s="74"/>
      <c r="VHF149" s="7"/>
      <c r="VHG149" s="7"/>
      <c r="VHH149" s="74"/>
      <c r="VHI149" s="74"/>
      <c r="VHJ149" s="6"/>
      <c r="VHK149" s="6"/>
      <c r="VHL149" s="75"/>
      <c r="VHM149" s="73"/>
      <c r="VHN149" s="76"/>
      <c r="VHO149" s="77"/>
      <c r="VHP149" s="78"/>
      <c r="VHQ149" s="73"/>
      <c r="VHR149" s="73"/>
      <c r="VHS149" s="73"/>
      <c r="VHT149" s="73"/>
      <c r="VHU149" s="74"/>
      <c r="VHV149" s="7"/>
      <c r="VHW149" s="7"/>
      <c r="VHX149" s="74"/>
      <c r="VHY149" s="74"/>
      <c r="VHZ149" s="6"/>
      <c r="VIA149" s="6"/>
      <c r="VIB149" s="75"/>
      <c r="VIC149" s="73"/>
      <c r="VID149" s="76"/>
      <c r="VIE149" s="77"/>
      <c r="VIF149" s="78"/>
      <c r="VIG149" s="73"/>
      <c r="VIH149" s="73"/>
      <c r="VII149" s="73"/>
      <c r="VIJ149" s="73"/>
      <c r="VIK149" s="74"/>
      <c r="VIL149" s="7"/>
      <c r="VIM149" s="7"/>
      <c r="VIN149" s="74"/>
      <c r="VIO149" s="74"/>
      <c r="VIP149" s="6"/>
      <c r="VIQ149" s="6"/>
      <c r="VIR149" s="75"/>
      <c r="VIS149" s="73"/>
      <c r="VIT149" s="76"/>
      <c r="VIU149" s="77"/>
      <c r="VIV149" s="78"/>
      <c r="VIW149" s="73"/>
      <c r="VIX149" s="73"/>
      <c r="VIY149" s="73"/>
      <c r="VIZ149" s="73"/>
      <c r="VJA149" s="74"/>
      <c r="VJB149" s="7"/>
      <c r="VJC149" s="7"/>
      <c r="VJD149" s="74"/>
      <c r="VJE149" s="74"/>
      <c r="VJF149" s="6"/>
      <c r="VJG149" s="6"/>
      <c r="VJH149" s="75"/>
      <c r="VJI149" s="73"/>
      <c r="VJJ149" s="76"/>
      <c r="VJK149" s="77"/>
      <c r="VJL149" s="78"/>
      <c r="VJM149" s="73"/>
      <c r="VJN149" s="73"/>
      <c r="VJO149" s="73"/>
      <c r="VJP149" s="73"/>
      <c r="VJQ149" s="74"/>
      <c r="VJR149" s="7"/>
      <c r="VJS149" s="7"/>
      <c r="VJT149" s="74"/>
      <c r="VJU149" s="74"/>
      <c r="VJV149" s="6"/>
      <c r="VJW149" s="6"/>
      <c r="VJX149" s="75"/>
      <c r="VJY149" s="73"/>
      <c r="VJZ149" s="76"/>
      <c r="VKA149" s="77"/>
      <c r="VKB149" s="78"/>
      <c r="VKC149" s="73"/>
      <c r="VKD149" s="73"/>
      <c r="VKE149" s="73"/>
      <c r="VKF149" s="73"/>
      <c r="VKG149" s="74"/>
      <c r="VKH149" s="7"/>
      <c r="VKI149" s="7"/>
      <c r="VKJ149" s="74"/>
      <c r="VKK149" s="74"/>
      <c r="VKL149" s="6"/>
      <c r="VKM149" s="6"/>
      <c r="VKN149" s="75"/>
      <c r="VKO149" s="73"/>
      <c r="VKP149" s="76"/>
      <c r="VKQ149" s="77"/>
      <c r="VKR149" s="78"/>
      <c r="VKS149" s="73"/>
      <c r="VKT149" s="73"/>
      <c r="VKU149" s="73"/>
      <c r="VKV149" s="73"/>
      <c r="VKW149" s="74"/>
      <c r="VKX149" s="7"/>
      <c r="VKY149" s="7"/>
      <c r="VKZ149" s="74"/>
      <c r="VLA149" s="74"/>
      <c r="VLB149" s="6"/>
      <c r="VLC149" s="6"/>
      <c r="VLD149" s="75"/>
      <c r="VLE149" s="73"/>
      <c r="VLF149" s="76"/>
      <c r="VLG149" s="77"/>
      <c r="VLH149" s="78"/>
      <c r="VLI149" s="73"/>
      <c r="VLJ149" s="73"/>
      <c r="VLK149" s="73"/>
      <c r="VLL149" s="73"/>
      <c r="VLM149" s="74"/>
      <c r="VLN149" s="7"/>
      <c r="VLO149" s="7"/>
      <c r="VLP149" s="74"/>
      <c r="VLQ149" s="74"/>
      <c r="VLR149" s="6"/>
      <c r="VLS149" s="6"/>
      <c r="VLT149" s="75"/>
      <c r="VLU149" s="73"/>
      <c r="VLV149" s="76"/>
      <c r="VLW149" s="77"/>
      <c r="VLX149" s="78"/>
      <c r="VLY149" s="73"/>
      <c r="VLZ149" s="73"/>
      <c r="VMA149" s="73"/>
      <c r="VMB149" s="73"/>
      <c r="VMC149" s="74"/>
      <c r="VMD149" s="7"/>
      <c r="VME149" s="7"/>
      <c r="VMF149" s="74"/>
      <c r="VMG149" s="74"/>
      <c r="VMH149" s="6"/>
      <c r="VMI149" s="6"/>
      <c r="VMJ149" s="75"/>
      <c r="VMK149" s="73"/>
      <c r="VML149" s="76"/>
      <c r="VMM149" s="77"/>
      <c r="VMN149" s="78"/>
      <c r="VMO149" s="73"/>
      <c r="VMP149" s="73"/>
      <c r="VMQ149" s="73"/>
      <c r="VMR149" s="73"/>
      <c r="VMS149" s="74"/>
      <c r="VMT149" s="7"/>
      <c r="VMU149" s="7"/>
      <c r="VMV149" s="74"/>
      <c r="VMW149" s="74"/>
      <c r="VMX149" s="6"/>
      <c r="VMY149" s="6"/>
      <c r="VMZ149" s="75"/>
      <c r="VNA149" s="73"/>
      <c r="VNB149" s="76"/>
      <c r="VNC149" s="77"/>
      <c r="VND149" s="78"/>
      <c r="VNE149" s="73"/>
      <c r="VNF149" s="73"/>
      <c r="VNG149" s="73"/>
      <c r="VNH149" s="73"/>
      <c r="VNI149" s="74"/>
      <c r="VNJ149" s="7"/>
      <c r="VNK149" s="7"/>
      <c r="VNL149" s="74"/>
      <c r="VNM149" s="74"/>
      <c r="VNN149" s="6"/>
      <c r="VNO149" s="6"/>
      <c r="VNP149" s="75"/>
      <c r="VNQ149" s="73"/>
      <c r="VNR149" s="76"/>
      <c r="VNS149" s="77"/>
      <c r="VNT149" s="78"/>
      <c r="VNU149" s="73"/>
      <c r="VNV149" s="73"/>
      <c r="VNW149" s="73"/>
      <c r="VNX149" s="73"/>
      <c r="VNY149" s="74"/>
      <c r="VNZ149" s="7"/>
      <c r="VOA149" s="7"/>
      <c r="VOB149" s="74"/>
      <c r="VOC149" s="74"/>
      <c r="VOD149" s="6"/>
      <c r="VOE149" s="6"/>
      <c r="VOF149" s="75"/>
      <c r="VOG149" s="73"/>
      <c r="VOH149" s="76"/>
      <c r="VOI149" s="77"/>
      <c r="VOJ149" s="78"/>
      <c r="VOK149" s="73"/>
      <c r="VOL149" s="73"/>
      <c r="VOM149" s="73"/>
      <c r="VON149" s="73"/>
      <c r="VOO149" s="74"/>
      <c r="VOP149" s="7"/>
      <c r="VOQ149" s="7"/>
      <c r="VOR149" s="74"/>
      <c r="VOS149" s="74"/>
      <c r="VOT149" s="6"/>
      <c r="VOU149" s="6"/>
      <c r="VOV149" s="75"/>
      <c r="VOW149" s="73"/>
      <c r="VOX149" s="76"/>
      <c r="VOY149" s="77"/>
      <c r="VOZ149" s="78"/>
      <c r="VPA149" s="73"/>
      <c r="VPB149" s="73"/>
      <c r="VPC149" s="73"/>
      <c r="VPD149" s="73"/>
      <c r="VPE149" s="74"/>
      <c r="VPF149" s="7"/>
      <c r="VPG149" s="7"/>
      <c r="VPH149" s="74"/>
      <c r="VPI149" s="74"/>
      <c r="VPJ149" s="6"/>
      <c r="VPK149" s="6"/>
      <c r="VPL149" s="75"/>
      <c r="VPM149" s="73"/>
      <c r="VPN149" s="76"/>
      <c r="VPO149" s="77"/>
      <c r="VPP149" s="78"/>
      <c r="VPQ149" s="73"/>
      <c r="VPR149" s="73"/>
      <c r="VPS149" s="73"/>
      <c r="VPT149" s="73"/>
      <c r="VPU149" s="74"/>
      <c r="VPV149" s="7"/>
      <c r="VPW149" s="7"/>
      <c r="VPX149" s="74"/>
      <c r="VPY149" s="74"/>
      <c r="VPZ149" s="6"/>
      <c r="VQA149" s="6"/>
      <c r="VQB149" s="75"/>
      <c r="VQC149" s="73"/>
      <c r="VQD149" s="76"/>
      <c r="VQE149" s="77"/>
      <c r="VQF149" s="78"/>
      <c r="VQG149" s="73"/>
      <c r="VQH149" s="73"/>
      <c r="VQI149" s="73"/>
      <c r="VQJ149" s="73"/>
      <c r="VQK149" s="74"/>
      <c r="VQL149" s="7"/>
      <c r="VQM149" s="7"/>
      <c r="VQN149" s="74"/>
      <c r="VQO149" s="74"/>
      <c r="VQP149" s="6"/>
      <c r="VQQ149" s="6"/>
      <c r="VQR149" s="75"/>
      <c r="VQS149" s="73"/>
      <c r="VQT149" s="76"/>
      <c r="VQU149" s="77"/>
      <c r="VQV149" s="78"/>
      <c r="VQW149" s="73"/>
      <c r="VQX149" s="73"/>
      <c r="VQY149" s="73"/>
      <c r="VQZ149" s="73"/>
      <c r="VRA149" s="74"/>
      <c r="VRB149" s="7"/>
      <c r="VRC149" s="7"/>
      <c r="VRD149" s="74"/>
      <c r="VRE149" s="74"/>
      <c r="VRF149" s="6"/>
      <c r="VRG149" s="6"/>
      <c r="VRH149" s="75"/>
      <c r="VRI149" s="73"/>
      <c r="VRJ149" s="76"/>
      <c r="VRK149" s="77"/>
      <c r="VRL149" s="78"/>
      <c r="VRM149" s="73"/>
      <c r="VRN149" s="73"/>
      <c r="VRO149" s="73"/>
      <c r="VRP149" s="73"/>
      <c r="VRQ149" s="74"/>
      <c r="VRR149" s="7"/>
      <c r="VRS149" s="7"/>
      <c r="VRT149" s="74"/>
      <c r="VRU149" s="74"/>
      <c r="VRV149" s="6"/>
      <c r="VRW149" s="6"/>
      <c r="VRX149" s="75"/>
      <c r="VRY149" s="73"/>
      <c r="VRZ149" s="76"/>
      <c r="VSA149" s="77"/>
      <c r="VSB149" s="78"/>
      <c r="VSC149" s="73"/>
      <c r="VSD149" s="73"/>
      <c r="VSE149" s="73"/>
      <c r="VSF149" s="73"/>
      <c r="VSG149" s="74"/>
      <c r="VSH149" s="7"/>
      <c r="VSI149" s="7"/>
      <c r="VSJ149" s="74"/>
      <c r="VSK149" s="74"/>
      <c r="VSL149" s="6"/>
      <c r="VSM149" s="6"/>
      <c r="VSN149" s="75"/>
      <c r="VSO149" s="73"/>
      <c r="VSP149" s="76"/>
      <c r="VSQ149" s="77"/>
      <c r="VSR149" s="78"/>
      <c r="VSS149" s="73"/>
      <c r="VST149" s="73"/>
      <c r="VSU149" s="73"/>
      <c r="VSV149" s="73"/>
      <c r="VSW149" s="74"/>
      <c r="VSX149" s="7"/>
      <c r="VSY149" s="7"/>
      <c r="VSZ149" s="74"/>
      <c r="VTA149" s="74"/>
      <c r="VTB149" s="6"/>
      <c r="VTC149" s="6"/>
      <c r="VTD149" s="75"/>
      <c r="VTE149" s="73"/>
      <c r="VTF149" s="76"/>
      <c r="VTG149" s="77"/>
      <c r="VTH149" s="78"/>
      <c r="VTI149" s="73"/>
      <c r="VTJ149" s="73"/>
      <c r="VTK149" s="73"/>
      <c r="VTL149" s="73"/>
      <c r="VTM149" s="74"/>
      <c r="VTN149" s="7"/>
      <c r="VTO149" s="7"/>
      <c r="VTP149" s="74"/>
      <c r="VTQ149" s="74"/>
      <c r="VTR149" s="6"/>
      <c r="VTS149" s="6"/>
      <c r="VTT149" s="75"/>
      <c r="VTU149" s="73"/>
      <c r="VTV149" s="76"/>
      <c r="VTW149" s="77"/>
      <c r="VTX149" s="78"/>
      <c r="VTY149" s="73"/>
      <c r="VTZ149" s="73"/>
      <c r="VUA149" s="73"/>
      <c r="VUB149" s="73"/>
      <c r="VUC149" s="74"/>
      <c r="VUD149" s="7"/>
      <c r="VUE149" s="7"/>
      <c r="VUF149" s="74"/>
      <c r="VUG149" s="74"/>
      <c r="VUH149" s="6"/>
      <c r="VUI149" s="6"/>
      <c r="VUJ149" s="75"/>
      <c r="VUK149" s="73"/>
      <c r="VUL149" s="76"/>
      <c r="VUM149" s="77"/>
      <c r="VUN149" s="78"/>
      <c r="VUO149" s="73"/>
      <c r="VUP149" s="73"/>
      <c r="VUQ149" s="73"/>
      <c r="VUR149" s="73"/>
      <c r="VUS149" s="74"/>
      <c r="VUT149" s="7"/>
      <c r="VUU149" s="7"/>
      <c r="VUV149" s="74"/>
      <c r="VUW149" s="74"/>
      <c r="VUX149" s="6"/>
      <c r="VUY149" s="6"/>
      <c r="VUZ149" s="75"/>
      <c r="VVA149" s="73"/>
      <c r="VVB149" s="76"/>
      <c r="VVC149" s="77"/>
      <c r="VVD149" s="78"/>
      <c r="VVE149" s="73"/>
      <c r="VVF149" s="73"/>
      <c r="VVG149" s="73"/>
      <c r="VVH149" s="73"/>
      <c r="VVI149" s="74"/>
      <c r="VVJ149" s="7"/>
      <c r="VVK149" s="7"/>
      <c r="VVL149" s="74"/>
      <c r="VVM149" s="74"/>
      <c r="VVN149" s="6"/>
      <c r="VVO149" s="6"/>
      <c r="VVP149" s="75"/>
      <c r="VVQ149" s="73"/>
      <c r="VVR149" s="76"/>
      <c r="VVS149" s="77"/>
      <c r="VVT149" s="78"/>
      <c r="VVU149" s="73"/>
      <c r="VVV149" s="73"/>
      <c r="VVW149" s="73"/>
      <c r="VVX149" s="73"/>
      <c r="VVY149" s="74"/>
      <c r="VVZ149" s="7"/>
      <c r="VWA149" s="7"/>
      <c r="VWB149" s="74"/>
      <c r="VWC149" s="74"/>
      <c r="VWD149" s="6"/>
      <c r="VWE149" s="6"/>
      <c r="VWF149" s="75"/>
      <c r="VWG149" s="73"/>
      <c r="VWH149" s="76"/>
      <c r="VWI149" s="77"/>
      <c r="VWJ149" s="78"/>
      <c r="VWK149" s="73"/>
      <c r="VWL149" s="73"/>
      <c r="VWM149" s="73"/>
      <c r="VWN149" s="73"/>
      <c r="VWO149" s="74"/>
      <c r="VWP149" s="7"/>
      <c r="VWQ149" s="7"/>
      <c r="VWR149" s="74"/>
      <c r="VWS149" s="74"/>
      <c r="VWT149" s="6"/>
      <c r="VWU149" s="6"/>
      <c r="VWV149" s="75"/>
      <c r="VWW149" s="73"/>
      <c r="VWX149" s="76"/>
      <c r="VWY149" s="77"/>
      <c r="VWZ149" s="78"/>
      <c r="VXA149" s="73"/>
      <c r="VXB149" s="73"/>
      <c r="VXC149" s="73"/>
      <c r="VXD149" s="73"/>
      <c r="VXE149" s="74"/>
      <c r="VXF149" s="7"/>
      <c r="VXG149" s="7"/>
      <c r="VXH149" s="74"/>
      <c r="VXI149" s="74"/>
      <c r="VXJ149" s="6"/>
      <c r="VXK149" s="6"/>
      <c r="VXL149" s="75"/>
      <c r="VXM149" s="73"/>
      <c r="VXN149" s="76"/>
      <c r="VXO149" s="77"/>
      <c r="VXP149" s="78"/>
      <c r="VXQ149" s="73"/>
      <c r="VXR149" s="73"/>
      <c r="VXS149" s="73"/>
      <c r="VXT149" s="73"/>
      <c r="VXU149" s="74"/>
      <c r="VXV149" s="7"/>
      <c r="VXW149" s="7"/>
      <c r="VXX149" s="74"/>
      <c r="VXY149" s="74"/>
      <c r="VXZ149" s="6"/>
      <c r="VYA149" s="6"/>
      <c r="VYB149" s="75"/>
      <c r="VYC149" s="73"/>
      <c r="VYD149" s="76"/>
      <c r="VYE149" s="77"/>
      <c r="VYF149" s="78"/>
      <c r="VYG149" s="73"/>
      <c r="VYH149" s="73"/>
      <c r="VYI149" s="73"/>
      <c r="VYJ149" s="73"/>
      <c r="VYK149" s="74"/>
      <c r="VYL149" s="7"/>
      <c r="VYM149" s="7"/>
      <c r="VYN149" s="74"/>
      <c r="VYO149" s="74"/>
      <c r="VYP149" s="6"/>
      <c r="VYQ149" s="6"/>
      <c r="VYR149" s="75"/>
      <c r="VYS149" s="73"/>
      <c r="VYT149" s="76"/>
      <c r="VYU149" s="77"/>
      <c r="VYV149" s="78"/>
      <c r="VYW149" s="73"/>
      <c r="VYX149" s="73"/>
      <c r="VYY149" s="73"/>
      <c r="VYZ149" s="73"/>
      <c r="VZA149" s="74"/>
      <c r="VZB149" s="7"/>
      <c r="VZC149" s="7"/>
      <c r="VZD149" s="74"/>
      <c r="VZE149" s="74"/>
      <c r="VZF149" s="6"/>
      <c r="VZG149" s="6"/>
      <c r="VZH149" s="75"/>
      <c r="VZI149" s="73"/>
      <c r="VZJ149" s="76"/>
      <c r="VZK149" s="77"/>
      <c r="VZL149" s="78"/>
      <c r="VZM149" s="73"/>
      <c r="VZN149" s="73"/>
      <c r="VZO149" s="73"/>
      <c r="VZP149" s="73"/>
      <c r="VZQ149" s="74"/>
      <c r="VZR149" s="7"/>
      <c r="VZS149" s="7"/>
      <c r="VZT149" s="74"/>
      <c r="VZU149" s="74"/>
      <c r="VZV149" s="6"/>
      <c r="VZW149" s="6"/>
      <c r="VZX149" s="75"/>
      <c r="VZY149" s="73"/>
      <c r="VZZ149" s="76"/>
      <c r="WAA149" s="77"/>
      <c r="WAB149" s="78"/>
      <c r="WAC149" s="73"/>
      <c r="WAD149" s="73"/>
      <c r="WAE149" s="73"/>
      <c r="WAF149" s="73"/>
      <c r="WAG149" s="74"/>
      <c r="WAH149" s="7"/>
      <c r="WAI149" s="7"/>
      <c r="WAJ149" s="74"/>
      <c r="WAK149" s="74"/>
      <c r="WAL149" s="6"/>
      <c r="WAM149" s="6"/>
      <c r="WAN149" s="75"/>
      <c r="WAO149" s="73"/>
      <c r="WAP149" s="76"/>
      <c r="WAQ149" s="77"/>
      <c r="WAR149" s="78"/>
      <c r="WAS149" s="73"/>
      <c r="WAT149" s="73"/>
      <c r="WAU149" s="73"/>
      <c r="WAV149" s="73"/>
      <c r="WAW149" s="74"/>
      <c r="WAX149" s="7"/>
      <c r="WAY149" s="7"/>
      <c r="WAZ149" s="74"/>
      <c r="WBA149" s="74"/>
      <c r="WBB149" s="6"/>
      <c r="WBC149" s="6"/>
      <c r="WBD149" s="75"/>
      <c r="WBE149" s="73"/>
      <c r="WBF149" s="76"/>
      <c r="WBG149" s="77"/>
      <c r="WBH149" s="78"/>
      <c r="WBI149" s="73"/>
      <c r="WBJ149" s="73"/>
      <c r="WBK149" s="73"/>
      <c r="WBL149" s="73"/>
      <c r="WBM149" s="74"/>
      <c r="WBN149" s="7"/>
      <c r="WBO149" s="7"/>
      <c r="WBP149" s="74"/>
      <c r="WBQ149" s="74"/>
      <c r="WBR149" s="6"/>
      <c r="WBS149" s="6"/>
      <c r="WBT149" s="75"/>
      <c r="WBU149" s="73"/>
      <c r="WBV149" s="76"/>
      <c r="WBW149" s="77"/>
      <c r="WBX149" s="78"/>
      <c r="WBY149" s="73"/>
      <c r="WBZ149" s="73"/>
      <c r="WCA149" s="73"/>
      <c r="WCB149" s="73"/>
      <c r="WCC149" s="74"/>
      <c r="WCD149" s="7"/>
      <c r="WCE149" s="7"/>
      <c r="WCF149" s="74"/>
      <c r="WCG149" s="74"/>
      <c r="WCH149" s="6"/>
      <c r="WCI149" s="6"/>
      <c r="WCJ149" s="75"/>
      <c r="WCK149" s="73"/>
      <c r="WCL149" s="76"/>
      <c r="WCM149" s="77"/>
      <c r="WCN149" s="78"/>
      <c r="WCO149" s="73"/>
      <c r="WCP149" s="73"/>
      <c r="WCQ149" s="73"/>
      <c r="WCR149" s="73"/>
      <c r="WCS149" s="74"/>
      <c r="WCT149" s="7"/>
      <c r="WCU149" s="7"/>
      <c r="WCV149" s="74"/>
      <c r="WCW149" s="74"/>
      <c r="WCX149" s="6"/>
      <c r="WCY149" s="6"/>
      <c r="WCZ149" s="75"/>
      <c r="WDA149" s="73"/>
      <c r="WDB149" s="76"/>
      <c r="WDC149" s="77"/>
      <c r="WDD149" s="78"/>
      <c r="WDE149" s="73"/>
      <c r="WDF149" s="73"/>
      <c r="WDG149" s="73"/>
      <c r="WDH149" s="73"/>
      <c r="WDI149" s="74"/>
      <c r="WDJ149" s="7"/>
      <c r="WDK149" s="7"/>
      <c r="WDL149" s="74"/>
      <c r="WDM149" s="74"/>
      <c r="WDN149" s="6"/>
      <c r="WDO149" s="6"/>
      <c r="WDP149" s="75"/>
      <c r="WDQ149" s="73"/>
      <c r="WDR149" s="76"/>
      <c r="WDS149" s="77"/>
      <c r="WDT149" s="78"/>
      <c r="WDU149" s="73"/>
      <c r="WDV149" s="73"/>
      <c r="WDW149" s="73"/>
      <c r="WDX149" s="73"/>
      <c r="WDY149" s="74"/>
      <c r="WDZ149" s="7"/>
      <c r="WEA149" s="7"/>
      <c r="WEB149" s="74"/>
      <c r="WEC149" s="74"/>
      <c r="WED149" s="6"/>
      <c r="WEE149" s="6"/>
      <c r="WEF149" s="75"/>
      <c r="WEG149" s="73"/>
      <c r="WEH149" s="76"/>
      <c r="WEI149" s="77"/>
      <c r="WEJ149" s="78"/>
      <c r="WEK149" s="73"/>
      <c r="WEL149" s="73"/>
      <c r="WEM149" s="73"/>
      <c r="WEN149" s="73"/>
      <c r="WEO149" s="74"/>
      <c r="WEP149" s="7"/>
      <c r="WEQ149" s="7"/>
      <c r="WER149" s="74"/>
      <c r="WES149" s="74"/>
      <c r="WET149" s="6"/>
      <c r="WEU149" s="6"/>
      <c r="WEV149" s="75"/>
      <c r="WEW149" s="73"/>
      <c r="WEX149" s="76"/>
      <c r="WEY149" s="77"/>
      <c r="WEZ149" s="78"/>
      <c r="WFA149" s="73"/>
      <c r="WFB149" s="73"/>
      <c r="WFC149" s="73"/>
      <c r="WFD149" s="73"/>
      <c r="WFE149" s="74"/>
      <c r="WFF149" s="7"/>
      <c r="WFG149" s="7"/>
      <c r="WFH149" s="74"/>
      <c r="WFI149" s="74"/>
      <c r="WFJ149" s="6"/>
      <c r="WFK149" s="6"/>
      <c r="WFL149" s="75"/>
      <c r="WFM149" s="73"/>
      <c r="WFN149" s="76"/>
      <c r="WFO149" s="77"/>
      <c r="WFP149" s="78"/>
      <c r="WFQ149" s="73"/>
      <c r="WFR149" s="73"/>
      <c r="WFS149" s="73"/>
      <c r="WFT149" s="73"/>
      <c r="WFU149" s="74"/>
      <c r="WFV149" s="7"/>
      <c r="WFW149" s="7"/>
      <c r="WFX149" s="74"/>
      <c r="WFY149" s="74"/>
      <c r="WFZ149" s="6"/>
      <c r="WGA149" s="6"/>
      <c r="WGB149" s="75"/>
      <c r="WGC149" s="73"/>
      <c r="WGD149" s="76"/>
      <c r="WGE149" s="77"/>
      <c r="WGF149" s="78"/>
      <c r="WGG149" s="73"/>
      <c r="WGH149" s="73"/>
      <c r="WGI149" s="73"/>
      <c r="WGJ149" s="73"/>
      <c r="WGK149" s="74"/>
      <c r="WGL149" s="7"/>
      <c r="WGM149" s="7"/>
      <c r="WGN149" s="74"/>
      <c r="WGO149" s="74"/>
      <c r="WGP149" s="6"/>
      <c r="WGQ149" s="6"/>
      <c r="WGR149" s="75"/>
      <c r="WGS149" s="73"/>
      <c r="WGT149" s="76"/>
      <c r="WGU149" s="77"/>
      <c r="WGV149" s="78"/>
      <c r="WGW149" s="73"/>
      <c r="WGX149" s="73"/>
      <c r="WGY149" s="73"/>
      <c r="WGZ149" s="73"/>
      <c r="WHA149" s="74"/>
      <c r="WHB149" s="7"/>
      <c r="WHC149" s="7"/>
      <c r="WHD149" s="74"/>
      <c r="WHE149" s="74"/>
      <c r="WHF149" s="6"/>
      <c r="WHG149" s="6"/>
      <c r="WHH149" s="75"/>
      <c r="WHI149" s="73"/>
      <c r="WHJ149" s="76"/>
      <c r="WHK149" s="77"/>
      <c r="WHL149" s="78"/>
      <c r="WHM149" s="73"/>
      <c r="WHN149" s="73"/>
      <c r="WHO149" s="73"/>
      <c r="WHP149" s="73"/>
      <c r="WHQ149" s="74"/>
      <c r="WHR149" s="7"/>
      <c r="WHS149" s="7"/>
      <c r="WHT149" s="74"/>
      <c r="WHU149" s="74"/>
      <c r="WHV149" s="6"/>
      <c r="WHW149" s="6"/>
      <c r="WHX149" s="75"/>
      <c r="WHY149" s="73"/>
      <c r="WHZ149" s="76"/>
      <c r="WIA149" s="77"/>
      <c r="WIB149" s="78"/>
      <c r="WIC149" s="73"/>
      <c r="WID149" s="73"/>
      <c r="WIE149" s="73"/>
      <c r="WIF149" s="73"/>
      <c r="WIG149" s="74"/>
      <c r="WIH149" s="7"/>
      <c r="WII149" s="7"/>
      <c r="WIJ149" s="74"/>
      <c r="WIK149" s="74"/>
      <c r="WIL149" s="6"/>
      <c r="WIM149" s="6"/>
      <c r="WIN149" s="75"/>
      <c r="WIO149" s="73"/>
      <c r="WIP149" s="76"/>
      <c r="WIQ149" s="77"/>
      <c r="WIR149" s="78"/>
      <c r="WIS149" s="73"/>
      <c r="WIT149" s="73"/>
      <c r="WIU149" s="73"/>
      <c r="WIV149" s="73"/>
      <c r="WIW149" s="74"/>
      <c r="WIX149" s="7"/>
      <c r="WIY149" s="7"/>
      <c r="WIZ149" s="74"/>
      <c r="WJA149" s="74"/>
      <c r="WJB149" s="6"/>
      <c r="WJC149" s="6"/>
      <c r="WJD149" s="75"/>
      <c r="WJE149" s="73"/>
      <c r="WJF149" s="76"/>
      <c r="WJG149" s="77"/>
      <c r="WJH149" s="78"/>
      <c r="WJI149" s="73"/>
      <c r="WJJ149" s="73"/>
      <c r="WJK149" s="73"/>
      <c r="WJL149" s="73"/>
      <c r="WJM149" s="74"/>
      <c r="WJN149" s="7"/>
      <c r="WJO149" s="7"/>
      <c r="WJP149" s="74"/>
      <c r="WJQ149" s="74"/>
      <c r="WJR149" s="6"/>
      <c r="WJS149" s="6"/>
      <c r="WJT149" s="75"/>
      <c r="WJU149" s="73"/>
      <c r="WJV149" s="76"/>
      <c r="WJW149" s="77"/>
      <c r="WJX149" s="78"/>
      <c r="WJY149" s="73"/>
      <c r="WJZ149" s="73"/>
      <c r="WKA149" s="73"/>
      <c r="WKB149" s="73"/>
      <c r="WKC149" s="74"/>
      <c r="WKD149" s="7"/>
      <c r="WKE149" s="7"/>
      <c r="WKF149" s="74"/>
      <c r="WKG149" s="74"/>
      <c r="WKH149" s="6"/>
      <c r="WKI149" s="6"/>
      <c r="WKJ149" s="75"/>
      <c r="WKK149" s="73"/>
      <c r="WKL149" s="76"/>
      <c r="WKM149" s="77"/>
      <c r="WKN149" s="78"/>
      <c r="WKO149" s="73"/>
      <c r="WKP149" s="73"/>
      <c r="WKQ149" s="73"/>
      <c r="WKR149" s="73"/>
      <c r="WKS149" s="74"/>
      <c r="WKT149" s="7"/>
      <c r="WKU149" s="7"/>
      <c r="WKV149" s="74"/>
      <c r="WKW149" s="74"/>
      <c r="WKX149" s="6"/>
      <c r="WKY149" s="6"/>
      <c r="WKZ149" s="75"/>
      <c r="WLA149" s="73"/>
      <c r="WLB149" s="76"/>
      <c r="WLC149" s="77"/>
      <c r="WLD149" s="78"/>
      <c r="WLE149" s="73"/>
      <c r="WLF149" s="73"/>
      <c r="WLG149" s="73"/>
      <c r="WLH149" s="73"/>
      <c r="WLI149" s="74"/>
      <c r="WLJ149" s="7"/>
      <c r="WLK149" s="7"/>
      <c r="WLL149" s="74"/>
      <c r="WLM149" s="74"/>
      <c r="WLN149" s="6"/>
      <c r="WLO149" s="6"/>
      <c r="WLP149" s="75"/>
      <c r="WLQ149" s="73"/>
      <c r="WLR149" s="76"/>
      <c r="WLS149" s="77"/>
      <c r="WLT149" s="78"/>
      <c r="WLU149" s="73"/>
      <c r="WLV149" s="73"/>
      <c r="WLW149" s="73"/>
      <c r="WLX149" s="73"/>
      <c r="WLY149" s="74"/>
      <c r="WLZ149" s="7"/>
      <c r="WMA149" s="7"/>
      <c r="WMB149" s="74"/>
      <c r="WMC149" s="74"/>
      <c r="WMD149" s="6"/>
      <c r="WME149" s="6"/>
      <c r="WMF149" s="75"/>
      <c r="WMG149" s="73"/>
      <c r="WMH149" s="76"/>
      <c r="WMI149" s="77"/>
      <c r="WMJ149" s="78"/>
      <c r="WMK149" s="73"/>
      <c r="WML149" s="73"/>
      <c r="WMM149" s="73"/>
      <c r="WMN149" s="73"/>
      <c r="WMO149" s="74"/>
      <c r="WMP149" s="7"/>
      <c r="WMQ149" s="7"/>
      <c r="WMR149" s="74"/>
      <c r="WMS149" s="74"/>
      <c r="WMT149" s="6"/>
      <c r="WMU149" s="6"/>
      <c r="WMV149" s="75"/>
      <c r="WMW149" s="73"/>
      <c r="WMX149" s="76"/>
      <c r="WMY149" s="77"/>
      <c r="WMZ149" s="78"/>
      <c r="WNA149" s="73"/>
      <c r="WNB149" s="73"/>
      <c r="WNC149" s="73"/>
      <c r="WND149" s="73"/>
      <c r="WNE149" s="74"/>
      <c r="WNF149" s="7"/>
      <c r="WNG149" s="7"/>
      <c r="WNH149" s="74"/>
      <c r="WNI149" s="74"/>
      <c r="WNJ149" s="6"/>
      <c r="WNK149" s="6"/>
      <c r="WNL149" s="75"/>
      <c r="WNM149" s="73"/>
      <c r="WNN149" s="76"/>
      <c r="WNO149" s="77"/>
      <c r="WNP149" s="78"/>
      <c r="WNQ149" s="73"/>
      <c r="WNR149" s="73"/>
      <c r="WNS149" s="73"/>
      <c r="WNT149" s="73"/>
      <c r="WNU149" s="74"/>
      <c r="WNV149" s="7"/>
      <c r="WNW149" s="7"/>
      <c r="WNX149" s="74"/>
      <c r="WNY149" s="74"/>
      <c r="WNZ149" s="6"/>
      <c r="WOA149" s="6"/>
      <c r="WOB149" s="75"/>
      <c r="WOC149" s="73"/>
      <c r="WOD149" s="76"/>
      <c r="WOE149" s="77"/>
      <c r="WOF149" s="78"/>
      <c r="WOG149" s="73"/>
      <c r="WOH149" s="73"/>
      <c r="WOI149" s="73"/>
      <c r="WOJ149" s="73"/>
      <c r="WOK149" s="74"/>
      <c r="WOL149" s="7"/>
      <c r="WOM149" s="7"/>
      <c r="WON149" s="74"/>
      <c r="WOO149" s="74"/>
      <c r="WOP149" s="6"/>
      <c r="WOQ149" s="6"/>
      <c r="WOR149" s="75"/>
      <c r="WOS149" s="73"/>
      <c r="WOT149" s="76"/>
      <c r="WOU149" s="77"/>
      <c r="WOV149" s="78"/>
      <c r="WOW149" s="73"/>
      <c r="WOX149" s="73"/>
      <c r="WOY149" s="73"/>
      <c r="WOZ149" s="73"/>
      <c r="WPA149" s="74"/>
      <c r="WPB149" s="7"/>
      <c r="WPC149" s="7"/>
      <c r="WPD149" s="74"/>
      <c r="WPE149" s="74"/>
      <c r="WPF149" s="6"/>
      <c r="WPG149" s="6"/>
      <c r="WPH149" s="75"/>
      <c r="WPI149" s="73"/>
      <c r="WPJ149" s="76"/>
      <c r="WPK149" s="77"/>
      <c r="WPL149" s="78"/>
      <c r="WPM149" s="73"/>
      <c r="WPN149" s="73"/>
      <c r="WPO149" s="73"/>
      <c r="WPP149" s="73"/>
      <c r="WPQ149" s="74"/>
      <c r="WPR149" s="7"/>
      <c r="WPS149" s="7"/>
      <c r="WPT149" s="74"/>
      <c r="WPU149" s="74"/>
      <c r="WPV149" s="6"/>
      <c r="WPW149" s="6"/>
      <c r="WPX149" s="75"/>
      <c r="WPY149" s="73"/>
      <c r="WPZ149" s="76"/>
      <c r="WQA149" s="77"/>
      <c r="WQB149" s="78"/>
      <c r="WQC149" s="73"/>
      <c r="WQD149" s="73"/>
      <c r="WQE149" s="73"/>
      <c r="WQF149" s="73"/>
      <c r="WQG149" s="74"/>
      <c r="WQH149" s="7"/>
      <c r="WQI149" s="7"/>
      <c r="WQJ149" s="74"/>
      <c r="WQK149" s="74"/>
      <c r="WQL149" s="6"/>
      <c r="WQM149" s="6"/>
      <c r="WQN149" s="75"/>
      <c r="WQO149" s="73"/>
      <c r="WQP149" s="76"/>
      <c r="WQQ149" s="77"/>
      <c r="WQR149" s="78"/>
      <c r="WQS149" s="73"/>
      <c r="WQT149" s="73"/>
      <c r="WQU149" s="73"/>
      <c r="WQV149" s="73"/>
      <c r="WQW149" s="74"/>
      <c r="WQX149" s="7"/>
      <c r="WQY149" s="7"/>
      <c r="WQZ149" s="74"/>
      <c r="WRA149" s="74"/>
      <c r="WRB149" s="6"/>
      <c r="WRC149" s="6"/>
      <c r="WRD149" s="75"/>
      <c r="WRE149" s="73"/>
      <c r="WRF149" s="76"/>
      <c r="WRG149" s="77"/>
      <c r="WRH149" s="78"/>
      <c r="WRI149" s="73"/>
      <c r="WRJ149" s="73"/>
      <c r="WRK149" s="73"/>
      <c r="WRL149" s="73"/>
      <c r="WRM149" s="74"/>
      <c r="WRN149" s="7"/>
      <c r="WRO149" s="7"/>
      <c r="WRP149" s="74"/>
      <c r="WRQ149" s="74"/>
      <c r="WRR149" s="6"/>
      <c r="WRS149" s="6"/>
      <c r="WRT149" s="75"/>
      <c r="WRU149" s="73"/>
      <c r="WRV149" s="76"/>
      <c r="WRW149" s="77"/>
      <c r="WRX149" s="78"/>
      <c r="WRY149" s="73"/>
      <c r="WRZ149" s="73"/>
      <c r="WSA149" s="73"/>
      <c r="WSB149" s="73"/>
      <c r="WSC149" s="74"/>
      <c r="WSD149" s="7"/>
      <c r="WSE149" s="7"/>
      <c r="WSF149" s="74"/>
      <c r="WSG149" s="74"/>
      <c r="WSH149" s="6"/>
      <c r="WSI149" s="6"/>
      <c r="WSJ149" s="75"/>
      <c r="WSK149" s="73"/>
      <c r="WSL149" s="76"/>
      <c r="WSM149" s="77"/>
      <c r="WSN149" s="78"/>
      <c r="WSO149" s="73"/>
      <c r="WSP149" s="73"/>
      <c r="WSQ149" s="73"/>
      <c r="WSR149" s="73"/>
      <c r="WSS149" s="74"/>
      <c r="WST149" s="7"/>
      <c r="WSU149" s="7"/>
      <c r="WSV149" s="74"/>
      <c r="WSW149" s="74"/>
      <c r="WSX149" s="6"/>
      <c r="WSY149" s="6"/>
      <c r="WSZ149" s="75"/>
      <c r="WTA149" s="73"/>
      <c r="WTB149" s="76"/>
      <c r="WTC149" s="77"/>
      <c r="WTD149" s="78"/>
      <c r="WTE149" s="73"/>
      <c r="WTF149" s="73"/>
      <c r="WTG149" s="73"/>
      <c r="WTH149" s="73"/>
      <c r="WTI149" s="74"/>
      <c r="WTJ149" s="7"/>
      <c r="WTK149" s="7"/>
      <c r="WTL149" s="74"/>
      <c r="WTM149" s="74"/>
      <c r="WTN149" s="6"/>
      <c r="WTO149" s="6"/>
      <c r="WTP149" s="75"/>
      <c r="WTQ149" s="73"/>
      <c r="WTR149" s="76"/>
      <c r="WTS149" s="77"/>
      <c r="WTT149" s="78"/>
      <c r="WTU149" s="73"/>
      <c r="WTV149" s="73"/>
      <c r="WTW149" s="73"/>
      <c r="WTX149" s="73"/>
      <c r="WTY149" s="74"/>
      <c r="WTZ149" s="7"/>
      <c r="WUA149" s="7"/>
      <c r="WUB149" s="74"/>
      <c r="WUC149" s="74"/>
      <c r="WUD149" s="6"/>
      <c r="WUE149" s="6"/>
      <c r="WUF149" s="75"/>
      <c r="WUG149" s="73"/>
      <c r="WUH149" s="76"/>
      <c r="WUI149" s="77"/>
      <c r="WUJ149" s="78"/>
      <c r="WUK149" s="73"/>
      <c r="WUL149" s="73"/>
      <c r="WUM149" s="73"/>
      <c r="WUN149" s="73"/>
      <c r="WUO149" s="74"/>
      <c r="WUP149" s="7"/>
      <c r="WUQ149" s="7"/>
      <c r="WUR149" s="74"/>
      <c r="WUS149" s="74"/>
      <c r="WUT149" s="6"/>
      <c r="WUU149" s="6"/>
      <c r="WUV149" s="75"/>
      <c r="WUW149" s="73"/>
      <c r="WUX149" s="76"/>
      <c r="WUY149" s="77"/>
      <c r="WUZ149" s="78"/>
      <c r="WVA149" s="73"/>
      <c r="WVB149" s="73"/>
      <c r="WVC149" s="73"/>
      <c r="WVD149" s="73"/>
      <c r="WVE149" s="74"/>
      <c r="WVF149" s="7"/>
      <c r="WVG149" s="7"/>
      <c r="WVH149" s="74"/>
      <c r="WVI149" s="74"/>
      <c r="WVJ149" s="6"/>
      <c r="WVK149" s="6"/>
      <c r="WVL149" s="75"/>
      <c r="WVM149" s="73"/>
      <c r="WVN149" s="76"/>
      <c r="WVO149" s="77"/>
      <c r="WVP149" s="78"/>
      <c r="WVQ149" s="73"/>
      <c r="WVR149" s="73"/>
      <c r="WVS149" s="73"/>
      <c r="WVT149" s="73"/>
      <c r="WVU149" s="74"/>
      <c r="WVV149" s="7"/>
      <c r="WVW149" s="7"/>
      <c r="WVX149" s="74"/>
      <c r="WVY149" s="74"/>
      <c r="WVZ149" s="6"/>
      <c r="WWA149" s="6"/>
      <c r="WWB149" s="75"/>
      <c r="WWC149" s="73"/>
      <c r="WWD149" s="76"/>
      <c r="WWE149" s="77"/>
      <c r="WWF149" s="78"/>
      <c r="WWG149" s="73"/>
      <c r="WWH149" s="73"/>
      <c r="WWI149" s="73"/>
      <c r="WWJ149" s="73"/>
      <c r="WWK149" s="74"/>
      <c r="WWL149" s="7"/>
      <c r="WWM149" s="7"/>
      <c r="WWN149" s="74"/>
      <c r="WWO149" s="74"/>
      <c r="WWP149" s="6"/>
      <c r="WWQ149" s="6"/>
      <c r="WWR149" s="75"/>
      <c r="WWS149" s="73"/>
      <c r="WWT149" s="76"/>
      <c r="WWU149" s="77"/>
      <c r="WWV149" s="78"/>
      <c r="WWW149" s="73"/>
      <c r="WWX149" s="73"/>
      <c r="WWY149" s="73"/>
      <c r="WWZ149" s="73"/>
      <c r="WXA149" s="74"/>
      <c r="WXB149" s="7"/>
      <c r="WXC149" s="7"/>
      <c r="WXD149" s="74"/>
      <c r="WXE149" s="74"/>
      <c r="WXF149" s="6"/>
      <c r="WXG149" s="6"/>
      <c r="WXH149" s="75"/>
      <c r="WXI149" s="73"/>
      <c r="WXJ149" s="76"/>
      <c r="WXK149" s="77"/>
      <c r="WXL149" s="78"/>
      <c r="WXM149" s="73"/>
      <c r="WXN149" s="73"/>
      <c r="WXO149" s="73"/>
      <c r="WXP149" s="73"/>
      <c r="WXQ149" s="74"/>
      <c r="WXR149" s="7"/>
      <c r="WXS149" s="7"/>
      <c r="WXT149" s="74"/>
      <c r="WXU149" s="74"/>
      <c r="WXV149" s="6"/>
      <c r="WXW149" s="6"/>
      <c r="WXX149" s="75"/>
      <c r="WXY149" s="73"/>
      <c r="WXZ149" s="76"/>
      <c r="WYA149" s="77"/>
      <c r="WYB149" s="78"/>
      <c r="WYC149" s="73"/>
      <c r="WYD149" s="73"/>
      <c r="WYE149" s="73"/>
      <c r="WYF149" s="73"/>
      <c r="WYG149" s="74"/>
      <c r="WYH149" s="7"/>
      <c r="WYI149" s="7"/>
      <c r="WYJ149" s="74"/>
      <c r="WYK149" s="74"/>
      <c r="WYL149" s="6"/>
      <c r="WYM149" s="6"/>
      <c r="WYN149" s="75"/>
      <c r="WYO149" s="73"/>
      <c r="WYP149" s="76"/>
      <c r="WYQ149" s="77"/>
      <c r="WYR149" s="78"/>
      <c r="WYS149" s="73"/>
      <c r="WYT149" s="73"/>
      <c r="WYU149" s="73"/>
      <c r="WYV149" s="73"/>
      <c r="WYW149" s="74"/>
      <c r="WYX149" s="7"/>
      <c r="WYY149" s="7"/>
      <c r="WYZ149" s="74"/>
      <c r="WZA149" s="74"/>
      <c r="WZB149" s="6"/>
      <c r="WZC149" s="6"/>
      <c r="WZD149" s="75"/>
      <c r="WZE149" s="73"/>
      <c r="WZF149" s="76"/>
      <c r="WZG149" s="77"/>
      <c r="WZH149" s="78"/>
      <c r="WZI149" s="73"/>
      <c r="WZJ149" s="73"/>
      <c r="WZK149" s="73"/>
      <c r="WZL149" s="73"/>
      <c r="WZM149" s="74"/>
      <c r="WZN149" s="7"/>
      <c r="WZO149" s="7"/>
      <c r="WZP149" s="74"/>
      <c r="WZQ149" s="74"/>
      <c r="WZR149" s="6"/>
      <c r="WZS149" s="6"/>
      <c r="WZT149" s="75"/>
      <c r="WZU149" s="73"/>
      <c r="WZV149" s="76"/>
      <c r="WZW149" s="77"/>
      <c r="WZX149" s="78"/>
      <c r="WZY149" s="73"/>
      <c r="WZZ149" s="73"/>
      <c r="XAA149" s="73"/>
      <c r="XAB149" s="73"/>
      <c r="XAC149" s="74"/>
      <c r="XAD149" s="7"/>
      <c r="XAE149" s="7"/>
      <c r="XAF149" s="74"/>
      <c r="XAG149" s="74"/>
      <c r="XAH149" s="6"/>
      <c r="XAI149" s="6"/>
      <c r="XAJ149" s="75"/>
      <c r="XAK149" s="73"/>
      <c r="XAL149" s="76"/>
      <c r="XAM149" s="77"/>
      <c r="XAN149" s="78"/>
      <c r="XAO149" s="73"/>
      <c r="XAP149" s="73"/>
      <c r="XAQ149" s="73"/>
      <c r="XAR149" s="73"/>
      <c r="XAS149" s="74"/>
      <c r="XAT149" s="7"/>
      <c r="XAU149" s="7"/>
      <c r="XAV149" s="74"/>
      <c r="XAW149" s="74"/>
      <c r="XAX149" s="6"/>
      <c r="XAY149" s="6"/>
      <c r="XAZ149" s="75"/>
      <c r="XBA149" s="73"/>
      <c r="XBB149" s="76"/>
      <c r="XBC149" s="77"/>
      <c r="XBD149" s="78"/>
      <c r="XBE149" s="73"/>
      <c r="XBF149" s="73"/>
      <c r="XBG149" s="73"/>
      <c r="XBH149" s="73"/>
      <c r="XBI149" s="74"/>
      <c r="XBJ149" s="7"/>
      <c r="XBK149" s="7"/>
      <c r="XBL149" s="74"/>
      <c r="XBM149" s="74"/>
      <c r="XBN149" s="6"/>
      <c r="XBO149" s="6"/>
      <c r="XBP149" s="75"/>
      <c r="XBQ149" s="73"/>
      <c r="XBR149" s="76"/>
      <c r="XBS149" s="77"/>
      <c r="XBT149" s="78"/>
      <c r="XBU149" s="73"/>
      <c r="XBV149" s="73"/>
      <c r="XBW149" s="73"/>
      <c r="XBX149" s="73"/>
      <c r="XBY149" s="74"/>
      <c r="XBZ149" s="7"/>
      <c r="XCA149" s="7"/>
      <c r="XCB149" s="74"/>
      <c r="XCC149" s="74"/>
      <c r="XCD149" s="6"/>
      <c r="XCE149" s="6"/>
      <c r="XCF149" s="75"/>
      <c r="XCG149" s="73"/>
      <c r="XCH149" s="76"/>
      <c r="XCI149" s="77"/>
      <c r="XCJ149" s="78"/>
      <c r="XCK149" s="73"/>
      <c r="XCL149" s="73"/>
      <c r="XCM149" s="73"/>
      <c r="XCN149" s="73"/>
      <c r="XCO149" s="74"/>
      <c r="XCP149" s="7"/>
      <c r="XCQ149" s="7"/>
      <c r="XCR149" s="74"/>
      <c r="XCS149" s="74"/>
      <c r="XCT149" s="6"/>
      <c r="XCU149" s="6"/>
      <c r="XCV149" s="75"/>
      <c r="XCW149" s="73"/>
      <c r="XCX149" s="76"/>
      <c r="XCY149" s="77"/>
      <c r="XCZ149" s="78"/>
      <c r="XDA149" s="73"/>
      <c r="XDB149" s="73"/>
      <c r="XDC149" s="73"/>
      <c r="XDD149" s="73"/>
      <c r="XDE149" s="74"/>
      <c r="XDF149" s="7"/>
      <c r="XDG149" s="7"/>
      <c r="XDH149" s="74"/>
      <c r="XDI149" s="74"/>
      <c r="XDJ149" s="6"/>
      <c r="XDK149" s="6"/>
      <c r="XDL149" s="75"/>
      <c r="XDM149" s="73"/>
      <c r="XDN149" s="76"/>
      <c r="XDO149" s="77"/>
      <c r="XDP149" s="78"/>
      <c r="XDQ149" s="73"/>
      <c r="XDR149" s="73"/>
      <c r="XDS149" s="73"/>
      <c r="XDT149" s="73"/>
      <c r="XDU149" s="74"/>
      <c r="XDV149" s="7"/>
      <c r="XDW149" s="7"/>
      <c r="XDX149" s="74"/>
      <c r="XDY149" s="74"/>
      <c r="XDZ149" s="6"/>
      <c r="XEA149" s="6"/>
      <c r="XEB149" s="75"/>
      <c r="XEC149" s="73"/>
      <c r="XED149" s="76"/>
      <c r="XEE149" s="77"/>
      <c r="XEF149" s="78"/>
      <c r="XEG149" s="73"/>
      <c r="XEH149" s="73"/>
      <c r="XEI149" s="73"/>
      <c r="XEJ149" s="73"/>
      <c r="XEK149" s="74"/>
      <c r="XEL149" s="7"/>
      <c r="XEM149" s="7"/>
      <c r="XEN149" s="74"/>
      <c r="XEO149" s="74"/>
      <c r="XEP149" s="6"/>
      <c r="XEQ149" s="6"/>
      <c r="XER149" s="75"/>
      <c r="XES149" s="73"/>
      <c r="XET149" s="76"/>
    </row>
    <row r="150" spans="1:16374" s="8" customFormat="1" ht="102.75" customHeight="1" x14ac:dyDescent="0.2">
      <c r="A150" s="90"/>
      <c r="B150" s="9">
        <v>91111603</v>
      </c>
      <c r="C150" s="10" t="s">
        <v>108035</v>
      </c>
      <c r="D150" s="11">
        <v>1</v>
      </c>
      <c r="E150" s="11">
        <v>2</v>
      </c>
      <c r="F150" s="11">
        <v>3</v>
      </c>
      <c r="G150" s="44">
        <v>1</v>
      </c>
      <c r="H150" s="44">
        <v>0</v>
      </c>
      <c r="I150" s="13">
        <v>14800000</v>
      </c>
      <c r="J150" s="13">
        <v>14800000</v>
      </c>
      <c r="K150" s="44">
        <v>0</v>
      </c>
      <c r="L150" s="44">
        <v>0</v>
      </c>
      <c r="M150" s="33" t="s">
        <v>107828</v>
      </c>
      <c r="N150" s="14" t="s">
        <v>15</v>
      </c>
      <c r="O150" s="31" t="s">
        <v>107973</v>
      </c>
      <c r="P150" s="11" t="s">
        <v>107978</v>
      </c>
      <c r="Q150" s="27" t="s">
        <v>107975</v>
      </c>
      <c r="R150" s="94"/>
      <c r="S150" s="94"/>
      <c r="T150" s="94"/>
      <c r="U150" s="94"/>
      <c r="V150" s="94"/>
      <c r="W150" s="94"/>
      <c r="X150" s="94"/>
      <c r="Y150" s="94"/>
      <c r="Z150" s="94"/>
      <c r="AA150" s="94"/>
      <c r="AB150" s="94"/>
      <c r="AC150" s="94"/>
      <c r="AD150" s="94"/>
      <c r="AE150" s="94"/>
      <c r="AF150" s="94"/>
      <c r="AG150" s="94"/>
      <c r="AH150" s="94"/>
      <c r="AI150" s="94"/>
      <c r="AJ150" s="94"/>
      <c r="AK150" s="94"/>
      <c r="AL150" s="94"/>
      <c r="AM150" s="94"/>
      <c r="AN150" s="94"/>
      <c r="AO150" s="94"/>
      <c r="AP150" s="94"/>
      <c r="AQ150" s="94"/>
      <c r="AR150" s="94"/>
      <c r="AS150" s="94"/>
      <c r="AT150" s="94"/>
      <c r="AU150" s="94"/>
      <c r="AV150" s="94"/>
      <c r="AW150" s="94"/>
      <c r="AX150" s="94"/>
      <c r="AY150" s="94"/>
      <c r="AZ150" s="94"/>
      <c r="BA150" s="94"/>
      <c r="BB150" s="94"/>
      <c r="BC150" s="94"/>
      <c r="BD150" s="94"/>
      <c r="BE150" s="94"/>
      <c r="BF150" s="94"/>
      <c r="BG150" s="94"/>
      <c r="BH150" s="94"/>
      <c r="BI150" s="94"/>
      <c r="BJ150" s="94"/>
      <c r="BK150" s="94"/>
      <c r="BL150" s="94"/>
      <c r="BM150" s="94"/>
      <c r="BN150" s="94"/>
      <c r="BO150" s="94"/>
      <c r="BP150" s="94"/>
      <c r="BQ150" s="94"/>
      <c r="BR150" s="94"/>
      <c r="BS150" s="94"/>
      <c r="BT150" s="94"/>
      <c r="BU150" s="94"/>
      <c r="BV150" s="94"/>
      <c r="BW150" s="94"/>
      <c r="BX150" s="94"/>
      <c r="BY150" s="94"/>
      <c r="BZ150" s="94"/>
      <c r="CA150" s="94"/>
      <c r="CB150" s="94"/>
      <c r="CC150" s="94"/>
      <c r="CD150" s="94"/>
      <c r="CE150" s="94"/>
      <c r="CF150" s="94"/>
      <c r="CG150" s="94"/>
      <c r="CH150" s="94"/>
      <c r="CI150" s="94"/>
      <c r="CJ150" s="94"/>
      <c r="CK150" s="94"/>
      <c r="CL150" s="94"/>
      <c r="CM150" s="94"/>
      <c r="CN150" s="94"/>
      <c r="CO150" s="94"/>
      <c r="CP150" s="94"/>
      <c r="CQ150" s="94"/>
      <c r="CR150" s="94"/>
      <c r="CS150" s="94"/>
      <c r="CT150" s="94"/>
      <c r="CU150" s="94"/>
      <c r="CV150" s="94"/>
      <c r="CW150" s="94"/>
      <c r="CX150" s="94"/>
      <c r="CY150" s="94"/>
      <c r="CZ150" s="94"/>
      <c r="DA150" s="94"/>
      <c r="DB150" s="94"/>
      <c r="DC150" s="94"/>
      <c r="DD150" s="94"/>
      <c r="DE150" s="94"/>
      <c r="DF150" s="94"/>
      <c r="DG150" s="94"/>
      <c r="DH150" s="94"/>
      <c r="DI150" s="94"/>
      <c r="DJ150" s="94"/>
      <c r="DK150" s="94"/>
      <c r="DL150" s="94"/>
      <c r="DM150" s="94"/>
      <c r="DN150" s="94"/>
      <c r="DO150" s="94"/>
      <c r="DP150" s="94"/>
      <c r="DQ150" s="94"/>
      <c r="DR150" s="94"/>
      <c r="DS150" s="94"/>
      <c r="DT150" s="94"/>
      <c r="DU150" s="94"/>
      <c r="DV150" s="94"/>
      <c r="DW150" s="94"/>
      <c r="DX150" s="94"/>
      <c r="DY150" s="94"/>
      <c r="DZ150" s="94"/>
      <c r="EA150" s="94"/>
      <c r="EB150" s="94"/>
      <c r="EC150" s="94"/>
      <c r="ED150" s="94"/>
      <c r="EE150" s="94"/>
      <c r="EF150" s="94"/>
      <c r="EG150" s="94"/>
      <c r="EH150" s="94"/>
      <c r="EI150" s="94"/>
      <c r="EJ150" s="94"/>
      <c r="EK150" s="94"/>
      <c r="EL150" s="94"/>
      <c r="EM150" s="94"/>
      <c r="EN150" s="94"/>
      <c r="EO150" s="94"/>
      <c r="EP150" s="94"/>
      <c r="EQ150" s="94"/>
      <c r="ER150" s="94"/>
      <c r="ES150" s="94"/>
      <c r="ET150" s="94"/>
      <c r="EU150" s="94"/>
      <c r="EV150" s="94"/>
      <c r="EW150" s="94"/>
      <c r="EX150" s="94"/>
      <c r="EY150" s="94"/>
      <c r="EZ150" s="94"/>
      <c r="FA150" s="94"/>
      <c r="FB150" s="94"/>
      <c r="FC150" s="94"/>
      <c r="FD150" s="94"/>
      <c r="FE150" s="94"/>
      <c r="FF150" s="94"/>
      <c r="FG150" s="94"/>
      <c r="FH150" s="94"/>
      <c r="FI150" s="94"/>
      <c r="FJ150" s="94"/>
      <c r="FK150" s="94"/>
      <c r="FL150" s="94"/>
      <c r="FM150" s="94"/>
      <c r="FN150" s="94"/>
      <c r="FO150" s="94"/>
      <c r="FP150" s="94"/>
      <c r="FQ150" s="94"/>
      <c r="FR150" s="94"/>
      <c r="FS150" s="94"/>
      <c r="FT150" s="94"/>
      <c r="FU150" s="94"/>
      <c r="FV150" s="94"/>
      <c r="FW150" s="94"/>
      <c r="FX150" s="94"/>
      <c r="FY150" s="94"/>
      <c r="FZ150" s="94"/>
      <c r="GA150" s="94"/>
      <c r="GB150" s="94"/>
      <c r="GC150" s="94"/>
      <c r="GD150" s="94"/>
      <c r="GE150" s="94"/>
      <c r="GF150" s="94"/>
      <c r="GG150" s="94"/>
      <c r="GH150" s="94"/>
      <c r="GI150" s="94"/>
      <c r="GJ150" s="94"/>
      <c r="GK150" s="94"/>
      <c r="GL150" s="94"/>
      <c r="GM150" s="94"/>
      <c r="GN150" s="94"/>
      <c r="GO150" s="94"/>
      <c r="GP150" s="94"/>
      <c r="GQ150" s="94"/>
      <c r="GR150" s="94"/>
      <c r="GS150" s="94"/>
      <c r="GT150" s="94"/>
      <c r="GU150" s="94"/>
      <c r="GV150" s="94"/>
      <c r="GW150" s="94"/>
      <c r="GX150" s="94"/>
      <c r="GY150" s="94"/>
      <c r="GZ150" s="94"/>
      <c r="HA150" s="94"/>
      <c r="HB150" s="94"/>
      <c r="HC150" s="94"/>
      <c r="HD150" s="94"/>
      <c r="HE150" s="94"/>
      <c r="HF150" s="94"/>
      <c r="HG150" s="94"/>
      <c r="HH150" s="94"/>
      <c r="HI150" s="94"/>
      <c r="HJ150" s="94"/>
      <c r="HK150" s="94"/>
      <c r="HL150" s="94"/>
      <c r="HM150" s="94"/>
      <c r="HN150" s="94"/>
      <c r="HO150" s="94"/>
      <c r="HP150" s="94"/>
      <c r="HQ150" s="94"/>
      <c r="HR150" s="94"/>
      <c r="HS150" s="94"/>
      <c r="HT150" s="94"/>
      <c r="HU150" s="94"/>
      <c r="HV150" s="94"/>
      <c r="HW150" s="94"/>
      <c r="HX150" s="94"/>
      <c r="HY150" s="94"/>
      <c r="HZ150" s="94"/>
      <c r="IA150" s="94"/>
      <c r="IB150" s="94"/>
      <c r="IC150" s="94"/>
      <c r="ID150" s="94"/>
      <c r="IE150" s="94"/>
      <c r="IF150" s="94"/>
      <c r="IG150" s="94"/>
      <c r="IH150" s="94"/>
      <c r="II150" s="94"/>
      <c r="IJ150" s="94"/>
      <c r="IK150" s="94"/>
      <c r="IL150" s="94"/>
      <c r="IM150" s="94"/>
      <c r="IN150" s="94"/>
      <c r="IO150" s="94"/>
      <c r="IP150" s="94"/>
      <c r="IQ150" s="94"/>
      <c r="IR150" s="94"/>
      <c r="IS150" s="94"/>
      <c r="IT150" s="94"/>
      <c r="IU150" s="94"/>
      <c r="IV150" s="94"/>
      <c r="IW150" s="94"/>
      <c r="IX150" s="94"/>
      <c r="IY150" s="94"/>
      <c r="IZ150" s="94"/>
      <c r="JA150" s="94"/>
      <c r="JB150" s="94"/>
      <c r="JC150" s="94"/>
      <c r="JD150" s="94"/>
      <c r="JE150" s="94"/>
      <c r="JF150" s="94"/>
      <c r="JG150" s="94"/>
      <c r="JH150" s="94"/>
      <c r="JI150" s="94"/>
      <c r="JJ150" s="94"/>
      <c r="JK150" s="94"/>
      <c r="JL150" s="94"/>
      <c r="JM150" s="94"/>
      <c r="JN150" s="94"/>
      <c r="JO150" s="94"/>
      <c r="JP150" s="94"/>
      <c r="JQ150" s="94"/>
      <c r="JR150" s="94"/>
      <c r="JS150" s="94"/>
      <c r="JT150" s="94"/>
      <c r="JU150" s="94"/>
      <c r="JV150" s="94"/>
      <c r="JW150" s="94"/>
      <c r="JX150" s="94"/>
      <c r="JY150" s="94"/>
      <c r="JZ150" s="94"/>
      <c r="KA150" s="94"/>
      <c r="KB150" s="94"/>
      <c r="KC150" s="94"/>
      <c r="KD150" s="94"/>
      <c r="KE150" s="94"/>
      <c r="KF150" s="94"/>
      <c r="KG150" s="94"/>
      <c r="KH150" s="94"/>
      <c r="KI150" s="94"/>
      <c r="KJ150" s="94"/>
      <c r="KK150" s="94"/>
      <c r="KL150" s="94"/>
      <c r="KM150" s="94"/>
      <c r="KN150" s="94"/>
      <c r="KO150" s="94"/>
      <c r="KP150" s="94"/>
      <c r="KQ150" s="94"/>
      <c r="KR150" s="94"/>
      <c r="KS150" s="94"/>
      <c r="KT150" s="94"/>
      <c r="KU150" s="94"/>
      <c r="KV150" s="94"/>
      <c r="KW150" s="94"/>
      <c r="KX150" s="94"/>
      <c r="KY150" s="94"/>
      <c r="KZ150" s="94"/>
      <c r="LA150" s="94"/>
      <c r="LB150" s="94"/>
      <c r="LC150" s="94"/>
      <c r="LD150" s="94"/>
      <c r="LE150" s="94"/>
      <c r="LF150" s="94"/>
      <c r="LG150" s="94"/>
      <c r="LH150" s="94"/>
      <c r="LI150" s="94"/>
      <c r="LJ150" s="94"/>
      <c r="LK150" s="94"/>
      <c r="LL150" s="94"/>
      <c r="LM150" s="94"/>
      <c r="LN150" s="94"/>
      <c r="LO150" s="94"/>
      <c r="LP150" s="94"/>
      <c r="LQ150" s="94"/>
      <c r="LR150" s="94"/>
      <c r="LS150" s="94"/>
      <c r="LT150" s="94"/>
      <c r="LU150" s="94"/>
      <c r="LV150" s="94"/>
      <c r="LW150" s="94"/>
      <c r="LX150" s="94"/>
      <c r="LY150" s="94"/>
      <c r="LZ150" s="94"/>
      <c r="MA150" s="94"/>
      <c r="MB150" s="94"/>
      <c r="MC150" s="94"/>
      <c r="MD150" s="94"/>
      <c r="ME150" s="94"/>
      <c r="MF150" s="94"/>
      <c r="MG150" s="94"/>
      <c r="MH150" s="94"/>
      <c r="MI150" s="94"/>
      <c r="MJ150" s="94"/>
      <c r="MK150" s="94"/>
      <c r="ML150" s="94"/>
      <c r="MM150" s="94"/>
      <c r="MN150" s="94"/>
      <c r="MO150" s="94"/>
      <c r="MP150" s="94"/>
      <c r="MQ150" s="94"/>
      <c r="MR150" s="94"/>
      <c r="MS150" s="94"/>
      <c r="MT150" s="94"/>
      <c r="MU150" s="94"/>
      <c r="MV150" s="94"/>
      <c r="MW150" s="94"/>
      <c r="MX150" s="94"/>
      <c r="MY150" s="94"/>
      <c r="MZ150" s="94"/>
      <c r="NA150" s="94"/>
      <c r="NB150" s="94"/>
      <c r="NC150" s="94"/>
      <c r="ND150" s="94"/>
      <c r="NE150" s="94"/>
      <c r="NF150" s="94"/>
      <c r="NG150" s="94"/>
      <c r="NH150" s="94"/>
      <c r="NI150" s="94"/>
      <c r="NJ150" s="94"/>
      <c r="NK150" s="94"/>
      <c r="NL150" s="94"/>
      <c r="NM150" s="94"/>
      <c r="NN150" s="94"/>
      <c r="NO150" s="94"/>
      <c r="NP150" s="94"/>
      <c r="NQ150" s="94"/>
      <c r="NR150" s="94"/>
      <c r="NS150" s="94"/>
      <c r="NT150" s="94"/>
      <c r="NU150" s="94"/>
      <c r="NV150" s="94"/>
      <c r="NW150" s="94"/>
      <c r="NX150" s="94"/>
      <c r="NY150" s="94"/>
      <c r="NZ150" s="94"/>
      <c r="OA150" s="94"/>
      <c r="OB150" s="94"/>
      <c r="OC150" s="94"/>
      <c r="OD150" s="94"/>
      <c r="OE150" s="94"/>
      <c r="OF150" s="94"/>
      <c r="OG150" s="94"/>
      <c r="OH150" s="94"/>
      <c r="OI150" s="94"/>
      <c r="OJ150" s="94"/>
      <c r="OK150" s="94"/>
      <c r="OL150" s="94"/>
      <c r="OM150" s="94"/>
      <c r="ON150" s="94"/>
      <c r="OO150" s="94"/>
      <c r="OP150" s="94"/>
      <c r="OQ150" s="94"/>
      <c r="OR150" s="94"/>
      <c r="OS150" s="94"/>
      <c r="OT150" s="94"/>
      <c r="OU150" s="94"/>
      <c r="OV150" s="94"/>
      <c r="OW150" s="94"/>
      <c r="OX150" s="94"/>
      <c r="OY150" s="94"/>
      <c r="OZ150" s="94"/>
      <c r="PA150" s="94"/>
      <c r="PB150" s="94"/>
      <c r="PC150" s="94"/>
      <c r="PD150" s="94"/>
      <c r="PE150" s="94"/>
      <c r="PF150" s="94"/>
      <c r="PG150" s="94"/>
      <c r="PH150" s="94"/>
      <c r="PI150" s="94"/>
      <c r="PJ150" s="94"/>
      <c r="PK150" s="94"/>
      <c r="PL150" s="94"/>
      <c r="PM150" s="94"/>
      <c r="PN150" s="94"/>
      <c r="PO150" s="94"/>
      <c r="PP150" s="94"/>
      <c r="PQ150" s="94"/>
      <c r="PR150" s="94"/>
      <c r="PS150" s="94"/>
      <c r="PT150" s="94"/>
      <c r="PU150" s="94"/>
      <c r="PV150" s="94"/>
      <c r="PW150" s="94"/>
      <c r="PX150" s="94"/>
      <c r="PY150" s="94"/>
      <c r="PZ150" s="94"/>
      <c r="QA150" s="94"/>
      <c r="QB150" s="94"/>
      <c r="QC150" s="94"/>
      <c r="QD150" s="94"/>
      <c r="QE150" s="94"/>
      <c r="QF150" s="94"/>
      <c r="QG150" s="94"/>
      <c r="QH150" s="94"/>
      <c r="QI150" s="94"/>
      <c r="QJ150" s="94"/>
      <c r="QK150" s="94"/>
      <c r="QL150" s="94"/>
      <c r="QM150" s="94"/>
      <c r="QN150" s="94"/>
      <c r="QO150" s="94"/>
      <c r="QP150" s="94"/>
      <c r="QQ150" s="94"/>
      <c r="QR150" s="94"/>
      <c r="QS150" s="94"/>
      <c r="QT150" s="94"/>
      <c r="QU150" s="94"/>
      <c r="QV150" s="94"/>
      <c r="QW150" s="94"/>
      <c r="QX150" s="94"/>
      <c r="QY150" s="94"/>
      <c r="QZ150" s="94"/>
      <c r="RA150" s="94"/>
      <c r="RB150" s="94"/>
      <c r="RC150" s="94"/>
      <c r="RD150" s="94"/>
      <c r="RE150" s="94"/>
      <c r="RF150" s="94"/>
      <c r="RG150" s="94"/>
      <c r="RH150" s="94"/>
      <c r="RI150" s="94"/>
      <c r="RJ150" s="94"/>
      <c r="RK150" s="94"/>
      <c r="RL150" s="94"/>
      <c r="RM150" s="94"/>
      <c r="RN150" s="94"/>
      <c r="RO150" s="94"/>
      <c r="RP150" s="94"/>
      <c r="RQ150" s="94"/>
      <c r="RR150" s="94"/>
      <c r="RS150" s="94"/>
      <c r="RT150" s="94"/>
      <c r="RU150" s="94"/>
      <c r="RV150" s="94"/>
      <c r="RW150" s="94"/>
      <c r="RX150" s="94"/>
      <c r="RY150" s="94"/>
      <c r="RZ150" s="94"/>
      <c r="SA150" s="94"/>
      <c r="SB150" s="94"/>
      <c r="SC150" s="94"/>
      <c r="SD150" s="94"/>
      <c r="SE150" s="94"/>
      <c r="SF150" s="94"/>
      <c r="SG150" s="94"/>
      <c r="SH150" s="94"/>
      <c r="SI150" s="94"/>
      <c r="SJ150" s="94"/>
      <c r="SK150" s="94"/>
      <c r="SL150" s="94"/>
      <c r="SM150" s="94"/>
      <c r="SN150" s="94"/>
      <c r="SO150" s="94"/>
      <c r="SP150" s="94"/>
      <c r="SQ150" s="94"/>
      <c r="SR150" s="94"/>
      <c r="SS150" s="94"/>
      <c r="ST150" s="94"/>
      <c r="SU150" s="94"/>
      <c r="SV150" s="94"/>
      <c r="SW150" s="94"/>
      <c r="SX150" s="94"/>
      <c r="SY150" s="94"/>
      <c r="SZ150" s="94"/>
      <c r="TA150" s="94"/>
      <c r="TB150" s="94"/>
      <c r="TC150" s="94"/>
      <c r="TD150" s="94"/>
      <c r="TE150" s="94"/>
      <c r="TF150" s="94"/>
      <c r="TG150" s="94"/>
      <c r="TH150" s="94"/>
      <c r="TI150" s="94"/>
      <c r="TJ150" s="94"/>
      <c r="TK150" s="94"/>
      <c r="TL150" s="94"/>
      <c r="TM150" s="94"/>
      <c r="TN150" s="94"/>
      <c r="TO150" s="94"/>
      <c r="TP150" s="94"/>
      <c r="TQ150" s="94"/>
      <c r="TR150" s="94"/>
      <c r="TS150" s="94"/>
      <c r="TT150" s="94"/>
      <c r="TU150" s="94"/>
      <c r="TV150" s="94"/>
      <c r="TW150" s="94"/>
      <c r="TX150" s="94"/>
      <c r="TY150" s="94"/>
      <c r="TZ150" s="94"/>
      <c r="UA150" s="94"/>
      <c r="UB150" s="94"/>
      <c r="UC150" s="94"/>
      <c r="UD150" s="94"/>
      <c r="UE150" s="94"/>
      <c r="UF150" s="94"/>
      <c r="UG150" s="94"/>
      <c r="UH150" s="94"/>
      <c r="UI150" s="94"/>
      <c r="UJ150" s="94"/>
      <c r="UK150" s="94"/>
      <c r="UL150" s="94"/>
      <c r="UM150" s="94"/>
      <c r="UN150" s="94"/>
      <c r="UO150" s="94"/>
      <c r="UP150" s="94"/>
      <c r="UQ150" s="94"/>
      <c r="UR150" s="94"/>
      <c r="US150" s="94"/>
      <c r="UT150" s="94"/>
      <c r="UU150" s="94"/>
      <c r="UV150" s="94"/>
      <c r="UW150" s="94"/>
      <c r="UX150" s="94"/>
      <c r="UY150" s="94"/>
      <c r="UZ150" s="94"/>
      <c r="VA150" s="94"/>
      <c r="VB150" s="94"/>
      <c r="VC150" s="94"/>
      <c r="VD150" s="94"/>
      <c r="VE150" s="94"/>
      <c r="VF150" s="94"/>
      <c r="VG150" s="94"/>
      <c r="VH150" s="94"/>
      <c r="VI150" s="94"/>
      <c r="VJ150" s="94"/>
      <c r="VK150" s="94"/>
      <c r="VL150" s="94"/>
      <c r="VM150" s="94"/>
      <c r="VN150" s="94"/>
      <c r="VO150" s="94"/>
      <c r="VP150" s="94"/>
      <c r="VQ150" s="94"/>
      <c r="VR150" s="94"/>
      <c r="VS150" s="94"/>
      <c r="VT150" s="94"/>
      <c r="VU150" s="94"/>
      <c r="VV150" s="94"/>
      <c r="VW150" s="94"/>
      <c r="VX150" s="94"/>
      <c r="VY150" s="94"/>
      <c r="VZ150" s="94"/>
      <c r="WA150" s="94"/>
      <c r="WB150" s="94"/>
      <c r="WC150" s="94"/>
      <c r="WD150" s="94"/>
      <c r="WE150" s="94"/>
      <c r="WF150" s="94"/>
      <c r="WG150" s="94"/>
      <c r="WH150" s="94"/>
      <c r="WI150" s="94"/>
      <c r="WJ150" s="94"/>
      <c r="WK150" s="94"/>
      <c r="WL150" s="94"/>
      <c r="WM150" s="94"/>
      <c r="WN150" s="94"/>
      <c r="WO150" s="94"/>
      <c r="WP150" s="94"/>
      <c r="WQ150" s="94"/>
      <c r="WR150" s="94"/>
      <c r="WS150" s="94"/>
      <c r="WT150" s="94"/>
      <c r="WU150" s="94"/>
      <c r="WV150" s="94"/>
      <c r="WW150" s="94"/>
      <c r="WX150" s="94"/>
      <c r="WY150" s="94"/>
      <c r="WZ150" s="94"/>
      <c r="XA150" s="94"/>
      <c r="XB150" s="94"/>
      <c r="XC150" s="94"/>
      <c r="XD150" s="94"/>
      <c r="XE150" s="94"/>
      <c r="XF150" s="94"/>
      <c r="XG150" s="94"/>
      <c r="XH150" s="94"/>
      <c r="XI150" s="94"/>
      <c r="XJ150" s="94"/>
      <c r="XK150" s="94"/>
      <c r="XL150" s="94"/>
      <c r="XM150" s="94"/>
      <c r="XN150" s="94"/>
      <c r="XO150" s="94"/>
      <c r="XP150" s="94"/>
      <c r="XQ150" s="94"/>
      <c r="XR150" s="94"/>
      <c r="XS150" s="94"/>
      <c r="XT150" s="94"/>
      <c r="XU150" s="94"/>
      <c r="XV150" s="94"/>
      <c r="XW150" s="94"/>
      <c r="XX150" s="94"/>
      <c r="XY150" s="94"/>
      <c r="XZ150" s="94"/>
      <c r="YA150" s="94"/>
      <c r="YB150" s="94"/>
      <c r="YC150" s="94"/>
      <c r="YD150" s="94"/>
      <c r="YE150" s="94"/>
      <c r="YF150" s="94"/>
      <c r="YG150" s="94"/>
      <c r="YH150" s="94"/>
      <c r="YI150" s="94"/>
      <c r="YJ150" s="94"/>
      <c r="YK150" s="94"/>
      <c r="YL150" s="94"/>
      <c r="YM150" s="94"/>
      <c r="YN150" s="94"/>
      <c r="YO150" s="94"/>
      <c r="YP150" s="94"/>
      <c r="YQ150" s="94"/>
      <c r="YR150" s="94"/>
      <c r="YS150" s="94"/>
      <c r="YT150" s="94"/>
      <c r="YU150" s="94"/>
      <c r="YV150" s="94"/>
      <c r="YW150" s="94"/>
      <c r="YX150" s="94"/>
      <c r="YY150" s="94"/>
      <c r="YZ150" s="94"/>
      <c r="ZA150" s="94"/>
      <c r="ZB150" s="94"/>
      <c r="ZC150" s="94"/>
      <c r="ZD150" s="94"/>
      <c r="ZE150" s="94"/>
      <c r="ZF150" s="94"/>
      <c r="ZG150" s="94"/>
      <c r="ZH150" s="94"/>
      <c r="ZI150" s="94"/>
      <c r="ZJ150" s="94"/>
      <c r="ZK150" s="94"/>
      <c r="ZL150" s="94"/>
      <c r="ZM150" s="94"/>
      <c r="ZN150" s="94"/>
      <c r="ZO150" s="94"/>
      <c r="ZP150" s="94"/>
      <c r="ZQ150" s="94"/>
      <c r="ZR150" s="94"/>
      <c r="ZS150" s="94"/>
      <c r="ZT150" s="94"/>
      <c r="ZU150" s="94"/>
      <c r="ZV150" s="94"/>
      <c r="ZW150" s="94"/>
      <c r="ZX150" s="94"/>
      <c r="ZY150" s="94"/>
      <c r="ZZ150" s="94"/>
      <c r="AAA150" s="94"/>
      <c r="AAB150" s="94"/>
      <c r="AAC150" s="94"/>
      <c r="AAD150" s="94"/>
      <c r="AAE150" s="94"/>
      <c r="AAF150" s="94"/>
      <c r="AAG150" s="94"/>
      <c r="AAH150" s="94"/>
      <c r="AAI150" s="94"/>
      <c r="AAJ150" s="94"/>
      <c r="AAK150" s="94"/>
      <c r="AAL150" s="94"/>
      <c r="AAM150" s="94"/>
      <c r="AAN150" s="94"/>
      <c r="AAO150" s="94"/>
      <c r="AAP150" s="94"/>
      <c r="AAQ150" s="94"/>
      <c r="AAR150" s="94"/>
      <c r="AAS150" s="94"/>
      <c r="AAT150" s="94"/>
      <c r="AAU150" s="94"/>
      <c r="AAV150" s="94"/>
      <c r="AAW150" s="94"/>
      <c r="AAX150" s="94"/>
      <c r="AAY150" s="94"/>
      <c r="AAZ150" s="94"/>
      <c r="ABA150" s="94"/>
      <c r="ABB150" s="94"/>
      <c r="ABC150" s="94"/>
      <c r="ABD150" s="94"/>
      <c r="ABE150" s="94"/>
      <c r="ABF150" s="94"/>
      <c r="ABG150" s="94"/>
      <c r="ABH150" s="94"/>
      <c r="ABI150" s="94"/>
      <c r="ABJ150" s="94"/>
      <c r="ABK150" s="94"/>
      <c r="ABL150" s="94"/>
      <c r="ABM150" s="94"/>
      <c r="ABN150" s="94"/>
      <c r="ABO150" s="94"/>
      <c r="ABP150" s="94"/>
      <c r="ABQ150" s="94"/>
      <c r="ABR150" s="94"/>
      <c r="ABS150" s="94"/>
      <c r="ABT150" s="94"/>
      <c r="ABU150" s="94"/>
      <c r="ABV150" s="94"/>
      <c r="ABW150" s="94"/>
      <c r="ABX150" s="94"/>
      <c r="ABY150" s="94"/>
      <c r="ABZ150" s="94"/>
      <c r="ACA150" s="94"/>
      <c r="ACB150" s="94"/>
      <c r="ACC150" s="94"/>
      <c r="ACD150" s="94"/>
      <c r="ACE150" s="94"/>
      <c r="ACF150" s="94"/>
      <c r="ACG150" s="94"/>
      <c r="ACH150" s="94"/>
      <c r="ACI150" s="94"/>
      <c r="ACJ150" s="94"/>
      <c r="ACK150" s="94"/>
      <c r="ACL150" s="94"/>
      <c r="ACM150" s="94"/>
      <c r="ACN150" s="94"/>
      <c r="ACO150" s="94"/>
      <c r="ACP150" s="94"/>
      <c r="ACQ150" s="94"/>
      <c r="ACR150" s="94"/>
      <c r="ACS150" s="94"/>
      <c r="ACT150" s="94"/>
      <c r="ACU150" s="94"/>
      <c r="ACV150" s="94"/>
      <c r="ACW150" s="94"/>
      <c r="ACX150" s="94"/>
      <c r="ACY150" s="94"/>
      <c r="ACZ150" s="94"/>
      <c r="ADA150" s="94"/>
      <c r="ADB150" s="94"/>
      <c r="ADC150" s="94"/>
      <c r="ADD150" s="94"/>
      <c r="ADE150" s="94"/>
      <c r="ADF150" s="94"/>
      <c r="ADG150" s="94"/>
      <c r="ADH150" s="94"/>
      <c r="ADI150" s="94"/>
      <c r="ADJ150" s="94"/>
      <c r="ADK150" s="94"/>
      <c r="ADL150" s="94"/>
      <c r="ADM150" s="94"/>
      <c r="ADN150" s="94"/>
      <c r="ADO150" s="94"/>
      <c r="ADP150" s="94"/>
      <c r="ADQ150" s="94"/>
      <c r="ADR150" s="94"/>
      <c r="ADS150" s="94"/>
      <c r="ADT150" s="94"/>
      <c r="ADU150" s="94"/>
      <c r="ADV150" s="94"/>
      <c r="ADW150" s="94"/>
      <c r="ADX150" s="94"/>
      <c r="ADY150" s="94"/>
      <c r="ADZ150" s="94"/>
      <c r="AEA150" s="94"/>
      <c r="AEB150" s="94"/>
      <c r="AEC150" s="94"/>
      <c r="AED150" s="94"/>
      <c r="AEE150" s="94"/>
      <c r="AEF150" s="94"/>
      <c r="AEG150" s="94"/>
      <c r="AEH150" s="94"/>
      <c r="AEI150" s="94"/>
      <c r="AEJ150" s="94"/>
      <c r="AEK150" s="94"/>
      <c r="AEL150" s="94"/>
      <c r="AEM150" s="94"/>
      <c r="AEN150" s="94"/>
      <c r="AEO150" s="94"/>
      <c r="AEP150" s="94"/>
      <c r="AEQ150" s="94"/>
      <c r="AER150" s="94"/>
      <c r="AES150" s="94"/>
      <c r="AET150" s="94"/>
      <c r="AEU150" s="94"/>
      <c r="AEV150" s="94"/>
      <c r="AEW150" s="94"/>
      <c r="AEX150" s="94"/>
      <c r="AEY150" s="94"/>
      <c r="AEZ150" s="94"/>
      <c r="AFA150" s="94"/>
      <c r="AFB150" s="94"/>
      <c r="AFC150" s="94"/>
      <c r="AFD150" s="94"/>
      <c r="AFE150" s="94"/>
      <c r="AFF150" s="94"/>
      <c r="AFG150" s="94"/>
      <c r="AFH150" s="94"/>
      <c r="AFI150" s="94"/>
      <c r="AFJ150" s="94"/>
      <c r="AFK150" s="94"/>
      <c r="AFL150" s="94"/>
      <c r="AFM150" s="94"/>
      <c r="AFN150" s="94"/>
      <c r="AFO150" s="94"/>
      <c r="AFP150" s="94"/>
      <c r="AFQ150" s="94"/>
      <c r="AFR150" s="94"/>
      <c r="AFS150" s="94"/>
      <c r="AFT150" s="94"/>
      <c r="AFU150" s="94"/>
      <c r="AFV150" s="94"/>
      <c r="AFW150" s="94"/>
      <c r="AFX150" s="94"/>
      <c r="AFY150" s="94"/>
      <c r="AFZ150" s="94"/>
      <c r="AGA150" s="94"/>
      <c r="AGB150" s="94"/>
      <c r="AGC150" s="94"/>
      <c r="AGD150" s="94"/>
      <c r="AGE150" s="94"/>
      <c r="AGF150" s="94"/>
      <c r="AGG150" s="94"/>
      <c r="AGH150" s="94"/>
      <c r="AGI150" s="94"/>
      <c r="AGJ150" s="94"/>
      <c r="AGK150" s="94"/>
      <c r="AGL150" s="94"/>
      <c r="AGM150" s="94"/>
      <c r="AGN150" s="94"/>
      <c r="AGO150" s="94"/>
      <c r="AGP150" s="94"/>
      <c r="AGQ150" s="94"/>
      <c r="AGR150" s="94"/>
      <c r="AGS150" s="94"/>
      <c r="AGT150" s="94"/>
      <c r="AGU150" s="94"/>
      <c r="AGV150" s="94"/>
      <c r="AGW150" s="94"/>
      <c r="AGX150" s="94"/>
      <c r="AGY150" s="94"/>
      <c r="AGZ150" s="94"/>
      <c r="AHA150" s="94"/>
      <c r="AHB150" s="94"/>
      <c r="AHC150" s="94"/>
      <c r="AHD150" s="94"/>
      <c r="AHE150" s="94"/>
      <c r="AHF150" s="94"/>
      <c r="AHG150" s="94"/>
      <c r="AHH150" s="94"/>
      <c r="AHI150" s="94"/>
      <c r="AHJ150" s="94"/>
      <c r="AHK150" s="94"/>
      <c r="AHL150" s="94"/>
      <c r="AHM150" s="94"/>
      <c r="AHN150" s="94"/>
      <c r="AHO150" s="94"/>
      <c r="AHP150" s="94"/>
      <c r="AHQ150" s="94"/>
      <c r="AHR150" s="94"/>
      <c r="AHS150" s="94"/>
      <c r="AHT150" s="94"/>
      <c r="AHU150" s="94"/>
      <c r="AHV150" s="94"/>
      <c r="AHW150" s="94"/>
      <c r="AHX150" s="94"/>
      <c r="AHY150" s="94"/>
      <c r="AHZ150" s="94"/>
      <c r="AIA150" s="94"/>
      <c r="AIB150" s="94"/>
      <c r="AIC150" s="94"/>
      <c r="AID150" s="94"/>
      <c r="AIE150" s="94"/>
      <c r="AIF150" s="94"/>
      <c r="AIG150" s="94"/>
      <c r="AIH150" s="94"/>
      <c r="AII150" s="94"/>
      <c r="AIJ150" s="94"/>
      <c r="AIK150" s="94"/>
      <c r="AIL150" s="94"/>
      <c r="AIM150" s="94"/>
      <c r="AIN150" s="94"/>
      <c r="AIO150" s="94"/>
      <c r="AIP150" s="94"/>
      <c r="AIQ150" s="94"/>
      <c r="AIR150" s="94"/>
      <c r="AIS150" s="94"/>
      <c r="AIT150" s="94"/>
      <c r="AIU150" s="94"/>
      <c r="AIV150" s="94"/>
      <c r="AIW150" s="94"/>
      <c r="AIX150" s="94"/>
      <c r="AIY150" s="94"/>
      <c r="AIZ150" s="94"/>
      <c r="AJA150" s="94"/>
      <c r="AJB150" s="94"/>
      <c r="AJC150" s="94"/>
      <c r="AJD150" s="94"/>
      <c r="AJE150" s="94"/>
      <c r="AJF150" s="94"/>
      <c r="AJG150" s="94"/>
      <c r="AJH150" s="94"/>
      <c r="AJI150" s="94"/>
      <c r="AJJ150" s="94"/>
      <c r="AJK150" s="94"/>
      <c r="AJL150" s="94"/>
      <c r="AJM150" s="94"/>
      <c r="AJN150" s="94"/>
      <c r="AJO150" s="94"/>
      <c r="AJP150" s="94"/>
      <c r="AJQ150" s="94"/>
      <c r="AJR150" s="94"/>
      <c r="AJS150" s="94"/>
      <c r="AJT150" s="94"/>
      <c r="AJU150" s="94"/>
      <c r="AJV150" s="94"/>
      <c r="AJW150" s="94"/>
      <c r="AJX150" s="94"/>
      <c r="AJY150" s="94"/>
      <c r="AJZ150" s="94"/>
      <c r="AKA150" s="94"/>
      <c r="AKB150" s="94"/>
      <c r="AKC150" s="94"/>
      <c r="AKD150" s="94"/>
      <c r="AKE150" s="94"/>
      <c r="AKF150" s="94"/>
      <c r="AKG150" s="94"/>
      <c r="AKH150" s="94"/>
      <c r="AKI150" s="94"/>
      <c r="AKJ150" s="94"/>
      <c r="AKK150" s="94"/>
      <c r="AKL150" s="94"/>
      <c r="AKM150" s="94"/>
      <c r="AKN150" s="94"/>
      <c r="AKO150" s="94"/>
      <c r="AKP150" s="94"/>
      <c r="AKQ150" s="94"/>
      <c r="AKR150" s="94"/>
      <c r="AKS150" s="94"/>
      <c r="AKT150" s="94"/>
      <c r="AKU150" s="94"/>
      <c r="AKV150" s="94"/>
      <c r="AKW150" s="94"/>
      <c r="AKX150" s="94"/>
      <c r="AKY150" s="94"/>
      <c r="AKZ150" s="94"/>
      <c r="ALA150" s="94"/>
      <c r="ALB150" s="94"/>
      <c r="ALC150" s="94"/>
      <c r="ALD150" s="94"/>
      <c r="ALE150" s="94"/>
      <c r="ALF150" s="94"/>
      <c r="ALG150" s="94"/>
      <c r="ALH150" s="94"/>
      <c r="ALI150" s="94"/>
      <c r="ALJ150" s="94"/>
      <c r="ALK150" s="94"/>
      <c r="ALL150" s="94"/>
      <c r="ALM150" s="94"/>
      <c r="ALN150" s="94"/>
      <c r="ALO150" s="94"/>
      <c r="ALP150" s="94"/>
      <c r="ALQ150" s="94"/>
      <c r="ALR150" s="94"/>
      <c r="ALS150" s="94"/>
      <c r="ALT150" s="94"/>
      <c r="ALU150" s="94"/>
      <c r="ALV150" s="94"/>
      <c r="ALW150" s="94"/>
      <c r="ALX150" s="94"/>
      <c r="ALY150" s="94"/>
      <c r="ALZ150" s="94"/>
      <c r="AMA150" s="94"/>
      <c r="AMB150" s="94"/>
      <c r="AMC150" s="94"/>
      <c r="AMD150" s="94"/>
      <c r="AME150" s="94"/>
      <c r="AMF150" s="94"/>
      <c r="AMG150" s="94"/>
      <c r="AMH150" s="94"/>
      <c r="AMI150" s="94"/>
      <c r="AMJ150" s="94"/>
      <c r="AMK150" s="94"/>
      <c r="AML150" s="94"/>
      <c r="AMM150" s="94"/>
      <c r="AMN150" s="94"/>
      <c r="AMO150" s="94"/>
      <c r="AMP150" s="94"/>
      <c r="AMQ150" s="94"/>
      <c r="AMR150" s="94"/>
      <c r="AMS150" s="94"/>
      <c r="AMT150" s="94"/>
      <c r="AMU150" s="94"/>
      <c r="AMV150" s="94"/>
      <c r="AMW150" s="94"/>
      <c r="AMX150" s="94"/>
      <c r="AMY150" s="94"/>
      <c r="AMZ150" s="94"/>
      <c r="ANA150" s="94"/>
      <c r="ANB150" s="94"/>
      <c r="ANC150" s="94"/>
      <c r="AND150" s="94"/>
      <c r="ANE150" s="94"/>
      <c r="ANF150" s="94"/>
      <c r="ANG150" s="94"/>
      <c r="ANH150" s="94"/>
      <c r="ANI150" s="94"/>
      <c r="ANJ150" s="73"/>
      <c r="ANK150" s="73"/>
      <c r="ANL150" s="73"/>
      <c r="ANM150" s="74"/>
      <c r="ANN150" s="7"/>
      <c r="ANO150" s="7"/>
      <c r="ANP150" s="74"/>
      <c r="ANQ150" s="74"/>
      <c r="ANR150" s="6"/>
      <c r="ANS150" s="6"/>
      <c r="ANT150" s="75"/>
      <c r="ANU150" s="73"/>
      <c r="ANV150" s="76"/>
      <c r="ANW150" s="77"/>
      <c r="ANX150" s="78"/>
      <c r="ANY150" s="73"/>
      <c r="ANZ150" s="73"/>
      <c r="AOA150" s="73"/>
      <c r="AOB150" s="73"/>
      <c r="AOC150" s="74"/>
      <c r="AOD150" s="7"/>
      <c r="AOE150" s="7"/>
      <c r="AOF150" s="74"/>
      <c r="AOG150" s="74"/>
      <c r="AOH150" s="6"/>
      <c r="AOI150" s="6"/>
      <c r="AOJ150" s="75"/>
      <c r="AOK150" s="73"/>
      <c r="AOL150" s="76"/>
      <c r="AOM150" s="77"/>
      <c r="AON150" s="78"/>
      <c r="AOO150" s="73"/>
      <c r="AOP150" s="73"/>
      <c r="AOQ150" s="73"/>
      <c r="AOR150" s="73"/>
      <c r="AOS150" s="74"/>
      <c r="AOT150" s="7"/>
      <c r="AOU150" s="7"/>
      <c r="AOV150" s="74"/>
      <c r="AOW150" s="74"/>
      <c r="AOX150" s="6"/>
      <c r="AOY150" s="6"/>
      <c r="AOZ150" s="75"/>
      <c r="APA150" s="73"/>
      <c r="APB150" s="76"/>
      <c r="APC150" s="77"/>
      <c r="APD150" s="78"/>
      <c r="APE150" s="73"/>
      <c r="APF150" s="73"/>
      <c r="APG150" s="73"/>
      <c r="APH150" s="73"/>
      <c r="API150" s="74"/>
      <c r="APJ150" s="7"/>
      <c r="APK150" s="7"/>
      <c r="APL150" s="74"/>
      <c r="APM150" s="74"/>
      <c r="APN150" s="6"/>
      <c r="APO150" s="6"/>
      <c r="APP150" s="75"/>
      <c r="APQ150" s="73"/>
      <c r="APR150" s="76"/>
      <c r="APS150" s="77"/>
      <c r="APT150" s="78"/>
      <c r="APU150" s="73"/>
      <c r="APV150" s="73"/>
      <c r="APW150" s="73"/>
      <c r="APX150" s="73"/>
      <c r="APY150" s="74"/>
      <c r="APZ150" s="7"/>
      <c r="AQA150" s="7"/>
      <c r="AQB150" s="74"/>
      <c r="AQC150" s="74"/>
      <c r="AQD150" s="6"/>
      <c r="AQE150" s="6"/>
      <c r="AQF150" s="75"/>
      <c r="AQG150" s="73"/>
      <c r="AQH150" s="76"/>
      <c r="AQI150" s="77"/>
      <c r="AQJ150" s="78"/>
      <c r="AQK150" s="73"/>
      <c r="AQL150" s="73"/>
      <c r="AQM150" s="73"/>
      <c r="AQN150" s="73"/>
      <c r="AQO150" s="74"/>
      <c r="AQP150" s="7"/>
      <c r="AQQ150" s="7"/>
      <c r="AQR150" s="74"/>
      <c r="AQS150" s="74"/>
      <c r="AQT150" s="6"/>
      <c r="AQU150" s="6"/>
      <c r="AQV150" s="75"/>
      <c r="AQW150" s="73"/>
      <c r="AQX150" s="76"/>
      <c r="AQY150" s="77"/>
      <c r="AQZ150" s="78"/>
      <c r="ARA150" s="73"/>
      <c r="ARB150" s="73"/>
      <c r="ARC150" s="73"/>
      <c r="ARD150" s="73"/>
      <c r="ARE150" s="74"/>
      <c r="ARF150" s="7"/>
      <c r="ARG150" s="7"/>
      <c r="ARH150" s="74"/>
      <c r="ARI150" s="74"/>
      <c r="ARJ150" s="6"/>
      <c r="ARK150" s="6"/>
      <c r="ARL150" s="75"/>
      <c r="ARM150" s="73"/>
      <c r="ARN150" s="76"/>
      <c r="ARO150" s="77"/>
      <c r="ARP150" s="78"/>
      <c r="ARQ150" s="73"/>
      <c r="ARR150" s="73"/>
      <c r="ARS150" s="73"/>
      <c r="ART150" s="73"/>
      <c r="ARU150" s="74"/>
      <c r="ARV150" s="7"/>
      <c r="ARW150" s="7"/>
      <c r="ARX150" s="74"/>
      <c r="ARY150" s="74"/>
      <c r="ARZ150" s="6"/>
      <c r="ASA150" s="6"/>
      <c r="ASB150" s="75"/>
      <c r="ASC150" s="73"/>
      <c r="ASD150" s="76"/>
      <c r="ASE150" s="77"/>
      <c r="ASF150" s="78"/>
      <c r="ASG150" s="73"/>
      <c r="ASH150" s="73"/>
      <c r="ASI150" s="73"/>
      <c r="ASJ150" s="73"/>
      <c r="ASK150" s="74"/>
      <c r="ASL150" s="7"/>
      <c r="ASM150" s="7"/>
      <c r="ASN150" s="74"/>
      <c r="ASO150" s="74"/>
      <c r="ASP150" s="6"/>
      <c r="ASQ150" s="6"/>
      <c r="ASR150" s="75"/>
      <c r="ASS150" s="73"/>
      <c r="AST150" s="76"/>
      <c r="ASU150" s="77"/>
      <c r="ASV150" s="78"/>
      <c r="ASW150" s="73"/>
      <c r="ASX150" s="73"/>
      <c r="ASY150" s="73"/>
      <c r="ASZ150" s="73"/>
      <c r="ATA150" s="74"/>
      <c r="ATB150" s="7"/>
      <c r="ATC150" s="7"/>
      <c r="ATD150" s="74"/>
      <c r="ATE150" s="74"/>
      <c r="ATF150" s="6"/>
      <c r="ATG150" s="6"/>
      <c r="ATH150" s="75"/>
      <c r="ATI150" s="73"/>
      <c r="ATJ150" s="76"/>
      <c r="ATK150" s="77"/>
      <c r="ATL150" s="78"/>
      <c r="ATM150" s="73"/>
      <c r="ATN150" s="73"/>
      <c r="ATO150" s="73"/>
      <c r="ATP150" s="73"/>
      <c r="ATQ150" s="74"/>
      <c r="ATR150" s="7"/>
      <c r="ATS150" s="7"/>
      <c r="ATT150" s="74"/>
      <c r="ATU150" s="74"/>
      <c r="ATV150" s="6"/>
      <c r="ATW150" s="6"/>
      <c r="ATX150" s="75"/>
      <c r="ATY150" s="73"/>
      <c r="ATZ150" s="76"/>
      <c r="AUA150" s="77"/>
      <c r="AUB150" s="78"/>
      <c r="AUC150" s="73"/>
      <c r="AUD150" s="73"/>
      <c r="AUE150" s="73"/>
      <c r="AUF150" s="73"/>
      <c r="AUG150" s="74"/>
      <c r="AUH150" s="7"/>
      <c r="AUI150" s="7"/>
      <c r="AUJ150" s="74"/>
      <c r="AUK150" s="74"/>
      <c r="AUL150" s="6"/>
      <c r="AUM150" s="6"/>
      <c r="AUN150" s="75"/>
      <c r="AUO150" s="73"/>
      <c r="AUP150" s="76"/>
      <c r="AUQ150" s="77"/>
      <c r="AUR150" s="78"/>
      <c r="AUS150" s="73"/>
      <c r="AUT150" s="73"/>
      <c r="AUU150" s="73"/>
      <c r="AUV150" s="73"/>
      <c r="AUW150" s="74"/>
      <c r="AUX150" s="7"/>
      <c r="AUY150" s="7"/>
      <c r="AUZ150" s="74"/>
      <c r="AVA150" s="74"/>
      <c r="AVB150" s="6"/>
      <c r="AVC150" s="6"/>
      <c r="AVD150" s="75"/>
      <c r="AVE150" s="73"/>
      <c r="AVF150" s="76"/>
      <c r="AVG150" s="77"/>
      <c r="AVH150" s="78"/>
      <c r="AVI150" s="73"/>
      <c r="AVJ150" s="73"/>
      <c r="AVK150" s="73"/>
      <c r="AVL150" s="73"/>
      <c r="AVM150" s="74"/>
      <c r="AVN150" s="7"/>
      <c r="AVO150" s="7"/>
      <c r="AVP150" s="74"/>
      <c r="AVQ150" s="74"/>
      <c r="AVR150" s="6"/>
      <c r="AVS150" s="6"/>
      <c r="AVT150" s="75"/>
      <c r="AVU150" s="73"/>
      <c r="AVV150" s="76"/>
      <c r="AVW150" s="77"/>
      <c r="AVX150" s="78"/>
      <c r="AVY150" s="73"/>
      <c r="AVZ150" s="73"/>
      <c r="AWA150" s="73"/>
      <c r="AWB150" s="73"/>
      <c r="AWC150" s="74"/>
      <c r="AWD150" s="7"/>
      <c r="AWE150" s="7"/>
      <c r="AWF150" s="74"/>
      <c r="AWG150" s="74"/>
      <c r="AWH150" s="6"/>
      <c r="AWI150" s="6"/>
      <c r="AWJ150" s="75"/>
      <c r="AWK150" s="73"/>
      <c r="AWL150" s="76"/>
      <c r="AWM150" s="77"/>
      <c r="AWN150" s="78"/>
      <c r="AWO150" s="73"/>
      <c r="AWP150" s="73"/>
      <c r="AWQ150" s="73"/>
      <c r="AWR150" s="73"/>
      <c r="AWS150" s="74"/>
      <c r="AWT150" s="7"/>
      <c r="AWU150" s="7"/>
      <c r="AWV150" s="74"/>
      <c r="AWW150" s="74"/>
      <c r="AWX150" s="6"/>
      <c r="AWY150" s="6"/>
      <c r="AWZ150" s="75"/>
      <c r="AXA150" s="73"/>
      <c r="AXB150" s="76"/>
      <c r="AXC150" s="77"/>
      <c r="AXD150" s="78"/>
      <c r="AXE150" s="73"/>
      <c r="AXF150" s="73"/>
      <c r="AXG150" s="73"/>
      <c r="AXH150" s="73"/>
      <c r="AXI150" s="74"/>
      <c r="AXJ150" s="7"/>
      <c r="AXK150" s="7"/>
      <c r="AXL150" s="74"/>
      <c r="AXM150" s="74"/>
      <c r="AXN150" s="6"/>
      <c r="AXO150" s="6"/>
      <c r="AXP150" s="75"/>
      <c r="AXQ150" s="73"/>
      <c r="AXR150" s="76"/>
      <c r="AXS150" s="77"/>
      <c r="AXT150" s="78"/>
      <c r="AXU150" s="73"/>
      <c r="AXV150" s="73"/>
      <c r="AXW150" s="73"/>
      <c r="AXX150" s="73"/>
      <c r="AXY150" s="74"/>
      <c r="AXZ150" s="7"/>
      <c r="AYA150" s="7"/>
      <c r="AYB150" s="74"/>
      <c r="AYC150" s="74"/>
      <c r="AYD150" s="6"/>
      <c r="AYE150" s="6"/>
      <c r="AYF150" s="75"/>
      <c r="AYG150" s="73"/>
      <c r="AYH150" s="76"/>
      <c r="AYI150" s="77"/>
      <c r="AYJ150" s="78"/>
      <c r="AYK150" s="73"/>
      <c r="AYL150" s="73"/>
      <c r="AYM150" s="73"/>
      <c r="AYN150" s="73"/>
      <c r="AYO150" s="74"/>
      <c r="AYP150" s="7"/>
      <c r="AYQ150" s="7"/>
      <c r="AYR150" s="74"/>
      <c r="AYS150" s="74"/>
      <c r="AYT150" s="6"/>
      <c r="AYU150" s="6"/>
      <c r="AYV150" s="75"/>
      <c r="AYW150" s="73"/>
      <c r="AYX150" s="76"/>
      <c r="AYY150" s="77"/>
      <c r="AYZ150" s="78"/>
      <c r="AZA150" s="73"/>
      <c r="AZB150" s="73"/>
      <c r="AZC150" s="73"/>
      <c r="AZD150" s="73"/>
      <c r="AZE150" s="74"/>
      <c r="AZF150" s="7"/>
      <c r="AZG150" s="7"/>
      <c r="AZH150" s="74"/>
      <c r="AZI150" s="74"/>
      <c r="AZJ150" s="6"/>
      <c r="AZK150" s="6"/>
      <c r="AZL150" s="75"/>
      <c r="AZM150" s="73"/>
      <c r="AZN150" s="76"/>
      <c r="AZO150" s="77"/>
      <c r="AZP150" s="78"/>
      <c r="AZQ150" s="73"/>
      <c r="AZR150" s="73"/>
      <c r="AZS150" s="73"/>
      <c r="AZT150" s="73"/>
      <c r="AZU150" s="74"/>
      <c r="AZV150" s="7"/>
      <c r="AZW150" s="7"/>
      <c r="AZX150" s="74"/>
      <c r="AZY150" s="74"/>
      <c r="AZZ150" s="6"/>
      <c r="BAA150" s="6"/>
      <c r="BAB150" s="75"/>
      <c r="BAC150" s="73"/>
      <c r="BAD150" s="76"/>
      <c r="BAE150" s="77"/>
      <c r="BAF150" s="78"/>
      <c r="BAG150" s="73"/>
      <c r="BAH150" s="73"/>
      <c r="BAI150" s="73"/>
      <c r="BAJ150" s="73"/>
      <c r="BAK150" s="74"/>
      <c r="BAL150" s="7"/>
      <c r="BAM150" s="7"/>
      <c r="BAN150" s="74"/>
      <c r="BAO150" s="74"/>
      <c r="BAP150" s="6"/>
      <c r="BAQ150" s="6"/>
      <c r="BAR150" s="75"/>
      <c r="BAS150" s="73"/>
      <c r="BAT150" s="76"/>
      <c r="BAU150" s="77"/>
      <c r="BAV150" s="78"/>
      <c r="BAW150" s="73"/>
      <c r="BAX150" s="73"/>
      <c r="BAY150" s="73"/>
      <c r="BAZ150" s="73"/>
      <c r="BBA150" s="74"/>
      <c r="BBB150" s="7"/>
      <c r="BBC150" s="7"/>
      <c r="BBD150" s="74"/>
      <c r="BBE150" s="74"/>
      <c r="BBF150" s="6"/>
      <c r="BBG150" s="6"/>
      <c r="BBH150" s="75"/>
      <c r="BBI150" s="73"/>
      <c r="BBJ150" s="76"/>
      <c r="BBK150" s="77"/>
      <c r="BBL150" s="78"/>
      <c r="BBM150" s="73"/>
      <c r="BBN150" s="73"/>
      <c r="BBO150" s="73"/>
      <c r="BBP150" s="73"/>
      <c r="BBQ150" s="74"/>
      <c r="BBR150" s="7"/>
      <c r="BBS150" s="7"/>
      <c r="BBT150" s="74"/>
      <c r="BBU150" s="74"/>
      <c r="BBV150" s="6"/>
      <c r="BBW150" s="6"/>
      <c r="BBX150" s="75"/>
      <c r="BBY150" s="73"/>
      <c r="BBZ150" s="76"/>
      <c r="BCA150" s="77"/>
      <c r="BCB150" s="78"/>
      <c r="BCC150" s="73"/>
      <c r="BCD150" s="73"/>
      <c r="BCE150" s="73"/>
      <c r="BCF150" s="73"/>
      <c r="BCG150" s="74"/>
      <c r="BCH150" s="7"/>
      <c r="BCI150" s="7"/>
      <c r="BCJ150" s="74"/>
      <c r="BCK150" s="74"/>
      <c r="BCL150" s="6"/>
      <c r="BCM150" s="6"/>
      <c r="BCN150" s="75"/>
      <c r="BCO150" s="73"/>
      <c r="BCP150" s="76"/>
      <c r="BCQ150" s="77"/>
      <c r="BCR150" s="78"/>
      <c r="BCS150" s="73"/>
      <c r="BCT150" s="73"/>
      <c r="BCU150" s="73"/>
      <c r="BCV150" s="73"/>
      <c r="BCW150" s="74"/>
      <c r="BCX150" s="7"/>
      <c r="BCY150" s="7"/>
      <c r="BCZ150" s="74"/>
      <c r="BDA150" s="74"/>
      <c r="BDB150" s="6"/>
      <c r="BDC150" s="6"/>
      <c r="BDD150" s="75"/>
      <c r="BDE150" s="73"/>
      <c r="BDF150" s="76"/>
      <c r="BDG150" s="77"/>
      <c r="BDH150" s="78"/>
      <c r="BDI150" s="73"/>
      <c r="BDJ150" s="73"/>
      <c r="BDK150" s="73"/>
      <c r="BDL150" s="73"/>
      <c r="BDM150" s="74"/>
      <c r="BDN150" s="7"/>
      <c r="BDO150" s="7"/>
      <c r="BDP150" s="74"/>
      <c r="BDQ150" s="74"/>
      <c r="BDR150" s="6"/>
      <c r="BDS150" s="6"/>
      <c r="BDT150" s="75"/>
      <c r="BDU150" s="73"/>
      <c r="BDV150" s="76"/>
      <c r="BDW150" s="77"/>
      <c r="BDX150" s="78"/>
      <c r="BDY150" s="73"/>
      <c r="BDZ150" s="73"/>
      <c r="BEA150" s="73"/>
      <c r="BEB150" s="73"/>
      <c r="BEC150" s="74"/>
      <c r="BED150" s="7"/>
      <c r="BEE150" s="7"/>
      <c r="BEF150" s="74"/>
      <c r="BEG150" s="74"/>
      <c r="BEH150" s="6"/>
      <c r="BEI150" s="6"/>
      <c r="BEJ150" s="75"/>
      <c r="BEK150" s="73"/>
      <c r="BEL150" s="76"/>
      <c r="BEM150" s="77"/>
      <c r="BEN150" s="78"/>
      <c r="BEO150" s="73"/>
      <c r="BEP150" s="73"/>
      <c r="BEQ150" s="73"/>
      <c r="BER150" s="73"/>
      <c r="BES150" s="74"/>
      <c r="BET150" s="7"/>
      <c r="BEU150" s="7"/>
      <c r="BEV150" s="74"/>
      <c r="BEW150" s="74"/>
      <c r="BEX150" s="6"/>
      <c r="BEY150" s="6"/>
      <c r="BEZ150" s="75"/>
      <c r="BFA150" s="73"/>
      <c r="BFB150" s="76"/>
      <c r="BFC150" s="77"/>
      <c r="BFD150" s="78"/>
      <c r="BFE150" s="73"/>
      <c r="BFF150" s="73"/>
      <c r="BFG150" s="73"/>
      <c r="BFH150" s="73"/>
      <c r="BFI150" s="74"/>
      <c r="BFJ150" s="7"/>
      <c r="BFK150" s="7"/>
      <c r="BFL150" s="74"/>
      <c r="BFM150" s="74"/>
      <c r="BFN150" s="6"/>
      <c r="BFO150" s="6"/>
      <c r="BFP150" s="75"/>
      <c r="BFQ150" s="73"/>
      <c r="BFR150" s="76"/>
      <c r="BFS150" s="77"/>
      <c r="BFT150" s="78"/>
      <c r="BFU150" s="73"/>
      <c r="BFV150" s="73"/>
      <c r="BFW150" s="73"/>
      <c r="BFX150" s="73"/>
      <c r="BFY150" s="74"/>
      <c r="BFZ150" s="7"/>
      <c r="BGA150" s="7"/>
      <c r="BGB150" s="74"/>
      <c r="BGC150" s="74"/>
      <c r="BGD150" s="6"/>
      <c r="BGE150" s="6"/>
      <c r="BGF150" s="75"/>
      <c r="BGG150" s="73"/>
      <c r="BGH150" s="76"/>
      <c r="BGI150" s="77"/>
      <c r="BGJ150" s="78"/>
      <c r="BGK150" s="73"/>
      <c r="BGL150" s="73"/>
      <c r="BGM150" s="73"/>
      <c r="BGN150" s="73"/>
      <c r="BGO150" s="74"/>
      <c r="BGP150" s="7"/>
      <c r="BGQ150" s="7"/>
      <c r="BGR150" s="74"/>
      <c r="BGS150" s="74"/>
      <c r="BGT150" s="6"/>
      <c r="BGU150" s="6"/>
      <c r="BGV150" s="75"/>
      <c r="BGW150" s="73"/>
      <c r="BGX150" s="76"/>
      <c r="BGY150" s="77"/>
      <c r="BGZ150" s="78"/>
      <c r="BHA150" s="73"/>
      <c r="BHB150" s="73"/>
      <c r="BHC150" s="73"/>
      <c r="BHD150" s="73"/>
      <c r="BHE150" s="74"/>
      <c r="BHF150" s="7"/>
      <c r="BHG150" s="7"/>
      <c r="BHH150" s="74"/>
      <c r="BHI150" s="74"/>
      <c r="BHJ150" s="6"/>
      <c r="BHK150" s="6"/>
      <c r="BHL150" s="75"/>
      <c r="BHM150" s="73"/>
      <c r="BHN150" s="76"/>
      <c r="BHO150" s="77"/>
      <c r="BHP150" s="78"/>
      <c r="BHQ150" s="73"/>
      <c r="BHR150" s="73"/>
      <c r="BHS150" s="73"/>
      <c r="BHT150" s="73"/>
      <c r="BHU150" s="74"/>
      <c r="BHV150" s="7"/>
      <c r="BHW150" s="7"/>
      <c r="BHX150" s="74"/>
      <c r="BHY150" s="74"/>
      <c r="BHZ150" s="6"/>
      <c r="BIA150" s="6"/>
      <c r="BIB150" s="75"/>
      <c r="BIC150" s="73"/>
      <c r="BID150" s="76"/>
      <c r="BIE150" s="77"/>
      <c r="BIF150" s="78"/>
      <c r="BIG150" s="73"/>
      <c r="BIH150" s="73"/>
      <c r="BII150" s="73"/>
      <c r="BIJ150" s="73"/>
      <c r="BIK150" s="74"/>
      <c r="BIL150" s="7"/>
      <c r="BIM150" s="7"/>
      <c r="BIN150" s="74"/>
      <c r="BIO150" s="74"/>
      <c r="BIP150" s="6"/>
      <c r="BIQ150" s="6"/>
      <c r="BIR150" s="75"/>
      <c r="BIS150" s="73"/>
      <c r="BIT150" s="76"/>
      <c r="BIU150" s="77"/>
      <c r="BIV150" s="78"/>
      <c r="BIW150" s="73"/>
      <c r="BIX150" s="73"/>
      <c r="BIY150" s="73"/>
      <c r="BIZ150" s="73"/>
      <c r="BJA150" s="74"/>
      <c r="BJB150" s="7"/>
      <c r="BJC150" s="7"/>
      <c r="BJD150" s="74"/>
      <c r="BJE150" s="74"/>
      <c r="BJF150" s="6"/>
      <c r="BJG150" s="6"/>
      <c r="BJH150" s="75"/>
      <c r="BJI150" s="73"/>
      <c r="BJJ150" s="76"/>
      <c r="BJK150" s="77"/>
      <c r="BJL150" s="78"/>
      <c r="BJM150" s="73"/>
      <c r="BJN150" s="73"/>
      <c r="BJO150" s="73"/>
      <c r="BJP150" s="73"/>
      <c r="BJQ150" s="74"/>
      <c r="BJR150" s="7"/>
      <c r="BJS150" s="7"/>
      <c r="BJT150" s="74"/>
      <c r="BJU150" s="74"/>
      <c r="BJV150" s="6"/>
      <c r="BJW150" s="6"/>
      <c r="BJX150" s="75"/>
      <c r="BJY150" s="73"/>
      <c r="BJZ150" s="76"/>
      <c r="BKA150" s="77"/>
      <c r="BKB150" s="78"/>
      <c r="BKC150" s="73"/>
      <c r="BKD150" s="73"/>
      <c r="BKE150" s="73"/>
      <c r="BKF150" s="73"/>
      <c r="BKG150" s="74"/>
      <c r="BKH150" s="7"/>
      <c r="BKI150" s="7"/>
      <c r="BKJ150" s="74"/>
      <c r="BKK150" s="74"/>
      <c r="BKL150" s="6"/>
      <c r="BKM150" s="6"/>
      <c r="BKN150" s="75"/>
      <c r="BKO150" s="73"/>
      <c r="BKP150" s="76"/>
      <c r="BKQ150" s="77"/>
      <c r="BKR150" s="78"/>
      <c r="BKS150" s="73"/>
      <c r="BKT150" s="73"/>
      <c r="BKU150" s="73"/>
      <c r="BKV150" s="73"/>
      <c r="BKW150" s="74"/>
      <c r="BKX150" s="7"/>
      <c r="BKY150" s="7"/>
      <c r="BKZ150" s="74"/>
      <c r="BLA150" s="74"/>
      <c r="BLB150" s="6"/>
      <c r="BLC150" s="6"/>
      <c r="BLD150" s="75"/>
      <c r="BLE150" s="73"/>
      <c r="BLF150" s="76"/>
      <c r="BLG150" s="77"/>
      <c r="BLH150" s="78"/>
      <c r="BLI150" s="73"/>
      <c r="BLJ150" s="73"/>
      <c r="BLK150" s="73"/>
      <c r="BLL150" s="73"/>
      <c r="BLM150" s="74"/>
      <c r="BLN150" s="7"/>
      <c r="BLO150" s="7"/>
      <c r="BLP150" s="74"/>
      <c r="BLQ150" s="74"/>
      <c r="BLR150" s="6"/>
      <c r="BLS150" s="6"/>
      <c r="BLT150" s="75"/>
      <c r="BLU150" s="73"/>
      <c r="BLV150" s="76"/>
      <c r="BLW150" s="77"/>
      <c r="BLX150" s="78"/>
      <c r="BLY150" s="73"/>
      <c r="BLZ150" s="73"/>
      <c r="BMA150" s="73"/>
      <c r="BMB150" s="73"/>
      <c r="BMC150" s="74"/>
      <c r="BMD150" s="7"/>
      <c r="BME150" s="7"/>
      <c r="BMF150" s="74"/>
      <c r="BMG150" s="74"/>
      <c r="BMH150" s="6"/>
      <c r="BMI150" s="6"/>
      <c r="BMJ150" s="75"/>
      <c r="BMK150" s="73"/>
      <c r="BML150" s="76"/>
      <c r="BMM150" s="77"/>
      <c r="BMN150" s="78"/>
      <c r="BMO150" s="73"/>
      <c r="BMP150" s="73"/>
      <c r="BMQ150" s="73"/>
      <c r="BMR150" s="73"/>
      <c r="BMS150" s="74"/>
      <c r="BMT150" s="7"/>
      <c r="BMU150" s="7"/>
      <c r="BMV150" s="74"/>
      <c r="BMW150" s="74"/>
      <c r="BMX150" s="6"/>
      <c r="BMY150" s="6"/>
      <c r="BMZ150" s="75"/>
      <c r="BNA150" s="73"/>
      <c r="BNB150" s="76"/>
      <c r="BNC150" s="77"/>
      <c r="BND150" s="78"/>
      <c r="BNE150" s="73"/>
      <c r="BNF150" s="73"/>
      <c r="BNG150" s="73"/>
      <c r="BNH150" s="73"/>
      <c r="BNI150" s="74"/>
      <c r="BNJ150" s="7"/>
      <c r="BNK150" s="7"/>
      <c r="BNL150" s="74"/>
      <c r="BNM150" s="74"/>
      <c r="BNN150" s="6"/>
      <c r="BNO150" s="6"/>
      <c r="BNP150" s="75"/>
      <c r="BNQ150" s="73"/>
      <c r="BNR150" s="76"/>
      <c r="BNS150" s="77"/>
      <c r="BNT150" s="78"/>
      <c r="BNU150" s="73"/>
      <c r="BNV150" s="73"/>
      <c r="BNW150" s="73"/>
      <c r="BNX150" s="73"/>
      <c r="BNY150" s="74"/>
      <c r="BNZ150" s="7"/>
      <c r="BOA150" s="7"/>
      <c r="BOB150" s="74"/>
      <c r="BOC150" s="74"/>
      <c r="BOD150" s="6"/>
      <c r="BOE150" s="6"/>
      <c r="BOF150" s="75"/>
      <c r="BOG150" s="73"/>
      <c r="BOH150" s="76"/>
      <c r="BOI150" s="77"/>
      <c r="BOJ150" s="78"/>
      <c r="BOK150" s="73"/>
      <c r="BOL150" s="73"/>
      <c r="BOM150" s="73"/>
      <c r="BON150" s="73"/>
      <c r="BOO150" s="74"/>
      <c r="BOP150" s="7"/>
      <c r="BOQ150" s="7"/>
      <c r="BOR150" s="74"/>
      <c r="BOS150" s="74"/>
      <c r="BOT150" s="6"/>
      <c r="BOU150" s="6"/>
      <c r="BOV150" s="75"/>
      <c r="BOW150" s="73"/>
      <c r="BOX150" s="76"/>
      <c r="BOY150" s="77"/>
      <c r="BOZ150" s="78"/>
      <c r="BPA150" s="73"/>
      <c r="BPB150" s="73"/>
      <c r="BPC150" s="73"/>
      <c r="BPD150" s="73"/>
      <c r="BPE150" s="74"/>
      <c r="BPF150" s="7"/>
      <c r="BPG150" s="7"/>
      <c r="BPH150" s="74"/>
      <c r="BPI150" s="74"/>
      <c r="BPJ150" s="6"/>
      <c r="BPK150" s="6"/>
      <c r="BPL150" s="75"/>
      <c r="BPM150" s="73"/>
      <c r="BPN150" s="76"/>
      <c r="BPO150" s="77"/>
      <c r="BPP150" s="78"/>
      <c r="BPQ150" s="73"/>
      <c r="BPR150" s="73"/>
      <c r="BPS150" s="73"/>
      <c r="BPT150" s="73"/>
      <c r="BPU150" s="74"/>
      <c r="BPV150" s="7"/>
      <c r="BPW150" s="7"/>
      <c r="BPX150" s="74"/>
      <c r="BPY150" s="74"/>
      <c r="BPZ150" s="6"/>
      <c r="BQA150" s="6"/>
      <c r="BQB150" s="75"/>
      <c r="BQC150" s="73"/>
      <c r="BQD150" s="76"/>
      <c r="BQE150" s="77"/>
      <c r="BQF150" s="78"/>
      <c r="BQG150" s="73"/>
      <c r="BQH150" s="73"/>
      <c r="BQI150" s="73"/>
      <c r="BQJ150" s="73"/>
      <c r="BQK150" s="74"/>
      <c r="BQL150" s="7"/>
      <c r="BQM150" s="7"/>
      <c r="BQN150" s="74"/>
      <c r="BQO150" s="74"/>
      <c r="BQP150" s="6"/>
      <c r="BQQ150" s="6"/>
      <c r="BQR150" s="75"/>
      <c r="BQS150" s="73"/>
      <c r="BQT150" s="76"/>
      <c r="BQU150" s="77"/>
      <c r="BQV150" s="78"/>
      <c r="BQW150" s="73"/>
      <c r="BQX150" s="73"/>
      <c r="BQY150" s="73"/>
      <c r="BQZ150" s="73"/>
      <c r="BRA150" s="74"/>
      <c r="BRB150" s="7"/>
      <c r="BRC150" s="7"/>
      <c r="BRD150" s="74"/>
      <c r="BRE150" s="74"/>
      <c r="BRF150" s="6"/>
      <c r="BRG150" s="6"/>
      <c r="BRH150" s="75"/>
      <c r="BRI150" s="73"/>
      <c r="BRJ150" s="76"/>
      <c r="BRK150" s="77"/>
      <c r="BRL150" s="78"/>
      <c r="BRM150" s="73"/>
      <c r="BRN150" s="73"/>
      <c r="BRO150" s="73"/>
      <c r="BRP150" s="73"/>
      <c r="BRQ150" s="74"/>
      <c r="BRR150" s="7"/>
      <c r="BRS150" s="7"/>
      <c r="BRT150" s="74"/>
      <c r="BRU150" s="74"/>
      <c r="BRV150" s="6"/>
      <c r="BRW150" s="6"/>
      <c r="BRX150" s="75"/>
      <c r="BRY150" s="73"/>
      <c r="BRZ150" s="76"/>
      <c r="BSA150" s="77"/>
      <c r="BSB150" s="78"/>
      <c r="BSC150" s="73"/>
      <c r="BSD150" s="73"/>
      <c r="BSE150" s="73"/>
      <c r="BSF150" s="73"/>
      <c r="BSG150" s="74"/>
      <c r="BSH150" s="7"/>
      <c r="BSI150" s="7"/>
      <c r="BSJ150" s="74"/>
      <c r="BSK150" s="74"/>
      <c r="BSL150" s="6"/>
      <c r="BSM150" s="6"/>
      <c r="BSN150" s="75"/>
      <c r="BSO150" s="73"/>
      <c r="BSP150" s="76"/>
      <c r="BSQ150" s="77"/>
      <c r="BSR150" s="78"/>
      <c r="BSS150" s="73"/>
      <c r="BST150" s="73"/>
      <c r="BSU150" s="73"/>
      <c r="BSV150" s="73"/>
      <c r="BSW150" s="74"/>
      <c r="BSX150" s="7"/>
      <c r="BSY150" s="7"/>
      <c r="BSZ150" s="74"/>
      <c r="BTA150" s="74"/>
      <c r="BTB150" s="6"/>
      <c r="BTC150" s="6"/>
      <c r="BTD150" s="75"/>
      <c r="BTE150" s="73"/>
      <c r="BTF150" s="76"/>
      <c r="BTG150" s="77"/>
      <c r="BTH150" s="78"/>
      <c r="BTI150" s="73"/>
      <c r="BTJ150" s="73"/>
      <c r="BTK150" s="73"/>
      <c r="BTL150" s="73"/>
      <c r="BTM150" s="74"/>
      <c r="BTN150" s="7"/>
      <c r="BTO150" s="7"/>
      <c r="BTP150" s="74"/>
      <c r="BTQ150" s="74"/>
      <c r="BTR150" s="6"/>
      <c r="BTS150" s="6"/>
      <c r="BTT150" s="75"/>
      <c r="BTU150" s="73"/>
      <c r="BTV150" s="76"/>
      <c r="BTW150" s="77"/>
      <c r="BTX150" s="78"/>
      <c r="BTY150" s="73"/>
      <c r="BTZ150" s="73"/>
      <c r="BUA150" s="73"/>
      <c r="BUB150" s="73"/>
      <c r="BUC150" s="74"/>
      <c r="BUD150" s="7"/>
      <c r="BUE150" s="7"/>
      <c r="BUF150" s="74"/>
      <c r="BUG150" s="74"/>
      <c r="BUH150" s="6"/>
      <c r="BUI150" s="6"/>
      <c r="BUJ150" s="75"/>
      <c r="BUK150" s="73"/>
      <c r="BUL150" s="76"/>
      <c r="BUM150" s="77"/>
      <c r="BUN150" s="78"/>
      <c r="BUO150" s="73"/>
      <c r="BUP150" s="73"/>
      <c r="BUQ150" s="73"/>
      <c r="BUR150" s="73"/>
      <c r="BUS150" s="74"/>
      <c r="BUT150" s="7"/>
      <c r="BUU150" s="7"/>
      <c r="BUV150" s="74"/>
      <c r="BUW150" s="74"/>
      <c r="BUX150" s="6"/>
      <c r="BUY150" s="6"/>
      <c r="BUZ150" s="75"/>
      <c r="BVA150" s="73"/>
      <c r="BVB150" s="76"/>
      <c r="BVC150" s="77"/>
      <c r="BVD150" s="78"/>
      <c r="BVE150" s="73"/>
      <c r="BVF150" s="73"/>
      <c r="BVG150" s="73"/>
      <c r="BVH150" s="73"/>
      <c r="BVI150" s="74"/>
      <c r="BVJ150" s="7"/>
      <c r="BVK150" s="7"/>
      <c r="BVL150" s="74"/>
      <c r="BVM150" s="74"/>
      <c r="BVN150" s="6"/>
      <c r="BVO150" s="6"/>
      <c r="BVP150" s="75"/>
      <c r="BVQ150" s="73"/>
      <c r="BVR150" s="76"/>
      <c r="BVS150" s="77"/>
      <c r="BVT150" s="78"/>
      <c r="BVU150" s="73"/>
      <c r="BVV150" s="73"/>
      <c r="BVW150" s="73"/>
      <c r="BVX150" s="73"/>
      <c r="BVY150" s="74"/>
      <c r="BVZ150" s="7"/>
      <c r="BWA150" s="7"/>
      <c r="BWB150" s="74"/>
      <c r="BWC150" s="74"/>
      <c r="BWD150" s="6"/>
      <c r="BWE150" s="6"/>
      <c r="BWF150" s="75"/>
      <c r="BWG150" s="73"/>
      <c r="BWH150" s="76"/>
      <c r="BWI150" s="77"/>
      <c r="BWJ150" s="78"/>
      <c r="BWK150" s="73"/>
      <c r="BWL150" s="73"/>
      <c r="BWM150" s="73"/>
      <c r="BWN150" s="73"/>
      <c r="BWO150" s="74"/>
      <c r="BWP150" s="7"/>
      <c r="BWQ150" s="7"/>
      <c r="BWR150" s="74"/>
      <c r="BWS150" s="74"/>
      <c r="BWT150" s="6"/>
      <c r="BWU150" s="6"/>
      <c r="BWV150" s="75"/>
      <c r="BWW150" s="73"/>
      <c r="BWX150" s="76"/>
      <c r="BWY150" s="77"/>
      <c r="BWZ150" s="78"/>
      <c r="BXA150" s="73"/>
      <c r="BXB150" s="73"/>
      <c r="BXC150" s="73"/>
      <c r="BXD150" s="73"/>
      <c r="BXE150" s="74"/>
      <c r="BXF150" s="7"/>
      <c r="BXG150" s="7"/>
      <c r="BXH150" s="74"/>
      <c r="BXI150" s="74"/>
      <c r="BXJ150" s="6"/>
      <c r="BXK150" s="6"/>
      <c r="BXL150" s="75"/>
      <c r="BXM150" s="73"/>
      <c r="BXN150" s="76"/>
      <c r="BXO150" s="77"/>
      <c r="BXP150" s="78"/>
      <c r="BXQ150" s="73"/>
      <c r="BXR150" s="73"/>
      <c r="BXS150" s="73"/>
      <c r="BXT150" s="73"/>
      <c r="BXU150" s="74"/>
      <c r="BXV150" s="7"/>
      <c r="BXW150" s="7"/>
      <c r="BXX150" s="74"/>
      <c r="BXY150" s="74"/>
      <c r="BXZ150" s="6"/>
      <c r="BYA150" s="6"/>
      <c r="BYB150" s="75"/>
      <c r="BYC150" s="73"/>
      <c r="BYD150" s="76"/>
      <c r="BYE150" s="77"/>
      <c r="BYF150" s="78"/>
      <c r="BYG150" s="73"/>
      <c r="BYH150" s="73"/>
      <c r="BYI150" s="73"/>
      <c r="BYJ150" s="73"/>
      <c r="BYK150" s="74"/>
      <c r="BYL150" s="7"/>
      <c r="BYM150" s="7"/>
      <c r="BYN150" s="74"/>
      <c r="BYO150" s="74"/>
      <c r="BYP150" s="6"/>
      <c r="BYQ150" s="6"/>
      <c r="BYR150" s="75"/>
      <c r="BYS150" s="73"/>
      <c r="BYT150" s="76"/>
      <c r="BYU150" s="77"/>
      <c r="BYV150" s="78"/>
      <c r="BYW150" s="73"/>
      <c r="BYX150" s="73"/>
      <c r="BYY150" s="73"/>
      <c r="BYZ150" s="73"/>
      <c r="BZA150" s="74"/>
      <c r="BZB150" s="7"/>
      <c r="BZC150" s="7"/>
      <c r="BZD150" s="74"/>
      <c r="BZE150" s="74"/>
      <c r="BZF150" s="6"/>
      <c r="BZG150" s="6"/>
      <c r="BZH150" s="75"/>
      <c r="BZI150" s="73"/>
      <c r="BZJ150" s="76"/>
      <c r="BZK150" s="77"/>
      <c r="BZL150" s="78"/>
      <c r="BZM150" s="73"/>
      <c r="BZN150" s="73"/>
      <c r="BZO150" s="73"/>
      <c r="BZP150" s="73"/>
      <c r="BZQ150" s="74"/>
      <c r="BZR150" s="7"/>
      <c r="BZS150" s="7"/>
      <c r="BZT150" s="74"/>
      <c r="BZU150" s="74"/>
      <c r="BZV150" s="6"/>
      <c r="BZW150" s="6"/>
      <c r="BZX150" s="75"/>
      <c r="BZY150" s="73"/>
      <c r="BZZ150" s="76"/>
      <c r="CAA150" s="77"/>
      <c r="CAB150" s="78"/>
      <c r="CAC150" s="73"/>
      <c r="CAD150" s="73"/>
      <c r="CAE150" s="73"/>
      <c r="CAF150" s="73"/>
      <c r="CAG150" s="74"/>
      <c r="CAH150" s="7"/>
      <c r="CAI150" s="7"/>
      <c r="CAJ150" s="74"/>
      <c r="CAK150" s="74"/>
      <c r="CAL150" s="6"/>
      <c r="CAM150" s="6"/>
      <c r="CAN150" s="75"/>
      <c r="CAO150" s="73"/>
      <c r="CAP150" s="76"/>
      <c r="CAQ150" s="77"/>
      <c r="CAR150" s="78"/>
      <c r="CAS150" s="73"/>
      <c r="CAT150" s="73"/>
      <c r="CAU150" s="73"/>
      <c r="CAV150" s="73"/>
      <c r="CAW150" s="74"/>
      <c r="CAX150" s="7"/>
      <c r="CAY150" s="7"/>
      <c r="CAZ150" s="74"/>
      <c r="CBA150" s="74"/>
      <c r="CBB150" s="6"/>
      <c r="CBC150" s="6"/>
      <c r="CBD150" s="75"/>
      <c r="CBE150" s="73"/>
      <c r="CBF150" s="76"/>
      <c r="CBG150" s="77"/>
      <c r="CBH150" s="78"/>
      <c r="CBI150" s="73"/>
      <c r="CBJ150" s="73"/>
      <c r="CBK150" s="73"/>
      <c r="CBL150" s="73"/>
      <c r="CBM150" s="74"/>
      <c r="CBN150" s="7"/>
      <c r="CBO150" s="7"/>
      <c r="CBP150" s="74"/>
      <c r="CBQ150" s="74"/>
      <c r="CBR150" s="6"/>
      <c r="CBS150" s="6"/>
      <c r="CBT150" s="75"/>
      <c r="CBU150" s="73"/>
      <c r="CBV150" s="76"/>
      <c r="CBW150" s="77"/>
      <c r="CBX150" s="78"/>
      <c r="CBY150" s="73"/>
      <c r="CBZ150" s="73"/>
      <c r="CCA150" s="73"/>
      <c r="CCB150" s="73"/>
      <c r="CCC150" s="74"/>
      <c r="CCD150" s="7"/>
      <c r="CCE150" s="7"/>
      <c r="CCF150" s="74"/>
      <c r="CCG150" s="74"/>
      <c r="CCH150" s="6"/>
      <c r="CCI150" s="6"/>
      <c r="CCJ150" s="75"/>
      <c r="CCK150" s="73"/>
      <c r="CCL150" s="76"/>
      <c r="CCM150" s="77"/>
      <c r="CCN150" s="78"/>
      <c r="CCO150" s="73"/>
      <c r="CCP150" s="73"/>
      <c r="CCQ150" s="73"/>
      <c r="CCR150" s="73"/>
      <c r="CCS150" s="74"/>
      <c r="CCT150" s="7"/>
      <c r="CCU150" s="7"/>
      <c r="CCV150" s="74"/>
      <c r="CCW150" s="74"/>
      <c r="CCX150" s="6"/>
      <c r="CCY150" s="6"/>
      <c r="CCZ150" s="75"/>
      <c r="CDA150" s="73"/>
      <c r="CDB150" s="76"/>
      <c r="CDC150" s="77"/>
      <c r="CDD150" s="78"/>
      <c r="CDE150" s="73"/>
      <c r="CDF150" s="73"/>
      <c r="CDG150" s="73"/>
      <c r="CDH150" s="73"/>
      <c r="CDI150" s="74"/>
      <c r="CDJ150" s="7"/>
      <c r="CDK150" s="7"/>
      <c r="CDL150" s="74"/>
      <c r="CDM150" s="74"/>
      <c r="CDN150" s="6"/>
      <c r="CDO150" s="6"/>
      <c r="CDP150" s="75"/>
      <c r="CDQ150" s="73"/>
      <c r="CDR150" s="76"/>
      <c r="CDS150" s="77"/>
      <c r="CDT150" s="78"/>
      <c r="CDU150" s="73"/>
      <c r="CDV150" s="73"/>
      <c r="CDW150" s="73"/>
      <c r="CDX150" s="73"/>
      <c r="CDY150" s="74"/>
      <c r="CDZ150" s="7"/>
      <c r="CEA150" s="7"/>
      <c r="CEB150" s="74"/>
      <c r="CEC150" s="74"/>
      <c r="CED150" s="6"/>
      <c r="CEE150" s="6"/>
      <c r="CEF150" s="75"/>
      <c r="CEG150" s="73"/>
      <c r="CEH150" s="76"/>
      <c r="CEI150" s="77"/>
      <c r="CEJ150" s="78"/>
      <c r="CEK150" s="73"/>
      <c r="CEL150" s="73"/>
      <c r="CEM150" s="73"/>
      <c r="CEN150" s="73"/>
      <c r="CEO150" s="74"/>
      <c r="CEP150" s="7"/>
      <c r="CEQ150" s="7"/>
      <c r="CER150" s="74"/>
      <c r="CES150" s="74"/>
      <c r="CET150" s="6"/>
      <c r="CEU150" s="6"/>
      <c r="CEV150" s="75"/>
      <c r="CEW150" s="73"/>
      <c r="CEX150" s="76"/>
      <c r="CEY150" s="77"/>
      <c r="CEZ150" s="78"/>
      <c r="CFA150" s="73"/>
      <c r="CFB150" s="73"/>
      <c r="CFC150" s="73"/>
      <c r="CFD150" s="73"/>
      <c r="CFE150" s="74"/>
      <c r="CFF150" s="7"/>
      <c r="CFG150" s="7"/>
      <c r="CFH150" s="74"/>
      <c r="CFI150" s="74"/>
      <c r="CFJ150" s="6"/>
      <c r="CFK150" s="6"/>
      <c r="CFL150" s="75"/>
      <c r="CFM150" s="73"/>
      <c r="CFN150" s="76"/>
      <c r="CFO150" s="77"/>
      <c r="CFP150" s="78"/>
      <c r="CFQ150" s="73"/>
      <c r="CFR150" s="73"/>
      <c r="CFS150" s="73"/>
      <c r="CFT150" s="73"/>
      <c r="CFU150" s="74"/>
      <c r="CFV150" s="7"/>
      <c r="CFW150" s="7"/>
      <c r="CFX150" s="74"/>
      <c r="CFY150" s="74"/>
      <c r="CFZ150" s="6"/>
      <c r="CGA150" s="6"/>
      <c r="CGB150" s="75"/>
      <c r="CGC150" s="73"/>
      <c r="CGD150" s="76"/>
      <c r="CGE150" s="77"/>
      <c r="CGF150" s="78"/>
      <c r="CGG150" s="73"/>
      <c r="CGH150" s="73"/>
      <c r="CGI150" s="73"/>
      <c r="CGJ150" s="73"/>
      <c r="CGK150" s="74"/>
      <c r="CGL150" s="7"/>
      <c r="CGM150" s="7"/>
      <c r="CGN150" s="74"/>
      <c r="CGO150" s="74"/>
      <c r="CGP150" s="6"/>
      <c r="CGQ150" s="6"/>
      <c r="CGR150" s="75"/>
      <c r="CGS150" s="73"/>
      <c r="CGT150" s="76"/>
      <c r="CGU150" s="77"/>
      <c r="CGV150" s="78"/>
      <c r="CGW150" s="73"/>
      <c r="CGX150" s="73"/>
      <c r="CGY150" s="73"/>
      <c r="CGZ150" s="73"/>
      <c r="CHA150" s="74"/>
      <c r="CHB150" s="7"/>
      <c r="CHC150" s="7"/>
      <c r="CHD150" s="74"/>
      <c r="CHE150" s="74"/>
      <c r="CHF150" s="6"/>
      <c r="CHG150" s="6"/>
      <c r="CHH150" s="75"/>
      <c r="CHI150" s="73"/>
      <c r="CHJ150" s="76"/>
      <c r="CHK150" s="77"/>
      <c r="CHL150" s="78"/>
      <c r="CHM150" s="73"/>
      <c r="CHN150" s="73"/>
      <c r="CHO150" s="73"/>
      <c r="CHP150" s="73"/>
      <c r="CHQ150" s="74"/>
      <c r="CHR150" s="7"/>
      <c r="CHS150" s="7"/>
      <c r="CHT150" s="74"/>
      <c r="CHU150" s="74"/>
      <c r="CHV150" s="6"/>
      <c r="CHW150" s="6"/>
      <c r="CHX150" s="75"/>
      <c r="CHY150" s="73"/>
      <c r="CHZ150" s="76"/>
      <c r="CIA150" s="77"/>
      <c r="CIB150" s="78"/>
      <c r="CIC150" s="73"/>
      <c r="CID150" s="73"/>
      <c r="CIE150" s="73"/>
      <c r="CIF150" s="73"/>
      <c r="CIG150" s="74"/>
      <c r="CIH150" s="7"/>
      <c r="CII150" s="7"/>
      <c r="CIJ150" s="74"/>
      <c r="CIK150" s="74"/>
      <c r="CIL150" s="6"/>
      <c r="CIM150" s="6"/>
      <c r="CIN150" s="75"/>
      <c r="CIO150" s="73"/>
      <c r="CIP150" s="76"/>
      <c r="CIQ150" s="77"/>
      <c r="CIR150" s="78"/>
      <c r="CIS150" s="73"/>
      <c r="CIT150" s="73"/>
      <c r="CIU150" s="73"/>
      <c r="CIV150" s="73"/>
      <c r="CIW150" s="74"/>
      <c r="CIX150" s="7"/>
      <c r="CIY150" s="7"/>
      <c r="CIZ150" s="74"/>
      <c r="CJA150" s="74"/>
      <c r="CJB150" s="6"/>
      <c r="CJC150" s="6"/>
      <c r="CJD150" s="75"/>
      <c r="CJE150" s="73"/>
      <c r="CJF150" s="76"/>
      <c r="CJG150" s="77"/>
      <c r="CJH150" s="78"/>
      <c r="CJI150" s="73"/>
      <c r="CJJ150" s="73"/>
      <c r="CJK150" s="73"/>
      <c r="CJL150" s="73"/>
      <c r="CJM150" s="74"/>
      <c r="CJN150" s="7"/>
      <c r="CJO150" s="7"/>
      <c r="CJP150" s="74"/>
      <c r="CJQ150" s="74"/>
      <c r="CJR150" s="6"/>
      <c r="CJS150" s="6"/>
      <c r="CJT150" s="75"/>
      <c r="CJU150" s="73"/>
      <c r="CJV150" s="76"/>
      <c r="CJW150" s="77"/>
      <c r="CJX150" s="78"/>
      <c r="CJY150" s="73"/>
      <c r="CJZ150" s="73"/>
      <c r="CKA150" s="73"/>
      <c r="CKB150" s="73"/>
      <c r="CKC150" s="74"/>
      <c r="CKD150" s="7"/>
      <c r="CKE150" s="7"/>
      <c r="CKF150" s="74"/>
      <c r="CKG150" s="74"/>
      <c r="CKH150" s="6"/>
      <c r="CKI150" s="6"/>
      <c r="CKJ150" s="75"/>
      <c r="CKK150" s="73"/>
      <c r="CKL150" s="76"/>
      <c r="CKM150" s="77"/>
      <c r="CKN150" s="78"/>
      <c r="CKO150" s="73"/>
      <c r="CKP150" s="73"/>
      <c r="CKQ150" s="73"/>
      <c r="CKR150" s="73"/>
      <c r="CKS150" s="74"/>
      <c r="CKT150" s="7"/>
      <c r="CKU150" s="7"/>
      <c r="CKV150" s="74"/>
      <c r="CKW150" s="74"/>
      <c r="CKX150" s="6"/>
      <c r="CKY150" s="6"/>
      <c r="CKZ150" s="75"/>
      <c r="CLA150" s="73"/>
      <c r="CLB150" s="76"/>
      <c r="CLC150" s="77"/>
      <c r="CLD150" s="78"/>
      <c r="CLE150" s="73"/>
      <c r="CLF150" s="73"/>
      <c r="CLG150" s="73"/>
      <c r="CLH150" s="73"/>
      <c r="CLI150" s="74"/>
      <c r="CLJ150" s="7"/>
      <c r="CLK150" s="7"/>
      <c r="CLL150" s="74"/>
      <c r="CLM150" s="74"/>
      <c r="CLN150" s="6"/>
      <c r="CLO150" s="6"/>
      <c r="CLP150" s="75"/>
      <c r="CLQ150" s="73"/>
      <c r="CLR150" s="76"/>
      <c r="CLS150" s="77"/>
      <c r="CLT150" s="78"/>
      <c r="CLU150" s="73"/>
      <c r="CLV150" s="73"/>
      <c r="CLW150" s="73"/>
      <c r="CLX150" s="73"/>
      <c r="CLY150" s="74"/>
      <c r="CLZ150" s="7"/>
      <c r="CMA150" s="7"/>
      <c r="CMB150" s="74"/>
      <c r="CMC150" s="74"/>
      <c r="CMD150" s="6"/>
      <c r="CME150" s="6"/>
      <c r="CMF150" s="75"/>
      <c r="CMG150" s="73"/>
      <c r="CMH150" s="76"/>
      <c r="CMI150" s="77"/>
      <c r="CMJ150" s="78"/>
      <c r="CMK150" s="73"/>
      <c r="CML150" s="73"/>
      <c r="CMM150" s="73"/>
      <c r="CMN150" s="73"/>
      <c r="CMO150" s="74"/>
      <c r="CMP150" s="7"/>
      <c r="CMQ150" s="7"/>
      <c r="CMR150" s="74"/>
      <c r="CMS150" s="74"/>
      <c r="CMT150" s="6"/>
      <c r="CMU150" s="6"/>
      <c r="CMV150" s="75"/>
      <c r="CMW150" s="73"/>
      <c r="CMX150" s="76"/>
      <c r="CMY150" s="77"/>
      <c r="CMZ150" s="78"/>
      <c r="CNA150" s="73"/>
      <c r="CNB150" s="73"/>
      <c r="CNC150" s="73"/>
      <c r="CND150" s="73"/>
      <c r="CNE150" s="74"/>
      <c r="CNF150" s="7"/>
      <c r="CNG150" s="7"/>
      <c r="CNH150" s="74"/>
      <c r="CNI150" s="74"/>
      <c r="CNJ150" s="6"/>
      <c r="CNK150" s="6"/>
      <c r="CNL150" s="75"/>
      <c r="CNM150" s="73"/>
      <c r="CNN150" s="76"/>
      <c r="CNO150" s="77"/>
      <c r="CNP150" s="78"/>
      <c r="CNQ150" s="73"/>
      <c r="CNR150" s="73"/>
      <c r="CNS150" s="73"/>
      <c r="CNT150" s="73"/>
      <c r="CNU150" s="74"/>
      <c r="CNV150" s="7"/>
      <c r="CNW150" s="7"/>
      <c r="CNX150" s="74"/>
      <c r="CNY150" s="74"/>
      <c r="CNZ150" s="6"/>
      <c r="COA150" s="6"/>
      <c r="COB150" s="75"/>
      <c r="COC150" s="73"/>
      <c r="COD150" s="76"/>
      <c r="COE150" s="77"/>
      <c r="COF150" s="78"/>
      <c r="COG150" s="73"/>
      <c r="COH150" s="73"/>
      <c r="COI150" s="73"/>
      <c r="COJ150" s="73"/>
      <c r="COK150" s="74"/>
      <c r="COL150" s="7"/>
      <c r="COM150" s="7"/>
      <c r="CON150" s="74"/>
      <c r="COO150" s="74"/>
      <c r="COP150" s="6"/>
      <c r="COQ150" s="6"/>
      <c r="COR150" s="75"/>
      <c r="COS150" s="73"/>
      <c r="COT150" s="76"/>
      <c r="COU150" s="77"/>
      <c r="COV150" s="78"/>
      <c r="COW150" s="73"/>
      <c r="COX150" s="73"/>
      <c r="COY150" s="73"/>
      <c r="COZ150" s="73"/>
      <c r="CPA150" s="74"/>
      <c r="CPB150" s="7"/>
      <c r="CPC150" s="7"/>
      <c r="CPD150" s="74"/>
      <c r="CPE150" s="74"/>
      <c r="CPF150" s="6"/>
      <c r="CPG150" s="6"/>
      <c r="CPH150" s="75"/>
      <c r="CPI150" s="73"/>
      <c r="CPJ150" s="76"/>
      <c r="CPK150" s="77"/>
      <c r="CPL150" s="78"/>
      <c r="CPM150" s="73"/>
      <c r="CPN150" s="73"/>
      <c r="CPO150" s="73"/>
      <c r="CPP150" s="73"/>
      <c r="CPQ150" s="74"/>
      <c r="CPR150" s="7"/>
      <c r="CPS150" s="7"/>
      <c r="CPT150" s="74"/>
      <c r="CPU150" s="74"/>
      <c r="CPV150" s="6"/>
      <c r="CPW150" s="6"/>
      <c r="CPX150" s="75"/>
      <c r="CPY150" s="73"/>
      <c r="CPZ150" s="76"/>
      <c r="CQA150" s="77"/>
      <c r="CQB150" s="78"/>
      <c r="CQC150" s="73"/>
      <c r="CQD150" s="73"/>
      <c r="CQE150" s="73"/>
      <c r="CQF150" s="73"/>
      <c r="CQG150" s="74"/>
      <c r="CQH150" s="7"/>
      <c r="CQI150" s="7"/>
      <c r="CQJ150" s="74"/>
      <c r="CQK150" s="74"/>
      <c r="CQL150" s="6"/>
      <c r="CQM150" s="6"/>
      <c r="CQN150" s="75"/>
      <c r="CQO150" s="73"/>
      <c r="CQP150" s="76"/>
      <c r="CQQ150" s="77"/>
      <c r="CQR150" s="78"/>
      <c r="CQS150" s="73"/>
      <c r="CQT150" s="73"/>
      <c r="CQU150" s="73"/>
      <c r="CQV150" s="73"/>
      <c r="CQW150" s="74"/>
      <c r="CQX150" s="7"/>
      <c r="CQY150" s="7"/>
      <c r="CQZ150" s="74"/>
      <c r="CRA150" s="74"/>
      <c r="CRB150" s="6"/>
      <c r="CRC150" s="6"/>
      <c r="CRD150" s="75"/>
      <c r="CRE150" s="73"/>
      <c r="CRF150" s="76"/>
      <c r="CRG150" s="77"/>
      <c r="CRH150" s="78"/>
      <c r="CRI150" s="73"/>
      <c r="CRJ150" s="73"/>
      <c r="CRK150" s="73"/>
      <c r="CRL150" s="73"/>
      <c r="CRM150" s="74"/>
      <c r="CRN150" s="7"/>
      <c r="CRO150" s="7"/>
      <c r="CRP150" s="74"/>
      <c r="CRQ150" s="74"/>
      <c r="CRR150" s="6"/>
      <c r="CRS150" s="6"/>
      <c r="CRT150" s="75"/>
      <c r="CRU150" s="73"/>
      <c r="CRV150" s="76"/>
      <c r="CRW150" s="77"/>
      <c r="CRX150" s="78"/>
      <c r="CRY150" s="73"/>
      <c r="CRZ150" s="73"/>
      <c r="CSA150" s="73"/>
      <c r="CSB150" s="73"/>
      <c r="CSC150" s="74"/>
      <c r="CSD150" s="7"/>
      <c r="CSE150" s="7"/>
      <c r="CSF150" s="74"/>
      <c r="CSG150" s="74"/>
      <c r="CSH150" s="6"/>
      <c r="CSI150" s="6"/>
      <c r="CSJ150" s="75"/>
      <c r="CSK150" s="73"/>
      <c r="CSL150" s="76"/>
      <c r="CSM150" s="77"/>
      <c r="CSN150" s="78"/>
      <c r="CSO150" s="73"/>
      <c r="CSP150" s="73"/>
      <c r="CSQ150" s="73"/>
      <c r="CSR150" s="73"/>
      <c r="CSS150" s="74"/>
      <c r="CST150" s="7"/>
      <c r="CSU150" s="7"/>
      <c r="CSV150" s="74"/>
      <c r="CSW150" s="74"/>
      <c r="CSX150" s="6"/>
      <c r="CSY150" s="6"/>
      <c r="CSZ150" s="75"/>
      <c r="CTA150" s="73"/>
      <c r="CTB150" s="76"/>
      <c r="CTC150" s="77"/>
      <c r="CTD150" s="78"/>
      <c r="CTE150" s="73"/>
      <c r="CTF150" s="73"/>
      <c r="CTG150" s="73"/>
      <c r="CTH150" s="73"/>
      <c r="CTI150" s="74"/>
      <c r="CTJ150" s="7"/>
      <c r="CTK150" s="7"/>
      <c r="CTL150" s="74"/>
      <c r="CTM150" s="74"/>
      <c r="CTN150" s="6"/>
      <c r="CTO150" s="6"/>
      <c r="CTP150" s="75"/>
      <c r="CTQ150" s="73"/>
      <c r="CTR150" s="76"/>
      <c r="CTS150" s="77"/>
      <c r="CTT150" s="78"/>
      <c r="CTU150" s="73"/>
      <c r="CTV150" s="73"/>
      <c r="CTW150" s="73"/>
      <c r="CTX150" s="73"/>
      <c r="CTY150" s="74"/>
      <c r="CTZ150" s="7"/>
      <c r="CUA150" s="7"/>
      <c r="CUB150" s="74"/>
      <c r="CUC150" s="74"/>
      <c r="CUD150" s="6"/>
      <c r="CUE150" s="6"/>
      <c r="CUF150" s="75"/>
      <c r="CUG150" s="73"/>
      <c r="CUH150" s="76"/>
      <c r="CUI150" s="77"/>
      <c r="CUJ150" s="78"/>
      <c r="CUK150" s="73"/>
      <c r="CUL150" s="73"/>
      <c r="CUM150" s="73"/>
      <c r="CUN150" s="73"/>
      <c r="CUO150" s="74"/>
      <c r="CUP150" s="7"/>
      <c r="CUQ150" s="7"/>
      <c r="CUR150" s="74"/>
      <c r="CUS150" s="74"/>
      <c r="CUT150" s="6"/>
      <c r="CUU150" s="6"/>
      <c r="CUV150" s="75"/>
      <c r="CUW150" s="73"/>
      <c r="CUX150" s="76"/>
      <c r="CUY150" s="77"/>
      <c r="CUZ150" s="78"/>
      <c r="CVA150" s="73"/>
      <c r="CVB150" s="73"/>
      <c r="CVC150" s="73"/>
      <c r="CVD150" s="73"/>
      <c r="CVE150" s="74"/>
      <c r="CVF150" s="7"/>
      <c r="CVG150" s="7"/>
      <c r="CVH150" s="74"/>
      <c r="CVI150" s="74"/>
      <c r="CVJ150" s="6"/>
      <c r="CVK150" s="6"/>
      <c r="CVL150" s="75"/>
      <c r="CVM150" s="73"/>
      <c r="CVN150" s="76"/>
      <c r="CVO150" s="77"/>
      <c r="CVP150" s="78"/>
      <c r="CVQ150" s="73"/>
      <c r="CVR150" s="73"/>
      <c r="CVS150" s="73"/>
      <c r="CVT150" s="73"/>
      <c r="CVU150" s="74"/>
      <c r="CVV150" s="7"/>
      <c r="CVW150" s="7"/>
      <c r="CVX150" s="74"/>
      <c r="CVY150" s="74"/>
      <c r="CVZ150" s="6"/>
      <c r="CWA150" s="6"/>
      <c r="CWB150" s="75"/>
      <c r="CWC150" s="73"/>
      <c r="CWD150" s="76"/>
      <c r="CWE150" s="77"/>
      <c r="CWF150" s="78"/>
      <c r="CWG150" s="73"/>
      <c r="CWH150" s="73"/>
      <c r="CWI150" s="73"/>
      <c r="CWJ150" s="73"/>
      <c r="CWK150" s="74"/>
      <c r="CWL150" s="7"/>
      <c r="CWM150" s="7"/>
      <c r="CWN150" s="74"/>
      <c r="CWO150" s="74"/>
      <c r="CWP150" s="6"/>
      <c r="CWQ150" s="6"/>
      <c r="CWR150" s="75"/>
      <c r="CWS150" s="73"/>
      <c r="CWT150" s="76"/>
      <c r="CWU150" s="77"/>
      <c r="CWV150" s="78"/>
      <c r="CWW150" s="73"/>
      <c r="CWX150" s="73"/>
      <c r="CWY150" s="73"/>
      <c r="CWZ150" s="73"/>
      <c r="CXA150" s="74"/>
      <c r="CXB150" s="7"/>
      <c r="CXC150" s="7"/>
      <c r="CXD150" s="74"/>
      <c r="CXE150" s="74"/>
      <c r="CXF150" s="6"/>
      <c r="CXG150" s="6"/>
      <c r="CXH150" s="75"/>
      <c r="CXI150" s="73"/>
      <c r="CXJ150" s="76"/>
      <c r="CXK150" s="77"/>
      <c r="CXL150" s="78"/>
      <c r="CXM150" s="73"/>
      <c r="CXN150" s="73"/>
      <c r="CXO150" s="73"/>
      <c r="CXP150" s="73"/>
      <c r="CXQ150" s="74"/>
      <c r="CXR150" s="7"/>
      <c r="CXS150" s="7"/>
      <c r="CXT150" s="74"/>
      <c r="CXU150" s="74"/>
      <c r="CXV150" s="6"/>
      <c r="CXW150" s="6"/>
      <c r="CXX150" s="75"/>
      <c r="CXY150" s="73"/>
      <c r="CXZ150" s="76"/>
      <c r="CYA150" s="77"/>
      <c r="CYB150" s="78"/>
      <c r="CYC150" s="73"/>
      <c r="CYD150" s="73"/>
      <c r="CYE150" s="73"/>
      <c r="CYF150" s="73"/>
      <c r="CYG150" s="74"/>
      <c r="CYH150" s="7"/>
      <c r="CYI150" s="7"/>
      <c r="CYJ150" s="74"/>
      <c r="CYK150" s="74"/>
      <c r="CYL150" s="6"/>
      <c r="CYM150" s="6"/>
      <c r="CYN150" s="75"/>
      <c r="CYO150" s="73"/>
      <c r="CYP150" s="76"/>
      <c r="CYQ150" s="77"/>
      <c r="CYR150" s="78"/>
      <c r="CYS150" s="73"/>
      <c r="CYT150" s="73"/>
      <c r="CYU150" s="73"/>
      <c r="CYV150" s="73"/>
      <c r="CYW150" s="74"/>
      <c r="CYX150" s="7"/>
      <c r="CYY150" s="7"/>
      <c r="CYZ150" s="74"/>
      <c r="CZA150" s="74"/>
      <c r="CZB150" s="6"/>
      <c r="CZC150" s="6"/>
      <c r="CZD150" s="75"/>
      <c r="CZE150" s="73"/>
      <c r="CZF150" s="76"/>
      <c r="CZG150" s="77"/>
      <c r="CZH150" s="78"/>
      <c r="CZI150" s="73"/>
      <c r="CZJ150" s="73"/>
      <c r="CZK150" s="73"/>
      <c r="CZL150" s="73"/>
      <c r="CZM150" s="74"/>
      <c r="CZN150" s="7"/>
      <c r="CZO150" s="7"/>
      <c r="CZP150" s="74"/>
      <c r="CZQ150" s="74"/>
      <c r="CZR150" s="6"/>
      <c r="CZS150" s="6"/>
      <c r="CZT150" s="75"/>
      <c r="CZU150" s="73"/>
      <c r="CZV150" s="76"/>
      <c r="CZW150" s="77"/>
      <c r="CZX150" s="78"/>
      <c r="CZY150" s="73"/>
      <c r="CZZ150" s="73"/>
      <c r="DAA150" s="73"/>
      <c r="DAB150" s="73"/>
      <c r="DAC150" s="74"/>
      <c r="DAD150" s="7"/>
      <c r="DAE150" s="7"/>
      <c r="DAF150" s="74"/>
      <c r="DAG150" s="74"/>
      <c r="DAH150" s="6"/>
      <c r="DAI150" s="6"/>
      <c r="DAJ150" s="75"/>
      <c r="DAK150" s="73"/>
      <c r="DAL150" s="76"/>
      <c r="DAM150" s="77"/>
      <c r="DAN150" s="78"/>
      <c r="DAO150" s="73"/>
      <c r="DAP150" s="73"/>
      <c r="DAQ150" s="73"/>
      <c r="DAR150" s="73"/>
      <c r="DAS150" s="74"/>
      <c r="DAT150" s="7"/>
      <c r="DAU150" s="7"/>
      <c r="DAV150" s="74"/>
      <c r="DAW150" s="74"/>
      <c r="DAX150" s="6"/>
      <c r="DAY150" s="6"/>
      <c r="DAZ150" s="75"/>
      <c r="DBA150" s="73"/>
      <c r="DBB150" s="76"/>
      <c r="DBC150" s="77"/>
      <c r="DBD150" s="78"/>
      <c r="DBE150" s="73"/>
      <c r="DBF150" s="73"/>
      <c r="DBG150" s="73"/>
      <c r="DBH150" s="73"/>
      <c r="DBI150" s="74"/>
      <c r="DBJ150" s="7"/>
      <c r="DBK150" s="7"/>
      <c r="DBL150" s="74"/>
      <c r="DBM150" s="74"/>
      <c r="DBN150" s="6"/>
      <c r="DBO150" s="6"/>
      <c r="DBP150" s="75"/>
      <c r="DBQ150" s="73"/>
      <c r="DBR150" s="76"/>
      <c r="DBS150" s="77"/>
      <c r="DBT150" s="78"/>
      <c r="DBU150" s="73"/>
      <c r="DBV150" s="73"/>
      <c r="DBW150" s="73"/>
      <c r="DBX150" s="73"/>
      <c r="DBY150" s="74"/>
      <c r="DBZ150" s="7"/>
      <c r="DCA150" s="7"/>
      <c r="DCB150" s="74"/>
      <c r="DCC150" s="74"/>
      <c r="DCD150" s="6"/>
      <c r="DCE150" s="6"/>
      <c r="DCF150" s="75"/>
      <c r="DCG150" s="73"/>
      <c r="DCH150" s="76"/>
      <c r="DCI150" s="77"/>
      <c r="DCJ150" s="78"/>
      <c r="DCK150" s="73"/>
      <c r="DCL150" s="73"/>
      <c r="DCM150" s="73"/>
      <c r="DCN150" s="73"/>
      <c r="DCO150" s="74"/>
      <c r="DCP150" s="7"/>
      <c r="DCQ150" s="7"/>
      <c r="DCR150" s="74"/>
      <c r="DCS150" s="74"/>
      <c r="DCT150" s="6"/>
      <c r="DCU150" s="6"/>
      <c r="DCV150" s="75"/>
      <c r="DCW150" s="73"/>
      <c r="DCX150" s="76"/>
      <c r="DCY150" s="77"/>
      <c r="DCZ150" s="78"/>
      <c r="DDA150" s="73"/>
      <c r="DDB150" s="73"/>
      <c r="DDC150" s="73"/>
      <c r="DDD150" s="73"/>
      <c r="DDE150" s="74"/>
      <c r="DDF150" s="7"/>
      <c r="DDG150" s="7"/>
      <c r="DDH150" s="74"/>
      <c r="DDI150" s="74"/>
      <c r="DDJ150" s="6"/>
      <c r="DDK150" s="6"/>
      <c r="DDL150" s="75"/>
      <c r="DDM150" s="73"/>
      <c r="DDN150" s="76"/>
      <c r="DDO150" s="77"/>
      <c r="DDP150" s="78"/>
      <c r="DDQ150" s="73"/>
      <c r="DDR150" s="73"/>
      <c r="DDS150" s="73"/>
      <c r="DDT150" s="73"/>
      <c r="DDU150" s="74"/>
      <c r="DDV150" s="7"/>
      <c r="DDW150" s="7"/>
      <c r="DDX150" s="74"/>
      <c r="DDY150" s="74"/>
      <c r="DDZ150" s="6"/>
      <c r="DEA150" s="6"/>
      <c r="DEB150" s="75"/>
      <c r="DEC150" s="73"/>
      <c r="DED150" s="76"/>
      <c r="DEE150" s="77"/>
      <c r="DEF150" s="78"/>
      <c r="DEG150" s="73"/>
      <c r="DEH150" s="73"/>
      <c r="DEI150" s="73"/>
      <c r="DEJ150" s="73"/>
      <c r="DEK150" s="74"/>
      <c r="DEL150" s="7"/>
      <c r="DEM150" s="7"/>
      <c r="DEN150" s="74"/>
      <c r="DEO150" s="74"/>
      <c r="DEP150" s="6"/>
      <c r="DEQ150" s="6"/>
      <c r="DER150" s="75"/>
      <c r="DES150" s="73"/>
      <c r="DET150" s="76"/>
      <c r="DEU150" s="77"/>
      <c r="DEV150" s="78"/>
      <c r="DEW150" s="73"/>
      <c r="DEX150" s="73"/>
      <c r="DEY150" s="73"/>
      <c r="DEZ150" s="73"/>
      <c r="DFA150" s="74"/>
      <c r="DFB150" s="7"/>
      <c r="DFC150" s="7"/>
      <c r="DFD150" s="74"/>
      <c r="DFE150" s="74"/>
      <c r="DFF150" s="6"/>
      <c r="DFG150" s="6"/>
      <c r="DFH150" s="75"/>
      <c r="DFI150" s="73"/>
      <c r="DFJ150" s="76"/>
      <c r="DFK150" s="77"/>
      <c r="DFL150" s="78"/>
      <c r="DFM150" s="73"/>
      <c r="DFN150" s="73"/>
      <c r="DFO150" s="73"/>
      <c r="DFP150" s="73"/>
      <c r="DFQ150" s="74"/>
      <c r="DFR150" s="7"/>
      <c r="DFS150" s="7"/>
      <c r="DFT150" s="74"/>
      <c r="DFU150" s="74"/>
      <c r="DFV150" s="6"/>
      <c r="DFW150" s="6"/>
      <c r="DFX150" s="75"/>
      <c r="DFY150" s="73"/>
      <c r="DFZ150" s="76"/>
      <c r="DGA150" s="77"/>
      <c r="DGB150" s="78"/>
      <c r="DGC150" s="73"/>
      <c r="DGD150" s="73"/>
      <c r="DGE150" s="73"/>
      <c r="DGF150" s="73"/>
      <c r="DGG150" s="74"/>
      <c r="DGH150" s="7"/>
      <c r="DGI150" s="7"/>
      <c r="DGJ150" s="74"/>
      <c r="DGK150" s="74"/>
      <c r="DGL150" s="6"/>
      <c r="DGM150" s="6"/>
      <c r="DGN150" s="75"/>
      <c r="DGO150" s="73"/>
      <c r="DGP150" s="76"/>
      <c r="DGQ150" s="77"/>
      <c r="DGR150" s="78"/>
      <c r="DGS150" s="73"/>
      <c r="DGT150" s="73"/>
      <c r="DGU150" s="73"/>
      <c r="DGV150" s="73"/>
      <c r="DGW150" s="74"/>
      <c r="DGX150" s="7"/>
      <c r="DGY150" s="7"/>
      <c r="DGZ150" s="74"/>
      <c r="DHA150" s="74"/>
      <c r="DHB150" s="6"/>
      <c r="DHC150" s="6"/>
      <c r="DHD150" s="75"/>
      <c r="DHE150" s="73"/>
      <c r="DHF150" s="76"/>
      <c r="DHG150" s="77"/>
      <c r="DHH150" s="78"/>
      <c r="DHI150" s="73"/>
      <c r="DHJ150" s="73"/>
      <c r="DHK150" s="73"/>
      <c r="DHL150" s="73"/>
      <c r="DHM150" s="74"/>
      <c r="DHN150" s="7"/>
      <c r="DHO150" s="7"/>
      <c r="DHP150" s="74"/>
      <c r="DHQ150" s="74"/>
      <c r="DHR150" s="6"/>
      <c r="DHS150" s="6"/>
      <c r="DHT150" s="75"/>
      <c r="DHU150" s="73"/>
      <c r="DHV150" s="76"/>
      <c r="DHW150" s="77"/>
      <c r="DHX150" s="78"/>
      <c r="DHY150" s="73"/>
      <c r="DHZ150" s="73"/>
      <c r="DIA150" s="73"/>
      <c r="DIB150" s="73"/>
      <c r="DIC150" s="74"/>
      <c r="DID150" s="7"/>
      <c r="DIE150" s="7"/>
      <c r="DIF150" s="74"/>
      <c r="DIG150" s="74"/>
      <c r="DIH150" s="6"/>
      <c r="DII150" s="6"/>
      <c r="DIJ150" s="75"/>
      <c r="DIK150" s="73"/>
      <c r="DIL150" s="76"/>
      <c r="DIM150" s="77"/>
      <c r="DIN150" s="78"/>
      <c r="DIO150" s="73"/>
      <c r="DIP150" s="73"/>
      <c r="DIQ150" s="73"/>
      <c r="DIR150" s="73"/>
      <c r="DIS150" s="74"/>
      <c r="DIT150" s="7"/>
      <c r="DIU150" s="7"/>
      <c r="DIV150" s="74"/>
      <c r="DIW150" s="74"/>
      <c r="DIX150" s="6"/>
      <c r="DIY150" s="6"/>
      <c r="DIZ150" s="75"/>
      <c r="DJA150" s="73"/>
      <c r="DJB150" s="76"/>
      <c r="DJC150" s="77"/>
      <c r="DJD150" s="78"/>
      <c r="DJE150" s="73"/>
      <c r="DJF150" s="73"/>
      <c r="DJG150" s="73"/>
      <c r="DJH150" s="73"/>
      <c r="DJI150" s="74"/>
      <c r="DJJ150" s="7"/>
      <c r="DJK150" s="7"/>
      <c r="DJL150" s="74"/>
      <c r="DJM150" s="74"/>
      <c r="DJN150" s="6"/>
      <c r="DJO150" s="6"/>
      <c r="DJP150" s="75"/>
      <c r="DJQ150" s="73"/>
      <c r="DJR150" s="76"/>
      <c r="DJS150" s="77"/>
      <c r="DJT150" s="78"/>
      <c r="DJU150" s="73"/>
      <c r="DJV150" s="73"/>
      <c r="DJW150" s="73"/>
      <c r="DJX150" s="73"/>
      <c r="DJY150" s="74"/>
      <c r="DJZ150" s="7"/>
      <c r="DKA150" s="7"/>
      <c r="DKB150" s="74"/>
      <c r="DKC150" s="74"/>
      <c r="DKD150" s="6"/>
      <c r="DKE150" s="6"/>
      <c r="DKF150" s="75"/>
      <c r="DKG150" s="73"/>
      <c r="DKH150" s="76"/>
      <c r="DKI150" s="77"/>
      <c r="DKJ150" s="78"/>
      <c r="DKK150" s="73"/>
      <c r="DKL150" s="73"/>
      <c r="DKM150" s="73"/>
      <c r="DKN150" s="73"/>
      <c r="DKO150" s="74"/>
      <c r="DKP150" s="7"/>
      <c r="DKQ150" s="7"/>
      <c r="DKR150" s="74"/>
      <c r="DKS150" s="74"/>
      <c r="DKT150" s="6"/>
      <c r="DKU150" s="6"/>
      <c r="DKV150" s="75"/>
      <c r="DKW150" s="73"/>
      <c r="DKX150" s="76"/>
      <c r="DKY150" s="77"/>
      <c r="DKZ150" s="78"/>
      <c r="DLA150" s="73"/>
      <c r="DLB150" s="73"/>
      <c r="DLC150" s="73"/>
      <c r="DLD150" s="73"/>
      <c r="DLE150" s="74"/>
      <c r="DLF150" s="7"/>
      <c r="DLG150" s="7"/>
      <c r="DLH150" s="74"/>
      <c r="DLI150" s="74"/>
      <c r="DLJ150" s="6"/>
      <c r="DLK150" s="6"/>
      <c r="DLL150" s="75"/>
      <c r="DLM150" s="73"/>
      <c r="DLN150" s="76"/>
      <c r="DLO150" s="77"/>
      <c r="DLP150" s="78"/>
      <c r="DLQ150" s="73"/>
      <c r="DLR150" s="73"/>
      <c r="DLS150" s="73"/>
      <c r="DLT150" s="73"/>
      <c r="DLU150" s="74"/>
      <c r="DLV150" s="7"/>
      <c r="DLW150" s="7"/>
      <c r="DLX150" s="74"/>
      <c r="DLY150" s="74"/>
      <c r="DLZ150" s="6"/>
      <c r="DMA150" s="6"/>
      <c r="DMB150" s="75"/>
      <c r="DMC150" s="73"/>
      <c r="DMD150" s="76"/>
      <c r="DME150" s="77"/>
      <c r="DMF150" s="78"/>
      <c r="DMG150" s="73"/>
      <c r="DMH150" s="73"/>
      <c r="DMI150" s="73"/>
      <c r="DMJ150" s="73"/>
      <c r="DMK150" s="74"/>
      <c r="DML150" s="7"/>
      <c r="DMM150" s="7"/>
      <c r="DMN150" s="74"/>
      <c r="DMO150" s="74"/>
      <c r="DMP150" s="6"/>
      <c r="DMQ150" s="6"/>
      <c r="DMR150" s="75"/>
      <c r="DMS150" s="73"/>
      <c r="DMT150" s="76"/>
      <c r="DMU150" s="77"/>
      <c r="DMV150" s="78"/>
      <c r="DMW150" s="73"/>
      <c r="DMX150" s="73"/>
      <c r="DMY150" s="73"/>
      <c r="DMZ150" s="73"/>
      <c r="DNA150" s="74"/>
      <c r="DNB150" s="7"/>
      <c r="DNC150" s="7"/>
      <c r="DND150" s="74"/>
      <c r="DNE150" s="74"/>
      <c r="DNF150" s="6"/>
      <c r="DNG150" s="6"/>
      <c r="DNH150" s="75"/>
      <c r="DNI150" s="73"/>
      <c r="DNJ150" s="76"/>
      <c r="DNK150" s="77"/>
      <c r="DNL150" s="78"/>
      <c r="DNM150" s="73"/>
      <c r="DNN150" s="73"/>
      <c r="DNO150" s="73"/>
      <c r="DNP150" s="73"/>
      <c r="DNQ150" s="74"/>
      <c r="DNR150" s="7"/>
      <c r="DNS150" s="7"/>
      <c r="DNT150" s="74"/>
      <c r="DNU150" s="74"/>
      <c r="DNV150" s="6"/>
      <c r="DNW150" s="6"/>
      <c r="DNX150" s="75"/>
      <c r="DNY150" s="73"/>
      <c r="DNZ150" s="76"/>
      <c r="DOA150" s="77"/>
      <c r="DOB150" s="78"/>
      <c r="DOC150" s="73"/>
      <c r="DOD150" s="73"/>
      <c r="DOE150" s="73"/>
      <c r="DOF150" s="73"/>
      <c r="DOG150" s="74"/>
      <c r="DOH150" s="7"/>
      <c r="DOI150" s="7"/>
      <c r="DOJ150" s="74"/>
      <c r="DOK150" s="74"/>
      <c r="DOL150" s="6"/>
      <c r="DOM150" s="6"/>
      <c r="DON150" s="75"/>
      <c r="DOO150" s="73"/>
      <c r="DOP150" s="76"/>
      <c r="DOQ150" s="77"/>
      <c r="DOR150" s="78"/>
      <c r="DOS150" s="73"/>
      <c r="DOT150" s="73"/>
      <c r="DOU150" s="73"/>
      <c r="DOV150" s="73"/>
      <c r="DOW150" s="74"/>
      <c r="DOX150" s="7"/>
      <c r="DOY150" s="7"/>
      <c r="DOZ150" s="74"/>
      <c r="DPA150" s="74"/>
      <c r="DPB150" s="6"/>
      <c r="DPC150" s="6"/>
      <c r="DPD150" s="75"/>
      <c r="DPE150" s="73"/>
      <c r="DPF150" s="76"/>
      <c r="DPG150" s="77"/>
      <c r="DPH150" s="78"/>
      <c r="DPI150" s="73"/>
      <c r="DPJ150" s="73"/>
      <c r="DPK150" s="73"/>
      <c r="DPL150" s="73"/>
      <c r="DPM150" s="74"/>
      <c r="DPN150" s="7"/>
      <c r="DPO150" s="7"/>
      <c r="DPP150" s="74"/>
      <c r="DPQ150" s="74"/>
      <c r="DPR150" s="6"/>
      <c r="DPS150" s="6"/>
      <c r="DPT150" s="75"/>
      <c r="DPU150" s="73"/>
      <c r="DPV150" s="76"/>
      <c r="DPW150" s="77"/>
      <c r="DPX150" s="78"/>
      <c r="DPY150" s="73"/>
      <c r="DPZ150" s="73"/>
      <c r="DQA150" s="73"/>
      <c r="DQB150" s="73"/>
      <c r="DQC150" s="74"/>
      <c r="DQD150" s="7"/>
      <c r="DQE150" s="7"/>
      <c r="DQF150" s="74"/>
      <c r="DQG150" s="74"/>
      <c r="DQH150" s="6"/>
      <c r="DQI150" s="6"/>
      <c r="DQJ150" s="75"/>
      <c r="DQK150" s="73"/>
      <c r="DQL150" s="76"/>
      <c r="DQM150" s="77"/>
      <c r="DQN150" s="78"/>
      <c r="DQO150" s="73"/>
      <c r="DQP150" s="73"/>
      <c r="DQQ150" s="73"/>
      <c r="DQR150" s="73"/>
      <c r="DQS150" s="74"/>
      <c r="DQT150" s="7"/>
      <c r="DQU150" s="7"/>
      <c r="DQV150" s="74"/>
      <c r="DQW150" s="74"/>
      <c r="DQX150" s="6"/>
      <c r="DQY150" s="6"/>
      <c r="DQZ150" s="75"/>
      <c r="DRA150" s="73"/>
      <c r="DRB150" s="76"/>
      <c r="DRC150" s="77"/>
      <c r="DRD150" s="78"/>
      <c r="DRE150" s="73"/>
      <c r="DRF150" s="73"/>
      <c r="DRG150" s="73"/>
      <c r="DRH150" s="73"/>
      <c r="DRI150" s="74"/>
      <c r="DRJ150" s="7"/>
      <c r="DRK150" s="7"/>
      <c r="DRL150" s="74"/>
      <c r="DRM150" s="74"/>
      <c r="DRN150" s="6"/>
      <c r="DRO150" s="6"/>
      <c r="DRP150" s="75"/>
      <c r="DRQ150" s="73"/>
      <c r="DRR150" s="76"/>
      <c r="DRS150" s="77"/>
      <c r="DRT150" s="78"/>
      <c r="DRU150" s="73"/>
      <c r="DRV150" s="73"/>
      <c r="DRW150" s="73"/>
      <c r="DRX150" s="73"/>
      <c r="DRY150" s="74"/>
      <c r="DRZ150" s="7"/>
      <c r="DSA150" s="7"/>
      <c r="DSB150" s="74"/>
      <c r="DSC150" s="74"/>
      <c r="DSD150" s="6"/>
      <c r="DSE150" s="6"/>
      <c r="DSF150" s="75"/>
      <c r="DSG150" s="73"/>
      <c r="DSH150" s="76"/>
      <c r="DSI150" s="77"/>
      <c r="DSJ150" s="78"/>
      <c r="DSK150" s="73"/>
      <c r="DSL150" s="73"/>
      <c r="DSM150" s="73"/>
      <c r="DSN150" s="73"/>
      <c r="DSO150" s="74"/>
      <c r="DSP150" s="7"/>
      <c r="DSQ150" s="7"/>
      <c r="DSR150" s="74"/>
      <c r="DSS150" s="74"/>
      <c r="DST150" s="6"/>
      <c r="DSU150" s="6"/>
      <c r="DSV150" s="75"/>
      <c r="DSW150" s="73"/>
      <c r="DSX150" s="76"/>
      <c r="DSY150" s="77"/>
      <c r="DSZ150" s="78"/>
      <c r="DTA150" s="73"/>
      <c r="DTB150" s="73"/>
      <c r="DTC150" s="73"/>
      <c r="DTD150" s="73"/>
      <c r="DTE150" s="74"/>
      <c r="DTF150" s="7"/>
      <c r="DTG150" s="7"/>
      <c r="DTH150" s="74"/>
      <c r="DTI150" s="74"/>
      <c r="DTJ150" s="6"/>
      <c r="DTK150" s="6"/>
      <c r="DTL150" s="75"/>
      <c r="DTM150" s="73"/>
      <c r="DTN150" s="76"/>
      <c r="DTO150" s="77"/>
      <c r="DTP150" s="78"/>
      <c r="DTQ150" s="73"/>
      <c r="DTR150" s="73"/>
      <c r="DTS150" s="73"/>
      <c r="DTT150" s="73"/>
      <c r="DTU150" s="74"/>
      <c r="DTV150" s="7"/>
      <c r="DTW150" s="7"/>
      <c r="DTX150" s="74"/>
      <c r="DTY150" s="74"/>
      <c r="DTZ150" s="6"/>
      <c r="DUA150" s="6"/>
      <c r="DUB150" s="75"/>
      <c r="DUC150" s="73"/>
      <c r="DUD150" s="76"/>
      <c r="DUE150" s="77"/>
      <c r="DUF150" s="78"/>
      <c r="DUG150" s="73"/>
      <c r="DUH150" s="73"/>
      <c r="DUI150" s="73"/>
      <c r="DUJ150" s="73"/>
      <c r="DUK150" s="74"/>
      <c r="DUL150" s="7"/>
      <c r="DUM150" s="7"/>
      <c r="DUN150" s="74"/>
      <c r="DUO150" s="74"/>
      <c r="DUP150" s="6"/>
      <c r="DUQ150" s="6"/>
      <c r="DUR150" s="75"/>
      <c r="DUS150" s="73"/>
      <c r="DUT150" s="76"/>
      <c r="DUU150" s="77"/>
      <c r="DUV150" s="78"/>
      <c r="DUW150" s="73"/>
      <c r="DUX150" s="73"/>
      <c r="DUY150" s="73"/>
      <c r="DUZ150" s="73"/>
      <c r="DVA150" s="74"/>
      <c r="DVB150" s="7"/>
      <c r="DVC150" s="7"/>
      <c r="DVD150" s="74"/>
      <c r="DVE150" s="74"/>
      <c r="DVF150" s="6"/>
      <c r="DVG150" s="6"/>
      <c r="DVH150" s="75"/>
      <c r="DVI150" s="73"/>
      <c r="DVJ150" s="76"/>
      <c r="DVK150" s="77"/>
      <c r="DVL150" s="78"/>
      <c r="DVM150" s="73"/>
      <c r="DVN150" s="73"/>
      <c r="DVO150" s="73"/>
      <c r="DVP150" s="73"/>
      <c r="DVQ150" s="74"/>
      <c r="DVR150" s="7"/>
      <c r="DVS150" s="7"/>
      <c r="DVT150" s="74"/>
      <c r="DVU150" s="74"/>
      <c r="DVV150" s="6"/>
      <c r="DVW150" s="6"/>
      <c r="DVX150" s="75"/>
      <c r="DVY150" s="73"/>
      <c r="DVZ150" s="76"/>
      <c r="DWA150" s="77"/>
      <c r="DWB150" s="78"/>
      <c r="DWC150" s="73"/>
      <c r="DWD150" s="73"/>
      <c r="DWE150" s="73"/>
      <c r="DWF150" s="73"/>
      <c r="DWG150" s="74"/>
      <c r="DWH150" s="7"/>
      <c r="DWI150" s="7"/>
      <c r="DWJ150" s="74"/>
      <c r="DWK150" s="74"/>
      <c r="DWL150" s="6"/>
      <c r="DWM150" s="6"/>
      <c r="DWN150" s="75"/>
      <c r="DWO150" s="73"/>
      <c r="DWP150" s="76"/>
      <c r="DWQ150" s="77"/>
      <c r="DWR150" s="78"/>
      <c r="DWS150" s="73"/>
      <c r="DWT150" s="73"/>
      <c r="DWU150" s="73"/>
      <c r="DWV150" s="73"/>
      <c r="DWW150" s="74"/>
      <c r="DWX150" s="7"/>
      <c r="DWY150" s="7"/>
      <c r="DWZ150" s="74"/>
      <c r="DXA150" s="74"/>
      <c r="DXB150" s="6"/>
      <c r="DXC150" s="6"/>
      <c r="DXD150" s="75"/>
      <c r="DXE150" s="73"/>
      <c r="DXF150" s="76"/>
      <c r="DXG150" s="77"/>
      <c r="DXH150" s="78"/>
      <c r="DXI150" s="73"/>
      <c r="DXJ150" s="73"/>
      <c r="DXK150" s="73"/>
      <c r="DXL150" s="73"/>
      <c r="DXM150" s="74"/>
      <c r="DXN150" s="7"/>
      <c r="DXO150" s="7"/>
      <c r="DXP150" s="74"/>
      <c r="DXQ150" s="74"/>
      <c r="DXR150" s="6"/>
      <c r="DXS150" s="6"/>
      <c r="DXT150" s="75"/>
      <c r="DXU150" s="73"/>
      <c r="DXV150" s="76"/>
      <c r="DXW150" s="77"/>
      <c r="DXX150" s="78"/>
      <c r="DXY150" s="73"/>
      <c r="DXZ150" s="73"/>
      <c r="DYA150" s="73"/>
      <c r="DYB150" s="73"/>
      <c r="DYC150" s="74"/>
      <c r="DYD150" s="7"/>
      <c r="DYE150" s="7"/>
      <c r="DYF150" s="74"/>
      <c r="DYG150" s="74"/>
      <c r="DYH150" s="6"/>
      <c r="DYI150" s="6"/>
      <c r="DYJ150" s="75"/>
      <c r="DYK150" s="73"/>
      <c r="DYL150" s="76"/>
      <c r="DYM150" s="77"/>
      <c r="DYN150" s="78"/>
      <c r="DYO150" s="73"/>
      <c r="DYP150" s="73"/>
      <c r="DYQ150" s="73"/>
      <c r="DYR150" s="73"/>
      <c r="DYS150" s="74"/>
      <c r="DYT150" s="7"/>
      <c r="DYU150" s="7"/>
      <c r="DYV150" s="74"/>
      <c r="DYW150" s="74"/>
      <c r="DYX150" s="6"/>
      <c r="DYY150" s="6"/>
      <c r="DYZ150" s="75"/>
      <c r="DZA150" s="73"/>
      <c r="DZB150" s="76"/>
      <c r="DZC150" s="77"/>
      <c r="DZD150" s="78"/>
      <c r="DZE150" s="73"/>
      <c r="DZF150" s="73"/>
      <c r="DZG150" s="73"/>
      <c r="DZH150" s="73"/>
      <c r="DZI150" s="74"/>
      <c r="DZJ150" s="7"/>
      <c r="DZK150" s="7"/>
      <c r="DZL150" s="74"/>
      <c r="DZM150" s="74"/>
      <c r="DZN150" s="6"/>
      <c r="DZO150" s="6"/>
      <c r="DZP150" s="75"/>
      <c r="DZQ150" s="73"/>
      <c r="DZR150" s="76"/>
      <c r="DZS150" s="77"/>
      <c r="DZT150" s="78"/>
      <c r="DZU150" s="73"/>
      <c r="DZV150" s="73"/>
      <c r="DZW150" s="73"/>
      <c r="DZX150" s="73"/>
      <c r="DZY150" s="74"/>
      <c r="DZZ150" s="7"/>
      <c r="EAA150" s="7"/>
      <c r="EAB150" s="74"/>
      <c r="EAC150" s="74"/>
      <c r="EAD150" s="6"/>
      <c r="EAE150" s="6"/>
      <c r="EAF150" s="75"/>
      <c r="EAG150" s="73"/>
      <c r="EAH150" s="76"/>
      <c r="EAI150" s="77"/>
      <c r="EAJ150" s="78"/>
      <c r="EAK150" s="73"/>
      <c r="EAL150" s="73"/>
      <c r="EAM150" s="73"/>
      <c r="EAN150" s="73"/>
      <c r="EAO150" s="74"/>
      <c r="EAP150" s="7"/>
      <c r="EAQ150" s="7"/>
      <c r="EAR150" s="74"/>
      <c r="EAS150" s="74"/>
      <c r="EAT150" s="6"/>
      <c r="EAU150" s="6"/>
      <c r="EAV150" s="75"/>
      <c r="EAW150" s="73"/>
      <c r="EAX150" s="76"/>
      <c r="EAY150" s="77"/>
      <c r="EAZ150" s="78"/>
      <c r="EBA150" s="73"/>
      <c r="EBB150" s="73"/>
      <c r="EBC150" s="73"/>
      <c r="EBD150" s="73"/>
      <c r="EBE150" s="74"/>
      <c r="EBF150" s="7"/>
      <c r="EBG150" s="7"/>
      <c r="EBH150" s="74"/>
      <c r="EBI150" s="74"/>
      <c r="EBJ150" s="6"/>
      <c r="EBK150" s="6"/>
      <c r="EBL150" s="75"/>
      <c r="EBM150" s="73"/>
      <c r="EBN150" s="76"/>
      <c r="EBO150" s="77"/>
      <c r="EBP150" s="78"/>
      <c r="EBQ150" s="73"/>
      <c r="EBR150" s="73"/>
      <c r="EBS150" s="73"/>
      <c r="EBT150" s="73"/>
      <c r="EBU150" s="74"/>
      <c r="EBV150" s="7"/>
      <c r="EBW150" s="7"/>
      <c r="EBX150" s="74"/>
      <c r="EBY150" s="74"/>
      <c r="EBZ150" s="6"/>
      <c r="ECA150" s="6"/>
      <c r="ECB150" s="75"/>
      <c r="ECC150" s="73"/>
      <c r="ECD150" s="76"/>
      <c r="ECE150" s="77"/>
      <c r="ECF150" s="78"/>
      <c r="ECG150" s="73"/>
      <c r="ECH150" s="73"/>
      <c r="ECI150" s="73"/>
      <c r="ECJ150" s="73"/>
      <c r="ECK150" s="74"/>
      <c r="ECL150" s="7"/>
      <c r="ECM150" s="7"/>
      <c r="ECN150" s="74"/>
      <c r="ECO150" s="74"/>
      <c r="ECP150" s="6"/>
      <c r="ECQ150" s="6"/>
      <c r="ECR150" s="75"/>
      <c r="ECS150" s="73"/>
      <c r="ECT150" s="76"/>
      <c r="ECU150" s="77"/>
      <c r="ECV150" s="78"/>
      <c r="ECW150" s="73"/>
      <c r="ECX150" s="73"/>
      <c r="ECY150" s="73"/>
      <c r="ECZ150" s="73"/>
      <c r="EDA150" s="74"/>
      <c r="EDB150" s="7"/>
      <c r="EDC150" s="7"/>
      <c r="EDD150" s="74"/>
      <c r="EDE150" s="74"/>
      <c r="EDF150" s="6"/>
      <c r="EDG150" s="6"/>
      <c r="EDH150" s="75"/>
      <c r="EDI150" s="73"/>
      <c r="EDJ150" s="76"/>
      <c r="EDK150" s="77"/>
      <c r="EDL150" s="78"/>
      <c r="EDM150" s="73"/>
      <c r="EDN150" s="73"/>
      <c r="EDO150" s="73"/>
      <c r="EDP150" s="73"/>
      <c r="EDQ150" s="74"/>
      <c r="EDR150" s="7"/>
      <c r="EDS150" s="7"/>
      <c r="EDT150" s="74"/>
      <c r="EDU150" s="74"/>
      <c r="EDV150" s="6"/>
      <c r="EDW150" s="6"/>
      <c r="EDX150" s="75"/>
      <c r="EDY150" s="73"/>
      <c r="EDZ150" s="76"/>
      <c r="EEA150" s="77"/>
      <c r="EEB150" s="78"/>
      <c r="EEC150" s="73"/>
      <c r="EED150" s="73"/>
      <c r="EEE150" s="73"/>
      <c r="EEF150" s="73"/>
      <c r="EEG150" s="74"/>
      <c r="EEH150" s="7"/>
      <c r="EEI150" s="7"/>
      <c r="EEJ150" s="74"/>
      <c r="EEK150" s="74"/>
      <c r="EEL150" s="6"/>
      <c r="EEM150" s="6"/>
      <c r="EEN150" s="75"/>
      <c r="EEO150" s="73"/>
      <c r="EEP150" s="76"/>
      <c r="EEQ150" s="77"/>
      <c r="EER150" s="78"/>
      <c r="EES150" s="73"/>
      <c r="EET150" s="73"/>
      <c r="EEU150" s="73"/>
      <c r="EEV150" s="73"/>
      <c r="EEW150" s="74"/>
      <c r="EEX150" s="7"/>
      <c r="EEY150" s="7"/>
      <c r="EEZ150" s="74"/>
      <c r="EFA150" s="74"/>
      <c r="EFB150" s="6"/>
      <c r="EFC150" s="6"/>
      <c r="EFD150" s="75"/>
      <c r="EFE150" s="73"/>
      <c r="EFF150" s="76"/>
      <c r="EFG150" s="77"/>
      <c r="EFH150" s="78"/>
      <c r="EFI150" s="73"/>
      <c r="EFJ150" s="73"/>
      <c r="EFK150" s="73"/>
      <c r="EFL150" s="73"/>
      <c r="EFM150" s="74"/>
      <c r="EFN150" s="7"/>
      <c r="EFO150" s="7"/>
      <c r="EFP150" s="74"/>
      <c r="EFQ150" s="74"/>
      <c r="EFR150" s="6"/>
      <c r="EFS150" s="6"/>
      <c r="EFT150" s="75"/>
      <c r="EFU150" s="73"/>
      <c r="EFV150" s="76"/>
      <c r="EFW150" s="77"/>
      <c r="EFX150" s="78"/>
      <c r="EFY150" s="73"/>
      <c r="EFZ150" s="73"/>
      <c r="EGA150" s="73"/>
      <c r="EGB150" s="73"/>
      <c r="EGC150" s="74"/>
      <c r="EGD150" s="7"/>
      <c r="EGE150" s="7"/>
      <c r="EGF150" s="74"/>
      <c r="EGG150" s="74"/>
      <c r="EGH150" s="6"/>
      <c r="EGI150" s="6"/>
      <c r="EGJ150" s="75"/>
      <c r="EGK150" s="73"/>
      <c r="EGL150" s="76"/>
      <c r="EGM150" s="77"/>
      <c r="EGN150" s="78"/>
      <c r="EGO150" s="73"/>
      <c r="EGP150" s="73"/>
      <c r="EGQ150" s="73"/>
      <c r="EGR150" s="73"/>
      <c r="EGS150" s="74"/>
      <c r="EGT150" s="7"/>
      <c r="EGU150" s="7"/>
      <c r="EGV150" s="74"/>
      <c r="EGW150" s="74"/>
      <c r="EGX150" s="6"/>
      <c r="EGY150" s="6"/>
      <c r="EGZ150" s="75"/>
      <c r="EHA150" s="73"/>
      <c r="EHB150" s="76"/>
      <c r="EHC150" s="77"/>
      <c r="EHD150" s="78"/>
      <c r="EHE150" s="73"/>
      <c r="EHF150" s="73"/>
      <c r="EHG150" s="73"/>
      <c r="EHH150" s="73"/>
      <c r="EHI150" s="74"/>
      <c r="EHJ150" s="7"/>
      <c r="EHK150" s="7"/>
      <c r="EHL150" s="74"/>
      <c r="EHM150" s="74"/>
      <c r="EHN150" s="6"/>
      <c r="EHO150" s="6"/>
      <c r="EHP150" s="75"/>
      <c r="EHQ150" s="73"/>
      <c r="EHR150" s="76"/>
      <c r="EHS150" s="77"/>
      <c r="EHT150" s="78"/>
      <c r="EHU150" s="73"/>
      <c r="EHV150" s="73"/>
      <c r="EHW150" s="73"/>
      <c r="EHX150" s="73"/>
      <c r="EHY150" s="74"/>
      <c r="EHZ150" s="7"/>
      <c r="EIA150" s="7"/>
      <c r="EIB150" s="74"/>
      <c r="EIC150" s="74"/>
      <c r="EID150" s="6"/>
      <c r="EIE150" s="6"/>
      <c r="EIF150" s="75"/>
      <c r="EIG150" s="73"/>
      <c r="EIH150" s="76"/>
      <c r="EII150" s="77"/>
      <c r="EIJ150" s="78"/>
      <c r="EIK150" s="73"/>
      <c r="EIL150" s="73"/>
      <c r="EIM150" s="73"/>
      <c r="EIN150" s="73"/>
      <c r="EIO150" s="74"/>
      <c r="EIP150" s="7"/>
      <c r="EIQ150" s="7"/>
      <c r="EIR150" s="74"/>
      <c r="EIS150" s="74"/>
      <c r="EIT150" s="6"/>
      <c r="EIU150" s="6"/>
      <c r="EIV150" s="75"/>
      <c r="EIW150" s="73"/>
      <c r="EIX150" s="76"/>
      <c r="EIY150" s="77"/>
      <c r="EIZ150" s="78"/>
      <c r="EJA150" s="73"/>
      <c r="EJB150" s="73"/>
      <c r="EJC150" s="73"/>
      <c r="EJD150" s="73"/>
      <c r="EJE150" s="74"/>
      <c r="EJF150" s="7"/>
      <c r="EJG150" s="7"/>
      <c r="EJH150" s="74"/>
      <c r="EJI150" s="74"/>
      <c r="EJJ150" s="6"/>
      <c r="EJK150" s="6"/>
      <c r="EJL150" s="75"/>
      <c r="EJM150" s="73"/>
      <c r="EJN150" s="76"/>
      <c r="EJO150" s="77"/>
      <c r="EJP150" s="78"/>
      <c r="EJQ150" s="73"/>
      <c r="EJR150" s="73"/>
      <c r="EJS150" s="73"/>
      <c r="EJT150" s="73"/>
      <c r="EJU150" s="74"/>
      <c r="EJV150" s="7"/>
      <c r="EJW150" s="7"/>
      <c r="EJX150" s="74"/>
      <c r="EJY150" s="74"/>
      <c r="EJZ150" s="6"/>
      <c r="EKA150" s="6"/>
      <c r="EKB150" s="75"/>
      <c r="EKC150" s="73"/>
      <c r="EKD150" s="76"/>
      <c r="EKE150" s="77"/>
      <c r="EKF150" s="78"/>
      <c r="EKG150" s="73"/>
      <c r="EKH150" s="73"/>
      <c r="EKI150" s="73"/>
      <c r="EKJ150" s="73"/>
      <c r="EKK150" s="74"/>
      <c r="EKL150" s="7"/>
      <c r="EKM150" s="7"/>
      <c r="EKN150" s="74"/>
      <c r="EKO150" s="74"/>
      <c r="EKP150" s="6"/>
      <c r="EKQ150" s="6"/>
      <c r="EKR150" s="75"/>
      <c r="EKS150" s="73"/>
      <c r="EKT150" s="76"/>
      <c r="EKU150" s="77"/>
      <c r="EKV150" s="78"/>
      <c r="EKW150" s="73"/>
      <c r="EKX150" s="73"/>
      <c r="EKY150" s="73"/>
      <c r="EKZ150" s="73"/>
      <c r="ELA150" s="74"/>
      <c r="ELB150" s="7"/>
      <c r="ELC150" s="7"/>
      <c r="ELD150" s="74"/>
      <c r="ELE150" s="74"/>
      <c r="ELF150" s="6"/>
      <c r="ELG150" s="6"/>
      <c r="ELH150" s="75"/>
      <c r="ELI150" s="73"/>
      <c r="ELJ150" s="76"/>
      <c r="ELK150" s="77"/>
      <c r="ELL150" s="78"/>
      <c r="ELM150" s="73"/>
      <c r="ELN150" s="73"/>
      <c r="ELO150" s="73"/>
      <c r="ELP150" s="73"/>
      <c r="ELQ150" s="74"/>
      <c r="ELR150" s="7"/>
      <c r="ELS150" s="7"/>
      <c r="ELT150" s="74"/>
      <c r="ELU150" s="74"/>
      <c r="ELV150" s="6"/>
      <c r="ELW150" s="6"/>
      <c r="ELX150" s="75"/>
      <c r="ELY150" s="73"/>
      <c r="ELZ150" s="76"/>
      <c r="EMA150" s="77"/>
      <c r="EMB150" s="78"/>
      <c r="EMC150" s="73"/>
      <c r="EMD150" s="73"/>
      <c r="EME150" s="73"/>
      <c r="EMF150" s="73"/>
      <c r="EMG150" s="74"/>
      <c r="EMH150" s="7"/>
      <c r="EMI150" s="7"/>
      <c r="EMJ150" s="74"/>
      <c r="EMK150" s="74"/>
      <c r="EML150" s="6"/>
      <c r="EMM150" s="6"/>
      <c r="EMN150" s="75"/>
      <c r="EMO150" s="73"/>
      <c r="EMP150" s="76"/>
      <c r="EMQ150" s="77"/>
      <c r="EMR150" s="78"/>
      <c r="EMS150" s="73"/>
      <c r="EMT150" s="73"/>
      <c r="EMU150" s="73"/>
      <c r="EMV150" s="73"/>
      <c r="EMW150" s="74"/>
      <c r="EMX150" s="7"/>
      <c r="EMY150" s="7"/>
      <c r="EMZ150" s="74"/>
      <c r="ENA150" s="74"/>
      <c r="ENB150" s="6"/>
      <c r="ENC150" s="6"/>
      <c r="END150" s="75"/>
      <c r="ENE150" s="73"/>
      <c r="ENF150" s="76"/>
      <c r="ENG150" s="77"/>
      <c r="ENH150" s="78"/>
      <c r="ENI150" s="73"/>
      <c r="ENJ150" s="73"/>
      <c r="ENK150" s="73"/>
      <c r="ENL150" s="73"/>
      <c r="ENM150" s="74"/>
      <c r="ENN150" s="7"/>
      <c r="ENO150" s="7"/>
      <c r="ENP150" s="74"/>
      <c r="ENQ150" s="74"/>
      <c r="ENR150" s="6"/>
      <c r="ENS150" s="6"/>
      <c r="ENT150" s="75"/>
      <c r="ENU150" s="73"/>
      <c r="ENV150" s="76"/>
      <c r="ENW150" s="77"/>
      <c r="ENX150" s="78"/>
      <c r="ENY150" s="73"/>
      <c r="ENZ150" s="73"/>
      <c r="EOA150" s="73"/>
      <c r="EOB150" s="73"/>
      <c r="EOC150" s="74"/>
      <c r="EOD150" s="7"/>
      <c r="EOE150" s="7"/>
      <c r="EOF150" s="74"/>
      <c r="EOG150" s="74"/>
      <c r="EOH150" s="6"/>
      <c r="EOI150" s="6"/>
      <c r="EOJ150" s="75"/>
      <c r="EOK150" s="73"/>
      <c r="EOL150" s="76"/>
      <c r="EOM150" s="77"/>
      <c r="EON150" s="78"/>
      <c r="EOO150" s="73"/>
      <c r="EOP150" s="73"/>
      <c r="EOQ150" s="73"/>
      <c r="EOR150" s="73"/>
      <c r="EOS150" s="74"/>
      <c r="EOT150" s="7"/>
      <c r="EOU150" s="7"/>
      <c r="EOV150" s="74"/>
      <c r="EOW150" s="74"/>
      <c r="EOX150" s="6"/>
      <c r="EOY150" s="6"/>
      <c r="EOZ150" s="75"/>
      <c r="EPA150" s="73"/>
      <c r="EPB150" s="76"/>
      <c r="EPC150" s="77"/>
      <c r="EPD150" s="78"/>
      <c r="EPE150" s="73"/>
      <c r="EPF150" s="73"/>
      <c r="EPG150" s="73"/>
      <c r="EPH150" s="73"/>
      <c r="EPI150" s="74"/>
      <c r="EPJ150" s="7"/>
      <c r="EPK150" s="7"/>
      <c r="EPL150" s="74"/>
      <c r="EPM150" s="74"/>
      <c r="EPN150" s="6"/>
      <c r="EPO150" s="6"/>
      <c r="EPP150" s="75"/>
      <c r="EPQ150" s="73"/>
      <c r="EPR150" s="76"/>
      <c r="EPS150" s="77"/>
      <c r="EPT150" s="78"/>
      <c r="EPU150" s="73"/>
      <c r="EPV150" s="73"/>
      <c r="EPW150" s="73"/>
      <c r="EPX150" s="73"/>
      <c r="EPY150" s="74"/>
      <c r="EPZ150" s="7"/>
      <c r="EQA150" s="7"/>
      <c r="EQB150" s="74"/>
      <c r="EQC150" s="74"/>
      <c r="EQD150" s="6"/>
      <c r="EQE150" s="6"/>
      <c r="EQF150" s="75"/>
      <c r="EQG150" s="73"/>
      <c r="EQH150" s="76"/>
      <c r="EQI150" s="77"/>
      <c r="EQJ150" s="78"/>
      <c r="EQK150" s="73"/>
      <c r="EQL150" s="73"/>
      <c r="EQM150" s="73"/>
      <c r="EQN150" s="73"/>
      <c r="EQO150" s="74"/>
      <c r="EQP150" s="7"/>
      <c r="EQQ150" s="7"/>
      <c r="EQR150" s="74"/>
      <c r="EQS150" s="74"/>
      <c r="EQT150" s="6"/>
      <c r="EQU150" s="6"/>
      <c r="EQV150" s="75"/>
      <c r="EQW150" s="73"/>
      <c r="EQX150" s="76"/>
      <c r="EQY150" s="77"/>
      <c r="EQZ150" s="78"/>
      <c r="ERA150" s="73"/>
      <c r="ERB150" s="73"/>
      <c r="ERC150" s="73"/>
      <c r="ERD150" s="73"/>
      <c r="ERE150" s="74"/>
      <c r="ERF150" s="7"/>
      <c r="ERG150" s="7"/>
      <c r="ERH150" s="74"/>
      <c r="ERI150" s="74"/>
      <c r="ERJ150" s="6"/>
      <c r="ERK150" s="6"/>
      <c r="ERL150" s="75"/>
      <c r="ERM150" s="73"/>
      <c r="ERN150" s="76"/>
      <c r="ERO150" s="77"/>
      <c r="ERP150" s="78"/>
      <c r="ERQ150" s="73"/>
      <c r="ERR150" s="73"/>
      <c r="ERS150" s="73"/>
      <c r="ERT150" s="73"/>
      <c r="ERU150" s="74"/>
      <c r="ERV150" s="7"/>
      <c r="ERW150" s="7"/>
      <c r="ERX150" s="74"/>
      <c r="ERY150" s="74"/>
      <c r="ERZ150" s="6"/>
      <c r="ESA150" s="6"/>
      <c r="ESB150" s="75"/>
      <c r="ESC150" s="73"/>
      <c r="ESD150" s="76"/>
      <c r="ESE150" s="77"/>
      <c r="ESF150" s="78"/>
      <c r="ESG150" s="73"/>
      <c r="ESH150" s="73"/>
      <c r="ESI150" s="73"/>
      <c r="ESJ150" s="73"/>
      <c r="ESK150" s="74"/>
      <c r="ESL150" s="7"/>
      <c r="ESM150" s="7"/>
      <c r="ESN150" s="74"/>
      <c r="ESO150" s="74"/>
      <c r="ESP150" s="6"/>
      <c r="ESQ150" s="6"/>
      <c r="ESR150" s="75"/>
      <c r="ESS150" s="73"/>
      <c r="EST150" s="76"/>
      <c r="ESU150" s="77"/>
      <c r="ESV150" s="78"/>
      <c r="ESW150" s="73"/>
      <c r="ESX150" s="73"/>
      <c r="ESY150" s="73"/>
      <c r="ESZ150" s="73"/>
      <c r="ETA150" s="74"/>
      <c r="ETB150" s="7"/>
      <c r="ETC150" s="7"/>
      <c r="ETD150" s="74"/>
      <c r="ETE150" s="74"/>
      <c r="ETF150" s="6"/>
      <c r="ETG150" s="6"/>
      <c r="ETH150" s="75"/>
      <c r="ETI150" s="73"/>
      <c r="ETJ150" s="76"/>
      <c r="ETK150" s="77"/>
      <c r="ETL150" s="78"/>
      <c r="ETM150" s="73"/>
      <c r="ETN150" s="73"/>
      <c r="ETO150" s="73"/>
      <c r="ETP150" s="73"/>
      <c r="ETQ150" s="74"/>
      <c r="ETR150" s="7"/>
      <c r="ETS150" s="7"/>
      <c r="ETT150" s="74"/>
      <c r="ETU150" s="74"/>
      <c r="ETV150" s="6"/>
      <c r="ETW150" s="6"/>
      <c r="ETX150" s="75"/>
      <c r="ETY150" s="73"/>
      <c r="ETZ150" s="76"/>
      <c r="EUA150" s="77"/>
      <c r="EUB150" s="78"/>
      <c r="EUC150" s="73"/>
      <c r="EUD150" s="73"/>
      <c r="EUE150" s="73"/>
      <c r="EUF150" s="73"/>
      <c r="EUG150" s="74"/>
      <c r="EUH150" s="7"/>
      <c r="EUI150" s="7"/>
      <c r="EUJ150" s="74"/>
      <c r="EUK150" s="74"/>
      <c r="EUL150" s="6"/>
      <c r="EUM150" s="6"/>
      <c r="EUN150" s="75"/>
      <c r="EUO150" s="73"/>
      <c r="EUP150" s="76"/>
      <c r="EUQ150" s="77"/>
      <c r="EUR150" s="78"/>
      <c r="EUS150" s="73"/>
      <c r="EUT150" s="73"/>
      <c r="EUU150" s="73"/>
      <c r="EUV150" s="73"/>
      <c r="EUW150" s="74"/>
      <c r="EUX150" s="7"/>
      <c r="EUY150" s="7"/>
      <c r="EUZ150" s="74"/>
      <c r="EVA150" s="74"/>
      <c r="EVB150" s="6"/>
      <c r="EVC150" s="6"/>
      <c r="EVD150" s="75"/>
      <c r="EVE150" s="73"/>
      <c r="EVF150" s="76"/>
      <c r="EVG150" s="77"/>
      <c r="EVH150" s="78"/>
      <c r="EVI150" s="73"/>
      <c r="EVJ150" s="73"/>
      <c r="EVK150" s="73"/>
      <c r="EVL150" s="73"/>
      <c r="EVM150" s="74"/>
      <c r="EVN150" s="7"/>
      <c r="EVO150" s="7"/>
      <c r="EVP150" s="74"/>
      <c r="EVQ150" s="74"/>
      <c r="EVR150" s="6"/>
      <c r="EVS150" s="6"/>
      <c r="EVT150" s="75"/>
      <c r="EVU150" s="73"/>
      <c r="EVV150" s="76"/>
      <c r="EVW150" s="77"/>
      <c r="EVX150" s="78"/>
      <c r="EVY150" s="73"/>
      <c r="EVZ150" s="73"/>
      <c r="EWA150" s="73"/>
      <c r="EWB150" s="73"/>
      <c r="EWC150" s="74"/>
      <c r="EWD150" s="7"/>
      <c r="EWE150" s="7"/>
      <c r="EWF150" s="74"/>
      <c r="EWG150" s="74"/>
      <c r="EWH150" s="6"/>
      <c r="EWI150" s="6"/>
      <c r="EWJ150" s="75"/>
      <c r="EWK150" s="73"/>
      <c r="EWL150" s="76"/>
      <c r="EWM150" s="77"/>
      <c r="EWN150" s="78"/>
      <c r="EWO150" s="73"/>
      <c r="EWP150" s="73"/>
      <c r="EWQ150" s="73"/>
      <c r="EWR150" s="73"/>
      <c r="EWS150" s="74"/>
      <c r="EWT150" s="7"/>
      <c r="EWU150" s="7"/>
      <c r="EWV150" s="74"/>
      <c r="EWW150" s="74"/>
      <c r="EWX150" s="6"/>
      <c r="EWY150" s="6"/>
      <c r="EWZ150" s="75"/>
      <c r="EXA150" s="73"/>
      <c r="EXB150" s="76"/>
      <c r="EXC150" s="77"/>
      <c r="EXD150" s="78"/>
      <c r="EXE150" s="73"/>
      <c r="EXF150" s="73"/>
      <c r="EXG150" s="73"/>
      <c r="EXH150" s="73"/>
      <c r="EXI150" s="74"/>
      <c r="EXJ150" s="7"/>
      <c r="EXK150" s="7"/>
      <c r="EXL150" s="74"/>
      <c r="EXM150" s="74"/>
      <c r="EXN150" s="6"/>
      <c r="EXO150" s="6"/>
      <c r="EXP150" s="75"/>
      <c r="EXQ150" s="73"/>
      <c r="EXR150" s="76"/>
      <c r="EXS150" s="77"/>
      <c r="EXT150" s="78"/>
      <c r="EXU150" s="73"/>
      <c r="EXV150" s="73"/>
      <c r="EXW150" s="73"/>
      <c r="EXX150" s="73"/>
      <c r="EXY150" s="74"/>
      <c r="EXZ150" s="7"/>
      <c r="EYA150" s="7"/>
      <c r="EYB150" s="74"/>
      <c r="EYC150" s="74"/>
      <c r="EYD150" s="6"/>
      <c r="EYE150" s="6"/>
      <c r="EYF150" s="75"/>
      <c r="EYG150" s="73"/>
      <c r="EYH150" s="76"/>
      <c r="EYI150" s="77"/>
      <c r="EYJ150" s="78"/>
      <c r="EYK150" s="73"/>
      <c r="EYL150" s="73"/>
      <c r="EYM150" s="73"/>
      <c r="EYN150" s="73"/>
      <c r="EYO150" s="74"/>
      <c r="EYP150" s="7"/>
      <c r="EYQ150" s="7"/>
      <c r="EYR150" s="74"/>
      <c r="EYS150" s="74"/>
      <c r="EYT150" s="6"/>
      <c r="EYU150" s="6"/>
      <c r="EYV150" s="75"/>
      <c r="EYW150" s="73"/>
      <c r="EYX150" s="76"/>
      <c r="EYY150" s="77"/>
      <c r="EYZ150" s="78"/>
      <c r="EZA150" s="73"/>
      <c r="EZB150" s="73"/>
      <c r="EZC150" s="73"/>
      <c r="EZD150" s="73"/>
      <c r="EZE150" s="74"/>
      <c r="EZF150" s="7"/>
      <c r="EZG150" s="7"/>
      <c r="EZH150" s="74"/>
      <c r="EZI150" s="74"/>
      <c r="EZJ150" s="6"/>
      <c r="EZK150" s="6"/>
      <c r="EZL150" s="75"/>
      <c r="EZM150" s="73"/>
      <c r="EZN150" s="76"/>
      <c r="EZO150" s="77"/>
      <c r="EZP150" s="78"/>
      <c r="EZQ150" s="73"/>
      <c r="EZR150" s="73"/>
      <c r="EZS150" s="73"/>
      <c r="EZT150" s="73"/>
      <c r="EZU150" s="74"/>
      <c r="EZV150" s="7"/>
      <c r="EZW150" s="7"/>
      <c r="EZX150" s="74"/>
      <c r="EZY150" s="74"/>
      <c r="EZZ150" s="6"/>
      <c r="FAA150" s="6"/>
      <c r="FAB150" s="75"/>
      <c r="FAC150" s="73"/>
      <c r="FAD150" s="76"/>
      <c r="FAE150" s="77"/>
      <c r="FAF150" s="78"/>
      <c r="FAG150" s="73"/>
      <c r="FAH150" s="73"/>
      <c r="FAI150" s="73"/>
      <c r="FAJ150" s="73"/>
      <c r="FAK150" s="74"/>
      <c r="FAL150" s="7"/>
      <c r="FAM150" s="7"/>
      <c r="FAN150" s="74"/>
      <c r="FAO150" s="74"/>
      <c r="FAP150" s="6"/>
      <c r="FAQ150" s="6"/>
      <c r="FAR150" s="75"/>
      <c r="FAS150" s="73"/>
      <c r="FAT150" s="76"/>
      <c r="FAU150" s="77"/>
      <c r="FAV150" s="78"/>
      <c r="FAW150" s="73"/>
      <c r="FAX150" s="73"/>
      <c r="FAY150" s="73"/>
      <c r="FAZ150" s="73"/>
      <c r="FBA150" s="74"/>
      <c r="FBB150" s="7"/>
      <c r="FBC150" s="7"/>
      <c r="FBD150" s="74"/>
      <c r="FBE150" s="74"/>
      <c r="FBF150" s="6"/>
      <c r="FBG150" s="6"/>
      <c r="FBH150" s="75"/>
      <c r="FBI150" s="73"/>
      <c r="FBJ150" s="76"/>
      <c r="FBK150" s="77"/>
      <c r="FBL150" s="78"/>
      <c r="FBM150" s="73"/>
      <c r="FBN150" s="73"/>
      <c r="FBO150" s="73"/>
      <c r="FBP150" s="73"/>
      <c r="FBQ150" s="74"/>
      <c r="FBR150" s="7"/>
      <c r="FBS150" s="7"/>
      <c r="FBT150" s="74"/>
      <c r="FBU150" s="74"/>
      <c r="FBV150" s="6"/>
      <c r="FBW150" s="6"/>
      <c r="FBX150" s="75"/>
      <c r="FBY150" s="73"/>
      <c r="FBZ150" s="76"/>
      <c r="FCA150" s="77"/>
      <c r="FCB150" s="78"/>
      <c r="FCC150" s="73"/>
      <c r="FCD150" s="73"/>
      <c r="FCE150" s="73"/>
      <c r="FCF150" s="73"/>
      <c r="FCG150" s="74"/>
      <c r="FCH150" s="7"/>
      <c r="FCI150" s="7"/>
      <c r="FCJ150" s="74"/>
      <c r="FCK150" s="74"/>
      <c r="FCL150" s="6"/>
      <c r="FCM150" s="6"/>
      <c r="FCN150" s="75"/>
      <c r="FCO150" s="73"/>
      <c r="FCP150" s="76"/>
      <c r="FCQ150" s="77"/>
      <c r="FCR150" s="78"/>
      <c r="FCS150" s="73"/>
      <c r="FCT150" s="73"/>
      <c r="FCU150" s="73"/>
      <c r="FCV150" s="73"/>
      <c r="FCW150" s="74"/>
      <c r="FCX150" s="7"/>
      <c r="FCY150" s="7"/>
      <c r="FCZ150" s="74"/>
      <c r="FDA150" s="74"/>
      <c r="FDB150" s="6"/>
      <c r="FDC150" s="6"/>
      <c r="FDD150" s="75"/>
      <c r="FDE150" s="73"/>
      <c r="FDF150" s="76"/>
      <c r="FDG150" s="77"/>
      <c r="FDH150" s="78"/>
      <c r="FDI150" s="73"/>
      <c r="FDJ150" s="73"/>
      <c r="FDK150" s="73"/>
      <c r="FDL150" s="73"/>
      <c r="FDM150" s="74"/>
      <c r="FDN150" s="7"/>
      <c r="FDO150" s="7"/>
      <c r="FDP150" s="74"/>
      <c r="FDQ150" s="74"/>
      <c r="FDR150" s="6"/>
      <c r="FDS150" s="6"/>
      <c r="FDT150" s="75"/>
      <c r="FDU150" s="73"/>
      <c r="FDV150" s="76"/>
      <c r="FDW150" s="77"/>
      <c r="FDX150" s="78"/>
      <c r="FDY150" s="73"/>
      <c r="FDZ150" s="73"/>
      <c r="FEA150" s="73"/>
      <c r="FEB150" s="73"/>
      <c r="FEC150" s="74"/>
      <c r="FED150" s="7"/>
      <c r="FEE150" s="7"/>
      <c r="FEF150" s="74"/>
      <c r="FEG150" s="74"/>
      <c r="FEH150" s="6"/>
      <c r="FEI150" s="6"/>
      <c r="FEJ150" s="75"/>
      <c r="FEK150" s="73"/>
      <c r="FEL150" s="76"/>
      <c r="FEM150" s="77"/>
      <c r="FEN150" s="78"/>
      <c r="FEO150" s="73"/>
      <c r="FEP150" s="73"/>
      <c r="FEQ150" s="73"/>
      <c r="FER150" s="73"/>
      <c r="FES150" s="74"/>
      <c r="FET150" s="7"/>
      <c r="FEU150" s="7"/>
      <c r="FEV150" s="74"/>
      <c r="FEW150" s="74"/>
      <c r="FEX150" s="6"/>
      <c r="FEY150" s="6"/>
      <c r="FEZ150" s="75"/>
      <c r="FFA150" s="73"/>
      <c r="FFB150" s="76"/>
      <c r="FFC150" s="77"/>
      <c r="FFD150" s="78"/>
      <c r="FFE150" s="73"/>
      <c r="FFF150" s="73"/>
      <c r="FFG150" s="73"/>
      <c r="FFH150" s="73"/>
      <c r="FFI150" s="74"/>
      <c r="FFJ150" s="7"/>
      <c r="FFK150" s="7"/>
      <c r="FFL150" s="74"/>
      <c r="FFM150" s="74"/>
      <c r="FFN150" s="6"/>
      <c r="FFO150" s="6"/>
      <c r="FFP150" s="75"/>
      <c r="FFQ150" s="73"/>
      <c r="FFR150" s="76"/>
      <c r="FFS150" s="77"/>
      <c r="FFT150" s="78"/>
      <c r="FFU150" s="73"/>
      <c r="FFV150" s="73"/>
      <c r="FFW150" s="73"/>
      <c r="FFX150" s="73"/>
      <c r="FFY150" s="74"/>
      <c r="FFZ150" s="7"/>
      <c r="FGA150" s="7"/>
      <c r="FGB150" s="74"/>
      <c r="FGC150" s="74"/>
      <c r="FGD150" s="6"/>
      <c r="FGE150" s="6"/>
      <c r="FGF150" s="75"/>
      <c r="FGG150" s="73"/>
      <c r="FGH150" s="76"/>
      <c r="FGI150" s="77"/>
      <c r="FGJ150" s="78"/>
      <c r="FGK150" s="73"/>
      <c r="FGL150" s="73"/>
      <c r="FGM150" s="73"/>
      <c r="FGN150" s="73"/>
      <c r="FGO150" s="74"/>
      <c r="FGP150" s="7"/>
      <c r="FGQ150" s="7"/>
      <c r="FGR150" s="74"/>
      <c r="FGS150" s="74"/>
      <c r="FGT150" s="6"/>
      <c r="FGU150" s="6"/>
      <c r="FGV150" s="75"/>
      <c r="FGW150" s="73"/>
      <c r="FGX150" s="76"/>
      <c r="FGY150" s="77"/>
      <c r="FGZ150" s="78"/>
      <c r="FHA150" s="73"/>
      <c r="FHB150" s="73"/>
      <c r="FHC150" s="73"/>
      <c r="FHD150" s="73"/>
      <c r="FHE150" s="74"/>
      <c r="FHF150" s="7"/>
      <c r="FHG150" s="7"/>
      <c r="FHH150" s="74"/>
      <c r="FHI150" s="74"/>
      <c r="FHJ150" s="6"/>
      <c r="FHK150" s="6"/>
      <c r="FHL150" s="75"/>
      <c r="FHM150" s="73"/>
      <c r="FHN150" s="76"/>
      <c r="FHO150" s="77"/>
      <c r="FHP150" s="78"/>
      <c r="FHQ150" s="73"/>
      <c r="FHR150" s="73"/>
      <c r="FHS150" s="73"/>
      <c r="FHT150" s="73"/>
      <c r="FHU150" s="74"/>
      <c r="FHV150" s="7"/>
      <c r="FHW150" s="7"/>
      <c r="FHX150" s="74"/>
      <c r="FHY150" s="74"/>
      <c r="FHZ150" s="6"/>
      <c r="FIA150" s="6"/>
      <c r="FIB150" s="75"/>
      <c r="FIC150" s="73"/>
      <c r="FID150" s="76"/>
      <c r="FIE150" s="77"/>
      <c r="FIF150" s="78"/>
      <c r="FIG150" s="73"/>
      <c r="FIH150" s="73"/>
      <c r="FII150" s="73"/>
      <c r="FIJ150" s="73"/>
      <c r="FIK150" s="74"/>
      <c r="FIL150" s="7"/>
      <c r="FIM150" s="7"/>
      <c r="FIN150" s="74"/>
      <c r="FIO150" s="74"/>
      <c r="FIP150" s="6"/>
      <c r="FIQ150" s="6"/>
      <c r="FIR150" s="75"/>
      <c r="FIS150" s="73"/>
      <c r="FIT150" s="76"/>
      <c r="FIU150" s="77"/>
      <c r="FIV150" s="78"/>
      <c r="FIW150" s="73"/>
      <c r="FIX150" s="73"/>
      <c r="FIY150" s="73"/>
      <c r="FIZ150" s="73"/>
      <c r="FJA150" s="74"/>
      <c r="FJB150" s="7"/>
      <c r="FJC150" s="7"/>
      <c r="FJD150" s="74"/>
      <c r="FJE150" s="74"/>
      <c r="FJF150" s="6"/>
      <c r="FJG150" s="6"/>
      <c r="FJH150" s="75"/>
      <c r="FJI150" s="73"/>
      <c r="FJJ150" s="76"/>
      <c r="FJK150" s="77"/>
      <c r="FJL150" s="78"/>
      <c r="FJM150" s="73"/>
      <c r="FJN150" s="73"/>
      <c r="FJO150" s="73"/>
      <c r="FJP150" s="73"/>
      <c r="FJQ150" s="74"/>
      <c r="FJR150" s="7"/>
      <c r="FJS150" s="7"/>
      <c r="FJT150" s="74"/>
      <c r="FJU150" s="74"/>
      <c r="FJV150" s="6"/>
      <c r="FJW150" s="6"/>
      <c r="FJX150" s="75"/>
      <c r="FJY150" s="73"/>
      <c r="FJZ150" s="76"/>
      <c r="FKA150" s="77"/>
      <c r="FKB150" s="78"/>
      <c r="FKC150" s="73"/>
      <c r="FKD150" s="73"/>
      <c r="FKE150" s="73"/>
      <c r="FKF150" s="73"/>
      <c r="FKG150" s="74"/>
      <c r="FKH150" s="7"/>
      <c r="FKI150" s="7"/>
      <c r="FKJ150" s="74"/>
      <c r="FKK150" s="74"/>
      <c r="FKL150" s="6"/>
      <c r="FKM150" s="6"/>
      <c r="FKN150" s="75"/>
      <c r="FKO150" s="73"/>
      <c r="FKP150" s="76"/>
      <c r="FKQ150" s="77"/>
      <c r="FKR150" s="78"/>
      <c r="FKS150" s="73"/>
      <c r="FKT150" s="73"/>
      <c r="FKU150" s="73"/>
      <c r="FKV150" s="73"/>
      <c r="FKW150" s="74"/>
      <c r="FKX150" s="7"/>
      <c r="FKY150" s="7"/>
      <c r="FKZ150" s="74"/>
      <c r="FLA150" s="74"/>
      <c r="FLB150" s="6"/>
      <c r="FLC150" s="6"/>
      <c r="FLD150" s="75"/>
      <c r="FLE150" s="73"/>
      <c r="FLF150" s="76"/>
      <c r="FLG150" s="77"/>
      <c r="FLH150" s="78"/>
      <c r="FLI150" s="73"/>
      <c r="FLJ150" s="73"/>
      <c r="FLK150" s="73"/>
      <c r="FLL150" s="73"/>
      <c r="FLM150" s="74"/>
      <c r="FLN150" s="7"/>
      <c r="FLO150" s="7"/>
      <c r="FLP150" s="74"/>
      <c r="FLQ150" s="74"/>
      <c r="FLR150" s="6"/>
      <c r="FLS150" s="6"/>
      <c r="FLT150" s="75"/>
      <c r="FLU150" s="73"/>
      <c r="FLV150" s="76"/>
      <c r="FLW150" s="77"/>
      <c r="FLX150" s="78"/>
      <c r="FLY150" s="73"/>
      <c r="FLZ150" s="73"/>
      <c r="FMA150" s="73"/>
      <c r="FMB150" s="73"/>
      <c r="FMC150" s="74"/>
      <c r="FMD150" s="7"/>
      <c r="FME150" s="7"/>
      <c r="FMF150" s="74"/>
      <c r="FMG150" s="74"/>
      <c r="FMH150" s="6"/>
      <c r="FMI150" s="6"/>
      <c r="FMJ150" s="75"/>
      <c r="FMK150" s="73"/>
      <c r="FML150" s="76"/>
      <c r="FMM150" s="77"/>
      <c r="FMN150" s="78"/>
      <c r="FMO150" s="73"/>
      <c r="FMP150" s="73"/>
      <c r="FMQ150" s="73"/>
      <c r="FMR150" s="73"/>
      <c r="FMS150" s="74"/>
      <c r="FMT150" s="7"/>
      <c r="FMU150" s="7"/>
      <c r="FMV150" s="74"/>
      <c r="FMW150" s="74"/>
      <c r="FMX150" s="6"/>
      <c r="FMY150" s="6"/>
      <c r="FMZ150" s="75"/>
      <c r="FNA150" s="73"/>
      <c r="FNB150" s="76"/>
      <c r="FNC150" s="77"/>
      <c r="FND150" s="78"/>
      <c r="FNE150" s="73"/>
      <c r="FNF150" s="73"/>
      <c r="FNG150" s="73"/>
      <c r="FNH150" s="73"/>
      <c r="FNI150" s="74"/>
      <c r="FNJ150" s="7"/>
      <c r="FNK150" s="7"/>
      <c r="FNL150" s="74"/>
      <c r="FNM150" s="74"/>
      <c r="FNN150" s="6"/>
      <c r="FNO150" s="6"/>
      <c r="FNP150" s="75"/>
      <c r="FNQ150" s="73"/>
      <c r="FNR150" s="76"/>
      <c r="FNS150" s="77"/>
      <c r="FNT150" s="78"/>
      <c r="FNU150" s="73"/>
      <c r="FNV150" s="73"/>
      <c r="FNW150" s="73"/>
      <c r="FNX150" s="73"/>
      <c r="FNY150" s="74"/>
      <c r="FNZ150" s="7"/>
      <c r="FOA150" s="7"/>
      <c r="FOB150" s="74"/>
      <c r="FOC150" s="74"/>
      <c r="FOD150" s="6"/>
      <c r="FOE150" s="6"/>
      <c r="FOF150" s="75"/>
      <c r="FOG150" s="73"/>
      <c r="FOH150" s="76"/>
      <c r="FOI150" s="77"/>
      <c r="FOJ150" s="78"/>
      <c r="FOK150" s="73"/>
      <c r="FOL150" s="73"/>
      <c r="FOM150" s="73"/>
      <c r="FON150" s="73"/>
      <c r="FOO150" s="74"/>
      <c r="FOP150" s="7"/>
      <c r="FOQ150" s="7"/>
      <c r="FOR150" s="74"/>
      <c r="FOS150" s="74"/>
      <c r="FOT150" s="6"/>
      <c r="FOU150" s="6"/>
      <c r="FOV150" s="75"/>
      <c r="FOW150" s="73"/>
      <c r="FOX150" s="76"/>
      <c r="FOY150" s="77"/>
      <c r="FOZ150" s="78"/>
      <c r="FPA150" s="73"/>
      <c r="FPB150" s="73"/>
      <c r="FPC150" s="73"/>
      <c r="FPD150" s="73"/>
      <c r="FPE150" s="74"/>
      <c r="FPF150" s="7"/>
      <c r="FPG150" s="7"/>
      <c r="FPH150" s="74"/>
      <c r="FPI150" s="74"/>
      <c r="FPJ150" s="6"/>
      <c r="FPK150" s="6"/>
      <c r="FPL150" s="75"/>
      <c r="FPM150" s="73"/>
      <c r="FPN150" s="76"/>
      <c r="FPO150" s="77"/>
      <c r="FPP150" s="78"/>
      <c r="FPQ150" s="73"/>
      <c r="FPR150" s="73"/>
      <c r="FPS150" s="73"/>
      <c r="FPT150" s="73"/>
      <c r="FPU150" s="74"/>
      <c r="FPV150" s="7"/>
      <c r="FPW150" s="7"/>
      <c r="FPX150" s="74"/>
      <c r="FPY150" s="74"/>
      <c r="FPZ150" s="6"/>
      <c r="FQA150" s="6"/>
      <c r="FQB150" s="75"/>
      <c r="FQC150" s="73"/>
      <c r="FQD150" s="76"/>
      <c r="FQE150" s="77"/>
      <c r="FQF150" s="78"/>
      <c r="FQG150" s="73"/>
      <c r="FQH150" s="73"/>
      <c r="FQI150" s="73"/>
      <c r="FQJ150" s="73"/>
      <c r="FQK150" s="74"/>
      <c r="FQL150" s="7"/>
      <c r="FQM150" s="7"/>
      <c r="FQN150" s="74"/>
      <c r="FQO150" s="74"/>
      <c r="FQP150" s="6"/>
      <c r="FQQ150" s="6"/>
      <c r="FQR150" s="75"/>
      <c r="FQS150" s="73"/>
      <c r="FQT150" s="76"/>
      <c r="FQU150" s="77"/>
      <c r="FQV150" s="78"/>
      <c r="FQW150" s="73"/>
      <c r="FQX150" s="73"/>
      <c r="FQY150" s="73"/>
      <c r="FQZ150" s="73"/>
      <c r="FRA150" s="74"/>
      <c r="FRB150" s="7"/>
      <c r="FRC150" s="7"/>
      <c r="FRD150" s="74"/>
      <c r="FRE150" s="74"/>
      <c r="FRF150" s="6"/>
      <c r="FRG150" s="6"/>
      <c r="FRH150" s="75"/>
      <c r="FRI150" s="73"/>
      <c r="FRJ150" s="76"/>
      <c r="FRK150" s="77"/>
      <c r="FRL150" s="78"/>
      <c r="FRM150" s="73"/>
      <c r="FRN150" s="73"/>
      <c r="FRO150" s="73"/>
      <c r="FRP150" s="73"/>
      <c r="FRQ150" s="74"/>
      <c r="FRR150" s="7"/>
      <c r="FRS150" s="7"/>
      <c r="FRT150" s="74"/>
      <c r="FRU150" s="74"/>
      <c r="FRV150" s="6"/>
      <c r="FRW150" s="6"/>
      <c r="FRX150" s="75"/>
      <c r="FRY150" s="73"/>
      <c r="FRZ150" s="76"/>
      <c r="FSA150" s="77"/>
      <c r="FSB150" s="78"/>
      <c r="FSC150" s="73"/>
      <c r="FSD150" s="73"/>
      <c r="FSE150" s="73"/>
      <c r="FSF150" s="73"/>
      <c r="FSG150" s="74"/>
      <c r="FSH150" s="7"/>
      <c r="FSI150" s="7"/>
      <c r="FSJ150" s="74"/>
      <c r="FSK150" s="74"/>
      <c r="FSL150" s="6"/>
      <c r="FSM150" s="6"/>
      <c r="FSN150" s="75"/>
      <c r="FSO150" s="73"/>
      <c r="FSP150" s="76"/>
      <c r="FSQ150" s="77"/>
      <c r="FSR150" s="78"/>
      <c r="FSS150" s="73"/>
      <c r="FST150" s="73"/>
      <c r="FSU150" s="73"/>
      <c r="FSV150" s="73"/>
      <c r="FSW150" s="74"/>
      <c r="FSX150" s="7"/>
      <c r="FSY150" s="7"/>
      <c r="FSZ150" s="74"/>
      <c r="FTA150" s="74"/>
      <c r="FTB150" s="6"/>
      <c r="FTC150" s="6"/>
      <c r="FTD150" s="75"/>
      <c r="FTE150" s="73"/>
      <c r="FTF150" s="76"/>
      <c r="FTG150" s="77"/>
      <c r="FTH150" s="78"/>
      <c r="FTI150" s="73"/>
      <c r="FTJ150" s="73"/>
      <c r="FTK150" s="73"/>
      <c r="FTL150" s="73"/>
      <c r="FTM150" s="74"/>
      <c r="FTN150" s="7"/>
      <c r="FTO150" s="7"/>
      <c r="FTP150" s="74"/>
      <c r="FTQ150" s="74"/>
      <c r="FTR150" s="6"/>
      <c r="FTS150" s="6"/>
      <c r="FTT150" s="75"/>
      <c r="FTU150" s="73"/>
      <c r="FTV150" s="76"/>
      <c r="FTW150" s="77"/>
      <c r="FTX150" s="78"/>
      <c r="FTY150" s="73"/>
      <c r="FTZ150" s="73"/>
      <c r="FUA150" s="73"/>
      <c r="FUB150" s="73"/>
      <c r="FUC150" s="74"/>
      <c r="FUD150" s="7"/>
      <c r="FUE150" s="7"/>
      <c r="FUF150" s="74"/>
      <c r="FUG150" s="74"/>
      <c r="FUH150" s="6"/>
      <c r="FUI150" s="6"/>
      <c r="FUJ150" s="75"/>
      <c r="FUK150" s="73"/>
      <c r="FUL150" s="76"/>
      <c r="FUM150" s="77"/>
      <c r="FUN150" s="78"/>
      <c r="FUO150" s="73"/>
      <c r="FUP150" s="73"/>
      <c r="FUQ150" s="73"/>
      <c r="FUR150" s="73"/>
      <c r="FUS150" s="74"/>
      <c r="FUT150" s="7"/>
      <c r="FUU150" s="7"/>
      <c r="FUV150" s="74"/>
      <c r="FUW150" s="74"/>
      <c r="FUX150" s="6"/>
      <c r="FUY150" s="6"/>
      <c r="FUZ150" s="75"/>
      <c r="FVA150" s="73"/>
      <c r="FVB150" s="76"/>
      <c r="FVC150" s="77"/>
      <c r="FVD150" s="78"/>
      <c r="FVE150" s="73"/>
      <c r="FVF150" s="73"/>
      <c r="FVG150" s="73"/>
      <c r="FVH150" s="73"/>
      <c r="FVI150" s="74"/>
      <c r="FVJ150" s="7"/>
      <c r="FVK150" s="7"/>
      <c r="FVL150" s="74"/>
      <c r="FVM150" s="74"/>
      <c r="FVN150" s="6"/>
      <c r="FVO150" s="6"/>
      <c r="FVP150" s="75"/>
      <c r="FVQ150" s="73"/>
      <c r="FVR150" s="76"/>
      <c r="FVS150" s="77"/>
      <c r="FVT150" s="78"/>
      <c r="FVU150" s="73"/>
      <c r="FVV150" s="73"/>
      <c r="FVW150" s="73"/>
      <c r="FVX150" s="73"/>
      <c r="FVY150" s="74"/>
      <c r="FVZ150" s="7"/>
      <c r="FWA150" s="7"/>
      <c r="FWB150" s="74"/>
      <c r="FWC150" s="74"/>
      <c r="FWD150" s="6"/>
      <c r="FWE150" s="6"/>
      <c r="FWF150" s="75"/>
      <c r="FWG150" s="73"/>
      <c r="FWH150" s="76"/>
      <c r="FWI150" s="77"/>
      <c r="FWJ150" s="78"/>
      <c r="FWK150" s="73"/>
      <c r="FWL150" s="73"/>
      <c r="FWM150" s="73"/>
      <c r="FWN150" s="73"/>
      <c r="FWO150" s="74"/>
      <c r="FWP150" s="7"/>
      <c r="FWQ150" s="7"/>
      <c r="FWR150" s="74"/>
      <c r="FWS150" s="74"/>
      <c r="FWT150" s="6"/>
      <c r="FWU150" s="6"/>
      <c r="FWV150" s="75"/>
      <c r="FWW150" s="73"/>
      <c r="FWX150" s="76"/>
      <c r="FWY150" s="77"/>
      <c r="FWZ150" s="78"/>
      <c r="FXA150" s="73"/>
      <c r="FXB150" s="73"/>
      <c r="FXC150" s="73"/>
      <c r="FXD150" s="73"/>
      <c r="FXE150" s="74"/>
      <c r="FXF150" s="7"/>
      <c r="FXG150" s="7"/>
      <c r="FXH150" s="74"/>
      <c r="FXI150" s="74"/>
      <c r="FXJ150" s="6"/>
      <c r="FXK150" s="6"/>
      <c r="FXL150" s="75"/>
      <c r="FXM150" s="73"/>
      <c r="FXN150" s="76"/>
      <c r="FXO150" s="77"/>
      <c r="FXP150" s="78"/>
      <c r="FXQ150" s="73"/>
      <c r="FXR150" s="73"/>
      <c r="FXS150" s="73"/>
      <c r="FXT150" s="73"/>
      <c r="FXU150" s="74"/>
      <c r="FXV150" s="7"/>
      <c r="FXW150" s="7"/>
      <c r="FXX150" s="74"/>
      <c r="FXY150" s="74"/>
      <c r="FXZ150" s="6"/>
      <c r="FYA150" s="6"/>
      <c r="FYB150" s="75"/>
      <c r="FYC150" s="73"/>
      <c r="FYD150" s="76"/>
      <c r="FYE150" s="77"/>
      <c r="FYF150" s="78"/>
      <c r="FYG150" s="73"/>
      <c r="FYH150" s="73"/>
      <c r="FYI150" s="73"/>
      <c r="FYJ150" s="73"/>
      <c r="FYK150" s="74"/>
      <c r="FYL150" s="7"/>
      <c r="FYM150" s="7"/>
      <c r="FYN150" s="74"/>
      <c r="FYO150" s="74"/>
      <c r="FYP150" s="6"/>
      <c r="FYQ150" s="6"/>
      <c r="FYR150" s="75"/>
      <c r="FYS150" s="73"/>
      <c r="FYT150" s="76"/>
      <c r="FYU150" s="77"/>
      <c r="FYV150" s="78"/>
      <c r="FYW150" s="73"/>
      <c r="FYX150" s="73"/>
      <c r="FYY150" s="73"/>
      <c r="FYZ150" s="73"/>
      <c r="FZA150" s="74"/>
      <c r="FZB150" s="7"/>
      <c r="FZC150" s="7"/>
      <c r="FZD150" s="74"/>
      <c r="FZE150" s="74"/>
      <c r="FZF150" s="6"/>
      <c r="FZG150" s="6"/>
      <c r="FZH150" s="75"/>
      <c r="FZI150" s="73"/>
      <c r="FZJ150" s="76"/>
      <c r="FZK150" s="77"/>
      <c r="FZL150" s="78"/>
      <c r="FZM150" s="73"/>
      <c r="FZN150" s="73"/>
      <c r="FZO150" s="73"/>
      <c r="FZP150" s="73"/>
      <c r="FZQ150" s="74"/>
      <c r="FZR150" s="7"/>
      <c r="FZS150" s="7"/>
      <c r="FZT150" s="74"/>
      <c r="FZU150" s="74"/>
      <c r="FZV150" s="6"/>
      <c r="FZW150" s="6"/>
      <c r="FZX150" s="75"/>
      <c r="FZY150" s="73"/>
      <c r="FZZ150" s="76"/>
      <c r="GAA150" s="77"/>
      <c r="GAB150" s="78"/>
      <c r="GAC150" s="73"/>
      <c r="GAD150" s="73"/>
      <c r="GAE150" s="73"/>
      <c r="GAF150" s="73"/>
      <c r="GAG150" s="74"/>
      <c r="GAH150" s="7"/>
      <c r="GAI150" s="7"/>
      <c r="GAJ150" s="74"/>
      <c r="GAK150" s="74"/>
      <c r="GAL150" s="6"/>
      <c r="GAM150" s="6"/>
      <c r="GAN150" s="75"/>
      <c r="GAO150" s="73"/>
      <c r="GAP150" s="76"/>
      <c r="GAQ150" s="77"/>
      <c r="GAR150" s="78"/>
      <c r="GAS150" s="73"/>
      <c r="GAT150" s="73"/>
      <c r="GAU150" s="73"/>
      <c r="GAV150" s="73"/>
      <c r="GAW150" s="74"/>
      <c r="GAX150" s="7"/>
      <c r="GAY150" s="7"/>
      <c r="GAZ150" s="74"/>
      <c r="GBA150" s="74"/>
      <c r="GBB150" s="6"/>
      <c r="GBC150" s="6"/>
      <c r="GBD150" s="75"/>
      <c r="GBE150" s="73"/>
      <c r="GBF150" s="76"/>
      <c r="GBG150" s="77"/>
      <c r="GBH150" s="78"/>
      <c r="GBI150" s="73"/>
      <c r="GBJ150" s="73"/>
      <c r="GBK150" s="73"/>
      <c r="GBL150" s="73"/>
      <c r="GBM150" s="74"/>
      <c r="GBN150" s="7"/>
      <c r="GBO150" s="7"/>
      <c r="GBP150" s="74"/>
      <c r="GBQ150" s="74"/>
      <c r="GBR150" s="6"/>
      <c r="GBS150" s="6"/>
      <c r="GBT150" s="75"/>
      <c r="GBU150" s="73"/>
      <c r="GBV150" s="76"/>
      <c r="GBW150" s="77"/>
      <c r="GBX150" s="78"/>
      <c r="GBY150" s="73"/>
      <c r="GBZ150" s="73"/>
      <c r="GCA150" s="73"/>
      <c r="GCB150" s="73"/>
      <c r="GCC150" s="74"/>
      <c r="GCD150" s="7"/>
      <c r="GCE150" s="7"/>
      <c r="GCF150" s="74"/>
      <c r="GCG150" s="74"/>
      <c r="GCH150" s="6"/>
      <c r="GCI150" s="6"/>
      <c r="GCJ150" s="75"/>
      <c r="GCK150" s="73"/>
      <c r="GCL150" s="76"/>
      <c r="GCM150" s="77"/>
      <c r="GCN150" s="78"/>
      <c r="GCO150" s="73"/>
      <c r="GCP150" s="73"/>
      <c r="GCQ150" s="73"/>
      <c r="GCR150" s="73"/>
      <c r="GCS150" s="74"/>
      <c r="GCT150" s="7"/>
      <c r="GCU150" s="7"/>
      <c r="GCV150" s="74"/>
      <c r="GCW150" s="74"/>
      <c r="GCX150" s="6"/>
      <c r="GCY150" s="6"/>
      <c r="GCZ150" s="75"/>
      <c r="GDA150" s="73"/>
      <c r="GDB150" s="76"/>
      <c r="GDC150" s="77"/>
      <c r="GDD150" s="78"/>
      <c r="GDE150" s="73"/>
      <c r="GDF150" s="73"/>
      <c r="GDG150" s="73"/>
      <c r="GDH150" s="73"/>
      <c r="GDI150" s="74"/>
      <c r="GDJ150" s="7"/>
      <c r="GDK150" s="7"/>
      <c r="GDL150" s="74"/>
      <c r="GDM150" s="74"/>
      <c r="GDN150" s="6"/>
      <c r="GDO150" s="6"/>
      <c r="GDP150" s="75"/>
      <c r="GDQ150" s="73"/>
      <c r="GDR150" s="76"/>
      <c r="GDS150" s="77"/>
      <c r="GDT150" s="78"/>
      <c r="GDU150" s="73"/>
      <c r="GDV150" s="73"/>
      <c r="GDW150" s="73"/>
      <c r="GDX150" s="73"/>
      <c r="GDY150" s="74"/>
      <c r="GDZ150" s="7"/>
      <c r="GEA150" s="7"/>
      <c r="GEB150" s="74"/>
      <c r="GEC150" s="74"/>
      <c r="GED150" s="6"/>
      <c r="GEE150" s="6"/>
      <c r="GEF150" s="75"/>
      <c r="GEG150" s="73"/>
      <c r="GEH150" s="76"/>
      <c r="GEI150" s="77"/>
      <c r="GEJ150" s="78"/>
      <c r="GEK150" s="73"/>
      <c r="GEL150" s="73"/>
      <c r="GEM150" s="73"/>
      <c r="GEN150" s="73"/>
      <c r="GEO150" s="74"/>
      <c r="GEP150" s="7"/>
      <c r="GEQ150" s="7"/>
      <c r="GER150" s="74"/>
      <c r="GES150" s="74"/>
      <c r="GET150" s="6"/>
      <c r="GEU150" s="6"/>
      <c r="GEV150" s="75"/>
      <c r="GEW150" s="73"/>
      <c r="GEX150" s="76"/>
      <c r="GEY150" s="77"/>
      <c r="GEZ150" s="78"/>
      <c r="GFA150" s="73"/>
      <c r="GFB150" s="73"/>
      <c r="GFC150" s="73"/>
      <c r="GFD150" s="73"/>
      <c r="GFE150" s="74"/>
      <c r="GFF150" s="7"/>
      <c r="GFG150" s="7"/>
      <c r="GFH150" s="74"/>
      <c r="GFI150" s="74"/>
      <c r="GFJ150" s="6"/>
      <c r="GFK150" s="6"/>
      <c r="GFL150" s="75"/>
      <c r="GFM150" s="73"/>
      <c r="GFN150" s="76"/>
      <c r="GFO150" s="77"/>
      <c r="GFP150" s="78"/>
      <c r="GFQ150" s="73"/>
      <c r="GFR150" s="73"/>
      <c r="GFS150" s="73"/>
      <c r="GFT150" s="73"/>
      <c r="GFU150" s="74"/>
      <c r="GFV150" s="7"/>
      <c r="GFW150" s="7"/>
      <c r="GFX150" s="74"/>
      <c r="GFY150" s="74"/>
      <c r="GFZ150" s="6"/>
      <c r="GGA150" s="6"/>
      <c r="GGB150" s="75"/>
      <c r="GGC150" s="73"/>
      <c r="GGD150" s="76"/>
      <c r="GGE150" s="77"/>
      <c r="GGF150" s="78"/>
      <c r="GGG150" s="73"/>
      <c r="GGH150" s="73"/>
      <c r="GGI150" s="73"/>
      <c r="GGJ150" s="73"/>
      <c r="GGK150" s="74"/>
      <c r="GGL150" s="7"/>
      <c r="GGM150" s="7"/>
      <c r="GGN150" s="74"/>
      <c r="GGO150" s="74"/>
      <c r="GGP150" s="6"/>
      <c r="GGQ150" s="6"/>
      <c r="GGR150" s="75"/>
      <c r="GGS150" s="73"/>
      <c r="GGT150" s="76"/>
      <c r="GGU150" s="77"/>
      <c r="GGV150" s="78"/>
      <c r="GGW150" s="73"/>
      <c r="GGX150" s="73"/>
      <c r="GGY150" s="73"/>
      <c r="GGZ150" s="73"/>
      <c r="GHA150" s="74"/>
      <c r="GHB150" s="7"/>
      <c r="GHC150" s="7"/>
      <c r="GHD150" s="74"/>
      <c r="GHE150" s="74"/>
      <c r="GHF150" s="6"/>
      <c r="GHG150" s="6"/>
      <c r="GHH150" s="75"/>
      <c r="GHI150" s="73"/>
      <c r="GHJ150" s="76"/>
      <c r="GHK150" s="77"/>
      <c r="GHL150" s="78"/>
      <c r="GHM150" s="73"/>
      <c r="GHN150" s="73"/>
      <c r="GHO150" s="73"/>
      <c r="GHP150" s="73"/>
      <c r="GHQ150" s="74"/>
      <c r="GHR150" s="7"/>
      <c r="GHS150" s="7"/>
      <c r="GHT150" s="74"/>
      <c r="GHU150" s="74"/>
      <c r="GHV150" s="6"/>
      <c r="GHW150" s="6"/>
      <c r="GHX150" s="75"/>
      <c r="GHY150" s="73"/>
      <c r="GHZ150" s="76"/>
      <c r="GIA150" s="77"/>
      <c r="GIB150" s="78"/>
      <c r="GIC150" s="73"/>
      <c r="GID150" s="73"/>
      <c r="GIE150" s="73"/>
      <c r="GIF150" s="73"/>
      <c r="GIG150" s="74"/>
      <c r="GIH150" s="7"/>
      <c r="GII150" s="7"/>
      <c r="GIJ150" s="74"/>
      <c r="GIK150" s="74"/>
      <c r="GIL150" s="6"/>
      <c r="GIM150" s="6"/>
      <c r="GIN150" s="75"/>
      <c r="GIO150" s="73"/>
      <c r="GIP150" s="76"/>
      <c r="GIQ150" s="77"/>
      <c r="GIR150" s="78"/>
      <c r="GIS150" s="73"/>
      <c r="GIT150" s="73"/>
      <c r="GIU150" s="73"/>
      <c r="GIV150" s="73"/>
      <c r="GIW150" s="74"/>
      <c r="GIX150" s="7"/>
      <c r="GIY150" s="7"/>
      <c r="GIZ150" s="74"/>
      <c r="GJA150" s="74"/>
      <c r="GJB150" s="6"/>
      <c r="GJC150" s="6"/>
      <c r="GJD150" s="75"/>
      <c r="GJE150" s="73"/>
      <c r="GJF150" s="76"/>
      <c r="GJG150" s="77"/>
      <c r="GJH150" s="78"/>
      <c r="GJI150" s="73"/>
      <c r="GJJ150" s="73"/>
      <c r="GJK150" s="73"/>
      <c r="GJL150" s="73"/>
      <c r="GJM150" s="74"/>
      <c r="GJN150" s="7"/>
      <c r="GJO150" s="7"/>
      <c r="GJP150" s="74"/>
      <c r="GJQ150" s="74"/>
      <c r="GJR150" s="6"/>
      <c r="GJS150" s="6"/>
      <c r="GJT150" s="75"/>
      <c r="GJU150" s="73"/>
      <c r="GJV150" s="76"/>
      <c r="GJW150" s="77"/>
      <c r="GJX150" s="78"/>
      <c r="GJY150" s="73"/>
      <c r="GJZ150" s="73"/>
      <c r="GKA150" s="73"/>
      <c r="GKB150" s="73"/>
      <c r="GKC150" s="74"/>
      <c r="GKD150" s="7"/>
      <c r="GKE150" s="7"/>
      <c r="GKF150" s="74"/>
      <c r="GKG150" s="74"/>
      <c r="GKH150" s="6"/>
      <c r="GKI150" s="6"/>
      <c r="GKJ150" s="75"/>
      <c r="GKK150" s="73"/>
      <c r="GKL150" s="76"/>
      <c r="GKM150" s="77"/>
      <c r="GKN150" s="78"/>
      <c r="GKO150" s="73"/>
      <c r="GKP150" s="73"/>
      <c r="GKQ150" s="73"/>
      <c r="GKR150" s="73"/>
      <c r="GKS150" s="74"/>
      <c r="GKT150" s="7"/>
      <c r="GKU150" s="7"/>
      <c r="GKV150" s="74"/>
      <c r="GKW150" s="74"/>
      <c r="GKX150" s="6"/>
      <c r="GKY150" s="6"/>
      <c r="GKZ150" s="75"/>
      <c r="GLA150" s="73"/>
      <c r="GLB150" s="76"/>
      <c r="GLC150" s="77"/>
      <c r="GLD150" s="78"/>
      <c r="GLE150" s="73"/>
      <c r="GLF150" s="73"/>
      <c r="GLG150" s="73"/>
      <c r="GLH150" s="73"/>
      <c r="GLI150" s="74"/>
      <c r="GLJ150" s="7"/>
      <c r="GLK150" s="7"/>
      <c r="GLL150" s="74"/>
      <c r="GLM150" s="74"/>
      <c r="GLN150" s="6"/>
      <c r="GLO150" s="6"/>
      <c r="GLP150" s="75"/>
      <c r="GLQ150" s="73"/>
      <c r="GLR150" s="76"/>
      <c r="GLS150" s="77"/>
      <c r="GLT150" s="78"/>
      <c r="GLU150" s="73"/>
      <c r="GLV150" s="73"/>
      <c r="GLW150" s="73"/>
      <c r="GLX150" s="73"/>
      <c r="GLY150" s="74"/>
      <c r="GLZ150" s="7"/>
      <c r="GMA150" s="7"/>
      <c r="GMB150" s="74"/>
      <c r="GMC150" s="74"/>
      <c r="GMD150" s="6"/>
      <c r="GME150" s="6"/>
      <c r="GMF150" s="75"/>
      <c r="GMG150" s="73"/>
      <c r="GMH150" s="76"/>
      <c r="GMI150" s="77"/>
      <c r="GMJ150" s="78"/>
      <c r="GMK150" s="73"/>
      <c r="GML150" s="73"/>
      <c r="GMM150" s="73"/>
      <c r="GMN150" s="73"/>
      <c r="GMO150" s="74"/>
      <c r="GMP150" s="7"/>
      <c r="GMQ150" s="7"/>
      <c r="GMR150" s="74"/>
      <c r="GMS150" s="74"/>
      <c r="GMT150" s="6"/>
      <c r="GMU150" s="6"/>
      <c r="GMV150" s="75"/>
      <c r="GMW150" s="73"/>
      <c r="GMX150" s="76"/>
      <c r="GMY150" s="77"/>
      <c r="GMZ150" s="78"/>
      <c r="GNA150" s="73"/>
      <c r="GNB150" s="73"/>
      <c r="GNC150" s="73"/>
      <c r="GND150" s="73"/>
      <c r="GNE150" s="74"/>
      <c r="GNF150" s="7"/>
      <c r="GNG150" s="7"/>
      <c r="GNH150" s="74"/>
      <c r="GNI150" s="74"/>
      <c r="GNJ150" s="6"/>
      <c r="GNK150" s="6"/>
      <c r="GNL150" s="75"/>
      <c r="GNM150" s="73"/>
      <c r="GNN150" s="76"/>
      <c r="GNO150" s="77"/>
      <c r="GNP150" s="78"/>
      <c r="GNQ150" s="73"/>
      <c r="GNR150" s="73"/>
      <c r="GNS150" s="73"/>
      <c r="GNT150" s="73"/>
      <c r="GNU150" s="74"/>
      <c r="GNV150" s="7"/>
      <c r="GNW150" s="7"/>
      <c r="GNX150" s="74"/>
      <c r="GNY150" s="74"/>
      <c r="GNZ150" s="6"/>
      <c r="GOA150" s="6"/>
      <c r="GOB150" s="75"/>
      <c r="GOC150" s="73"/>
      <c r="GOD150" s="76"/>
      <c r="GOE150" s="77"/>
      <c r="GOF150" s="78"/>
      <c r="GOG150" s="73"/>
      <c r="GOH150" s="73"/>
      <c r="GOI150" s="73"/>
      <c r="GOJ150" s="73"/>
      <c r="GOK150" s="74"/>
      <c r="GOL150" s="7"/>
      <c r="GOM150" s="7"/>
      <c r="GON150" s="74"/>
      <c r="GOO150" s="74"/>
      <c r="GOP150" s="6"/>
      <c r="GOQ150" s="6"/>
      <c r="GOR150" s="75"/>
      <c r="GOS150" s="73"/>
      <c r="GOT150" s="76"/>
      <c r="GOU150" s="77"/>
      <c r="GOV150" s="78"/>
      <c r="GOW150" s="73"/>
      <c r="GOX150" s="73"/>
      <c r="GOY150" s="73"/>
      <c r="GOZ150" s="73"/>
      <c r="GPA150" s="74"/>
      <c r="GPB150" s="7"/>
      <c r="GPC150" s="7"/>
      <c r="GPD150" s="74"/>
      <c r="GPE150" s="74"/>
      <c r="GPF150" s="6"/>
      <c r="GPG150" s="6"/>
      <c r="GPH150" s="75"/>
      <c r="GPI150" s="73"/>
      <c r="GPJ150" s="76"/>
      <c r="GPK150" s="77"/>
      <c r="GPL150" s="78"/>
      <c r="GPM150" s="73"/>
      <c r="GPN150" s="73"/>
      <c r="GPO150" s="73"/>
      <c r="GPP150" s="73"/>
      <c r="GPQ150" s="74"/>
      <c r="GPR150" s="7"/>
      <c r="GPS150" s="7"/>
      <c r="GPT150" s="74"/>
      <c r="GPU150" s="74"/>
      <c r="GPV150" s="6"/>
      <c r="GPW150" s="6"/>
      <c r="GPX150" s="75"/>
      <c r="GPY150" s="73"/>
      <c r="GPZ150" s="76"/>
      <c r="GQA150" s="77"/>
      <c r="GQB150" s="78"/>
      <c r="GQC150" s="73"/>
      <c r="GQD150" s="73"/>
      <c r="GQE150" s="73"/>
      <c r="GQF150" s="73"/>
      <c r="GQG150" s="74"/>
      <c r="GQH150" s="7"/>
      <c r="GQI150" s="7"/>
      <c r="GQJ150" s="74"/>
      <c r="GQK150" s="74"/>
      <c r="GQL150" s="6"/>
      <c r="GQM150" s="6"/>
      <c r="GQN150" s="75"/>
      <c r="GQO150" s="73"/>
      <c r="GQP150" s="76"/>
      <c r="GQQ150" s="77"/>
      <c r="GQR150" s="78"/>
      <c r="GQS150" s="73"/>
      <c r="GQT150" s="73"/>
      <c r="GQU150" s="73"/>
      <c r="GQV150" s="73"/>
      <c r="GQW150" s="74"/>
      <c r="GQX150" s="7"/>
      <c r="GQY150" s="7"/>
      <c r="GQZ150" s="74"/>
      <c r="GRA150" s="74"/>
      <c r="GRB150" s="6"/>
      <c r="GRC150" s="6"/>
      <c r="GRD150" s="75"/>
      <c r="GRE150" s="73"/>
      <c r="GRF150" s="76"/>
      <c r="GRG150" s="77"/>
      <c r="GRH150" s="78"/>
      <c r="GRI150" s="73"/>
      <c r="GRJ150" s="73"/>
      <c r="GRK150" s="73"/>
      <c r="GRL150" s="73"/>
      <c r="GRM150" s="74"/>
      <c r="GRN150" s="7"/>
      <c r="GRO150" s="7"/>
      <c r="GRP150" s="74"/>
      <c r="GRQ150" s="74"/>
      <c r="GRR150" s="6"/>
      <c r="GRS150" s="6"/>
      <c r="GRT150" s="75"/>
      <c r="GRU150" s="73"/>
      <c r="GRV150" s="76"/>
      <c r="GRW150" s="77"/>
      <c r="GRX150" s="78"/>
      <c r="GRY150" s="73"/>
      <c r="GRZ150" s="73"/>
      <c r="GSA150" s="73"/>
      <c r="GSB150" s="73"/>
      <c r="GSC150" s="74"/>
      <c r="GSD150" s="7"/>
      <c r="GSE150" s="7"/>
      <c r="GSF150" s="74"/>
      <c r="GSG150" s="74"/>
      <c r="GSH150" s="6"/>
      <c r="GSI150" s="6"/>
      <c r="GSJ150" s="75"/>
      <c r="GSK150" s="73"/>
      <c r="GSL150" s="76"/>
      <c r="GSM150" s="77"/>
      <c r="GSN150" s="78"/>
      <c r="GSO150" s="73"/>
      <c r="GSP150" s="73"/>
      <c r="GSQ150" s="73"/>
      <c r="GSR150" s="73"/>
      <c r="GSS150" s="74"/>
      <c r="GST150" s="7"/>
      <c r="GSU150" s="7"/>
      <c r="GSV150" s="74"/>
      <c r="GSW150" s="74"/>
      <c r="GSX150" s="6"/>
      <c r="GSY150" s="6"/>
      <c r="GSZ150" s="75"/>
      <c r="GTA150" s="73"/>
      <c r="GTB150" s="76"/>
      <c r="GTC150" s="77"/>
      <c r="GTD150" s="78"/>
      <c r="GTE150" s="73"/>
      <c r="GTF150" s="73"/>
      <c r="GTG150" s="73"/>
      <c r="GTH150" s="73"/>
      <c r="GTI150" s="74"/>
      <c r="GTJ150" s="7"/>
      <c r="GTK150" s="7"/>
      <c r="GTL150" s="74"/>
      <c r="GTM150" s="74"/>
      <c r="GTN150" s="6"/>
      <c r="GTO150" s="6"/>
      <c r="GTP150" s="75"/>
      <c r="GTQ150" s="73"/>
      <c r="GTR150" s="76"/>
      <c r="GTS150" s="77"/>
      <c r="GTT150" s="78"/>
      <c r="GTU150" s="73"/>
      <c r="GTV150" s="73"/>
      <c r="GTW150" s="73"/>
      <c r="GTX150" s="73"/>
      <c r="GTY150" s="74"/>
      <c r="GTZ150" s="7"/>
      <c r="GUA150" s="7"/>
      <c r="GUB150" s="74"/>
      <c r="GUC150" s="74"/>
      <c r="GUD150" s="6"/>
      <c r="GUE150" s="6"/>
      <c r="GUF150" s="75"/>
      <c r="GUG150" s="73"/>
      <c r="GUH150" s="76"/>
      <c r="GUI150" s="77"/>
      <c r="GUJ150" s="78"/>
      <c r="GUK150" s="73"/>
      <c r="GUL150" s="73"/>
      <c r="GUM150" s="73"/>
      <c r="GUN150" s="73"/>
      <c r="GUO150" s="74"/>
      <c r="GUP150" s="7"/>
      <c r="GUQ150" s="7"/>
      <c r="GUR150" s="74"/>
      <c r="GUS150" s="74"/>
      <c r="GUT150" s="6"/>
      <c r="GUU150" s="6"/>
      <c r="GUV150" s="75"/>
      <c r="GUW150" s="73"/>
      <c r="GUX150" s="76"/>
      <c r="GUY150" s="77"/>
      <c r="GUZ150" s="78"/>
      <c r="GVA150" s="73"/>
      <c r="GVB150" s="73"/>
      <c r="GVC150" s="73"/>
      <c r="GVD150" s="73"/>
      <c r="GVE150" s="74"/>
      <c r="GVF150" s="7"/>
      <c r="GVG150" s="7"/>
      <c r="GVH150" s="74"/>
      <c r="GVI150" s="74"/>
      <c r="GVJ150" s="6"/>
      <c r="GVK150" s="6"/>
      <c r="GVL150" s="75"/>
      <c r="GVM150" s="73"/>
      <c r="GVN150" s="76"/>
      <c r="GVO150" s="77"/>
      <c r="GVP150" s="78"/>
      <c r="GVQ150" s="73"/>
      <c r="GVR150" s="73"/>
      <c r="GVS150" s="73"/>
      <c r="GVT150" s="73"/>
      <c r="GVU150" s="74"/>
      <c r="GVV150" s="7"/>
      <c r="GVW150" s="7"/>
      <c r="GVX150" s="74"/>
      <c r="GVY150" s="74"/>
      <c r="GVZ150" s="6"/>
      <c r="GWA150" s="6"/>
      <c r="GWB150" s="75"/>
      <c r="GWC150" s="73"/>
      <c r="GWD150" s="76"/>
      <c r="GWE150" s="77"/>
      <c r="GWF150" s="78"/>
      <c r="GWG150" s="73"/>
      <c r="GWH150" s="73"/>
      <c r="GWI150" s="73"/>
      <c r="GWJ150" s="73"/>
      <c r="GWK150" s="74"/>
      <c r="GWL150" s="7"/>
      <c r="GWM150" s="7"/>
      <c r="GWN150" s="74"/>
      <c r="GWO150" s="74"/>
      <c r="GWP150" s="6"/>
      <c r="GWQ150" s="6"/>
      <c r="GWR150" s="75"/>
      <c r="GWS150" s="73"/>
      <c r="GWT150" s="76"/>
      <c r="GWU150" s="77"/>
      <c r="GWV150" s="78"/>
      <c r="GWW150" s="73"/>
      <c r="GWX150" s="73"/>
      <c r="GWY150" s="73"/>
      <c r="GWZ150" s="73"/>
      <c r="GXA150" s="74"/>
      <c r="GXB150" s="7"/>
      <c r="GXC150" s="7"/>
      <c r="GXD150" s="74"/>
      <c r="GXE150" s="74"/>
      <c r="GXF150" s="6"/>
      <c r="GXG150" s="6"/>
      <c r="GXH150" s="75"/>
      <c r="GXI150" s="73"/>
      <c r="GXJ150" s="76"/>
      <c r="GXK150" s="77"/>
      <c r="GXL150" s="78"/>
      <c r="GXM150" s="73"/>
      <c r="GXN150" s="73"/>
      <c r="GXO150" s="73"/>
      <c r="GXP150" s="73"/>
      <c r="GXQ150" s="74"/>
      <c r="GXR150" s="7"/>
      <c r="GXS150" s="7"/>
      <c r="GXT150" s="74"/>
      <c r="GXU150" s="74"/>
      <c r="GXV150" s="6"/>
      <c r="GXW150" s="6"/>
      <c r="GXX150" s="75"/>
      <c r="GXY150" s="73"/>
      <c r="GXZ150" s="76"/>
      <c r="GYA150" s="77"/>
      <c r="GYB150" s="78"/>
      <c r="GYC150" s="73"/>
      <c r="GYD150" s="73"/>
      <c r="GYE150" s="73"/>
      <c r="GYF150" s="73"/>
      <c r="GYG150" s="74"/>
      <c r="GYH150" s="7"/>
      <c r="GYI150" s="7"/>
      <c r="GYJ150" s="74"/>
      <c r="GYK150" s="74"/>
      <c r="GYL150" s="6"/>
      <c r="GYM150" s="6"/>
      <c r="GYN150" s="75"/>
      <c r="GYO150" s="73"/>
      <c r="GYP150" s="76"/>
      <c r="GYQ150" s="77"/>
      <c r="GYR150" s="78"/>
      <c r="GYS150" s="73"/>
      <c r="GYT150" s="73"/>
      <c r="GYU150" s="73"/>
      <c r="GYV150" s="73"/>
      <c r="GYW150" s="74"/>
      <c r="GYX150" s="7"/>
      <c r="GYY150" s="7"/>
      <c r="GYZ150" s="74"/>
      <c r="GZA150" s="74"/>
      <c r="GZB150" s="6"/>
      <c r="GZC150" s="6"/>
      <c r="GZD150" s="75"/>
      <c r="GZE150" s="73"/>
      <c r="GZF150" s="76"/>
      <c r="GZG150" s="77"/>
      <c r="GZH150" s="78"/>
      <c r="GZI150" s="73"/>
      <c r="GZJ150" s="73"/>
      <c r="GZK150" s="73"/>
      <c r="GZL150" s="73"/>
      <c r="GZM150" s="74"/>
      <c r="GZN150" s="7"/>
      <c r="GZO150" s="7"/>
      <c r="GZP150" s="74"/>
      <c r="GZQ150" s="74"/>
      <c r="GZR150" s="6"/>
      <c r="GZS150" s="6"/>
      <c r="GZT150" s="75"/>
      <c r="GZU150" s="73"/>
      <c r="GZV150" s="76"/>
      <c r="GZW150" s="77"/>
      <c r="GZX150" s="78"/>
      <c r="GZY150" s="73"/>
      <c r="GZZ150" s="73"/>
      <c r="HAA150" s="73"/>
      <c r="HAB150" s="73"/>
      <c r="HAC150" s="74"/>
      <c r="HAD150" s="7"/>
      <c r="HAE150" s="7"/>
      <c r="HAF150" s="74"/>
      <c r="HAG150" s="74"/>
      <c r="HAH150" s="6"/>
      <c r="HAI150" s="6"/>
      <c r="HAJ150" s="75"/>
      <c r="HAK150" s="73"/>
      <c r="HAL150" s="76"/>
      <c r="HAM150" s="77"/>
      <c r="HAN150" s="78"/>
      <c r="HAO150" s="73"/>
      <c r="HAP150" s="73"/>
      <c r="HAQ150" s="73"/>
      <c r="HAR150" s="73"/>
      <c r="HAS150" s="74"/>
      <c r="HAT150" s="7"/>
      <c r="HAU150" s="7"/>
      <c r="HAV150" s="74"/>
      <c r="HAW150" s="74"/>
      <c r="HAX150" s="6"/>
      <c r="HAY150" s="6"/>
      <c r="HAZ150" s="75"/>
      <c r="HBA150" s="73"/>
      <c r="HBB150" s="76"/>
      <c r="HBC150" s="77"/>
      <c r="HBD150" s="78"/>
      <c r="HBE150" s="73"/>
      <c r="HBF150" s="73"/>
      <c r="HBG150" s="73"/>
      <c r="HBH150" s="73"/>
      <c r="HBI150" s="74"/>
      <c r="HBJ150" s="7"/>
      <c r="HBK150" s="7"/>
      <c r="HBL150" s="74"/>
      <c r="HBM150" s="74"/>
      <c r="HBN150" s="6"/>
      <c r="HBO150" s="6"/>
      <c r="HBP150" s="75"/>
      <c r="HBQ150" s="73"/>
      <c r="HBR150" s="76"/>
      <c r="HBS150" s="77"/>
      <c r="HBT150" s="78"/>
      <c r="HBU150" s="73"/>
      <c r="HBV150" s="73"/>
      <c r="HBW150" s="73"/>
      <c r="HBX150" s="73"/>
      <c r="HBY150" s="74"/>
      <c r="HBZ150" s="7"/>
      <c r="HCA150" s="7"/>
      <c r="HCB150" s="74"/>
      <c r="HCC150" s="74"/>
      <c r="HCD150" s="6"/>
      <c r="HCE150" s="6"/>
      <c r="HCF150" s="75"/>
      <c r="HCG150" s="73"/>
      <c r="HCH150" s="76"/>
      <c r="HCI150" s="77"/>
      <c r="HCJ150" s="78"/>
      <c r="HCK150" s="73"/>
      <c r="HCL150" s="73"/>
      <c r="HCM150" s="73"/>
      <c r="HCN150" s="73"/>
      <c r="HCO150" s="74"/>
      <c r="HCP150" s="7"/>
      <c r="HCQ150" s="7"/>
      <c r="HCR150" s="74"/>
      <c r="HCS150" s="74"/>
      <c r="HCT150" s="6"/>
      <c r="HCU150" s="6"/>
      <c r="HCV150" s="75"/>
      <c r="HCW150" s="73"/>
      <c r="HCX150" s="76"/>
      <c r="HCY150" s="77"/>
      <c r="HCZ150" s="78"/>
      <c r="HDA150" s="73"/>
      <c r="HDB150" s="73"/>
      <c r="HDC150" s="73"/>
      <c r="HDD150" s="73"/>
      <c r="HDE150" s="74"/>
      <c r="HDF150" s="7"/>
      <c r="HDG150" s="7"/>
      <c r="HDH150" s="74"/>
      <c r="HDI150" s="74"/>
      <c r="HDJ150" s="6"/>
      <c r="HDK150" s="6"/>
      <c r="HDL150" s="75"/>
      <c r="HDM150" s="73"/>
      <c r="HDN150" s="76"/>
      <c r="HDO150" s="77"/>
      <c r="HDP150" s="78"/>
      <c r="HDQ150" s="73"/>
      <c r="HDR150" s="73"/>
      <c r="HDS150" s="73"/>
      <c r="HDT150" s="73"/>
      <c r="HDU150" s="74"/>
      <c r="HDV150" s="7"/>
      <c r="HDW150" s="7"/>
      <c r="HDX150" s="74"/>
      <c r="HDY150" s="74"/>
      <c r="HDZ150" s="6"/>
      <c r="HEA150" s="6"/>
      <c r="HEB150" s="75"/>
      <c r="HEC150" s="73"/>
      <c r="HED150" s="76"/>
      <c r="HEE150" s="77"/>
      <c r="HEF150" s="78"/>
      <c r="HEG150" s="73"/>
      <c r="HEH150" s="73"/>
      <c r="HEI150" s="73"/>
      <c r="HEJ150" s="73"/>
      <c r="HEK150" s="74"/>
      <c r="HEL150" s="7"/>
      <c r="HEM150" s="7"/>
      <c r="HEN150" s="74"/>
      <c r="HEO150" s="74"/>
      <c r="HEP150" s="6"/>
      <c r="HEQ150" s="6"/>
      <c r="HER150" s="75"/>
      <c r="HES150" s="73"/>
      <c r="HET150" s="76"/>
      <c r="HEU150" s="77"/>
      <c r="HEV150" s="78"/>
      <c r="HEW150" s="73"/>
      <c r="HEX150" s="73"/>
      <c r="HEY150" s="73"/>
      <c r="HEZ150" s="73"/>
      <c r="HFA150" s="74"/>
      <c r="HFB150" s="7"/>
      <c r="HFC150" s="7"/>
      <c r="HFD150" s="74"/>
      <c r="HFE150" s="74"/>
      <c r="HFF150" s="6"/>
      <c r="HFG150" s="6"/>
      <c r="HFH150" s="75"/>
      <c r="HFI150" s="73"/>
      <c r="HFJ150" s="76"/>
      <c r="HFK150" s="77"/>
      <c r="HFL150" s="78"/>
      <c r="HFM150" s="73"/>
      <c r="HFN150" s="73"/>
      <c r="HFO150" s="73"/>
      <c r="HFP150" s="73"/>
      <c r="HFQ150" s="74"/>
      <c r="HFR150" s="7"/>
      <c r="HFS150" s="7"/>
      <c r="HFT150" s="74"/>
      <c r="HFU150" s="74"/>
      <c r="HFV150" s="6"/>
      <c r="HFW150" s="6"/>
      <c r="HFX150" s="75"/>
      <c r="HFY150" s="73"/>
      <c r="HFZ150" s="76"/>
      <c r="HGA150" s="77"/>
      <c r="HGB150" s="78"/>
      <c r="HGC150" s="73"/>
      <c r="HGD150" s="73"/>
      <c r="HGE150" s="73"/>
      <c r="HGF150" s="73"/>
      <c r="HGG150" s="74"/>
      <c r="HGH150" s="7"/>
      <c r="HGI150" s="7"/>
      <c r="HGJ150" s="74"/>
      <c r="HGK150" s="74"/>
      <c r="HGL150" s="6"/>
      <c r="HGM150" s="6"/>
      <c r="HGN150" s="75"/>
      <c r="HGO150" s="73"/>
      <c r="HGP150" s="76"/>
      <c r="HGQ150" s="77"/>
      <c r="HGR150" s="78"/>
      <c r="HGS150" s="73"/>
      <c r="HGT150" s="73"/>
      <c r="HGU150" s="73"/>
      <c r="HGV150" s="73"/>
      <c r="HGW150" s="74"/>
      <c r="HGX150" s="7"/>
      <c r="HGY150" s="7"/>
      <c r="HGZ150" s="74"/>
      <c r="HHA150" s="74"/>
      <c r="HHB150" s="6"/>
      <c r="HHC150" s="6"/>
      <c r="HHD150" s="75"/>
      <c r="HHE150" s="73"/>
      <c r="HHF150" s="76"/>
      <c r="HHG150" s="77"/>
      <c r="HHH150" s="78"/>
      <c r="HHI150" s="73"/>
      <c r="HHJ150" s="73"/>
      <c r="HHK150" s="73"/>
      <c r="HHL150" s="73"/>
      <c r="HHM150" s="74"/>
      <c r="HHN150" s="7"/>
      <c r="HHO150" s="7"/>
      <c r="HHP150" s="74"/>
      <c r="HHQ150" s="74"/>
      <c r="HHR150" s="6"/>
      <c r="HHS150" s="6"/>
      <c r="HHT150" s="75"/>
      <c r="HHU150" s="73"/>
      <c r="HHV150" s="76"/>
      <c r="HHW150" s="77"/>
      <c r="HHX150" s="78"/>
      <c r="HHY150" s="73"/>
      <c r="HHZ150" s="73"/>
      <c r="HIA150" s="73"/>
      <c r="HIB150" s="73"/>
      <c r="HIC150" s="74"/>
      <c r="HID150" s="7"/>
      <c r="HIE150" s="7"/>
      <c r="HIF150" s="74"/>
      <c r="HIG150" s="74"/>
      <c r="HIH150" s="6"/>
      <c r="HII150" s="6"/>
      <c r="HIJ150" s="75"/>
      <c r="HIK150" s="73"/>
      <c r="HIL150" s="76"/>
      <c r="HIM150" s="77"/>
      <c r="HIN150" s="78"/>
      <c r="HIO150" s="73"/>
      <c r="HIP150" s="73"/>
      <c r="HIQ150" s="73"/>
      <c r="HIR150" s="73"/>
      <c r="HIS150" s="74"/>
      <c r="HIT150" s="7"/>
      <c r="HIU150" s="7"/>
      <c r="HIV150" s="74"/>
      <c r="HIW150" s="74"/>
      <c r="HIX150" s="6"/>
      <c r="HIY150" s="6"/>
      <c r="HIZ150" s="75"/>
      <c r="HJA150" s="73"/>
      <c r="HJB150" s="76"/>
      <c r="HJC150" s="77"/>
      <c r="HJD150" s="78"/>
      <c r="HJE150" s="73"/>
      <c r="HJF150" s="73"/>
      <c r="HJG150" s="73"/>
      <c r="HJH150" s="73"/>
      <c r="HJI150" s="74"/>
      <c r="HJJ150" s="7"/>
      <c r="HJK150" s="7"/>
      <c r="HJL150" s="74"/>
      <c r="HJM150" s="74"/>
      <c r="HJN150" s="6"/>
      <c r="HJO150" s="6"/>
      <c r="HJP150" s="75"/>
      <c r="HJQ150" s="73"/>
      <c r="HJR150" s="76"/>
      <c r="HJS150" s="77"/>
      <c r="HJT150" s="78"/>
      <c r="HJU150" s="73"/>
      <c r="HJV150" s="73"/>
      <c r="HJW150" s="73"/>
      <c r="HJX150" s="73"/>
      <c r="HJY150" s="74"/>
      <c r="HJZ150" s="7"/>
      <c r="HKA150" s="7"/>
      <c r="HKB150" s="74"/>
      <c r="HKC150" s="74"/>
      <c r="HKD150" s="6"/>
      <c r="HKE150" s="6"/>
      <c r="HKF150" s="75"/>
      <c r="HKG150" s="73"/>
      <c r="HKH150" s="76"/>
      <c r="HKI150" s="77"/>
      <c r="HKJ150" s="78"/>
      <c r="HKK150" s="73"/>
      <c r="HKL150" s="73"/>
      <c r="HKM150" s="73"/>
      <c r="HKN150" s="73"/>
      <c r="HKO150" s="74"/>
      <c r="HKP150" s="7"/>
      <c r="HKQ150" s="7"/>
      <c r="HKR150" s="74"/>
      <c r="HKS150" s="74"/>
      <c r="HKT150" s="6"/>
      <c r="HKU150" s="6"/>
      <c r="HKV150" s="75"/>
      <c r="HKW150" s="73"/>
      <c r="HKX150" s="76"/>
      <c r="HKY150" s="77"/>
      <c r="HKZ150" s="78"/>
      <c r="HLA150" s="73"/>
      <c r="HLB150" s="73"/>
      <c r="HLC150" s="73"/>
      <c r="HLD150" s="73"/>
      <c r="HLE150" s="74"/>
      <c r="HLF150" s="7"/>
      <c r="HLG150" s="7"/>
      <c r="HLH150" s="74"/>
      <c r="HLI150" s="74"/>
      <c r="HLJ150" s="6"/>
      <c r="HLK150" s="6"/>
      <c r="HLL150" s="75"/>
      <c r="HLM150" s="73"/>
      <c r="HLN150" s="76"/>
      <c r="HLO150" s="77"/>
      <c r="HLP150" s="78"/>
      <c r="HLQ150" s="73"/>
      <c r="HLR150" s="73"/>
      <c r="HLS150" s="73"/>
      <c r="HLT150" s="73"/>
      <c r="HLU150" s="74"/>
      <c r="HLV150" s="7"/>
      <c r="HLW150" s="7"/>
      <c r="HLX150" s="74"/>
      <c r="HLY150" s="74"/>
      <c r="HLZ150" s="6"/>
      <c r="HMA150" s="6"/>
      <c r="HMB150" s="75"/>
      <c r="HMC150" s="73"/>
      <c r="HMD150" s="76"/>
      <c r="HME150" s="77"/>
      <c r="HMF150" s="78"/>
      <c r="HMG150" s="73"/>
      <c r="HMH150" s="73"/>
      <c r="HMI150" s="73"/>
      <c r="HMJ150" s="73"/>
      <c r="HMK150" s="74"/>
      <c r="HML150" s="7"/>
      <c r="HMM150" s="7"/>
      <c r="HMN150" s="74"/>
      <c r="HMO150" s="74"/>
      <c r="HMP150" s="6"/>
      <c r="HMQ150" s="6"/>
      <c r="HMR150" s="75"/>
      <c r="HMS150" s="73"/>
      <c r="HMT150" s="76"/>
      <c r="HMU150" s="77"/>
      <c r="HMV150" s="78"/>
      <c r="HMW150" s="73"/>
      <c r="HMX150" s="73"/>
      <c r="HMY150" s="73"/>
      <c r="HMZ150" s="73"/>
      <c r="HNA150" s="74"/>
      <c r="HNB150" s="7"/>
      <c r="HNC150" s="7"/>
      <c r="HND150" s="74"/>
      <c r="HNE150" s="74"/>
      <c r="HNF150" s="6"/>
      <c r="HNG150" s="6"/>
      <c r="HNH150" s="75"/>
      <c r="HNI150" s="73"/>
      <c r="HNJ150" s="76"/>
      <c r="HNK150" s="77"/>
      <c r="HNL150" s="78"/>
      <c r="HNM150" s="73"/>
      <c r="HNN150" s="73"/>
      <c r="HNO150" s="73"/>
      <c r="HNP150" s="73"/>
      <c r="HNQ150" s="74"/>
      <c r="HNR150" s="7"/>
      <c r="HNS150" s="7"/>
      <c r="HNT150" s="74"/>
      <c r="HNU150" s="74"/>
      <c r="HNV150" s="6"/>
      <c r="HNW150" s="6"/>
      <c r="HNX150" s="75"/>
      <c r="HNY150" s="73"/>
      <c r="HNZ150" s="76"/>
      <c r="HOA150" s="77"/>
      <c r="HOB150" s="78"/>
      <c r="HOC150" s="73"/>
      <c r="HOD150" s="73"/>
      <c r="HOE150" s="73"/>
      <c r="HOF150" s="73"/>
      <c r="HOG150" s="74"/>
      <c r="HOH150" s="7"/>
      <c r="HOI150" s="7"/>
      <c r="HOJ150" s="74"/>
      <c r="HOK150" s="74"/>
      <c r="HOL150" s="6"/>
      <c r="HOM150" s="6"/>
      <c r="HON150" s="75"/>
      <c r="HOO150" s="73"/>
      <c r="HOP150" s="76"/>
      <c r="HOQ150" s="77"/>
      <c r="HOR150" s="78"/>
      <c r="HOS150" s="73"/>
      <c r="HOT150" s="73"/>
      <c r="HOU150" s="73"/>
      <c r="HOV150" s="73"/>
      <c r="HOW150" s="74"/>
      <c r="HOX150" s="7"/>
      <c r="HOY150" s="7"/>
      <c r="HOZ150" s="74"/>
      <c r="HPA150" s="74"/>
      <c r="HPB150" s="6"/>
      <c r="HPC150" s="6"/>
      <c r="HPD150" s="75"/>
      <c r="HPE150" s="73"/>
      <c r="HPF150" s="76"/>
      <c r="HPG150" s="77"/>
      <c r="HPH150" s="78"/>
      <c r="HPI150" s="73"/>
      <c r="HPJ150" s="73"/>
      <c r="HPK150" s="73"/>
      <c r="HPL150" s="73"/>
      <c r="HPM150" s="74"/>
      <c r="HPN150" s="7"/>
      <c r="HPO150" s="7"/>
      <c r="HPP150" s="74"/>
      <c r="HPQ150" s="74"/>
      <c r="HPR150" s="6"/>
      <c r="HPS150" s="6"/>
      <c r="HPT150" s="75"/>
      <c r="HPU150" s="73"/>
      <c r="HPV150" s="76"/>
      <c r="HPW150" s="77"/>
      <c r="HPX150" s="78"/>
      <c r="HPY150" s="73"/>
      <c r="HPZ150" s="73"/>
      <c r="HQA150" s="73"/>
      <c r="HQB150" s="73"/>
      <c r="HQC150" s="74"/>
      <c r="HQD150" s="7"/>
      <c r="HQE150" s="7"/>
      <c r="HQF150" s="74"/>
      <c r="HQG150" s="74"/>
      <c r="HQH150" s="6"/>
      <c r="HQI150" s="6"/>
      <c r="HQJ150" s="75"/>
      <c r="HQK150" s="73"/>
      <c r="HQL150" s="76"/>
      <c r="HQM150" s="77"/>
      <c r="HQN150" s="78"/>
      <c r="HQO150" s="73"/>
      <c r="HQP150" s="73"/>
      <c r="HQQ150" s="73"/>
      <c r="HQR150" s="73"/>
      <c r="HQS150" s="74"/>
      <c r="HQT150" s="7"/>
      <c r="HQU150" s="7"/>
      <c r="HQV150" s="74"/>
      <c r="HQW150" s="74"/>
      <c r="HQX150" s="6"/>
      <c r="HQY150" s="6"/>
      <c r="HQZ150" s="75"/>
      <c r="HRA150" s="73"/>
      <c r="HRB150" s="76"/>
      <c r="HRC150" s="77"/>
      <c r="HRD150" s="78"/>
      <c r="HRE150" s="73"/>
      <c r="HRF150" s="73"/>
      <c r="HRG150" s="73"/>
      <c r="HRH150" s="73"/>
      <c r="HRI150" s="74"/>
      <c r="HRJ150" s="7"/>
      <c r="HRK150" s="7"/>
      <c r="HRL150" s="74"/>
      <c r="HRM150" s="74"/>
      <c r="HRN150" s="6"/>
      <c r="HRO150" s="6"/>
      <c r="HRP150" s="75"/>
      <c r="HRQ150" s="73"/>
      <c r="HRR150" s="76"/>
      <c r="HRS150" s="77"/>
      <c r="HRT150" s="78"/>
      <c r="HRU150" s="73"/>
      <c r="HRV150" s="73"/>
      <c r="HRW150" s="73"/>
      <c r="HRX150" s="73"/>
      <c r="HRY150" s="74"/>
      <c r="HRZ150" s="7"/>
      <c r="HSA150" s="7"/>
      <c r="HSB150" s="74"/>
      <c r="HSC150" s="74"/>
      <c r="HSD150" s="6"/>
      <c r="HSE150" s="6"/>
      <c r="HSF150" s="75"/>
      <c r="HSG150" s="73"/>
      <c r="HSH150" s="76"/>
      <c r="HSI150" s="77"/>
      <c r="HSJ150" s="78"/>
      <c r="HSK150" s="73"/>
      <c r="HSL150" s="73"/>
      <c r="HSM150" s="73"/>
      <c r="HSN150" s="73"/>
      <c r="HSO150" s="74"/>
      <c r="HSP150" s="7"/>
      <c r="HSQ150" s="7"/>
      <c r="HSR150" s="74"/>
      <c r="HSS150" s="74"/>
      <c r="HST150" s="6"/>
      <c r="HSU150" s="6"/>
      <c r="HSV150" s="75"/>
      <c r="HSW150" s="73"/>
      <c r="HSX150" s="76"/>
      <c r="HSY150" s="77"/>
      <c r="HSZ150" s="78"/>
      <c r="HTA150" s="73"/>
      <c r="HTB150" s="73"/>
      <c r="HTC150" s="73"/>
      <c r="HTD150" s="73"/>
      <c r="HTE150" s="74"/>
      <c r="HTF150" s="7"/>
      <c r="HTG150" s="7"/>
      <c r="HTH150" s="74"/>
      <c r="HTI150" s="74"/>
      <c r="HTJ150" s="6"/>
      <c r="HTK150" s="6"/>
      <c r="HTL150" s="75"/>
      <c r="HTM150" s="73"/>
      <c r="HTN150" s="76"/>
      <c r="HTO150" s="77"/>
      <c r="HTP150" s="78"/>
      <c r="HTQ150" s="73"/>
      <c r="HTR150" s="73"/>
      <c r="HTS150" s="73"/>
      <c r="HTT150" s="73"/>
      <c r="HTU150" s="74"/>
      <c r="HTV150" s="7"/>
      <c r="HTW150" s="7"/>
      <c r="HTX150" s="74"/>
      <c r="HTY150" s="74"/>
      <c r="HTZ150" s="6"/>
      <c r="HUA150" s="6"/>
      <c r="HUB150" s="75"/>
      <c r="HUC150" s="73"/>
      <c r="HUD150" s="76"/>
      <c r="HUE150" s="77"/>
      <c r="HUF150" s="78"/>
      <c r="HUG150" s="73"/>
      <c r="HUH150" s="73"/>
      <c r="HUI150" s="73"/>
      <c r="HUJ150" s="73"/>
      <c r="HUK150" s="74"/>
      <c r="HUL150" s="7"/>
      <c r="HUM150" s="7"/>
      <c r="HUN150" s="74"/>
      <c r="HUO150" s="74"/>
      <c r="HUP150" s="6"/>
      <c r="HUQ150" s="6"/>
      <c r="HUR150" s="75"/>
      <c r="HUS150" s="73"/>
      <c r="HUT150" s="76"/>
      <c r="HUU150" s="77"/>
      <c r="HUV150" s="78"/>
      <c r="HUW150" s="73"/>
      <c r="HUX150" s="73"/>
      <c r="HUY150" s="73"/>
      <c r="HUZ150" s="73"/>
      <c r="HVA150" s="74"/>
      <c r="HVB150" s="7"/>
      <c r="HVC150" s="7"/>
      <c r="HVD150" s="74"/>
      <c r="HVE150" s="74"/>
      <c r="HVF150" s="6"/>
      <c r="HVG150" s="6"/>
      <c r="HVH150" s="75"/>
      <c r="HVI150" s="73"/>
      <c r="HVJ150" s="76"/>
      <c r="HVK150" s="77"/>
      <c r="HVL150" s="78"/>
      <c r="HVM150" s="73"/>
      <c r="HVN150" s="73"/>
      <c r="HVO150" s="73"/>
      <c r="HVP150" s="73"/>
      <c r="HVQ150" s="74"/>
      <c r="HVR150" s="7"/>
      <c r="HVS150" s="7"/>
      <c r="HVT150" s="74"/>
      <c r="HVU150" s="74"/>
      <c r="HVV150" s="6"/>
      <c r="HVW150" s="6"/>
      <c r="HVX150" s="75"/>
      <c r="HVY150" s="73"/>
      <c r="HVZ150" s="76"/>
      <c r="HWA150" s="77"/>
      <c r="HWB150" s="78"/>
      <c r="HWC150" s="73"/>
      <c r="HWD150" s="73"/>
      <c r="HWE150" s="73"/>
      <c r="HWF150" s="73"/>
      <c r="HWG150" s="74"/>
      <c r="HWH150" s="7"/>
      <c r="HWI150" s="7"/>
      <c r="HWJ150" s="74"/>
      <c r="HWK150" s="74"/>
      <c r="HWL150" s="6"/>
      <c r="HWM150" s="6"/>
      <c r="HWN150" s="75"/>
      <c r="HWO150" s="73"/>
      <c r="HWP150" s="76"/>
      <c r="HWQ150" s="77"/>
      <c r="HWR150" s="78"/>
      <c r="HWS150" s="73"/>
      <c r="HWT150" s="73"/>
      <c r="HWU150" s="73"/>
      <c r="HWV150" s="73"/>
      <c r="HWW150" s="74"/>
      <c r="HWX150" s="7"/>
      <c r="HWY150" s="7"/>
      <c r="HWZ150" s="74"/>
      <c r="HXA150" s="74"/>
      <c r="HXB150" s="6"/>
      <c r="HXC150" s="6"/>
      <c r="HXD150" s="75"/>
      <c r="HXE150" s="73"/>
      <c r="HXF150" s="76"/>
      <c r="HXG150" s="77"/>
      <c r="HXH150" s="78"/>
      <c r="HXI150" s="73"/>
      <c r="HXJ150" s="73"/>
      <c r="HXK150" s="73"/>
      <c r="HXL150" s="73"/>
      <c r="HXM150" s="74"/>
      <c r="HXN150" s="7"/>
      <c r="HXO150" s="7"/>
      <c r="HXP150" s="74"/>
      <c r="HXQ150" s="74"/>
      <c r="HXR150" s="6"/>
      <c r="HXS150" s="6"/>
      <c r="HXT150" s="75"/>
      <c r="HXU150" s="73"/>
      <c r="HXV150" s="76"/>
      <c r="HXW150" s="77"/>
      <c r="HXX150" s="78"/>
      <c r="HXY150" s="73"/>
      <c r="HXZ150" s="73"/>
      <c r="HYA150" s="73"/>
      <c r="HYB150" s="73"/>
      <c r="HYC150" s="74"/>
      <c r="HYD150" s="7"/>
      <c r="HYE150" s="7"/>
      <c r="HYF150" s="74"/>
      <c r="HYG150" s="74"/>
      <c r="HYH150" s="6"/>
      <c r="HYI150" s="6"/>
      <c r="HYJ150" s="75"/>
      <c r="HYK150" s="73"/>
      <c r="HYL150" s="76"/>
      <c r="HYM150" s="77"/>
      <c r="HYN150" s="78"/>
      <c r="HYO150" s="73"/>
      <c r="HYP150" s="73"/>
      <c r="HYQ150" s="73"/>
      <c r="HYR150" s="73"/>
      <c r="HYS150" s="74"/>
      <c r="HYT150" s="7"/>
      <c r="HYU150" s="7"/>
      <c r="HYV150" s="74"/>
      <c r="HYW150" s="74"/>
      <c r="HYX150" s="6"/>
      <c r="HYY150" s="6"/>
      <c r="HYZ150" s="75"/>
      <c r="HZA150" s="73"/>
      <c r="HZB150" s="76"/>
      <c r="HZC150" s="77"/>
      <c r="HZD150" s="78"/>
      <c r="HZE150" s="73"/>
      <c r="HZF150" s="73"/>
      <c r="HZG150" s="73"/>
      <c r="HZH150" s="73"/>
      <c r="HZI150" s="74"/>
      <c r="HZJ150" s="7"/>
      <c r="HZK150" s="7"/>
      <c r="HZL150" s="74"/>
      <c r="HZM150" s="74"/>
      <c r="HZN150" s="6"/>
      <c r="HZO150" s="6"/>
      <c r="HZP150" s="75"/>
      <c r="HZQ150" s="73"/>
      <c r="HZR150" s="76"/>
      <c r="HZS150" s="77"/>
      <c r="HZT150" s="78"/>
      <c r="HZU150" s="73"/>
      <c r="HZV150" s="73"/>
      <c r="HZW150" s="73"/>
      <c r="HZX150" s="73"/>
      <c r="HZY150" s="74"/>
      <c r="HZZ150" s="7"/>
      <c r="IAA150" s="7"/>
      <c r="IAB150" s="74"/>
      <c r="IAC150" s="74"/>
      <c r="IAD150" s="6"/>
      <c r="IAE150" s="6"/>
      <c r="IAF150" s="75"/>
      <c r="IAG150" s="73"/>
      <c r="IAH150" s="76"/>
      <c r="IAI150" s="77"/>
      <c r="IAJ150" s="78"/>
      <c r="IAK150" s="73"/>
      <c r="IAL150" s="73"/>
      <c r="IAM150" s="73"/>
      <c r="IAN150" s="73"/>
      <c r="IAO150" s="74"/>
      <c r="IAP150" s="7"/>
      <c r="IAQ150" s="7"/>
      <c r="IAR150" s="74"/>
      <c r="IAS150" s="74"/>
      <c r="IAT150" s="6"/>
      <c r="IAU150" s="6"/>
      <c r="IAV150" s="75"/>
      <c r="IAW150" s="73"/>
      <c r="IAX150" s="76"/>
      <c r="IAY150" s="77"/>
      <c r="IAZ150" s="78"/>
      <c r="IBA150" s="73"/>
      <c r="IBB150" s="73"/>
      <c r="IBC150" s="73"/>
      <c r="IBD150" s="73"/>
      <c r="IBE150" s="74"/>
      <c r="IBF150" s="7"/>
      <c r="IBG150" s="7"/>
      <c r="IBH150" s="74"/>
      <c r="IBI150" s="74"/>
      <c r="IBJ150" s="6"/>
      <c r="IBK150" s="6"/>
      <c r="IBL150" s="75"/>
      <c r="IBM150" s="73"/>
      <c r="IBN150" s="76"/>
      <c r="IBO150" s="77"/>
      <c r="IBP150" s="78"/>
      <c r="IBQ150" s="73"/>
      <c r="IBR150" s="73"/>
      <c r="IBS150" s="73"/>
      <c r="IBT150" s="73"/>
      <c r="IBU150" s="74"/>
      <c r="IBV150" s="7"/>
      <c r="IBW150" s="7"/>
      <c r="IBX150" s="74"/>
      <c r="IBY150" s="74"/>
      <c r="IBZ150" s="6"/>
      <c r="ICA150" s="6"/>
      <c r="ICB150" s="75"/>
      <c r="ICC150" s="73"/>
      <c r="ICD150" s="76"/>
      <c r="ICE150" s="77"/>
      <c r="ICF150" s="78"/>
      <c r="ICG150" s="73"/>
      <c r="ICH150" s="73"/>
      <c r="ICI150" s="73"/>
      <c r="ICJ150" s="73"/>
      <c r="ICK150" s="74"/>
      <c r="ICL150" s="7"/>
      <c r="ICM150" s="7"/>
      <c r="ICN150" s="74"/>
      <c r="ICO150" s="74"/>
      <c r="ICP150" s="6"/>
      <c r="ICQ150" s="6"/>
      <c r="ICR150" s="75"/>
      <c r="ICS150" s="73"/>
      <c r="ICT150" s="76"/>
      <c r="ICU150" s="77"/>
      <c r="ICV150" s="78"/>
      <c r="ICW150" s="73"/>
      <c r="ICX150" s="73"/>
      <c r="ICY150" s="73"/>
      <c r="ICZ150" s="73"/>
      <c r="IDA150" s="74"/>
      <c r="IDB150" s="7"/>
      <c r="IDC150" s="7"/>
      <c r="IDD150" s="74"/>
      <c r="IDE150" s="74"/>
      <c r="IDF150" s="6"/>
      <c r="IDG150" s="6"/>
      <c r="IDH150" s="75"/>
      <c r="IDI150" s="73"/>
      <c r="IDJ150" s="76"/>
      <c r="IDK150" s="77"/>
      <c r="IDL150" s="78"/>
      <c r="IDM150" s="73"/>
      <c r="IDN150" s="73"/>
      <c r="IDO150" s="73"/>
      <c r="IDP150" s="73"/>
      <c r="IDQ150" s="74"/>
      <c r="IDR150" s="7"/>
      <c r="IDS150" s="7"/>
      <c r="IDT150" s="74"/>
      <c r="IDU150" s="74"/>
      <c r="IDV150" s="6"/>
      <c r="IDW150" s="6"/>
      <c r="IDX150" s="75"/>
      <c r="IDY150" s="73"/>
      <c r="IDZ150" s="76"/>
      <c r="IEA150" s="77"/>
      <c r="IEB150" s="78"/>
      <c r="IEC150" s="73"/>
      <c r="IED150" s="73"/>
      <c r="IEE150" s="73"/>
      <c r="IEF150" s="73"/>
      <c r="IEG150" s="74"/>
      <c r="IEH150" s="7"/>
      <c r="IEI150" s="7"/>
      <c r="IEJ150" s="74"/>
      <c r="IEK150" s="74"/>
      <c r="IEL150" s="6"/>
      <c r="IEM150" s="6"/>
      <c r="IEN150" s="75"/>
      <c r="IEO150" s="73"/>
      <c r="IEP150" s="76"/>
      <c r="IEQ150" s="77"/>
      <c r="IER150" s="78"/>
      <c r="IES150" s="73"/>
      <c r="IET150" s="73"/>
      <c r="IEU150" s="73"/>
      <c r="IEV150" s="73"/>
      <c r="IEW150" s="74"/>
      <c r="IEX150" s="7"/>
      <c r="IEY150" s="7"/>
      <c r="IEZ150" s="74"/>
      <c r="IFA150" s="74"/>
      <c r="IFB150" s="6"/>
      <c r="IFC150" s="6"/>
      <c r="IFD150" s="75"/>
      <c r="IFE150" s="73"/>
      <c r="IFF150" s="76"/>
      <c r="IFG150" s="77"/>
      <c r="IFH150" s="78"/>
      <c r="IFI150" s="73"/>
      <c r="IFJ150" s="73"/>
      <c r="IFK150" s="73"/>
      <c r="IFL150" s="73"/>
      <c r="IFM150" s="74"/>
      <c r="IFN150" s="7"/>
      <c r="IFO150" s="7"/>
      <c r="IFP150" s="74"/>
      <c r="IFQ150" s="74"/>
      <c r="IFR150" s="6"/>
      <c r="IFS150" s="6"/>
      <c r="IFT150" s="75"/>
      <c r="IFU150" s="73"/>
      <c r="IFV150" s="76"/>
      <c r="IFW150" s="77"/>
      <c r="IFX150" s="78"/>
      <c r="IFY150" s="73"/>
      <c r="IFZ150" s="73"/>
      <c r="IGA150" s="73"/>
      <c r="IGB150" s="73"/>
      <c r="IGC150" s="74"/>
      <c r="IGD150" s="7"/>
      <c r="IGE150" s="7"/>
      <c r="IGF150" s="74"/>
      <c r="IGG150" s="74"/>
      <c r="IGH150" s="6"/>
      <c r="IGI150" s="6"/>
      <c r="IGJ150" s="75"/>
      <c r="IGK150" s="73"/>
      <c r="IGL150" s="76"/>
      <c r="IGM150" s="77"/>
      <c r="IGN150" s="78"/>
      <c r="IGO150" s="73"/>
      <c r="IGP150" s="73"/>
      <c r="IGQ150" s="73"/>
      <c r="IGR150" s="73"/>
      <c r="IGS150" s="74"/>
      <c r="IGT150" s="7"/>
      <c r="IGU150" s="7"/>
      <c r="IGV150" s="74"/>
      <c r="IGW150" s="74"/>
      <c r="IGX150" s="6"/>
      <c r="IGY150" s="6"/>
      <c r="IGZ150" s="75"/>
      <c r="IHA150" s="73"/>
      <c r="IHB150" s="76"/>
      <c r="IHC150" s="77"/>
      <c r="IHD150" s="78"/>
      <c r="IHE150" s="73"/>
      <c r="IHF150" s="73"/>
      <c r="IHG150" s="73"/>
      <c r="IHH150" s="73"/>
      <c r="IHI150" s="74"/>
      <c r="IHJ150" s="7"/>
      <c r="IHK150" s="7"/>
      <c r="IHL150" s="74"/>
      <c r="IHM150" s="74"/>
      <c r="IHN150" s="6"/>
      <c r="IHO150" s="6"/>
      <c r="IHP150" s="75"/>
      <c r="IHQ150" s="73"/>
      <c r="IHR150" s="76"/>
      <c r="IHS150" s="77"/>
      <c r="IHT150" s="78"/>
      <c r="IHU150" s="73"/>
      <c r="IHV150" s="73"/>
      <c r="IHW150" s="73"/>
      <c r="IHX150" s="73"/>
      <c r="IHY150" s="74"/>
      <c r="IHZ150" s="7"/>
      <c r="IIA150" s="7"/>
      <c r="IIB150" s="74"/>
      <c r="IIC150" s="74"/>
      <c r="IID150" s="6"/>
      <c r="IIE150" s="6"/>
      <c r="IIF150" s="75"/>
      <c r="IIG150" s="73"/>
      <c r="IIH150" s="76"/>
      <c r="III150" s="77"/>
      <c r="IIJ150" s="78"/>
      <c r="IIK150" s="73"/>
      <c r="IIL150" s="73"/>
      <c r="IIM150" s="73"/>
      <c r="IIN150" s="73"/>
      <c r="IIO150" s="74"/>
      <c r="IIP150" s="7"/>
      <c r="IIQ150" s="7"/>
      <c r="IIR150" s="74"/>
      <c r="IIS150" s="74"/>
      <c r="IIT150" s="6"/>
      <c r="IIU150" s="6"/>
      <c r="IIV150" s="75"/>
      <c r="IIW150" s="73"/>
      <c r="IIX150" s="76"/>
      <c r="IIY150" s="77"/>
      <c r="IIZ150" s="78"/>
      <c r="IJA150" s="73"/>
      <c r="IJB150" s="73"/>
      <c r="IJC150" s="73"/>
      <c r="IJD150" s="73"/>
      <c r="IJE150" s="74"/>
      <c r="IJF150" s="7"/>
      <c r="IJG150" s="7"/>
      <c r="IJH150" s="74"/>
      <c r="IJI150" s="74"/>
      <c r="IJJ150" s="6"/>
      <c r="IJK150" s="6"/>
      <c r="IJL150" s="75"/>
      <c r="IJM150" s="73"/>
      <c r="IJN150" s="76"/>
      <c r="IJO150" s="77"/>
      <c r="IJP150" s="78"/>
      <c r="IJQ150" s="73"/>
      <c r="IJR150" s="73"/>
      <c r="IJS150" s="73"/>
      <c r="IJT150" s="73"/>
      <c r="IJU150" s="74"/>
      <c r="IJV150" s="7"/>
      <c r="IJW150" s="7"/>
      <c r="IJX150" s="74"/>
      <c r="IJY150" s="74"/>
      <c r="IJZ150" s="6"/>
      <c r="IKA150" s="6"/>
      <c r="IKB150" s="75"/>
      <c r="IKC150" s="73"/>
      <c r="IKD150" s="76"/>
      <c r="IKE150" s="77"/>
      <c r="IKF150" s="78"/>
      <c r="IKG150" s="73"/>
      <c r="IKH150" s="73"/>
      <c r="IKI150" s="73"/>
      <c r="IKJ150" s="73"/>
      <c r="IKK150" s="74"/>
      <c r="IKL150" s="7"/>
      <c r="IKM150" s="7"/>
      <c r="IKN150" s="74"/>
      <c r="IKO150" s="74"/>
      <c r="IKP150" s="6"/>
      <c r="IKQ150" s="6"/>
      <c r="IKR150" s="75"/>
      <c r="IKS150" s="73"/>
      <c r="IKT150" s="76"/>
      <c r="IKU150" s="77"/>
      <c r="IKV150" s="78"/>
      <c r="IKW150" s="73"/>
      <c r="IKX150" s="73"/>
      <c r="IKY150" s="73"/>
      <c r="IKZ150" s="73"/>
      <c r="ILA150" s="74"/>
      <c r="ILB150" s="7"/>
      <c r="ILC150" s="7"/>
      <c r="ILD150" s="74"/>
      <c r="ILE150" s="74"/>
      <c r="ILF150" s="6"/>
      <c r="ILG150" s="6"/>
      <c r="ILH150" s="75"/>
      <c r="ILI150" s="73"/>
      <c r="ILJ150" s="76"/>
      <c r="ILK150" s="77"/>
      <c r="ILL150" s="78"/>
      <c r="ILM150" s="73"/>
      <c r="ILN150" s="73"/>
      <c r="ILO150" s="73"/>
      <c r="ILP150" s="73"/>
      <c r="ILQ150" s="74"/>
      <c r="ILR150" s="7"/>
      <c r="ILS150" s="7"/>
      <c r="ILT150" s="74"/>
      <c r="ILU150" s="74"/>
      <c r="ILV150" s="6"/>
      <c r="ILW150" s="6"/>
      <c r="ILX150" s="75"/>
      <c r="ILY150" s="73"/>
      <c r="ILZ150" s="76"/>
      <c r="IMA150" s="77"/>
      <c r="IMB150" s="78"/>
      <c r="IMC150" s="73"/>
      <c r="IMD150" s="73"/>
      <c r="IME150" s="73"/>
      <c r="IMF150" s="73"/>
      <c r="IMG150" s="74"/>
      <c r="IMH150" s="7"/>
      <c r="IMI150" s="7"/>
      <c r="IMJ150" s="74"/>
      <c r="IMK150" s="74"/>
      <c r="IML150" s="6"/>
      <c r="IMM150" s="6"/>
      <c r="IMN150" s="75"/>
      <c r="IMO150" s="73"/>
      <c r="IMP150" s="76"/>
      <c r="IMQ150" s="77"/>
      <c r="IMR150" s="78"/>
      <c r="IMS150" s="73"/>
      <c r="IMT150" s="73"/>
      <c r="IMU150" s="73"/>
      <c r="IMV150" s="73"/>
      <c r="IMW150" s="74"/>
      <c r="IMX150" s="7"/>
      <c r="IMY150" s="7"/>
      <c r="IMZ150" s="74"/>
      <c r="INA150" s="74"/>
      <c r="INB150" s="6"/>
      <c r="INC150" s="6"/>
      <c r="IND150" s="75"/>
      <c r="INE150" s="73"/>
      <c r="INF150" s="76"/>
      <c r="ING150" s="77"/>
      <c r="INH150" s="78"/>
      <c r="INI150" s="73"/>
      <c r="INJ150" s="73"/>
      <c r="INK150" s="73"/>
      <c r="INL150" s="73"/>
      <c r="INM150" s="74"/>
      <c r="INN150" s="7"/>
      <c r="INO150" s="7"/>
      <c r="INP150" s="74"/>
      <c r="INQ150" s="74"/>
      <c r="INR150" s="6"/>
      <c r="INS150" s="6"/>
      <c r="INT150" s="75"/>
      <c r="INU150" s="73"/>
      <c r="INV150" s="76"/>
      <c r="INW150" s="77"/>
      <c r="INX150" s="78"/>
      <c r="INY150" s="73"/>
      <c r="INZ150" s="73"/>
      <c r="IOA150" s="73"/>
      <c r="IOB150" s="73"/>
      <c r="IOC150" s="74"/>
      <c r="IOD150" s="7"/>
      <c r="IOE150" s="7"/>
      <c r="IOF150" s="74"/>
      <c r="IOG150" s="74"/>
      <c r="IOH150" s="6"/>
      <c r="IOI150" s="6"/>
      <c r="IOJ150" s="75"/>
      <c r="IOK150" s="73"/>
      <c r="IOL150" s="76"/>
      <c r="IOM150" s="77"/>
      <c r="ION150" s="78"/>
      <c r="IOO150" s="73"/>
      <c r="IOP150" s="73"/>
      <c r="IOQ150" s="73"/>
      <c r="IOR150" s="73"/>
      <c r="IOS150" s="74"/>
      <c r="IOT150" s="7"/>
      <c r="IOU150" s="7"/>
      <c r="IOV150" s="74"/>
      <c r="IOW150" s="74"/>
      <c r="IOX150" s="6"/>
      <c r="IOY150" s="6"/>
      <c r="IOZ150" s="75"/>
      <c r="IPA150" s="73"/>
      <c r="IPB150" s="76"/>
      <c r="IPC150" s="77"/>
      <c r="IPD150" s="78"/>
      <c r="IPE150" s="73"/>
      <c r="IPF150" s="73"/>
      <c r="IPG150" s="73"/>
      <c r="IPH150" s="73"/>
      <c r="IPI150" s="74"/>
      <c r="IPJ150" s="7"/>
      <c r="IPK150" s="7"/>
      <c r="IPL150" s="74"/>
      <c r="IPM150" s="74"/>
      <c r="IPN150" s="6"/>
      <c r="IPO150" s="6"/>
      <c r="IPP150" s="75"/>
      <c r="IPQ150" s="73"/>
      <c r="IPR150" s="76"/>
      <c r="IPS150" s="77"/>
      <c r="IPT150" s="78"/>
      <c r="IPU150" s="73"/>
      <c r="IPV150" s="73"/>
      <c r="IPW150" s="73"/>
      <c r="IPX150" s="73"/>
      <c r="IPY150" s="74"/>
      <c r="IPZ150" s="7"/>
      <c r="IQA150" s="7"/>
      <c r="IQB150" s="74"/>
      <c r="IQC150" s="74"/>
      <c r="IQD150" s="6"/>
      <c r="IQE150" s="6"/>
      <c r="IQF150" s="75"/>
      <c r="IQG150" s="73"/>
      <c r="IQH150" s="76"/>
      <c r="IQI150" s="77"/>
      <c r="IQJ150" s="78"/>
      <c r="IQK150" s="73"/>
      <c r="IQL150" s="73"/>
      <c r="IQM150" s="73"/>
      <c r="IQN150" s="73"/>
      <c r="IQO150" s="74"/>
      <c r="IQP150" s="7"/>
      <c r="IQQ150" s="7"/>
      <c r="IQR150" s="74"/>
      <c r="IQS150" s="74"/>
      <c r="IQT150" s="6"/>
      <c r="IQU150" s="6"/>
      <c r="IQV150" s="75"/>
      <c r="IQW150" s="73"/>
      <c r="IQX150" s="76"/>
      <c r="IQY150" s="77"/>
      <c r="IQZ150" s="78"/>
      <c r="IRA150" s="73"/>
      <c r="IRB150" s="73"/>
      <c r="IRC150" s="73"/>
      <c r="IRD150" s="73"/>
      <c r="IRE150" s="74"/>
      <c r="IRF150" s="7"/>
      <c r="IRG150" s="7"/>
      <c r="IRH150" s="74"/>
      <c r="IRI150" s="74"/>
      <c r="IRJ150" s="6"/>
      <c r="IRK150" s="6"/>
      <c r="IRL150" s="75"/>
      <c r="IRM150" s="73"/>
      <c r="IRN150" s="76"/>
      <c r="IRO150" s="77"/>
      <c r="IRP150" s="78"/>
      <c r="IRQ150" s="73"/>
      <c r="IRR150" s="73"/>
      <c r="IRS150" s="73"/>
      <c r="IRT150" s="73"/>
      <c r="IRU150" s="74"/>
      <c r="IRV150" s="7"/>
      <c r="IRW150" s="7"/>
      <c r="IRX150" s="74"/>
      <c r="IRY150" s="74"/>
      <c r="IRZ150" s="6"/>
      <c r="ISA150" s="6"/>
      <c r="ISB150" s="75"/>
      <c r="ISC150" s="73"/>
      <c r="ISD150" s="76"/>
      <c r="ISE150" s="77"/>
      <c r="ISF150" s="78"/>
      <c r="ISG150" s="73"/>
      <c r="ISH150" s="73"/>
      <c r="ISI150" s="73"/>
      <c r="ISJ150" s="73"/>
      <c r="ISK150" s="74"/>
      <c r="ISL150" s="7"/>
      <c r="ISM150" s="7"/>
      <c r="ISN150" s="74"/>
      <c r="ISO150" s="74"/>
      <c r="ISP150" s="6"/>
      <c r="ISQ150" s="6"/>
      <c r="ISR150" s="75"/>
      <c r="ISS150" s="73"/>
      <c r="IST150" s="76"/>
      <c r="ISU150" s="77"/>
      <c r="ISV150" s="78"/>
      <c r="ISW150" s="73"/>
      <c r="ISX150" s="73"/>
      <c r="ISY150" s="73"/>
      <c r="ISZ150" s="73"/>
      <c r="ITA150" s="74"/>
      <c r="ITB150" s="7"/>
      <c r="ITC150" s="7"/>
      <c r="ITD150" s="74"/>
      <c r="ITE150" s="74"/>
      <c r="ITF150" s="6"/>
      <c r="ITG150" s="6"/>
      <c r="ITH150" s="75"/>
      <c r="ITI150" s="73"/>
      <c r="ITJ150" s="76"/>
      <c r="ITK150" s="77"/>
      <c r="ITL150" s="78"/>
      <c r="ITM150" s="73"/>
      <c r="ITN150" s="73"/>
      <c r="ITO150" s="73"/>
      <c r="ITP150" s="73"/>
      <c r="ITQ150" s="74"/>
      <c r="ITR150" s="7"/>
      <c r="ITS150" s="7"/>
      <c r="ITT150" s="74"/>
      <c r="ITU150" s="74"/>
      <c r="ITV150" s="6"/>
      <c r="ITW150" s="6"/>
      <c r="ITX150" s="75"/>
      <c r="ITY150" s="73"/>
      <c r="ITZ150" s="76"/>
      <c r="IUA150" s="77"/>
      <c r="IUB150" s="78"/>
      <c r="IUC150" s="73"/>
      <c r="IUD150" s="73"/>
      <c r="IUE150" s="73"/>
      <c r="IUF150" s="73"/>
      <c r="IUG150" s="74"/>
      <c r="IUH150" s="7"/>
      <c r="IUI150" s="7"/>
      <c r="IUJ150" s="74"/>
      <c r="IUK150" s="74"/>
      <c r="IUL150" s="6"/>
      <c r="IUM150" s="6"/>
      <c r="IUN150" s="75"/>
      <c r="IUO150" s="73"/>
      <c r="IUP150" s="76"/>
      <c r="IUQ150" s="77"/>
      <c r="IUR150" s="78"/>
      <c r="IUS150" s="73"/>
      <c r="IUT150" s="73"/>
      <c r="IUU150" s="73"/>
      <c r="IUV150" s="73"/>
      <c r="IUW150" s="74"/>
      <c r="IUX150" s="7"/>
      <c r="IUY150" s="7"/>
      <c r="IUZ150" s="74"/>
      <c r="IVA150" s="74"/>
      <c r="IVB150" s="6"/>
      <c r="IVC150" s="6"/>
      <c r="IVD150" s="75"/>
      <c r="IVE150" s="73"/>
      <c r="IVF150" s="76"/>
      <c r="IVG150" s="77"/>
      <c r="IVH150" s="78"/>
      <c r="IVI150" s="73"/>
      <c r="IVJ150" s="73"/>
      <c r="IVK150" s="73"/>
      <c r="IVL150" s="73"/>
      <c r="IVM150" s="74"/>
      <c r="IVN150" s="7"/>
      <c r="IVO150" s="7"/>
      <c r="IVP150" s="74"/>
      <c r="IVQ150" s="74"/>
      <c r="IVR150" s="6"/>
      <c r="IVS150" s="6"/>
      <c r="IVT150" s="75"/>
      <c r="IVU150" s="73"/>
      <c r="IVV150" s="76"/>
      <c r="IVW150" s="77"/>
      <c r="IVX150" s="78"/>
      <c r="IVY150" s="73"/>
      <c r="IVZ150" s="73"/>
      <c r="IWA150" s="73"/>
      <c r="IWB150" s="73"/>
      <c r="IWC150" s="74"/>
      <c r="IWD150" s="7"/>
      <c r="IWE150" s="7"/>
      <c r="IWF150" s="74"/>
      <c r="IWG150" s="74"/>
      <c r="IWH150" s="6"/>
      <c r="IWI150" s="6"/>
      <c r="IWJ150" s="75"/>
      <c r="IWK150" s="73"/>
      <c r="IWL150" s="76"/>
      <c r="IWM150" s="77"/>
      <c r="IWN150" s="78"/>
      <c r="IWO150" s="73"/>
      <c r="IWP150" s="73"/>
      <c r="IWQ150" s="73"/>
      <c r="IWR150" s="73"/>
      <c r="IWS150" s="74"/>
      <c r="IWT150" s="7"/>
      <c r="IWU150" s="7"/>
      <c r="IWV150" s="74"/>
      <c r="IWW150" s="74"/>
      <c r="IWX150" s="6"/>
      <c r="IWY150" s="6"/>
      <c r="IWZ150" s="75"/>
      <c r="IXA150" s="73"/>
      <c r="IXB150" s="76"/>
      <c r="IXC150" s="77"/>
      <c r="IXD150" s="78"/>
      <c r="IXE150" s="73"/>
      <c r="IXF150" s="73"/>
      <c r="IXG150" s="73"/>
      <c r="IXH150" s="73"/>
      <c r="IXI150" s="74"/>
      <c r="IXJ150" s="7"/>
      <c r="IXK150" s="7"/>
      <c r="IXL150" s="74"/>
      <c r="IXM150" s="74"/>
      <c r="IXN150" s="6"/>
      <c r="IXO150" s="6"/>
      <c r="IXP150" s="75"/>
      <c r="IXQ150" s="73"/>
      <c r="IXR150" s="76"/>
      <c r="IXS150" s="77"/>
      <c r="IXT150" s="78"/>
      <c r="IXU150" s="73"/>
      <c r="IXV150" s="73"/>
      <c r="IXW150" s="73"/>
      <c r="IXX150" s="73"/>
      <c r="IXY150" s="74"/>
      <c r="IXZ150" s="7"/>
      <c r="IYA150" s="7"/>
      <c r="IYB150" s="74"/>
      <c r="IYC150" s="74"/>
      <c r="IYD150" s="6"/>
      <c r="IYE150" s="6"/>
      <c r="IYF150" s="75"/>
      <c r="IYG150" s="73"/>
      <c r="IYH150" s="76"/>
      <c r="IYI150" s="77"/>
      <c r="IYJ150" s="78"/>
      <c r="IYK150" s="73"/>
      <c r="IYL150" s="73"/>
      <c r="IYM150" s="73"/>
      <c r="IYN150" s="73"/>
      <c r="IYO150" s="74"/>
      <c r="IYP150" s="7"/>
      <c r="IYQ150" s="7"/>
      <c r="IYR150" s="74"/>
      <c r="IYS150" s="74"/>
      <c r="IYT150" s="6"/>
      <c r="IYU150" s="6"/>
      <c r="IYV150" s="75"/>
      <c r="IYW150" s="73"/>
      <c r="IYX150" s="76"/>
      <c r="IYY150" s="77"/>
      <c r="IYZ150" s="78"/>
      <c r="IZA150" s="73"/>
      <c r="IZB150" s="73"/>
      <c r="IZC150" s="73"/>
      <c r="IZD150" s="73"/>
      <c r="IZE150" s="74"/>
      <c r="IZF150" s="7"/>
      <c r="IZG150" s="7"/>
      <c r="IZH150" s="74"/>
      <c r="IZI150" s="74"/>
      <c r="IZJ150" s="6"/>
      <c r="IZK150" s="6"/>
      <c r="IZL150" s="75"/>
      <c r="IZM150" s="73"/>
      <c r="IZN150" s="76"/>
      <c r="IZO150" s="77"/>
      <c r="IZP150" s="78"/>
      <c r="IZQ150" s="73"/>
      <c r="IZR150" s="73"/>
      <c r="IZS150" s="73"/>
      <c r="IZT150" s="73"/>
      <c r="IZU150" s="74"/>
      <c r="IZV150" s="7"/>
      <c r="IZW150" s="7"/>
      <c r="IZX150" s="74"/>
      <c r="IZY150" s="74"/>
      <c r="IZZ150" s="6"/>
      <c r="JAA150" s="6"/>
      <c r="JAB150" s="75"/>
      <c r="JAC150" s="73"/>
      <c r="JAD150" s="76"/>
      <c r="JAE150" s="77"/>
      <c r="JAF150" s="78"/>
      <c r="JAG150" s="73"/>
      <c r="JAH150" s="73"/>
      <c r="JAI150" s="73"/>
      <c r="JAJ150" s="73"/>
      <c r="JAK150" s="74"/>
      <c r="JAL150" s="7"/>
      <c r="JAM150" s="7"/>
      <c r="JAN150" s="74"/>
      <c r="JAO150" s="74"/>
      <c r="JAP150" s="6"/>
      <c r="JAQ150" s="6"/>
      <c r="JAR150" s="75"/>
      <c r="JAS150" s="73"/>
      <c r="JAT150" s="76"/>
      <c r="JAU150" s="77"/>
      <c r="JAV150" s="78"/>
      <c r="JAW150" s="73"/>
      <c r="JAX150" s="73"/>
      <c r="JAY150" s="73"/>
      <c r="JAZ150" s="73"/>
      <c r="JBA150" s="74"/>
      <c r="JBB150" s="7"/>
      <c r="JBC150" s="7"/>
      <c r="JBD150" s="74"/>
      <c r="JBE150" s="74"/>
      <c r="JBF150" s="6"/>
      <c r="JBG150" s="6"/>
      <c r="JBH150" s="75"/>
      <c r="JBI150" s="73"/>
      <c r="JBJ150" s="76"/>
      <c r="JBK150" s="77"/>
      <c r="JBL150" s="78"/>
      <c r="JBM150" s="73"/>
      <c r="JBN150" s="73"/>
      <c r="JBO150" s="73"/>
      <c r="JBP150" s="73"/>
      <c r="JBQ150" s="74"/>
      <c r="JBR150" s="7"/>
      <c r="JBS150" s="7"/>
      <c r="JBT150" s="74"/>
      <c r="JBU150" s="74"/>
      <c r="JBV150" s="6"/>
      <c r="JBW150" s="6"/>
      <c r="JBX150" s="75"/>
      <c r="JBY150" s="73"/>
      <c r="JBZ150" s="76"/>
      <c r="JCA150" s="77"/>
      <c r="JCB150" s="78"/>
      <c r="JCC150" s="73"/>
      <c r="JCD150" s="73"/>
      <c r="JCE150" s="73"/>
      <c r="JCF150" s="73"/>
      <c r="JCG150" s="74"/>
      <c r="JCH150" s="7"/>
      <c r="JCI150" s="7"/>
      <c r="JCJ150" s="74"/>
      <c r="JCK150" s="74"/>
      <c r="JCL150" s="6"/>
      <c r="JCM150" s="6"/>
      <c r="JCN150" s="75"/>
      <c r="JCO150" s="73"/>
      <c r="JCP150" s="76"/>
      <c r="JCQ150" s="77"/>
      <c r="JCR150" s="78"/>
      <c r="JCS150" s="73"/>
      <c r="JCT150" s="73"/>
      <c r="JCU150" s="73"/>
      <c r="JCV150" s="73"/>
      <c r="JCW150" s="74"/>
      <c r="JCX150" s="7"/>
      <c r="JCY150" s="7"/>
      <c r="JCZ150" s="74"/>
      <c r="JDA150" s="74"/>
      <c r="JDB150" s="6"/>
      <c r="JDC150" s="6"/>
      <c r="JDD150" s="75"/>
      <c r="JDE150" s="73"/>
      <c r="JDF150" s="76"/>
      <c r="JDG150" s="77"/>
      <c r="JDH150" s="78"/>
      <c r="JDI150" s="73"/>
      <c r="JDJ150" s="73"/>
      <c r="JDK150" s="73"/>
      <c r="JDL150" s="73"/>
      <c r="JDM150" s="74"/>
      <c r="JDN150" s="7"/>
      <c r="JDO150" s="7"/>
      <c r="JDP150" s="74"/>
      <c r="JDQ150" s="74"/>
      <c r="JDR150" s="6"/>
      <c r="JDS150" s="6"/>
      <c r="JDT150" s="75"/>
      <c r="JDU150" s="73"/>
      <c r="JDV150" s="76"/>
      <c r="JDW150" s="77"/>
      <c r="JDX150" s="78"/>
      <c r="JDY150" s="73"/>
      <c r="JDZ150" s="73"/>
      <c r="JEA150" s="73"/>
      <c r="JEB150" s="73"/>
      <c r="JEC150" s="74"/>
      <c r="JED150" s="7"/>
      <c r="JEE150" s="7"/>
      <c r="JEF150" s="74"/>
      <c r="JEG150" s="74"/>
      <c r="JEH150" s="6"/>
      <c r="JEI150" s="6"/>
      <c r="JEJ150" s="75"/>
      <c r="JEK150" s="73"/>
      <c r="JEL150" s="76"/>
      <c r="JEM150" s="77"/>
      <c r="JEN150" s="78"/>
      <c r="JEO150" s="73"/>
      <c r="JEP150" s="73"/>
      <c r="JEQ150" s="73"/>
      <c r="JER150" s="73"/>
      <c r="JES150" s="74"/>
      <c r="JET150" s="7"/>
      <c r="JEU150" s="7"/>
      <c r="JEV150" s="74"/>
      <c r="JEW150" s="74"/>
      <c r="JEX150" s="6"/>
      <c r="JEY150" s="6"/>
      <c r="JEZ150" s="75"/>
      <c r="JFA150" s="73"/>
      <c r="JFB150" s="76"/>
      <c r="JFC150" s="77"/>
      <c r="JFD150" s="78"/>
      <c r="JFE150" s="73"/>
      <c r="JFF150" s="73"/>
      <c r="JFG150" s="73"/>
      <c r="JFH150" s="73"/>
      <c r="JFI150" s="74"/>
      <c r="JFJ150" s="7"/>
      <c r="JFK150" s="7"/>
      <c r="JFL150" s="74"/>
      <c r="JFM150" s="74"/>
      <c r="JFN150" s="6"/>
      <c r="JFO150" s="6"/>
      <c r="JFP150" s="75"/>
      <c r="JFQ150" s="73"/>
      <c r="JFR150" s="76"/>
      <c r="JFS150" s="77"/>
      <c r="JFT150" s="78"/>
      <c r="JFU150" s="73"/>
      <c r="JFV150" s="73"/>
      <c r="JFW150" s="73"/>
      <c r="JFX150" s="73"/>
      <c r="JFY150" s="74"/>
      <c r="JFZ150" s="7"/>
      <c r="JGA150" s="7"/>
      <c r="JGB150" s="74"/>
      <c r="JGC150" s="74"/>
      <c r="JGD150" s="6"/>
      <c r="JGE150" s="6"/>
      <c r="JGF150" s="75"/>
      <c r="JGG150" s="73"/>
      <c r="JGH150" s="76"/>
      <c r="JGI150" s="77"/>
      <c r="JGJ150" s="78"/>
      <c r="JGK150" s="73"/>
      <c r="JGL150" s="73"/>
      <c r="JGM150" s="73"/>
      <c r="JGN150" s="73"/>
      <c r="JGO150" s="74"/>
      <c r="JGP150" s="7"/>
      <c r="JGQ150" s="7"/>
      <c r="JGR150" s="74"/>
      <c r="JGS150" s="74"/>
      <c r="JGT150" s="6"/>
      <c r="JGU150" s="6"/>
      <c r="JGV150" s="75"/>
      <c r="JGW150" s="73"/>
      <c r="JGX150" s="76"/>
      <c r="JGY150" s="77"/>
      <c r="JGZ150" s="78"/>
      <c r="JHA150" s="73"/>
      <c r="JHB150" s="73"/>
      <c r="JHC150" s="73"/>
      <c r="JHD150" s="73"/>
      <c r="JHE150" s="74"/>
      <c r="JHF150" s="7"/>
      <c r="JHG150" s="7"/>
      <c r="JHH150" s="74"/>
      <c r="JHI150" s="74"/>
      <c r="JHJ150" s="6"/>
      <c r="JHK150" s="6"/>
      <c r="JHL150" s="75"/>
      <c r="JHM150" s="73"/>
      <c r="JHN150" s="76"/>
      <c r="JHO150" s="77"/>
      <c r="JHP150" s="78"/>
      <c r="JHQ150" s="73"/>
      <c r="JHR150" s="73"/>
      <c r="JHS150" s="73"/>
      <c r="JHT150" s="73"/>
      <c r="JHU150" s="74"/>
      <c r="JHV150" s="7"/>
      <c r="JHW150" s="7"/>
      <c r="JHX150" s="74"/>
      <c r="JHY150" s="74"/>
      <c r="JHZ150" s="6"/>
      <c r="JIA150" s="6"/>
      <c r="JIB150" s="75"/>
      <c r="JIC150" s="73"/>
      <c r="JID150" s="76"/>
      <c r="JIE150" s="77"/>
      <c r="JIF150" s="78"/>
      <c r="JIG150" s="73"/>
      <c r="JIH150" s="73"/>
      <c r="JII150" s="73"/>
      <c r="JIJ150" s="73"/>
      <c r="JIK150" s="74"/>
      <c r="JIL150" s="7"/>
      <c r="JIM150" s="7"/>
      <c r="JIN150" s="74"/>
      <c r="JIO150" s="74"/>
      <c r="JIP150" s="6"/>
      <c r="JIQ150" s="6"/>
      <c r="JIR150" s="75"/>
      <c r="JIS150" s="73"/>
      <c r="JIT150" s="76"/>
      <c r="JIU150" s="77"/>
      <c r="JIV150" s="78"/>
      <c r="JIW150" s="73"/>
      <c r="JIX150" s="73"/>
      <c r="JIY150" s="73"/>
      <c r="JIZ150" s="73"/>
      <c r="JJA150" s="74"/>
      <c r="JJB150" s="7"/>
      <c r="JJC150" s="7"/>
      <c r="JJD150" s="74"/>
      <c r="JJE150" s="74"/>
      <c r="JJF150" s="6"/>
      <c r="JJG150" s="6"/>
      <c r="JJH150" s="75"/>
      <c r="JJI150" s="73"/>
      <c r="JJJ150" s="76"/>
      <c r="JJK150" s="77"/>
      <c r="JJL150" s="78"/>
      <c r="JJM150" s="73"/>
      <c r="JJN150" s="73"/>
      <c r="JJO150" s="73"/>
      <c r="JJP150" s="73"/>
      <c r="JJQ150" s="74"/>
      <c r="JJR150" s="7"/>
      <c r="JJS150" s="7"/>
      <c r="JJT150" s="74"/>
      <c r="JJU150" s="74"/>
      <c r="JJV150" s="6"/>
      <c r="JJW150" s="6"/>
      <c r="JJX150" s="75"/>
      <c r="JJY150" s="73"/>
      <c r="JJZ150" s="76"/>
      <c r="JKA150" s="77"/>
      <c r="JKB150" s="78"/>
      <c r="JKC150" s="73"/>
      <c r="JKD150" s="73"/>
      <c r="JKE150" s="73"/>
      <c r="JKF150" s="73"/>
      <c r="JKG150" s="74"/>
      <c r="JKH150" s="7"/>
      <c r="JKI150" s="7"/>
      <c r="JKJ150" s="74"/>
      <c r="JKK150" s="74"/>
      <c r="JKL150" s="6"/>
      <c r="JKM150" s="6"/>
      <c r="JKN150" s="75"/>
      <c r="JKO150" s="73"/>
      <c r="JKP150" s="76"/>
      <c r="JKQ150" s="77"/>
      <c r="JKR150" s="78"/>
      <c r="JKS150" s="73"/>
      <c r="JKT150" s="73"/>
      <c r="JKU150" s="73"/>
      <c r="JKV150" s="73"/>
      <c r="JKW150" s="74"/>
      <c r="JKX150" s="7"/>
      <c r="JKY150" s="7"/>
      <c r="JKZ150" s="74"/>
      <c r="JLA150" s="74"/>
      <c r="JLB150" s="6"/>
      <c r="JLC150" s="6"/>
      <c r="JLD150" s="75"/>
      <c r="JLE150" s="73"/>
      <c r="JLF150" s="76"/>
      <c r="JLG150" s="77"/>
      <c r="JLH150" s="78"/>
      <c r="JLI150" s="73"/>
      <c r="JLJ150" s="73"/>
      <c r="JLK150" s="73"/>
      <c r="JLL150" s="73"/>
      <c r="JLM150" s="74"/>
      <c r="JLN150" s="7"/>
      <c r="JLO150" s="7"/>
      <c r="JLP150" s="74"/>
      <c r="JLQ150" s="74"/>
      <c r="JLR150" s="6"/>
      <c r="JLS150" s="6"/>
      <c r="JLT150" s="75"/>
      <c r="JLU150" s="73"/>
      <c r="JLV150" s="76"/>
      <c r="JLW150" s="77"/>
      <c r="JLX150" s="78"/>
      <c r="JLY150" s="73"/>
      <c r="JLZ150" s="73"/>
      <c r="JMA150" s="73"/>
      <c r="JMB150" s="73"/>
      <c r="JMC150" s="74"/>
      <c r="JMD150" s="7"/>
      <c r="JME150" s="7"/>
      <c r="JMF150" s="74"/>
      <c r="JMG150" s="74"/>
      <c r="JMH150" s="6"/>
      <c r="JMI150" s="6"/>
      <c r="JMJ150" s="75"/>
      <c r="JMK150" s="73"/>
      <c r="JML150" s="76"/>
      <c r="JMM150" s="77"/>
      <c r="JMN150" s="78"/>
      <c r="JMO150" s="73"/>
      <c r="JMP150" s="73"/>
      <c r="JMQ150" s="73"/>
      <c r="JMR150" s="73"/>
      <c r="JMS150" s="74"/>
      <c r="JMT150" s="7"/>
      <c r="JMU150" s="7"/>
      <c r="JMV150" s="74"/>
      <c r="JMW150" s="74"/>
      <c r="JMX150" s="6"/>
      <c r="JMY150" s="6"/>
      <c r="JMZ150" s="75"/>
      <c r="JNA150" s="73"/>
      <c r="JNB150" s="76"/>
      <c r="JNC150" s="77"/>
      <c r="JND150" s="78"/>
      <c r="JNE150" s="73"/>
      <c r="JNF150" s="73"/>
      <c r="JNG150" s="73"/>
      <c r="JNH150" s="73"/>
      <c r="JNI150" s="74"/>
      <c r="JNJ150" s="7"/>
      <c r="JNK150" s="7"/>
      <c r="JNL150" s="74"/>
      <c r="JNM150" s="74"/>
      <c r="JNN150" s="6"/>
      <c r="JNO150" s="6"/>
      <c r="JNP150" s="75"/>
      <c r="JNQ150" s="73"/>
      <c r="JNR150" s="76"/>
      <c r="JNS150" s="77"/>
      <c r="JNT150" s="78"/>
      <c r="JNU150" s="73"/>
      <c r="JNV150" s="73"/>
      <c r="JNW150" s="73"/>
      <c r="JNX150" s="73"/>
      <c r="JNY150" s="74"/>
      <c r="JNZ150" s="7"/>
      <c r="JOA150" s="7"/>
      <c r="JOB150" s="74"/>
      <c r="JOC150" s="74"/>
      <c r="JOD150" s="6"/>
      <c r="JOE150" s="6"/>
      <c r="JOF150" s="75"/>
      <c r="JOG150" s="73"/>
      <c r="JOH150" s="76"/>
      <c r="JOI150" s="77"/>
      <c r="JOJ150" s="78"/>
      <c r="JOK150" s="73"/>
      <c r="JOL150" s="73"/>
      <c r="JOM150" s="73"/>
      <c r="JON150" s="73"/>
      <c r="JOO150" s="74"/>
      <c r="JOP150" s="7"/>
      <c r="JOQ150" s="7"/>
      <c r="JOR150" s="74"/>
      <c r="JOS150" s="74"/>
      <c r="JOT150" s="6"/>
      <c r="JOU150" s="6"/>
      <c r="JOV150" s="75"/>
      <c r="JOW150" s="73"/>
      <c r="JOX150" s="76"/>
      <c r="JOY150" s="77"/>
      <c r="JOZ150" s="78"/>
      <c r="JPA150" s="73"/>
      <c r="JPB150" s="73"/>
      <c r="JPC150" s="73"/>
      <c r="JPD150" s="73"/>
      <c r="JPE150" s="74"/>
      <c r="JPF150" s="7"/>
      <c r="JPG150" s="7"/>
      <c r="JPH150" s="74"/>
      <c r="JPI150" s="74"/>
      <c r="JPJ150" s="6"/>
      <c r="JPK150" s="6"/>
      <c r="JPL150" s="75"/>
      <c r="JPM150" s="73"/>
      <c r="JPN150" s="76"/>
      <c r="JPO150" s="77"/>
      <c r="JPP150" s="78"/>
      <c r="JPQ150" s="73"/>
      <c r="JPR150" s="73"/>
      <c r="JPS150" s="73"/>
      <c r="JPT150" s="73"/>
      <c r="JPU150" s="74"/>
      <c r="JPV150" s="7"/>
      <c r="JPW150" s="7"/>
      <c r="JPX150" s="74"/>
      <c r="JPY150" s="74"/>
      <c r="JPZ150" s="6"/>
      <c r="JQA150" s="6"/>
      <c r="JQB150" s="75"/>
      <c r="JQC150" s="73"/>
      <c r="JQD150" s="76"/>
      <c r="JQE150" s="77"/>
      <c r="JQF150" s="78"/>
      <c r="JQG150" s="73"/>
      <c r="JQH150" s="73"/>
      <c r="JQI150" s="73"/>
      <c r="JQJ150" s="73"/>
      <c r="JQK150" s="74"/>
      <c r="JQL150" s="7"/>
      <c r="JQM150" s="7"/>
      <c r="JQN150" s="74"/>
      <c r="JQO150" s="74"/>
      <c r="JQP150" s="6"/>
      <c r="JQQ150" s="6"/>
      <c r="JQR150" s="75"/>
      <c r="JQS150" s="73"/>
      <c r="JQT150" s="76"/>
      <c r="JQU150" s="77"/>
      <c r="JQV150" s="78"/>
      <c r="JQW150" s="73"/>
      <c r="JQX150" s="73"/>
      <c r="JQY150" s="73"/>
      <c r="JQZ150" s="73"/>
      <c r="JRA150" s="74"/>
      <c r="JRB150" s="7"/>
      <c r="JRC150" s="7"/>
      <c r="JRD150" s="74"/>
      <c r="JRE150" s="74"/>
      <c r="JRF150" s="6"/>
      <c r="JRG150" s="6"/>
      <c r="JRH150" s="75"/>
      <c r="JRI150" s="73"/>
      <c r="JRJ150" s="76"/>
      <c r="JRK150" s="77"/>
      <c r="JRL150" s="78"/>
      <c r="JRM150" s="73"/>
      <c r="JRN150" s="73"/>
      <c r="JRO150" s="73"/>
      <c r="JRP150" s="73"/>
      <c r="JRQ150" s="74"/>
      <c r="JRR150" s="7"/>
      <c r="JRS150" s="7"/>
      <c r="JRT150" s="74"/>
      <c r="JRU150" s="74"/>
      <c r="JRV150" s="6"/>
      <c r="JRW150" s="6"/>
      <c r="JRX150" s="75"/>
      <c r="JRY150" s="73"/>
      <c r="JRZ150" s="76"/>
      <c r="JSA150" s="77"/>
      <c r="JSB150" s="78"/>
      <c r="JSC150" s="73"/>
      <c r="JSD150" s="73"/>
      <c r="JSE150" s="73"/>
      <c r="JSF150" s="73"/>
      <c r="JSG150" s="74"/>
      <c r="JSH150" s="7"/>
      <c r="JSI150" s="7"/>
      <c r="JSJ150" s="74"/>
      <c r="JSK150" s="74"/>
      <c r="JSL150" s="6"/>
      <c r="JSM150" s="6"/>
      <c r="JSN150" s="75"/>
      <c r="JSO150" s="73"/>
      <c r="JSP150" s="76"/>
      <c r="JSQ150" s="77"/>
      <c r="JSR150" s="78"/>
      <c r="JSS150" s="73"/>
      <c r="JST150" s="73"/>
      <c r="JSU150" s="73"/>
      <c r="JSV150" s="73"/>
      <c r="JSW150" s="74"/>
      <c r="JSX150" s="7"/>
      <c r="JSY150" s="7"/>
      <c r="JSZ150" s="74"/>
      <c r="JTA150" s="74"/>
      <c r="JTB150" s="6"/>
      <c r="JTC150" s="6"/>
      <c r="JTD150" s="75"/>
      <c r="JTE150" s="73"/>
      <c r="JTF150" s="76"/>
      <c r="JTG150" s="77"/>
      <c r="JTH150" s="78"/>
      <c r="JTI150" s="73"/>
      <c r="JTJ150" s="73"/>
      <c r="JTK150" s="73"/>
      <c r="JTL150" s="73"/>
      <c r="JTM150" s="74"/>
      <c r="JTN150" s="7"/>
      <c r="JTO150" s="7"/>
      <c r="JTP150" s="74"/>
      <c r="JTQ150" s="74"/>
      <c r="JTR150" s="6"/>
      <c r="JTS150" s="6"/>
      <c r="JTT150" s="75"/>
      <c r="JTU150" s="73"/>
      <c r="JTV150" s="76"/>
      <c r="JTW150" s="77"/>
      <c r="JTX150" s="78"/>
      <c r="JTY150" s="73"/>
      <c r="JTZ150" s="73"/>
      <c r="JUA150" s="73"/>
      <c r="JUB150" s="73"/>
      <c r="JUC150" s="74"/>
      <c r="JUD150" s="7"/>
      <c r="JUE150" s="7"/>
      <c r="JUF150" s="74"/>
      <c r="JUG150" s="74"/>
      <c r="JUH150" s="6"/>
      <c r="JUI150" s="6"/>
      <c r="JUJ150" s="75"/>
      <c r="JUK150" s="73"/>
      <c r="JUL150" s="76"/>
      <c r="JUM150" s="77"/>
      <c r="JUN150" s="78"/>
      <c r="JUO150" s="73"/>
      <c r="JUP150" s="73"/>
      <c r="JUQ150" s="73"/>
      <c r="JUR150" s="73"/>
      <c r="JUS150" s="74"/>
      <c r="JUT150" s="7"/>
      <c r="JUU150" s="7"/>
      <c r="JUV150" s="74"/>
      <c r="JUW150" s="74"/>
      <c r="JUX150" s="6"/>
      <c r="JUY150" s="6"/>
      <c r="JUZ150" s="75"/>
      <c r="JVA150" s="73"/>
      <c r="JVB150" s="76"/>
      <c r="JVC150" s="77"/>
      <c r="JVD150" s="78"/>
      <c r="JVE150" s="73"/>
      <c r="JVF150" s="73"/>
      <c r="JVG150" s="73"/>
      <c r="JVH150" s="73"/>
      <c r="JVI150" s="74"/>
      <c r="JVJ150" s="7"/>
      <c r="JVK150" s="7"/>
      <c r="JVL150" s="74"/>
      <c r="JVM150" s="74"/>
      <c r="JVN150" s="6"/>
      <c r="JVO150" s="6"/>
      <c r="JVP150" s="75"/>
      <c r="JVQ150" s="73"/>
      <c r="JVR150" s="76"/>
      <c r="JVS150" s="77"/>
      <c r="JVT150" s="78"/>
      <c r="JVU150" s="73"/>
      <c r="JVV150" s="73"/>
      <c r="JVW150" s="73"/>
      <c r="JVX150" s="73"/>
      <c r="JVY150" s="74"/>
      <c r="JVZ150" s="7"/>
      <c r="JWA150" s="7"/>
      <c r="JWB150" s="74"/>
      <c r="JWC150" s="74"/>
      <c r="JWD150" s="6"/>
      <c r="JWE150" s="6"/>
      <c r="JWF150" s="75"/>
      <c r="JWG150" s="73"/>
      <c r="JWH150" s="76"/>
      <c r="JWI150" s="77"/>
      <c r="JWJ150" s="78"/>
      <c r="JWK150" s="73"/>
      <c r="JWL150" s="73"/>
      <c r="JWM150" s="73"/>
      <c r="JWN150" s="73"/>
      <c r="JWO150" s="74"/>
      <c r="JWP150" s="7"/>
      <c r="JWQ150" s="7"/>
      <c r="JWR150" s="74"/>
      <c r="JWS150" s="74"/>
      <c r="JWT150" s="6"/>
      <c r="JWU150" s="6"/>
      <c r="JWV150" s="75"/>
      <c r="JWW150" s="73"/>
      <c r="JWX150" s="76"/>
      <c r="JWY150" s="77"/>
      <c r="JWZ150" s="78"/>
      <c r="JXA150" s="73"/>
      <c r="JXB150" s="73"/>
      <c r="JXC150" s="73"/>
      <c r="JXD150" s="73"/>
      <c r="JXE150" s="74"/>
      <c r="JXF150" s="7"/>
      <c r="JXG150" s="7"/>
      <c r="JXH150" s="74"/>
      <c r="JXI150" s="74"/>
      <c r="JXJ150" s="6"/>
      <c r="JXK150" s="6"/>
      <c r="JXL150" s="75"/>
      <c r="JXM150" s="73"/>
      <c r="JXN150" s="76"/>
      <c r="JXO150" s="77"/>
      <c r="JXP150" s="78"/>
      <c r="JXQ150" s="73"/>
      <c r="JXR150" s="73"/>
      <c r="JXS150" s="73"/>
      <c r="JXT150" s="73"/>
      <c r="JXU150" s="74"/>
      <c r="JXV150" s="7"/>
      <c r="JXW150" s="7"/>
      <c r="JXX150" s="74"/>
      <c r="JXY150" s="74"/>
      <c r="JXZ150" s="6"/>
      <c r="JYA150" s="6"/>
      <c r="JYB150" s="75"/>
      <c r="JYC150" s="73"/>
      <c r="JYD150" s="76"/>
      <c r="JYE150" s="77"/>
      <c r="JYF150" s="78"/>
      <c r="JYG150" s="73"/>
      <c r="JYH150" s="73"/>
      <c r="JYI150" s="73"/>
      <c r="JYJ150" s="73"/>
      <c r="JYK150" s="74"/>
      <c r="JYL150" s="7"/>
      <c r="JYM150" s="7"/>
      <c r="JYN150" s="74"/>
      <c r="JYO150" s="74"/>
      <c r="JYP150" s="6"/>
      <c r="JYQ150" s="6"/>
      <c r="JYR150" s="75"/>
      <c r="JYS150" s="73"/>
      <c r="JYT150" s="76"/>
      <c r="JYU150" s="77"/>
      <c r="JYV150" s="78"/>
      <c r="JYW150" s="73"/>
      <c r="JYX150" s="73"/>
      <c r="JYY150" s="73"/>
      <c r="JYZ150" s="73"/>
      <c r="JZA150" s="74"/>
      <c r="JZB150" s="7"/>
      <c r="JZC150" s="7"/>
      <c r="JZD150" s="74"/>
      <c r="JZE150" s="74"/>
      <c r="JZF150" s="6"/>
      <c r="JZG150" s="6"/>
      <c r="JZH150" s="75"/>
      <c r="JZI150" s="73"/>
      <c r="JZJ150" s="76"/>
      <c r="JZK150" s="77"/>
      <c r="JZL150" s="78"/>
      <c r="JZM150" s="73"/>
      <c r="JZN150" s="73"/>
      <c r="JZO150" s="73"/>
      <c r="JZP150" s="73"/>
      <c r="JZQ150" s="74"/>
      <c r="JZR150" s="7"/>
      <c r="JZS150" s="7"/>
      <c r="JZT150" s="74"/>
      <c r="JZU150" s="74"/>
      <c r="JZV150" s="6"/>
      <c r="JZW150" s="6"/>
      <c r="JZX150" s="75"/>
      <c r="JZY150" s="73"/>
      <c r="JZZ150" s="76"/>
      <c r="KAA150" s="77"/>
      <c r="KAB150" s="78"/>
      <c r="KAC150" s="73"/>
      <c r="KAD150" s="73"/>
      <c r="KAE150" s="73"/>
      <c r="KAF150" s="73"/>
      <c r="KAG150" s="74"/>
      <c r="KAH150" s="7"/>
      <c r="KAI150" s="7"/>
      <c r="KAJ150" s="74"/>
      <c r="KAK150" s="74"/>
      <c r="KAL150" s="6"/>
      <c r="KAM150" s="6"/>
      <c r="KAN150" s="75"/>
      <c r="KAO150" s="73"/>
      <c r="KAP150" s="76"/>
      <c r="KAQ150" s="77"/>
      <c r="KAR150" s="78"/>
      <c r="KAS150" s="73"/>
      <c r="KAT150" s="73"/>
      <c r="KAU150" s="73"/>
      <c r="KAV150" s="73"/>
      <c r="KAW150" s="74"/>
      <c r="KAX150" s="7"/>
      <c r="KAY150" s="7"/>
      <c r="KAZ150" s="74"/>
      <c r="KBA150" s="74"/>
      <c r="KBB150" s="6"/>
      <c r="KBC150" s="6"/>
      <c r="KBD150" s="75"/>
      <c r="KBE150" s="73"/>
      <c r="KBF150" s="76"/>
      <c r="KBG150" s="77"/>
      <c r="KBH150" s="78"/>
      <c r="KBI150" s="73"/>
      <c r="KBJ150" s="73"/>
      <c r="KBK150" s="73"/>
      <c r="KBL150" s="73"/>
      <c r="KBM150" s="74"/>
      <c r="KBN150" s="7"/>
      <c r="KBO150" s="7"/>
      <c r="KBP150" s="74"/>
      <c r="KBQ150" s="74"/>
      <c r="KBR150" s="6"/>
      <c r="KBS150" s="6"/>
      <c r="KBT150" s="75"/>
      <c r="KBU150" s="73"/>
      <c r="KBV150" s="76"/>
      <c r="KBW150" s="77"/>
      <c r="KBX150" s="78"/>
      <c r="KBY150" s="73"/>
      <c r="KBZ150" s="73"/>
      <c r="KCA150" s="73"/>
      <c r="KCB150" s="73"/>
      <c r="KCC150" s="74"/>
      <c r="KCD150" s="7"/>
      <c r="KCE150" s="7"/>
      <c r="KCF150" s="74"/>
      <c r="KCG150" s="74"/>
      <c r="KCH150" s="6"/>
      <c r="KCI150" s="6"/>
      <c r="KCJ150" s="75"/>
      <c r="KCK150" s="73"/>
      <c r="KCL150" s="76"/>
      <c r="KCM150" s="77"/>
      <c r="KCN150" s="78"/>
      <c r="KCO150" s="73"/>
      <c r="KCP150" s="73"/>
      <c r="KCQ150" s="73"/>
      <c r="KCR150" s="73"/>
      <c r="KCS150" s="74"/>
      <c r="KCT150" s="7"/>
      <c r="KCU150" s="7"/>
      <c r="KCV150" s="74"/>
      <c r="KCW150" s="74"/>
      <c r="KCX150" s="6"/>
      <c r="KCY150" s="6"/>
      <c r="KCZ150" s="75"/>
      <c r="KDA150" s="73"/>
      <c r="KDB150" s="76"/>
      <c r="KDC150" s="77"/>
      <c r="KDD150" s="78"/>
      <c r="KDE150" s="73"/>
      <c r="KDF150" s="73"/>
      <c r="KDG150" s="73"/>
      <c r="KDH150" s="73"/>
      <c r="KDI150" s="74"/>
      <c r="KDJ150" s="7"/>
      <c r="KDK150" s="7"/>
      <c r="KDL150" s="74"/>
      <c r="KDM150" s="74"/>
      <c r="KDN150" s="6"/>
      <c r="KDO150" s="6"/>
      <c r="KDP150" s="75"/>
      <c r="KDQ150" s="73"/>
      <c r="KDR150" s="76"/>
      <c r="KDS150" s="77"/>
      <c r="KDT150" s="78"/>
      <c r="KDU150" s="73"/>
      <c r="KDV150" s="73"/>
      <c r="KDW150" s="73"/>
      <c r="KDX150" s="73"/>
      <c r="KDY150" s="74"/>
      <c r="KDZ150" s="7"/>
      <c r="KEA150" s="7"/>
      <c r="KEB150" s="74"/>
      <c r="KEC150" s="74"/>
      <c r="KED150" s="6"/>
      <c r="KEE150" s="6"/>
      <c r="KEF150" s="75"/>
      <c r="KEG150" s="73"/>
      <c r="KEH150" s="76"/>
      <c r="KEI150" s="77"/>
      <c r="KEJ150" s="78"/>
      <c r="KEK150" s="73"/>
      <c r="KEL150" s="73"/>
      <c r="KEM150" s="73"/>
      <c r="KEN150" s="73"/>
      <c r="KEO150" s="74"/>
      <c r="KEP150" s="7"/>
      <c r="KEQ150" s="7"/>
      <c r="KER150" s="74"/>
      <c r="KES150" s="74"/>
      <c r="KET150" s="6"/>
      <c r="KEU150" s="6"/>
      <c r="KEV150" s="75"/>
      <c r="KEW150" s="73"/>
      <c r="KEX150" s="76"/>
      <c r="KEY150" s="77"/>
      <c r="KEZ150" s="78"/>
      <c r="KFA150" s="73"/>
      <c r="KFB150" s="73"/>
      <c r="KFC150" s="73"/>
      <c r="KFD150" s="73"/>
      <c r="KFE150" s="74"/>
      <c r="KFF150" s="7"/>
      <c r="KFG150" s="7"/>
      <c r="KFH150" s="74"/>
      <c r="KFI150" s="74"/>
      <c r="KFJ150" s="6"/>
      <c r="KFK150" s="6"/>
      <c r="KFL150" s="75"/>
      <c r="KFM150" s="73"/>
      <c r="KFN150" s="76"/>
      <c r="KFO150" s="77"/>
      <c r="KFP150" s="78"/>
      <c r="KFQ150" s="73"/>
      <c r="KFR150" s="73"/>
      <c r="KFS150" s="73"/>
      <c r="KFT150" s="73"/>
      <c r="KFU150" s="74"/>
      <c r="KFV150" s="7"/>
      <c r="KFW150" s="7"/>
      <c r="KFX150" s="74"/>
      <c r="KFY150" s="74"/>
      <c r="KFZ150" s="6"/>
      <c r="KGA150" s="6"/>
      <c r="KGB150" s="75"/>
      <c r="KGC150" s="73"/>
      <c r="KGD150" s="76"/>
      <c r="KGE150" s="77"/>
      <c r="KGF150" s="78"/>
      <c r="KGG150" s="73"/>
      <c r="KGH150" s="73"/>
      <c r="KGI150" s="73"/>
      <c r="KGJ150" s="73"/>
      <c r="KGK150" s="74"/>
      <c r="KGL150" s="7"/>
      <c r="KGM150" s="7"/>
      <c r="KGN150" s="74"/>
      <c r="KGO150" s="74"/>
      <c r="KGP150" s="6"/>
      <c r="KGQ150" s="6"/>
      <c r="KGR150" s="75"/>
      <c r="KGS150" s="73"/>
      <c r="KGT150" s="76"/>
      <c r="KGU150" s="77"/>
      <c r="KGV150" s="78"/>
      <c r="KGW150" s="73"/>
      <c r="KGX150" s="73"/>
      <c r="KGY150" s="73"/>
      <c r="KGZ150" s="73"/>
      <c r="KHA150" s="74"/>
      <c r="KHB150" s="7"/>
      <c r="KHC150" s="7"/>
      <c r="KHD150" s="74"/>
      <c r="KHE150" s="74"/>
      <c r="KHF150" s="6"/>
      <c r="KHG150" s="6"/>
      <c r="KHH150" s="75"/>
      <c r="KHI150" s="73"/>
      <c r="KHJ150" s="76"/>
      <c r="KHK150" s="77"/>
      <c r="KHL150" s="78"/>
      <c r="KHM150" s="73"/>
      <c r="KHN150" s="73"/>
      <c r="KHO150" s="73"/>
      <c r="KHP150" s="73"/>
      <c r="KHQ150" s="74"/>
      <c r="KHR150" s="7"/>
      <c r="KHS150" s="7"/>
      <c r="KHT150" s="74"/>
      <c r="KHU150" s="74"/>
      <c r="KHV150" s="6"/>
      <c r="KHW150" s="6"/>
      <c r="KHX150" s="75"/>
      <c r="KHY150" s="73"/>
      <c r="KHZ150" s="76"/>
      <c r="KIA150" s="77"/>
      <c r="KIB150" s="78"/>
      <c r="KIC150" s="73"/>
      <c r="KID150" s="73"/>
      <c r="KIE150" s="73"/>
      <c r="KIF150" s="73"/>
      <c r="KIG150" s="74"/>
      <c r="KIH150" s="7"/>
      <c r="KII150" s="7"/>
      <c r="KIJ150" s="74"/>
      <c r="KIK150" s="74"/>
      <c r="KIL150" s="6"/>
      <c r="KIM150" s="6"/>
      <c r="KIN150" s="75"/>
      <c r="KIO150" s="73"/>
      <c r="KIP150" s="76"/>
      <c r="KIQ150" s="77"/>
      <c r="KIR150" s="78"/>
      <c r="KIS150" s="73"/>
      <c r="KIT150" s="73"/>
      <c r="KIU150" s="73"/>
      <c r="KIV150" s="73"/>
      <c r="KIW150" s="74"/>
      <c r="KIX150" s="7"/>
      <c r="KIY150" s="7"/>
      <c r="KIZ150" s="74"/>
      <c r="KJA150" s="74"/>
      <c r="KJB150" s="6"/>
      <c r="KJC150" s="6"/>
      <c r="KJD150" s="75"/>
      <c r="KJE150" s="73"/>
      <c r="KJF150" s="76"/>
      <c r="KJG150" s="77"/>
      <c r="KJH150" s="78"/>
      <c r="KJI150" s="73"/>
      <c r="KJJ150" s="73"/>
      <c r="KJK150" s="73"/>
      <c r="KJL150" s="73"/>
      <c r="KJM150" s="74"/>
      <c r="KJN150" s="7"/>
      <c r="KJO150" s="7"/>
      <c r="KJP150" s="74"/>
      <c r="KJQ150" s="74"/>
      <c r="KJR150" s="6"/>
      <c r="KJS150" s="6"/>
      <c r="KJT150" s="75"/>
      <c r="KJU150" s="73"/>
      <c r="KJV150" s="76"/>
      <c r="KJW150" s="77"/>
      <c r="KJX150" s="78"/>
      <c r="KJY150" s="73"/>
      <c r="KJZ150" s="73"/>
      <c r="KKA150" s="73"/>
      <c r="KKB150" s="73"/>
      <c r="KKC150" s="74"/>
      <c r="KKD150" s="7"/>
      <c r="KKE150" s="7"/>
      <c r="KKF150" s="74"/>
      <c r="KKG150" s="74"/>
      <c r="KKH150" s="6"/>
      <c r="KKI150" s="6"/>
      <c r="KKJ150" s="75"/>
      <c r="KKK150" s="73"/>
      <c r="KKL150" s="76"/>
      <c r="KKM150" s="77"/>
      <c r="KKN150" s="78"/>
      <c r="KKO150" s="73"/>
      <c r="KKP150" s="73"/>
      <c r="KKQ150" s="73"/>
      <c r="KKR150" s="73"/>
      <c r="KKS150" s="74"/>
      <c r="KKT150" s="7"/>
      <c r="KKU150" s="7"/>
      <c r="KKV150" s="74"/>
      <c r="KKW150" s="74"/>
      <c r="KKX150" s="6"/>
      <c r="KKY150" s="6"/>
      <c r="KKZ150" s="75"/>
      <c r="KLA150" s="73"/>
      <c r="KLB150" s="76"/>
      <c r="KLC150" s="77"/>
      <c r="KLD150" s="78"/>
      <c r="KLE150" s="73"/>
      <c r="KLF150" s="73"/>
      <c r="KLG150" s="73"/>
      <c r="KLH150" s="73"/>
      <c r="KLI150" s="74"/>
      <c r="KLJ150" s="7"/>
      <c r="KLK150" s="7"/>
      <c r="KLL150" s="74"/>
      <c r="KLM150" s="74"/>
      <c r="KLN150" s="6"/>
      <c r="KLO150" s="6"/>
      <c r="KLP150" s="75"/>
      <c r="KLQ150" s="73"/>
      <c r="KLR150" s="76"/>
      <c r="KLS150" s="77"/>
      <c r="KLT150" s="78"/>
      <c r="KLU150" s="73"/>
      <c r="KLV150" s="73"/>
      <c r="KLW150" s="73"/>
      <c r="KLX150" s="73"/>
      <c r="KLY150" s="74"/>
      <c r="KLZ150" s="7"/>
      <c r="KMA150" s="7"/>
      <c r="KMB150" s="74"/>
      <c r="KMC150" s="74"/>
      <c r="KMD150" s="6"/>
      <c r="KME150" s="6"/>
      <c r="KMF150" s="75"/>
      <c r="KMG150" s="73"/>
      <c r="KMH150" s="76"/>
      <c r="KMI150" s="77"/>
      <c r="KMJ150" s="78"/>
      <c r="KMK150" s="73"/>
      <c r="KML150" s="73"/>
      <c r="KMM150" s="73"/>
      <c r="KMN150" s="73"/>
      <c r="KMO150" s="74"/>
      <c r="KMP150" s="7"/>
      <c r="KMQ150" s="7"/>
      <c r="KMR150" s="74"/>
      <c r="KMS150" s="74"/>
      <c r="KMT150" s="6"/>
      <c r="KMU150" s="6"/>
      <c r="KMV150" s="75"/>
      <c r="KMW150" s="73"/>
      <c r="KMX150" s="76"/>
      <c r="KMY150" s="77"/>
      <c r="KMZ150" s="78"/>
      <c r="KNA150" s="73"/>
      <c r="KNB150" s="73"/>
      <c r="KNC150" s="73"/>
      <c r="KND150" s="73"/>
      <c r="KNE150" s="74"/>
      <c r="KNF150" s="7"/>
      <c r="KNG150" s="7"/>
      <c r="KNH150" s="74"/>
      <c r="KNI150" s="74"/>
      <c r="KNJ150" s="6"/>
      <c r="KNK150" s="6"/>
      <c r="KNL150" s="75"/>
      <c r="KNM150" s="73"/>
      <c r="KNN150" s="76"/>
      <c r="KNO150" s="77"/>
      <c r="KNP150" s="78"/>
      <c r="KNQ150" s="73"/>
      <c r="KNR150" s="73"/>
      <c r="KNS150" s="73"/>
      <c r="KNT150" s="73"/>
      <c r="KNU150" s="74"/>
      <c r="KNV150" s="7"/>
      <c r="KNW150" s="7"/>
      <c r="KNX150" s="74"/>
      <c r="KNY150" s="74"/>
      <c r="KNZ150" s="6"/>
      <c r="KOA150" s="6"/>
      <c r="KOB150" s="75"/>
      <c r="KOC150" s="73"/>
      <c r="KOD150" s="76"/>
      <c r="KOE150" s="77"/>
      <c r="KOF150" s="78"/>
      <c r="KOG150" s="73"/>
      <c r="KOH150" s="73"/>
      <c r="KOI150" s="73"/>
      <c r="KOJ150" s="73"/>
      <c r="KOK150" s="74"/>
      <c r="KOL150" s="7"/>
      <c r="KOM150" s="7"/>
      <c r="KON150" s="74"/>
      <c r="KOO150" s="74"/>
      <c r="KOP150" s="6"/>
      <c r="KOQ150" s="6"/>
      <c r="KOR150" s="75"/>
      <c r="KOS150" s="73"/>
      <c r="KOT150" s="76"/>
      <c r="KOU150" s="77"/>
      <c r="KOV150" s="78"/>
      <c r="KOW150" s="73"/>
      <c r="KOX150" s="73"/>
      <c r="KOY150" s="73"/>
      <c r="KOZ150" s="73"/>
      <c r="KPA150" s="74"/>
      <c r="KPB150" s="7"/>
      <c r="KPC150" s="7"/>
      <c r="KPD150" s="74"/>
      <c r="KPE150" s="74"/>
      <c r="KPF150" s="6"/>
      <c r="KPG150" s="6"/>
      <c r="KPH150" s="75"/>
      <c r="KPI150" s="73"/>
      <c r="KPJ150" s="76"/>
      <c r="KPK150" s="77"/>
      <c r="KPL150" s="78"/>
      <c r="KPM150" s="73"/>
      <c r="KPN150" s="73"/>
      <c r="KPO150" s="73"/>
      <c r="KPP150" s="73"/>
      <c r="KPQ150" s="74"/>
      <c r="KPR150" s="7"/>
      <c r="KPS150" s="7"/>
      <c r="KPT150" s="74"/>
      <c r="KPU150" s="74"/>
      <c r="KPV150" s="6"/>
      <c r="KPW150" s="6"/>
      <c r="KPX150" s="75"/>
      <c r="KPY150" s="73"/>
      <c r="KPZ150" s="76"/>
      <c r="KQA150" s="77"/>
      <c r="KQB150" s="78"/>
      <c r="KQC150" s="73"/>
      <c r="KQD150" s="73"/>
      <c r="KQE150" s="73"/>
      <c r="KQF150" s="73"/>
      <c r="KQG150" s="74"/>
      <c r="KQH150" s="7"/>
      <c r="KQI150" s="7"/>
      <c r="KQJ150" s="74"/>
      <c r="KQK150" s="74"/>
      <c r="KQL150" s="6"/>
      <c r="KQM150" s="6"/>
      <c r="KQN150" s="75"/>
      <c r="KQO150" s="73"/>
      <c r="KQP150" s="76"/>
      <c r="KQQ150" s="77"/>
      <c r="KQR150" s="78"/>
      <c r="KQS150" s="73"/>
      <c r="KQT150" s="73"/>
      <c r="KQU150" s="73"/>
      <c r="KQV150" s="73"/>
      <c r="KQW150" s="74"/>
      <c r="KQX150" s="7"/>
      <c r="KQY150" s="7"/>
      <c r="KQZ150" s="74"/>
      <c r="KRA150" s="74"/>
      <c r="KRB150" s="6"/>
      <c r="KRC150" s="6"/>
      <c r="KRD150" s="75"/>
      <c r="KRE150" s="73"/>
      <c r="KRF150" s="76"/>
      <c r="KRG150" s="77"/>
      <c r="KRH150" s="78"/>
      <c r="KRI150" s="73"/>
      <c r="KRJ150" s="73"/>
      <c r="KRK150" s="73"/>
      <c r="KRL150" s="73"/>
      <c r="KRM150" s="74"/>
      <c r="KRN150" s="7"/>
      <c r="KRO150" s="7"/>
      <c r="KRP150" s="74"/>
      <c r="KRQ150" s="74"/>
      <c r="KRR150" s="6"/>
      <c r="KRS150" s="6"/>
      <c r="KRT150" s="75"/>
      <c r="KRU150" s="73"/>
      <c r="KRV150" s="76"/>
      <c r="KRW150" s="77"/>
      <c r="KRX150" s="78"/>
      <c r="KRY150" s="73"/>
      <c r="KRZ150" s="73"/>
      <c r="KSA150" s="73"/>
      <c r="KSB150" s="73"/>
      <c r="KSC150" s="74"/>
      <c r="KSD150" s="7"/>
      <c r="KSE150" s="7"/>
      <c r="KSF150" s="74"/>
      <c r="KSG150" s="74"/>
      <c r="KSH150" s="6"/>
      <c r="KSI150" s="6"/>
      <c r="KSJ150" s="75"/>
      <c r="KSK150" s="73"/>
      <c r="KSL150" s="76"/>
      <c r="KSM150" s="77"/>
      <c r="KSN150" s="78"/>
      <c r="KSO150" s="73"/>
      <c r="KSP150" s="73"/>
      <c r="KSQ150" s="73"/>
      <c r="KSR150" s="73"/>
      <c r="KSS150" s="74"/>
      <c r="KST150" s="7"/>
      <c r="KSU150" s="7"/>
      <c r="KSV150" s="74"/>
      <c r="KSW150" s="74"/>
      <c r="KSX150" s="6"/>
      <c r="KSY150" s="6"/>
      <c r="KSZ150" s="75"/>
      <c r="KTA150" s="73"/>
      <c r="KTB150" s="76"/>
      <c r="KTC150" s="77"/>
      <c r="KTD150" s="78"/>
      <c r="KTE150" s="73"/>
      <c r="KTF150" s="73"/>
      <c r="KTG150" s="73"/>
      <c r="KTH150" s="73"/>
      <c r="KTI150" s="74"/>
      <c r="KTJ150" s="7"/>
      <c r="KTK150" s="7"/>
      <c r="KTL150" s="74"/>
      <c r="KTM150" s="74"/>
      <c r="KTN150" s="6"/>
      <c r="KTO150" s="6"/>
      <c r="KTP150" s="75"/>
      <c r="KTQ150" s="73"/>
      <c r="KTR150" s="76"/>
      <c r="KTS150" s="77"/>
      <c r="KTT150" s="78"/>
      <c r="KTU150" s="73"/>
      <c r="KTV150" s="73"/>
      <c r="KTW150" s="73"/>
      <c r="KTX150" s="73"/>
      <c r="KTY150" s="74"/>
      <c r="KTZ150" s="7"/>
      <c r="KUA150" s="7"/>
      <c r="KUB150" s="74"/>
      <c r="KUC150" s="74"/>
      <c r="KUD150" s="6"/>
      <c r="KUE150" s="6"/>
      <c r="KUF150" s="75"/>
      <c r="KUG150" s="73"/>
      <c r="KUH150" s="76"/>
      <c r="KUI150" s="77"/>
      <c r="KUJ150" s="78"/>
      <c r="KUK150" s="73"/>
      <c r="KUL150" s="73"/>
      <c r="KUM150" s="73"/>
      <c r="KUN150" s="73"/>
      <c r="KUO150" s="74"/>
      <c r="KUP150" s="7"/>
      <c r="KUQ150" s="7"/>
      <c r="KUR150" s="74"/>
      <c r="KUS150" s="74"/>
      <c r="KUT150" s="6"/>
      <c r="KUU150" s="6"/>
      <c r="KUV150" s="75"/>
      <c r="KUW150" s="73"/>
      <c r="KUX150" s="76"/>
      <c r="KUY150" s="77"/>
      <c r="KUZ150" s="78"/>
      <c r="KVA150" s="73"/>
      <c r="KVB150" s="73"/>
      <c r="KVC150" s="73"/>
      <c r="KVD150" s="73"/>
      <c r="KVE150" s="74"/>
      <c r="KVF150" s="7"/>
      <c r="KVG150" s="7"/>
      <c r="KVH150" s="74"/>
      <c r="KVI150" s="74"/>
      <c r="KVJ150" s="6"/>
      <c r="KVK150" s="6"/>
      <c r="KVL150" s="75"/>
      <c r="KVM150" s="73"/>
      <c r="KVN150" s="76"/>
      <c r="KVO150" s="77"/>
      <c r="KVP150" s="78"/>
      <c r="KVQ150" s="73"/>
      <c r="KVR150" s="73"/>
      <c r="KVS150" s="73"/>
      <c r="KVT150" s="73"/>
      <c r="KVU150" s="74"/>
      <c r="KVV150" s="7"/>
      <c r="KVW150" s="7"/>
      <c r="KVX150" s="74"/>
      <c r="KVY150" s="74"/>
      <c r="KVZ150" s="6"/>
      <c r="KWA150" s="6"/>
      <c r="KWB150" s="75"/>
      <c r="KWC150" s="73"/>
      <c r="KWD150" s="76"/>
      <c r="KWE150" s="77"/>
      <c r="KWF150" s="78"/>
      <c r="KWG150" s="73"/>
      <c r="KWH150" s="73"/>
      <c r="KWI150" s="73"/>
      <c r="KWJ150" s="73"/>
      <c r="KWK150" s="74"/>
      <c r="KWL150" s="7"/>
      <c r="KWM150" s="7"/>
      <c r="KWN150" s="74"/>
      <c r="KWO150" s="74"/>
      <c r="KWP150" s="6"/>
      <c r="KWQ150" s="6"/>
      <c r="KWR150" s="75"/>
      <c r="KWS150" s="73"/>
      <c r="KWT150" s="76"/>
      <c r="KWU150" s="77"/>
      <c r="KWV150" s="78"/>
      <c r="KWW150" s="73"/>
      <c r="KWX150" s="73"/>
      <c r="KWY150" s="73"/>
      <c r="KWZ150" s="73"/>
      <c r="KXA150" s="74"/>
      <c r="KXB150" s="7"/>
      <c r="KXC150" s="7"/>
      <c r="KXD150" s="74"/>
      <c r="KXE150" s="74"/>
      <c r="KXF150" s="6"/>
      <c r="KXG150" s="6"/>
      <c r="KXH150" s="75"/>
      <c r="KXI150" s="73"/>
      <c r="KXJ150" s="76"/>
      <c r="KXK150" s="77"/>
      <c r="KXL150" s="78"/>
      <c r="KXM150" s="73"/>
      <c r="KXN150" s="73"/>
      <c r="KXO150" s="73"/>
      <c r="KXP150" s="73"/>
      <c r="KXQ150" s="74"/>
      <c r="KXR150" s="7"/>
      <c r="KXS150" s="7"/>
      <c r="KXT150" s="74"/>
      <c r="KXU150" s="74"/>
      <c r="KXV150" s="6"/>
      <c r="KXW150" s="6"/>
      <c r="KXX150" s="75"/>
      <c r="KXY150" s="73"/>
      <c r="KXZ150" s="76"/>
      <c r="KYA150" s="77"/>
      <c r="KYB150" s="78"/>
      <c r="KYC150" s="73"/>
      <c r="KYD150" s="73"/>
      <c r="KYE150" s="73"/>
      <c r="KYF150" s="73"/>
      <c r="KYG150" s="74"/>
      <c r="KYH150" s="7"/>
      <c r="KYI150" s="7"/>
      <c r="KYJ150" s="74"/>
      <c r="KYK150" s="74"/>
      <c r="KYL150" s="6"/>
      <c r="KYM150" s="6"/>
      <c r="KYN150" s="75"/>
      <c r="KYO150" s="73"/>
      <c r="KYP150" s="76"/>
      <c r="KYQ150" s="77"/>
      <c r="KYR150" s="78"/>
      <c r="KYS150" s="73"/>
      <c r="KYT150" s="73"/>
      <c r="KYU150" s="73"/>
      <c r="KYV150" s="73"/>
      <c r="KYW150" s="74"/>
      <c r="KYX150" s="7"/>
      <c r="KYY150" s="7"/>
      <c r="KYZ150" s="74"/>
      <c r="KZA150" s="74"/>
      <c r="KZB150" s="6"/>
      <c r="KZC150" s="6"/>
      <c r="KZD150" s="75"/>
      <c r="KZE150" s="73"/>
      <c r="KZF150" s="76"/>
      <c r="KZG150" s="77"/>
      <c r="KZH150" s="78"/>
      <c r="KZI150" s="73"/>
      <c r="KZJ150" s="73"/>
      <c r="KZK150" s="73"/>
      <c r="KZL150" s="73"/>
      <c r="KZM150" s="74"/>
      <c r="KZN150" s="7"/>
      <c r="KZO150" s="7"/>
      <c r="KZP150" s="74"/>
      <c r="KZQ150" s="74"/>
      <c r="KZR150" s="6"/>
      <c r="KZS150" s="6"/>
      <c r="KZT150" s="75"/>
      <c r="KZU150" s="73"/>
      <c r="KZV150" s="76"/>
      <c r="KZW150" s="77"/>
      <c r="KZX150" s="78"/>
      <c r="KZY150" s="73"/>
      <c r="KZZ150" s="73"/>
      <c r="LAA150" s="73"/>
      <c r="LAB150" s="73"/>
      <c r="LAC150" s="74"/>
      <c r="LAD150" s="7"/>
      <c r="LAE150" s="7"/>
      <c r="LAF150" s="74"/>
      <c r="LAG150" s="74"/>
      <c r="LAH150" s="6"/>
      <c r="LAI150" s="6"/>
      <c r="LAJ150" s="75"/>
      <c r="LAK150" s="73"/>
      <c r="LAL150" s="76"/>
      <c r="LAM150" s="77"/>
      <c r="LAN150" s="78"/>
      <c r="LAO150" s="73"/>
      <c r="LAP150" s="73"/>
      <c r="LAQ150" s="73"/>
      <c r="LAR150" s="73"/>
      <c r="LAS150" s="74"/>
      <c r="LAT150" s="7"/>
      <c r="LAU150" s="7"/>
      <c r="LAV150" s="74"/>
      <c r="LAW150" s="74"/>
      <c r="LAX150" s="6"/>
      <c r="LAY150" s="6"/>
      <c r="LAZ150" s="75"/>
      <c r="LBA150" s="73"/>
      <c r="LBB150" s="76"/>
      <c r="LBC150" s="77"/>
      <c r="LBD150" s="78"/>
      <c r="LBE150" s="73"/>
      <c r="LBF150" s="73"/>
      <c r="LBG150" s="73"/>
      <c r="LBH150" s="73"/>
      <c r="LBI150" s="74"/>
      <c r="LBJ150" s="7"/>
      <c r="LBK150" s="7"/>
      <c r="LBL150" s="74"/>
      <c r="LBM150" s="74"/>
      <c r="LBN150" s="6"/>
      <c r="LBO150" s="6"/>
      <c r="LBP150" s="75"/>
      <c r="LBQ150" s="73"/>
      <c r="LBR150" s="76"/>
      <c r="LBS150" s="77"/>
      <c r="LBT150" s="78"/>
      <c r="LBU150" s="73"/>
      <c r="LBV150" s="73"/>
      <c r="LBW150" s="73"/>
      <c r="LBX150" s="73"/>
      <c r="LBY150" s="74"/>
      <c r="LBZ150" s="7"/>
      <c r="LCA150" s="7"/>
      <c r="LCB150" s="74"/>
      <c r="LCC150" s="74"/>
      <c r="LCD150" s="6"/>
      <c r="LCE150" s="6"/>
      <c r="LCF150" s="75"/>
      <c r="LCG150" s="73"/>
      <c r="LCH150" s="76"/>
      <c r="LCI150" s="77"/>
      <c r="LCJ150" s="78"/>
      <c r="LCK150" s="73"/>
      <c r="LCL150" s="73"/>
      <c r="LCM150" s="73"/>
      <c r="LCN150" s="73"/>
      <c r="LCO150" s="74"/>
      <c r="LCP150" s="7"/>
      <c r="LCQ150" s="7"/>
      <c r="LCR150" s="74"/>
      <c r="LCS150" s="74"/>
      <c r="LCT150" s="6"/>
      <c r="LCU150" s="6"/>
      <c r="LCV150" s="75"/>
      <c r="LCW150" s="73"/>
      <c r="LCX150" s="76"/>
      <c r="LCY150" s="77"/>
      <c r="LCZ150" s="78"/>
      <c r="LDA150" s="73"/>
      <c r="LDB150" s="73"/>
      <c r="LDC150" s="73"/>
      <c r="LDD150" s="73"/>
      <c r="LDE150" s="74"/>
      <c r="LDF150" s="7"/>
      <c r="LDG150" s="7"/>
      <c r="LDH150" s="74"/>
      <c r="LDI150" s="74"/>
      <c r="LDJ150" s="6"/>
      <c r="LDK150" s="6"/>
      <c r="LDL150" s="75"/>
      <c r="LDM150" s="73"/>
      <c r="LDN150" s="76"/>
      <c r="LDO150" s="77"/>
      <c r="LDP150" s="78"/>
      <c r="LDQ150" s="73"/>
      <c r="LDR150" s="73"/>
      <c r="LDS150" s="73"/>
      <c r="LDT150" s="73"/>
      <c r="LDU150" s="74"/>
      <c r="LDV150" s="7"/>
      <c r="LDW150" s="7"/>
      <c r="LDX150" s="74"/>
      <c r="LDY150" s="74"/>
      <c r="LDZ150" s="6"/>
      <c r="LEA150" s="6"/>
      <c r="LEB150" s="75"/>
      <c r="LEC150" s="73"/>
      <c r="LED150" s="76"/>
      <c r="LEE150" s="77"/>
      <c r="LEF150" s="78"/>
      <c r="LEG150" s="73"/>
      <c r="LEH150" s="73"/>
      <c r="LEI150" s="73"/>
      <c r="LEJ150" s="73"/>
      <c r="LEK150" s="74"/>
      <c r="LEL150" s="7"/>
      <c r="LEM150" s="7"/>
      <c r="LEN150" s="74"/>
      <c r="LEO150" s="74"/>
      <c r="LEP150" s="6"/>
      <c r="LEQ150" s="6"/>
      <c r="LER150" s="75"/>
      <c r="LES150" s="73"/>
      <c r="LET150" s="76"/>
      <c r="LEU150" s="77"/>
      <c r="LEV150" s="78"/>
      <c r="LEW150" s="73"/>
      <c r="LEX150" s="73"/>
      <c r="LEY150" s="73"/>
      <c r="LEZ150" s="73"/>
      <c r="LFA150" s="74"/>
      <c r="LFB150" s="7"/>
      <c r="LFC150" s="7"/>
      <c r="LFD150" s="74"/>
      <c r="LFE150" s="74"/>
      <c r="LFF150" s="6"/>
      <c r="LFG150" s="6"/>
      <c r="LFH150" s="75"/>
      <c r="LFI150" s="73"/>
      <c r="LFJ150" s="76"/>
      <c r="LFK150" s="77"/>
      <c r="LFL150" s="78"/>
      <c r="LFM150" s="73"/>
      <c r="LFN150" s="73"/>
      <c r="LFO150" s="73"/>
      <c r="LFP150" s="73"/>
      <c r="LFQ150" s="74"/>
      <c r="LFR150" s="7"/>
      <c r="LFS150" s="7"/>
      <c r="LFT150" s="74"/>
      <c r="LFU150" s="74"/>
      <c r="LFV150" s="6"/>
      <c r="LFW150" s="6"/>
      <c r="LFX150" s="75"/>
      <c r="LFY150" s="73"/>
      <c r="LFZ150" s="76"/>
      <c r="LGA150" s="77"/>
      <c r="LGB150" s="78"/>
      <c r="LGC150" s="73"/>
      <c r="LGD150" s="73"/>
      <c r="LGE150" s="73"/>
      <c r="LGF150" s="73"/>
      <c r="LGG150" s="74"/>
      <c r="LGH150" s="7"/>
      <c r="LGI150" s="7"/>
      <c r="LGJ150" s="74"/>
      <c r="LGK150" s="74"/>
      <c r="LGL150" s="6"/>
      <c r="LGM150" s="6"/>
      <c r="LGN150" s="75"/>
      <c r="LGO150" s="73"/>
      <c r="LGP150" s="76"/>
      <c r="LGQ150" s="77"/>
      <c r="LGR150" s="78"/>
      <c r="LGS150" s="73"/>
      <c r="LGT150" s="73"/>
      <c r="LGU150" s="73"/>
      <c r="LGV150" s="73"/>
      <c r="LGW150" s="74"/>
      <c r="LGX150" s="7"/>
      <c r="LGY150" s="7"/>
      <c r="LGZ150" s="74"/>
      <c r="LHA150" s="74"/>
      <c r="LHB150" s="6"/>
      <c r="LHC150" s="6"/>
      <c r="LHD150" s="75"/>
      <c r="LHE150" s="73"/>
      <c r="LHF150" s="76"/>
      <c r="LHG150" s="77"/>
      <c r="LHH150" s="78"/>
      <c r="LHI150" s="73"/>
      <c r="LHJ150" s="73"/>
      <c r="LHK150" s="73"/>
      <c r="LHL150" s="73"/>
      <c r="LHM150" s="74"/>
      <c r="LHN150" s="7"/>
      <c r="LHO150" s="7"/>
      <c r="LHP150" s="74"/>
      <c r="LHQ150" s="74"/>
      <c r="LHR150" s="6"/>
      <c r="LHS150" s="6"/>
      <c r="LHT150" s="75"/>
      <c r="LHU150" s="73"/>
      <c r="LHV150" s="76"/>
      <c r="LHW150" s="77"/>
      <c r="LHX150" s="78"/>
      <c r="LHY150" s="73"/>
      <c r="LHZ150" s="73"/>
      <c r="LIA150" s="73"/>
      <c r="LIB150" s="73"/>
      <c r="LIC150" s="74"/>
      <c r="LID150" s="7"/>
      <c r="LIE150" s="7"/>
      <c r="LIF150" s="74"/>
      <c r="LIG150" s="74"/>
      <c r="LIH150" s="6"/>
      <c r="LII150" s="6"/>
      <c r="LIJ150" s="75"/>
      <c r="LIK150" s="73"/>
      <c r="LIL150" s="76"/>
      <c r="LIM150" s="77"/>
      <c r="LIN150" s="78"/>
      <c r="LIO150" s="73"/>
      <c r="LIP150" s="73"/>
      <c r="LIQ150" s="73"/>
      <c r="LIR150" s="73"/>
      <c r="LIS150" s="74"/>
      <c r="LIT150" s="7"/>
      <c r="LIU150" s="7"/>
      <c r="LIV150" s="74"/>
      <c r="LIW150" s="74"/>
      <c r="LIX150" s="6"/>
      <c r="LIY150" s="6"/>
      <c r="LIZ150" s="75"/>
      <c r="LJA150" s="73"/>
      <c r="LJB150" s="76"/>
      <c r="LJC150" s="77"/>
      <c r="LJD150" s="78"/>
      <c r="LJE150" s="73"/>
      <c r="LJF150" s="73"/>
      <c r="LJG150" s="73"/>
      <c r="LJH150" s="73"/>
      <c r="LJI150" s="74"/>
      <c r="LJJ150" s="7"/>
      <c r="LJK150" s="7"/>
      <c r="LJL150" s="74"/>
      <c r="LJM150" s="74"/>
      <c r="LJN150" s="6"/>
      <c r="LJO150" s="6"/>
      <c r="LJP150" s="75"/>
      <c r="LJQ150" s="73"/>
      <c r="LJR150" s="76"/>
      <c r="LJS150" s="77"/>
      <c r="LJT150" s="78"/>
      <c r="LJU150" s="73"/>
      <c r="LJV150" s="73"/>
      <c r="LJW150" s="73"/>
      <c r="LJX150" s="73"/>
      <c r="LJY150" s="74"/>
      <c r="LJZ150" s="7"/>
      <c r="LKA150" s="7"/>
      <c r="LKB150" s="74"/>
      <c r="LKC150" s="74"/>
      <c r="LKD150" s="6"/>
      <c r="LKE150" s="6"/>
      <c r="LKF150" s="75"/>
      <c r="LKG150" s="73"/>
      <c r="LKH150" s="76"/>
      <c r="LKI150" s="77"/>
      <c r="LKJ150" s="78"/>
      <c r="LKK150" s="73"/>
      <c r="LKL150" s="73"/>
      <c r="LKM150" s="73"/>
      <c r="LKN150" s="73"/>
      <c r="LKO150" s="74"/>
      <c r="LKP150" s="7"/>
      <c r="LKQ150" s="7"/>
      <c r="LKR150" s="74"/>
      <c r="LKS150" s="74"/>
      <c r="LKT150" s="6"/>
      <c r="LKU150" s="6"/>
      <c r="LKV150" s="75"/>
      <c r="LKW150" s="73"/>
      <c r="LKX150" s="76"/>
      <c r="LKY150" s="77"/>
      <c r="LKZ150" s="78"/>
      <c r="LLA150" s="73"/>
      <c r="LLB150" s="73"/>
      <c r="LLC150" s="73"/>
      <c r="LLD150" s="73"/>
      <c r="LLE150" s="74"/>
      <c r="LLF150" s="7"/>
      <c r="LLG150" s="7"/>
      <c r="LLH150" s="74"/>
      <c r="LLI150" s="74"/>
      <c r="LLJ150" s="6"/>
      <c r="LLK150" s="6"/>
      <c r="LLL150" s="75"/>
      <c r="LLM150" s="73"/>
      <c r="LLN150" s="76"/>
      <c r="LLO150" s="77"/>
      <c r="LLP150" s="78"/>
      <c r="LLQ150" s="73"/>
      <c r="LLR150" s="73"/>
      <c r="LLS150" s="73"/>
      <c r="LLT150" s="73"/>
      <c r="LLU150" s="74"/>
      <c r="LLV150" s="7"/>
      <c r="LLW150" s="7"/>
      <c r="LLX150" s="74"/>
      <c r="LLY150" s="74"/>
      <c r="LLZ150" s="6"/>
      <c r="LMA150" s="6"/>
      <c r="LMB150" s="75"/>
      <c r="LMC150" s="73"/>
      <c r="LMD150" s="76"/>
      <c r="LME150" s="77"/>
      <c r="LMF150" s="78"/>
      <c r="LMG150" s="73"/>
      <c r="LMH150" s="73"/>
      <c r="LMI150" s="73"/>
      <c r="LMJ150" s="73"/>
      <c r="LMK150" s="74"/>
      <c r="LML150" s="7"/>
      <c r="LMM150" s="7"/>
      <c r="LMN150" s="74"/>
      <c r="LMO150" s="74"/>
      <c r="LMP150" s="6"/>
      <c r="LMQ150" s="6"/>
      <c r="LMR150" s="75"/>
      <c r="LMS150" s="73"/>
      <c r="LMT150" s="76"/>
      <c r="LMU150" s="77"/>
      <c r="LMV150" s="78"/>
      <c r="LMW150" s="73"/>
      <c r="LMX150" s="73"/>
      <c r="LMY150" s="73"/>
      <c r="LMZ150" s="73"/>
      <c r="LNA150" s="74"/>
      <c r="LNB150" s="7"/>
      <c r="LNC150" s="7"/>
      <c r="LND150" s="74"/>
      <c r="LNE150" s="74"/>
      <c r="LNF150" s="6"/>
      <c r="LNG150" s="6"/>
      <c r="LNH150" s="75"/>
      <c r="LNI150" s="73"/>
      <c r="LNJ150" s="76"/>
      <c r="LNK150" s="77"/>
      <c r="LNL150" s="78"/>
      <c r="LNM150" s="73"/>
      <c r="LNN150" s="73"/>
      <c r="LNO150" s="73"/>
      <c r="LNP150" s="73"/>
      <c r="LNQ150" s="74"/>
      <c r="LNR150" s="7"/>
      <c r="LNS150" s="7"/>
      <c r="LNT150" s="74"/>
      <c r="LNU150" s="74"/>
      <c r="LNV150" s="6"/>
      <c r="LNW150" s="6"/>
      <c r="LNX150" s="75"/>
      <c r="LNY150" s="73"/>
      <c r="LNZ150" s="76"/>
      <c r="LOA150" s="77"/>
      <c r="LOB150" s="78"/>
      <c r="LOC150" s="73"/>
      <c r="LOD150" s="73"/>
      <c r="LOE150" s="73"/>
      <c r="LOF150" s="73"/>
      <c r="LOG150" s="74"/>
      <c r="LOH150" s="7"/>
      <c r="LOI150" s="7"/>
      <c r="LOJ150" s="74"/>
      <c r="LOK150" s="74"/>
      <c r="LOL150" s="6"/>
      <c r="LOM150" s="6"/>
      <c r="LON150" s="75"/>
      <c r="LOO150" s="73"/>
      <c r="LOP150" s="76"/>
      <c r="LOQ150" s="77"/>
      <c r="LOR150" s="78"/>
      <c r="LOS150" s="73"/>
      <c r="LOT150" s="73"/>
      <c r="LOU150" s="73"/>
      <c r="LOV150" s="73"/>
      <c r="LOW150" s="74"/>
      <c r="LOX150" s="7"/>
      <c r="LOY150" s="7"/>
      <c r="LOZ150" s="74"/>
      <c r="LPA150" s="74"/>
      <c r="LPB150" s="6"/>
      <c r="LPC150" s="6"/>
      <c r="LPD150" s="75"/>
      <c r="LPE150" s="73"/>
      <c r="LPF150" s="76"/>
      <c r="LPG150" s="77"/>
      <c r="LPH150" s="78"/>
      <c r="LPI150" s="73"/>
      <c r="LPJ150" s="73"/>
      <c r="LPK150" s="73"/>
      <c r="LPL150" s="73"/>
      <c r="LPM150" s="74"/>
      <c r="LPN150" s="7"/>
      <c r="LPO150" s="7"/>
      <c r="LPP150" s="74"/>
      <c r="LPQ150" s="74"/>
      <c r="LPR150" s="6"/>
      <c r="LPS150" s="6"/>
      <c r="LPT150" s="75"/>
      <c r="LPU150" s="73"/>
      <c r="LPV150" s="76"/>
      <c r="LPW150" s="77"/>
      <c r="LPX150" s="78"/>
      <c r="LPY150" s="73"/>
      <c r="LPZ150" s="73"/>
      <c r="LQA150" s="73"/>
      <c r="LQB150" s="73"/>
      <c r="LQC150" s="74"/>
      <c r="LQD150" s="7"/>
      <c r="LQE150" s="7"/>
      <c r="LQF150" s="74"/>
      <c r="LQG150" s="74"/>
      <c r="LQH150" s="6"/>
      <c r="LQI150" s="6"/>
      <c r="LQJ150" s="75"/>
      <c r="LQK150" s="73"/>
      <c r="LQL150" s="76"/>
      <c r="LQM150" s="77"/>
      <c r="LQN150" s="78"/>
      <c r="LQO150" s="73"/>
      <c r="LQP150" s="73"/>
      <c r="LQQ150" s="73"/>
      <c r="LQR150" s="73"/>
      <c r="LQS150" s="74"/>
      <c r="LQT150" s="7"/>
      <c r="LQU150" s="7"/>
      <c r="LQV150" s="74"/>
      <c r="LQW150" s="74"/>
      <c r="LQX150" s="6"/>
      <c r="LQY150" s="6"/>
      <c r="LQZ150" s="75"/>
      <c r="LRA150" s="73"/>
      <c r="LRB150" s="76"/>
      <c r="LRC150" s="77"/>
      <c r="LRD150" s="78"/>
      <c r="LRE150" s="73"/>
      <c r="LRF150" s="73"/>
      <c r="LRG150" s="73"/>
      <c r="LRH150" s="73"/>
      <c r="LRI150" s="74"/>
      <c r="LRJ150" s="7"/>
      <c r="LRK150" s="7"/>
      <c r="LRL150" s="74"/>
      <c r="LRM150" s="74"/>
      <c r="LRN150" s="6"/>
      <c r="LRO150" s="6"/>
      <c r="LRP150" s="75"/>
      <c r="LRQ150" s="73"/>
      <c r="LRR150" s="76"/>
      <c r="LRS150" s="77"/>
      <c r="LRT150" s="78"/>
      <c r="LRU150" s="73"/>
      <c r="LRV150" s="73"/>
      <c r="LRW150" s="73"/>
      <c r="LRX150" s="73"/>
      <c r="LRY150" s="74"/>
      <c r="LRZ150" s="7"/>
      <c r="LSA150" s="7"/>
      <c r="LSB150" s="74"/>
      <c r="LSC150" s="74"/>
      <c r="LSD150" s="6"/>
      <c r="LSE150" s="6"/>
      <c r="LSF150" s="75"/>
      <c r="LSG150" s="73"/>
      <c r="LSH150" s="76"/>
      <c r="LSI150" s="77"/>
      <c r="LSJ150" s="78"/>
      <c r="LSK150" s="73"/>
      <c r="LSL150" s="73"/>
      <c r="LSM150" s="73"/>
      <c r="LSN150" s="73"/>
      <c r="LSO150" s="74"/>
      <c r="LSP150" s="7"/>
      <c r="LSQ150" s="7"/>
      <c r="LSR150" s="74"/>
      <c r="LSS150" s="74"/>
      <c r="LST150" s="6"/>
      <c r="LSU150" s="6"/>
      <c r="LSV150" s="75"/>
      <c r="LSW150" s="73"/>
      <c r="LSX150" s="76"/>
      <c r="LSY150" s="77"/>
      <c r="LSZ150" s="78"/>
      <c r="LTA150" s="73"/>
      <c r="LTB150" s="73"/>
      <c r="LTC150" s="73"/>
      <c r="LTD150" s="73"/>
      <c r="LTE150" s="74"/>
      <c r="LTF150" s="7"/>
      <c r="LTG150" s="7"/>
      <c r="LTH150" s="74"/>
      <c r="LTI150" s="74"/>
      <c r="LTJ150" s="6"/>
      <c r="LTK150" s="6"/>
      <c r="LTL150" s="75"/>
      <c r="LTM150" s="73"/>
      <c r="LTN150" s="76"/>
      <c r="LTO150" s="77"/>
      <c r="LTP150" s="78"/>
      <c r="LTQ150" s="73"/>
      <c r="LTR150" s="73"/>
      <c r="LTS150" s="73"/>
      <c r="LTT150" s="73"/>
      <c r="LTU150" s="74"/>
      <c r="LTV150" s="7"/>
      <c r="LTW150" s="7"/>
      <c r="LTX150" s="74"/>
      <c r="LTY150" s="74"/>
      <c r="LTZ150" s="6"/>
      <c r="LUA150" s="6"/>
      <c r="LUB150" s="75"/>
      <c r="LUC150" s="73"/>
      <c r="LUD150" s="76"/>
      <c r="LUE150" s="77"/>
      <c r="LUF150" s="78"/>
      <c r="LUG150" s="73"/>
      <c r="LUH150" s="73"/>
      <c r="LUI150" s="73"/>
      <c r="LUJ150" s="73"/>
      <c r="LUK150" s="74"/>
      <c r="LUL150" s="7"/>
      <c r="LUM150" s="7"/>
      <c r="LUN150" s="74"/>
      <c r="LUO150" s="74"/>
      <c r="LUP150" s="6"/>
      <c r="LUQ150" s="6"/>
      <c r="LUR150" s="75"/>
      <c r="LUS150" s="73"/>
      <c r="LUT150" s="76"/>
      <c r="LUU150" s="77"/>
      <c r="LUV150" s="78"/>
      <c r="LUW150" s="73"/>
      <c r="LUX150" s="73"/>
      <c r="LUY150" s="73"/>
      <c r="LUZ150" s="73"/>
      <c r="LVA150" s="74"/>
      <c r="LVB150" s="7"/>
      <c r="LVC150" s="7"/>
      <c r="LVD150" s="74"/>
      <c r="LVE150" s="74"/>
      <c r="LVF150" s="6"/>
      <c r="LVG150" s="6"/>
      <c r="LVH150" s="75"/>
      <c r="LVI150" s="73"/>
      <c r="LVJ150" s="76"/>
      <c r="LVK150" s="77"/>
      <c r="LVL150" s="78"/>
      <c r="LVM150" s="73"/>
      <c r="LVN150" s="73"/>
      <c r="LVO150" s="73"/>
      <c r="LVP150" s="73"/>
      <c r="LVQ150" s="74"/>
      <c r="LVR150" s="7"/>
      <c r="LVS150" s="7"/>
      <c r="LVT150" s="74"/>
      <c r="LVU150" s="74"/>
      <c r="LVV150" s="6"/>
      <c r="LVW150" s="6"/>
      <c r="LVX150" s="75"/>
      <c r="LVY150" s="73"/>
      <c r="LVZ150" s="76"/>
      <c r="LWA150" s="77"/>
      <c r="LWB150" s="78"/>
      <c r="LWC150" s="73"/>
      <c r="LWD150" s="73"/>
      <c r="LWE150" s="73"/>
      <c r="LWF150" s="73"/>
      <c r="LWG150" s="74"/>
      <c r="LWH150" s="7"/>
      <c r="LWI150" s="7"/>
      <c r="LWJ150" s="74"/>
      <c r="LWK150" s="74"/>
      <c r="LWL150" s="6"/>
      <c r="LWM150" s="6"/>
      <c r="LWN150" s="75"/>
      <c r="LWO150" s="73"/>
      <c r="LWP150" s="76"/>
      <c r="LWQ150" s="77"/>
      <c r="LWR150" s="78"/>
      <c r="LWS150" s="73"/>
      <c r="LWT150" s="73"/>
      <c r="LWU150" s="73"/>
      <c r="LWV150" s="73"/>
      <c r="LWW150" s="74"/>
      <c r="LWX150" s="7"/>
      <c r="LWY150" s="7"/>
      <c r="LWZ150" s="74"/>
      <c r="LXA150" s="74"/>
      <c r="LXB150" s="6"/>
      <c r="LXC150" s="6"/>
      <c r="LXD150" s="75"/>
      <c r="LXE150" s="73"/>
      <c r="LXF150" s="76"/>
      <c r="LXG150" s="77"/>
      <c r="LXH150" s="78"/>
      <c r="LXI150" s="73"/>
      <c r="LXJ150" s="73"/>
      <c r="LXK150" s="73"/>
      <c r="LXL150" s="73"/>
      <c r="LXM150" s="74"/>
      <c r="LXN150" s="7"/>
      <c r="LXO150" s="7"/>
      <c r="LXP150" s="74"/>
      <c r="LXQ150" s="74"/>
      <c r="LXR150" s="6"/>
      <c r="LXS150" s="6"/>
      <c r="LXT150" s="75"/>
      <c r="LXU150" s="73"/>
      <c r="LXV150" s="76"/>
      <c r="LXW150" s="77"/>
      <c r="LXX150" s="78"/>
      <c r="LXY150" s="73"/>
      <c r="LXZ150" s="73"/>
      <c r="LYA150" s="73"/>
      <c r="LYB150" s="73"/>
      <c r="LYC150" s="74"/>
      <c r="LYD150" s="7"/>
      <c r="LYE150" s="7"/>
      <c r="LYF150" s="74"/>
      <c r="LYG150" s="74"/>
      <c r="LYH150" s="6"/>
      <c r="LYI150" s="6"/>
      <c r="LYJ150" s="75"/>
      <c r="LYK150" s="73"/>
      <c r="LYL150" s="76"/>
      <c r="LYM150" s="77"/>
      <c r="LYN150" s="78"/>
      <c r="LYO150" s="73"/>
      <c r="LYP150" s="73"/>
      <c r="LYQ150" s="73"/>
      <c r="LYR150" s="73"/>
      <c r="LYS150" s="74"/>
      <c r="LYT150" s="7"/>
      <c r="LYU150" s="7"/>
      <c r="LYV150" s="74"/>
      <c r="LYW150" s="74"/>
      <c r="LYX150" s="6"/>
      <c r="LYY150" s="6"/>
      <c r="LYZ150" s="75"/>
      <c r="LZA150" s="73"/>
      <c r="LZB150" s="76"/>
      <c r="LZC150" s="77"/>
      <c r="LZD150" s="78"/>
      <c r="LZE150" s="73"/>
      <c r="LZF150" s="73"/>
      <c r="LZG150" s="73"/>
      <c r="LZH150" s="73"/>
      <c r="LZI150" s="74"/>
      <c r="LZJ150" s="7"/>
      <c r="LZK150" s="7"/>
      <c r="LZL150" s="74"/>
      <c r="LZM150" s="74"/>
      <c r="LZN150" s="6"/>
      <c r="LZO150" s="6"/>
      <c r="LZP150" s="75"/>
      <c r="LZQ150" s="73"/>
      <c r="LZR150" s="76"/>
      <c r="LZS150" s="77"/>
      <c r="LZT150" s="78"/>
      <c r="LZU150" s="73"/>
      <c r="LZV150" s="73"/>
      <c r="LZW150" s="73"/>
      <c r="LZX150" s="73"/>
      <c r="LZY150" s="74"/>
      <c r="LZZ150" s="7"/>
      <c r="MAA150" s="7"/>
      <c r="MAB150" s="74"/>
      <c r="MAC150" s="74"/>
      <c r="MAD150" s="6"/>
      <c r="MAE150" s="6"/>
      <c r="MAF150" s="75"/>
      <c r="MAG150" s="73"/>
      <c r="MAH150" s="76"/>
      <c r="MAI150" s="77"/>
      <c r="MAJ150" s="78"/>
      <c r="MAK150" s="73"/>
      <c r="MAL150" s="73"/>
      <c r="MAM150" s="73"/>
      <c r="MAN150" s="73"/>
      <c r="MAO150" s="74"/>
      <c r="MAP150" s="7"/>
      <c r="MAQ150" s="7"/>
      <c r="MAR150" s="74"/>
      <c r="MAS150" s="74"/>
      <c r="MAT150" s="6"/>
      <c r="MAU150" s="6"/>
      <c r="MAV150" s="75"/>
      <c r="MAW150" s="73"/>
      <c r="MAX150" s="76"/>
      <c r="MAY150" s="77"/>
      <c r="MAZ150" s="78"/>
      <c r="MBA150" s="73"/>
      <c r="MBB150" s="73"/>
      <c r="MBC150" s="73"/>
      <c r="MBD150" s="73"/>
      <c r="MBE150" s="74"/>
      <c r="MBF150" s="7"/>
      <c r="MBG150" s="7"/>
      <c r="MBH150" s="74"/>
      <c r="MBI150" s="74"/>
      <c r="MBJ150" s="6"/>
      <c r="MBK150" s="6"/>
      <c r="MBL150" s="75"/>
      <c r="MBM150" s="73"/>
      <c r="MBN150" s="76"/>
      <c r="MBO150" s="77"/>
      <c r="MBP150" s="78"/>
      <c r="MBQ150" s="73"/>
      <c r="MBR150" s="73"/>
      <c r="MBS150" s="73"/>
      <c r="MBT150" s="73"/>
      <c r="MBU150" s="74"/>
      <c r="MBV150" s="7"/>
      <c r="MBW150" s="7"/>
      <c r="MBX150" s="74"/>
      <c r="MBY150" s="74"/>
      <c r="MBZ150" s="6"/>
      <c r="MCA150" s="6"/>
      <c r="MCB150" s="75"/>
      <c r="MCC150" s="73"/>
      <c r="MCD150" s="76"/>
      <c r="MCE150" s="77"/>
      <c r="MCF150" s="78"/>
      <c r="MCG150" s="73"/>
      <c r="MCH150" s="73"/>
      <c r="MCI150" s="73"/>
      <c r="MCJ150" s="73"/>
      <c r="MCK150" s="74"/>
      <c r="MCL150" s="7"/>
      <c r="MCM150" s="7"/>
      <c r="MCN150" s="74"/>
      <c r="MCO150" s="74"/>
      <c r="MCP150" s="6"/>
      <c r="MCQ150" s="6"/>
      <c r="MCR150" s="75"/>
      <c r="MCS150" s="73"/>
      <c r="MCT150" s="76"/>
      <c r="MCU150" s="77"/>
      <c r="MCV150" s="78"/>
      <c r="MCW150" s="73"/>
      <c r="MCX150" s="73"/>
      <c r="MCY150" s="73"/>
      <c r="MCZ150" s="73"/>
      <c r="MDA150" s="74"/>
      <c r="MDB150" s="7"/>
      <c r="MDC150" s="7"/>
      <c r="MDD150" s="74"/>
      <c r="MDE150" s="74"/>
      <c r="MDF150" s="6"/>
      <c r="MDG150" s="6"/>
      <c r="MDH150" s="75"/>
      <c r="MDI150" s="73"/>
      <c r="MDJ150" s="76"/>
      <c r="MDK150" s="77"/>
      <c r="MDL150" s="78"/>
      <c r="MDM150" s="73"/>
      <c r="MDN150" s="73"/>
      <c r="MDO150" s="73"/>
      <c r="MDP150" s="73"/>
      <c r="MDQ150" s="74"/>
      <c r="MDR150" s="7"/>
      <c r="MDS150" s="7"/>
      <c r="MDT150" s="74"/>
      <c r="MDU150" s="74"/>
      <c r="MDV150" s="6"/>
      <c r="MDW150" s="6"/>
      <c r="MDX150" s="75"/>
      <c r="MDY150" s="73"/>
      <c r="MDZ150" s="76"/>
      <c r="MEA150" s="77"/>
      <c r="MEB150" s="78"/>
      <c r="MEC150" s="73"/>
      <c r="MED150" s="73"/>
      <c r="MEE150" s="73"/>
      <c r="MEF150" s="73"/>
      <c r="MEG150" s="74"/>
      <c r="MEH150" s="7"/>
      <c r="MEI150" s="7"/>
      <c r="MEJ150" s="74"/>
      <c r="MEK150" s="74"/>
      <c r="MEL150" s="6"/>
      <c r="MEM150" s="6"/>
      <c r="MEN150" s="75"/>
      <c r="MEO150" s="73"/>
      <c r="MEP150" s="76"/>
      <c r="MEQ150" s="77"/>
      <c r="MER150" s="78"/>
      <c r="MES150" s="73"/>
      <c r="MET150" s="73"/>
      <c r="MEU150" s="73"/>
      <c r="MEV150" s="73"/>
      <c r="MEW150" s="74"/>
      <c r="MEX150" s="7"/>
      <c r="MEY150" s="7"/>
      <c r="MEZ150" s="74"/>
      <c r="MFA150" s="74"/>
      <c r="MFB150" s="6"/>
      <c r="MFC150" s="6"/>
      <c r="MFD150" s="75"/>
      <c r="MFE150" s="73"/>
      <c r="MFF150" s="76"/>
      <c r="MFG150" s="77"/>
      <c r="MFH150" s="78"/>
      <c r="MFI150" s="73"/>
      <c r="MFJ150" s="73"/>
      <c r="MFK150" s="73"/>
      <c r="MFL150" s="73"/>
      <c r="MFM150" s="74"/>
      <c r="MFN150" s="7"/>
      <c r="MFO150" s="7"/>
      <c r="MFP150" s="74"/>
      <c r="MFQ150" s="74"/>
      <c r="MFR150" s="6"/>
      <c r="MFS150" s="6"/>
      <c r="MFT150" s="75"/>
      <c r="MFU150" s="73"/>
      <c r="MFV150" s="76"/>
      <c r="MFW150" s="77"/>
      <c r="MFX150" s="78"/>
      <c r="MFY150" s="73"/>
      <c r="MFZ150" s="73"/>
      <c r="MGA150" s="73"/>
      <c r="MGB150" s="73"/>
      <c r="MGC150" s="74"/>
      <c r="MGD150" s="7"/>
      <c r="MGE150" s="7"/>
      <c r="MGF150" s="74"/>
      <c r="MGG150" s="74"/>
      <c r="MGH150" s="6"/>
      <c r="MGI150" s="6"/>
      <c r="MGJ150" s="75"/>
      <c r="MGK150" s="73"/>
      <c r="MGL150" s="76"/>
      <c r="MGM150" s="77"/>
      <c r="MGN150" s="78"/>
      <c r="MGO150" s="73"/>
      <c r="MGP150" s="73"/>
      <c r="MGQ150" s="73"/>
      <c r="MGR150" s="73"/>
      <c r="MGS150" s="74"/>
      <c r="MGT150" s="7"/>
      <c r="MGU150" s="7"/>
      <c r="MGV150" s="74"/>
      <c r="MGW150" s="74"/>
      <c r="MGX150" s="6"/>
      <c r="MGY150" s="6"/>
      <c r="MGZ150" s="75"/>
      <c r="MHA150" s="73"/>
      <c r="MHB150" s="76"/>
      <c r="MHC150" s="77"/>
      <c r="MHD150" s="78"/>
      <c r="MHE150" s="73"/>
      <c r="MHF150" s="73"/>
      <c r="MHG150" s="73"/>
      <c r="MHH150" s="73"/>
      <c r="MHI150" s="74"/>
      <c r="MHJ150" s="7"/>
      <c r="MHK150" s="7"/>
      <c r="MHL150" s="74"/>
      <c r="MHM150" s="74"/>
      <c r="MHN150" s="6"/>
      <c r="MHO150" s="6"/>
      <c r="MHP150" s="75"/>
      <c r="MHQ150" s="73"/>
      <c r="MHR150" s="76"/>
      <c r="MHS150" s="77"/>
      <c r="MHT150" s="78"/>
      <c r="MHU150" s="73"/>
      <c r="MHV150" s="73"/>
      <c r="MHW150" s="73"/>
      <c r="MHX150" s="73"/>
      <c r="MHY150" s="74"/>
      <c r="MHZ150" s="7"/>
      <c r="MIA150" s="7"/>
      <c r="MIB150" s="74"/>
      <c r="MIC150" s="74"/>
      <c r="MID150" s="6"/>
      <c r="MIE150" s="6"/>
      <c r="MIF150" s="75"/>
      <c r="MIG150" s="73"/>
      <c r="MIH150" s="76"/>
      <c r="MII150" s="77"/>
      <c r="MIJ150" s="78"/>
      <c r="MIK150" s="73"/>
      <c r="MIL150" s="73"/>
      <c r="MIM150" s="73"/>
      <c r="MIN150" s="73"/>
      <c r="MIO150" s="74"/>
      <c r="MIP150" s="7"/>
      <c r="MIQ150" s="7"/>
      <c r="MIR150" s="74"/>
      <c r="MIS150" s="74"/>
      <c r="MIT150" s="6"/>
      <c r="MIU150" s="6"/>
      <c r="MIV150" s="75"/>
      <c r="MIW150" s="73"/>
      <c r="MIX150" s="76"/>
      <c r="MIY150" s="77"/>
      <c r="MIZ150" s="78"/>
      <c r="MJA150" s="73"/>
      <c r="MJB150" s="73"/>
      <c r="MJC150" s="73"/>
      <c r="MJD150" s="73"/>
      <c r="MJE150" s="74"/>
      <c r="MJF150" s="7"/>
      <c r="MJG150" s="7"/>
      <c r="MJH150" s="74"/>
      <c r="MJI150" s="74"/>
      <c r="MJJ150" s="6"/>
      <c r="MJK150" s="6"/>
      <c r="MJL150" s="75"/>
      <c r="MJM150" s="73"/>
      <c r="MJN150" s="76"/>
      <c r="MJO150" s="77"/>
      <c r="MJP150" s="78"/>
      <c r="MJQ150" s="73"/>
      <c r="MJR150" s="73"/>
      <c r="MJS150" s="73"/>
      <c r="MJT150" s="73"/>
      <c r="MJU150" s="74"/>
      <c r="MJV150" s="7"/>
      <c r="MJW150" s="7"/>
      <c r="MJX150" s="74"/>
      <c r="MJY150" s="74"/>
      <c r="MJZ150" s="6"/>
      <c r="MKA150" s="6"/>
      <c r="MKB150" s="75"/>
      <c r="MKC150" s="73"/>
      <c r="MKD150" s="76"/>
      <c r="MKE150" s="77"/>
      <c r="MKF150" s="78"/>
      <c r="MKG150" s="73"/>
      <c r="MKH150" s="73"/>
      <c r="MKI150" s="73"/>
      <c r="MKJ150" s="73"/>
      <c r="MKK150" s="74"/>
      <c r="MKL150" s="7"/>
      <c r="MKM150" s="7"/>
      <c r="MKN150" s="74"/>
      <c r="MKO150" s="74"/>
      <c r="MKP150" s="6"/>
      <c r="MKQ150" s="6"/>
      <c r="MKR150" s="75"/>
      <c r="MKS150" s="73"/>
      <c r="MKT150" s="76"/>
      <c r="MKU150" s="77"/>
      <c r="MKV150" s="78"/>
      <c r="MKW150" s="73"/>
      <c r="MKX150" s="73"/>
      <c r="MKY150" s="73"/>
      <c r="MKZ150" s="73"/>
      <c r="MLA150" s="74"/>
      <c r="MLB150" s="7"/>
      <c r="MLC150" s="7"/>
      <c r="MLD150" s="74"/>
      <c r="MLE150" s="74"/>
      <c r="MLF150" s="6"/>
      <c r="MLG150" s="6"/>
      <c r="MLH150" s="75"/>
      <c r="MLI150" s="73"/>
      <c r="MLJ150" s="76"/>
      <c r="MLK150" s="77"/>
      <c r="MLL150" s="78"/>
      <c r="MLM150" s="73"/>
      <c r="MLN150" s="73"/>
      <c r="MLO150" s="73"/>
      <c r="MLP150" s="73"/>
      <c r="MLQ150" s="74"/>
      <c r="MLR150" s="7"/>
      <c r="MLS150" s="7"/>
      <c r="MLT150" s="74"/>
      <c r="MLU150" s="74"/>
      <c r="MLV150" s="6"/>
      <c r="MLW150" s="6"/>
      <c r="MLX150" s="75"/>
      <c r="MLY150" s="73"/>
      <c r="MLZ150" s="76"/>
      <c r="MMA150" s="77"/>
      <c r="MMB150" s="78"/>
      <c r="MMC150" s="73"/>
      <c r="MMD150" s="73"/>
      <c r="MME150" s="73"/>
      <c r="MMF150" s="73"/>
      <c r="MMG150" s="74"/>
      <c r="MMH150" s="7"/>
      <c r="MMI150" s="7"/>
      <c r="MMJ150" s="74"/>
      <c r="MMK150" s="74"/>
      <c r="MML150" s="6"/>
      <c r="MMM150" s="6"/>
      <c r="MMN150" s="75"/>
      <c r="MMO150" s="73"/>
      <c r="MMP150" s="76"/>
      <c r="MMQ150" s="77"/>
      <c r="MMR150" s="78"/>
      <c r="MMS150" s="73"/>
      <c r="MMT150" s="73"/>
      <c r="MMU150" s="73"/>
      <c r="MMV150" s="73"/>
      <c r="MMW150" s="74"/>
      <c r="MMX150" s="7"/>
      <c r="MMY150" s="7"/>
      <c r="MMZ150" s="74"/>
      <c r="MNA150" s="74"/>
      <c r="MNB150" s="6"/>
      <c r="MNC150" s="6"/>
      <c r="MND150" s="75"/>
      <c r="MNE150" s="73"/>
      <c r="MNF150" s="76"/>
      <c r="MNG150" s="77"/>
      <c r="MNH150" s="78"/>
      <c r="MNI150" s="73"/>
      <c r="MNJ150" s="73"/>
      <c r="MNK150" s="73"/>
      <c r="MNL150" s="73"/>
      <c r="MNM150" s="74"/>
      <c r="MNN150" s="7"/>
      <c r="MNO150" s="7"/>
      <c r="MNP150" s="74"/>
      <c r="MNQ150" s="74"/>
      <c r="MNR150" s="6"/>
      <c r="MNS150" s="6"/>
      <c r="MNT150" s="75"/>
      <c r="MNU150" s="73"/>
      <c r="MNV150" s="76"/>
      <c r="MNW150" s="77"/>
      <c r="MNX150" s="78"/>
      <c r="MNY150" s="73"/>
      <c r="MNZ150" s="73"/>
      <c r="MOA150" s="73"/>
      <c r="MOB150" s="73"/>
      <c r="MOC150" s="74"/>
      <c r="MOD150" s="7"/>
      <c r="MOE150" s="7"/>
      <c r="MOF150" s="74"/>
      <c r="MOG150" s="74"/>
      <c r="MOH150" s="6"/>
      <c r="MOI150" s="6"/>
      <c r="MOJ150" s="75"/>
      <c r="MOK150" s="73"/>
      <c r="MOL150" s="76"/>
      <c r="MOM150" s="77"/>
      <c r="MON150" s="78"/>
      <c r="MOO150" s="73"/>
      <c r="MOP150" s="73"/>
      <c r="MOQ150" s="73"/>
      <c r="MOR150" s="73"/>
      <c r="MOS150" s="74"/>
      <c r="MOT150" s="7"/>
      <c r="MOU150" s="7"/>
      <c r="MOV150" s="74"/>
      <c r="MOW150" s="74"/>
      <c r="MOX150" s="6"/>
      <c r="MOY150" s="6"/>
      <c r="MOZ150" s="75"/>
      <c r="MPA150" s="73"/>
      <c r="MPB150" s="76"/>
      <c r="MPC150" s="77"/>
      <c r="MPD150" s="78"/>
      <c r="MPE150" s="73"/>
      <c r="MPF150" s="73"/>
      <c r="MPG150" s="73"/>
      <c r="MPH150" s="73"/>
      <c r="MPI150" s="74"/>
      <c r="MPJ150" s="7"/>
      <c r="MPK150" s="7"/>
      <c r="MPL150" s="74"/>
      <c r="MPM150" s="74"/>
      <c r="MPN150" s="6"/>
      <c r="MPO150" s="6"/>
      <c r="MPP150" s="75"/>
      <c r="MPQ150" s="73"/>
      <c r="MPR150" s="76"/>
      <c r="MPS150" s="77"/>
      <c r="MPT150" s="78"/>
      <c r="MPU150" s="73"/>
      <c r="MPV150" s="73"/>
      <c r="MPW150" s="73"/>
      <c r="MPX150" s="73"/>
      <c r="MPY150" s="74"/>
      <c r="MPZ150" s="7"/>
      <c r="MQA150" s="7"/>
      <c r="MQB150" s="74"/>
      <c r="MQC150" s="74"/>
      <c r="MQD150" s="6"/>
      <c r="MQE150" s="6"/>
      <c r="MQF150" s="75"/>
      <c r="MQG150" s="73"/>
      <c r="MQH150" s="76"/>
      <c r="MQI150" s="77"/>
      <c r="MQJ150" s="78"/>
      <c r="MQK150" s="73"/>
      <c r="MQL150" s="73"/>
      <c r="MQM150" s="73"/>
      <c r="MQN150" s="73"/>
      <c r="MQO150" s="74"/>
      <c r="MQP150" s="7"/>
      <c r="MQQ150" s="7"/>
      <c r="MQR150" s="74"/>
      <c r="MQS150" s="74"/>
      <c r="MQT150" s="6"/>
      <c r="MQU150" s="6"/>
      <c r="MQV150" s="75"/>
      <c r="MQW150" s="73"/>
      <c r="MQX150" s="76"/>
      <c r="MQY150" s="77"/>
      <c r="MQZ150" s="78"/>
      <c r="MRA150" s="73"/>
      <c r="MRB150" s="73"/>
      <c r="MRC150" s="73"/>
      <c r="MRD150" s="73"/>
      <c r="MRE150" s="74"/>
      <c r="MRF150" s="7"/>
      <c r="MRG150" s="7"/>
      <c r="MRH150" s="74"/>
      <c r="MRI150" s="74"/>
      <c r="MRJ150" s="6"/>
      <c r="MRK150" s="6"/>
      <c r="MRL150" s="75"/>
      <c r="MRM150" s="73"/>
      <c r="MRN150" s="76"/>
      <c r="MRO150" s="77"/>
      <c r="MRP150" s="78"/>
      <c r="MRQ150" s="73"/>
      <c r="MRR150" s="73"/>
      <c r="MRS150" s="73"/>
      <c r="MRT150" s="73"/>
      <c r="MRU150" s="74"/>
      <c r="MRV150" s="7"/>
      <c r="MRW150" s="7"/>
      <c r="MRX150" s="74"/>
      <c r="MRY150" s="74"/>
      <c r="MRZ150" s="6"/>
      <c r="MSA150" s="6"/>
      <c r="MSB150" s="75"/>
      <c r="MSC150" s="73"/>
      <c r="MSD150" s="76"/>
      <c r="MSE150" s="77"/>
      <c r="MSF150" s="78"/>
      <c r="MSG150" s="73"/>
      <c r="MSH150" s="73"/>
      <c r="MSI150" s="73"/>
      <c r="MSJ150" s="73"/>
      <c r="MSK150" s="74"/>
      <c r="MSL150" s="7"/>
      <c r="MSM150" s="7"/>
      <c r="MSN150" s="74"/>
      <c r="MSO150" s="74"/>
      <c r="MSP150" s="6"/>
      <c r="MSQ150" s="6"/>
      <c r="MSR150" s="75"/>
      <c r="MSS150" s="73"/>
      <c r="MST150" s="76"/>
      <c r="MSU150" s="77"/>
      <c r="MSV150" s="78"/>
      <c r="MSW150" s="73"/>
      <c r="MSX150" s="73"/>
      <c r="MSY150" s="73"/>
      <c r="MSZ150" s="73"/>
      <c r="MTA150" s="74"/>
      <c r="MTB150" s="7"/>
      <c r="MTC150" s="7"/>
      <c r="MTD150" s="74"/>
      <c r="MTE150" s="74"/>
      <c r="MTF150" s="6"/>
      <c r="MTG150" s="6"/>
      <c r="MTH150" s="75"/>
      <c r="MTI150" s="73"/>
      <c r="MTJ150" s="76"/>
      <c r="MTK150" s="77"/>
      <c r="MTL150" s="78"/>
      <c r="MTM150" s="73"/>
      <c r="MTN150" s="73"/>
      <c r="MTO150" s="73"/>
      <c r="MTP150" s="73"/>
      <c r="MTQ150" s="74"/>
      <c r="MTR150" s="7"/>
      <c r="MTS150" s="7"/>
      <c r="MTT150" s="74"/>
      <c r="MTU150" s="74"/>
      <c r="MTV150" s="6"/>
      <c r="MTW150" s="6"/>
      <c r="MTX150" s="75"/>
      <c r="MTY150" s="73"/>
      <c r="MTZ150" s="76"/>
      <c r="MUA150" s="77"/>
      <c r="MUB150" s="78"/>
      <c r="MUC150" s="73"/>
      <c r="MUD150" s="73"/>
      <c r="MUE150" s="73"/>
      <c r="MUF150" s="73"/>
      <c r="MUG150" s="74"/>
      <c r="MUH150" s="7"/>
      <c r="MUI150" s="7"/>
      <c r="MUJ150" s="74"/>
      <c r="MUK150" s="74"/>
      <c r="MUL150" s="6"/>
      <c r="MUM150" s="6"/>
      <c r="MUN150" s="75"/>
      <c r="MUO150" s="73"/>
      <c r="MUP150" s="76"/>
      <c r="MUQ150" s="77"/>
      <c r="MUR150" s="78"/>
      <c r="MUS150" s="73"/>
      <c r="MUT150" s="73"/>
      <c r="MUU150" s="73"/>
      <c r="MUV150" s="73"/>
      <c r="MUW150" s="74"/>
      <c r="MUX150" s="7"/>
      <c r="MUY150" s="7"/>
      <c r="MUZ150" s="74"/>
      <c r="MVA150" s="74"/>
      <c r="MVB150" s="6"/>
      <c r="MVC150" s="6"/>
      <c r="MVD150" s="75"/>
      <c r="MVE150" s="73"/>
      <c r="MVF150" s="76"/>
      <c r="MVG150" s="77"/>
      <c r="MVH150" s="78"/>
      <c r="MVI150" s="73"/>
      <c r="MVJ150" s="73"/>
      <c r="MVK150" s="73"/>
      <c r="MVL150" s="73"/>
      <c r="MVM150" s="74"/>
      <c r="MVN150" s="7"/>
      <c r="MVO150" s="7"/>
      <c r="MVP150" s="74"/>
      <c r="MVQ150" s="74"/>
      <c r="MVR150" s="6"/>
      <c r="MVS150" s="6"/>
      <c r="MVT150" s="75"/>
      <c r="MVU150" s="73"/>
      <c r="MVV150" s="76"/>
      <c r="MVW150" s="77"/>
      <c r="MVX150" s="78"/>
      <c r="MVY150" s="73"/>
      <c r="MVZ150" s="73"/>
      <c r="MWA150" s="73"/>
      <c r="MWB150" s="73"/>
      <c r="MWC150" s="74"/>
      <c r="MWD150" s="7"/>
      <c r="MWE150" s="7"/>
      <c r="MWF150" s="74"/>
      <c r="MWG150" s="74"/>
      <c r="MWH150" s="6"/>
      <c r="MWI150" s="6"/>
      <c r="MWJ150" s="75"/>
      <c r="MWK150" s="73"/>
      <c r="MWL150" s="76"/>
      <c r="MWM150" s="77"/>
      <c r="MWN150" s="78"/>
      <c r="MWO150" s="73"/>
      <c r="MWP150" s="73"/>
      <c r="MWQ150" s="73"/>
      <c r="MWR150" s="73"/>
      <c r="MWS150" s="74"/>
      <c r="MWT150" s="7"/>
      <c r="MWU150" s="7"/>
      <c r="MWV150" s="74"/>
      <c r="MWW150" s="74"/>
      <c r="MWX150" s="6"/>
      <c r="MWY150" s="6"/>
      <c r="MWZ150" s="75"/>
      <c r="MXA150" s="73"/>
      <c r="MXB150" s="76"/>
      <c r="MXC150" s="77"/>
      <c r="MXD150" s="78"/>
      <c r="MXE150" s="73"/>
      <c r="MXF150" s="73"/>
      <c r="MXG150" s="73"/>
      <c r="MXH150" s="73"/>
      <c r="MXI150" s="74"/>
      <c r="MXJ150" s="7"/>
      <c r="MXK150" s="7"/>
      <c r="MXL150" s="74"/>
      <c r="MXM150" s="74"/>
      <c r="MXN150" s="6"/>
      <c r="MXO150" s="6"/>
      <c r="MXP150" s="75"/>
      <c r="MXQ150" s="73"/>
      <c r="MXR150" s="76"/>
      <c r="MXS150" s="77"/>
      <c r="MXT150" s="78"/>
      <c r="MXU150" s="73"/>
      <c r="MXV150" s="73"/>
      <c r="MXW150" s="73"/>
      <c r="MXX150" s="73"/>
      <c r="MXY150" s="74"/>
      <c r="MXZ150" s="7"/>
      <c r="MYA150" s="7"/>
      <c r="MYB150" s="74"/>
      <c r="MYC150" s="74"/>
      <c r="MYD150" s="6"/>
      <c r="MYE150" s="6"/>
      <c r="MYF150" s="75"/>
      <c r="MYG150" s="73"/>
      <c r="MYH150" s="76"/>
      <c r="MYI150" s="77"/>
      <c r="MYJ150" s="78"/>
      <c r="MYK150" s="73"/>
      <c r="MYL150" s="73"/>
      <c r="MYM150" s="73"/>
      <c r="MYN150" s="73"/>
      <c r="MYO150" s="74"/>
      <c r="MYP150" s="7"/>
      <c r="MYQ150" s="7"/>
      <c r="MYR150" s="74"/>
      <c r="MYS150" s="74"/>
      <c r="MYT150" s="6"/>
      <c r="MYU150" s="6"/>
      <c r="MYV150" s="75"/>
      <c r="MYW150" s="73"/>
      <c r="MYX150" s="76"/>
      <c r="MYY150" s="77"/>
      <c r="MYZ150" s="78"/>
      <c r="MZA150" s="73"/>
      <c r="MZB150" s="73"/>
      <c r="MZC150" s="73"/>
      <c r="MZD150" s="73"/>
      <c r="MZE150" s="74"/>
      <c r="MZF150" s="7"/>
      <c r="MZG150" s="7"/>
      <c r="MZH150" s="74"/>
      <c r="MZI150" s="74"/>
      <c r="MZJ150" s="6"/>
      <c r="MZK150" s="6"/>
      <c r="MZL150" s="75"/>
      <c r="MZM150" s="73"/>
      <c r="MZN150" s="76"/>
      <c r="MZO150" s="77"/>
      <c r="MZP150" s="78"/>
      <c r="MZQ150" s="73"/>
      <c r="MZR150" s="73"/>
      <c r="MZS150" s="73"/>
      <c r="MZT150" s="73"/>
      <c r="MZU150" s="74"/>
      <c r="MZV150" s="7"/>
      <c r="MZW150" s="7"/>
      <c r="MZX150" s="74"/>
      <c r="MZY150" s="74"/>
      <c r="MZZ150" s="6"/>
      <c r="NAA150" s="6"/>
      <c r="NAB150" s="75"/>
      <c r="NAC150" s="73"/>
      <c r="NAD150" s="76"/>
      <c r="NAE150" s="77"/>
      <c r="NAF150" s="78"/>
      <c r="NAG150" s="73"/>
      <c r="NAH150" s="73"/>
      <c r="NAI150" s="73"/>
      <c r="NAJ150" s="73"/>
      <c r="NAK150" s="74"/>
      <c r="NAL150" s="7"/>
      <c r="NAM150" s="7"/>
      <c r="NAN150" s="74"/>
      <c r="NAO150" s="74"/>
      <c r="NAP150" s="6"/>
      <c r="NAQ150" s="6"/>
      <c r="NAR150" s="75"/>
      <c r="NAS150" s="73"/>
      <c r="NAT150" s="76"/>
      <c r="NAU150" s="77"/>
      <c r="NAV150" s="78"/>
      <c r="NAW150" s="73"/>
      <c r="NAX150" s="73"/>
      <c r="NAY150" s="73"/>
      <c r="NAZ150" s="73"/>
      <c r="NBA150" s="74"/>
      <c r="NBB150" s="7"/>
      <c r="NBC150" s="7"/>
      <c r="NBD150" s="74"/>
      <c r="NBE150" s="74"/>
      <c r="NBF150" s="6"/>
      <c r="NBG150" s="6"/>
      <c r="NBH150" s="75"/>
      <c r="NBI150" s="73"/>
      <c r="NBJ150" s="76"/>
      <c r="NBK150" s="77"/>
      <c r="NBL150" s="78"/>
      <c r="NBM150" s="73"/>
      <c r="NBN150" s="73"/>
      <c r="NBO150" s="73"/>
      <c r="NBP150" s="73"/>
      <c r="NBQ150" s="74"/>
      <c r="NBR150" s="7"/>
      <c r="NBS150" s="7"/>
      <c r="NBT150" s="74"/>
      <c r="NBU150" s="74"/>
      <c r="NBV150" s="6"/>
      <c r="NBW150" s="6"/>
      <c r="NBX150" s="75"/>
      <c r="NBY150" s="73"/>
      <c r="NBZ150" s="76"/>
      <c r="NCA150" s="77"/>
      <c r="NCB150" s="78"/>
      <c r="NCC150" s="73"/>
      <c r="NCD150" s="73"/>
      <c r="NCE150" s="73"/>
      <c r="NCF150" s="73"/>
      <c r="NCG150" s="74"/>
      <c r="NCH150" s="7"/>
      <c r="NCI150" s="7"/>
      <c r="NCJ150" s="74"/>
      <c r="NCK150" s="74"/>
      <c r="NCL150" s="6"/>
      <c r="NCM150" s="6"/>
      <c r="NCN150" s="75"/>
      <c r="NCO150" s="73"/>
      <c r="NCP150" s="76"/>
      <c r="NCQ150" s="77"/>
      <c r="NCR150" s="78"/>
      <c r="NCS150" s="73"/>
      <c r="NCT150" s="73"/>
      <c r="NCU150" s="73"/>
      <c r="NCV150" s="73"/>
      <c r="NCW150" s="74"/>
      <c r="NCX150" s="7"/>
      <c r="NCY150" s="7"/>
      <c r="NCZ150" s="74"/>
      <c r="NDA150" s="74"/>
      <c r="NDB150" s="6"/>
      <c r="NDC150" s="6"/>
      <c r="NDD150" s="75"/>
      <c r="NDE150" s="73"/>
      <c r="NDF150" s="76"/>
      <c r="NDG150" s="77"/>
      <c r="NDH150" s="78"/>
      <c r="NDI150" s="73"/>
      <c r="NDJ150" s="73"/>
      <c r="NDK150" s="73"/>
      <c r="NDL150" s="73"/>
      <c r="NDM150" s="74"/>
      <c r="NDN150" s="7"/>
      <c r="NDO150" s="7"/>
      <c r="NDP150" s="74"/>
      <c r="NDQ150" s="74"/>
      <c r="NDR150" s="6"/>
      <c r="NDS150" s="6"/>
      <c r="NDT150" s="75"/>
      <c r="NDU150" s="73"/>
      <c r="NDV150" s="76"/>
      <c r="NDW150" s="77"/>
      <c r="NDX150" s="78"/>
      <c r="NDY150" s="73"/>
      <c r="NDZ150" s="73"/>
      <c r="NEA150" s="73"/>
      <c r="NEB150" s="73"/>
      <c r="NEC150" s="74"/>
      <c r="NED150" s="7"/>
      <c r="NEE150" s="7"/>
      <c r="NEF150" s="74"/>
      <c r="NEG150" s="74"/>
      <c r="NEH150" s="6"/>
      <c r="NEI150" s="6"/>
      <c r="NEJ150" s="75"/>
      <c r="NEK150" s="73"/>
      <c r="NEL150" s="76"/>
      <c r="NEM150" s="77"/>
      <c r="NEN150" s="78"/>
      <c r="NEO150" s="73"/>
      <c r="NEP150" s="73"/>
      <c r="NEQ150" s="73"/>
      <c r="NER150" s="73"/>
      <c r="NES150" s="74"/>
      <c r="NET150" s="7"/>
      <c r="NEU150" s="7"/>
      <c r="NEV150" s="74"/>
      <c r="NEW150" s="74"/>
      <c r="NEX150" s="6"/>
      <c r="NEY150" s="6"/>
      <c r="NEZ150" s="75"/>
      <c r="NFA150" s="73"/>
      <c r="NFB150" s="76"/>
      <c r="NFC150" s="77"/>
      <c r="NFD150" s="78"/>
      <c r="NFE150" s="73"/>
      <c r="NFF150" s="73"/>
      <c r="NFG150" s="73"/>
      <c r="NFH150" s="73"/>
      <c r="NFI150" s="74"/>
      <c r="NFJ150" s="7"/>
      <c r="NFK150" s="7"/>
      <c r="NFL150" s="74"/>
      <c r="NFM150" s="74"/>
      <c r="NFN150" s="6"/>
      <c r="NFO150" s="6"/>
      <c r="NFP150" s="75"/>
      <c r="NFQ150" s="73"/>
      <c r="NFR150" s="76"/>
      <c r="NFS150" s="77"/>
      <c r="NFT150" s="78"/>
      <c r="NFU150" s="73"/>
      <c r="NFV150" s="73"/>
      <c r="NFW150" s="73"/>
      <c r="NFX150" s="73"/>
      <c r="NFY150" s="74"/>
      <c r="NFZ150" s="7"/>
      <c r="NGA150" s="7"/>
      <c r="NGB150" s="74"/>
      <c r="NGC150" s="74"/>
      <c r="NGD150" s="6"/>
      <c r="NGE150" s="6"/>
      <c r="NGF150" s="75"/>
      <c r="NGG150" s="73"/>
      <c r="NGH150" s="76"/>
      <c r="NGI150" s="77"/>
      <c r="NGJ150" s="78"/>
      <c r="NGK150" s="73"/>
      <c r="NGL150" s="73"/>
      <c r="NGM150" s="73"/>
      <c r="NGN150" s="73"/>
      <c r="NGO150" s="74"/>
      <c r="NGP150" s="7"/>
      <c r="NGQ150" s="7"/>
      <c r="NGR150" s="74"/>
      <c r="NGS150" s="74"/>
      <c r="NGT150" s="6"/>
      <c r="NGU150" s="6"/>
      <c r="NGV150" s="75"/>
      <c r="NGW150" s="73"/>
      <c r="NGX150" s="76"/>
      <c r="NGY150" s="77"/>
      <c r="NGZ150" s="78"/>
      <c r="NHA150" s="73"/>
      <c r="NHB150" s="73"/>
      <c r="NHC150" s="73"/>
      <c r="NHD150" s="73"/>
      <c r="NHE150" s="74"/>
      <c r="NHF150" s="7"/>
      <c r="NHG150" s="7"/>
      <c r="NHH150" s="74"/>
      <c r="NHI150" s="74"/>
      <c r="NHJ150" s="6"/>
      <c r="NHK150" s="6"/>
      <c r="NHL150" s="75"/>
      <c r="NHM150" s="73"/>
      <c r="NHN150" s="76"/>
      <c r="NHO150" s="77"/>
      <c r="NHP150" s="78"/>
      <c r="NHQ150" s="73"/>
      <c r="NHR150" s="73"/>
      <c r="NHS150" s="73"/>
      <c r="NHT150" s="73"/>
      <c r="NHU150" s="74"/>
      <c r="NHV150" s="7"/>
      <c r="NHW150" s="7"/>
      <c r="NHX150" s="74"/>
      <c r="NHY150" s="74"/>
      <c r="NHZ150" s="6"/>
      <c r="NIA150" s="6"/>
      <c r="NIB150" s="75"/>
      <c r="NIC150" s="73"/>
      <c r="NID150" s="76"/>
      <c r="NIE150" s="77"/>
      <c r="NIF150" s="78"/>
      <c r="NIG150" s="73"/>
      <c r="NIH150" s="73"/>
      <c r="NII150" s="73"/>
      <c r="NIJ150" s="73"/>
      <c r="NIK150" s="74"/>
      <c r="NIL150" s="7"/>
      <c r="NIM150" s="7"/>
      <c r="NIN150" s="74"/>
      <c r="NIO150" s="74"/>
      <c r="NIP150" s="6"/>
      <c r="NIQ150" s="6"/>
      <c r="NIR150" s="75"/>
      <c r="NIS150" s="73"/>
      <c r="NIT150" s="76"/>
      <c r="NIU150" s="77"/>
      <c r="NIV150" s="78"/>
      <c r="NIW150" s="73"/>
      <c r="NIX150" s="73"/>
      <c r="NIY150" s="73"/>
      <c r="NIZ150" s="73"/>
      <c r="NJA150" s="74"/>
      <c r="NJB150" s="7"/>
      <c r="NJC150" s="7"/>
      <c r="NJD150" s="74"/>
      <c r="NJE150" s="74"/>
      <c r="NJF150" s="6"/>
      <c r="NJG150" s="6"/>
      <c r="NJH150" s="75"/>
      <c r="NJI150" s="73"/>
      <c r="NJJ150" s="76"/>
      <c r="NJK150" s="77"/>
      <c r="NJL150" s="78"/>
      <c r="NJM150" s="73"/>
      <c r="NJN150" s="73"/>
      <c r="NJO150" s="73"/>
      <c r="NJP150" s="73"/>
      <c r="NJQ150" s="74"/>
      <c r="NJR150" s="7"/>
      <c r="NJS150" s="7"/>
      <c r="NJT150" s="74"/>
      <c r="NJU150" s="74"/>
      <c r="NJV150" s="6"/>
      <c r="NJW150" s="6"/>
      <c r="NJX150" s="75"/>
      <c r="NJY150" s="73"/>
      <c r="NJZ150" s="76"/>
      <c r="NKA150" s="77"/>
      <c r="NKB150" s="78"/>
      <c r="NKC150" s="73"/>
      <c r="NKD150" s="73"/>
      <c r="NKE150" s="73"/>
      <c r="NKF150" s="73"/>
      <c r="NKG150" s="74"/>
      <c r="NKH150" s="7"/>
      <c r="NKI150" s="7"/>
      <c r="NKJ150" s="74"/>
      <c r="NKK150" s="74"/>
      <c r="NKL150" s="6"/>
      <c r="NKM150" s="6"/>
      <c r="NKN150" s="75"/>
      <c r="NKO150" s="73"/>
      <c r="NKP150" s="76"/>
      <c r="NKQ150" s="77"/>
      <c r="NKR150" s="78"/>
      <c r="NKS150" s="73"/>
      <c r="NKT150" s="73"/>
      <c r="NKU150" s="73"/>
      <c r="NKV150" s="73"/>
      <c r="NKW150" s="74"/>
      <c r="NKX150" s="7"/>
      <c r="NKY150" s="7"/>
      <c r="NKZ150" s="74"/>
      <c r="NLA150" s="74"/>
      <c r="NLB150" s="6"/>
      <c r="NLC150" s="6"/>
      <c r="NLD150" s="75"/>
      <c r="NLE150" s="73"/>
      <c r="NLF150" s="76"/>
      <c r="NLG150" s="77"/>
      <c r="NLH150" s="78"/>
      <c r="NLI150" s="73"/>
      <c r="NLJ150" s="73"/>
      <c r="NLK150" s="73"/>
      <c r="NLL150" s="73"/>
      <c r="NLM150" s="74"/>
      <c r="NLN150" s="7"/>
      <c r="NLO150" s="7"/>
      <c r="NLP150" s="74"/>
      <c r="NLQ150" s="74"/>
      <c r="NLR150" s="6"/>
      <c r="NLS150" s="6"/>
      <c r="NLT150" s="75"/>
      <c r="NLU150" s="73"/>
      <c r="NLV150" s="76"/>
      <c r="NLW150" s="77"/>
      <c r="NLX150" s="78"/>
      <c r="NLY150" s="73"/>
      <c r="NLZ150" s="73"/>
      <c r="NMA150" s="73"/>
      <c r="NMB150" s="73"/>
      <c r="NMC150" s="74"/>
      <c r="NMD150" s="7"/>
      <c r="NME150" s="7"/>
      <c r="NMF150" s="74"/>
      <c r="NMG150" s="74"/>
      <c r="NMH150" s="6"/>
      <c r="NMI150" s="6"/>
      <c r="NMJ150" s="75"/>
      <c r="NMK150" s="73"/>
      <c r="NML150" s="76"/>
      <c r="NMM150" s="77"/>
      <c r="NMN150" s="78"/>
      <c r="NMO150" s="73"/>
      <c r="NMP150" s="73"/>
      <c r="NMQ150" s="73"/>
      <c r="NMR150" s="73"/>
      <c r="NMS150" s="74"/>
      <c r="NMT150" s="7"/>
      <c r="NMU150" s="7"/>
      <c r="NMV150" s="74"/>
      <c r="NMW150" s="74"/>
      <c r="NMX150" s="6"/>
      <c r="NMY150" s="6"/>
      <c r="NMZ150" s="75"/>
      <c r="NNA150" s="73"/>
      <c r="NNB150" s="76"/>
      <c r="NNC150" s="77"/>
      <c r="NND150" s="78"/>
      <c r="NNE150" s="73"/>
      <c r="NNF150" s="73"/>
      <c r="NNG150" s="73"/>
      <c r="NNH150" s="73"/>
      <c r="NNI150" s="74"/>
      <c r="NNJ150" s="7"/>
      <c r="NNK150" s="7"/>
      <c r="NNL150" s="74"/>
      <c r="NNM150" s="74"/>
      <c r="NNN150" s="6"/>
      <c r="NNO150" s="6"/>
      <c r="NNP150" s="75"/>
      <c r="NNQ150" s="73"/>
      <c r="NNR150" s="76"/>
      <c r="NNS150" s="77"/>
      <c r="NNT150" s="78"/>
      <c r="NNU150" s="73"/>
      <c r="NNV150" s="73"/>
      <c r="NNW150" s="73"/>
      <c r="NNX150" s="73"/>
      <c r="NNY150" s="74"/>
      <c r="NNZ150" s="7"/>
      <c r="NOA150" s="7"/>
      <c r="NOB150" s="74"/>
      <c r="NOC150" s="74"/>
      <c r="NOD150" s="6"/>
      <c r="NOE150" s="6"/>
      <c r="NOF150" s="75"/>
      <c r="NOG150" s="73"/>
      <c r="NOH150" s="76"/>
      <c r="NOI150" s="77"/>
      <c r="NOJ150" s="78"/>
      <c r="NOK150" s="73"/>
      <c r="NOL150" s="73"/>
      <c r="NOM150" s="73"/>
      <c r="NON150" s="73"/>
      <c r="NOO150" s="74"/>
      <c r="NOP150" s="7"/>
      <c r="NOQ150" s="7"/>
      <c r="NOR150" s="74"/>
      <c r="NOS150" s="74"/>
      <c r="NOT150" s="6"/>
      <c r="NOU150" s="6"/>
      <c r="NOV150" s="75"/>
      <c r="NOW150" s="73"/>
      <c r="NOX150" s="76"/>
      <c r="NOY150" s="77"/>
      <c r="NOZ150" s="78"/>
      <c r="NPA150" s="73"/>
      <c r="NPB150" s="73"/>
      <c r="NPC150" s="73"/>
      <c r="NPD150" s="73"/>
      <c r="NPE150" s="74"/>
      <c r="NPF150" s="7"/>
      <c r="NPG150" s="7"/>
      <c r="NPH150" s="74"/>
      <c r="NPI150" s="74"/>
      <c r="NPJ150" s="6"/>
      <c r="NPK150" s="6"/>
      <c r="NPL150" s="75"/>
      <c r="NPM150" s="73"/>
      <c r="NPN150" s="76"/>
      <c r="NPO150" s="77"/>
      <c r="NPP150" s="78"/>
      <c r="NPQ150" s="73"/>
      <c r="NPR150" s="73"/>
      <c r="NPS150" s="73"/>
      <c r="NPT150" s="73"/>
      <c r="NPU150" s="74"/>
      <c r="NPV150" s="7"/>
      <c r="NPW150" s="7"/>
      <c r="NPX150" s="74"/>
      <c r="NPY150" s="74"/>
      <c r="NPZ150" s="6"/>
      <c r="NQA150" s="6"/>
      <c r="NQB150" s="75"/>
      <c r="NQC150" s="73"/>
      <c r="NQD150" s="76"/>
      <c r="NQE150" s="77"/>
      <c r="NQF150" s="78"/>
      <c r="NQG150" s="73"/>
      <c r="NQH150" s="73"/>
      <c r="NQI150" s="73"/>
      <c r="NQJ150" s="73"/>
      <c r="NQK150" s="74"/>
      <c r="NQL150" s="7"/>
      <c r="NQM150" s="7"/>
      <c r="NQN150" s="74"/>
      <c r="NQO150" s="74"/>
      <c r="NQP150" s="6"/>
      <c r="NQQ150" s="6"/>
      <c r="NQR150" s="75"/>
      <c r="NQS150" s="73"/>
      <c r="NQT150" s="76"/>
      <c r="NQU150" s="77"/>
      <c r="NQV150" s="78"/>
      <c r="NQW150" s="73"/>
      <c r="NQX150" s="73"/>
      <c r="NQY150" s="73"/>
      <c r="NQZ150" s="73"/>
      <c r="NRA150" s="74"/>
      <c r="NRB150" s="7"/>
      <c r="NRC150" s="7"/>
      <c r="NRD150" s="74"/>
      <c r="NRE150" s="74"/>
      <c r="NRF150" s="6"/>
      <c r="NRG150" s="6"/>
      <c r="NRH150" s="75"/>
      <c r="NRI150" s="73"/>
      <c r="NRJ150" s="76"/>
      <c r="NRK150" s="77"/>
      <c r="NRL150" s="78"/>
      <c r="NRM150" s="73"/>
      <c r="NRN150" s="73"/>
      <c r="NRO150" s="73"/>
      <c r="NRP150" s="73"/>
      <c r="NRQ150" s="74"/>
      <c r="NRR150" s="7"/>
      <c r="NRS150" s="7"/>
      <c r="NRT150" s="74"/>
      <c r="NRU150" s="74"/>
      <c r="NRV150" s="6"/>
      <c r="NRW150" s="6"/>
      <c r="NRX150" s="75"/>
      <c r="NRY150" s="73"/>
      <c r="NRZ150" s="76"/>
      <c r="NSA150" s="77"/>
      <c r="NSB150" s="78"/>
      <c r="NSC150" s="73"/>
      <c r="NSD150" s="73"/>
      <c r="NSE150" s="73"/>
      <c r="NSF150" s="73"/>
      <c r="NSG150" s="74"/>
      <c r="NSH150" s="7"/>
      <c r="NSI150" s="7"/>
      <c r="NSJ150" s="74"/>
      <c r="NSK150" s="74"/>
      <c r="NSL150" s="6"/>
      <c r="NSM150" s="6"/>
      <c r="NSN150" s="75"/>
      <c r="NSO150" s="73"/>
      <c r="NSP150" s="76"/>
      <c r="NSQ150" s="77"/>
      <c r="NSR150" s="78"/>
      <c r="NSS150" s="73"/>
      <c r="NST150" s="73"/>
      <c r="NSU150" s="73"/>
      <c r="NSV150" s="73"/>
      <c r="NSW150" s="74"/>
      <c r="NSX150" s="7"/>
      <c r="NSY150" s="7"/>
      <c r="NSZ150" s="74"/>
      <c r="NTA150" s="74"/>
      <c r="NTB150" s="6"/>
      <c r="NTC150" s="6"/>
      <c r="NTD150" s="75"/>
      <c r="NTE150" s="73"/>
      <c r="NTF150" s="76"/>
      <c r="NTG150" s="77"/>
      <c r="NTH150" s="78"/>
      <c r="NTI150" s="73"/>
      <c r="NTJ150" s="73"/>
      <c r="NTK150" s="73"/>
      <c r="NTL150" s="73"/>
      <c r="NTM150" s="74"/>
      <c r="NTN150" s="7"/>
      <c r="NTO150" s="7"/>
      <c r="NTP150" s="74"/>
      <c r="NTQ150" s="74"/>
      <c r="NTR150" s="6"/>
      <c r="NTS150" s="6"/>
      <c r="NTT150" s="75"/>
      <c r="NTU150" s="73"/>
      <c r="NTV150" s="76"/>
      <c r="NTW150" s="77"/>
      <c r="NTX150" s="78"/>
      <c r="NTY150" s="73"/>
      <c r="NTZ150" s="73"/>
      <c r="NUA150" s="73"/>
      <c r="NUB150" s="73"/>
      <c r="NUC150" s="74"/>
      <c r="NUD150" s="7"/>
      <c r="NUE150" s="7"/>
      <c r="NUF150" s="74"/>
      <c r="NUG150" s="74"/>
      <c r="NUH150" s="6"/>
      <c r="NUI150" s="6"/>
      <c r="NUJ150" s="75"/>
      <c r="NUK150" s="73"/>
      <c r="NUL150" s="76"/>
      <c r="NUM150" s="77"/>
      <c r="NUN150" s="78"/>
      <c r="NUO150" s="73"/>
      <c r="NUP150" s="73"/>
      <c r="NUQ150" s="73"/>
      <c r="NUR150" s="73"/>
      <c r="NUS150" s="74"/>
      <c r="NUT150" s="7"/>
      <c r="NUU150" s="7"/>
      <c r="NUV150" s="74"/>
      <c r="NUW150" s="74"/>
      <c r="NUX150" s="6"/>
      <c r="NUY150" s="6"/>
      <c r="NUZ150" s="75"/>
      <c r="NVA150" s="73"/>
      <c r="NVB150" s="76"/>
      <c r="NVC150" s="77"/>
      <c r="NVD150" s="78"/>
      <c r="NVE150" s="73"/>
      <c r="NVF150" s="73"/>
      <c r="NVG150" s="73"/>
      <c r="NVH150" s="73"/>
      <c r="NVI150" s="74"/>
      <c r="NVJ150" s="7"/>
      <c r="NVK150" s="7"/>
      <c r="NVL150" s="74"/>
      <c r="NVM150" s="74"/>
      <c r="NVN150" s="6"/>
      <c r="NVO150" s="6"/>
      <c r="NVP150" s="75"/>
      <c r="NVQ150" s="73"/>
      <c r="NVR150" s="76"/>
      <c r="NVS150" s="77"/>
      <c r="NVT150" s="78"/>
      <c r="NVU150" s="73"/>
      <c r="NVV150" s="73"/>
      <c r="NVW150" s="73"/>
      <c r="NVX150" s="73"/>
      <c r="NVY150" s="74"/>
      <c r="NVZ150" s="7"/>
      <c r="NWA150" s="7"/>
      <c r="NWB150" s="74"/>
      <c r="NWC150" s="74"/>
      <c r="NWD150" s="6"/>
      <c r="NWE150" s="6"/>
      <c r="NWF150" s="75"/>
      <c r="NWG150" s="73"/>
      <c r="NWH150" s="76"/>
      <c r="NWI150" s="77"/>
      <c r="NWJ150" s="78"/>
      <c r="NWK150" s="73"/>
      <c r="NWL150" s="73"/>
      <c r="NWM150" s="73"/>
      <c r="NWN150" s="73"/>
      <c r="NWO150" s="74"/>
      <c r="NWP150" s="7"/>
      <c r="NWQ150" s="7"/>
      <c r="NWR150" s="74"/>
      <c r="NWS150" s="74"/>
      <c r="NWT150" s="6"/>
      <c r="NWU150" s="6"/>
      <c r="NWV150" s="75"/>
      <c r="NWW150" s="73"/>
      <c r="NWX150" s="76"/>
      <c r="NWY150" s="77"/>
      <c r="NWZ150" s="78"/>
      <c r="NXA150" s="73"/>
      <c r="NXB150" s="73"/>
      <c r="NXC150" s="73"/>
      <c r="NXD150" s="73"/>
      <c r="NXE150" s="74"/>
      <c r="NXF150" s="7"/>
      <c r="NXG150" s="7"/>
      <c r="NXH150" s="74"/>
      <c r="NXI150" s="74"/>
      <c r="NXJ150" s="6"/>
      <c r="NXK150" s="6"/>
      <c r="NXL150" s="75"/>
      <c r="NXM150" s="73"/>
      <c r="NXN150" s="76"/>
      <c r="NXO150" s="77"/>
      <c r="NXP150" s="78"/>
      <c r="NXQ150" s="73"/>
      <c r="NXR150" s="73"/>
      <c r="NXS150" s="73"/>
      <c r="NXT150" s="73"/>
      <c r="NXU150" s="74"/>
      <c r="NXV150" s="7"/>
      <c r="NXW150" s="7"/>
      <c r="NXX150" s="74"/>
      <c r="NXY150" s="74"/>
      <c r="NXZ150" s="6"/>
      <c r="NYA150" s="6"/>
      <c r="NYB150" s="75"/>
      <c r="NYC150" s="73"/>
      <c r="NYD150" s="76"/>
      <c r="NYE150" s="77"/>
      <c r="NYF150" s="78"/>
      <c r="NYG150" s="73"/>
      <c r="NYH150" s="73"/>
      <c r="NYI150" s="73"/>
      <c r="NYJ150" s="73"/>
      <c r="NYK150" s="74"/>
      <c r="NYL150" s="7"/>
      <c r="NYM150" s="7"/>
      <c r="NYN150" s="74"/>
      <c r="NYO150" s="74"/>
      <c r="NYP150" s="6"/>
      <c r="NYQ150" s="6"/>
      <c r="NYR150" s="75"/>
      <c r="NYS150" s="73"/>
      <c r="NYT150" s="76"/>
      <c r="NYU150" s="77"/>
      <c r="NYV150" s="78"/>
      <c r="NYW150" s="73"/>
      <c r="NYX150" s="73"/>
      <c r="NYY150" s="73"/>
      <c r="NYZ150" s="73"/>
      <c r="NZA150" s="74"/>
      <c r="NZB150" s="7"/>
      <c r="NZC150" s="7"/>
      <c r="NZD150" s="74"/>
      <c r="NZE150" s="74"/>
      <c r="NZF150" s="6"/>
      <c r="NZG150" s="6"/>
      <c r="NZH150" s="75"/>
      <c r="NZI150" s="73"/>
      <c r="NZJ150" s="76"/>
      <c r="NZK150" s="77"/>
      <c r="NZL150" s="78"/>
      <c r="NZM150" s="73"/>
      <c r="NZN150" s="73"/>
      <c r="NZO150" s="73"/>
      <c r="NZP150" s="73"/>
      <c r="NZQ150" s="74"/>
      <c r="NZR150" s="7"/>
      <c r="NZS150" s="7"/>
      <c r="NZT150" s="74"/>
      <c r="NZU150" s="74"/>
      <c r="NZV150" s="6"/>
      <c r="NZW150" s="6"/>
      <c r="NZX150" s="75"/>
      <c r="NZY150" s="73"/>
      <c r="NZZ150" s="76"/>
      <c r="OAA150" s="77"/>
      <c r="OAB150" s="78"/>
      <c r="OAC150" s="73"/>
      <c r="OAD150" s="73"/>
      <c r="OAE150" s="73"/>
      <c r="OAF150" s="73"/>
      <c r="OAG150" s="74"/>
      <c r="OAH150" s="7"/>
      <c r="OAI150" s="7"/>
      <c r="OAJ150" s="74"/>
      <c r="OAK150" s="74"/>
      <c r="OAL150" s="6"/>
      <c r="OAM150" s="6"/>
      <c r="OAN150" s="75"/>
      <c r="OAO150" s="73"/>
      <c r="OAP150" s="76"/>
      <c r="OAQ150" s="77"/>
      <c r="OAR150" s="78"/>
      <c r="OAS150" s="73"/>
      <c r="OAT150" s="73"/>
      <c r="OAU150" s="73"/>
      <c r="OAV150" s="73"/>
      <c r="OAW150" s="74"/>
      <c r="OAX150" s="7"/>
      <c r="OAY150" s="7"/>
      <c r="OAZ150" s="74"/>
      <c r="OBA150" s="74"/>
      <c r="OBB150" s="6"/>
      <c r="OBC150" s="6"/>
      <c r="OBD150" s="75"/>
      <c r="OBE150" s="73"/>
      <c r="OBF150" s="76"/>
      <c r="OBG150" s="77"/>
      <c r="OBH150" s="78"/>
      <c r="OBI150" s="73"/>
      <c r="OBJ150" s="73"/>
      <c r="OBK150" s="73"/>
      <c r="OBL150" s="73"/>
      <c r="OBM150" s="74"/>
      <c r="OBN150" s="7"/>
      <c r="OBO150" s="7"/>
      <c r="OBP150" s="74"/>
      <c r="OBQ150" s="74"/>
      <c r="OBR150" s="6"/>
      <c r="OBS150" s="6"/>
      <c r="OBT150" s="75"/>
      <c r="OBU150" s="73"/>
      <c r="OBV150" s="76"/>
      <c r="OBW150" s="77"/>
      <c r="OBX150" s="78"/>
      <c r="OBY150" s="73"/>
      <c r="OBZ150" s="73"/>
      <c r="OCA150" s="73"/>
      <c r="OCB150" s="73"/>
      <c r="OCC150" s="74"/>
      <c r="OCD150" s="7"/>
      <c r="OCE150" s="7"/>
      <c r="OCF150" s="74"/>
      <c r="OCG150" s="74"/>
      <c r="OCH150" s="6"/>
      <c r="OCI150" s="6"/>
      <c r="OCJ150" s="75"/>
      <c r="OCK150" s="73"/>
      <c r="OCL150" s="76"/>
      <c r="OCM150" s="77"/>
      <c r="OCN150" s="78"/>
      <c r="OCO150" s="73"/>
      <c r="OCP150" s="73"/>
      <c r="OCQ150" s="73"/>
      <c r="OCR150" s="73"/>
      <c r="OCS150" s="74"/>
      <c r="OCT150" s="7"/>
      <c r="OCU150" s="7"/>
      <c r="OCV150" s="74"/>
      <c r="OCW150" s="74"/>
      <c r="OCX150" s="6"/>
      <c r="OCY150" s="6"/>
      <c r="OCZ150" s="75"/>
      <c r="ODA150" s="73"/>
      <c r="ODB150" s="76"/>
      <c r="ODC150" s="77"/>
      <c r="ODD150" s="78"/>
      <c r="ODE150" s="73"/>
      <c r="ODF150" s="73"/>
      <c r="ODG150" s="73"/>
      <c r="ODH150" s="73"/>
      <c r="ODI150" s="74"/>
      <c r="ODJ150" s="7"/>
      <c r="ODK150" s="7"/>
      <c r="ODL150" s="74"/>
      <c r="ODM150" s="74"/>
      <c r="ODN150" s="6"/>
      <c r="ODO150" s="6"/>
      <c r="ODP150" s="75"/>
      <c r="ODQ150" s="73"/>
      <c r="ODR150" s="76"/>
      <c r="ODS150" s="77"/>
      <c r="ODT150" s="78"/>
      <c r="ODU150" s="73"/>
      <c r="ODV150" s="73"/>
      <c r="ODW150" s="73"/>
      <c r="ODX150" s="73"/>
      <c r="ODY150" s="74"/>
      <c r="ODZ150" s="7"/>
      <c r="OEA150" s="7"/>
      <c r="OEB150" s="74"/>
      <c r="OEC150" s="74"/>
      <c r="OED150" s="6"/>
      <c r="OEE150" s="6"/>
      <c r="OEF150" s="75"/>
      <c r="OEG150" s="73"/>
      <c r="OEH150" s="76"/>
      <c r="OEI150" s="77"/>
      <c r="OEJ150" s="78"/>
      <c r="OEK150" s="73"/>
      <c r="OEL150" s="73"/>
      <c r="OEM150" s="73"/>
      <c r="OEN150" s="73"/>
      <c r="OEO150" s="74"/>
      <c r="OEP150" s="7"/>
      <c r="OEQ150" s="7"/>
      <c r="OER150" s="74"/>
      <c r="OES150" s="74"/>
      <c r="OET150" s="6"/>
      <c r="OEU150" s="6"/>
      <c r="OEV150" s="75"/>
      <c r="OEW150" s="73"/>
      <c r="OEX150" s="76"/>
      <c r="OEY150" s="77"/>
      <c r="OEZ150" s="78"/>
      <c r="OFA150" s="73"/>
      <c r="OFB150" s="73"/>
      <c r="OFC150" s="73"/>
      <c r="OFD150" s="73"/>
      <c r="OFE150" s="74"/>
      <c r="OFF150" s="7"/>
      <c r="OFG150" s="7"/>
      <c r="OFH150" s="74"/>
      <c r="OFI150" s="74"/>
      <c r="OFJ150" s="6"/>
      <c r="OFK150" s="6"/>
      <c r="OFL150" s="75"/>
      <c r="OFM150" s="73"/>
      <c r="OFN150" s="76"/>
      <c r="OFO150" s="77"/>
      <c r="OFP150" s="78"/>
      <c r="OFQ150" s="73"/>
      <c r="OFR150" s="73"/>
      <c r="OFS150" s="73"/>
      <c r="OFT150" s="73"/>
      <c r="OFU150" s="74"/>
      <c r="OFV150" s="7"/>
      <c r="OFW150" s="7"/>
      <c r="OFX150" s="74"/>
      <c r="OFY150" s="74"/>
      <c r="OFZ150" s="6"/>
      <c r="OGA150" s="6"/>
      <c r="OGB150" s="75"/>
      <c r="OGC150" s="73"/>
      <c r="OGD150" s="76"/>
      <c r="OGE150" s="77"/>
      <c r="OGF150" s="78"/>
      <c r="OGG150" s="73"/>
      <c r="OGH150" s="73"/>
      <c r="OGI150" s="73"/>
      <c r="OGJ150" s="73"/>
      <c r="OGK150" s="74"/>
      <c r="OGL150" s="7"/>
      <c r="OGM150" s="7"/>
      <c r="OGN150" s="74"/>
      <c r="OGO150" s="74"/>
      <c r="OGP150" s="6"/>
      <c r="OGQ150" s="6"/>
      <c r="OGR150" s="75"/>
      <c r="OGS150" s="73"/>
      <c r="OGT150" s="76"/>
      <c r="OGU150" s="77"/>
      <c r="OGV150" s="78"/>
      <c r="OGW150" s="73"/>
      <c r="OGX150" s="73"/>
      <c r="OGY150" s="73"/>
      <c r="OGZ150" s="73"/>
      <c r="OHA150" s="74"/>
      <c r="OHB150" s="7"/>
      <c r="OHC150" s="7"/>
      <c r="OHD150" s="74"/>
      <c r="OHE150" s="74"/>
      <c r="OHF150" s="6"/>
      <c r="OHG150" s="6"/>
      <c r="OHH150" s="75"/>
      <c r="OHI150" s="73"/>
      <c r="OHJ150" s="76"/>
      <c r="OHK150" s="77"/>
      <c r="OHL150" s="78"/>
      <c r="OHM150" s="73"/>
      <c r="OHN150" s="73"/>
      <c r="OHO150" s="73"/>
      <c r="OHP150" s="73"/>
      <c r="OHQ150" s="74"/>
      <c r="OHR150" s="7"/>
      <c r="OHS150" s="7"/>
      <c r="OHT150" s="74"/>
      <c r="OHU150" s="74"/>
      <c r="OHV150" s="6"/>
      <c r="OHW150" s="6"/>
      <c r="OHX150" s="75"/>
      <c r="OHY150" s="73"/>
      <c r="OHZ150" s="76"/>
      <c r="OIA150" s="77"/>
      <c r="OIB150" s="78"/>
      <c r="OIC150" s="73"/>
      <c r="OID150" s="73"/>
      <c r="OIE150" s="73"/>
      <c r="OIF150" s="73"/>
      <c r="OIG150" s="74"/>
      <c r="OIH150" s="7"/>
      <c r="OII150" s="7"/>
      <c r="OIJ150" s="74"/>
      <c r="OIK150" s="74"/>
      <c r="OIL150" s="6"/>
      <c r="OIM150" s="6"/>
      <c r="OIN150" s="75"/>
      <c r="OIO150" s="73"/>
      <c r="OIP150" s="76"/>
      <c r="OIQ150" s="77"/>
      <c r="OIR150" s="78"/>
      <c r="OIS150" s="73"/>
      <c r="OIT150" s="73"/>
      <c r="OIU150" s="73"/>
      <c r="OIV150" s="73"/>
      <c r="OIW150" s="74"/>
      <c r="OIX150" s="7"/>
      <c r="OIY150" s="7"/>
      <c r="OIZ150" s="74"/>
      <c r="OJA150" s="74"/>
      <c r="OJB150" s="6"/>
      <c r="OJC150" s="6"/>
      <c r="OJD150" s="75"/>
      <c r="OJE150" s="73"/>
      <c r="OJF150" s="76"/>
      <c r="OJG150" s="77"/>
      <c r="OJH150" s="78"/>
      <c r="OJI150" s="73"/>
      <c r="OJJ150" s="73"/>
      <c r="OJK150" s="73"/>
      <c r="OJL150" s="73"/>
      <c r="OJM150" s="74"/>
      <c r="OJN150" s="7"/>
      <c r="OJO150" s="7"/>
      <c r="OJP150" s="74"/>
      <c r="OJQ150" s="74"/>
      <c r="OJR150" s="6"/>
      <c r="OJS150" s="6"/>
      <c r="OJT150" s="75"/>
      <c r="OJU150" s="73"/>
      <c r="OJV150" s="76"/>
      <c r="OJW150" s="77"/>
      <c r="OJX150" s="78"/>
      <c r="OJY150" s="73"/>
      <c r="OJZ150" s="73"/>
      <c r="OKA150" s="73"/>
      <c r="OKB150" s="73"/>
      <c r="OKC150" s="74"/>
      <c r="OKD150" s="7"/>
      <c r="OKE150" s="7"/>
      <c r="OKF150" s="74"/>
      <c r="OKG150" s="74"/>
      <c r="OKH150" s="6"/>
      <c r="OKI150" s="6"/>
      <c r="OKJ150" s="75"/>
      <c r="OKK150" s="73"/>
      <c r="OKL150" s="76"/>
      <c r="OKM150" s="77"/>
      <c r="OKN150" s="78"/>
      <c r="OKO150" s="73"/>
      <c r="OKP150" s="73"/>
      <c r="OKQ150" s="73"/>
      <c r="OKR150" s="73"/>
      <c r="OKS150" s="74"/>
      <c r="OKT150" s="7"/>
      <c r="OKU150" s="7"/>
      <c r="OKV150" s="74"/>
      <c r="OKW150" s="74"/>
      <c r="OKX150" s="6"/>
      <c r="OKY150" s="6"/>
      <c r="OKZ150" s="75"/>
      <c r="OLA150" s="73"/>
      <c r="OLB150" s="76"/>
      <c r="OLC150" s="77"/>
      <c r="OLD150" s="78"/>
      <c r="OLE150" s="73"/>
      <c r="OLF150" s="73"/>
      <c r="OLG150" s="73"/>
      <c r="OLH150" s="73"/>
      <c r="OLI150" s="74"/>
      <c r="OLJ150" s="7"/>
      <c r="OLK150" s="7"/>
      <c r="OLL150" s="74"/>
      <c r="OLM150" s="74"/>
      <c r="OLN150" s="6"/>
      <c r="OLO150" s="6"/>
      <c r="OLP150" s="75"/>
      <c r="OLQ150" s="73"/>
      <c r="OLR150" s="76"/>
      <c r="OLS150" s="77"/>
      <c r="OLT150" s="78"/>
      <c r="OLU150" s="73"/>
      <c r="OLV150" s="73"/>
      <c r="OLW150" s="73"/>
      <c r="OLX150" s="73"/>
      <c r="OLY150" s="74"/>
      <c r="OLZ150" s="7"/>
      <c r="OMA150" s="7"/>
      <c r="OMB150" s="74"/>
      <c r="OMC150" s="74"/>
      <c r="OMD150" s="6"/>
      <c r="OME150" s="6"/>
      <c r="OMF150" s="75"/>
      <c r="OMG150" s="73"/>
      <c r="OMH150" s="76"/>
      <c r="OMI150" s="77"/>
      <c r="OMJ150" s="78"/>
      <c r="OMK150" s="73"/>
      <c r="OML150" s="73"/>
      <c r="OMM150" s="73"/>
      <c r="OMN150" s="73"/>
      <c r="OMO150" s="74"/>
      <c r="OMP150" s="7"/>
      <c r="OMQ150" s="7"/>
      <c r="OMR150" s="74"/>
      <c r="OMS150" s="74"/>
      <c r="OMT150" s="6"/>
      <c r="OMU150" s="6"/>
      <c r="OMV150" s="75"/>
      <c r="OMW150" s="73"/>
      <c r="OMX150" s="76"/>
      <c r="OMY150" s="77"/>
      <c r="OMZ150" s="78"/>
      <c r="ONA150" s="73"/>
      <c r="ONB150" s="73"/>
      <c r="ONC150" s="73"/>
      <c r="OND150" s="73"/>
      <c r="ONE150" s="74"/>
      <c r="ONF150" s="7"/>
      <c r="ONG150" s="7"/>
      <c r="ONH150" s="74"/>
      <c r="ONI150" s="74"/>
      <c r="ONJ150" s="6"/>
      <c r="ONK150" s="6"/>
      <c r="ONL150" s="75"/>
      <c r="ONM150" s="73"/>
      <c r="ONN150" s="76"/>
      <c r="ONO150" s="77"/>
      <c r="ONP150" s="78"/>
      <c r="ONQ150" s="73"/>
      <c r="ONR150" s="73"/>
      <c r="ONS150" s="73"/>
      <c r="ONT150" s="73"/>
      <c r="ONU150" s="74"/>
      <c r="ONV150" s="7"/>
      <c r="ONW150" s="7"/>
      <c r="ONX150" s="74"/>
      <c r="ONY150" s="74"/>
      <c r="ONZ150" s="6"/>
      <c r="OOA150" s="6"/>
      <c r="OOB150" s="75"/>
      <c r="OOC150" s="73"/>
      <c r="OOD150" s="76"/>
      <c r="OOE150" s="77"/>
      <c r="OOF150" s="78"/>
      <c r="OOG150" s="73"/>
      <c r="OOH150" s="73"/>
      <c r="OOI150" s="73"/>
      <c r="OOJ150" s="73"/>
      <c r="OOK150" s="74"/>
      <c r="OOL150" s="7"/>
      <c r="OOM150" s="7"/>
      <c r="OON150" s="74"/>
      <c r="OOO150" s="74"/>
      <c r="OOP150" s="6"/>
      <c r="OOQ150" s="6"/>
      <c r="OOR150" s="75"/>
      <c r="OOS150" s="73"/>
      <c r="OOT150" s="76"/>
      <c r="OOU150" s="77"/>
      <c r="OOV150" s="78"/>
      <c r="OOW150" s="73"/>
      <c r="OOX150" s="73"/>
      <c r="OOY150" s="73"/>
      <c r="OOZ150" s="73"/>
      <c r="OPA150" s="74"/>
      <c r="OPB150" s="7"/>
      <c r="OPC150" s="7"/>
      <c r="OPD150" s="74"/>
      <c r="OPE150" s="74"/>
      <c r="OPF150" s="6"/>
      <c r="OPG150" s="6"/>
      <c r="OPH150" s="75"/>
      <c r="OPI150" s="73"/>
      <c r="OPJ150" s="76"/>
      <c r="OPK150" s="77"/>
      <c r="OPL150" s="78"/>
      <c r="OPM150" s="73"/>
      <c r="OPN150" s="73"/>
      <c r="OPO150" s="73"/>
      <c r="OPP150" s="73"/>
      <c r="OPQ150" s="74"/>
      <c r="OPR150" s="7"/>
      <c r="OPS150" s="7"/>
      <c r="OPT150" s="74"/>
      <c r="OPU150" s="74"/>
      <c r="OPV150" s="6"/>
      <c r="OPW150" s="6"/>
      <c r="OPX150" s="75"/>
      <c r="OPY150" s="73"/>
      <c r="OPZ150" s="76"/>
      <c r="OQA150" s="77"/>
      <c r="OQB150" s="78"/>
      <c r="OQC150" s="73"/>
      <c r="OQD150" s="73"/>
      <c r="OQE150" s="73"/>
      <c r="OQF150" s="73"/>
      <c r="OQG150" s="74"/>
      <c r="OQH150" s="7"/>
      <c r="OQI150" s="7"/>
      <c r="OQJ150" s="74"/>
      <c r="OQK150" s="74"/>
      <c r="OQL150" s="6"/>
      <c r="OQM150" s="6"/>
      <c r="OQN150" s="75"/>
      <c r="OQO150" s="73"/>
      <c r="OQP150" s="76"/>
      <c r="OQQ150" s="77"/>
      <c r="OQR150" s="78"/>
      <c r="OQS150" s="73"/>
      <c r="OQT150" s="73"/>
      <c r="OQU150" s="73"/>
      <c r="OQV150" s="73"/>
      <c r="OQW150" s="74"/>
      <c r="OQX150" s="7"/>
      <c r="OQY150" s="7"/>
      <c r="OQZ150" s="74"/>
      <c r="ORA150" s="74"/>
      <c r="ORB150" s="6"/>
      <c r="ORC150" s="6"/>
      <c r="ORD150" s="75"/>
      <c r="ORE150" s="73"/>
      <c r="ORF150" s="76"/>
      <c r="ORG150" s="77"/>
      <c r="ORH150" s="78"/>
      <c r="ORI150" s="73"/>
      <c r="ORJ150" s="73"/>
      <c r="ORK150" s="73"/>
      <c r="ORL150" s="73"/>
      <c r="ORM150" s="74"/>
      <c r="ORN150" s="7"/>
      <c r="ORO150" s="7"/>
      <c r="ORP150" s="74"/>
      <c r="ORQ150" s="74"/>
      <c r="ORR150" s="6"/>
      <c r="ORS150" s="6"/>
      <c r="ORT150" s="75"/>
      <c r="ORU150" s="73"/>
      <c r="ORV150" s="76"/>
      <c r="ORW150" s="77"/>
      <c r="ORX150" s="78"/>
      <c r="ORY150" s="73"/>
      <c r="ORZ150" s="73"/>
      <c r="OSA150" s="73"/>
      <c r="OSB150" s="73"/>
      <c r="OSC150" s="74"/>
      <c r="OSD150" s="7"/>
      <c r="OSE150" s="7"/>
      <c r="OSF150" s="74"/>
      <c r="OSG150" s="74"/>
      <c r="OSH150" s="6"/>
      <c r="OSI150" s="6"/>
      <c r="OSJ150" s="75"/>
      <c r="OSK150" s="73"/>
      <c r="OSL150" s="76"/>
      <c r="OSM150" s="77"/>
      <c r="OSN150" s="78"/>
      <c r="OSO150" s="73"/>
      <c r="OSP150" s="73"/>
      <c r="OSQ150" s="73"/>
      <c r="OSR150" s="73"/>
      <c r="OSS150" s="74"/>
      <c r="OST150" s="7"/>
      <c r="OSU150" s="7"/>
      <c r="OSV150" s="74"/>
      <c r="OSW150" s="74"/>
      <c r="OSX150" s="6"/>
      <c r="OSY150" s="6"/>
      <c r="OSZ150" s="75"/>
      <c r="OTA150" s="73"/>
      <c r="OTB150" s="76"/>
      <c r="OTC150" s="77"/>
      <c r="OTD150" s="78"/>
      <c r="OTE150" s="73"/>
      <c r="OTF150" s="73"/>
      <c r="OTG150" s="73"/>
      <c r="OTH150" s="73"/>
      <c r="OTI150" s="74"/>
      <c r="OTJ150" s="7"/>
      <c r="OTK150" s="7"/>
      <c r="OTL150" s="74"/>
      <c r="OTM150" s="74"/>
      <c r="OTN150" s="6"/>
      <c r="OTO150" s="6"/>
      <c r="OTP150" s="75"/>
      <c r="OTQ150" s="73"/>
      <c r="OTR150" s="76"/>
      <c r="OTS150" s="77"/>
      <c r="OTT150" s="78"/>
      <c r="OTU150" s="73"/>
      <c r="OTV150" s="73"/>
      <c r="OTW150" s="73"/>
      <c r="OTX150" s="73"/>
      <c r="OTY150" s="74"/>
      <c r="OTZ150" s="7"/>
      <c r="OUA150" s="7"/>
      <c r="OUB150" s="74"/>
      <c r="OUC150" s="74"/>
      <c r="OUD150" s="6"/>
      <c r="OUE150" s="6"/>
      <c r="OUF150" s="75"/>
      <c r="OUG150" s="73"/>
      <c r="OUH150" s="76"/>
      <c r="OUI150" s="77"/>
      <c r="OUJ150" s="78"/>
      <c r="OUK150" s="73"/>
      <c r="OUL150" s="73"/>
      <c r="OUM150" s="73"/>
      <c r="OUN150" s="73"/>
      <c r="OUO150" s="74"/>
      <c r="OUP150" s="7"/>
      <c r="OUQ150" s="7"/>
      <c r="OUR150" s="74"/>
      <c r="OUS150" s="74"/>
      <c r="OUT150" s="6"/>
      <c r="OUU150" s="6"/>
      <c r="OUV150" s="75"/>
      <c r="OUW150" s="73"/>
      <c r="OUX150" s="76"/>
      <c r="OUY150" s="77"/>
      <c r="OUZ150" s="78"/>
      <c r="OVA150" s="73"/>
      <c r="OVB150" s="73"/>
      <c r="OVC150" s="73"/>
      <c r="OVD150" s="73"/>
      <c r="OVE150" s="74"/>
      <c r="OVF150" s="7"/>
      <c r="OVG150" s="7"/>
      <c r="OVH150" s="74"/>
      <c r="OVI150" s="74"/>
      <c r="OVJ150" s="6"/>
      <c r="OVK150" s="6"/>
      <c r="OVL150" s="75"/>
      <c r="OVM150" s="73"/>
      <c r="OVN150" s="76"/>
      <c r="OVO150" s="77"/>
      <c r="OVP150" s="78"/>
      <c r="OVQ150" s="73"/>
      <c r="OVR150" s="73"/>
      <c r="OVS150" s="73"/>
      <c r="OVT150" s="73"/>
      <c r="OVU150" s="74"/>
      <c r="OVV150" s="7"/>
      <c r="OVW150" s="7"/>
      <c r="OVX150" s="74"/>
      <c r="OVY150" s="74"/>
      <c r="OVZ150" s="6"/>
      <c r="OWA150" s="6"/>
      <c r="OWB150" s="75"/>
      <c r="OWC150" s="73"/>
      <c r="OWD150" s="76"/>
      <c r="OWE150" s="77"/>
      <c r="OWF150" s="78"/>
      <c r="OWG150" s="73"/>
      <c r="OWH150" s="73"/>
      <c r="OWI150" s="73"/>
      <c r="OWJ150" s="73"/>
      <c r="OWK150" s="74"/>
      <c r="OWL150" s="7"/>
      <c r="OWM150" s="7"/>
      <c r="OWN150" s="74"/>
      <c r="OWO150" s="74"/>
      <c r="OWP150" s="6"/>
      <c r="OWQ150" s="6"/>
      <c r="OWR150" s="75"/>
      <c r="OWS150" s="73"/>
      <c r="OWT150" s="76"/>
      <c r="OWU150" s="77"/>
      <c r="OWV150" s="78"/>
      <c r="OWW150" s="73"/>
      <c r="OWX150" s="73"/>
      <c r="OWY150" s="73"/>
      <c r="OWZ150" s="73"/>
      <c r="OXA150" s="74"/>
      <c r="OXB150" s="7"/>
      <c r="OXC150" s="7"/>
      <c r="OXD150" s="74"/>
      <c r="OXE150" s="74"/>
      <c r="OXF150" s="6"/>
      <c r="OXG150" s="6"/>
      <c r="OXH150" s="75"/>
      <c r="OXI150" s="73"/>
      <c r="OXJ150" s="76"/>
      <c r="OXK150" s="77"/>
      <c r="OXL150" s="78"/>
      <c r="OXM150" s="73"/>
      <c r="OXN150" s="73"/>
      <c r="OXO150" s="73"/>
      <c r="OXP150" s="73"/>
      <c r="OXQ150" s="74"/>
      <c r="OXR150" s="7"/>
      <c r="OXS150" s="7"/>
      <c r="OXT150" s="74"/>
      <c r="OXU150" s="74"/>
      <c r="OXV150" s="6"/>
      <c r="OXW150" s="6"/>
      <c r="OXX150" s="75"/>
      <c r="OXY150" s="73"/>
      <c r="OXZ150" s="76"/>
      <c r="OYA150" s="77"/>
      <c r="OYB150" s="78"/>
      <c r="OYC150" s="73"/>
      <c r="OYD150" s="73"/>
      <c r="OYE150" s="73"/>
      <c r="OYF150" s="73"/>
      <c r="OYG150" s="74"/>
      <c r="OYH150" s="7"/>
      <c r="OYI150" s="7"/>
      <c r="OYJ150" s="74"/>
      <c r="OYK150" s="74"/>
      <c r="OYL150" s="6"/>
      <c r="OYM150" s="6"/>
      <c r="OYN150" s="75"/>
      <c r="OYO150" s="73"/>
      <c r="OYP150" s="76"/>
      <c r="OYQ150" s="77"/>
      <c r="OYR150" s="78"/>
      <c r="OYS150" s="73"/>
      <c r="OYT150" s="73"/>
      <c r="OYU150" s="73"/>
      <c r="OYV150" s="73"/>
      <c r="OYW150" s="74"/>
      <c r="OYX150" s="7"/>
      <c r="OYY150" s="7"/>
      <c r="OYZ150" s="74"/>
      <c r="OZA150" s="74"/>
      <c r="OZB150" s="6"/>
      <c r="OZC150" s="6"/>
      <c r="OZD150" s="75"/>
      <c r="OZE150" s="73"/>
      <c r="OZF150" s="76"/>
      <c r="OZG150" s="77"/>
      <c r="OZH150" s="78"/>
      <c r="OZI150" s="73"/>
      <c r="OZJ150" s="73"/>
      <c r="OZK150" s="73"/>
      <c r="OZL150" s="73"/>
      <c r="OZM150" s="74"/>
      <c r="OZN150" s="7"/>
      <c r="OZO150" s="7"/>
      <c r="OZP150" s="74"/>
      <c r="OZQ150" s="74"/>
      <c r="OZR150" s="6"/>
      <c r="OZS150" s="6"/>
      <c r="OZT150" s="75"/>
      <c r="OZU150" s="73"/>
      <c r="OZV150" s="76"/>
      <c r="OZW150" s="77"/>
      <c r="OZX150" s="78"/>
      <c r="OZY150" s="73"/>
      <c r="OZZ150" s="73"/>
      <c r="PAA150" s="73"/>
      <c r="PAB150" s="73"/>
      <c r="PAC150" s="74"/>
      <c r="PAD150" s="7"/>
      <c r="PAE150" s="7"/>
      <c r="PAF150" s="74"/>
      <c r="PAG150" s="74"/>
      <c r="PAH150" s="6"/>
      <c r="PAI150" s="6"/>
      <c r="PAJ150" s="75"/>
      <c r="PAK150" s="73"/>
      <c r="PAL150" s="76"/>
      <c r="PAM150" s="77"/>
      <c r="PAN150" s="78"/>
      <c r="PAO150" s="73"/>
      <c r="PAP150" s="73"/>
      <c r="PAQ150" s="73"/>
      <c r="PAR150" s="73"/>
      <c r="PAS150" s="74"/>
      <c r="PAT150" s="7"/>
      <c r="PAU150" s="7"/>
      <c r="PAV150" s="74"/>
      <c r="PAW150" s="74"/>
      <c r="PAX150" s="6"/>
      <c r="PAY150" s="6"/>
      <c r="PAZ150" s="75"/>
      <c r="PBA150" s="73"/>
      <c r="PBB150" s="76"/>
      <c r="PBC150" s="77"/>
      <c r="PBD150" s="78"/>
      <c r="PBE150" s="73"/>
      <c r="PBF150" s="73"/>
      <c r="PBG150" s="73"/>
      <c r="PBH150" s="73"/>
      <c r="PBI150" s="74"/>
      <c r="PBJ150" s="7"/>
      <c r="PBK150" s="7"/>
      <c r="PBL150" s="74"/>
      <c r="PBM150" s="74"/>
      <c r="PBN150" s="6"/>
      <c r="PBO150" s="6"/>
      <c r="PBP150" s="75"/>
      <c r="PBQ150" s="73"/>
      <c r="PBR150" s="76"/>
      <c r="PBS150" s="77"/>
      <c r="PBT150" s="78"/>
      <c r="PBU150" s="73"/>
      <c r="PBV150" s="73"/>
      <c r="PBW150" s="73"/>
      <c r="PBX150" s="73"/>
      <c r="PBY150" s="74"/>
      <c r="PBZ150" s="7"/>
      <c r="PCA150" s="7"/>
      <c r="PCB150" s="74"/>
      <c r="PCC150" s="74"/>
      <c r="PCD150" s="6"/>
      <c r="PCE150" s="6"/>
      <c r="PCF150" s="75"/>
      <c r="PCG150" s="73"/>
      <c r="PCH150" s="76"/>
      <c r="PCI150" s="77"/>
      <c r="PCJ150" s="78"/>
      <c r="PCK150" s="73"/>
      <c r="PCL150" s="73"/>
      <c r="PCM150" s="73"/>
      <c r="PCN150" s="73"/>
      <c r="PCO150" s="74"/>
      <c r="PCP150" s="7"/>
      <c r="PCQ150" s="7"/>
      <c r="PCR150" s="74"/>
      <c r="PCS150" s="74"/>
      <c r="PCT150" s="6"/>
      <c r="PCU150" s="6"/>
      <c r="PCV150" s="75"/>
      <c r="PCW150" s="73"/>
      <c r="PCX150" s="76"/>
      <c r="PCY150" s="77"/>
      <c r="PCZ150" s="78"/>
      <c r="PDA150" s="73"/>
      <c r="PDB150" s="73"/>
      <c r="PDC150" s="73"/>
      <c r="PDD150" s="73"/>
      <c r="PDE150" s="74"/>
      <c r="PDF150" s="7"/>
      <c r="PDG150" s="7"/>
      <c r="PDH150" s="74"/>
      <c r="PDI150" s="74"/>
      <c r="PDJ150" s="6"/>
      <c r="PDK150" s="6"/>
      <c r="PDL150" s="75"/>
      <c r="PDM150" s="73"/>
      <c r="PDN150" s="76"/>
      <c r="PDO150" s="77"/>
      <c r="PDP150" s="78"/>
      <c r="PDQ150" s="73"/>
      <c r="PDR150" s="73"/>
      <c r="PDS150" s="73"/>
      <c r="PDT150" s="73"/>
      <c r="PDU150" s="74"/>
      <c r="PDV150" s="7"/>
      <c r="PDW150" s="7"/>
      <c r="PDX150" s="74"/>
      <c r="PDY150" s="74"/>
      <c r="PDZ150" s="6"/>
      <c r="PEA150" s="6"/>
      <c r="PEB150" s="75"/>
      <c r="PEC150" s="73"/>
      <c r="PED150" s="76"/>
      <c r="PEE150" s="77"/>
      <c r="PEF150" s="78"/>
      <c r="PEG150" s="73"/>
      <c r="PEH150" s="73"/>
      <c r="PEI150" s="73"/>
      <c r="PEJ150" s="73"/>
      <c r="PEK150" s="74"/>
      <c r="PEL150" s="7"/>
      <c r="PEM150" s="7"/>
      <c r="PEN150" s="74"/>
      <c r="PEO150" s="74"/>
      <c r="PEP150" s="6"/>
      <c r="PEQ150" s="6"/>
      <c r="PER150" s="75"/>
      <c r="PES150" s="73"/>
      <c r="PET150" s="76"/>
      <c r="PEU150" s="77"/>
      <c r="PEV150" s="78"/>
      <c r="PEW150" s="73"/>
      <c r="PEX150" s="73"/>
      <c r="PEY150" s="73"/>
      <c r="PEZ150" s="73"/>
      <c r="PFA150" s="74"/>
      <c r="PFB150" s="7"/>
      <c r="PFC150" s="7"/>
      <c r="PFD150" s="74"/>
      <c r="PFE150" s="74"/>
      <c r="PFF150" s="6"/>
      <c r="PFG150" s="6"/>
      <c r="PFH150" s="75"/>
      <c r="PFI150" s="73"/>
      <c r="PFJ150" s="76"/>
      <c r="PFK150" s="77"/>
      <c r="PFL150" s="78"/>
      <c r="PFM150" s="73"/>
      <c r="PFN150" s="73"/>
      <c r="PFO150" s="73"/>
      <c r="PFP150" s="73"/>
      <c r="PFQ150" s="74"/>
      <c r="PFR150" s="7"/>
      <c r="PFS150" s="7"/>
      <c r="PFT150" s="74"/>
      <c r="PFU150" s="74"/>
      <c r="PFV150" s="6"/>
      <c r="PFW150" s="6"/>
      <c r="PFX150" s="75"/>
      <c r="PFY150" s="73"/>
      <c r="PFZ150" s="76"/>
      <c r="PGA150" s="77"/>
      <c r="PGB150" s="78"/>
      <c r="PGC150" s="73"/>
      <c r="PGD150" s="73"/>
      <c r="PGE150" s="73"/>
      <c r="PGF150" s="73"/>
      <c r="PGG150" s="74"/>
      <c r="PGH150" s="7"/>
      <c r="PGI150" s="7"/>
      <c r="PGJ150" s="74"/>
      <c r="PGK150" s="74"/>
      <c r="PGL150" s="6"/>
      <c r="PGM150" s="6"/>
      <c r="PGN150" s="75"/>
      <c r="PGO150" s="73"/>
      <c r="PGP150" s="76"/>
      <c r="PGQ150" s="77"/>
      <c r="PGR150" s="78"/>
      <c r="PGS150" s="73"/>
      <c r="PGT150" s="73"/>
      <c r="PGU150" s="73"/>
      <c r="PGV150" s="73"/>
      <c r="PGW150" s="74"/>
      <c r="PGX150" s="7"/>
      <c r="PGY150" s="7"/>
      <c r="PGZ150" s="74"/>
      <c r="PHA150" s="74"/>
      <c r="PHB150" s="6"/>
      <c r="PHC150" s="6"/>
      <c r="PHD150" s="75"/>
      <c r="PHE150" s="73"/>
      <c r="PHF150" s="76"/>
      <c r="PHG150" s="77"/>
      <c r="PHH150" s="78"/>
      <c r="PHI150" s="73"/>
      <c r="PHJ150" s="73"/>
      <c r="PHK150" s="73"/>
      <c r="PHL150" s="73"/>
      <c r="PHM150" s="74"/>
      <c r="PHN150" s="7"/>
      <c r="PHO150" s="7"/>
      <c r="PHP150" s="74"/>
      <c r="PHQ150" s="74"/>
      <c r="PHR150" s="6"/>
      <c r="PHS150" s="6"/>
      <c r="PHT150" s="75"/>
      <c r="PHU150" s="73"/>
      <c r="PHV150" s="76"/>
      <c r="PHW150" s="77"/>
      <c r="PHX150" s="78"/>
      <c r="PHY150" s="73"/>
      <c r="PHZ150" s="73"/>
      <c r="PIA150" s="73"/>
      <c r="PIB150" s="73"/>
      <c r="PIC150" s="74"/>
      <c r="PID150" s="7"/>
      <c r="PIE150" s="7"/>
      <c r="PIF150" s="74"/>
      <c r="PIG150" s="74"/>
      <c r="PIH150" s="6"/>
      <c r="PII150" s="6"/>
      <c r="PIJ150" s="75"/>
      <c r="PIK150" s="73"/>
      <c r="PIL150" s="76"/>
      <c r="PIM150" s="77"/>
      <c r="PIN150" s="78"/>
      <c r="PIO150" s="73"/>
      <c r="PIP150" s="73"/>
      <c r="PIQ150" s="73"/>
      <c r="PIR150" s="73"/>
      <c r="PIS150" s="74"/>
      <c r="PIT150" s="7"/>
      <c r="PIU150" s="7"/>
      <c r="PIV150" s="74"/>
      <c r="PIW150" s="74"/>
      <c r="PIX150" s="6"/>
      <c r="PIY150" s="6"/>
      <c r="PIZ150" s="75"/>
      <c r="PJA150" s="73"/>
      <c r="PJB150" s="76"/>
      <c r="PJC150" s="77"/>
      <c r="PJD150" s="78"/>
      <c r="PJE150" s="73"/>
      <c r="PJF150" s="73"/>
      <c r="PJG150" s="73"/>
      <c r="PJH150" s="73"/>
      <c r="PJI150" s="74"/>
      <c r="PJJ150" s="7"/>
      <c r="PJK150" s="7"/>
      <c r="PJL150" s="74"/>
      <c r="PJM150" s="74"/>
      <c r="PJN150" s="6"/>
      <c r="PJO150" s="6"/>
      <c r="PJP150" s="75"/>
      <c r="PJQ150" s="73"/>
      <c r="PJR150" s="76"/>
      <c r="PJS150" s="77"/>
      <c r="PJT150" s="78"/>
      <c r="PJU150" s="73"/>
      <c r="PJV150" s="73"/>
      <c r="PJW150" s="73"/>
      <c r="PJX150" s="73"/>
      <c r="PJY150" s="74"/>
      <c r="PJZ150" s="7"/>
      <c r="PKA150" s="7"/>
      <c r="PKB150" s="74"/>
      <c r="PKC150" s="74"/>
      <c r="PKD150" s="6"/>
      <c r="PKE150" s="6"/>
      <c r="PKF150" s="75"/>
      <c r="PKG150" s="73"/>
      <c r="PKH150" s="76"/>
      <c r="PKI150" s="77"/>
      <c r="PKJ150" s="78"/>
      <c r="PKK150" s="73"/>
      <c r="PKL150" s="73"/>
      <c r="PKM150" s="73"/>
      <c r="PKN150" s="73"/>
      <c r="PKO150" s="74"/>
      <c r="PKP150" s="7"/>
      <c r="PKQ150" s="7"/>
      <c r="PKR150" s="74"/>
      <c r="PKS150" s="74"/>
      <c r="PKT150" s="6"/>
      <c r="PKU150" s="6"/>
      <c r="PKV150" s="75"/>
      <c r="PKW150" s="73"/>
      <c r="PKX150" s="76"/>
      <c r="PKY150" s="77"/>
      <c r="PKZ150" s="78"/>
      <c r="PLA150" s="73"/>
      <c r="PLB150" s="73"/>
      <c r="PLC150" s="73"/>
      <c r="PLD150" s="73"/>
      <c r="PLE150" s="74"/>
      <c r="PLF150" s="7"/>
      <c r="PLG150" s="7"/>
      <c r="PLH150" s="74"/>
      <c r="PLI150" s="74"/>
      <c r="PLJ150" s="6"/>
      <c r="PLK150" s="6"/>
      <c r="PLL150" s="75"/>
      <c r="PLM150" s="73"/>
      <c r="PLN150" s="76"/>
      <c r="PLO150" s="77"/>
      <c r="PLP150" s="78"/>
      <c r="PLQ150" s="73"/>
      <c r="PLR150" s="73"/>
      <c r="PLS150" s="73"/>
      <c r="PLT150" s="73"/>
      <c r="PLU150" s="74"/>
      <c r="PLV150" s="7"/>
      <c r="PLW150" s="7"/>
      <c r="PLX150" s="74"/>
      <c r="PLY150" s="74"/>
      <c r="PLZ150" s="6"/>
      <c r="PMA150" s="6"/>
      <c r="PMB150" s="75"/>
      <c r="PMC150" s="73"/>
      <c r="PMD150" s="76"/>
      <c r="PME150" s="77"/>
      <c r="PMF150" s="78"/>
      <c r="PMG150" s="73"/>
      <c r="PMH150" s="73"/>
      <c r="PMI150" s="73"/>
      <c r="PMJ150" s="73"/>
      <c r="PMK150" s="74"/>
      <c r="PML150" s="7"/>
      <c r="PMM150" s="7"/>
      <c r="PMN150" s="74"/>
      <c r="PMO150" s="74"/>
      <c r="PMP150" s="6"/>
      <c r="PMQ150" s="6"/>
      <c r="PMR150" s="75"/>
      <c r="PMS150" s="73"/>
      <c r="PMT150" s="76"/>
      <c r="PMU150" s="77"/>
      <c r="PMV150" s="78"/>
      <c r="PMW150" s="73"/>
      <c r="PMX150" s="73"/>
      <c r="PMY150" s="73"/>
      <c r="PMZ150" s="73"/>
      <c r="PNA150" s="74"/>
      <c r="PNB150" s="7"/>
      <c r="PNC150" s="7"/>
      <c r="PND150" s="74"/>
      <c r="PNE150" s="74"/>
      <c r="PNF150" s="6"/>
      <c r="PNG150" s="6"/>
      <c r="PNH150" s="75"/>
      <c r="PNI150" s="73"/>
      <c r="PNJ150" s="76"/>
      <c r="PNK150" s="77"/>
      <c r="PNL150" s="78"/>
      <c r="PNM150" s="73"/>
      <c r="PNN150" s="73"/>
      <c r="PNO150" s="73"/>
      <c r="PNP150" s="73"/>
      <c r="PNQ150" s="74"/>
      <c r="PNR150" s="7"/>
      <c r="PNS150" s="7"/>
      <c r="PNT150" s="74"/>
      <c r="PNU150" s="74"/>
      <c r="PNV150" s="6"/>
      <c r="PNW150" s="6"/>
      <c r="PNX150" s="75"/>
      <c r="PNY150" s="73"/>
      <c r="PNZ150" s="76"/>
      <c r="POA150" s="77"/>
      <c r="POB150" s="78"/>
      <c r="POC150" s="73"/>
      <c r="POD150" s="73"/>
      <c r="POE150" s="73"/>
      <c r="POF150" s="73"/>
      <c r="POG150" s="74"/>
      <c r="POH150" s="7"/>
      <c r="POI150" s="7"/>
      <c r="POJ150" s="74"/>
      <c r="POK150" s="74"/>
      <c r="POL150" s="6"/>
      <c r="POM150" s="6"/>
      <c r="PON150" s="75"/>
      <c r="POO150" s="73"/>
      <c r="POP150" s="76"/>
      <c r="POQ150" s="77"/>
      <c r="POR150" s="78"/>
      <c r="POS150" s="73"/>
      <c r="POT150" s="73"/>
      <c r="POU150" s="73"/>
      <c r="POV150" s="73"/>
      <c r="POW150" s="74"/>
      <c r="POX150" s="7"/>
      <c r="POY150" s="7"/>
      <c r="POZ150" s="74"/>
      <c r="PPA150" s="74"/>
      <c r="PPB150" s="6"/>
      <c r="PPC150" s="6"/>
      <c r="PPD150" s="75"/>
      <c r="PPE150" s="73"/>
      <c r="PPF150" s="76"/>
      <c r="PPG150" s="77"/>
      <c r="PPH150" s="78"/>
      <c r="PPI150" s="73"/>
      <c r="PPJ150" s="73"/>
      <c r="PPK150" s="73"/>
      <c r="PPL150" s="73"/>
      <c r="PPM150" s="74"/>
      <c r="PPN150" s="7"/>
      <c r="PPO150" s="7"/>
      <c r="PPP150" s="74"/>
      <c r="PPQ150" s="74"/>
      <c r="PPR150" s="6"/>
      <c r="PPS150" s="6"/>
      <c r="PPT150" s="75"/>
      <c r="PPU150" s="73"/>
      <c r="PPV150" s="76"/>
      <c r="PPW150" s="77"/>
      <c r="PPX150" s="78"/>
      <c r="PPY150" s="73"/>
      <c r="PPZ150" s="73"/>
      <c r="PQA150" s="73"/>
      <c r="PQB150" s="73"/>
      <c r="PQC150" s="74"/>
      <c r="PQD150" s="7"/>
      <c r="PQE150" s="7"/>
      <c r="PQF150" s="74"/>
      <c r="PQG150" s="74"/>
      <c r="PQH150" s="6"/>
      <c r="PQI150" s="6"/>
      <c r="PQJ150" s="75"/>
      <c r="PQK150" s="73"/>
      <c r="PQL150" s="76"/>
      <c r="PQM150" s="77"/>
      <c r="PQN150" s="78"/>
      <c r="PQO150" s="73"/>
      <c r="PQP150" s="73"/>
      <c r="PQQ150" s="73"/>
      <c r="PQR150" s="73"/>
      <c r="PQS150" s="74"/>
      <c r="PQT150" s="7"/>
      <c r="PQU150" s="7"/>
      <c r="PQV150" s="74"/>
      <c r="PQW150" s="74"/>
      <c r="PQX150" s="6"/>
      <c r="PQY150" s="6"/>
      <c r="PQZ150" s="75"/>
      <c r="PRA150" s="73"/>
      <c r="PRB150" s="76"/>
      <c r="PRC150" s="77"/>
      <c r="PRD150" s="78"/>
      <c r="PRE150" s="73"/>
      <c r="PRF150" s="73"/>
      <c r="PRG150" s="73"/>
      <c r="PRH150" s="73"/>
      <c r="PRI150" s="74"/>
      <c r="PRJ150" s="7"/>
      <c r="PRK150" s="7"/>
      <c r="PRL150" s="74"/>
      <c r="PRM150" s="74"/>
      <c r="PRN150" s="6"/>
      <c r="PRO150" s="6"/>
      <c r="PRP150" s="75"/>
      <c r="PRQ150" s="73"/>
      <c r="PRR150" s="76"/>
      <c r="PRS150" s="77"/>
      <c r="PRT150" s="78"/>
      <c r="PRU150" s="73"/>
      <c r="PRV150" s="73"/>
      <c r="PRW150" s="73"/>
      <c r="PRX150" s="73"/>
      <c r="PRY150" s="74"/>
      <c r="PRZ150" s="7"/>
      <c r="PSA150" s="7"/>
      <c r="PSB150" s="74"/>
      <c r="PSC150" s="74"/>
      <c r="PSD150" s="6"/>
      <c r="PSE150" s="6"/>
      <c r="PSF150" s="75"/>
      <c r="PSG150" s="73"/>
      <c r="PSH150" s="76"/>
      <c r="PSI150" s="77"/>
      <c r="PSJ150" s="78"/>
      <c r="PSK150" s="73"/>
      <c r="PSL150" s="73"/>
      <c r="PSM150" s="73"/>
      <c r="PSN150" s="73"/>
      <c r="PSO150" s="74"/>
      <c r="PSP150" s="7"/>
      <c r="PSQ150" s="7"/>
      <c r="PSR150" s="74"/>
      <c r="PSS150" s="74"/>
      <c r="PST150" s="6"/>
      <c r="PSU150" s="6"/>
      <c r="PSV150" s="75"/>
      <c r="PSW150" s="73"/>
      <c r="PSX150" s="76"/>
      <c r="PSY150" s="77"/>
      <c r="PSZ150" s="78"/>
      <c r="PTA150" s="73"/>
      <c r="PTB150" s="73"/>
      <c r="PTC150" s="73"/>
      <c r="PTD150" s="73"/>
      <c r="PTE150" s="74"/>
      <c r="PTF150" s="7"/>
      <c r="PTG150" s="7"/>
      <c r="PTH150" s="74"/>
      <c r="PTI150" s="74"/>
      <c r="PTJ150" s="6"/>
      <c r="PTK150" s="6"/>
      <c r="PTL150" s="75"/>
      <c r="PTM150" s="73"/>
      <c r="PTN150" s="76"/>
      <c r="PTO150" s="77"/>
      <c r="PTP150" s="78"/>
      <c r="PTQ150" s="73"/>
      <c r="PTR150" s="73"/>
      <c r="PTS150" s="73"/>
      <c r="PTT150" s="73"/>
      <c r="PTU150" s="74"/>
      <c r="PTV150" s="7"/>
      <c r="PTW150" s="7"/>
      <c r="PTX150" s="74"/>
      <c r="PTY150" s="74"/>
      <c r="PTZ150" s="6"/>
      <c r="PUA150" s="6"/>
      <c r="PUB150" s="75"/>
      <c r="PUC150" s="73"/>
      <c r="PUD150" s="76"/>
      <c r="PUE150" s="77"/>
      <c r="PUF150" s="78"/>
      <c r="PUG150" s="73"/>
      <c r="PUH150" s="73"/>
      <c r="PUI150" s="73"/>
      <c r="PUJ150" s="73"/>
      <c r="PUK150" s="74"/>
      <c r="PUL150" s="7"/>
      <c r="PUM150" s="7"/>
      <c r="PUN150" s="74"/>
      <c r="PUO150" s="74"/>
      <c r="PUP150" s="6"/>
      <c r="PUQ150" s="6"/>
      <c r="PUR150" s="75"/>
      <c r="PUS150" s="73"/>
      <c r="PUT150" s="76"/>
      <c r="PUU150" s="77"/>
      <c r="PUV150" s="78"/>
      <c r="PUW150" s="73"/>
      <c r="PUX150" s="73"/>
      <c r="PUY150" s="73"/>
      <c r="PUZ150" s="73"/>
      <c r="PVA150" s="74"/>
      <c r="PVB150" s="7"/>
      <c r="PVC150" s="7"/>
      <c r="PVD150" s="74"/>
      <c r="PVE150" s="74"/>
      <c r="PVF150" s="6"/>
      <c r="PVG150" s="6"/>
      <c r="PVH150" s="75"/>
      <c r="PVI150" s="73"/>
      <c r="PVJ150" s="76"/>
      <c r="PVK150" s="77"/>
      <c r="PVL150" s="78"/>
      <c r="PVM150" s="73"/>
      <c r="PVN150" s="73"/>
      <c r="PVO150" s="73"/>
      <c r="PVP150" s="73"/>
      <c r="PVQ150" s="74"/>
      <c r="PVR150" s="7"/>
      <c r="PVS150" s="7"/>
      <c r="PVT150" s="74"/>
      <c r="PVU150" s="74"/>
      <c r="PVV150" s="6"/>
      <c r="PVW150" s="6"/>
      <c r="PVX150" s="75"/>
      <c r="PVY150" s="73"/>
      <c r="PVZ150" s="76"/>
      <c r="PWA150" s="77"/>
      <c r="PWB150" s="78"/>
      <c r="PWC150" s="73"/>
      <c r="PWD150" s="73"/>
      <c r="PWE150" s="73"/>
      <c r="PWF150" s="73"/>
      <c r="PWG150" s="74"/>
      <c r="PWH150" s="7"/>
      <c r="PWI150" s="7"/>
      <c r="PWJ150" s="74"/>
      <c r="PWK150" s="74"/>
      <c r="PWL150" s="6"/>
      <c r="PWM150" s="6"/>
      <c r="PWN150" s="75"/>
      <c r="PWO150" s="73"/>
      <c r="PWP150" s="76"/>
      <c r="PWQ150" s="77"/>
      <c r="PWR150" s="78"/>
      <c r="PWS150" s="73"/>
      <c r="PWT150" s="73"/>
      <c r="PWU150" s="73"/>
      <c r="PWV150" s="73"/>
      <c r="PWW150" s="74"/>
      <c r="PWX150" s="7"/>
      <c r="PWY150" s="7"/>
      <c r="PWZ150" s="74"/>
      <c r="PXA150" s="74"/>
      <c r="PXB150" s="6"/>
      <c r="PXC150" s="6"/>
      <c r="PXD150" s="75"/>
      <c r="PXE150" s="73"/>
      <c r="PXF150" s="76"/>
      <c r="PXG150" s="77"/>
      <c r="PXH150" s="78"/>
      <c r="PXI150" s="73"/>
      <c r="PXJ150" s="73"/>
      <c r="PXK150" s="73"/>
      <c r="PXL150" s="73"/>
      <c r="PXM150" s="74"/>
      <c r="PXN150" s="7"/>
      <c r="PXO150" s="7"/>
      <c r="PXP150" s="74"/>
      <c r="PXQ150" s="74"/>
      <c r="PXR150" s="6"/>
      <c r="PXS150" s="6"/>
      <c r="PXT150" s="75"/>
      <c r="PXU150" s="73"/>
      <c r="PXV150" s="76"/>
      <c r="PXW150" s="77"/>
      <c r="PXX150" s="78"/>
      <c r="PXY150" s="73"/>
      <c r="PXZ150" s="73"/>
      <c r="PYA150" s="73"/>
      <c r="PYB150" s="73"/>
      <c r="PYC150" s="74"/>
      <c r="PYD150" s="7"/>
      <c r="PYE150" s="7"/>
      <c r="PYF150" s="74"/>
      <c r="PYG150" s="74"/>
      <c r="PYH150" s="6"/>
      <c r="PYI150" s="6"/>
      <c r="PYJ150" s="75"/>
      <c r="PYK150" s="73"/>
      <c r="PYL150" s="76"/>
      <c r="PYM150" s="77"/>
      <c r="PYN150" s="78"/>
      <c r="PYO150" s="73"/>
      <c r="PYP150" s="73"/>
      <c r="PYQ150" s="73"/>
      <c r="PYR150" s="73"/>
      <c r="PYS150" s="74"/>
      <c r="PYT150" s="7"/>
      <c r="PYU150" s="7"/>
      <c r="PYV150" s="74"/>
      <c r="PYW150" s="74"/>
      <c r="PYX150" s="6"/>
      <c r="PYY150" s="6"/>
      <c r="PYZ150" s="75"/>
      <c r="PZA150" s="73"/>
      <c r="PZB150" s="76"/>
      <c r="PZC150" s="77"/>
      <c r="PZD150" s="78"/>
      <c r="PZE150" s="73"/>
      <c r="PZF150" s="73"/>
      <c r="PZG150" s="73"/>
      <c r="PZH150" s="73"/>
      <c r="PZI150" s="74"/>
      <c r="PZJ150" s="7"/>
      <c r="PZK150" s="7"/>
      <c r="PZL150" s="74"/>
      <c r="PZM150" s="74"/>
      <c r="PZN150" s="6"/>
      <c r="PZO150" s="6"/>
      <c r="PZP150" s="75"/>
      <c r="PZQ150" s="73"/>
      <c r="PZR150" s="76"/>
      <c r="PZS150" s="77"/>
      <c r="PZT150" s="78"/>
      <c r="PZU150" s="73"/>
      <c r="PZV150" s="73"/>
      <c r="PZW150" s="73"/>
      <c r="PZX150" s="73"/>
      <c r="PZY150" s="74"/>
      <c r="PZZ150" s="7"/>
      <c r="QAA150" s="7"/>
      <c r="QAB150" s="74"/>
      <c r="QAC150" s="74"/>
      <c r="QAD150" s="6"/>
      <c r="QAE150" s="6"/>
      <c r="QAF150" s="75"/>
      <c r="QAG150" s="73"/>
      <c r="QAH150" s="76"/>
      <c r="QAI150" s="77"/>
      <c r="QAJ150" s="78"/>
      <c r="QAK150" s="73"/>
      <c r="QAL150" s="73"/>
      <c r="QAM150" s="73"/>
      <c r="QAN150" s="73"/>
      <c r="QAO150" s="74"/>
      <c r="QAP150" s="7"/>
      <c r="QAQ150" s="7"/>
      <c r="QAR150" s="74"/>
      <c r="QAS150" s="74"/>
      <c r="QAT150" s="6"/>
      <c r="QAU150" s="6"/>
      <c r="QAV150" s="75"/>
      <c r="QAW150" s="73"/>
      <c r="QAX150" s="76"/>
      <c r="QAY150" s="77"/>
      <c r="QAZ150" s="78"/>
      <c r="QBA150" s="73"/>
      <c r="QBB150" s="73"/>
      <c r="QBC150" s="73"/>
      <c r="QBD150" s="73"/>
      <c r="QBE150" s="74"/>
      <c r="QBF150" s="7"/>
      <c r="QBG150" s="7"/>
      <c r="QBH150" s="74"/>
      <c r="QBI150" s="74"/>
      <c r="QBJ150" s="6"/>
      <c r="QBK150" s="6"/>
      <c r="QBL150" s="75"/>
      <c r="QBM150" s="73"/>
      <c r="QBN150" s="76"/>
      <c r="QBO150" s="77"/>
      <c r="QBP150" s="78"/>
      <c r="QBQ150" s="73"/>
      <c r="QBR150" s="73"/>
      <c r="QBS150" s="73"/>
      <c r="QBT150" s="73"/>
      <c r="QBU150" s="74"/>
      <c r="QBV150" s="7"/>
      <c r="QBW150" s="7"/>
      <c r="QBX150" s="74"/>
      <c r="QBY150" s="74"/>
      <c r="QBZ150" s="6"/>
      <c r="QCA150" s="6"/>
      <c r="QCB150" s="75"/>
      <c r="QCC150" s="73"/>
      <c r="QCD150" s="76"/>
      <c r="QCE150" s="77"/>
      <c r="QCF150" s="78"/>
      <c r="QCG150" s="73"/>
      <c r="QCH150" s="73"/>
      <c r="QCI150" s="73"/>
      <c r="QCJ150" s="73"/>
      <c r="QCK150" s="74"/>
      <c r="QCL150" s="7"/>
      <c r="QCM150" s="7"/>
      <c r="QCN150" s="74"/>
      <c r="QCO150" s="74"/>
      <c r="QCP150" s="6"/>
      <c r="QCQ150" s="6"/>
      <c r="QCR150" s="75"/>
      <c r="QCS150" s="73"/>
      <c r="QCT150" s="76"/>
      <c r="QCU150" s="77"/>
      <c r="QCV150" s="78"/>
      <c r="QCW150" s="73"/>
      <c r="QCX150" s="73"/>
      <c r="QCY150" s="73"/>
      <c r="QCZ150" s="73"/>
      <c r="QDA150" s="74"/>
      <c r="QDB150" s="7"/>
      <c r="QDC150" s="7"/>
      <c r="QDD150" s="74"/>
      <c r="QDE150" s="74"/>
      <c r="QDF150" s="6"/>
      <c r="QDG150" s="6"/>
      <c r="QDH150" s="75"/>
      <c r="QDI150" s="73"/>
      <c r="QDJ150" s="76"/>
      <c r="QDK150" s="77"/>
      <c r="QDL150" s="78"/>
      <c r="QDM150" s="73"/>
      <c r="QDN150" s="73"/>
      <c r="QDO150" s="73"/>
      <c r="QDP150" s="73"/>
      <c r="QDQ150" s="74"/>
      <c r="QDR150" s="7"/>
      <c r="QDS150" s="7"/>
      <c r="QDT150" s="74"/>
      <c r="QDU150" s="74"/>
      <c r="QDV150" s="6"/>
      <c r="QDW150" s="6"/>
      <c r="QDX150" s="75"/>
      <c r="QDY150" s="73"/>
      <c r="QDZ150" s="76"/>
      <c r="QEA150" s="77"/>
      <c r="QEB150" s="78"/>
      <c r="QEC150" s="73"/>
      <c r="QED150" s="73"/>
      <c r="QEE150" s="73"/>
      <c r="QEF150" s="73"/>
      <c r="QEG150" s="74"/>
      <c r="QEH150" s="7"/>
      <c r="QEI150" s="7"/>
      <c r="QEJ150" s="74"/>
      <c r="QEK150" s="74"/>
      <c r="QEL150" s="6"/>
      <c r="QEM150" s="6"/>
      <c r="QEN150" s="75"/>
      <c r="QEO150" s="73"/>
      <c r="QEP150" s="76"/>
      <c r="QEQ150" s="77"/>
      <c r="QER150" s="78"/>
      <c r="QES150" s="73"/>
      <c r="QET150" s="73"/>
      <c r="QEU150" s="73"/>
      <c r="QEV150" s="73"/>
      <c r="QEW150" s="74"/>
      <c r="QEX150" s="7"/>
      <c r="QEY150" s="7"/>
      <c r="QEZ150" s="74"/>
      <c r="QFA150" s="74"/>
      <c r="QFB150" s="6"/>
      <c r="QFC150" s="6"/>
      <c r="QFD150" s="75"/>
      <c r="QFE150" s="73"/>
      <c r="QFF150" s="76"/>
      <c r="QFG150" s="77"/>
      <c r="QFH150" s="78"/>
      <c r="QFI150" s="73"/>
      <c r="QFJ150" s="73"/>
      <c r="QFK150" s="73"/>
      <c r="QFL150" s="73"/>
      <c r="QFM150" s="74"/>
      <c r="QFN150" s="7"/>
      <c r="QFO150" s="7"/>
      <c r="QFP150" s="74"/>
      <c r="QFQ150" s="74"/>
      <c r="QFR150" s="6"/>
      <c r="QFS150" s="6"/>
      <c r="QFT150" s="75"/>
      <c r="QFU150" s="73"/>
      <c r="QFV150" s="76"/>
      <c r="QFW150" s="77"/>
      <c r="QFX150" s="78"/>
      <c r="QFY150" s="73"/>
      <c r="QFZ150" s="73"/>
      <c r="QGA150" s="73"/>
      <c r="QGB150" s="73"/>
      <c r="QGC150" s="74"/>
      <c r="QGD150" s="7"/>
      <c r="QGE150" s="7"/>
      <c r="QGF150" s="74"/>
      <c r="QGG150" s="74"/>
      <c r="QGH150" s="6"/>
      <c r="QGI150" s="6"/>
      <c r="QGJ150" s="75"/>
      <c r="QGK150" s="73"/>
      <c r="QGL150" s="76"/>
      <c r="QGM150" s="77"/>
      <c r="QGN150" s="78"/>
      <c r="QGO150" s="73"/>
      <c r="QGP150" s="73"/>
      <c r="QGQ150" s="73"/>
      <c r="QGR150" s="73"/>
      <c r="QGS150" s="74"/>
      <c r="QGT150" s="7"/>
      <c r="QGU150" s="7"/>
      <c r="QGV150" s="74"/>
      <c r="QGW150" s="74"/>
      <c r="QGX150" s="6"/>
      <c r="QGY150" s="6"/>
      <c r="QGZ150" s="75"/>
      <c r="QHA150" s="73"/>
      <c r="QHB150" s="76"/>
      <c r="QHC150" s="77"/>
      <c r="QHD150" s="78"/>
      <c r="QHE150" s="73"/>
      <c r="QHF150" s="73"/>
      <c r="QHG150" s="73"/>
      <c r="QHH150" s="73"/>
      <c r="QHI150" s="74"/>
      <c r="QHJ150" s="7"/>
      <c r="QHK150" s="7"/>
      <c r="QHL150" s="74"/>
      <c r="QHM150" s="74"/>
      <c r="QHN150" s="6"/>
      <c r="QHO150" s="6"/>
      <c r="QHP150" s="75"/>
      <c r="QHQ150" s="73"/>
      <c r="QHR150" s="76"/>
      <c r="QHS150" s="77"/>
      <c r="QHT150" s="78"/>
      <c r="QHU150" s="73"/>
      <c r="QHV150" s="73"/>
      <c r="QHW150" s="73"/>
      <c r="QHX150" s="73"/>
      <c r="QHY150" s="74"/>
      <c r="QHZ150" s="7"/>
      <c r="QIA150" s="7"/>
      <c r="QIB150" s="74"/>
      <c r="QIC150" s="74"/>
      <c r="QID150" s="6"/>
      <c r="QIE150" s="6"/>
      <c r="QIF150" s="75"/>
      <c r="QIG150" s="73"/>
      <c r="QIH150" s="76"/>
      <c r="QII150" s="77"/>
      <c r="QIJ150" s="78"/>
      <c r="QIK150" s="73"/>
      <c r="QIL150" s="73"/>
      <c r="QIM150" s="73"/>
      <c r="QIN150" s="73"/>
      <c r="QIO150" s="74"/>
      <c r="QIP150" s="7"/>
      <c r="QIQ150" s="7"/>
      <c r="QIR150" s="74"/>
      <c r="QIS150" s="74"/>
      <c r="QIT150" s="6"/>
      <c r="QIU150" s="6"/>
      <c r="QIV150" s="75"/>
      <c r="QIW150" s="73"/>
      <c r="QIX150" s="76"/>
      <c r="QIY150" s="77"/>
      <c r="QIZ150" s="78"/>
      <c r="QJA150" s="73"/>
      <c r="QJB150" s="73"/>
      <c r="QJC150" s="73"/>
      <c r="QJD150" s="73"/>
      <c r="QJE150" s="74"/>
      <c r="QJF150" s="7"/>
      <c r="QJG150" s="7"/>
      <c r="QJH150" s="74"/>
      <c r="QJI150" s="74"/>
      <c r="QJJ150" s="6"/>
      <c r="QJK150" s="6"/>
      <c r="QJL150" s="75"/>
      <c r="QJM150" s="73"/>
      <c r="QJN150" s="76"/>
      <c r="QJO150" s="77"/>
      <c r="QJP150" s="78"/>
      <c r="QJQ150" s="73"/>
      <c r="QJR150" s="73"/>
      <c r="QJS150" s="73"/>
      <c r="QJT150" s="73"/>
      <c r="QJU150" s="74"/>
      <c r="QJV150" s="7"/>
      <c r="QJW150" s="7"/>
      <c r="QJX150" s="74"/>
      <c r="QJY150" s="74"/>
      <c r="QJZ150" s="6"/>
      <c r="QKA150" s="6"/>
      <c r="QKB150" s="75"/>
      <c r="QKC150" s="73"/>
      <c r="QKD150" s="76"/>
      <c r="QKE150" s="77"/>
      <c r="QKF150" s="78"/>
      <c r="QKG150" s="73"/>
      <c r="QKH150" s="73"/>
      <c r="QKI150" s="73"/>
      <c r="QKJ150" s="73"/>
      <c r="QKK150" s="74"/>
      <c r="QKL150" s="7"/>
      <c r="QKM150" s="7"/>
      <c r="QKN150" s="74"/>
      <c r="QKO150" s="74"/>
      <c r="QKP150" s="6"/>
      <c r="QKQ150" s="6"/>
      <c r="QKR150" s="75"/>
      <c r="QKS150" s="73"/>
      <c r="QKT150" s="76"/>
      <c r="QKU150" s="77"/>
      <c r="QKV150" s="78"/>
      <c r="QKW150" s="73"/>
      <c r="QKX150" s="73"/>
      <c r="QKY150" s="73"/>
      <c r="QKZ150" s="73"/>
      <c r="QLA150" s="74"/>
      <c r="QLB150" s="7"/>
      <c r="QLC150" s="7"/>
      <c r="QLD150" s="74"/>
      <c r="QLE150" s="74"/>
      <c r="QLF150" s="6"/>
      <c r="QLG150" s="6"/>
      <c r="QLH150" s="75"/>
      <c r="QLI150" s="73"/>
      <c r="QLJ150" s="76"/>
      <c r="QLK150" s="77"/>
      <c r="QLL150" s="78"/>
      <c r="QLM150" s="73"/>
      <c r="QLN150" s="73"/>
      <c r="QLO150" s="73"/>
      <c r="QLP150" s="73"/>
      <c r="QLQ150" s="74"/>
      <c r="QLR150" s="7"/>
      <c r="QLS150" s="7"/>
      <c r="QLT150" s="74"/>
      <c r="QLU150" s="74"/>
      <c r="QLV150" s="6"/>
      <c r="QLW150" s="6"/>
      <c r="QLX150" s="75"/>
      <c r="QLY150" s="73"/>
      <c r="QLZ150" s="76"/>
      <c r="QMA150" s="77"/>
      <c r="QMB150" s="78"/>
      <c r="QMC150" s="73"/>
      <c r="QMD150" s="73"/>
      <c r="QME150" s="73"/>
      <c r="QMF150" s="73"/>
      <c r="QMG150" s="74"/>
      <c r="QMH150" s="7"/>
      <c r="QMI150" s="7"/>
      <c r="QMJ150" s="74"/>
      <c r="QMK150" s="74"/>
      <c r="QML150" s="6"/>
      <c r="QMM150" s="6"/>
      <c r="QMN150" s="75"/>
      <c r="QMO150" s="73"/>
      <c r="QMP150" s="76"/>
      <c r="QMQ150" s="77"/>
      <c r="QMR150" s="78"/>
      <c r="QMS150" s="73"/>
      <c r="QMT150" s="73"/>
      <c r="QMU150" s="73"/>
      <c r="QMV150" s="73"/>
      <c r="QMW150" s="74"/>
      <c r="QMX150" s="7"/>
      <c r="QMY150" s="7"/>
      <c r="QMZ150" s="74"/>
      <c r="QNA150" s="74"/>
      <c r="QNB150" s="6"/>
      <c r="QNC150" s="6"/>
      <c r="QND150" s="75"/>
      <c r="QNE150" s="73"/>
      <c r="QNF150" s="76"/>
      <c r="QNG150" s="77"/>
      <c r="QNH150" s="78"/>
      <c r="QNI150" s="73"/>
      <c r="QNJ150" s="73"/>
      <c r="QNK150" s="73"/>
      <c r="QNL150" s="73"/>
      <c r="QNM150" s="74"/>
      <c r="QNN150" s="7"/>
      <c r="QNO150" s="7"/>
      <c r="QNP150" s="74"/>
      <c r="QNQ150" s="74"/>
      <c r="QNR150" s="6"/>
      <c r="QNS150" s="6"/>
      <c r="QNT150" s="75"/>
      <c r="QNU150" s="73"/>
      <c r="QNV150" s="76"/>
      <c r="QNW150" s="77"/>
      <c r="QNX150" s="78"/>
      <c r="QNY150" s="73"/>
      <c r="QNZ150" s="73"/>
      <c r="QOA150" s="73"/>
      <c r="QOB150" s="73"/>
      <c r="QOC150" s="74"/>
      <c r="QOD150" s="7"/>
      <c r="QOE150" s="7"/>
      <c r="QOF150" s="74"/>
      <c r="QOG150" s="74"/>
      <c r="QOH150" s="6"/>
      <c r="QOI150" s="6"/>
      <c r="QOJ150" s="75"/>
      <c r="QOK150" s="73"/>
      <c r="QOL150" s="76"/>
      <c r="QOM150" s="77"/>
      <c r="QON150" s="78"/>
      <c r="QOO150" s="73"/>
      <c r="QOP150" s="73"/>
      <c r="QOQ150" s="73"/>
      <c r="QOR150" s="73"/>
      <c r="QOS150" s="74"/>
      <c r="QOT150" s="7"/>
      <c r="QOU150" s="7"/>
      <c r="QOV150" s="74"/>
      <c r="QOW150" s="74"/>
      <c r="QOX150" s="6"/>
      <c r="QOY150" s="6"/>
      <c r="QOZ150" s="75"/>
      <c r="QPA150" s="73"/>
      <c r="QPB150" s="76"/>
      <c r="QPC150" s="77"/>
      <c r="QPD150" s="78"/>
      <c r="QPE150" s="73"/>
      <c r="QPF150" s="73"/>
      <c r="QPG150" s="73"/>
      <c r="QPH150" s="73"/>
      <c r="QPI150" s="74"/>
      <c r="QPJ150" s="7"/>
      <c r="QPK150" s="7"/>
      <c r="QPL150" s="74"/>
      <c r="QPM150" s="74"/>
      <c r="QPN150" s="6"/>
      <c r="QPO150" s="6"/>
      <c r="QPP150" s="75"/>
      <c r="QPQ150" s="73"/>
      <c r="QPR150" s="76"/>
      <c r="QPS150" s="77"/>
      <c r="QPT150" s="78"/>
      <c r="QPU150" s="73"/>
      <c r="QPV150" s="73"/>
      <c r="QPW150" s="73"/>
      <c r="QPX150" s="73"/>
      <c r="QPY150" s="74"/>
      <c r="QPZ150" s="7"/>
      <c r="QQA150" s="7"/>
      <c r="QQB150" s="74"/>
      <c r="QQC150" s="74"/>
      <c r="QQD150" s="6"/>
      <c r="QQE150" s="6"/>
      <c r="QQF150" s="75"/>
      <c r="QQG150" s="73"/>
      <c r="QQH150" s="76"/>
      <c r="QQI150" s="77"/>
      <c r="QQJ150" s="78"/>
      <c r="QQK150" s="73"/>
      <c r="QQL150" s="73"/>
      <c r="QQM150" s="73"/>
      <c r="QQN150" s="73"/>
      <c r="QQO150" s="74"/>
      <c r="QQP150" s="7"/>
      <c r="QQQ150" s="7"/>
      <c r="QQR150" s="74"/>
      <c r="QQS150" s="74"/>
      <c r="QQT150" s="6"/>
      <c r="QQU150" s="6"/>
      <c r="QQV150" s="75"/>
      <c r="QQW150" s="73"/>
      <c r="QQX150" s="76"/>
      <c r="QQY150" s="77"/>
      <c r="QQZ150" s="78"/>
      <c r="QRA150" s="73"/>
      <c r="QRB150" s="73"/>
      <c r="QRC150" s="73"/>
      <c r="QRD150" s="73"/>
      <c r="QRE150" s="74"/>
      <c r="QRF150" s="7"/>
      <c r="QRG150" s="7"/>
      <c r="QRH150" s="74"/>
      <c r="QRI150" s="74"/>
      <c r="QRJ150" s="6"/>
      <c r="QRK150" s="6"/>
      <c r="QRL150" s="75"/>
      <c r="QRM150" s="73"/>
      <c r="QRN150" s="76"/>
      <c r="QRO150" s="77"/>
      <c r="QRP150" s="78"/>
      <c r="QRQ150" s="73"/>
      <c r="QRR150" s="73"/>
      <c r="QRS150" s="73"/>
      <c r="QRT150" s="73"/>
      <c r="QRU150" s="74"/>
      <c r="QRV150" s="7"/>
      <c r="QRW150" s="7"/>
      <c r="QRX150" s="74"/>
      <c r="QRY150" s="74"/>
      <c r="QRZ150" s="6"/>
      <c r="QSA150" s="6"/>
      <c r="QSB150" s="75"/>
      <c r="QSC150" s="73"/>
      <c r="QSD150" s="76"/>
      <c r="QSE150" s="77"/>
      <c r="QSF150" s="78"/>
      <c r="QSG150" s="73"/>
      <c r="QSH150" s="73"/>
      <c r="QSI150" s="73"/>
      <c r="QSJ150" s="73"/>
      <c r="QSK150" s="74"/>
      <c r="QSL150" s="7"/>
      <c r="QSM150" s="7"/>
      <c r="QSN150" s="74"/>
      <c r="QSO150" s="74"/>
      <c r="QSP150" s="6"/>
      <c r="QSQ150" s="6"/>
      <c r="QSR150" s="75"/>
      <c r="QSS150" s="73"/>
      <c r="QST150" s="76"/>
      <c r="QSU150" s="77"/>
      <c r="QSV150" s="78"/>
      <c r="QSW150" s="73"/>
      <c r="QSX150" s="73"/>
      <c r="QSY150" s="73"/>
      <c r="QSZ150" s="73"/>
      <c r="QTA150" s="74"/>
      <c r="QTB150" s="7"/>
      <c r="QTC150" s="7"/>
      <c r="QTD150" s="74"/>
      <c r="QTE150" s="74"/>
      <c r="QTF150" s="6"/>
      <c r="QTG150" s="6"/>
      <c r="QTH150" s="75"/>
      <c r="QTI150" s="73"/>
      <c r="QTJ150" s="76"/>
      <c r="QTK150" s="77"/>
      <c r="QTL150" s="78"/>
      <c r="QTM150" s="73"/>
      <c r="QTN150" s="73"/>
      <c r="QTO150" s="73"/>
      <c r="QTP150" s="73"/>
      <c r="QTQ150" s="74"/>
      <c r="QTR150" s="7"/>
      <c r="QTS150" s="7"/>
      <c r="QTT150" s="74"/>
      <c r="QTU150" s="74"/>
      <c r="QTV150" s="6"/>
      <c r="QTW150" s="6"/>
      <c r="QTX150" s="75"/>
      <c r="QTY150" s="73"/>
      <c r="QTZ150" s="76"/>
      <c r="QUA150" s="77"/>
      <c r="QUB150" s="78"/>
      <c r="QUC150" s="73"/>
      <c r="QUD150" s="73"/>
      <c r="QUE150" s="73"/>
      <c r="QUF150" s="73"/>
      <c r="QUG150" s="74"/>
      <c r="QUH150" s="7"/>
      <c r="QUI150" s="7"/>
      <c r="QUJ150" s="74"/>
      <c r="QUK150" s="74"/>
      <c r="QUL150" s="6"/>
      <c r="QUM150" s="6"/>
      <c r="QUN150" s="75"/>
      <c r="QUO150" s="73"/>
      <c r="QUP150" s="76"/>
      <c r="QUQ150" s="77"/>
      <c r="QUR150" s="78"/>
      <c r="QUS150" s="73"/>
      <c r="QUT150" s="73"/>
      <c r="QUU150" s="73"/>
      <c r="QUV150" s="73"/>
      <c r="QUW150" s="74"/>
      <c r="QUX150" s="7"/>
      <c r="QUY150" s="7"/>
      <c r="QUZ150" s="74"/>
      <c r="QVA150" s="74"/>
      <c r="QVB150" s="6"/>
      <c r="QVC150" s="6"/>
      <c r="QVD150" s="75"/>
      <c r="QVE150" s="73"/>
      <c r="QVF150" s="76"/>
      <c r="QVG150" s="77"/>
      <c r="QVH150" s="78"/>
      <c r="QVI150" s="73"/>
      <c r="QVJ150" s="73"/>
      <c r="QVK150" s="73"/>
      <c r="QVL150" s="73"/>
      <c r="QVM150" s="74"/>
      <c r="QVN150" s="7"/>
      <c r="QVO150" s="7"/>
      <c r="QVP150" s="74"/>
      <c r="QVQ150" s="74"/>
      <c r="QVR150" s="6"/>
      <c r="QVS150" s="6"/>
      <c r="QVT150" s="75"/>
      <c r="QVU150" s="73"/>
      <c r="QVV150" s="76"/>
      <c r="QVW150" s="77"/>
      <c r="QVX150" s="78"/>
      <c r="QVY150" s="73"/>
      <c r="QVZ150" s="73"/>
      <c r="QWA150" s="73"/>
      <c r="QWB150" s="73"/>
      <c r="QWC150" s="74"/>
      <c r="QWD150" s="7"/>
      <c r="QWE150" s="7"/>
      <c r="QWF150" s="74"/>
      <c r="QWG150" s="74"/>
      <c r="QWH150" s="6"/>
      <c r="QWI150" s="6"/>
      <c r="QWJ150" s="75"/>
      <c r="QWK150" s="73"/>
      <c r="QWL150" s="76"/>
      <c r="QWM150" s="77"/>
      <c r="QWN150" s="78"/>
      <c r="QWO150" s="73"/>
      <c r="QWP150" s="73"/>
      <c r="QWQ150" s="73"/>
      <c r="QWR150" s="73"/>
      <c r="QWS150" s="74"/>
      <c r="QWT150" s="7"/>
      <c r="QWU150" s="7"/>
      <c r="QWV150" s="74"/>
      <c r="QWW150" s="74"/>
      <c r="QWX150" s="6"/>
      <c r="QWY150" s="6"/>
      <c r="QWZ150" s="75"/>
      <c r="QXA150" s="73"/>
      <c r="QXB150" s="76"/>
      <c r="QXC150" s="77"/>
      <c r="QXD150" s="78"/>
      <c r="QXE150" s="73"/>
      <c r="QXF150" s="73"/>
      <c r="QXG150" s="73"/>
      <c r="QXH150" s="73"/>
      <c r="QXI150" s="74"/>
      <c r="QXJ150" s="7"/>
      <c r="QXK150" s="7"/>
      <c r="QXL150" s="74"/>
      <c r="QXM150" s="74"/>
      <c r="QXN150" s="6"/>
      <c r="QXO150" s="6"/>
      <c r="QXP150" s="75"/>
      <c r="QXQ150" s="73"/>
      <c r="QXR150" s="76"/>
      <c r="QXS150" s="77"/>
      <c r="QXT150" s="78"/>
      <c r="QXU150" s="73"/>
      <c r="QXV150" s="73"/>
      <c r="QXW150" s="73"/>
      <c r="QXX150" s="73"/>
      <c r="QXY150" s="74"/>
      <c r="QXZ150" s="7"/>
      <c r="QYA150" s="7"/>
      <c r="QYB150" s="74"/>
      <c r="QYC150" s="74"/>
      <c r="QYD150" s="6"/>
      <c r="QYE150" s="6"/>
      <c r="QYF150" s="75"/>
      <c r="QYG150" s="73"/>
      <c r="QYH150" s="76"/>
      <c r="QYI150" s="77"/>
      <c r="QYJ150" s="78"/>
      <c r="QYK150" s="73"/>
      <c r="QYL150" s="73"/>
      <c r="QYM150" s="73"/>
      <c r="QYN150" s="73"/>
      <c r="QYO150" s="74"/>
      <c r="QYP150" s="7"/>
      <c r="QYQ150" s="7"/>
      <c r="QYR150" s="74"/>
      <c r="QYS150" s="74"/>
      <c r="QYT150" s="6"/>
      <c r="QYU150" s="6"/>
      <c r="QYV150" s="75"/>
      <c r="QYW150" s="73"/>
      <c r="QYX150" s="76"/>
      <c r="QYY150" s="77"/>
      <c r="QYZ150" s="78"/>
      <c r="QZA150" s="73"/>
      <c r="QZB150" s="73"/>
      <c r="QZC150" s="73"/>
      <c r="QZD150" s="73"/>
      <c r="QZE150" s="74"/>
      <c r="QZF150" s="7"/>
      <c r="QZG150" s="7"/>
      <c r="QZH150" s="74"/>
      <c r="QZI150" s="74"/>
      <c r="QZJ150" s="6"/>
      <c r="QZK150" s="6"/>
      <c r="QZL150" s="75"/>
      <c r="QZM150" s="73"/>
      <c r="QZN150" s="76"/>
      <c r="QZO150" s="77"/>
      <c r="QZP150" s="78"/>
      <c r="QZQ150" s="73"/>
      <c r="QZR150" s="73"/>
      <c r="QZS150" s="73"/>
      <c r="QZT150" s="73"/>
      <c r="QZU150" s="74"/>
      <c r="QZV150" s="7"/>
      <c r="QZW150" s="7"/>
      <c r="QZX150" s="74"/>
      <c r="QZY150" s="74"/>
      <c r="QZZ150" s="6"/>
      <c r="RAA150" s="6"/>
      <c r="RAB150" s="75"/>
      <c r="RAC150" s="73"/>
      <c r="RAD150" s="76"/>
      <c r="RAE150" s="77"/>
      <c r="RAF150" s="78"/>
      <c r="RAG150" s="73"/>
      <c r="RAH150" s="73"/>
      <c r="RAI150" s="73"/>
      <c r="RAJ150" s="73"/>
      <c r="RAK150" s="74"/>
      <c r="RAL150" s="7"/>
      <c r="RAM150" s="7"/>
      <c r="RAN150" s="74"/>
      <c r="RAO150" s="74"/>
      <c r="RAP150" s="6"/>
      <c r="RAQ150" s="6"/>
      <c r="RAR150" s="75"/>
      <c r="RAS150" s="73"/>
      <c r="RAT150" s="76"/>
      <c r="RAU150" s="77"/>
      <c r="RAV150" s="78"/>
      <c r="RAW150" s="73"/>
      <c r="RAX150" s="73"/>
      <c r="RAY150" s="73"/>
      <c r="RAZ150" s="73"/>
      <c r="RBA150" s="74"/>
      <c r="RBB150" s="7"/>
      <c r="RBC150" s="7"/>
      <c r="RBD150" s="74"/>
      <c r="RBE150" s="74"/>
      <c r="RBF150" s="6"/>
      <c r="RBG150" s="6"/>
      <c r="RBH150" s="75"/>
      <c r="RBI150" s="73"/>
      <c r="RBJ150" s="76"/>
      <c r="RBK150" s="77"/>
      <c r="RBL150" s="78"/>
      <c r="RBM150" s="73"/>
      <c r="RBN150" s="73"/>
      <c r="RBO150" s="73"/>
      <c r="RBP150" s="73"/>
      <c r="RBQ150" s="74"/>
      <c r="RBR150" s="7"/>
      <c r="RBS150" s="7"/>
      <c r="RBT150" s="74"/>
      <c r="RBU150" s="74"/>
      <c r="RBV150" s="6"/>
      <c r="RBW150" s="6"/>
      <c r="RBX150" s="75"/>
      <c r="RBY150" s="73"/>
      <c r="RBZ150" s="76"/>
      <c r="RCA150" s="77"/>
      <c r="RCB150" s="78"/>
      <c r="RCC150" s="73"/>
      <c r="RCD150" s="73"/>
      <c r="RCE150" s="73"/>
      <c r="RCF150" s="73"/>
      <c r="RCG150" s="74"/>
      <c r="RCH150" s="7"/>
      <c r="RCI150" s="7"/>
      <c r="RCJ150" s="74"/>
      <c r="RCK150" s="74"/>
      <c r="RCL150" s="6"/>
      <c r="RCM150" s="6"/>
      <c r="RCN150" s="75"/>
      <c r="RCO150" s="73"/>
      <c r="RCP150" s="76"/>
      <c r="RCQ150" s="77"/>
      <c r="RCR150" s="78"/>
      <c r="RCS150" s="73"/>
      <c r="RCT150" s="73"/>
      <c r="RCU150" s="73"/>
      <c r="RCV150" s="73"/>
      <c r="RCW150" s="74"/>
      <c r="RCX150" s="7"/>
      <c r="RCY150" s="7"/>
      <c r="RCZ150" s="74"/>
      <c r="RDA150" s="74"/>
      <c r="RDB150" s="6"/>
      <c r="RDC150" s="6"/>
      <c r="RDD150" s="75"/>
      <c r="RDE150" s="73"/>
      <c r="RDF150" s="76"/>
      <c r="RDG150" s="77"/>
      <c r="RDH150" s="78"/>
      <c r="RDI150" s="73"/>
      <c r="RDJ150" s="73"/>
      <c r="RDK150" s="73"/>
      <c r="RDL150" s="73"/>
      <c r="RDM150" s="74"/>
      <c r="RDN150" s="7"/>
      <c r="RDO150" s="7"/>
      <c r="RDP150" s="74"/>
      <c r="RDQ150" s="74"/>
      <c r="RDR150" s="6"/>
      <c r="RDS150" s="6"/>
      <c r="RDT150" s="75"/>
      <c r="RDU150" s="73"/>
      <c r="RDV150" s="76"/>
      <c r="RDW150" s="77"/>
      <c r="RDX150" s="78"/>
      <c r="RDY150" s="73"/>
      <c r="RDZ150" s="73"/>
      <c r="REA150" s="73"/>
      <c r="REB150" s="73"/>
      <c r="REC150" s="74"/>
      <c r="RED150" s="7"/>
      <c r="REE150" s="7"/>
      <c r="REF150" s="74"/>
      <c r="REG150" s="74"/>
      <c r="REH150" s="6"/>
      <c r="REI150" s="6"/>
      <c r="REJ150" s="75"/>
      <c r="REK150" s="73"/>
      <c r="REL150" s="76"/>
      <c r="REM150" s="77"/>
      <c r="REN150" s="78"/>
      <c r="REO150" s="73"/>
      <c r="REP150" s="73"/>
      <c r="REQ150" s="73"/>
      <c r="RER150" s="73"/>
      <c r="RES150" s="74"/>
      <c r="RET150" s="7"/>
      <c r="REU150" s="7"/>
      <c r="REV150" s="74"/>
      <c r="REW150" s="74"/>
      <c r="REX150" s="6"/>
      <c r="REY150" s="6"/>
      <c r="REZ150" s="75"/>
      <c r="RFA150" s="73"/>
      <c r="RFB150" s="76"/>
      <c r="RFC150" s="77"/>
      <c r="RFD150" s="78"/>
      <c r="RFE150" s="73"/>
      <c r="RFF150" s="73"/>
      <c r="RFG150" s="73"/>
      <c r="RFH150" s="73"/>
      <c r="RFI150" s="74"/>
      <c r="RFJ150" s="7"/>
      <c r="RFK150" s="7"/>
      <c r="RFL150" s="74"/>
      <c r="RFM150" s="74"/>
      <c r="RFN150" s="6"/>
      <c r="RFO150" s="6"/>
      <c r="RFP150" s="75"/>
      <c r="RFQ150" s="73"/>
      <c r="RFR150" s="76"/>
      <c r="RFS150" s="77"/>
      <c r="RFT150" s="78"/>
      <c r="RFU150" s="73"/>
      <c r="RFV150" s="73"/>
      <c r="RFW150" s="73"/>
      <c r="RFX150" s="73"/>
      <c r="RFY150" s="74"/>
      <c r="RFZ150" s="7"/>
      <c r="RGA150" s="7"/>
      <c r="RGB150" s="74"/>
      <c r="RGC150" s="74"/>
      <c r="RGD150" s="6"/>
      <c r="RGE150" s="6"/>
      <c r="RGF150" s="75"/>
      <c r="RGG150" s="73"/>
      <c r="RGH150" s="76"/>
      <c r="RGI150" s="77"/>
      <c r="RGJ150" s="78"/>
      <c r="RGK150" s="73"/>
      <c r="RGL150" s="73"/>
      <c r="RGM150" s="73"/>
      <c r="RGN150" s="73"/>
      <c r="RGO150" s="74"/>
      <c r="RGP150" s="7"/>
      <c r="RGQ150" s="7"/>
      <c r="RGR150" s="74"/>
      <c r="RGS150" s="74"/>
      <c r="RGT150" s="6"/>
      <c r="RGU150" s="6"/>
      <c r="RGV150" s="75"/>
      <c r="RGW150" s="73"/>
      <c r="RGX150" s="76"/>
      <c r="RGY150" s="77"/>
      <c r="RGZ150" s="78"/>
      <c r="RHA150" s="73"/>
      <c r="RHB150" s="73"/>
      <c r="RHC150" s="73"/>
      <c r="RHD150" s="73"/>
      <c r="RHE150" s="74"/>
      <c r="RHF150" s="7"/>
      <c r="RHG150" s="7"/>
      <c r="RHH150" s="74"/>
      <c r="RHI150" s="74"/>
      <c r="RHJ150" s="6"/>
      <c r="RHK150" s="6"/>
      <c r="RHL150" s="75"/>
      <c r="RHM150" s="73"/>
      <c r="RHN150" s="76"/>
      <c r="RHO150" s="77"/>
      <c r="RHP150" s="78"/>
      <c r="RHQ150" s="73"/>
      <c r="RHR150" s="73"/>
      <c r="RHS150" s="73"/>
      <c r="RHT150" s="73"/>
      <c r="RHU150" s="74"/>
      <c r="RHV150" s="7"/>
      <c r="RHW150" s="7"/>
      <c r="RHX150" s="74"/>
      <c r="RHY150" s="74"/>
      <c r="RHZ150" s="6"/>
      <c r="RIA150" s="6"/>
      <c r="RIB150" s="75"/>
      <c r="RIC150" s="73"/>
      <c r="RID150" s="76"/>
      <c r="RIE150" s="77"/>
      <c r="RIF150" s="78"/>
      <c r="RIG150" s="73"/>
      <c r="RIH150" s="73"/>
      <c r="RII150" s="73"/>
      <c r="RIJ150" s="73"/>
      <c r="RIK150" s="74"/>
      <c r="RIL150" s="7"/>
      <c r="RIM150" s="7"/>
      <c r="RIN150" s="74"/>
      <c r="RIO150" s="74"/>
      <c r="RIP150" s="6"/>
      <c r="RIQ150" s="6"/>
      <c r="RIR150" s="75"/>
      <c r="RIS150" s="73"/>
      <c r="RIT150" s="76"/>
      <c r="RIU150" s="77"/>
      <c r="RIV150" s="78"/>
      <c r="RIW150" s="73"/>
      <c r="RIX150" s="73"/>
      <c r="RIY150" s="73"/>
      <c r="RIZ150" s="73"/>
      <c r="RJA150" s="74"/>
      <c r="RJB150" s="7"/>
      <c r="RJC150" s="7"/>
      <c r="RJD150" s="74"/>
      <c r="RJE150" s="74"/>
      <c r="RJF150" s="6"/>
      <c r="RJG150" s="6"/>
      <c r="RJH150" s="75"/>
      <c r="RJI150" s="73"/>
      <c r="RJJ150" s="76"/>
      <c r="RJK150" s="77"/>
      <c r="RJL150" s="78"/>
      <c r="RJM150" s="73"/>
      <c r="RJN150" s="73"/>
      <c r="RJO150" s="73"/>
      <c r="RJP150" s="73"/>
      <c r="RJQ150" s="74"/>
      <c r="RJR150" s="7"/>
      <c r="RJS150" s="7"/>
      <c r="RJT150" s="74"/>
      <c r="RJU150" s="74"/>
      <c r="RJV150" s="6"/>
      <c r="RJW150" s="6"/>
      <c r="RJX150" s="75"/>
      <c r="RJY150" s="73"/>
      <c r="RJZ150" s="76"/>
      <c r="RKA150" s="77"/>
      <c r="RKB150" s="78"/>
      <c r="RKC150" s="73"/>
      <c r="RKD150" s="73"/>
      <c r="RKE150" s="73"/>
      <c r="RKF150" s="73"/>
      <c r="RKG150" s="74"/>
      <c r="RKH150" s="7"/>
      <c r="RKI150" s="7"/>
      <c r="RKJ150" s="74"/>
      <c r="RKK150" s="74"/>
      <c r="RKL150" s="6"/>
      <c r="RKM150" s="6"/>
      <c r="RKN150" s="75"/>
      <c r="RKO150" s="73"/>
      <c r="RKP150" s="76"/>
      <c r="RKQ150" s="77"/>
      <c r="RKR150" s="78"/>
      <c r="RKS150" s="73"/>
      <c r="RKT150" s="73"/>
      <c r="RKU150" s="73"/>
      <c r="RKV150" s="73"/>
      <c r="RKW150" s="74"/>
      <c r="RKX150" s="7"/>
      <c r="RKY150" s="7"/>
      <c r="RKZ150" s="74"/>
      <c r="RLA150" s="74"/>
      <c r="RLB150" s="6"/>
      <c r="RLC150" s="6"/>
      <c r="RLD150" s="75"/>
      <c r="RLE150" s="73"/>
      <c r="RLF150" s="76"/>
      <c r="RLG150" s="77"/>
      <c r="RLH150" s="78"/>
      <c r="RLI150" s="73"/>
      <c r="RLJ150" s="73"/>
      <c r="RLK150" s="73"/>
      <c r="RLL150" s="73"/>
      <c r="RLM150" s="74"/>
      <c r="RLN150" s="7"/>
      <c r="RLO150" s="7"/>
      <c r="RLP150" s="74"/>
      <c r="RLQ150" s="74"/>
      <c r="RLR150" s="6"/>
      <c r="RLS150" s="6"/>
      <c r="RLT150" s="75"/>
      <c r="RLU150" s="73"/>
      <c r="RLV150" s="76"/>
      <c r="RLW150" s="77"/>
      <c r="RLX150" s="78"/>
      <c r="RLY150" s="73"/>
      <c r="RLZ150" s="73"/>
      <c r="RMA150" s="73"/>
      <c r="RMB150" s="73"/>
      <c r="RMC150" s="74"/>
      <c r="RMD150" s="7"/>
      <c r="RME150" s="7"/>
      <c r="RMF150" s="74"/>
      <c r="RMG150" s="74"/>
      <c r="RMH150" s="6"/>
      <c r="RMI150" s="6"/>
      <c r="RMJ150" s="75"/>
      <c r="RMK150" s="73"/>
      <c r="RML150" s="76"/>
      <c r="RMM150" s="77"/>
      <c r="RMN150" s="78"/>
      <c r="RMO150" s="73"/>
      <c r="RMP150" s="73"/>
      <c r="RMQ150" s="73"/>
      <c r="RMR150" s="73"/>
      <c r="RMS150" s="74"/>
      <c r="RMT150" s="7"/>
      <c r="RMU150" s="7"/>
      <c r="RMV150" s="74"/>
      <c r="RMW150" s="74"/>
      <c r="RMX150" s="6"/>
      <c r="RMY150" s="6"/>
      <c r="RMZ150" s="75"/>
      <c r="RNA150" s="73"/>
      <c r="RNB150" s="76"/>
      <c r="RNC150" s="77"/>
      <c r="RND150" s="78"/>
      <c r="RNE150" s="73"/>
      <c r="RNF150" s="73"/>
      <c r="RNG150" s="73"/>
      <c r="RNH150" s="73"/>
      <c r="RNI150" s="74"/>
      <c r="RNJ150" s="7"/>
      <c r="RNK150" s="7"/>
      <c r="RNL150" s="74"/>
      <c r="RNM150" s="74"/>
      <c r="RNN150" s="6"/>
      <c r="RNO150" s="6"/>
      <c r="RNP150" s="75"/>
      <c r="RNQ150" s="73"/>
      <c r="RNR150" s="76"/>
      <c r="RNS150" s="77"/>
      <c r="RNT150" s="78"/>
      <c r="RNU150" s="73"/>
      <c r="RNV150" s="73"/>
      <c r="RNW150" s="73"/>
      <c r="RNX150" s="73"/>
      <c r="RNY150" s="74"/>
      <c r="RNZ150" s="7"/>
      <c r="ROA150" s="7"/>
      <c r="ROB150" s="74"/>
      <c r="ROC150" s="74"/>
      <c r="ROD150" s="6"/>
      <c r="ROE150" s="6"/>
      <c r="ROF150" s="75"/>
      <c r="ROG150" s="73"/>
      <c r="ROH150" s="76"/>
      <c r="ROI150" s="77"/>
      <c r="ROJ150" s="78"/>
      <c r="ROK150" s="73"/>
      <c r="ROL150" s="73"/>
      <c r="ROM150" s="73"/>
      <c r="RON150" s="73"/>
      <c r="ROO150" s="74"/>
      <c r="ROP150" s="7"/>
      <c r="ROQ150" s="7"/>
      <c r="ROR150" s="74"/>
      <c r="ROS150" s="74"/>
      <c r="ROT150" s="6"/>
      <c r="ROU150" s="6"/>
      <c r="ROV150" s="75"/>
      <c r="ROW150" s="73"/>
      <c r="ROX150" s="76"/>
      <c r="ROY150" s="77"/>
      <c r="ROZ150" s="78"/>
      <c r="RPA150" s="73"/>
      <c r="RPB150" s="73"/>
      <c r="RPC150" s="73"/>
      <c r="RPD150" s="73"/>
      <c r="RPE150" s="74"/>
      <c r="RPF150" s="7"/>
      <c r="RPG150" s="7"/>
      <c r="RPH150" s="74"/>
      <c r="RPI150" s="74"/>
      <c r="RPJ150" s="6"/>
      <c r="RPK150" s="6"/>
      <c r="RPL150" s="75"/>
      <c r="RPM150" s="73"/>
      <c r="RPN150" s="76"/>
      <c r="RPO150" s="77"/>
      <c r="RPP150" s="78"/>
      <c r="RPQ150" s="73"/>
      <c r="RPR150" s="73"/>
      <c r="RPS150" s="73"/>
      <c r="RPT150" s="73"/>
      <c r="RPU150" s="74"/>
      <c r="RPV150" s="7"/>
      <c r="RPW150" s="7"/>
      <c r="RPX150" s="74"/>
      <c r="RPY150" s="74"/>
      <c r="RPZ150" s="6"/>
      <c r="RQA150" s="6"/>
      <c r="RQB150" s="75"/>
      <c r="RQC150" s="73"/>
      <c r="RQD150" s="76"/>
      <c r="RQE150" s="77"/>
      <c r="RQF150" s="78"/>
      <c r="RQG150" s="73"/>
      <c r="RQH150" s="73"/>
      <c r="RQI150" s="73"/>
      <c r="RQJ150" s="73"/>
      <c r="RQK150" s="74"/>
      <c r="RQL150" s="7"/>
      <c r="RQM150" s="7"/>
      <c r="RQN150" s="74"/>
      <c r="RQO150" s="74"/>
      <c r="RQP150" s="6"/>
      <c r="RQQ150" s="6"/>
      <c r="RQR150" s="75"/>
      <c r="RQS150" s="73"/>
      <c r="RQT150" s="76"/>
      <c r="RQU150" s="77"/>
      <c r="RQV150" s="78"/>
      <c r="RQW150" s="73"/>
      <c r="RQX150" s="73"/>
      <c r="RQY150" s="73"/>
      <c r="RQZ150" s="73"/>
      <c r="RRA150" s="74"/>
      <c r="RRB150" s="7"/>
      <c r="RRC150" s="7"/>
      <c r="RRD150" s="74"/>
      <c r="RRE150" s="74"/>
      <c r="RRF150" s="6"/>
      <c r="RRG150" s="6"/>
      <c r="RRH150" s="75"/>
      <c r="RRI150" s="73"/>
      <c r="RRJ150" s="76"/>
      <c r="RRK150" s="77"/>
      <c r="RRL150" s="78"/>
      <c r="RRM150" s="73"/>
      <c r="RRN150" s="73"/>
      <c r="RRO150" s="73"/>
      <c r="RRP150" s="73"/>
      <c r="RRQ150" s="74"/>
      <c r="RRR150" s="7"/>
      <c r="RRS150" s="7"/>
      <c r="RRT150" s="74"/>
      <c r="RRU150" s="74"/>
      <c r="RRV150" s="6"/>
      <c r="RRW150" s="6"/>
      <c r="RRX150" s="75"/>
      <c r="RRY150" s="73"/>
      <c r="RRZ150" s="76"/>
      <c r="RSA150" s="77"/>
      <c r="RSB150" s="78"/>
      <c r="RSC150" s="73"/>
      <c r="RSD150" s="73"/>
      <c r="RSE150" s="73"/>
      <c r="RSF150" s="73"/>
      <c r="RSG150" s="74"/>
      <c r="RSH150" s="7"/>
      <c r="RSI150" s="7"/>
      <c r="RSJ150" s="74"/>
      <c r="RSK150" s="74"/>
      <c r="RSL150" s="6"/>
      <c r="RSM150" s="6"/>
      <c r="RSN150" s="75"/>
      <c r="RSO150" s="73"/>
      <c r="RSP150" s="76"/>
      <c r="RSQ150" s="77"/>
      <c r="RSR150" s="78"/>
      <c r="RSS150" s="73"/>
      <c r="RST150" s="73"/>
      <c r="RSU150" s="73"/>
      <c r="RSV150" s="73"/>
      <c r="RSW150" s="74"/>
      <c r="RSX150" s="7"/>
      <c r="RSY150" s="7"/>
      <c r="RSZ150" s="74"/>
      <c r="RTA150" s="74"/>
      <c r="RTB150" s="6"/>
      <c r="RTC150" s="6"/>
      <c r="RTD150" s="75"/>
      <c r="RTE150" s="73"/>
      <c r="RTF150" s="76"/>
      <c r="RTG150" s="77"/>
      <c r="RTH150" s="78"/>
      <c r="RTI150" s="73"/>
      <c r="RTJ150" s="73"/>
      <c r="RTK150" s="73"/>
      <c r="RTL150" s="73"/>
      <c r="RTM150" s="74"/>
      <c r="RTN150" s="7"/>
      <c r="RTO150" s="7"/>
      <c r="RTP150" s="74"/>
      <c r="RTQ150" s="74"/>
      <c r="RTR150" s="6"/>
      <c r="RTS150" s="6"/>
      <c r="RTT150" s="75"/>
      <c r="RTU150" s="73"/>
      <c r="RTV150" s="76"/>
      <c r="RTW150" s="77"/>
      <c r="RTX150" s="78"/>
      <c r="RTY150" s="73"/>
      <c r="RTZ150" s="73"/>
      <c r="RUA150" s="73"/>
      <c r="RUB150" s="73"/>
      <c r="RUC150" s="74"/>
      <c r="RUD150" s="7"/>
      <c r="RUE150" s="7"/>
      <c r="RUF150" s="74"/>
      <c r="RUG150" s="74"/>
      <c r="RUH150" s="6"/>
      <c r="RUI150" s="6"/>
      <c r="RUJ150" s="75"/>
      <c r="RUK150" s="73"/>
      <c r="RUL150" s="76"/>
      <c r="RUM150" s="77"/>
      <c r="RUN150" s="78"/>
      <c r="RUO150" s="73"/>
      <c r="RUP150" s="73"/>
      <c r="RUQ150" s="73"/>
      <c r="RUR150" s="73"/>
      <c r="RUS150" s="74"/>
      <c r="RUT150" s="7"/>
      <c r="RUU150" s="7"/>
      <c r="RUV150" s="74"/>
      <c r="RUW150" s="74"/>
      <c r="RUX150" s="6"/>
      <c r="RUY150" s="6"/>
      <c r="RUZ150" s="75"/>
      <c r="RVA150" s="73"/>
      <c r="RVB150" s="76"/>
      <c r="RVC150" s="77"/>
      <c r="RVD150" s="78"/>
      <c r="RVE150" s="73"/>
      <c r="RVF150" s="73"/>
      <c r="RVG150" s="73"/>
      <c r="RVH150" s="73"/>
      <c r="RVI150" s="74"/>
      <c r="RVJ150" s="7"/>
      <c r="RVK150" s="7"/>
      <c r="RVL150" s="74"/>
      <c r="RVM150" s="74"/>
      <c r="RVN150" s="6"/>
      <c r="RVO150" s="6"/>
      <c r="RVP150" s="75"/>
      <c r="RVQ150" s="73"/>
      <c r="RVR150" s="76"/>
      <c r="RVS150" s="77"/>
      <c r="RVT150" s="78"/>
      <c r="RVU150" s="73"/>
      <c r="RVV150" s="73"/>
      <c r="RVW150" s="73"/>
      <c r="RVX150" s="73"/>
      <c r="RVY150" s="74"/>
      <c r="RVZ150" s="7"/>
      <c r="RWA150" s="7"/>
      <c r="RWB150" s="74"/>
      <c r="RWC150" s="74"/>
      <c r="RWD150" s="6"/>
      <c r="RWE150" s="6"/>
      <c r="RWF150" s="75"/>
      <c r="RWG150" s="73"/>
      <c r="RWH150" s="76"/>
      <c r="RWI150" s="77"/>
      <c r="RWJ150" s="78"/>
      <c r="RWK150" s="73"/>
      <c r="RWL150" s="73"/>
      <c r="RWM150" s="73"/>
      <c r="RWN150" s="73"/>
      <c r="RWO150" s="74"/>
      <c r="RWP150" s="7"/>
      <c r="RWQ150" s="7"/>
      <c r="RWR150" s="74"/>
      <c r="RWS150" s="74"/>
      <c r="RWT150" s="6"/>
      <c r="RWU150" s="6"/>
      <c r="RWV150" s="75"/>
      <c r="RWW150" s="73"/>
      <c r="RWX150" s="76"/>
      <c r="RWY150" s="77"/>
      <c r="RWZ150" s="78"/>
      <c r="RXA150" s="73"/>
      <c r="RXB150" s="73"/>
      <c r="RXC150" s="73"/>
      <c r="RXD150" s="73"/>
      <c r="RXE150" s="74"/>
      <c r="RXF150" s="7"/>
      <c r="RXG150" s="7"/>
      <c r="RXH150" s="74"/>
      <c r="RXI150" s="74"/>
      <c r="RXJ150" s="6"/>
      <c r="RXK150" s="6"/>
      <c r="RXL150" s="75"/>
      <c r="RXM150" s="73"/>
      <c r="RXN150" s="76"/>
      <c r="RXO150" s="77"/>
      <c r="RXP150" s="78"/>
      <c r="RXQ150" s="73"/>
      <c r="RXR150" s="73"/>
      <c r="RXS150" s="73"/>
      <c r="RXT150" s="73"/>
      <c r="RXU150" s="74"/>
      <c r="RXV150" s="7"/>
      <c r="RXW150" s="7"/>
      <c r="RXX150" s="74"/>
      <c r="RXY150" s="74"/>
      <c r="RXZ150" s="6"/>
      <c r="RYA150" s="6"/>
      <c r="RYB150" s="75"/>
      <c r="RYC150" s="73"/>
      <c r="RYD150" s="76"/>
      <c r="RYE150" s="77"/>
      <c r="RYF150" s="78"/>
      <c r="RYG150" s="73"/>
      <c r="RYH150" s="73"/>
      <c r="RYI150" s="73"/>
      <c r="RYJ150" s="73"/>
      <c r="RYK150" s="74"/>
      <c r="RYL150" s="7"/>
      <c r="RYM150" s="7"/>
      <c r="RYN150" s="74"/>
      <c r="RYO150" s="74"/>
      <c r="RYP150" s="6"/>
      <c r="RYQ150" s="6"/>
      <c r="RYR150" s="75"/>
      <c r="RYS150" s="73"/>
      <c r="RYT150" s="76"/>
      <c r="RYU150" s="77"/>
      <c r="RYV150" s="78"/>
      <c r="RYW150" s="73"/>
      <c r="RYX150" s="73"/>
      <c r="RYY150" s="73"/>
      <c r="RYZ150" s="73"/>
      <c r="RZA150" s="74"/>
      <c r="RZB150" s="7"/>
      <c r="RZC150" s="7"/>
      <c r="RZD150" s="74"/>
      <c r="RZE150" s="74"/>
      <c r="RZF150" s="6"/>
      <c r="RZG150" s="6"/>
      <c r="RZH150" s="75"/>
      <c r="RZI150" s="73"/>
      <c r="RZJ150" s="76"/>
      <c r="RZK150" s="77"/>
      <c r="RZL150" s="78"/>
      <c r="RZM150" s="73"/>
      <c r="RZN150" s="73"/>
      <c r="RZO150" s="73"/>
      <c r="RZP150" s="73"/>
      <c r="RZQ150" s="74"/>
      <c r="RZR150" s="7"/>
      <c r="RZS150" s="7"/>
      <c r="RZT150" s="74"/>
      <c r="RZU150" s="74"/>
      <c r="RZV150" s="6"/>
      <c r="RZW150" s="6"/>
      <c r="RZX150" s="75"/>
      <c r="RZY150" s="73"/>
      <c r="RZZ150" s="76"/>
      <c r="SAA150" s="77"/>
      <c r="SAB150" s="78"/>
      <c r="SAC150" s="73"/>
      <c r="SAD150" s="73"/>
      <c r="SAE150" s="73"/>
      <c r="SAF150" s="73"/>
      <c r="SAG150" s="74"/>
      <c r="SAH150" s="7"/>
      <c r="SAI150" s="7"/>
      <c r="SAJ150" s="74"/>
      <c r="SAK150" s="74"/>
      <c r="SAL150" s="6"/>
      <c r="SAM150" s="6"/>
      <c r="SAN150" s="75"/>
      <c r="SAO150" s="73"/>
      <c r="SAP150" s="76"/>
      <c r="SAQ150" s="77"/>
      <c r="SAR150" s="78"/>
      <c r="SAS150" s="73"/>
      <c r="SAT150" s="73"/>
      <c r="SAU150" s="73"/>
      <c r="SAV150" s="73"/>
      <c r="SAW150" s="74"/>
      <c r="SAX150" s="7"/>
      <c r="SAY150" s="7"/>
      <c r="SAZ150" s="74"/>
      <c r="SBA150" s="74"/>
      <c r="SBB150" s="6"/>
      <c r="SBC150" s="6"/>
      <c r="SBD150" s="75"/>
      <c r="SBE150" s="73"/>
      <c r="SBF150" s="76"/>
      <c r="SBG150" s="77"/>
      <c r="SBH150" s="78"/>
      <c r="SBI150" s="73"/>
      <c r="SBJ150" s="73"/>
      <c r="SBK150" s="73"/>
      <c r="SBL150" s="73"/>
      <c r="SBM150" s="74"/>
      <c r="SBN150" s="7"/>
      <c r="SBO150" s="7"/>
      <c r="SBP150" s="74"/>
      <c r="SBQ150" s="74"/>
      <c r="SBR150" s="6"/>
      <c r="SBS150" s="6"/>
      <c r="SBT150" s="75"/>
      <c r="SBU150" s="73"/>
      <c r="SBV150" s="76"/>
      <c r="SBW150" s="77"/>
      <c r="SBX150" s="78"/>
      <c r="SBY150" s="73"/>
      <c r="SBZ150" s="73"/>
      <c r="SCA150" s="73"/>
      <c r="SCB150" s="73"/>
      <c r="SCC150" s="74"/>
      <c r="SCD150" s="7"/>
      <c r="SCE150" s="7"/>
      <c r="SCF150" s="74"/>
      <c r="SCG150" s="74"/>
      <c r="SCH150" s="6"/>
      <c r="SCI150" s="6"/>
      <c r="SCJ150" s="75"/>
      <c r="SCK150" s="73"/>
      <c r="SCL150" s="76"/>
      <c r="SCM150" s="77"/>
      <c r="SCN150" s="78"/>
      <c r="SCO150" s="73"/>
      <c r="SCP150" s="73"/>
      <c r="SCQ150" s="73"/>
      <c r="SCR150" s="73"/>
      <c r="SCS150" s="74"/>
      <c r="SCT150" s="7"/>
      <c r="SCU150" s="7"/>
      <c r="SCV150" s="74"/>
      <c r="SCW150" s="74"/>
      <c r="SCX150" s="6"/>
      <c r="SCY150" s="6"/>
      <c r="SCZ150" s="75"/>
      <c r="SDA150" s="73"/>
      <c r="SDB150" s="76"/>
      <c r="SDC150" s="77"/>
      <c r="SDD150" s="78"/>
      <c r="SDE150" s="73"/>
      <c r="SDF150" s="73"/>
      <c r="SDG150" s="73"/>
      <c r="SDH150" s="73"/>
      <c r="SDI150" s="74"/>
      <c r="SDJ150" s="7"/>
      <c r="SDK150" s="7"/>
      <c r="SDL150" s="74"/>
      <c r="SDM150" s="74"/>
      <c r="SDN150" s="6"/>
      <c r="SDO150" s="6"/>
      <c r="SDP150" s="75"/>
      <c r="SDQ150" s="73"/>
      <c r="SDR150" s="76"/>
      <c r="SDS150" s="77"/>
      <c r="SDT150" s="78"/>
      <c r="SDU150" s="73"/>
      <c r="SDV150" s="73"/>
      <c r="SDW150" s="73"/>
      <c r="SDX150" s="73"/>
      <c r="SDY150" s="74"/>
      <c r="SDZ150" s="7"/>
      <c r="SEA150" s="7"/>
      <c r="SEB150" s="74"/>
      <c r="SEC150" s="74"/>
      <c r="SED150" s="6"/>
      <c r="SEE150" s="6"/>
      <c r="SEF150" s="75"/>
      <c r="SEG150" s="73"/>
      <c r="SEH150" s="76"/>
      <c r="SEI150" s="77"/>
      <c r="SEJ150" s="78"/>
      <c r="SEK150" s="73"/>
      <c r="SEL150" s="73"/>
      <c r="SEM150" s="73"/>
      <c r="SEN150" s="73"/>
      <c r="SEO150" s="74"/>
      <c r="SEP150" s="7"/>
      <c r="SEQ150" s="7"/>
      <c r="SER150" s="74"/>
      <c r="SES150" s="74"/>
      <c r="SET150" s="6"/>
      <c r="SEU150" s="6"/>
      <c r="SEV150" s="75"/>
      <c r="SEW150" s="73"/>
      <c r="SEX150" s="76"/>
      <c r="SEY150" s="77"/>
      <c r="SEZ150" s="78"/>
      <c r="SFA150" s="73"/>
      <c r="SFB150" s="73"/>
      <c r="SFC150" s="73"/>
      <c r="SFD150" s="73"/>
      <c r="SFE150" s="74"/>
      <c r="SFF150" s="7"/>
      <c r="SFG150" s="7"/>
      <c r="SFH150" s="74"/>
      <c r="SFI150" s="74"/>
      <c r="SFJ150" s="6"/>
      <c r="SFK150" s="6"/>
      <c r="SFL150" s="75"/>
      <c r="SFM150" s="73"/>
      <c r="SFN150" s="76"/>
      <c r="SFO150" s="77"/>
      <c r="SFP150" s="78"/>
      <c r="SFQ150" s="73"/>
      <c r="SFR150" s="73"/>
      <c r="SFS150" s="73"/>
      <c r="SFT150" s="73"/>
      <c r="SFU150" s="74"/>
      <c r="SFV150" s="7"/>
      <c r="SFW150" s="7"/>
      <c r="SFX150" s="74"/>
      <c r="SFY150" s="74"/>
      <c r="SFZ150" s="6"/>
      <c r="SGA150" s="6"/>
      <c r="SGB150" s="75"/>
      <c r="SGC150" s="73"/>
      <c r="SGD150" s="76"/>
      <c r="SGE150" s="77"/>
      <c r="SGF150" s="78"/>
      <c r="SGG150" s="73"/>
      <c r="SGH150" s="73"/>
      <c r="SGI150" s="73"/>
      <c r="SGJ150" s="73"/>
      <c r="SGK150" s="74"/>
      <c r="SGL150" s="7"/>
      <c r="SGM150" s="7"/>
      <c r="SGN150" s="74"/>
      <c r="SGO150" s="74"/>
      <c r="SGP150" s="6"/>
      <c r="SGQ150" s="6"/>
      <c r="SGR150" s="75"/>
      <c r="SGS150" s="73"/>
      <c r="SGT150" s="76"/>
      <c r="SGU150" s="77"/>
      <c r="SGV150" s="78"/>
      <c r="SGW150" s="73"/>
      <c r="SGX150" s="73"/>
      <c r="SGY150" s="73"/>
      <c r="SGZ150" s="73"/>
      <c r="SHA150" s="74"/>
      <c r="SHB150" s="7"/>
      <c r="SHC150" s="7"/>
      <c r="SHD150" s="74"/>
      <c r="SHE150" s="74"/>
      <c r="SHF150" s="6"/>
      <c r="SHG150" s="6"/>
      <c r="SHH150" s="75"/>
      <c r="SHI150" s="73"/>
      <c r="SHJ150" s="76"/>
      <c r="SHK150" s="77"/>
      <c r="SHL150" s="78"/>
      <c r="SHM150" s="73"/>
      <c r="SHN150" s="73"/>
      <c r="SHO150" s="73"/>
      <c r="SHP150" s="73"/>
      <c r="SHQ150" s="74"/>
      <c r="SHR150" s="7"/>
      <c r="SHS150" s="7"/>
      <c r="SHT150" s="74"/>
      <c r="SHU150" s="74"/>
      <c r="SHV150" s="6"/>
      <c r="SHW150" s="6"/>
      <c r="SHX150" s="75"/>
      <c r="SHY150" s="73"/>
      <c r="SHZ150" s="76"/>
      <c r="SIA150" s="77"/>
      <c r="SIB150" s="78"/>
      <c r="SIC150" s="73"/>
      <c r="SID150" s="73"/>
      <c r="SIE150" s="73"/>
      <c r="SIF150" s="73"/>
      <c r="SIG150" s="74"/>
      <c r="SIH150" s="7"/>
      <c r="SII150" s="7"/>
      <c r="SIJ150" s="74"/>
      <c r="SIK150" s="74"/>
      <c r="SIL150" s="6"/>
      <c r="SIM150" s="6"/>
      <c r="SIN150" s="75"/>
      <c r="SIO150" s="73"/>
      <c r="SIP150" s="76"/>
      <c r="SIQ150" s="77"/>
      <c r="SIR150" s="78"/>
      <c r="SIS150" s="73"/>
      <c r="SIT150" s="73"/>
      <c r="SIU150" s="73"/>
      <c r="SIV150" s="73"/>
      <c r="SIW150" s="74"/>
      <c r="SIX150" s="7"/>
      <c r="SIY150" s="7"/>
      <c r="SIZ150" s="74"/>
      <c r="SJA150" s="74"/>
      <c r="SJB150" s="6"/>
      <c r="SJC150" s="6"/>
      <c r="SJD150" s="75"/>
      <c r="SJE150" s="73"/>
      <c r="SJF150" s="76"/>
      <c r="SJG150" s="77"/>
      <c r="SJH150" s="78"/>
      <c r="SJI150" s="73"/>
      <c r="SJJ150" s="73"/>
      <c r="SJK150" s="73"/>
      <c r="SJL150" s="73"/>
      <c r="SJM150" s="74"/>
      <c r="SJN150" s="7"/>
      <c r="SJO150" s="7"/>
      <c r="SJP150" s="74"/>
      <c r="SJQ150" s="74"/>
      <c r="SJR150" s="6"/>
      <c r="SJS150" s="6"/>
      <c r="SJT150" s="75"/>
      <c r="SJU150" s="73"/>
      <c r="SJV150" s="76"/>
      <c r="SJW150" s="77"/>
      <c r="SJX150" s="78"/>
      <c r="SJY150" s="73"/>
      <c r="SJZ150" s="73"/>
      <c r="SKA150" s="73"/>
      <c r="SKB150" s="73"/>
      <c r="SKC150" s="74"/>
      <c r="SKD150" s="7"/>
      <c r="SKE150" s="7"/>
      <c r="SKF150" s="74"/>
      <c r="SKG150" s="74"/>
      <c r="SKH150" s="6"/>
      <c r="SKI150" s="6"/>
      <c r="SKJ150" s="75"/>
      <c r="SKK150" s="73"/>
      <c r="SKL150" s="76"/>
      <c r="SKM150" s="77"/>
      <c r="SKN150" s="78"/>
      <c r="SKO150" s="73"/>
      <c r="SKP150" s="73"/>
      <c r="SKQ150" s="73"/>
      <c r="SKR150" s="73"/>
      <c r="SKS150" s="74"/>
      <c r="SKT150" s="7"/>
      <c r="SKU150" s="7"/>
      <c r="SKV150" s="74"/>
      <c r="SKW150" s="74"/>
      <c r="SKX150" s="6"/>
      <c r="SKY150" s="6"/>
      <c r="SKZ150" s="75"/>
      <c r="SLA150" s="73"/>
      <c r="SLB150" s="76"/>
      <c r="SLC150" s="77"/>
      <c r="SLD150" s="78"/>
      <c r="SLE150" s="73"/>
      <c r="SLF150" s="73"/>
      <c r="SLG150" s="73"/>
      <c r="SLH150" s="73"/>
      <c r="SLI150" s="74"/>
      <c r="SLJ150" s="7"/>
      <c r="SLK150" s="7"/>
      <c r="SLL150" s="74"/>
      <c r="SLM150" s="74"/>
      <c r="SLN150" s="6"/>
      <c r="SLO150" s="6"/>
      <c r="SLP150" s="75"/>
      <c r="SLQ150" s="73"/>
      <c r="SLR150" s="76"/>
      <c r="SLS150" s="77"/>
      <c r="SLT150" s="78"/>
      <c r="SLU150" s="73"/>
      <c r="SLV150" s="73"/>
      <c r="SLW150" s="73"/>
      <c r="SLX150" s="73"/>
      <c r="SLY150" s="74"/>
      <c r="SLZ150" s="7"/>
      <c r="SMA150" s="7"/>
      <c r="SMB150" s="74"/>
      <c r="SMC150" s="74"/>
      <c r="SMD150" s="6"/>
      <c r="SME150" s="6"/>
      <c r="SMF150" s="75"/>
      <c r="SMG150" s="73"/>
      <c r="SMH150" s="76"/>
      <c r="SMI150" s="77"/>
      <c r="SMJ150" s="78"/>
      <c r="SMK150" s="73"/>
      <c r="SML150" s="73"/>
      <c r="SMM150" s="73"/>
      <c r="SMN150" s="73"/>
      <c r="SMO150" s="74"/>
      <c r="SMP150" s="7"/>
      <c r="SMQ150" s="7"/>
      <c r="SMR150" s="74"/>
      <c r="SMS150" s="74"/>
      <c r="SMT150" s="6"/>
      <c r="SMU150" s="6"/>
      <c r="SMV150" s="75"/>
      <c r="SMW150" s="73"/>
      <c r="SMX150" s="76"/>
      <c r="SMY150" s="77"/>
      <c r="SMZ150" s="78"/>
      <c r="SNA150" s="73"/>
      <c r="SNB150" s="73"/>
      <c r="SNC150" s="73"/>
      <c r="SND150" s="73"/>
      <c r="SNE150" s="74"/>
      <c r="SNF150" s="7"/>
      <c r="SNG150" s="7"/>
      <c r="SNH150" s="74"/>
      <c r="SNI150" s="74"/>
      <c r="SNJ150" s="6"/>
      <c r="SNK150" s="6"/>
      <c r="SNL150" s="75"/>
      <c r="SNM150" s="73"/>
      <c r="SNN150" s="76"/>
      <c r="SNO150" s="77"/>
      <c r="SNP150" s="78"/>
      <c r="SNQ150" s="73"/>
      <c r="SNR150" s="73"/>
      <c r="SNS150" s="73"/>
      <c r="SNT150" s="73"/>
      <c r="SNU150" s="74"/>
      <c r="SNV150" s="7"/>
      <c r="SNW150" s="7"/>
      <c r="SNX150" s="74"/>
      <c r="SNY150" s="74"/>
      <c r="SNZ150" s="6"/>
      <c r="SOA150" s="6"/>
      <c r="SOB150" s="75"/>
      <c r="SOC150" s="73"/>
      <c r="SOD150" s="76"/>
      <c r="SOE150" s="77"/>
      <c r="SOF150" s="78"/>
      <c r="SOG150" s="73"/>
      <c r="SOH150" s="73"/>
      <c r="SOI150" s="73"/>
      <c r="SOJ150" s="73"/>
      <c r="SOK150" s="74"/>
      <c r="SOL150" s="7"/>
      <c r="SOM150" s="7"/>
      <c r="SON150" s="74"/>
      <c r="SOO150" s="74"/>
      <c r="SOP150" s="6"/>
      <c r="SOQ150" s="6"/>
      <c r="SOR150" s="75"/>
      <c r="SOS150" s="73"/>
      <c r="SOT150" s="76"/>
      <c r="SOU150" s="77"/>
      <c r="SOV150" s="78"/>
      <c r="SOW150" s="73"/>
      <c r="SOX150" s="73"/>
      <c r="SOY150" s="73"/>
      <c r="SOZ150" s="73"/>
      <c r="SPA150" s="74"/>
      <c r="SPB150" s="7"/>
      <c r="SPC150" s="7"/>
      <c r="SPD150" s="74"/>
      <c r="SPE150" s="74"/>
      <c r="SPF150" s="6"/>
      <c r="SPG150" s="6"/>
      <c r="SPH150" s="75"/>
      <c r="SPI150" s="73"/>
      <c r="SPJ150" s="76"/>
      <c r="SPK150" s="77"/>
      <c r="SPL150" s="78"/>
      <c r="SPM150" s="73"/>
      <c r="SPN150" s="73"/>
      <c r="SPO150" s="73"/>
      <c r="SPP150" s="73"/>
      <c r="SPQ150" s="74"/>
      <c r="SPR150" s="7"/>
      <c r="SPS150" s="7"/>
      <c r="SPT150" s="74"/>
      <c r="SPU150" s="74"/>
      <c r="SPV150" s="6"/>
      <c r="SPW150" s="6"/>
      <c r="SPX150" s="75"/>
      <c r="SPY150" s="73"/>
      <c r="SPZ150" s="76"/>
      <c r="SQA150" s="77"/>
      <c r="SQB150" s="78"/>
      <c r="SQC150" s="73"/>
      <c r="SQD150" s="73"/>
      <c r="SQE150" s="73"/>
      <c r="SQF150" s="73"/>
      <c r="SQG150" s="74"/>
      <c r="SQH150" s="7"/>
      <c r="SQI150" s="7"/>
      <c r="SQJ150" s="74"/>
      <c r="SQK150" s="74"/>
      <c r="SQL150" s="6"/>
      <c r="SQM150" s="6"/>
      <c r="SQN150" s="75"/>
      <c r="SQO150" s="73"/>
      <c r="SQP150" s="76"/>
      <c r="SQQ150" s="77"/>
      <c r="SQR150" s="78"/>
      <c r="SQS150" s="73"/>
      <c r="SQT150" s="73"/>
      <c r="SQU150" s="73"/>
      <c r="SQV150" s="73"/>
      <c r="SQW150" s="74"/>
      <c r="SQX150" s="7"/>
      <c r="SQY150" s="7"/>
      <c r="SQZ150" s="74"/>
      <c r="SRA150" s="74"/>
      <c r="SRB150" s="6"/>
      <c r="SRC150" s="6"/>
      <c r="SRD150" s="75"/>
      <c r="SRE150" s="73"/>
      <c r="SRF150" s="76"/>
      <c r="SRG150" s="77"/>
      <c r="SRH150" s="78"/>
      <c r="SRI150" s="73"/>
      <c r="SRJ150" s="73"/>
      <c r="SRK150" s="73"/>
      <c r="SRL150" s="73"/>
      <c r="SRM150" s="74"/>
      <c r="SRN150" s="7"/>
      <c r="SRO150" s="7"/>
      <c r="SRP150" s="74"/>
      <c r="SRQ150" s="74"/>
      <c r="SRR150" s="6"/>
      <c r="SRS150" s="6"/>
      <c r="SRT150" s="75"/>
      <c r="SRU150" s="73"/>
      <c r="SRV150" s="76"/>
      <c r="SRW150" s="77"/>
      <c r="SRX150" s="78"/>
      <c r="SRY150" s="73"/>
      <c r="SRZ150" s="73"/>
      <c r="SSA150" s="73"/>
      <c r="SSB150" s="73"/>
      <c r="SSC150" s="74"/>
      <c r="SSD150" s="7"/>
      <c r="SSE150" s="7"/>
      <c r="SSF150" s="74"/>
      <c r="SSG150" s="74"/>
      <c r="SSH150" s="6"/>
      <c r="SSI150" s="6"/>
      <c r="SSJ150" s="75"/>
      <c r="SSK150" s="73"/>
      <c r="SSL150" s="76"/>
      <c r="SSM150" s="77"/>
      <c r="SSN150" s="78"/>
      <c r="SSO150" s="73"/>
      <c r="SSP150" s="73"/>
      <c r="SSQ150" s="73"/>
      <c r="SSR150" s="73"/>
      <c r="SSS150" s="74"/>
      <c r="SST150" s="7"/>
      <c r="SSU150" s="7"/>
      <c r="SSV150" s="74"/>
      <c r="SSW150" s="74"/>
      <c r="SSX150" s="6"/>
      <c r="SSY150" s="6"/>
      <c r="SSZ150" s="75"/>
      <c r="STA150" s="73"/>
      <c r="STB150" s="76"/>
      <c r="STC150" s="77"/>
      <c r="STD150" s="78"/>
      <c r="STE150" s="73"/>
      <c r="STF150" s="73"/>
      <c r="STG150" s="73"/>
      <c r="STH150" s="73"/>
      <c r="STI150" s="74"/>
      <c r="STJ150" s="7"/>
      <c r="STK150" s="7"/>
      <c r="STL150" s="74"/>
      <c r="STM150" s="74"/>
      <c r="STN150" s="6"/>
      <c r="STO150" s="6"/>
      <c r="STP150" s="75"/>
      <c r="STQ150" s="73"/>
      <c r="STR150" s="76"/>
      <c r="STS150" s="77"/>
      <c r="STT150" s="78"/>
      <c r="STU150" s="73"/>
      <c r="STV150" s="73"/>
      <c r="STW150" s="73"/>
      <c r="STX150" s="73"/>
      <c r="STY150" s="74"/>
      <c r="STZ150" s="7"/>
      <c r="SUA150" s="7"/>
      <c r="SUB150" s="74"/>
      <c r="SUC150" s="74"/>
      <c r="SUD150" s="6"/>
      <c r="SUE150" s="6"/>
      <c r="SUF150" s="75"/>
      <c r="SUG150" s="73"/>
      <c r="SUH150" s="76"/>
      <c r="SUI150" s="77"/>
      <c r="SUJ150" s="78"/>
      <c r="SUK150" s="73"/>
      <c r="SUL150" s="73"/>
      <c r="SUM150" s="73"/>
      <c r="SUN150" s="73"/>
      <c r="SUO150" s="74"/>
      <c r="SUP150" s="7"/>
      <c r="SUQ150" s="7"/>
      <c r="SUR150" s="74"/>
      <c r="SUS150" s="74"/>
      <c r="SUT150" s="6"/>
      <c r="SUU150" s="6"/>
      <c r="SUV150" s="75"/>
      <c r="SUW150" s="73"/>
      <c r="SUX150" s="76"/>
      <c r="SUY150" s="77"/>
      <c r="SUZ150" s="78"/>
      <c r="SVA150" s="73"/>
      <c r="SVB150" s="73"/>
      <c r="SVC150" s="73"/>
      <c r="SVD150" s="73"/>
      <c r="SVE150" s="74"/>
      <c r="SVF150" s="7"/>
      <c r="SVG150" s="7"/>
      <c r="SVH150" s="74"/>
      <c r="SVI150" s="74"/>
      <c r="SVJ150" s="6"/>
      <c r="SVK150" s="6"/>
      <c r="SVL150" s="75"/>
      <c r="SVM150" s="73"/>
      <c r="SVN150" s="76"/>
      <c r="SVO150" s="77"/>
      <c r="SVP150" s="78"/>
      <c r="SVQ150" s="73"/>
      <c r="SVR150" s="73"/>
      <c r="SVS150" s="73"/>
      <c r="SVT150" s="73"/>
      <c r="SVU150" s="74"/>
      <c r="SVV150" s="7"/>
      <c r="SVW150" s="7"/>
      <c r="SVX150" s="74"/>
      <c r="SVY150" s="74"/>
      <c r="SVZ150" s="6"/>
      <c r="SWA150" s="6"/>
      <c r="SWB150" s="75"/>
      <c r="SWC150" s="73"/>
      <c r="SWD150" s="76"/>
      <c r="SWE150" s="77"/>
      <c r="SWF150" s="78"/>
      <c r="SWG150" s="73"/>
      <c r="SWH150" s="73"/>
      <c r="SWI150" s="73"/>
      <c r="SWJ150" s="73"/>
      <c r="SWK150" s="74"/>
      <c r="SWL150" s="7"/>
      <c r="SWM150" s="7"/>
      <c r="SWN150" s="74"/>
      <c r="SWO150" s="74"/>
      <c r="SWP150" s="6"/>
      <c r="SWQ150" s="6"/>
      <c r="SWR150" s="75"/>
      <c r="SWS150" s="73"/>
      <c r="SWT150" s="76"/>
      <c r="SWU150" s="77"/>
      <c r="SWV150" s="78"/>
      <c r="SWW150" s="73"/>
      <c r="SWX150" s="73"/>
      <c r="SWY150" s="73"/>
      <c r="SWZ150" s="73"/>
      <c r="SXA150" s="74"/>
      <c r="SXB150" s="7"/>
      <c r="SXC150" s="7"/>
      <c r="SXD150" s="74"/>
      <c r="SXE150" s="74"/>
      <c r="SXF150" s="6"/>
      <c r="SXG150" s="6"/>
      <c r="SXH150" s="75"/>
      <c r="SXI150" s="73"/>
      <c r="SXJ150" s="76"/>
      <c r="SXK150" s="77"/>
      <c r="SXL150" s="78"/>
      <c r="SXM150" s="73"/>
      <c r="SXN150" s="73"/>
      <c r="SXO150" s="73"/>
      <c r="SXP150" s="73"/>
      <c r="SXQ150" s="74"/>
      <c r="SXR150" s="7"/>
      <c r="SXS150" s="7"/>
      <c r="SXT150" s="74"/>
      <c r="SXU150" s="74"/>
      <c r="SXV150" s="6"/>
      <c r="SXW150" s="6"/>
      <c r="SXX150" s="75"/>
      <c r="SXY150" s="73"/>
      <c r="SXZ150" s="76"/>
      <c r="SYA150" s="77"/>
      <c r="SYB150" s="78"/>
      <c r="SYC150" s="73"/>
      <c r="SYD150" s="73"/>
      <c r="SYE150" s="73"/>
      <c r="SYF150" s="73"/>
      <c r="SYG150" s="74"/>
      <c r="SYH150" s="7"/>
      <c r="SYI150" s="7"/>
      <c r="SYJ150" s="74"/>
      <c r="SYK150" s="74"/>
      <c r="SYL150" s="6"/>
      <c r="SYM150" s="6"/>
      <c r="SYN150" s="75"/>
      <c r="SYO150" s="73"/>
      <c r="SYP150" s="76"/>
      <c r="SYQ150" s="77"/>
      <c r="SYR150" s="78"/>
      <c r="SYS150" s="73"/>
      <c r="SYT150" s="73"/>
      <c r="SYU150" s="73"/>
      <c r="SYV150" s="73"/>
      <c r="SYW150" s="74"/>
      <c r="SYX150" s="7"/>
      <c r="SYY150" s="7"/>
      <c r="SYZ150" s="74"/>
      <c r="SZA150" s="74"/>
      <c r="SZB150" s="6"/>
      <c r="SZC150" s="6"/>
      <c r="SZD150" s="75"/>
      <c r="SZE150" s="73"/>
      <c r="SZF150" s="76"/>
      <c r="SZG150" s="77"/>
      <c r="SZH150" s="78"/>
      <c r="SZI150" s="73"/>
      <c r="SZJ150" s="73"/>
      <c r="SZK150" s="73"/>
      <c r="SZL150" s="73"/>
      <c r="SZM150" s="74"/>
      <c r="SZN150" s="7"/>
      <c r="SZO150" s="7"/>
      <c r="SZP150" s="74"/>
      <c r="SZQ150" s="74"/>
      <c r="SZR150" s="6"/>
      <c r="SZS150" s="6"/>
      <c r="SZT150" s="75"/>
      <c r="SZU150" s="73"/>
      <c r="SZV150" s="76"/>
      <c r="SZW150" s="77"/>
      <c r="SZX150" s="78"/>
      <c r="SZY150" s="73"/>
      <c r="SZZ150" s="73"/>
      <c r="TAA150" s="73"/>
      <c r="TAB150" s="73"/>
      <c r="TAC150" s="74"/>
      <c r="TAD150" s="7"/>
      <c r="TAE150" s="7"/>
      <c r="TAF150" s="74"/>
      <c r="TAG150" s="74"/>
      <c r="TAH150" s="6"/>
      <c r="TAI150" s="6"/>
      <c r="TAJ150" s="75"/>
      <c r="TAK150" s="73"/>
      <c r="TAL150" s="76"/>
      <c r="TAM150" s="77"/>
      <c r="TAN150" s="78"/>
      <c r="TAO150" s="73"/>
      <c r="TAP150" s="73"/>
      <c r="TAQ150" s="73"/>
      <c r="TAR150" s="73"/>
      <c r="TAS150" s="74"/>
      <c r="TAT150" s="7"/>
      <c r="TAU150" s="7"/>
      <c r="TAV150" s="74"/>
      <c r="TAW150" s="74"/>
      <c r="TAX150" s="6"/>
      <c r="TAY150" s="6"/>
      <c r="TAZ150" s="75"/>
      <c r="TBA150" s="73"/>
      <c r="TBB150" s="76"/>
      <c r="TBC150" s="77"/>
      <c r="TBD150" s="78"/>
      <c r="TBE150" s="73"/>
      <c r="TBF150" s="73"/>
      <c r="TBG150" s="73"/>
      <c r="TBH150" s="73"/>
      <c r="TBI150" s="74"/>
      <c r="TBJ150" s="7"/>
      <c r="TBK150" s="7"/>
      <c r="TBL150" s="74"/>
      <c r="TBM150" s="74"/>
      <c r="TBN150" s="6"/>
      <c r="TBO150" s="6"/>
      <c r="TBP150" s="75"/>
      <c r="TBQ150" s="73"/>
      <c r="TBR150" s="76"/>
      <c r="TBS150" s="77"/>
      <c r="TBT150" s="78"/>
      <c r="TBU150" s="73"/>
      <c r="TBV150" s="73"/>
      <c r="TBW150" s="73"/>
      <c r="TBX150" s="73"/>
      <c r="TBY150" s="74"/>
      <c r="TBZ150" s="7"/>
      <c r="TCA150" s="7"/>
      <c r="TCB150" s="74"/>
      <c r="TCC150" s="74"/>
      <c r="TCD150" s="6"/>
      <c r="TCE150" s="6"/>
      <c r="TCF150" s="75"/>
      <c r="TCG150" s="73"/>
      <c r="TCH150" s="76"/>
      <c r="TCI150" s="77"/>
      <c r="TCJ150" s="78"/>
      <c r="TCK150" s="73"/>
      <c r="TCL150" s="73"/>
      <c r="TCM150" s="73"/>
      <c r="TCN150" s="73"/>
      <c r="TCO150" s="74"/>
      <c r="TCP150" s="7"/>
      <c r="TCQ150" s="7"/>
      <c r="TCR150" s="74"/>
      <c r="TCS150" s="74"/>
      <c r="TCT150" s="6"/>
      <c r="TCU150" s="6"/>
      <c r="TCV150" s="75"/>
      <c r="TCW150" s="73"/>
      <c r="TCX150" s="76"/>
      <c r="TCY150" s="77"/>
      <c r="TCZ150" s="78"/>
      <c r="TDA150" s="73"/>
      <c r="TDB150" s="73"/>
      <c r="TDC150" s="73"/>
      <c r="TDD150" s="73"/>
      <c r="TDE150" s="74"/>
      <c r="TDF150" s="7"/>
      <c r="TDG150" s="7"/>
      <c r="TDH150" s="74"/>
      <c r="TDI150" s="74"/>
      <c r="TDJ150" s="6"/>
      <c r="TDK150" s="6"/>
      <c r="TDL150" s="75"/>
      <c r="TDM150" s="73"/>
      <c r="TDN150" s="76"/>
      <c r="TDO150" s="77"/>
      <c r="TDP150" s="78"/>
      <c r="TDQ150" s="73"/>
      <c r="TDR150" s="73"/>
      <c r="TDS150" s="73"/>
      <c r="TDT150" s="73"/>
      <c r="TDU150" s="74"/>
      <c r="TDV150" s="7"/>
      <c r="TDW150" s="7"/>
      <c r="TDX150" s="74"/>
      <c r="TDY150" s="74"/>
      <c r="TDZ150" s="6"/>
      <c r="TEA150" s="6"/>
      <c r="TEB150" s="75"/>
      <c r="TEC150" s="73"/>
      <c r="TED150" s="76"/>
      <c r="TEE150" s="77"/>
      <c r="TEF150" s="78"/>
      <c r="TEG150" s="73"/>
      <c r="TEH150" s="73"/>
      <c r="TEI150" s="73"/>
      <c r="TEJ150" s="73"/>
      <c r="TEK150" s="74"/>
      <c r="TEL150" s="7"/>
      <c r="TEM150" s="7"/>
      <c r="TEN150" s="74"/>
      <c r="TEO150" s="74"/>
      <c r="TEP150" s="6"/>
      <c r="TEQ150" s="6"/>
      <c r="TER150" s="75"/>
      <c r="TES150" s="73"/>
      <c r="TET150" s="76"/>
      <c r="TEU150" s="77"/>
      <c r="TEV150" s="78"/>
      <c r="TEW150" s="73"/>
      <c r="TEX150" s="73"/>
      <c r="TEY150" s="73"/>
      <c r="TEZ150" s="73"/>
      <c r="TFA150" s="74"/>
      <c r="TFB150" s="7"/>
      <c r="TFC150" s="7"/>
      <c r="TFD150" s="74"/>
      <c r="TFE150" s="74"/>
      <c r="TFF150" s="6"/>
      <c r="TFG150" s="6"/>
      <c r="TFH150" s="75"/>
      <c r="TFI150" s="73"/>
      <c r="TFJ150" s="76"/>
      <c r="TFK150" s="77"/>
      <c r="TFL150" s="78"/>
      <c r="TFM150" s="73"/>
      <c r="TFN150" s="73"/>
      <c r="TFO150" s="73"/>
      <c r="TFP150" s="73"/>
      <c r="TFQ150" s="74"/>
      <c r="TFR150" s="7"/>
      <c r="TFS150" s="7"/>
      <c r="TFT150" s="74"/>
      <c r="TFU150" s="74"/>
      <c r="TFV150" s="6"/>
      <c r="TFW150" s="6"/>
      <c r="TFX150" s="75"/>
      <c r="TFY150" s="73"/>
      <c r="TFZ150" s="76"/>
      <c r="TGA150" s="77"/>
      <c r="TGB150" s="78"/>
      <c r="TGC150" s="73"/>
      <c r="TGD150" s="73"/>
      <c r="TGE150" s="73"/>
      <c r="TGF150" s="73"/>
      <c r="TGG150" s="74"/>
      <c r="TGH150" s="7"/>
      <c r="TGI150" s="7"/>
      <c r="TGJ150" s="74"/>
      <c r="TGK150" s="74"/>
      <c r="TGL150" s="6"/>
      <c r="TGM150" s="6"/>
      <c r="TGN150" s="75"/>
      <c r="TGO150" s="73"/>
      <c r="TGP150" s="76"/>
      <c r="TGQ150" s="77"/>
      <c r="TGR150" s="78"/>
      <c r="TGS150" s="73"/>
      <c r="TGT150" s="73"/>
      <c r="TGU150" s="73"/>
      <c r="TGV150" s="73"/>
      <c r="TGW150" s="74"/>
      <c r="TGX150" s="7"/>
      <c r="TGY150" s="7"/>
      <c r="TGZ150" s="74"/>
      <c r="THA150" s="74"/>
      <c r="THB150" s="6"/>
      <c r="THC150" s="6"/>
      <c r="THD150" s="75"/>
      <c r="THE150" s="73"/>
      <c r="THF150" s="76"/>
      <c r="THG150" s="77"/>
      <c r="THH150" s="78"/>
      <c r="THI150" s="73"/>
      <c r="THJ150" s="73"/>
      <c r="THK150" s="73"/>
      <c r="THL150" s="73"/>
      <c r="THM150" s="74"/>
      <c r="THN150" s="7"/>
      <c r="THO150" s="7"/>
      <c r="THP150" s="74"/>
      <c r="THQ150" s="74"/>
      <c r="THR150" s="6"/>
      <c r="THS150" s="6"/>
      <c r="THT150" s="75"/>
      <c r="THU150" s="73"/>
      <c r="THV150" s="76"/>
      <c r="THW150" s="77"/>
      <c r="THX150" s="78"/>
      <c r="THY150" s="73"/>
      <c r="THZ150" s="73"/>
      <c r="TIA150" s="73"/>
      <c r="TIB150" s="73"/>
      <c r="TIC150" s="74"/>
      <c r="TID150" s="7"/>
      <c r="TIE150" s="7"/>
      <c r="TIF150" s="74"/>
      <c r="TIG150" s="74"/>
      <c r="TIH150" s="6"/>
      <c r="TII150" s="6"/>
      <c r="TIJ150" s="75"/>
      <c r="TIK150" s="73"/>
      <c r="TIL150" s="76"/>
      <c r="TIM150" s="77"/>
      <c r="TIN150" s="78"/>
      <c r="TIO150" s="73"/>
      <c r="TIP150" s="73"/>
      <c r="TIQ150" s="73"/>
      <c r="TIR150" s="73"/>
      <c r="TIS150" s="74"/>
      <c r="TIT150" s="7"/>
      <c r="TIU150" s="7"/>
      <c r="TIV150" s="74"/>
      <c r="TIW150" s="74"/>
      <c r="TIX150" s="6"/>
      <c r="TIY150" s="6"/>
      <c r="TIZ150" s="75"/>
      <c r="TJA150" s="73"/>
      <c r="TJB150" s="76"/>
      <c r="TJC150" s="77"/>
      <c r="TJD150" s="78"/>
      <c r="TJE150" s="73"/>
      <c r="TJF150" s="73"/>
      <c r="TJG150" s="73"/>
      <c r="TJH150" s="73"/>
      <c r="TJI150" s="74"/>
      <c r="TJJ150" s="7"/>
      <c r="TJK150" s="7"/>
      <c r="TJL150" s="74"/>
      <c r="TJM150" s="74"/>
      <c r="TJN150" s="6"/>
      <c r="TJO150" s="6"/>
      <c r="TJP150" s="75"/>
      <c r="TJQ150" s="73"/>
      <c r="TJR150" s="76"/>
      <c r="TJS150" s="77"/>
      <c r="TJT150" s="78"/>
      <c r="TJU150" s="73"/>
      <c r="TJV150" s="73"/>
      <c r="TJW150" s="73"/>
      <c r="TJX150" s="73"/>
      <c r="TJY150" s="74"/>
      <c r="TJZ150" s="7"/>
      <c r="TKA150" s="7"/>
      <c r="TKB150" s="74"/>
      <c r="TKC150" s="74"/>
      <c r="TKD150" s="6"/>
      <c r="TKE150" s="6"/>
      <c r="TKF150" s="75"/>
      <c r="TKG150" s="73"/>
      <c r="TKH150" s="76"/>
      <c r="TKI150" s="77"/>
      <c r="TKJ150" s="78"/>
      <c r="TKK150" s="73"/>
      <c r="TKL150" s="73"/>
      <c r="TKM150" s="73"/>
      <c r="TKN150" s="73"/>
      <c r="TKO150" s="74"/>
      <c r="TKP150" s="7"/>
      <c r="TKQ150" s="7"/>
      <c r="TKR150" s="74"/>
      <c r="TKS150" s="74"/>
      <c r="TKT150" s="6"/>
      <c r="TKU150" s="6"/>
      <c r="TKV150" s="75"/>
      <c r="TKW150" s="73"/>
      <c r="TKX150" s="76"/>
      <c r="TKY150" s="77"/>
      <c r="TKZ150" s="78"/>
      <c r="TLA150" s="73"/>
      <c r="TLB150" s="73"/>
      <c r="TLC150" s="73"/>
      <c r="TLD150" s="73"/>
      <c r="TLE150" s="74"/>
      <c r="TLF150" s="7"/>
      <c r="TLG150" s="7"/>
      <c r="TLH150" s="74"/>
      <c r="TLI150" s="74"/>
      <c r="TLJ150" s="6"/>
      <c r="TLK150" s="6"/>
      <c r="TLL150" s="75"/>
      <c r="TLM150" s="73"/>
      <c r="TLN150" s="76"/>
      <c r="TLO150" s="77"/>
      <c r="TLP150" s="78"/>
      <c r="TLQ150" s="73"/>
      <c r="TLR150" s="73"/>
      <c r="TLS150" s="73"/>
      <c r="TLT150" s="73"/>
      <c r="TLU150" s="74"/>
      <c r="TLV150" s="7"/>
      <c r="TLW150" s="7"/>
      <c r="TLX150" s="74"/>
      <c r="TLY150" s="74"/>
      <c r="TLZ150" s="6"/>
      <c r="TMA150" s="6"/>
      <c r="TMB150" s="75"/>
      <c r="TMC150" s="73"/>
      <c r="TMD150" s="76"/>
      <c r="TME150" s="77"/>
      <c r="TMF150" s="78"/>
      <c r="TMG150" s="73"/>
      <c r="TMH150" s="73"/>
      <c r="TMI150" s="73"/>
      <c r="TMJ150" s="73"/>
      <c r="TMK150" s="74"/>
      <c r="TML150" s="7"/>
      <c r="TMM150" s="7"/>
      <c r="TMN150" s="74"/>
      <c r="TMO150" s="74"/>
      <c r="TMP150" s="6"/>
      <c r="TMQ150" s="6"/>
      <c r="TMR150" s="75"/>
      <c r="TMS150" s="73"/>
      <c r="TMT150" s="76"/>
      <c r="TMU150" s="77"/>
      <c r="TMV150" s="78"/>
      <c r="TMW150" s="73"/>
      <c r="TMX150" s="73"/>
      <c r="TMY150" s="73"/>
      <c r="TMZ150" s="73"/>
      <c r="TNA150" s="74"/>
      <c r="TNB150" s="7"/>
      <c r="TNC150" s="7"/>
      <c r="TND150" s="74"/>
      <c r="TNE150" s="74"/>
      <c r="TNF150" s="6"/>
      <c r="TNG150" s="6"/>
      <c r="TNH150" s="75"/>
      <c r="TNI150" s="73"/>
      <c r="TNJ150" s="76"/>
      <c r="TNK150" s="77"/>
      <c r="TNL150" s="78"/>
      <c r="TNM150" s="73"/>
      <c r="TNN150" s="73"/>
      <c r="TNO150" s="73"/>
      <c r="TNP150" s="73"/>
      <c r="TNQ150" s="74"/>
      <c r="TNR150" s="7"/>
      <c r="TNS150" s="7"/>
      <c r="TNT150" s="74"/>
      <c r="TNU150" s="74"/>
      <c r="TNV150" s="6"/>
      <c r="TNW150" s="6"/>
      <c r="TNX150" s="75"/>
      <c r="TNY150" s="73"/>
      <c r="TNZ150" s="76"/>
      <c r="TOA150" s="77"/>
      <c r="TOB150" s="78"/>
      <c r="TOC150" s="73"/>
      <c r="TOD150" s="73"/>
      <c r="TOE150" s="73"/>
      <c r="TOF150" s="73"/>
      <c r="TOG150" s="74"/>
      <c r="TOH150" s="7"/>
      <c r="TOI150" s="7"/>
      <c r="TOJ150" s="74"/>
      <c r="TOK150" s="74"/>
      <c r="TOL150" s="6"/>
      <c r="TOM150" s="6"/>
      <c r="TON150" s="75"/>
      <c r="TOO150" s="73"/>
      <c r="TOP150" s="76"/>
      <c r="TOQ150" s="77"/>
      <c r="TOR150" s="78"/>
      <c r="TOS150" s="73"/>
      <c r="TOT150" s="73"/>
      <c r="TOU150" s="73"/>
      <c r="TOV150" s="73"/>
      <c r="TOW150" s="74"/>
      <c r="TOX150" s="7"/>
      <c r="TOY150" s="7"/>
      <c r="TOZ150" s="74"/>
      <c r="TPA150" s="74"/>
      <c r="TPB150" s="6"/>
      <c r="TPC150" s="6"/>
      <c r="TPD150" s="75"/>
      <c r="TPE150" s="73"/>
      <c r="TPF150" s="76"/>
      <c r="TPG150" s="77"/>
      <c r="TPH150" s="78"/>
      <c r="TPI150" s="73"/>
      <c r="TPJ150" s="73"/>
      <c r="TPK150" s="73"/>
      <c r="TPL150" s="73"/>
      <c r="TPM150" s="74"/>
      <c r="TPN150" s="7"/>
      <c r="TPO150" s="7"/>
      <c r="TPP150" s="74"/>
      <c r="TPQ150" s="74"/>
      <c r="TPR150" s="6"/>
      <c r="TPS150" s="6"/>
      <c r="TPT150" s="75"/>
      <c r="TPU150" s="73"/>
      <c r="TPV150" s="76"/>
      <c r="TPW150" s="77"/>
      <c r="TPX150" s="78"/>
      <c r="TPY150" s="73"/>
      <c r="TPZ150" s="73"/>
      <c r="TQA150" s="73"/>
      <c r="TQB150" s="73"/>
      <c r="TQC150" s="74"/>
      <c r="TQD150" s="7"/>
      <c r="TQE150" s="7"/>
      <c r="TQF150" s="74"/>
      <c r="TQG150" s="74"/>
      <c r="TQH150" s="6"/>
      <c r="TQI150" s="6"/>
      <c r="TQJ150" s="75"/>
      <c r="TQK150" s="73"/>
      <c r="TQL150" s="76"/>
      <c r="TQM150" s="77"/>
      <c r="TQN150" s="78"/>
      <c r="TQO150" s="73"/>
      <c r="TQP150" s="73"/>
      <c r="TQQ150" s="73"/>
      <c r="TQR150" s="73"/>
      <c r="TQS150" s="74"/>
      <c r="TQT150" s="7"/>
      <c r="TQU150" s="7"/>
      <c r="TQV150" s="74"/>
      <c r="TQW150" s="74"/>
      <c r="TQX150" s="6"/>
      <c r="TQY150" s="6"/>
      <c r="TQZ150" s="75"/>
      <c r="TRA150" s="73"/>
      <c r="TRB150" s="76"/>
      <c r="TRC150" s="77"/>
      <c r="TRD150" s="78"/>
      <c r="TRE150" s="73"/>
      <c r="TRF150" s="73"/>
      <c r="TRG150" s="73"/>
      <c r="TRH150" s="73"/>
      <c r="TRI150" s="74"/>
      <c r="TRJ150" s="7"/>
      <c r="TRK150" s="7"/>
      <c r="TRL150" s="74"/>
      <c r="TRM150" s="74"/>
      <c r="TRN150" s="6"/>
      <c r="TRO150" s="6"/>
      <c r="TRP150" s="75"/>
      <c r="TRQ150" s="73"/>
      <c r="TRR150" s="76"/>
      <c r="TRS150" s="77"/>
      <c r="TRT150" s="78"/>
      <c r="TRU150" s="73"/>
      <c r="TRV150" s="73"/>
      <c r="TRW150" s="73"/>
      <c r="TRX150" s="73"/>
      <c r="TRY150" s="74"/>
      <c r="TRZ150" s="7"/>
      <c r="TSA150" s="7"/>
      <c r="TSB150" s="74"/>
      <c r="TSC150" s="74"/>
      <c r="TSD150" s="6"/>
      <c r="TSE150" s="6"/>
      <c r="TSF150" s="75"/>
      <c r="TSG150" s="73"/>
      <c r="TSH150" s="76"/>
      <c r="TSI150" s="77"/>
      <c r="TSJ150" s="78"/>
      <c r="TSK150" s="73"/>
      <c r="TSL150" s="73"/>
      <c r="TSM150" s="73"/>
      <c r="TSN150" s="73"/>
      <c r="TSO150" s="74"/>
      <c r="TSP150" s="7"/>
      <c r="TSQ150" s="7"/>
      <c r="TSR150" s="74"/>
      <c r="TSS150" s="74"/>
      <c r="TST150" s="6"/>
      <c r="TSU150" s="6"/>
      <c r="TSV150" s="75"/>
      <c r="TSW150" s="73"/>
      <c r="TSX150" s="76"/>
      <c r="TSY150" s="77"/>
      <c r="TSZ150" s="78"/>
      <c r="TTA150" s="73"/>
      <c r="TTB150" s="73"/>
      <c r="TTC150" s="73"/>
      <c r="TTD150" s="73"/>
      <c r="TTE150" s="74"/>
      <c r="TTF150" s="7"/>
      <c r="TTG150" s="7"/>
      <c r="TTH150" s="74"/>
      <c r="TTI150" s="74"/>
      <c r="TTJ150" s="6"/>
      <c r="TTK150" s="6"/>
      <c r="TTL150" s="75"/>
      <c r="TTM150" s="73"/>
      <c r="TTN150" s="76"/>
      <c r="TTO150" s="77"/>
      <c r="TTP150" s="78"/>
      <c r="TTQ150" s="73"/>
      <c r="TTR150" s="73"/>
      <c r="TTS150" s="73"/>
      <c r="TTT150" s="73"/>
      <c r="TTU150" s="74"/>
      <c r="TTV150" s="7"/>
      <c r="TTW150" s="7"/>
      <c r="TTX150" s="74"/>
      <c r="TTY150" s="74"/>
      <c r="TTZ150" s="6"/>
      <c r="TUA150" s="6"/>
      <c r="TUB150" s="75"/>
      <c r="TUC150" s="73"/>
      <c r="TUD150" s="76"/>
      <c r="TUE150" s="77"/>
      <c r="TUF150" s="78"/>
      <c r="TUG150" s="73"/>
      <c r="TUH150" s="73"/>
      <c r="TUI150" s="73"/>
      <c r="TUJ150" s="73"/>
      <c r="TUK150" s="74"/>
      <c r="TUL150" s="7"/>
      <c r="TUM150" s="7"/>
      <c r="TUN150" s="74"/>
      <c r="TUO150" s="74"/>
      <c r="TUP150" s="6"/>
      <c r="TUQ150" s="6"/>
      <c r="TUR150" s="75"/>
      <c r="TUS150" s="73"/>
      <c r="TUT150" s="76"/>
      <c r="TUU150" s="77"/>
      <c r="TUV150" s="78"/>
      <c r="TUW150" s="73"/>
      <c r="TUX150" s="73"/>
      <c r="TUY150" s="73"/>
      <c r="TUZ150" s="73"/>
      <c r="TVA150" s="74"/>
      <c r="TVB150" s="7"/>
      <c r="TVC150" s="7"/>
      <c r="TVD150" s="74"/>
      <c r="TVE150" s="74"/>
      <c r="TVF150" s="6"/>
      <c r="TVG150" s="6"/>
      <c r="TVH150" s="75"/>
      <c r="TVI150" s="73"/>
      <c r="TVJ150" s="76"/>
      <c r="TVK150" s="77"/>
      <c r="TVL150" s="78"/>
      <c r="TVM150" s="73"/>
      <c r="TVN150" s="73"/>
      <c r="TVO150" s="73"/>
      <c r="TVP150" s="73"/>
      <c r="TVQ150" s="74"/>
      <c r="TVR150" s="7"/>
      <c r="TVS150" s="7"/>
      <c r="TVT150" s="74"/>
      <c r="TVU150" s="74"/>
      <c r="TVV150" s="6"/>
      <c r="TVW150" s="6"/>
      <c r="TVX150" s="75"/>
      <c r="TVY150" s="73"/>
      <c r="TVZ150" s="76"/>
      <c r="TWA150" s="77"/>
      <c r="TWB150" s="78"/>
      <c r="TWC150" s="73"/>
      <c r="TWD150" s="73"/>
      <c r="TWE150" s="73"/>
      <c r="TWF150" s="73"/>
      <c r="TWG150" s="74"/>
      <c r="TWH150" s="7"/>
      <c r="TWI150" s="7"/>
      <c r="TWJ150" s="74"/>
      <c r="TWK150" s="74"/>
      <c r="TWL150" s="6"/>
      <c r="TWM150" s="6"/>
      <c r="TWN150" s="75"/>
      <c r="TWO150" s="73"/>
      <c r="TWP150" s="76"/>
      <c r="TWQ150" s="77"/>
      <c r="TWR150" s="78"/>
      <c r="TWS150" s="73"/>
      <c r="TWT150" s="73"/>
      <c r="TWU150" s="73"/>
      <c r="TWV150" s="73"/>
      <c r="TWW150" s="74"/>
      <c r="TWX150" s="7"/>
      <c r="TWY150" s="7"/>
      <c r="TWZ150" s="74"/>
      <c r="TXA150" s="74"/>
      <c r="TXB150" s="6"/>
      <c r="TXC150" s="6"/>
      <c r="TXD150" s="75"/>
      <c r="TXE150" s="73"/>
      <c r="TXF150" s="76"/>
      <c r="TXG150" s="77"/>
      <c r="TXH150" s="78"/>
      <c r="TXI150" s="73"/>
      <c r="TXJ150" s="73"/>
      <c r="TXK150" s="73"/>
      <c r="TXL150" s="73"/>
      <c r="TXM150" s="74"/>
      <c r="TXN150" s="7"/>
      <c r="TXO150" s="7"/>
      <c r="TXP150" s="74"/>
      <c r="TXQ150" s="74"/>
      <c r="TXR150" s="6"/>
      <c r="TXS150" s="6"/>
      <c r="TXT150" s="75"/>
      <c r="TXU150" s="73"/>
      <c r="TXV150" s="76"/>
      <c r="TXW150" s="77"/>
      <c r="TXX150" s="78"/>
      <c r="TXY150" s="73"/>
      <c r="TXZ150" s="73"/>
      <c r="TYA150" s="73"/>
      <c r="TYB150" s="73"/>
      <c r="TYC150" s="74"/>
      <c r="TYD150" s="7"/>
      <c r="TYE150" s="7"/>
      <c r="TYF150" s="74"/>
      <c r="TYG150" s="74"/>
      <c r="TYH150" s="6"/>
      <c r="TYI150" s="6"/>
      <c r="TYJ150" s="75"/>
      <c r="TYK150" s="73"/>
      <c r="TYL150" s="76"/>
      <c r="TYM150" s="77"/>
      <c r="TYN150" s="78"/>
      <c r="TYO150" s="73"/>
      <c r="TYP150" s="73"/>
      <c r="TYQ150" s="73"/>
      <c r="TYR150" s="73"/>
      <c r="TYS150" s="74"/>
      <c r="TYT150" s="7"/>
      <c r="TYU150" s="7"/>
      <c r="TYV150" s="74"/>
      <c r="TYW150" s="74"/>
      <c r="TYX150" s="6"/>
      <c r="TYY150" s="6"/>
      <c r="TYZ150" s="75"/>
      <c r="TZA150" s="73"/>
      <c r="TZB150" s="76"/>
      <c r="TZC150" s="77"/>
      <c r="TZD150" s="78"/>
      <c r="TZE150" s="73"/>
      <c r="TZF150" s="73"/>
      <c r="TZG150" s="73"/>
      <c r="TZH150" s="73"/>
      <c r="TZI150" s="74"/>
      <c r="TZJ150" s="7"/>
      <c r="TZK150" s="7"/>
      <c r="TZL150" s="74"/>
      <c r="TZM150" s="74"/>
      <c r="TZN150" s="6"/>
      <c r="TZO150" s="6"/>
      <c r="TZP150" s="75"/>
      <c r="TZQ150" s="73"/>
      <c r="TZR150" s="76"/>
      <c r="TZS150" s="77"/>
      <c r="TZT150" s="78"/>
      <c r="TZU150" s="73"/>
      <c r="TZV150" s="73"/>
      <c r="TZW150" s="73"/>
      <c r="TZX150" s="73"/>
      <c r="TZY150" s="74"/>
      <c r="TZZ150" s="7"/>
      <c r="UAA150" s="7"/>
      <c r="UAB150" s="74"/>
      <c r="UAC150" s="74"/>
      <c r="UAD150" s="6"/>
      <c r="UAE150" s="6"/>
      <c r="UAF150" s="75"/>
      <c r="UAG150" s="73"/>
      <c r="UAH150" s="76"/>
      <c r="UAI150" s="77"/>
      <c r="UAJ150" s="78"/>
      <c r="UAK150" s="73"/>
      <c r="UAL150" s="73"/>
      <c r="UAM150" s="73"/>
      <c r="UAN150" s="73"/>
      <c r="UAO150" s="74"/>
      <c r="UAP150" s="7"/>
      <c r="UAQ150" s="7"/>
      <c r="UAR150" s="74"/>
      <c r="UAS150" s="74"/>
      <c r="UAT150" s="6"/>
      <c r="UAU150" s="6"/>
      <c r="UAV150" s="75"/>
      <c r="UAW150" s="73"/>
      <c r="UAX150" s="76"/>
      <c r="UAY150" s="77"/>
      <c r="UAZ150" s="78"/>
      <c r="UBA150" s="73"/>
      <c r="UBB150" s="73"/>
      <c r="UBC150" s="73"/>
      <c r="UBD150" s="73"/>
      <c r="UBE150" s="74"/>
      <c r="UBF150" s="7"/>
      <c r="UBG150" s="7"/>
      <c r="UBH150" s="74"/>
      <c r="UBI150" s="74"/>
      <c r="UBJ150" s="6"/>
      <c r="UBK150" s="6"/>
      <c r="UBL150" s="75"/>
      <c r="UBM150" s="73"/>
      <c r="UBN150" s="76"/>
      <c r="UBO150" s="77"/>
      <c r="UBP150" s="78"/>
      <c r="UBQ150" s="73"/>
      <c r="UBR150" s="73"/>
      <c r="UBS150" s="73"/>
      <c r="UBT150" s="73"/>
      <c r="UBU150" s="74"/>
      <c r="UBV150" s="7"/>
      <c r="UBW150" s="7"/>
      <c r="UBX150" s="74"/>
      <c r="UBY150" s="74"/>
      <c r="UBZ150" s="6"/>
      <c r="UCA150" s="6"/>
      <c r="UCB150" s="75"/>
      <c r="UCC150" s="73"/>
      <c r="UCD150" s="76"/>
      <c r="UCE150" s="77"/>
      <c r="UCF150" s="78"/>
      <c r="UCG150" s="73"/>
      <c r="UCH150" s="73"/>
      <c r="UCI150" s="73"/>
      <c r="UCJ150" s="73"/>
      <c r="UCK150" s="74"/>
      <c r="UCL150" s="7"/>
      <c r="UCM150" s="7"/>
      <c r="UCN150" s="74"/>
      <c r="UCO150" s="74"/>
      <c r="UCP150" s="6"/>
      <c r="UCQ150" s="6"/>
      <c r="UCR150" s="75"/>
      <c r="UCS150" s="73"/>
      <c r="UCT150" s="76"/>
      <c r="UCU150" s="77"/>
      <c r="UCV150" s="78"/>
      <c r="UCW150" s="73"/>
      <c r="UCX150" s="73"/>
      <c r="UCY150" s="73"/>
      <c r="UCZ150" s="73"/>
      <c r="UDA150" s="74"/>
      <c r="UDB150" s="7"/>
      <c r="UDC150" s="7"/>
      <c r="UDD150" s="74"/>
      <c r="UDE150" s="74"/>
      <c r="UDF150" s="6"/>
      <c r="UDG150" s="6"/>
      <c r="UDH150" s="75"/>
      <c r="UDI150" s="73"/>
      <c r="UDJ150" s="76"/>
      <c r="UDK150" s="77"/>
      <c r="UDL150" s="78"/>
      <c r="UDM150" s="73"/>
      <c r="UDN150" s="73"/>
      <c r="UDO150" s="73"/>
      <c r="UDP150" s="73"/>
      <c r="UDQ150" s="74"/>
      <c r="UDR150" s="7"/>
      <c r="UDS150" s="7"/>
      <c r="UDT150" s="74"/>
      <c r="UDU150" s="74"/>
      <c r="UDV150" s="6"/>
      <c r="UDW150" s="6"/>
      <c r="UDX150" s="75"/>
      <c r="UDY150" s="73"/>
      <c r="UDZ150" s="76"/>
      <c r="UEA150" s="77"/>
      <c r="UEB150" s="78"/>
      <c r="UEC150" s="73"/>
      <c r="UED150" s="73"/>
      <c r="UEE150" s="73"/>
      <c r="UEF150" s="73"/>
      <c r="UEG150" s="74"/>
      <c r="UEH150" s="7"/>
      <c r="UEI150" s="7"/>
      <c r="UEJ150" s="74"/>
      <c r="UEK150" s="74"/>
      <c r="UEL150" s="6"/>
      <c r="UEM150" s="6"/>
      <c r="UEN150" s="75"/>
      <c r="UEO150" s="73"/>
      <c r="UEP150" s="76"/>
      <c r="UEQ150" s="77"/>
      <c r="UER150" s="78"/>
      <c r="UES150" s="73"/>
      <c r="UET150" s="73"/>
      <c r="UEU150" s="73"/>
      <c r="UEV150" s="73"/>
      <c r="UEW150" s="74"/>
      <c r="UEX150" s="7"/>
      <c r="UEY150" s="7"/>
      <c r="UEZ150" s="74"/>
      <c r="UFA150" s="74"/>
      <c r="UFB150" s="6"/>
      <c r="UFC150" s="6"/>
      <c r="UFD150" s="75"/>
      <c r="UFE150" s="73"/>
      <c r="UFF150" s="76"/>
      <c r="UFG150" s="77"/>
      <c r="UFH150" s="78"/>
      <c r="UFI150" s="73"/>
      <c r="UFJ150" s="73"/>
      <c r="UFK150" s="73"/>
      <c r="UFL150" s="73"/>
      <c r="UFM150" s="74"/>
      <c r="UFN150" s="7"/>
      <c r="UFO150" s="7"/>
      <c r="UFP150" s="74"/>
      <c r="UFQ150" s="74"/>
      <c r="UFR150" s="6"/>
      <c r="UFS150" s="6"/>
      <c r="UFT150" s="75"/>
      <c r="UFU150" s="73"/>
      <c r="UFV150" s="76"/>
      <c r="UFW150" s="77"/>
      <c r="UFX150" s="78"/>
      <c r="UFY150" s="73"/>
      <c r="UFZ150" s="73"/>
      <c r="UGA150" s="73"/>
      <c r="UGB150" s="73"/>
      <c r="UGC150" s="74"/>
      <c r="UGD150" s="7"/>
      <c r="UGE150" s="7"/>
      <c r="UGF150" s="74"/>
      <c r="UGG150" s="74"/>
      <c r="UGH150" s="6"/>
      <c r="UGI150" s="6"/>
      <c r="UGJ150" s="75"/>
      <c r="UGK150" s="73"/>
      <c r="UGL150" s="76"/>
      <c r="UGM150" s="77"/>
      <c r="UGN150" s="78"/>
      <c r="UGO150" s="73"/>
      <c r="UGP150" s="73"/>
      <c r="UGQ150" s="73"/>
      <c r="UGR150" s="73"/>
      <c r="UGS150" s="74"/>
      <c r="UGT150" s="7"/>
      <c r="UGU150" s="7"/>
      <c r="UGV150" s="74"/>
      <c r="UGW150" s="74"/>
      <c r="UGX150" s="6"/>
      <c r="UGY150" s="6"/>
      <c r="UGZ150" s="75"/>
      <c r="UHA150" s="73"/>
      <c r="UHB150" s="76"/>
      <c r="UHC150" s="77"/>
      <c r="UHD150" s="78"/>
      <c r="UHE150" s="73"/>
      <c r="UHF150" s="73"/>
      <c r="UHG150" s="73"/>
      <c r="UHH150" s="73"/>
      <c r="UHI150" s="74"/>
      <c r="UHJ150" s="7"/>
      <c r="UHK150" s="7"/>
      <c r="UHL150" s="74"/>
      <c r="UHM150" s="74"/>
      <c r="UHN150" s="6"/>
      <c r="UHO150" s="6"/>
      <c r="UHP150" s="75"/>
      <c r="UHQ150" s="73"/>
      <c r="UHR150" s="76"/>
      <c r="UHS150" s="77"/>
      <c r="UHT150" s="78"/>
      <c r="UHU150" s="73"/>
      <c r="UHV150" s="73"/>
      <c r="UHW150" s="73"/>
      <c r="UHX150" s="73"/>
      <c r="UHY150" s="74"/>
      <c r="UHZ150" s="7"/>
      <c r="UIA150" s="7"/>
      <c r="UIB150" s="74"/>
      <c r="UIC150" s="74"/>
      <c r="UID150" s="6"/>
      <c r="UIE150" s="6"/>
      <c r="UIF150" s="75"/>
      <c r="UIG150" s="73"/>
      <c r="UIH150" s="76"/>
      <c r="UII150" s="77"/>
      <c r="UIJ150" s="78"/>
      <c r="UIK150" s="73"/>
      <c r="UIL150" s="73"/>
      <c r="UIM150" s="73"/>
      <c r="UIN150" s="73"/>
      <c r="UIO150" s="74"/>
      <c r="UIP150" s="7"/>
      <c r="UIQ150" s="7"/>
      <c r="UIR150" s="74"/>
      <c r="UIS150" s="74"/>
      <c r="UIT150" s="6"/>
      <c r="UIU150" s="6"/>
      <c r="UIV150" s="75"/>
      <c r="UIW150" s="73"/>
      <c r="UIX150" s="76"/>
      <c r="UIY150" s="77"/>
      <c r="UIZ150" s="78"/>
      <c r="UJA150" s="73"/>
      <c r="UJB150" s="73"/>
      <c r="UJC150" s="73"/>
      <c r="UJD150" s="73"/>
      <c r="UJE150" s="74"/>
      <c r="UJF150" s="7"/>
      <c r="UJG150" s="7"/>
      <c r="UJH150" s="74"/>
      <c r="UJI150" s="74"/>
      <c r="UJJ150" s="6"/>
      <c r="UJK150" s="6"/>
      <c r="UJL150" s="75"/>
      <c r="UJM150" s="73"/>
      <c r="UJN150" s="76"/>
      <c r="UJO150" s="77"/>
      <c r="UJP150" s="78"/>
      <c r="UJQ150" s="73"/>
      <c r="UJR150" s="73"/>
      <c r="UJS150" s="73"/>
      <c r="UJT150" s="73"/>
      <c r="UJU150" s="74"/>
      <c r="UJV150" s="7"/>
      <c r="UJW150" s="7"/>
      <c r="UJX150" s="74"/>
      <c r="UJY150" s="74"/>
      <c r="UJZ150" s="6"/>
      <c r="UKA150" s="6"/>
      <c r="UKB150" s="75"/>
      <c r="UKC150" s="73"/>
      <c r="UKD150" s="76"/>
      <c r="UKE150" s="77"/>
      <c r="UKF150" s="78"/>
      <c r="UKG150" s="73"/>
      <c r="UKH150" s="73"/>
      <c r="UKI150" s="73"/>
      <c r="UKJ150" s="73"/>
      <c r="UKK150" s="74"/>
      <c r="UKL150" s="7"/>
      <c r="UKM150" s="7"/>
      <c r="UKN150" s="74"/>
      <c r="UKO150" s="74"/>
      <c r="UKP150" s="6"/>
      <c r="UKQ150" s="6"/>
      <c r="UKR150" s="75"/>
      <c r="UKS150" s="73"/>
      <c r="UKT150" s="76"/>
      <c r="UKU150" s="77"/>
      <c r="UKV150" s="78"/>
      <c r="UKW150" s="73"/>
      <c r="UKX150" s="73"/>
      <c r="UKY150" s="73"/>
      <c r="UKZ150" s="73"/>
      <c r="ULA150" s="74"/>
      <c r="ULB150" s="7"/>
      <c r="ULC150" s="7"/>
      <c r="ULD150" s="74"/>
      <c r="ULE150" s="74"/>
      <c r="ULF150" s="6"/>
      <c r="ULG150" s="6"/>
      <c r="ULH150" s="75"/>
      <c r="ULI150" s="73"/>
      <c r="ULJ150" s="76"/>
      <c r="ULK150" s="77"/>
      <c r="ULL150" s="78"/>
      <c r="ULM150" s="73"/>
      <c r="ULN150" s="73"/>
      <c r="ULO150" s="73"/>
      <c r="ULP150" s="73"/>
      <c r="ULQ150" s="74"/>
      <c r="ULR150" s="7"/>
      <c r="ULS150" s="7"/>
      <c r="ULT150" s="74"/>
      <c r="ULU150" s="74"/>
      <c r="ULV150" s="6"/>
      <c r="ULW150" s="6"/>
      <c r="ULX150" s="75"/>
      <c r="ULY150" s="73"/>
      <c r="ULZ150" s="76"/>
      <c r="UMA150" s="77"/>
      <c r="UMB150" s="78"/>
      <c r="UMC150" s="73"/>
      <c r="UMD150" s="73"/>
      <c r="UME150" s="73"/>
      <c r="UMF150" s="73"/>
      <c r="UMG150" s="74"/>
      <c r="UMH150" s="7"/>
      <c r="UMI150" s="7"/>
      <c r="UMJ150" s="74"/>
      <c r="UMK150" s="74"/>
      <c r="UML150" s="6"/>
      <c r="UMM150" s="6"/>
      <c r="UMN150" s="75"/>
      <c r="UMO150" s="73"/>
      <c r="UMP150" s="76"/>
      <c r="UMQ150" s="77"/>
      <c r="UMR150" s="78"/>
      <c r="UMS150" s="73"/>
      <c r="UMT150" s="73"/>
      <c r="UMU150" s="73"/>
      <c r="UMV150" s="73"/>
      <c r="UMW150" s="74"/>
      <c r="UMX150" s="7"/>
      <c r="UMY150" s="7"/>
      <c r="UMZ150" s="74"/>
      <c r="UNA150" s="74"/>
      <c r="UNB150" s="6"/>
      <c r="UNC150" s="6"/>
      <c r="UND150" s="75"/>
      <c r="UNE150" s="73"/>
      <c r="UNF150" s="76"/>
      <c r="UNG150" s="77"/>
      <c r="UNH150" s="78"/>
      <c r="UNI150" s="73"/>
      <c r="UNJ150" s="73"/>
      <c r="UNK150" s="73"/>
      <c r="UNL150" s="73"/>
      <c r="UNM150" s="74"/>
      <c r="UNN150" s="7"/>
      <c r="UNO150" s="7"/>
      <c r="UNP150" s="74"/>
      <c r="UNQ150" s="74"/>
      <c r="UNR150" s="6"/>
      <c r="UNS150" s="6"/>
      <c r="UNT150" s="75"/>
      <c r="UNU150" s="73"/>
      <c r="UNV150" s="76"/>
      <c r="UNW150" s="77"/>
      <c r="UNX150" s="78"/>
      <c r="UNY150" s="73"/>
      <c r="UNZ150" s="73"/>
      <c r="UOA150" s="73"/>
      <c r="UOB150" s="73"/>
      <c r="UOC150" s="74"/>
      <c r="UOD150" s="7"/>
      <c r="UOE150" s="7"/>
      <c r="UOF150" s="74"/>
      <c r="UOG150" s="74"/>
      <c r="UOH150" s="6"/>
      <c r="UOI150" s="6"/>
      <c r="UOJ150" s="75"/>
      <c r="UOK150" s="73"/>
      <c r="UOL150" s="76"/>
      <c r="UOM150" s="77"/>
      <c r="UON150" s="78"/>
      <c r="UOO150" s="73"/>
      <c r="UOP150" s="73"/>
      <c r="UOQ150" s="73"/>
      <c r="UOR150" s="73"/>
      <c r="UOS150" s="74"/>
      <c r="UOT150" s="7"/>
      <c r="UOU150" s="7"/>
      <c r="UOV150" s="74"/>
      <c r="UOW150" s="74"/>
      <c r="UOX150" s="6"/>
      <c r="UOY150" s="6"/>
      <c r="UOZ150" s="75"/>
      <c r="UPA150" s="73"/>
      <c r="UPB150" s="76"/>
      <c r="UPC150" s="77"/>
      <c r="UPD150" s="78"/>
      <c r="UPE150" s="73"/>
      <c r="UPF150" s="73"/>
      <c r="UPG150" s="73"/>
      <c r="UPH150" s="73"/>
      <c r="UPI150" s="74"/>
      <c r="UPJ150" s="7"/>
      <c r="UPK150" s="7"/>
      <c r="UPL150" s="74"/>
      <c r="UPM150" s="74"/>
      <c r="UPN150" s="6"/>
      <c r="UPO150" s="6"/>
      <c r="UPP150" s="75"/>
      <c r="UPQ150" s="73"/>
      <c r="UPR150" s="76"/>
      <c r="UPS150" s="77"/>
      <c r="UPT150" s="78"/>
      <c r="UPU150" s="73"/>
      <c r="UPV150" s="73"/>
      <c r="UPW150" s="73"/>
      <c r="UPX150" s="73"/>
      <c r="UPY150" s="74"/>
      <c r="UPZ150" s="7"/>
      <c r="UQA150" s="7"/>
      <c r="UQB150" s="74"/>
      <c r="UQC150" s="74"/>
      <c r="UQD150" s="6"/>
      <c r="UQE150" s="6"/>
      <c r="UQF150" s="75"/>
      <c r="UQG150" s="73"/>
      <c r="UQH150" s="76"/>
      <c r="UQI150" s="77"/>
      <c r="UQJ150" s="78"/>
      <c r="UQK150" s="73"/>
      <c r="UQL150" s="73"/>
      <c r="UQM150" s="73"/>
      <c r="UQN150" s="73"/>
      <c r="UQO150" s="74"/>
      <c r="UQP150" s="7"/>
      <c r="UQQ150" s="7"/>
      <c r="UQR150" s="74"/>
      <c r="UQS150" s="74"/>
      <c r="UQT150" s="6"/>
      <c r="UQU150" s="6"/>
      <c r="UQV150" s="75"/>
      <c r="UQW150" s="73"/>
      <c r="UQX150" s="76"/>
      <c r="UQY150" s="77"/>
      <c r="UQZ150" s="78"/>
      <c r="URA150" s="73"/>
      <c r="URB150" s="73"/>
      <c r="URC150" s="73"/>
      <c r="URD150" s="73"/>
      <c r="URE150" s="74"/>
      <c r="URF150" s="7"/>
      <c r="URG150" s="7"/>
      <c r="URH150" s="74"/>
      <c r="URI150" s="74"/>
      <c r="URJ150" s="6"/>
      <c r="URK150" s="6"/>
      <c r="URL150" s="75"/>
      <c r="URM150" s="73"/>
      <c r="URN150" s="76"/>
      <c r="URO150" s="77"/>
      <c r="URP150" s="78"/>
      <c r="URQ150" s="73"/>
      <c r="URR150" s="73"/>
      <c r="URS150" s="73"/>
      <c r="URT150" s="73"/>
      <c r="URU150" s="74"/>
      <c r="URV150" s="7"/>
      <c r="URW150" s="7"/>
      <c r="URX150" s="74"/>
      <c r="URY150" s="74"/>
      <c r="URZ150" s="6"/>
      <c r="USA150" s="6"/>
      <c r="USB150" s="75"/>
      <c r="USC150" s="73"/>
      <c r="USD150" s="76"/>
      <c r="USE150" s="77"/>
      <c r="USF150" s="78"/>
      <c r="USG150" s="73"/>
      <c r="USH150" s="73"/>
      <c r="USI150" s="73"/>
      <c r="USJ150" s="73"/>
      <c r="USK150" s="74"/>
      <c r="USL150" s="7"/>
      <c r="USM150" s="7"/>
      <c r="USN150" s="74"/>
      <c r="USO150" s="74"/>
      <c r="USP150" s="6"/>
      <c r="USQ150" s="6"/>
      <c r="USR150" s="75"/>
      <c r="USS150" s="73"/>
      <c r="UST150" s="76"/>
      <c r="USU150" s="77"/>
      <c r="USV150" s="78"/>
      <c r="USW150" s="73"/>
      <c r="USX150" s="73"/>
      <c r="USY150" s="73"/>
      <c r="USZ150" s="73"/>
      <c r="UTA150" s="74"/>
      <c r="UTB150" s="7"/>
      <c r="UTC150" s="7"/>
      <c r="UTD150" s="74"/>
      <c r="UTE150" s="74"/>
      <c r="UTF150" s="6"/>
      <c r="UTG150" s="6"/>
      <c r="UTH150" s="75"/>
      <c r="UTI150" s="73"/>
      <c r="UTJ150" s="76"/>
      <c r="UTK150" s="77"/>
      <c r="UTL150" s="78"/>
      <c r="UTM150" s="73"/>
      <c r="UTN150" s="73"/>
      <c r="UTO150" s="73"/>
      <c r="UTP150" s="73"/>
      <c r="UTQ150" s="74"/>
      <c r="UTR150" s="7"/>
      <c r="UTS150" s="7"/>
      <c r="UTT150" s="74"/>
      <c r="UTU150" s="74"/>
      <c r="UTV150" s="6"/>
      <c r="UTW150" s="6"/>
      <c r="UTX150" s="75"/>
      <c r="UTY150" s="73"/>
      <c r="UTZ150" s="76"/>
      <c r="UUA150" s="77"/>
      <c r="UUB150" s="78"/>
      <c r="UUC150" s="73"/>
      <c r="UUD150" s="73"/>
      <c r="UUE150" s="73"/>
      <c r="UUF150" s="73"/>
      <c r="UUG150" s="74"/>
      <c r="UUH150" s="7"/>
      <c r="UUI150" s="7"/>
      <c r="UUJ150" s="74"/>
      <c r="UUK150" s="74"/>
      <c r="UUL150" s="6"/>
      <c r="UUM150" s="6"/>
      <c r="UUN150" s="75"/>
      <c r="UUO150" s="73"/>
      <c r="UUP150" s="76"/>
      <c r="UUQ150" s="77"/>
      <c r="UUR150" s="78"/>
      <c r="UUS150" s="73"/>
      <c r="UUT150" s="73"/>
      <c r="UUU150" s="73"/>
      <c r="UUV150" s="73"/>
      <c r="UUW150" s="74"/>
      <c r="UUX150" s="7"/>
      <c r="UUY150" s="7"/>
      <c r="UUZ150" s="74"/>
      <c r="UVA150" s="74"/>
      <c r="UVB150" s="6"/>
      <c r="UVC150" s="6"/>
      <c r="UVD150" s="75"/>
      <c r="UVE150" s="73"/>
      <c r="UVF150" s="76"/>
      <c r="UVG150" s="77"/>
      <c r="UVH150" s="78"/>
      <c r="UVI150" s="73"/>
      <c r="UVJ150" s="73"/>
      <c r="UVK150" s="73"/>
      <c r="UVL150" s="73"/>
      <c r="UVM150" s="74"/>
      <c r="UVN150" s="7"/>
      <c r="UVO150" s="7"/>
      <c r="UVP150" s="74"/>
      <c r="UVQ150" s="74"/>
      <c r="UVR150" s="6"/>
      <c r="UVS150" s="6"/>
      <c r="UVT150" s="75"/>
      <c r="UVU150" s="73"/>
      <c r="UVV150" s="76"/>
      <c r="UVW150" s="77"/>
      <c r="UVX150" s="78"/>
      <c r="UVY150" s="73"/>
      <c r="UVZ150" s="73"/>
      <c r="UWA150" s="73"/>
      <c r="UWB150" s="73"/>
      <c r="UWC150" s="74"/>
      <c r="UWD150" s="7"/>
      <c r="UWE150" s="7"/>
      <c r="UWF150" s="74"/>
      <c r="UWG150" s="74"/>
      <c r="UWH150" s="6"/>
      <c r="UWI150" s="6"/>
      <c r="UWJ150" s="75"/>
      <c r="UWK150" s="73"/>
      <c r="UWL150" s="76"/>
      <c r="UWM150" s="77"/>
      <c r="UWN150" s="78"/>
      <c r="UWO150" s="73"/>
      <c r="UWP150" s="73"/>
      <c r="UWQ150" s="73"/>
      <c r="UWR150" s="73"/>
      <c r="UWS150" s="74"/>
      <c r="UWT150" s="7"/>
      <c r="UWU150" s="7"/>
      <c r="UWV150" s="74"/>
      <c r="UWW150" s="74"/>
      <c r="UWX150" s="6"/>
      <c r="UWY150" s="6"/>
      <c r="UWZ150" s="75"/>
      <c r="UXA150" s="73"/>
      <c r="UXB150" s="76"/>
      <c r="UXC150" s="77"/>
      <c r="UXD150" s="78"/>
      <c r="UXE150" s="73"/>
      <c r="UXF150" s="73"/>
      <c r="UXG150" s="73"/>
      <c r="UXH150" s="73"/>
      <c r="UXI150" s="74"/>
      <c r="UXJ150" s="7"/>
      <c r="UXK150" s="7"/>
      <c r="UXL150" s="74"/>
      <c r="UXM150" s="74"/>
      <c r="UXN150" s="6"/>
      <c r="UXO150" s="6"/>
      <c r="UXP150" s="75"/>
      <c r="UXQ150" s="73"/>
      <c r="UXR150" s="76"/>
      <c r="UXS150" s="77"/>
      <c r="UXT150" s="78"/>
      <c r="UXU150" s="73"/>
      <c r="UXV150" s="73"/>
      <c r="UXW150" s="73"/>
      <c r="UXX150" s="73"/>
      <c r="UXY150" s="74"/>
      <c r="UXZ150" s="7"/>
      <c r="UYA150" s="7"/>
      <c r="UYB150" s="74"/>
      <c r="UYC150" s="74"/>
      <c r="UYD150" s="6"/>
      <c r="UYE150" s="6"/>
      <c r="UYF150" s="75"/>
      <c r="UYG150" s="73"/>
      <c r="UYH150" s="76"/>
      <c r="UYI150" s="77"/>
      <c r="UYJ150" s="78"/>
      <c r="UYK150" s="73"/>
      <c r="UYL150" s="73"/>
      <c r="UYM150" s="73"/>
      <c r="UYN150" s="73"/>
      <c r="UYO150" s="74"/>
      <c r="UYP150" s="7"/>
      <c r="UYQ150" s="7"/>
      <c r="UYR150" s="74"/>
      <c r="UYS150" s="74"/>
      <c r="UYT150" s="6"/>
      <c r="UYU150" s="6"/>
      <c r="UYV150" s="75"/>
      <c r="UYW150" s="73"/>
      <c r="UYX150" s="76"/>
      <c r="UYY150" s="77"/>
      <c r="UYZ150" s="78"/>
      <c r="UZA150" s="73"/>
      <c r="UZB150" s="73"/>
      <c r="UZC150" s="73"/>
      <c r="UZD150" s="73"/>
      <c r="UZE150" s="74"/>
      <c r="UZF150" s="7"/>
      <c r="UZG150" s="7"/>
      <c r="UZH150" s="74"/>
      <c r="UZI150" s="74"/>
      <c r="UZJ150" s="6"/>
      <c r="UZK150" s="6"/>
      <c r="UZL150" s="75"/>
      <c r="UZM150" s="73"/>
      <c r="UZN150" s="76"/>
      <c r="UZO150" s="77"/>
      <c r="UZP150" s="78"/>
      <c r="UZQ150" s="73"/>
      <c r="UZR150" s="73"/>
      <c r="UZS150" s="73"/>
      <c r="UZT150" s="73"/>
      <c r="UZU150" s="74"/>
      <c r="UZV150" s="7"/>
      <c r="UZW150" s="7"/>
      <c r="UZX150" s="74"/>
      <c r="UZY150" s="74"/>
      <c r="UZZ150" s="6"/>
      <c r="VAA150" s="6"/>
      <c r="VAB150" s="75"/>
      <c r="VAC150" s="73"/>
      <c r="VAD150" s="76"/>
      <c r="VAE150" s="77"/>
      <c r="VAF150" s="78"/>
      <c r="VAG150" s="73"/>
      <c r="VAH150" s="73"/>
      <c r="VAI150" s="73"/>
      <c r="VAJ150" s="73"/>
      <c r="VAK150" s="74"/>
      <c r="VAL150" s="7"/>
      <c r="VAM150" s="7"/>
      <c r="VAN150" s="74"/>
      <c r="VAO150" s="74"/>
      <c r="VAP150" s="6"/>
      <c r="VAQ150" s="6"/>
      <c r="VAR150" s="75"/>
      <c r="VAS150" s="73"/>
      <c r="VAT150" s="76"/>
      <c r="VAU150" s="77"/>
      <c r="VAV150" s="78"/>
      <c r="VAW150" s="73"/>
      <c r="VAX150" s="73"/>
      <c r="VAY150" s="73"/>
      <c r="VAZ150" s="73"/>
      <c r="VBA150" s="74"/>
      <c r="VBB150" s="7"/>
      <c r="VBC150" s="7"/>
      <c r="VBD150" s="74"/>
      <c r="VBE150" s="74"/>
      <c r="VBF150" s="6"/>
      <c r="VBG150" s="6"/>
      <c r="VBH150" s="75"/>
      <c r="VBI150" s="73"/>
      <c r="VBJ150" s="76"/>
      <c r="VBK150" s="77"/>
      <c r="VBL150" s="78"/>
      <c r="VBM150" s="73"/>
      <c r="VBN150" s="73"/>
      <c r="VBO150" s="73"/>
      <c r="VBP150" s="73"/>
      <c r="VBQ150" s="74"/>
      <c r="VBR150" s="7"/>
      <c r="VBS150" s="7"/>
      <c r="VBT150" s="74"/>
      <c r="VBU150" s="74"/>
      <c r="VBV150" s="6"/>
      <c r="VBW150" s="6"/>
      <c r="VBX150" s="75"/>
      <c r="VBY150" s="73"/>
      <c r="VBZ150" s="76"/>
      <c r="VCA150" s="77"/>
      <c r="VCB150" s="78"/>
      <c r="VCC150" s="73"/>
      <c r="VCD150" s="73"/>
      <c r="VCE150" s="73"/>
      <c r="VCF150" s="73"/>
      <c r="VCG150" s="74"/>
      <c r="VCH150" s="7"/>
      <c r="VCI150" s="7"/>
      <c r="VCJ150" s="74"/>
      <c r="VCK150" s="74"/>
      <c r="VCL150" s="6"/>
      <c r="VCM150" s="6"/>
      <c r="VCN150" s="75"/>
      <c r="VCO150" s="73"/>
      <c r="VCP150" s="76"/>
      <c r="VCQ150" s="77"/>
      <c r="VCR150" s="78"/>
      <c r="VCS150" s="73"/>
      <c r="VCT150" s="73"/>
      <c r="VCU150" s="73"/>
      <c r="VCV150" s="73"/>
      <c r="VCW150" s="74"/>
      <c r="VCX150" s="7"/>
      <c r="VCY150" s="7"/>
      <c r="VCZ150" s="74"/>
      <c r="VDA150" s="74"/>
      <c r="VDB150" s="6"/>
      <c r="VDC150" s="6"/>
      <c r="VDD150" s="75"/>
      <c r="VDE150" s="73"/>
      <c r="VDF150" s="76"/>
      <c r="VDG150" s="77"/>
      <c r="VDH150" s="78"/>
      <c r="VDI150" s="73"/>
      <c r="VDJ150" s="73"/>
      <c r="VDK150" s="73"/>
      <c r="VDL150" s="73"/>
      <c r="VDM150" s="74"/>
      <c r="VDN150" s="7"/>
      <c r="VDO150" s="7"/>
      <c r="VDP150" s="74"/>
      <c r="VDQ150" s="74"/>
      <c r="VDR150" s="6"/>
      <c r="VDS150" s="6"/>
      <c r="VDT150" s="75"/>
      <c r="VDU150" s="73"/>
      <c r="VDV150" s="76"/>
      <c r="VDW150" s="77"/>
      <c r="VDX150" s="78"/>
      <c r="VDY150" s="73"/>
      <c r="VDZ150" s="73"/>
      <c r="VEA150" s="73"/>
      <c r="VEB150" s="73"/>
      <c r="VEC150" s="74"/>
      <c r="VED150" s="7"/>
      <c r="VEE150" s="7"/>
      <c r="VEF150" s="74"/>
      <c r="VEG150" s="74"/>
      <c r="VEH150" s="6"/>
      <c r="VEI150" s="6"/>
      <c r="VEJ150" s="75"/>
      <c r="VEK150" s="73"/>
      <c r="VEL150" s="76"/>
      <c r="VEM150" s="77"/>
      <c r="VEN150" s="78"/>
      <c r="VEO150" s="73"/>
      <c r="VEP150" s="73"/>
      <c r="VEQ150" s="73"/>
      <c r="VER150" s="73"/>
      <c r="VES150" s="74"/>
      <c r="VET150" s="7"/>
      <c r="VEU150" s="7"/>
      <c r="VEV150" s="74"/>
      <c r="VEW150" s="74"/>
      <c r="VEX150" s="6"/>
      <c r="VEY150" s="6"/>
      <c r="VEZ150" s="75"/>
      <c r="VFA150" s="73"/>
      <c r="VFB150" s="76"/>
      <c r="VFC150" s="77"/>
      <c r="VFD150" s="78"/>
      <c r="VFE150" s="73"/>
      <c r="VFF150" s="73"/>
      <c r="VFG150" s="73"/>
      <c r="VFH150" s="73"/>
      <c r="VFI150" s="74"/>
      <c r="VFJ150" s="7"/>
      <c r="VFK150" s="7"/>
      <c r="VFL150" s="74"/>
      <c r="VFM150" s="74"/>
      <c r="VFN150" s="6"/>
      <c r="VFO150" s="6"/>
      <c r="VFP150" s="75"/>
      <c r="VFQ150" s="73"/>
      <c r="VFR150" s="76"/>
      <c r="VFS150" s="77"/>
      <c r="VFT150" s="78"/>
      <c r="VFU150" s="73"/>
      <c r="VFV150" s="73"/>
      <c r="VFW150" s="73"/>
      <c r="VFX150" s="73"/>
      <c r="VFY150" s="74"/>
      <c r="VFZ150" s="7"/>
      <c r="VGA150" s="7"/>
      <c r="VGB150" s="74"/>
      <c r="VGC150" s="74"/>
      <c r="VGD150" s="6"/>
      <c r="VGE150" s="6"/>
      <c r="VGF150" s="75"/>
      <c r="VGG150" s="73"/>
      <c r="VGH150" s="76"/>
      <c r="VGI150" s="77"/>
      <c r="VGJ150" s="78"/>
      <c r="VGK150" s="73"/>
      <c r="VGL150" s="73"/>
      <c r="VGM150" s="73"/>
      <c r="VGN150" s="73"/>
      <c r="VGO150" s="74"/>
      <c r="VGP150" s="7"/>
      <c r="VGQ150" s="7"/>
      <c r="VGR150" s="74"/>
      <c r="VGS150" s="74"/>
      <c r="VGT150" s="6"/>
      <c r="VGU150" s="6"/>
      <c r="VGV150" s="75"/>
      <c r="VGW150" s="73"/>
      <c r="VGX150" s="76"/>
      <c r="VGY150" s="77"/>
      <c r="VGZ150" s="78"/>
      <c r="VHA150" s="73"/>
      <c r="VHB150" s="73"/>
      <c r="VHC150" s="73"/>
      <c r="VHD150" s="73"/>
      <c r="VHE150" s="74"/>
      <c r="VHF150" s="7"/>
      <c r="VHG150" s="7"/>
      <c r="VHH150" s="74"/>
      <c r="VHI150" s="74"/>
      <c r="VHJ150" s="6"/>
      <c r="VHK150" s="6"/>
      <c r="VHL150" s="75"/>
      <c r="VHM150" s="73"/>
      <c r="VHN150" s="76"/>
      <c r="VHO150" s="77"/>
      <c r="VHP150" s="78"/>
      <c r="VHQ150" s="73"/>
      <c r="VHR150" s="73"/>
      <c r="VHS150" s="73"/>
      <c r="VHT150" s="73"/>
      <c r="VHU150" s="74"/>
      <c r="VHV150" s="7"/>
      <c r="VHW150" s="7"/>
      <c r="VHX150" s="74"/>
      <c r="VHY150" s="74"/>
      <c r="VHZ150" s="6"/>
      <c r="VIA150" s="6"/>
      <c r="VIB150" s="75"/>
      <c r="VIC150" s="73"/>
      <c r="VID150" s="76"/>
      <c r="VIE150" s="77"/>
      <c r="VIF150" s="78"/>
      <c r="VIG150" s="73"/>
      <c r="VIH150" s="73"/>
      <c r="VII150" s="73"/>
      <c r="VIJ150" s="73"/>
      <c r="VIK150" s="74"/>
      <c r="VIL150" s="7"/>
      <c r="VIM150" s="7"/>
      <c r="VIN150" s="74"/>
      <c r="VIO150" s="74"/>
      <c r="VIP150" s="6"/>
      <c r="VIQ150" s="6"/>
      <c r="VIR150" s="75"/>
      <c r="VIS150" s="73"/>
      <c r="VIT150" s="76"/>
      <c r="VIU150" s="77"/>
      <c r="VIV150" s="78"/>
      <c r="VIW150" s="73"/>
      <c r="VIX150" s="73"/>
      <c r="VIY150" s="73"/>
      <c r="VIZ150" s="73"/>
      <c r="VJA150" s="74"/>
      <c r="VJB150" s="7"/>
      <c r="VJC150" s="7"/>
      <c r="VJD150" s="74"/>
      <c r="VJE150" s="74"/>
      <c r="VJF150" s="6"/>
      <c r="VJG150" s="6"/>
      <c r="VJH150" s="75"/>
      <c r="VJI150" s="73"/>
      <c r="VJJ150" s="76"/>
      <c r="VJK150" s="77"/>
      <c r="VJL150" s="78"/>
      <c r="VJM150" s="73"/>
      <c r="VJN150" s="73"/>
      <c r="VJO150" s="73"/>
      <c r="VJP150" s="73"/>
      <c r="VJQ150" s="74"/>
      <c r="VJR150" s="7"/>
      <c r="VJS150" s="7"/>
      <c r="VJT150" s="74"/>
      <c r="VJU150" s="74"/>
      <c r="VJV150" s="6"/>
      <c r="VJW150" s="6"/>
      <c r="VJX150" s="75"/>
      <c r="VJY150" s="73"/>
      <c r="VJZ150" s="76"/>
      <c r="VKA150" s="77"/>
      <c r="VKB150" s="78"/>
      <c r="VKC150" s="73"/>
      <c r="VKD150" s="73"/>
      <c r="VKE150" s="73"/>
      <c r="VKF150" s="73"/>
      <c r="VKG150" s="74"/>
      <c r="VKH150" s="7"/>
      <c r="VKI150" s="7"/>
      <c r="VKJ150" s="74"/>
      <c r="VKK150" s="74"/>
      <c r="VKL150" s="6"/>
      <c r="VKM150" s="6"/>
      <c r="VKN150" s="75"/>
      <c r="VKO150" s="73"/>
      <c r="VKP150" s="76"/>
      <c r="VKQ150" s="77"/>
      <c r="VKR150" s="78"/>
      <c r="VKS150" s="73"/>
      <c r="VKT150" s="73"/>
      <c r="VKU150" s="73"/>
      <c r="VKV150" s="73"/>
      <c r="VKW150" s="74"/>
      <c r="VKX150" s="7"/>
      <c r="VKY150" s="7"/>
      <c r="VKZ150" s="74"/>
      <c r="VLA150" s="74"/>
      <c r="VLB150" s="6"/>
      <c r="VLC150" s="6"/>
      <c r="VLD150" s="75"/>
      <c r="VLE150" s="73"/>
      <c r="VLF150" s="76"/>
      <c r="VLG150" s="77"/>
      <c r="VLH150" s="78"/>
      <c r="VLI150" s="73"/>
      <c r="VLJ150" s="73"/>
      <c r="VLK150" s="73"/>
      <c r="VLL150" s="73"/>
      <c r="VLM150" s="74"/>
      <c r="VLN150" s="7"/>
      <c r="VLO150" s="7"/>
      <c r="VLP150" s="74"/>
      <c r="VLQ150" s="74"/>
      <c r="VLR150" s="6"/>
      <c r="VLS150" s="6"/>
      <c r="VLT150" s="75"/>
      <c r="VLU150" s="73"/>
      <c r="VLV150" s="76"/>
      <c r="VLW150" s="77"/>
      <c r="VLX150" s="78"/>
      <c r="VLY150" s="73"/>
      <c r="VLZ150" s="73"/>
      <c r="VMA150" s="73"/>
      <c r="VMB150" s="73"/>
      <c r="VMC150" s="74"/>
      <c r="VMD150" s="7"/>
      <c r="VME150" s="7"/>
      <c r="VMF150" s="74"/>
      <c r="VMG150" s="74"/>
      <c r="VMH150" s="6"/>
      <c r="VMI150" s="6"/>
      <c r="VMJ150" s="75"/>
      <c r="VMK150" s="73"/>
      <c r="VML150" s="76"/>
      <c r="VMM150" s="77"/>
      <c r="VMN150" s="78"/>
      <c r="VMO150" s="73"/>
      <c r="VMP150" s="73"/>
      <c r="VMQ150" s="73"/>
      <c r="VMR150" s="73"/>
      <c r="VMS150" s="74"/>
      <c r="VMT150" s="7"/>
      <c r="VMU150" s="7"/>
      <c r="VMV150" s="74"/>
      <c r="VMW150" s="74"/>
      <c r="VMX150" s="6"/>
      <c r="VMY150" s="6"/>
      <c r="VMZ150" s="75"/>
      <c r="VNA150" s="73"/>
      <c r="VNB150" s="76"/>
      <c r="VNC150" s="77"/>
      <c r="VND150" s="78"/>
      <c r="VNE150" s="73"/>
      <c r="VNF150" s="73"/>
      <c r="VNG150" s="73"/>
      <c r="VNH150" s="73"/>
      <c r="VNI150" s="74"/>
      <c r="VNJ150" s="7"/>
      <c r="VNK150" s="7"/>
      <c r="VNL150" s="74"/>
      <c r="VNM150" s="74"/>
      <c r="VNN150" s="6"/>
      <c r="VNO150" s="6"/>
      <c r="VNP150" s="75"/>
      <c r="VNQ150" s="73"/>
      <c r="VNR150" s="76"/>
      <c r="VNS150" s="77"/>
      <c r="VNT150" s="78"/>
      <c r="VNU150" s="73"/>
      <c r="VNV150" s="73"/>
      <c r="VNW150" s="73"/>
      <c r="VNX150" s="73"/>
      <c r="VNY150" s="74"/>
      <c r="VNZ150" s="7"/>
      <c r="VOA150" s="7"/>
      <c r="VOB150" s="74"/>
      <c r="VOC150" s="74"/>
      <c r="VOD150" s="6"/>
      <c r="VOE150" s="6"/>
      <c r="VOF150" s="75"/>
      <c r="VOG150" s="73"/>
      <c r="VOH150" s="76"/>
      <c r="VOI150" s="77"/>
      <c r="VOJ150" s="78"/>
      <c r="VOK150" s="73"/>
      <c r="VOL150" s="73"/>
      <c r="VOM150" s="73"/>
      <c r="VON150" s="73"/>
      <c r="VOO150" s="74"/>
      <c r="VOP150" s="7"/>
      <c r="VOQ150" s="7"/>
      <c r="VOR150" s="74"/>
      <c r="VOS150" s="74"/>
      <c r="VOT150" s="6"/>
      <c r="VOU150" s="6"/>
      <c r="VOV150" s="75"/>
      <c r="VOW150" s="73"/>
      <c r="VOX150" s="76"/>
      <c r="VOY150" s="77"/>
      <c r="VOZ150" s="78"/>
      <c r="VPA150" s="73"/>
      <c r="VPB150" s="73"/>
      <c r="VPC150" s="73"/>
      <c r="VPD150" s="73"/>
      <c r="VPE150" s="74"/>
      <c r="VPF150" s="7"/>
      <c r="VPG150" s="7"/>
      <c r="VPH150" s="74"/>
      <c r="VPI150" s="74"/>
      <c r="VPJ150" s="6"/>
      <c r="VPK150" s="6"/>
      <c r="VPL150" s="75"/>
      <c r="VPM150" s="73"/>
      <c r="VPN150" s="76"/>
      <c r="VPO150" s="77"/>
      <c r="VPP150" s="78"/>
      <c r="VPQ150" s="73"/>
      <c r="VPR150" s="73"/>
      <c r="VPS150" s="73"/>
      <c r="VPT150" s="73"/>
      <c r="VPU150" s="74"/>
      <c r="VPV150" s="7"/>
      <c r="VPW150" s="7"/>
      <c r="VPX150" s="74"/>
      <c r="VPY150" s="74"/>
      <c r="VPZ150" s="6"/>
      <c r="VQA150" s="6"/>
      <c r="VQB150" s="75"/>
      <c r="VQC150" s="73"/>
      <c r="VQD150" s="76"/>
      <c r="VQE150" s="77"/>
      <c r="VQF150" s="78"/>
      <c r="VQG150" s="73"/>
      <c r="VQH150" s="73"/>
      <c r="VQI150" s="73"/>
      <c r="VQJ150" s="73"/>
      <c r="VQK150" s="74"/>
      <c r="VQL150" s="7"/>
      <c r="VQM150" s="7"/>
      <c r="VQN150" s="74"/>
      <c r="VQO150" s="74"/>
      <c r="VQP150" s="6"/>
      <c r="VQQ150" s="6"/>
      <c r="VQR150" s="75"/>
      <c r="VQS150" s="73"/>
      <c r="VQT150" s="76"/>
      <c r="VQU150" s="77"/>
      <c r="VQV150" s="78"/>
      <c r="VQW150" s="73"/>
      <c r="VQX150" s="73"/>
      <c r="VQY150" s="73"/>
      <c r="VQZ150" s="73"/>
      <c r="VRA150" s="74"/>
      <c r="VRB150" s="7"/>
      <c r="VRC150" s="7"/>
      <c r="VRD150" s="74"/>
      <c r="VRE150" s="74"/>
      <c r="VRF150" s="6"/>
      <c r="VRG150" s="6"/>
      <c r="VRH150" s="75"/>
      <c r="VRI150" s="73"/>
      <c r="VRJ150" s="76"/>
      <c r="VRK150" s="77"/>
      <c r="VRL150" s="78"/>
      <c r="VRM150" s="73"/>
      <c r="VRN150" s="73"/>
      <c r="VRO150" s="73"/>
      <c r="VRP150" s="73"/>
      <c r="VRQ150" s="74"/>
      <c r="VRR150" s="7"/>
      <c r="VRS150" s="7"/>
      <c r="VRT150" s="74"/>
      <c r="VRU150" s="74"/>
      <c r="VRV150" s="6"/>
      <c r="VRW150" s="6"/>
      <c r="VRX150" s="75"/>
      <c r="VRY150" s="73"/>
      <c r="VRZ150" s="76"/>
      <c r="VSA150" s="77"/>
      <c r="VSB150" s="78"/>
      <c r="VSC150" s="73"/>
      <c r="VSD150" s="73"/>
      <c r="VSE150" s="73"/>
      <c r="VSF150" s="73"/>
      <c r="VSG150" s="74"/>
      <c r="VSH150" s="7"/>
      <c r="VSI150" s="7"/>
      <c r="VSJ150" s="74"/>
      <c r="VSK150" s="74"/>
      <c r="VSL150" s="6"/>
      <c r="VSM150" s="6"/>
      <c r="VSN150" s="75"/>
      <c r="VSO150" s="73"/>
      <c r="VSP150" s="76"/>
      <c r="VSQ150" s="77"/>
      <c r="VSR150" s="78"/>
      <c r="VSS150" s="73"/>
      <c r="VST150" s="73"/>
      <c r="VSU150" s="73"/>
      <c r="VSV150" s="73"/>
      <c r="VSW150" s="74"/>
      <c r="VSX150" s="7"/>
      <c r="VSY150" s="7"/>
      <c r="VSZ150" s="74"/>
      <c r="VTA150" s="74"/>
      <c r="VTB150" s="6"/>
      <c r="VTC150" s="6"/>
      <c r="VTD150" s="75"/>
      <c r="VTE150" s="73"/>
      <c r="VTF150" s="76"/>
      <c r="VTG150" s="77"/>
      <c r="VTH150" s="78"/>
      <c r="VTI150" s="73"/>
      <c r="VTJ150" s="73"/>
      <c r="VTK150" s="73"/>
      <c r="VTL150" s="73"/>
      <c r="VTM150" s="74"/>
      <c r="VTN150" s="7"/>
      <c r="VTO150" s="7"/>
      <c r="VTP150" s="74"/>
      <c r="VTQ150" s="74"/>
      <c r="VTR150" s="6"/>
      <c r="VTS150" s="6"/>
      <c r="VTT150" s="75"/>
      <c r="VTU150" s="73"/>
      <c r="VTV150" s="76"/>
      <c r="VTW150" s="77"/>
      <c r="VTX150" s="78"/>
      <c r="VTY150" s="73"/>
      <c r="VTZ150" s="73"/>
      <c r="VUA150" s="73"/>
      <c r="VUB150" s="73"/>
      <c r="VUC150" s="74"/>
      <c r="VUD150" s="7"/>
      <c r="VUE150" s="7"/>
      <c r="VUF150" s="74"/>
      <c r="VUG150" s="74"/>
      <c r="VUH150" s="6"/>
      <c r="VUI150" s="6"/>
      <c r="VUJ150" s="75"/>
      <c r="VUK150" s="73"/>
      <c r="VUL150" s="76"/>
      <c r="VUM150" s="77"/>
      <c r="VUN150" s="78"/>
      <c r="VUO150" s="73"/>
      <c r="VUP150" s="73"/>
      <c r="VUQ150" s="73"/>
      <c r="VUR150" s="73"/>
      <c r="VUS150" s="74"/>
      <c r="VUT150" s="7"/>
      <c r="VUU150" s="7"/>
      <c r="VUV150" s="74"/>
      <c r="VUW150" s="74"/>
      <c r="VUX150" s="6"/>
      <c r="VUY150" s="6"/>
      <c r="VUZ150" s="75"/>
      <c r="VVA150" s="73"/>
      <c r="VVB150" s="76"/>
      <c r="VVC150" s="77"/>
      <c r="VVD150" s="78"/>
      <c r="VVE150" s="73"/>
      <c r="VVF150" s="73"/>
      <c r="VVG150" s="73"/>
      <c r="VVH150" s="73"/>
      <c r="VVI150" s="74"/>
      <c r="VVJ150" s="7"/>
      <c r="VVK150" s="7"/>
      <c r="VVL150" s="74"/>
      <c r="VVM150" s="74"/>
      <c r="VVN150" s="6"/>
      <c r="VVO150" s="6"/>
      <c r="VVP150" s="75"/>
      <c r="VVQ150" s="73"/>
      <c r="VVR150" s="76"/>
      <c r="VVS150" s="77"/>
      <c r="VVT150" s="78"/>
      <c r="VVU150" s="73"/>
      <c r="VVV150" s="73"/>
      <c r="VVW150" s="73"/>
      <c r="VVX150" s="73"/>
      <c r="VVY150" s="74"/>
      <c r="VVZ150" s="7"/>
      <c r="VWA150" s="7"/>
      <c r="VWB150" s="74"/>
      <c r="VWC150" s="74"/>
      <c r="VWD150" s="6"/>
      <c r="VWE150" s="6"/>
      <c r="VWF150" s="75"/>
      <c r="VWG150" s="73"/>
      <c r="VWH150" s="76"/>
      <c r="VWI150" s="77"/>
      <c r="VWJ150" s="78"/>
      <c r="VWK150" s="73"/>
      <c r="VWL150" s="73"/>
      <c r="VWM150" s="73"/>
      <c r="VWN150" s="73"/>
      <c r="VWO150" s="74"/>
      <c r="VWP150" s="7"/>
      <c r="VWQ150" s="7"/>
      <c r="VWR150" s="74"/>
      <c r="VWS150" s="74"/>
      <c r="VWT150" s="6"/>
      <c r="VWU150" s="6"/>
      <c r="VWV150" s="75"/>
      <c r="VWW150" s="73"/>
      <c r="VWX150" s="76"/>
      <c r="VWY150" s="77"/>
      <c r="VWZ150" s="78"/>
      <c r="VXA150" s="73"/>
      <c r="VXB150" s="73"/>
      <c r="VXC150" s="73"/>
      <c r="VXD150" s="73"/>
      <c r="VXE150" s="74"/>
      <c r="VXF150" s="7"/>
      <c r="VXG150" s="7"/>
      <c r="VXH150" s="74"/>
      <c r="VXI150" s="74"/>
      <c r="VXJ150" s="6"/>
      <c r="VXK150" s="6"/>
      <c r="VXL150" s="75"/>
      <c r="VXM150" s="73"/>
      <c r="VXN150" s="76"/>
      <c r="VXO150" s="77"/>
      <c r="VXP150" s="78"/>
      <c r="VXQ150" s="73"/>
      <c r="VXR150" s="73"/>
      <c r="VXS150" s="73"/>
      <c r="VXT150" s="73"/>
      <c r="VXU150" s="74"/>
      <c r="VXV150" s="7"/>
      <c r="VXW150" s="7"/>
      <c r="VXX150" s="74"/>
      <c r="VXY150" s="74"/>
      <c r="VXZ150" s="6"/>
      <c r="VYA150" s="6"/>
      <c r="VYB150" s="75"/>
      <c r="VYC150" s="73"/>
      <c r="VYD150" s="76"/>
      <c r="VYE150" s="77"/>
      <c r="VYF150" s="78"/>
      <c r="VYG150" s="73"/>
      <c r="VYH150" s="73"/>
      <c r="VYI150" s="73"/>
      <c r="VYJ150" s="73"/>
      <c r="VYK150" s="74"/>
      <c r="VYL150" s="7"/>
      <c r="VYM150" s="7"/>
      <c r="VYN150" s="74"/>
      <c r="VYO150" s="74"/>
      <c r="VYP150" s="6"/>
      <c r="VYQ150" s="6"/>
      <c r="VYR150" s="75"/>
      <c r="VYS150" s="73"/>
      <c r="VYT150" s="76"/>
      <c r="VYU150" s="77"/>
      <c r="VYV150" s="78"/>
      <c r="VYW150" s="73"/>
      <c r="VYX150" s="73"/>
      <c r="VYY150" s="73"/>
      <c r="VYZ150" s="73"/>
      <c r="VZA150" s="74"/>
      <c r="VZB150" s="7"/>
      <c r="VZC150" s="7"/>
      <c r="VZD150" s="74"/>
      <c r="VZE150" s="74"/>
      <c r="VZF150" s="6"/>
      <c r="VZG150" s="6"/>
      <c r="VZH150" s="75"/>
      <c r="VZI150" s="73"/>
      <c r="VZJ150" s="76"/>
      <c r="VZK150" s="77"/>
      <c r="VZL150" s="78"/>
      <c r="VZM150" s="73"/>
      <c r="VZN150" s="73"/>
      <c r="VZO150" s="73"/>
      <c r="VZP150" s="73"/>
      <c r="VZQ150" s="74"/>
      <c r="VZR150" s="7"/>
      <c r="VZS150" s="7"/>
      <c r="VZT150" s="74"/>
      <c r="VZU150" s="74"/>
      <c r="VZV150" s="6"/>
      <c r="VZW150" s="6"/>
      <c r="VZX150" s="75"/>
      <c r="VZY150" s="73"/>
      <c r="VZZ150" s="76"/>
      <c r="WAA150" s="77"/>
      <c r="WAB150" s="78"/>
      <c r="WAC150" s="73"/>
      <c r="WAD150" s="73"/>
      <c r="WAE150" s="73"/>
      <c r="WAF150" s="73"/>
      <c r="WAG150" s="74"/>
      <c r="WAH150" s="7"/>
      <c r="WAI150" s="7"/>
      <c r="WAJ150" s="74"/>
      <c r="WAK150" s="74"/>
      <c r="WAL150" s="6"/>
      <c r="WAM150" s="6"/>
      <c r="WAN150" s="75"/>
      <c r="WAO150" s="73"/>
      <c r="WAP150" s="76"/>
      <c r="WAQ150" s="77"/>
      <c r="WAR150" s="78"/>
      <c r="WAS150" s="73"/>
      <c r="WAT150" s="73"/>
      <c r="WAU150" s="73"/>
      <c r="WAV150" s="73"/>
      <c r="WAW150" s="74"/>
      <c r="WAX150" s="7"/>
      <c r="WAY150" s="7"/>
      <c r="WAZ150" s="74"/>
      <c r="WBA150" s="74"/>
      <c r="WBB150" s="6"/>
      <c r="WBC150" s="6"/>
      <c r="WBD150" s="75"/>
      <c r="WBE150" s="73"/>
      <c r="WBF150" s="76"/>
      <c r="WBG150" s="77"/>
      <c r="WBH150" s="78"/>
      <c r="WBI150" s="73"/>
      <c r="WBJ150" s="73"/>
      <c r="WBK150" s="73"/>
      <c r="WBL150" s="73"/>
      <c r="WBM150" s="74"/>
      <c r="WBN150" s="7"/>
      <c r="WBO150" s="7"/>
      <c r="WBP150" s="74"/>
      <c r="WBQ150" s="74"/>
      <c r="WBR150" s="6"/>
      <c r="WBS150" s="6"/>
      <c r="WBT150" s="75"/>
      <c r="WBU150" s="73"/>
      <c r="WBV150" s="76"/>
      <c r="WBW150" s="77"/>
      <c r="WBX150" s="78"/>
      <c r="WBY150" s="73"/>
      <c r="WBZ150" s="73"/>
      <c r="WCA150" s="73"/>
      <c r="WCB150" s="73"/>
      <c r="WCC150" s="74"/>
      <c r="WCD150" s="7"/>
      <c r="WCE150" s="7"/>
      <c r="WCF150" s="74"/>
      <c r="WCG150" s="74"/>
      <c r="WCH150" s="6"/>
      <c r="WCI150" s="6"/>
      <c r="WCJ150" s="75"/>
      <c r="WCK150" s="73"/>
      <c r="WCL150" s="76"/>
      <c r="WCM150" s="77"/>
      <c r="WCN150" s="78"/>
      <c r="WCO150" s="73"/>
      <c r="WCP150" s="73"/>
      <c r="WCQ150" s="73"/>
      <c r="WCR150" s="73"/>
      <c r="WCS150" s="74"/>
      <c r="WCT150" s="7"/>
      <c r="WCU150" s="7"/>
      <c r="WCV150" s="74"/>
      <c r="WCW150" s="74"/>
      <c r="WCX150" s="6"/>
      <c r="WCY150" s="6"/>
      <c r="WCZ150" s="75"/>
      <c r="WDA150" s="73"/>
      <c r="WDB150" s="76"/>
      <c r="WDC150" s="77"/>
      <c r="WDD150" s="78"/>
      <c r="WDE150" s="73"/>
      <c r="WDF150" s="73"/>
      <c r="WDG150" s="73"/>
      <c r="WDH150" s="73"/>
      <c r="WDI150" s="74"/>
      <c r="WDJ150" s="7"/>
      <c r="WDK150" s="7"/>
      <c r="WDL150" s="74"/>
      <c r="WDM150" s="74"/>
      <c r="WDN150" s="6"/>
      <c r="WDO150" s="6"/>
      <c r="WDP150" s="75"/>
      <c r="WDQ150" s="73"/>
      <c r="WDR150" s="76"/>
      <c r="WDS150" s="77"/>
      <c r="WDT150" s="78"/>
      <c r="WDU150" s="73"/>
      <c r="WDV150" s="73"/>
      <c r="WDW150" s="73"/>
      <c r="WDX150" s="73"/>
      <c r="WDY150" s="74"/>
      <c r="WDZ150" s="7"/>
      <c r="WEA150" s="7"/>
      <c r="WEB150" s="74"/>
      <c r="WEC150" s="74"/>
      <c r="WED150" s="6"/>
      <c r="WEE150" s="6"/>
      <c r="WEF150" s="75"/>
      <c r="WEG150" s="73"/>
      <c r="WEH150" s="76"/>
      <c r="WEI150" s="77"/>
      <c r="WEJ150" s="78"/>
      <c r="WEK150" s="73"/>
      <c r="WEL150" s="73"/>
      <c r="WEM150" s="73"/>
      <c r="WEN150" s="73"/>
      <c r="WEO150" s="74"/>
      <c r="WEP150" s="7"/>
      <c r="WEQ150" s="7"/>
      <c r="WER150" s="74"/>
      <c r="WES150" s="74"/>
      <c r="WET150" s="6"/>
      <c r="WEU150" s="6"/>
      <c r="WEV150" s="75"/>
      <c r="WEW150" s="73"/>
      <c r="WEX150" s="76"/>
      <c r="WEY150" s="77"/>
      <c r="WEZ150" s="78"/>
      <c r="WFA150" s="73"/>
      <c r="WFB150" s="73"/>
      <c r="WFC150" s="73"/>
      <c r="WFD150" s="73"/>
      <c r="WFE150" s="74"/>
      <c r="WFF150" s="7"/>
      <c r="WFG150" s="7"/>
      <c r="WFH150" s="74"/>
      <c r="WFI150" s="74"/>
      <c r="WFJ150" s="6"/>
      <c r="WFK150" s="6"/>
      <c r="WFL150" s="75"/>
      <c r="WFM150" s="73"/>
      <c r="WFN150" s="76"/>
      <c r="WFO150" s="77"/>
      <c r="WFP150" s="78"/>
      <c r="WFQ150" s="73"/>
      <c r="WFR150" s="73"/>
      <c r="WFS150" s="73"/>
      <c r="WFT150" s="73"/>
      <c r="WFU150" s="74"/>
      <c r="WFV150" s="7"/>
      <c r="WFW150" s="7"/>
      <c r="WFX150" s="74"/>
      <c r="WFY150" s="74"/>
      <c r="WFZ150" s="6"/>
      <c r="WGA150" s="6"/>
      <c r="WGB150" s="75"/>
      <c r="WGC150" s="73"/>
      <c r="WGD150" s="76"/>
      <c r="WGE150" s="77"/>
      <c r="WGF150" s="78"/>
      <c r="WGG150" s="73"/>
      <c r="WGH150" s="73"/>
      <c r="WGI150" s="73"/>
      <c r="WGJ150" s="73"/>
      <c r="WGK150" s="74"/>
      <c r="WGL150" s="7"/>
      <c r="WGM150" s="7"/>
      <c r="WGN150" s="74"/>
      <c r="WGO150" s="74"/>
      <c r="WGP150" s="6"/>
      <c r="WGQ150" s="6"/>
      <c r="WGR150" s="75"/>
      <c r="WGS150" s="73"/>
      <c r="WGT150" s="76"/>
      <c r="WGU150" s="77"/>
      <c r="WGV150" s="78"/>
      <c r="WGW150" s="73"/>
      <c r="WGX150" s="73"/>
      <c r="WGY150" s="73"/>
      <c r="WGZ150" s="73"/>
      <c r="WHA150" s="74"/>
      <c r="WHB150" s="7"/>
      <c r="WHC150" s="7"/>
      <c r="WHD150" s="74"/>
      <c r="WHE150" s="74"/>
      <c r="WHF150" s="6"/>
      <c r="WHG150" s="6"/>
      <c r="WHH150" s="75"/>
      <c r="WHI150" s="73"/>
      <c r="WHJ150" s="76"/>
      <c r="WHK150" s="77"/>
      <c r="WHL150" s="78"/>
      <c r="WHM150" s="73"/>
      <c r="WHN150" s="73"/>
      <c r="WHO150" s="73"/>
      <c r="WHP150" s="73"/>
      <c r="WHQ150" s="74"/>
      <c r="WHR150" s="7"/>
      <c r="WHS150" s="7"/>
      <c r="WHT150" s="74"/>
      <c r="WHU150" s="74"/>
      <c r="WHV150" s="6"/>
      <c r="WHW150" s="6"/>
      <c r="WHX150" s="75"/>
      <c r="WHY150" s="73"/>
      <c r="WHZ150" s="76"/>
      <c r="WIA150" s="77"/>
      <c r="WIB150" s="78"/>
      <c r="WIC150" s="73"/>
      <c r="WID150" s="73"/>
      <c r="WIE150" s="73"/>
      <c r="WIF150" s="73"/>
      <c r="WIG150" s="74"/>
      <c r="WIH150" s="7"/>
      <c r="WII150" s="7"/>
      <c r="WIJ150" s="74"/>
      <c r="WIK150" s="74"/>
      <c r="WIL150" s="6"/>
      <c r="WIM150" s="6"/>
      <c r="WIN150" s="75"/>
      <c r="WIO150" s="73"/>
      <c r="WIP150" s="76"/>
      <c r="WIQ150" s="77"/>
      <c r="WIR150" s="78"/>
      <c r="WIS150" s="73"/>
      <c r="WIT150" s="73"/>
      <c r="WIU150" s="73"/>
      <c r="WIV150" s="73"/>
      <c r="WIW150" s="74"/>
      <c r="WIX150" s="7"/>
      <c r="WIY150" s="7"/>
      <c r="WIZ150" s="74"/>
      <c r="WJA150" s="74"/>
      <c r="WJB150" s="6"/>
      <c r="WJC150" s="6"/>
      <c r="WJD150" s="75"/>
      <c r="WJE150" s="73"/>
      <c r="WJF150" s="76"/>
      <c r="WJG150" s="77"/>
      <c r="WJH150" s="78"/>
      <c r="WJI150" s="73"/>
      <c r="WJJ150" s="73"/>
      <c r="WJK150" s="73"/>
      <c r="WJL150" s="73"/>
      <c r="WJM150" s="74"/>
      <c r="WJN150" s="7"/>
      <c r="WJO150" s="7"/>
      <c r="WJP150" s="74"/>
      <c r="WJQ150" s="74"/>
      <c r="WJR150" s="6"/>
      <c r="WJS150" s="6"/>
      <c r="WJT150" s="75"/>
      <c r="WJU150" s="73"/>
      <c r="WJV150" s="76"/>
      <c r="WJW150" s="77"/>
      <c r="WJX150" s="78"/>
      <c r="WJY150" s="73"/>
      <c r="WJZ150" s="73"/>
      <c r="WKA150" s="73"/>
      <c r="WKB150" s="73"/>
      <c r="WKC150" s="74"/>
      <c r="WKD150" s="7"/>
      <c r="WKE150" s="7"/>
      <c r="WKF150" s="74"/>
      <c r="WKG150" s="74"/>
      <c r="WKH150" s="6"/>
      <c r="WKI150" s="6"/>
      <c r="WKJ150" s="75"/>
      <c r="WKK150" s="73"/>
      <c r="WKL150" s="76"/>
      <c r="WKM150" s="77"/>
      <c r="WKN150" s="78"/>
      <c r="WKO150" s="73"/>
      <c r="WKP150" s="73"/>
      <c r="WKQ150" s="73"/>
      <c r="WKR150" s="73"/>
      <c r="WKS150" s="74"/>
      <c r="WKT150" s="7"/>
      <c r="WKU150" s="7"/>
      <c r="WKV150" s="74"/>
      <c r="WKW150" s="74"/>
      <c r="WKX150" s="6"/>
      <c r="WKY150" s="6"/>
      <c r="WKZ150" s="75"/>
      <c r="WLA150" s="73"/>
      <c r="WLB150" s="76"/>
      <c r="WLC150" s="77"/>
      <c r="WLD150" s="78"/>
      <c r="WLE150" s="73"/>
      <c r="WLF150" s="73"/>
      <c r="WLG150" s="73"/>
      <c r="WLH150" s="73"/>
      <c r="WLI150" s="74"/>
      <c r="WLJ150" s="7"/>
      <c r="WLK150" s="7"/>
      <c r="WLL150" s="74"/>
      <c r="WLM150" s="74"/>
      <c r="WLN150" s="6"/>
      <c r="WLO150" s="6"/>
      <c r="WLP150" s="75"/>
      <c r="WLQ150" s="73"/>
      <c r="WLR150" s="76"/>
      <c r="WLS150" s="77"/>
      <c r="WLT150" s="78"/>
      <c r="WLU150" s="73"/>
      <c r="WLV150" s="73"/>
      <c r="WLW150" s="73"/>
      <c r="WLX150" s="73"/>
      <c r="WLY150" s="74"/>
      <c r="WLZ150" s="7"/>
      <c r="WMA150" s="7"/>
      <c r="WMB150" s="74"/>
      <c r="WMC150" s="74"/>
      <c r="WMD150" s="6"/>
      <c r="WME150" s="6"/>
      <c r="WMF150" s="75"/>
      <c r="WMG150" s="73"/>
      <c r="WMH150" s="76"/>
      <c r="WMI150" s="77"/>
      <c r="WMJ150" s="78"/>
      <c r="WMK150" s="73"/>
      <c r="WML150" s="73"/>
      <c r="WMM150" s="73"/>
      <c r="WMN150" s="73"/>
      <c r="WMO150" s="74"/>
      <c r="WMP150" s="7"/>
      <c r="WMQ150" s="7"/>
      <c r="WMR150" s="74"/>
      <c r="WMS150" s="74"/>
      <c r="WMT150" s="6"/>
      <c r="WMU150" s="6"/>
      <c r="WMV150" s="75"/>
      <c r="WMW150" s="73"/>
      <c r="WMX150" s="76"/>
      <c r="WMY150" s="77"/>
      <c r="WMZ150" s="78"/>
      <c r="WNA150" s="73"/>
      <c r="WNB150" s="73"/>
      <c r="WNC150" s="73"/>
      <c r="WND150" s="73"/>
      <c r="WNE150" s="74"/>
      <c r="WNF150" s="7"/>
      <c r="WNG150" s="7"/>
      <c r="WNH150" s="74"/>
      <c r="WNI150" s="74"/>
      <c r="WNJ150" s="6"/>
      <c r="WNK150" s="6"/>
      <c r="WNL150" s="75"/>
      <c r="WNM150" s="73"/>
      <c r="WNN150" s="76"/>
      <c r="WNO150" s="77"/>
      <c r="WNP150" s="78"/>
      <c r="WNQ150" s="73"/>
      <c r="WNR150" s="73"/>
      <c r="WNS150" s="73"/>
      <c r="WNT150" s="73"/>
      <c r="WNU150" s="74"/>
      <c r="WNV150" s="7"/>
      <c r="WNW150" s="7"/>
      <c r="WNX150" s="74"/>
      <c r="WNY150" s="74"/>
      <c r="WNZ150" s="6"/>
      <c r="WOA150" s="6"/>
      <c r="WOB150" s="75"/>
      <c r="WOC150" s="73"/>
      <c r="WOD150" s="76"/>
      <c r="WOE150" s="77"/>
      <c r="WOF150" s="78"/>
      <c r="WOG150" s="73"/>
      <c r="WOH150" s="73"/>
      <c r="WOI150" s="73"/>
      <c r="WOJ150" s="73"/>
      <c r="WOK150" s="74"/>
      <c r="WOL150" s="7"/>
      <c r="WOM150" s="7"/>
      <c r="WON150" s="74"/>
      <c r="WOO150" s="74"/>
      <c r="WOP150" s="6"/>
      <c r="WOQ150" s="6"/>
      <c r="WOR150" s="75"/>
      <c r="WOS150" s="73"/>
      <c r="WOT150" s="76"/>
      <c r="WOU150" s="77"/>
      <c r="WOV150" s="78"/>
      <c r="WOW150" s="73"/>
      <c r="WOX150" s="73"/>
      <c r="WOY150" s="73"/>
      <c r="WOZ150" s="73"/>
      <c r="WPA150" s="74"/>
      <c r="WPB150" s="7"/>
      <c r="WPC150" s="7"/>
      <c r="WPD150" s="74"/>
      <c r="WPE150" s="74"/>
      <c r="WPF150" s="6"/>
      <c r="WPG150" s="6"/>
      <c r="WPH150" s="75"/>
      <c r="WPI150" s="73"/>
      <c r="WPJ150" s="76"/>
      <c r="WPK150" s="77"/>
      <c r="WPL150" s="78"/>
      <c r="WPM150" s="73"/>
      <c r="WPN150" s="73"/>
      <c r="WPO150" s="73"/>
      <c r="WPP150" s="73"/>
      <c r="WPQ150" s="74"/>
      <c r="WPR150" s="7"/>
      <c r="WPS150" s="7"/>
      <c r="WPT150" s="74"/>
      <c r="WPU150" s="74"/>
      <c r="WPV150" s="6"/>
      <c r="WPW150" s="6"/>
      <c r="WPX150" s="75"/>
      <c r="WPY150" s="73"/>
      <c r="WPZ150" s="76"/>
      <c r="WQA150" s="77"/>
      <c r="WQB150" s="78"/>
      <c r="WQC150" s="73"/>
      <c r="WQD150" s="73"/>
      <c r="WQE150" s="73"/>
      <c r="WQF150" s="73"/>
      <c r="WQG150" s="74"/>
      <c r="WQH150" s="7"/>
      <c r="WQI150" s="7"/>
      <c r="WQJ150" s="74"/>
      <c r="WQK150" s="74"/>
      <c r="WQL150" s="6"/>
      <c r="WQM150" s="6"/>
      <c r="WQN150" s="75"/>
      <c r="WQO150" s="73"/>
      <c r="WQP150" s="76"/>
      <c r="WQQ150" s="77"/>
      <c r="WQR150" s="78"/>
      <c r="WQS150" s="73"/>
      <c r="WQT150" s="73"/>
      <c r="WQU150" s="73"/>
      <c r="WQV150" s="73"/>
      <c r="WQW150" s="74"/>
      <c r="WQX150" s="7"/>
      <c r="WQY150" s="7"/>
      <c r="WQZ150" s="74"/>
      <c r="WRA150" s="74"/>
      <c r="WRB150" s="6"/>
      <c r="WRC150" s="6"/>
      <c r="WRD150" s="75"/>
      <c r="WRE150" s="73"/>
      <c r="WRF150" s="76"/>
      <c r="WRG150" s="77"/>
      <c r="WRH150" s="78"/>
      <c r="WRI150" s="73"/>
      <c r="WRJ150" s="73"/>
      <c r="WRK150" s="73"/>
      <c r="WRL150" s="73"/>
      <c r="WRM150" s="74"/>
      <c r="WRN150" s="7"/>
      <c r="WRO150" s="7"/>
      <c r="WRP150" s="74"/>
      <c r="WRQ150" s="74"/>
      <c r="WRR150" s="6"/>
      <c r="WRS150" s="6"/>
      <c r="WRT150" s="75"/>
      <c r="WRU150" s="73"/>
      <c r="WRV150" s="76"/>
      <c r="WRW150" s="77"/>
      <c r="WRX150" s="78"/>
      <c r="WRY150" s="73"/>
      <c r="WRZ150" s="73"/>
      <c r="WSA150" s="73"/>
      <c r="WSB150" s="73"/>
      <c r="WSC150" s="74"/>
      <c r="WSD150" s="7"/>
      <c r="WSE150" s="7"/>
      <c r="WSF150" s="74"/>
      <c r="WSG150" s="74"/>
      <c r="WSH150" s="6"/>
      <c r="WSI150" s="6"/>
      <c r="WSJ150" s="75"/>
      <c r="WSK150" s="73"/>
      <c r="WSL150" s="76"/>
      <c r="WSM150" s="77"/>
      <c r="WSN150" s="78"/>
      <c r="WSO150" s="73"/>
      <c r="WSP150" s="73"/>
      <c r="WSQ150" s="73"/>
      <c r="WSR150" s="73"/>
      <c r="WSS150" s="74"/>
      <c r="WST150" s="7"/>
      <c r="WSU150" s="7"/>
      <c r="WSV150" s="74"/>
      <c r="WSW150" s="74"/>
      <c r="WSX150" s="6"/>
      <c r="WSY150" s="6"/>
      <c r="WSZ150" s="75"/>
      <c r="WTA150" s="73"/>
      <c r="WTB150" s="76"/>
      <c r="WTC150" s="77"/>
      <c r="WTD150" s="78"/>
      <c r="WTE150" s="73"/>
      <c r="WTF150" s="73"/>
      <c r="WTG150" s="73"/>
      <c r="WTH150" s="73"/>
      <c r="WTI150" s="74"/>
      <c r="WTJ150" s="7"/>
      <c r="WTK150" s="7"/>
      <c r="WTL150" s="74"/>
      <c r="WTM150" s="74"/>
      <c r="WTN150" s="6"/>
      <c r="WTO150" s="6"/>
      <c r="WTP150" s="75"/>
      <c r="WTQ150" s="73"/>
      <c r="WTR150" s="76"/>
      <c r="WTS150" s="77"/>
      <c r="WTT150" s="78"/>
      <c r="WTU150" s="73"/>
      <c r="WTV150" s="73"/>
      <c r="WTW150" s="73"/>
      <c r="WTX150" s="73"/>
      <c r="WTY150" s="74"/>
      <c r="WTZ150" s="7"/>
      <c r="WUA150" s="7"/>
      <c r="WUB150" s="74"/>
      <c r="WUC150" s="74"/>
      <c r="WUD150" s="6"/>
      <c r="WUE150" s="6"/>
      <c r="WUF150" s="75"/>
      <c r="WUG150" s="73"/>
      <c r="WUH150" s="76"/>
      <c r="WUI150" s="77"/>
      <c r="WUJ150" s="78"/>
      <c r="WUK150" s="73"/>
      <c r="WUL150" s="73"/>
      <c r="WUM150" s="73"/>
      <c r="WUN150" s="73"/>
      <c r="WUO150" s="74"/>
      <c r="WUP150" s="7"/>
      <c r="WUQ150" s="7"/>
      <c r="WUR150" s="74"/>
      <c r="WUS150" s="74"/>
      <c r="WUT150" s="6"/>
      <c r="WUU150" s="6"/>
      <c r="WUV150" s="75"/>
      <c r="WUW150" s="73"/>
      <c r="WUX150" s="76"/>
      <c r="WUY150" s="77"/>
      <c r="WUZ150" s="78"/>
      <c r="WVA150" s="73"/>
      <c r="WVB150" s="73"/>
      <c r="WVC150" s="73"/>
      <c r="WVD150" s="73"/>
      <c r="WVE150" s="74"/>
      <c r="WVF150" s="7"/>
      <c r="WVG150" s="7"/>
      <c r="WVH150" s="74"/>
      <c r="WVI150" s="74"/>
      <c r="WVJ150" s="6"/>
      <c r="WVK150" s="6"/>
      <c r="WVL150" s="75"/>
      <c r="WVM150" s="73"/>
      <c r="WVN150" s="76"/>
      <c r="WVO150" s="77"/>
      <c r="WVP150" s="78"/>
      <c r="WVQ150" s="73"/>
      <c r="WVR150" s="73"/>
      <c r="WVS150" s="73"/>
      <c r="WVT150" s="73"/>
      <c r="WVU150" s="74"/>
      <c r="WVV150" s="7"/>
      <c r="WVW150" s="7"/>
      <c r="WVX150" s="74"/>
      <c r="WVY150" s="74"/>
      <c r="WVZ150" s="6"/>
      <c r="WWA150" s="6"/>
      <c r="WWB150" s="75"/>
      <c r="WWC150" s="73"/>
      <c r="WWD150" s="76"/>
      <c r="WWE150" s="77"/>
      <c r="WWF150" s="78"/>
      <c r="WWG150" s="73"/>
      <c r="WWH150" s="73"/>
      <c r="WWI150" s="73"/>
      <c r="WWJ150" s="73"/>
      <c r="WWK150" s="74"/>
      <c r="WWL150" s="7"/>
      <c r="WWM150" s="7"/>
      <c r="WWN150" s="74"/>
      <c r="WWO150" s="74"/>
      <c r="WWP150" s="6"/>
      <c r="WWQ150" s="6"/>
      <c r="WWR150" s="75"/>
      <c r="WWS150" s="73"/>
      <c r="WWT150" s="76"/>
      <c r="WWU150" s="77"/>
      <c r="WWV150" s="78"/>
      <c r="WWW150" s="73"/>
      <c r="WWX150" s="73"/>
      <c r="WWY150" s="73"/>
      <c r="WWZ150" s="73"/>
      <c r="WXA150" s="74"/>
      <c r="WXB150" s="7"/>
      <c r="WXC150" s="7"/>
      <c r="WXD150" s="74"/>
      <c r="WXE150" s="74"/>
      <c r="WXF150" s="6"/>
      <c r="WXG150" s="6"/>
      <c r="WXH150" s="75"/>
      <c r="WXI150" s="73"/>
      <c r="WXJ150" s="76"/>
      <c r="WXK150" s="77"/>
      <c r="WXL150" s="78"/>
      <c r="WXM150" s="73"/>
      <c r="WXN150" s="73"/>
      <c r="WXO150" s="73"/>
      <c r="WXP150" s="73"/>
      <c r="WXQ150" s="74"/>
      <c r="WXR150" s="7"/>
      <c r="WXS150" s="7"/>
      <c r="WXT150" s="74"/>
      <c r="WXU150" s="74"/>
      <c r="WXV150" s="6"/>
      <c r="WXW150" s="6"/>
      <c r="WXX150" s="75"/>
      <c r="WXY150" s="73"/>
      <c r="WXZ150" s="76"/>
      <c r="WYA150" s="77"/>
      <c r="WYB150" s="78"/>
      <c r="WYC150" s="73"/>
      <c r="WYD150" s="73"/>
      <c r="WYE150" s="73"/>
      <c r="WYF150" s="73"/>
      <c r="WYG150" s="74"/>
      <c r="WYH150" s="7"/>
      <c r="WYI150" s="7"/>
      <c r="WYJ150" s="74"/>
      <c r="WYK150" s="74"/>
      <c r="WYL150" s="6"/>
      <c r="WYM150" s="6"/>
      <c r="WYN150" s="75"/>
      <c r="WYO150" s="73"/>
      <c r="WYP150" s="76"/>
      <c r="WYQ150" s="77"/>
      <c r="WYR150" s="78"/>
      <c r="WYS150" s="73"/>
      <c r="WYT150" s="73"/>
      <c r="WYU150" s="73"/>
      <c r="WYV150" s="73"/>
      <c r="WYW150" s="74"/>
      <c r="WYX150" s="7"/>
      <c r="WYY150" s="7"/>
      <c r="WYZ150" s="74"/>
      <c r="WZA150" s="74"/>
      <c r="WZB150" s="6"/>
      <c r="WZC150" s="6"/>
      <c r="WZD150" s="75"/>
      <c r="WZE150" s="73"/>
      <c r="WZF150" s="76"/>
      <c r="WZG150" s="77"/>
      <c r="WZH150" s="78"/>
      <c r="WZI150" s="73"/>
      <c r="WZJ150" s="73"/>
      <c r="WZK150" s="73"/>
      <c r="WZL150" s="73"/>
      <c r="WZM150" s="74"/>
      <c r="WZN150" s="7"/>
      <c r="WZO150" s="7"/>
      <c r="WZP150" s="74"/>
      <c r="WZQ150" s="74"/>
      <c r="WZR150" s="6"/>
      <c r="WZS150" s="6"/>
      <c r="WZT150" s="75"/>
      <c r="WZU150" s="73"/>
      <c r="WZV150" s="76"/>
      <c r="WZW150" s="77"/>
      <c r="WZX150" s="78"/>
      <c r="WZY150" s="73"/>
      <c r="WZZ150" s="73"/>
      <c r="XAA150" s="73"/>
      <c r="XAB150" s="73"/>
      <c r="XAC150" s="74"/>
      <c r="XAD150" s="7"/>
      <c r="XAE150" s="7"/>
      <c r="XAF150" s="74"/>
      <c r="XAG150" s="74"/>
      <c r="XAH150" s="6"/>
      <c r="XAI150" s="6"/>
      <c r="XAJ150" s="75"/>
      <c r="XAK150" s="73"/>
      <c r="XAL150" s="76"/>
      <c r="XAM150" s="77"/>
      <c r="XAN150" s="78"/>
      <c r="XAO150" s="73"/>
      <c r="XAP150" s="73"/>
      <c r="XAQ150" s="73"/>
      <c r="XAR150" s="73"/>
      <c r="XAS150" s="74"/>
      <c r="XAT150" s="7"/>
      <c r="XAU150" s="7"/>
      <c r="XAV150" s="74"/>
      <c r="XAW150" s="74"/>
      <c r="XAX150" s="6"/>
      <c r="XAY150" s="6"/>
      <c r="XAZ150" s="75"/>
      <c r="XBA150" s="73"/>
      <c r="XBB150" s="76"/>
      <c r="XBC150" s="77"/>
      <c r="XBD150" s="78"/>
      <c r="XBE150" s="73"/>
      <c r="XBF150" s="73"/>
      <c r="XBG150" s="73"/>
      <c r="XBH150" s="73"/>
      <c r="XBI150" s="74"/>
      <c r="XBJ150" s="7"/>
      <c r="XBK150" s="7"/>
      <c r="XBL150" s="74"/>
      <c r="XBM150" s="74"/>
      <c r="XBN150" s="6"/>
      <c r="XBO150" s="6"/>
      <c r="XBP150" s="75"/>
      <c r="XBQ150" s="73"/>
      <c r="XBR150" s="76"/>
      <c r="XBS150" s="77"/>
      <c r="XBT150" s="78"/>
      <c r="XBU150" s="73"/>
      <c r="XBV150" s="73"/>
      <c r="XBW150" s="73"/>
      <c r="XBX150" s="73"/>
      <c r="XBY150" s="74"/>
      <c r="XBZ150" s="7"/>
      <c r="XCA150" s="7"/>
      <c r="XCB150" s="74"/>
      <c r="XCC150" s="74"/>
      <c r="XCD150" s="6"/>
      <c r="XCE150" s="6"/>
      <c r="XCF150" s="75"/>
      <c r="XCG150" s="73"/>
      <c r="XCH150" s="76"/>
      <c r="XCI150" s="77"/>
      <c r="XCJ150" s="78"/>
      <c r="XCK150" s="73"/>
      <c r="XCL150" s="73"/>
      <c r="XCM150" s="73"/>
      <c r="XCN150" s="73"/>
      <c r="XCO150" s="74"/>
      <c r="XCP150" s="7"/>
      <c r="XCQ150" s="7"/>
      <c r="XCR150" s="74"/>
      <c r="XCS150" s="74"/>
      <c r="XCT150" s="6"/>
      <c r="XCU150" s="6"/>
      <c r="XCV150" s="75"/>
      <c r="XCW150" s="73"/>
      <c r="XCX150" s="76"/>
      <c r="XCY150" s="77"/>
      <c r="XCZ150" s="78"/>
      <c r="XDA150" s="73"/>
      <c r="XDB150" s="73"/>
      <c r="XDC150" s="73"/>
      <c r="XDD150" s="73"/>
      <c r="XDE150" s="74"/>
      <c r="XDF150" s="7"/>
      <c r="XDG150" s="7"/>
      <c r="XDH150" s="74"/>
      <c r="XDI150" s="74"/>
      <c r="XDJ150" s="6"/>
      <c r="XDK150" s="6"/>
      <c r="XDL150" s="75"/>
      <c r="XDM150" s="73"/>
      <c r="XDN150" s="76"/>
      <c r="XDO150" s="77"/>
      <c r="XDP150" s="78"/>
      <c r="XDQ150" s="73"/>
      <c r="XDR150" s="73"/>
      <c r="XDS150" s="73"/>
      <c r="XDT150" s="73"/>
      <c r="XDU150" s="74"/>
      <c r="XDV150" s="7"/>
      <c r="XDW150" s="7"/>
      <c r="XDX150" s="74"/>
      <c r="XDY150" s="74"/>
      <c r="XDZ150" s="6"/>
      <c r="XEA150" s="6"/>
      <c r="XEB150" s="75"/>
      <c r="XEC150" s="73"/>
      <c r="XED150" s="76"/>
      <c r="XEE150" s="77"/>
      <c r="XEF150" s="78"/>
      <c r="XEG150" s="73"/>
      <c r="XEH150" s="73"/>
      <c r="XEI150" s="73"/>
      <c r="XEJ150" s="73"/>
      <c r="XEK150" s="74"/>
      <c r="XEL150" s="7"/>
      <c r="XEM150" s="7"/>
      <c r="XEN150" s="74"/>
      <c r="XEO150" s="74"/>
      <c r="XEP150" s="6"/>
      <c r="XEQ150" s="6"/>
      <c r="XER150" s="75"/>
      <c r="XES150" s="73"/>
      <c r="XET150" s="76"/>
    </row>
    <row r="151" spans="1:16374" s="8" customFormat="1" ht="62.25" customHeight="1" x14ac:dyDescent="0.2">
      <c r="A151" s="90"/>
      <c r="B151" s="9">
        <v>53121701</v>
      </c>
      <c r="C151" s="10" t="s">
        <v>108039</v>
      </c>
      <c r="D151" s="11">
        <v>4</v>
      </c>
      <c r="E151" s="11">
        <v>5</v>
      </c>
      <c r="F151" s="11">
        <v>2</v>
      </c>
      <c r="G151" s="44">
        <v>1</v>
      </c>
      <c r="H151" s="44">
        <v>0</v>
      </c>
      <c r="I151" s="13">
        <v>68000000</v>
      </c>
      <c r="J151" s="13">
        <v>68000000</v>
      </c>
      <c r="K151" s="44">
        <v>0</v>
      </c>
      <c r="L151" s="44">
        <v>0</v>
      </c>
      <c r="M151" s="33" t="s">
        <v>107828</v>
      </c>
      <c r="N151" s="14" t="s">
        <v>15</v>
      </c>
      <c r="O151" s="31" t="s">
        <v>108040</v>
      </c>
      <c r="P151" s="11">
        <v>3046721652</v>
      </c>
      <c r="Q151" s="27" t="s">
        <v>108041</v>
      </c>
      <c r="R151" s="94"/>
      <c r="S151" s="94"/>
      <c r="T151" s="94"/>
      <c r="U151" s="94"/>
      <c r="V151" s="94"/>
      <c r="W151" s="94"/>
      <c r="X151" s="94"/>
      <c r="Y151" s="94"/>
      <c r="Z151" s="94"/>
      <c r="AA151" s="94"/>
      <c r="AB151" s="94"/>
      <c r="AC151" s="94"/>
      <c r="AD151" s="94"/>
      <c r="AE151" s="94"/>
      <c r="AF151" s="94"/>
      <c r="AG151" s="94"/>
      <c r="AH151" s="94"/>
      <c r="AI151" s="94"/>
      <c r="AJ151" s="94"/>
      <c r="AK151" s="94"/>
      <c r="AL151" s="94"/>
      <c r="AM151" s="94"/>
      <c r="AN151" s="94"/>
      <c r="AO151" s="94"/>
      <c r="AP151" s="94"/>
      <c r="AQ151" s="94"/>
      <c r="AR151" s="94"/>
      <c r="AS151" s="94"/>
      <c r="AT151" s="94"/>
      <c r="AU151" s="94"/>
      <c r="AV151" s="94"/>
      <c r="AW151" s="94"/>
      <c r="AX151" s="94"/>
      <c r="AY151" s="94"/>
      <c r="AZ151" s="94"/>
      <c r="BA151" s="94"/>
      <c r="BB151" s="94"/>
      <c r="BC151" s="94"/>
      <c r="BD151" s="94"/>
      <c r="BE151" s="94"/>
      <c r="BF151" s="94"/>
      <c r="BG151" s="94"/>
      <c r="BH151" s="94"/>
      <c r="BI151" s="94"/>
      <c r="BJ151" s="94"/>
      <c r="BK151" s="94"/>
      <c r="BL151" s="94"/>
      <c r="BM151" s="94"/>
      <c r="BN151" s="94"/>
      <c r="BO151" s="94"/>
      <c r="BP151" s="94"/>
      <c r="BQ151" s="94"/>
      <c r="BR151" s="94"/>
      <c r="BS151" s="94"/>
      <c r="BT151" s="94"/>
      <c r="BU151" s="94"/>
      <c r="BV151" s="94"/>
      <c r="BW151" s="94"/>
      <c r="BX151" s="94"/>
      <c r="BY151" s="94"/>
      <c r="BZ151" s="94"/>
      <c r="CA151" s="94"/>
      <c r="CB151" s="94"/>
      <c r="CC151" s="94"/>
      <c r="CD151" s="94"/>
      <c r="CE151" s="94"/>
      <c r="CF151" s="94"/>
      <c r="CG151" s="94"/>
      <c r="CH151" s="94"/>
      <c r="CI151" s="94"/>
      <c r="CJ151" s="94"/>
      <c r="CK151" s="94"/>
      <c r="CL151" s="94"/>
      <c r="CM151" s="94"/>
      <c r="CN151" s="94"/>
      <c r="CO151" s="94"/>
      <c r="CP151" s="94"/>
      <c r="CQ151" s="94"/>
      <c r="CR151" s="94"/>
      <c r="CS151" s="94"/>
      <c r="CT151" s="94"/>
      <c r="CU151" s="94"/>
      <c r="CV151" s="94"/>
      <c r="CW151" s="94"/>
      <c r="CX151" s="94"/>
      <c r="CY151" s="94"/>
      <c r="CZ151" s="94"/>
      <c r="DA151" s="94"/>
      <c r="DB151" s="94"/>
      <c r="DC151" s="94"/>
      <c r="DD151" s="94"/>
      <c r="DE151" s="94"/>
      <c r="DF151" s="94"/>
      <c r="DG151" s="94"/>
      <c r="DH151" s="94"/>
      <c r="DI151" s="94"/>
      <c r="DJ151" s="94"/>
      <c r="DK151" s="94"/>
      <c r="DL151" s="94"/>
      <c r="DM151" s="94"/>
      <c r="DN151" s="94"/>
      <c r="DO151" s="94"/>
      <c r="DP151" s="94"/>
      <c r="DQ151" s="94"/>
      <c r="DR151" s="94"/>
      <c r="DS151" s="94"/>
      <c r="DT151" s="94"/>
      <c r="DU151" s="94"/>
      <c r="DV151" s="94"/>
      <c r="DW151" s="94"/>
      <c r="DX151" s="94"/>
      <c r="DY151" s="94"/>
      <c r="DZ151" s="94"/>
      <c r="EA151" s="94"/>
      <c r="EB151" s="94"/>
      <c r="EC151" s="94"/>
      <c r="ED151" s="94"/>
      <c r="EE151" s="94"/>
      <c r="EF151" s="94"/>
      <c r="EG151" s="94"/>
      <c r="EH151" s="94"/>
      <c r="EI151" s="94"/>
      <c r="EJ151" s="94"/>
      <c r="EK151" s="94"/>
      <c r="EL151" s="94"/>
      <c r="EM151" s="94"/>
      <c r="EN151" s="94"/>
      <c r="EO151" s="94"/>
      <c r="EP151" s="94"/>
      <c r="EQ151" s="94"/>
      <c r="ER151" s="94"/>
      <c r="ES151" s="94"/>
      <c r="ET151" s="94"/>
      <c r="EU151" s="94"/>
      <c r="EV151" s="94"/>
      <c r="EW151" s="94"/>
      <c r="EX151" s="94"/>
      <c r="EY151" s="94"/>
      <c r="EZ151" s="94"/>
      <c r="FA151" s="94"/>
      <c r="FB151" s="94"/>
      <c r="FC151" s="94"/>
      <c r="FD151" s="94"/>
      <c r="FE151" s="94"/>
      <c r="FF151" s="94"/>
      <c r="FG151" s="94"/>
      <c r="FH151" s="94"/>
      <c r="FI151" s="94"/>
      <c r="FJ151" s="94"/>
      <c r="FK151" s="94"/>
      <c r="FL151" s="94"/>
      <c r="FM151" s="94"/>
      <c r="FN151" s="94"/>
      <c r="FO151" s="94"/>
      <c r="FP151" s="94"/>
      <c r="FQ151" s="94"/>
      <c r="FR151" s="94"/>
      <c r="FS151" s="94"/>
      <c r="FT151" s="94"/>
      <c r="FU151" s="94"/>
      <c r="FV151" s="94"/>
      <c r="FW151" s="94"/>
      <c r="FX151" s="94"/>
      <c r="FY151" s="94"/>
      <c r="FZ151" s="94"/>
      <c r="GA151" s="94"/>
      <c r="GB151" s="94"/>
      <c r="GC151" s="94"/>
      <c r="GD151" s="94"/>
      <c r="GE151" s="94"/>
      <c r="GF151" s="94"/>
      <c r="GG151" s="94"/>
      <c r="GH151" s="94"/>
      <c r="GI151" s="94"/>
      <c r="GJ151" s="94"/>
      <c r="GK151" s="94"/>
      <c r="GL151" s="94"/>
      <c r="GM151" s="94"/>
      <c r="GN151" s="94"/>
      <c r="GO151" s="94"/>
      <c r="GP151" s="94"/>
      <c r="GQ151" s="94"/>
      <c r="GR151" s="94"/>
      <c r="GS151" s="94"/>
      <c r="GT151" s="94"/>
      <c r="GU151" s="94"/>
      <c r="GV151" s="94"/>
      <c r="GW151" s="94"/>
      <c r="GX151" s="94"/>
      <c r="GY151" s="94"/>
      <c r="GZ151" s="94"/>
      <c r="HA151" s="94"/>
      <c r="HB151" s="94"/>
      <c r="HC151" s="94"/>
      <c r="HD151" s="94"/>
      <c r="HE151" s="94"/>
      <c r="HF151" s="94"/>
      <c r="HG151" s="94"/>
      <c r="HH151" s="94"/>
      <c r="HI151" s="94"/>
      <c r="HJ151" s="94"/>
      <c r="HK151" s="94"/>
      <c r="HL151" s="94"/>
      <c r="HM151" s="94"/>
      <c r="HN151" s="94"/>
      <c r="HO151" s="94"/>
      <c r="HP151" s="94"/>
      <c r="HQ151" s="94"/>
      <c r="HR151" s="94"/>
      <c r="HS151" s="94"/>
      <c r="HT151" s="94"/>
      <c r="HU151" s="94"/>
      <c r="HV151" s="94"/>
      <c r="HW151" s="94"/>
      <c r="HX151" s="94"/>
      <c r="HY151" s="94"/>
      <c r="HZ151" s="94"/>
      <c r="IA151" s="94"/>
      <c r="IB151" s="94"/>
      <c r="IC151" s="94"/>
      <c r="ID151" s="94"/>
      <c r="IE151" s="94"/>
      <c r="IF151" s="94"/>
      <c r="IG151" s="94"/>
      <c r="IH151" s="94"/>
      <c r="II151" s="94"/>
      <c r="IJ151" s="94"/>
      <c r="IK151" s="94"/>
      <c r="IL151" s="94"/>
      <c r="IM151" s="94"/>
      <c r="IN151" s="94"/>
      <c r="IO151" s="94"/>
      <c r="IP151" s="94"/>
      <c r="IQ151" s="94"/>
      <c r="IR151" s="94"/>
      <c r="IS151" s="94"/>
      <c r="IT151" s="94"/>
      <c r="IU151" s="94"/>
      <c r="IV151" s="94"/>
      <c r="IW151" s="94"/>
      <c r="IX151" s="94"/>
      <c r="IY151" s="94"/>
      <c r="IZ151" s="94"/>
      <c r="JA151" s="94"/>
      <c r="JB151" s="94"/>
      <c r="JC151" s="94"/>
      <c r="JD151" s="94"/>
      <c r="JE151" s="94"/>
      <c r="JF151" s="94"/>
      <c r="JG151" s="94"/>
      <c r="JH151" s="94"/>
      <c r="JI151" s="94"/>
      <c r="JJ151" s="94"/>
      <c r="JK151" s="94"/>
      <c r="JL151" s="94"/>
      <c r="JM151" s="94"/>
      <c r="JN151" s="94"/>
      <c r="JO151" s="94"/>
      <c r="JP151" s="94"/>
      <c r="JQ151" s="94"/>
      <c r="JR151" s="94"/>
      <c r="JS151" s="94"/>
      <c r="JT151" s="94"/>
      <c r="JU151" s="94"/>
      <c r="JV151" s="94"/>
      <c r="JW151" s="94"/>
      <c r="JX151" s="94"/>
      <c r="JY151" s="94"/>
      <c r="JZ151" s="94"/>
      <c r="KA151" s="94"/>
      <c r="KB151" s="94"/>
      <c r="KC151" s="94"/>
      <c r="KD151" s="94"/>
      <c r="KE151" s="94"/>
      <c r="KF151" s="94"/>
      <c r="KG151" s="94"/>
      <c r="KH151" s="94"/>
      <c r="KI151" s="94"/>
      <c r="KJ151" s="94"/>
      <c r="KK151" s="94"/>
      <c r="KL151" s="94"/>
      <c r="KM151" s="94"/>
      <c r="KN151" s="94"/>
      <c r="KO151" s="94"/>
      <c r="KP151" s="94"/>
      <c r="KQ151" s="94"/>
      <c r="KR151" s="94"/>
      <c r="KS151" s="94"/>
      <c r="KT151" s="94"/>
      <c r="KU151" s="94"/>
      <c r="KV151" s="94"/>
      <c r="KW151" s="94"/>
      <c r="KX151" s="94"/>
      <c r="KY151" s="94"/>
      <c r="KZ151" s="94"/>
      <c r="LA151" s="94"/>
      <c r="LB151" s="94"/>
      <c r="LC151" s="94"/>
      <c r="LD151" s="94"/>
      <c r="LE151" s="94"/>
      <c r="LF151" s="94"/>
      <c r="LG151" s="94"/>
      <c r="LH151" s="94"/>
      <c r="LI151" s="94"/>
      <c r="LJ151" s="94"/>
      <c r="LK151" s="94"/>
      <c r="LL151" s="94"/>
      <c r="LM151" s="94"/>
      <c r="LN151" s="94"/>
      <c r="LO151" s="94"/>
      <c r="LP151" s="94"/>
      <c r="LQ151" s="94"/>
      <c r="LR151" s="94"/>
      <c r="LS151" s="94"/>
      <c r="LT151" s="94"/>
      <c r="LU151" s="94"/>
      <c r="LV151" s="94"/>
      <c r="LW151" s="94"/>
      <c r="LX151" s="94"/>
      <c r="LY151" s="94"/>
      <c r="LZ151" s="94"/>
      <c r="MA151" s="94"/>
      <c r="MB151" s="94"/>
      <c r="MC151" s="94"/>
      <c r="MD151" s="94"/>
      <c r="ME151" s="94"/>
      <c r="MF151" s="94"/>
      <c r="MG151" s="94"/>
      <c r="MH151" s="94"/>
      <c r="MI151" s="94"/>
      <c r="MJ151" s="94"/>
      <c r="MK151" s="94"/>
      <c r="ML151" s="94"/>
      <c r="MM151" s="94"/>
      <c r="MN151" s="94"/>
      <c r="MO151" s="94"/>
      <c r="MP151" s="94"/>
      <c r="MQ151" s="94"/>
      <c r="MR151" s="94"/>
      <c r="MS151" s="94"/>
      <c r="MT151" s="94"/>
      <c r="MU151" s="94"/>
      <c r="MV151" s="94"/>
      <c r="MW151" s="94"/>
      <c r="MX151" s="94"/>
      <c r="MY151" s="94"/>
      <c r="MZ151" s="94"/>
      <c r="NA151" s="94"/>
      <c r="NB151" s="94"/>
      <c r="NC151" s="94"/>
      <c r="ND151" s="94"/>
      <c r="NE151" s="94"/>
      <c r="NF151" s="94"/>
      <c r="NG151" s="94"/>
      <c r="NH151" s="94"/>
      <c r="NI151" s="94"/>
      <c r="NJ151" s="94"/>
      <c r="NK151" s="94"/>
      <c r="NL151" s="94"/>
      <c r="NM151" s="94"/>
      <c r="NN151" s="94"/>
      <c r="NO151" s="94"/>
      <c r="NP151" s="94"/>
      <c r="NQ151" s="94"/>
      <c r="NR151" s="94"/>
      <c r="NS151" s="94"/>
      <c r="NT151" s="94"/>
      <c r="NU151" s="94"/>
      <c r="NV151" s="94"/>
      <c r="NW151" s="94"/>
      <c r="NX151" s="94"/>
      <c r="NY151" s="94"/>
      <c r="NZ151" s="94"/>
      <c r="OA151" s="94"/>
      <c r="OB151" s="94"/>
      <c r="OC151" s="94"/>
      <c r="OD151" s="94"/>
      <c r="OE151" s="94"/>
      <c r="OF151" s="94"/>
      <c r="OG151" s="94"/>
      <c r="OH151" s="94"/>
      <c r="OI151" s="94"/>
      <c r="OJ151" s="94"/>
      <c r="OK151" s="94"/>
      <c r="OL151" s="94"/>
      <c r="OM151" s="94"/>
      <c r="ON151" s="94"/>
      <c r="OO151" s="94"/>
      <c r="OP151" s="94"/>
      <c r="OQ151" s="94"/>
      <c r="OR151" s="94"/>
      <c r="OS151" s="94"/>
      <c r="OT151" s="94"/>
      <c r="OU151" s="94"/>
      <c r="OV151" s="94"/>
      <c r="OW151" s="94"/>
      <c r="OX151" s="94"/>
      <c r="OY151" s="94"/>
      <c r="OZ151" s="94"/>
      <c r="PA151" s="94"/>
      <c r="PB151" s="94"/>
      <c r="PC151" s="94"/>
      <c r="PD151" s="94"/>
      <c r="PE151" s="94"/>
      <c r="PF151" s="94"/>
      <c r="PG151" s="94"/>
      <c r="PH151" s="94"/>
      <c r="PI151" s="94"/>
      <c r="PJ151" s="94"/>
      <c r="PK151" s="94"/>
      <c r="PL151" s="94"/>
      <c r="PM151" s="94"/>
      <c r="PN151" s="94"/>
      <c r="PO151" s="94"/>
      <c r="PP151" s="94"/>
      <c r="PQ151" s="94"/>
      <c r="PR151" s="94"/>
      <c r="PS151" s="94"/>
      <c r="PT151" s="94"/>
      <c r="PU151" s="94"/>
      <c r="PV151" s="94"/>
      <c r="PW151" s="94"/>
      <c r="PX151" s="94"/>
      <c r="PY151" s="94"/>
      <c r="PZ151" s="94"/>
      <c r="QA151" s="94"/>
      <c r="QB151" s="94"/>
      <c r="QC151" s="94"/>
      <c r="QD151" s="94"/>
      <c r="QE151" s="94"/>
      <c r="QF151" s="94"/>
      <c r="QG151" s="94"/>
      <c r="QH151" s="94"/>
      <c r="QI151" s="94"/>
      <c r="QJ151" s="94"/>
      <c r="QK151" s="94"/>
      <c r="QL151" s="94"/>
      <c r="QM151" s="94"/>
      <c r="QN151" s="94"/>
      <c r="QO151" s="94"/>
      <c r="QP151" s="94"/>
      <c r="QQ151" s="94"/>
      <c r="QR151" s="94"/>
      <c r="QS151" s="94"/>
      <c r="QT151" s="94"/>
      <c r="QU151" s="94"/>
      <c r="QV151" s="94"/>
      <c r="QW151" s="94"/>
      <c r="QX151" s="94"/>
      <c r="QY151" s="94"/>
      <c r="QZ151" s="94"/>
      <c r="RA151" s="94"/>
      <c r="RB151" s="94"/>
      <c r="RC151" s="94"/>
      <c r="RD151" s="94"/>
      <c r="RE151" s="94"/>
      <c r="RF151" s="94"/>
      <c r="RG151" s="94"/>
      <c r="RH151" s="94"/>
      <c r="RI151" s="94"/>
      <c r="RJ151" s="94"/>
      <c r="RK151" s="94"/>
      <c r="RL151" s="94"/>
      <c r="RM151" s="94"/>
      <c r="RN151" s="94"/>
      <c r="RO151" s="94"/>
      <c r="RP151" s="94"/>
      <c r="RQ151" s="94"/>
      <c r="RR151" s="94"/>
      <c r="RS151" s="94"/>
      <c r="RT151" s="94"/>
      <c r="RU151" s="94"/>
      <c r="RV151" s="94"/>
      <c r="RW151" s="94"/>
      <c r="RX151" s="94"/>
      <c r="RY151" s="94"/>
      <c r="RZ151" s="94"/>
      <c r="SA151" s="94"/>
      <c r="SB151" s="94"/>
      <c r="SC151" s="94"/>
      <c r="SD151" s="94"/>
      <c r="SE151" s="94"/>
      <c r="SF151" s="94"/>
      <c r="SG151" s="94"/>
      <c r="SH151" s="94"/>
      <c r="SI151" s="94"/>
      <c r="SJ151" s="94"/>
      <c r="SK151" s="94"/>
      <c r="SL151" s="94"/>
      <c r="SM151" s="94"/>
      <c r="SN151" s="94"/>
      <c r="SO151" s="94"/>
      <c r="SP151" s="94"/>
      <c r="SQ151" s="94"/>
      <c r="SR151" s="94"/>
      <c r="SS151" s="94"/>
      <c r="ST151" s="94"/>
      <c r="SU151" s="94"/>
      <c r="SV151" s="94"/>
      <c r="SW151" s="94"/>
      <c r="SX151" s="94"/>
      <c r="SY151" s="94"/>
      <c r="SZ151" s="94"/>
      <c r="TA151" s="94"/>
      <c r="TB151" s="94"/>
      <c r="TC151" s="94"/>
      <c r="TD151" s="94"/>
      <c r="TE151" s="94"/>
      <c r="TF151" s="94"/>
      <c r="TG151" s="94"/>
      <c r="TH151" s="94"/>
      <c r="TI151" s="94"/>
      <c r="TJ151" s="94"/>
      <c r="TK151" s="94"/>
      <c r="TL151" s="94"/>
      <c r="TM151" s="94"/>
      <c r="TN151" s="94"/>
      <c r="TO151" s="94"/>
      <c r="TP151" s="94"/>
      <c r="TQ151" s="94"/>
      <c r="TR151" s="94"/>
      <c r="TS151" s="94"/>
      <c r="TT151" s="94"/>
      <c r="TU151" s="94"/>
      <c r="TV151" s="94"/>
      <c r="TW151" s="94"/>
      <c r="TX151" s="94"/>
      <c r="TY151" s="94"/>
      <c r="TZ151" s="94"/>
      <c r="UA151" s="94"/>
      <c r="UB151" s="94"/>
      <c r="UC151" s="94"/>
      <c r="UD151" s="94"/>
      <c r="UE151" s="94"/>
      <c r="UF151" s="94"/>
      <c r="UG151" s="94"/>
      <c r="UH151" s="94"/>
      <c r="UI151" s="94"/>
      <c r="UJ151" s="94"/>
      <c r="UK151" s="94"/>
      <c r="UL151" s="94"/>
      <c r="UM151" s="94"/>
      <c r="UN151" s="94"/>
      <c r="UO151" s="94"/>
      <c r="UP151" s="94"/>
      <c r="UQ151" s="94"/>
      <c r="UR151" s="94"/>
      <c r="US151" s="94"/>
      <c r="UT151" s="94"/>
      <c r="UU151" s="94"/>
      <c r="UV151" s="94"/>
      <c r="UW151" s="94"/>
      <c r="UX151" s="94"/>
      <c r="UY151" s="94"/>
      <c r="UZ151" s="94"/>
      <c r="VA151" s="94"/>
      <c r="VB151" s="94"/>
      <c r="VC151" s="94"/>
      <c r="VD151" s="94"/>
      <c r="VE151" s="94"/>
      <c r="VF151" s="94"/>
      <c r="VG151" s="94"/>
      <c r="VH151" s="94"/>
      <c r="VI151" s="94"/>
      <c r="VJ151" s="94"/>
      <c r="VK151" s="94"/>
      <c r="VL151" s="94"/>
      <c r="VM151" s="94"/>
      <c r="VN151" s="94"/>
      <c r="VO151" s="94"/>
      <c r="VP151" s="94"/>
      <c r="VQ151" s="94"/>
      <c r="VR151" s="94"/>
      <c r="VS151" s="94"/>
      <c r="VT151" s="94"/>
      <c r="VU151" s="94"/>
      <c r="VV151" s="94"/>
      <c r="VW151" s="94"/>
      <c r="VX151" s="94"/>
      <c r="VY151" s="94"/>
      <c r="VZ151" s="94"/>
      <c r="WA151" s="94"/>
      <c r="WB151" s="94"/>
      <c r="WC151" s="94"/>
      <c r="WD151" s="94"/>
      <c r="WE151" s="94"/>
      <c r="WF151" s="94"/>
      <c r="WG151" s="94"/>
      <c r="WH151" s="94"/>
      <c r="WI151" s="94"/>
      <c r="WJ151" s="94"/>
      <c r="WK151" s="94"/>
      <c r="WL151" s="94"/>
      <c r="WM151" s="94"/>
      <c r="WN151" s="94"/>
      <c r="WO151" s="94"/>
      <c r="WP151" s="94"/>
      <c r="WQ151" s="94"/>
      <c r="WR151" s="94"/>
      <c r="WS151" s="94"/>
      <c r="WT151" s="94"/>
      <c r="WU151" s="94"/>
      <c r="WV151" s="94"/>
      <c r="WW151" s="94"/>
      <c r="WX151" s="94"/>
      <c r="WY151" s="94"/>
      <c r="WZ151" s="94"/>
      <c r="XA151" s="94"/>
      <c r="XB151" s="94"/>
      <c r="XC151" s="94"/>
      <c r="XD151" s="94"/>
      <c r="XE151" s="94"/>
      <c r="XF151" s="94"/>
      <c r="XG151" s="94"/>
      <c r="XH151" s="94"/>
      <c r="XI151" s="94"/>
      <c r="XJ151" s="94"/>
      <c r="XK151" s="94"/>
      <c r="XL151" s="94"/>
      <c r="XM151" s="94"/>
      <c r="XN151" s="94"/>
      <c r="XO151" s="94"/>
      <c r="XP151" s="94"/>
      <c r="XQ151" s="94"/>
      <c r="XR151" s="94"/>
      <c r="XS151" s="94"/>
      <c r="XT151" s="94"/>
      <c r="XU151" s="94"/>
      <c r="XV151" s="94"/>
      <c r="XW151" s="94"/>
      <c r="XX151" s="94"/>
      <c r="XY151" s="94"/>
      <c r="XZ151" s="94"/>
      <c r="YA151" s="94"/>
      <c r="YB151" s="94"/>
      <c r="YC151" s="94"/>
      <c r="YD151" s="94"/>
      <c r="YE151" s="94"/>
      <c r="YF151" s="94"/>
      <c r="YG151" s="94"/>
      <c r="YH151" s="94"/>
      <c r="YI151" s="94"/>
      <c r="YJ151" s="94"/>
      <c r="YK151" s="94"/>
      <c r="YL151" s="94"/>
      <c r="YM151" s="94"/>
      <c r="YN151" s="94"/>
      <c r="YO151" s="94"/>
      <c r="YP151" s="94"/>
      <c r="YQ151" s="94"/>
      <c r="YR151" s="94"/>
      <c r="YS151" s="94"/>
      <c r="YT151" s="94"/>
      <c r="YU151" s="94"/>
      <c r="YV151" s="94"/>
      <c r="YW151" s="94"/>
      <c r="YX151" s="94"/>
      <c r="YY151" s="94"/>
      <c r="YZ151" s="94"/>
      <c r="ZA151" s="94"/>
      <c r="ZB151" s="94"/>
      <c r="ZC151" s="94"/>
      <c r="ZD151" s="94"/>
      <c r="ZE151" s="94"/>
      <c r="ZF151" s="94"/>
      <c r="ZG151" s="94"/>
      <c r="ZH151" s="94"/>
      <c r="ZI151" s="94"/>
      <c r="ZJ151" s="94"/>
      <c r="ZK151" s="94"/>
      <c r="ZL151" s="94"/>
      <c r="ZM151" s="94"/>
      <c r="ZN151" s="94"/>
      <c r="ZO151" s="94"/>
      <c r="ZP151" s="94"/>
      <c r="ZQ151" s="94"/>
      <c r="ZR151" s="94"/>
      <c r="ZS151" s="94"/>
      <c r="ZT151" s="94"/>
      <c r="ZU151" s="94"/>
      <c r="ZV151" s="94"/>
      <c r="ZW151" s="94"/>
      <c r="ZX151" s="94"/>
      <c r="ZY151" s="94"/>
      <c r="ZZ151" s="94"/>
      <c r="AAA151" s="94"/>
      <c r="AAB151" s="94"/>
      <c r="AAC151" s="94"/>
      <c r="AAD151" s="94"/>
      <c r="AAE151" s="94"/>
      <c r="AAF151" s="94"/>
      <c r="AAG151" s="94"/>
      <c r="AAH151" s="94"/>
      <c r="AAI151" s="94"/>
      <c r="AAJ151" s="94"/>
      <c r="AAK151" s="94"/>
      <c r="AAL151" s="94"/>
      <c r="AAM151" s="94"/>
      <c r="AAN151" s="94"/>
      <c r="AAO151" s="94"/>
      <c r="AAP151" s="94"/>
      <c r="AAQ151" s="94"/>
      <c r="AAR151" s="94"/>
      <c r="AAS151" s="94"/>
      <c r="AAT151" s="94"/>
      <c r="AAU151" s="94"/>
      <c r="AAV151" s="94"/>
      <c r="AAW151" s="94"/>
      <c r="AAX151" s="94"/>
      <c r="AAY151" s="94"/>
      <c r="AAZ151" s="94"/>
      <c r="ABA151" s="94"/>
      <c r="ABB151" s="94"/>
      <c r="ABC151" s="94"/>
      <c r="ABD151" s="94"/>
      <c r="ABE151" s="94"/>
      <c r="ABF151" s="94"/>
      <c r="ABG151" s="94"/>
      <c r="ABH151" s="94"/>
      <c r="ABI151" s="94"/>
      <c r="ABJ151" s="94"/>
      <c r="ABK151" s="94"/>
      <c r="ABL151" s="94"/>
      <c r="ABM151" s="94"/>
      <c r="ABN151" s="94"/>
      <c r="ABO151" s="94"/>
      <c r="ABP151" s="94"/>
      <c r="ABQ151" s="94"/>
      <c r="ABR151" s="94"/>
      <c r="ABS151" s="94"/>
      <c r="ABT151" s="94"/>
      <c r="ABU151" s="94"/>
      <c r="ABV151" s="94"/>
      <c r="ABW151" s="94"/>
      <c r="ABX151" s="94"/>
      <c r="ABY151" s="94"/>
      <c r="ABZ151" s="94"/>
      <c r="ACA151" s="94"/>
      <c r="ACB151" s="94"/>
      <c r="ACC151" s="94"/>
      <c r="ACD151" s="94"/>
      <c r="ACE151" s="94"/>
      <c r="ACF151" s="94"/>
      <c r="ACG151" s="94"/>
      <c r="ACH151" s="94"/>
      <c r="ACI151" s="94"/>
      <c r="ACJ151" s="94"/>
      <c r="ACK151" s="94"/>
      <c r="ACL151" s="94"/>
      <c r="ACM151" s="94"/>
      <c r="ACN151" s="94"/>
      <c r="ACO151" s="94"/>
      <c r="ACP151" s="94"/>
      <c r="ACQ151" s="94"/>
      <c r="ACR151" s="94"/>
      <c r="ACS151" s="94"/>
      <c r="ACT151" s="94"/>
      <c r="ACU151" s="94"/>
      <c r="ACV151" s="94"/>
      <c r="ACW151" s="94"/>
      <c r="ACX151" s="94"/>
      <c r="ACY151" s="94"/>
      <c r="ACZ151" s="94"/>
      <c r="ADA151" s="94"/>
      <c r="ADB151" s="94"/>
      <c r="ADC151" s="94"/>
      <c r="ADD151" s="94"/>
      <c r="ADE151" s="94"/>
      <c r="ADF151" s="94"/>
      <c r="ADG151" s="94"/>
      <c r="ADH151" s="94"/>
      <c r="ADI151" s="94"/>
      <c r="ADJ151" s="94"/>
      <c r="ADK151" s="94"/>
      <c r="ADL151" s="94"/>
      <c r="ADM151" s="94"/>
      <c r="ADN151" s="94"/>
      <c r="ADO151" s="94"/>
      <c r="ADP151" s="94"/>
      <c r="ADQ151" s="94"/>
      <c r="ADR151" s="94"/>
      <c r="ADS151" s="94"/>
      <c r="ADT151" s="94"/>
      <c r="ADU151" s="94"/>
      <c r="ADV151" s="94"/>
      <c r="ADW151" s="94"/>
      <c r="ADX151" s="94"/>
      <c r="ADY151" s="94"/>
      <c r="ADZ151" s="94"/>
      <c r="AEA151" s="94"/>
      <c r="AEB151" s="94"/>
      <c r="AEC151" s="94"/>
      <c r="AED151" s="94"/>
      <c r="AEE151" s="94"/>
      <c r="AEF151" s="94"/>
      <c r="AEG151" s="94"/>
      <c r="AEH151" s="94"/>
      <c r="AEI151" s="94"/>
      <c r="AEJ151" s="94"/>
      <c r="AEK151" s="94"/>
      <c r="AEL151" s="94"/>
      <c r="AEM151" s="94"/>
      <c r="AEN151" s="94"/>
      <c r="AEO151" s="94"/>
      <c r="AEP151" s="94"/>
      <c r="AEQ151" s="94"/>
      <c r="AER151" s="94"/>
      <c r="AES151" s="94"/>
      <c r="AET151" s="94"/>
      <c r="AEU151" s="94"/>
      <c r="AEV151" s="94"/>
      <c r="AEW151" s="94"/>
      <c r="AEX151" s="94"/>
      <c r="AEY151" s="94"/>
      <c r="AEZ151" s="94"/>
      <c r="AFA151" s="94"/>
      <c r="AFB151" s="94"/>
      <c r="AFC151" s="94"/>
      <c r="AFD151" s="94"/>
      <c r="AFE151" s="94"/>
      <c r="AFF151" s="94"/>
      <c r="AFG151" s="94"/>
      <c r="AFH151" s="94"/>
      <c r="AFI151" s="94"/>
      <c r="AFJ151" s="94"/>
      <c r="AFK151" s="94"/>
      <c r="AFL151" s="94"/>
      <c r="AFM151" s="94"/>
      <c r="AFN151" s="94"/>
      <c r="AFO151" s="94"/>
      <c r="AFP151" s="94"/>
      <c r="AFQ151" s="94"/>
      <c r="AFR151" s="94"/>
      <c r="AFS151" s="94"/>
      <c r="AFT151" s="94"/>
      <c r="AFU151" s="94"/>
      <c r="AFV151" s="94"/>
      <c r="AFW151" s="94"/>
      <c r="AFX151" s="94"/>
      <c r="AFY151" s="94"/>
      <c r="AFZ151" s="94"/>
      <c r="AGA151" s="94"/>
      <c r="AGB151" s="94"/>
      <c r="AGC151" s="94"/>
      <c r="AGD151" s="94"/>
      <c r="AGE151" s="94"/>
      <c r="AGF151" s="94"/>
      <c r="AGG151" s="94"/>
      <c r="AGH151" s="94"/>
      <c r="AGI151" s="94"/>
      <c r="AGJ151" s="94"/>
      <c r="AGK151" s="94"/>
      <c r="AGL151" s="94"/>
      <c r="AGM151" s="94"/>
      <c r="AGN151" s="94"/>
      <c r="AGO151" s="94"/>
      <c r="AGP151" s="94"/>
      <c r="AGQ151" s="94"/>
      <c r="AGR151" s="94"/>
      <c r="AGS151" s="94"/>
      <c r="AGT151" s="94"/>
      <c r="AGU151" s="94"/>
      <c r="AGV151" s="94"/>
      <c r="AGW151" s="94"/>
      <c r="AGX151" s="94"/>
      <c r="AGY151" s="94"/>
      <c r="AGZ151" s="94"/>
      <c r="AHA151" s="94"/>
      <c r="AHB151" s="94"/>
      <c r="AHC151" s="94"/>
      <c r="AHD151" s="94"/>
      <c r="AHE151" s="94"/>
      <c r="AHF151" s="94"/>
      <c r="AHG151" s="94"/>
      <c r="AHH151" s="94"/>
      <c r="AHI151" s="94"/>
      <c r="AHJ151" s="94"/>
      <c r="AHK151" s="94"/>
      <c r="AHL151" s="94"/>
      <c r="AHM151" s="94"/>
      <c r="AHN151" s="94"/>
      <c r="AHO151" s="94"/>
      <c r="AHP151" s="94"/>
      <c r="AHQ151" s="94"/>
      <c r="AHR151" s="94"/>
      <c r="AHS151" s="94"/>
      <c r="AHT151" s="94"/>
      <c r="AHU151" s="94"/>
      <c r="AHV151" s="94"/>
      <c r="AHW151" s="94"/>
      <c r="AHX151" s="94"/>
      <c r="AHY151" s="94"/>
      <c r="AHZ151" s="94"/>
      <c r="AIA151" s="94"/>
      <c r="AIB151" s="94"/>
      <c r="AIC151" s="94"/>
      <c r="AID151" s="94"/>
      <c r="AIE151" s="94"/>
      <c r="AIF151" s="94"/>
      <c r="AIG151" s="94"/>
      <c r="AIH151" s="94"/>
      <c r="AII151" s="94"/>
      <c r="AIJ151" s="94"/>
      <c r="AIK151" s="94"/>
      <c r="AIL151" s="94"/>
      <c r="AIM151" s="94"/>
      <c r="AIN151" s="94"/>
      <c r="AIO151" s="94"/>
      <c r="AIP151" s="94"/>
      <c r="AIQ151" s="94"/>
      <c r="AIR151" s="94"/>
      <c r="AIS151" s="94"/>
      <c r="AIT151" s="94"/>
      <c r="AIU151" s="94"/>
      <c r="AIV151" s="94"/>
      <c r="AIW151" s="94"/>
      <c r="AIX151" s="94"/>
      <c r="AIY151" s="94"/>
      <c r="AIZ151" s="94"/>
      <c r="AJA151" s="94"/>
      <c r="AJB151" s="94"/>
      <c r="AJC151" s="94"/>
      <c r="AJD151" s="94"/>
      <c r="AJE151" s="94"/>
      <c r="AJF151" s="94"/>
      <c r="AJG151" s="94"/>
      <c r="AJH151" s="94"/>
      <c r="AJI151" s="94"/>
      <c r="AJJ151" s="94"/>
      <c r="AJK151" s="94"/>
      <c r="AJL151" s="94"/>
      <c r="AJM151" s="94"/>
      <c r="AJN151" s="94"/>
      <c r="AJO151" s="94"/>
      <c r="AJP151" s="94"/>
      <c r="AJQ151" s="94"/>
      <c r="AJR151" s="94"/>
      <c r="AJS151" s="94"/>
      <c r="AJT151" s="94"/>
      <c r="AJU151" s="94"/>
      <c r="AJV151" s="94"/>
      <c r="AJW151" s="94"/>
      <c r="AJX151" s="94"/>
      <c r="AJY151" s="94"/>
      <c r="AJZ151" s="94"/>
      <c r="AKA151" s="94"/>
      <c r="AKB151" s="94"/>
      <c r="AKC151" s="94"/>
      <c r="AKD151" s="94"/>
      <c r="AKE151" s="94"/>
      <c r="AKF151" s="94"/>
      <c r="AKG151" s="94"/>
      <c r="AKH151" s="94"/>
      <c r="AKI151" s="94"/>
      <c r="AKJ151" s="94"/>
      <c r="AKK151" s="94"/>
      <c r="AKL151" s="94"/>
      <c r="AKM151" s="94"/>
      <c r="AKN151" s="94"/>
      <c r="AKO151" s="94"/>
      <c r="AKP151" s="94"/>
      <c r="AKQ151" s="94"/>
      <c r="AKR151" s="94"/>
      <c r="AKS151" s="94"/>
      <c r="AKT151" s="94"/>
      <c r="AKU151" s="94"/>
      <c r="AKV151" s="94"/>
      <c r="AKW151" s="94"/>
      <c r="AKX151" s="94"/>
      <c r="AKY151" s="94"/>
      <c r="AKZ151" s="94"/>
      <c r="ALA151" s="94"/>
      <c r="ALB151" s="94"/>
      <c r="ALC151" s="94"/>
      <c r="ALD151" s="94"/>
      <c r="ALE151" s="94"/>
      <c r="ALF151" s="94"/>
      <c r="ALG151" s="94"/>
      <c r="ALH151" s="94"/>
      <c r="ALI151" s="94"/>
      <c r="ALJ151" s="94"/>
      <c r="ALK151" s="94"/>
      <c r="ALL151" s="94"/>
      <c r="ALM151" s="94"/>
      <c r="ALN151" s="94"/>
      <c r="ALO151" s="94"/>
      <c r="ALP151" s="94"/>
      <c r="ALQ151" s="94"/>
      <c r="ALR151" s="94"/>
      <c r="ALS151" s="94"/>
      <c r="ALT151" s="94"/>
      <c r="ALU151" s="94"/>
      <c r="ALV151" s="94"/>
      <c r="ALW151" s="94"/>
      <c r="ALX151" s="94"/>
      <c r="ALY151" s="94"/>
      <c r="ALZ151" s="94"/>
      <c r="AMA151" s="94"/>
      <c r="AMB151" s="94"/>
      <c r="AMC151" s="94"/>
      <c r="AMD151" s="94"/>
      <c r="AME151" s="94"/>
      <c r="AMF151" s="94"/>
      <c r="AMG151" s="94"/>
      <c r="AMH151" s="94"/>
      <c r="AMI151" s="94"/>
      <c r="AMJ151" s="94"/>
      <c r="AMK151" s="94"/>
      <c r="AML151" s="94"/>
      <c r="AMM151" s="94"/>
      <c r="AMN151" s="94"/>
      <c r="AMO151" s="94"/>
      <c r="AMP151" s="94"/>
      <c r="AMQ151" s="94"/>
      <c r="AMR151" s="94"/>
      <c r="AMS151" s="94"/>
      <c r="AMT151" s="94"/>
      <c r="AMU151" s="94"/>
      <c r="AMV151" s="94"/>
      <c r="AMW151" s="94"/>
      <c r="AMX151" s="94"/>
      <c r="AMY151" s="94"/>
      <c r="AMZ151" s="94"/>
      <c r="ANA151" s="94"/>
      <c r="ANB151" s="94"/>
      <c r="ANC151" s="94"/>
      <c r="AND151" s="94"/>
      <c r="ANE151" s="94"/>
      <c r="ANF151" s="94"/>
      <c r="ANG151" s="94"/>
      <c r="ANH151" s="94"/>
      <c r="ANI151" s="94"/>
      <c r="ANJ151" s="73"/>
      <c r="ANK151" s="73"/>
      <c r="ANL151" s="73"/>
      <c r="ANM151" s="74"/>
      <c r="ANN151" s="7"/>
      <c r="ANO151" s="7"/>
      <c r="ANP151" s="74"/>
      <c r="ANQ151" s="74"/>
      <c r="ANR151" s="6"/>
      <c r="ANS151" s="6"/>
      <c r="ANT151" s="75"/>
      <c r="ANU151" s="73"/>
      <c r="ANV151" s="76"/>
      <c r="ANW151" s="77"/>
      <c r="ANX151" s="78"/>
      <c r="ANY151" s="73"/>
      <c r="ANZ151" s="73"/>
      <c r="AOA151" s="73"/>
      <c r="AOB151" s="73"/>
      <c r="AOC151" s="74"/>
      <c r="AOD151" s="7"/>
      <c r="AOE151" s="7"/>
      <c r="AOF151" s="74"/>
      <c r="AOG151" s="74"/>
      <c r="AOH151" s="6"/>
      <c r="AOI151" s="6"/>
      <c r="AOJ151" s="75"/>
      <c r="AOK151" s="73"/>
      <c r="AOL151" s="76"/>
      <c r="AOM151" s="77"/>
      <c r="AON151" s="78"/>
      <c r="AOO151" s="73"/>
      <c r="AOP151" s="73"/>
      <c r="AOQ151" s="73"/>
      <c r="AOR151" s="73"/>
      <c r="AOS151" s="74"/>
      <c r="AOT151" s="7"/>
      <c r="AOU151" s="7"/>
      <c r="AOV151" s="74"/>
      <c r="AOW151" s="74"/>
      <c r="AOX151" s="6"/>
      <c r="AOY151" s="6"/>
      <c r="AOZ151" s="75"/>
      <c r="APA151" s="73"/>
      <c r="APB151" s="76"/>
      <c r="APC151" s="77"/>
      <c r="APD151" s="78"/>
      <c r="APE151" s="73"/>
      <c r="APF151" s="73"/>
      <c r="APG151" s="73"/>
      <c r="APH151" s="73"/>
      <c r="API151" s="74"/>
      <c r="APJ151" s="7"/>
      <c r="APK151" s="7"/>
      <c r="APL151" s="74"/>
      <c r="APM151" s="74"/>
      <c r="APN151" s="6"/>
      <c r="APO151" s="6"/>
      <c r="APP151" s="75"/>
      <c r="APQ151" s="73"/>
      <c r="APR151" s="76"/>
      <c r="APS151" s="77"/>
      <c r="APT151" s="78"/>
      <c r="APU151" s="73"/>
      <c r="APV151" s="73"/>
      <c r="APW151" s="73"/>
      <c r="APX151" s="73"/>
      <c r="APY151" s="74"/>
      <c r="APZ151" s="7"/>
      <c r="AQA151" s="7"/>
      <c r="AQB151" s="74"/>
      <c r="AQC151" s="74"/>
      <c r="AQD151" s="6"/>
      <c r="AQE151" s="6"/>
      <c r="AQF151" s="75"/>
      <c r="AQG151" s="73"/>
      <c r="AQH151" s="76"/>
      <c r="AQI151" s="77"/>
      <c r="AQJ151" s="78"/>
      <c r="AQK151" s="73"/>
      <c r="AQL151" s="73"/>
      <c r="AQM151" s="73"/>
      <c r="AQN151" s="73"/>
      <c r="AQO151" s="74"/>
      <c r="AQP151" s="7"/>
      <c r="AQQ151" s="7"/>
      <c r="AQR151" s="74"/>
      <c r="AQS151" s="74"/>
      <c r="AQT151" s="6"/>
      <c r="AQU151" s="6"/>
      <c r="AQV151" s="75"/>
      <c r="AQW151" s="73"/>
      <c r="AQX151" s="76"/>
      <c r="AQY151" s="77"/>
      <c r="AQZ151" s="78"/>
      <c r="ARA151" s="73"/>
      <c r="ARB151" s="73"/>
      <c r="ARC151" s="73"/>
      <c r="ARD151" s="73"/>
      <c r="ARE151" s="74"/>
      <c r="ARF151" s="7"/>
      <c r="ARG151" s="7"/>
      <c r="ARH151" s="74"/>
      <c r="ARI151" s="74"/>
      <c r="ARJ151" s="6"/>
      <c r="ARK151" s="6"/>
      <c r="ARL151" s="75"/>
      <c r="ARM151" s="73"/>
      <c r="ARN151" s="76"/>
      <c r="ARO151" s="77"/>
      <c r="ARP151" s="78"/>
      <c r="ARQ151" s="73"/>
      <c r="ARR151" s="73"/>
      <c r="ARS151" s="73"/>
      <c r="ART151" s="73"/>
      <c r="ARU151" s="74"/>
      <c r="ARV151" s="7"/>
      <c r="ARW151" s="7"/>
      <c r="ARX151" s="74"/>
      <c r="ARY151" s="74"/>
      <c r="ARZ151" s="6"/>
      <c r="ASA151" s="6"/>
      <c r="ASB151" s="75"/>
      <c r="ASC151" s="73"/>
      <c r="ASD151" s="76"/>
      <c r="ASE151" s="77"/>
      <c r="ASF151" s="78"/>
      <c r="ASG151" s="73"/>
      <c r="ASH151" s="73"/>
      <c r="ASI151" s="73"/>
      <c r="ASJ151" s="73"/>
      <c r="ASK151" s="74"/>
      <c r="ASL151" s="7"/>
      <c r="ASM151" s="7"/>
      <c r="ASN151" s="74"/>
      <c r="ASO151" s="74"/>
      <c r="ASP151" s="6"/>
      <c r="ASQ151" s="6"/>
      <c r="ASR151" s="75"/>
      <c r="ASS151" s="73"/>
      <c r="AST151" s="76"/>
      <c r="ASU151" s="77"/>
      <c r="ASV151" s="78"/>
      <c r="ASW151" s="73"/>
      <c r="ASX151" s="73"/>
      <c r="ASY151" s="73"/>
      <c r="ASZ151" s="73"/>
      <c r="ATA151" s="74"/>
      <c r="ATB151" s="7"/>
      <c r="ATC151" s="7"/>
      <c r="ATD151" s="74"/>
      <c r="ATE151" s="74"/>
      <c r="ATF151" s="6"/>
      <c r="ATG151" s="6"/>
      <c r="ATH151" s="75"/>
      <c r="ATI151" s="73"/>
      <c r="ATJ151" s="76"/>
      <c r="ATK151" s="77"/>
      <c r="ATL151" s="78"/>
      <c r="ATM151" s="73"/>
      <c r="ATN151" s="73"/>
      <c r="ATO151" s="73"/>
      <c r="ATP151" s="73"/>
      <c r="ATQ151" s="74"/>
      <c r="ATR151" s="7"/>
      <c r="ATS151" s="7"/>
      <c r="ATT151" s="74"/>
      <c r="ATU151" s="74"/>
      <c r="ATV151" s="6"/>
      <c r="ATW151" s="6"/>
      <c r="ATX151" s="75"/>
      <c r="ATY151" s="73"/>
      <c r="ATZ151" s="76"/>
      <c r="AUA151" s="77"/>
      <c r="AUB151" s="78"/>
      <c r="AUC151" s="73"/>
      <c r="AUD151" s="73"/>
      <c r="AUE151" s="73"/>
      <c r="AUF151" s="73"/>
      <c r="AUG151" s="74"/>
      <c r="AUH151" s="7"/>
      <c r="AUI151" s="7"/>
      <c r="AUJ151" s="74"/>
      <c r="AUK151" s="74"/>
      <c r="AUL151" s="6"/>
      <c r="AUM151" s="6"/>
      <c r="AUN151" s="75"/>
      <c r="AUO151" s="73"/>
      <c r="AUP151" s="76"/>
      <c r="AUQ151" s="77"/>
      <c r="AUR151" s="78"/>
      <c r="AUS151" s="73"/>
      <c r="AUT151" s="73"/>
      <c r="AUU151" s="73"/>
      <c r="AUV151" s="73"/>
      <c r="AUW151" s="74"/>
      <c r="AUX151" s="7"/>
      <c r="AUY151" s="7"/>
      <c r="AUZ151" s="74"/>
      <c r="AVA151" s="74"/>
      <c r="AVB151" s="6"/>
      <c r="AVC151" s="6"/>
      <c r="AVD151" s="75"/>
      <c r="AVE151" s="73"/>
      <c r="AVF151" s="76"/>
      <c r="AVG151" s="77"/>
      <c r="AVH151" s="78"/>
      <c r="AVI151" s="73"/>
      <c r="AVJ151" s="73"/>
      <c r="AVK151" s="73"/>
      <c r="AVL151" s="73"/>
      <c r="AVM151" s="74"/>
      <c r="AVN151" s="7"/>
      <c r="AVO151" s="7"/>
      <c r="AVP151" s="74"/>
      <c r="AVQ151" s="74"/>
      <c r="AVR151" s="6"/>
      <c r="AVS151" s="6"/>
      <c r="AVT151" s="75"/>
      <c r="AVU151" s="73"/>
      <c r="AVV151" s="76"/>
      <c r="AVW151" s="77"/>
      <c r="AVX151" s="78"/>
      <c r="AVY151" s="73"/>
      <c r="AVZ151" s="73"/>
      <c r="AWA151" s="73"/>
      <c r="AWB151" s="73"/>
      <c r="AWC151" s="74"/>
      <c r="AWD151" s="7"/>
      <c r="AWE151" s="7"/>
      <c r="AWF151" s="74"/>
      <c r="AWG151" s="74"/>
      <c r="AWH151" s="6"/>
      <c r="AWI151" s="6"/>
      <c r="AWJ151" s="75"/>
      <c r="AWK151" s="73"/>
      <c r="AWL151" s="76"/>
      <c r="AWM151" s="77"/>
      <c r="AWN151" s="78"/>
      <c r="AWO151" s="73"/>
      <c r="AWP151" s="73"/>
      <c r="AWQ151" s="73"/>
      <c r="AWR151" s="73"/>
      <c r="AWS151" s="74"/>
      <c r="AWT151" s="7"/>
      <c r="AWU151" s="7"/>
      <c r="AWV151" s="74"/>
      <c r="AWW151" s="74"/>
      <c r="AWX151" s="6"/>
      <c r="AWY151" s="6"/>
      <c r="AWZ151" s="75"/>
      <c r="AXA151" s="73"/>
      <c r="AXB151" s="76"/>
      <c r="AXC151" s="77"/>
      <c r="AXD151" s="78"/>
      <c r="AXE151" s="73"/>
      <c r="AXF151" s="73"/>
      <c r="AXG151" s="73"/>
      <c r="AXH151" s="73"/>
      <c r="AXI151" s="74"/>
      <c r="AXJ151" s="7"/>
      <c r="AXK151" s="7"/>
      <c r="AXL151" s="74"/>
      <c r="AXM151" s="74"/>
      <c r="AXN151" s="6"/>
      <c r="AXO151" s="6"/>
      <c r="AXP151" s="75"/>
      <c r="AXQ151" s="73"/>
      <c r="AXR151" s="76"/>
      <c r="AXS151" s="77"/>
      <c r="AXT151" s="78"/>
      <c r="AXU151" s="73"/>
      <c r="AXV151" s="73"/>
      <c r="AXW151" s="73"/>
      <c r="AXX151" s="73"/>
      <c r="AXY151" s="74"/>
      <c r="AXZ151" s="7"/>
      <c r="AYA151" s="7"/>
      <c r="AYB151" s="74"/>
      <c r="AYC151" s="74"/>
      <c r="AYD151" s="6"/>
      <c r="AYE151" s="6"/>
      <c r="AYF151" s="75"/>
      <c r="AYG151" s="73"/>
      <c r="AYH151" s="76"/>
      <c r="AYI151" s="77"/>
      <c r="AYJ151" s="78"/>
      <c r="AYK151" s="73"/>
      <c r="AYL151" s="73"/>
      <c r="AYM151" s="73"/>
      <c r="AYN151" s="73"/>
      <c r="AYO151" s="74"/>
      <c r="AYP151" s="7"/>
      <c r="AYQ151" s="7"/>
      <c r="AYR151" s="74"/>
      <c r="AYS151" s="74"/>
      <c r="AYT151" s="6"/>
      <c r="AYU151" s="6"/>
      <c r="AYV151" s="75"/>
      <c r="AYW151" s="73"/>
      <c r="AYX151" s="76"/>
      <c r="AYY151" s="77"/>
      <c r="AYZ151" s="78"/>
      <c r="AZA151" s="73"/>
      <c r="AZB151" s="73"/>
      <c r="AZC151" s="73"/>
      <c r="AZD151" s="73"/>
      <c r="AZE151" s="74"/>
      <c r="AZF151" s="7"/>
      <c r="AZG151" s="7"/>
      <c r="AZH151" s="74"/>
      <c r="AZI151" s="74"/>
      <c r="AZJ151" s="6"/>
      <c r="AZK151" s="6"/>
      <c r="AZL151" s="75"/>
      <c r="AZM151" s="73"/>
      <c r="AZN151" s="76"/>
      <c r="AZO151" s="77"/>
      <c r="AZP151" s="78"/>
      <c r="AZQ151" s="73"/>
      <c r="AZR151" s="73"/>
      <c r="AZS151" s="73"/>
      <c r="AZT151" s="73"/>
      <c r="AZU151" s="74"/>
      <c r="AZV151" s="7"/>
      <c r="AZW151" s="7"/>
      <c r="AZX151" s="74"/>
      <c r="AZY151" s="74"/>
      <c r="AZZ151" s="6"/>
      <c r="BAA151" s="6"/>
      <c r="BAB151" s="75"/>
      <c r="BAC151" s="73"/>
      <c r="BAD151" s="76"/>
      <c r="BAE151" s="77"/>
      <c r="BAF151" s="78"/>
      <c r="BAG151" s="73"/>
      <c r="BAH151" s="73"/>
      <c r="BAI151" s="73"/>
      <c r="BAJ151" s="73"/>
      <c r="BAK151" s="74"/>
      <c r="BAL151" s="7"/>
      <c r="BAM151" s="7"/>
      <c r="BAN151" s="74"/>
      <c r="BAO151" s="74"/>
      <c r="BAP151" s="6"/>
      <c r="BAQ151" s="6"/>
      <c r="BAR151" s="75"/>
      <c r="BAS151" s="73"/>
      <c r="BAT151" s="76"/>
      <c r="BAU151" s="77"/>
      <c r="BAV151" s="78"/>
      <c r="BAW151" s="73"/>
      <c r="BAX151" s="73"/>
      <c r="BAY151" s="73"/>
      <c r="BAZ151" s="73"/>
      <c r="BBA151" s="74"/>
      <c r="BBB151" s="7"/>
      <c r="BBC151" s="7"/>
      <c r="BBD151" s="74"/>
      <c r="BBE151" s="74"/>
      <c r="BBF151" s="6"/>
      <c r="BBG151" s="6"/>
      <c r="BBH151" s="75"/>
      <c r="BBI151" s="73"/>
      <c r="BBJ151" s="76"/>
      <c r="BBK151" s="77"/>
      <c r="BBL151" s="78"/>
      <c r="BBM151" s="73"/>
      <c r="BBN151" s="73"/>
      <c r="BBO151" s="73"/>
      <c r="BBP151" s="73"/>
      <c r="BBQ151" s="74"/>
      <c r="BBR151" s="7"/>
      <c r="BBS151" s="7"/>
      <c r="BBT151" s="74"/>
      <c r="BBU151" s="74"/>
      <c r="BBV151" s="6"/>
      <c r="BBW151" s="6"/>
      <c r="BBX151" s="75"/>
      <c r="BBY151" s="73"/>
      <c r="BBZ151" s="76"/>
      <c r="BCA151" s="77"/>
      <c r="BCB151" s="78"/>
      <c r="BCC151" s="73"/>
      <c r="BCD151" s="73"/>
      <c r="BCE151" s="73"/>
      <c r="BCF151" s="73"/>
      <c r="BCG151" s="74"/>
      <c r="BCH151" s="7"/>
      <c r="BCI151" s="7"/>
      <c r="BCJ151" s="74"/>
      <c r="BCK151" s="74"/>
      <c r="BCL151" s="6"/>
      <c r="BCM151" s="6"/>
      <c r="BCN151" s="75"/>
      <c r="BCO151" s="73"/>
      <c r="BCP151" s="76"/>
      <c r="BCQ151" s="77"/>
      <c r="BCR151" s="78"/>
      <c r="BCS151" s="73"/>
      <c r="BCT151" s="73"/>
      <c r="BCU151" s="73"/>
      <c r="BCV151" s="73"/>
      <c r="BCW151" s="74"/>
      <c r="BCX151" s="7"/>
      <c r="BCY151" s="7"/>
      <c r="BCZ151" s="74"/>
      <c r="BDA151" s="74"/>
      <c r="BDB151" s="6"/>
      <c r="BDC151" s="6"/>
      <c r="BDD151" s="75"/>
      <c r="BDE151" s="73"/>
      <c r="BDF151" s="76"/>
      <c r="BDG151" s="77"/>
      <c r="BDH151" s="78"/>
      <c r="BDI151" s="73"/>
      <c r="BDJ151" s="73"/>
      <c r="BDK151" s="73"/>
      <c r="BDL151" s="73"/>
      <c r="BDM151" s="74"/>
      <c r="BDN151" s="7"/>
      <c r="BDO151" s="7"/>
      <c r="BDP151" s="74"/>
      <c r="BDQ151" s="74"/>
      <c r="BDR151" s="6"/>
      <c r="BDS151" s="6"/>
      <c r="BDT151" s="75"/>
      <c r="BDU151" s="73"/>
      <c r="BDV151" s="76"/>
      <c r="BDW151" s="77"/>
      <c r="BDX151" s="78"/>
      <c r="BDY151" s="73"/>
      <c r="BDZ151" s="73"/>
      <c r="BEA151" s="73"/>
      <c r="BEB151" s="73"/>
      <c r="BEC151" s="74"/>
      <c r="BED151" s="7"/>
      <c r="BEE151" s="7"/>
      <c r="BEF151" s="74"/>
      <c r="BEG151" s="74"/>
      <c r="BEH151" s="6"/>
      <c r="BEI151" s="6"/>
      <c r="BEJ151" s="75"/>
      <c r="BEK151" s="73"/>
      <c r="BEL151" s="76"/>
      <c r="BEM151" s="77"/>
      <c r="BEN151" s="78"/>
      <c r="BEO151" s="73"/>
      <c r="BEP151" s="73"/>
      <c r="BEQ151" s="73"/>
      <c r="BER151" s="73"/>
      <c r="BES151" s="74"/>
      <c r="BET151" s="7"/>
      <c r="BEU151" s="7"/>
      <c r="BEV151" s="74"/>
      <c r="BEW151" s="74"/>
      <c r="BEX151" s="6"/>
      <c r="BEY151" s="6"/>
      <c r="BEZ151" s="75"/>
      <c r="BFA151" s="73"/>
      <c r="BFB151" s="76"/>
      <c r="BFC151" s="77"/>
      <c r="BFD151" s="78"/>
      <c r="BFE151" s="73"/>
      <c r="BFF151" s="73"/>
      <c r="BFG151" s="73"/>
      <c r="BFH151" s="73"/>
      <c r="BFI151" s="74"/>
      <c r="BFJ151" s="7"/>
      <c r="BFK151" s="7"/>
      <c r="BFL151" s="74"/>
      <c r="BFM151" s="74"/>
      <c r="BFN151" s="6"/>
      <c r="BFO151" s="6"/>
      <c r="BFP151" s="75"/>
      <c r="BFQ151" s="73"/>
      <c r="BFR151" s="76"/>
      <c r="BFS151" s="77"/>
      <c r="BFT151" s="78"/>
      <c r="BFU151" s="73"/>
      <c r="BFV151" s="73"/>
      <c r="BFW151" s="73"/>
      <c r="BFX151" s="73"/>
      <c r="BFY151" s="74"/>
      <c r="BFZ151" s="7"/>
      <c r="BGA151" s="7"/>
      <c r="BGB151" s="74"/>
      <c r="BGC151" s="74"/>
      <c r="BGD151" s="6"/>
      <c r="BGE151" s="6"/>
      <c r="BGF151" s="75"/>
      <c r="BGG151" s="73"/>
      <c r="BGH151" s="76"/>
      <c r="BGI151" s="77"/>
      <c r="BGJ151" s="78"/>
      <c r="BGK151" s="73"/>
      <c r="BGL151" s="73"/>
      <c r="BGM151" s="73"/>
      <c r="BGN151" s="73"/>
      <c r="BGO151" s="74"/>
      <c r="BGP151" s="7"/>
      <c r="BGQ151" s="7"/>
      <c r="BGR151" s="74"/>
      <c r="BGS151" s="74"/>
      <c r="BGT151" s="6"/>
      <c r="BGU151" s="6"/>
      <c r="BGV151" s="75"/>
      <c r="BGW151" s="73"/>
      <c r="BGX151" s="76"/>
      <c r="BGY151" s="77"/>
      <c r="BGZ151" s="78"/>
      <c r="BHA151" s="73"/>
      <c r="BHB151" s="73"/>
      <c r="BHC151" s="73"/>
      <c r="BHD151" s="73"/>
      <c r="BHE151" s="74"/>
      <c r="BHF151" s="7"/>
      <c r="BHG151" s="7"/>
      <c r="BHH151" s="74"/>
      <c r="BHI151" s="74"/>
      <c r="BHJ151" s="6"/>
      <c r="BHK151" s="6"/>
      <c r="BHL151" s="75"/>
      <c r="BHM151" s="73"/>
      <c r="BHN151" s="76"/>
      <c r="BHO151" s="77"/>
      <c r="BHP151" s="78"/>
      <c r="BHQ151" s="73"/>
      <c r="BHR151" s="73"/>
      <c r="BHS151" s="73"/>
      <c r="BHT151" s="73"/>
      <c r="BHU151" s="74"/>
      <c r="BHV151" s="7"/>
      <c r="BHW151" s="7"/>
      <c r="BHX151" s="74"/>
      <c r="BHY151" s="74"/>
      <c r="BHZ151" s="6"/>
      <c r="BIA151" s="6"/>
      <c r="BIB151" s="75"/>
      <c r="BIC151" s="73"/>
      <c r="BID151" s="76"/>
      <c r="BIE151" s="77"/>
      <c r="BIF151" s="78"/>
      <c r="BIG151" s="73"/>
      <c r="BIH151" s="73"/>
      <c r="BII151" s="73"/>
      <c r="BIJ151" s="73"/>
      <c r="BIK151" s="74"/>
      <c r="BIL151" s="7"/>
      <c r="BIM151" s="7"/>
      <c r="BIN151" s="74"/>
      <c r="BIO151" s="74"/>
      <c r="BIP151" s="6"/>
      <c r="BIQ151" s="6"/>
      <c r="BIR151" s="75"/>
      <c r="BIS151" s="73"/>
      <c r="BIT151" s="76"/>
      <c r="BIU151" s="77"/>
      <c r="BIV151" s="78"/>
      <c r="BIW151" s="73"/>
      <c r="BIX151" s="73"/>
      <c r="BIY151" s="73"/>
      <c r="BIZ151" s="73"/>
      <c r="BJA151" s="74"/>
      <c r="BJB151" s="7"/>
      <c r="BJC151" s="7"/>
      <c r="BJD151" s="74"/>
      <c r="BJE151" s="74"/>
      <c r="BJF151" s="6"/>
      <c r="BJG151" s="6"/>
      <c r="BJH151" s="75"/>
      <c r="BJI151" s="73"/>
      <c r="BJJ151" s="76"/>
      <c r="BJK151" s="77"/>
      <c r="BJL151" s="78"/>
      <c r="BJM151" s="73"/>
      <c r="BJN151" s="73"/>
      <c r="BJO151" s="73"/>
      <c r="BJP151" s="73"/>
      <c r="BJQ151" s="74"/>
      <c r="BJR151" s="7"/>
      <c r="BJS151" s="7"/>
      <c r="BJT151" s="74"/>
      <c r="BJU151" s="74"/>
      <c r="BJV151" s="6"/>
      <c r="BJW151" s="6"/>
      <c r="BJX151" s="75"/>
      <c r="BJY151" s="73"/>
      <c r="BJZ151" s="76"/>
      <c r="BKA151" s="77"/>
      <c r="BKB151" s="78"/>
      <c r="BKC151" s="73"/>
      <c r="BKD151" s="73"/>
      <c r="BKE151" s="73"/>
      <c r="BKF151" s="73"/>
      <c r="BKG151" s="74"/>
      <c r="BKH151" s="7"/>
      <c r="BKI151" s="7"/>
      <c r="BKJ151" s="74"/>
      <c r="BKK151" s="74"/>
      <c r="BKL151" s="6"/>
      <c r="BKM151" s="6"/>
      <c r="BKN151" s="75"/>
      <c r="BKO151" s="73"/>
      <c r="BKP151" s="76"/>
      <c r="BKQ151" s="77"/>
      <c r="BKR151" s="78"/>
      <c r="BKS151" s="73"/>
      <c r="BKT151" s="73"/>
      <c r="BKU151" s="73"/>
      <c r="BKV151" s="73"/>
      <c r="BKW151" s="74"/>
      <c r="BKX151" s="7"/>
      <c r="BKY151" s="7"/>
      <c r="BKZ151" s="74"/>
      <c r="BLA151" s="74"/>
      <c r="BLB151" s="6"/>
      <c r="BLC151" s="6"/>
      <c r="BLD151" s="75"/>
      <c r="BLE151" s="73"/>
      <c r="BLF151" s="76"/>
      <c r="BLG151" s="77"/>
      <c r="BLH151" s="78"/>
      <c r="BLI151" s="73"/>
      <c r="BLJ151" s="73"/>
      <c r="BLK151" s="73"/>
      <c r="BLL151" s="73"/>
      <c r="BLM151" s="74"/>
      <c r="BLN151" s="7"/>
      <c r="BLO151" s="7"/>
      <c r="BLP151" s="74"/>
      <c r="BLQ151" s="74"/>
      <c r="BLR151" s="6"/>
      <c r="BLS151" s="6"/>
      <c r="BLT151" s="75"/>
      <c r="BLU151" s="73"/>
      <c r="BLV151" s="76"/>
      <c r="BLW151" s="77"/>
      <c r="BLX151" s="78"/>
      <c r="BLY151" s="73"/>
      <c r="BLZ151" s="73"/>
      <c r="BMA151" s="73"/>
      <c r="BMB151" s="73"/>
      <c r="BMC151" s="74"/>
      <c r="BMD151" s="7"/>
      <c r="BME151" s="7"/>
      <c r="BMF151" s="74"/>
      <c r="BMG151" s="74"/>
      <c r="BMH151" s="6"/>
      <c r="BMI151" s="6"/>
      <c r="BMJ151" s="75"/>
      <c r="BMK151" s="73"/>
      <c r="BML151" s="76"/>
      <c r="BMM151" s="77"/>
      <c r="BMN151" s="78"/>
      <c r="BMO151" s="73"/>
      <c r="BMP151" s="73"/>
      <c r="BMQ151" s="73"/>
      <c r="BMR151" s="73"/>
      <c r="BMS151" s="74"/>
      <c r="BMT151" s="7"/>
      <c r="BMU151" s="7"/>
      <c r="BMV151" s="74"/>
      <c r="BMW151" s="74"/>
      <c r="BMX151" s="6"/>
      <c r="BMY151" s="6"/>
      <c r="BMZ151" s="75"/>
      <c r="BNA151" s="73"/>
      <c r="BNB151" s="76"/>
      <c r="BNC151" s="77"/>
      <c r="BND151" s="78"/>
      <c r="BNE151" s="73"/>
      <c r="BNF151" s="73"/>
      <c r="BNG151" s="73"/>
      <c r="BNH151" s="73"/>
      <c r="BNI151" s="74"/>
      <c r="BNJ151" s="7"/>
      <c r="BNK151" s="7"/>
      <c r="BNL151" s="74"/>
      <c r="BNM151" s="74"/>
      <c r="BNN151" s="6"/>
      <c r="BNO151" s="6"/>
      <c r="BNP151" s="75"/>
      <c r="BNQ151" s="73"/>
      <c r="BNR151" s="76"/>
      <c r="BNS151" s="77"/>
      <c r="BNT151" s="78"/>
      <c r="BNU151" s="73"/>
      <c r="BNV151" s="73"/>
      <c r="BNW151" s="73"/>
      <c r="BNX151" s="73"/>
      <c r="BNY151" s="74"/>
      <c r="BNZ151" s="7"/>
      <c r="BOA151" s="7"/>
      <c r="BOB151" s="74"/>
      <c r="BOC151" s="74"/>
      <c r="BOD151" s="6"/>
      <c r="BOE151" s="6"/>
      <c r="BOF151" s="75"/>
      <c r="BOG151" s="73"/>
      <c r="BOH151" s="76"/>
      <c r="BOI151" s="77"/>
      <c r="BOJ151" s="78"/>
      <c r="BOK151" s="73"/>
      <c r="BOL151" s="73"/>
      <c r="BOM151" s="73"/>
      <c r="BON151" s="73"/>
      <c r="BOO151" s="74"/>
      <c r="BOP151" s="7"/>
      <c r="BOQ151" s="7"/>
      <c r="BOR151" s="74"/>
      <c r="BOS151" s="74"/>
      <c r="BOT151" s="6"/>
      <c r="BOU151" s="6"/>
      <c r="BOV151" s="75"/>
      <c r="BOW151" s="73"/>
      <c r="BOX151" s="76"/>
      <c r="BOY151" s="77"/>
      <c r="BOZ151" s="78"/>
      <c r="BPA151" s="73"/>
      <c r="BPB151" s="73"/>
      <c r="BPC151" s="73"/>
      <c r="BPD151" s="73"/>
      <c r="BPE151" s="74"/>
      <c r="BPF151" s="7"/>
      <c r="BPG151" s="7"/>
      <c r="BPH151" s="74"/>
      <c r="BPI151" s="74"/>
      <c r="BPJ151" s="6"/>
      <c r="BPK151" s="6"/>
      <c r="BPL151" s="75"/>
      <c r="BPM151" s="73"/>
      <c r="BPN151" s="76"/>
      <c r="BPO151" s="77"/>
      <c r="BPP151" s="78"/>
      <c r="BPQ151" s="73"/>
      <c r="BPR151" s="73"/>
      <c r="BPS151" s="73"/>
      <c r="BPT151" s="73"/>
      <c r="BPU151" s="74"/>
      <c r="BPV151" s="7"/>
      <c r="BPW151" s="7"/>
      <c r="BPX151" s="74"/>
      <c r="BPY151" s="74"/>
      <c r="BPZ151" s="6"/>
      <c r="BQA151" s="6"/>
      <c r="BQB151" s="75"/>
      <c r="BQC151" s="73"/>
      <c r="BQD151" s="76"/>
      <c r="BQE151" s="77"/>
      <c r="BQF151" s="78"/>
      <c r="BQG151" s="73"/>
      <c r="BQH151" s="73"/>
      <c r="BQI151" s="73"/>
      <c r="BQJ151" s="73"/>
      <c r="BQK151" s="74"/>
      <c r="BQL151" s="7"/>
      <c r="BQM151" s="7"/>
      <c r="BQN151" s="74"/>
      <c r="BQO151" s="74"/>
      <c r="BQP151" s="6"/>
      <c r="BQQ151" s="6"/>
      <c r="BQR151" s="75"/>
      <c r="BQS151" s="73"/>
      <c r="BQT151" s="76"/>
      <c r="BQU151" s="77"/>
      <c r="BQV151" s="78"/>
      <c r="BQW151" s="73"/>
      <c r="BQX151" s="73"/>
      <c r="BQY151" s="73"/>
      <c r="BQZ151" s="73"/>
      <c r="BRA151" s="74"/>
      <c r="BRB151" s="7"/>
      <c r="BRC151" s="7"/>
      <c r="BRD151" s="74"/>
      <c r="BRE151" s="74"/>
      <c r="BRF151" s="6"/>
      <c r="BRG151" s="6"/>
      <c r="BRH151" s="75"/>
      <c r="BRI151" s="73"/>
      <c r="BRJ151" s="76"/>
      <c r="BRK151" s="77"/>
      <c r="BRL151" s="78"/>
      <c r="BRM151" s="73"/>
      <c r="BRN151" s="73"/>
      <c r="BRO151" s="73"/>
      <c r="BRP151" s="73"/>
      <c r="BRQ151" s="74"/>
      <c r="BRR151" s="7"/>
      <c r="BRS151" s="7"/>
      <c r="BRT151" s="74"/>
      <c r="BRU151" s="74"/>
      <c r="BRV151" s="6"/>
      <c r="BRW151" s="6"/>
      <c r="BRX151" s="75"/>
      <c r="BRY151" s="73"/>
      <c r="BRZ151" s="76"/>
      <c r="BSA151" s="77"/>
      <c r="BSB151" s="78"/>
      <c r="BSC151" s="73"/>
      <c r="BSD151" s="73"/>
      <c r="BSE151" s="73"/>
      <c r="BSF151" s="73"/>
      <c r="BSG151" s="74"/>
      <c r="BSH151" s="7"/>
      <c r="BSI151" s="7"/>
      <c r="BSJ151" s="74"/>
      <c r="BSK151" s="74"/>
      <c r="BSL151" s="6"/>
      <c r="BSM151" s="6"/>
      <c r="BSN151" s="75"/>
      <c r="BSO151" s="73"/>
      <c r="BSP151" s="76"/>
      <c r="BSQ151" s="77"/>
      <c r="BSR151" s="78"/>
      <c r="BSS151" s="73"/>
      <c r="BST151" s="73"/>
      <c r="BSU151" s="73"/>
      <c r="BSV151" s="73"/>
      <c r="BSW151" s="74"/>
      <c r="BSX151" s="7"/>
      <c r="BSY151" s="7"/>
      <c r="BSZ151" s="74"/>
      <c r="BTA151" s="74"/>
      <c r="BTB151" s="6"/>
      <c r="BTC151" s="6"/>
      <c r="BTD151" s="75"/>
      <c r="BTE151" s="73"/>
      <c r="BTF151" s="76"/>
      <c r="BTG151" s="77"/>
      <c r="BTH151" s="78"/>
      <c r="BTI151" s="73"/>
      <c r="BTJ151" s="73"/>
      <c r="BTK151" s="73"/>
      <c r="BTL151" s="73"/>
      <c r="BTM151" s="74"/>
      <c r="BTN151" s="7"/>
      <c r="BTO151" s="7"/>
      <c r="BTP151" s="74"/>
      <c r="BTQ151" s="74"/>
      <c r="BTR151" s="6"/>
      <c r="BTS151" s="6"/>
      <c r="BTT151" s="75"/>
      <c r="BTU151" s="73"/>
      <c r="BTV151" s="76"/>
      <c r="BTW151" s="77"/>
      <c r="BTX151" s="78"/>
      <c r="BTY151" s="73"/>
      <c r="BTZ151" s="73"/>
      <c r="BUA151" s="73"/>
      <c r="BUB151" s="73"/>
      <c r="BUC151" s="74"/>
      <c r="BUD151" s="7"/>
      <c r="BUE151" s="7"/>
      <c r="BUF151" s="74"/>
      <c r="BUG151" s="74"/>
      <c r="BUH151" s="6"/>
      <c r="BUI151" s="6"/>
      <c r="BUJ151" s="75"/>
      <c r="BUK151" s="73"/>
      <c r="BUL151" s="76"/>
      <c r="BUM151" s="77"/>
      <c r="BUN151" s="78"/>
      <c r="BUO151" s="73"/>
      <c r="BUP151" s="73"/>
      <c r="BUQ151" s="73"/>
      <c r="BUR151" s="73"/>
      <c r="BUS151" s="74"/>
      <c r="BUT151" s="7"/>
      <c r="BUU151" s="7"/>
      <c r="BUV151" s="74"/>
      <c r="BUW151" s="74"/>
      <c r="BUX151" s="6"/>
      <c r="BUY151" s="6"/>
      <c r="BUZ151" s="75"/>
      <c r="BVA151" s="73"/>
      <c r="BVB151" s="76"/>
      <c r="BVC151" s="77"/>
      <c r="BVD151" s="78"/>
      <c r="BVE151" s="73"/>
      <c r="BVF151" s="73"/>
      <c r="BVG151" s="73"/>
      <c r="BVH151" s="73"/>
      <c r="BVI151" s="74"/>
      <c r="BVJ151" s="7"/>
      <c r="BVK151" s="7"/>
      <c r="BVL151" s="74"/>
      <c r="BVM151" s="74"/>
      <c r="BVN151" s="6"/>
      <c r="BVO151" s="6"/>
      <c r="BVP151" s="75"/>
      <c r="BVQ151" s="73"/>
      <c r="BVR151" s="76"/>
      <c r="BVS151" s="77"/>
      <c r="BVT151" s="78"/>
      <c r="BVU151" s="73"/>
      <c r="BVV151" s="73"/>
      <c r="BVW151" s="73"/>
      <c r="BVX151" s="73"/>
      <c r="BVY151" s="74"/>
      <c r="BVZ151" s="7"/>
      <c r="BWA151" s="7"/>
      <c r="BWB151" s="74"/>
      <c r="BWC151" s="74"/>
      <c r="BWD151" s="6"/>
      <c r="BWE151" s="6"/>
      <c r="BWF151" s="75"/>
      <c r="BWG151" s="73"/>
      <c r="BWH151" s="76"/>
      <c r="BWI151" s="77"/>
      <c r="BWJ151" s="78"/>
      <c r="BWK151" s="73"/>
      <c r="BWL151" s="73"/>
      <c r="BWM151" s="73"/>
      <c r="BWN151" s="73"/>
      <c r="BWO151" s="74"/>
      <c r="BWP151" s="7"/>
      <c r="BWQ151" s="7"/>
      <c r="BWR151" s="74"/>
      <c r="BWS151" s="74"/>
      <c r="BWT151" s="6"/>
      <c r="BWU151" s="6"/>
      <c r="BWV151" s="75"/>
      <c r="BWW151" s="73"/>
      <c r="BWX151" s="76"/>
      <c r="BWY151" s="77"/>
      <c r="BWZ151" s="78"/>
      <c r="BXA151" s="73"/>
      <c r="BXB151" s="73"/>
      <c r="BXC151" s="73"/>
      <c r="BXD151" s="73"/>
      <c r="BXE151" s="74"/>
      <c r="BXF151" s="7"/>
      <c r="BXG151" s="7"/>
      <c r="BXH151" s="74"/>
      <c r="BXI151" s="74"/>
      <c r="BXJ151" s="6"/>
      <c r="BXK151" s="6"/>
      <c r="BXL151" s="75"/>
      <c r="BXM151" s="73"/>
      <c r="BXN151" s="76"/>
      <c r="BXO151" s="77"/>
      <c r="BXP151" s="78"/>
      <c r="BXQ151" s="73"/>
      <c r="BXR151" s="73"/>
      <c r="BXS151" s="73"/>
      <c r="BXT151" s="73"/>
      <c r="BXU151" s="74"/>
      <c r="BXV151" s="7"/>
      <c r="BXW151" s="7"/>
      <c r="BXX151" s="74"/>
      <c r="BXY151" s="74"/>
      <c r="BXZ151" s="6"/>
      <c r="BYA151" s="6"/>
      <c r="BYB151" s="75"/>
      <c r="BYC151" s="73"/>
      <c r="BYD151" s="76"/>
      <c r="BYE151" s="77"/>
      <c r="BYF151" s="78"/>
      <c r="BYG151" s="73"/>
      <c r="BYH151" s="73"/>
      <c r="BYI151" s="73"/>
      <c r="BYJ151" s="73"/>
      <c r="BYK151" s="74"/>
      <c r="BYL151" s="7"/>
      <c r="BYM151" s="7"/>
      <c r="BYN151" s="74"/>
      <c r="BYO151" s="74"/>
      <c r="BYP151" s="6"/>
      <c r="BYQ151" s="6"/>
      <c r="BYR151" s="75"/>
      <c r="BYS151" s="73"/>
      <c r="BYT151" s="76"/>
      <c r="BYU151" s="77"/>
      <c r="BYV151" s="78"/>
      <c r="BYW151" s="73"/>
      <c r="BYX151" s="73"/>
      <c r="BYY151" s="73"/>
      <c r="BYZ151" s="73"/>
      <c r="BZA151" s="74"/>
      <c r="BZB151" s="7"/>
      <c r="BZC151" s="7"/>
      <c r="BZD151" s="74"/>
      <c r="BZE151" s="74"/>
      <c r="BZF151" s="6"/>
      <c r="BZG151" s="6"/>
      <c r="BZH151" s="75"/>
      <c r="BZI151" s="73"/>
      <c r="BZJ151" s="76"/>
      <c r="BZK151" s="77"/>
      <c r="BZL151" s="78"/>
      <c r="BZM151" s="73"/>
      <c r="BZN151" s="73"/>
      <c r="BZO151" s="73"/>
      <c r="BZP151" s="73"/>
      <c r="BZQ151" s="74"/>
      <c r="BZR151" s="7"/>
      <c r="BZS151" s="7"/>
      <c r="BZT151" s="74"/>
      <c r="BZU151" s="74"/>
      <c r="BZV151" s="6"/>
      <c r="BZW151" s="6"/>
      <c r="BZX151" s="75"/>
      <c r="BZY151" s="73"/>
      <c r="BZZ151" s="76"/>
      <c r="CAA151" s="77"/>
      <c r="CAB151" s="78"/>
      <c r="CAC151" s="73"/>
      <c r="CAD151" s="73"/>
      <c r="CAE151" s="73"/>
      <c r="CAF151" s="73"/>
      <c r="CAG151" s="74"/>
      <c r="CAH151" s="7"/>
      <c r="CAI151" s="7"/>
      <c r="CAJ151" s="74"/>
      <c r="CAK151" s="74"/>
      <c r="CAL151" s="6"/>
      <c r="CAM151" s="6"/>
      <c r="CAN151" s="75"/>
      <c r="CAO151" s="73"/>
      <c r="CAP151" s="76"/>
      <c r="CAQ151" s="77"/>
      <c r="CAR151" s="78"/>
      <c r="CAS151" s="73"/>
      <c r="CAT151" s="73"/>
      <c r="CAU151" s="73"/>
      <c r="CAV151" s="73"/>
      <c r="CAW151" s="74"/>
      <c r="CAX151" s="7"/>
      <c r="CAY151" s="7"/>
      <c r="CAZ151" s="74"/>
      <c r="CBA151" s="74"/>
      <c r="CBB151" s="6"/>
      <c r="CBC151" s="6"/>
      <c r="CBD151" s="75"/>
      <c r="CBE151" s="73"/>
      <c r="CBF151" s="76"/>
      <c r="CBG151" s="77"/>
      <c r="CBH151" s="78"/>
      <c r="CBI151" s="73"/>
      <c r="CBJ151" s="73"/>
      <c r="CBK151" s="73"/>
      <c r="CBL151" s="73"/>
      <c r="CBM151" s="74"/>
      <c r="CBN151" s="7"/>
      <c r="CBO151" s="7"/>
      <c r="CBP151" s="74"/>
      <c r="CBQ151" s="74"/>
      <c r="CBR151" s="6"/>
      <c r="CBS151" s="6"/>
      <c r="CBT151" s="75"/>
      <c r="CBU151" s="73"/>
      <c r="CBV151" s="76"/>
      <c r="CBW151" s="77"/>
      <c r="CBX151" s="78"/>
      <c r="CBY151" s="73"/>
      <c r="CBZ151" s="73"/>
      <c r="CCA151" s="73"/>
      <c r="CCB151" s="73"/>
      <c r="CCC151" s="74"/>
      <c r="CCD151" s="7"/>
      <c r="CCE151" s="7"/>
      <c r="CCF151" s="74"/>
      <c r="CCG151" s="74"/>
      <c r="CCH151" s="6"/>
      <c r="CCI151" s="6"/>
      <c r="CCJ151" s="75"/>
      <c r="CCK151" s="73"/>
      <c r="CCL151" s="76"/>
      <c r="CCM151" s="77"/>
      <c r="CCN151" s="78"/>
      <c r="CCO151" s="73"/>
      <c r="CCP151" s="73"/>
      <c r="CCQ151" s="73"/>
      <c r="CCR151" s="73"/>
      <c r="CCS151" s="74"/>
      <c r="CCT151" s="7"/>
      <c r="CCU151" s="7"/>
      <c r="CCV151" s="74"/>
      <c r="CCW151" s="74"/>
      <c r="CCX151" s="6"/>
      <c r="CCY151" s="6"/>
      <c r="CCZ151" s="75"/>
      <c r="CDA151" s="73"/>
      <c r="CDB151" s="76"/>
      <c r="CDC151" s="77"/>
      <c r="CDD151" s="78"/>
      <c r="CDE151" s="73"/>
      <c r="CDF151" s="73"/>
      <c r="CDG151" s="73"/>
      <c r="CDH151" s="73"/>
      <c r="CDI151" s="74"/>
      <c r="CDJ151" s="7"/>
      <c r="CDK151" s="7"/>
      <c r="CDL151" s="74"/>
      <c r="CDM151" s="74"/>
      <c r="CDN151" s="6"/>
      <c r="CDO151" s="6"/>
      <c r="CDP151" s="75"/>
      <c r="CDQ151" s="73"/>
      <c r="CDR151" s="76"/>
      <c r="CDS151" s="77"/>
      <c r="CDT151" s="78"/>
      <c r="CDU151" s="73"/>
      <c r="CDV151" s="73"/>
      <c r="CDW151" s="73"/>
      <c r="CDX151" s="73"/>
      <c r="CDY151" s="74"/>
      <c r="CDZ151" s="7"/>
      <c r="CEA151" s="7"/>
      <c r="CEB151" s="74"/>
      <c r="CEC151" s="74"/>
      <c r="CED151" s="6"/>
      <c r="CEE151" s="6"/>
      <c r="CEF151" s="75"/>
      <c r="CEG151" s="73"/>
      <c r="CEH151" s="76"/>
      <c r="CEI151" s="77"/>
      <c r="CEJ151" s="78"/>
      <c r="CEK151" s="73"/>
      <c r="CEL151" s="73"/>
      <c r="CEM151" s="73"/>
      <c r="CEN151" s="73"/>
      <c r="CEO151" s="74"/>
      <c r="CEP151" s="7"/>
      <c r="CEQ151" s="7"/>
      <c r="CER151" s="74"/>
      <c r="CES151" s="74"/>
      <c r="CET151" s="6"/>
      <c r="CEU151" s="6"/>
      <c r="CEV151" s="75"/>
      <c r="CEW151" s="73"/>
      <c r="CEX151" s="76"/>
      <c r="CEY151" s="77"/>
      <c r="CEZ151" s="78"/>
      <c r="CFA151" s="73"/>
      <c r="CFB151" s="73"/>
      <c r="CFC151" s="73"/>
      <c r="CFD151" s="73"/>
      <c r="CFE151" s="74"/>
      <c r="CFF151" s="7"/>
      <c r="CFG151" s="7"/>
      <c r="CFH151" s="74"/>
      <c r="CFI151" s="74"/>
      <c r="CFJ151" s="6"/>
      <c r="CFK151" s="6"/>
      <c r="CFL151" s="75"/>
      <c r="CFM151" s="73"/>
      <c r="CFN151" s="76"/>
      <c r="CFO151" s="77"/>
      <c r="CFP151" s="78"/>
      <c r="CFQ151" s="73"/>
      <c r="CFR151" s="73"/>
      <c r="CFS151" s="73"/>
      <c r="CFT151" s="73"/>
      <c r="CFU151" s="74"/>
      <c r="CFV151" s="7"/>
      <c r="CFW151" s="7"/>
      <c r="CFX151" s="74"/>
      <c r="CFY151" s="74"/>
      <c r="CFZ151" s="6"/>
      <c r="CGA151" s="6"/>
      <c r="CGB151" s="75"/>
      <c r="CGC151" s="73"/>
      <c r="CGD151" s="76"/>
      <c r="CGE151" s="77"/>
      <c r="CGF151" s="78"/>
      <c r="CGG151" s="73"/>
      <c r="CGH151" s="73"/>
      <c r="CGI151" s="73"/>
      <c r="CGJ151" s="73"/>
      <c r="CGK151" s="74"/>
      <c r="CGL151" s="7"/>
      <c r="CGM151" s="7"/>
      <c r="CGN151" s="74"/>
      <c r="CGO151" s="74"/>
      <c r="CGP151" s="6"/>
      <c r="CGQ151" s="6"/>
      <c r="CGR151" s="75"/>
      <c r="CGS151" s="73"/>
      <c r="CGT151" s="76"/>
      <c r="CGU151" s="77"/>
      <c r="CGV151" s="78"/>
      <c r="CGW151" s="73"/>
      <c r="CGX151" s="73"/>
      <c r="CGY151" s="73"/>
      <c r="CGZ151" s="73"/>
      <c r="CHA151" s="74"/>
      <c r="CHB151" s="7"/>
      <c r="CHC151" s="7"/>
      <c r="CHD151" s="74"/>
      <c r="CHE151" s="74"/>
      <c r="CHF151" s="6"/>
      <c r="CHG151" s="6"/>
      <c r="CHH151" s="75"/>
      <c r="CHI151" s="73"/>
      <c r="CHJ151" s="76"/>
      <c r="CHK151" s="77"/>
      <c r="CHL151" s="78"/>
      <c r="CHM151" s="73"/>
      <c r="CHN151" s="73"/>
      <c r="CHO151" s="73"/>
      <c r="CHP151" s="73"/>
      <c r="CHQ151" s="74"/>
      <c r="CHR151" s="7"/>
      <c r="CHS151" s="7"/>
      <c r="CHT151" s="74"/>
      <c r="CHU151" s="74"/>
      <c r="CHV151" s="6"/>
      <c r="CHW151" s="6"/>
      <c r="CHX151" s="75"/>
      <c r="CHY151" s="73"/>
      <c r="CHZ151" s="76"/>
      <c r="CIA151" s="77"/>
      <c r="CIB151" s="78"/>
      <c r="CIC151" s="73"/>
      <c r="CID151" s="73"/>
      <c r="CIE151" s="73"/>
      <c r="CIF151" s="73"/>
      <c r="CIG151" s="74"/>
      <c r="CIH151" s="7"/>
      <c r="CII151" s="7"/>
      <c r="CIJ151" s="74"/>
      <c r="CIK151" s="74"/>
      <c r="CIL151" s="6"/>
      <c r="CIM151" s="6"/>
      <c r="CIN151" s="75"/>
      <c r="CIO151" s="73"/>
      <c r="CIP151" s="76"/>
      <c r="CIQ151" s="77"/>
      <c r="CIR151" s="78"/>
      <c r="CIS151" s="73"/>
      <c r="CIT151" s="73"/>
      <c r="CIU151" s="73"/>
      <c r="CIV151" s="73"/>
      <c r="CIW151" s="74"/>
      <c r="CIX151" s="7"/>
      <c r="CIY151" s="7"/>
      <c r="CIZ151" s="74"/>
      <c r="CJA151" s="74"/>
      <c r="CJB151" s="6"/>
      <c r="CJC151" s="6"/>
      <c r="CJD151" s="75"/>
      <c r="CJE151" s="73"/>
      <c r="CJF151" s="76"/>
      <c r="CJG151" s="77"/>
      <c r="CJH151" s="78"/>
      <c r="CJI151" s="73"/>
      <c r="CJJ151" s="73"/>
      <c r="CJK151" s="73"/>
      <c r="CJL151" s="73"/>
      <c r="CJM151" s="74"/>
      <c r="CJN151" s="7"/>
      <c r="CJO151" s="7"/>
      <c r="CJP151" s="74"/>
      <c r="CJQ151" s="74"/>
      <c r="CJR151" s="6"/>
      <c r="CJS151" s="6"/>
      <c r="CJT151" s="75"/>
      <c r="CJU151" s="73"/>
      <c r="CJV151" s="76"/>
      <c r="CJW151" s="77"/>
      <c r="CJX151" s="78"/>
      <c r="CJY151" s="73"/>
      <c r="CJZ151" s="73"/>
      <c r="CKA151" s="73"/>
      <c r="CKB151" s="73"/>
      <c r="CKC151" s="74"/>
      <c r="CKD151" s="7"/>
      <c r="CKE151" s="7"/>
      <c r="CKF151" s="74"/>
      <c r="CKG151" s="74"/>
      <c r="CKH151" s="6"/>
      <c r="CKI151" s="6"/>
      <c r="CKJ151" s="75"/>
      <c r="CKK151" s="73"/>
      <c r="CKL151" s="76"/>
      <c r="CKM151" s="77"/>
      <c r="CKN151" s="78"/>
      <c r="CKO151" s="73"/>
      <c r="CKP151" s="73"/>
      <c r="CKQ151" s="73"/>
      <c r="CKR151" s="73"/>
      <c r="CKS151" s="74"/>
      <c r="CKT151" s="7"/>
      <c r="CKU151" s="7"/>
      <c r="CKV151" s="74"/>
      <c r="CKW151" s="74"/>
      <c r="CKX151" s="6"/>
      <c r="CKY151" s="6"/>
      <c r="CKZ151" s="75"/>
      <c r="CLA151" s="73"/>
      <c r="CLB151" s="76"/>
      <c r="CLC151" s="77"/>
      <c r="CLD151" s="78"/>
      <c r="CLE151" s="73"/>
      <c r="CLF151" s="73"/>
      <c r="CLG151" s="73"/>
      <c r="CLH151" s="73"/>
      <c r="CLI151" s="74"/>
      <c r="CLJ151" s="7"/>
      <c r="CLK151" s="7"/>
      <c r="CLL151" s="74"/>
      <c r="CLM151" s="74"/>
      <c r="CLN151" s="6"/>
      <c r="CLO151" s="6"/>
      <c r="CLP151" s="75"/>
      <c r="CLQ151" s="73"/>
      <c r="CLR151" s="76"/>
      <c r="CLS151" s="77"/>
      <c r="CLT151" s="78"/>
      <c r="CLU151" s="73"/>
      <c r="CLV151" s="73"/>
      <c r="CLW151" s="73"/>
      <c r="CLX151" s="73"/>
      <c r="CLY151" s="74"/>
      <c r="CLZ151" s="7"/>
      <c r="CMA151" s="7"/>
      <c r="CMB151" s="74"/>
      <c r="CMC151" s="74"/>
      <c r="CMD151" s="6"/>
      <c r="CME151" s="6"/>
      <c r="CMF151" s="75"/>
      <c r="CMG151" s="73"/>
      <c r="CMH151" s="76"/>
      <c r="CMI151" s="77"/>
      <c r="CMJ151" s="78"/>
      <c r="CMK151" s="73"/>
      <c r="CML151" s="73"/>
      <c r="CMM151" s="73"/>
      <c r="CMN151" s="73"/>
      <c r="CMO151" s="74"/>
      <c r="CMP151" s="7"/>
      <c r="CMQ151" s="7"/>
      <c r="CMR151" s="74"/>
      <c r="CMS151" s="74"/>
      <c r="CMT151" s="6"/>
      <c r="CMU151" s="6"/>
      <c r="CMV151" s="75"/>
      <c r="CMW151" s="73"/>
      <c r="CMX151" s="76"/>
      <c r="CMY151" s="77"/>
      <c r="CMZ151" s="78"/>
      <c r="CNA151" s="73"/>
      <c r="CNB151" s="73"/>
      <c r="CNC151" s="73"/>
      <c r="CND151" s="73"/>
      <c r="CNE151" s="74"/>
      <c r="CNF151" s="7"/>
      <c r="CNG151" s="7"/>
      <c r="CNH151" s="74"/>
      <c r="CNI151" s="74"/>
      <c r="CNJ151" s="6"/>
      <c r="CNK151" s="6"/>
      <c r="CNL151" s="75"/>
      <c r="CNM151" s="73"/>
      <c r="CNN151" s="76"/>
      <c r="CNO151" s="77"/>
      <c r="CNP151" s="78"/>
      <c r="CNQ151" s="73"/>
      <c r="CNR151" s="73"/>
      <c r="CNS151" s="73"/>
      <c r="CNT151" s="73"/>
      <c r="CNU151" s="74"/>
      <c r="CNV151" s="7"/>
      <c r="CNW151" s="7"/>
      <c r="CNX151" s="74"/>
      <c r="CNY151" s="74"/>
      <c r="CNZ151" s="6"/>
      <c r="COA151" s="6"/>
      <c r="COB151" s="75"/>
      <c r="COC151" s="73"/>
      <c r="COD151" s="76"/>
      <c r="COE151" s="77"/>
      <c r="COF151" s="78"/>
      <c r="COG151" s="73"/>
      <c r="COH151" s="73"/>
      <c r="COI151" s="73"/>
      <c r="COJ151" s="73"/>
      <c r="COK151" s="74"/>
      <c r="COL151" s="7"/>
      <c r="COM151" s="7"/>
      <c r="CON151" s="74"/>
      <c r="COO151" s="74"/>
      <c r="COP151" s="6"/>
      <c r="COQ151" s="6"/>
      <c r="COR151" s="75"/>
      <c r="COS151" s="73"/>
      <c r="COT151" s="76"/>
      <c r="COU151" s="77"/>
      <c r="COV151" s="78"/>
      <c r="COW151" s="73"/>
      <c r="COX151" s="73"/>
      <c r="COY151" s="73"/>
      <c r="COZ151" s="73"/>
      <c r="CPA151" s="74"/>
      <c r="CPB151" s="7"/>
      <c r="CPC151" s="7"/>
      <c r="CPD151" s="74"/>
      <c r="CPE151" s="74"/>
      <c r="CPF151" s="6"/>
      <c r="CPG151" s="6"/>
      <c r="CPH151" s="75"/>
      <c r="CPI151" s="73"/>
      <c r="CPJ151" s="76"/>
      <c r="CPK151" s="77"/>
      <c r="CPL151" s="78"/>
      <c r="CPM151" s="73"/>
      <c r="CPN151" s="73"/>
      <c r="CPO151" s="73"/>
      <c r="CPP151" s="73"/>
      <c r="CPQ151" s="74"/>
      <c r="CPR151" s="7"/>
      <c r="CPS151" s="7"/>
      <c r="CPT151" s="74"/>
      <c r="CPU151" s="74"/>
      <c r="CPV151" s="6"/>
      <c r="CPW151" s="6"/>
      <c r="CPX151" s="75"/>
      <c r="CPY151" s="73"/>
      <c r="CPZ151" s="76"/>
      <c r="CQA151" s="77"/>
      <c r="CQB151" s="78"/>
      <c r="CQC151" s="73"/>
      <c r="CQD151" s="73"/>
      <c r="CQE151" s="73"/>
      <c r="CQF151" s="73"/>
      <c r="CQG151" s="74"/>
      <c r="CQH151" s="7"/>
      <c r="CQI151" s="7"/>
      <c r="CQJ151" s="74"/>
      <c r="CQK151" s="74"/>
      <c r="CQL151" s="6"/>
      <c r="CQM151" s="6"/>
      <c r="CQN151" s="75"/>
      <c r="CQO151" s="73"/>
      <c r="CQP151" s="76"/>
      <c r="CQQ151" s="77"/>
      <c r="CQR151" s="78"/>
      <c r="CQS151" s="73"/>
      <c r="CQT151" s="73"/>
      <c r="CQU151" s="73"/>
      <c r="CQV151" s="73"/>
      <c r="CQW151" s="74"/>
      <c r="CQX151" s="7"/>
      <c r="CQY151" s="7"/>
      <c r="CQZ151" s="74"/>
      <c r="CRA151" s="74"/>
      <c r="CRB151" s="6"/>
      <c r="CRC151" s="6"/>
      <c r="CRD151" s="75"/>
      <c r="CRE151" s="73"/>
      <c r="CRF151" s="76"/>
      <c r="CRG151" s="77"/>
      <c r="CRH151" s="78"/>
      <c r="CRI151" s="73"/>
      <c r="CRJ151" s="73"/>
      <c r="CRK151" s="73"/>
      <c r="CRL151" s="73"/>
      <c r="CRM151" s="74"/>
      <c r="CRN151" s="7"/>
      <c r="CRO151" s="7"/>
      <c r="CRP151" s="74"/>
      <c r="CRQ151" s="74"/>
      <c r="CRR151" s="6"/>
      <c r="CRS151" s="6"/>
      <c r="CRT151" s="75"/>
      <c r="CRU151" s="73"/>
      <c r="CRV151" s="76"/>
      <c r="CRW151" s="77"/>
      <c r="CRX151" s="78"/>
      <c r="CRY151" s="73"/>
      <c r="CRZ151" s="73"/>
      <c r="CSA151" s="73"/>
      <c r="CSB151" s="73"/>
      <c r="CSC151" s="74"/>
      <c r="CSD151" s="7"/>
      <c r="CSE151" s="7"/>
      <c r="CSF151" s="74"/>
      <c r="CSG151" s="74"/>
      <c r="CSH151" s="6"/>
      <c r="CSI151" s="6"/>
      <c r="CSJ151" s="75"/>
      <c r="CSK151" s="73"/>
      <c r="CSL151" s="76"/>
      <c r="CSM151" s="77"/>
      <c r="CSN151" s="78"/>
      <c r="CSO151" s="73"/>
      <c r="CSP151" s="73"/>
      <c r="CSQ151" s="73"/>
      <c r="CSR151" s="73"/>
      <c r="CSS151" s="74"/>
      <c r="CST151" s="7"/>
      <c r="CSU151" s="7"/>
      <c r="CSV151" s="74"/>
      <c r="CSW151" s="74"/>
      <c r="CSX151" s="6"/>
      <c r="CSY151" s="6"/>
      <c r="CSZ151" s="75"/>
      <c r="CTA151" s="73"/>
      <c r="CTB151" s="76"/>
      <c r="CTC151" s="77"/>
      <c r="CTD151" s="78"/>
      <c r="CTE151" s="73"/>
      <c r="CTF151" s="73"/>
      <c r="CTG151" s="73"/>
      <c r="CTH151" s="73"/>
      <c r="CTI151" s="74"/>
      <c r="CTJ151" s="7"/>
      <c r="CTK151" s="7"/>
      <c r="CTL151" s="74"/>
      <c r="CTM151" s="74"/>
      <c r="CTN151" s="6"/>
      <c r="CTO151" s="6"/>
      <c r="CTP151" s="75"/>
      <c r="CTQ151" s="73"/>
      <c r="CTR151" s="76"/>
      <c r="CTS151" s="77"/>
      <c r="CTT151" s="78"/>
      <c r="CTU151" s="73"/>
      <c r="CTV151" s="73"/>
      <c r="CTW151" s="73"/>
      <c r="CTX151" s="73"/>
      <c r="CTY151" s="74"/>
      <c r="CTZ151" s="7"/>
      <c r="CUA151" s="7"/>
      <c r="CUB151" s="74"/>
      <c r="CUC151" s="74"/>
      <c r="CUD151" s="6"/>
      <c r="CUE151" s="6"/>
      <c r="CUF151" s="75"/>
      <c r="CUG151" s="73"/>
      <c r="CUH151" s="76"/>
      <c r="CUI151" s="77"/>
      <c r="CUJ151" s="78"/>
      <c r="CUK151" s="73"/>
      <c r="CUL151" s="73"/>
      <c r="CUM151" s="73"/>
      <c r="CUN151" s="73"/>
      <c r="CUO151" s="74"/>
      <c r="CUP151" s="7"/>
      <c r="CUQ151" s="7"/>
      <c r="CUR151" s="74"/>
      <c r="CUS151" s="74"/>
      <c r="CUT151" s="6"/>
      <c r="CUU151" s="6"/>
      <c r="CUV151" s="75"/>
      <c r="CUW151" s="73"/>
      <c r="CUX151" s="76"/>
      <c r="CUY151" s="77"/>
      <c r="CUZ151" s="78"/>
      <c r="CVA151" s="73"/>
      <c r="CVB151" s="73"/>
      <c r="CVC151" s="73"/>
      <c r="CVD151" s="73"/>
      <c r="CVE151" s="74"/>
      <c r="CVF151" s="7"/>
      <c r="CVG151" s="7"/>
      <c r="CVH151" s="74"/>
      <c r="CVI151" s="74"/>
      <c r="CVJ151" s="6"/>
      <c r="CVK151" s="6"/>
      <c r="CVL151" s="75"/>
      <c r="CVM151" s="73"/>
      <c r="CVN151" s="76"/>
      <c r="CVO151" s="77"/>
      <c r="CVP151" s="78"/>
      <c r="CVQ151" s="73"/>
      <c r="CVR151" s="73"/>
      <c r="CVS151" s="73"/>
      <c r="CVT151" s="73"/>
      <c r="CVU151" s="74"/>
      <c r="CVV151" s="7"/>
      <c r="CVW151" s="7"/>
      <c r="CVX151" s="74"/>
      <c r="CVY151" s="74"/>
      <c r="CVZ151" s="6"/>
      <c r="CWA151" s="6"/>
      <c r="CWB151" s="75"/>
      <c r="CWC151" s="73"/>
      <c r="CWD151" s="76"/>
      <c r="CWE151" s="77"/>
      <c r="CWF151" s="78"/>
      <c r="CWG151" s="73"/>
      <c r="CWH151" s="73"/>
      <c r="CWI151" s="73"/>
      <c r="CWJ151" s="73"/>
      <c r="CWK151" s="74"/>
      <c r="CWL151" s="7"/>
      <c r="CWM151" s="7"/>
      <c r="CWN151" s="74"/>
      <c r="CWO151" s="74"/>
      <c r="CWP151" s="6"/>
      <c r="CWQ151" s="6"/>
      <c r="CWR151" s="75"/>
      <c r="CWS151" s="73"/>
      <c r="CWT151" s="76"/>
      <c r="CWU151" s="77"/>
      <c r="CWV151" s="78"/>
      <c r="CWW151" s="73"/>
      <c r="CWX151" s="73"/>
      <c r="CWY151" s="73"/>
      <c r="CWZ151" s="73"/>
      <c r="CXA151" s="74"/>
      <c r="CXB151" s="7"/>
      <c r="CXC151" s="7"/>
      <c r="CXD151" s="74"/>
      <c r="CXE151" s="74"/>
      <c r="CXF151" s="6"/>
      <c r="CXG151" s="6"/>
      <c r="CXH151" s="75"/>
      <c r="CXI151" s="73"/>
      <c r="CXJ151" s="76"/>
      <c r="CXK151" s="77"/>
      <c r="CXL151" s="78"/>
      <c r="CXM151" s="73"/>
      <c r="CXN151" s="73"/>
      <c r="CXO151" s="73"/>
      <c r="CXP151" s="73"/>
      <c r="CXQ151" s="74"/>
      <c r="CXR151" s="7"/>
      <c r="CXS151" s="7"/>
      <c r="CXT151" s="74"/>
      <c r="CXU151" s="74"/>
      <c r="CXV151" s="6"/>
      <c r="CXW151" s="6"/>
      <c r="CXX151" s="75"/>
      <c r="CXY151" s="73"/>
      <c r="CXZ151" s="76"/>
      <c r="CYA151" s="77"/>
      <c r="CYB151" s="78"/>
      <c r="CYC151" s="73"/>
      <c r="CYD151" s="73"/>
      <c r="CYE151" s="73"/>
      <c r="CYF151" s="73"/>
      <c r="CYG151" s="74"/>
      <c r="CYH151" s="7"/>
      <c r="CYI151" s="7"/>
      <c r="CYJ151" s="74"/>
      <c r="CYK151" s="74"/>
      <c r="CYL151" s="6"/>
      <c r="CYM151" s="6"/>
      <c r="CYN151" s="75"/>
      <c r="CYO151" s="73"/>
      <c r="CYP151" s="76"/>
      <c r="CYQ151" s="77"/>
      <c r="CYR151" s="78"/>
      <c r="CYS151" s="73"/>
      <c r="CYT151" s="73"/>
      <c r="CYU151" s="73"/>
      <c r="CYV151" s="73"/>
      <c r="CYW151" s="74"/>
      <c r="CYX151" s="7"/>
      <c r="CYY151" s="7"/>
      <c r="CYZ151" s="74"/>
      <c r="CZA151" s="74"/>
      <c r="CZB151" s="6"/>
      <c r="CZC151" s="6"/>
      <c r="CZD151" s="75"/>
      <c r="CZE151" s="73"/>
      <c r="CZF151" s="76"/>
      <c r="CZG151" s="77"/>
      <c r="CZH151" s="78"/>
      <c r="CZI151" s="73"/>
      <c r="CZJ151" s="73"/>
      <c r="CZK151" s="73"/>
      <c r="CZL151" s="73"/>
      <c r="CZM151" s="74"/>
      <c r="CZN151" s="7"/>
      <c r="CZO151" s="7"/>
      <c r="CZP151" s="74"/>
      <c r="CZQ151" s="74"/>
      <c r="CZR151" s="6"/>
      <c r="CZS151" s="6"/>
      <c r="CZT151" s="75"/>
      <c r="CZU151" s="73"/>
      <c r="CZV151" s="76"/>
      <c r="CZW151" s="77"/>
      <c r="CZX151" s="78"/>
      <c r="CZY151" s="73"/>
      <c r="CZZ151" s="73"/>
      <c r="DAA151" s="73"/>
      <c r="DAB151" s="73"/>
      <c r="DAC151" s="74"/>
      <c r="DAD151" s="7"/>
      <c r="DAE151" s="7"/>
      <c r="DAF151" s="74"/>
      <c r="DAG151" s="74"/>
      <c r="DAH151" s="6"/>
      <c r="DAI151" s="6"/>
      <c r="DAJ151" s="75"/>
      <c r="DAK151" s="73"/>
      <c r="DAL151" s="76"/>
      <c r="DAM151" s="77"/>
      <c r="DAN151" s="78"/>
      <c r="DAO151" s="73"/>
      <c r="DAP151" s="73"/>
      <c r="DAQ151" s="73"/>
      <c r="DAR151" s="73"/>
      <c r="DAS151" s="74"/>
      <c r="DAT151" s="7"/>
      <c r="DAU151" s="7"/>
      <c r="DAV151" s="74"/>
      <c r="DAW151" s="74"/>
      <c r="DAX151" s="6"/>
      <c r="DAY151" s="6"/>
      <c r="DAZ151" s="75"/>
      <c r="DBA151" s="73"/>
      <c r="DBB151" s="76"/>
      <c r="DBC151" s="77"/>
      <c r="DBD151" s="78"/>
      <c r="DBE151" s="73"/>
      <c r="DBF151" s="73"/>
      <c r="DBG151" s="73"/>
      <c r="DBH151" s="73"/>
      <c r="DBI151" s="74"/>
      <c r="DBJ151" s="7"/>
      <c r="DBK151" s="7"/>
      <c r="DBL151" s="74"/>
      <c r="DBM151" s="74"/>
      <c r="DBN151" s="6"/>
      <c r="DBO151" s="6"/>
      <c r="DBP151" s="75"/>
      <c r="DBQ151" s="73"/>
      <c r="DBR151" s="76"/>
      <c r="DBS151" s="77"/>
      <c r="DBT151" s="78"/>
      <c r="DBU151" s="73"/>
      <c r="DBV151" s="73"/>
      <c r="DBW151" s="73"/>
      <c r="DBX151" s="73"/>
      <c r="DBY151" s="74"/>
      <c r="DBZ151" s="7"/>
      <c r="DCA151" s="7"/>
      <c r="DCB151" s="74"/>
      <c r="DCC151" s="74"/>
      <c r="DCD151" s="6"/>
      <c r="DCE151" s="6"/>
      <c r="DCF151" s="75"/>
      <c r="DCG151" s="73"/>
      <c r="DCH151" s="76"/>
      <c r="DCI151" s="77"/>
      <c r="DCJ151" s="78"/>
      <c r="DCK151" s="73"/>
      <c r="DCL151" s="73"/>
      <c r="DCM151" s="73"/>
      <c r="DCN151" s="73"/>
      <c r="DCO151" s="74"/>
      <c r="DCP151" s="7"/>
      <c r="DCQ151" s="7"/>
      <c r="DCR151" s="74"/>
      <c r="DCS151" s="74"/>
      <c r="DCT151" s="6"/>
      <c r="DCU151" s="6"/>
      <c r="DCV151" s="75"/>
      <c r="DCW151" s="73"/>
      <c r="DCX151" s="76"/>
      <c r="DCY151" s="77"/>
      <c r="DCZ151" s="78"/>
      <c r="DDA151" s="73"/>
      <c r="DDB151" s="73"/>
      <c r="DDC151" s="73"/>
      <c r="DDD151" s="73"/>
      <c r="DDE151" s="74"/>
      <c r="DDF151" s="7"/>
      <c r="DDG151" s="7"/>
      <c r="DDH151" s="74"/>
      <c r="DDI151" s="74"/>
      <c r="DDJ151" s="6"/>
      <c r="DDK151" s="6"/>
      <c r="DDL151" s="75"/>
      <c r="DDM151" s="73"/>
      <c r="DDN151" s="76"/>
      <c r="DDO151" s="77"/>
      <c r="DDP151" s="78"/>
      <c r="DDQ151" s="73"/>
      <c r="DDR151" s="73"/>
      <c r="DDS151" s="73"/>
      <c r="DDT151" s="73"/>
      <c r="DDU151" s="74"/>
      <c r="DDV151" s="7"/>
      <c r="DDW151" s="7"/>
      <c r="DDX151" s="74"/>
      <c r="DDY151" s="74"/>
      <c r="DDZ151" s="6"/>
      <c r="DEA151" s="6"/>
      <c r="DEB151" s="75"/>
      <c r="DEC151" s="73"/>
      <c r="DED151" s="76"/>
      <c r="DEE151" s="77"/>
      <c r="DEF151" s="78"/>
      <c r="DEG151" s="73"/>
      <c r="DEH151" s="73"/>
      <c r="DEI151" s="73"/>
      <c r="DEJ151" s="73"/>
      <c r="DEK151" s="74"/>
      <c r="DEL151" s="7"/>
      <c r="DEM151" s="7"/>
      <c r="DEN151" s="74"/>
      <c r="DEO151" s="74"/>
      <c r="DEP151" s="6"/>
      <c r="DEQ151" s="6"/>
      <c r="DER151" s="75"/>
      <c r="DES151" s="73"/>
      <c r="DET151" s="76"/>
      <c r="DEU151" s="77"/>
      <c r="DEV151" s="78"/>
      <c r="DEW151" s="73"/>
      <c r="DEX151" s="73"/>
      <c r="DEY151" s="73"/>
      <c r="DEZ151" s="73"/>
      <c r="DFA151" s="74"/>
      <c r="DFB151" s="7"/>
      <c r="DFC151" s="7"/>
      <c r="DFD151" s="74"/>
      <c r="DFE151" s="74"/>
      <c r="DFF151" s="6"/>
      <c r="DFG151" s="6"/>
      <c r="DFH151" s="75"/>
      <c r="DFI151" s="73"/>
      <c r="DFJ151" s="76"/>
      <c r="DFK151" s="77"/>
      <c r="DFL151" s="78"/>
      <c r="DFM151" s="73"/>
      <c r="DFN151" s="73"/>
      <c r="DFO151" s="73"/>
      <c r="DFP151" s="73"/>
      <c r="DFQ151" s="74"/>
      <c r="DFR151" s="7"/>
      <c r="DFS151" s="7"/>
      <c r="DFT151" s="74"/>
      <c r="DFU151" s="74"/>
      <c r="DFV151" s="6"/>
      <c r="DFW151" s="6"/>
      <c r="DFX151" s="75"/>
      <c r="DFY151" s="73"/>
      <c r="DFZ151" s="76"/>
      <c r="DGA151" s="77"/>
      <c r="DGB151" s="78"/>
      <c r="DGC151" s="73"/>
      <c r="DGD151" s="73"/>
      <c r="DGE151" s="73"/>
      <c r="DGF151" s="73"/>
      <c r="DGG151" s="74"/>
      <c r="DGH151" s="7"/>
      <c r="DGI151" s="7"/>
      <c r="DGJ151" s="74"/>
      <c r="DGK151" s="74"/>
      <c r="DGL151" s="6"/>
      <c r="DGM151" s="6"/>
      <c r="DGN151" s="75"/>
      <c r="DGO151" s="73"/>
      <c r="DGP151" s="76"/>
      <c r="DGQ151" s="77"/>
      <c r="DGR151" s="78"/>
      <c r="DGS151" s="73"/>
      <c r="DGT151" s="73"/>
      <c r="DGU151" s="73"/>
      <c r="DGV151" s="73"/>
      <c r="DGW151" s="74"/>
      <c r="DGX151" s="7"/>
      <c r="DGY151" s="7"/>
      <c r="DGZ151" s="74"/>
      <c r="DHA151" s="74"/>
      <c r="DHB151" s="6"/>
      <c r="DHC151" s="6"/>
      <c r="DHD151" s="75"/>
      <c r="DHE151" s="73"/>
      <c r="DHF151" s="76"/>
      <c r="DHG151" s="77"/>
      <c r="DHH151" s="78"/>
      <c r="DHI151" s="73"/>
      <c r="DHJ151" s="73"/>
      <c r="DHK151" s="73"/>
      <c r="DHL151" s="73"/>
      <c r="DHM151" s="74"/>
      <c r="DHN151" s="7"/>
      <c r="DHO151" s="7"/>
      <c r="DHP151" s="74"/>
      <c r="DHQ151" s="74"/>
      <c r="DHR151" s="6"/>
      <c r="DHS151" s="6"/>
      <c r="DHT151" s="75"/>
      <c r="DHU151" s="73"/>
      <c r="DHV151" s="76"/>
      <c r="DHW151" s="77"/>
      <c r="DHX151" s="78"/>
      <c r="DHY151" s="73"/>
      <c r="DHZ151" s="73"/>
      <c r="DIA151" s="73"/>
      <c r="DIB151" s="73"/>
      <c r="DIC151" s="74"/>
      <c r="DID151" s="7"/>
      <c r="DIE151" s="7"/>
      <c r="DIF151" s="74"/>
      <c r="DIG151" s="74"/>
      <c r="DIH151" s="6"/>
      <c r="DII151" s="6"/>
      <c r="DIJ151" s="75"/>
      <c r="DIK151" s="73"/>
      <c r="DIL151" s="76"/>
      <c r="DIM151" s="77"/>
      <c r="DIN151" s="78"/>
      <c r="DIO151" s="73"/>
      <c r="DIP151" s="73"/>
      <c r="DIQ151" s="73"/>
      <c r="DIR151" s="73"/>
      <c r="DIS151" s="74"/>
      <c r="DIT151" s="7"/>
      <c r="DIU151" s="7"/>
      <c r="DIV151" s="74"/>
      <c r="DIW151" s="74"/>
      <c r="DIX151" s="6"/>
      <c r="DIY151" s="6"/>
      <c r="DIZ151" s="75"/>
      <c r="DJA151" s="73"/>
      <c r="DJB151" s="76"/>
      <c r="DJC151" s="77"/>
      <c r="DJD151" s="78"/>
      <c r="DJE151" s="73"/>
      <c r="DJF151" s="73"/>
      <c r="DJG151" s="73"/>
      <c r="DJH151" s="73"/>
      <c r="DJI151" s="74"/>
      <c r="DJJ151" s="7"/>
      <c r="DJK151" s="7"/>
      <c r="DJL151" s="74"/>
      <c r="DJM151" s="74"/>
      <c r="DJN151" s="6"/>
      <c r="DJO151" s="6"/>
      <c r="DJP151" s="75"/>
      <c r="DJQ151" s="73"/>
      <c r="DJR151" s="76"/>
      <c r="DJS151" s="77"/>
      <c r="DJT151" s="78"/>
      <c r="DJU151" s="73"/>
      <c r="DJV151" s="73"/>
      <c r="DJW151" s="73"/>
      <c r="DJX151" s="73"/>
      <c r="DJY151" s="74"/>
      <c r="DJZ151" s="7"/>
      <c r="DKA151" s="7"/>
      <c r="DKB151" s="74"/>
      <c r="DKC151" s="74"/>
      <c r="DKD151" s="6"/>
      <c r="DKE151" s="6"/>
      <c r="DKF151" s="75"/>
      <c r="DKG151" s="73"/>
      <c r="DKH151" s="76"/>
      <c r="DKI151" s="77"/>
      <c r="DKJ151" s="78"/>
      <c r="DKK151" s="73"/>
      <c r="DKL151" s="73"/>
      <c r="DKM151" s="73"/>
      <c r="DKN151" s="73"/>
      <c r="DKO151" s="74"/>
      <c r="DKP151" s="7"/>
      <c r="DKQ151" s="7"/>
      <c r="DKR151" s="74"/>
      <c r="DKS151" s="74"/>
      <c r="DKT151" s="6"/>
      <c r="DKU151" s="6"/>
      <c r="DKV151" s="75"/>
      <c r="DKW151" s="73"/>
      <c r="DKX151" s="76"/>
      <c r="DKY151" s="77"/>
      <c r="DKZ151" s="78"/>
      <c r="DLA151" s="73"/>
      <c r="DLB151" s="73"/>
      <c r="DLC151" s="73"/>
      <c r="DLD151" s="73"/>
      <c r="DLE151" s="74"/>
      <c r="DLF151" s="7"/>
      <c r="DLG151" s="7"/>
      <c r="DLH151" s="74"/>
      <c r="DLI151" s="74"/>
      <c r="DLJ151" s="6"/>
      <c r="DLK151" s="6"/>
      <c r="DLL151" s="75"/>
      <c r="DLM151" s="73"/>
      <c r="DLN151" s="76"/>
      <c r="DLO151" s="77"/>
      <c r="DLP151" s="78"/>
      <c r="DLQ151" s="73"/>
      <c r="DLR151" s="73"/>
      <c r="DLS151" s="73"/>
      <c r="DLT151" s="73"/>
      <c r="DLU151" s="74"/>
      <c r="DLV151" s="7"/>
      <c r="DLW151" s="7"/>
      <c r="DLX151" s="74"/>
      <c r="DLY151" s="74"/>
      <c r="DLZ151" s="6"/>
      <c r="DMA151" s="6"/>
      <c r="DMB151" s="75"/>
      <c r="DMC151" s="73"/>
      <c r="DMD151" s="76"/>
      <c r="DME151" s="77"/>
      <c r="DMF151" s="78"/>
      <c r="DMG151" s="73"/>
      <c r="DMH151" s="73"/>
      <c r="DMI151" s="73"/>
      <c r="DMJ151" s="73"/>
      <c r="DMK151" s="74"/>
      <c r="DML151" s="7"/>
      <c r="DMM151" s="7"/>
      <c r="DMN151" s="74"/>
      <c r="DMO151" s="74"/>
      <c r="DMP151" s="6"/>
      <c r="DMQ151" s="6"/>
      <c r="DMR151" s="75"/>
      <c r="DMS151" s="73"/>
      <c r="DMT151" s="76"/>
      <c r="DMU151" s="77"/>
      <c r="DMV151" s="78"/>
      <c r="DMW151" s="73"/>
      <c r="DMX151" s="73"/>
      <c r="DMY151" s="73"/>
      <c r="DMZ151" s="73"/>
      <c r="DNA151" s="74"/>
      <c r="DNB151" s="7"/>
      <c r="DNC151" s="7"/>
      <c r="DND151" s="74"/>
      <c r="DNE151" s="74"/>
      <c r="DNF151" s="6"/>
      <c r="DNG151" s="6"/>
      <c r="DNH151" s="75"/>
      <c r="DNI151" s="73"/>
      <c r="DNJ151" s="76"/>
      <c r="DNK151" s="77"/>
      <c r="DNL151" s="78"/>
      <c r="DNM151" s="73"/>
      <c r="DNN151" s="73"/>
      <c r="DNO151" s="73"/>
      <c r="DNP151" s="73"/>
      <c r="DNQ151" s="74"/>
      <c r="DNR151" s="7"/>
      <c r="DNS151" s="7"/>
      <c r="DNT151" s="74"/>
      <c r="DNU151" s="74"/>
      <c r="DNV151" s="6"/>
      <c r="DNW151" s="6"/>
      <c r="DNX151" s="75"/>
      <c r="DNY151" s="73"/>
      <c r="DNZ151" s="76"/>
      <c r="DOA151" s="77"/>
      <c r="DOB151" s="78"/>
      <c r="DOC151" s="73"/>
      <c r="DOD151" s="73"/>
      <c r="DOE151" s="73"/>
      <c r="DOF151" s="73"/>
      <c r="DOG151" s="74"/>
      <c r="DOH151" s="7"/>
      <c r="DOI151" s="7"/>
      <c r="DOJ151" s="74"/>
      <c r="DOK151" s="74"/>
      <c r="DOL151" s="6"/>
      <c r="DOM151" s="6"/>
      <c r="DON151" s="75"/>
      <c r="DOO151" s="73"/>
      <c r="DOP151" s="76"/>
      <c r="DOQ151" s="77"/>
      <c r="DOR151" s="78"/>
      <c r="DOS151" s="73"/>
      <c r="DOT151" s="73"/>
      <c r="DOU151" s="73"/>
      <c r="DOV151" s="73"/>
      <c r="DOW151" s="74"/>
      <c r="DOX151" s="7"/>
      <c r="DOY151" s="7"/>
      <c r="DOZ151" s="74"/>
      <c r="DPA151" s="74"/>
      <c r="DPB151" s="6"/>
      <c r="DPC151" s="6"/>
      <c r="DPD151" s="75"/>
      <c r="DPE151" s="73"/>
      <c r="DPF151" s="76"/>
      <c r="DPG151" s="77"/>
      <c r="DPH151" s="78"/>
      <c r="DPI151" s="73"/>
      <c r="DPJ151" s="73"/>
      <c r="DPK151" s="73"/>
      <c r="DPL151" s="73"/>
      <c r="DPM151" s="74"/>
      <c r="DPN151" s="7"/>
      <c r="DPO151" s="7"/>
      <c r="DPP151" s="74"/>
      <c r="DPQ151" s="74"/>
      <c r="DPR151" s="6"/>
      <c r="DPS151" s="6"/>
      <c r="DPT151" s="75"/>
      <c r="DPU151" s="73"/>
      <c r="DPV151" s="76"/>
      <c r="DPW151" s="77"/>
      <c r="DPX151" s="78"/>
      <c r="DPY151" s="73"/>
      <c r="DPZ151" s="73"/>
      <c r="DQA151" s="73"/>
      <c r="DQB151" s="73"/>
      <c r="DQC151" s="74"/>
      <c r="DQD151" s="7"/>
      <c r="DQE151" s="7"/>
      <c r="DQF151" s="74"/>
      <c r="DQG151" s="74"/>
      <c r="DQH151" s="6"/>
      <c r="DQI151" s="6"/>
      <c r="DQJ151" s="75"/>
      <c r="DQK151" s="73"/>
      <c r="DQL151" s="76"/>
      <c r="DQM151" s="77"/>
      <c r="DQN151" s="78"/>
      <c r="DQO151" s="73"/>
      <c r="DQP151" s="73"/>
      <c r="DQQ151" s="73"/>
      <c r="DQR151" s="73"/>
      <c r="DQS151" s="74"/>
      <c r="DQT151" s="7"/>
      <c r="DQU151" s="7"/>
      <c r="DQV151" s="74"/>
      <c r="DQW151" s="74"/>
      <c r="DQX151" s="6"/>
      <c r="DQY151" s="6"/>
      <c r="DQZ151" s="75"/>
      <c r="DRA151" s="73"/>
      <c r="DRB151" s="76"/>
      <c r="DRC151" s="77"/>
      <c r="DRD151" s="78"/>
      <c r="DRE151" s="73"/>
      <c r="DRF151" s="73"/>
      <c r="DRG151" s="73"/>
      <c r="DRH151" s="73"/>
      <c r="DRI151" s="74"/>
      <c r="DRJ151" s="7"/>
      <c r="DRK151" s="7"/>
      <c r="DRL151" s="74"/>
      <c r="DRM151" s="74"/>
      <c r="DRN151" s="6"/>
      <c r="DRO151" s="6"/>
      <c r="DRP151" s="75"/>
      <c r="DRQ151" s="73"/>
      <c r="DRR151" s="76"/>
      <c r="DRS151" s="77"/>
      <c r="DRT151" s="78"/>
      <c r="DRU151" s="73"/>
      <c r="DRV151" s="73"/>
      <c r="DRW151" s="73"/>
      <c r="DRX151" s="73"/>
      <c r="DRY151" s="74"/>
      <c r="DRZ151" s="7"/>
      <c r="DSA151" s="7"/>
      <c r="DSB151" s="74"/>
      <c r="DSC151" s="74"/>
      <c r="DSD151" s="6"/>
      <c r="DSE151" s="6"/>
      <c r="DSF151" s="75"/>
      <c r="DSG151" s="73"/>
      <c r="DSH151" s="76"/>
      <c r="DSI151" s="77"/>
      <c r="DSJ151" s="78"/>
      <c r="DSK151" s="73"/>
      <c r="DSL151" s="73"/>
      <c r="DSM151" s="73"/>
      <c r="DSN151" s="73"/>
      <c r="DSO151" s="74"/>
      <c r="DSP151" s="7"/>
      <c r="DSQ151" s="7"/>
      <c r="DSR151" s="74"/>
      <c r="DSS151" s="74"/>
      <c r="DST151" s="6"/>
      <c r="DSU151" s="6"/>
      <c r="DSV151" s="75"/>
      <c r="DSW151" s="73"/>
      <c r="DSX151" s="76"/>
      <c r="DSY151" s="77"/>
      <c r="DSZ151" s="78"/>
      <c r="DTA151" s="73"/>
      <c r="DTB151" s="73"/>
      <c r="DTC151" s="73"/>
      <c r="DTD151" s="73"/>
      <c r="DTE151" s="74"/>
      <c r="DTF151" s="7"/>
      <c r="DTG151" s="7"/>
      <c r="DTH151" s="74"/>
      <c r="DTI151" s="74"/>
      <c r="DTJ151" s="6"/>
      <c r="DTK151" s="6"/>
      <c r="DTL151" s="75"/>
      <c r="DTM151" s="73"/>
      <c r="DTN151" s="76"/>
      <c r="DTO151" s="77"/>
      <c r="DTP151" s="78"/>
      <c r="DTQ151" s="73"/>
      <c r="DTR151" s="73"/>
      <c r="DTS151" s="73"/>
      <c r="DTT151" s="73"/>
      <c r="DTU151" s="74"/>
      <c r="DTV151" s="7"/>
      <c r="DTW151" s="7"/>
      <c r="DTX151" s="74"/>
      <c r="DTY151" s="74"/>
      <c r="DTZ151" s="6"/>
      <c r="DUA151" s="6"/>
      <c r="DUB151" s="75"/>
      <c r="DUC151" s="73"/>
      <c r="DUD151" s="76"/>
      <c r="DUE151" s="77"/>
      <c r="DUF151" s="78"/>
      <c r="DUG151" s="73"/>
      <c r="DUH151" s="73"/>
      <c r="DUI151" s="73"/>
      <c r="DUJ151" s="73"/>
      <c r="DUK151" s="74"/>
      <c r="DUL151" s="7"/>
      <c r="DUM151" s="7"/>
      <c r="DUN151" s="74"/>
      <c r="DUO151" s="74"/>
      <c r="DUP151" s="6"/>
      <c r="DUQ151" s="6"/>
      <c r="DUR151" s="75"/>
      <c r="DUS151" s="73"/>
      <c r="DUT151" s="76"/>
      <c r="DUU151" s="77"/>
      <c r="DUV151" s="78"/>
      <c r="DUW151" s="73"/>
      <c r="DUX151" s="73"/>
      <c r="DUY151" s="73"/>
      <c r="DUZ151" s="73"/>
      <c r="DVA151" s="74"/>
      <c r="DVB151" s="7"/>
      <c r="DVC151" s="7"/>
      <c r="DVD151" s="74"/>
      <c r="DVE151" s="74"/>
      <c r="DVF151" s="6"/>
      <c r="DVG151" s="6"/>
      <c r="DVH151" s="75"/>
      <c r="DVI151" s="73"/>
      <c r="DVJ151" s="76"/>
      <c r="DVK151" s="77"/>
      <c r="DVL151" s="78"/>
      <c r="DVM151" s="73"/>
      <c r="DVN151" s="73"/>
      <c r="DVO151" s="73"/>
      <c r="DVP151" s="73"/>
      <c r="DVQ151" s="74"/>
      <c r="DVR151" s="7"/>
      <c r="DVS151" s="7"/>
      <c r="DVT151" s="74"/>
      <c r="DVU151" s="74"/>
      <c r="DVV151" s="6"/>
      <c r="DVW151" s="6"/>
      <c r="DVX151" s="75"/>
      <c r="DVY151" s="73"/>
      <c r="DVZ151" s="76"/>
      <c r="DWA151" s="77"/>
      <c r="DWB151" s="78"/>
      <c r="DWC151" s="73"/>
      <c r="DWD151" s="73"/>
      <c r="DWE151" s="73"/>
      <c r="DWF151" s="73"/>
      <c r="DWG151" s="74"/>
      <c r="DWH151" s="7"/>
      <c r="DWI151" s="7"/>
      <c r="DWJ151" s="74"/>
      <c r="DWK151" s="74"/>
      <c r="DWL151" s="6"/>
      <c r="DWM151" s="6"/>
      <c r="DWN151" s="75"/>
      <c r="DWO151" s="73"/>
      <c r="DWP151" s="76"/>
      <c r="DWQ151" s="77"/>
      <c r="DWR151" s="78"/>
      <c r="DWS151" s="73"/>
      <c r="DWT151" s="73"/>
      <c r="DWU151" s="73"/>
      <c r="DWV151" s="73"/>
      <c r="DWW151" s="74"/>
      <c r="DWX151" s="7"/>
      <c r="DWY151" s="7"/>
      <c r="DWZ151" s="74"/>
      <c r="DXA151" s="74"/>
      <c r="DXB151" s="6"/>
      <c r="DXC151" s="6"/>
      <c r="DXD151" s="75"/>
      <c r="DXE151" s="73"/>
      <c r="DXF151" s="76"/>
      <c r="DXG151" s="77"/>
      <c r="DXH151" s="78"/>
      <c r="DXI151" s="73"/>
      <c r="DXJ151" s="73"/>
      <c r="DXK151" s="73"/>
      <c r="DXL151" s="73"/>
      <c r="DXM151" s="74"/>
      <c r="DXN151" s="7"/>
      <c r="DXO151" s="7"/>
      <c r="DXP151" s="74"/>
      <c r="DXQ151" s="74"/>
      <c r="DXR151" s="6"/>
      <c r="DXS151" s="6"/>
      <c r="DXT151" s="75"/>
      <c r="DXU151" s="73"/>
      <c r="DXV151" s="76"/>
      <c r="DXW151" s="77"/>
      <c r="DXX151" s="78"/>
      <c r="DXY151" s="73"/>
      <c r="DXZ151" s="73"/>
      <c r="DYA151" s="73"/>
      <c r="DYB151" s="73"/>
      <c r="DYC151" s="74"/>
      <c r="DYD151" s="7"/>
      <c r="DYE151" s="7"/>
      <c r="DYF151" s="74"/>
      <c r="DYG151" s="74"/>
      <c r="DYH151" s="6"/>
      <c r="DYI151" s="6"/>
      <c r="DYJ151" s="75"/>
      <c r="DYK151" s="73"/>
      <c r="DYL151" s="76"/>
      <c r="DYM151" s="77"/>
      <c r="DYN151" s="78"/>
      <c r="DYO151" s="73"/>
      <c r="DYP151" s="73"/>
      <c r="DYQ151" s="73"/>
      <c r="DYR151" s="73"/>
      <c r="DYS151" s="74"/>
      <c r="DYT151" s="7"/>
      <c r="DYU151" s="7"/>
      <c r="DYV151" s="74"/>
      <c r="DYW151" s="74"/>
      <c r="DYX151" s="6"/>
      <c r="DYY151" s="6"/>
      <c r="DYZ151" s="75"/>
      <c r="DZA151" s="73"/>
      <c r="DZB151" s="76"/>
      <c r="DZC151" s="77"/>
      <c r="DZD151" s="78"/>
      <c r="DZE151" s="73"/>
      <c r="DZF151" s="73"/>
      <c r="DZG151" s="73"/>
      <c r="DZH151" s="73"/>
      <c r="DZI151" s="74"/>
      <c r="DZJ151" s="7"/>
      <c r="DZK151" s="7"/>
      <c r="DZL151" s="74"/>
      <c r="DZM151" s="74"/>
      <c r="DZN151" s="6"/>
      <c r="DZO151" s="6"/>
      <c r="DZP151" s="75"/>
      <c r="DZQ151" s="73"/>
      <c r="DZR151" s="76"/>
      <c r="DZS151" s="77"/>
      <c r="DZT151" s="78"/>
      <c r="DZU151" s="73"/>
      <c r="DZV151" s="73"/>
      <c r="DZW151" s="73"/>
      <c r="DZX151" s="73"/>
      <c r="DZY151" s="74"/>
      <c r="DZZ151" s="7"/>
      <c r="EAA151" s="7"/>
      <c r="EAB151" s="74"/>
      <c r="EAC151" s="74"/>
      <c r="EAD151" s="6"/>
      <c r="EAE151" s="6"/>
      <c r="EAF151" s="75"/>
      <c r="EAG151" s="73"/>
      <c r="EAH151" s="76"/>
      <c r="EAI151" s="77"/>
      <c r="EAJ151" s="78"/>
      <c r="EAK151" s="73"/>
      <c r="EAL151" s="73"/>
      <c r="EAM151" s="73"/>
      <c r="EAN151" s="73"/>
      <c r="EAO151" s="74"/>
      <c r="EAP151" s="7"/>
      <c r="EAQ151" s="7"/>
      <c r="EAR151" s="74"/>
      <c r="EAS151" s="74"/>
      <c r="EAT151" s="6"/>
      <c r="EAU151" s="6"/>
      <c r="EAV151" s="75"/>
      <c r="EAW151" s="73"/>
      <c r="EAX151" s="76"/>
      <c r="EAY151" s="77"/>
      <c r="EAZ151" s="78"/>
      <c r="EBA151" s="73"/>
      <c r="EBB151" s="73"/>
      <c r="EBC151" s="73"/>
      <c r="EBD151" s="73"/>
      <c r="EBE151" s="74"/>
      <c r="EBF151" s="7"/>
      <c r="EBG151" s="7"/>
      <c r="EBH151" s="74"/>
      <c r="EBI151" s="74"/>
      <c r="EBJ151" s="6"/>
      <c r="EBK151" s="6"/>
      <c r="EBL151" s="75"/>
      <c r="EBM151" s="73"/>
      <c r="EBN151" s="76"/>
      <c r="EBO151" s="77"/>
      <c r="EBP151" s="78"/>
      <c r="EBQ151" s="73"/>
      <c r="EBR151" s="73"/>
      <c r="EBS151" s="73"/>
      <c r="EBT151" s="73"/>
      <c r="EBU151" s="74"/>
      <c r="EBV151" s="7"/>
      <c r="EBW151" s="7"/>
      <c r="EBX151" s="74"/>
      <c r="EBY151" s="74"/>
      <c r="EBZ151" s="6"/>
      <c r="ECA151" s="6"/>
      <c r="ECB151" s="75"/>
      <c r="ECC151" s="73"/>
      <c r="ECD151" s="76"/>
      <c r="ECE151" s="77"/>
      <c r="ECF151" s="78"/>
      <c r="ECG151" s="73"/>
      <c r="ECH151" s="73"/>
      <c r="ECI151" s="73"/>
      <c r="ECJ151" s="73"/>
      <c r="ECK151" s="74"/>
      <c r="ECL151" s="7"/>
      <c r="ECM151" s="7"/>
      <c r="ECN151" s="74"/>
      <c r="ECO151" s="74"/>
      <c r="ECP151" s="6"/>
      <c r="ECQ151" s="6"/>
      <c r="ECR151" s="75"/>
      <c r="ECS151" s="73"/>
      <c r="ECT151" s="76"/>
      <c r="ECU151" s="77"/>
      <c r="ECV151" s="78"/>
      <c r="ECW151" s="73"/>
      <c r="ECX151" s="73"/>
      <c r="ECY151" s="73"/>
      <c r="ECZ151" s="73"/>
      <c r="EDA151" s="74"/>
      <c r="EDB151" s="7"/>
      <c r="EDC151" s="7"/>
      <c r="EDD151" s="74"/>
      <c r="EDE151" s="74"/>
      <c r="EDF151" s="6"/>
      <c r="EDG151" s="6"/>
      <c r="EDH151" s="75"/>
      <c r="EDI151" s="73"/>
      <c r="EDJ151" s="76"/>
      <c r="EDK151" s="77"/>
      <c r="EDL151" s="78"/>
      <c r="EDM151" s="73"/>
      <c r="EDN151" s="73"/>
      <c r="EDO151" s="73"/>
      <c r="EDP151" s="73"/>
      <c r="EDQ151" s="74"/>
      <c r="EDR151" s="7"/>
      <c r="EDS151" s="7"/>
      <c r="EDT151" s="74"/>
      <c r="EDU151" s="74"/>
      <c r="EDV151" s="6"/>
      <c r="EDW151" s="6"/>
      <c r="EDX151" s="75"/>
      <c r="EDY151" s="73"/>
      <c r="EDZ151" s="76"/>
      <c r="EEA151" s="77"/>
      <c r="EEB151" s="78"/>
      <c r="EEC151" s="73"/>
      <c r="EED151" s="73"/>
      <c r="EEE151" s="73"/>
      <c r="EEF151" s="73"/>
      <c r="EEG151" s="74"/>
      <c r="EEH151" s="7"/>
      <c r="EEI151" s="7"/>
      <c r="EEJ151" s="74"/>
      <c r="EEK151" s="74"/>
      <c r="EEL151" s="6"/>
      <c r="EEM151" s="6"/>
      <c r="EEN151" s="75"/>
      <c r="EEO151" s="73"/>
      <c r="EEP151" s="76"/>
      <c r="EEQ151" s="77"/>
      <c r="EER151" s="78"/>
      <c r="EES151" s="73"/>
      <c r="EET151" s="73"/>
      <c r="EEU151" s="73"/>
      <c r="EEV151" s="73"/>
      <c r="EEW151" s="74"/>
      <c r="EEX151" s="7"/>
      <c r="EEY151" s="7"/>
      <c r="EEZ151" s="74"/>
      <c r="EFA151" s="74"/>
      <c r="EFB151" s="6"/>
      <c r="EFC151" s="6"/>
      <c r="EFD151" s="75"/>
      <c r="EFE151" s="73"/>
      <c r="EFF151" s="76"/>
      <c r="EFG151" s="77"/>
      <c r="EFH151" s="78"/>
      <c r="EFI151" s="73"/>
      <c r="EFJ151" s="73"/>
      <c r="EFK151" s="73"/>
      <c r="EFL151" s="73"/>
      <c r="EFM151" s="74"/>
      <c r="EFN151" s="7"/>
      <c r="EFO151" s="7"/>
      <c r="EFP151" s="74"/>
      <c r="EFQ151" s="74"/>
      <c r="EFR151" s="6"/>
      <c r="EFS151" s="6"/>
      <c r="EFT151" s="75"/>
      <c r="EFU151" s="73"/>
      <c r="EFV151" s="76"/>
      <c r="EFW151" s="77"/>
      <c r="EFX151" s="78"/>
      <c r="EFY151" s="73"/>
      <c r="EFZ151" s="73"/>
      <c r="EGA151" s="73"/>
      <c r="EGB151" s="73"/>
      <c r="EGC151" s="74"/>
      <c r="EGD151" s="7"/>
      <c r="EGE151" s="7"/>
      <c r="EGF151" s="74"/>
      <c r="EGG151" s="74"/>
      <c r="EGH151" s="6"/>
      <c r="EGI151" s="6"/>
      <c r="EGJ151" s="75"/>
      <c r="EGK151" s="73"/>
      <c r="EGL151" s="76"/>
      <c r="EGM151" s="77"/>
      <c r="EGN151" s="78"/>
      <c r="EGO151" s="73"/>
      <c r="EGP151" s="73"/>
      <c r="EGQ151" s="73"/>
      <c r="EGR151" s="73"/>
      <c r="EGS151" s="74"/>
      <c r="EGT151" s="7"/>
      <c r="EGU151" s="7"/>
      <c r="EGV151" s="74"/>
      <c r="EGW151" s="74"/>
      <c r="EGX151" s="6"/>
      <c r="EGY151" s="6"/>
      <c r="EGZ151" s="75"/>
      <c r="EHA151" s="73"/>
      <c r="EHB151" s="76"/>
      <c r="EHC151" s="77"/>
      <c r="EHD151" s="78"/>
      <c r="EHE151" s="73"/>
      <c r="EHF151" s="73"/>
      <c r="EHG151" s="73"/>
      <c r="EHH151" s="73"/>
      <c r="EHI151" s="74"/>
      <c r="EHJ151" s="7"/>
      <c r="EHK151" s="7"/>
      <c r="EHL151" s="74"/>
      <c r="EHM151" s="74"/>
      <c r="EHN151" s="6"/>
      <c r="EHO151" s="6"/>
      <c r="EHP151" s="75"/>
      <c r="EHQ151" s="73"/>
      <c r="EHR151" s="76"/>
      <c r="EHS151" s="77"/>
      <c r="EHT151" s="78"/>
      <c r="EHU151" s="73"/>
      <c r="EHV151" s="73"/>
      <c r="EHW151" s="73"/>
      <c r="EHX151" s="73"/>
      <c r="EHY151" s="74"/>
      <c r="EHZ151" s="7"/>
      <c r="EIA151" s="7"/>
      <c r="EIB151" s="74"/>
      <c r="EIC151" s="74"/>
      <c r="EID151" s="6"/>
      <c r="EIE151" s="6"/>
      <c r="EIF151" s="75"/>
      <c r="EIG151" s="73"/>
      <c r="EIH151" s="76"/>
      <c r="EII151" s="77"/>
      <c r="EIJ151" s="78"/>
      <c r="EIK151" s="73"/>
      <c r="EIL151" s="73"/>
      <c r="EIM151" s="73"/>
      <c r="EIN151" s="73"/>
      <c r="EIO151" s="74"/>
      <c r="EIP151" s="7"/>
      <c r="EIQ151" s="7"/>
      <c r="EIR151" s="74"/>
      <c r="EIS151" s="74"/>
      <c r="EIT151" s="6"/>
      <c r="EIU151" s="6"/>
      <c r="EIV151" s="75"/>
      <c r="EIW151" s="73"/>
      <c r="EIX151" s="76"/>
      <c r="EIY151" s="77"/>
      <c r="EIZ151" s="78"/>
      <c r="EJA151" s="73"/>
      <c r="EJB151" s="73"/>
      <c r="EJC151" s="73"/>
      <c r="EJD151" s="73"/>
      <c r="EJE151" s="74"/>
      <c r="EJF151" s="7"/>
      <c r="EJG151" s="7"/>
      <c r="EJH151" s="74"/>
      <c r="EJI151" s="74"/>
      <c r="EJJ151" s="6"/>
      <c r="EJK151" s="6"/>
      <c r="EJL151" s="75"/>
      <c r="EJM151" s="73"/>
      <c r="EJN151" s="76"/>
      <c r="EJO151" s="77"/>
      <c r="EJP151" s="78"/>
      <c r="EJQ151" s="73"/>
      <c r="EJR151" s="73"/>
      <c r="EJS151" s="73"/>
      <c r="EJT151" s="73"/>
      <c r="EJU151" s="74"/>
      <c r="EJV151" s="7"/>
      <c r="EJW151" s="7"/>
      <c r="EJX151" s="74"/>
      <c r="EJY151" s="74"/>
      <c r="EJZ151" s="6"/>
      <c r="EKA151" s="6"/>
      <c r="EKB151" s="75"/>
      <c r="EKC151" s="73"/>
      <c r="EKD151" s="76"/>
      <c r="EKE151" s="77"/>
      <c r="EKF151" s="78"/>
      <c r="EKG151" s="73"/>
      <c r="EKH151" s="73"/>
      <c r="EKI151" s="73"/>
      <c r="EKJ151" s="73"/>
      <c r="EKK151" s="74"/>
      <c r="EKL151" s="7"/>
      <c r="EKM151" s="7"/>
      <c r="EKN151" s="74"/>
      <c r="EKO151" s="74"/>
      <c r="EKP151" s="6"/>
      <c r="EKQ151" s="6"/>
      <c r="EKR151" s="75"/>
      <c r="EKS151" s="73"/>
      <c r="EKT151" s="76"/>
      <c r="EKU151" s="77"/>
      <c r="EKV151" s="78"/>
      <c r="EKW151" s="73"/>
      <c r="EKX151" s="73"/>
      <c r="EKY151" s="73"/>
      <c r="EKZ151" s="73"/>
      <c r="ELA151" s="74"/>
      <c r="ELB151" s="7"/>
      <c r="ELC151" s="7"/>
      <c r="ELD151" s="74"/>
      <c r="ELE151" s="74"/>
      <c r="ELF151" s="6"/>
      <c r="ELG151" s="6"/>
      <c r="ELH151" s="75"/>
      <c r="ELI151" s="73"/>
      <c r="ELJ151" s="76"/>
      <c r="ELK151" s="77"/>
      <c r="ELL151" s="78"/>
      <c r="ELM151" s="73"/>
      <c r="ELN151" s="73"/>
      <c r="ELO151" s="73"/>
      <c r="ELP151" s="73"/>
      <c r="ELQ151" s="74"/>
      <c r="ELR151" s="7"/>
      <c r="ELS151" s="7"/>
      <c r="ELT151" s="74"/>
      <c r="ELU151" s="74"/>
      <c r="ELV151" s="6"/>
      <c r="ELW151" s="6"/>
      <c r="ELX151" s="75"/>
      <c r="ELY151" s="73"/>
      <c r="ELZ151" s="76"/>
      <c r="EMA151" s="77"/>
      <c r="EMB151" s="78"/>
      <c r="EMC151" s="73"/>
      <c r="EMD151" s="73"/>
      <c r="EME151" s="73"/>
      <c r="EMF151" s="73"/>
      <c r="EMG151" s="74"/>
      <c r="EMH151" s="7"/>
      <c r="EMI151" s="7"/>
      <c r="EMJ151" s="74"/>
      <c r="EMK151" s="74"/>
      <c r="EML151" s="6"/>
      <c r="EMM151" s="6"/>
      <c r="EMN151" s="75"/>
      <c r="EMO151" s="73"/>
      <c r="EMP151" s="76"/>
      <c r="EMQ151" s="77"/>
      <c r="EMR151" s="78"/>
      <c r="EMS151" s="73"/>
      <c r="EMT151" s="73"/>
      <c r="EMU151" s="73"/>
      <c r="EMV151" s="73"/>
      <c r="EMW151" s="74"/>
      <c r="EMX151" s="7"/>
      <c r="EMY151" s="7"/>
      <c r="EMZ151" s="74"/>
      <c r="ENA151" s="74"/>
      <c r="ENB151" s="6"/>
      <c r="ENC151" s="6"/>
      <c r="END151" s="75"/>
      <c r="ENE151" s="73"/>
      <c r="ENF151" s="76"/>
      <c r="ENG151" s="77"/>
      <c r="ENH151" s="78"/>
      <c r="ENI151" s="73"/>
      <c r="ENJ151" s="73"/>
      <c r="ENK151" s="73"/>
      <c r="ENL151" s="73"/>
      <c r="ENM151" s="74"/>
      <c r="ENN151" s="7"/>
      <c r="ENO151" s="7"/>
      <c r="ENP151" s="74"/>
      <c r="ENQ151" s="74"/>
      <c r="ENR151" s="6"/>
      <c r="ENS151" s="6"/>
      <c r="ENT151" s="75"/>
      <c r="ENU151" s="73"/>
      <c r="ENV151" s="76"/>
      <c r="ENW151" s="77"/>
      <c r="ENX151" s="78"/>
      <c r="ENY151" s="73"/>
      <c r="ENZ151" s="73"/>
      <c r="EOA151" s="73"/>
      <c r="EOB151" s="73"/>
      <c r="EOC151" s="74"/>
      <c r="EOD151" s="7"/>
      <c r="EOE151" s="7"/>
      <c r="EOF151" s="74"/>
      <c r="EOG151" s="74"/>
      <c r="EOH151" s="6"/>
      <c r="EOI151" s="6"/>
      <c r="EOJ151" s="75"/>
      <c r="EOK151" s="73"/>
      <c r="EOL151" s="76"/>
      <c r="EOM151" s="77"/>
      <c r="EON151" s="78"/>
      <c r="EOO151" s="73"/>
      <c r="EOP151" s="73"/>
      <c r="EOQ151" s="73"/>
      <c r="EOR151" s="73"/>
      <c r="EOS151" s="74"/>
      <c r="EOT151" s="7"/>
      <c r="EOU151" s="7"/>
      <c r="EOV151" s="74"/>
      <c r="EOW151" s="74"/>
      <c r="EOX151" s="6"/>
      <c r="EOY151" s="6"/>
      <c r="EOZ151" s="75"/>
      <c r="EPA151" s="73"/>
      <c r="EPB151" s="76"/>
      <c r="EPC151" s="77"/>
      <c r="EPD151" s="78"/>
      <c r="EPE151" s="73"/>
      <c r="EPF151" s="73"/>
      <c r="EPG151" s="73"/>
      <c r="EPH151" s="73"/>
      <c r="EPI151" s="74"/>
      <c r="EPJ151" s="7"/>
      <c r="EPK151" s="7"/>
      <c r="EPL151" s="74"/>
      <c r="EPM151" s="74"/>
      <c r="EPN151" s="6"/>
      <c r="EPO151" s="6"/>
      <c r="EPP151" s="75"/>
      <c r="EPQ151" s="73"/>
      <c r="EPR151" s="76"/>
      <c r="EPS151" s="77"/>
      <c r="EPT151" s="78"/>
      <c r="EPU151" s="73"/>
      <c r="EPV151" s="73"/>
      <c r="EPW151" s="73"/>
      <c r="EPX151" s="73"/>
      <c r="EPY151" s="74"/>
      <c r="EPZ151" s="7"/>
      <c r="EQA151" s="7"/>
      <c r="EQB151" s="74"/>
      <c r="EQC151" s="74"/>
      <c r="EQD151" s="6"/>
      <c r="EQE151" s="6"/>
      <c r="EQF151" s="75"/>
      <c r="EQG151" s="73"/>
      <c r="EQH151" s="76"/>
      <c r="EQI151" s="77"/>
      <c r="EQJ151" s="78"/>
      <c r="EQK151" s="73"/>
      <c r="EQL151" s="73"/>
      <c r="EQM151" s="73"/>
      <c r="EQN151" s="73"/>
      <c r="EQO151" s="74"/>
      <c r="EQP151" s="7"/>
      <c r="EQQ151" s="7"/>
      <c r="EQR151" s="74"/>
      <c r="EQS151" s="74"/>
      <c r="EQT151" s="6"/>
      <c r="EQU151" s="6"/>
      <c r="EQV151" s="75"/>
      <c r="EQW151" s="73"/>
      <c r="EQX151" s="76"/>
      <c r="EQY151" s="77"/>
      <c r="EQZ151" s="78"/>
      <c r="ERA151" s="73"/>
      <c r="ERB151" s="73"/>
      <c r="ERC151" s="73"/>
      <c r="ERD151" s="73"/>
      <c r="ERE151" s="74"/>
      <c r="ERF151" s="7"/>
      <c r="ERG151" s="7"/>
      <c r="ERH151" s="74"/>
      <c r="ERI151" s="74"/>
      <c r="ERJ151" s="6"/>
      <c r="ERK151" s="6"/>
      <c r="ERL151" s="75"/>
      <c r="ERM151" s="73"/>
      <c r="ERN151" s="76"/>
      <c r="ERO151" s="77"/>
      <c r="ERP151" s="78"/>
      <c r="ERQ151" s="73"/>
      <c r="ERR151" s="73"/>
      <c r="ERS151" s="73"/>
      <c r="ERT151" s="73"/>
      <c r="ERU151" s="74"/>
      <c r="ERV151" s="7"/>
      <c r="ERW151" s="7"/>
      <c r="ERX151" s="74"/>
      <c r="ERY151" s="74"/>
      <c r="ERZ151" s="6"/>
      <c r="ESA151" s="6"/>
      <c r="ESB151" s="75"/>
      <c r="ESC151" s="73"/>
      <c r="ESD151" s="76"/>
      <c r="ESE151" s="77"/>
      <c r="ESF151" s="78"/>
      <c r="ESG151" s="73"/>
      <c r="ESH151" s="73"/>
      <c r="ESI151" s="73"/>
      <c r="ESJ151" s="73"/>
      <c r="ESK151" s="74"/>
      <c r="ESL151" s="7"/>
      <c r="ESM151" s="7"/>
      <c r="ESN151" s="74"/>
      <c r="ESO151" s="74"/>
      <c r="ESP151" s="6"/>
      <c r="ESQ151" s="6"/>
      <c r="ESR151" s="75"/>
      <c r="ESS151" s="73"/>
      <c r="EST151" s="76"/>
      <c r="ESU151" s="77"/>
      <c r="ESV151" s="78"/>
      <c r="ESW151" s="73"/>
      <c r="ESX151" s="73"/>
      <c r="ESY151" s="73"/>
      <c r="ESZ151" s="73"/>
      <c r="ETA151" s="74"/>
      <c r="ETB151" s="7"/>
      <c r="ETC151" s="7"/>
      <c r="ETD151" s="74"/>
      <c r="ETE151" s="74"/>
      <c r="ETF151" s="6"/>
      <c r="ETG151" s="6"/>
      <c r="ETH151" s="75"/>
      <c r="ETI151" s="73"/>
      <c r="ETJ151" s="76"/>
      <c r="ETK151" s="77"/>
      <c r="ETL151" s="78"/>
      <c r="ETM151" s="73"/>
      <c r="ETN151" s="73"/>
      <c r="ETO151" s="73"/>
      <c r="ETP151" s="73"/>
      <c r="ETQ151" s="74"/>
      <c r="ETR151" s="7"/>
      <c r="ETS151" s="7"/>
      <c r="ETT151" s="74"/>
      <c r="ETU151" s="74"/>
      <c r="ETV151" s="6"/>
      <c r="ETW151" s="6"/>
      <c r="ETX151" s="75"/>
      <c r="ETY151" s="73"/>
      <c r="ETZ151" s="76"/>
      <c r="EUA151" s="77"/>
      <c r="EUB151" s="78"/>
      <c r="EUC151" s="73"/>
      <c r="EUD151" s="73"/>
      <c r="EUE151" s="73"/>
      <c r="EUF151" s="73"/>
      <c r="EUG151" s="74"/>
      <c r="EUH151" s="7"/>
      <c r="EUI151" s="7"/>
      <c r="EUJ151" s="74"/>
      <c r="EUK151" s="74"/>
      <c r="EUL151" s="6"/>
      <c r="EUM151" s="6"/>
      <c r="EUN151" s="75"/>
      <c r="EUO151" s="73"/>
      <c r="EUP151" s="76"/>
      <c r="EUQ151" s="77"/>
      <c r="EUR151" s="78"/>
      <c r="EUS151" s="73"/>
      <c r="EUT151" s="73"/>
      <c r="EUU151" s="73"/>
      <c r="EUV151" s="73"/>
      <c r="EUW151" s="74"/>
      <c r="EUX151" s="7"/>
      <c r="EUY151" s="7"/>
      <c r="EUZ151" s="74"/>
      <c r="EVA151" s="74"/>
      <c r="EVB151" s="6"/>
      <c r="EVC151" s="6"/>
      <c r="EVD151" s="75"/>
      <c r="EVE151" s="73"/>
      <c r="EVF151" s="76"/>
      <c r="EVG151" s="77"/>
      <c r="EVH151" s="78"/>
      <c r="EVI151" s="73"/>
      <c r="EVJ151" s="73"/>
      <c r="EVK151" s="73"/>
      <c r="EVL151" s="73"/>
      <c r="EVM151" s="74"/>
      <c r="EVN151" s="7"/>
      <c r="EVO151" s="7"/>
      <c r="EVP151" s="74"/>
      <c r="EVQ151" s="74"/>
      <c r="EVR151" s="6"/>
      <c r="EVS151" s="6"/>
      <c r="EVT151" s="75"/>
      <c r="EVU151" s="73"/>
      <c r="EVV151" s="76"/>
      <c r="EVW151" s="77"/>
      <c r="EVX151" s="78"/>
      <c r="EVY151" s="73"/>
      <c r="EVZ151" s="73"/>
      <c r="EWA151" s="73"/>
      <c r="EWB151" s="73"/>
      <c r="EWC151" s="74"/>
      <c r="EWD151" s="7"/>
      <c r="EWE151" s="7"/>
      <c r="EWF151" s="74"/>
      <c r="EWG151" s="74"/>
      <c r="EWH151" s="6"/>
      <c r="EWI151" s="6"/>
      <c r="EWJ151" s="75"/>
      <c r="EWK151" s="73"/>
      <c r="EWL151" s="76"/>
      <c r="EWM151" s="77"/>
      <c r="EWN151" s="78"/>
      <c r="EWO151" s="73"/>
      <c r="EWP151" s="73"/>
      <c r="EWQ151" s="73"/>
      <c r="EWR151" s="73"/>
      <c r="EWS151" s="74"/>
      <c r="EWT151" s="7"/>
      <c r="EWU151" s="7"/>
      <c r="EWV151" s="74"/>
      <c r="EWW151" s="74"/>
      <c r="EWX151" s="6"/>
      <c r="EWY151" s="6"/>
      <c r="EWZ151" s="75"/>
      <c r="EXA151" s="73"/>
      <c r="EXB151" s="76"/>
      <c r="EXC151" s="77"/>
      <c r="EXD151" s="78"/>
      <c r="EXE151" s="73"/>
      <c r="EXF151" s="73"/>
      <c r="EXG151" s="73"/>
      <c r="EXH151" s="73"/>
      <c r="EXI151" s="74"/>
      <c r="EXJ151" s="7"/>
      <c r="EXK151" s="7"/>
      <c r="EXL151" s="74"/>
      <c r="EXM151" s="74"/>
      <c r="EXN151" s="6"/>
      <c r="EXO151" s="6"/>
      <c r="EXP151" s="75"/>
      <c r="EXQ151" s="73"/>
      <c r="EXR151" s="76"/>
      <c r="EXS151" s="77"/>
      <c r="EXT151" s="78"/>
      <c r="EXU151" s="73"/>
      <c r="EXV151" s="73"/>
      <c r="EXW151" s="73"/>
      <c r="EXX151" s="73"/>
      <c r="EXY151" s="74"/>
      <c r="EXZ151" s="7"/>
      <c r="EYA151" s="7"/>
      <c r="EYB151" s="74"/>
      <c r="EYC151" s="74"/>
      <c r="EYD151" s="6"/>
      <c r="EYE151" s="6"/>
      <c r="EYF151" s="75"/>
      <c r="EYG151" s="73"/>
      <c r="EYH151" s="76"/>
      <c r="EYI151" s="77"/>
      <c r="EYJ151" s="78"/>
      <c r="EYK151" s="73"/>
      <c r="EYL151" s="73"/>
      <c r="EYM151" s="73"/>
      <c r="EYN151" s="73"/>
      <c r="EYO151" s="74"/>
      <c r="EYP151" s="7"/>
      <c r="EYQ151" s="7"/>
      <c r="EYR151" s="74"/>
      <c r="EYS151" s="74"/>
      <c r="EYT151" s="6"/>
      <c r="EYU151" s="6"/>
      <c r="EYV151" s="75"/>
      <c r="EYW151" s="73"/>
      <c r="EYX151" s="76"/>
      <c r="EYY151" s="77"/>
      <c r="EYZ151" s="78"/>
      <c r="EZA151" s="73"/>
      <c r="EZB151" s="73"/>
      <c r="EZC151" s="73"/>
      <c r="EZD151" s="73"/>
      <c r="EZE151" s="74"/>
      <c r="EZF151" s="7"/>
      <c r="EZG151" s="7"/>
      <c r="EZH151" s="74"/>
      <c r="EZI151" s="74"/>
      <c r="EZJ151" s="6"/>
      <c r="EZK151" s="6"/>
      <c r="EZL151" s="75"/>
      <c r="EZM151" s="73"/>
      <c r="EZN151" s="76"/>
      <c r="EZO151" s="77"/>
      <c r="EZP151" s="78"/>
      <c r="EZQ151" s="73"/>
      <c r="EZR151" s="73"/>
      <c r="EZS151" s="73"/>
      <c r="EZT151" s="73"/>
      <c r="EZU151" s="74"/>
      <c r="EZV151" s="7"/>
      <c r="EZW151" s="7"/>
      <c r="EZX151" s="74"/>
      <c r="EZY151" s="74"/>
      <c r="EZZ151" s="6"/>
      <c r="FAA151" s="6"/>
      <c r="FAB151" s="75"/>
      <c r="FAC151" s="73"/>
      <c r="FAD151" s="76"/>
      <c r="FAE151" s="77"/>
      <c r="FAF151" s="78"/>
      <c r="FAG151" s="73"/>
      <c r="FAH151" s="73"/>
      <c r="FAI151" s="73"/>
      <c r="FAJ151" s="73"/>
      <c r="FAK151" s="74"/>
      <c r="FAL151" s="7"/>
      <c r="FAM151" s="7"/>
      <c r="FAN151" s="74"/>
      <c r="FAO151" s="74"/>
      <c r="FAP151" s="6"/>
      <c r="FAQ151" s="6"/>
      <c r="FAR151" s="75"/>
      <c r="FAS151" s="73"/>
      <c r="FAT151" s="76"/>
      <c r="FAU151" s="77"/>
      <c r="FAV151" s="78"/>
      <c r="FAW151" s="73"/>
      <c r="FAX151" s="73"/>
      <c r="FAY151" s="73"/>
      <c r="FAZ151" s="73"/>
      <c r="FBA151" s="74"/>
      <c r="FBB151" s="7"/>
      <c r="FBC151" s="7"/>
      <c r="FBD151" s="74"/>
      <c r="FBE151" s="74"/>
      <c r="FBF151" s="6"/>
      <c r="FBG151" s="6"/>
      <c r="FBH151" s="75"/>
      <c r="FBI151" s="73"/>
      <c r="FBJ151" s="76"/>
      <c r="FBK151" s="77"/>
      <c r="FBL151" s="78"/>
      <c r="FBM151" s="73"/>
      <c r="FBN151" s="73"/>
      <c r="FBO151" s="73"/>
      <c r="FBP151" s="73"/>
      <c r="FBQ151" s="74"/>
      <c r="FBR151" s="7"/>
      <c r="FBS151" s="7"/>
      <c r="FBT151" s="74"/>
      <c r="FBU151" s="74"/>
      <c r="FBV151" s="6"/>
      <c r="FBW151" s="6"/>
      <c r="FBX151" s="75"/>
      <c r="FBY151" s="73"/>
      <c r="FBZ151" s="76"/>
      <c r="FCA151" s="77"/>
      <c r="FCB151" s="78"/>
      <c r="FCC151" s="73"/>
      <c r="FCD151" s="73"/>
      <c r="FCE151" s="73"/>
      <c r="FCF151" s="73"/>
      <c r="FCG151" s="74"/>
      <c r="FCH151" s="7"/>
      <c r="FCI151" s="7"/>
      <c r="FCJ151" s="74"/>
      <c r="FCK151" s="74"/>
      <c r="FCL151" s="6"/>
      <c r="FCM151" s="6"/>
      <c r="FCN151" s="75"/>
      <c r="FCO151" s="73"/>
      <c r="FCP151" s="76"/>
      <c r="FCQ151" s="77"/>
      <c r="FCR151" s="78"/>
      <c r="FCS151" s="73"/>
      <c r="FCT151" s="73"/>
      <c r="FCU151" s="73"/>
      <c r="FCV151" s="73"/>
      <c r="FCW151" s="74"/>
      <c r="FCX151" s="7"/>
      <c r="FCY151" s="7"/>
      <c r="FCZ151" s="74"/>
      <c r="FDA151" s="74"/>
      <c r="FDB151" s="6"/>
      <c r="FDC151" s="6"/>
      <c r="FDD151" s="75"/>
      <c r="FDE151" s="73"/>
      <c r="FDF151" s="76"/>
      <c r="FDG151" s="77"/>
      <c r="FDH151" s="78"/>
      <c r="FDI151" s="73"/>
      <c r="FDJ151" s="73"/>
      <c r="FDK151" s="73"/>
      <c r="FDL151" s="73"/>
      <c r="FDM151" s="74"/>
      <c r="FDN151" s="7"/>
      <c r="FDO151" s="7"/>
      <c r="FDP151" s="74"/>
      <c r="FDQ151" s="74"/>
      <c r="FDR151" s="6"/>
      <c r="FDS151" s="6"/>
      <c r="FDT151" s="75"/>
      <c r="FDU151" s="73"/>
      <c r="FDV151" s="76"/>
      <c r="FDW151" s="77"/>
      <c r="FDX151" s="78"/>
      <c r="FDY151" s="73"/>
      <c r="FDZ151" s="73"/>
      <c r="FEA151" s="73"/>
      <c r="FEB151" s="73"/>
      <c r="FEC151" s="74"/>
      <c r="FED151" s="7"/>
      <c r="FEE151" s="7"/>
      <c r="FEF151" s="74"/>
      <c r="FEG151" s="74"/>
      <c r="FEH151" s="6"/>
      <c r="FEI151" s="6"/>
      <c r="FEJ151" s="75"/>
      <c r="FEK151" s="73"/>
      <c r="FEL151" s="76"/>
      <c r="FEM151" s="77"/>
      <c r="FEN151" s="78"/>
      <c r="FEO151" s="73"/>
      <c r="FEP151" s="73"/>
      <c r="FEQ151" s="73"/>
      <c r="FER151" s="73"/>
      <c r="FES151" s="74"/>
      <c r="FET151" s="7"/>
      <c r="FEU151" s="7"/>
      <c r="FEV151" s="74"/>
      <c r="FEW151" s="74"/>
      <c r="FEX151" s="6"/>
      <c r="FEY151" s="6"/>
      <c r="FEZ151" s="75"/>
      <c r="FFA151" s="73"/>
      <c r="FFB151" s="76"/>
      <c r="FFC151" s="77"/>
      <c r="FFD151" s="78"/>
      <c r="FFE151" s="73"/>
      <c r="FFF151" s="73"/>
      <c r="FFG151" s="73"/>
      <c r="FFH151" s="73"/>
      <c r="FFI151" s="74"/>
      <c r="FFJ151" s="7"/>
      <c r="FFK151" s="7"/>
      <c r="FFL151" s="74"/>
      <c r="FFM151" s="74"/>
      <c r="FFN151" s="6"/>
      <c r="FFO151" s="6"/>
      <c r="FFP151" s="75"/>
      <c r="FFQ151" s="73"/>
      <c r="FFR151" s="76"/>
      <c r="FFS151" s="77"/>
      <c r="FFT151" s="78"/>
      <c r="FFU151" s="73"/>
      <c r="FFV151" s="73"/>
      <c r="FFW151" s="73"/>
      <c r="FFX151" s="73"/>
      <c r="FFY151" s="74"/>
      <c r="FFZ151" s="7"/>
      <c r="FGA151" s="7"/>
      <c r="FGB151" s="74"/>
      <c r="FGC151" s="74"/>
      <c r="FGD151" s="6"/>
      <c r="FGE151" s="6"/>
      <c r="FGF151" s="75"/>
      <c r="FGG151" s="73"/>
      <c r="FGH151" s="76"/>
      <c r="FGI151" s="77"/>
      <c r="FGJ151" s="78"/>
      <c r="FGK151" s="73"/>
      <c r="FGL151" s="73"/>
      <c r="FGM151" s="73"/>
      <c r="FGN151" s="73"/>
      <c r="FGO151" s="74"/>
      <c r="FGP151" s="7"/>
      <c r="FGQ151" s="7"/>
      <c r="FGR151" s="74"/>
      <c r="FGS151" s="74"/>
      <c r="FGT151" s="6"/>
      <c r="FGU151" s="6"/>
      <c r="FGV151" s="75"/>
      <c r="FGW151" s="73"/>
      <c r="FGX151" s="76"/>
      <c r="FGY151" s="77"/>
      <c r="FGZ151" s="78"/>
      <c r="FHA151" s="73"/>
      <c r="FHB151" s="73"/>
      <c r="FHC151" s="73"/>
      <c r="FHD151" s="73"/>
      <c r="FHE151" s="74"/>
      <c r="FHF151" s="7"/>
      <c r="FHG151" s="7"/>
      <c r="FHH151" s="74"/>
      <c r="FHI151" s="74"/>
      <c r="FHJ151" s="6"/>
      <c r="FHK151" s="6"/>
      <c r="FHL151" s="75"/>
      <c r="FHM151" s="73"/>
      <c r="FHN151" s="76"/>
      <c r="FHO151" s="77"/>
      <c r="FHP151" s="78"/>
      <c r="FHQ151" s="73"/>
      <c r="FHR151" s="73"/>
      <c r="FHS151" s="73"/>
      <c r="FHT151" s="73"/>
      <c r="FHU151" s="74"/>
      <c r="FHV151" s="7"/>
      <c r="FHW151" s="7"/>
      <c r="FHX151" s="74"/>
      <c r="FHY151" s="74"/>
      <c r="FHZ151" s="6"/>
      <c r="FIA151" s="6"/>
      <c r="FIB151" s="75"/>
      <c r="FIC151" s="73"/>
      <c r="FID151" s="76"/>
      <c r="FIE151" s="77"/>
      <c r="FIF151" s="78"/>
      <c r="FIG151" s="73"/>
      <c r="FIH151" s="73"/>
      <c r="FII151" s="73"/>
      <c r="FIJ151" s="73"/>
      <c r="FIK151" s="74"/>
      <c r="FIL151" s="7"/>
      <c r="FIM151" s="7"/>
      <c r="FIN151" s="74"/>
      <c r="FIO151" s="74"/>
      <c r="FIP151" s="6"/>
      <c r="FIQ151" s="6"/>
      <c r="FIR151" s="75"/>
      <c r="FIS151" s="73"/>
      <c r="FIT151" s="76"/>
      <c r="FIU151" s="77"/>
      <c r="FIV151" s="78"/>
      <c r="FIW151" s="73"/>
      <c r="FIX151" s="73"/>
      <c r="FIY151" s="73"/>
      <c r="FIZ151" s="73"/>
      <c r="FJA151" s="74"/>
      <c r="FJB151" s="7"/>
      <c r="FJC151" s="7"/>
      <c r="FJD151" s="74"/>
      <c r="FJE151" s="74"/>
      <c r="FJF151" s="6"/>
      <c r="FJG151" s="6"/>
      <c r="FJH151" s="75"/>
      <c r="FJI151" s="73"/>
      <c r="FJJ151" s="76"/>
      <c r="FJK151" s="77"/>
      <c r="FJL151" s="78"/>
      <c r="FJM151" s="73"/>
      <c r="FJN151" s="73"/>
      <c r="FJO151" s="73"/>
      <c r="FJP151" s="73"/>
      <c r="FJQ151" s="74"/>
      <c r="FJR151" s="7"/>
      <c r="FJS151" s="7"/>
      <c r="FJT151" s="74"/>
      <c r="FJU151" s="74"/>
      <c r="FJV151" s="6"/>
      <c r="FJW151" s="6"/>
      <c r="FJX151" s="75"/>
      <c r="FJY151" s="73"/>
      <c r="FJZ151" s="76"/>
      <c r="FKA151" s="77"/>
      <c r="FKB151" s="78"/>
      <c r="FKC151" s="73"/>
      <c r="FKD151" s="73"/>
      <c r="FKE151" s="73"/>
      <c r="FKF151" s="73"/>
      <c r="FKG151" s="74"/>
      <c r="FKH151" s="7"/>
      <c r="FKI151" s="7"/>
      <c r="FKJ151" s="74"/>
      <c r="FKK151" s="74"/>
      <c r="FKL151" s="6"/>
      <c r="FKM151" s="6"/>
      <c r="FKN151" s="75"/>
      <c r="FKO151" s="73"/>
      <c r="FKP151" s="76"/>
      <c r="FKQ151" s="77"/>
      <c r="FKR151" s="78"/>
      <c r="FKS151" s="73"/>
      <c r="FKT151" s="73"/>
      <c r="FKU151" s="73"/>
      <c r="FKV151" s="73"/>
      <c r="FKW151" s="74"/>
      <c r="FKX151" s="7"/>
      <c r="FKY151" s="7"/>
      <c r="FKZ151" s="74"/>
      <c r="FLA151" s="74"/>
      <c r="FLB151" s="6"/>
      <c r="FLC151" s="6"/>
      <c r="FLD151" s="75"/>
      <c r="FLE151" s="73"/>
      <c r="FLF151" s="76"/>
      <c r="FLG151" s="77"/>
      <c r="FLH151" s="78"/>
      <c r="FLI151" s="73"/>
      <c r="FLJ151" s="73"/>
      <c r="FLK151" s="73"/>
      <c r="FLL151" s="73"/>
      <c r="FLM151" s="74"/>
      <c r="FLN151" s="7"/>
      <c r="FLO151" s="7"/>
      <c r="FLP151" s="74"/>
      <c r="FLQ151" s="74"/>
      <c r="FLR151" s="6"/>
      <c r="FLS151" s="6"/>
      <c r="FLT151" s="75"/>
      <c r="FLU151" s="73"/>
      <c r="FLV151" s="76"/>
      <c r="FLW151" s="77"/>
      <c r="FLX151" s="78"/>
      <c r="FLY151" s="73"/>
      <c r="FLZ151" s="73"/>
      <c r="FMA151" s="73"/>
      <c r="FMB151" s="73"/>
      <c r="FMC151" s="74"/>
      <c r="FMD151" s="7"/>
      <c r="FME151" s="7"/>
      <c r="FMF151" s="74"/>
      <c r="FMG151" s="74"/>
      <c r="FMH151" s="6"/>
      <c r="FMI151" s="6"/>
      <c r="FMJ151" s="75"/>
      <c r="FMK151" s="73"/>
      <c r="FML151" s="76"/>
      <c r="FMM151" s="77"/>
      <c r="FMN151" s="78"/>
      <c r="FMO151" s="73"/>
      <c r="FMP151" s="73"/>
      <c r="FMQ151" s="73"/>
      <c r="FMR151" s="73"/>
      <c r="FMS151" s="74"/>
      <c r="FMT151" s="7"/>
      <c r="FMU151" s="7"/>
      <c r="FMV151" s="74"/>
      <c r="FMW151" s="74"/>
      <c r="FMX151" s="6"/>
      <c r="FMY151" s="6"/>
      <c r="FMZ151" s="75"/>
      <c r="FNA151" s="73"/>
      <c r="FNB151" s="76"/>
      <c r="FNC151" s="77"/>
      <c r="FND151" s="78"/>
      <c r="FNE151" s="73"/>
      <c r="FNF151" s="73"/>
      <c r="FNG151" s="73"/>
      <c r="FNH151" s="73"/>
      <c r="FNI151" s="74"/>
      <c r="FNJ151" s="7"/>
      <c r="FNK151" s="7"/>
      <c r="FNL151" s="74"/>
      <c r="FNM151" s="74"/>
      <c r="FNN151" s="6"/>
      <c r="FNO151" s="6"/>
      <c r="FNP151" s="75"/>
      <c r="FNQ151" s="73"/>
      <c r="FNR151" s="76"/>
      <c r="FNS151" s="77"/>
      <c r="FNT151" s="78"/>
      <c r="FNU151" s="73"/>
      <c r="FNV151" s="73"/>
      <c r="FNW151" s="73"/>
      <c r="FNX151" s="73"/>
      <c r="FNY151" s="74"/>
      <c r="FNZ151" s="7"/>
      <c r="FOA151" s="7"/>
      <c r="FOB151" s="74"/>
      <c r="FOC151" s="74"/>
      <c r="FOD151" s="6"/>
      <c r="FOE151" s="6"/>
      <c r="FOF151" s="75"/>
      <c r="FOG151" s="73"/>
      <c r="FOH151" s="76"/>
      <c r="FOI151" s="77"/>
      <c r="FOJ151" s="78"/>
      <c r="FOK151" s="73"/>
      <c r="FOL151" s="73"/>
      <c r="FOM151" s="73"/>
      <c r="FON151" s="73"/>
      <c r="FOO151" s="74"/>
      <c r="FOP151" s="7"/>
      <c r="FOQ151" s="7"/>
      <c r="FOR151" s="74"/>
      <c r="FOS151" s="74"/>
      <c r="FOT151" s="6"/>
      <c r="FOU151" s="6"/>
      <c r="FOV151" s="75"/>
      <c r="FOW151" s="73"/>
      <c r="FOX151" s="76"/>
      <c r="FOY151" s="77"/>
      <c r="FOZ151" s="78"/>
      <c r="FPA151" s="73"/>
      <c r="FPB151" s="73"/>
      <c r="FPC151" s="73"/>
      <c r="FPD151" s="73"/>
      <c r="FPE151" s="74"/>
      <c r="FPF151" s="7"/>
      <c r="FPG151" s="7"/>
      <c r="FPH151" s="74"/>
      <c r="FPI151" s="74"/>
      <c r="FPJ151" s="6"/>
      <c r="FPK151" s="6"/>
      <c r="FPL151" s="75"/>
      <c r="FPM151" s="73"/>
      <c r="FPN151" s="76"/>
      <c r="FPO151" s="77"/>
      <c r="FPP151" s="78"/>
      <c r="FPQ151" s="73"/>
      <c r="FPR151" s="73"/>
      <c r="FPS151" s="73"/>
      <c r="FPT151" s="73"/>
      <c r="FPU151" s="74"/>
      <c r="FPV151" s="7"/>
      <c r="FPW151" s="7"/>
      <c r="FPX151" s="74"/>
      <c r="FPY151" s="74"/>
      <c r="FPZ151" s="6"/>
      <c r="FQA151" s="6"/>
      <c r="FQB151" s="75"/>
      <c r="FQC151" s="73"/>
      <c r="FQD151" s="76"/>
      <c r="FQE151" s="77"/>
      <c r="FQF151" s="78"/>
      <c r="FQG151" s="73"/>
      <c r="FQH151" s="73"/>
      <c r="FQI151" s="73"/>
      <c r="FQJ151" s="73"/>
      <c r="FQK151" s="74"/>
      <c r="FQL151" s="7"/>
      <c r="FQM151" s="7"/>
      <c r="FQN151" s="74"/>
      <c r="FQO151" s="74"/>
      <c r="FQP151" s="6"/>
      <c r="FQQ151" s="6"/>
      <c r="FQR151" s="75"/>
      <c r="FQS151" s="73"/>
      <c r="FQT151" s="76"/>
      <c r="FQU151" s="77"/>
      <c r="FQV151" s="78"/>
      <c r="FQW151" s="73"/>
      <c r="FQX151" s="73"/>
      <c r="FQY151" s="73"/>
      <c r="FQZ151" s="73"/>
      <c r="FRA151" s="74"/>
      <c r="FRB151" s="7"/>
      <c r="FRC151" s="7"/>
      <c r="FRD151" s="74"/>
      <c r="FRE151" s="74"/>
      <c r="FRF151" s="6"/>
      <c r="FRG151" s="6"/>
      <c r="FRH151" s="75"/>
      <c r="FRI151" s="73"/>
      <c r="FRJ151" s="76"/>
      <c r="FRK151" s="77"/>
      <c r="FRL151" s="78"/>
      <c r="FRM151" s="73"/>
      <c r="FRN151" s="73"/>
      <c r="FRO151" s="73"/>
      <c r="FRP151" s="73"/>
      <c r="FRQ151" s="74"/>
      <c r="FRR151" s="7"/>
      <c r="FRS151" s="7"/>
      <c r="FRT151" s="74"/>
      <c r="FRU151" s="74"/>
      <c r="FRV151" s="6"/>
      <c r="FRW151" s="6"/>
      <c r="FRX151" s="75"/>
      <c r="FRY151" s="73"/>
      <c r="FRZ151" s="76"/>
      <c r="FSA151" s="77"/>
      <c r="FSB151" s="78"/>
      <c r="FSC151" s="73"/>
      <c r="FSD151" s="73"/>
      <c r="FSE151" s="73"/>
      <c r="FSF151" s="73"/>
      <c r="FSG151" s="74"/>
      <c r="FSH151" s="7"/>
      <c r="FSI151" s="7"/>
      <c r="FSJ151" s="74"/>
      <c r="FSK151" s="74"/>
      <c r="FSL151" s="6"/>
      <c r="FSM151" s="6"/>
      <c r="FSN151" s="75"/>
      <c r="FSO151" s="73"/>
      <c r="FSP151" s="76"/>
      <c r="FSQ151" s="77"/>
      <c r="FSR151" s="78"/>
      <c r="FSS151" s="73"/>
      <c r="FST151" s="73"/>
      <c r="FSU151" s="73"/>
      <c r="FSV151" s="73"/>
      <c r="FSW151" s="74"/>
      <c r="FSX151" s="7"/>
      <c r="FSY151" s="7"/>
      <c r="FSZ151" s="74"/>
      <c r="FTA151" s="74"/>
      <c r="FTB151" s="6"/>
      <c r="FTC151" s="6"/>
      <c r="FTD151" s="75"/>
      <c r="FTE151" s="73"/>
      <c r="FTF151" s="76"/>
      <c r="FTG151" s="77"/>
      <c r="FTH151" s="78"/>
      <c r="FTI151" s="73"/>
      <c r="FTJ151" s="73"/>
      <c r="FTK151" s="73"/>
      <c r="FTL151" s="73"/>
      <c r="FTM151" s="74"/>
      <c r="FTN151" s="7"/>
      <c r="FTO151" s="7"/>
      <c r="FTP151" s="74"/>
      <c r="FTQ151" s="74"/>
      <c r="FTR151" s="6"/>
      <c r="FTS151" s="6"/>
      <c r="FTT151" s="75"/>
      <c r="FTU151" s="73"/>
      <c r="FTV151" s="76"/>
      <c r="FTW151" s="77"/>
      <c r="FTX151" s="78"/>
      <c r="FTY151" s="73"/>
      <c r="FTZ151" s="73"/>
      <c r="FUA151" s="73"/>
      <c r="FUB151" s="73"/>
      <c r="FUC151" s="74"/>
      <c r="FUD151" s="7"/>
      <c r="FUE151" s="7"/>
      <c r="FUF151" s="74"/>
      <c r="FUG151" s="74"/>
      <c r="FUH151" s="6"/>
      <c r="FUI151" s="6"/>
      <c r="FUJ151" s="75"/>
      <c r="FUK151" s="73"/>
      <c r="FUL151" s="76"/>
      <c r="FUM151" s="77"/>
      <c r="FUN151" s="78"/>
      <c r="FUO151" s="73"/>
      <c r="FUP151" s="73"/>
      <c r="FUQ151" s="73"/>
      <c r="FUR151" s="73"/>
      <c r="FUS151" s="74"/>
      <c r="FUT151" s="7"/>
      <c r="FUU151" s="7"/>
      <c r="FUV151" s="74"/>
      <c r="FUW151" s="74"/>
      <c r="FUX151" s="6"/>
      <c r="FUY151" s="6"/>
      <c r="FUZ151" s="75"/>
      <c r="FVA151" s="73"/>
      <c r="FVB151" s="76"/>
      <c r="FVC151" s="77"/>
      <c r="FVD151" s="78"/>
      <c r="FVE151" s="73"/>
      <c r="FVF151" s="73"/>
      <c r="FVG151" s="73"/>
      <c r="FVH151" s="73"/>
      <c r="FVI151" s="74"/>
      <c r="FVJ151" s="7"/>
      <c r="FVK151" s="7"/>
      <c r="FVL151" s="74"/>
      <c r="FVM151" s="74"/>
      <c r="FVN151" s="6"/>
      <c r="FVO151" s="6"/>
      <c r="FVP151" s="75"/>
      <c r="FVQ151" s="73"/>
      <c r="FVR151" s="76"/>
      <c r="FVS151" s="77"/>
      <c r="FVT151" s="78"/>
      <c r="FVU151" s="73"/>
      <c r="FVV151" s="73"/>
      <c r="FVW151" s="73"/>
      <c r="FVX151" s="73"/>
      <c r="FVY151" s="74"/>
      <c r="FVZ151" s="7"/>
      <c r="FWA151" s="7"/>
      <c r="FWB151" s="74"/>
      <c r="FWC151" s="74"/>
      <c r="FWD151" s="6"/>
      <c r="FWE151" s="6"/>
      <c r="FWF151" s="75"/>
      <c r="FWG151" s="73"/>
      <c r="FWH151" s="76"/>
      <c r="FWI151" s="77"/>
      <c r="FWJ151" s="78"/>
      <c r="FWK151" s="73"/>
      <c r="FWL151" s="73"/>
      <c r="FWM151" s="73"/>
      <c r="FWN151" s="73"/>
      <c r="FWO151" s="74"/>
      <c r="FWP151" s="7"/>
      <c r="FWQ151" s="7"/>
      <c r="FWR151" s="74"/>
      <c r="FWS151" s="74"/>
      <c r="FWT151" s="6"/>
      <c r="FWU151" s="6"/>
      <c r="FWV151" s="75"/>
      <c r="FWW151" s="73"/>
      <c r="FWX151" s="76"/>
      <c r="FWY151" s="77"/>
      <c r="FWZ151" s="78"/>
      <c r="FXA151" s="73"/>
      <c r="FXB151" s="73"/>
      <c r="FXC151" s="73"/>
      <c r="FXD151" s="73"/>
      <c r="FXE151" s="74"/>
      <c r="FXF151" s="7"/>
      <c r="FXG151" s="7"/>
      <c r="FXH151" s="74"/>
      <c r="FXI151" s="74"/>
      <c r="FXJ151" s="6"/>
      <c r="FXK151" s="6"/>
      <c r="FXL151" s="75"/>
      <c r="FXM151" s="73"/>
      <c r="FXN151" s="76"/>
      <c r="FXO151" s="77"/>
      <c r="FXP151" s="78"/>
      <c r="FXQ151" s="73"/>
      <c r="FXR151" s="73"/>
      <c r="FXS151" s="73"/>
      <c r="FXT151" s="73"/>
      <c r="FXU151" s="74"/>
      <c r="FXV151" s="7"/>
      <c r="FXW151" s="7"/>
      <c r="FXX151" s="74"/>
      <c r="FXY151" s="74"/>
      <c r="FXZ151" s="6"/>
      <c r="FYA151" s="6"/>
      <c r="FYB151" s="75"/>
      <c r="FYC151" s="73"/>
      <c r="FYD151" s="76"/>
      <c r="FYE151" s="77"/>
      <c r="FYF151" s="78"/>
      <c r="FYG151" s="73"/>
      <c r="FYH151" s="73"/>
      <c r="FYI151" s="73"/>
      <c r="FYJ151" s="73"/>
      <c r="FYK151" s="74"/>
      <c r="FYL151" s="7"/>
      <c r="FYM151" s="7"/>
      <c r="FYN151" s="74"/>
      <c r="FYO151" s="74"/>
      <c r="FYP151" s="6"/>
      <c r="FYQ151" s="6"/>
      <c r="FYR151" s="75"/>
      <c r="FYS151" s="73"/>
      <c r="FYT151" s="76"/>
      <c r="FYU151" s="77"/>
      <c r="FYV151" s="78"/>
      <c r="FYW151" s="73"/>
      <c r="FYX151" s="73"/>
      <c r="FYY151" s="73"/>
      <c r="FYZ151" s="73"/>
      <c r="FZA151" s="74"/>
      <c r="FZB151" s="7"/>
      <c r="FZC151" s="7"/>
      <c r="FZD151" s="74"/>
      <c r="FZE151" s="74"/>
      <c r="FZF151" s="6"/>
      <c r="FZG151" s="6"/>
      <c r="FZH151" s="75"/>
      <c r="FZI151" s="73"/>
      <c r="FZJ151" s="76"/>
      <c r="FZK151" s="77"/>
      <c r="FZL151" s="78"/>
      <c r="FZM151" s="73"/>
      <c r="FZN151" s="73"/>
      <c r="FZO151" s="73"/>
      <c r="FZP151" s="73"/>
      <c r="FZQ151" s="74"/>
      <c r="FZR151" s="7"/>
      <c r="FZS151" s="7"/>
      <c r="FZT151" s="74"/>
      <c r="FZU151" s="74"/>
      <c r="FZV151" s="6"/>
      <c r="FZW151" s="6"/>
      <c r="FZX151" s="75"/>
      <c r="FZY151" s="73"/>
      <c r="FZZ151" s="76"/>
      <c r="GAA151" s="77"/>
      <c r="GAB151" s="78"/>
      <c r="GAC151" s="73"/>
      <c r="GAD151" s="73"/>
      <c r="GAE151" s="73"/>
      <c r="GAF151" s="73"/>
      <c r="GAG151" s="74"/>
      <c r="GAH151" s="7"/>
      <c r="GAI151" s="7"/>
      <c r="GAJ151" s="74"/>
      <c r="GAK151" s="74"/>
      <c r="GAL151" s="6"/>
      <c r="GAM151" s="6"/>
      <c r="GAN151" s="75"/>
      <c r="GAO151" s="73"/>
      <c r="GAP151" s="76"/>
      <c r="GAQ151" s="77"/>
      <c r="GAR151" s="78"/>
      <c r="GAS151" s="73"/>
      <c r="GAT151" s="73"/>
      <c r="GAU151" s="73"/>
      <c r="GAV151" s="73"/>
      <c r="GAW151" s="74"/>
      <c r="GAX151" s="7"/>
      <c r="GAY151" s="7"/>
      <c r="GAZ151" s="74"/>
      <c r="GBA151" s="74"/>
      <c r="GBB151" s="6"/>
      <c r="GBC151" s="6"/>
      <c r="GBD151" s="75"/>
      <c r="GBE151" s="73"/>
      <c r="GBF151" s="76"/>
      <c r="GBG151" s="77"/>
      <c r="GBH151" s="78"/>
      <c r="GBI151" s="73"/>
      <c r="GBJ151" s="73"/>
      <c r="GBK151" s="73"/>
      <c r="GBL151" s="73"/>
      <c r="GBM151" s="74"/>
      <c r="GBN151" s="7"/>
      <c r="GBO151" s="7"/>
      <c r="GBP151" s="74"/>
      <c r="GBQ151" s="74"/>
      <c r="GBR151" s="6"/>
      <c r="GBS151" s="6"/>
      <c r="GBT151" s="75"/>
      <c r="GBU151" s="73"/>
      <c r="GBV151" s="76"/>
      <c r="GBW151" s="77"/>
      <c r="GBX151" s="78"/>
      <c r="GBY151" s="73"/>
      <c r="GBZ151" s="73"/>
      <c r="GCA151" s="73"/>
      <c r="GCB151" s="73"/>
      <c r="GCC151" s="74"/>
      <c r="GCD151" s="7"/>
      <c r="GCE151" s="7"/>
      <c r="GCF151" s="74"/>
      <c r="GCG151" s="74"/>
      <c r="GCH151" s="6"/>
      <c r="GCI151" s="6"/>
      <c r="GCJ151" s="75"/>
      <c r="GCK151" s="73"/>
      <c r="GCL151" s="76"/>
      <c r="GCM151" s="77"/>
      <c r="GCN151" s="78"/>
      <c r="GCO151" s="73"/>
      <c r="GCP151" s="73"/>
      <c r="GCQ151" s="73"/>
      <c r="GCR151" s="73"/>
      <c r="GCS151" s="74"/>
      <c r="GCT151" s="7"/>
      <c r="GCU151" s="7"/>
      <c r="GCV151" s="74"/>
      <c r="GCW151" s="74"/>
      <c r="GCX151" s="6"/>
      <c r="GCY151" s="6"/>
      <c r="GCZ151" s="75"/>
      <c r="GDA151" s="73"/>
      <c r="GDB151" s="76"/>
      <c r="GDC151" s="77"/>
      <c r="GDD151" s="78"/>
      <c r="GDE151" s="73"/>
      <c r="GDF151" s="73"/>
      <c r="GDG151" s="73"/>
      <c r="GDH151" s="73"/>
      <c r="GDI151" s="74"/>
      <c r="GDJ151" s="7"/>
      <c r="GDK151" s="7"/>
      <c r="GDL151" s="74"/>
      <c r="GDM151" s="74"/>
      <c r="GDN151" s="6"/>
      <c r="GDO151" s="6"/>
      <c r="GDP151" s="75"/>
      <c r="GDQ151" s="73"/>
      <c r="GDR151" s="76"/>
      <c r="GDS151" s="77"/>
      <c r="GDT151" s="78"/>
      <c r="GDU151" s="73"/>
      <c r="GDV151" s="73"/>
      <c r="GDW151" s="73"/>
      <c r="GDX151" s="73"/>
      <c r="GDY151" s="74"/>
      <c r="GDZ151" s="7"/>
      <c r="GEA151" s="7"/>
      <c r="GEB151" s="74"/>
      <c r="GEC151" s="74"/>
      <c r="GED151" s="6"/>
      <c r="GEE151" s="6"/>
      <c r="GEF151" s="75"/>
      <c r="GEG151" s="73"/>
      <c r="GEH151" s="76"/>
      <c r="GEI151" s="77"/>
      <c r="GEJ151" s="78"/>
      <c r="GEK151" s="73"/>
      <c r="GEL151" s="73"/>
      <c r="GEM151" s="73"/>
      <c r="GEN151" s="73"/>
      <c r="GEO151" s="74"/>
      <c r="GEP151" s="7"/>
      <c r="GEQ151" s="7"/>
      <c r="GER151" s="74"/>
      <c r="GES151" s="74"/>
      <c r="GET151" s="6"/>
      <c r="GEU151" s="6"/>
      <c r="GEV151" s="75"/>
      <c r="GEW151" s="73"/>
      <c r="GEX151" s="76"/>
      <c r="GEY151" s="77"/>
      <c r="GEZ151" s="78"/>
      <c r="GFA151" s="73"/>
      <c r="GFB151" s="73"/>
      <c r="GFC151" s="73"/>
      <c r="GFD151" s="73"/>
      <c r="GFE151" s="74"/>
      <c r="GFF151" s="7"/>
      <c r="GFG151" s="7"/>
      <c r="GFH151" s="74"/>
      <c r="GFI151" s="74"/>
      <c r="GFJ151" s="6"/>
      <c r="GFK151" s="6"/>
      <c r="GFL151" s="75"/>
      <c r="GFM151" s="73"/>
      <c r="GFN151" s="76"/>
      <c r="GFO151" s="77"/>
      <c r="GFP151" s="78"/>
      <c r="GFQ151" s="73"/>
      <c r="GFR151" s="73"/>
      <c r="GFS151" s="73"/>
      <c r="GFT151" s="73"/>
      <c r="GFU151" s="74"/>
      <c r="GFV151" s="7"/>
      <c r="GFW151" s="7"/>
      <c r="GFX151" s="74"/>
      <c r="GFY151" s="74"/>
      <c r="GFZ151" s="6"/>
      <c r="GGA151" s="6"/>
      <c r="GGB151" s="75"/>
      <c r="GGC151" s="73"/>
      <c r="GGD151" s="76"/>
      <c r="GGE151" s="77"/>
      <c r="GGF151" s="78"/>
      <c r="GGG151" s="73"/>
      <c r="GGH151" s="73"/>
      <c r="GGI151" s="73"/>
      <c r="GGJ151" s="73"/>
      <c r="GGK151" s="74"/>
      <c r="GGL151" s="7"/>
      <c r="GGM151" s="7"/>
      <c r="GGN151" s="74"/>
      <c r="GGO151" s="74"/>
      <c r="GGP151" s="6"/>
      <c r="GGQ151" s="6"/>
      <c r="GGR151" s="75"/>
      <c r="GGS151" s="73"/>
      <c r="GGT151" s="76"/>
      <c r="GGU151" s="77"/>
      <c r="GGV151" s="78"/>
      <c r="GGW151" s="73"/>
      <c r="GGX151" s="73"/>
      <c r="GGY151" s="73"/>
      <c r="GGZ151" s="73"/>
      <c r="GHA151" s="74"/>
      <c r="GHB151" s="7"/>
      <c r="GHC151" s="7"/>
      <c r="GHD151" s="74"/>
      <c r="GHE151" s="74"/>
      <c r="GHF151" s="6"/>
      <c r="GHG151" s="6"/>
      <c r="GHH151" s="75"/>
      <c r="GHI151" s="73"/>
      <c r="GHJ151" s="76"/>
      <c r="GHK151" s="77"/>
      <c r="GHL151" s="78"/>
      <c r="GHM151" s="73"/>
      <c r="GHN151" s="73"/>
      <c r="GHO151" s="73"/>
      <c r="GHP151" s="73"/>
      <c r="GHQ151" s="74"/>
      <c r="GHR151" s="7"/>
      <c r="GHS151" s="7"/>
      <c r="GHT151" s="74"/>
      <c r="GHU151" s="74"/>
      <c r="GHV151" s="6"/>
      <c r="GHW151" s="6"/>
      <c r="GHX151" s="75"/>
      <c r="GHY151" s="73"/>
      <c r="GHZ151" s="76"/>
      <c r="GIA151" s="77"/>
      <c r="GIB151" s="78"/>
      <c r="GIC151" s="73"/>
      <c r="GID151" s="73"/>
      <c r="GIE151" s="73"/>
      <c r="GIF151" s="73"/>
      <c r="GIG151" s="74"/>
      <c r="GIH151" s="7"/>
      <c r="GII151" s="7"/>
      <c r="GIJ151" s="74"/>
      <c r="GIK151" s="74"/>
      <c r="GIL151" s="6"/>
      <c r="GIM151" s="6"/>
      <c r="GIN151" s="75"/>
      <c r="GIO151" s="73"/>
      <c r="GIP151" s="76"/>
      <c r="GIQ151" s="77"/>
      <c r="GIR151" s="78"/>
      <c r="GIS151" s="73"/>
      <c r="GIT151" s="73"/>
      <c r="GIU151" s="73"/>
      <c r="GIV151" s="73"/>
      <c r="GIW151" s="74"/>
      <c r="GIX151" s="7"/>
      <c r="GIY151" s="7"/>
      <c r="GIZ151" s="74"/>
      <c r="GJA151" s="74"/>
      <c r="GJB151" s="6"/>
      <c r="GJC151" s="6"/>
      <c r="GJD151" s="75"/>
      <c r="GJE151" s="73"/>
      <c r="GJF151" s="76"/>
      <c r="GJG151" s="77"/>
      <c r="GJH151" s="78"/>
      <c r="GJI151" s="73"/>
      <c r="GJJ151" s="73"/>
      <c r="GJK151" s="73"/>
      <c r="GJL151" s="73"/>
      <c r="GJM151" s="74"/>
      <c r="GJN151" s="7"/>
      <c r="GJO151" s="7"/>
      <c r="GJP151" s="74"/>
      <c r="GJQ151" s="74"/>
      <c r="GJR151" s="6"/>
      <c r="GJS151" s="6"/>
      <c r="GJT151" s="75"/>
      <c r="GJU151" s="73"/>
      <c r="GJV151" s="76"/>
      <c r="GJW151" s="77"/>
      <c r="GJX151" s="78"/>
      <c r="GJY151" s="73"/>
      <c r="GJZ151" s="73"/>
      <c r="GKA151" s="73"/>
      <c r="GKB151" s="73"/>
      <c r="GKC151" s="74"/>
      <c r="GKD151" s="7"/>
      <c r="GKE151" s="7"/>
      <c r="GKF151" s="74"/>
      <c r="GKG151" s="74"/>
      <c r="GKH151" s="6"/>
      <c r="GKI151" s="6"/>
      <c r="GKJ151" s="75"/>
      <c r="GKK151" s="73"/>
      <c r="GKL151" s="76"/>
      <c r="GKM151" s="77"/>
      <c r="GKN151" s="78"/>
      <c r="GKO151" s="73"/>
      <c r="GKP151" s="73"/>
      <c r="GKQ151" s="73"/>
      <c r="GKR151" s="73"/>
      <c r="GKS151" s="74"/>
      <c r="GKT151" s="7"/>
      <c r="GKU151" s="7"/>
      <c r="GKV151" s="74"/>
      <c r="GKW151" s="74"/>
      <c r="GKX151" s="6"/>
      <c r="GKY151" s="6"/>
      <c r="GKZ151" s="75"/>
      <c r="GLA151" s="73"/>
      <c r="GLB151" s="76"/>
      <c r="GLC151" s="77"/>
      <c r="GLD151" s="78"/>
      <c r="GLE151" s="73"/>
      <c r="GLF151" s="73"/>
      <c r="GLG151" s="73"/>
      <c r="GLH151" s="73"/>
      <c r="GLI151" s="74"/>
      <c r="GLJ151" s="7"/>
      <c r="GLK151" s="7"/>
      <c r="GLL151" s="74"/>
      <c r="GLM151" s="74"/>
      <c r="GLN151" s="6"/>
      <c r="GLO151" s="6"/>
      <c r="GLP151" s="75"/>
      <c r="GLQ151" s="73"/>
      <c r="GLR151" s="76"/>
      <c r="GLS151" s="77"/>
      <c r="GLT151" s="78"/>
      <c r="GLU151" s="73"/>
      <c r="GLV151" s="73"/>
      <c r="GLW151" s="73"/>
      <c r="GLX151" s="73"/>
      <c r="GLY151" s="74"/>
      <c r="GLZ151" s="7"/>
      <c r="GMA151" s="7"/>
      <c r="GMB151" s="74"/>
      <c r="GMC151" s="74"/>
      <c r="GMD151" s="6"/>
      <c r="GME151" s="6"/>
      <c r="GMF151" s="75"/>
      <c r="GMG151" s="73"/>
      <c r="GMH151" s="76"/>
      <c r="GMI151" s="77"/>
      <c r="GMJ151" s="78"/>
      <c r="GMK151" s="73"/>
      <c r="GML151" s="73"/>
      <c r="GMM151" s="73"/>
      <c r="GMN151" s="73"/>
      <c r="GMO151" s="74"/>
      <c r="GMP151" s="7"/>
      <c r="GMQ151" s="7"/>
      <c r="GMR151" s="74"/>
      <c r="GMS151" s="74"/>
      <c r="GMT151" s="6"/>
      <c r="GMU151" s="6"/>
      <c r="GMV151" s="75"/>
      <c r="GMW151" s="73"/>
      <c r="GMX151" s="76"/>
      <c r="GMY151" s="77"/>
      <c r="GMZ151" s="78"/>
      <c r="GNA151" s="73"/>
      <c r="GNB151" s="73"/>
      <c r="GNC151" s="73"/>
      <c r="GND151" s="73"/>
      <c r="GNE151" s="74"/>
      <c r="GNF151" s="7"/>
      <c r="GNG151" s="7"/>
      <c r="GNH151" s="74"/>
      <c r="GNI151" s="74"/>
      <c r="GNJ151" s="6"/>
      <c r="GNK151" s="6"/>
      <c r="GNL151" s="75"/>
      <c r="GNM151" s="73"/>
      <c r="GNN151" s="76"/>
      <c r="GNO151" s="77"/>
      <c r="GNP151" s="78"/>
      <c r="GNQ151" s="73"/>
      <c r="GNR151" s="73"/>
      <c r="GNS151" s="73"/>
      <c r="GNT151" s="73"/>
      <c r="GNU151" s="74"/>
      <c r="GNV151" s="7"/>
      <c r="GNW151" s="7"/>
      <c r="GNX151" s="74"/>
      <c r="GNY151" s="74"/>
      <c r="GNZ151" s="6"/>
      <c r="GOA151" s="6"/>
      <c r="GOB151" s="75"/>
      <c r="GOC151" s="73"/>
      <c r="GOD151" s="76"/>
      <c r="GOE151" s="77"/>
      <c r="GOF151" s="78"/>
      <c r="GOG151" s="73"/>
      <c r="GOH151" s="73"/>
      <c r="GOI151" s="73"/>
      <c r="GOJ151" s="73"/>
      <c r="GOK151" s="74"/>
      <c r="GOL151" s="7"/>
      <c r="GOM151" s="7"/>
      <c r="GON151" s="74"/>
      <c r="GOO151" s="74"/>
      <c r="GOP151" s="6"/>
      <c r="GOQ151" s="6"/>
      <c r="GOR151" s="75"/>
      <c r="GOS151" s="73"/>
      <c r="GOT151" s="76"/>
      <c r="GOU151" s="77"/>
      <c r="GOV151" s="78"/>
      <c r="GOW151" s="73"/>
      <c r="GOX151" s="73"/>
      <c r="GOY151" s="73"/>
      <c r="GOZ151" s="73"/>
      <c r="GPA151" s="74"/>
      <c r="GPB151" s="7"/>
      <c r="GPC151" s="7"/>
      <c r="GPD151" s="74"/>
      <c r="GPE151" s="74"/>
      <c r="GPF151" s="6"/>
      <c r="GPG151" s="6"/>
      <c r="GPH151" s="75"/>
      <c r="GPI151" s="73"/>
      <c r="GPJ151" s="76"/>
      <c r="GPK151" s="77"/>
      <c r="GPL151" s="78"/>
      <c r="GPM151" s="73"/>
      <c r="GPN151" s="73"/>
      <c r="GPO151" s="73"/>
      <c r="GPP151" s="73"/>
      <c r="GPQ151" s="74"/>
      <c r="GPR151" s="7"/>
      <c r="GPS151" s="7"/>
      <c r="GPT151" s="74"/>
      <c r="GPU151" s="74"/>
      <c r="GPV151" s="6"/>
      <c r="GPW151" s="6"/>
      <c r="GPX151" s="75"/>
      <c r="GPY151" s="73"/>
      <c r="GPZ151" s="76"/>
      <c r="GQA151" s="77"/>
      <c r="GQB151" s="78"/>
      <c r="GQC151" s="73"/>
      <c r="GQD151" s="73"/>
      <c r="GQE151" s="73"/>
      <c r="GQF151" s="73"/>
      <c r="GQG151" s="74"/>
      <c r="GQH151" s="7"/>
      <c r="GQI151" s="7"/>
      <c r="GQJ151" s="74"/>
      <c r="GQK151" s="74"/>
      <c r="GQL151" s="6"/>
      <c r="GQM151" s="6"/>
      <c r="GQN151" s="75"/>
      <c r="GQO151" s="73"/>
      <c r="GQP151" s="76"/>
      <c r="GQQ151" s="77"/>
      <c r="GQR151" s="78"/>
      <c r="GQS151" s="73"/>
      <c r="GQT151" s="73"/>
      <c r="GQU151" s="73"/>
      <c r="GQV151" s="73"/>
      <c r="GQW151" s="74"/>
      <c r="GQX151" s="7"/>
      <c r="GQY151" s="7"/>
      <c r="GQZ151" s="74"/>
      <c r="GRA151" s="74"/>
      <c r="GRB151" s="6"/>
      <c r="GRC151" s="6"/>
      <c r="GRD151" s="75"/>
      <c r="GRE151" s="73"/>
      <c r="GRF151" s="76"/>
      <c r="GRG151" s="77"/>
      <c r="GRH151" s="78"/>
      <c r="GRI151" s="73"/>
      <c r="GRJ151" s="73"/>
      <c r="GRK151" s="73"/>
      <c r="GRL151" s="73"/>
      <c r="GRM151" s="74"/>
      <c r="GRN151" s="7"/>
      <c r="GRO151" s="7"/>
      <c r="GRP151" s="74"/>
      <c r="GRQ151" s="74"/>
      <c r="GRR151" s="6"/>
      <c r="GRS151" s="6"/>
      <c r="GRT151" s="75"/>
      <c r="GRU151" s="73"/>
      <c r="GRV151" s="76"/>
      <c r="GRW151" s="77"/>
      <c r="GRX151" s="78"/>
      <c r="GRY151" s="73"/>
      <c r="GRZ151" s="73"/>
      <c r="GSA151" s="73"/>
      <c r="GSB151" s="73"/>
      <c r="GSC151" s="74"/>
      <c r="GSD151" s="7"/>
      <c r="GSE151" s="7"/>
      <c r="GSF151" s="74"/>
      <c r="GSG151" s="74"/>
      <c r="GSH151" s="6"/>
      <c r="GSI151" s="6"/>
      <c r="GSJ151" s="75"/>
      <c r="GSK151" s="73"/>
      <c r="GSL151" s="76"/>
      <c r="GSM151" s="77"/>
      <c r="GSN151" s="78"/>
      <c r="GSO151" s="73"/>
      <c r="GSP151" s="73"/>
      <c r="GSQ151" s="73"/>
      <c r="GSR151" s="73"/>
      <c r="GSS151" s="74"/>
      <c r="GST151" s="7"/>
      <c r="GSU151" s="7"/>
      <c r="GSV151" s="74"/>
      <c r="GSW151" s="74"/>
      <c r="GSX151" s="6"/>
      <c r="GSY151" s="6"/>
      <c r="GSZ151" s="75"/>
      <c r="GTA151" s="73"/>
      <c r="GTB151" s="76"/>
      <c r="GTC151" s="77"/>
      <c r="GTD151" s="78"/>
      <c r="GTE151" s="73"/>
      <c r="GTF151" s="73"/>
      <c r="GTG151" s="73"/>
      <c r="GTH151" s="73"/>
      <c r="GTI151" s="74"/>
      <c r="GTJ151" s="7"/>
      <c r="GTK151" s="7"/>
      <c r="GTL151" s="74"/>
      <c r="GTM151" s="74"/>
      <c r="GTN151" s="6"/>
      <c r="GTO151" s="6"/>
      <c r="GTP151" s="75"/>
      <c r="GTQ151" s="73"/>
      <c r="GTR151" s="76"/>
      <c r="GTS151" s="77"/>
      <c r="GTT151" s="78"/>
      <c r="GTU151" s="73"/>
      <c r="GTV151" s="73"/>
      <c r="GTW151" s="73"/>
      <c r="GTX151" s="73"/>
      <c r="GTY151" s="74"/>
      <c r="GTZ151" s="7"/>
      <c r="GUA151" s="7"/>
      <c r="GUB151" s="74"/>
      <c r="GUC151" s="74"/>
      <c r="GUD151" s="6"/>
      <c r="GUE151" s="6"/>
      <c r="GUF151" s="75"/>
      <c r="GUG151" s="73"/>
      <c r="GUH151" s="76"/>
      <c r="GUI151" s="77"/>
      <c r="GUJ151" s="78"/>
      <c r="GUK151" s="73"/>
      <c r="GUL151" s="73"/>
      <c r="GUM151" s="73"/>
      <c r="GUN151" s="73"/>
      <c r="GUO151" s="74"/>
      <c r="GUP151" s="7"/>
      <c r="GUQ151" s="7"/>
      <c r="GUR151" s="74"/>
      <c r="GUS151" s="74"/>
      <c r="GUT151" s="6"/>
      <c r="GUU151" s="6"/>
      <c r="GUV151" s="75"/>
      <c r="GUW151" s="73"/>
      <c r="GUX151" s="76"/>
      <c r="GUY151" s="77"/>
      <c r="GUZ151" s="78"/>
      <c r="GVA151" s="73"/>
      <c r="GVB151" s="73"/>
      <c r="GVC151" s="73"/>
      <c r="GVD151" s="73"/>
      <c r="GVE151" s="74"/>
      <c r="GVF151" s="7"/>
      <c r="GVG151" s="7"/>
      <c r="GVH151" s="74"/>
      <c r="GVI151" s="74"/>
      <c r="GVJ151" s="6"/>
      <c r="GVK151" s="6"/>
      <c r="GVL151" s="75"/>
      <c r="GVM151" s="73"/>
      <c r="GVN151" s="76"/>
      <c r="GVO151" s="77"/>
      <c r="GVP151" s="78"/>
      <c r="GVQ151" s="73"/>
      <c r="GVR151" s="73"/>
      <c r="GVS151" s="73"/>
      <c r="GVT151" s="73"/>
      <c r="GVU151" s="74"/>
      <c r="GVV151" s="7"/>
      <c r="GVW151" s="7"/>
      <c r="GVX151" s="74"/>
      <c r="GVY151" s="74"/>
      <c r="GVZ151" s="6"/>
      <c r="GWA151" s="6"/>
      <c r="GWB151" s="75"/>
      <c r="GWC151" s="73"/>
      <c r="GWD151" s="76"/>
      <c r="GWE151" s="77"/>
      <c r="GWF151" s="78"/>
      <c r="GWG151" s="73"/>
      <c r="GWH151" s="73"/>
      <c r="GWI151" s="73"/>
      <c r="GWJ151" s="73"/>
      <c r="GWK151" s="74"/>
      <c r="GWL151" s="7"/>
      <c r="GWM151" s="7"/>
      <c r="GWN151" s="74"/>
      <c r="GWO151" s="74"/>
      <c r="GWP151" s="6"/>
      <c r="GWQ151" s="6"/>
      <c r="GWR151" s="75"/>
      <c r="GWS151" s="73"/>
      <c r="GWT151" s="76"/>
      <c r="GWU151" s="77"/>
      <c r="GWV151" s="78"/>
      <c r="GWW151" s="73"/>
      <c r="GWX151" s="73"/>
      <c r="GWY151" s="73"/>
      <c r="GWZ151" s="73"/>
      <c r="GXA151" s="74"/>
      <c r="GXB151" s="7"/>
      <c r="GXC151" s="7"/>
      <c r="GXD151" s="74"/>
      <c r="GXE151" s="74"/>
      <c r="GXF151" s="6"/>
      <c r="GXG151" s="6"/>
      <c r="GXH151" s="75"/>
      <c r="GXI151" s="73"/>
      <c r="GXJ151" s="76"/>
      <c r="GXK151" s="77"/>
      <c r="GXL151" s="78"/>
      <c r="GXM151" s="73"/>
      <c r="GXN151" s="73"/>
      <c r="GXO151" s="73"/>
      <c r="GXP151" s="73"/>
      <c r="GXQ151" s="74"/>
      <c r="GXR151" s="7"/>
      <c r="GXS151" s="7"/>
      <c r="GXT151" s="74"/>
      <c r="GXU151" s="74"/>
      <c r="GXV151" s="6"/>
      <c r="GXW151" s="6"/>
      <c r="GXX151" s="75"/>
      <c r="GXY151" s="73"/>
      <c r="GXZ151" s="76"/>
      <c r="GYA151" s="77"/>
      <c r="GYB151" s="78"/>
      <c r="GYC151" s="73"/>
      <c r="GYD151" s="73"/>
      <c r="GYE151" s="73"/>
      <c r="GYF151" s="73"/>
      <c r="GYG151" s="74"/>
      <c r="GYH151" s="7"/>
      <c r="GYI151" s="7"/>
      <c r="GYJ151" s="74"/>
      <c r="GYK151" s="74"/>
      <c r="GYL151" s="6"/>
      <c r="GYM151" s="6"/>
      <c r="GYN151" s="75"/>
      <c r="GYO151" s="73"/>
      <c r="GYP151" s="76"/>
      <c r="GYQ151" s="77"/>
      <c r="GYR151" s="78"/>
      <c r="GYS151" s="73"/>
      <c r="GYT151" s="73"/>
      <c r="GYU151" s="73"/>
      <c r="GYV151" s="73"/>
      <c r="GYW151" s="74"/>
      <c r="GYX151" s="7"/>
      <c r="GYY151" s="7"/>
      <c r="GYZ151" s="74"/>
      <c r="GZA151" s="74"/>
      <c r="GZB151" s="6"/>
      <c r="GZC151" s="6"/>
      <c r="GZD151" s="75"/>
      <c r="GZE151" s="73"/>
      <c r="GZF151" s="76"/>
      <c r="GZG151" s="77"/>
      <c r="GZH151" s="78"/>
      <c r="GZI151" s="73"/>
      <c r="GZJ151" s="73"/>
      <c r="GZK151" s="73"/>
      <c r="GZL151" s="73"/>
      <c r="GZM151" s="74"/>
      <c r="GZN151" s="7"/>
      <c r="GZO151" s="7"/>
      <c r="GZP151" s="74"/>
      <c r="GZQ151" s="74"/>
      <c r="GZR151" s="6"/>
      <c r="GZS151" s="6"/>
      <c r="GZT151" s="75"/>
      <c r="GZU151" s="73"/>
      <c r="GZV151" s="76"/>
      <c r="GZW151" s="77"/>
      <c r="GZX151" s="78"/>
      <c r="GZY151" s="73"/>
      <c r="GZZ151" s="73"/>
      <c r="HAA151" s="73"/>
      <c r="HAB151" s="73"/>
      <c r="HAC151" s="74"/>
      <c r="HAD151" s="7"/>
      <c r="HAE151" s="7"/>
      <c r="HAF151" s="74"/>
      <c r="HAG151" s="74"/>
      <c r="HAH151" s="6"/>
      <c r="HAI151" s="6"/>
      <c r="HAJ151" s="75"/>
      <c r="HAK151" s="73"/>
      <c r="HAL151" s="76"/>
      <c r="HAM151" s="77"/>
      <c r="HAN151" s="78"/>
      <c r="HAO151" s="73"/>
      <c r="HAP151" s="73"/>
      <c r="HAQ151" s="73"/>
      <c r="HAR151" s="73"/>
      <c r="HAS151" s="74"/>
      <c r="HAT151" s="7"/>
      <c r="HAU151" s="7"/>
      <c r="HAV151" s="74"/>
      <c r="HAW151" s="74"/>
      <c r="HAX151" s="6"/>
      <c r="HAY151" s="6"/>
      <c r="HAZ151" s="75"/>
      <c r="HBA151" s="73"/>
      <c r="HBB151" s="76"/>
      <c r="HBC151" s="77"/>
      <c r="HBD151" s="78"/>
      <c r="HBE151" s="73"/>
      <c r="HBF151" s="73"/>
      <c r="HBG151" s="73"/>
      <c r="HBH151" s="73"/>
      <c r="HBI151" s="74"/>
      <c r="HBJ151" s="7"/>
      <c r="HBK151" s="7"/>
      <c r="HBL151" s="74"/>
      <c r="HBM151" s="74"/>
      <c r="HBN151" s="6"/>
      <c r="HBO151" s="6"/>
      <c r="HBP151" s="75"/>
      <c r="HBQ151" s="73"/>
      <c r="HBR151" s="76"/>
      <c r="HBS151" s="77"/>
      <c r="HBT151" s="78"/>
      <c r="HBU151" s="73"/>
      <c r="HBV151" s="73"/>
      <c r="HBW151" s="73"/>
      <c r="HBX151" s="73"/>
      <c r="HBY151" s="74"/>
      <c r="HBZ151" s="7"/>
      <c r="HCA151" s="7"/>
      <c r="HCB151" s="74"/>
      <c r="HCC151" s="74"/>
      <c r="HCD151" s="6"/>
      <c r="HCE151" s="6"/>
      <c r="HCF151" s="75"/>
      <c r="HCG151" s="73"/>
      <c r="HCH151" s="76"/>
      <c r="HCI151" s="77"/>
      <c r="HCJ151" s="78"/>
      <c r="HCK151" s="73"/>
      <c r="HCL151" s="73"/>
      <c r="HCM151" s="73"/>
      <c r="HCN151" s="73"/>
      <c r="HCO151" s="74"/>
      <c r="HCP151" s="7"/>
      <c r="HCQ151" s="7"/>
      <c r="HCR151" s="74"/>
      <c r="HCS151" s="74"/>
      <c r="HCT151" s="6"/>
      <c r="HCU151" s="6"/>
      <c r="HCV151" s="75"/>
      <c r="HCW151" s="73"/>
      <c r="HCX151" s="76"/>
      <c r="HCY151" s="77"/>
      <c r="HCZ151" s="78"/>
      <c r="HDA151" s="73"/>
      <c r="HDB151" s="73"/>
      <c r="HDC151" s="73"/>
      <c r="HDD151" s="73"/>
      <c r="HDE151" s="74"/>
      <c r="HDF151" s="7"/>
      <c r="HDG151" s="7"/>
      <c r="HDH151" s="74"/>
      <c r="HDI151" s="74"/>
      <c r="HDJ151" s="6"/>
      <c r="HDK151" s="6"/>
      <c r="HDL151" s="75"/>
      <c r="HDM151" s="73"/>
      <c r="HDN151" s="76"/>
      <c r="HDO151" s="77"/>
      <c r="HDP151" s="78"/>
      <c r="HDQ151" s="73"/>
      <c r="HDR151" s="73"/>
      <c r="HDS151" s="73"/>
      <c r="HDT151" s="73"/>
      <c r="HDU151" s="74"/>
      <c r="HDV151" s="7"/>
      <c r="HDW151" s="7"/>
      <c r="HDX151" s="74"/>
      <c r="HDY151" s="74"/>
      <c r="HDZ151" s="6"/>
      <c r="HEA151" s="6"/>
      <c r="HEB151" s="75"/>
      <c r="HEC151" s="73"/>
      <c r="HED151" s="76"/>
      <c r="HEE151" s="77"/>
      <c r="HEF151" s="78"/>
      <c r="HEG151" s="73"/>
      <c r="HEH151" s="73"/>
      <c r="HEI151" s="73"/>
      <c r="HEJ151" s="73"/>
      <c r="HEK151" s="74"/>
      <c r="HEL151" s="7"/>
      <c r="HEM151" s="7"/>
      <c r="HEN151" s="74"/>
      <c r="HEO151" s="74"/>
      <c r="HEP151" s="6"/>
      <c r="HEQ151" s="6"/>
      <c r="HER151" s="75"/>
      <c r="HES151" s="73"/>
      <c r="HET151" s="76"/>
      <c r="HEU151" s="77"/>
      <c r="HEV151" s="78"/>
      <c r="HEW151" s="73"/>
      <c r="HEX151" s="73"/>
      <c r="HEY151" s="73"/>
      <c r="HEZ151" s="73"/>
      <c r="HFA151" s="74"/>
      <c r="HFB151" s="7"/>
      <c r="HFC151" s="7"/>
      <c r="HFD151" s="74"/>
      <c r="HFE151" s="74"/>
      <c r="HFF151" s="6"/>
      <c r="HFG151" s="6"/>
      <c r="HFH151" s="75"/>
      <c r="HFI151" s="73"/>
      <c r="HFJ151" s="76"/>
      <c r="HFK151" s="77"/>
      <c r="HFL151" s="78"/>
      <c r="HFM151" s="73"/>
      <c r="HFN151" s="73"/>
      <c r="HFO151" s="73"/>
      <c r="HFP151" s="73"/>
      <c r="HFQ151" s="74"/>
      <c r="HFR151" s="7"/>
      <c r="HFS151" s="7"/>
      <c r="HFT151" s="74"/>
      <c r="HFU151" s="74"/>
      <c r="HFV151" s="6"/>
      <c r="HFW151" s="6"/>
      <c r="HFX151" s="75"/>
      <c r="HFY151" s="73"/>
      <c r="HFZ151" s="76"/>
      <c r="HGA151" s="77"/>
      <c r="HGB151" s="78"/>
      <c r="HGC151" s="73"/>
      <c r="HGD151" s="73"/>
      <c r="HGE151" s="73"/>
      <c r="HGF151" s="73"/>
      <c r="HGG151" s="74"/>
      <c r="HGH151" s="7"/>
      <c r="HGI151" s="7"/>
      <c r="HGJ151" s="74"/>
      <c r="HGK151" s="74"/>
      <c r="HGL151" s="6"/>
      <c r="HGM151" s="6"/>
      <c r="HGN151" s="75"/>
      <c r="HGO151" s="73"/>
      <c r="HGP151" s="76"/>
      <c r="HGQ151" s="77"/>
      <c r="HGR151" s="78"/>
      <c r="HGS151" s="73"/>
      <c r="HGT151" s="73"/>
      <c r="HGU151" s="73"/>
      <c r="HGV151" s="73"/>
      <c r="HGW151" s="74"/>
      <c r="HGX151" s="7"/>
      <c r="HGY151" s="7"/>
      <c r="HGZ151" s="74"/>
      <c r="HHA151" s="74"/>
      <c r="HHB151" s="6"/>
      <c r="HHC151" s="6"/>
      <c r="HHD151" s="75"/>
      <c r="HHE151" s="73"/>
      <c r="HHF151" s="76"/>
      <c r="HHG151" s="77"/>
      <c r="HHH151" s="78"/>
      <c r="HHI151" s="73"/>
      <c r="HHJ151" s="73"/>
      <c r="HHK151" s="73"/>
      <c r="HHL151" s="73"/>
      <c r="HHM151" s="74"/>
      <c r="HHN151" s="7"/>
      <c r="HHO151" s="7"/>
      <c r="HHP151" s="74"/>
      <c r="HHQ151" s="74"/>
      <c r="HHR151" s="6"/>
      <c r="HHS151" s="6"/>
      <c r="HHT151" s="75"/>
      <c r="HHU151" s="73"/>
      <c r="HHV151" s="76"/>
      <c r="HHW151" s="77"/>
      <c r="HHX151" s="78"/>
      <c r="HHY151" s="73"/>
      <c r="HHZ151" s="73"/>
      <c r="HIA151" s="73"/>
      <c r="HIB151" s="73"/>
      <c r="HIC151" s="74"/>
      <c r="HID151" s="7"/>
      <c r="HIE151" s="7"/>
      <c r="HIF151" s="74"/>
      <c r="HIG151" s="74"/>
      <c r="HIH151" s="6"/>
      <c r="HII151" s="6"/>
      <c r="HIJ151" s="75"/>
      <c r="HIK151" s="73"/>
      <c r="HIL151" s="76"/>
      <c r="HIM151" s="77"/>
      <c r="HIN151" s="78"/>
      <c r="HIO151" s="73"/>
      <c r="HIP151" s="73"/>
      <c r="HIQ151" s="73"/>
      <c r="HIR151" s="73"/>
      <c r="HIS151" s="74"/>
      <c r="HIT151" s="7"/>
      <c r="HIU151" s="7"/>
      <c r="HIV151" s="74"/>
      <c r="HIW151" s="74"/>
      <c r="HIX151" s="6"/>
      <c r="HIY151" s="6"/>
      <c r="HIZ151" s="75"/>
      <c r="HJA151" s="73"/>
      <c r="HJB151" s="76"/>
      <c r="HJC151" s="77"/>
      <c r="HJD151" s="78"/>
      <c r="HJE151" s="73"/>
      <c r="HJF151" s="73"/>
      <c r="HJG151" s="73"/>
      <c r="HJH151" s="73"/>
      <c r="HJI151" s="74"/>
      <c r="HJJ151" s="7"/>
      <c r="HJK151" s="7"/>
      <c r="HJL151" s="74"/>
      <c r="HJM151" s="74"/>
      <c r="HJN151" s="6"/>
      <c r="HJO151" s="6"/>
      <c r="HJP151" s="75"/>
      <c r="HJQ151" s="73"/>
      <c r="HJR151" s="76"/>
      <c r="HJS151" s="77"/>
      <c r="HJT151" s="78"/>
      <c r="HJU151" s="73"/>
      <c r="HJV151" s="73"/>
      <c r="HJW151" s="73"/>
      <c r="HJX151" s="73"/>
      <c r="HJY151" s="74"/>
      <c r="HJZ151" s="7"/>
      <c r="HKA151" s="7"/>
      <c r="HKB151" s="74"/>
      <c r="HKC151" s="74"/>
      <c r="HKD151" s="6"/>
      <c r="HKE151" s="6"/>
      <c r="HKF151" s="75"/>
      <c r="HKG151" s="73"/>
      <c r="HKH151" s="76"/>
      <c r="HKI151" s="77"/>
      <c r="HKJ151" s="78"/>
      <c r="HKK151" s="73"/>
      <c r="HKL151" s="73"/>
      <c r="HKM151" s="73"/>
      <c r="HKN151" s="73"/>
      <c r="HKO151" s="74"/>
      <c r="HKP151" s="7"/>
      <c r="HKQ151" s="7"/>
      <c r="HKR151" s="74"/>
      <c r="HKS151" s="74"/>
      <c r="HKT151" s="6"/>
      <c r="HKU151" s="6"/>
      <c r="HKV151" s="75"/>
      <c r="HKW151" s="73"/>
      <c r="HKX151" s="76"/>
      <c r="HKY151" s="77"/>
      <c r="HKZ151" s="78"/>
      <c r="HLA151" s="73"/>
      <c r="HLB151" s="73"/>
      <c r="HLC151" s="73"/>
      <c r="HLD151" s="73"/>
      <c r="HLE151" s="74"/>
      <c r="HLF151" s="7"/>
      <c r="HLG151" s="7"/>
      <c r="HLH151" s="74"/>
      <c r="HLI151" s="74"/>
      <c r="HLJ151" s="6"/>
      <c r="HLK151" s="6"/>
      <c r="HLL151" s="75"/>
      <c r="HLM151" s="73"/>
      <c r="HLN151" s="76"/>
      <c r="HLO151" s="77"/>
      <c r="HLP151" s="78"/>
      <c r="HLQ151" s="73"/>
      <c r="HLR151" s="73"/>
      <c r="HLS151" s="73"/>
      <c r="HLT151" s="73"/>
      <c r="HLU151" s="74"/>
      <c r="HLV151" s="7"/>
      <c r="HLW151" s="7"/>
      <c r="HLX151" s="74"/>
      <c r="HLY151" s="74"/>
      <c r="HLZ151" s="6"/>
      <c r="HMA151" s="6"/>
      <c r="HMB151" s="75"/>
      <c r="HMC151" s="73"/>
      <c r="HMD151" s="76"/>
      <c r="HME151" s="77"/>
      <c r="HMF151" s="78"/>
      <c r="HMG151" s="73"/>
      <c r="HMH151" s="73"/>
      <c r="HMI151" s="73"/>
      <c r="HMJ151" s="73"/>
      <c r="HMK151" s="74"/>
      <c r="HML151" s="7"/>
      <c r="HMM151" s="7"/>
      <c r="HMN151" s="74"/>
      <c r="HMO151" s="74"/>
      <c r="HMP151" s="6"/>
      <c r="HMQ151" s="6"/>
      <c r="HMR151" s="75"/>
      <c r="HMS151" s="73"/>
      <c r="HMT151" s="76"/>
      <c r="HMU151" s="77"/>
      <c r="HMV151" s="78"/>
      <c r="HMW151" s="73"/>
      <c r="HMX151" s="73"/>
      <c r="HMY151" s="73"/>
      <c r="HMZ151" s="73"/>
      <c r="HNA151" s="74"/>
      <c r="HNB151" s="7"/>
      <c r="HNC151" s="7"/>
      <c r="HND151" s="74"/>
      <c r="HNE151" s="74"/>
      <c r="HNF151" s="6"/>
      <c r="HNG151" s="6"/>
      <c r="HNH151" s="75"/>
      <c r="HNI151" s="73"/>
      <c r="HNJ151" s="76"/>
      <c r="HNK151" s="77"/>
      <c r="HNL151" s="78"/>
      <c r="HNM151" s="73"/>
      <c r="HNN151" s="73"/>
      <c r="HNO151" s="73"/>
      <c r="HNP151" s="73"/>
      <c r="HNQ151" s="74"/>
      <c r="HNR151" s="7"/>
      <c r="HNS151" s="7"/>
      <c r="HNT151" s="74"/>
      <c r="HNU151" s="74"/>
      <c r="HNV151" s="6"/>
      <c r="HNW151" s="6"/>
      <c r="HNX151" s="75"/>
      <c r="HNY151" s="73"/>
      <c r="HNZ151" s="76"/>
      <c r="HOA151" s="77"/>
      <c r="HOB151" s="78"/>
      <c r="HOC151" s="73"/>
      <c r="HOD151" s="73"/>
      <c r="HOE151" s="73"/>
      <c r="HOF151" s="73"/>
      <c r="HOG151" s="74"/>
      <c r="HOH151" s="7"/>
      <c r="HOI151" s="7"/>
      <c r="HOJ151" s="74"/>
      <c r="HOK151" s="74"/>
      <c r="HOL151" s="6"/>
      <c r="HOM151" s="6"/>
      <c r="HON151" s="75"/>
      <c r="HOO151" s="73"/>
      <c r="HOP151" s="76"/>
      <c r="HOQ151" s="77"/>
      <c r="HOR151" s="78"/>
      <c r="HOS151" s="73"/>
      <c r="HOT151" s="73"/>
      <c r="HOU151" s="73"/>
      <c r="HOV151" s="73"/>
      <c r="HOW151" s="74"/>
      <c r="HOX151" s="7"/>
      <c r="HOY151" s="7"/>
      <c r="HOZ151" s="74"/>
      <c r="HPA151" s="74"/>
      <c r="HPB151" s="6"/>
      <c r="HPC151" s="6"/>
      <c r="HPD151" s="75"/>
      <c r="HPE151" s="73"/>
      <c r="HPF151" s="76"/>
      <c r="HPG151" s="77"/>
      <c r="HPH151" s="78"/>
      <c r="HPI151" s="73"/>
      <c r="HPJ151" s="73"/>
      <c r="HPK151" s="73"/>
      <c r="HPL151" s="73"/>
      <c r="HPM151" s="74"/>
      <c r="HPN151" s="7"/>
      <c r="HPO151" s="7"/>
      <c r="HPP151" s="74"/>
      <c r="HPQ151" s="74"/>
      <c r="HPR151" s="6"/>
      <c r="HPS151" s="6"/>
      <c r="HPT151" s="75"/>
      <c r="HPU151" s="73"/>
      <c r="HPV151" s="76"/>
      <c r="HPW151" s="77"/>
      <c r="HPX151" s="78"/>
      <c r="HPY151" s="73"/>
      <c r="HPZ151" s="73"/>
      <c r="HQA151" s="73"/>
      <c r="HQB151" s="73"/>
      <c r="HQC151" s="74"/>
      <c r="HQD151" s="7"/>
      <c r="HQE151" s="7"/>
      <c r="HQF151" s="74"/>
      <c r="HQG151" s="74"/>
      <c r="HQH151" s="6"/>
      <c r="HQI151" s="6"/>
      <c r="HQJ151" s="75"/>
      <c r="HQK151" s="73"/>
      <c r="HQL151" s="76"/>
      <c r="HQM151" s="77"/>
      <c r="HQN151" s="78"/>
      <c r="HQO151" s="73"/>
      <c r="HQP151" s="73"/>
      <c r="HQQ151" s="73"/>
      <c r="HQR151" s="73"/>
      <c r="HQS151" s="74"/>
      <c r="HQT151" s="7"/>
      <c r="HQU151" s="7"/>
      <c r="HQV151" s="74"/>
      <c r="HQW151" s="74"/>
      <c r="HQX151" s="6"/>
      <c r="HQY151" s="6"/>
      <c r="HQZ151" s="75"/>
      <c r="HRA151" s="73"/>
      <c r="HRB151" s="76"/>
      <c r="HRC151" s="77"/>
      <c r="HRD151" s="78"/>
      <c r="HRE151" s="73"/>
      <c r="HRF151" s="73"/>
      <c r="HRG151" s="73"/>
      <c r="HRH151" s="73"/>
      <c r="HRI151" s="74"/>
      <c r="HRJ151" s="7"/>
      <c r="HRK151" s="7"/>
      <c r="HRL151" s="74"/>
      <c r="HRM151" s="74"/>
      <c r="HRN151" s="6"/>
      <c r="HRO151" s="6"/>
      <c r="HRP151" s="75"/>
      <c r="HRQ151" s="73"/>
      <c r="HRR151" s="76"/>
      <c r="HRS151" s="77"/>
      <c r="HRT151" s="78"/>
      <c r="HRU151" s="73"/>
      <c r="HRV151" s="73"/>
      <c r="HRW151" s="73"/>
      <c r="HRX151" s="73"/>
      <c r="HRY151" s="74"/>
      <c r="HRZ151" s="7"/>
      <c r="HSA151" s="7"/>
      <c r="HSB151" s="74"/>
      <c r="HSC151" s="74"/>
      <c r="HSD151" s="6"/>
      <c r="HSE151" s="6"/>
      <c r="HSF151" s="75"/>
      <c r="HSG151" s="73"/>
      <c r="HSH151" s="76"/>
      <c r="HSI151" s="77"/>
      <c r="HSJ151" s="78"/>
      <c r="HSK151" s="73"/>
      <c r="HSL151" s="73"/>
      <c r="HSM151" s="73"/>
      <c r="HSN151" s="73"/>
      <c r="HSO151" s="74"/>
      <c r="HSP151" s="7"/>
      <c r="HSQ151" s="7"/>
      <c r="HSR151" s="74"/>
      <c r="HSS151" s="74"/>
      <c r="HST151" s="6"/>
      <c r="HSU151" s="6"/>
      <c r="HSV151" s="75"/>
      <c r="HSW151" s="73"/>
      <c r="HSX151" s="76"/>
      <c r="HSY151" s="77"/>
      <c r="HSZ151" s="78"/>
      <c r="HTA151" s="73"/>
      <c r="HTB151" s="73"/>
      <c r="HTC151" s="73"/>
      <c r="HTD151" s="73"/>
      <c r="HTE151" s="74"/>
      <c r="HTF151" s="7"/>
      <c r="HTG151" s="7"/>
      <c r="HTH151" s="74"/>
      <c r="HTI151" s="74"/>
      <c r="HTJ151" s="6"/>
      <c r="HTK151" s="6"/>
      <c r="HTL151" s="75"/>
      <c r="HTM151" s="73"/>
      <c r="HTN151" s="76"/>
      <c r="HTO151" s="77"/>
      <c r="HTP151" s="78"/>
      <c r="HTQ151" s="73"/>
      <c r="HTR151" s="73"/>
      <c r="HTS151" s="73"/>
      <c r="HTT151" s="73"/>
      <c r="HTU151" s="74"/>
      <c r="HTV151" s="7"/>
      <c r="HTW151" s="7"/>
      <c r="HTX151" s="74"/>
      <c r="HTY151" s="74"/>
      <c r="HTZ151" s="6"/>
      <c r="HUA151" s="6"/>
      <c r="HUB151" s="75"/>
      <c r="HUC151" s="73"/>
      <c r="HUD151" s="76"/>
      <c r="HUE151" s="77"/>
      <c r="HUF151" s="78"/>
      <c r="HUG151" s="73"/>
      <c r="HUH151" s="73"/>
      <c r="HUI151" s="73"/>
      <c r="HUJ151" s="73"/>
      <c r="HUK151" s="74"/>
      <c r="HUL151" s="7"/>
      <c r="HUM151" s="7"/>
      <c r="HUN151" s="74"/>
      <c r="HUO151" s="74"/>
      <c r="HUP151" s="6"/>
      <c r="HUQ151" s="6"/>
      <c r="HUR151" s="75"/>
      <c r="HUS151" s="73"/>
      <c r="HUT151" s="76"/>
      <c r="HUU151" s="77"/>
      <c r="HUV151" s="78"/>
      <c r="HUW151" s="73"/>
      <c r="HUX151" s="73"/>
      <c r="HUY151" s="73"/>
      <c r="HUZ151" s="73"/>
      <c r="HVA151" s="74"/>
      <c r="HVB151" s="7"/>
      <c r="HVC151" s="7"/>
      <c r="HVD151" s="74"/>
      <c r="HVE151" s="74"/>
      <c r="HVF151" s="6"/>
      <c r="HVG151" s="6"/>
      <c r="HVH151" s="75"/>
      <c r="HVI151" s="73"/>
      <c r="HVJ151" s="76"/>
      <c r="HVK151" s="77"/>
      <c r="HVL151" s="78"/>
      <c r="HVM151" s="73"/>
      <c r="HVN151" s="73"/>
      <c r="HVO151" s="73"/>
      <c r="HVP151" s="73"/>
      <c r="HVQ151" s="74"/>
      <c r="HVR151" s="7"/>
      <c r="HVS151" s="7"/>
      <c r="HVT151" s="74"/>
      <c r="HVU151" s="74"/>
      <c r="HVV151" s="6"/>
      <c r="HVW151" s="6"/>
      <c r="HVX151" s="75"/>
      <c r="HVY151" s="73"/>
      <c r="HVZ151" s="76"/>
      <c r="HWA151" s="77"/>
      <c r="HWB151" s="78"/>
      <c r="HWC151" s="73"/>
      <c r="HWD151" s="73"/>
      <c r="HWE151" s="73"/>
      <c r="HWF151" s="73"/>
      <c r="HWG151" s="74"/>
      <c r="HWH151" s="7"/>
      <c r="HWI151" s="7"/>
      <c r="HWJ151" s="74"/>
      <c r="HWK151" s="74"/>
      <c r="HWL151" s="6"/>
      <c r="HWM151" s="6"/>
      <c r="HWN151" s="75"/>
      <c r="HWO151" s="73"/>
      <c r="HWP151" s="76"/>
      <c r="HWQ151" s="77"/>
      <c r="HWR151" s="78"/>
      <c r="HWS151" s="73"/>
      <c r="HWT151" s="73"/>
      <c r="HWU151" s="73"/>
      <c r="HWV151" s="73"/>
      <c r="HWW151" s="74"/>
      <c r="HWX151" s="7"/>
      <c r="HWY151" s="7"/>
      <c r="HWZ151" s="74"/>
      <c r="HXA151" s="74"/>
      <c r="HXB151" s="6"/>
      <c r="HXC151" s="6"/>
      <c r="HXD151" s="75"/>
      <c r="HXE151" s="73"/>
      <c r="HXF151" s="76"/>
      <c r="HXG151" s="77"/>
      <c r="HXH151" s="78"/>
      <c r="HXI151" s="73"/>
      <c r="HXJ151" s="73"/>
      <c r="HXK151" s="73"/>
      <c r="HXL151" s="73"/>
      <c r="HXM151" s="74"/>
      <c r="HXN151" s="7"/>
      <c r="HXO151" s="7"/>
      <c r="HXP151" s="74"/>
      <c r="HXQ151" s="74"/>
      <c r="HXR151" s="6"/>
      <c r="HXS151" s="6"/>
      <c r="HXT151" s="75"/>
      <c r="HXU151" s="73"/>
      <c r="HXV151" s="76"/>
      <c r="HXW151" s="77"/>
      <c r="HXX151" s="78"/>
      <c r="HXY151" s="73"/>
      <c r="HXZ151" s="73"/>
      <c r="HYA151" s="73"/>
      <c r="HYB151" s="73"/>
      <c r="HYC151" s="74"/>
      <c r="HYD151" s="7"/>
      <c r="HYE151" s="7"/>
      <c r="HYF151" s="74"/>
      <c r="HYG151" s="74"/>
      <c r="HYH151" s="6"/>
      <c r="HYI151" s="6"/>
      <c r="HYJ151" s="75"/>
      <c r="HYK151" s="73"/>
      <c r="HYL151" s="76"/>
      <c r="HYM151" s="77"/>
      <c r="HYN151" s="78"/>
      <c r="HYO151" s="73"/>
      <c r="HYP151" s="73"/>
      <c r="HYQ151" s="73"/>
      <c r="HYR151" s="73"/>
      <c r="HYS151" s="74"/>
      <c r="HYT151" s="7"/>
      <c r="HYU151" s="7"/>
      <c r="HYV151" s="74"/>
      <c r="HYW151" s="74"/>
      <c r="HYX151" s="6"/>
      <c r="HYY151" s="6"/>
      <c r="HYZ151" s="75"/>
      <c r="HZA151" s="73"/>
      <c r="HZB151" s="76"/>
      <c r="HZC151" s="77"/>
      <c r="HZD151" s="78"/>
      <c r="HZE151" s="73"/>
      <c r="HZF151" s="73"/>
      <c r="HZG151" s="73"/>
      <c r="HZH151" s="73"/>
      <c r="HZI151" s="74"/>
      <c r="HZJ151" s="7"/>
      <c r="HZK151" s="7"/>
      <c r="HZL151" s="74"/>
      <c r="HZM151" s="74"/>
      <c r="HZN151" s="6"/>
      <c r="HZO151" s="6"/>
      <c r="HZP151" s="75"/>
      <c r="HZQ151" s="73"/>
      <c r="HZR151" s="76"/>
      <c r="HZS151" s="77"/>
      <c r="HZT151" s="78"/>
      <c r="HZU151" s="73"/>
      <c r="HZV151" s="73"/>
      <c r="HZW151" s="73"/>
      <c r="HZX151" s="73"/>
      <c r="HZY151" s="74"/>
      <c r="HZZ151" s="7"/>
      <c r="IAA151" s="7"/>
      <c r="IAB151" s="74"/>
      <c r="IAC151" s="74"/>
      <c r="IAD151" s="6"/>
      <c r="IAE151" s="6"/>
      <c r="IAF151" s="75"/>
      <c r="IAG151" s="73"/>
      <c r="IAH151" s="76"/>
      <c r="IAI151" s="77"/>
      <c r="IAJ151" s="78"/>
      <c r="IAK151" s="73"/>
      <c r="IAL151" s="73"/>
      <c r="IAM151" s="73"/>
      <c r="IAN151" s="73"/>
      <c r="IAO151" s="74"/>
      <c r="IAP151" s="7"/>
      <c r="IAQ151" s="7"/>
      <c r="IAR151" s="74"/>
      <c r="IAS151" s="74"/>
      <c r="IAT151" s="6"/>
      <c r="IAU151" s="6"/>
      <c r="IAV151" s="75"/>
      <c r="IAW151" s="73"/>
      <c r="IAX151" s="76"/>
      <c r="IAY151" s="77"/>
      <c r="IAZ151" s="78"/>
      <c r="IBA151" s="73"/>
      <c r="IBB151" s="73"/>
      <c r="IBC151" s="73"/>
      <c r="IBD151" s="73"/>
      <c r="IBE151" s="74"/>
      <c r="IBF151" s="7"/>
      <c r="IBG151" s="7"/>
      <c r="IBH151" s="74"/>
      <c r="IBI151" s="74"/>
      <c r="IBJ151" s="6"/>
      <c r="IBK151" s="6"/>
      <c r="IBL151" s="75"/>
      <c r="IBM151" s="73"/>
      <c r="IBN151" s="76"/>
      <c r="IBO151" s="77"/>
      <c r="IBP151" s="78"/>
      <c r="IBQ151" s="73"/>
      <c r="IBR151" s="73"/>
      <c r="IBS151" s="73"/>
      <c r="IBT151" s="73"/>
      <c r="IBU151" s="74"/>
      <c r="IBV151" s="7"/>
      <c r="IBW151" s="7"/>
      <c r="IBX151" s="74"/>
      <c r="IBY151" s="74"/>
      <c r="IBZ151" s="6"/>
      <c r="ICA151" s="6"/>
      <c r="ICB151" s="75"/>
      <c r="ICC151" s="73"/>
      <c r="ICD151" s="76"/>
      <c r="ICE151" s="77"/>
      <c r="ICF151" s="78"/>
      <c r="ICG151" s="73"/>
      <c r="ICH151" s="73"/>
      <c r="ICI151" s="73"/>
      <c r="ICJ151" s="73"/>
      <c r="ICK151" s="74"/>
      <c r="ICL151" s="7"/>
      <c r="ICM151" s="7"/>
      <c r="ICN151" s="74"/>
      <c r="ICO151" s="74"/>
      <c r="ICP151" s="6"/>
      <c r="ICQ151" s="6"/>
      <c r="ICR151" s="75"/>
      <c r="ICS151" s="73"/>
      <c r="ICT151" s="76"/>
      <c r="ICU151" s="77"/>
      <c r="ICV151" s="78"/>
      <c r="ICW151" s="73"/>
      <c r="ICX151" s="73"/>
      <c r="ICY151" s="73"/>
      <c r="ICZ151" s="73"/>
      <c r="IDA151" s="74"/>
      <c r="IDB151" s="7"/>
      <c r="IDC151" s="7"/>
      <c r="IDD151" s="74"/>
      <c r="IDE151" s="74"/>
      <c r="IDF151" s="6"/>
      <c r="IDG151" s="6"/>
      <c r="IDH151" s="75"/>
      <c r="IDI151" s="73"/>
      <c r="IDJ151" s="76"/>
      <c r="IDK151" s="77"/>
      <c r="IDL151" s="78"/>
      <c r="IDM151" s="73"/>
      <c r="IDN151" s="73"/>
      <c r="IDO151" s="73"/>
      <c r="IDP151" s="73"/>
      <c r="IDQ151" s="74"/>
      <c r="IDR151" s="7"/>
      <c r="IDS151" s="7"/>
      <c r="IDT151" s="74"/>
      <c r="IDU151" s="74"/>
      <c r="IDV151" s="6"/>
      <c r="IDW151" s="6"/>
      <c r="IDX151" s="75"/>
      <c r="IDY151" s="73"/>
      <c r="IDZ151" s="76"/>
      <c r="IEA151" s="77"/>
      <c r="IEB151" s="78"/>
      <c r="IEC151" s="73"/>
      <c r="IED151" s="73"/>
      <c r="IEE151" s="73"/>
      <c r="IEF151" s="73"/>
      <c r="IEG151" s="74"/>
      <c r="IEH151" s="7"/>
      <c r="IEI151" s="7"/>
      <c r="IEJ151" s="74"/>
      <c r="IEK151" s="74"/>
      <c r="IEL151" s="6"/>
      <c r="IEM151" s="6"/>
      <c r="IEN151" s="75"/>
      <c r="IEO151" s="73"/>
      <c r="IEP151" s="76"/>
      <c r="IEQ151" s="77"/>
      <c r="IER151" s="78"/>
      <c r="IES151" s="73"/>
      <c r="IET151" s="73"/>
      <c r="IEU151" s="73"/>
      <c r="IEV151" s="73"/>
      <c r="IEW151" s="74"/>
      <c r="IEX151" s="7"/>
      <c r="IEY151" s="7"/>
      <c r="IEZ151" s="74"/>
      <c r="IFA151" s="74"/>
      <c r="IFB151" s="6"/>
      <c r="IFC151" s="6"/>
      <c r="IFD151" s="75"/>
      <c r="IFE151" s="73"/>
      <c r="IFF151" s="76"/>
      <c r="IFG151" s="77"/>
      <c r="IFH151" s="78"/>
      <c r="IFI151" s="73"/>
      <c r="IFJ151" s="73"/>
      <c r="IFK151" s="73"/>
      <c r="IFL151" s="73"/>
      <c r="IFM151" s="74"/>
      <c r="IFN151" s="7"/>
      <c r="IFO151" s="7"/>
      <c r="IFP151" s="74"/>
      <c r="IFQ151" s="74"/>
      <c r="IFR151" s="6"/>
      <c r="IFS151" s="6"/>
      <c r="IFT151" s="75"/>
      <c r="IFU151" s="73"/>
      <c r="IFV151" s="76"/>
      <c r="IFW151" s="77"/>
      <c r="IFX151" s="78"/>
      <c r="IFY151" s="73"/>
      <c r="IFZ151" s="73"/>
      <c r="IGA151" s="73"/>
      <c r="IGB151" s="73"/>
      <c r="IGC151" s="74"/>
      <c r="IGD151" s="7"/>
      <c r="IGE151" s="7"/>
      <c r="IGF151" s="74"/>
      <c r="IGG151" s="74"/>
      <c r="IGH151" s="6"/>
      <c r="IGI151" s="6"/>
      <c r="IGJ151" s="75"/>
      <c r="IGK151" s="73"/>
      <c r="IGL151" s="76"/>
      <c r="IGM151" s="77"/>
      <c r="IGN151" s="78"/>
      <c r="IGO151" s="73"/>
      <c r="IGP151" s="73"/>
      <c r="IGQ151" s="73"/>
      <c r="IGR151" s="73"/>
      <c r="IGS151" s="74"/>
      <c r="IGT151" s="7"/>
      <c r="IGU151" s="7"/>
      <c r="IGV151" s="74"/>
      <c r="IGW151" s="74"/>
      <c r="IGX151" s="6"/>
      <c r="IGY151" s="6"/>
      <c r="IGZ151" s="75"/>
      <c r="IHA151" s="73"/>
      <c r="IHB151" s="76"/>
      <c r="IHC151" s="77"/>
      <c r="IHD151" s="78"/>
      <c r="IHE151" s="73"/>
      <c r="IHF151" s="73"/>
      <c r="IHG151" s="73"/>
      <c r="IHH151" s="73"/>
      <c r="IHI151" s="74"/>
      <c r="IHJ151" s="7"/>
      <c r="IHK151" s="7"/>
      <c r="IHL151" s="74"/>
      <c r="IHM151" s="74"/>
      <c r="IHN151" s="6"/>
      <c r="IHO151" s="6"/>
      <c r="IHP151" s="75"/>
      <c r="IHQ151" s="73"/>
      <c r="IHR151" s="76"/>
      <c r="IHS151" s="77"/>
      <c r="IHT151" s="78"/>
      <c r="IHU151" s="73"/>
      <c r="IHV151" s="73"/>
      <c r="IHW151" s="73"/>
      <c r="IHX151" s="73"/>
      <c r="IHY151" s="74"/>
      <c r="IHZ151" s="7"/>
      <c r="IIA151" s="7"/>
      <c r="IIB151" s="74"/>
      <c r="IIC151" s="74"/>
      <c r="IID151" s="6"/>
      <c r="IIE151" s="6"/>
      <c r="IIF151" s="75"/>
      <c r="IIG151" s="73"/>
      <c r="IIH151" s="76"/>
      <c r="III151" s="77"/>
      <c r="IIJ151" s="78"/>
      <c r="IIK151" s="73"/>
      <c r="IIL151" s="73"/>
      <c r="IIM151" s="73"/>
      <c r="IIN151" s="73"/>
      <c r="IIO151" s="74"/>
      <c r="IIP151" s="7"/>
      <c r="IIQ151" s="7"/>
      <c r="IIR151" s="74"/>
      <c r="IIS151" s="74"/>
      <c r="IIT151" s="6"/>
      <c r="IIU151" s="6"/>
      <c r="IIV151" s="75"/>
      <c r="IIW151" s="73"/>
      <c r="IIX151" s="76"/>
      <c r="IIY151" s="77"/>
      <c r="IIZ151" s="78"/>
      <c r="IJA151" s="73"/>
      <c r="IJB151" s="73"/>
      <c r="IJC151" s="73"/>
      <c r="IJD151" s="73"/>
      <c r="IJE151" s="74"/>
      <c r="IJF151" s="7"/>
      <c r="IJG151" s="7"/>
      <c r="IJH151" s="74"/>
      <c r="IJI151" s="74"/>
      <c r="IJJ151" s="6"/>
      <c r="IJK151" s="6"/>
      <c r="IJL151" s="75"/>
      <c r="IJM151" s="73"/>
      <c r="IJN151" s="76"/>
      <c r="IJO151" s="77"/>
      <c r="IJP151" s="78"/>
      <c r="IJQ151" s="73"/>
      <c r="IJR151" s="73"/>
      <c r="IJS151" s="73"/>
      <c r="IJT151" s="73"/>
      <c r="IJU151" s="74"/>
      <c r="IJV151" s="7"/>
      <c r="IJW151" s="7"/>
      <c r="IJX151" s="74"/>
      <c r="IJY151" s="74"/>
      <c r="IJZ151" s="6"/>
      <c r="IKA151" s="6"/>
      <c r="IKB151" s="75"/>
      <c r="IKC151" s="73"/>
      <c r="IKD151" s="76"/>
      <c r="IKE151" s="77"/>
      <c r="IKF151" s="78"/>
      <c r="IKG151" s="73"/>
      <c r="IKH151" s="73"/>
      <c r="IKI151" s="73"/>
      <c r="IKJ151" s="73"/>
      <c r="IKK151" s="74"/>
      <c r="IKL151" s="7"/>
      <c r="IKM151" s="7"/>
      <c r="IKN151" s="74"/>
      <c r="IKO151" s="74"/>
      <c r="IKP151" s="6"/>
      <c r="IKQ151" s="6"/>
      <c r="IKR151" s="75"/>
      <c r="IKS151" s="73"/>
      <c r="IKT151" s="76"/>
      <c r="IKU151" s="77"/>
      <c r="IKV151" s="78"/>
      <c r="IKW151" s="73"/>
      <c r="IKX151" s="73"/>
      <c r="IKY151" s="73"/>
      <c r="IKZ151" s="73"/>
      <c r="ILA151" s="74"/>
      <c r="ILB151" s="7"/>
      <c r="ILC151" s="7"/>
      <c r="ILD151" s="74"/>
      <c r="ILE151" s="74"/>
      <c r="ILF151" s="6"/>
      <c r="ILG151" s="6"/>
      <c r="ILH151" s="75"/>
      <c r="ILI151" s="73"/>
      <c r="ILJ151" s="76"/>
      <c r="ILK151" s="77"/>
      <c r="ILL151" s="78"/>
      <c r="ILM151" s="73"/>
      <c r="ILN151" s="73"/>
      <c r="ILO151" s="73"/>
      <c r="ILP151" s="73"/>
      <c r="ILQ151" s="74"/>
      <c r="ILR151" s="7"/>
      <c r="ILS151" s="7"/>
      <c r="ILT151" s="74"/>
      <c r="ILU151" s="74"/>
      <c r="ILV151" s="6"/>
      <c r="ILW151" s="6"/>
      <c r="ILX151" s="75"/>
      <c r="ILY151" s="73"/>
      <c r="ILZ151" s="76"/>
      <c r="IMA151" s="77"/>
      <c r="IMB151" s="78"/>
      <c r="IMC151" s="73"/>
      <c r="IMD151" s="73"/>
      <c r="IME151" s="73"/>
      <c r="IMF151" s="73"/>
      <c r="IMG151" s="74"/>
      <c r="IMH151" s="7"/>
      <c r="IMI151" s="7"/>
      <c r="IMJ151" s="74"/>
      <c r="IMK151" s="74"/>
      <c r="IML151" s="6"/>
      <c r="IMM151" s="6"/>
      <c r="IMN151" s="75"/>
      <c r="IMO151" s="73"/>
      <c r="IMP151" s="76"/>
      <c r="IMQ151" s="77"/>
      <c r="IMR151" s="78"/>
      <c r="IMS151" s="73"/>
      <c r="IMT151" s="73"/>
      <c r="IMU151" s="73"/>
      <c r="IMV151" s="73"/>
      <c r="IMW151" s="74"/>
      <c r="IMX151" s="7"/>
      <c r="IMY151" s="7"/>
      <c r="IMZ151" s="74"/>
      <c r="INA151" s="74"/>
      <c r="INB151" s="6"/>
      <c r="INC151" s="6"/>
      <c r="IND151" s="75"/>
      <c r="INE151" s="73"/>
      <c r="INF151" s="76"/>
      <c r="ING151" s="77"/>
      <c r="INH151" s="78"/>
      <c r="INI151" s="73"/>
      <c r="INJ151" s="73"/>
      <c r="INK151" s="73"/>
      <c r="INL151" s="73"/>
      <c r="INM151" s="74"/>
      <c r="INN151" s="7"/>
      <c r="INO151" s="7"/>
      <c r="INP151" s="74"/>
      <c r="INQ151" s="74"/>
      <c r="INR151" s="6"/>
      <c r="INS151" s="6"/>
      <c r="INT151" s="75"/>
      <c r="INU151" s="73"/>
      <c r="INV151" s="76"/>
      <c r="INW151" s="77"/>
      <c r="INX151" s="78"/>
      <c r="INY151" s="73"/>
      <c r="INZ151" s="73"/>
      <c r="IOA151" s="73"/>
      <c r="IOB151" s="73"/>
      <c r="IOC151" s="74"/>
      <c r="IOD151" s="7"/>
      <c r="IOE151" s="7"/>
      <c r="IOF151" s="74"/>
      <c r="IOG151" s="74"/>
      <c r="IOH151" s="6"/>
      <c r="IOI151" s="6"/>
      <c r="IOJ151" s="75"/>
      <c r="IOK151" s="73"/>
      <c r="IOL151" s="76"/>
      <c r="IOM151" s="77"/>
      <c r="ION151" s="78"/>
      <c r="IOO151" s="73"/>
      <c r="IOP151" s="73"/>
      <c r="IOQ151" s="73"/>
      <c r="IOR151" s="73"/>
      <c r="IOS151" s="74"/>
      <c r="IOT151" s="7"/>
      <c r="IOU151" s="7"/>
      <c r="IOV151" s="74"/>
      <c r="IOW151" s="74"/>
      <c r="IOX151" s="6"/>
      <c r="IOY151" s="6"/>
      <c r="IOZ151" s="75"/>
      <c r="IPA151" s="73"/>
      <c r="IPB151" s="76"/>
      <c r="IPC151" s="77"/>
      <c r="IPD151" s="78"/>
      <c r="IPE151" s="73"/>
      <c r="IPF151" s="73"/>
      <c r="IPG151" s="73"/>
      <c r="IPH151" s="73"/>
      <c r="IPI151" s="74"/>
      <c r="IPJ151" s="7"/>
      <c r="IPK151" s="7"/>
      <c r="IPL151" s="74"/>
      <c r="IPM151" s="74"/>
      <c r="IPN151" s="6"/>
      <c r="IPO151" s="6"/>
      <c r="IPP151" s="75"/>
      <c r="IPQ151" s="73"/>
      <c r="IPR151" s="76"/>
      <c r="IPS151" s="77"/>
      <c r="IPT151" s="78"/>
      <c r="IPU151" s="73"/>
      <c r="IPV151" s="73"/>
      <c r="IPW151" s="73"/>
      <c r="IPX151" s="73"/>
      <c r="IPY151" s="74"/>
      <c r="IPZ151" s="7"/>
      <c r="IQA151" s="7"/>
      <c r="IQB151" s="74"/>
      <c r="IQC151" s="74"/>
      <c r="IQD151" s="6"/>
      <c r="IQE151" s="6"/>
      <c r="IQF151" s="75"/>
      <c r="IQG151" s="73"/>
      <c r="IQH151" s="76"/>
      <c r="IQI151" s="77"/>
      <c r="IQJ151" s="78"/>
      <c r="IQK151" s="73"/>
      <c r="IQL151" s="73"/>
      <c r="IQM151" s="73"/>
      <c r="IQN151" s="73"/>
      <c r="IQO151" s="74"/>
      <c r="IQP151" s="7"/>
      <c r="IQQ151" s="7"/>
      <c r="IQR151" s="74"/>
      <c r="IQS151" s="74"/>
      <c r="IQT151" s="6"/>
      <c r="IQU151" s="6"/>
      <c r="IQV151" s="75"/>
      <c r="IQW151" s="73"/>
      <c r="IQX151" s="76"/>
      <c r="IQY151" s="77"/>
      <c r="IQZ151" s="78"/>
      <c r="IRA151" s="73"/>
      <c r="IRB151" s="73"/>
      <c r="IRC151" s="73"/>
      <c r="IRD151" s="73"/>
      <c r="IRE151" s="74"/>
      <c r="IRF151" s="7"/>
      <c r="IRG151" s="7"/>
      <c r="IRH151" s="74"/>
      <c r="IRI151" s="74"/>
      <c r="IRJ151" s="6"/>
      <c r="IRK151" s="6"/>
      <c r="IRL151" s="75"/>
      <c r="IRM151" s="73"/>
      <c r="IRN151" s="76"/>
      <c r="IRO151" s="77"/>
      <c r="IRP151" s="78"/>
      <c r="IRQ151" s="73"/>
      <c r="IRR151" s="73"/>
      <c r="IRS151" s="73"/>
      <c r="IRT151" s="73"/>
      <c r="IRU151" s="74"/>
      <c r="IRV151" s="7"/>
      <c r="IRW151" s="7"/>
      <c r="IRX151" s="74"/>
      <c r="IRY151" s="74"/>
      <c r="IRZ151" s="6"/>
      <c r="ISA151" s="6"/>
      <c r="ISB151" s="75"/>
      <c r="ISC151" s="73"/>
      <c r="ISD151" s="76"/>
      <c r="ISE151" s="77"/>
      <c r="ISF151" s="78"/>
      <c r="ISG151" s="73"/>
      <c r="ISH151" s="73"/>
      <c r="ISI151" s="73"/>
      <c r="ISJ151" s="73"/>
      <c r="ISK151" s="74"/>
      <c r="ISL151" s="7"/>
      <c r="ISM151" s="7"/>
      <c r="ISN151" s="74"/>
      <c r="ISO151" s="74"/>
      <c r="ISP151" s="6"/>
      <c r="ISQ151" s="6"/>
      <c r="ISR151" s="75"/>
      <c r="ISS151" s="73"/>
      <c r="IST151" s="76"/>
      <c r="ISU151" s="77"/>
      <c r="ISV151" s="78"/>
      <c r="ISW151" s="73"/>
      <c r="ISX151" s="73"/>
      <c r="ISY151" s="73"/>
      <c r="ISZ151" s="73"/>
      <c r="ITA151" s="74"/>
      <c r="ITB151" s="7"/>
      <c r="ITC151" s="7"/>
      <c r="ITD151" s="74"/>
      <c r="ITE151" s="74"/>
      <c r="ITF151" s="6"/>
      <c r="ITG151" s="6"/>
      <c r="ITH151" s="75"/>
      <c r="ITI151" s="73"/>
      <c r="ITJ151" s="76"/>
      <c r="ITK151" s="77"/>
      <c r="ITL151" s="78"/>
      <c r="ITM151" s="73"/>
      <c r="ITN151" s="73"/>
      <c r="ITO151" s="73"/>
      <c r="ITP151" s="73"/>
      <c r="ITQ151" s="74"/>
      <c r="ITR151" s="7"/>
      <c r="ITS151" s="7"/>
      <c r="ITT151" s="74"/>
      <c r="ITU151" s="74"/>
      <c r="ITV151" s="6"/>
      <c r="ITW151" s="6"/>
      <c r="ITX151" s="75"/>
      <c r="ITY151" s="73"/>
      <c r="ITZ151" s="76"/>
      <c r="IUA151" s="77"/>
      <c r="IUB151" s="78"/>
      <c r="IUC151" s="73"/>
      <c r="IUD151" s="73"/>
      <c r="IUE151" s="73"/>
      <c r="IUF151" s="73"/>
      <c r="IUG151" s="74"/>
      <c r="IUH151" s="7"/>
      <c r="IUI151" s="7"/>
      <c r="IUJ151" s="74"/>
      <c r="IUK151" s="74"/>
      <c r="IUL151" s="6"/>
      <c r="IUM151" s="6"/>
      <c r="IUN151" s="75"/>
      <c r="IUO151" s="73"/>
      <c r="IUP151" s="76"/>
      <c r="IUQ151" s="77"/>
      <c r="IUR151" s="78"/>
      <c r="IUS151" s="73"/>
      <c r="IUT151" s="73"/>
      <c r="IUU151" s="73"/>
      <c r="IUV151" s="73"/>
      <c r="IUW151" s="74"/>
      <c r="IUX151" s="7"/>
      <c r="IUY151" s="7"/>
      <c r="IUZ151" s="74"/>
      <c r="IVA151" s="74"/>
      <c r="IVB151" s="6"/>
      <c r="IVC151" s="6"/>
      <c r="IVD151" s="75"/>
      <c r="IVE151" s="73"/>
      <c r="IVF151" s="76"/>
      <c r="IVG151" s="77"/>
      <c r="IVH151" s="78"/>
      <c r="IVI151" s="73"/>
      <c r="IVJ151" s="73"/>
      <c r="IVK151" s="73"/>
      <c r="IVL151" s="73"/>
      <c r="IVM151" s="74"/>
      <c r="IVN151" s="7"/>
      <c r="IVO151" s="7"/>
      <c r="IVP151" s="74"/>
      <c r="IVQ151" s="74"/>
      <c r="IVR151" s="6"/>
      <c r="IVS151" s="6"/>
      <c r="IVT151" s="75"/>
      <c r="IVU151" s="73"/>
      <c r="IVV151" s="76"/>
      <c r="IVW151" s="77"/>
      <c r="IVX151" s="78"/>
      <c r="IVY151" s="73"/>
      <c r="IVZ151" s="73"/>
      <c r="IWA151" s="73"/>
      <c r="IWB151" s="73"/>
      <c r="IWC151" s="74"/>
      <c r="IWD151" s="7"/>
      <c r="IWE151" s="7"/>
      <c r="IWF151" s="74"/>
      <c r="IWG151" s="74"/>
      <c r="IWH151" s="6"/>
      <c r="IWI151" s="6"/>
      <c r="IWJ151" s="75"/>
      <c r="IWK151" s="73"/>
      <c r="IWL151" s="76"/>
      <c r="IWM151" s="77"/>
      <c r="IWN151" s="78"/>
      <c r="IWO151" s="73"/>
      <c r="IWP151" s="73"/>
      <c r="IWQ151" s="73"/>
      <c r="IWR151" s="73"/>
      <c r="IWS151" s="74"/>
      <c r="IWT151" s="7"/>
      <c r="IWU151" s="7"/>
      <c r="IWV151" s="74"/>
      <c r="IWW151" s="74"/>
      <c r="IWX151" s="6"/>
      <c r="IWY151" s="6"/>
      <c r="IWZ151" s="75"/>
      <c r="IXA151" s="73"/>
      <c r="IXB151" s="76"/>
      <c r="IXC151" s="77"/>
      <c r="IXD151" s="78"/>
      <c r="IXE151" s="73"/>
      <c r="IXF151" s="73"/>
      <c r="IXG151" s="73"/>
      <c r="IXH151" s="73"/>
      <c r="IXI151" s="74"/>
      <c r="IXJ151" s="7"/>
      <c r="IXK151" s="7"/>
      <c r="IXL151" s="74"/>
      <c r="IXM151" s="74"/>
      <c r="IXN151" s="6"/>
      <c r="IXO151" s="6"/>
      <c r="IXP151" s="75"/>
      <c r="IXQ151" s="73"/>
      <c r="IXR151" s="76"/>
      <c r="IXS151" s="77"/>
      <c r="IXT151" s="78"/>
      <c r="IXU151" s="73"/>
      <c r="IXV151" s="73"/>
      <c r="IXW151" s="73"/>
      <c r="IXX151" s="73"/>
      <c r="IXY151" s="74"/>
      <c r="IXZ151" s="7"/>
      <c r="IYA151" s="7"/>
      <c r="IYB151" s="74"/>
      <c r="IYC151" s="74"/>
      <c r="IYD151" s="6"/>
      <c r="IYE151" s="6"/>
      <c r="IYF151" s="75"/>
      <c r="IYG151" s="73"/>
      <c r="IYH151" s="76"/>
      <c r="IYI151" s="77"/>
      <c r="IYJ151" s="78"/>
      <c r="IYK151" s="73"/>
      <c r="IYL151" s="73"/>
      <c r="IYM151" s="73"/>
      <c r="IYN151" s="73"/>
      <c r="IYO151" s="74"/>
      <c r="IYP151" s="7"/>
      <c r="IYQ151" s="7"/>
      <c r="IYR151" s="74"/>
      <c r="IYS151" s="74"/>
      <c r="IYT151" s="6"/>
      <c r="IYU151" s="6"/>
      <c r="IYV151" s="75"/>
      <c r="IYW151" s="73"/>
      <c r="IYX151" s="76"/>
      <c r="IYY151" s="77"/>
      <c r="IYZ151" s="78"/>
      <c r="IZA151" s="73"/>
      <c r="IZB151" s="73"/>
      <c r="IZC151" s="73"/>
      <c r="IZD151" s="73"/>
      <c r="IZE151" s="74"/>
      <c r="IZF151" s="7"/>
      <c r="IZG151" s="7"/>
      <c r="IZH151" s="74"/>
      <c r="IZI151" s="74"/>
      <c r="IZJ151" s="6"/>
      <c r="IZK151" s="6"/>
      <c r="IZL151" s="75"/>
      <c r="IZM151" s="73"/>
      <c r="IZN151" s="76"/>
      <c r="IZO151" s="77"/>
      <c r="IZP151" s="78"/>
      <c r="IZQ151" s="73"/>
      <c r="IZR151" s="73"/>
      <c r="IZS151" s="73"/>
      <c r="IZT151" s="73"/>
      <c r="IZU151" s="74"/>
      <c r="IZV151" s="7"/>
      <c r="IZW151" s="7"/>
      <c r="IZX151" s="74"/>
      <c r="IZY151" s="74"/>
      <c r="IZZ151" s="6"/>
      <c r="JAA151" s="6"/>
      <c r="JAB151" s="75"/>
      <c r="JAC151" s="73"/>
      <c r="JAD151" s="76"/>
      <c r="JAE151" s="77"/>
      <c r="JAF151" s="78"/>
      <c r="JAG151" s="73"/>
      <c r="JAH151" s="73"/>
      <c r="JAI151" s="73"/>
      <c r="JAJ151" s="73"/>
      <c r="JAK151" s="74"/>
      <c r="JAL151" s="7"/>
      <c r="JAM151" s="7"/>
      <c r="JAN151" s="74"/>
      <c r="JAO151" s="74"/>
      <c r="JAP151" s="6"/>
      <c r="JAQ151" s="6"/>
      <c r="JAR151" s="75"/>
      <c r="JAS151" s="73"/>
      <c r="JAT151" s="76"/>
      <c r="JAU151" s="77"/>
      <c r="JAV151" s="78"/>
      <c r="JAW151" s="73"/>
      <c r="JAX151" s="73"/>
      <c r="JAY151" s="73"/>
      <c r="JAZ151" s="73"/>
      <c r="JBA151" s="74"/>
      <c r="JBB151" s="7"/>
      <c r="JBC151" s="7"/>
      <c r="JBD151" s="74"/>
      <c r="JBE151" s="74"/>
      <c r="JBF151" s="6"/>
      <c r="JBG151" s="6"/>
      <c r="JBH151" s="75"/>
      <c r="JBI151" s="73"/>
      <c r="JBJ151" s="76"/>
      <c r="JBK151" s="77"/>
      <c r="JBL151" s="78"/>
      <c r="JBM151" s="73"/>
      <c r="JBN151" s="73"/>
      <c r="JBO151" s="73"/>
      <c r="JBP151" s="73"/>
      <c r="JBQ151" s="74"/>
      <c r="JBR151" s="7"/>
      <c r="JBS151" s="7"/>
      <c r="JBT151" s="74"/>
      <c r="JBU151" s="74"/>
      <c r="JBV151" s="6"/>
      <c r="JBW151" s="6"/>
      <c r="JBX151" s="75"/>
      <c r="JBY151" s="73"/>
      <c r="JBZ151" s="76"/>
      <c r="JCA151" s="77"/>
      <c r="JCB151" s="78"/>
      <c r="JCC151" s="73"/>
      <c r="JCD151" s="73"/>
      <c r="JCE151" s="73"/>
      <c r="JCF151" s="73"/>
      <c r="JCG151" s="74"/>
      <c r="JCH151" s="7"/>
      <c r="JCI151" s="7"/>
      <c r="JCJ151" s="74"/>
      <c r="JCK151" s="74"/>
      <c r="JCL151" s="6"/>
      <c r="JCM151" s="6"/>
      <c r="JCN151" s="75"/>
      <c r="JCO151" s="73"/>
      <c r="JCP151" s="76"/>
      <c r="JCQ151" s="77"/>
      <c r="JCR151" s="78"/>
      <c r="JCS151" s="73"/>
      <c r="JCT151" s="73"/>
      <c r="JCU151" s="73"/>
      <c r="JCV151" s="73"/>
      <c r="JCW151" s="74"/>
      <c r="JCX151" s="7"/>
      <c r="JCY151" s="7"/>
      <c r="JCZ151" s="74"/>
      <c r="JDA151" s="74"/>
      <c r="JDB151" s="6"/>
      <c r="JDC151" s="6"/>
      <c r="JDD151" s="75"/>
      <c r="JDE151" s="73"/>
      <c r="JDF151" s="76"/>
      <c r="JDG151" s="77"/>
      <c r="JDH151" s="78"/>
      <c r="JDI151" s="73"/>
      <c r="JDJ151" s="73"/>
      <c r="JDK151" s="73"/>
      <c r="JDL151" s="73"/>
      <c r="JDM151" s="74"/>
      <c r="JDN151" s="7"/>
      <c r="JDO151" s="7"/>
      <c r="JDP151" s="74"/>
      <c r="JDQ151" s="74"/>
      <c r="JDR151" s="6"/>
      <c r="JDS151" s="6"/>
      <c r="JDT151" s="75"/>
      <c r="JDU151" s="73"/>
      <c r="JDV151" s="76"/>
      <c r="JDW151" s="77"/>
      <c r="JDX151" s="78"/>
      <c r="JDY151" s="73"/>
      <c r="JDZ151" s="73"/>
      <c r="JEA151" s="73"/>
      <c r="JEB151" s="73"/>
      <c r="JEC151" s="74"/>
      <c r="JED151" s="7"/>
      <c r="JEE151" s="7"/>
      <c r="JEF151" s="74"/>
      <c r="JEG151" s="74"/>
      <c r="JEH151" s="6"/>
      <c r="JEI151" s="6"/>
      <c r="JEJ151" s="75"/>
      <c r="JEK151" s="73"/>
      <c r="JEL151" s="76"/>
      <c r="JEM151" s="77"/>
      <c r="JEN151" s="78"/>
      <c r="JEO151" s="73"/>
      <c r="JEP151" s="73"/>
      <c r="JEQ151" s="73"/>
      <c r="JER151" s="73"/>
      <c r="JES151" s="74"/>
      <c r="JET151" s="7"/>
      <c r="JEU151" s="7"/>
      <c r="JEV151" s="74"/>
      <c r="JEW151" s="74"/>
      <c r="JEX151" s="6"/>
      <c r="JEY151" s="6"/>
      <c r="JEZ151" s="75"/>
      <c r="JFA151" s="73"/>
      <c r="JFB151" s="76"/>
      <c r="JFC151" s="77"/>
      <c r="JFD151" s="78"/>
      <c r="JFE151" s="73"/>
      <c r="JFF151" s="73"/>
      <c r="JFG151" s="73"/>
      <c r="JFH151" s="73"/>
      <c r="JFI151" s="74"/>
      <c r="JFJ151" s="7"/>
      <c r="JFK151" s="7"/>
      <c r="JFL151" s="74"/>
      <c r="JFM151" s="74"/>
      <c r="JFN151" s="6"/>
      <c r="JFO151" s="6"/>
      <c r="JFP151" s="75"/>
      <c r="JFQ151" s="73"/>
      <c r="JFR151" s="76"/>
      <c r="JFS151" s="77"/>
      <c r="JFT151" s="78"/>
      <c r="JFU151" s="73"/>
      <c r="JFV151" s="73"/>
      <c r="JFW151" s="73"/>
      <c r="JFX151" s="73"/>
      <c r="JFY151" s="74"/>
      <c r="JFZ151" s="7"/>
      <c r="JGA151" s="7"/>
      <c r="JGB151" s="74"/>
      <c r="JGC151" s="74"/>
      <c r="JGD151" s="6"/>
      <c r="JGE151" s="6"/>
      <c r="JGF151" s="75"/>
      <c r="JGG151" s="73"/>
      <c r="JGH151" s="76"/>
      <c r="JGI151" s="77"/>
      <c r="JGJ151" s="78"/>
      <c r="JGK151" s="73"/>
      <c r="JGL151" s="73"/>
      <c r="JGM151" s="73"/>
      <c r="JGN151" s="73"/>
      <c r="JGO151" s="74"/>
      <c r="JGP151" s="7"/>
      <c r="JGQ151" s="7"/>
      <c r="JGR151" s="74"/>
      <c r="JGS151" s="74"/>
      <c r="JGT151" s="6"/>
      <c r="JGU151" s="6"/>
      <c r="JGV151" s="75"/>
      <c r="JGW151" s="73"/>
      <c r="JGX151" s="76"/>
      <c r="JGY151" s="77"/>
      <c r="JGZ151" s="78"/>
      <c r="JHA151" s="73"/>
      <c r="JHB151" s="73"/>
      <c r="JHC151" s="73"/>
      <c r="JHD151" s="73"/>
      <c r="JHE151" s="74"/>
      <c r="JHF151" s="7"/>
      <c r="JHG151" s="7"/>
      <c r="JHH151" s="74"/>
      <c r="JHI151" s="74"/>
      <c r="JHJ151" s="6"/>
      <c r="JHK151" s="6"/>
      <c r="JHL151" s="75"/>
      <c r="JHM151" s="73"/>
      <c r="JHN151" s="76"/>
      <c r="JHO151" s="77"/>
      <c r="JHP151" s="78"/>
      <c r="JHQ151" s="73"/>
      <c r="JHR151" s="73"/>
      <c r="JHS151" s="73"/>
      <c r="JHT151" s="73"/>
      <c r="JHU151" s="74"/>
      <c r="JHV151" s="7"/>
      <c r="JHW151" s="7"/>
      <c r="JHX151" s="74"/>
      <c r="JHY151" s="74"/>
      <c r="JHZ151" s="6"/>
      <c r="JIA151" s="6"/>
      <c r="JIB151" s="75"/>
      <c r="JIC151" s="73"/>
      <c r="JID151" s="76"/>
      <c r="JIE151" s="77"/>
      <c r="JIF151" s="78"/>
      <c r="JIG151" s="73"/>
      <c r="JIH151" s="73"/>
      <c r="JII151" s="73"/>
      <c r="JIJ151" s="73"/>
      <c r="JIK151" s="74"/>
      <c r="JIL151" s="7"/>
      <c r="JIM151" s="7"/>
      <c r="JIN151" s="74"/>
      <c r="JIO151" s="74"/>
      <c r="JIP151" s="6"/>
      <c r="JIQ151" s="6"/>
      <c r="JIR151" s="75"/>
      <c r="JIS151" s="73"/>
      <c r="JIT151" s="76"/>
      <c r="JIU151" s="77"/>
      <c r="JIV151" s="78"/>
      <c r="JIW151" s="73"/>
      <c r="JIX151" s="73"/>
      <c r="JIY151" s="73"/>
      <c r="JIZ151" s="73"/>
      <c r="JJA151" s="74"/>
      <c r="JJB151" s="7"/>
      <c r="JJC151" s="7"/>
      <c r="JJD151" s="74"/>
      <c r="JJE151" s="74"/>
      <c r="JJF151" s="6"/>
      <c r="JJG151" s="6"/>
      <c r="JJH151" s="75"/>
      <c r="JJI151" s="73"/>
      <c r="JJJ151" s="76"/>
      <c r="JJK151" s="77"/>
      <c r="JJL151" s="78"/>
      <c r="JJM151" s="73"/>
      <c r="JJN151" s="73"/>
      <c r="JJO151" s="73"/>
      <c r="JJP151" s="73"/>
      <c r="JJQ151" s="74"/>
      <c r="JJR151" s="7"/>
      <c r="JJS151" s="7"/>
      <c r="JJT151" s="74"/>
      <c r="JJU151" s="74"/>
      <c r="JJV151" s="6"/>
      <c r="JJW151" s="6"/>
      <c r="JJX151" s="75"/>
      <c r="JJY151" s="73"/>
      <c r="JJZ151" s="76"/>
      <c r="JKA151" s="77"/>
      <c r="JKB151" s="78"/>
      <c r="JKC151" s="73"/>
      <c r="JKD151" s="73"/>
      <c r="JKE151" s="73"/>
      <c r="JKF151" s="73"/>
      <c r="JKG151" s="74"/>
      <c r="JKH151" s="7"/>
      <c r="JKI151" s="7"/>
      <c r="JKJ151" s="74"/>
      <c r="JKK151" s="74"/>
      <c r="JKL151" s="6"/>
      <c r="JKM151" s="6"/>
      <c r="JKN151" s="75"/>
      <c r="JKO151" s="73"/>
      <c r="JKP151" s="76"/>
      <c r="JKQ151" s="77"/>
      <c r="JKR151" s="78"/>
      <c r="JKS151" s="73"/>
      <c r="JKT151" s="73"/>
      <c r="JKU151" s="73"/>
      <c r="JKV151" s="73"/>
      <c r="JKW151" s="74"/>
      <c r="JKX151" s="7"/>
      <c r="JKY151" s="7"/>
      <c r="JKZ151" s="74"/>
      <c r="JLA151" s="74"/>
      <c r="JLB151" s="6"/>
      <c r="JLC151" s="6"/>
      <c r="JLD151" s="75"/>
      <c r="JLE151" s="73"/>
      <c r="JLF151" s="76"/>
      <c r="JLG151" s="77"/>
      <c r="JLH151" s="78"/>
      <c r="JLI151" s="73"/>
      <c r="JLJ151" s="73"/>
      <c r="JLK151" s="73"/>
      <c r="JLL151" s="73"/>
      <c r="JLM151" s="74"/>
      <c r="JLN151" s="7"/>
      <c r="JLO151" s="7"/>
      <c r="JLP151" s="74"/>
      <c r="JLQ151" s="74"/>
      <c r="JLR151" s="6"/>
      <c r="JLS151" s="6"/>
      <c r="JLT151" s="75"/>
      <c r="JLU151" s="73"/>
      <c r="JLV151" s="76"/>
      <c r="JLW151" s="77"/>
      <c r="JLX151" s="78"/>
      <c r="JLY151" s="73"/>
      <c r="JLZ151" s="73"/>
      <c r="JMA151" s="73"/>
      <c r="JMB151" s="73"/>
      <c r="JMC151" s="74"/>
      <c r="JMD151" s="7"/>
      <c r="JME151" s="7"/>
      <c r="JMF151" s="74"/>
      <c r="JMG151" s="74"/>
      <c r="JMH151" s="6"/>
      <c r="JMI151" s="6"/>
      <c r="JMJ151" s="75"/>
      <c r="JMK151" s="73"/>
      <c r="JML151" s="76"/>
      <c r="JMM151" s="77"/>
      <c r="JMN151" s="78"/>
      <c r="JMO151" s="73"/>
      <c r="JMP151" s="73"/>
      <c r="JMQ151" s="73"/>
      <c r="JMR151" s="73"/>
      <c r="JMS151" s="74"/>
      <c r="JMT151" s="7"/>
      <c r="JMU151" s="7"/>
      <c r="JMV151" s="74"/>
      <c r="JMW151" s="74"/>
      <c r="JMX151" s="6"/>
      <c r="JMY151" s="6"/>
      <c r="JMZ151" s="75"/>
      <c r="JNA151" s="73"/>
      <c r="JNB151" s="76"/>
      <c r="JNC151" s="77"/>
      <c r="JND151" s="78"/>
      <c r="JNE151" s="73"/>
      <c r="JNF151" s="73"/>
      <c r="JNG151" s="73"/>
      <c r="JNH151" s="73"/>
      <c r="JNI151" s="74"/>
      <c r="JNJ151" s="7"/>
      <c r="JNK151" s="7"/>
      <c r="JNL151" s="74"/>
      <c r="JNM151" s="74"/>
      <c r="JNN151" s="6"/>
      <c r="JNO151" s="6"/>
      <c r="JNP151" s="75"/>
      <c r="JNQ151" s="73"/>
      <c r="JNR151" s="76"/>
      <c r="JNS151" s="77"/>
      <c r="JNT151" s="78"/>
      <c r="JNU151" s="73"/>
      <c r="JNV151" s="73"/>
      <c r="JNW151" s="73"/>
      <c r="JNX151" s="73"/>
      <c r="JNY151" s="74"/>
      <c r="JNZ151" s="7"/>
      <c r="JOA151" s="7"/>
      <c r="JOB151" s="74"/>
      <c r="JOC151" s="74"/>
      <c r="JOD151" s="6"/>
      <c r="JOE151" s="6"/>
      <c r="JOF151" s="75"/>
      <c r="JOG151" s="73"/>
      <c r="JOH151" s="76"/>
      <c r="JOI151" s="77"/>
      <c r="JOJ151" s="78"/>
      <c r="JOK151" s="73"/>
      <c r="JOL151" s="73"/>
      <c r="JOM151" s="73"/>
      <c r="JON151" s="73"/>
      <c r="JOO151" s="74"/>
      <c r="JOP151" s="7"/>
      <c r="JOQ151" s="7"/>
      <c r="JOR151" s="74"/>
      <c r="JOS151" s="74"/>
      <c r="JOT151" s="6"/>
      <c r="JOU151" s="6"/>
      <c r="JOV151" s="75"/>
      <c r="JOW151" s="73"/>
      <c r="JOX151" s="76"/>
      <c r="JOY151" s="77"/>
      <c r="JOZ151" s="78"/>
      <c r="JPA151" s="73"/>
      <c r="JPB151" s="73"/>
      <c r="JPC151" s="73"/>
      <c r="JPD151" s="73"/>
      <c r="JPE151" s="74"/>
      <c r="JPF151" s="7"/>
      <c r="JPG151" s="7"/>
      <c r="JPH151" s="74"/>
      <c r="JPI151" s="74"/>
      <c r="JPJ151" s="6"/>
      <c r="JPK151" s="6"/>
      <c r="JPL151" s="75"/>
      <c r="JPM151" s="73"/>
      <c r="JPN151" s="76"/>
      <c r="JPO151" s="77"/>
      <c r="JPP151" s="78"/>
      <c r="JPQ151" s="73"/>
      <c r="JPR151" s="73"/>
      <c r="JPS151" s="73"/>
      <c r="JPT151" s="73"/>
      <c r="JPU151" s="74"/>
      <c r="JPV151" s="7"/>
      <c r="JPW151" s="7"/>
      <c r="JPX151" s="74"/>
      <c r="JPY151" s="74"/>
      <c r="JPZ151" s="6"/>
      <c r="JQA151" s="6"/>
      <c r="JQB151" s="75"/>
      <c r="JQC151" s="73"/>
      <c r="JQD151" s="76"/>
      <c r="JQE151" s="77"/>
      <c r="JQF151" s="78"/>
      <c r="JQG151" s="73"/>
      <c r="JQH151" s="73"/>
      <c r="JQI151" s="73"/>
      <c r="JQJ151" s="73"/>
      <c r="JQK151" s="74"/>
      <c r="JQL151" s="7"/>
      <c r="JQM151" s="7"/>
      <c r="JQN151" s="74"/>
      <c r="JQO151" s="74"/>
      <c r="JQP151" s="6"/>
      <c r="JQQ151" s="6"/>
      <c r="JQR151" s="75"/>
      <c r="JQS151" s="73"/>
      <c r="JQT151" s="76"/>
      <c r="JQU151" s="77"/>
      <c r="JQV151" s="78"/>
      <c r="JQW151" s="73"/>
      <c r="JQX151" s="73"/>
      <c r="JQY151" s="73"/>
      <c r="JQZ151" s="73"/>
      <c r="JRA151" s="74"/>
      <c r="JRB151" s="7"/>
      <c r="JRC151" s="7"/>
      <c r="JRD151" s="74"/>
      <c r="JRE151" s="74"/>
      <c r="JRF151" s="6"/>
      <c r="JRG151" s="6"/>
      <c r="JRH151" s="75"/>
      <c r="JRI151" s="73"/>
      <c r="JRJ151" s="76"/>
      <c r="JRK151" s="77"/>
      <c r="JRL151" s="78"/>
      <c r="JRM151" s="73"/>
      <c r="JRN151" s="73"/>
      <c r="JRO151" s="73"/>
      <c r="JRP151" s="73"/>
      <c r="JRQ151" s="74"/>
      <c r="JRR151" s="7"/>
      <c r="JRS151" s="7"/>
      <c r="JRT151" s="74"/>
      <c r="JRU151" s="74"/>
      <c r="JRV151" s="6"/>
      <c r="JRW151" s="6"/>
      <c r="JRX151" s="75"/>
      <c r="JRY151" s="73"/>
      <c r="JRZ151" s="76"/>
      <c r="JSA151" s="77"/>
      <c r="JSB151" s="78"/>
      <c r="JSC151" s="73"/>
      <c r="JSD151" s="73"/>
      <c r="JSE151" s="73"/>
      <c r="JSF151" s="73"/>
      <c r="JSG151" s="74"/>
      <c r="JSH151" s="7"/>
      <c r="JSI151" s="7"/>
      <c r="JSJ151" s="74"/>
      <c r="JSK151" s="74"/>
      <c r="JSL151" s="6"/>
      <c r="JSM151" s="6"/>
      <c r="JSN151" s="75"/>
      <c r="JSO151" s="73"/>
      <c r="JSP151" s="76"/>
      <c r="JSQ151" s="77"/>
      <c r="JSR151" s="78"/>
      <c r="JSS151" s="73"/>
      <c r="JST151" s="73"/>
      <c r="JSU151" s="73"/>
      <c r="JSV151" s="73"/>
      <c r="JSW151" s="74"/>
      <c r="JSX151" s="7"/>
      <c r="JSY151" s="7"/>
      <c r="JSZ151" s="74"/>
      <c r="JTA151" s="74"/>
      <c r="JTB151" s="6"/>
      <c r="JTC151" s="6"/>
      <c r="JTD151" s="75"/>
      <c r="JTE151" s="73"/>
      <c r="JTF151" s="76"/>
      <c r="JTG151" s="77"/>
      <c r="JTH151" s="78"/>
      <c r="JTI151" s="73"/>
      <c r="JTJ151" s="73"/>
      <c r="JTK151" s="73"/>
      <c r="JTL151" s="73"/>
      <c r="JTM151" s="74"/>
      <c r="JTN151" s="7"/>
      <c r="JTO151" s="7"/>
      <c r="JTP151" s="74"/>
      <c r="JTQ151" s="74"/>
      <c r="JTR151" s="6"/>
      <c r="JTS151" s="6"/>
      <c r="JTT151" s="75"/>
      <c r="JTU151" s="73"/>
      <c r="JTV151" s="76"/>
      <c r="JTW151" s="77"/>
      <c r="JTX151" s="78"/>
      <c r="JTY151" s="73"/>
      <c r="JTZ151" s="73"/>
      <c r="JUA151" s="73"/>
      <c r="JUB151" s="73"/>
      <c r="JUC151" s="74"/>
      <c r="JUD151" s="7"/>
      <c r="JUE151" s="7"/>
      <c r="JUF151" s="74"/>
      <c r="JUG151" s="74"/>
      <c r="JUH151" s="6"/>
      <c r="JUI151" s="6"/>
      <c r="JUJ151" s="75"/>
      <c r="JUK151" s="73"/>
      <c r="JUL151" s="76"/>
      <c r="JUM151" s="77"/>
      <c r="JUN151" s="78"/>
      <c r="JUO151" s="73"/>
      <c r="JUP151" s="73"/>
      <c r="JUQ151" s="73"/>
      <c r="JUR151" s="73"/>
      <c r="JUS151" s="74"/>
      <c r="JUT151" s="7"/>
      <c r="JUU151" s="7"/>
      <c r="JUV151" s="74"/>
      <c r="JUW151" s="74"/>
      <c r="JUX151" s="6"/>
      <c r="JUY151" s="6"/>
      <c r="JUZ151" s="75"/>
      <c r="JVA151" s="73"/>
      <c r="JVB151" s="76"/>
      <c r="JVC151" s="77"/>
      <c r="JVD151" s="78"/>
      <c r="JVE151" s="73"/>
      <c r="JVF151" s="73"/>
      <c r="JVG151" s="73"/>
      <c r="JVH151" s="73"/>
      <c r="JVI151" s="74"/>
      <c r="JVJ151" s="7"/>
      <c r="JVK151" s="7"/>
      <c r="JVL151" s="74"/>
      <c r="JVM151" s="74"/>
      <c r="JVN151" s="6"/>
      <c r="JVO151" s="6"/>
      <c r="JVP151" s="75"/>
      <c r="JVQ151" s="73"/>
      <c r="JVR151" s="76"/>
      <c r="JVS151" s="77"/>
      <c r="JVT151" s="78"/>
      <c r="JVU151" s="73"/>
      <c r="JVV151" s="73"/>
      <c r="JVW151" s="73"/>
      <c r="JVX151" s="73"/>
      <c r="JVY151" s="74"/>
      <c r="JVZ151" s="7"/>
      <c r="JWA151" s="7"/>
      <c r="JWB151" s="74"/>
      <c r="JWC151" s="74"/>
      <c r="JWD151" s="6"/>
      <c r="JWE151" s="6"/>
      <c r="JWF151" s="75"/>
      <c r="JWG151" s="73"/>
      <c r="JWH151" s="76"/>
      <c r="JWI151" s="77"/>
      <c r="JWJ151" s="78"/>
      <c r="JWK151" s="73"/>
      <c r="JWL151" s="73"/>
      <c r="JWM151" s="73"/>
      <c r="JWN151" s="73"/>
      <c r="JWO151" s="74"/>
      <c r="JWP151" s="7"/>
      <c r="JWQ151" s="7"/>
      <c r="JWR151" s="74"/>
      <c r="JWS151" s="74"/>
      <c r="JWT151" s="6"/>
      <c r="JWU151" s="6"/>
      <c r="JWV151" s="75"/>
      <c r="JWW151" s="73"/>
      <c r="JWX151" s="76"/>
      <c r="JWY151" s="77"/>
      <c r="JWZ151" s="78"/>
      <c r="JXA151" s="73"/>
      <c r="JXB151" s="73"/>
      <c r="JXC151" s="73"/>
      <c r="JXD151" s="73"/>
      <c r="JXE151" s="74"/>
      <c r="JXF151" s="7"/>
      <c r="JXG151" s="7"/>
      <c r="JXH151" s="74"/>
      <c r="JXI151" s="74"/>
      <c r="JXJ151" s="6"/>
      <c r="JXK151" s="6"/>
      <c r="JXL151" s="75"/>
      <c r="JXM151" s="73"/>
      <c r="JXN151" s="76"/>
      <c r="JXO151" s="77"/>
      <c r="JXP151" s="78"/>
      <c r="JXQ151" s="73"/>
      <c r="JXR151" s="73"/>
      <c r="JXS151" s="73"/>
      <c r="JXT151" s="73"/>
      <c r="JXU151" s="74"/>
      <c r="JXV151" s="7"/>
      <c r="JXW151" s="7"/>
      <c r="JXX151" s="74"/>
      <c r="JXY151" s="74"/>
      <c r="JXZ151" s="6"/>
      <c r="JYA151" s="6"/>
      <c r="JYB151" s="75"/>
      <c r="JYC151" s="73"/>
      <c r="JYD151" s="76"/>
      <c r="JYE151" s="77"/>
      <c r="JYF151" s="78"/>
      <c r="JYG151" s="73"/>
      <c r="JYH151" s="73"/>
      <c r="JYI151" s="73"/>
      <c r="JYJ151" s="73"/>
      <c r="JYK151" s="74"/>
      <c r="JYL151" s="7"/>
      <c r="JYM151" s="7"/>
      <c r="JYN151" s="74"/>
      <c r="JYO151" s="74"/>
      <c r="JYP151" s="6"/>
      <c r="JYQ151" s="6"/>
      <c r="JYR151" s="75"/>
      <c r="JYS151" s="73"/>
      <c r="JYT151" s="76"/>
      <c r="JYU151" s="77"/>
      <c r="JYV151" s="78"/>
      <c r="JYW151" s="73"/>
      <c r="JYX151" s="73"/>
      <c r="JYY151" s="73"/>
      <c r="JYZ151" s="73"/>
      <c r="JZA151" s="74"/>
      <c r="JZB151" s="7"/>
      <c r="JZC151" s="7"/>
      <c r="JZD151" s="74"/>
      <c r="JZE151" s="74"/>
      <c r="JZF151" s="6"/>
      <c r="JZG151" s="6"/>
      <c r="JZH151" s="75"/>
      <c r="JZI151" s="73"/>
      <c r="JZJ151" s="76"/>
      <c r="JZK151" s="77"/>
      <c r="JZL151" s="78"/>
      <c r="JZM151" s="73"/>
      <c r="JZN151" s="73"/>
      <c r="JZO151" s="73"/>
      <c r="JZP151" s="73"/>
      <c r="JZQ151" s="74"/>
      <c r="JZR151" s="7"/>
      <c r="JZS151" s="7"/>
      <c r="JZT151" s="74"/>
      <c r="JZU151" s="74"/>
      <c r="JZV151" s="6"/>
      <c r="JZW151" s="6"/>
      <c r="JZX151" s="75"/>
      <c r="JZY151" s="73"/>
      <c r="JZZ151" s="76"/>
      <c r="KAA151" s="77"/>
      <c r="KAB151" s="78"/>
      <c r="KAC151" s="73"/>
      <c r="KAD151" s="73"/>
      <c r="KAE151" s="73"/>
      <c r="KAF151" s="73"/>
      <c r="KAG151" s="74"/>
      <c r="KAH151" s="7"/>
      <c r="KAI151" s="7"/>
      <c r="KAJ151" s="74"/>
      <c r="KAK151" s="74"/>
      <c r="KAL151" s="6"/>
      <c r="KAM151" s="6"/>
      <c r="KAN151" s="75"/>
      <c r="KAO151" s="73"/>
      <c r="KAP151" s="76"/>
      <c r="KAQ151" s="77"/>
      <c r="KAR151" s="78"/>
      <c r="KAS151" s="73"/>
      <c r="KAT151" s="73"/>
      <c r="KAU151" s="73"/>
      <c r="KAV151" s="73"/>
      <c r="KAW151" s="74"/>
      <c r="KAX151" s="7"/>
      <c r="KAY151" s="7"/>
      <c r="KAZ151" s="74"/>
      <c r="KBA151" s="74"/>
      <c r="KBB151" s="6"/>
      <c r="KBC151" s="6"/>
      <c r="KBD151" s="75"/>
      <c r="KBE151" s="73"/>
      <c r="KBF151" s="76"/>
      <c r="KBG151" s="77"/>
      <c r="KBH151" s="78"/>
      <c r="KBI151" s="73"/>
      <c r="KBJ151" s="73"/>
      <c r="KBK151" s="73"/>
      <c r="KBL151" s="73"/>
      <c r="KBM151" s="74"/>
      <c r="KBN151" s="7"/>
      <c r="KBO151" s="7"/>
      <c r="KBP151" s="74"/>
      <c r="KBQ151" s="74"/>
      <c r="KBR151" s="6"/>
      <c r="KBS151" s="6"/>
      <c r="KBT151" s="75"/>
      <c r="KBU151" s="73"/>
      <c r="KBV151" s="76"/>
      <c r="KBW151" s="77"/>
      <c r="KBX151" s="78"/>
      <c r="KBY151" s="73"/>
      <c r="KBZ151" s="73"/>
      <c r="KCA151" s="73"/>
      <c r="KCB151" s="73"/>
      <c r="KCC151" s="74"/>
      <c r="KCD151" s="7"/>
      <c r="KCE151" s="7"/>
      <c r="KCF151" s="74"/>
      <c r="KCG151" s="74"/>
      <c r="KCH151" s="6"/>
      <c r="KCI151" s="6"/>
      <c r="KCJ151" s="75"/>
      <c r="KCK151" s="73"/>
      <c r="KCL151" s="76"/>
      <c r="KCM151" s="77"/>
      <c r="KCN151" s="78"/>
      <c r="KCO151" s="73"/>
      <c r="KCP151" s="73"/>
      <c r="KCQ151" s="73"/>
      <c r="KCR151" s="73"/>
      <c r="KCS151" s="74"/>
      <c r="KCT151" s="7"/>
      <c r="KCU151" s="7"/>
      <c r="KCV151" s="74"/>
      <c r="KCW151" s="74"/>
      <c r="KCX151" s="6"/>
      <c r="KCY151" s="6"/>
      <c r="KCZ151" s="75"/>
      <c r="KDA151" s="73"/>
      <c r="KDB151" s="76"/>
      <c r="KDC151" s="77"/>
      <c r="KDD151" s="78"/>
      <c r="KDE151" s="73"/>
      <c r="KDF151" s="73"/>
      <c r="KDG151" s="73"/>
      <c r="KDH151" s="73"/>
      <c r="KDI151" s="74"/>
      <c r="KDJ151" s="7"/>
      <c r="KDK151" s="7"/>
      <c r="KDL151" s="74"/>
      <c r="KDM151" s="74"/>
      <c r="KDN151" s="6"/>
      <c r="KDO151" s="6"/>
      <c r="KDP151" s="75"/>
      <c r="KDQ151" s="73"/>
      <c r="KDR151" s="76"/>
      <c r="KDS151" s="77"/>
      <c r="KDT151" s="78"/>
      <c r="KDU151" s="73"/>
      <c r="KDV151" s="73"/>
      <c r="KDW151" s="73"/>
      <c r="KDX151" s="73"/>
      <c r="KDY151" s="74"/>
      <c r="KDZ151" s="7"/>
      <c r="KEA151" s="7"/>
      <c r="KEB151" s="74"/>
      <c r="KEC151" s="74"/>
      <c r="KED151" s="6"/>
      <c r="KEE151" s="6"/>
      <c r="KEF151" s="75"/>
      <c r="KEG151" s="73"/>
      <c r="KEH151" s="76"/>
      <c r="KEI151" s="77"/>
      <c r="KEJ151" s="78"/>
      <c r="KEK151" s="73"/>
      <c r="KEL151" s="73"/>
      <c r="KEM151" s="73"/>
      <c r="KEN151" s="73"/>
      <c r="KEO151" s="74"/>
      <c r="KEP151" s="7"/>
      <c r="KEQ151" s="7"/>
      <c r="KER151" s="74"/>
      <c r="KES151" s="74"/>
      <c r="KET151" s="6"/>
      <c r="KEU151" s="6"/>
      <c r="KEV151" s="75"/>
      <c r="KEW151" s="73"/>
      <c r="KEX151" s="76"/>
      <c r="KEY151" s="77"/>
      <c r="KEZ151" s="78"/>
      <c r="KFA151" s="73"/>
      <c r="KFB151" s="73"/>
      <c r="KFC151" s="73"/>
      <c r="KFD151" s="73"/>
      <c r="KFE151" s="74"/>
      <c r="KFF151" s="7"/>
      <c r="KFG151" s="7"/>
      <c r="KFH151" s="74"/>
      <c r="KFI151" s="74"/>
      <c r="KFJ151" s="6"/>
      <c r="KFK151" s="6"/>
      <c r="KFL151" s="75"/>
      <c r="KFM151" s="73"/>
      <c r="KFN151" s="76"/>
      <c r="KFO151" s="77"/>
      <c r="KFP151" s="78"/>
      <c r="KFQ151" s="73"/>
      <c r="KFR151" s="73"/>
      <c r="KFS151" s="73"/>
      <c r="KFT151" s="73"/>
      <c r="KFU151" s="74"/>
      <c r="KFV151" s="7"/>
      <c r="KFW151" s="7"/>
      <c r="KFX151" s="74"/>
      <c r="KFY151" s="74"/>
      <c r="KFZ151" s="6"/>
      <c r="KGA151" s="6"/>
      <c r="KGB151" s="75"/>
      <c r="KGC151" s="73"/>
      <c r="KGD151" s="76"/>
      <c r="KGE151" s="77"/>
      <c r="KGF151" s="78"/>
      <c r="KGG151" s="73"/>
      <c r="KGH151" s="73"/>
      <c r="KGI151" s="73"/>
      <c r="KGJ151" s="73"/>
      <c r="KGK151" s="74"/>
      <c r="KGL151" s="7"/>
      <c r="KGM151" s="7"/>
      <c r="KGN151" s="74"/>
      <c r="KGO151" s="74"/>
      <c r="KGP151" s="6"/>
      <c r="KGQ151" s="6"/>
      <c r="KGR151" s="75"/>
      <c r="KGS151" s="73"/>
      <c r="KGT151" s="76"/>
      <c r="KGU151" s="77"/>
      <c r="KGV151" s="78"/>
      <c r="KGW151" s="73"/>
      <c r="KGX151" s="73"/>
      <c r="KGY151" s="73"/>
      <c r="KGZ151" s="73"/>
      <c r="KHA151" s="74"/>
      <c r="KHB151" s="7"/>
      <c r="KHC151" s="7"/>
      <c r="KHD151" s="74"/>
      <c r="KHE151" s="74"/>
      <c r="KHF151" s="6"/>
      <c r="KHG151" s="6"/>
      <c r="KHH151" s="75"/>
      <c r="KHI151" s="73"/>
      <c r="KHJ151" s="76"/>
      <c r="KHK151" s="77"/>
      <c r="KHL151" s="78"/>
      <c r="KHM151" s="73"/>
      <c r="KHN151" s="73"/>
      <c r="KHO151" s="73"/>
      <c r="KHP151" s="73"/>
      <c r="KHQ151" s="74"/>
      <c r="KHR151" s="7"/>
      <c r="KHS151" s="7"/>
      <c r="KHT151" s="74"/>
      <c r="KHU151" s="74"/>
      <c r="KHV151" s="6"/>
      <c r="KHW151" s="6"/>
      <c r="KHX151" s="75"/>
      <c r="KHY151" s="73"/>
      <c r="KHZ151" s="76"/>
      <c r="KIA151" s="77"/>
      <c r="KIB151" s="78"/>
      <c r="KIC151" s="73"/>
      <c r="KID151" s="73"/>
      <c r="KIE151" s="73"/>
      <c r="KIF151" s="73"/>
      <c r="KIG151" s="74"/>
      <c r="KIH151" s="7"/>
      <c r="KII151" s="7"/>
      <c r="KIJ151" s="74"/>
      <c r="KIK151" s="74"/>
      <c r="KIL151" s="6"/>
      <c r="KIM151" s="6"/>
      <c r="KIN151" s="75"/>
      <c r="KIO151" s="73"/>
      <c r="KIP151" s="76"/>
      <c r="KIQ151" s="77"/>
      <c r="KIR151" s="78"/>
      <c r="KIS151" s="73"/>
      <c r="KIT151" s="73"/>
      <c r="KIU151" s="73"/>
      <c r="KIV151" s="73"/>
      <c r="KIW151" s="74"/>
      <c r="KIX151" s="7"/>
      <c r="KIY151" s="7"/>
      <c r="KIZ151" s="74"/>
      <c r="KJA151" s="74"/>
      <c r="KJB151" s="6"/>
      <c r="KJC151" s="6"/>
      <c r="KJD151" s="75"/>
      <c r="KJE151" s="73"/>
      <c r="KJF151" s="76"/>
      <c r="KJG151" s="77"/>
      <c r="KJH151" s="78"/>
      <c r="KJI151" s="73"/>
      <c r="KJJ151" s="73"/>
      <c r="KJK151" s="73"/>
      <c r="KJL151" s="73"/>
      <c r="KJM151" s="74"/>
      <c r="KJN151" s="7"/>
      <c r="KJO151" s="7"/>
      <c r="KJP151" s="74"/>
      <c r="KJQ151" s="74"/>
      <c r="KJR151" s="6"/>
      <c r="KJS151" s="6"/>
      <c r="KJT151" s="75"/>
      <c r="KJU151" s="73"/>
      <c r="KJV151" s="76"/>
      <c r="KJW151" s="77"/>
      <c r="KJX151" s="78"/>
      <c r="KJY151" s="73"/>
      <c r="KJZ151" s="73"/>
      <c r="KKA151" s="73"/>
      <c r="KKB151" s="73"/>
      <c r="KKC151" s="74"/>
      <c r="KKD151" s="7"/>
      <c r="KKE151" s="7"/>
      <c r="KKF151" s="74"/>
      <c r="KKG151" s="74"/>
      <c r="KKH151" s="6"/>
      <c r="KKI151" s="6"/>
      <c r="KKJ151" s="75"/>
      <c r="KKK151" s="73"/>
      <c r="KKL151" s="76"/>
      <c r="KKM151" s="77"/>
      <c r="KKN151" s="78"/>
      <c r="KKO151" s="73"/>
      <c r="KKP151" s="73"/>
      <c r="KKQ151" s="73"/>
      <c r="KKR151" s="73"/>
      <c r="KKS151" s="74"/>
      <c r="KKT151" s="7"/>
      <c r="KKU151" s="7"/>
      <c r="KKV151" s="74"/>
      <c r="KKW151" s="74"/>
      <c r="KKX151" s="6"/>
      <c r="KKY151" s="6"/>
      <c r="KKZ151" s="75"/>
      <c r="KLA151" s="73"/>
      <c r="KLB151" s="76"/>
      <c r="KLC151" s="77"/>
      <c r="KLD151" s="78"/>
      <c r="KLE151" s="73"/>
      <c r="KLF151" s="73"/>
      <c r="KLG151" s="73"/>
      <c r="KLH151" s="73"/>
      <c r="KLI151" s="74"/>
      <c r="KLJ151" s="7"/>
      <c r="KLK151" s="7"/>
      <c r="KLL151" s="74"/>
      <c r="KLM151" s="74"/>
      <c r="KLN151" s="6"/>
      <c r="KLO151" s="6"/>
      <c r="KLP151" s="75"/>
      <c r="KLQ151" s="73"/>
      <c r="KLR151" s="76"/>
      <c r="KLS151" s="77"/>
      <c r="KLT151" s="78"/>
      <c r="KLU151" s="73"/>
      <c r="KLV151" s="73"/>
      <c r="KLW151" s="73"/>
      <c r="KLX151" s="73"/>
      <c r="KLY151" s="74"/>
      <c r="KLZ151" s="7"/>
      <c r="KMA151" s="7"/>
      <c r="KMB151" s="74"/>
      <c r="KMC151" s="74"/>
      <c r="KMD151" s="6"/>
      <c r="KME151" s="6"/>
      <c r="KMF151" s="75"/>
      <c r="KMG151" s="73"/>
      <c r="KMH151" s="76"/>
      <c r="KMI151" s="77"/>
      <c r="KMJ151" s="78"/>
      <c r="KMK151" s="73"/>
      <c r="KML151" s="73"/>
      <c r="KMM151" s="73"/>
      <c r="KMN151" s="73"/>
      <c r="KMO151" s="74"/>
      <c r="KMP151" s="7"/>
      <c r="KMQ151" s="7"/>
      <c r="KMR151" s="74"/>
      <c r="KMS151" s="74"/>
      <c r="KMT151" s="6"/>
      <c r="KMU151" s="6"/>
      <c r="KMV151" s="75"/>
      <c r="KMW151" s="73"/>
      <c r="KMX151" s="76"/>
      <c r="KMY151" s="77"/>
      <c r="KMZ151" s="78"/>
      <c r="KNA151" s="73"/>
      <c r="KNB151" s="73"/>
      <c r="KNC151" s="73"/>
      <c r="KND151" s="73"/>
      <c r="KNE151" s="74"/>
      <c r="KNF151" s="7"/>
      <c r="KNG151" s="7"/>
      <c r="KNH151" s="74"/>
      <c r="KNI151" s="74"/>
      <c r="KNJ151" s="6"/>
      <c r="KNK151" s="6"/>
      <c r="KNL151" s="75"/>
      <c r="KNM151" s="73"/>
      <c r="KNN151" s="76"/>
      <c r="KNO151" s="77"/>
      <c r="KNP151" s="78"/>
      <c r="KNQ151" s="73"/>
      <c r="KNR151" s="73"/>
      <c r="KNS151" s="73"/>
      <c r="KNT151" s="73"/>
      <c r="KNU151" s="74"/>
      <c r="KNV151" s="7"/>
      <c r="KNW151" s="7"/>
      <c r="KNX151" s="74"/>
      <c r="KNY151" s="74"/>
      <c r="KNZ151" s="6"/>
      <c r="KOA151" s="6"/>
      <c r="KOB151" s="75"/>
      <c r="KOC151" s="73"/>
      <c r="KOD151" s="76"/>
      <c r="KOE151" s="77"/>
      <c r="KOF151" s="78"/>
      <c r="KOG151" s="73"/>
      <c r="KOH151" s="73"/>
      <c r="KOI151" s="73"/>
      <c r="KOJ151" s="73"/>
      <c r="KOK151" s="74"/>
      <c r="KOL151" s="7"/>
      <c r="KOM151" s="7"/>
      <c r="KON151" s="74"/>
      <c r="KOO151" s="74"/>
      <c r="KOP151" s="6"/>
      <c r="KOQ151" s="6"/>
      <c r="KOR151" s="75"/>
      <c r="KOS151" s="73"/>
      <c r="KOT151" s="76"/>
      <c r="KOU151" s="77"/>
      <c r="KOV151" s="78"/>
      <c r="KOW151" s="73"/>
      <c r="KOX151" s="73"/>
      <c r="KOY151" s="73"/>
      <c r="KOZ151" s="73"/>
      <c r="KPA151" s="74"/>
      <c r="KPB151" s="7"/>
      <c r="KPC151" s="7"/>
      <c r="KPD151" s="74"/>
      <c r="KPE151" s="74"/>
      <c r="KPF151" s="6"/>
      <c r="KPG151" s="6"/>
      <c r="KPH151" s="75"/>
      <c r="KPI151" s="73"/>
      <c r="KPJ151" s="76"/>
      <c r="KPK151" s="77"/>
      <c r="KPL151" s="78"/>
      <c r="KPM151" s="73"/>
      <c r="KPN151" s="73"/>
      <c r="KPO151" s="73"/>
      <c r="KPP151" s="73"/>
      <c r="KPQ151" s="74"/>
      <c r="KPR151" s="7"/>
      <c r="KPS151" s="7"/>
      <c r="KPT151" s="74"/>
      <c r="KPU151" s="74"/>
      <c r="KPV151" s="6"/>
      <c r="KPW151" s="6"/>
      <c r="KPX151" s="75"/>
      <c r="KPY151" s="73"/>
      <c r="KPZ151" s="76"/>
      <c r="KQA151" s="77"/>
      <c r="KQB151" s="78"/>
      <c r="KQC151" s="73"/>
      <c r="KQD151" s="73"/>
      <c r="KQE151" s="73"/>
      <c r="KQF151" s="73"/>
      <c r="KQG151" s="74"/>
      <c r="KQH151" s="7"/>
      <c r="KQI151" s="7"/>
      <c r="KQJ151" s="74"/>
      <c r="KQK151" s="74"/>
      <c r="KQL151" s="6"/>
      <c r="KQM151" s="6"/>
      <c r="KQN151" s="75"/>
      <c r="KQO151" s="73"/>
      <c r="KQP151" s="76"/>
      <c r="KQQ151" s="77"/>
      <c r="KQR151" s="78"/>
      <c r="KQS151" s="73"/>
      <c r="KQT151" s="73"/>
      <c r="KQU151" s="73"/>
      <c r="KQV151" s="73"/>
      <c r="KQW151" s="74"/>
      <c r="KQX151" s="7"/>
      <c r="KQY151" s="7"/>
      <c r="KQZ151" s="74"/>
      <c r="KRA151" s="74"/>
      <c r="KRB151" s="6"/>
      <c r="KRC151" s="6"/>
      <c r="KRD151" s="75"/>
      <c r="KRE151" s="73"/>
      <c r="KRF151" s="76"/>
      <c r="KRG151" s="77"/>
      <c r="KRH151" s="78"/>
      <c r="KRI151" s="73"/>
      <c r="KRJ151" s="73"/>
      <c r="KRK151" s="73"/>
      <c r="KRL151" s="73"/>
      <c r="KRM151" s="74"/>
      <c r="KRN151" s="7"/>
      <c r="KRO151" s="7"/>
      <c r="KRP151" s="74"/>
      <c r="KRQ151" s="74"/>
      <c r="KRR151" s="6"/>
      <c r="KRS151" s="6"/>
      <c r="KRT151" s="75"/>
      <c r="KRU151" s="73"/>
      <c r="KRV151" s="76"/>
      <c r="KRW151" s="77"/>
      <c r="KRX151" s="78"/>
      <c r="KRY151" s="73"/>
      <c r="KRZ151" s="73"/>
      <c r="KSA151" s="73"/>
      <c r="KSB151" s="73"/>
      <c r="KSC151" s="74"/>
      <c r="KSD151" s="7"/>
      <c r="KSE151" s="7"/>
      <c r="KSF151" s="74"/>
      <c r="KSG151" s="74"/>
      <c r="KSH151" s="6"/>
      <c r="KSI151" s="6"/>
      <c r="KSJ151" s="75"/>
      <c r="KSK151" s="73"/>
      <c r="KSL151" s="76"/>
      <c r="KSM151" s="77"/>
      <c r="KSN151" s="78"/>
      <c r="KSO151" s="73"/>
      <c r="KSP151" s="73"/>
      <c r="KSQ151" s="73"/>
      <c r="KSR151" s="73"/>
      <c r="KSS151" s="74"/>
      <c r="KST151" s="7"/>
      <c r="KSU151" s="7"/>
      <c r="KSV151" s="74"/>
      <c r="KSW151" s="74"/>
      <c r="KSX151" s="6"/>
      <c r="KSY151" s="6"/>
      <c r="KSZ151" s="75"/>
      <c r="KTA151" s="73"/>
      <c r="KTB151" s="76"/>
      <c r="KTC151" s="77"/>
      <c r="KTD151" s="78"/>
      <c r="KTE151" s="73"/>
      <c r="KTF151" s="73"/>
      <c r="KTG151" s="73"/>
      <c r="KTH151" s="73"/>
      <c r="KTI151" s="74"/>
      <c r="KTJ151" s="7"/>
      <c r="KTK151" s="7"/>
      <c r="KTL151" s="74"/>
      <c r="KTM151" s="74"/>
      <c r="KTN151" s="6"/>
      <c r="KTO151" s="6"/>
      <c r="KTP151" s="75"/>
      <c r="KTQ151" s="73"/>
      <c r="KTR151" s="76"/>
      <c r="KTS151" s="77"/>
      <c r="KTT151" s="78"/>
      <c r="KTU151" s="73"/>
      <c r="KTV151" s="73"/>
      <c r="KTW151" s="73"/>
      <c r="KTX151" s="73"/>
      <c r="KTY151" s="74"/>
      <c r="KTZ151" s="7"/>
      <c r="KUA151" s="7"/>
      <c r="KUB151" s="74"/>
      <c r="KUC151" s="74"/>
      <c r="KUD151" s="6"/>
      <c r="KUE151" s="6"/>
      <c r="KUF151" s="75"/>
      <c r="KUG151" s="73"/>
      <c r="KUH151" s="76"/>
      <c r="KUI151" s="77"/>
      <c r="KUJ151" s="78"/>
      <c r="KUK151" s="73"/>
      <c r="KUL151" s="73"/>
      <c r="KUM151" s="73"/>
      <c r="KUN151" s="73"/>
      <c r="KUO151" s="74"/>
      <c r="KUP151" s="7"/>
      <c r="KUQ151" s="7"/>
      <c r="KUR151" s="74"/>
      <c r="KUS151" s="74"/>
      <c r="KUT151" s="6"/>
      <c r="KUU151" s="6"/>
      <c r="KUV151" s="75"/>
      <c r="KUW151" s="73"/>
      <c r="KUX151" s="76"/>
      <c r="KUY151" s="77"/>
      <c r="KUZ151" s="78"/>
      <c r="KVA151" s="73"/>
      <c r="KVB151" s="73"/>
      <c r="KVC151" s="73"/>
      <c r="KVD151" s="73"/>
      <c r="KVE151" s="74"/>
      <c r="KVF151" s="7"/>
      <c r="KVG151" s="7"/>
      <c r="KVH151" s="74"/>
      <c r="KVI151" s="74"/>
      <c r="KVJ151" s="6"/>
      <c r="KVK151" s="6"/>
      <c r="KVL151" s="75"/>
      <c r="KVM151" s="73"/>
      <c r="KVN151" s="76"/>
      <c r="KVO151" s="77"/>
      <c r="KVP151" s="78"/>
      <c r="KVQ151" s="73"/>
      <c r="KVR151" s="73"/>
      <c r="KVS151" s="73"/>
      <c r="KVT151" s="73"/>
      <c r="KVU151" s="74"/>
      <c r="KVV151" s="7"/>
      <c r="KVW151" s="7"/>
      <c r="KVX151" s="74"/>
      <c r="KVY151" s="74"/>
      <c r="KVZ151" s="6"/>
      <c r="KWA151" s="6"/>
      <c r="KWB151" s="75"/>
      <c r="KWC151" s="73"/>
      <c r="KWD151" s="76"/>
      <c r="KWE151" s="77"/>
      <c r="KWF151" s="78"/>
      <c r="KWG151" s="73"/>
      <c r="KWH151" s="73"/>
      <c r="KWI151" s="73"/>
      <c r="KWJ151" s="73"/>
      <c r="KWK151" s="74"/>
      <c r="KWL151" s="7"/>
      <c r="KWM151" s="7"/>
      <c r="KWN151" s="74"/>
      <c r="KWO151" s="74"/>
      <c r="KWP151" s="6"/>
      <c r="KWQ151" s="6"/>
      <c r="KWR151" s="75"/>
      <c r="KWS151" s="73"/>
      <c r="KWT151" s="76"/>
      <c r="KWU151" s="77"/>
      <c r="KWV151" s="78"/>
      <c r="KWW151" s="73"/>
      <c r="KWX151" s="73"/>
      <c r="KWY151" s="73"/>
      <c r="KWZ151" s="73"/>
      <c r="KXA151" s="74"/>
      <c r="KXB151" s="7"/>
      <c r="KXC151" s="7"/>
      <c r="KXD151" s="74"/>
      <c r="KXE151" s="74"/>
      <c r="KXF151" s="6"/>
      <c r="KXG151" s="6"/>
      <c r="KXH151" s="75"/>
      <c r="KXI151" s="73"/>
      <c r="KXJ151" s="76"/>
      <c r="KXK151" s="77"/>
      <c r="KXL151" s="78"/>
      <c r="KXM151" s="73"/>
      <c r="KXN151" s="73"/>
      <c r="KXO151" s="73"/>
      <c r="KXP151" s="73"/>
      <c r="KXQ151" s="74"/>
      <c r="KXR151" s="7"/>
      <c r="KXS151" s="7"/>
      <c r="KXT151" s="74"/>
      <c r="KXU151" s="74"/>
      <c r="KXV151" s="6"/>
      <c r="KXW151" s="6"/>
      <c r="KXX151" s="75"/>
      <c r="KXY151" s="73"/>
      <c r="KXZ151" s="76"/>
      <c r="KYA151" s="77"/>
      <c r="KYB151" s="78"/>
      <c r="KYC151" s="73"/>
      <c r="KYD151" s="73"/>
      <c r="KYE151" s="73"/>
      <c r="KYF151" s="73"/>
      <c r="KYG151" s="74"/>
      <c r="KYH151" s="7"/>
      <c r="KYI151" s="7"/>
      <c r="KYJ151" s="74"/>
      <c r="KYK151" s="74"/>
      <c r="KYL151" s="6"/>
      <c r="KYM151" s="6"/>
      <c r="KYN151" s="75"/>
      <c r="KYO151" s="73"/>
      <c r="KYP151" s="76"/>
      <c r="KYQ151" s="77"/>
      <c r="KYR151" s="78"/>
      <c r="KYS151" s="73"/>
      <c r="KYT151" s="73"/>
      <c r="KYU151" s="73"/>
      <c r="KYV151" s="73"/>
      <c r="KYW151" s="74"/>
      <c r="KYX151" s="7"/>
      <c r="KYY151" s="7"/>
      <c r="KYZ151" s="74"/>
      <c r="KZA151" s="74"/>
      <c r="KZB151" s="6"/>
      <c r="KZC151" s="6"/>
      <c r="KZD151" s="75"/>
      <c r="KZE151" s="73"/>
      <c r="KZF151" s="76"/>
      <c r="KZG151" s="77"/>
      <c r="KZH151" s="78"/>
      <c r="KZI151" s="73"/>
      <c r="KZJ151" s="73"/>
      <c r="KZK151" s="73"/>
      <c r="KZL151" s="73"/>
      <c r="KZM151" s="74"/>
      <c r="KZN151" s="7"/>
      <c r="KZO151" s="7"/>
      <c r="KZP151" s="74"/>
      <c r="KZQ151" s="74"/>
      <c r="KZR151" s="6"/>
      <c r="KZS151" s="6"/>
      <c r="KZT151" s="75"/>
      <c r="KZU151" s="73"/>
      <c r="KZV151" s="76"/>
      <c r="KZW151" s="77"/>
      <c r="KZX151" s="78"/>
      <c r="KZY151" s="73"/>
      <c r="KZZ151" s="73"/>
      <c r="LAA151" s="73"/>
      <c r="LAB151" s="73"/>
      <c r="LAC151" s="74"/>
      <c r="LAD151" s="7"/>
      <c r="LAE151" s="7"/>
      <c r="LAF151" s="74"/>
      <c r="LAG151" s="74"/>
      <c r="LAH151" s="6"/>
      <c r="LAI151" s="6"/>
      <c r="LAJ151" s="75"/>
      <c r="LAK151" s="73"/>
      <c r="LAL151" s="76"/>
      <c r="LAM151" s="77"/>
      <c r="LAN151" s="78"/>
      <c r="LAO151" s="73"/>
      <c r="LAP151" s="73"/>
      <c r="LAQ151" s="73"/>
      <c r="LAR151" s="73"/>
      <c r="LAS151" s="74"/>
      <c r="LAT151" s="7"/>
      <c r="LAU151" s="7"/>
      <c r="LAV151" s="74"/>
      <c r="LAW151" s="74"/>
      <c r="LAX151" s="6"/>
      <c r="LAY151" s="6"/>
      <c r="LAZ151" s="75"/>
      <c r="LBA151" s="73"/>
      <c r="LBB151" s="76"/>
      <c r="LBC151" s="77"/>
      <c r="LBD151" s="78"/>
      <c r="LBE151" s="73"/>
      <c r="LBF151" s="73"/>
      <c r="LBG151" s="73"/>
      <c r="LBH151" s="73"/>
      <c r="LBI151" s="74"/>
      <c r="LBJ151" s="7"/>
      <c r="LBK151" s="7"/>
      <c r="LBL151" s="74"/>
      <c r="LBM151" s="74"/>
      <c r="LBN151" s="6"/>
      <c r="LBO151" s="6"/>
      <c r="LBP151" s="75"/>
      <c r="LBQ151" s="73"/>
      <c r="LBR151" s="76"/>
      <c r="LBS151" s="77"/>
      <c r="LBT151" s="78"/>
      <c r="LBU151" s="73"/>
      <c r="LBV151" s="73"/>
      <c r="LBW151" s="73"/>
      <c r="LBX151" s="73"/>
      <c r="LBY151" s="74"/>
      <c r="LBZ151" s="7"/>
      <c r="LCA151" s="7"/>
      <c r="LCB151" s="74"/>
      <c r="LCC151" s="74"/>
      <c r="LCD151" s="6"/>
      <c r="LCE151" s="6"/>
      <c r="LCF151" s="75"/>
      <c r="LCG151" s="73"/>
      <c r="LCH151" s="76"/>
      <c r="LCI151" s="77"/>
      <c r="LCJ151" s="78"/>
      <c r="LCK151" s="73"/>
      <c r="LCL151" s="73"/>
      <c r="LCM151" s="73"/>
      <c r="LCN151" s="73"/>
      <c r="LCO151" s="74"/>
      <c r="LCP151" s="7"/>
      <c r="LCQ151" s="7"/>
      <c r="LCR151" s="74"/>
      <c r="LCS151" s="74"/>
      <c r="LCT151" s="6"/>
      <c r="LCU151" s="6"/>
      <c r="LCV151" s="75"/>
      <c r="LCW151" s="73"/>
      <c r="LCX151" s="76"/>
      <c r="LCY151" s="77"/>
      <c r="LCZ151" s="78"/>
      <c r="LDA151" s="73"/>
      <c r="LDB151" s="73"/>
      <c r="LDC151" s="73"/>
      <c r="LDD151" s="73"/>
      <c r="LDE151" s="74"/>
      <c r="LDF151" s="7"/>
      <c r="LDG151" s="7"/>
      <c r="LDH151" s="74"/>
      <c r="LDI151" s="74"/>
      <c r="LDJ151" s="6"/>
      <c r="LDK151" s="6"/>
      <c r="LDL151" s="75"/>
      <c r="LDM151" s="73"/>
      <c r="LDN151" s="76"/>
      <c r="LDO151" s="77"/>
      <c r="LDP151" s="78"/>
      <c r="LDQ151" s="73"/>
      <c r="LDR151" s="73"/>
      <c r="LDS151" s="73"/>
      <c r="LDT151" s="73"/>
      <c r="LDU151" s="74"/>
      <c r="LDV151" s="7"/>
      <c r="LDW151" s="7"/>
      <c r="LDX151" s="74"/>
      <c r="LDY151" s="74"/>
      <c r="LDZ151" s="6"/>
      <c r="LEA151" s="6"/>
      <c r="LEB151" s="75"/>
      <c r="LEC151" s="73"/>
      <c r="LED151" s="76"/>
      <c r="LEE151" s="77"/>
      <c r="LEF151" s="78"/>
      <c r="LEG151" s="73"/>
      <c r="LEH151" s="73"/>
      <c r="LEI151" s="73"/>
      <c r="LEJ151" s="73"/>
      <c r="LEK151" s="74"/>
      <c r="LEL151" s="7"/>
      <c r="LEM151" s="7"/>
      <c r="LEN151" s="74"/>
      <c r="LEO151" s="74"/>
      <c r="LEP151" s="6"/>
      <c r="LEQ151" s="6"/>
      <c r="LER151" s="75"/>
      <c r="LES151" s="73"/>
      <c r="LET151" s="76"/>
      <c r="LEU151" s="77"/>
      <c r="LEV151" s="78"/>
      <c r="LEW151" s="73"/>
      <c r="LEX151" s="73"/>
      <c r="LEY151" s="73"/>
      <c r="LEZ151" s="73"/>
      <c r="LFA151" s="74"/>
      <c r="LFB151" s="7"/>
      <c r="LFC151" s="7"/>
      <c r="LFD151" s="74"/>
      <c r="LFE151" s="74"/>
      <c r="LFF151" s="6"/>
      <c r="LFG151" s="6"/>
      <c r="LFH151" s="75"/>
      <c r="LFI151" s="73"/>
      <c r="LFJ151" s="76"/>
      <c r="LFK151" s="77"/>
      <c r="LFL151" s="78"/>
      <c r="LFM151" s="73"/>
      <c r="LFN151" s="73"/>
      <c r="LFO151" s="73"/>
      <c r="LFP151" s="73"/>
      <c r="LFQ151" s="74"/>
      <c r="LFR151" s="7"/>
      <c r="LFS151" s="7"/>
      <c r="LFT151" s="74"/>
      <c r="LFU151" s="74"/>
      <c r="LFV151" s="6"/>
      <c r="LFW151" s="6"/>
      <c r="LFX151" s="75"/>
      <c r="LFY151" s="73"/>
      <c r="LFZ151" s="76"/>
      <c r="LGA151" s="77"/>
      <c r="LGB151" s="78"/>
      <c r="LGC151" s="73"/>
      <c r="LGD151" s="73"/>
      <c r="LGE151" s="73"/>
      <c r="LGF151" s="73"/>
      <c r="LGG151" s="74"/>
      <c r="LGH151" s="7"/>
      <c r="LGI151" s="7"/>
      <c r="LGJ151" s="74"/>
      <c r="LGK151" s="74"/>
      <c r="LGL151" s="6"/>
      <c r="LGM151" s="6"/>
      <c r="LGN151" s="75"/>
      <c r="LGO151" s="73"/>
      <c r="LGP151" s="76"/>
      <c r="LGQ151" s="77"/>
      <c r="LGR151" s="78"/>
      <c r="LGS151" s="73"/>
      <c r="LGT151" s="73"/>
      <c r="LGU151" s="73"/>
      <c r="LGV151" s="73"/>
      <c r="LGW151" s="74"/>
      <c r="LGX151" s="7"/>
      <c r="LGY151" s="7"/>
      <c r="LGZ151" s="74"/>
      <c r="LHA151" s="74"/>
      <c r="LHB151" s="6"/>
      <c r="LHC151" s="6"/>
      <c r="LHD151" s="75"/>
      <c r="LHE151" s="73"/>
      <c r="LHF151" s="76"/>
      <c r="LHG151" s="77"/>
      <c r="LHH151" s="78"/>
      <c r="LHI151" s="73"/>
      <c r="LHJ151" s="73"/>
      <c r="LHK151" s="73"/>
      <c r="LHL151" s="73"/>
      <c r="LHM151" s="74"/>
      <c r="LHN151" s="7"/>
      <c r="LHO151" s="7"/>
      <c r="LHP151" s="74"/>
      <c r="LHQ151" s="74"/>
      <c r="LHR151" s="6"/>
      <c r="LHS151" s="6"/>
      <c r="LHT151" s="75"/>
      <c r="LHU151" s="73"/>
      <c r="LHV151" s="76"/>
      <c r="LHW151" s="77"/>
      <c r="LHX151" s="78"/>
      <c r="LHY151" s="73"/>
      <c r="LHZ151" s="73"/>
      <c r="LIA151" s="73"/>
      <c r="LIB151" s="73"/>
      <c r="LIC151" s="74"/>
      <c r="LID151" s="7"/>
      <c r="LIE151" s="7"/>
      <c r="LIF151" s="74"/>
      <c r="LIG151" s="74"/>
      <c r="LIH151" s="6"/>
      <c r="LII151" s="6"/>
      <c r="LIJ151" s="75"/>
      <c r="LIK151" s="73"/>
      <c r="LIL151" s="76"/>
      <c r="LIM151" s="77"/>
      <c r="LIN151" s="78"/>
      <c r="LIO151" s="73"/>
      <c r="LIP151" s="73"/>
      <c r="LIQ151" s="73"/>
      <c r="LIR151" s="73"/>
      <c r="LIS151" s="74"/>
      <c r="LIT151" s="7"/>
      <c r="LIU151" s="7"/>
      <c r="LIV151" s="74"/>
      <c r="LIW151" s="74"/>
      <c r="LIX151" s="6"/>
      <c r="LIY151" s="6"/>
      <c r="LIZ151" s="75"/>
      <c r="LJA151" s="73"/>
      <c r="LJB151" s="76"/>
      <c r="LJC151" s="77"/>
      <c r="LJD151" s="78"/>
      <c r="LJE151" s="73"/>
      <c r="LJF151" s="73"/>
      <c r="LJG151" s="73"/>
      <c r="LJH151" s="73"/>
      <c r="LJI151" s="74"/>
      <c r="LJJ151" s="7"/>
      <c r="LJK151" s="7"/>
      <c r="LJL151" s="74"/>
      <c r="LJM151" s="74"/>
      <c r="LJN151" s="6"/>
      <c r="LJO151" s="6"/>
      <c r="LJP151" s="75"/>
      <c r="LJQ151" s="73"/>
      <c r="LJR151" s="76"/>
      <c r="LJS151" s="77"/>
      <c r="LJT151" s="78"/>
      <c r="LJU151" s="73"/>
      <c r="LJV151" s="73"/>
      <c r="LJW151" s="73"/>
      <c r="LJX151" s="73"/>
      <c r="LJY151" s="74"/>
      <c r="LJZ151" s="7"/>
      <c r="LKA151" s="7"/>
      <c r="LKB151" s="74"/>
      <c r="LKC151" s="74"/>
      <c r="LKD151" s="6"/>
      <c r="LKE151" s="6"/>
      <c r="LKF151" s="75"/>
      <c r="LKG151" s="73"/>
      <c r="LKH151" s="76"/>
      <c r="LKI151" s="77"/>
      <c r="LKJ151" s="78"/>
      <c r="LKK151" s="73"/>
      <c r="LKL151" s="73"/>
      <c r="LKM151" s="73"/>
      <c r="LKN151" s="73"/>
      <c r="LKO151" s="74"/>
      <c r="LKP151" s="7"/>
      <c r="LKQ151" s="7"/>
      <c r="LKR151" s="74"/>
      <c r="LKS151" s="74"/>
      <c r="LKT151" s="6"/>
      <c r="LKU151" s="6"/>
      <c r="LKV151" s="75"/>
      <c r="LKW151" s="73"/>
      <c r="LKX151" s="76"/>
      <c r="LKY151" s="77"/>
      <c r="LKZ151" s="78"/>
      <c r="LLA151" s="73"/>
      <c r="LLB151" s="73"/>
      <c r="LLC151" s="73"/>
      <c r="LLD151" s="73"/>
      <c r="LLE151" s="74"/>
      <c r="LLF151" s="7"/>
      <c r="LLG151" s="7"/>
      <c r="LLH151" s="74"/>
      <c r="LLI151" s="74"/>
      <c r="LLJ151" s="6"/>
      <c r="LLK151" s="6"/>
      <c r="LLL151" s="75"/>
      <c r="LLM151" s="73"/>
      <c r="LLN151" s="76"/>
      <c r="LLO151" s="77"/>
      <c r="LLP151" s="78"/>
      <c r="LLQ151" s="73"/>
      <c r="LLR151" s="73"/>
      <c r="LLS151" s="73"/>
      <c r="LLT151" s="73"/>
      <c r="LLU151" s="74"/>
      <c r="LLV151" s="7"/>
      <c r="LLW151" s="7"/>
      <c r="LLX151" s="74"/>
      <c r="LLY151" s="74"/>
      <c r="LLZ151" s="6"/>
      <c r="LMA151" s="6"/>
      <c r="LMB151" s="75"/>
      <c r="LMC151" s="73"/>
      <c r="LMD151" s="76"/>
      <c r="LME151" s="77"/>
      <c r="LMF151" s="78"/>
      <c r="LMG151" s="73"/>
      <c r="LMH151" s="73"/>
      <c r="LMI151" s="73"/>
      <c r="LMJ151" s="73"/>
      <c r="LMK151" s="74"/>
      <c r="LML151" s="7"/>
      <c r="LMM151" s="7"/>
      <c r="LMN151" s="74"/>
      <c r="LMO151" s="74"/>
      <c r="LMP151" s="6"/>
      <c r="LMQ151" s="6"/>
      <c r="LMR151" s="75"/>
      <c r="LMS151" s="73"/>
      <c r="LMT151" s="76"/>
      <c r="LMU151" s="77"/>
      <c r="LMV151" s="78"/>
      <c r="LMW151" s="73"/>
      <c r="LMX151" s="73"/>
      <c r="LMY151" s="73"/>
      <c r="LMZ151" s="73"/>
      <c r="LNA151" s="74"/>
      <c r="LNB151" s="7"/>
      <c r="LNC151" s="7"/>
      <c r="LND151" s="74"/>
      <c r="LNE151" s="74"/>
      <c r="LNF151" s="6"/>
      <c r="LNG151" s="6"/>
      <c r="LNH151" s="75"/>
      <c r="LNI151" s="73"/>
      <c r="LNJ151" s="76"/>
      <c r="LNK151" s="77"/>
      <c r="LNL151" s="78"/>
      <c r="LNM151" s="73"/>
      <c r="LNN151" s="73"/>
      <c r="LNO151" s="73"/>
      <c r="LNP151" s="73"/>
      <c r="LNQ151" s="74"/>
      <c r="LNR151" s="7"/>
      <c r="LNS151" s="7"/>
      <c r="LNT151" s="74"/>
      <c r="LNU151" s="74"/>
      <c r="LNV151" s="6"/>
      <c r="LNW151" s="6"/>
      <c r="LNX151" s="75"/>
      <c r="LNY151" s="73"/>
      <c r="LNZ151" s="76"/>
      <c r="LOA151" s="77"/>
      <c r="LOB151" s="78"/>
      <c r="LOC151" s="73"/>
      <c r="LOD151" s="73"/>
      <c r="LOE151" s="73"/>
      <c r="LOF151" s="73"/>
      <c r="LOG151" s="74"/>
      <c r="LOH151" s="7"/>
      <c r="LOI151" s="7"/>
      <c r="LOJ151" s="74"/>
      <c r="LOK151" s="74"/>
      <c r="LOL151" s="6"/>
      <c r="LOM151" s="6"/>
      <c r="LON151" s="75"/>
      <c r="LOO151" s="73"/>
      <c r="LOP151" s="76"/>
      <c r="LOQ151" s="77"/>
      <c r="LOR151" s="78"/>
      <c r="LOS151" s="73"/>
      <c r="LOT151" s="73"/>
      <c r="LOU151" s="73"/>
      <c r="LOV151" s="73"/>
      <c r="LOW151" s="74"/>
      <c r="LOX151" s="7"/>
      <c r="LOY151" s="7"/>
      <c r="LOZ151" s="74"/>
      <c r="LPA151" s="74"/>
      <c r="LPB151" s="6"/>
      <c r="LPC151" s="6"/>
      <c r="LPD151" s="75"/>
      <c r="LPE151" s="73"/>
      <c r="LPF151" s="76"/>
      <c r="LPG151" s="77"/>
      <c r="LPH151" s="78"/>
      <c r="LPI151" s="73"/>
      <c r="LPJ151" s="73"/>
      <c r="LPK151" s="73"/>
      <c r="LPL151" s="73"/>
      <c r="LPM151" s="74"/>
      <c r="LPN151" s="7"/>
      <c r="LPO151" s="7"/>
      <c r="LPP151" s="74"/>
      <c r="LPQ151" s="74"/>
      <c r="LPR151" s="6"/>
      <c r="LPS151" s="6"/>
      <c r="LPT151" s="75"/>
      <c r="LPU151" s="73"/>
      <c r="LPV151" s="76"/>
      <c r="LPW151" s="77"/>
      <c r="LPX151" s="78"/>
      <c r="LPY151" s="73"/>
      <c r="LPZ151" s="73"/>
      <c r="LQA151" s="73"/>
      <c r="LQB151" s="73"/>
      <c r="LQC151" s="74"/>
      <c r="LQD151" s="7"/>
      <c r="LQE151" s="7"/>
      <c r="LQF151" s="74"/>
      <c r="LQG151" s="74"/>
      <c r="LQH151" s="6"/>
      <c r="LQI151" s="6"/>
      <c r="LQJ151" s="75"/>
      <c r="LQK151" s="73"/>
      <c r="LQL151" s="76"/>
      <c r="LQM151" s="77"/>
      <c r="LQN151" s="78"/>
      <c r="LQO151" s="73"/>
      <c r="LQP151" s="73"/>
      <c r="LQQ151" s="73"/>
      <c r="LQR151" s="73"/>
      <c r="LQS151" s="74"/>
      <c r="LQT151" s="7"/>
      <c r="LQU151" s="7"/>
      <c r="LQV151" s="74"/>
      <c r="LQW151" s="74"/>
      <c r="LQX151" s="6"/>
      <c r="LQY151" s="6"/>
      <c r="LQZ151" s="75"/>
      <c r="LRA151" s="73"/>
      <c r="LRB151" s="76"/>
      <c r="LRC151" s="77"/>
      <c r="LRD151" s="78"/>
      <c r="LRE151" s="73"/>
      <c r="LRF151" s="73"/>
      <c r="LRG151" s="73"/>
      <c r="LRH151" s="73"/>
      <c r="LRI151" s="74"/>
      <c r="LRJ151" s="7"/>
      <c r="LRK151" s="7"/>
      <c r="LRL151" s="74"/>
      <c r="LRM151" s="74"/>
      <c r="LRN151" s="6"/>
      <c r="LRO151" s="6"/>
      <c r="LRP151" s="75"/>
      <c r="LRQ151" s="73"/>
      <c r="LRR151" s="76"/>
      <c r="LRS151" s="77"/>
      <c r="LRT151" s="78"/>
      <c r="LRU151" s="73"/>
      <c r="LRV151" s="73"/>
      <c r="LRW151" s="73"/>
      <c r="LRX151" s="73"/>
      <c r="LRY151" s="74"/>
      <c r="LRZ151" s="7"/>
      <c r="LSA151" s="7"/>
      <c r="LSB151" s="74"/>
      <c r="LSC151" s="74"/>
      <c r="LSD151" s="6"/>
      <c r="LSE151" s="6"/>
      <c r="LSF151" s="75"/>
      <c r="LSG151" s="73"/>
      <c r="LSH151" s="76"/>
      <c r="LSI151" s="77"/>
      <c r="LSJ151" s="78"/>
      <c r="LSK151" s="73"/>
      <c r="LSL151" s="73"/>
      <c r="LSM151" s="73"/>
      <c r="LSN151" s="73"/>
      <c r="LSO151" s="74"/>
      <c r="LSP151" s="7"/>
      <c r="LSQ151" s="7"/>
      <c r="LSR151" s="74"/>
      <c r="LSS151" s="74"/>
      <c r="LST151" s="6"/>
      <c r="LSU151" s="6"/>
      <c r="LSV151" s="75"/>
      <c r="LSW151" s="73"/>
      <c r="LSX151" s="76"/>
      <c r="LSY151" s="77"/>
      <c r="LSZ151" s="78"/>
      <c r="LTA151" s="73"/>
      <c r="LTB151" s="73"/>
      <c r="LTC151" s="73"/>
      <c r="LTD151" s="73"/>
      <c r="LTE151" s="74"/>
      <c r="LTF151" s="7"/>
      <c r="LTG151" s="7"/>
      <c r="LTH151" s="74"/>
      <c r="LTI151" s="74"/>
      <c r="LTJ151" s="6"/>
      <c r="LTK151" s="6"/>
      <c r="LTL151" s="75"/>
      <c r="LTM151" s="73"/>
      <c r="LTN151" s="76"/>
      <c r="LTO151" s="77"/>
      <c r="LTP151" s="78"/>
      <c r="LTQ151" s="73"/>
      <c r="LTR151" s="73"/>
      <c r="LTS151" s="73"/>
      <c r="LTT151" s="73"/>
      <c r="LTU151" s="74"/>
      <c r="LTV151" s="7"/>
      <c r="LTW151" s="7"/>
      <c r="LTX151" s="74"/>
      <c r="LTY151" s="74"/>
      <c r="LTZ151" s="6"/>
      <c r="LUA151" s="6"/>
      <c r="LUB151" s="75"/>
      <c r="LUC151" s="73"/>
      <c r="LUD151" s="76"/>
      <c r="LUE151" s="77"/>
      <c r="LUF151" s="78"/>
      <c r="LUG151" s="73"/>
      <c r="LUH151" s="73"/>
      <c r="LUI151" s="73"/>
      <c r="LUJ151" s="73"/>
      <c r="LUK151" s="74"/>
      <c r="LUL151" s="7"/>
      <c r="LUM151" s="7"/>
      <c r="LUN151" s="74"/>
      <c r="LUO151" s="74"/>
      <c r="LUP151" s="6"/>
      <c r="LUQ151" s="6"/>
      <c r="LUR151" s="75"/>
      <c r="LUS151" s="73"/>
      <c r="LUT151" s="76"/>
      <c r="LUU151" s="77"/>
      <c r="LUV151" s="78"/>
      <c r="LUW151" s="73"/>
      <c r="LUX151" s="73"/>
      <c r="LUY151" s="73"/>
      <c r="LUZ151" s="73"/>
      <c r="LVA151" s="74"/>
      <c r="LVB151" s="7"/>
      <c r="LVC151" s="7"/>
      <c r="LVD151" s="74"/>
      <c r="LVE151" s="74"/>
      <c r="LVF151" s="6"/>
      <c r="LVG151" s="6"/>
      <c r="LVH151" s="75"/>
      <c r="LVI151" s="73"/>
      <c r="LVJ151" s="76"/>
      <c r="LVK151" s="77"/>
      <c r="LVL151" s="78"/>
      <c r="LVM151" s="73"/>
      <c r="LVN151" s="73"/>
      <c r="LVO151" s="73"/>
      <c r="LVP151" s="73"/>
      <c r="LVQ151" s="74"/>
      <c r="LVR151" s="7"/>
      <c r="LVS151" s="7"/>
      <c r="LVT151" s="74"/>
      <c r="LVU151" s="74"/>
      <c r="LVV151" s="6"/>
      <c r="LVW151" s="6"/>
      <c r="LVX151" s="75"/>
      <c r="LVY151" s="73"/>
      <c r="LVZ151" s="76"/>
      <c r="LWA151" s="77"/>
      <c r="LWB151" s="78"/>
      <c r="LWC151" s="73"/>
      <c r="LWD151" s="73"/>
      <c r="LWE151" s="73"/>
      <c r="LWF151" s="73"/>
      <c r="LWG151" s="74"/>
      <c r="LWH151" s="7"/>
      <c r="LWI151" s="7"/>
      <c r="LWJ151" s="74"/>
      <c r="LWK151" s="74"/>
      <c r="LWL151" s="6"/>
      <c r="LWM151" s="6"/>
      <c r="LWN151" s="75"/>
      <c r="LWO151" s="73"/>
      <c r="LWP151" s="76"/>
      <c r="LWQ151" s="77"/>
      <c r="LWR151" s="78"/>
      <c r="LWS151" s="73"/>
      <c r="LWT151" s="73"/>
      <c r="LWU151" s="73"/>
      <c r="LWV151" s="73"/>
      <c r="LWW151" s="74"/>
      <c r="LWX151" s="7"/>
      <c r="LWY151" s="7"/>
      <c r="LWZ151" s="74"/>
      <c r="LXA151" s="74"/>
      <c r="LXB151" s="6"/>
      <c r="LXC151" s="6"/>
      <c r="LXD151" s="75"/>
      <c r="LXE151" s="73"/>
      <c r="LXF151" s="76"/>
      <c r="LXG151" s="77"/>
      <c r="LXH151" s="78"/>
      <c r="LXI151" s="73"/>
      <c r="LXJ151" s="73"/>
      <c r="LXK151" s="73"/>
      <c r="LXL151" s="73"/>
      <c r="LXM151" s="74"/>
      <c r="LXN151" s="7"/>
      <c r="LXO151" s="7"/>
      <c r="LXP151" s="74"/>
      <c r="LXQ151" s="74"/>
      <c r="LXR151" s="6"/>
      <c r="LXS151" s="6"/>
      <c r="LXT151" s="75"/>
      <c r="LXU151" s="73"/>
      <c r="LXV151" s="76"/>
      <c r="LXW151" s="77"/>
      <c r="LXX151" s="78"/>
      <c r="LXY151" s="73"/>
      <c r="LXZ151" s="73"/>
      <c r="LYA151" s="73"/>
      <c r="LYB151" s="73"/>
      <c r="LYC151" s="74"/>
      <c r="LYD151" s="7"/>
      <c r="LYE151" s="7"/>
      <c r="LYF151" s="74"/>
      <c r="LYG151" s="74"/>
      <c r="LYH151" s="6"/>
      <c r="LYI151" s="6"/>
      <c r="LYJ151" s="75"/>
      <c r="LYK151" s="73"/>
      <c r="LYL151" s="76"/>
      <c r="LYM151" s="77"/>
      <c r="LYN151" s="78"/>
      <c r="LYO151" s="73"/>
      <c r="LYP151" s="73"/>
      <c r="LYQ151" s="73"/>
      <c r="LYR151" s="73"/>
      <c r="LYS151" s="74"/>
      <c r="LYT151" s="7"/>
      <c r="LYU151" s="7"/>
      <c r="LYV151" s="74"/>
      <c r="LYW151" s="74"/>
      <c r="LYX151" s="6"/>
      <c r="LYY151" s="6"/>
      <c r="LYZ151" s="75"/>
      <c r="LZA151" s="73"/>
      <c r="LZB151" s="76"/>
      <c r="LZC151" s="77"/>
      <c r="LZD151" s="78"/>
      <c r="LZE151" s="73"/>
      <c r="LZF151" s="73"/>
      <c r="LZG151" s="73"/>
      <c r="LZH151" s="73"/>
      <c r="LZI151" s="74"/>
      <c r="LZJ151" s="7"/>
      <c r="LZK151" s="7"/>
      <c r="LZL151" s="74"/>
      <c r="LZM151" s="74"/>
      <c r="LZN151" s="6"/>
      <c r="LZO151" s="6"/>
      <c r="LZP151" s="75"/>
      <c r="LZQ151" s="73"/>
      <c r="LZR151" s="76"/>
      <c r="LZS151" s="77"/>
      <c r="LZT151" s="78"/>
      <c r="LZU151" s="73"/>
      <c r="LZV151" s="73"/>
      <c r="LZW151" s="73"/>
      <c r="LZX151" s="73"/>
      <c r="LZY151" s="74"/>
      <c r="LZZ151" s="7"/>
      <c r="MAA151" s="7"/>
      <c r="MAB151" s="74"/>
      <c r="MAC151" s="74"/>
      <c r="MAD151" s="6"/>
      <c r="MAE151" s="6"/>
      <c r="MAF151" s="75"/>
      <c r="MAG151" s="73"/>
      <c r="MAH151" s="76"/>
      <c r="MAI151" s="77"/>
      <c r="MAJ151" s="78"/>
      <c r="MAK151" s="73"/>
      <c r="MAL151" s="73"/>
      <c r="MAM151" s="73"/>
      <c r="MAN151" s="73"/>
      <c r="MAO151" s="74"/>
      <c r="MAP151" s="7"/>
      <c r="MAQ151" s="7"/>
      <c r="MAR151" s="74"/>
      <c r="MAS151" s="74"/>
      <c r="MAT151" s="6"/>
      <c r="MAU151" s="6"/>
      <c r="MAV151" s="75"/>
      <c r="MAW151" s="73"/>
      <c r="MAX151" s="76"/>
      <c r="MAY151" s="77"/>
      <c r="MAZ151" s="78"/>
      <c r="MBA151" s="73"/>
      <c r="MBB151" s="73"/>
      <c r="MBC151" s="73"/>
      <c r="MBD151" s="73"/>
      <c r="MBE151" s="74"/>
      <c r="MBF151" s="7"/>
      <c r="MBG151" s="7"/>
      <c r="MBH151" s="74"/>
      <c r="MBI151" s="74"/>
      <c r="MBJ151" s="6"/>
      <c r="MBK151" s="6"/>
      <c r="MBL151" s="75"/>
      <c r="MBM151" s="73"/>
      <c r="MBN151" s="76"/>
      <c r="MBO151" s="77"/>
      <c r="MBP151" s="78"/>
      <c r="MBQ151" s="73"/>
      <c r="MBR151" s="73"/>
      <c r="MBS151" s="73"/>
      <c r="MBT151" s="73"/>
      <c r="MBU151" s="74"/>
      <c r="MBV151" s="7"/>
      <c r="MBW151" s="7"/>
      <c r="MBX151" s="74"/>
      <c r="MBY151" s="74"/>
      <c r="MBZ151" s="6"/>
      <c r="MCA151" s="6"/>
      <c r="MCB151" s="75"/>
      <c r="MCC151" s="73"/>
      <c r="MCD151" s="76"/>
      <c r="MCE151" s="77"/>
      <c r="MCF151" s="78"/>
      <c r="MCG151" s="73"/>
      <c r="MCH151" s="73"/>
      <c r="MCI151" s="73"/>
      <c r="MCJ151" s="73"/>
      <c r="MCK151" s="74"/>
      <c r="MCL151" s="7"/>
      <c r="MCM151" s="7"/>
      <c r="MCN151" s="74"/>
      <c r="MCO151" s="74"/>
      <c r="MCP151" s="6"/>
      <c r="MCQ151" s="6"/>
      <c r="MCR151" s="75"/>
      <c r="MCS151" s="73"/>
      <c r="MCT151" s="76"/>
      <c r="MCU151" s="77"/>
      <c r="MCV151" s="78"/>
      <c r="MCW151" s="73"/>
      <c r="MCX151" s="73"/>
      <c r="MCY151" s="73"/>
      <c r="MCZ151" s="73"/>
      <c r="MDA151" s="74"/>
      <c r="MDB151" s="7"/>
      <c r="MDC151" s="7"/>
      <c r="MDD151" s="74"/>
      <c r="MDE151" s="74"/>
      <c r="MDF151" s="6"/>
      <c r="MDG151" s="6"/>
      <c r="MDH151" s="75"/>
      <c r="MDI151" s="73"/>
      <c r="MDJ151" s="76"/>
      <c r="MDK151" s="77"/>
      <c r="MDL151" s="78"/>
      <c r="MDM151" s="73"/>
      <c r="MDN151" s="73"/>
      <c r="MDO151" s="73"/>
      <c r="MDP151" s="73"/>
      <c r="MDQ151" s="74"/>
      <c r="MDR151" s="7"/>
      <c r="MDS151" s="7"/>
      <c r="MDT151" s="74"/>
      <c r="MDU151" s="74"/>
      <c r="MDV151" s="6"/>
      <c r="MDW151" s="6"/>
      <c r="MDX151" s="75"/>
      <c r="MDY151" s="73"/>
      <c r="MDZ151" s="76"/>
      <c r="MEA151" s="77"/>
      <c r="MEB151" s="78"/>
      <c r="MEC151" s="73"/>
      <c r="MED151" s="73"/>
      <c r="MEE151" s="73"/>
      <c r="MEF151" s="73"/>
      <c r="MEG151" s="74"/>
      <c r="MEH151" s="7"/>
      <c r="MEI151" s="7"/>
      <c r="MEJ151" s="74"/>
      <c r="MEK151" s="74"/>
      <c r="MEL151" s="6"/>
      <c r="MEM151" s="6"/>
      <c r="MEN151" s="75"/>
      <c r="MEO151" s="73"/>
      <c r="MEP151" s="76"/>
      <c r="MEQ151" s="77"/>
      <c r="MER151" s="78"/>
      <c r="MES151" s="73"/>
      <c r="MET151" s="73"/>
      <c r="MEU151" s="73"/>
      <c r="MEV151" s="73"/>
      <c r="MEW151" s="74"/>
      <c r="MEX151" s="7"/>
      <c r="MEY151" s="7"/>
      <c r="MEZ151" s="74"/>
      <c r="MFA151" s="74"/>
      <c r="MFB151" s="6"/>
      <c r="MFC151" s="6"/>
      <c r="MFD151" s="75"/>
      <c r="MFE151" s="73"/>
      <c r="MFF151" s="76"/>
      <c r="MFG151" s="77"/>
      <c r="MFH151" s="78"/>
      <c r="MFI151" s="73"/>
      <c r="MFJ151" s="73"/>
      <c r="MFK151" s="73"/>
      <c r="MFL151" s="73"/>
      <c r="MFM151" s="74"/>
      <c r="MFN151" s="7"/>
      <c r="MFO151" s="7"/>
      <c r="MFP151" s="74"/>
      <c r="MFQ151" s="74"/>
      <c r="MFR151" s="6"/>
      <c r="MFS151" s="6"/>
      <c r="MFT151" s="75"/>
      <c r="MFU151" s="73"/>
      <c r="MFV151" s="76"/>
      <c r="MFW151" s="77"/>
      <c r="MFX151" s="78"/>
      <c r="MFY151" s="73"/>
      <c r="MFZ151" s="73"/>
      <c r="MGA151" s="73"/>
      <c r="MGB151" s="73"/>
      <c r="MGC151" s="74"/>
      <c r="MGD151" s="7"/>
      <c r="MGE151" s="7"/>
      <c r="MGF151" s="74"/>
      <c r="MGG151" s="74"/>
      <c r="MGH151" s="6"/>
      <c r="MGI151" s="6"/>
      <c r="MGJ151" s="75"/>
      <c r="MGK151" s="73"/>
      <c r="MGL151" s="76"/>
      <c r="MGM151" s="77"/>
      <c r="MGN151" s="78"/>
      <c r="MGO151" s="73"/>
      <c r="MGP151" s="73"/>
      <c r="MGQ151" s="73"/>
      <c r="MGR151" s="73"/>
      <c r="MGS151" s="74"/>
      <c r="MGT151" s="7"/>
      <c r="MGU151" s="7"/>
      <c r="MGV151" s="74"/>
      <c r="MGW151" s="74"/>
      <c r="MGX151" s="6"/>
      <c r="MGY151" s="6"/>
      <c r="MGZ151" s="75"/>
      <c r="MHA151" s="73"/>
      <c r="MHB151" s="76"/>
      <c r="MHC151" s="77"/>
      <c r="MHD151" s="78"/>
      <c r="MHE151" s="73"/>
      <c r="MHF151" s="73"/>
      <c r="MHG151" s="73"/>
      <c r="MHH151" s="73"/>
      <c r="MHI151" s="74"/>
      <c r="MHJ151" s="7"/>
      <c r="MHK151" s="7"/>
      <c r="MHL151" s="74"/>
      <c r="MHM151" s="74"/>
      <c r="MHN151" s="6"/>
      <c r="MHO151" s="6"/>
      <c r="MHP151" s="75"/>
      <c r="MHQ151" s="73"/>
      <c r="MHR151" s="76"/>
      <c r="MHS151" s="77"/>
      <c r="MHT151" s="78"/>
      <c r="MHU151" s="73"/>
      <c r="MHV151" s="73"/>
      <c r="MHW151" s="73"/>
      <c r="MHX151" s="73"/>
      <c r="MHY151" s="74"/>
      <c r="MHZ151" s="7"/>
      <c r="MIA151" s="7"/>
      <c r="MIB151" s="74"/>
      <c r="MIC151" s="74"/>
      <c r="MID151" s="6"/>
      <c r="MIE151" s="6"/>
      <c r="MIF151" s="75"/>
      <c r="MIG151" s="73"/>
      <c r="MIH151" s="76"/>
      <c r="MII151" s="77"/>
      <c r="MIJ151" s="78"/>
      <c r="MIK151" s="73"/>
      <c r="MIL151" s="73"/>
      <c r="MIM151" s="73"/>
      <c r="MIN151" s="73"/>
      <c r="MIO151" s="74"/>
      <c r="MIP151" s="7"/>
      <c r="MIQ151" s="7"/>
      <c r="MIR151" s="74"/>
      <c r="MIS151" s="74"/>
      <c r="MIT151" s="6"/>
      <c r="MIU151" s="6"/>
      <c r="MIV151" s="75"/>
      <c r="MIW151" s="73"/>
      <c r="MIX151" s="76"/>
      <c r="MIY151" s="77"/>
      <c r="MIZ151" s="78"/>
      <c r="MJA151" s="73"/>
      <c r="MJB151" s="73"/>
      <c r="MJC151" s="73"/>
      <c r="MJD151" s="73"/>
      <c r="MJE151" s="74"/>
      <c r="MJF151" s="7"/>
      <c r="MJG151" s="7"/>
      <c r="MJH151" s="74"/>
      <c r="MJI151" s="74"/>
      <c r="MJJ151" s="6"/>
      <c r="MJK151" s="6"/>
      <c r="MJL151" s="75"/>
      <c r="MJM151" s="73"/>
      <c r="MJN151" s="76"/>
      <c r="MJO151" s="77"/>
      <c r="MJP151" s="78"/>
      <c r="MJQ151" s="73"/>
      <c r="MJR151" s="73"/>
      <c r="MJS151" s="73"/>
      <c r="MJT151" s="73"/>
      <c r="MJU151" s="74"/>
      <c r="MJV151" s="7"/>
      <c r="MJW151" s="7"/>
      <c r="MJX151" s="74"/>
      <c r="MJY151" s="74"/>
      <c r="MJZ151" s="6"/>
      <c r="MKA151" s="6"/>
      <c r="MKB151" s="75"/>
      <c r="MKC151" s="73"/>
      <c r="MKD151" s="76"/>
      <c r="MKE151" s="77"/>
      <c r="MKF151" s="78"/>
      <c r="MKG151" s="73"/>
      <c r="MKH151" s="73"/>
      <c r="MKI151" s="73"/>
      <c r="MKJ151" s="73"/>
      <c r="MKK151" s="74"/>
      <c r="MKL151" s="7"/>
      <c r="MKM151" s="7"/>
      <c r="MKN151" s="74"/>
      <c r="MKO151" s="74"/>
      <c r="MKP151" s="6"/>
      <c r="MKQ151" s="6"/>
      <c r="MKR151" s="75"/>
      <c r="MKS151" s="73"/>
      <c r="MKT151" s="76"/>
      <c r="MKU151" s="77"/>
      <c r="MKV151" s="78"/>
      <c r="MKW151" s="73"/>
      <c r="MKX151" s="73"/>
      <c r="MKY151" s="73"/>
      <c r="MKZ151" s="73"/>
      <c r="MLA151" s="74"/>
      <c r="MLB151" s="7"/>
      <c r="MLC151" s="7"/>
      <c r="MLD151" s="74"/>
      <c r="MLE151" s="74"/>
      <c r="MLF151" s="6"/>
      <c r="MLG151" s="6"/>
      <c r="MLH151" s="75"/>
      <c r="MLI151" s="73"/>
      <c r="MLJ151" s="76"/>
      <c r="MLK151" s="77"/>
      <c r="MLL151" s="78"/>
      <c r="MLM151" s="73"/>
      <c r="MLN151" s="73"/>
      <c r="MLO151" s="73"/>
      <c r="MLP151" s="73"/>
      <c r="MLQ151" s="74"/>
      <c r="MLR151" s="7"/>
      <c r="MLS151" s="7"/>
      <c r="MLT151" s="74"/>
      <c r="MLU151" s="74"/>
      <c r="MLV151" s="6"/>
      <c r="MLW151" s="6"/>
      <c r="MLX151" s="75"/>
      <c r="MLY151" s="73"/>
      <c r="MLZ151" s="76"/>
      <c r="MMA151" s="77"/>
      <c r="MMB151" s="78"/>
      <c r="MMC151" s="73"/>
      <c r="MMD151" s="73"/>
      <c r="MME151" s="73"/>
      <c r="MMF151" s="73"/>
      <c r="MMG151" s="74"/>
      <c r="MMH151" s="7"/>
      <c r="MMI151" s="7"/>
      <c r="MMJ151" s="74"/>
      <c r="MMK151" s="74"/>
      <c r="MML151" s="6"/>
      <c r="MMM151" s="6"/>
      <c r="MMN151" s="75"/>
      <c r="MMO151" s="73"/>
      <c r="MMP151" s="76"/>
      <c r="MMQ151" s="77"/>
      <c r="MMR151" s="78"/>
      <c r="MMS151" s="73"/>
      <c r="MMT151" s="73"/>
      <c r="MMU151" s="73"/>
      <c r="MMV151" s="73"/>
      <c r="MMW151" s="74"/>
      <c r="MMX151" s="7"/>
      <c r="MMY151" s="7"/>
      <c r="MMZ151" s="74"/>
      <c r="MNA151" s="74"/>
      <c r="MNB151" s="6"/>
      <c r="MNC151" s="6"/>
      <c r="MND151" s="75"/>
      <c r="MNE151" s="73"/>
      <c r="MNF151" s="76"/>
      <c r="MNG151" s="77"/>
      <c r="MNH151" s="78"/>
      <c r="MNI151" s="73"/>
      <c r="MNJ151" s="73"/>
      <c r="MNK151" s="73"/>
      <c r="MNL151" s="73"/>
      <c r="MNM151" s="74"/>
      <c r="MNN151" s="7"/>
      <c r="MNO151" s="7"/>
      <c r="MNP151" s="74"/>
      <c r="MNQ151" s="74"/>
      <c r="MNR151" s="6"/>
      <c r="MNS151" s="6"/>
      <c r="MNT151" s="75"/>
      <c r="MNU151" s="73"/>
      <c r="MNV151" s="76"/>
      <c r="MNW151" s="77"/>
      <c r="MNX151" s="78"/>
      <c r="MNY151" s="73"/>
      <c r="MNZ151" s="73"/>
      <c r="MOA151" s="73"/>
      <c r="MOB151" s="73"/>
      <c r="MOC151" s="74"/>
      <c r="MOD151" s="7"/>
      <c r="MOE151" s="7"/>
      <c r="MOF151" s="74"/>
      <c r="MOG151" s="74"/>
      <c r="MOH151" s="6"/>
      <c r="MOI151" s="6"/>
      <c r="MOJ151" s="75"/>
      <c r="MOK151" s="73"/>
      <c r="MOL151" s="76"/>
      <c r="MOM151" s="77"/>
      <c r="MON151" s="78"/>
      <c r="MOO151" s="73"/>
      <c r="MOP151" s="73"/>
      <c r="MOQ151" s="73"/>
      <c r="MOR151" s="73"/>
      <c r="MOS151" s="74"/>
      <c r="MOT151" s="7"/>
      <c r="MOU151" s="7"/>
      <c r="MOV151" s="74"/>
      <c r="MOW151" s="74"/>
      <c r="MOX151" s="6"/>
      <c r="MOY151" s="6"/>
      <c r="MOZ151" s="75"/>
      <c r="MPA151" s="73"/>
      <c r="MPB151" s="76"/>
      <c r="MPC151" s="77"/>
      <c r="MPD151" s="78"/>
      <c r="MPE151" s="73"/>
      <c r="MPF151" s="73"/>
      <c r="MPG151" s="73"/>
      <c r="MPH151" s="73"/>
      <c r="MPI151" s="74"/>
      <c r="MPJ151" s="7"/>
      <c r="MPK151" s="7"/>
      <c r="MPL151" s="74"/>
      <c r="MPM151" s="74"/>
      <c r="MPN151" s="6"/>
      <c r="MPO151" s="6"/>
      <c r="MPP151" s="75"/>
      <c r="MPQ151" s="73"/>
      <c r="MPR151" s="76"/>
      <c r="MPS151" s="77"/>
      <c r="MPT151" s="78"/>
      <c r="MPU151" s="73"/>
      <c r="MPV151" s="73"/>
      <c r="MPW151" s="73"/>
      <c r="MPX151" s="73"/>
      <c r="MPY151" s="74"/>
      <c r="MPZ151" s="7"/>
      <c r="MQA151" s="7"/>
      <c r="MQB151" s="74"/>
      <c r="MQC151" s="74"/>
      <c r="MQD151" s="6"/>
      <c r="MQE151" s="6"/>
      <c r="MQF151" s="75"/>
      <c r="MQG151" s="73"/>
      <c r="MQH151" s="76"/>
      <c r="MQI151" s="77"/>
      <c r="MQJ151" s="78"/>
      <c r="MQK151" s="73"/>
      <c r="MQL151" s="73"/>
      <c r="MQM151" s="73"/>
      <c r="MQN151" s="73"/>
      <c r="MQO151" s="74"/>
      <c r="MQP151" s="7"/>
      <c r="MQQ151" s="7"/>
      <c r="MQR151" s="74"/>
      <c r="MQS151" s="74"/>
      <c r="MQT151" s="6"/>
      <c r="MQU151" s="6"/>
      <c r="MQV151" s="75"/>
      <c r="MQW151" s="73"/>
      <c r="MQX151" s="76"/>
      <c r="MQY151" s="77"/>
      <c r="MQZ151" s="78"/>
      <c r="MRA151" s="73"/>
      <c r="MRB151" s="73"/>
      <c r="MRC151" s="73"/>
      <c r="MRD151" s="73"/>
      <c r="MRE151" s="74"/>
      <c r="MRF151" s="7"/>
      <c r="MRG151" s="7"/>
      <c r="MRH151" s="74"/>
      <c r="MRI151" s="74"/>
      <c r="MRJ151" s="6"/>
      <c r="MRK151" s="6"/>
      <c r="MRL151" s="75"/>
      <c r="MRM151" s="73"/>
      <c r="MRN151" s="76"/>
      <c r="MRO151" s="77"/>
      <c r="MRP151" s="78"/>
      <c r="MRQ151" s="73"/>
      <c r="MRR151" s="73"/>
      <c r="MRS151" s="73"/>
      <c r="MRT151" s="73"/>
      <c r="MRU151" s="74"/>
      <c r="MRV151" s="7"/>
      <c r="MRW151" s="7"/>
      <c r="MRX151" s="74"/>
      <c r="MRY151" s="74"/>
      <c r="MRZ151" s="6"/>
      <c r="MSA151" s="6"/>
      <c r="MSB151" s="75"/>
      <c r="MSC151" s="73"/>
      <c r="MSD151" s="76"/>
      <c r="MSE151" s="77"/>
      <c r="MSF151" s="78"/>
      <c r="MSG151" s="73"/>
      <c r="MSH151" s="73"/>
      <c r="MSI151" s="73"/>
      <c r="MSJ151" s="73"/>
      <c r="MSK151" s="74"/>
      <c r="MSL151" s="7"/>
      <c r="MSM151" s="7"/>
      <c r="MSN151" s="74"/>
      <c r="MSO151" s="74"/>
      <c r="MSP151" s="6"/>
      <c r="MSQ151" s="6"/>
      <c r="MSR151" s="75"/>
      <c r="MSS151" s="73"/>
      <c r="MST151" s="76"/>
      <c r="MSU151" s="77"/>
      <c r="MSV151" s="78"/>
      <c r="MSW151" s="73"/>
      <c r="MSX151" s="73"/>
      <c r="MSY151" s="73"/>
      <c r="MSZ151" s="73"/>
      <c r="MTA151" s="74"/>
      <c r="MTB151" s="7"/>
      <c r="MTC151" s="7"/>
      <c r="MTD151" s="74"/>
      <c r="MTE151" s="74"/>
      <c r="MTF151" s="6"/>
      <c r="MTG151" s="6"/>
      <c r="MTH151" s="75"/>
      <c r="MTI151" s="73"/>
      <c r="MTJ151" s="76"/>
      <c r="MTK151" s="77"/>
      <c r="MTL151" s="78"/>
      <c r="MTM151" s="73"/>
      <c r="MTN151" s="73"/>
      <c r="MTO151" s="73"/>
      <c r="MTP151" s="73"/>
      <c r="MTQ151" s="74"/>
      <c r="MTR151" s="7"/>
      <c r="MTS151" s="7"/>
      <c r="MTT151" s="74"/>
      <c r="MTU151" s="74"/>
      <c r="MTV151" s="6"/>
      <c r="MTW151" s="6"/>
      <c r="MTX151" s="75"/>
      <c r="MTY151" s="73"/>
      <c r="MTZ151" s="76"/>
      <c r="MUA151" s="77"/>
      <c r="MUB151" s="78"/>
      <c r="MUC151" s="73"/>
      <c r="MUD151" s="73"/>
      <c r="MUE151" s="73"/>
      <c r="MUF151" s="73"/>
      <c r="MUG151" s="74"/>
      <c r="MUH151" s="7"/>
      <c r="MUI151" s="7"/>
      <c r="MUJ151" s="74"/>
      <c r="MUK151" s="74"/>
      <c r="MUL151" s="6"/>
      <c r="MUM151" s="6"/>
      <c r="MUN151" s="75"/>
      <c r="MUO151" s="73"/>
      <c r="MUP151" s="76"/>
      <c r="MUQ151" s="77"/>
      <c r="MUR151" s="78"/>
      <c r="MUS151" s="73"/>
      <c r="MUT151" s="73"/>
      <c r="MUU151" s="73"/>
      <c r="MUV151" s="73"/>
      <c r="MUW151" s="74"/>
      <c r="MUX151" s="7"/>
      <c r="MUY151" s="7"/>
      <c r="MUZ151" s="74"/>
      <c r="MVA151" s="74"/>
      <c r="MVB151" s="6"/>
      <c r="MVC151" s="6"/>
      <c r="MVD151" s="75"/>
      <c r="MVE151" s="73"/>
      <c r="MVF151" s="76"/>
      <c r="MVG151" s="77"/>
      <c r="MVH151" s="78"/>
      <c r="MVI151" s="73"/>
      <c r="MVJ151" s="73"/>
      <c r="MVK151" s="73"/>
      <c r="MVL151" s="73"/>
      <c r="MVM151" s="74"/>
      <c r="MVN151" s="7"/>
      <c r="MVO151" s="7"/>
      <c r="MVP151" s="74"/>
      <c r="MVQ151" s="74"/>
      <c r="MVR151" s="6"/>
      <c r="MVS151" s="6"/>
      <c r="MVT151" s="75"/>
      <c r="MVU151" s="73"/>
      <c r="MVV151" s="76"/>
      <c r="MVW151" s="77"/>
      <c r="MVX151" s="78"/>
      <c r="MVY151" s="73"/>
      <c r="MVZ151" s="73"/>
      <c r="MWA151" s="73"/>
      <c r="MWB151" s="73"/>
      <c r="MWC151" s="74"/>
      <c r="MWD151" s="7"/>
      <c r="MWE151" s="7"/>
      <c r="MWF151" s="74"/>
      <c r="MWG151" s="74"/>
      <c r="MWH151" s="6"/>
      <c r="MWI151" s="6"/>
      <c r="MWJ151" s="75"/>
      <c r="MWK151" s="73"/>
      <c r="MWL151" s="76"/>
      <c r="MWM151" s="77"/>
      <c r="MWN151" s="78"/>
      <c r="MWO151" s="73"/>
      <c r="MWP151" s="73"/>
      <c r="MWQ151" s="73"/>
      <c r="MWR151" s="73"/>
      <c r="MWS151" s="74"/>
      <c r="MWT151" s="7"/>
      <c r="MWU151" s="7"/>
      <c r="MWV151" s="74"/>
      <c r="MWW151" s="74"/>
      <c r="MWX151" s="6"/>
      <c r="MWY151" s="6"/>
      <c r="MWZ151" s="75"/>
      <c r="MXA151" s="73"/>
      <c r="MXB151" s="76"/>
      <c r="MXC151" s="77"/>
      <c r="MXD151" s="78"/>
      <c r="MXE151" s="73"/>
      <c r="MXF151" s="73"/>
      <c r="MXG151" s="73"/>
      <c r="MXH151" s="73"/>
      <c r="MXI151" s="74"/>
      <c r="MXJ151" s="7"/>
      <c r="MXK151" s="7"/>
      <c r="MXL151" s="74"/>
      <c r="MXM151" s="74"/>
      <c r="MXN151" s="6"/>
      <c r="MXO151" s="6"/>
      <c r="MXP151" s="75"/>
      <c r="MXQ151" s="73"/>
      <c r="MXR151" s="76"/>
      <c r="MXS151" s="77"/>
      <c r="MXT151" s="78"/>
      <c r="MXU151" s="73"/>
      <c r="MXV151" s="73"/>
      <c r="MXW151" s="73"/>
      <c r="MXX151" s="73"/>
      <c r="MXY151" s="74"/>
      <c r="MXZ151" s="7"/>
      <c r="MYA151" s="7"/>
      <c r="MYB151" s="74"/>
      <c r="MYC151" s="74"/>
      <c r="MYD151" s="6"/>
      <c r="MYE151" s="6"/>
      <c r="MYF151" s="75"/>
      <c r="MYG151" s="73"/>
      <c r="MYH151" s="76"/>
      <c r="MYI151" s="77"/>
      <c r="MYJ151" s="78"/>
      <c r="MYK151" s="73"/>
      <c r="MYL151" s="73"/>
      <c r="MYM151" s="73"/>
      <c r="MYN151" s="73"/>
      <c r="MYO151" s="74"/>
      <c r="MYP151" s="7"/>
      <c r="MYQ151" s="7"/>
      <c r="MYR151" s="74"/>
      <c r="MYS151" s="74"/>
      <c r="MYT151" s="6"/>
      <c r="MYU151" s="6"/>
      <c r="MYV151" s="75"/>
      <c r="MYW151" s="73"/>
      <c r="MYX151" s="76"/>
      <c r="MYY151" s="77"/>
      <c r="MYZ151" s="78"/>
      <c r="MZA151" s="73"/>
      <c r="MZB151" s="73"/>
      <c r="MZC151" s="73"/>
      <c r="MZD151" s="73"/>
      <c r="MZE151" s="74"/>
      <c r="MZF151" s="7"/>
      <c r="MZG151" s="7"/>
      <c r="MZH151" s="74"/>
      <c r="MZI151" s="74"/>
      <c r="MZJ151" s="6"/>
      <c r="MZK151" s="6"/>
      <c r="MZL151" s="75"/>
      <c r="MZM151" s="73"/>
      <c r="MZN151" s="76"/>
      <c r="MZO151" s="77"/>
      <c r="MZP151" s="78"/>
      <c r="MZQ151" s="73"/>
      <c r="MZR151" s="73"/>
      <c r="MZS151" s="73"/>
      <c r="MZT151" s="73"/>
      <c r="MZU151" s="74"/>
      <c r="MZV151" s="7"/>
      <c r="MZW151" s="7"/>
      <c r="MZX151" s="74"/>
      <c r="MZY151" s="74"/>
      <c r="MZZ151" s="6"/>
      <c r="NAA151" s="6"/>
      <c r="NAB151" s="75"/>
      <c r="NAC151" s="73"/>
      <c r="NAD151" s="76"/>
      <c r="NAE151" s="77"/>
      <c r="NAF151" s="78"/>
      <c r="NAG151" s="73"/>
      <c r="NAH151" s="73"/>
      <c r="NAI151" s="73"/>
      <c r="NAJ151" s="73"/>
      <c r="NAK151" s="74"/>
      <c r="NAL151" s="7"/>
      <c r="NAM151" s="7"/>
      <c r="NAN151" s="74"/>
      <c r="NAO151" s="74"/>
      <c r="NAP151" s="6"/>
      <c r="NAQ151" s="6"/>
      <c r="NAR151" s="75"/>
      <c r="NAS151" s="73"/>
      <c r="NAT151" s="76"/>
      <c r="NAU151" s="77"/>
      <c r="NAV151" s="78"/>
      <c r="NAW151" s="73"/>
      <c r="NAX151" s="73"/>
      <c r="NAY151" s="73"/>
      <c r="NAZ151" s="73"/>
      <c r="NBA151" s="74"/>
      <c r="NBB151" s="7"/>
      <c r="NBC151" s="7"/>
      <c r="NBD151" s="74"/>
      <c r="NBE151" s="74"/>
      <c r="NBF151" s="6"/>
      <c r="NBG151" s="6"/>
      <c r="NBH151" s="75"/>
      <c r="NBI151" s="73"/>
      <c r="NBJ151" s="76"/>
      <c r="NBK151" s="77"/>
      <c r="NBL151" s="78"/>
      <c r="NBM151" s="73"/>
      <c r="NBN151" s="73"/>
      <c r="NBO151" s="73"/>
      <c r="NBP151" s="73"/>
      <c r="NBQ151" s="74"/>
      <c r="NBR151" s="7"/>
      <c r="NBS151" s="7"/>
      <c r="NBT151" s="74"/>
      <c r="NBU151" s="74"/>
      <c r="NBV151" s="6"/>
      <c r="NBW151" s="6"/>
      <c r="NBX151" s="75"/>
      <c r="NBY151" s="73"/>
      <c r="NBZ151" s="76"/>
      <c r="NCA151" s="77"/>
      <c r="NCB151" s="78"/>
      <c r="NCC151" s="73"/>
      <c r="NCD151" s="73"/>
      <c r="NCE151" s="73"/>
      <c r="NCF151" s="73"/>
      <c r="NCG151" s="74"/>
      <c r="NCH151" s="7"/>
      <c r="NCI151" s="7"/>
      <c r="NCJ151" s="74"/>
      <c r="NCK151" s="74"/>
      <c r="NCL151" s="6"/>
      <c r="NCM151" s="6"/>
      <c r="NCN151" s="75"/>
      <c r="NCO151" s="73"/>
      <c r="NCP151" s="76"/>
      <c r="NCQ151" s="77"/>
      <c r="NCR151" s="78"/>
      <c r="NCS151" s="73"/>
      <c r="NCT151" s="73"/>
      <c r="NCU151" s="73"/>
      <c r="NCV151" s="73"/>
      <c r="NCW151" s="74"/>
      <c r="NCX151" s="7"/>
      <c r="NCY151" s="7"/>
      <c r="NCZ151" s="74"/>
      <c r="NDA151" s="74"/>
      <c r="NDB151" s="6"/>
      <c r="NDC151" s="6"/>
      <c r="NDD151" s="75"/>
      <c r="NDE151" s="73"/>
      <c r="NDF151" s="76"/>
      <c r="NDG151" s="77"/>
      <c r="NDH151" s="78"/>
      <c r="NDI151" s="73"/>
      <c r="NDJ151" s="73"/>
      <c r="NDK151" s="73"/>
      <c r="NDL151" s="73"/>
      <c r="NDM151" s="74"/>
      <c r="NDN151" s="7"/>
      <c r="NDO151" s="7"/>
      <c r="NDP151" s="74"/>
      <c r="NDQ151" s="74"/>
      <c r="NDR151" s="6"/>
      <c r="NDS151" s="6"/>
      <c r="NDT151" s="75"/>
      <c r="NDU151" s="73"/>
      <c r="NDV151" s="76"/>
      <c r="NDW151" s="77"/>
      <c r="NDX151" s="78"/>
      <c r="NDY151" s="73"/>
      <c r="NDZ151" s="73"/>
      <c r="NEA151" s="73"/>
      <c r="NEB151" s="73"/>
      <c r="NEC151" s="74"/>
      <c r="NED151" s="7"/>
      <c r="NEE151" s="7"/>
      <c r="NEF151" s="74"/>
      <c r="NEG151" s="74"/>
      <c r="NEH151" s="6"/>
      <c r="NEI151" s="6"/>
      <c r="NEJ151" s="75"/>
      <c r="NEK151" s="73"/>
      <c r="NEL151" s="76"/>
      <c r="NEM151" s="77"/>
      <c r="NEN151" s="78"/>
      <c r="NEO151" s="73"/>
      <c r="NEP151" s="73"/>
      <c r="NEQ151" s="73"/>
      <c r="NER151" s="73"/>
      <c r="NES151" s="74"/>
      <c r="NET151" s="7"/>
      <c r="NEU151" s="7"/>
      <c r="NEV151" s="74"/>
      <c r="NEW151" s="74"/>
      <c r="NEX151" s="6"/>
      <c r="NEY151" s="6"/>
      <c r="NEZ151" s="75"/>
      <c r="NFA151" s="73"/>
      <c r="NFB151" s="76"/>
      <c r="NFC151" s="77"/>
      <c r="NFD151" s="78"/>
      <c r="NFE151" s="73"/>
      <c r="NFF151" s="73"/>
      <c r="NFG151" s="73"/>
      <c r="NFH151" s="73"/>
      <c r="NFI151" s="74"/>
      <c r="NFJ151" s="7"/>
      <c r="NFK151" s="7"/>
      <c r="NFL151" s="74"/>
      <c r="NFM151" s="74"/>
      <c r="NFN151" s="6"/>
      <c r="NFO151" s="6"/>
      <c r="NFP151" s="75"/>
      <c r="NFQ151" s="73"/>
      <c r="NFR151" s="76"/>
      <c r="NFS151" s="77"/>
      <c r="NFT151" s="78"/>
      <c r="NFU151" s="73"/>
      <c r="NFV151" s="73"/>
      <c r="NFW151" s="73"/>
      <c r="NFX151" s="73"/>
      <c r="NFY151" s="74"/>
      <c r="NFZ151" s="7"/>
      <c r="NGA151" s="7"/>
      <c r="NGB151" s="74"/>
      <c r="NGC151" s="74"/>
      <c r="NGD151" s="6"/>
      <c r="NGE151" s="6"/>
      <c r="NGF151" s="75"/>
      <c r="NGG151" s="73"/>
      <c r="NGH151" s="76"/>
      <c r="NGI151" s="77"/>
      <c r="NGJ151" s="78"/>
      <c r="NGK151" s="73"/>
      <c r="NGL151" s="73"/>
      <c r="NGM151" s="73"/>
      <c r="NGN151" s="73"/>
      <c r="NGO151" s="74"/>
      <c r="NGP151" s="7"/>
      <c r="NGQ151" s="7"/>
      <c r="NGR151" s="74"/>
      <c r="NGS151" s="74"/>
      <c r="NGT151" s="6"/>
      <c r="NGU151" s="6"/>
      <c r="NGV151" s="75"/>
      <c r="NGW151" s="73"/>
      <c r="NGX151" s="76"/>
      <c r="NGY151" s="77"/>
      <c r="NGZ151" s="78"/>
      <c r="NHA151" s="73"/>
      <c r="NHB151" s="73"/>
      <c r="NHC151" s="73"/>
      <c r="NHD151" s="73"/>
      <c r="NHE151" s="74"/>
      <c r="NHF151" s="7"/>
      <c r="NHG151" s="7"/>
      <c r="NHH151" s="74"/>
      <c r="NHI151" s="74"/>
      <c r="NHJ151" s="6"/>
      <c r="NHK151" s="6"/>
      <c r="NHL151" s="75"/>
      <c r="NHM151" s="73"/>
      <c r="NHN151" s="76"/>
      <c r="NHO151" s="77"/>
      <c r="NHP151" s="78"/>
      <c r="NHQ151" s="73"/>
      <c r="NHR151" s="73"/>
      <c r="NHS151" s="73"/>
      <c r="NHT151" s="73"/>
      <c r="NHU151" s="74"/>
      <c r="NHV151" s="7"/>
      <c r="NHW151" s="7"/>
      <c r="NHX151" s="74"/>
      <c r="NHY151" s="74"/>
      <c r="NHZ151" s="6"/>
      <c r="NIA151" s="6"/>
      <c r="NIB151" s="75"/>
      <c r="NIC151" s="73"/>
      <c r="NID151" s="76"/>
      <c r="NIE151" s="77"/>
      <c r="NIF151" s="78"/>
      <c r="NIG151" s="73"/>
      <c r="NIH151" s="73"/>
      <c r="NII151" s="73"/>
      <c r="NIJ151" s="73"/>
      <c r="NIK151" s="74"/>
      <c r="NIL151" s="7"/>
      <c r="NIM151" s="7"/>
      <c r="NIN151" s="74"/>
      <c r="NIO151" s="74"/>
      <c r="NIP151" s="6"/>
      <c r="NIQ151" s="6"/>
      <c r="NIR151" s="75"/>
      <c r="NIS151" s="73"/>
      <c r="NIT151" s="76"/>
      <c r="NIU151" s="77"/>
      <c r="NIV151" s="78"/>
      <c r="NIW151" s="73"/>
      <c r="NIX151" s="73"/>
      <c r="NIY151" s="73"/>
      <c r="NIZ151" s="73"/>
      <c r="NJA151" s="74"/>
      <c r="NJB151" s="7"/>
      <c r="NJC151" s="7"/>
      <c r="NJD151" s="74"/>
      <c r="NJE151" s="74"/>
      <c r="NJF151" s="6"/>
      <c r="NJG151" s="6"/>
      <c r="NJH151" s="75"/>
      <c r="NJI151" s="73"/>
      <c r="NJJ151" s="76"/>
      <c r="NJK151" s="77"/>
      <c r="NJL151" s="78"/>
      <c r="NJM151" s="73"/>
      <c r="NJN151" s="73"/>
      <c r="NJO151" s="73"/>
      <c r="NJP151" s="73"/>
      <c r="NJQ151" s="74"/>
      <c r="NJR151" s="7"/>
      <c r="NJS151" s="7"/>
      <c r="NJT151" s="74"/>
      <c r="NJU151" s="74"/>
      <c r="NJV151" s="6"/>
      <c r="NJW151" s="6"/>
      <c r="NJX151" s="75"/>
      <c r="NJY151" s="73"/>
      <c r="NJZ151" s="76"/>
      <c r="NKA151" s="77"/>
      <c r="NKB151" s="78"/>
      <c r="NKC151" s="73"/>
      <c r="NKD151" s="73"/>
      <c r="NKE151" s="73"/>
      <c r="NKF151" s="73"/>
      <c r="NKG151" s="74"/>
      <c r="NKH151" s="7"/>
      <c r="NKI151" s="7"/>
      <c r="NKJ151" s="74"/>
      <c r="NKK151" s="74"/>
      <c r="NKL151" s="6"/>
      <c r="NKM151" s="6"/>
      <c r="NKN151" s="75"/>
      <c r="NKO151" s="73"/>
      <c r="NKP151" s="76"/>
      <c r="NKQ151" s="77"/>
      <c r="NKR151" s="78"/>
      <c r="NKS151" s="73"/>
      <c r="NKT151" s="73"/>
      <c r="NKU151" s="73"/>
      <c r="NKV151" s="73"/>
      <c r="NKW151" s="74"/>
      <c r="NKX151" s="7"/>
      <c r="NKY151" s="7"/>
      <c r="NKZ151" s="74"/>
      <c r="NLA151" s="74"/>
      <c r="NLB151" s="6"/>
      <c r="NLC151" s="6"/>
      <c r="NLD151" s="75"/>
      <c r="NLE151" s="73"/>
      <c r="NLF151" s="76"/>
      <c r="NLG151" s="77"/>
      <c r="NLH151" s="78"/>
      <c r="NLI151" s="73"/>
      <c r="NLJ151" s="73"/>
      <c r="NLK151" s="73"/>
      <c r="NLL151" s="73"/>
      <c r="NLM151" s="74"/>
      <c r="NLN151" s="7"/>
      <c r="NLO151" s="7"/>
      <c r="NLP151" s="74"/>
      <c r="NLQ151" s="74"/>
      <c r="NLR151" s="6"/>
      <c r="NLS151" s="6"/>
      <c r="NLT151" s="75"/>
      <c r="NLU151" s="73"/>
      <c r="NLV151" s="76"/>
      <c r="NLW151" s="77"/>
      <c r="NLX151" s="78"/>
      <c r="NLY151" s="73"/>
      <c r="NLZ151" s="73"/>
      <c r="NMA151" s="73"/>
      <c r="NMB151" s="73"/>
      <c r="NMC151" s="74"/>
      <c r="NMD151" s="7"/>
      <c r="NME151" s="7"/>
      <c r="NMF151" s="74"/>
      <c r="NMG151" s="74"/>
      <c r="NMH151" s="6"/>
      <c r="NMI151" s="6"/>
      <c r="NMJ151" s="75"/>
      <c r="NMK151" s="73"/>
      <c r="NML151" s="76"/>
      <c r="NMM151" s="77"/>
      <c r="NMN151" s="78"/>
      <c r="NMO151" s="73"/>
      <c r="NMP151" s="73"/>
      <c r="NMQ151" s="73"/>
      <c r="NMR151" s="73"/>
      <c r="NMS151" s="74"/>
      <c r="NMT151" s="7"/>
      <c r="NMU151" s="7"/>
      <c r="NMV151" s="74"/>
      <c r="NMW151" s="74"/>
      <c r="NMX151" s="6"/>
      <c r="NMY151" s="6"/>
      <c r="NMZ151" s="75"/>
      <c r="NNA151" s="73"/>
      <c r="NNB151" s="76"/>
      <c r="NNC151" s="77"/>
      <c r="NND151" s="78"/>
      <c r="NNE151" s="73"/>
      <c r="NNF151" s="73"/>
      <c r="NNG151" s="73"/>
      <c r="NNH151" s="73"/>
      <c r="NNI151" s="74"/>
      <c r="NNJ151" s="7"/>
      <c r="NNK151" s="7"/>
      <c r="NNL151" s="74"/>
      <c r="NNM151" s="74"/>
      <c r="NNN151" s="6"/>
      <c r="NNO151" s="6"/>
      <c r="NNP151" s="75"/>
      <c r="NNQ151" s="73"/>
      <c r="NNR151" s="76"/>
      <c r="NNS151" s="77"/>
      <c r="NNT151" s="78"/>
      <c r="NNU151" s="73"/>
      <c r="NNV151" s="73"/>
      <c r="NNW151" s="73"/>
      <c r="NNX151" s="73"/>
      <c r="NNY151" s="74"/>
      <c r="NNZ151" s="7"/>
      <c r="NOA151" s="7"/>
      <c r="NOB151" s="74"/>
      <c r="NOC151" s="74"/>
      <c r="NOD151" s="6"/>
      <c r="NOE151" s="6"/>
      <c r="NOF151" s="75"/>
      <c r="NOG151" s="73"/>
      <c r="NOH151" s="76"/>
      <c r="NOI151" s="77"/>
      <c r="NOJ151" s="78"/>
      <c r="NOK151" s="73"/>
      <c r="NOL151" s="73"/>
      <c r="NOM151" s="73"/>
      <c r="NON151" s="73"/>
      <c r="NOO151" s="74"/>
      <c r="NOP151" s="7"/>
      <c r="NOQ151" s="7"/>
      <c r="NOR151" s="74"/>
      <c r="NOS151" s="74"/>
      <c r="NOT151" s="6"/>
      <c r="NOU151" s="6"/>
      <c r="NOV151" s="75"/>
      <c r="NOW151" s="73"/>
      <c r="NOX151" s="76"/>
      <c r="NOY151" s="77"/>
      <c r="NOZ151" s="78"/>
      <c r="NPA151" s="73"/>
      <c r="NPB151" s="73"/>
      <c r="NPC151" s="73"/>
      <c r="NPD151" s="73"/>
      <c r="NPE151" s="74"/>
      <c r="NPF151" s="7"/>
      <c r="NPG151" s="7"/>
      <c r="NPH151" s="74"/>
      <c r="NPI151" s="74"/>
      <c r="NPJ151" s="6"/>
      <c r="NPK151" s="6"/>
      <c r="NPL151" s="75"/>
      <c r="NPM151" s="73"/>
      <c r="NPN151" s="76"/>
      <c r="NPO151" s="77"/>
      <c r="NPP151" s="78"/>
      <c r="NPQ151" s="73"/>
      <c r="NPR151" s="73"/>
      <c r="NPS151" s="73"/>
      <c r="NPT151" s="73"/>
      <c r="NPU151" s="74"/>
      <c r="NPV151" s="7"/>
      <c r="NPW151" s="7"/>
      <c r="NPX151" s="74"/>
      <c r="NPY151" s="74"/>
      <c r="NPZ151" s="6"/>
      <c r="NQA151" s="6"/>
      <c r="NQB151" s="75"/>
      <c r="NQC151" s="73"/>
      <c r="NQD151" s="76"/>
      <c r="NQE151" s="77"/>
      <c r="NQF151" s="78"/>
      <c r="NQG151" s="73"/>
      <c r="NQH151" s="73"/>
      <c r="NQI151" s="73"/>
      <c r="NQJ151" s="73"/>
      <c r="NQK151" s="74"/>
      <c r="NQL151" s="7"/>
      <c r="NQM151" s="7"/>
      <c r="NQN151" s="74"/>
      <c r="NQO151" s="74"/>
      <c r="NQP151" s="6"/>
      <c r="NQQ151" s="6"/>
      <c r="NQR151" s="75"/>
      <c r="NQS151" s="73"/>
      <c r="NQT151" s="76"/>
      <c r="NQU151" s="77"/>
      <c r="NQV151" s="78"/>
      <c r="NQW151" s="73"/>
      <c r="NQX151" s="73"/>
      <c r="NQY151" s="73"/>
      <c r="NQZ151" s="73"/>
      <c r="NRA151" s="74"/>
      <c r="NRB151" s="7"/>
      <c r="NRC151" s="7"/>
      <c r="NRD151" s="74"/>
      <c r="NRE151" s="74"/>
      <c r="NRF151" s="6"/>
      <c r="NRG151" s="6"/>
      <c r="NRH151" s="75"/>
      <c r="NRI151" s="73"/>
      <c r="NRJ151" s="76"/>
      <c r="NRK151" s="77"/>
      <c r="NRL151" s="78"/>
      <c r="NRM151" s="73"/>
      <c r="NRN151" s="73"/>
      <c r="NRO151" s="73"/>
      <c r="NRP151" s="73"/>
      <c r="NRQ151" s="74"/>
      <c r="NRR151" s="7"/>
      <c r="NRS151" s="7"/>
      <c r="NRT151" s="74"/>
      <c r="NRU151" s="74"/>
      <c r="NRV151" s="6"/>
      <c r="NRW151" s="6"/>
      <c r="NRX151" s="75"/>
      <c r="NRY151" s="73"/>
      <c r="NRZ151" s="76"/>
      <c r="NSA151" s="77"/>
      <c r="NSB151" s="78"/>
      <c r="NSC151" s="73"/>
      <c r="NSD151" s="73"/>
      <c r="NSE151" s="73"/>
      <c r="NSF151" s="73"/>
      <c r="NSG151" s="74"/>
      <c r="NSH151" s="7"/>
      <c r="NSI151" s="7"/>
      <c r="NSJ151" s="74"/>
      <c r="NSK151" s="74"/>
      <c r="NSL151" s="6"/>
      <c r="NSM151" s="6"/>
      <c r="NSN151" s="75"/>
      <c r="NSO151" s="73"/>
      <c r="NSP151" s="76"/>
      <c r="NSQ151" s="77"/>
      <c r="NSR151" s="78"/>
      <c r="NSS151" s="73"/>
      <c r="NST151" s="73"/>
      <c r="NSU151" s="73"/>
      <c r="NSV151" s="73"/>
      <c r="NSW151" s="74"/>
      <c r="NSX151" s="7"/>
      <c r="NSY151" s="7"/>
      <c r="NSZ151" s="74"/>
      <c r="NTA151" s="74"/>
      <c r="NTB151" s="6"/>
      <c r="NTC151" s="6"/>
      <c r="NTD151" s="75"/>
      <c r="NTE151" s="73"/>
      <c r="NTF151" s="76"/>
      <c r="NTG151" s="77"/>
      <c r="NTH151" s="78"/>
      <c r="NTI151" s="73"/>
      <c r="NTJ151" s="73"/>
      <c r="NTK151" s="73"/>
      <c r="NTL151" s="73"/>
      <c r="NTM151" s="74"/>
      <c r="NTN151" s="7"/>
      <c r="NTO151" s="7"/>
      <c r="NTP151" s="74"/>
      <c r="NTQ151" s="74"/>
      <c r="NTR151" s="6"/>
      <c r="NTS151" s="6"/>
      <c r="NTT151" s="75"/>
      <c r="NTU151" s="73"/>
      <c r="NTV151" s="76"/>
      <c r="NTW151" s="77"/>
      <c r="NTX151" s="78"/>
      <c r="NTY151" s="73"/>
      <c r="NTZ151" s="73"/>
      <c r="NUA151" s="73"/>
      <c r="NUB151" s="73"/>
      <c r="NUC151" s="74"/>
      <c r="NUD151" s="7"/>
      <c r="NUE151" s="7"/>
      <c r="NUF151" s="74"/>
      <c r="NUG151" s="74"/>
      <c r="NUH151" s="6"/>
      <c r="NUI151" s="6"/>
      <c r="NUJ151" s="75"/>
      <c r="NUK151" s="73"/>
      <c r="NUL151" s="76"/>
      <c r="NUM151" s="77"/>
      <c r="NUN151" s="78"/>
      <c r="NUO151" s="73"/>
      <c r="NUP151" s="73"/>
      <c r="NUQ151" s="73"/>
      <c r="NUR151" s="73"/>
      <c r="NUS151" s="74"/>
      <c r="NUT151" s="7"/>
      <c r="NUU151" s="7"/>
      <c r="NUV151" s="74"/>
      <c r="NUW151" s="74"/>
      <c r="NUX151" s="6"/>
      <c r="NUY151" s="6"/>
      <c r="NUZ151" s="75"/>
      <c r="NVA151" s="73"/>
      <c r="NVB151" s="76"/>
      <c r="NVC151" s="77"/>
      <c r="NVD151" s="78"/>
      <c r="NVE151" s="73"/>
      <c r="NVF151" s="73"/>
      <c r="NVG151" s="73"/>
      <c r="NVH151" s="73"/>
      <c r="NVI151" s="74"/>
      <c r="NVJ151" s="7"/>
      <c r="NVK151" s="7"/>
      <c r="NVL151" s="74"/>
      <c r="NVM151" s="74"/>
      <c r="NVN151" s="6"/>
      <c r="NVO151" s="6"/>
      <c r="NVP151" s="75"/>
      <c r="NVQ151" s="73"/>
      <c r="NVR151" s="76"/>
      <c r="NVS151" s="77"/>
      <c r="NVT151" s="78"/>
      <c r="NVU151" s="73"/>
      <c r="NVV151" s="73"/>
      <c r="NVW151" s="73"/>
      <c r="NVX151" s="73"/>
      <c r="NVY151" s="74"/>
      <c r="NVZ151" s="7"/>
      <c r="NWA151" s="7"/>
      <c r="NWB151" s="74"/>
      <c r="NWC151" s="74"/>
      <c r="NWD151" s="6"/>
      <c r="NWE151" s="6"/>
      <c r="NWF151" s="75"/>
      <c r="NWG151" s="73"/>
      <c r="NWH151" s="76"/>
      <c r="NWI151" s="77"/>
      <c r="NWJ151" s="78"/>
      <c r="NWK151" s="73"/>
      <c r="NWL151" s="73"/>
      <c r="NWM151" s="73"/>
      <c r="NWN151" s="73"/>
      <c r="NWO151" s="74"/>
      <c r="NWP151" s="7"/>
      <c r="NWQ151" s="7"/>
      <c r="NWR151" s="74"/>
      <c r="NWS151" s="74"/>
      <c r="NWT151" s="6"/>
      <c r="NWU151" s="6"/>
      <c r="NWV151" s="75"/>
      <c r="NWW151" s="73"/>
      <c r="NWX151" s="76"/>
      <c r="NWY151" s="77"/>
      <c r="NWZ151" s="78"/>
      <c r="NXA151" s="73"/>
      <c r="NXB151" s="73"/>
      <c r="NXC151" s="73"/>
      <c r="NXD151" s="73"/>
      <c r="NXE151" s="74"/>
      <c r="NXF151" s="7"/>
      <c r="NXG151" s="7"/>
      <c r="NXH151" s="74"/>
      <c r="NXI151" s="74"/>
      <c r="NXJ151" s="6"/>
      <c r="NXK151" s="6"/>
      <c r="NXL151" s="75"/>
      <c r="NXM151" s="73"/>
      <c r="NXN151" s="76"/>
      <c r="NXO151" s="77"/>
      <c r="NXP151" s="78"/>
      <c r="NXQ151" s="73"/>
      <c r="NXR151" s="73"/>
      <c r="NXS151" s="73"/>
      <c r="NXT151" s="73"/>
      <c r="NXU151" s="74"/>
      <c r="NXV151" s="7"/>
      <c r="NXW151" s="7"/>
      <c r="NXX151" s="74"/>
      <c r="NXY151" s="74"/>
      <c r="NXZ151" s="6"/>
      <c r="NYA151" s="6"/>
      <c r="NYB151" s="75"/>
      <c r="NYC151" s="73"/>
      <c r="NYD151" s="76"/>
      <c r="NYE151" s="77"/>
      <c r="NYF151" s="78"/>
      <c r="NYG151" s="73"/>
      <c r="NYH151" s="73"/>
      <c r="NYI151" s="73"/>
      <c r="NYJ151" s="73"/>
      <c r="NYK151" s="74"/>
      <c r="NYL151" s="7"/>
      <c r="NYM151" s="7"/>
      <c r="NYN151" s="74"/>
      <c r="NYO151" s="74"/>
      <c r="NYP151" s="6"/>
      <c r="NYQ151" s="6"/>
      <c r="NYR151" s="75"/>
      <c r="NYS151" s="73"/>
      <c r="NYT151" s="76"/>
      <c r="NYU151" s="77"/>
      <c r="NYV151" s="78"/>
      <c r="NYW151" s="73"/>
      <c r="NYX151" s="73"/>
      <c r="NYY151" s="73"/>
      <c r="NYZ151" s="73"/>
      <c r="NZA151" s="74"/>
      <c r="NZB151" s="7"/>
      <c r="NZC151" s="7"/>
      <c r="NZD151" s="74"/>
      <c r="NZE151" s="74"/>
      <c r="NZF151" s="6"/>
      <c r="NZG151" s="6"/>
      <c r="NZH151" s="75"/>
      <c r="NZI151" s="73"/>
      <c r="NZJ151" s="76"/>
      <c r="NZK151" s="77"/>
      <c r="NZL151" s="78"/>
      <c r="NZM151" s="73"/>
      <c r="NZN151" s="73"/>
      <c r="NZO151" s="73"/>
      <c r="NZP151" s="73"/>
      <c r="NZQ151" s="74"/>
      <c r="NZR151" s="7"/>
      <c r="NZS151" s="7"/>
      <c r="NZT151" s="74"/>
      <c r="NZU151" s="74"/>
      <c r="NZV151" s="6"/>
      <c r="NZW151" s="6"/>
      <c r="NZX151" s="75"/>
      <c r="NZY151" s="73"/>
      <c r="NZZ151" s="76"/>
      <c r="OAA151" s="77"/>
      <c r="OAB151" s="78"/>
      <c r="OAC151" s="73"/>
      <c r="OAD151" s="73"/>
      <c r="OAE151" s="73"/>
      <c r="OAF151" s="73"/>
      <c r="OAG151" s="74"/>
      <c r="OAH151" s="7"/>
      <c r="OAI151" s="7"/>
      <c r="OAJ151" s="74"/>
      <c r="OAK151" s="74"/>
      <c r="OAL151" s="6"/>
      <c r="OAM151" s="6"/>
      <c r="OAN151" s="75"/>
      <c r="OAO151" s="73"/>
      <c r="OAP151" s="76"/>
      <c r="OAQ151" s="77"/>
      <c r="OAR151" s="78"/>
      <c r="OAS151" s="73"/>
      <c r="OAT151" s="73"/>
      <c r="OAU151" s="73"/>
      <c r="OAV151" s="73"/>
      <c r="OAW151" s="74"/>
      <c r="OAX151" s="7"/>
      <c r="OAY151" s="7"/>
      <c r="OAZ151" s="74"/>
      <c r="OBA151" s="74"/>
      <c r="OBB151" s="6"/>
      <c r="OBC151" s="6"/>
      <c r="OBD151" s="75"/>
      <c r="OBE151" s="73"/>
      <c r="OBF151" s="76"/>
      <c r="OBG151" s="77"/>
      <c r="OBH151" s="78"/>
      <c r="OBI151" s="73"/>
      <c r="OBJ151" s="73"/>
      <c r="OBK151" s="73"/>
      <c r="OBL151" s="73"/>
      <c r="OBM151" s="74"/>
      <c r="OBN151" s="7"/>
      <c r="OBO151" s="7"/>
      <c r="OBP151" s="74"/>
      <c r="OBQ151" s="74"/>
      <c r="OBR151" s="6"/>
      <c r="OBS151" s="6"/>
      <c r="OBT151" s="75"/>
      <c r="OBU151" s="73"/>
      <c r="OBV151" s="76"/>
      <c r="OBW151" s="77"/>
      <c r="OBX151" s="78"/>
      <c r="OBY151" s="73"/>
      <c r="OBZ151" s="73"/>
      <c r="OCA151" s="73"/>
      <c r="OCB151" s="73"/>
      <c r="OCC151" s="74"/>
      <c r="OCD151" s="7"/>
      <c r="OCE151" s="7"/>
      <c r="OCF151" s="74"/>
      <c r="OCG151" s="74"/>
      <c r="OCH151" s="6"/>
      <c r="OCI151" s="6"/>
      <c r="OCJ151" s="75"/>
      <c r="OCK151" s="73"/>
      <c r="OCL151" s="76"/>
      <c r="OCM151" s="77"/>
      <c r="OCN151" s="78"/>
      <c r="OCO151" s="73"/>
      <c r="OCP151" s="73"/>
      <c r="OCQ151" s="73"/>
      <c r="OCR151" s="73"/>
      <c r="OCS151" s="74"/>
      <c r="OCT151" s="7"/>
      <c r="OCU151" s="7"/>
      <c r="OCV151" s="74"/>
      <c r="OCW151" s="74"/>
      <c r="OCX151" s="6"/>
      <c r="OCY151" s="6"/>
      <c r="OCZ151" s="75"/>
      <c r="ODA151" s="73"/>
      <c r="ODB151" s="76"/>
      <c r="ODC151" s="77"/>
      <c r="ODD151" s="78"/>
      <c r="ODE151" s="73"/>
      <c r="ODF151" s="73"/>
      <c r="ODG151" s="73"/>
      <c r="ODH151" s="73"/>
      <c r="ODI151" s="74"/>
      <c r="ODJ151" s="7"/>
      <c r="ODK151" s="7"/>
      <c r="ODL151" s="74"/>
      <c r="ODM151" s="74"/>
      <c r="ODN151" s="6"/>
      <c r="ODO151" s="6"/>
      <c r="ODP151" s="75"/>
      <c r="ODQ151" s="73"/>
      <c r="ODR151" s="76"/>
      <c r="ODS151" s="77"/>
      <c r="ODT151" s="78"/>
      <c r="ODU151" s="73"/>
      <c r="ODV151" s="73"/>
      <c r="ODW151" s="73"/>
      <c r="ODX151" s="73"/>
      <c r="ODY151" s="74"/>
      <c r="ODZ151" s="7"/>
      <c r="OEA151" s="7"/>
      <c r="OEB151" s="74"/>
      <c r="OEC151" s="74"/>
      <c r="OED151" s="6"/>
      <c r="OEE151" s="6"/>
      <c r="OEF151" s="75"/>
      <c r="OEG151" s="73"/>
      <c r="OEH151" s="76"/>
      <c r="OEI151" s="77"/>
      <c r="OEJ151" s="78"/>
      <c r="OEK151" s="73"/>
      <c r="OEL151" s="73"/>
      <c r="OEM151" s="73"/>
      <c r="OEN151" s="73"/>
      <c r="OEO151" s="74"/>
      <c r="OEP151" s="7"/>
      <c r="OEQ151" s="7"/>
      <c r="OER151" s="74"/>
      <c r="OES151" s="74"/>
      <c r="OET151" s="6"/>
      <c r="OEU151" s="6"/>
      <c r="OEV151" s="75"/>
      <c r="OEW151" s="73"/>
      <c r="OEX151" s="76"/>
      <c r="OEY151" s="77"/>
      <c r="OEZ151" s="78"/>
      <c r="OFA151" s="73"/>
      <c r="OFB151" s="73"/>
      <c r="OFC151" s="73"/>
      <c r="OFD151" s="73"/>
      <c r="OFE151" s="74"/>
      <c r="OFF151" s="7"/>
      <c r="OFG151" s="7"/>
      <c r="OFH151" s="74"/>
      <c r="OFI151" s="74"/>
      <c r="OFJ151" s="6"/>
      <c r="OFK151" s="6"/>
      <c r="OFL151" s="75"/>
      <c r="OFM151" s="73"/>
      <c r="OFN151" s="76"/>
      <c r="OFO151" s="77"/>
      <c r="OFP151" s="78"/>
      <c r="OFQ151" s="73"/>
      <c r="OFR151" s="73"/>
      <c r="OFS151" s="73"/>
      <c r="OFT151" s="73"/>
      <c r="OFU151" s="74"/>
      <c r="OFV151" s="7"/>
      <c r="OFW151" s="7"/>
      <c r="OFX151" s="74"/>
      <c r="OFY151" s="74"/>
      <c r="OFZ151" s="6"/>
      <c r="OGA151" s="6"/>
      <c r="OGB151" s="75"/>
      <c r="OGC151" s="73"/>
      <c r="OGD151" s="76"/>
      <c r="OGE151" s="77"/>
      <c r="OGF151" s="78"/>
      <c r="OGG151" s="73"/>
      <c r="OGH151" s="73"/>
      <c r="OGI151" s="73"/>
      <c r="OGJ151" s="73"/>
      <c r="OGK151" s="74"/>
      <c r="OGL151" s="7"/>
      <c r="OGM151" s="7"/>
      <c r="OGN151" s="74"/>
      <c r="OGO151" s="74"/>
      <c r="OGP151" s="6"/>
      <c r="OGQ151" s="6"/>
      <c r="OGR151" s="75"/>
      <c r="OGS151" s="73"/>
      <c r="OGT151" s="76"/>
      <c r="OGU151" s="77"/>
      <c r="OGV151" s="78"/>
      <c r="OGW151" s="73"/>
      <c r="OGX151" s="73"/>
      <c r="OGY151" s="73"/>
      <c r="OGZ151" s="73"/>
      <c r="OHA151" s="74"/>
      <c r="OHB151" s="7"/>
      <c r="OHC151" s="7"/>
      <c r="OHD151" s="74"/>
      <c r="OHE151" s="74"/>
      <c r="OHF151" s="6"/>
      <c r="OHG151" s="6"/>
      <c r="OHH151" s="75"/>
      <c r="OHI151" s="73"/>
      <c r="OHJ151" s="76"/>
      <c r="OHK151" s="77"/>
      <c r="OHL151" s="78"/>
      <c r="OHM151" s="73"/>
      <c r="OHN151" s="73"/>
      <c r="OHO151" s="73"/>
      <c r="OHP151" s="73"/>
      <c r="OHQ151" s="74"/>
      <c r="OHR151" s="7"/>
      <c r="OHS151" s="7"/>
      <c r="OHT151" s="74"/>
      <c r="OHU151" s="74"/>
      <c r="OHV151" s="6"/>
      <c r="OHW151" s="6"/>
      <c r="OHX151" s="75"/>
      <c r="OHY151" s="73"/>
      <c r="OHZ151" s="76"/>
      <c r="OIA151" s="77"/>
      <c r="OIB151" s="78"/>
      <c r="OIC151" s="73"/>
      <c r="OID151" s="73"/>
      <c r="OIE151" s="73"/>
      <c r="OIF151" s="73"/>
      <c r="OIG151" s="74"/>
      <c r="OIH151" s="7"/>
      <c r="OII151" s="7"/>
      <c r="OIJ151" s="74"/>
      <c r="OIK151" s="74"/>
      <c r="OIL151" s="6"/>
      <c r="OIM151" s="6"/>
      <c r="OIN151" s="75"/>
      <c r="OIO151" s="73"/>
      <c r="OIP151" s="76"/>
      <c r="OIQ151" s="77"/>
      <c r="OIR151" s="78"/>
      <c r="OIS151" s="73"/>
      <c r="OIT151" s="73"/>
      <c r="OIU151" s="73"/>
      <c r="OIV151" s="73"/>
      <c r="OIW151" s="74"/>
      <c r="OIX151" s="7"/>
      <c r="OIY151" s="7"/>
      <c r="OIZ151" s="74"/>
      <c r="OJA151" s="74"/>
      <c r="OJB151" s="6"/>
      <c r="OJC151" s="6"/>
      <c r="OJD151" s="75"/>
      <c r="OJE151" s="73"/>
      <c r="OJF151" s="76"/>
      <c r="OJG151" s="77"/>
      <c r="OJH151" s="78"/>
      <c r="OJI151" s="73"/>
      <c r="OJJ151" s="73"/>
      <c r="OJK151" s="73"/>
      <c r="OJL151" s="73"/>
      <c r="OJM151" s="74"/>
      <c r="OJN151" s="7"/>
      <c r="OJO151" s="7"/>
      <c r="OJP151" s="74"/>
      <c r="OJQ151" s="74"/>
      <c r="OJR151" s="6"/>
      <c r="OJS151" s="6"/>
      <c r="OJT151" s="75"/>
      <c r="OJU151" s="73"/>
      <c r="OJV151" s="76"/>
      <c r="OJW151" s="77"/>
      <c r="OJX151" s="78"/>
      <c r="OJY151" s="73"/>
      <c r="OJZ151" s="73"/>
      <c r="OKA151" s="73"/>
      <c r="OKB151" s="73"/>
      <c r="OKC151" s="74"/>
      <c r="OKD151" s="7"/>
      <c r="OKE151" s="7"/>
      <c r="OKF151" s="74"/>
      <c r="OKG151" s="74"/>
      <c r="OKH151" s="6"/>
      <c r="OKI151" s="6"/>
      <c r="OKJ151" s="75"/>
      <c r="OKK151" s="73"/>
      <c r="OKL151" s="76"/>
      <c r="OKM151" s="77"/>
      <c r="OKN151" s="78"/>
      <c r="OKO151" s="73"/>
      <c r="OKP151" s="73"/>
      <c r="OKQ151" s="73"/>
      <c r="OKR151" s="73"/>
      <c r="OKS151" s="74"/>
      <c r="OKT151" s="7"/>
      <c r="OKU151" s="7"/>
      <c r="OKV151" s="74"/>
      <c r="OKW151" s="74"/>
      <c r="OKX151" s="6"/>
      <c r="OKY151" s="6"/>
      <c r="OKZ151" s="75"/>
      <c r="OLA151" s="73"/>
      <c r="OLB151" s="76"/>
      <c r="OLC151" s="77"/>
      <c r="OLD151" s="78"/>
      <c r="OLE151" s="73"/>
      <c r="OLF151" s="73"/>
      <c r="OLG151" s="73"/>
      <c r="OLH151" s="73"/>
      <c r="OLI151" s="74"/>
      <c r="OLJ151" s="7"/>
      <c r="OLK151" s="7"/>
      <c r="OLL151" s="74"/>
      <c r="OLM151" s="74"/>
      <c r="OLN151" s="6"/>
      <c r="OLO151" s="6"/>
      <c r="OLP151" s="75"/>
      <c r="OLQ151" s="73"/>
      <c r="OLR151" s="76"/>
      <c r="OLS151" s="77"/>
      <c r="OLT151" s="78"/>
      <c r="OLU151" s="73"/>
      <c r="OLV151" s="73"/>
      <c r="OLW151" s="73"/>
      <c r="OLX151" s="73"/>
      <c r="OLY151" s="74"/>
      <c r="OLZ151" s="7"/>
      <c r="OMA151" s="7"/>
      <c r="OMB151" s="74"/>
      <c r="OMC151" s="74"/>
      <c r="OMD151" s="6"/>
      <c r="OME151" s="6"/>
      <c r="OMF151" s="75"/>
      <c r="OMG151" s="73"/>
      <c r="OMH151" s="76"/>
      <c r="OMI151" s="77"/>
      <c r="OMJ151" s="78"/>
      <c r="OMK151" s="73"/>
      <c r="OML151" s="73"/>
      <c r="OMM151" s="73"/>
      <c r="OMN151" s="73"/>
      <c r="OMO151" s="74"/>
      <c r="OMP151" s="7"/>
      <c r="OMQ151" s="7"/>
      <c r="OMR151" s="74"/>
      <c r="OMS151" s="74"/>
      <c r="OMT151" s="6"/>
      <c r="OMU151" s="6"/>
      <c r="OMV151" s="75"/>
      <c r="OMW151" s="73"/>
      <c r="OMX151" s="76"/>
      <c r="OMY151" s="77"/>
      <c r="OMZ151" s="78"/>
      <c r="ONA151" s="73"/>
      <c r="ONB151" s="73"/>
      <c r="ONC151" s="73"/>
      <c r="OND151" s="73"/>
      <c r="ONE151" s="74"/>
      <c r="ONF151" s="7"/>
      <c r="ONG151" s="7"/>
      <c r="ONH151" s="74"/>
      <c r="ONI151" s="74"/>
      <c r="ONJ151" s="6"/>
      <c r="ONK151" s="6"/>
      <c r="ONL151" s="75"/>
      <c r="ONM151" s="73"/>
      <c r="ONN151" s="76"/>
      <c r="ONO151" s="77"/>
      <c r="ONP151" s="78"/>
      <c r="ONQ151" s="73"/>
      <c r="ONR151" s="73"/>
      <c r="ONS151" s="73"/>
      <c r="ONT151" s="73"/>
      <c r="ONU151" s="74"/>
      <c r="ONV151" s="7"/>
      <c r="ONW151" s="7"/>
      <c r="ONX151" s="74"/>
      <c r="ONY151" s="74"/>
      <c r="ONZ151" s="6"/>
      <c r="OOA151" s="6"/>
      <c r="OOB151" s="75"/>
      <c r="OOC151" s="73"/>
      <c r="OOD151" s="76"/>
      <c r="OOE151" s="77"/>
      <c r="OOF151" s="78"/>
      <c r="OOG151" s="73"/>
      <c r="OOH151" s="73"/>
      <c r="OOI151" s="73"/>
      <c r="OOJ151" s="73"/>
      <c r="OOK151" s="74"/>
      <c r="OOL151" s="7"/>
      <c r="OOM151" s="7"/>
      <c r="OON151" s="74"/>
      <c r="OOO151" s="74"/>
      <c r="OOP151" s="6"/>
      <c r="OOQ151" s="6"/>
      <c r="OOR151" s="75"/>
      <c r="OOS151" s="73"/>
      <c r="OOT151" s="76"/>
      <c r="OOU151" s="77"/>
      <c r="OOV151" s="78"/>
      <c r="OOW151" s="73"/>
      <c r="OOX151" s="73"/>
      <c r="OOY151" s="73"/>
      <c r="OOZ151" s="73"/>
      <c r="OPA151" s="74"/>
      <c r="OPB151" s="7"/>
      <c r="OPC151" s="7"/>
      <c r="OPD151" s="74"/>
      <c r="OPE151" s="74"/>
      <c r="OPF151" s="6"/>
      <c r="OPG151" s="6"/>
      <c r="OPH151" s="75"/>
      <c r="OPI151" s="73"/>
      <c r="OPJ151" s="76"/>
      <c r="OPK151" s="77"/>
      <c r="OPL151" s="78"/>
      <c r="OPM151" s="73"/>
      <c r="OPN151" s="73"/>
      <c r="OPO151" s="73"/>
      <c r="OPP151" s="73"/>
      <c r="OPQ151" s="74"/>
      <c r="OPR151" s="7"/>
      <c r="OPS151" s="7"/>
      <c r="OPT151" s="74"/>
      <c r="OPU151" s="74"/>
      <c r="OPV151" s="6"/>
      <c r="OPW151" s="6"/>
      <c r="OPX151" s="75"/>
      <c r="OPY151" s="73"/>
      <c r="OPZ151" s="76"/>
      <c r="OQA151" s="77"/>
      <c r="OQB151" s="78"/>
      <c r="OQC151" s="73"/>
      <c r="OQD151" s="73"/>
      <c r="OQE151" s="73"/>
      <c r="OQF151" s="73"/>
      <c r="OQG151" s="74"/>
      <c r="OQH151" s="7"/>
      <c r="OQI151" s="7"/>
      <c r="OQJ151" s="74"/>
      <c r="OQK151" s="74"/>
      <c r="OQL151" s="6"/>
      <c r="OQM151" s="6"/>
      <c r="OQN151" s="75"/>
      <c r="OQO151" s="73"/>
      <c r="OQP151" s="76"/>
      <c r="OQQ151" s="77"/>
      <c r="OQR151" s="78"/>
      <c r="OQS151" s="73"/>
      <c r="OQT151" s="73"/>
      <c r="OQU151" s="73"/>
      <c r="OQV151" s="73"/>
      <c r="OQW151" s="74"/>
      <c r="OQX151" s="7"/>
      <c r="OQY151" s="7"/>
      <c r="OQZ151" s="74"/>
      <c r="ORA151" s="74"/>
      <c r="ORB151" s="6"/>
      <c r="ORC151" s="6"/>
      <c r="ORD151" s="75"/>
      <c r="ORE151" s="73"/>
      <c r="ORF151" s="76"/>
      <c r="ORG151" s="77"/>
      <c r="ORH151" s="78"/>
      <c r="ORI151" s="73"/>
      <c r="ORJ151" s="73"/>
      <c r="ORK151" s="73"/>
      <c r="ORL151" s="73"/>
      <c r="ORM151" s="74"/>
      <c r="ORN151" s="7"/>
      <c r="ORO151" s="7"/>
      <c r="ORP151" s="74"/>
      <c r="ORQ151" s="74"/>
      <c r="ORR151" s="6"/>
      <c r="ORS151" s="6"/>
      <c r="ORT151" s="75"/>
      <c r="ORU151" s="73"/>
      <c r="ORV151" s="76"/>
      <c r="ORW151" s="77"/>
      <c r="ORX151" s="78"/>
      <c r="ORY151" s="73"/>
      <c r="ORZ151" s="73"/>
      <c r="OSA151" s="73"/>
      <c r="OSB151" s="73"/>
      <c r="OSC151" s="74"/>
      <c r="OSD151" s="7"/>
      <c r="OSE151" s="7"/>
      <c r="OSF151" s="74"/>
      <c r="OSG151" s="74"/>
      <c r="OSH151" s="6"/>
      <c r="OSI151" s="6"/>
      <c r="OSJ151" s="75"/>
      <c r="OSK151" s="73"/>
      <c r="OSL151" s="76"/>
      <c r="OSM151" s="77"/>
      <c r="OSN151" s="78"/>
      <c r="OSO151" s="73"/>
      <c r="OSP151" s="73"/>
      <c r="OSQ151" s="73"/>
      <c r="OSR151" s="73"/>
      <c r="OSS151" s="74"/>
      <c r="OST151" s="7"/>
      <c r="OSU151" s="7"/>
      <c r="OSV151" s="74"/>
      <c r="OSW151" s="74"/>
      <c r="OSX151" s="6"/>
      <c r="OSY151" s="6"/>
      <c r="OSZ151" s="75"/>
      <c r="OTA151" s="73"/>
      <c r="OTB151" s="76"/>
      <c r="OTC151" s="77"/>
      <c r="OTD151" s="78"/>
      <c r="OTE151" s="73"/>
      <c r="OTF151" s="73"/>
      <c r="OTG151" s="73"/>
      <c r="OTH151" s="73"/>
      <c r="OTI151" s="74"/>
      <c r="OTJ151" s="7"/>
      <c r="OTK151" s="7"/>
      <c r="OTL151" s="74"/>
      <c r="OTM151" s="74"/>
      <c r="OTN151" s="6"/>
      <c r="OTO151" s="6"/>
      <c r="OTP151" s="75"/>
      <c r="OTQ151" s="73"/>
      <c r="OTR151" s="76"/>
      <c r="OTS151" s="77"/>
      <c r="OTT151" s="78"/>
      <c r="OTU151" s="73"/>
      <c r="OTV151" s="73"/>
      <c r="OTW151" s="73"/>
      <c r="OTX151" s="73"/>
      <c r="OTY151" s="74"/>
      <c r="OTZ151" s="7"/>
      <c r="OUA151" s="7"/>
      <c r="OUB151" s="74"/>
      <c r="OUC151" s="74"/>
      <c r="OUD151" s="6"/>
      <c r="OUE151" s="6"/>
      <c r="OUF151" s="75"/>
      <c r="OUG151" s="73"/>
      <c r="OUH151" s="76"/>
      <c r="OUI151" s="77"/>
      <c r="OUJ151" s="78"/>
      <c r="OUK151" s="73"/>
      <c r="OUL151" s="73"/>
      <c r="OUM151" s="73"/>
      <c r="OUN151" s="73"/>
      <c r="OUO151" s="74"/>
      <c r="OUP151" s="7"/>
      <c r="OUQ151" s="7"/>
      <c r="OUR151" s="74"/>
      <c r="OUS151" s="74"/>
      <c r="OUT151" s="6"/>
      <c r="OUU151" s="6"/>
      <c r="OUV151" s="75"/>
      <c r="OUW151" s="73"/>
      <c r="OUX151" s="76"/>
      <c r="OUY151" s="77"/>
      <c r="OUZ151" s="78"/>
      <c r="OVA151" s="73"/>
      <c r="OVB151" s="73"/>
      <c r="OVC151" s="73"/>
      <c r="OVD151" s="73"/>
      <c r="OVE151" s="74"/>
      <c r="OVF151" s="7"/>
      <c r="OVG151" s="7"/>
      <c r="OVH151" s="74"/>
      <c r="OVI151" s="74"/>
      <c r="OVJ151" s="6"/>
      <c r="OVK151" s="6"/>
      <c r="OVL151" s="75"/>
      <c r="OVM151" s="73"/>
      <c r="OVN151" s="76"/>
      <c r="OVO151" s="77"/>
      <c r="OVP151" s="78"/>
      <c r="OVQ151" s="73"/>
      <c r="OVR151" s="73"/>
      <c r="OVS151" s="73"/>
      <c r="OVT151" s="73"/>
      <c r="OVU151" s="74"/>
      <c r="OVV151" s="7"/>
      <c r="OVW151" s="7"/>
      <c r="OVX151" s="74"/>
      <c r="OVY151" s="74"/>
      <c r="OVZ151" s="6"/>
      <c r="OWA151" s="6"/>
      <c r="OWB151" s="75"/>
      <c r="OWC151" s="73"/>
      <c r="OWD151" s="76"/>
      <c r="OWE151" s="77"/>
      <c r="OWF151" s="78"/>
      <c r="OWG151" s="73"/>
      <c r="OWH151" s="73"/>
      <c r="OWI151" s="73"/>
      <c r="OWJ151" s="73"/>
      <c r="OWK151" s="74"/>
      <c r="OWL151" s="7"/>
      <c r="OWM151" s="7"/>
      <c r="OWN151" s="74"/>
      <c r="OWO151" s="74"/>
      <c r="OWP151" s="6"/>
      <c r="OWQ151" s="6"/>
      <c r="OWR151" s="75"/>
      <c r="OWS151" s="73"/>
      <c r="OWT151" s="76"/>
      <c r="OWU151" s="77"/>
      <c r="OWV151" s="78"/>
      <c r="OWW151" s="73"/>
      <c r="OWX151" s="73"/>
      <c r="OWY151" s="73"/>
      <c r="OWZ151" s="73"/>
      <c r="OXA151" s="74"/>
      <c r="OXB151" s="7"/>
      <c r="OXC151" s="7"/>
      <c r="OXD151" s="74"/>
      <c r="OXE151" s="74"/>
      <c r="OXF151" s="6"/>
      <c r="OXG151" s="6"/>
      <c r="OXH151" s="75"/>
      <c r="OXI151" s="73"/>
      <c r="OXJ151" s="76"/>
      <c r="OXK151" s="77"/>
      <c r="OXL151" s="78"/>
      <c r="OXM151" s="73"/>
      <c r="OXN151" s="73"/>
      <c r="OXO151" s="73"/>
      <c r="OXP151" s="73"/>
      <c r="OXQ151" s="74"/>
      <c r="OXR151" s="7"/>
      <c r="OXS151" s="7"/>
      <c r="OXT151" s="74"/>
      <c r="OXU151" s="74"/>
      <c r="OXV151" s="6"/>
      <c r="OXW151" s="6"/>
      <c r="OXX151" s="75"/>
      <c r="OXY151" s="73"/>
      <c r="OXZ151" s="76"/>
      <c r="OYA151" s="77"/>
      <c r="OYB151" s="78"/>
      <c r="OYC151" s="73"/>
      <c r="OYD151" s="73"/>
      <c r="OYE151" s="73"/>
      <c r="OYF151" s="73"/>
      <c r="OYG151" s="74"/>
      <c r="OYH151" s="7"/>
      <c r="OYI151" s="7"/>
      <c r="OYJ151" s="74"/>
      <c r="OYK151" s="74"/>
      <c r="OYL151" s="6"/>
      <c r="OYM151" s="6"/>
      <c r="OYN151" s="75"/>
      <c r="OYO151" s="73"/>
      <c r="OYP151" s="76"/>
      <c r="OYQ151" s="77"/>
      <c r="OYR151" s="78"/>
      <c r="OYS151" s="73"/>
      <c r="OYT151" s="73"/>
      <c r="OYU151" s="73"/>
      <c r="OYV151" s="73"/>
      <c r="OYW151" s="74"/>
      <c r="OYX151" s="7"/>
      <c r="OYY151" s="7"/>
      <c r="OYZ151" s="74"/>
      <c r="OZA151" s="74"/>
      <c r="OZB151" s="6"/>
      <c r="OZC151" s="6"/>
      <c r="OZD151" s="75"/>
      <c r="OZE151" s="73"/>
      <c r="OZF151" s="76"/>
      <c r="OZG151" s="77"/>
      <c r="OZH151" s="78"/>
      <c r="OZI151" s="73"/>
      <c r="OZJ151" s="73"/>
      <c r="OZK151" s="73"/>
      <c r="OZL151" s="73"/>
      <c r="OZM151" s="74"/>
      <c r="OZN151" s="7"/>
      <c r="OZO151" s="7"/>
      <c r="OZP151" s="74"/>
      <c r="OZQ151" s="74"/>
      <c r="OZR151" s="6"/>
      <c r="OZS151" s="6"/>
      <c r="OZT151" s="75"/>
      <c r="OZU151" s="73"/>
      <c r="OZV151" s="76"/>
      <c r="OZW151" s="77"/>
      <c r="OZX151" s="78"/>
      <c r="OZY151" s="73"/>
      <c r="OZZ151" s="73"/>
      <c r="PAA151" s="73"/>
      <c r="PAB151" s="73"/>
      <c r="PAC151" s="74"/>
      <c r="PAD151" s="7"/>
      <c r="PAE151" s="7"/>
      <c r="PAF151" s="74"/>
      <c r="PAG151" s="74"/>
      <c r="PAH151" s="6"/>
      <c r="PAI151" s="6"/>
      <c r="PAJ151" s="75"/>
      <c r="PAK151" s="73"/>
      <c r="PAL151" s="76"/>
      <c r="PAM151" s="77"/>
      <c r="PAN151" s="78"/>
      <c r="PAO151" s="73"/>
      <c r="PAP151" s="73"/>
      <c r="PAQ151" s="73"/>
      <c r="PAR151" s="73"/>
      <c r="PAS151" s="74"/>
      <c r="PAT151" s="7"/>
      <c r="PAU151" s="7"/>
      <c r="PAV151" s="74"/>
      <c r="PAW151" s="74"/>
      <c r="PAX151" s="6"/>
      <c r="PAY151" s="6"/>
      <c r="PAZ151" s="75"/>
      <c r="PBA151" s="73"/>
      <c r="PBB151" s="76"/>
      <c r="PBC151" s="77"/>
      <c r="PBD151" s="78"/>
      <c r="PBE151" s="73"/>
      <c r="PBF151" s="73"/>
      <c r="PBG151" s="73"/>
      <c r="PBH151" s="73"/>
      <c r="PBI151" s="74"/>
      <c r="PBJ151" s="7"/>
      <c r="PBK151" s="7"/>
      <c r="PBL151" s="74"/>
      <c r="PBM151" s="74"/>
      <c r="PBN151" s="6"/>
      <c r="PBO151" s="6"/>
      <c r="PBP151" s="75"/>
      <c r="PBQ151" s="73"/>
      <c r="PBR151" s="76"/>
      <c r="PBS151" s="77"/>
      <c r="PBT151" s="78"/>
      <c r="PBU151" s="73"/>
      <c r="PBV151" s="73"/>
      <c r="PBW151" s="73"/>
      <c r="PBX151" s="73"/>
      <c r="PBY151" s="74"/>
      <c r="PBZ151" s="7"/>
      <c r="PCA151" s="7"/>
      <c r="PCB151" s="74"/>
      <c r="PCC151" s="74"/>
      <c r="PCD151" s="6"/>
      <c r="PCE151" s="6"/>
      <c r="PCF151" s="75"/>
      <c r="PCG151" s="73"/>
      <c r="PCH151" s="76"/>
      <c r="PCI151" s="77"/>
      <c r="PCJ151" s="78"/>
      <c r="PCK151" s="73"/>
      <c r="PCL151" s="73"/>
      <c r="PCM151" s="73"/>
      <c r="PCN151" s="73"/>
      <c r="PCO151" s="74"/>
      <c r="PCP151" s="7"/>
      <c r="PCQ151" s="7"/>
      <c r="PCR151" s="74"/>
      <c r="PCS151" s="74"/>
      <c r="PCT151" s="6"/>
      <c r="PCU151" s="6"/>
      <c r="PCV151" s="75"/>
      <c r="PCW151" s="73"/>
      <c r="PCX151" s="76"/>
      <c r="PCY151" s="77"/>
      <c r="PCZ151" s="78"/>
      <c r="PDA151" s="73"/>
      <c r="PDB151" s="73"/>
      <c r="PDC151" s="73"/>
      <c r="PDD151" s="73"/>
      <c r="PDE151" s="74"/>
      <c r="PDF151" s="7"/>
      <c r="PDG151" s="7"/>
      <c r="PDH151" s="74"/>
      <c r="PDI151" s="74"/>
      <c r="PDJ151" s="6"/>
      <c r="PDK151" s="6"/>
      <c r="PDL151" s="75"/>
      <c r="PDM151" s="73"/>
      <c r="PDN151" s="76"/>
      <c r="PDO151" s="77"/>
      <c r="PDP151" s="78"/>
      <c r="PDQ151" s="73"/>
      <c r="PDR151" s="73"/>
      <c r="PDS151" s="73"/>
      <c r="PDT151" s="73"/>
      <c r="PDU151" s="74"/>
      <c r="PDV151" s="7"/>
      <c r="PDW151" s="7"/>
      <c r="PDX151" s="74"/>
      <c r="PDY151" s="74"/>
      <c r="PDZ151" s="6"/>
      <c r="PEA151" s="6"/>
      <c r="PEB151" s="75"/>
      <c r="PEC151" s="73"/>
      <c r="PED151" s="76"/>
      <c r="PEE151" s="77"/>
      <c r="PEF151" s="78"/>
      <c r="PEG151" s="73"/>
      <c r="PEH151" s="73"/>
      <c r="PEI151" s="73"/>
      <c r="PEJ151" s="73"/>
      <c r="PEK151" s="74"/>
      <c r="PEL151" s="7"/>
      <c r="PEM151" s="7"/>
      <c r="PEN151" s="74"/>
      <c r="PEO151" s="74"/>
      <c r="PEP151" s="6"/>
      <c r="PEQ151" s="6"/>
      <c r="PER151" s="75"/>
      <c r="PES151" s="73"/>
      <c r="PET151" s="76"/>
      <c r="PEU151" s="77"/>
      <c r="PEV151" s="78"/>
      <c r="PEW151" s="73"/>
      <c r="PEX151" s="73"/>
      <c r="PEY151" s="73"/>
      <c r="PEZ151" s="73"/>
      <c r="PFA151" s="74"/>
      <c r="PFB151" s="7"/>
      <c r="PFC151" s="7"/>
      <c r="PFD151" s="74"/>
      <c r="PFE151" s="74"/>
      <c r="PFF151" s="6"/>
      <c r="PFG151" s="6"/>
      <c r="PFH151" s="75"/>
      <c r="PFI151" s="73"/>
      <c r="PFJ151" s="76"/>
      <c r="PFK151" s="77"/>
      <c r="PFL151" s="78"/>
      <c r="PFM151" s="73"/>
      <c r="PFN151" s="73"/>
      <c r="PFO151" s="73"/>
      <c r="PFP151" s="73"/>
      <c r="PFQ151" s="74"/>
      <c r="PFR151" s="7"/>
      <c r="PFS151" s="7"/>
      <c r="PFT151" s="74"/>
      <c r="PFU151" s="74"/>
      <c r="PFV151" s="6"/>
      <c r="PFW151" s="6"/>
      <c r="PFX151" s="75"/>
      <c r="PFY151" s="73"/>
      <c r="PFZ151" s="76"/>
      <c r="PGA151" s="77"/>
      <c r="PGB151" s="78"/>
      <c r="PGC151" s="73"/>
      <c r="PGD151" s="73"/>
      <c r="PGE151" s="73"/>
      <c r="PGF151" s="73"/>
      <c r="PGG151" s="74"/>
      <c r="PGH151" s="7"/>
      <c r="PGI151" s="7"/>
      <c r="PGJ151" s="74"/>
      <c r="PGK151" s="74"/>
      <c r="PGL151" s="6"/>
      <c r="PGM151" s="6"/>
      <c r="PGN151" s="75"/>
      <c r="PGO151" s="73"/>
      <c r="PGP151" s="76"/>
      <c r="PGQ151" s="77"/>
      <c r="PGR151" s="78"/>
      <c r="PGS151" s="73"/>
      <c r="PGT151" s="73"/>
      <c r="PGU151" s="73"/>
      <c r="PGV151" s="73"/>
      <c r="PGW151" s="74"/>
      <c r="PGX151" s="7"/>
      <c r="PGY151" s="7"/>
      <c r="PGZ151" s="74"/>
      <c r="PHA151" s="74"/>
      <c r="PHB151" s="6"/>
      <c r="PHC151" s="6"/>
      <c r="PHD151" s="75"/>
      <c r="PHE151" s="73"/>
      <c r="PHF151" s="76"/>
      <c r="PHG151" s="77"/>
      <c r="PHH151" s="78"/>
      <c r="PHI151" s="73"/>
      <c r="PHJ151" s="73"/>
      <c r="PHK151" s="73"/>
      <c r="PHL151" s="73"/>
      <c r="PHM151" s="74"/>
      <c r="PHN151" s="7"/>
      <c r="PHO151" s="7"/>
      <c r="PHP151" s="74"/>
      <c r="PHQ151" s="74"/>
      <c r="PHR151" s="6"/>
      <c r="PHS151" s="6"/>
      <c r="PHT151" s="75"/>
      <c r="PHU151" s="73"/>
      <c r="PHV151" s="76"/>
      <c r="PHW151" s="77"/>
      <c r="PHX151" s="78"/>
      <c r="PHY151" s="73"/>
      <c r="PHZ151" s="73"/>
      <c r="PIA151" s="73"/>
      <c r="PIB151" s="73"/>
      <c r="PIC151" s="74"/>
      <c r="PID151" s="7"/>
      <c r="PIE151" s="7"/>
      <c r="PIF151" s="74"/>
      <c r="PIG151" s="74"/>
      <c r="PIH151" s="6"/>
      <c r="PII151" s="6"/>
      <c r="PIJ151" s="75"/>
      <c r="PIK151" s="73"/>
      <c r="PIL151" s="76"/>
      <c r="PIM151" s="77"/>
      <c r="PIN151" s="78"/>
      <c r="PIO151" s="73"/>
      <c r="PIP151" s="73"/>
      <c r="PIQ151" s="73"/>
      <c r="PIR151" s="73"/>
      <c r="PIS151" s="74"/>
      <c r="PIT151" s="7"/>
      <c r="PIU151" s="7"/>
      <c r="PIV151" s="74"/>
      <c r="PIW151" s="74"/>
      <c r="PIX151" s="6"/>
      <c r="PIY151" s="6"/>
      <c r="PIZ151" s="75"/>
      <c r="PJA151" s="73"/>
      <c r="PJB151" s="76"/>
      <c r="PJC151" s="77"/>
      <c r="PJD151" s="78"/>
      <c r="PJE151" s="73"/>
      <c r="PJF151" s="73"/>
      <c r="PJG151" s="73"/>
      <c r="PJH151" s="73"/>
      <c r="PJI151" s="74"/>
      <c r="PJJ151" s="7"/>
      <c r="PJK151" s="7"/>
      <c r="PJL151" s="74"/>
      <c r="PJM151" s="74"/>
      <c r="PJN151" s="6"/>
      <c r="PJO151" s="6"/>
      <c r="PJP151" s="75"/>
      <c r="PJQ151" s="73"/>
      <c r="PJR151" s="76"/>
      <c r="PJS151" s="77"/>
      <c r="PJT151" s="78"/>
      <c r="PJU151" s="73"/>
      <c r="PJV151" s="73"/>
      <c r="PJW151" s="73"/>
      <c r="PJX151" s="73"/>
      <c r="PJY151" s="74"/>
      <c r="PJZ151" s="7"/>
      <c r="PKA151" s="7"/>
      <c r="PKB151" s="74"/>
      <c r="PKC151" s="74"/>
      <c r="PKD151" s="6"/>
      <c r="PKE151" s="6"/>
      <c r="PKF151" s="75"/>
      <c r="PKG151" s="73"/>
      <c r="PKH151" s="76"/>
      <c r="PKI151" s="77"/>
      <c r="PKJ151" s="78"/>
      <c r="PKK151" s="73"/>
      <c r="PKL151" s="73"/>
      <c r="PKM151" s="73"/>
      <c r="PKN151" s="73"/>
      <c r="PKO151" s="74"/>
      <c r="PKP151" s="7"/>
      <c r="PKQ151" s="7"/>
      <c r="PKR151" s="74"/>
      <c r="PKS151" s="74"/>
      <c r="PKT151" s="6"/>
      <c r="PKU151" s="6"/>
      <c r="PKV151" s="75"/>
      <c r="PKW151" s="73"/>
      <c r="PKX151" s="76"/>
      <c r="PKY151" s="77"/>
      <c r="PKZ151" s="78"/>
      <c r="PLA151" s="73"/>
      <c r="PLB151" s="73"/>
      <c r="PLC151" s="73"/>
      <c r="PLD151" s="73"/>
      <c r="PLE151" s="74"/>
      <c r="PLF151" s="7"/>
      <c r="PLG151" s="7"/>
      <c r="PLH151" s="74"/>
      <c r="PLI151" s="74"/>
      <c r="PLJ151" s="6"/>
      <c r="PLK151" s="6"/>
      <c r="PLL151" s="75"/>
      <c r="PLM151" s="73"/>
      <c r="PLN151" s="76"/>
      <c r="PLO151" s="77"/>
      <c r="PLP151" s="78"/>
      <c r="PLQ151" s="73"/>
      <c r="PLR151" s="73"/>
      <c r="PLS151" s="73"/>
      <c r="PLT151" s="73"/>
      <c r="PLU151" s="74"/>
      <c r="PLV151" s="7"/>
      <c r="PLW151" s="7"/>
      <c r="PLX151" s="74"/>
      <c r="PLY151" s="74"/>
      <c r="PLZ151" s="6"/>
      <c r="PMA151" s="6"/>
      <c r="PMB151" s="75"/>
      <c r="PMC151" s="73"/>
      <c r="PMD151" s="76"/>
      <c r="PME151" s="77"/>
      <c r="PMF151" s="78"/>
      <c r="PMG151" s="73"/>
      <c r="PMH151" s="73"/>
      <c r="PMI151" s="73"/>
      <c r="PMJ151" s="73"/>
      <c r="PMK151" s="74"/>
      <c r="PML151" s="7"/>
      <c r="PMM151" s="7"/>
      <c r="PMN151" s="74"/>
      <c r="PMO151" s="74"/>
      <c r="PMP151" s="6"/>
      <c r="PMQ151" s="6"/>
      <c r="PMR151" s="75"/>
      <c r="PMS151" s="73"/>
      <c r="PMT151" s="76"/>
      <c r="PMU151" s="77"/>
      <c r="PMV151" s="78"/>
      <c r="PMW151" s="73"/>
      <c r="PMX151" s="73"/>
      <c r="PMY151" s="73"/>
      <c r="PMZ151" s="73"/>
      <c r="PNA151" s="74"/>
      <c r="PNB151" s="7"/>
      <c r="PNC151" s="7"/>
      <c r="PND151" s="74"/>
      <c r="PNE151" s="74"/>
      <c r="PNF151" s="6"/>
      <c r="PNG151" s="6"/>
      <c r="PNH151" s="75"/>
      <c r="PNI151" s="73"/>
      <c r="PNJ151" s="76"/>
      <c r="PNK151" s="77"/>
      <c r="PNL151" s="78"/>
      <c r="PNM151" s="73"/>
      <c r="PNN151" s="73"/>
      <c r="PNO151" s="73"/>
      <c r="PNP151" s="73"/>
      <c r="PNQ151" s="74"/>
      <c r="PNR151" s="7"/>
      <c r="PNS151" s="7"/>
      <c r="PNT151" s="74"/>
      <c r="PNU151" s="74"/>
      <c r="PNV151" s="6"/>
      <c r="PNW151" s="6"/>
      <c r="PNX151" s="75"/>
      <c r="PNY151" s="73"/>
      <c r="PNZ151" s="76"/>
      <c r="POA151" s="77"/>
      <c r="POB151" s="78"/>
      <c r="POC151" s="73"/>
      <c r="POD151" s="73"/>
      <c r="POE151" s="73"/>
      <c r="POF151" s="73"/>
      <c r="POG151" s="74"/>
      <c r="POH151" s="7"/>
      <c r="POI151" s="7"/>
      <c r="POJ151" s="74"/>
      <c r="POK151" s="74"/>
      <c r="POL151" s="6"/>
      <c r="POM151" s="6"/>
      <c r="PON151" s="75"/>
      <c r="POO151" s="73"/>
      <c r="POP151" s="76"/>
      <c r="POQ151" s="77"/>
      <c r="POR151" s="78"/>
      <c r="POS151" s="73"/>
      <c r="POT151" s="73"/>
      <c r="POU151" s="73"/>
      <c r="POV151" s="73"/>
      <c r="POW151" s="74"/>
      <c r="POX151" s="7"/>
      <c r="POY151" s="7"/>
      <c r="POZ151" s="74"/>
      <c r="PPA151" s="74"/>
      <c r="PPB151" s="6"/>
      <c r="PPC151" s="6"/>
      <c r="PPD151" s="75"/>
      <c r="PPE151" s="73"/>
      <c r="PPF151" s="76"/>
      <c r="PPG151" s="77"/>
      <c r="PPH151" s="78"/>
      <c r="PPI151" s="73"/>
      <c r="PPJ151" s="73"/>
      <c r="PPK151" s="73"/>
      <c r="PPL151" s="73"/>
      <c r="PPM151" s="74"/>
      <c r="PPN151" s="7"/>
      <c r="PPO151" s="7"/>
      <c r="PPP151" s="74"/>
      <c r="PPQ151" s="74"/>
      <c r="PPR151" s="6"/>
      <c r="PPS151" s="6"/>
      <c r="PPT151" s="75"/>
      <c r="PPU151" s="73"/>
      <c r="PPV151" s="76"/>
      <c r="PPW151" s="77"/>
      <c r="PPX151" s="78"/>
      <c r="PPY151" s="73"/>
      <c r="PPZ151" s="73"/>
      <c r="PQA151" s="73"/>
      <c r="PQB151" s="73"/>
      <c r="PQC151" s="74"/>
      <c r="PQD151" s="7"/>
      <c r="PQE151" s="7"/>
      <c r="PQF151" s="74"/>
      <c r="PQG151" s="74"/>
      <c r="PQH151" s="6"/>
      <c r="PQI151" s="6"/>
      <c r="PQJ151" s="75"/>
      <c r="PQK151" s="73"/>
      <c r="PQL151" s="76"/>
      <c r="PQM151" s="77"/>
      <c r="PQN151" s="78"/>
      <c r="PQO151" s="73"/>
      <c r="PQP151" s="73"/>
      <c r="PQQ151" s="73"/>
      <c r="PQR151" s="73"/>
      <c r="PQS151" s="74"/>
      <c r="PQT151" s="7"/>
      <c r="PQU151" s="7"/>
      <c r="PQV151" s="74"/>
      <c r="PQW151" s="74"/>
      <c r="PQX151" s="6"/>
      <c r="PQY151" s="6"/>
      <c r="PQZ151" s="75"/>
      <c r="PRA151" s="73"/>
      <c r="PRB151" s="76"/>
      <c r="PRC151" s="77"/>
      <c r="PRD151" s="78"/>
      <c r="PRE151" s="73"/>
      <c r="PRF151" s="73"/>
      <c r="PRG151" s="73"/>
      <c r="PRH151" s="73"/>
      <c r="PRI151" s="74"/>
      <c r="PRJ151" s="7"/>
      <c r="PRK151" s="7"/>
      <c r="PRL151" s="74"/>
      <c r="PRM151" s="74"/>
      <c r="PRN151" s="6"/>
      <c r="PRO151" s="6"/>
      <c r="PRP151" s="75"/>
      <c r="PRQ151" s="73"/>
      <c r="PRR151" s="76"/>
      <c r="PRS151" s="77"/>
      <c r="PRT151" s="78"/>
      <c r="PRU151" s="73"/>
      <c r="PRV151" s="73"/>
      <c r="PRW151" s="73"/>
      <c r="PRX151" s="73"/>
      <c r="PRY151" s="74"/>
      <c r="PRZ151" s="7"/>
      <c r="PSA151" s="7"/>
      <c r="PSB151" s="74"/>
      <c r="PSC151" s="74"/>
      <c r="PSD151" s="6"/>
      <c r="PSE151" s="6"/>
      <c r="PSF151" s="75"/>
      <c r="PSG151" s="73"/>
      <c r="PSH151" s="76"/>
      <c r="PSI151" s="77"/>
      <c r="PSJ151" s="78"/>
      <c r="PSK151" s="73"/>
      <c r="PSL151" s="73"/>
      <c r="PSM151" s="73"/>
      <c r="PSN151" s="73"/>
      <c r="PSO151" s="74"/>
      <c r="PSP151" s="7"/>
      <c r="PSQ151" s="7"/>
      <c r="PSR151" s="74"/>
      <c r="PSS151" s="74"/>
      <c r="PST151" s="6"/>
      <c r="PSU151" s="6"/>
      <c r="PSV151" s="75"/>
      <c r="PSW151" s="73"/>
      <c r="PSX151" s="76"/>
      <c r="PSY151" s="77"/>
      <c r="PSZ151" s="78"/>
      <c r="PTA151" s="73"/>
      <c r="PTB151" s="73"/>
      <c r="PTC151" s="73"/>
      <c r="PTD151" s="73"/>
      <c r="PTE151" s="74"/>
      <c r="PTF151" s="7"/>
      <c r="PTG151" s="7"/>
      <c r="PTH151" s="74"/>
      <c r="PTI151" s="74"/>
      <c r="PTJ151" s="6"/>
      <c r="PTK151" s="6"/>
      <c r="PTL151" s="75"/>
      <c r="PTM151" s="73"/>
      <c r="PTN151" s="76"/>
      <c r="PTO151" s="77"/>
      <c r="PTP151" s="78"/>
      <c r="PTQ151" s="73"/>
      <c r="PTR151" s="73"/>
      <c r="PTS151" s="73"/>
      <c r="PTT151" s="73"/>
      <c r="PTU151" s="74"/>
      <c r="PTV151" s="7"/>
      <c r="PTW151" s="7"/>
      <c r="PTX151" s="74"/>
      <c r="PTY151" s="74"/>
      <c r="PTZ151" s="6"/>
      <c r="PUA151" s="6"/>
      <c r="PUB151" s="75"/>
      <c r="PUC151" s="73"/>
      <c r="PUD151" s="76"/>
      <c r="PUE151" s="77"/>
      <c r="PUF151" s="78"/>
      <c r="PUG151" s="73"/>
      <c r="PUH151" s="73"/>
      <c r="PUI151" s="73"/>
      <c r="PUJ151" s="73"/>
      <c r="PUK151" s="74"/>
      <c r="PUL151" s="7"/>
      <c r="PUM151" s="7"/>
      <c r="PUN151" s="74"/>
      <c r="PUO151" s="74"/>
      <c r="PUP151" s="6"/>
      <c r="PUQ151" s="6"/>
      <c r="PUR151" s="75"/>
      <c r="PUS151" s="73"/>
      <c r="PUT151" s="76"/>
      <c r="PUU151" s="77"/>
      <c r="PUV151" s="78"/>
      <c r="PUW151" s="73"/>
      <c r="PUX151" s="73"/>
      <c r="PUY151" s="73"/>
      <c r="PUZ151" s="73"/>
      <c r="PVA151" s="74"/>
      <c r="PVB151" s="7"/>
      <c r="PVC151" s="7"/>
      <c r="PVD151" s="74"/>
      <c r="PVE151" s="74"/>
      <c r="PVF151" s="6"/>
      <c r="PVG151" s="6"/>
      <c r="PVH151" s="75"/>
      <c r="PVI151" s="73"/>
      <c r="PVJ151" s="76"/>
      <c r="PVK151" s="77"/>
      <c r="PVL151" s="78"/>
      <c r="PVM151" s="73"/>
      <c r="PVN151" s="73"/>
      <c r="PVO151" s="73"/>
      <c r="PVP151" s="73"/>
      <c r="PVQ151" s="74"/>
      <c r="PVR151" s="7"/>
      <c r="PVS151" s="7"/>
      <c r="PVT151" s="74"/>
      <c r="PVU151" s="74"/>
      <c r="PVV151" s="6"/>
      <c r="PVW151" s="6"/>
      <c r="PVX151" s="75"/>
      <c r="PVY151" s="73"/>
      <c r="PVZ151" s="76"/>
      <c r="PWA151" s="77"/>
      <c r="PWB151" s="78"/>
      <c r="PWC151" s="73"/>
      <c r="PWD151" s="73"/>
      <c r="PWE151" s="73"/>
      <c r="PWF151" s="73"/>
      <c r="PWG151" s="74"/>
      <c r="PWH151" s="7"/>
      <c r="PWI151" s="7"/>
      <c r="PWJ151" s="74"/>
      <c r="PWK151" s="74"/>
      <c r="PWL151" s="6"/>
      <c r="PWM151" s="6"/>
      <c r="PWN151" s="75"/>
      <c r="PWO151" s="73"/>
      <c r="PWP151" s="76"/>
      <c r="PWQ151" s="77"/>
      <c r="PWR151" s="78"/>
      <c r="PWS151" s="73"/>
      <c r="PWT151" s="73"/>
      <c r="PWU151" s="73"/>
      <c r="PWV151" s="73"/>
      <c r="PWW151" s="74"/>
      <c r="PWX151" s="7"/>
      <c r="PWY151" s="7"/>
      <c r="PWZ151" s="74"/>
      <c r="PXA151" s="74"/>
      <c r="PXB151" s="6"/>
      <c r="PXC151" s="6"/>
      <c r="PXD151" s="75"/>
      <c r="PXE151" s="73"/>
      <c r="PXF151" s="76"/>
      <c r="PXG151" s="77"/>
      <c r="PXH151" s="78"/>
      <c r="PXI151" s="73"/>
      <c r="PXJ151" s="73"/>
      <c r="PXK151" s="73"/>
      <c r="PXL151" s="73"/>
      <c r="PXM151" s="74"/>
      <c r="PXN151" s="7"/>
      <c r="PXO151" s="7"/>
      <c r="PXP151" s="74"/>
      <c r="PXQ151" s="74"/>
      <c r="PXR151" s="6"/>
      <c r="PXS151" s="6"/>
      <c r="PXT151" s="75"/>
      <c r="PXU151" s="73"/>
      <c r="PXV151" s="76"/>
      <c r="PXW151" s="77"/>
      <c r="PXX151" s="78"/>
      <c r="PXY151" s="73"/>
      <c r="PXZ151" s="73"/>
      <c r="PYA151" s="73"/>
      <c r="PYB151" s="73"/>
      <c r="PYC151" s="74"/>
      <c r="PYD151" s="7"/>
      <c r="PYE151" s="7"/>
      <c r="PYF151" s="74"/>
      <c r="PYG151" s="74"/>
      <c r="PYH151" s="6"/>
      <c r="PYI151" s="6"/>
      <c r="PYJ151" s="75"/>
      <c r="PYK151" s="73"/>
      <c r="PYL151" s="76"/>
      <c r="PYM151" s="77"/>
      <c r="PYN151" s="78"/>
      <c r="PYO151" s="73"/>
      <c r="PYP151" s="73"/>
      <c r="PYQ151" s="73"/>
      <c r="PYR151" s="73"/>
      <c r="PYS151" s="74"/>
      <c r="PYT151" s="7"/>
      <c r="PYU151" s="7"/>
      <c r="PYV151" s="74"/>
      <c r="PYW151" s="74"/>
      <c r="PYX151" s="6"/>
      <c r="PYY151" s="6"/>
      <c r="PYZ151" s="75"/>
      <c r="PZA151" s="73"/>
      <c r="PZB151" s="76"/>
      <c r="PZC151" s="77"/>
      <c r="PZD151" s="78"/>
      <c r="PZE151" s="73"/>
      <c r="PZF151" s="73"/>
      <c r="PZG151" s="73"/>
      <c r="PZH151" s="73"/>
      <c r="PZI151" s="74"/>
      <c r="PZJ151" s="7"/>
      <c r="PZK151" s="7"/>
      <c r="PZL151" s="74"/>
      <c r="PZM151" s="74"/>
      <c r="PZN151" s="6"/>
      <c r="PZO151" s="6"/>
      <c r="PZP151" s="75"/>
      <c r="PZQ151" s="73"/>
      <c r="PZR151" s="76"/>
      <c r="PZS151" s="77"/>
      <c r="PZT151" s="78"/>
      <c r="PZU151" s="73"/>
      <c r="PZV151" s="73"/>
      <c r="PZW151" s="73"/>
      <c r="PZX151" s="73"/>
      <c r="PZY151" s="74"/>
      <c r="PZZ151" s="7"/>
      <c r="QAA151" s="7"/>
      <c r="QAB151" s="74"/>
      <c r="QAC151" s="74"/>
      <c r="QAD151" s="6"/>
      <c r="QAE151" s="6"/>
      <c r="QAF151" s="75"/>
      <c r="QAG151" s="73"/>
      <c r="QAH151" s="76"/>
      <c r="QAI151" s="77"/>
      <c r="QAJ151" s="78"/>
      <c r="QAK151" s="73"/>
      <c r="QAL151" s="73"/>
      <c r="QAM151" s="73"/>
      <c r="QAN151" s="73"/>
      <c r="QAO151" s="74"/>
      <c r="QAP151" s="7"/>
      <c r="QAQ151" s="7"/>
      <c r="QAR151" s="74"/>
      <c r="QAS151" s="74"/>
      <c r="QAT151" s="6"/>
      <c r="QAU151" s="6"/>
      <c r="QAV151" s="75"/>
      <c r="QAW151" s="73"/>
      <c r="QAX151" s="76"/>
      <c r="QAY151" s="77"/>
      <c r="QAZ151" s="78"/>
      <c r="QBA151" s="73"/>
      <c r="QBB151" s="73"/>
      <c r="QBC151" s="73"/>
      <c r="QBD151" s="73"/>
      <c r="QBE151" s="74"/>
      <c r="QBF151" s="7"/>
      <c r="QBG151" s="7"/>
      <c r="QBH151" s="74"/>
      <c r="QBI151" s="74"/>
      <c r="QBJ151" s="6"/>
      <c r="QBK151" s="6"/>
      <c r="QBL151" s="75"/>
      <c r="QBM151" s="73"/>
      <c r="QBN151" s="76"/>
      <c r="QBO151" s="77"/>
      <c r="QBP151" s="78"/>
      <c r="QBQ151" s="73"/>
      <c r="QBR151" s="73"/>
      <c r="QBS151" s="73"/>
      <c r="QBT151" s="73"/>
      <c r="QBU151" s="74"/>
      <c r="QBV151" s="7"/>
      <c r="QBW151" s="7"/>
      <c r="QBX151" s="74"/>
      <c r="QBY151" s="74"/>
      <c r="QBZ151" s="6"/>
      <c r="QCA151" s="6"/>
      <c r="QCB151" s="75"/>
      <c r="QCC151" s="73"/>
      <c r="QCD151" s="76"/>
      <c r="QCE151" s="77"/>
      <c r="QCF151" s="78"/>
      <c r="QCG151" s="73"/>
      <c r="QCH151" s="73"/>
      <c r="QCI151" s="73"/>
      <c r="QCJ151" s="73"/>
      <c r="QCK151" s="74"/>
      <c r="QCL151" s="7"/>
      <c r="QCM151" s="7"/>
      <c r="QCN151" s="74"/>
      <c r="QCO151" s="74"/>
      <c r="QCP151" s="6"/>
      <c r="QCQ151" s="6"/>
      <c r="QCR151" s="75"/>
      <c r="QCS151" s="73"/>
      <c r="QCT151" s="76"/>
      <c r="QCU151" s="77"/>
      <c r="QCV151" s="78"/>
      <c r="QCW151" s="73"/>
      <c r="QCX151" s="73"/>
      <c r="QCY151" s="73"/>
      <c r="QCZ151" s="73"/>
      <c r="QDA151" s="74"/>
      <c r="QDB151" s="7"/>
      <c r="QDC151" s="7"/>
      <c r="QDD151" s="74"/>
      <c r="QDE151" s="74"/>
      <c r="QDF151" s="6"/>
      <c r="QDG151" s="6"/>
      <c r="QDH151" s="75"/>
      <c r="QDI151" s="73"/>
      <c r="QDJ151" s="76"/>
      <c r="QDK151" s="77"/>
      <c r="QDL151" s="78"/>
      <c r="QDM151" s="73"/>
      <c r="QDN151" s="73"/>
      <c r="QDO151" s="73"/>
      <c r="QDP151" s="73"/>
      <c r="QDQ151" s="74"/>
      <c r="QDR151" s="7"/>
      <c r="QDS151" s="7"/>
      <c r="QDT151" s="74"/>
      <c r="QDU151" s="74"/>
      <c r="QDV151" s="6"/>
      <c r="QDW151" s="6"/>
      <c r="QDX151" s="75"/>
      <c r="QDY151" s="73"/>
      <c r="QDZ151" s="76"/>
      <c r="QEA151" s="77"/>
      <c r="QEB151" s="78"/>
      <c r="QEC151" s="73"/>
      <c r="QED151" s="73"/>
      <c r="QEE151" s="73"/>
      <c r="QEF151" s="73"/>
      <c r="QEG151" s="74"/>
      <c r="QEH151" s="7"/>
      <c r="QEI151" s="7"/>
      <c r="QEJ151" s="74"/>
      <c r="QEK151" s="74"/>
      <c r="QEL151" s="6"/>
      <c r="QEM151" s="6"/>
      <c r="QEN151" s="75"/>
      <c r="QEO151" s="73"/>
      <c r="QEP151" s="76"/>
      <c r="QEQ151" s="77"/>
      <c r="QER151" s="78"/>
      <c r="QES151" s="73"/>
      <c r="QET151" s="73"/>
      <c r="QEU151" s="73"/>
      <c r="QEV151" s="73"/>
      <c r="QEW151" s="74"/>
      <c r="QEX151" s="7"/>
      <c r="QEY151" s="7"/>
      <c r="QEZ151" s="74"/>
      <c r="QFA151" s="74"/>
      <c r="QFB151" s="6"/>
      <c r="QFC151" s="6"/>
      <c r="QFD151" s="75"/>
      <c r="QFE151" s="73"/>
      <c r="QFF151" s="76"/>
      <c r="QFG151" s="77"/>
      <c r="QFH151" s="78"/>
      <c r="QFI151" s="73"/>
      <c r="QFJ151" s="73"/>
      <c r="QFK151" s="73"/>
      <c r="QFL151" s="73"/>
      <c r="QFM151" s="74"/>
      <c r="QFN151" s="7"/>
      <c r="QFO151" s="7"/>
      <c r="QFP151" s="74"/>
      <c r="QFQ151" s="74"/>
      <c r="QFR151" s="6"/>
      <c r="QFS151" s="6"/>
      <c r="QFT151" s="75"/>
      <c r="QFU151" s="73"/>
      <c r="QFV151" s="76"/>
      <c r="QFW151" s="77"/>
      <c r="QFX151" s="78"/>
      <c r="QFY151" s="73"/>
      <c r="QFZ151" s="73"/>
      <c r="QGA151" s="73"/>
      <c r="QGB151" s="73"/>
      <c r="QGC151" s="74"/>
      <c r="QGD151" s="7"/>
      <c r="QGE151" s="7"/>
      <c r="QGF151" s="74"/>
      <c r="QGG151" s="74"/>
      <c r="QGH151" s="6"/>
      <c r="QGI151" s="6"/>
      <c r="QGJ151" s="75"/>
      <c r="QGK151" s="73"/>
      <c r="QGL151" s="76"/>
      <c r="QGM151" s="77"/>
      <c r="QGN151" s="78"/>
      <c r="QGO151" s="73"/>
      <c r="QGP151" s="73"/>
      <c r="QGQ151" s="73"/>
      <c r="QGR151" s="73"/>
      <c r="QGS151" s="74"/>
      <c r="QGT151" s="7"/>
      <c r="QGU151" s="7"/>
      <c r="QGV151" s="74"/>
      <c r="QGW151" s="74"/>
      <c r="QGX151" s="6"/>
      <c r="QGY151" s="6"/>
      <c r="QGZ151" s="75"/>
      <c r="QHA151" s="73"/>
      <c r="QHB151" s="76"/>
      <c r="QHC151" s="77"/>
      <c r="QHD151" s="78"/>
      <c r="QHE151" s="73"/>
      <c r="QHF151" s="73"/>
      <c r="QHG151" s="73"/>
      <c r="QHH151" s="73"/>
      <c r="QHI151" s="74"/>
      <c r="QHJ151" s="7"/>
      <c r="QHK151" s="7"/>
      <c r="QHL151" s="74"/>
      <c r="QHM151" s="74"/>
      <c r="QHN151" s="6"/>
      <c r="QHO151" s="6"/>
      <c r="QHP151" s="75"/>
      <c r="QHQ151" s="73"/>
      <c r="QHR151" s="76"/>
      <c r="QHS151" s="77"/>
      <c r="QHT151" s="78"/>
      <c r="QHU151" s="73"/>
      <c r="QHV151" s="73"/>
      <c r="QHW151" s="73"/>
      <c r="QHX151" s="73"/>
      <c r="QHY151" s="74"/>
      <c r="QHZ151" s="7"/>
      <c r="QIA151" s="7"/>
      <c r="QIB151" s="74"/>
      <c r="QIC151" s="74"/>
      <c r="QID151" s="6"/>
      <c r="QIE151" s="6"/>
      <c r="QIF151" s="75"/>
      <c r="QIG151" s="73"/>
      <c r="QIH151" s="76"/>
      <c r="QII151" s="77"/>
      <c r="QIJ151" s="78"/>
      <c r="QIK151" s="73"/>
      <c r="QIL151" s="73"/>
      <c r="QIM151" s="73"/>
      <c r="QIN151" s="73"/>
      <c r="QIO151" s="74"/>
      <c r="QIP151" s="7"/>
      <c r="QIQ151" s="7"/>
      <c r="QIR151" s="74"/>
      <c r="QIS151" s="74"/>
      <c r="QIT151" s="6"/>
      <c r="QIU151" s="6"/>
      <c r="QIV151" s="75"/>
      <c r="QIW151" s="73"/>
      <c r="QIX151" s="76"/>
      <c r="QIY151" s="77"/>
      <c r="QIZ151" s="78"/>
      <c r="QJA151" s="73"/>
      <c r="QJB151" s="73"/>
      <c r="QJC151" s="73"/>
      <c r="QJD151" s="73"/>
      <c r="QJE151" s="74"/>
      <c r="QJF151" s="7"/>
      <c r="QJG151" s="7"/>
      <c r="QJH151" s="74"/>
      <c r="QJI151" s="74"/>
      <c r="QJJ151" s="6"/>
      <c r="QJK151" s="6"/>
      <c r="QJL151" s="75"/>
      <c r="QJM151" s="73"/>
      <c r="QJN151" s="76"/>
      <c r="QJO151" s="77"/>
      <c r="QJP151" s="78"/>
      <c r="QJQ151" s="73"/>
      <c r="QJR151" s="73"/>
      <c r="QJS151" s="73"/>
      <c r="QJT151" s="73"/>
      <c r="QJU151" s="74"/>
      <c r="QJV151" s="7"/>
      <c r="QJW151" s="7"/>
      <c r="QJX151" s="74"/>
      <c r="QJY151" s="74"/>
      <c r="QJZ151" s="6"/>
      <c r="QKA151" s="6"/>
      <c r="QKB151" s="75"/>
      <c r="QKC151" s="73"/>
      <c r="QKD151" s="76"/>
      <c r="QKE151" s="77"/>
      <c r="QKF151" s="78"/>
      <c r="QKG151" s="73"/>
      <c r="QKH151" s="73"/>
      <c r="QKI151" s="73"/>
      <c r="QKJ151" s="73"/>
      <c r="QKK151" s="74"/>
      <c r="QKL151" s="7"/>
      <c r="QKM151" s="7"/>
      <c r="QKN151" s="74"/>
      <c r="QKO151" s="74"/>
      <c r="QKP151" s="6"/>
      <c r="QKQ151" s="6"/>
      <c r="QKR151" s="75"/>
      <c r="QKS151" s="73"/>
      <c r="QKT151" s="76"/>
      <c r="QKU151" s="77"/>
      <c r="QKV151" s="78"/>
      <c r="QKW151" s="73"/>
      <c r="QKX151" s="73"/>
      <c r="QKY151" s="73"/>
      <c r="QKZ151" s="73"/>
      <c r="QLA151" s="74"/>
      <c r="QLB151" s="7"/>
      <c r="QLC151" s="7"/>
      <c r="QLD151" s="74"/>
      <c r="QLE151" s="74"/>
      <c r="QLF151" s="6"/>
      <c r="QLG151" s="6"/>
      <c r="QLH151" s="75"/>
      <c r="QLI151" s="73"/>
      <c r="QLJ151" s="76"/>
      <c r="QLK151" s="77"/>
      <c r="QLL151" s="78"/>
      <c r="QLM151" s="73"/>
      <c r="QLN151" s="73"/>
      <c r="QLO151" s="73"/>
      <c r="QLP151" s="73"/>
      <c r="QLQ151" s="74"/>
      <c r="QLR151" s="7"/>
      <c r="QLS151" s="7"/>
      <c r="QLT151" s="74"/>
      <c r="QLU151" s="74"/>
      <c r="QLV151" s="6"/>
      <c r="QLW151" s="6"/>
      <c r="QLX151" s="75"/>
      <c r="QLY151" s="73"/>
      <c r="QLZ151" s="76"/>
      <c r="QMA151" s="77"/>
      <c r="QMB151" s="78"/>
      <c r="QMC151" s="73"/>
      <c r="QMD151" s="73"/>
      <c r="QME151" s="73"/>
      <c r="QMF151" s="73"/>
      <c r="QMG151" s="74"/>
      <c r="QMH151" s="7"/>
      <c r="QMI151" s="7"/>
      <c r="QMJ151" s="74"/>
      <c r="QMK151" s="74"/>
      <c r="QML151" s="6"/>
      <c r="QMM151" s="6"/>
      <c r="QMN151" s="75"/>
      <c r="QMO151" s="73"/>
      <c r="QMP151" s="76"/>
      <c r="QMQ151" s="77"/>
      <c r="QMR151" s="78"/>
      <c r="QMS151" s="73"/>
      <c r="QMT151" s="73"/>
      <c r="QMU151" s="73"/>
      <c r="QMV151" s="73"/>
      <c r="QMW151" s="74"/>
      <c r="QMX151" s="7"/>
      <c r="QMY151" s="7"/>
      <c r="QMZ151" s="74"/>
      <c r="QNA151" s="74"/>
      <c r="QNB151" s="6"/>
      <c r="QNC151" s="6"/>
      <c r="QND151" s="75"/>
      <c r="QNE151" s="73"/>
      <c r="QNF151" s="76"/>
      <c r="QNG151" s="77"/>
      <c r="QNH151" s="78"/>
      <c r="QNI151" s="73"/>
      <c r="QNJ151" s="73"/>
      <c r="QNK151" s="73"/>
      <c r="QNL151" s="73"/>
      <c r="QNM151" s="74"/>
      <c r="QNN151" s="7"/>
      <c r="QNO151" s="7"/>
      <c r="QNP151" s="74"/>
      <c r="QNQ151" s="74"/>
      <c r="QNR151" s="6"/>
      <c r="QNS151" s="6"/>
      <c r="QNT151" s="75"/>
      <c r="QNU151" s="73"/>
      <c r="QNV151" s="76"/>
      <c r="QNW151" s="77"/>
      <c r="QNX151" s="78"/>
      <c r="QNY151" s="73"/>
      <c r="QNZ151" s="73"/>
      <c r="QOA151" s="73"/>
      <c r="QOB151" s="73"/>
      <c r="QOC151" s="74"/>
      <c r="QOD151" s="7"/>
      <c r="QOE151" s="7"/>
      <c r="QOF151" s="74"/>
      <c r="QOG151" s="74"/>
      <c r="QOH151" s="6"/>
      <c r="QOI151" s="6"/>
      <c r="QOJ151" s="75"/>
      <c r="QOK151" s="73"/>
      <c r="QOL151" s="76"/>
      <c r="QOM151" s="77"/>
      <c r="QON151" s="78"/>
      <c r="QOO151" s="73"/>
      <c r="QOP151" s="73"/>
      <c r="QOQ151" s="73"/>
      <c r="QOR151" s="73"/>
      <c r="QOS151" s="74"/>
      <c r="QOT151" s="7"/>
      <c r="QOU151" s="7"/>
      <c r="QOV151" s="74"/>
      <c r="QOW151" s="74"/>
      <c r="QOX151" s="6"/>
      <c r="QOY151" s="6"/>
      <c r="QOZ151" s="75"/>
      <c r="QPA151" s="73"/>
      <c r="QPB151" s="76"/>
      <c r="QPC151" s="77"/>
      <c r="QPD151" s="78"/>
      <c r="QPE151" s="73"/>
      <c r="QPF151" s="73"/>
      <c r="QPG151" s="73"/>
      <c r="QPH151" s="73"/>
      <c r="QPI151" s="74"/>
      <c r="QPJ151" s="7"/>
      <c r="QPK151" s="7"/>
      <c r="QPL151" s="74"/>
      <c r="QPM151" s="74"/>
      <c r="QPN151" s="6"/>
      <c r="QPO151" s="6"/>
      <c r="QPP151" s="75"/>
      <c r="QPQ151" s="73"/>
      <c r="QPR151" s="76"/>
      <c r="QPS151" s="77"/>
      <c r="QPT151" s="78"/>
      <c r="QPU151" s="73"/>
      <c r="QPV151" s="73"/>
      <c r="QPW151" s="73"/>
      <c r="QPX151" s="73"/>
      <c r="QPY151" s="74"/>
      <c r="QPZ151" s="7"/>
      <c r="QQA151" s="7"/>
      <c r="QQB151" s="74"/>
      <c r="QQC151" s="74"/>
      <c r="QQD151" s="6"/>
      <c r="QQE151" s="6"/>
      <c r="QQF151" s="75"/>
      <c r="QQG151" s="73"/>
      <c r="QQH151" s="76"/>
      <c r="QQI151" s="77"/>
      <c r="QQJ151" s="78"/>
      <c r="QQK151" s="73"/>
      <c r="QQL151" s="73"/>
      <c r="QQM151" s="73"/>
      <c r="QQN151" s="73"/>
      <c r="QQO151" s="74"/>
      <c r="QQP151" s="7"/>
      <c r="QQQ151" s="7"/>
      <c r="QQR151" s="74"/>
      <c r="QQS151" s="74"/>
      <c r="QQT151" s="6"/>
      <c r="QQU151" s="6"/>
      <c r="QQV151" s="75"/>
      <c r="QQW151" s="73"/>
      <c r="QQX151" s="76"/>
      <c r="QQY151" s="77"/>
      <c r="QQZ151" s="78"/>
      <c r="QRA151" s="73"/>
      <c r="QRB151" s="73"/>
      <c r="QRC151" s="73"/>
      <c r="QRD151" s="73"/>
      <c r="QRE151" s="74"/>
      <c r="QRF151" s="7"/>
      <c r="QRG151" s="7"/>
      <c r="QRH151" s="74"/>
      <c r="QRI151" s="74"/>
      <c r="QRJ151" s="6"/>
      <c r="QRK151" s="6"/>
      <c r="QRL151" s="75"/>
      <c r="QRM151" s="73"/>
      <c r="QRN151" s="76"/>
      <c r="QRO151" s="77"/>
      <c r="QRP151" s="78"/>
      <c r="QRQ151" s="73"/>
      <c r="QRR151" s="73"/>
      <c r="QRS151" s="73"/>
      <c r="QRT151" s="73"/>
      <c r="QRU151" s="74"/>
      <c r="QRV151" s="7"/>
      <c r="QRW151" s="7"/>
      <c r="QRX151" s="74"/>
      <c r="QRY151" s="74"/>
      <c r="QRZ151" s="6"/>
      <c r="QSA151" s="6"/>
      <c r="QSB151" s="75"/>
      <c r="QSC151" s="73"/>
      <c r="QSD151" s="76"/>
      <c r="QSE151" s="77"/>
      <c r="QSF151" s="78"/>
      <c r="QSG151" s="73"/>
      <c r="QSH151" s="73"/>
      <c r="QSI151" s="73"/>
      <c r="QSJ151" s="73"/>
      <c r="QSK151" s="74"/>
      <c r="QSL151" s="7"/>
      <c r="QSM151" s="7"/>
      <c r="QSN151" s="74"/>
      <c r="QSO151" s="74"/>
      <c r="QSP151" s="6"/>
      <c r="QSQ151" s="6"/>
      <c r="QSR151" s="75"/>
      <c r="QSS151" s="73"/>
      <c r="QST151" s="76"/>
      <c r="QSU151" s="77"/>
      <c r="QSV151" s="78"/>
      <c r="QSW151" s="73"/>
      <c r="QSX151" s="73"/>
      <c r="QSY151" s="73"/>
      <c r="QSZ151" s="73"/>
      <c r="QTA151" s="74"/>
      <c r="QTB151" s="7"/>
      <c r="QTC151" s="7"/>
      <c r="QTD151" s="74"/>
      <c r="QTE151" s="74"/>
      <c r="QTF151" s="6"/>
      <c r="QTG151" s="6"/>
      <c r="QTH151" s="75"/>
      <c r="QTI151" s="73"/>
      <c r="QTJ151" s="76"/>
      <c r="QTK151" s="77"/>
      <c r="QTL151" s="78"/>
      <c r="QTM151" s="73"/>
      <c r="QTN151" s="73"/>
      <c r="QTO151" s="73"/>
      <c r="QTP151" s="73"/>
      <c r="QTQ151" s="74"/>
      <c r="QTR151" s="7"/>
      <c r="QTS151" s="7"/>
      <c r="QTT151" s="74"/>
      <c r="QTU151" s="74"/>
      <c r="QTV151" s="6"/>
      <c r="QTW151" s="6"/>
      <c r="QTX151" s="75"/>
      <c r="QTY151" s="73"/>
      <c r="QTZ151" s="76"/>
      <c r="QUA151" s="77"/>
      <c r="QUB151" s="78"/>
      <c r="QUC151" s="73"/>
      <c r="QUD151" s="73"/>
      <c r="QUE151" s="73"/>
      <c r="QUF151" s="73"/>
      <c r="QUG151" s="74"/>
      <c r="QUH151" s="7"/>
      <c r="QUI151" s="7"/>
      <c r="QUJ151" s="74"/>
      <c r="QUK151" s="74"/>
      <c r="QUL151" s="6"/>
      <c r="QUM151" s="6"/>
      <c r="QUN151" s="75"/>
      <c r="QUO151" s="73"/>
      <c r="QUP151" s="76"/>
      <c r="QUQ151" s="77"/>
      <c r="QUR151" s="78"/>
      <c r="QUS151" s="73"/>
      <c r="QUT151" s="73"/>
      <c r="QUU151" s="73"/>
      <c r="QUV151" s="73"/>
      <c r="QUW151" s="74"/>
      <c r="QUX151" s="7"/>
      <c r="QUY151" s="7"/>
      <c r="QUZ151" s="74"/>
      <c r="QVA151" s="74"/>
      <c r="QVB151" s="6"/>
      <c r="QVC151" s="6"/>
      <c r="QVD151" s="75"/>
      <c r="QVE151" s="73"/>
      <c r="QVF151" s="76"/>
      <c r="QVG151" s="77"/>
      <c r="QVH151" s="78"/>
      <c r="QVI151" s="73"/>
      <c r="QVJ151" s="73"/>
      <c r="QVK151" s="73"/>
      <c r="QVL151" s="73"/>
      <c r="QVM151" s="74"/>
      <c r="QVN151" s="7"/>
      <c r="QVO151" s="7"/>
      <c r="QVP151" s="74"/>
      <c r="QVQ151" s="74"/>
      <c r="QVR151" s="6"/>
      <c r="QVS151" s="6"/>
      <c r="QVT151" s="75"/>
      <c r="QVU151" s="73"/>
      <c r="QVV151" s="76"/>
      <c r="QVW151" s="77"/>
      <c r="QVX151" s="78"/>
      <c r="QVY151" s="73"/>
      <c r="QVZ151" s="73"/>
      <c r="QWA151" s="73"/>
      <c r="QWB151" s="73"/>
      <c r="QWC151" s="74"/>
      <c r="QWD151" s="7"/>
      <c r="QWE151" s="7"/>
      <c r="QWF151" s="74"/>
      <c r="QWG151" s="74"/>
      <c r="QWH151" s="6"/>
      <c r="QWI151" s="6"/>
      <c r="QWJ151" s="75"/>
      <c r="QWK151" s="73"/>
      <c r="QWL151" s="76"/>
      <c r="QWM151" s="77"/>
      <c r="QWN151" s="78"/>
      <c r="QWO151" s="73"/>
      <c r="QWP151" s="73"/>
      <c r="QWQ151" s="73"/>
      <c r="QWR151" s="73"/>
      <c r="QWS151" s="74"/>
      <c r="QWT151" s="7"/>
      <c r="QWU151" s="7"/>
      <c r="QWV151" s="74"/>
      <c r="QWW151" s="74"/>
      <c r="QWX151" s="6"/>
      <c r="QWY151" s="6"/>
      <c r="QWZ151" s="75"/>
      <c r="QXA151" s="73"/>
      <c r="QXB151" s="76"/>
      <c r="QXC151" s="77"/>
      <c r="QXD151" s="78"/>
      <c r="QXE151" s="73"/>
      <c r="QXF151" s="73"/>
      <c r="QXG151" s="73"/>
      <c r="QXH151" s="73"/>
      <c r="QXI151" s="74"/>
      <c r="QXJ151" s="7"/>
      <c r="QXK151" s="7"/>
      <c r="QXL151" s="74"/>
      <c r="QXM151" s="74"/>
      <c r="QXN151" s="6"/>
      <c r="QXO151" s="6"/>
      <c r="QXP151" s="75"/>
      <c r="QXQ151" s="73"/>
      <c r="QXR151" s="76"/>
      <c r="QXS151" s="77"/>
      <c r="QXT151" s="78"/>
      <c r="QXU151" s="73"/>
      <c r="QXV151" s="73"/>
      <c r="QXW151" s="73"/>
      <c r="QXX151" s="73"/>
      <c r="QXY151" s="74"/>
      <c r="QXZ151" s="7"/>
      <c r="QYA151" s="7"/>
      <c r="QYB151" s="74"/>
      <c r="QYC151" s="74"/>
      <c r="QYD151" s="6"/>
      <c r="QYE151" s="6"/>
      <c r="QYF151" s="75"/>
      <c r="QYG151" s="73"/>
      <c r="QYH151" s="76"/>
      <c r="QYI151" s="77"/>
      <c r="QYJ151" s="78"/>
      <c r="QYK151" s="73"/>
      <c r="QYL151" s="73"/>
      <c r="QYM151" s="73"/>
      <c r="QYN151" s="73"/>
      <c r="QYO151" s="74"/>
      <c r="QYP151" s="7"/>
      <c r="QYQ151" s="7"/>
      <c r="QYR151" s="74"/>
      <c r="QYS151" s="74"/>
      <c r="QYT151" s="6"/>
      <c r="QYU151" s="6"/>
      <c r="QYV151" s="75"/>
      <c r="QYW151" s="73"/>
      <c r="QYX151" s="76"/>
      <c r="QYY151" s="77"/>
      <c r="QYZ151" s="78"/>
      <c r="QZA151" s="73"/>
      <c r="QZB151" s="73"/>
      <c r="QZC151" s="73"/>
      <c r="QZD151" s="73"/>
      <c r="QZE151" s="74"/>
      <c r="QZF151" s="7"/>
      <c r="QZG151" s="7"/>
      <c r="QZH151" s="74"/>
      <c r="QZI151" s="74"/>
      <c r="QZJ151" s="6"/>
      <c r="QZK151" s="6"/>
      <c r="QZL151" s="75"/>
      <c r="QZM151" s="73"/>
      <c r="QZN151" s="76"/>
      <c r="QZO151" s="77"/>
      <c r="QZP151" s="78"/>
      <c r="QZQ151" s="73"/>
      <c r="QZR151" s="73"/>
      <c r="QZS151" s="73"/>
      <c r="QZT151" s="73"/>
      <c r="QZU151" s="74"/>
      <c r="QZV151" s="7"/>
      <c r="QZW151" s="7"/>
      <c r="QZX151" s="74"/>
      <c r="QZY151" s="74"/>
      <c r="QZZ151" s="6"/>
      <c r="RAA151" s="6"/>
      <c r="RAB151" s="75"/>
      <c r="RAC151" s="73"/>
      <c r="RAD151" s="76"/>
      <c r="RAE151" s="77"/>
      <c r="RAF151" s="78"/>
      <c r="RAG151" s="73"/>
      <c r="RAH151" s="73"/>
      <c r="RAI151" s="73"/>
      <c r="RAJ151" s="73"/>
      <c r="RAK151" s="74"/>
      <c r="RAL151" s="7"/>
      <c r="RAM151" s="7"/>
      <c r="RAN151" s="74"/>
      <c r="RAO151" s="74"/>
      <c r="RAP151" s="6"/>
      <c r="RAQ151" s="6"/>
      <c r="RAR151" s="75"/>
      <c r="RAS151" s="73"/>
      <c r="RAT151" s="76"/>
      <c r="RAU151" s="77"/>
      <c r="RAV151" s="78"/>
      <c r="RAW151" s="73"/>
      <c r="RAX151" s="73"/>
      <c r="RAY151" s="73"/>
      <c r="RAZ151" s="73"/>
      <c r="RBA151" s="74"/>
      <c r="RBB151" s="7"/>
      <c r="RBC151" s="7"/>
      <c r="RBD151" s="74"/>
      <c r="RBE151" s="74"/>
      <c r="RBF151" s="6"/>
      <c r="RBG151" s="6"/>
      <c r="RBH151" s="75"/>
      <c r="RBI151" s="73"/>
      <c r="RBJ151" s="76"/>
      <c r="RBK151" s="77"/>
      <c r="RBL151" s="78"/>
      <c r="RBM151" s="73"/>
      <c r="RBN151" s="73"/>
      <c r="RBO151" s="73"/>
      <c r="RBP151" s="73"/>
      <c r="RBQ151" s="74"/>
      <c r="RBR151" s="7"/>
      <c r="RBS151" s="7"/>
      <c r="RBT151" s="74"/>
      <c r="RBU151" s="74"/>
      <c r="RBV151" s="6"/>
      <c r="RBW151" s="6"/>
      <c r="RBX151" s="75"/>
      <c r="RBY151" s="73"/>
      <c r="RBZ151" s="76"/>
      <c r="RCA151" s="77"/>
      <c r="RCB151" s="78"/>
      <c r="RCC151" s="73"/>
      <c r="RCD151" s="73"/>
      <c r="RCE151" s="73"/>
      <c r="RCF151" s="73"/>
      <c r="RCG151" s="74"/>
      <c r="RCH151" s="7"/>
      <c r="RCI151" s="7"/>
      <c r="RCJ151" s="74"/>
      <c r="RCK151" s="74"/>
      <c r="RCL151" s="6"/>
      <c r="RCM151" s="6"/>
      <c r="RCN151" s="75"/>
      <c r="RCO151" s="73"/>
      <c r="RCP151" s="76"/>
      <c r="RCQ151" s="77"/>
      <c r="RCR151" s="78"/>
      <c r="RCS151" s="73"/>
      <c r="RCT151" s="73"/>
      <c r="RCU151" s="73"/>
      <c r="RCV151" s="73"/>
      <c r="RCW151" s="74"/>
      <c r="RCX151" s="7"/>
      <c r="RCY151" s="7"/>
      <c r="RCZ151" s="74"/>
      <c r="RDA151" s="74"/>
      <c r="RDB151" s="6"/>
      <c r="RDC151" s="6"/>
      <c r="RDD151" s="75"/>
      <c r="RDE151" s="73"/>
      <c r="RDF151" s="76"/>
      <c r="RDG151" s="77"/>
      <c r="RDH151" s="78"/>
      <c r="RDI151" s="73"/>
      <c r="RDJ151" s="73"/>
      <c r="RDK151" s="73"/>
      <c r="RDL151" s="73"/>
      <c r="RDM151" s="74"/>
      <c r="RDN151" s="7"/>
      <c r="RDO151" s="7"/>
      <c r="RDP151" s="74"/>
      <c r="RDQ151" s="74"/>
      <c r="RDR151" s="6"/>
      <c r="RDS151" s="6"/>
      <c r="RDT151" s="75"/>
      <c r="RDU151" s="73"/>
      <c r="RDV151" s="76"/>
      <c r="RDW151" s="77"/>
      <c r="RDX151" s="78"/>
      <c r="RDY151" s="73"/>
      <c r="RDZ151" s="73"/>
      <c r="REA151" s="73"/>
      <c r="REB151" s="73"/>
      <c r="REC151" s="74"/>
      <c r="RED151" s="7"/>
      <c r="REE151" s="7"/>
      <c r="REF151" s="74"/>
      <c r="REG151" s="74"/>
      <c r="REH151" s="6"/>
      <c r="REI151" s="6"/>
      <c r="REJ151" s="75"/>
      <c r="REK151" s="73"/>
      <c r="REL151" s="76"/>
      <c r="REM151" s="77"/>
      <c r="REN151" s="78"/>
      <c r="REO151" s="73"/>
      <c r="REP151" s="73"/>
      <c r="REQ151" s="73"/>
      <c r="RER151" s="73"/>
      <c r="RES151" s="74"/>
      <c r="RET151" s="7"/>
      <c r="REU151" s="7"/>
      <c r="REV151" s="74"/>
      <c r="REW151" s="74"/>
      <c r="REX151" s="6"/>
      <c r="REY151" s="6"/>
      <c r="REZ151" s="75"/>
      <c r="RFA151" s="73"/>
      <c r="RFB151" s="76"/>
      <c r="RFC151" s="77"/>
      <c r="RFD151" s="78"/>
      <c r="RFE151" s="73"/>
      <c r="RFF151" s="73"/>
      <c r="RFG151" s="73"/>
      <c r="RFH151" s="73"/>
      <c r="RFI151" s="74"/>
      <c r="RFJ151" s="7"/>
      <c r="RFK151" s="7"/>
      <c r="RFL151" s="74"/>
      <c r="RFM151" s="74"/>
      <c r="RFN151" s="6"/>
      <c r="RFO151" s="6"/>
      <c r="RFP151" s="75"/>
      <c r="RFQ151" s="73"/>
      <c r="RFR151" s="76"/>
      <c r="RFS151" s="77"/>
      <c r="RFT151" s="78"/>
      <c r="RFU151" s="73"/>
      <c r="RFV151" s="73"/>
      <c r="RFW151" s="73"/>
      <c r="RFX151" s="73"/>
      <c r="RFY151" s="74"/>
      <c r="RFZ151" s="7"/>
      <c r="RGA151" s="7"/>
      <c r="RGB151" s="74"/>
      <c r="RGC151" s="74"/>
      <c r="RGD151" s="6"/>
      <c r="RGE151" s="6"/>
      <c r="RGF151" s="75"/>
      <c r="RGG151" s="73"/>
      <c r="RGH151" s="76"/>
      <c r="RGI151" s="77"/>
      <c r="RGJ151" s="78"/>
      <c r="RGK151" s="73"/>
      <c r="RGL151" s="73"/>
      <c r="RGM151" s="73"/>
      <c r="RGN151" s="73"/>
      <c r="RGO151" s="74"/>
      <c r="RGP151" s="7"/>
      <c r="RGQ151" s="7"/>
      <c r="RGR151" s="74"/>
      <c r="RGS151" s="74"/>
      <c r="RGT151" s="6"/>
      <c r="RGU151" s="6"/>
      <c r="RGV151" s="75"/>
      <c r="RGW151" s="73"/>
      <c r="RGX151" s="76"/>
      <c r="RGY151" s="77"/>
      <c r="RGZ151" s="78"/>
      <c r="RHA151" s="73"/>
      <c r="RHB151" s="73"/>
      <c r="RHC151" s="73"/>
      <c r="RHD151" s="73"/>
      <c r="RHE151" s="74"/>
      <c r="RHF151" s="7"/>
      <c r="RHG151" s="7"/>
      <c r="RHH151" s="74"/>
      <c r="RHI151" s="74"/>
      <c r="RHJ151" s="6"/>
      <c r="RHK151" s="6"/>
      <c r="RHL151" s="75"/>
      <c r="RHM151" s="73"/>
      <c r="RHN151" s="76"/>
      <c r="RHO151" s="77"/>
      <c r="RHP151" s="78"/>
      <c r="RHQ151" s="73"/>
      <c r="RHR151" s="73"/>
      <c r="RHS151" s="73"/>
      <c r="RHT151" s="73"/>
      <c r="RHU151" s="74"/>
      <c r="RHV151" s="7"/>
      <c r="RHW151" s="7"/>
      <c r="RHX151" s="74"/>
      <c r="RHY151" s="74"/>
      <c r="RHZ151" s="6"/>
      <c r="RIA151" s="6"/>
      <c r="RIB151" s="75"/>
      <c r="RIC151" s="73"/>
      <c r="RID151" s="76"/>
      <c r="RIE151" s="77"/>
      <c r="RIF151" s="78"/>
      <c r="RIG151" s="73"/>
      <c r="RIH151" s="73"/>
      <c r="RII151" s="73"/>
      <c r="RIJ151" s="73"/>
      <c r="RIK151" s="74"/>
      <c r="RIL151" s="7"/>
      <c r="RIM151" s="7"/>
      <c r="RIN151" s="74"/>
      <c r="RIO151" s="74"/>
      <c r="RIP151" s="6"/>
      <c r="RIQ151" s="6"/>
      <c r="RIR151" s="75"/>
      <c r="RIS151" s="73"/>
      <c r="RIT151" s="76"/>
      <c r="RIU151" s="77"/>
      <c r="RIV151" s="78"/>
      <c r="RIW151" s="73"/>
      <c r="RIX151" s="73"/>
      <c r="RIY151" s="73"/>
      <c r="RIZ151" s="73"/>
      <c r="RJA151" s="74"/>
      <c r="RJB151" s="7"/>
      <c r="RJC151" s="7"/>
      <c r="RJD151" s="74"/>
      <c r="RJE151" s="74"/>
      <c r="RJF151" s="6"/>
      <c r="RJG151" s="6"/>
      <c r="RJH151" s="75"/>
      <c r="RJI151" s="73"/>
      <c r="RJJ151" s="76"/>
      <c r="RJK151" s="77"/>
      <c r="RJL151" s="78"/>
      <c r="RJM151" s="73"/>
      <c r="RJN151" s="73"/>
      <c r="RJO151" s="73"/>
      <c r="RJP151" s="73"/>
      <c r="RJQ151" s="74"/>
      <c r="RJR151" s="7"/>
      <c r="RJS151" s="7"/>
      <c r="RJT151" s="74"/>
      <c r="RJU151" s="74"/>
      <c r="RJV151" s="6"/>
      <c r="RJW151" s="6"/>
      <c r="RJX151" s="75"/>
      <c r="RJY151" s="73"/>
      <c r="RJZ151" s="76"/>
      <c r="RKA151" s="77"/>
      <c r="RKB151" s="78"/>
      <c r="RKC151" s="73"/>
      <c r="RKD151" s="73"/>
      <c r="RKE151" s="73"/>
      <c r="RKF151" s="73"/>
      <c r="RKG151" s="74"/>
      <c r="RKH151" s="7"/>
      <c r="RKI151" s="7"/>
      <c r="RKJ151" s="74"/>
      <c r="RKK151" s="74"/>
      <c r="RKL151" s="6"/>
      <c r="RKM151" s="6"/>
      <c r="RKN151" s="75"/>
      <c r="RKO151" s="73"/>
      <c r="RKP151" s="76"/>
      <c r="RKQ151" s="77"/>
      <c r="RKR151" s="78"/>
      <c r="RKS151" s="73"/>
      <c r="RKT151" s="73"/>
      <c r="RKU151" s="73"/>
      <c r="RKV151" s="73"/>
      <c r="RKW151" s="74"/>
      <c r="RKX151" s="7"/>
      <c r="RKY151" s="7"/>
      <c r="RKZ151" s="74"/>
      <c r="RLA151" s="74"/>
      <c r="RLB151" s="6"/>
      <c r="RLC151" s="6"/>
      <c r="RLD151" s="75"/>
      <c r="RLE151" s="73"/>
      <c r="RLF151" s="76"/>
      <c r="RLG151" s="77"/>
      <c r="RLH151" s="78"/>
      <c r="RLI151" s="73"/>
      <c r="RLJ151" s="73"/>
      <c r="RLK151" s="73"/>
      <c r="RLL151" s="73"/>
      <c r="RLM151" s="74"/>
      <c r="RLN151" s="7"/>
      <c r="RLO151" s="7"/>
      <c r="RLP151" s="74"/>
      <c r="RLQ151" s="74"/>
      <c r="RLR151" s="6"/>
      <c r="RLS151" s="6"/>
      <c r="RLT151" s="75"/>
      <c r="RLU151" s="73"/>
      <c r="RLV151" s="76"/>
      <c r="RLW151" s="77"/>
      <c r="RLX151" s="78"/>
      <c r="RLY151" s="73"/>
      <c r="RLZ151" s="73"/>
      <c r="RMA151" s="73"/>
      <c r="RMB151" s="73"/>
      <c r="RMC151" s="74"/>
      <c r="RMD151" s="7"/>
      <c r="RME151" s="7"/>
      <c r="RMF151" s="74"/>
      <c r="RMG151" s="74"/>
      <c r="RMH151" s="6"/>
      <c r="RMI151" s="6"/>
      <c r="RMJ151" s="75"/>
      <c r="RMK151" s="73"/>
      <c r="RML151" s="76"/>
      <c r="RMM151" s="77"/>
      <c r="RMN151" s="78"/>
      <c r="RMO151" s="73"/>
      <c r="RMP151" s="73"/>
      <c r="RMQ151" s="73"/>
      <c r="RMR151" s="73"/>
      <c r="RMS151" s="74"/>
      <c r="RMT151" s="7"/>
      <c r="RMU151" s="7"/>
      <c r="RMV151" s="74"/>
      <c r="RMW151" s="74"/>
      <c r="RMX151" s="6"/>
      <c r="RMY151" s="6"/>
      <c r="RMZ151" s="75"/>
      <c r="RNA151" s="73"/>
      <c r="RNB151" s="76"/>
      <c r="RNC151" s="77"/>
      <c r="RND151" s="78"/>
      <c r="RNE151" s="73"/>
      <c r="RNF151" s="73"/>
      <c r="RNG151" s="73"/>
      <c r="RNH151" s="73"/>
      <c r="RNI151" s="74"/>
      <c r="RNJ151" s="7"/>
      <c r="RNK151" s="7"/>
      <c r="RNL151" s="74"/>
      <c r="RNM151" s="74"/>
      <c r="RNN151" s="6"/>
      <c r="RNO151" s="6"/>
      <c r="RNP151" s="75"/>
      <c r="RNQ151" s="73"/>
      <c r="RNR151" s="76"/>
      <c r="RNS151" s="77"/>
      <c r="RNT151" s="78"/>
      <c r="RNU151" s="73"/>
      <c r="RNV151" s="73"/>
      <c r="RNW151" s="73"/>
      <c r="RNX151" s="73"/>
      <c r="RNY151" s="74"/>
      <c r="RNZ151" s="7"/>
      <c r="ROA151" s="7"/>
      <c r="ROB151" s="74"/>
      <c r="ROC151" s="74"/>
      <c r="ROD151" s="6"/>
      <c r="ROE151" s="6"/>
      <c r="ROF151" s="75"/>
      <c r="ROG151" s="73"/>
      <c r="ROH151" s="76"/>
      <c r="ROI151" s="77"/>
      <c r="ROJ151" s="78"/>
      <c r="ROK151" s="73"/>
      <c r="ROL151" s="73"/>
      <c r="ROM151" s="73"/>
      <c r="RON151" s="73"/>
      <c r="ROO151" s="74"/>
      <c r="ROP151" s="7"/>
      <c r="ROQ151" s="7"/>
      <c r="ROR151" s="74"/>
      <c r="ROS151" s="74"/>
      <c r="ROT151" s="6"/>
      <c r="ROU151" s="6"/>
      <c r="ROV151" s="75"/>
      <c r="ROW151" s="73"/>
      <c r="ROX151" s="76"/>
      <c r="ROY151" s="77"/>
      <c r="ROZ151" s="78"/>
      <c r="RPA151" s="73"/>
      <c r="RPB151" s="73"/>
      <c r="RPC151" s="73"/>
      <c r="RPD151" s="73"/>
      <c r="RPE151" s="74"/>
      <c r="RPF151" s="7"/>
      <c r="RPG151" s="7"/>
      <c r="RPH151" s="74"/>
      <c r="RPI151" s="74"/>
      <c r="RPJ151" s="6"/>
      <c r="RPK151" s="6"/>
      <c r="RPL151" s="75"/>
      <c r="RPM151" s="73"/>
      <c r="RPN151" s="76"/>
      <c r="RPO151" s="77"/>
      <c r="RPP151" s="78"/>
      <c r="RPQ151" s="73"/>
      <c r="RPR151" s="73"/>
      <c r="RPS151" s="73"/>
      <c r="RPT151" s="73"/>
      <c r="RPU151" s="74"/>
      <c r="RPV151" s="7"/>
      <c r="RPW151" s="7"/>
      <c r="RPX151" s="74"/>
      <c r="RPY151" s="74"/>
      <c r="RPZ151" s="6"/>
      <c r="RQA151" s="6"/>
      <c r="RQB151" s="75"/>
      <c r="RQC151" s="73"/>
      <c r="RQD151" s="76"/>
      <c r="RQE151" s="77"/>
      <c r="RQF151" s="78"/>
      <c r="RQG151" s="73"/>
      <c r="RQH151" s="73"/>
      <c r="RQI151" s="73"/>
      <c r="RQJ151" s="73"/>
      <c r="RQK151" s="74"/>
      <c r="RQL151" s="7"/>
      <c r="RQM151" s="7"/>
      <c r="RQN151" s="74"/>
      <c r="RQO151" s="74"/>
      <c r="RQP151" s="6"/>
      <c r="RQQ151" s="6"/>
      <c r="RQR151" s="75"/>
      <c r="RQS151" s="73"/>
      <c r="RQT151" s="76"/>
      <c r="RQU151" s="77"/>
      <c r="RQV151" s="78"/>
      <c r="RQW151" s="73"/>
      <c r="RQX151" s="73"/>
      <c r="RQY151" s="73"/>
      <c r="RQZ151" s="73"/>
      <c r="RRA151" s="74"/>
      <c r="RRB151" s="7"/>
      <c r="RRC151" s="7"/>
      <c r="RRD151" s="74"/>
      <c r="RRE151" s="74"/>
      <c r="RRF151" s="6"/>
      <c r="RRG151" s="6"/>
      <c r="RRH151" s="75"/>
      <c r="RRI151" s="73"/>
      <c r="RRJ151" s="76"/>
      <c r="RRK151" s="77"/>
      <c r="RRL151" s="78"/>
      <c r="RRM151" s="73"/>
      <c r="RRN151" s="73"/>
      <c r="RRO151" s="73"/>
      <c r="RRP151" s="73"/>
      <c r="RRQ151" s="74"/>
      <c r="RRR151" s="7"/>
      <c r="RRS151" s="7"/>
      <c r="RRT151" s="74"/>
      <c r="RRU151" s="74"/>
      <c r="RRV151" s="6"/>
      <c r="RRW151" s="6"/>
      <c r="RRX151" s="75"/>
      <c r="RRY151" s="73"/>
      <c r="RRZ151" s="76"/>
      <c r="RSA151" s="77"/>
      <c r="RSB151" s="78"/>
      <c r="RSC151" s="73"/>
      <c r="RSD151" s="73"/>
      <c r="RSE151" s="73"/>
      <c r="RSF151" s="73"/>
      <c r="RSG151" s="74"/>
      <c r="RSH151" s="7"/>
      <c r="RSI151" s="7"/>
      <c r="RSJ151" s="74"/>
      <c r="RSK151" s="74"/>
      <c r="RSL151" s="6"/>
      <c r="RSM151" s="6"/>
      <c r="RSN151" s="75"/>
      <c r="RSO151" s="73"/>
      <c r="RSP151" s="76"/>
      <c r="RSQ151" s="77"/>
      <c r="RSR151" s="78"/>
      <c r="RSS151" s="73"/>
      <c r="RST151" s="73"/>
      <c r="RSU151" s="73"/>
      <c r="RSV151" s="73"/>
      <c r="RSW151" s="74"/>
      <c r="RSX151" s="7"/>
      <c r="RSY151" s="7"/>
      <c r="RSZ151" s="74"/>
      <c r="RTA151" s="74"/>
      <c r="RTB151" s="6"/>
      <c r="RTC151" s="6"/>
      <c r="RTD151" s="75"/>
      <c r="RTE151" s="73"/>
      <c r="RTF151" s="76"/>
      <c r="RTG151" s="77"/>
      <c r="RTH151" s="78"/>
      <c r="RTI151" s="73"/>
      <c r="RTJ151" s="73"/>
      <c r="RTK151" s="73"/>
      <c r="RTL151" s="73"/>
      <c r="RTM151" s="74"/>
      <c r="RTN151" s="7"/>
      <c r="RTO151" s="7"/>
      <c r="RTP151" s="74"/>
      <c r="RTQ151" s="74"/>
      <c r="RTR151" s="6"/>
      <c r="RTS151" s="6"/>
      <c r="RTT151" s="75"/>
      <c r="RTU151" s="73"/>
      <c r="RTV151" s="76"/>
      <c r="RTW151" s="77"/>
      <c r="RTX151" s="78"/>
      <c r="RTY151" s="73"/>
      <c r="RTZ151" s="73"/>
      <c r="RUA151" s="73"/>
      <c r="RUB151" s="73"/>
      <c r="RUC151" s="74"/>
      <c r="RUD151" s="7"/>
      <c r="RUE151" s="7"/>
      <c r="RUF151" s="74"/>
      <c r="RUG151" s="74"/>
      <c r="RUH151" s="6"/>
      <c r="RUI151" s="6"/>
      <c r="RUJ151" s="75"/>
      <c r="RUK151" s="73"/>
      <c r="RUL151" s="76"/>
      <c r="RUM151" s="77"/>
      <c r="RUN151" s="78"/>
      <c r="RUO151" s="73"/>
      <c r="RUP151" s="73"/>
      <c r="RUQ151" s="73"/>
      <c r="RUR151" s="73"/>
      <c r="RUS151" s="74"/>
      <c r="RUT151" s="7"/>
      <c r="RUU151" s="7"/>
      <c r="RUV151" s="74"/>
      <c r="RUW151" s="74"/>
      <c r="RUX151" s="6"/>
      <c r="RUY151" s="6"/>
      <c r="RUZ151" s="75"/>
      <c r="RVA151" s="73"/>
      <c r="RVB151" s="76"/>
      <c r="RVC151" s="77"/>
      <c r="RVD151" s="78"/>
      <c r="RVE151" s="73"/>
      <c r="RVF151" s="73"/>
      <c r="RVG151" s="73"/>
      <c r="RVH151" s="73"/>
      <c r="RVI151" s="74"/>
      <c r="RVJ151" s="7"/>
      <c r="RVK151" s="7"/>
      <c r="RVL151" s="74"/>
      <c r="RVM151" s="74"/>
      <c r="RVN151" s="6"/>
      <c r="RVO151" s="6"/>
      <c r="RVP151" s="75"/>
      <c r="RVQ151" s="73"/>
      <c r="RVR151" s="76"/>
      <c r="RVS151" s="77"/>
      <c r="RVT151" s="78"/>
      <c r="RVU151" s="73"/>
      <c r="RVV151" s="73"/>
      <c r="RVW151" s="73"/>
      <c r="RVX151" s="73"/>
      <c r="RVY151" s="74"/>
      <c r="RVZ151" s="7"/>
      <c r="RWA151" s="7"/>
      <c r="RWB151" s="74"/>
      <c r="RWC151" s="74"/>
      <c r="RWD151" s="6"/>
      <c r="RWE151" s="6"/>
      <c r="RWF151" s="75"/>
      <c r="RWG151" s="73"/>
      <c r="RWH151" s="76"/>
      <c r="RWI151" s="77"/>
      <c r="RWJ151" s="78"/>
      <c r="RWK151" s="73"/>
      <c r="RWL151" s="73"/>
      <c r="RWM151" s="73"/>
      <c r="RWN151" s="73"/>
      <c r="RWO151" s="74"/>
      <c r="RWP151" s="7"/>
      <c r="RWQ151" s="7"/>
      <c r="RWR151" s="74"/>
      <c r="RWS151" s="74"/>
      <c r="RWT151" s="6"/>
      <c r="RWU151" s="6"/>
      <c r="RWV151" s="75"/>
      <c r="RWW151" s="73"/>
      <c r="RWX151" s="76"/>
      <c r="RWY151" s="77"/>
      <c r="RWZ151" s="78"/>
      <c r="RXA151" s="73"/>
      <c r="RXB151" s="73"/>
      <c r="RXC151" s="73"/>
      <c r="RXD151" s="73"/>
      <c r="RXE151" s="74"/>
      <c r="RXF151" s="7"/>
      <c r="RXG151" s="7"/>
      <c r="RXH151" s="74"/>
      <c r="RXI151" s="74"/>
      <c r="RXJ151" s="6"/>
      <c r="RXK151" s="6"/>
      <c r="RXL151" s="75"/>
      <c r="RXM151" s="73"/>
      <c r="RXN151" s="76"/>
      <c r="RXO151" s="77"/>
      <c r="RXP151" s="78"/>
      <c r="RXQ151" s="73"/>
      <c r="RXR151" s="73"/>
      <c r="RXS151" s="73"/>
      <c r="RXT151" s="73"/>
      <c r="RXU151" s="74"/>
      <c r="RXV151" s="7"/>
      <c r="RXW151" s="7"/>
      <c r="RXX151" s="74"/>
      <c r="RXY151" s="74"/>
      <c r="RXZ151" s="6"/>
      <c r="RYA151" s="6"/>
      <c r="RYB151" s="75"/>
      <c r="RYC151" s="73"/>
      <c r="RYD151" s="76"/>
      <c r="RYE151" s="77"/>
      <c r="RYF151" s="78"/>
      <c r="RYG151" s="73"/>
      <c r="RYH151" s="73"/>
      <c r="RYI151" s="73"/>
      <c r="RYJ151" s="73"/>
      <c r="RYK151" s="74"/>
      <c r="RYL151" s="7"/>
      <c r="RYM151" s="7"/>
      <c r="RYN151" s="74"/>
      <c r="RYO151" s="74"/>
      <c r="RYP151" s="6"/>
      <c r="RYQ151" s="6"/>
      <c r="RYR151" s="75"/>
      <c r="RYS151" s="73"/>
      <c r="RYT151" s="76"/>
      <c r="RYU151" s="77"/>
      <c r="RYV151" s="78"/>
      <c r="RYW151" s="73"/>
      <c r="RYX151" s="73"/>
      <c r="RYY151" s="73"/>
      <c r="RYZ151" s="73"/>
      <c r="RZA151" s="74"/>
      <c r="RZB151" s="7"/>
      <c r="RZC151" s="7"/>
      <c r="RZD151" s="74"/>
      <c r="RZE151" s="74"/>
      <c r="RZF151" s="6"/>
      <c r="RZG151" s="6"/>
      <c r="RZH151" s="75"/>
      <c r="RZI151" s="73"/>
      <c r="RZJ151" s="76"/>
      <c r="RZK151" s="77"/>
      <c r="RZL151" s="78"/>
      <c r="RZM151" s="73"/>
      <c r="RZN151" s="73"/>
      <c r="RZO151" s="73"/>
      <c r="RZP151" s="73"/>
      <c r="RZQ151" s="74"/>
      <c r="RZR151" s="7"/>
      <c r="RZS151" s="7"/>
      <c r="RZT151" s="74"/>
      <c r="RZU151" s="74"/>
      <c r="RZV151" s="6"/>
      <c r="RZW151" s="6"/>
      <c r="RZX151" s="75"/>
      <c r="RZY151" s="73"/>
      <c r="RZZ151" s="76"/>
      <c r="SAA151" s="77"/>
      <c r="SAB151" s="78"/>
      <c r="SAC151" s="73"/>
      <c r="SAD151" s="73"/>
      <c r="SAE151" s="73"/>
      <c r="SAF151" s="73"/>
      <c r="SAG151" s="74"/>
      <c r="SAH151" s="7"/>
      <c r="SAI151" s="7"/>
      <c r="SAJ151" s="74"/>
      <c r="SAK151" s="74"/>
      <c r="SAL151" s="6"/>
      <c r="SAM151" s="6"/>
      <c r="SAN151" s="75"/>
      <c r="SAO151" s="73"/>
      <c r="SAP151" s="76"/>
      <c r="SAQ151" s="77"/>
      <c r="SAR151" s="78"/>
      <c r="SAS151" s="73"/>
      <c r="SAT151" s="73"/>
      <c r="SAU151" s="73"/>
      <c r="SAV151" s="73"/>
      <c r="SAW151" s="74"/>
      <c r="SAX151" s="7"/>
      <c r="SAY151" s="7"/>
      <c r="SAZ151" s="74"/>
      <c r="SBA151" s="74"/>
      <c r="SBB151" s="6"/>
      <c r="SBC151" s="6"/>
      <c r="SBD151" s="75"/>
      <c r="SBE151" s="73"/>
      <c r="SBF151" s="76"/>
      <c r="SBG151" s="77"/>
      <c r="SBH151" s="78"/>
      <c r="SBI151" s="73"/>
      <c r="SBJ151" s="73"/>
      <c r="SBK151" s="73"/>
      <c r="SBL151" s="73"/>
      <c r="SBM151" s="74"/>
      <c r="SBN151" s="7"/>
      <c r="SBO151" s="7"/>
      <c r="SBP151" s="74"/>
      <c r="SBQ151" s="74"/>
      <c r="SBR151" s="6"/>
      <c r="SBS151" s="6"/>
      <c r="SBT151" s="75"/>
      <c r="SBU151" s="73"/>
      <c r="SBV151" s="76"/>
      <c r="SBW151" s="77"/>
      <c r="SBX151" s="78"/>
      <c r="SBY151" s="73"/>
      <c r="SBZ151" s="73"/>
      <c r="SCA151" s="73"/>
      <c r="SCB151" s="73"/>
      <c r="SCC151" s="74"/>
      <c r="SCD151" s="7"/>
      <c r="SCE151" s="7"/>
      <c r="SCF151" s="74"/>
      <c r="SCG151" s="74"/>
      <c r="SCH151" s="6"/>
      <c r="SCI151" s="6"/>
      <c r="SCJ151" s="75"/>
      <c r="SCK151" s="73"/>
      <c r="SCL151" s="76"/>
      <c r="SCM151" s="77"/>
      <c r="SCN151" s="78"/>
      <c r="SCO151" s="73"/>
      <c r="SCP151" s="73"/>
      <c r="SCQ151" s="73"/>
      <c r="SCR151" s="73"/>
      <c r="SCS151" s="74"/>
      <c r="SCT151" s="7"/>
      <c r="SCU151" s="7"/>
      <c r="SCV151" s="74"/>
      <c r="SCW151" s="74"/>
      <c r="SCX151" s="6"/>
      <c r="SCY151" s="6"/>
      <c r="SCZ151" s="75"/>
      <c r="SDA151" s="73"/>
      <c r="SDB151" s="76"/>
      <c r="SDC151" s="77"/>
      <c r="SDD151" s="78"/>
      <c r="SDE151" s="73"/>
      <c r="SDF151" s="73"/>
      <c r="SDG151" s="73"/>
      <c r="SDH151" s="73"/>
      <c r="SDI151" s="74"/>
      <c r="SDJ151" s="7"/>
      <c r="SDK151" s="7"/>
      <c r="SDL151" s="74"/>
      <c r="SDM151" s="74"/>
      <c r="SDN151" s="6"/>
      <c r="SDO151" s="6"/>
      <c r="SDP151" s="75"/>
      <c r="SDQ151" s="73"/>
      <c r="SDR151" s="76"/>
      <c r="SDS151" s="77"/>
      <c r="SDT151" s="78"/>
      <c r="SDU151" s="73"/>
      <c r="SDV151" s="73"/>
      <c r="SDW151" s="73"/>
      <c r="SDX151" s="73"/>
      <c r="SDY151" s="74"/>
      <c r="SDZ151" s="7"/>
      <c r="SEA151" s="7"/>
      <c r="SEB151" s="74"/>
      <c r="SEC151" s="74"/>
      <c r="SED151" s="6"/>
      <c r="SEE151" s="6"/>
      <c r="SEF151" s="75"/>
      <c r="SEG151" s="73"/>
      <c r="SEH151" s="76"/>
      <c r="SEI151" s="77"/>
      <c r="SEJ151" s="78"/>
      <c r="SEK151" s="73"/>
      <c r="SEL151" s="73"/>
      <c r="SEM151" s="73"/>
      <c r="SEN151" s="73"/>
      <c r="SEO151" s="74"/>
      <c r="SEP151" s="7"/>
      <c r="SEQ151" s="7"/>
      <c r="SER151" s="74"/>
      <c r="SES151" s="74"/>
      <c r="SET151" s="6"/>
      <c r="SEU151" s="6"/>
      <c r="SEV151" s="75"/>
      <c r="SEW151" s="73"/>
      <c r="SEX151" s="76"/>
      <c r="SEY151" s="77"/>
      <c r="SEZ151" s="78"/>
      <c r="SFA151" s="73"/>
      <c r="SFB151" s="73"/>
      <c r="SFC151" s="73"/>
      <c r="SFD151" s="73"/>
      <c r="SFE151" s="74"/>
      <c r="SFF151" s="7"/>
      <c r="SFG151" s="7"/>
      <c r="SFH151" s="74"/>
      <c r="SFI151" s="74"/>
      <c r="SFJ151" s="6"/>
      <c r="SFK151" s="6"/>
      <c r="SFL151" s="75"/>
      <c r="SFM151" s="73"/>
      <c r="SFN151" s="76"/>
      <c r="SFO151" s="77"/>
      <c r="SFP151" s="78"/>
      <c r="SFQ151" s="73"/>
      <c r="SFR151" s="73"/>
      <c r="SFS151" s="73"/>
      <c r="SFT151" s="73"/>
      <c r="SFU151" s="74"/>
      <c r="SFV151" s="7"/>
      <c r="SFW151" s="7"/>
      <c r="SFX151" s="74"/>
      <c r="SFY151" s="74"/>
      <c r="SFZ151" s="6"/>
      <c r="SGA151" s="6"/>
      <c r="SGB151" s="75"/>
      <c r="SGC151" s="73"/>
      <c r="SGD151" s="76"/>
      <c r="SGE151" s="77"/>
      <c r="SGF151" s="78"/>
      <c r="SGG151" s="73"/>
      <c r="SGH151" s="73"/>
      <c r="SGI151" s="73"/>
      <c r="SGJ151" s="73"/>
      <c r="SGK151" s="74"/>
      <c r="SGL151" s="7"/>
      <c r="SGM151" s="7"/>
      <c r="SGN151" s="74"/>
      <c r="SGO151" s="74"/>
      <c r="SGP151" s="6"/>
      <c r="SGQ151" s="6"/>
      <c r="SGR151" s="75"/>
      <c r="SGS151" s="73"/>
      <c r="SGT151" s="76"/>
      <c r="SGU151" s="77"/>
      <c r="SGV151" s="78"/>
      <c r="SGW151" s="73"/>
      <c r="SGX151" s="73"/>
      <c r="SGY151" s="73"/>
      <c r="SGZ151" s="73"/>
      <c r="SHA151" s="74"/>
      <c r="SHB151" s="7"/>
      <c r="SHC151" s="7"/>
      <c r="SHD151" s="74"/>
      <c r="SHE151" s="74"/>
      <c r="SHF151" s="6"/>
      <c r="SHG151" s="6"/>
      <c r="SHH151" s="75"/>
      <c r="SHI151" s="73"/>
      <c r="SHJ151" s="76"/>
      <c r="SHK151" s="77"/>
      <c r="SHL151" s="78"/>
      <c r="SHM151" s="73"/>
      <c r="SHN151" s="73"/>
      <c r="SHO151" s="73"/>
      <c r="SHP151" s="73"/>
      <c r="SHQ151" s="74"/>
      <c r="SHR151" s="7"/>
      <c r="SHS151" s="7"/>
      <c r="SHT151" s="74"/>
      <c r="SHU151" s="74"/>
      <c r="SHV151" s="6"/>
      <c r="SHW151" s="6"/>
      <c r="SHX151" s="75"/>
      <c r="SHY151" s="73"/>
      <c r="SHZ151" s="76"/>
      <c r="SIA151" s="77"/>
      <c r="SIB151" s="78"/>
      <c r="SIC151" s="73"/>
      <c r="SID151" s="73"/>
      <c r="SIE151" s="73"/>
      <c r="SIF151" s="73"/>
      <c r="SIG151" s="74"/>
      <c r="SIH151" s="7"/>
      <c r="SII151" s="7"/>
      <c r="SIJ151" s="74"/>
      <c r="SIK151" s="74"/>
      <c r="SIL151" s="6"/>
      <c r="SIM151" s="6"/>
      <c r="SIN151" s="75"/>
      <c r="SIO151" s="73"/>
      <c r="SIP151" s="76"/>
      <c r="SIQ151" s="77"/>
      <c r="SIR151" s="78"/>
      <c r="SIS151" s="73"/>
      <c r="SIT151" s="73"/>
      <c r="SIU151" s="73"/>
      <c r="SIV151" s="73"/>
      <c r="SIW151" s="74"/>
      <c r="SIX151" s="7"/>
      <c r="SIY151" s="7"/>
      <c r="SIZ151" s="74"/>
      <c r="SJA151" s="74"/>
      <c r="SJB151" s="6"/>
      <c r="SJC151" s="6"/>
      <c r="SJD151" s="75"/>
      <c r="SJE151" s="73"/>
      <c r="SJF151" s="76"/>
      <c r="SJG151" s="77"/>
      <c r="SJH151" s="78"/>
      <c r="SJI151" s="73"/>
      <c r="SJJ151" s="73"/>
      <c r="SJK151" s="73"/>
      <c r="SJL151" s="73"/>
      <c r="SJM151" s="74"/>
      <c r="SJN151" s="7"/>
      <c r="SJO151" s="7"/>
      <c r="SJP151" s="74"/>
      <c r="SJQ151" s="74"/>
      <c r="SJR151" s="6"/>
      <c r="SJS151" s="6"/>
      <c r="SJT151" s="75"/>
      <c r="SJU151" s="73"/>
      <c r="SJV151" s="76"/>
      <c r="SJW151" s="77"/>
      <c r="SJX151" s="78"/>
      <c r="SJY151" s="73"/>
      <c r="SJZ151" s="73"/>
      <c r="SKA151" s="73"/>
      <c r="SKB151" s="73"/>
      <c r="SKC151" s="74"/>
      <c r="SKD151" s="7"/>
      <c r="SKE151" s="7"/>
      <c r="SKF151" s="74"/>
      <c r="SKG151" s="74"/>
      <c r="SKH151" s="6"/>
      <c r="SKI151" s="6"/>
      <c r="SKJ151" s="75"/>
      <c r="SKK151" s="73"/>
      <c r="SKL151" s="76"/>
      <c r="SKM151" s="77"/>
      <c r="SKN151" s="78"/>
      <c r="SKO151" s="73"/>
      <c r="SKP151" s="73"/>
      <c r="SKQ151" s="73"/>
      <c r="SKR151" s="73"/>
      <c r="SKS151" s="74"/>
      <c r="SKT151" s="7"/>
      <c r="SKU151" s="7"/>
      <c r="SKV151" s="74"/>
      <c r="SKW151" s="74"/>
      <c r="SKX151" s="6"/>
      <c r="SKY151" s="6"/>
      <c r="SKZ151" s="75"/>
      <c r="SLA151" s="73"/>
      <c r="SLB151" s="76"/>
      <c r="SLC151" s="77"/>
      <c r="SLD151" s="78"/>
      <c r="SLE151" s="73"/>
      <c r="SLF151" s="73"/>
      <c r="SLG151" s="73"/>
      <c r="SLH151" s="73"/>
      <c r="SLI151" s="74"/>
      <c r="SLJ151" s="7"/>
      <c r="SLK151" s="7"/>
      <c r="SLL151" s="74"/>
      <c r="SLM151" s="74"/>
      <c r="SLN151" s="6"/>
      <c r="SLO151" s="6"/>
      <c r="SLP151" s="75"/>
      <c r="SLQ151" s="73"/>
      <c r="SLR151" s="76"/>
      <c r="SLS151" s="77"/>
      <c r="SLT151" s="78"/>
      <c r="SLU151" s="73"/>
      <c r="SLV151" s="73"/>
      <c r="SLW151" s="73"/>
      <c r="SLX151" s="73"/>
      <c r="SLY151" s="74"/>
      <c r="SLZ151" s="7"/>
      <c r="SMA151" s="7"/>
      <c r="SMB151" s="74"/>
      <c r="SMC151" s="74"/>
      <c r="SMD151" s="6"/>
      <c r="SME151" s="6"/>
      <c r="SMF151" s="75"/>
      <c r="SMG151" s="73"/>
      <c r="SMH151" s="76"/>
      <c r="SMI151" s="77"/>
      <c r="SMJ151" s="78"/>
      <c r="SMK151" s="73"/>
      <c r="SML151" s="73"/>
      <c r="SMM151" s="73"/>
      <c r="SMN151" s="73"/>
      <c r="SMO151" s="74"/>
      <c r="SMP151" s="7"/>
      <c r="SMQ151" s="7"/>
      <c r="SMR151" s="74"/>
      <c r="SMS151" s="74"/>
      <c r="SMT151" s="6"/>
      <c r="SMU151" s="6"/>
      <c r="SMV151" s="75"/>
      <c r="SMW151" s="73"/>
      <c r="SMX151" s="76"/>
      <c r="SMY151" s="77"/>
      <c r="SMZ151" s="78"/>
      <c r="SNA151" s="73"/>
      <c r="SNB151" s="73"/>
      <c r="SNC151" s="73"/>
      <c r="SND151" s="73"/>
      <c r="SNE151" s="74"/>
      <c r="SNF151" s="7"/>
      <c r="SNG151" s="7"/>
      <c r="SNH151" s="74"/>
      <c r="SNI151" s="74"/>
      <c r="SNJ151" s="6"/>
      <c r="SNK151" s="6"/>
      <c r="SNL151" s="75"/>
      <c r="SNM151" s="73"/>
      <c r="SNN151" s="76"/>
      <c r="SNO151" s="77"/>
      <c r="SNP151" s="78"/>
      <c r="SNQ151" s="73"/>
      <c r="SNR151" s="73"/>
      <c r="SNS151" s="73"/>
      <c r="SNT151" s="73"/>
      <c r="SNU151" s="74"/>
      <c r="SNV151" s="7"/>
      <c r="SNW151" s="7"/>
      <c r="SNX151" s="74"/>
      <c r="SNY151" s="74"/>
      <c r="SNZ151" s="6"/>
      <c r="SOA151" s="6"/>
      <c r="SOB151" s="75"/>
      <c r="SOC151" s="73"/>
      <c r="SOD151" s="76"/>
      <c r="SOE151" s="77"/>
      <c r="SOF151" s="78"/>
      <c r="SOG151" s="73"/>
      <c r="SOH151" s="73"/>
      <c r="SOI151" s="73"/>
      <c r="SOJ151" s="73"/>
      <c r="SOK151" s="74"/>
      <c r="SOL151" s="7"/>
      <c r="SOM151" s="7"/>
      <c r="SON151" s="74"/>
      <c r="SOO151" s="74"/>
      <c r="SOP151" s="6"/>
      <c r="SOQ151" s="6"/>
      <c r="SOR151" s="75"/>
      <c r="SOS151" s="73"/>
      <c r="SOT151" s="76"/>
      <c r="SOU151" s="77"/>
      <c r="SOV151" s="78"/>
      <c r="SOW151" s="73"/>
      <c r="SOX151" s="73"/>
      <c r="SOY151" s="73"/>
      <c r="SOZ151" s="73"/>
      <c r="SPA151" s="74"/>
      <c r="SPB151" s="7"/>
      <c r="SPC151" s="7"/>
      <c r="SPD151" s="74"/>
      <c r="SPE151" s="74"/>
      <c r="SPF151" s="6"/>
      <c r="SPG151" s="6"/>
      <c r="SPH151" s="75"/>
      <c r="SPI151" s="73"/>
      <c r="SPJ151" s="76"/>
      <c r="SPK151" s="77"/>
      <c r="SPL151" s="78"/>
      <c r="SPM151" s="73"/>
      <c r="SPN151" s="73"/>
      <c r="SPO151" s="73"/>
      <c r="SPP151" s="73"/>
      <c r="SPQ151" s="74"/>
      <c r="SPR151" s="7"/>
      <c r="SPS151" s="7"/>
      <c r="SPT151" s="74"/>
      <c r="SPU151" s="74"/>
      <c r="SPV151" s="6"/>
      <c r="SPW151" s="6"/>
      <c r="SPX151" s="75"/>
      <c r="SPY151" s="73"/>
      <c r="SPZ151" s="76"/>
      <c r="SQA151" s="77"/>
      <c r="SQB151" s="78"/>
      <c r="SQC151" s="73"/>
      <c r="SQD151" s="73"/>
      <c r="SQE151" s="73"/>
      <c r="SQF151" s="73"/>
      <c r="SQG151" s="74"/>
      <c r="SQH151" s="7"/>
      <c r="SQI151" s="7"/>
      <c r="SQJ151" s="74"/>
      <c r="SQK151" s="74"/>
      <c r="SQL151" s="6"/>
      <c r="SQM151" s="6"/>
      <c r="SQN151" s="75"/>
      <c r="SQO151" s="73"/>
      <c r="SQP151" s="76"/>
      <c r="SQQ151" s="77"/>
      <c r="SQR151" s="78"/>
      <c r="SQS151" s="73"/>
      <c r="SQT151" s="73"/>
      <c r="SQU151" s="73"/>
      <c r="SQV151" s="73"/>
      <c r="SQW151" s="74"/>
      <c r="SQX151" s="7"/>
      <c r="SQY151" s="7"/>
      <c r="SQZ151" s="74"/>
      <c r="SRA151" s="74"/>
      <c r="SRB151" s="6"/>
      <c r="SRC151" s="6"/>
      <c r="SRD151" s="75"/>
      <c r="SRE151" s="73"/>
      <c r="SRF151" s="76"/>
      <c r="SRG151" s="77"/>
      <c r="SRH151" s="78"/>
      <c r="SRI151" s="73"/>
      <c r="SRJ151" s="73"/>
      <c r="SRK151" s="73"/>
      <c r="SRL151" s="73"/>
      <c r="SRM151" s="74"/>
      <c r="SRN151" s="7"/>
      <c r="SRO151" s="7"/>
      <c r="SRP151" s="74"/>
      <c r="SRQ151" s="74"/>
      <c r="SRR151" s="6"/>
      <c r="SRS151" s="6"/>
      <c r="SRT151" s="75"/>
      <c r="SRU151" s="73"/>
      <c r="SRV151" s="76"/>
      <c r="SRW151" s="77"/>
      <c r="SRX151" s="78"/>
      <c r="SRY151" s="73"/>
      <c r="SRZ151" s="73"/>
      <c r="SSA151" s="73"/>
      <c r="SSB151" s="73"/>
      <c r="SSC151" s="74"/>
      <c r="SSD151" s="7"/>
      <c r="SSE151" s="7"/>
      <c r="SSF151" s="74"/>
      <c r="SSG151" s="74"/>
      <c r="SSH151" s="6"/>
      <c r="SSI151" s="6"/>
      <c r="SSJ151" s="75"/>
      <c r="SSK151" s="73"/>
      <c r="SSL151" s="76"/>
      <c r="SSM151" s="77"/>
      <c r="SSN151" s="78"/>
      <c r="SSO151" s="73"/>
      <c r="SSP151" s="73"/>
      <c r="SSQ151" s="73"/>
      <c r="SSR151" s="73"/>
      <c r="SSS151" s="74"/>
      <c r="SST151" s="7"/>
      <c r="SSU151" s="7"/>
      <c r="SSV151" s="74"/>
      <c r="SSW151" s="74"/>
      <c r="SSX151" s="6"/>
      <c r="SSY151" s="6"/>
      <c r="SSZ151" s="75"/>
      <c r="STA151" s="73"/>
      <c r="STB151" s="76"/>
      <c r="STC151" s="77"/>
      <c r="STD151" s="78"/>
      <c r="STE151" s="73"/>
      <c r="STF151" s="73"/>
      <c r="STG151" s="73"/>
      <c r="STH151" s="73"/>
      <c r="STI151" s="74"/>
      <c r="STJ151" s="7"/>
      <c r="STK151" s="7"/>
      <c r="STL151" s="74"/>
      <c r="STM151" s="74"/>
      <c r="STN151" s="6"/>
      <c r="STO151" s="6"/>
      <c r="STP151" s="75"/>
      <c r="STQ151" s="73"/>
      <c r="STR151" s="76"/>
      <c r="STS151" s="77"/>
      <c r="STT151" s="78"/>
      <c r="STU151" s="73"/>
      <c r="STV151" s="73"/>
      <c r="STW151" s="73"/>
      <c r="STX151" s="73"/>
      <c r="STY151" s="74"/>
      <c r="STZ151" s="7"/>
      <c r="SUA151" s="7"/>
      <c r="SUB151" s="74"/>
      <c r="SUC151" s="74"/>
      <c r="SUD151" s="6"/>
      <c r="SUE151" s="6"/>
      <c r="SUF151" s="75"/>
      <c r="SUG151" s="73"/>
      <c r="SUH151" s="76"/>
      <c r="SUI151" s="77"/>
      <c r="SUJ151" s="78"/>
      <c r="SUK151" s="73"/>
      <c r="SUL151" s="73"/>
      <c r="SUM151" s="73"/>
      <c r="SUN151" s="73"/>
      <c r="SUO151" s="74"/>
      <c r="SUP151" s="7"/>
      <c r="SUQ151" s="7"/>
      <c r="SUR151" s="74"/>
      <c r="SUS151" s="74"/>
      <c r="SUT151" s="6"/>
      <c r="SUU151" s="6"/>
      <c r="SUV151" s="75"/>
      <c r="SUW151" s="73"/>
      <c r="SUX151" s="76"/>
      <c r="SUY151" s="77"/>
      <c r="SUZ151" s="78"/>
      <c r="SVA151" s="73"/>
      <c r="SVB151" s="73"/>
      <c r="SVC151" s="73"/>
      <c r="SVD151" s="73"/>
      <c r="SVE151" s="74"/>
      <c r="SVF151" s="7"/>
      <c r="SVG151" s="7"/>
      <c r="SVH151" s="74"/>
      <c r="SVI151" s="74"/>
      <c r="SVJ151" s="6"/>
      <c r="SVK151" s="6"/>
      <c r="SVL151" s="75"/>
      <c r="SVM151" s="73"/>
      <c r="SVN151" s="76"/>
      <c r="SVO151" s="77"/>
      <c r="SVP151" s="78"/>
      <c r="SVQ151" s="73"/>
      <c r="SVR151" s="73"/>
      <c r="SVS151" s="73"/>
      <c r="SVT151" s="73"/>
      <c r="SVU151" s="74"/>
      <c r="SVV151" s="7"/>
      <c r="SVW151" s="7"/>
      <c r="SVX151" s="74"/>
      <c r="SVY151" s="74"/>
      <c r="SVZ151" s="6"/>
      <c r="SWA151" s="6"/>
      <c r="SWB151" s="75"/>
      <c r="SWC151" s="73"/>
      <c r="SWD151" s="76"/>
      <c r="SWE151" s="77"/>
      <c r="SWF151" s="78"/>
      <c r="SWG151" s="73"/>
      <c r="SWH151" s="73"/>
      <c r="SWI151" s="73"/>
      <c r="SWJ151" s="73"/>
      <c r="SWK151" s="74"/>
      <c r="SWL151" s="7"/>
      <c r="SWM151" s="7"/>
      <c r="SWN151" s="74"/>
      <c r="SWO151" s="74"/>
      <c r="SWP151" s="6"/>
      <c r="SWQ151" s="6"/>
      <c r="SWR151" s="75"/>
      <c r="SWS151" s="73"/>
      <c r="SWT151" s="76"/>
      <c r="SWU151" s="77"/>
      <c r="SWV151" s="78"/>
      <c r="SWW151" s="73"/>
      <c r="SWX151" s="73"/>
      <c r="SWY151" s="73"/>
      <c r="SWZ151" s="73"/>
      <c r="SXA151" s="74"/>
      <c r="SXB151" s="7"/>
      <c r="SXC151" s="7"/>
      <c r="SXD151" s="74"/>
      <c r="SXE151" s="74"/>
      <c r="SXF151" s="6"/>
      <c r="SXG151" s="6"/>
      <c r="SXH151" s="75"/>
      <c r="SXI151" s="73"/>
      <c r="SXJ151" s="76"/>
      <c r="SXK151" s="77"/>
      <c r="SXL151" s="78"/>
      <c r="SXM151" s="73"/>
      <c r="SXN151" s="73"/>
      <c r="SXO151" s="73"/>
      <c r="SXP151" s="73"/>
      <c r="SXQ151" s="74"/>
      <c r="SXR151" s="7"/>
      <c r="SXS151" s="7"/>
      <c r="SXT151" s="74"/>
      <c r="SXU151" s="74"/>
      <c r="SXV151" s="6"/>
      <c r="SXW151" s="6"/>
      <c r="SXX151" s="75"/>
      <c r="SXY151" s="73"/>
      <c r="SXZ151" s="76"/>
      <c r="SYA151" s="77"/>
      <c r="SYB151" s="78"/>
      <c r="SYC151" s="73"/>
      <c r="SYD151" s="73"/>
      <c r="SYE151" s="73"/>
      <c r="SYF151" s="73"/>
      <c r="SYG151" s="74"/>
      <c r="SYH151" s="7"/>
      <c r="SYI151" s="7"/>
      <c r="SYJ151" s="74"/>
      <c r="SYK151" s="74"/>
      <c r="SYL151" s="6"/>
      <c r="SYM151" s="6"/>
      <c r="SYN151" s="75"/>
      <c r="SYO151" s="73"/>
      <c r="SYP151" s="76"/>
      <c r="SYQ151" s="77"/>
      <c r="SYR151" s="78"/>
      <c r="SYS151" s="73"/>
      <c r="SYT151" s="73"/>
      <c r="SYU151" s="73"/>
      <c r="SYV151" s="73"/>
      <c r="SYW151" s="74"/>
      <c r="SYX151" s="7"/>
      <c r="SYY151" s="7"/>
      <c r="SYZ151" s="74"/>
      <c r="SZA151" s="74"/>
      <c r="SZB151" s="6"/>
      <c r="SZC151" s="6"/>
      <c r="SZD151" s="75"/>
      <c r="SZE151" s="73"/>
      <c r="SZF151" s="76"/>
      <c r="SZG151" s="77"/>
      <c r="SZH151" s="78"/>
      <c r="SZI151" s="73"/>
      <c r="SZJ151" s="73"/>
      <c r="SZK151" s="73"/>
      <c r="SZL151" s="73"/>
      <c r="SZM151" s="74"/>
      <c r="SZN151" s="7"/>
      <c r="SZO151" s="7"/>
      <c r="SZP151" s="74"/>
      <c r="SZQ151" s="74"/>
      <c r="SZR151" s="6"/>
      <c r="SZS151" s="6"/>
      <c r="SZT151" s="75"/>
      <c r="SZU151" s="73"/>
      <c r="SZV151" s="76"/>
      <c r="SZW151" s="77"/>
      <c r="SZX151" s="78"/>
      <c r="SZY151" s="73"/>
      <c r="SZZ151" s="73"/>
      <c r="TAA151" s="73"/>
      <c r="TAB151" s="73"/>
      <c r="TAC151" s="74"/>
      <c r="TAD151" s="7"/>
      <c r="TAE151" s="7"/>
      <c r="TAF151" s="74"/>
      <c r="TAG151" s="74"/>
      <c r="TAH151" s="6"/>
      <c r="TAI151" s="6"/>
      <c r="TAJ151" s="75"/>
      <c r="TAK151" s="73"/>
      <c r="TAL151" s="76"/>
      <c r="TAM151" s="77"/>
      <c r="TAN151" s="78"/>
      <c r="TAO151" s="73"/>
      <c r="TAP151" s="73"/>
      <c r="TAQ151" s="73"/>
      <c r="TAR151" s="73"/>
      <c r="TAS151" s="74"/>
      <c r="TAT151" s="7"/>
      <c r="TAU151" s="7"/>
      <c r="TAV151" s="74"/>
      <c r="TAW151" s="74"/>
      <c r="TAX151" s="6"/>
      <c r="TAY151" s="6"/>
      <c r="TAZ151" s="75"/>
      <c r="TBA151" s="73"/>
      <c r="TBB151" s="76"/>
      <c r="TBC151" s="77"/>
      <c r="TBD151" s="78"/>
      <c r="TBE151" s="73"/>
      <c r="TBF151" s="73"/>
      <c r="TBG151" s="73"/>
      <c r="TBH151" s="73"/>
      <c r="TBI151" s="74"/>
      <c r="TBJ151" s="7"/>
      <c r="TBK151" s="7"/>
      <c r="TBL151" s="74"/>
      <c r="TBM151" s="74"/>
      <c r="TBN151" s="6"/>
      <c r="TBO151" s="6"/>
      <c r="TBP151" s="75"/>
      <c r="TBQ151" s="73"/>
      <c r="TBR151" s="76"/>
      <c r="TBS151" s="77"/>
      <c r="TBT151" s="78"/>
      <c r="TBU151" s="73"/>
      <c r="TBV151" s="73"/>
      <c r="TBW151" s="73"/>
      <c r="TBX151" s="73"/>
      <c r="TBY151" s="74"/>
      <c r="TBZ151" s="7"/>
      <c r="TCA151" s="7"/>
      <c r="TCB151" s="74"/>
      <c r="TCC151" s="74"/>
      <c r="TCD151" s="6"/>
      <c r="TCE151" s="6"/>
      <c r="TCF151" s="75"/>
      <c r="TCG151" s="73"/>
      <c r="TCH151" s="76"/>
      <c r="TCI151" s="77"/>
      <c r="TCJ151" s="78"/>
      <c r="TCK151" s="73"/>
      <c r="TCL151" s="73"/>
      <c r="TCM151" s="73"/>
      <c r="TCN151" s="73"/>
      <c r="TCO151" s="74"/>
      <c r="TCP151" s="7"/>
      <c r="TCQ151" s="7"/>
      <c r="TCR151" s="74"/>
      <c r="TCS151" s="74"/>
      <c r="TCT151" s="6"/>
      <c r="TCU151" s="6"/>
      <c r="TCV151" s="75"/>
      <c r="TCW151" s="73"/>
      <c r="TCX151" s="76"/>
      <c r="TCY151" s="77"/>
      <c r="TCZ151" s="78"/>
      <c r="TDA151" s="73"/>
      <c r="TDB151" s="73"/>
      <c r="TDC151" s="73"/>
      <c r="TDD151" s="73"/>
      <c r="TDE151" s="74"/>
      <c r="TDF151" s="7"/>
      <c r="TDG151" s="7"/>
      <c r="TDH151" s="74"/>
      <c r="TDI151" s="74"/>
      <c r="TDJ151" s="6"/>
      <c r="TDK151" s="6"/>
      <c r="TDL151" s="75"/>
      <c r="TDM151" s="73"/>
      <c r="TDN151" s="76"/>
      <c r="TDO151" s="77"/>
      <c r="TDP151" s="78"/>
      <c r="TDQ151" s="73"/>
      <c r="TDR151" s="73"/>
      <c r="TDS151" s="73"/>
      <c r="TDT151" s="73"/>
      <c r="TDU151" s="74"/>
      <c r="TDV151" s="7"/>
      <c r="TDW151" s="7"/>
      <c r="TDX151" s="74"/>
      <c r="TDY151" s="74"/>
      <c r="TDZ151" s="6"/>
      <c r="TEA151" s="6"/>
      <c r="TEB151" s="75"/>
      <c r="TEC151" s="73"/>
      <c r="TED151" s="76"/>
      <c r="TEE151" s="77"/>
      <c r="TEF151" s="78"/>
      <c r="TEG151" s="73"/>
      <c r="TEH151" s="73"/>
      <c r="TEI151" s="73"/>
      <c r="TEJ151" s="73"/>
      <c r="TEK151" s="74"/>
      <c r="TEL151" s="7"/>
      <c r="TEM151" s="7"/>
      <c r="TEN151" s="74"/>
      <c r="TEO151" s="74"/>
      <c r="TEP151" s="6"/>
      <c r="TEQ151" s="6"/>
      <c r="TER151" s="75"/>
      <c r="TES151" s="73"/>
      <c r="TET151" s="76"/>
      <c r="TEU151" s="77"/>
      <c r="TEV151" s="78"/>
      <c r="TEW151" s="73"/>
      <c r="TEX151" s="73"/>
      <c r="TEY151" s="73"/>
      <c r="TEZ151" s="73"/>
      <c r="TFA151" s="74"/>
      <c r="TFB151" s="7"/>
      <c r="TFC151" s="7"/>
      <c r="TFD151" s="74"/>
      <c r="TFE151" s="74"/>
      <c r="TFF151" s="6"/>
      <c r="TFG151" s="6"/>
      <c r="TFH151" s="75"/>
      <c r="TFI151" s="73"/>
      <c r="TFJ151" s="76"/>
      <c r="TFK151" s="77"/>
      <c r="TFL151" s="78"/>
      <c r="TFM151" s="73"/>
      <c r="TFN151" s="73"/>
      <c r="TFO151" s="73"/>
      <c r="TFP151" s="73"/>
      <c r="TFQ151" s="74"/>
      <c r="TFR151" s="7"/>
      <c r="TFS151" s="7"/>
      <c r="TFT151" s="74"/>
      <c r="TFU151" s="74"/>
      <c r="TFV151" s="6"/>
      <c r="TFW151" s="6"/>
      <c r="TFX151" s="75"/>
      <c r="TFY151" s="73"/>
      <c r="TFZ151" s="76"/>
      <c r="TGA151" s="77"/>
      <c r="TGB151" s="78"/>
      <c r="TGC151" s="73"/>
      <c r="TGD151" s="73"/>
      <c r="TGE151" s="73"/>
      <c r="TGF151" s="73"/>
      <c r="TGG151" s="74"/>
      <c r="TGH151" s="7"/>
      <c r="TGI151" s="7"/>
      <c r="TGJ151" s="74"/>
      <c r="TGK151" s="74"/>
      <c r="TGL151" s="6"/>
      <c r="TGM151" s="6"/>
      <c r="TGN151" s="75"/>
      <c r="TGO151" s="73"/>
      <c r="TGP151" s="76"/>
      <c r="TGQ151" s="77"/>
      <c r="TGR151" s="78"/>
      <c r="TGS151" s="73"/>
      <c r="TGT151" s="73"/>
      <c r="TGU151" s="73"/>
      <c r="TGV151" s="73"/>
      <c r="TGW151" s="74"/>
      <c r="TGX151" s="7"/>
      <c r="TGY151" s="7"/>
      <c r="TGZ151" s="74"/>
      <c r="THA151" s="74"/>
      <c r="THB151" s="6"/>
      <c r="THC151" s="6"/>
      <c r="THD151" s="75"/>
      <c r="THE151" s="73"/>
      <c r="THF151" s="76"/>
      <c r="THG151" s="77"/>
      <c r="THH151" s="78"/>
      <c r="THI151" s="73"/>
      <c r="THJ151" s="73"/>
      <c r="THK151" s="73"/>
      <c r="THL151" s="73"/>
      <c r="THM151" s="74"/>
      <c r="THN151" s="7"/>
      <c r="THO151" s="7"/>
      <c r="THP151" s="74"/>
      <c r="THQ151" s="74"/>
      <c r="THR151" s="6"/>
      <c r="THS151" s="6"/>
      <c r="THT151" s="75"/>
      <c r="THU151" s="73"/>
      <c r="THV151" s="76"/>
      <c r="THW151" s="77"/>
      <c r="THX151" s="78"/>
      <c r="THY151" s="73"/>
      <c r="THZ151" s="73"/>
      <c r="TIA151" s="73"/>
      <c r="TIB151" s="73"/>
      <c r="TIC151" s="74"/>
      <c r="TID151" s="7"/>
      <c r="TIE151" s="7"/>
      <c r="TIF151" s="74"/>
      <c r="TIG151" s="74"/>
      <c r="TIH151" s="6"/>
      <c r="TII151" s="6"/>
      <c r="TIJ151" s="75"/>
      <c r="TIK151" s="73"/>
      <c r="TIL151" s="76"/>
      <c r="TIM151" s="77"/>
      <c r="TIN151" s="78"/>
      <c r="TIO151" s="73"/>
      <c r="TIP151" s="73"/>
      <c r="TIQ151" s="73"/>
      <c r="TIR151" s="73"/>
      <c r="TIS151" s="74"/>
      <c r="TIT151" s="7"/>
      <c r="TIU151" s="7"/>
      <c r="TIV151" s="74"/>
      <c r="TIW151" s="74"/>
      <c r="TIX151" s="6"/>
      <c r="TIY151" s="6"/>
      <c r="TIZ151" s="75"/>
      <c r="TJA151" s="73"/>
      <c r="TJB151" s="76"/>
      <c r="TJC151" s="77"/>
      <c r="TJD151" s="78"/>
      <c r="TJE151" s="73"/>
      <c r="TJF151" s="73"/>
      <c r="TJG151" s="73"/>
      <c r="TJH151" s="73"/>
      <c r="TJI151" s="74"/>
      <c r="TJJ151" s="7"/>
      <c r="TJK151" s="7"/>
      <c r="TJL151" s="74"/>
      <c r="TJM151" s="74"/>
      <c r="TJN151" s="6"/>
      <c r="TJO151" s="6"/>
      <c r="TJP151" s="75"/>
      <c r="TJQ151" s="73"/>
      <c r="TJR151" s="76"/>
      <c r="TJS151" s="77"/>
      <c r="TJT151" s="78"/>
      <c r="TJU151" s="73"/>
      <c r="TJV151" s="73"/>
      <c r="TJW151" s="73"/>
      <c r="TJX151" s="73"/>
      <c r="TJY151" s="74"/>
      <c r="TJZ151" s="7"/>
      <c r="TKA151" s="7"/>
      <c r="TKB151" s="74"/>
      <c r="TKC151" s="74"/>
      <c r="TKD151" s="6"/>
      <c r="TKE151" s="6"/>
      <c r="TKF151" s="75"/>
      <c r="TKG151" s="73"/>
      <c r="TKH151" s="76"/>
      <c r="TKI151" s="77"/>
      <c r="TKJ151" s="78"/>
      <c r="TKK151" s="73"/>
      <c r="TKL151" s="73"/>
      <c r="TKM151" s="73"/>
      <c r="TKN151" s="73"/>
      <c r="TKO151" s="74"/>
      <c r="TKP151" s="7"/>
      <c r="TKQ151" s="7"/>
      <c r="TKR151" s="74"/>
      <c r="TKS151" s="74"/>
      <c r="TKT151" s="6"/>
      <c r="TKU151" s="6"/>
      <c r="TKV151" s="75"/>
      <c r="TKW151" s="73"/>
      <c r="TKX151" s="76"/>
      <c r="TKY151" s="77"/>
      <c r="TKZ151" s="78"/>
      <c r="TLA151" s="73"/>
      <c r="TLB151" s="73"/>
      <c r="TLC151" s="73"/>
      <c r="TLD151" s="73"/>
      <c r="TLE151" s="74"/>
      <c r="TLF151" s="7"/>
      <c r="TLG151" s="7"/>
      <c r="TLH151" s="74"/>
      <c r="TLI151" s="74"/>
      <c r="TLJ151" s="6"/>
      <c r="TLK151" s="6"/>
      <c r="TLL151" s="75"/>
      <c r="TLM151" s="73"/>
      <c r="TLN151" s="76"/>
      <c r="TLO151" s="77"/>
      <c r="TLP151" s="78"/>
      <c r="TLQ151" s="73"/>
      <c r="TLR151" s="73"/>
      <c r="TLS151" s="73"/>
      <c r="TLT151" s="73"/>
      <c r="TLU151" s="74"/>
      <c r="TLV151" s="7"/>
      <c r="TLW151" s="7"/>
      <c r="TLX151" s="74"/>
      <c r="TLY151" s="74"/>
      <c r="TLZ151" s="6"/>
      <c r="TMA151" s="6"/>
      <c r="TMB151" s="75"/>
      <c r="TMC151" s="73"/>
      <c r="TMD151" s="76"/>
      <c r="TME151" s="77"/>
      <c r="TMF151" s="78"/>
      <c r="TMG151" s="73"/>
      <c r="TMH151" s="73"/>
      <c r="TMI151" s="73"/>
      <c r="TMJ151" s="73"/>
      <c r="TMK151" s="74"/>
      <c r="TML151" s="7"/>
      <c r="TMM151" s="7"/>
      <c r="TMN151" s="74"/>
      <c r="TMO151" s="74"/>
      <c r="TMP151" s="6"/>
      <c r="TMQ151" s="6"/>
      <c r="TMR151" s="75"/>
      <c r="TMS151" s="73"/>
      <c r="TMT151" s="76"/>
      <c r="TMU151" s="77"/>
      <c r="TMV151" s="78"/>
      <c r="TMW151" s="73"/>
      <c r="TMX151" s="73"/>
      <c r="TMY151" s="73"/>
      <c r="TMZ151" s="73"/>
      <c r="TNA151" s="74"/>
      <c r="TNB151" s="7"/>
      <c r="TNC151" s="7"/>
      <c r="TND151" s="74"/>
      <c r="TNE151" s="74"/>
      <c r="TNF151" s="6"/>
      <c r="TNG151" s="6"/>
      <c r="TNH151" s="75"/>
      <c r="TNI151" s="73"/>
      <c r="TNJ151" s="76"/>
      <c r="TNK151" s="77"/>
      <c r="TNL151" s="78"/>
      <c r="TNM151" s="73"/>
      <c r="TNN151" s="73"/>
      <c r="TNO151" s="73"/>
      <c r="TNP151" s="73"/>
      <c r="TNQ151" s="74"/>
      <c r="TNR151" s="7"/>
      <c r="TNS151" s="7"/>
      <c r="TNT151" s="74"/>
      <c r="TNU151" s="74"/>
      <c r="TNV151" s="6"/>
      <c r="TNW151" s="6"/>
      <c r="TNX151" s="75"/>
      <c r="TNY151" s="73"/>
      <c r="TNZ151" s="76"/>
      <c r="TOA151" s="77"/>
      <c r="TOB151" s="78"/>
      <c r="TOC151" s="73"/>
      <c r="TOD151" s="73"/>
      <c r="TOE151" s="73"/>
      <c r="TOF151" s="73"/>
      <c r="TOG151" s="74"/>
      <c r="TOH151" s="7"/>
      <c r="TOI151" s="7"/>
      <c r="TOJ151" s="74"/>
      <c r="TOK151" s="74"/>
      <c r="TOL151" s="6"/>
      <c r="TOM151" s="6"/>
      <c r="TON151" s="75"/>
      <c r="TOO151" s="73"/>
      <c r="TOP151" s="76"/>
      <c r="TOQ151" s="77"/>
      <c r="TOR151" s="78"/>
      <c r="TOS151" s="73"/>
      <c r="TOT151" s="73"/>
      <c r="TOU151" s="73"/>
      <c r="TOV151" s="73"/>
      <c r="TOW151" s="74"/>
      <c r="TOX151" s="7"/>
      <c r="TOY151" s="7"/>
      <c r="TOZ151" s="74"/>
      <c r="TPA151" s="74"/>
      <c r="TPB151" s="6"/>
      <c r="TPC151" s="6"/>
      <c r="TPD151" s="75"/>
      <c r="TPE151" s="73"/>
      <c r="TPF151" s="76"/>
      <c r="TPG151" s="77"/>
      <c r="TPH151" s="78"/>
      <c r="TPI151" s="73"/>
      <c r="TPJ151" s="73"/>
      <c r="TPK151" s="73"/>
      <c r="TPL151" s="73"/>
      <c r="TPM151" s="74"/>
      <c r="TPN151" s="7"/>
      <c r="TPO151" s="7"/>
      <c r="TPP151" s="74"/>
      <c r="TPQ151" s="74"/>
      <c r="TPR151" s="6"/>
      <c r="TPS151" s="6"/>
      <c r="TPT151" s="75"/>
      <c r="TPU151" s="73"/>
      <c r="TPV151" s="76"/>
      <c r="TPW151" s="77"/>
      <c r="TPX151" s="78"/>
      <c r="TPY151" s="73"/>
      <c r="TPZ151" s="73"/>
      <c r="TQA151" s="73"/>
      <c r="TQB151" s="73"/>
      <c r="TQC151" s="74"/>
      <c r="TQD151" s="7"/>
      <c r="TQE151" s="7"/>
      <c r="TQF151" s="74"/>
      <c r="TQG151" s="74"/>
      <c r="TQH151" s="6"/>
      <c r="TQI151" s="6"/>
      <c r="TQJ151" s="75"/>
      <c r="TQK151" s="73"/>
      <c r="TQL151" s="76"/>
      <c r="TQM151" s="77"/>
      <c r="TQN151" s="78"/>
      <c r="TQO151" s="73"/>
      <c r="TQP151" s="73"/>
      <c r="TQQ151" s="73"/>
      <c r="TQR151" s="73"/>
      <c r="TQS151" s="74"/>
      <c r="TQT151" s="7"/>
      <c r="TQU151" s="7"/>
      <c r="TQV151" s="74"/>
      <c r="TQW151" s="74"/>
      <c r="TQX151" s="6"/>
      <c r="TQY151" s="6"/>
      <c r="TQZ151" s="75"/>
      <c r="TRA151" s="73"/>
      <c r="TRB151" s="76"/>
      <c r="TRC151" s="77"/>
      <c r="TRD151" s="78"/>
      <c r="TRE151" s="73"/>
      <c r="TRF151" s="73"/>
      <c r="TRG151" s="73"/>
      <c r="TRH151" s="73"/>
      <c r="TRI151" s="74"/>
      <c r="TRJ151" s="7"/>
      <c r="TRK151" s="7"/>
      <c r="TRL151" s="74"/>
      <c r="TRM151" s="74"/>
      <c r="TRN151" s="6"/>
      <c r="TRO151" s="6"/>
      <c r="TRP151" s="75"/>
      <c r="TRQ151" s="73"/>
      <c r="TRR151" s="76"/>
      <c r="TRS151" s="77"/>
      <c r="TRT151" s="78"/>
      <c r="TRU151" s="73"/>
      <c r="TRV151" s="73"/>
      <c r="TRW151" s="73"/>
      <c r="TRX151" s="73"/>
      <c r="TRY151" s="74"/>
      <c r="TRZ151" s="7"/>
      <c r="TSA151" s="7"/>
      <c r="TSB151" s="74"/>
      <c r="TSC151" s="74"/>
      <c r="TSD151" s="6"/>
      <c r="TSE151" s="6"/>
      <c r="TSF151" s="75"/>
      <c r="TSG151" s="73"/>
      <c r="TSH151" s="76"/>
      <c r="TSI151" s="77"/>
      <c r="TSJ151" s="78"/>
      <c r="TSK151" s="73"/>
      <c r="TSL151" s="73"/>
      <c r="TSM151" s="73"/>
      <c r="TSN151" s="73"/>
      <c r="TSO151" s="74"/>
      <c r="TSP151" s="7"/>
      <c r="TSQ151" s="7"/>
      <c r="TSR151" s="74"/>
      <c r="TSS151" s="74"/>
      <c r="TST151" s="6"/>
      <c r="TSU151" s="6"/>
      <c r="TSV151" s="75"/>
      <c r="TSW151" s="73"/>
      <c r="TSX151" s="76"/>
      <c r="TSY151" s="77"/>
      <c r="TSZ151" s="78"/>
      <c r="TTA151" s="73"/>
      <c r="TTB151" s="73"/>
      <c r="TTC151" s="73"/>
      <c r="TTD151" s="73"/>
      <c r="TTE151" s="74"/>
      <c r="TTF151" s="7"/>
      <c r="TTG151" s="7"/>
      <c r="TTH151" s="74"/>
      <c r="TTI151" s="74"/>
      <c r="TTJ151" s="6"/>
      <c r="TTK151" s="6"/>
      <c r="TTL151" s="75"/>
      <c r="TTM151" s="73"/>
      <c r="TTN151" s="76"/>
      <c r="TTO151" s="77"/>
      <c r="TTP151" s="78"/>
      <c r="TTQ151" s="73"/>
      <c r="TTR151" s="73"/>
      <c r="TTS151" s="73"/>
      <c r="TTT151" s="73"/>
      <c r="TTU151" s="74"/>
      <c r="TTV151" s="7"/>
      <c r="TTW151" s="7"/>
      <c r="TTX151" s="74"/>
      <c r="TTY151" s="74"/>
      <c r="TTZ151" s="6"/>
      <c r="TUA151" s="6"/>
      <c r="TUB151" s="75"/>
      <c r="TUC151" s="73"/>
      <c r="TUD151" s="76"/>
      <c r="TUE151" s="77"/>
      <c r="TUF151" s="78"/>
      <c r="TUG151" s="73"/>
      <c r="TUH151" s="73"/>
      <c r="TUI151" s="73"/>
      <c r="TUJ151" s="73"/>
      <c r="TUK151" s="74"/>
      <c r="TUL151" s="7"/>
      <c r="TUM151" s="7"/>
      <c r="TUN151" s="74"/>
      <c r="TUO151" s="74"/>
      <c r="TUP151" s="6"/>
      <c r="TUQ151" s="6"/>
      <c r="TUR151" s="75"/>
      <c r="TUS151" s="73"/>
      <c r="TUT151" s="76"/>
      <c r="TUU151" s="77"/>
      <c r="TUV151" s="78"/>
      <c r="TUW151" s="73"/>
      <c r="TUX151" s="73"/>
      <c r="TUY151" s="73"/>
      <c r="TUZ151" s="73"/>
      <c r="TVA151" s="74"/>
      <c r="TVB151" s="7"/>
      <c r="TVC151" s="7"/>
      <c r="TVD151" s="74"/>
      <c r="TVE151" s="74"/>
      <c r="TVF151" s="6"/>
      <c r="TVG151" s="6"/>
      <c r="TVH151" s="75"/>
      <c r="TVI151" s="73"/>
      <c r="TVJ151" s="76"/>
      <c r="TVK151" s="77"/>
      <c r="TVL151" s="78"/>
      <c r="TVM151" s="73"/>
      <c r="TVN151" s="73"/>
      <c r="TVO151" s="73"/>
      <c r="TVP151" s="73"/>
      <c r="TVQ151" s="74"/>
      <c r="TVR151" s="7"/>
      <c r="TVS151" s="7"/>
      <c r="TVT151" s="74"/>
      <c r="TVU151" s="74"/>
      <c r="TVV151" s="6"/>
      <c r="TVW151" s="6"/>
      <c r="TVX151" s="75"/>
      <c r="TVY151" s="73"/>
      <c r="TVZ151" s="76"/>
      <c r="TWA151" s="77"/>
      <c r="TWB151" s="78"/>
      <c r="TWC151" s="73"/>
      <c r="TWD151" s="73"/>
      <c r="TWE151" s="73"/>
      <c r="TWF151" s="73"/>
      <c r="TWG151" s="74"/>
      <c r="TWH151" s="7"/>
      <c r="TWI151" s="7"/>
      <c r="TWJ151" s="74"/>
      <c r="TWK151" s="74"/>
      <c r="TWL151" s="6"/>
      <c r="TWM151" s="6"/>
      <c r="TWN151" s="75"/>
      <c r="TWO151" s="73"/>
      <c r="TWP151" s="76"/>
      <c r="TWQ151" s="77"/>
      <c r="TWR151" s="78"/>
      <c r="TWS151" s="73"/>
      <c r="TWT151" s="73"/>
      <c r="TWU151" s="73"/>
      <c r="TWV151" s="73"/>
      <c r="TWW151" s="74"/>
      <c r="TWX151" s="7"/>
      <c r="TWY151" s="7"/>
      <c r="TWZ151" s="74"/>
      <c r="TXA151" s="74"/>
      <c r="TXB151" s="6"/>
      <c r="TXC151" s="6"/>
      <c r="TXD151" s="75"/>
      <c r="TXE151" s="73"/>
      <c r="TXF151" s="76"/>
      <c r="TXG151" s="77"/>
      <c r="TXH151" s="78"/>
      <c r="TXI151" s="73"/>
      <c r="TXJ151" s="73"/>
      <c r="TXK151" s="73"/>
      <c r="TXL151" s="73"/>
      <c r="TXM151" s="74"/>
      <c r="TXN151" s="7"/>
      <c r="TXO151" s="7"/>
      <c r="TXP151" s="74"/>
      <c r="TXQ151" s="74"/>
      <c r="TXR151" s="6"/>
      <c r="TXS151" s="6"/>
      <c r="TXT151" s="75"/>
      <c r="TXU151" s="73"/>
      <c r="TXV151" s="76"/>
      <c r="TXW151" s="77"/>
      <c r="TXX151" s="78"/>
      <c r="TXY151" s="73"/>
      <c r="TXZ151" s="73"/>
      <c r="TYA151" s="73"/>
      <c r="TYB151" s="73"/>
      <c r="TYC151" s="74"/>
      <c r="TYD151" s="7"/>
      <c r="TYE151" s="7"/>
      <c r="TYF151" s="74"/>
      <c r="TYG151" s="74"/>
      <c r="TYH151" s="6"/>
      <c r="TYI151" s="6"/>
      <c r="TYJ151" s="75"/>
      <c r="TYK151" s="73"/>
      <c r="TYL151" s="76"/>
      <c r="TYM151" s="77"/>
      <c r="TYN151" s="78"/>
      <c r="TYO151" s="73"/>
      <c r="TYP151" s="73"/>
      <c r="TYQ151" s="73"/>
      <c r="TYR151" s="73"/>
      <c r="TYS151" s="74"/>
      <c r="TYT151" s="7"/>
      <c r="TYU151" s="7"/>
      <c r="TYV151" s="74"/>
      <c r="TYW151" s="74"/>
      <c r="TYX151" s="6"/>
      <c r="TYY151" s="6"/>
      <c r="TYZ151" s="75"/>
      <c r="TZA151" s="73"/>
      <c r="TZB151" s="76"/>
      <c r="TZC151" s="77"/>
      <c r="TZD151" s="78"/>
      <c r="TZE151" s="73"/>
      <c r="TZF151" s="73"/>
      <c r="TZG151" s="73"/>
      <c r="TZH151" s="73"/>
      <c r="TZI151" s="74"/>
      <c r="TZJ151" s="7"/>
      <c r="TZK151" s="7"/>
      <c r="TZL151" s="74"/>
      <c r="TZM151" s="74"/>
      <c r="TZN151" s="6"/>
      <c r="TZO151" s="6"/>
      <c r="TZP151" s="75"/>
      <c r="TZQ151" s="73"/>
      <c r="TZR151" s="76"/>
      <c r="TZS151" s="77"/>
      <c r="TZT151" s="78"/>
      <c r="TZU151" s="73"/>
      <c r="TZV151" s="73"/>
      <c r="TZW151" s="73"/>
      <c r="TZX151" s="73"/>
      <c r="TZY151" s="74"/>
      <c r="TZZ151" s="7"/>
      <c r="UAA151" s="7"/>
      <c r="UAB151" s="74"/>
      <c r="UAC151" s="74"/>
      <c r="UAD151" s="6"/>
      <c r="UAE151" s="6"/>
      <c r="UAF151" s="75"/>
      <c r="UAG151" s="73"/>
      <c r="UAH151" s="76"/>
      <c r="UAI151" s="77"/>
      <c r="UAJ151" s="78"/>
      <c r="UAK151" s="73"/>
      <c r="UAL151" s="73"/>
      <c r="UAM151" s="73"/>
      <c r="UAN151" s="73"/>
      <c r="UAO151" s="74"/>
      <c r="UAP151" s="7"/>
      <c r="UAQ151" s="7"/>
      <c r="UAR151" s="74"/>
      <c r="UAS151" s="74"/>
      <c r="UAT151" s="6"/>
      <c r="UAU151" s="6"/>
      <c r="UAV151" s="75"/>
      <c r="UAW151" s="73"/>
      <c r="UAX151" s="76"/>
      <c r="UAY151" s="77"/>
      <c r="UAZ151" s="78"/>
      <c r="UBA151" s="73"/>
      <c r="UBB151" s="73"/>
      <c r="UBC151" s="73"/>
      <c r="UBD151" s="73"/>
      <c r="UBE151" s="74"/>
      <c r="UBF151" s="7"/>
      <c r="UBG151" s="7"/>
      <c r="UBH151" s="74"/>
      <c r="UBI151" s="74"/>
      <c r="UBJ151" s="6"/>
      <c r="UBK151" s="6"/>
      <c r="UBL151" s="75"/>
      <c r="UBM151" s="73"/>
      <c r="UBN151" s="76"/>
      <c r="UBO151" s="77"/>
      <c r="UBP151" s="78"/>
      <c r="UBQ151" s="73"/>
      <c r="UBR151" s="73"/>
      <c r="UBS151" s="73"/>
      <c r="UBT151" s="73"/>
      <c r="UBU151" s="74"/>
      <c r="UBV151" s="7"/>
      <c r="UBW151" s="7"/>
      <c r="UBX151" s="74"/>
      <c r="UBY151" s="74"/>
      <c r="UBZ151" s="6"/>
      <c r="UCA151" s="6"/>
      <c r="UCB151" s="75"/>
      <c r="UCC151" s="73"/>
      <c r="UCD151" s="76"/>
      <c r="UCE151" s="77"/>
      <c r="UCF151" s="78"/>
      <c r="UCG151" s="73"/>
      <c r="UCH151" s="73"/>
      <c r="UCI151" s="73"/>
      <c r="UCJ151" s="73"/>
      <c r="UCK151" s="74"/>
      <c r="UCL151" s="7"/>
      <c r="UCM151" s="7"/>
      <c r="UCN151" s="74"/>
      <c r="UCO151" s="74"/>
      <c r="UCP151" s="6"/>
      <c r="UCQ151" s="6"/>
      <c r="UCR151" s="75"/>
      <c r="UCS151" s="73"/>
      <c r="UCT151" s="76"/>
      <c r="UCU151" s="77"/>
      <c r="UCV151" s="78"/>
      <c r="UCW151" s="73"/>
      <c r="UCX151" s="73"/>
      <c r="UCY151" s="73"/>
      <c r="UCZ151" s="73"/>
      <c r="UDA151" s="74"/>
      <c r="UDB151" s="7"/>
      <c r="UDC151" s="7"/>
      <c r="UDD151" s="74"/>
      <c r="UDE151" s="74"/>
      <c r="UDF151" s="6"/>
      <c r="UDG151" s="6"/>
      <c r="UDH151" s="75"/>
      <c r="UDI151" s="73"/>
      <c r="UDJ151" s="76"/>
      <c r="UDK151" s="77"/>
      <c r="UDL151" s="78"/>
      <c r="UDM151" s="73"/>
      <c r="UDN151" s="73"/>
      <c r="UDO151" s="73"/>
      <c r="UDP151" s="73"/>
      <c r="UDQ151" s="74"/>
      <c r="UDR151" s="7"/>
      <c r="UDS151" s="7"/>
      <c r="UDT151" s="74"/>
      <c r="UDU151" s="74"/>
      <c r="UDV151" s="6"/>
      <c r="UDW151" s="6"/>
      <c r="UDX151" s="75"/>
      <c r="UDY151" s="73"/>
      <c r="UDZ151" s="76"/>
      <c r="UEA151" s="77"/>
      <c r="UEB151" s="78"/>
      <c r="UEC151" s="73"/>
      <c r="UED151" s="73"/>
      <c r="UEE151" s="73"/>
      <c r="UEF151" s="73"/>
      <c r="UEG151" s="74"/>
      <c r="UEH151" s="7"/>
      <c r="UEI151" s="7"/>
      <c r="UEJ151" s="74"/>
      <c r="UEK151" s="74"/>
      <c r="UEL151" s="6"/>
      <c r="UEM151" s="6"/>
      <c r="UEN151" s="75"/>
      <c r="UEO151" s="73"/>
      <c r="UEP151" s="76"/>
      <c r="UEQ151" s="77"/>
      <c r="UER151" s="78"/>
      <c r="UES151" s="73"/>
      <c r="UET151" s="73"/>
      <c r="UEU151" s="73"/>
      <c r="UEV151" s="73"/>
      <c r="UEW151" s="74"/>
      <c r="UEX151" s="7"/>
      <c r="UEY151" s="7"/>
      <c r="UEZ151" s="74"/>
      <c r="UFA151" s="74"/>
      <c r="UFB151" s="6"/>
      <c r="UFC151" s="6"/>
      <c r="UFD151" s="75"/>
      <c r="UFE151" s="73"/>
      <c r="UFF151" s="76"/>
      <c r="UFG151" s="77"/>
      <c r="UFH151" s="78"/>
      <c r="UFI151" s="73"/>
      <c r="UFJ151" s="73"/>
      <c r="UFK151" s="73"/>
      <c r="UFL151" s="73"/>
      <c r="UFM151" s="74"/>
      <c r="UFN151" s="7"/>
      <c r="UFO151" s="7"/>
      <c r="UFP151" s="74"/>
      <c r="UFQ151" s="74"/>
      <c r="UFR151" s="6"/>
      <c r="UFS151" s="6"/>
      <c r="UFT151" s="75"/>
      <c r="UFU151" s="73"/>
      <c r="UFV151" s="76"/>
      <c r="UFW151" s="77"/>
      <c r="UFX151" s="78"/>
      <c r="UFY151" s="73"/>
      <c r="UFZ151" s="73"/>
      <c r="UGA151" s="73"/>
      <c r="UGB151" s="73"/>
      <c r="UGC151" s="74"/>
      <c r="UGD151" s="7"/>
      <c r="UGE151" s="7"/>
      <c r="UGF151" s="74"/>
      <c r="UGG151" s="74"/>
      <c r="UGH151" s="6"/>
      <c r="UGI151" s="6"/>
      <c r="UGJ151" s="75"/>
      <c r="UGK151" s="73"/>
      <c r="UGL151" s="76"/>
      <c r="UGM151" s="77"/>
      <c r="UGN151" s="78"/>
      <c r="UGO151" s="73"/>
      <c r="UGP151" s="73"/>
      <c r="UGQ151" s="73"/>
      <c r="UGR151" s="73"/>
      <c r="UGS151" s="74"/>
      <c r="UGT151" s="7"/>
      <c r="UGU151" s="7"/>
      <c r="UGV151" s="74"/>
      <c r="UGW151" s="74"/>
      <c r="UGX151" s="6"/>
      <c r="UGY151" s="6"/>
      <c r="UGZ151" s="75"/>
      <c r="UHA151" s="73"/>
      <c r="UHB151" s="76"/>
      <c r="UHC151" s="77"/>
      <c r="UHD151" s="78"/>
      <c r="UHE151" s="73"/>
      <c r="UHF151" s="73"/>
      <c r="UHG151" s="73"/>
      <c r="UHH151" s="73"/>
      <c r="UHI151" s="74"/>
      <c r="UHJ151" s="7"/>
      <c r="UHK151" s="7"/>
      <c r="UHL151" s="74"/>
      <c r="UHM151" s="74"/>
      <c r="UHN151" s="6"/>
      <c r="UHO151" s="6"/>
      <c r="UHP151" s="75"/>
      <c r="UHQ151" s="73"/>
      <c r="UHR151" s="76"/>
      <c r="UHS151" s="77"/>
      <c r="UHT151" s="78"/>
      <c r="UHU151" s="73"/>
      <c r="UHV151" s="73"/>
      <c r="UHW151" s="73"/>
      <c r="UHX151" s="73"/>
      <c r="UHY151" s="74"/>
      <c r="UHZ151" s="7"/>
      <c r="UIA151" s="7"/>
      <c r="UIB151" s="74"/>
      <c r="UIC151" s="74"/>
      <c r="UID151" s="6"/>
      <c r="UIE151" s="6"/>
      <c r="UIF151" s="75"/>
      <c r="UIG151" s="73"/>
      <c r="UIH151" s="76"/>
      <c r="UII151" s="77"/>
      <c r="UIJ151" s="78"/>
      <c r="UIK151" s="73"/>
      <c r="UIL151" s="73"/>
      <c r="UIM151" s="73"/>
      <c r="UIN151" s="73"/>
      <c r="UIO151" s="74"/>
      <c r="UIP151" s="7"/>
      <c r="UIQ151" s="7"/>
      <c r="UIR151" s="74"/>
      <c r="UIS151" s="74"/>
      <c r="UIT151" s="6"/>
      <c r="UIU151" s="6"/>
      <c r="UIV151" s="75"/>
      <c r="UIW151" s="73"/>
      <c r="UIX151" s="76"/>
      <c r="UIY151" s="77"/>
      <c r="UIZ151" s="78"/>
      <c r="UJA151" s="73"/>
      <c r="UJB151" s="73"/>
      <c r="UJC151" s="73"/>
      <c r="UJD151" s="73"/>
      <c r="UJE151" s="74"/>
      <c r="UJF151" s="7"/>
      <c r="UJG151" s="7"/>
      <c r="UJH151" s="74"/>
      <c r="UJI151" s="74"/>
      <c r="UJJ151" s="6"/>
      <c r="UJK151" s="6"/>
      <c r="UJL151" s="75"/>
      <c r="UJM151" s="73"/>
      <c r="UJN151" s="76"/>
      <c r="UJO151" s="77"/>
      <c r="UJP151" s="78"/>
      <c r="UJQ151" s="73"/>
      <c r="UJR151" s="73"/>
      <c r="UJS151" s="73"/>
      <c r="UJT151" s="73"/>
      <c r="UJU151" s="74"/>
      <c r="UJV151" s="7"/>
      <c r="UJW151" s="7"/>
      <c r="UJX151" s="74"/>
      <c r="UJY151" s="74"/>
      <c r="UJZ151" s="6"/>
      <c r="UKA151" s="6"/>
      <c r="UKB151" s="75"/>
      <c r="UKC151" s="73"/>
      <c r="UKD151" s="76"/>
      <c r="UKE151" s="77"/>
      <c r="UKF151" s="78"/>
      <c r="UKG151" s="73"/>
      <c r="UKH151" s="73"/>
      <c r="UKI151" s="73"/>
      <c r="UKJ151" s="73"/>
      <c r="UKK151" s="74"/>
      <c r="UKL151" s="7"/>
      <c r="UKM151" s="7"/>
      <c r="UKN151" s="74"/>
      <c r="UKO151" s="74"/>
      <c r="UKP151" s="6"/>
      <c r="UKQ151" s="6"/>
      <c r="UKR151" s="75"/>
      <c r="UKS151" s="73"/>
      <c r="UKT151" s="76"/>
      <c r="UKU151" s="77"/>
      <c r="UKV151" s="78"/>
      <c r="UKW151" s="73"/>
      <c r="UKX151" s="73"/>
      <c r="UKY151" s="73"/>
      <c r="UKZ151" s="73"/>
      <c r="ULA151" s="74"/>
      <c r="ULB151" s="7"/>
      <c r="ULC151" s="7"/>
      <c r="ULD151" s="74"/>
      <c r="ULE151" s="74"/>
      <c r="ULF151" s="6"/>
      <c r="ULG151" s="6"/>
      <c r="ULH151" s="75"/>
      <c r="ULI151" s="73"/>
      <c r="ULJ151" s="76"/>
      <c r="ULK151" s="77"/>
      <c r="ULL151" s="78"/>
      <c r="ULM151" s="73"/>
      <c r="ULN151" s="73"/>
      <c r="ULO151" s="73"/>
      <c r="ULP151" s="73"/>
      <c r="ULQ151" s="74"/>
      <c r="ULR151" s="7"/>
      <c r="ULS151" s="7"/>
      <c r="ULT151" s="74"/>
      <c r="ULU151" s="74"/>
      <c r="ULV151" s="6"/>
      <c r="ULW151" s="6"/>
      <c r="ULX151" s="75"/>
      <c r="ULY151" s="73"/>
      <c r="ULZ151" s="76"/>
      <c r="UMA151" s="77"/>
      <c r="UMB151" s="78"/>
      <c r="UMC151" s="73"/>
      <c r="UMD151" s="73"/>
      <c r="UME151" s="73"/>
      <c r="UMF151" s="73"/>
      <c r="UMG151" s="74"/>
      <c r="UMH151" s="7"/>
      <c r="UMI151" s="7"/>
      <c r="UMJ151" s="74"/>
      <c r="UMK151" s="74"/>
      <c r="UML151" s="6"/>
      <c r="UMM151" s="6"/>
      <c r="UMN151" s="75"/>
      <c r="UMO151" s="73"/>
      <c r="UMP151" s="76"/>
      <c r="UMQ151" s="77"/>
      <c r="UMR151" s="78"/>
      <c r="UMS151" s="73"/>
      <c r="UMT151" s="73"/>
      <c r="UMU151" s="73"/>
      <c r="UMV151" s="73"/>
      <c r="UMW151" s="74"/>
      <c r="UMX151" s="7"/>
      <c r="UMY151" s="7"/>
      <c r="UMZ151" s="74"/>
      <c r="UNA151" s="74"/>
      <c r="UNB151" s="6"/>
      <c r="UNC151" s="6"/>
      <c r="UND151" s="75"/>
      <c r="UNE151" s="73"/>
      <c r="UNF151" s="76"/>
      <c r="UNG151" s="77"/>
      <c r="UNH151" s="78"/>
      <c r="UNI151" s="73"/>
      <c r="UNJ151" s="73"/>
      <c r="UNK151" s="73"/>
      <c r="UNL151" s="73"/>
      <c r="UNM151" s="74"/>
      <c r="UNN151" s="7"/>
      <c r="UNO151" s="7"/>
      <c r="UNP151" s="74"/>
      <c r="UNQ151" s="74"/>
      <c r="UNR151" s="6"/>
      <c r="UNS151" s="6"/>
      <c r="UNT151" s="75"/>
      <c r="UNU151" s="73"/>
      <c r="UNV151" s="76"/>
      <c r="UNW151" s="77"/>
      <c r="UNX151" s="78"/>
      <c r="UNY151" s="73"/>
      <c r="UNZ151" s="73"/>
      <c r="UOA151" s="73"/>
      <c r="UOB151" s="73"/>
      <c r="UOC151" s="74"/>
      <c r="UOD151" s="7"/>
      <c r="UOE151" s="7"/>
      <c r="UOF151" s="74"/>
      <c r="UOG151" s="74"/>
      <c r="UOH151" s="6"/>
      <c r="UOI151" s="6"/>
      <c r="UOJ151" s="75"/>
      <c r="UOK151" s="73"/>
      <c r="UOL151" s="76"/>
      <c r="UOM151" s="77"/>
      <c r="UON151" s="78"/>
      <c r="UOO151" s="73"/>
      <c r="UOP151" s="73"/>
      <c r="UOQ151" s="73"/>
      <c r="UOR151" s="73"/>
      <c r="UOS151" s="74"/>
      <c r="UOT151" s="7"/>
      <c r="UOU151" s="7"/>
      <c r="UOV151" s="74"/>
      <c r="UOW151" s="74"/>
      <c r="UOX151" s="6"/>
      <c r="UOY151" s="6"/>
      <c r="UOZ151" s="75"/>
      <c r="UPA151" s="73"/>
      <c r="UPB151" s="76"/>
      <c r="UPC151" s="77"/>
      <c r="UPD151" s="78"/>
      <c r="UPE151" s="73"/>
      <c r="UPF151" s="73"/>
      <c r="UPG151" s="73"/>
      <c r="UPH151" s="73"/>
      <c r="UPI151" s="74"/>
      <c r="UPJ151" s="7"/>
      <c r="UPK151" s="7"/>
      <c r="UPL151" s="74"/>
      <c r="UPM151" s="74"/>
      <c r="UPN151" s="6"/>
      <c r="UPO151" s="6"/>
      <c r="UPP151" s="75"/>
      <c r="UPQ151" s="73"/>
      <c r="UPR151" s="76"/>
      <c r="UPS151" s="77"/>
      <c r="UPT151" s="78"/>
      <c r="UPU151" s="73"/>
      <c r="UPV151" s="73"/>
      <c r="UPW151" s="73"/>
      <c r="UPX151" s="73"/>
      <c r="UPY151" s="74"/>
      <c r="UPZ151" s="7"/>
      <c r="UQA151" s="7"/>
      <c r="UQB151" s="74"/>
      <c r="UQC151" s="74"/>
      <c r="UQD151" s="6"/>
      <c r="UQE151" s="6"/>
      <c r="UQF151" s="75"/>
      <c r="UQG151" s="73"/>
      <c r="UQH151" s="76"/>
      <c r="UQI151" s="77"/>
      <c r="UQJ151" s="78"/>
      <c r="UQK151" s="73"/>
      <c r="UQL151" s="73"/>
      <c r="UQM151" s="73"/>
      <c r="UQN151" s="73"/>
      <c r="UQO151" s="74"/>
      <c r="UQP151" s="7"/>
      <c r="UQQ151" s="7"/>
      <c r="UQR151" s="74"/>
      <c r="UQS151" s="74"/>
      <c r="UQT151" s="6"/>
      <c r="UQU151" s="6"/>
      <c r="UQV151" s="75"/>
      <c r="UQW151" s="73"/>
      <c r="UQX151" s="76"/>
      <c r="UQY151" s="77"/>
      <c r="UQZ151" s="78"/>
      <c r="URA151" s="73"/>
      <c r="URB151" s="73"/>
      <c r="URC151" s="73"/>
      <c r="URD151" s="73"/>
      <c r="URE151" s="74"/>
      <c r="URF151" s="7"/>
      <c r="URG151" s="7"/>
      <c r="URH151" s="74"/>
      <c r="URI151" s="74"/>
      <c r="URJ151" s="6"/>
      <c r="URK151" s="6"/>
      <c r="URL151" s="75"/>
      <c r="URM151" s="73"/>
      <c r="URN151" s="76"/>
      <c r="URO151" s="77"/>
      <c r="URP151" s="78"/>
      <c r="URQ151" s="73"/>
      <c r="URR151" s="73"/>
      <c r="URS151" s="73"/>
      <c r="URT151" s="73"/>
      <c r="URU151" s="74"/>
      <c r="URV151" s="7"/>
      <c r="URW151" s="7"/>
      <c r="URX151" s="74"/>
      <c r="URY151" s="74"/>
      <c r="URZ151" s="6"/>
      <c r="USA151" s="6"/>
      <c r="USB151" s="75"/>
      <c r="USC151" s="73"/>
      <c r="USD151" s="76"/>
      <c r="USE151" s="77"/>
      <c r="USF151" s="78"/>
      <c r="USG151" s="73"/>
      <c r="USH151" s="73"/>
      <c r="USI151" s="73"/>
      <c r="USJ151" s="73"/>
      <c r="USK151" s="74"/>
      <c r="USL151" s="7"/>
      <c r="USM151" s="7"/>
      <c r="USN151" s="74"/>
      <c r="USO151" s="74"/>
      <c r="USP151" s="6"/>
      <c r="USQ151" s="6"/>
      <c r="USR151" s="75"/>
      <c r="USS151" s="73"/>
      <c r="UST151" s="76"/>
      <c r="USU151" s="77"/>
      <c r="USV151" s="78"/>
      <c r="USW151" s="73"/>
      <c r="USX151" s="73"/>
      <c r="USY151" s="73"/>
      <c r="USZ151" s="73"/>
      <c r="UTA151" s="74"/>
      <c r="UTB151" s="7"/>
      <c r="UTC151" s="7"/>
      <c r="UTD151" s="74"/>
      <c r="UTE151" s="74"/>
      <c r="UTF151" s="6"/>
      <c r="UTG151" s="6"/>
      <c r="UTH151" s="75"/>
      <c r="UTI151" s="73"/>
      <c r="UTJ151" s="76"/>
      <c r="UTK151" s="77"/>
      <c r="UTL151" s="78"/>
      <c r="UTM151" s="73"/>
      <c r="UTN151" s="73"/>
      <c r="UTO151" s="73"/>
      <c r="UTP151" s="73"/>
      <c r="UTQ151" s="74"/>
      <c r="UTR151" s="7"/>
      <c r="UTS151" s="7"/>
      <c r="UTT151" s="74"/>
      <c r="UTU151" s="74"/>
      <c r="UTV151" s="6"/>
      <c r="UTW151" s="6"/>
      <c r="UTX151" s="75"/>
      <c r="UTY151" s="73"/>
      <c r="UTZ151" s="76"/>
      <c r="UUA151" s="77"/>
      <c r="UUB151" s="78"/>
      <c r="UUC151" s="73"/>
      <c r="UUD151" s="73"/>
      <c r="UUE151" s="73"/>
      <c r="UUF151" s="73"/>
      <c r="UUG151" s="74"/>
      <c r="UUH151" s="7"/>
      <c r="UUI151" s="7"/>
      <c r="UUJ151" s="74"/>
      <c r="UUK151" s="74"/>
      <c r="UUL151" s="6"/>
      <c r="UUM151" s="6"/>
      <c r="UUN151" s="75"/>
      <c r="UUO151" s="73"/>
      <c r="UUP151" s="76"/>
      <c r="UUQ151" s="77"/>
      <c r="UUR151" s="78"/>
      <c r="UUS151" s="73"/>
      <c r="UUT151" s="73"/>
      <c r="UUU151" s="73"/>
      <c r="UUV151" s="73"/>
      <c r="UUW151" s="74"/>
      <c r="UUX151" s="7"/>
      <c r="UUY151" s="7"/>
      <c r="UUZ151" s="74"/>
      <c r="UVA151" s="74"/>
      <c r="UVB151" s="6"/>
      <c r="UVC151" s="6"/>
      <c r="UVD151" s="75"/>
      <c r="UVE151" s="73"/>
      <c r="UVF151" s="76"/>
      <c r="UVG151" s="77"/>
      <c r="UVH151" s="78"/>
      <c r="UVI151" s="73"/>
      <c r="UVJ151" s="73"/>
      <c r="UVK151" s="73"/>
      <c r="UVL151" s="73"/>
      <c r="UVM151" s="74"/>
      <c r="UVN151" s="7"/>
      <c r="UVO151" s="7"/>
      <c r="UVP151" s="74"/>
      <c r="UVQ151" s="74"/>
      <c r="UVR151" s="6"/>
      <c r="UVS151" s="6"/>
      <c r="UVT151" s="75"/>
      <c r="UVU151" s="73"/>
      <c r="UVV151" s="76"/>
      <c r="UVW151" s="77"/>
      <c r="UVX151" s="78"/>
      <c r="UVY151" s="73"/>
      <c r="UVZ151" s="73"/>
      <c r="UWA151" s="73"/>
      <c r="UWB151" s="73"/>
      <c r="UWC151" s="74"/>
      <c r="UWD151" s="7"/>
      <c r="UWE151" s="7"/>
      <c r="UWF151" s="74"/>
      <c r="UWG151" s="74"/>
      <c r="UWH151" s="6"/>
      <c r="UWI151" s="6"/>
      <c r="UWJ151" s="75"/>
      <c r="UWK151" s="73"/>
      <c r="UWL151" s="76"/>
      <c r="UWM151" s="77"/>
      <c r="UWN151" s="78"/>
      <c r="UWO151" s="73"/>
      <c r="UWP151" s="73"/>
      <c r="UWQ151" s="73"/>
      <c r="UWR151" s="73"/>
      <c r="UWS151" s="74"/>
      <c r="UWT151" s="7"/>
      <c r="UWU151" s="7"/>
      <c r="UWV151" s="74"/>
      <c r="UWW151" s="74"/>
      <c r="UWX151" s="6"/>
      <c r="UWY151" s="6"/>
      <c r="UWZ151" s="75"/>
      <c r="UXA151" s="73"/>
      <c r="UXB151" s="76"/>
      <c r="UXC151" s="77"/>
      <c r="UXD151" s="78"/>
      <c r="UXE151" s="73"/>
      <c r="UXF151" s="73"/>
      <c r="UXG151" s="73"/>
      <c r="UXH151" s="73"/>
      <c r="UXI151" s="74"/>
      <c r="UXJ151" s="7"/>
      <c r="UXK151" s="7"/>
      <c r="UXL151" s="74"/>
      <c r="UXM151" s="74"/>
      <c r="UXN151" s="6"/>
      <c r="UXO151" s="6"/>
      <c r="UXP151" s="75"/>
      <c r="UXQ151" s="73"/>
      <c r="UXR151" s="76"/>
      <c r="UXS151" s="77"/>
      <c r="UXT151" s="78"/>
      <c r="UXU151" s="73"/>
      <c r="UXV151" s="73"/>
      <c r="UXW151" s="73"/>
      <c r="UXX151" s="73"/>
      <c r="UXY151" s="74"/>
      <c r="UXZ151" s="7"/>
      <c r="UYA151" s="7"/>
      <c r="UYB151" s="74"/>
      <c r="UYC151" s="74"/>
      <c r="UYD151" s="6"/>
      <c r="UYE151" s="6"/>
      <c r="UYF151" s="75"/>
      <c r="UYG151" s="73"/>
      <c r="UYH151" s="76"/>
      <c r="UYI151" s="77"/>
      <c r="UYJ151" s="78"/>
      <c r="UYK151" s="73"/>
      <c r="UYL151" s="73"/>
      <c r="UYM151" s="73"/>
      <c r="UYN151" s="73"/>
      <c r="UYO151" s="74"/>
      <c r="UYP151" s="7"/>
      <c r="UYQ151" s="7"/>
      <c r="UYR151" s="74"/>
      <c r="UYS151" s="74"/>
      <c r="UYT151" s="6"/>
      <c r="UYU151" s="6"/>
      <c r="UYV151" s="75"/>
      <c r="UYW151" s="73"/>
      <c r="UYX151" s="76"/>
      <c r="UYY151" s="77"/>
      <c r="UYZ151" s="78"/>
      <c r="UZA151" s="73"/>
      <c r="UZB151" s="73"/>
      <c r="UZC151" s="73"/>
      <c r="UZD151" s="73"/>
      <c r="UZE151" s="74"/>
      <c r="UZF151" s="7"/>
      <c r="UZG151" s="7"/>
      <c r="UZH151" s="74"/>
      <c r="UZI151" s="74"/>
      <c r="UZJ151" s="6"/>
      <c r="UZK151" s="6"/>
      <c r="UZL151" s="75"/>
      <c r="UZM151" s="73"/>
      <c r="UZN151" s="76"/>
      <c r="UZO151" s="77"/>
      <c r="UZP151" s="78"/>
      <c r="UZQ151" s="73"/>
      <c r="UZR151" s="73"/>
      <c r="UZS151" s="73"/>
      <c r="UZT151" s="73"/>
      <c r="UZU151" s="74"/>
      <c r="UZV151" s="7"/>
      <c r="UZW151" s="7"/>
      <c r="UZX151" s="74"/>
      <c r="UZY151" s="74"/>
      <c r="UZZ151" s="6"/>
      <c r="VAA151" s="6"/>
      <c r="VAB151" s="75"/>
      <c r="VAC151" s="73"/>
      <c r="VAD151" s="76"/>
      <c r="VAE151" s="77"/>
      <c r="VAF151" s="78"/>
      <c r="VAG151" s="73"/>
      <c r="VAH151" s="73"/>
      <c r="VAI151" s="73"/>
      <c r="VAJ151" s="73"/>
      <c r="VAK151" s="74"/>
      <c r="VAL151" s="7"/>
      <c r="VAM151" s="7"/>
      <c r="VAN151" s="74"/>
      <c r="VAO151" s="74"/>
      <c r="VAP151" s="6"/>
      <c r="VAQ151" s="6"/>
      <c r="VAR151" s="75"/>
      <c r="VAS151" s="73"/>
      <c r="VAT151" s="76"/>
      <c r="VAU151" s="77"/>
      <c r="VAV151" s="78"/>
      <c r="VAW151" s="73"/>
      <c r="VAX151" s="73"/>
      <c r="VAY151" s="73"/>
      <c r="VAZ151" s="73"/>
      <c r="VBA151" s="74"/>
      <c r="VBB151" s="7"/>
      <c r="VBC151" s="7"/>
      <c r="VBD151" s="74"/>
      <c r="VBE151" s="74"/>
      <c r="VBF151" s="6"/>
      <c r="VBG151" s="6"/>
      <c r="VBH151" s="75"/>
      <c r="VBI151" s="73"/>
      <c r="VBJ151" s="76"/>
      <c r="VBK151" s="77"/>
      <c r="VBL151" s="78"/>
      <c r="VBM151" s="73"/>
      <c r="VBN151" s="73"/>
      <c r="VBO151" s="73"/>
      <c r="VBP151" s="73"/>
      <c r="VBQ151" s="74"/>
      <c r="VBR151" s="7"/>
      <c r="VBS151" s="7"/>
      <c r="VBT151" s="74"/>
      <c r="VBU151" s="74"/>
      <c r="VBV151" s="6"/>
      <c r="VBW151" s="6"/>
      <c r="VBX151" s="75"/>
      <c r="VBY151" s="73"/>
      <c r="VBZ151" s="76"/>
      <c r="VCA151" s="77"/>
      <c r="VCB151" s="78"/>
      <c r="VCC151" s="73"/>
      <c r="VCD151" s="73"/>
      <c r="VCE151" s="73"/>
      <c r="VCF151" s="73"/>
      <c r="VCG151" s="74"/>
      <c r="VCH151" s="7"/>
      <c r="VCI151" s="7"/>
      <c r="VCJ151" s="74"/>
      <c r="VCK151" s="74"/>
      <c r="VCL151" s="6"/>
      <c r="VCM151" s="6"/>
      <c r="VCN151" s="75"/>
      <c r="VCO151" s="73"/>
      <c r="VCP151" s="76"/>
      <c r="VCQ151" s="77"/>
      <c r="VCR151" s="78"/>
      <c r="VCS151" s="73"/>
      <c r="VCT151" s="73"/>
      <c r="VCU151" s="73"/>
      <c r="VCV151" s="73"/>
      <c r="VCW151" s="74"/>
      <c r="VCX151" s="7"/>
      <c r="VCY151" s="7"/>
      <c r="VCZ151" s="74"/>
      <c r="VDA151" s="74"/>
      <c r="VDB151" s="6"/>
      <c r="VDC151" s="6"/>
      <c r="VDD151" s="75"/>
      <c r="VDE151" s="73"/>
      <c r="VDF151" s="76"/>
      <c r="VDG151" s="77"/>
      <c r="VDH151" s="78"/>
      <c r="VDI151" s="73"/>
      <c r="VDJ151" s="73"/>
      <c r="VDK151" s="73"/>
      <c r="VDL151" s="73"/>
      <c r="VDM151" s="74"/>
      <c r="VDN151" s="7"/>
      <c r="VDO151" s="7"/>
      <c r="VDP151" s="74"/>
      <c r="VDQ151" s="74"/>
      <c r="VDR151" s="6"/>
      <c r="VDS151" s="6"/>
      <c r="VDT151" s="75"/>
      <c r="VDU151" s="73"/>
      <c r="VDV151" s="76"/>
      <c r="VDW151" s="77"/>
      <c r="VDX151" s="78"/>
      <c r="VDY151" s="73"/>
      <c r="VDZ151" s="73"/>
      <c r="VEA151" s="73"/>
      <c r="VEB151" s="73"/>
      <c r="VEC151" s="74"/>
      <c r="VED151" s="7"/>
      <c r="VEE151" s="7"/>
      <c r="VEF151" s="74"/>
      <c r="VEG151" s="74"/>
      <c r="VEH151" s="6"/>
      <c r="VEI151" s="6"/>
      <c r="VEJ151" s="75"/>
      <c r="VEK151" s="73"/>
      <c r="VEL151" s="76"/>
      <c r="VEM151" s="77"/>
      <c r="VEN151" s="78"/>
      <c r="VEO151" s="73"/>
      <c r="VEP151" s="73"/>
      <c r="VEQ151" s="73"/>
      <c r="VER151" s="73"/>
      <c r="VES151" s="74"/>
      <c r="VET151" s="7"/>
      <c r="VEU151" s="7"/>
      <c r="VEV151" s="74"/>
      <c r="VEW151" s="74"/>
      <c r="VEX151" s="6"/>
      <c r="VEY151" s="6"/>
      <c r="VEZ151" s="75"/>
      <c r="VFA151" s="73"/>
      <c r="VFB151" s="76"/>
      <c r="VFC151" s="77"/>
      <c r="VFD151" s="78"/>
      <c r="VFE151" s="73"/>
      <c r="VFF151" s="73"/>
      <c r="VFG151" s="73"/>
      <c r="VFH151" s="73"/>
      <c r="VFI151" s="74"/>
      <c r="VFJ151" s="7"/>
      <c r="VFK151" s="7"/>
      <c r="VFL151" s="74"/>
      <c r="VFM151" s="74"/>
      <c r="VFN151" s="6"/>
      <c r="VFO151" s="6"/>
      <c r="VFP151" s="75"/>
      <c r="VFQ151" s="73"/>
      <c r="VFR151" s="76"/>
      <c r="VFS151" s="77"/>
      <c r="VFT151" s="78"/>
      <c r="VFU151" s="73"/>
      <c r="VFV151" s="73"/>
      <c r="VFW151" s="73"/>
      <c r="VFX151" s="73"/>
      <c r="VFY151" s="74"/>
      <c r="VFZ151" s="7"/>
      <c r="VGA151" s="7"/>
      <c r="VGB151" s="74"/>
      <c r="VGC151" s="74"/>
      <c r="VGD151" s="6"/>
      <c r="VGE151" s="6"/>
      <c r="VGF151" s="75"/>
      <c r="VGG151" s="73"/>
      <c r="VGH151" s="76"/>
      <c r="VGI151" s="77"/>
      <c r="VGJ151" s="78"/>
      <c r="VGK151" s="73"/>
      <c r="VGL151" s="73"/>
      <c r="VGM151" s="73"/>
      <c r="VGN151" s="73"/>
      <c r="VGO151" s="74"/>
      <c r="VGP151" s="7"/>
      <c r="VGQ151" s="7"/>
      <c r="VGR151" s="74"/>
      <c r="VGS151" s="74"/>
      <c r="VGT151" s="6"/>
      <c r="VGU151" s="6"/>
      <c r="VGV151" s="75"/>
      <c r="VGW151" s="73"/>
      <c r="VGX151" s="76"/>
      <c r="VGY151" s="77"/>
      <c r="VGZ151" s="78"/>
      <c r="VHA151" s="73"/>
      <c r="VHB151" s="73"/>
      <c r="VHC151" s="73"/>
      <c r="VHD151" s="73"/>
      <c r="VHE151" s="74"/>
      <c r="VHF151" s="7"/>
      <c r="VHG151" s="7"/>
      <c r="VHH151" s="74"/>
      <c r="VHI151" s="74"/>
      <c r="VHJ151" s="6"/>
      <c r="VHK151" s="6"/>
      <c r="VHL151" s="75"/>
      <c r="VHM151" s="73"/>
      <c r="VHN151" s="76"/>
      <c r="VHO151" s="77"/>
      <c r="VHP151" s="78"/>
      <c r="VHQ151" s="73"/>
      <c r="VHR151" s="73"/>
      <c r="VHS151" s="73"/>
      <c r="VHT151" s="73"/>
      <c r="VHU151" s="74"/>
      <c r="VHV151" s="7"/>
      <c r="VHW151" s="7"/>
      <c r="VHX151" s="74"/>
      <c r="VHY151" s="74"/>
      <c r="VHZ151" s="6"/>
      <c r="VIA151" s="6"/>
      <c r="VIB151" s="75"/>
      <c r="VIC151" s="73"/>
      <c r="VID151" s="76"/>
      <c r="VIE151" s="77"/>
      <c r="VIF151" s="78"/>
      <c r="VIG151" s="73"/>
      <c r="VIH151" s="73"/>
      <c r="VII151" s="73"/>
      <c r="VIJ151" s="73"/>
      <c r="VIK151" s="74"/>
      <c r="VIL151" s="7"/>
      <c r="VIM151" s="7"/>
      <c r="VIN151" s="74"/>
      <c r="VIO151" s="74"/>
      <c r="VIP151" s="6"/>
      <c r="VIQ151" s="6"/>
      <c r="VIR151" s="75"/>
      <c r="VIS151" s="73"/>
      <c r="VIT151" s="76"/>
      <c r="VIU151" s="77"/>
      <c r="VIV151" s="78"/>
      <c r="VIW151" s="73"/>
      <c r="VIX151" s="73"/>
      <c r="VIY151" s="73"/>
      <c r="VIZ151" s="73"/>
      <c r="VJA151" s="74"/>
      <c r="VJB151" s="7"/>
      <c r="VJC151" s="7"/>
      <c r="VJD151" s="74"/>
      <c r="VJE151" s="74"/>
      <c r="VJF151" s="6"/>
      <c r="VJG151" s="6"/>
      <c r="VJH151" s="75"/>
      <c r="VJI151" s="73"/>
      <c r="VJJ151" s="76"/>
      <c r="VJK151" s="77"/>
      <c r="VJL151" s="78"/>
      <c r="VJM151" s="73"/>
      <c r="VJN151" s="73"/>
      <c r="VJO151" s="73"/>
      <c r="VJP151" s="73"/>
      <c r="VJQ151" s="74"/>
      <c r="VJR151" s="7"/>
      <c r="VJS151" s="7"/>
      <c r="VJT151" s="74"/>
      <c r="VJU151" s="74"/>
      <c r="VJV151" s="6"/>
      <c r="VJW151" s="6"/>
      <c r="VJX151" s="75"/>
      <c r="VJY151" s="73"/>
      <c r="VJZ151" s="76"/>
      <c r="VKA151" s="77"/>
      <c r="VKB151" s="78"/>
      <c r="VKC151" s="73"/>
      <c r="VKD151" s="73"/>
      <c r="VKE151" s="73"/>
      <c r="VKF151" s="73"/>
      <c r="VKG151" s="74"/>
      <c r="VKH151" s="7"/>
      <c r="VKI151" s="7"/>
      <c r="VKJ151" s="74"/>
      <c r="VKK151" s="74"/>
      <c r="VKL151" s="6"/>
      <c r="VKM151" s="6"/>
      <c r="VKN151" s="75"/>
      <c r="VKO151" s="73"/>
      <c r="VKP151" s="76"/>
      <c r="VKQ151" s="77"/>
      <c r="VKR151" s="78"/>
      <c r="VKS151" s="73"/>
      <c r="VKT151" s="73"/>
      <c r="VKU151" s="73"/>
      <c r="VKV151" s="73"/>
      <c r="VKW151" s="74"/>
      <c r="VKX151" s="7"/>
      <c r="VKY151" s="7"/>
      <c r="VKZ151" s="74"/>
      <c r="VLA151" s="74"/>
      <c r="VLB151" s="6"/>
      <c r="VLC151" s="6"/>
      <c r="VLD151" s="75"/>
      <c r="VLE151" s="73"/>
      <c r="VLF151" s="76"/>
      <c r="VLG151" s="77"/>
      <c r="VLH151" s="78"/>
      <c r="VLI151" s="73"/>
      <c r="VLJ151" s="73"/>
      <c r="VLK151" s="73"/>
      <c r="VLL151" s="73"/>
      <c r="VLM151" s="74"/>
      <c r="VLN151" s="7"/>
      <c r="VLO151" s="7"/>
      <c r="VLP151" s="74"/>
      <c r="VLQ151" s="74"/>
      <c r="VLR151" s="6"/>
      <c r="VLS151" s="6"/>
      <c r="VLT151" s="75"/>
      <c r="VLU151" s="73"/>
      <c r="VLV151" s="76"/>
      <c r="VLW151" s="77"/>
      <c r="VLX151" s="78"/>
      <c r="VLY151" s="73"/>
      <c r="VLZ151" s="73"/>
      <c r="VMA151" s="73"/>
      <c r="VMB151" s="73"/>
      <c r="VMC151" s="74"/>
      <c r="VMD151" s="7"/>
      <c r="VME151" s="7"/>
      <c r="VMF151" s="74"/>
      <c r="VMG151" s="74"/>
      <c r="VMH151" s="6"/>
      <c r="VMI151" s="6"/>
      <c r="VMJ151" s="75"/>
      <c r="VMK151" s="73"/>
      <c r="VML151" s="76"/>
      <c r="VMM151" s="77"/>
      <c r="VMN151" s="78"/>
      <c r="VMO151" s="73"/>
      <c r="VMP151" s="73"/>
      <c r="VMQ151" s="73"/>
      <c r="VMR151" s="73"/>
      <c r="VMS151" s="74"/>
      <c r="VMT151" s="7"/>
      <c r="VMU151" s="7"/>
      <c r="VMV151" s="74"/>
      <c r="VMW151" s="74"/>
      <c r="VMX151" s="6"/>
      <c r="VMY151" s="6"/>
      <c r="VMZ151" s="75"/>
      <c r="VNA151" s="73"/>
      <c r="VNB151" s="76"/>
      <c r="VNC151" s="77"/>
      <c r="VND151" s="78"/>
      <c r="VNE151" s="73"/>
      <c r="VNF151" s="73"/>
      <c r="VNG151" s="73"/>
      <c r="VNH151" s="73"/>
      <c r="VNI151" s="74"/>
      <c r="VNJ151" s="7"/>
      <c r="VNK151" s="7"/>
      <c r="VNL151" s="74"/>
      <c r="VNM151" s="74"/>
      <c r="VNN151" s="6"/>
      <c r="VNO151" s="6"/>
      <c r="VNP151" s="75"/>
      <c r="VNQ151" s="73"/>
      <c r="VNR151" s="76"/>
      <c r="VNS151" s="77"/>
      <c r="VNT151" s="78"/>
      <c r="VNU151" s="73"/>
      <c r="VNV151" s="73"/>
      <c r="VNW151" s="73"/>
      <c r="VNX151" s="73"/>
      <c r="VNY151" s="74"/>
      <c r="VNZ151" s="7"/>
      <c r="VOA151" s="7"/>
      <c r="VOB151" s="74"/>
      <c r="VOC151" s="74"/>
      <c r="VOD151" s="6"/>
      <c r="VOE151" s="6"/>
      <c r="VOF151" s="75"/>
      <c r="VOG151" s="73"/>
      <c r="VOH151" s="76"/>
      <c r="VOI151" s="77"/>
      <c r="VOJ151" s="78"/>
      <c r="VOK151" s="73"/>
      <c r="VOL151" s="73"/>
      <c r="VOM151" s="73"/>
      <c r="VON151" s="73"/>
      <c r="VOO151" s="74"/>
      <c r="VOP151" s="7"/>
      <c r="VOQ151" s="7"/>
      <c r="VOR151" s="74"/>
      <c r="VOS151" s="74"/>
      <c r="VOT151" s="6"/>
      <c r="VOU151" s="6"/>
      <c r="VOV151" s="75"/>
      <c r="VOW151" s="73"/>
      <c r="VOX151" s="76"/>
      <c r="VOY151" s="77"/>
      <c r="VOZ151" s="78"/>
      <c r="VPA151" s="73"/>
      <c r="VPB151" s="73"/>
      <c r="VPC151" s="73"/>
      <c r="VPD151" s="73"/>
      <c r="VPE151" s="74"/>
      <c r="VPF151" s="7"/>
      <c r="VPG151" s="7"/>
      <c r="VPH151" s="74"/>
      <c r="VPI151" s="74"/>
      <c r="VPJ151" s="6"/>
      <c r="VPK151" s="6"/>
      <c r="VPL151" s="75"/>
      <c r="VPM151" s="73"/>
      <c r="VPN151" s="76"/>
      <c r="VPO151" s="77"/>
      <c r="VPP151" s="78"/>
      <c r="VPQ151" s="73"/>
      <c r="VPR151" s="73"/>
      <c r="VPS151" s="73"/>
      <c r="VPT151" s="73"/>
      <c r="VPU151" s="74"/>
      <c r="VPV151" s="7"/>
      <c r="VPW151" s="7"/>
      <c r="VPX151" s="74"/>
      <c r="VPY151" s="74"/>
      <c r="VPZ151" s="6"/>
      <c r="VQA151" s="6"/>
      <c r="VQB151" s="75"/>
      <c r="VQC151" s="73"/>
      <c r="VQD151" s="76"/>
      <c r="VQE151" s="77"/>
      <c r="VQF151" s="78"/>
      <c r="VQG151" s="73"/>
      <c r="VQH151" s="73"/>
      <c r="VQI151" s="73"/>
      <c r="VQJ151" s="73"/>
      <c r="VQK151" s="74"/>
      <c r="VQL151" s="7"/>
      <c r="VQM151" s="7"/>
      <c r="VQN151" s="74"/>
      <c r="VQO151" s="74"/>
      <c r="VQP151" s="6"/>
      <c r="VQQ151" s="6"/>
      <c r="VQR151" s="75"/>
      <c r="VQS151" s="73"/>
      <c r="VQT151" s="76"/>
      <c r="VQU151" s="77"/>
      <c r="VQV151" s="78"/>
      <c r="VQW151" s="73"/>
      <c r="VQX151" s="73"/>
      <c r="VQY151" s="73"/>
      <c r="VQZ151" s="73"/>
      <c r="VRA151" s="74"/>
      <c r="VRB151" s="7"/>
      <c r="VRC151" s="7"/>
      <c r="VRD151" s="74"/>
      <c r="VRE151" s="74"/>
      <c r="VRF151" s="6"/>
      <c r="VRG151" s="6"/>
      <c r="VRH151" s="75"/>
      <c r="VRI151" s="73"/>
      <c r="VRJ151" s="76"/>
      <c r="VRK151" s="77"/>
      <c r="VRL151" s="78"/>
      <c r="VRM151" s="73"/>
      <c r="VRN151" s="73"/>
      <c r="VRO151" s="73"/>
      <c r="VRP151" s="73"/>
      <c r="VRQ151" s="74"/>
      <c r="VRR151" s="7"/>
      <c r="VRS151" s="7"/>
      <c r="VRT151" s="74"/>
      <c r="VRU151" s="74"/>
      <c r="VRV151" s="6"/>
      <c r="VRW151" s="6"/>
      <c r="VRX151" s="75"/>
      <c r="VRY151" s="73"/>
      <c r="VRZ151" s="76"/>
      <c r="VSA151" s="77"/>
      <c r="VSB151" s="78"/>
      <c r="VSC151" s="73"/>
      <c r="VSD151" s="73"/>
      <c r="VSE151" s="73"/>
      <c r="VSF151" s="73"/>
      <c r="VSG151" s="74"/>
      <c r="VSH151" s="7"/>
      <c r="VSI151" s="7"/>
      <c r="VSJ151" s="74"/>
      <c r="VSK151" s="74"/>
      <c r="VSL151" s="6"/>
      <c r="VSM151" s="6"/>
      <c r="VSN151" s="75"/>
      <c r="VSO151" s="73"/>
      <c r="VSP151" s="76"/>
      <c r="VSQ151" s="77"/>
      <c r="VSR151" s="78"/>
      <c r="VSS151" s="73"/>
      <c r="VST151" s="73"/>
      <c r="VSU151" s="73"/>
      <c r="VSV151" s="73"/>
      <c r="VSW151" s="74"/>
      <c r="VSX151" s="7"/>
      <c r="VSY151" s="7"/>
      <c r="VSZ151" s="74"/>
      <c r="VTA151" s="74"/>
      <c r="VTB151" s="6"/>
      <c r="VTC151" s="6"/>
      <c r="VTD151" s="75"/>
      <c r="VTE151" s="73"/>
      <c r="VTF151" s="76"/>
      <c r="VTG151" s="77"/>
      <c r="VTH151" s="78"/>
      <c r="VTI151" s="73"/>
      <c r="VTJ151" s="73"/>
      <c r="VTK151" s="73"/>
      <c r="VTL151" s="73"/>
      <c r="VTM151" s="74"/>
      <c r="VTN151" s="7"/>
      <c r="VTO151" s="7"/>
      <c r="VTP151" s="74"/>
      <c r="VTQ151" s="74"/>
      <c r="VTR151" s="6"/>
      <c r="VTS151" s="6"/>
      <c r="VTT151" s="75"/>
      <c r="VTU151" s="73"/>
      <c r="VTV151" s="76"/>
      <c r="VTW151" s="77"/>
      <c r="VTX151" s="78"/>
      <c r="VTY151" s="73"/>
      <c r="VTZ151" s="73"/>
      <c r="VUA151" s="73"/>
      <c r="VUB151" s="73"/>
      <c r="VUC151" s="74"/>
      <c r="VUD151" s="7"/>
      <c r="VUE151" s="7"/>
      <c r="VUF151" s="74"/>
      <c r="VUG151" s="74"/>
      <c r="VUH151" s="6"/>
      <c r="VUI151" s="6"/>
      <c r="VUJ151" s="75"/>
      <c r="VUK151" s="73"/>
      <c r="VUL151" s="76"/>
      <c r="VUM151" s="77"/>
      <c r="VUN151" s="78"/>
      <c r="VUO151" s="73"/>
      <c r="VUP151" s="73"/>
      <c r="VUQ151" s="73"/>
      <c r="VUR151" s="73"/>
      <c r="VUS151" s="74"/>
      <c r="VUT151" s="7"/>
      <c r="VUU151" s="7"/>
      <c r="VUV151" s="74"/>
      <c r="VUW151" s="74"/>
      <c r="VUX151" s="6"/>
      <c r="VUY151" s="6"/>
      <c r="VUZ151" s="75"/>
      <c r="VVA151" s="73"/>
      <c r="VVB151" s="76"/>
      <c r="VVC151" s="77"/>
      <c r="VVD151" s="78"/>
      <c r="VVE151" s="73"/>
      <c r="VVF151" s="73"/>
      <c r="VVG151" s="73"/>
      <c r="VVH151" s="73"/>
      <c r="VVI151" s="74"/>
      <c r="VVJ151" s="7"/>
      <c r="VVK151" s="7"/>
      <c r="VVL151" s="74"/>
      <c r="VVM151" s="74"/>
      <c r="VVN151" s="6"/>
      <c r="VVO151" s="6"/>
      <c r="VVP151" s="75"/>
      <c r="VVQ151" s="73"/>
      <c r="VVR151" s="76"/>
      <c r="VVS151" s="77"/>
      <c r="VVT151" s="78"/>
      <c r="VVU151" s="73"/>
      <c r="VVV151" s="73"/>
      <c r="VVW151" s="73"/>
      <c r="VVX151" s="73"/>
      <c r="VVY151" s="74"/>
      <c r="VVZ151" s="7"/>
      <c r="VWA151" s="7"/>
      <c r="VWB151" s="74"/>
      <c r="VWC151" s="74"/>
      <c r="VWD151" s="6"/>
      <c r="VWE151" s="6"/>
      <c r="VWF151" s="75"/>
      <c r="VWG151" s="73"/>
      <c r="VWH151" s="76"/>
      <c r="VWI151" s="77"/>
      <c r="VWJ151" s="78"/>
      <c r="VWK151" s="73"/>
      <c r="VWL151" s="73"/>
      <c r="VWM151" s="73"/>
      <c r="VWN151" s="73"/>
      <c r="VWO151" s="74"/>
      <c r="VWP151" s="7"/>
      <c r="VWQ151" s="7"/>
      <c r="VWR151" s="74"/>
      <c r="VWS151" s="74"/>
      <c r="VWT151" s="6"/>
      <c r="VWU151" s="6"/>
      <c r="VWV151" s="75"/>
      <c r="VWW151" s="73"/>
      <c r="VWX151" s="76"/>
      <c r="VWY151" s="77"/>
      <c r="VWZ151" s="78"/>
      <c r="VXA151" s="73"/>
      <c r="VXB151" s="73"/>
      <c r="VXC151" s="73"/>
      <c r="VXD151" s="73"/>
      <c r="VXE151" s="74"/>
      <c r="VXF151" s="7"/>
      <c r="VXG151" s="7"/>
      <c r="VXH151" s="74"/>
      <c r="VXI151" s="74"/>
      <c r="VXJ151" s="6"/>
      <c r="VXK151" s="6"/>
      <c r="VXL151" s="75"/>
      <c r="VXM151" s="73"/>
      <c r="VXN151" s="76"/>
      <c r="VXO151" s="77"/>
      <c r="VXP151" s="78"/>
      <c r="VXQ151" s="73"/>
      <c r="VXR151" s="73"/>
      <c r="VXS151" s="73"/>
      <c r="VXT151" s="73"/>
      <c r="VXU151" s="74"/>
      <c r="VXV151" s="7"/>
      <c r="VXW151" s="7"/>
      <c r="VXX151" s="74"/>
      <c r="VXY151" s="74"/>
      <c r="VXZ151" s="6"/>
      <c r="VYA151" s="6"/>
      <c r="VYB151" s="75"/>
      <c r="VYC151" s="73"/>
      <c r="VYD151" s="76"/>
      <c r="VYE151" s="77"/>
      <c r="VYF151" s="78"/>
      <c r="VYG151" s="73"/>
      <c r="VYH151" s="73"/>
      <c r="VYI151" s="73"/>
      <c r="VYJ151" s="73"/>
      <c r="VYK151" s="74"/>
      <c r="VYL151" s="7"/>
      <c r="VYM151" s="7"/>
      <c r="VYN151" s="74"/>
      <c r="VYO151" s="74"/>
      <c r="VYP151" s="6"/>
      <c r="VYQ151" s="6"/>
      <c r="VYR151" s="75"/>
      <c r="VYS151" s="73"/>
      <c r="VYT151" s="76"/>
      <c r="VYU151" s="77"/>
      <c r="VYV151" s="78"/>
      <c r="VYW151" s="73"/>
      <c r="VYX151" s="73"/>
      <c r="VYY151" s="73"/>
      <c r="VYZ151" s="73"/>
      <c r="VZA151" s="74"/>
      <c r="VZB151" s="7"/>
      <c r="VZC151" s="7"/>
      <c r="VZD151" s="74"/>
      <c r="VZE151" s="74"/>
      <c r="VZF151" s="6"/>
      <c r="VZG151" s="6"/>
      <c r="VZH151" s="75"/>
      <c r="VZI151" s="73"/>
      <c r="VZJ151" s="76"/>
      <c r="VZK151" s="77"/>
      <c r="VZL151" s="78"/>
      <c r="VZM151" s="73"/>
      <c r="VZN151" s="73"/>
      <c r="VZO151" s="73"/>
      <c r="VZP151" s="73"/>
      <c r="VZQ151" s="74"/>
      <c r="VZR151" s="7"/>
      <c r="VZS151" s="7"/>
      <c r="VZT151" s="74"/>
      <c r="VZU151" s="74"/>
      <c r="VZV151" s="6"/>
      <c r="VZW151" s="6"/>
      <c r="VZX151" s="75"/>
      <c r="VZY151" s="73"/>
      <c r="VZZ151" s="76"/>
      <c r="WAA151" s="77"/>
      <c r="WAB151" s="78"/>
      <c r="WAC151" s="73"/>
      <c r="WAD151" s="73"/>
      <c r="WAE151" s="73"/>
      <c r="WAF151" s="73"/>
      <c r="WAG151" s="74"/>
      <c r="WAH151" s="7"/>
      <c r="WAI151" s="7"/>
      <c r="WAJ151" s="74"/>
      <c r="WAK151" s="74"/>
      <c r="WAL151" s="6"/>
      <c r="WAM151" s="6"/>
      <c r="WAN151" s="75"/>
      <c r="WAO151" s="73"/>
      <c r="WAP151" s="76"/>
      <c r="WAQ151" s="77"/>
      <c r="WAR151" s="78"/>
      <c r="WAS151" s="73"/>
      <c r="WAT151" s="73"/>
      <c r="WAU151" s="73"/>
      <c r="WAV151" s="73"/>
      <c r="WAW151" s="74"/>
      <c r="WAX151" s="7"/>
      <c r="WAY151" s="7"/>
      <c r="WAZ151" s="74"/>
      <c r="WBA151" s="74"/>
      <c r="WBB151" s="6"/>
      <c r="WBC151" s="6"/>
      <c r="WBD151" s="75"/>
      <c r="WBE151" s="73"/>
      <c r="WBF151" s="76"/>
      <c r="WBG151" s="77"/>
      <c r="WBH151" s="78"/>
      <c r="WBI151" s="73"/>
      <c r="WBJ151" s="73"/>
      <c r="WBK151" s="73"/>
      <c r="WBL151" s="73"/>
      <c r="WBM151" s="74"/>
      <c r="WBN151" s="7"/>
      <c r="WBO151" s="7"/>
      <c r="WBP151" s="74"/>
      <c r="WBQ151" s="74"/>
      <c r="WBR151" s="6"/>
      <c r="WBS151" s="6"/>
      <c r="WBT151" s="75"/>
      <c r="WBU151" s="73"/>
      <c r="WBV151" s="76"/>
      <c r="WBW151" s="77"/>
      <c r="WBX151" s="78"/>
      <c r="WBY151" s="73"/>
      <c r="WBZ151" s="73"/>
      <c r="WCA151" s="73"/>
      <c r="WCB151" s="73"/>
      <c r="WCC151" s="74"/>
      <c r="WCD151" s="7"/>
      <c r="WCE151" s="7"/>
      <c r="WCF151" s="74"/>
      <c r="WCG151" s="74"/>
      <c r="WCH151" s="6"/>
      <c r="WCI151" s="6"/>
      <c r="WCJ151" s="75"/>
      <c r="WCK151" s="73"/>
      <c r="WCL151" s="76"/>
      <c r="WCM151" s="77"/>
      <c r="WCN151" s="78"/>
      <c r="WCO151" s="73"/>
      <c r="WCP151" s="73"/>
      <c r="WCQ151" s="73"/>
      <c r="WCR151" s="73"/>
      <c r="WCS151" s="74"/>
      <c r="WCT151" s="7"/>
      <c r="WCU151" s="7"/>
      <c r="WCV151" s="74"/>
      <c r="WCW151" s="74"/>
      <c r="WCX151" s="6"/>
      <c r="WCY151" s="6"/>
      <c r="WCZ151" s="75"/>
      <c r="WDA151" s="73"/>
      <c r="WDB151" s="76"/>
      <c r="WDC151" s="77"/>
      <c r="WDD151" s="78"/>
      <c r="WDE151" s="73"/>
      <c r="WDF151" s="73"/>
      <c r="WDG151" s="73"/>
      <c r="WDH151" s="73"/>
      <c r="WDI151" s="74"/>
      <c r="WDJ151" s="7"/>
      <c r="WDK151" s="7"/>
      <c r="WDL151" s="74"/>
      <c r="WDM151" s="74"/>
      <c r="WDN151" s="6"/>
      <c r="WDO151" s="6"/>
      <c r="WDP151" s="75"/>
      <c r="WDQ151" s="73"/>
      <c r="WDR151" s="76"/>
      <c r="WDS151" s="77"/>
      <c r="WDT151" s="78"/>
      <c r="WDU151" s="73"/>
      <c r="WDV151" s="73"/>
      <c r="WDW151" s="73"/>
      <c r="WDX151" s="73"/>
      <c r="WDY151" s="74"/>
      <c r="WDZ151" s="7"/>
      <c r="WEA151" s="7"/>
      <c r="WEB151" s="74"/>
      <c r="WEC151" s="74"/>
      <c r="WED151" s="6"/>
      <c r="WEE151" s="6"/>
      <c r="WEF151" s="75"/>
      <c r="WEG151" s="73"/>
      <c r="WEH151" s="76"/>
      <c r="WEI151" s="77"/>
      <c r="WEJ151" s="78"/>
      <c r="WEK151" s="73"/>
      <c r="WEL151" s="73"/>
      <c r="WEM151" s="73"/>
      <c r="WEN151" s="73"/>
      <c r="WEO151" s="74"/>
      <c r="WEP151" s="7"/>
      <c r="WEQ151" s="7"/>
      <c r="WER151" s="74"/>
      <c r="WES151" s="74"/>
      <c r="WET151" s="6"/>
      <c r="WEU151" s="6"/>
      <c r="WEV151" s="75"/>
      <c r="WEW151" s="73"/>
      <c r="WEX151" s="76"/>
      <c r="WEY151" s="77"/>
      <c r="WEZ151" s="78"/>
      <c r="WFA151" s="73"/>
      <c r="WFB151" s="73"/>
      <c r="WFC151" s="73"/>
      <c r="WFD151" s="73"/>
      <c r="WFE151" s="74"/>
      <c r="WFF151" s="7"/>
      <c r="WFG151" s="7"/>
      <c r="WFH151" s="74"/>
      <c r="WFI151" s="74"/>
      <c r="WFJ151" s="6"/>
      <c r="WFK151" s="6"/>
      <c r="WFL151" s="75"/>
      <c r="WFM151" s="73"/>
      <c r="WFN151" s="76"/>
      <c r="WFO151" s="77"/>
      <c r="WFP151" s="78"/>
      <c r="WFQ151" s="73"/>
      <c r="WFR151" s="73"/>
      <c r="WFS151" s="73"/>
      <c r="WFT151" s="73"/>
      <c r="WFU151" s="74"/>
      <c r="WFV151" s="7"/>
      <c r="WFW151" s="7"/>
      <c r="WFX151" s="74"/>
      <c r="WFY151" s="74"/>
      <c r="WFZ151" s="6"/>
      <c r="WGA151" s="6"/>
      <c r="WGB151" s="75"/>
      <c r="WGC151" s="73"/>
      <c r="WGD151" s="76"/>
      <c r="WGE151" s="77"/>
      <c r="WGF151" s="78"/>
      <c r="WGG151" s="73"/>
      <c r="WGH151" s="73"/>
      <c r="WGI151" s="73"/>
      <c r="WGJ151" s="73"/>
      <c r="WGK151" s="74"/>
      <c r="WGL151" s="7"/>
      <c r="WGM151" s="7"/>
      <c r="WGN151" s="74"/>
      <c r="WGO151" s="74"/>
      <c r="WGP151" s="6"/>
      <c r="WGQ151" s="6"/>
      <c r="WGR151" s="75"/>
      <c r="WGS151" s="73"/>
      <c r="WGT151" s="76"/>
      <c r="WGU151" s="77"/>
      <c r="WGV151" s="78"/>
      <c r="WGW151" s="73"/>
      <c r="WGX151" s="73"/>
      <c r="WGY151" s="73"/>
      <c r="WGZ151" s="73"/>
      <c r="WHA151" s="74"/>
      <c r="WHB151" s="7"/>
      <c r="WHC151" s="7"/>
      <c r="WHD151" s="74"/>
      <c r="WHE151" s="74"/>
      <c r="WHF151" s="6"/>
      <c r="WHG151" s="6"/>
      <c r="WHH151" s="75"/>
      <c r="WHI151" s="73"/>
      <c r="WHJ151" s="76"/>
      <c r="WHK151" s="77"/>
      <c r="WHL151" s="78"/>
      <c r="WHM151" s="73"/>
      <c r="WHN151" s="73"/>
      <c r="WHO151" s="73"/>
      <c r="WHP151" s="73"/>
      <c r="WHQ151" s="74"/>
      <c r="WHR151" s="7"/>
      <c r="WHS151" s="7"/>
      <c r="WHT151" s="74"/>
      <c r="WHU151" s="74"/>
      <c r="WHV151" s="6"/>
      <c r="WHW151" s="6"/>
      <c r="WHX151" s="75"/>
      <c r="WHY151" s="73"/>
      <c r="WHZ151" s="76"/>
      <c r="WIA151" s="77"/>
      <c r="WIB151" s="78"/>
      <c r="WIC151" s="73"/>
      <c r="WID151" s="73"/>
      <c r="WIE151" s="73"/>
      <c r="WIF151" s="73"/>
      <c r="WIG151" s="74"/>
      <c r="WIH151" s="7"/>
      <c r="WII151" s="7"/>
      <c r="WIJ151" s="74"/>
      <c r="WIK151" s="74"/>
      <c r="WIL151" s="6"/>
      <c r="WIM151" s="6"/>
      <c r="WIN151" s="75"/>
      <c r="WIO151" s="73"/>
      <c r="WIP151" s="76"/>
      <c r="WIQ151" s="77"/>
      <c r="WIR151" s="78"/>
      <c r="WIS151" s="73"/>
      <c r="WIT151" s="73"/>
      <c r="WIU151" s="73"/>
      <c r="WIV151" s="73"/>
      <c r="WIW151" s="74"/>
      <c r="WIX151" s="7"/>
      <c r="WIY151" s="7"/>
      <c r="WIZ151" s="74"/>
      <c r="WJA151" s="74"/>
      <c r="WJB151" s="6"/>
      <c r="WJC151" s="6"/>
      <c r="WJD151" s="75"/>
      <c r="WJE151" s="73"/>
      <c r="WJF151" s="76"/>
      <c r="WJG151" s="77"/>
      <c r="WJH151" s="78"/>
      <c r="WJI151" s="73"/>
      <c r="WJJ151" s="73"/>
      <c r="WJK151" s="73"/>
      <c r="WJL151" s="73"/>
      <c r="WJM151" s="74"/>
      <c r="WJN151" s="7"/>
      <c r="WJO151" s="7"/>
      <c r="WJP151" s="74"/>
      <c r="WJQ151" s="74"/>
      <c r="WJR151" s="6"/>
      <c r="WJS151" s="6"/>
      <c r="WJT151" s="75"/>
      <c r="WJU151" s="73"/>
      <c r="WJV151" s="76"/>
      <c r="WJW151" s="77"/>
      <c r="WJX151" s="78"/>
      <c r="WJY151" s="73"/>
      <c r="WJZ151" s="73"/>
      <c r="WKA151" s="73"/>
      <c r="WKB151" s="73"/>
      <c r="WKC151" s="74"/>
      <c r="WKD151" s="7"/>
      <c r="WKE151" s="7"/>
      <c r="WKF151" s="74"/>
      <c r="WKG151" s="74"/>
      <c r="WKH151" s="6"/>
      <c r="WKI151" s="6"/>
      <c r="WKJ151" s="75"/>
      <c r="WKK151" s="73"/>
      <c r="WKL151" s="76"/>
      <c r="WKM151" s="77"/>
      <c r="WKN151" s="78"/>
      <c r="WKO151" s="73"/>
      <c r="WKP151" s="73"/>
      <c r="WKQ151" s="73"/>
      <c r="WKR151" s="73"/>
      <c r="WKS151" s="74"/>
      <c r="WKT151" s="7"/>
      <c r="WKU151" s="7"/>
      <c r="WKV151" s="74"/>
      <c r="WKW151" s="74"/>
      <c r="WKX151" s="6"/>
      <c r="WKY151" s="6"/>
      <c r="WKZ151" s="75"/>
      <c r="WLA151" s="73"/>
      <c r="WLB151" s="76"/>
      <c r="WLC151" s="77"/>
      <c r="WLD151" s="78"/>
      <c r="WLE151" s="73"/>
      <c r="WLF151" s="73"/>
      <c r="WLG151" s="73"/>
      <c r="WLH151" s="73"/>
      <c r="WLI151" s="74"/>
      <c r="WLJ151" s="7"/>
      <c r="WLK151" s="7"/>
      <c r="WLL151" s="74"/>
      <c r="WLM151" s="74"/>
      <c r="WLN151" s="6"/>
      <c r="WLO151" s="6"/>
      <c r="WLP151" s="75"/>
      <c r="WLQ151" s="73"/>
      <c r="WLR151" s="76"/>
      <c r="WLS151" s="77"/>
      <c r="WLT151" s="78"/>
      <c r="WLU151" s="73"/>
      <c r="WLV151" s="73"/>
      <c r="WLW151" s="73"/>
      <c r="WLX151" s="73"/>
      <c r="WLY151" s="74"/>
      <c r="WLZ151" s="7"/>
      <c r="WMA151" s="7"/>
      <c r="WMB151" s="74"/>
      <c r="WMC151" s="74"/>
      <c r="WMD151" s="6"/>
      <c r="WME151" s="6"/>
      <c r="WMF151" s="75"/>
      <c r="WMG151" s="73"/>
      <c r="WMH151" s="76"/>
      <c r="WMI151" s="77"/>
      <c r="WMJ151" s="78"/>
      <c r="WMK151" s="73"/>
      <c r="WML151" s="73"/>
      <c r="WMM151" s="73"/>
      <c r="WMN151" s="73"/>
      <c r="WMO151" s="74"/>
      <c r="WMP151" s="7"/>
      <c r="WMQ151" s="7"/>
      <c r="WMR151" s="74"/>
      <c r="WMS151" s="74"/>
      <c r="WMT151" s="6"/>
      <c r="WMU151" s="6"/>
      <c r="WMV151" s="75"/>
      <c r="WMW151" s="73"/>
      <c r="WMX151" s="76"/>
      <c r="WMY151" s="77"/>
      <c r="WMZ151" s="78"/>
      <c r="WNA151" s="73"/>
      <c r="WNB151" s="73"/>
      <c r="WNC151" s="73"/>
      <c r="WND151" s="73"/>
      <c r="WNE151" s="74"/>
      <c r="WNF151" s="7"/>
      <c r="WNG151" s="7"/>
      <c r="WNH151" s="74"/>
      <c r="WNI151" s="74"/>
      <c r="WNJ151" s="6"/>
      <c r="WNK151" s="6"/>
      <c r="WNL151" s="75"/>
      <c r="WNM151" s="73"/>
      <c r="WNN151" s="76"/>
      <c r="WNO151" s="77"/>
      <c r="WNP151" s="78"/>
      <c r="WNQ151" s="73"/>
      <c r="WNR151" s="73"/>
      <c r="WNS151" s="73"/>
      <c r="WNT151" s="73"/>
      <c r="WNU151" s="74"/>
      <c r="WNV151" s="7"/>
      <c r="WNW151" s="7"/>
      <c r="WNX151" s="74"/>
      <c r="WNY151" s="74"/>
      <c r="WNZ151" s="6"/>
      <c r="WOA151" s="6"/>
      <c r="WOB151" s="75"/>
      <c r="WOC151" s="73"/>
      <c r="WOD151" s="76"/>
      <c r="WOE151" s="77"/>
      <c r="WOF151" s="78"/>
      <c r="WOG151" s="73"/>
      <c r="WOH151" s="73"/>
      <c r="WOI151" s="73"/>
      <c r="WOJ151" s="73"/>
      <c r="WOK151" s="74"/>
      <c r="WOL151" s="7"/>
      <c r="WOM151" s="7"/>
      <c r="WON151" s="74"/>
      <c r="WOO151" s="74"/>
      <c r="WOP151" s="6"/>
      <c r="WOQ151" s="6"/>
      <c r="WOR151" s="75"/>
      <c r="WOS151" s="73"/>
      <c r="WOT151" s="76"/>
      <c r="WOU151" s="77"/>
      <c r="WOV151" s="78"/>
      <c r="WOW151" s="73"/>
      <c r="WOX151" s="73"/>
      <c r="WOY151" s="73"/>
      <c r="WOZ151" s="73"/>
      <c r="WPA151" s="74"/>
      <c r="WPB151" s="7"/>
      <c r="WPC151" s="7"/>
      <c r="WPD151" s="74"/>
      <c r="WPE151" s="74"/>
      <c r="WPF151" s="6"/>
      <c r="WPG151" s="6"/>
      <c r="WPH151" s="75"/>
      <c r="WPI151" s="73"/>
      <c r="WPJ151" s="76"/>
      <c r="WPK151" s="77"/>
      <c r="WPL151" s="78"/>
      <c r="WPM151" s="73"/>
      <c r="WPN151" s="73"/>
      <c r="WPO151" s="73"/>
      <c r="WPP151" s="73"/>
      <c r="WPQ151" s="74"/>
      <c r="WPR151" s="7"/>
      <c r="WPS151" s="7"/>
      <c r="WPT151" s="74"/>
      <c r="WPU151" s="74"/>
      <c r="WPV151" s="6"/>
      <c r="WPW151" s="6"/>
      <c r="WPX151" s="75"/>
      <c r="WPY151" s="73"/>
      <c r="WPZ151" s="76"/>
      <c r="WQA151" s="77"/>
      <c r="WQB151" s="78"/>
      <c r="WQC151" s="73"/>
      <c r="WQD151" s="73"/>
      <c r="WQE151" s="73"/>
      <c r="WQF151" s="73"/>
      <c r="WQG151" s="74"/>
      <c r="WQH151" s="7"/>
      <c r="WQI151" s="7"/>
      <c r="WQJ151" s="74"/>
      <c r="WQK151" s="74"/>
      <c r="WQL151" s="6"/>
      <c r="WQM151" s="6"/>
      <c r="WQN151" s="75"/>
      <c r="WQO151" s="73"/>
      <c r="WQP151" s="76"/>
      <c r="WQQ151" s="77"/>
      <c r="WQR151" s="78"/>
      <c r="WQS151" s="73"/>
      <c r="WQT151" s="73"/>
      <c r="WQU151" s="73"/>
      <c r="WQV151" s="73"/>
      <c r="WQW151" s="74"/>
      <c r="WQX151" s="7"/>
      <c r="WQY151" s="7"/>
      <c r="WQZ151" s="74"/>
      <c r="WRA151" s="74"/>
      <c r="WRB151" s="6"/>
      <c r="WRC151" s="6"/>
      <c r="WRD151" s="75"/>
      <c r="WRE151" s="73"/>
      <c r="WRF151" s="76"/>
      <c r="WRG151" s="77"/>
      <c r="WRH151" s="78"/>
      <c r="WRI151" s="73"/>
      <c r="WRJ151" s="73"/>
      <c r="WRK151" s="73"/>
      <c r="WRL151" s="73"/>
      <c r="WRM151" s="74"/>
      <c r="WRN151" s="7"/>
      <c r="WRO151" s="7"/>
      <c r="WRP151" s="74"/>
      <c r="WRQ151" s="74"/>
      <c r="WRR151" s="6"/>
      <c r="WRS151" s="6"/>
      <c r="WRT151" s="75"/>
      <c r="WRU151" s="73"/>
      <c r="WRV151" s="76"/>
      <c r="WRW151" s="77"/>
      <c r="WRX151" s="78"/>
      <c r="WRY151" s="73"/>
      <c r="WRZ151" s="73"/>
      <c r="WSA151" s="73"/>
      <c r="WSB151" s="73"/>
      <c r="WSC151" s="74"/>
      <c r="WSD151" s="7"/>
      <c r="WSE151" s="7"/>
      <c r="WSF151" s="74"/>
      <c r="WSG151" s="74"/>
      <c r="WSH151" s="6"/>
      <c r="WSI151" s="6"/>
      <c r="WSJ151" s="75"/>
      <c r="WSK151" s="73"/>
      <c r="WSL151" s="76"/>
      <c r="WSM151" s="77"/>
      <c r="WSN151" s="78"/>
      <c r="WSO151" s="73"/>
      <c r="WSP151" s="73"/>
      <c r="WSQ151" s="73"/>
      <c r="WSR151" s="73"/>
      <c r="WSS151" s="74"/>
      <c r="WST151" s="7"/>
      <c r="WSU151" s="7"/>
      <c r="WSV151" s="74"/>
      <c r="WSW151" s="74"/>
      <c r="WSX151" s="6"/>
      <c r="WSY151" s="6"/>
      <c r="WSZ151" s="75"/>
      <c r="WTA151" s="73"/>
      <c r="WTB151" s="76"/>
      <c r="WTC151" s="77"/>
      <c r="WTD151" s="78"/>
      <c r="WTE151" s="73"/>
      <c r="WTF151" s="73"/>
      <c r="WTG151" s="73"/>
      <c r="WTH151" s="73"/>
      <c r="WTI151" s="74"/>
      <c r="WTJ151" s="7"/>
      <c r="WTK151" s="7"/>
      <c r="WTL151" s="74"/>
      <c r="WTM151" s="74"/>
      <c r="WTN151" s="6"/>
      <c r="WTO151" s="6"/>
      <c r="WTP151" s="75"/>
      <c r="WTQ151" s="73"/>
      <c r="WTR151" s="76"/>
      <c r="WTS151" s="77"/>
      <c r="WTT151" s="78"/>
      <c r="WTU151" s="73"/>
      <c r="WTV151" s="73"/>
      <c r="WTW151" s="73"/>
      <c r="WTX151" s="73"/>
      <c r="WTY151" s="74"/>
      <c r="WTZ151" s="7"/>
      <c r="WUA151" s="7"/>
      <c r="WUB151" s="74"/>
      <c r="WUC151" s="74"/>
      <c r="WUD151" s="6"/>
      <c r="WUE151" s="6"/>
      <c r="WUF151" s="75"/>
      <c r="WUG151" s="73"/>
      <c r="WUH151" s="76"/>
      <c r="WUI151" s="77"/>
      <c r="WUJ151" s="78"/>
      <c r="WUK151" s="73"/>
      <c r="WUL151" s="73"/>
      <c r="WUM151" s="73"/>
      <c r="WUN151" s="73"/>
      <c r="WUO151" s="74"/>
      <c r="WUP151" s="7"/>
      <c r="WUQ151" s="7"/>
      <c r="WUR151" s="74"/>
      <c r="WUS151" s="74"/>
      <c r="WUT151" s="6"/>
      <c r="WUU151" s="6"/>
      <c r="WUV151" s="75"/>
      <c r="WUW151" s="73"/>
      <c r="WUX151" s="76"/>
      <c r="WUY151" s="77"/>
      <c r="WUZ151" s="78"/>
      <c r="WVA151" s="73"/>
      <c r="WVB151" s="73"/>
      <c r="WVC151" s="73"/>
      <c r="WVD151" s="73"/>
      <c r="WVE151" s="74"/>
      <c r="WVF151" s="7"/>
      <c r="WVG151" s="7"/>
      <c r="WVH151" s="74"/>
      <c r="WVI151" s="74"/>
      <c r="WVJ151" s="6"/>
      <c r="WVK151" s="6"/>
      <c r="WVL151" s="75"/>
      <c r="WVM151" s="73"/>
      <c r="WVN151" s="76"/>
      <c r="WVO151" s="77"/>
      <c r="WVP151" s="78"/>
      <c r="WVQ151" s="73"/>
      <c r="WVR151" s="73"/>
      <c r="WVS151" s="73"/>
      <c r="WVT151" s="73"/>
      <c r="WVU151" s="74"/>
      <c r="WVV151" s="7"/>
      <c r="WVW151" s="7"/>
      <c r="WVX151" s="74"/>
      <c r="WVY151" s="74"/>
      <c r="WVZ151" s="6"/>
      <c r="WWA151" s="6"/>
      <c r="WWB151" s="75"/>
      <c r="WWC151" s="73"/>
      <c r="WWD151" s="76"/>
      <c r="WWE151" s="77"/>
      <c r="WWF151" s="78"/>
      <c r="WWG151" s="73"/>
      <c r="WWH151" s="73"/>
      <c r="WWI151" s="73"/>
      <c r="WWJ151" s="73"/>
      <c r="WWK151" s="74"/>
      <c r="WWL151" s="7"/>
      <c r="WWM151" s="7"/>
      <c r="WWN151" s="74"/>
      <c r="WWO151" s="74"/>
      <c r="WWP151" s="6"/>
      <c r="WWQ151" s="6"/>
      <c r="WWR151" s="75"/>
      <c r="WWS151" s="73"/>
      <c r="WWT151" s="76"/>
      <c r="WWU151" s="77"/>
      <c r="WWV151" s="78"/>
      <c r="WWW151" s="73"/>
      <c r="WWX151" s="73"/>
      <c r="WWY151" s="73"/>
      <c r="WWZ151" s="73"/>
      <c r="WXA151" s="74"/>
      <c r="WXB151" s="7"/>
      <c r="WXC151" s="7"/>
      <c r="WXD151" s="74"/>
      <c r="WXE151" s="74"/>
      <c r="WXF151" s="6"/>
      <c r="WXG151" s="6"/>
      <c r="WXH151" s="75"/>
      <c r="WXI151" s="73"/>
      <c r="WXJ151" s="76"/>
      <c r="WXK151" s="77"/>
      <c r="WXL151" s="78"/>
      <c r="WXM151" s="73"/>
      <c r="WXN151" s="73"/>
      <c r="WXO151" s="73"/>
      <c r="WXP151" s="73"/>
      <c r="WXQ151" s="74"/>
      <c r="WXR151" s="7"/>
      <c r="WXS151" s="7"/>
      <c r="WXT151" s="74"/>
      <c r="WXU151" s="74"/>
      <c r="WXV151" s="6"/>
      <c r="WXW151" s="6"/>
      <c r="WXX151" s="75"/>
      <c r="WXY151" s="73"/>
      <c r="WXZ151" s="76"/>
      <c r="WYA151" s="77"/>
      <c r="WYB151" s="78"/>
      <c r="WYC151" s="73"/>
      <c r="WYD151" s="73"/>
      <c r="WYE151" s="73"/>
      <c r="WYF151" s="73"/>
      <c r="WYG151" s="74"/>
      <c r="WYH151" s="7"/>
      <c r="WYI151" s="7"/>
      <c r="WYJ151" s="74"/>
      <c r="WYK151" s="74"/>
      <c r="WYL151" s="6"/>
      <c r="WYM151" s="6"/>
      <c r="WYN151" s="75"/>
      <c r="WYO151" s="73"/>
      <c r="WYP151" s="76"/>
      <c r="WYQ151" s="77"/>
      <c r="WYR151" s="78"/>
      <c r="WYS151" s="73"/>
      <c r="WYT151" s="73"/>
      <c r="WYU151" s="73"/>
      <c r="WYV151" s="73"/>
      <c r="WYW151" s="74"/>
      <c r="WYX151" s="7"/>
      <c r="WYY151" s="7"/>
      <c r="WYZ151" s="74"/>
      <c r="WZA151" s="74"/>
      <c r="WZB151" s="6"/>
      <c r="WZC151" s="6"/>
      <c r="WZD151" s="75"/>
      <c r="WZE151" s="73"/>
      <c r="WZF151" s="76"/>
      <c r="WZG151" s="77"/>
      <c r="WZH151" s="78"/>
      <c r="WZI151" s="73"/>
      <c r="WZJ151" s="73"/>
      <c r="WZK151" s="73"/>
      <c r="WZL151" s="73"/>
      <c r="WZM151" s="74"/>
      <c r="WZN151" s="7"/>
      <c r="WZO151" s="7"/>
      <c r="WZP151" s="74"/>
      <c r="WZQ151" s="74"/>
      <c r="WZR151" s="6"/>
      <c r="WZS151" s="6"/>
      <c r="WZT151" s="75"/>
      <c r="WZU151" s="73"/>
      <c r="WZV151" s="76"/>
      <c r="WZW151" s="77"/>
      <c r="WZX151" s="78"/>
      <c r="WZY151" s="73"/>
      <c r="WZZ151" s="73"/>
      <c r="XAA151" s="73"/>
      <c r="XAB151" s="73"/>
      <c r="XAC151" s="74"/>
      <c r="XAD151" s="7"/>
      <c r="XAE151" s="7"/>
      <c r="XAF151" s="74"/>
      <c r="XAG151" s="74"/>
      <c r="XAH151" s="6"/>
      <c r="XAI151" s="6"/>
      <c r="XAJ151" s="75"/>
      <c r="XAK151" s="73"/>
      <c r="XAL151" s="76"/>
      <c r="XAM151" s="77"/>
      <c r="XAN151" s="78"/>
      <c r="XAO151" s="73"/>
      <c r="XAP151" s="73"/>
      <c r="XAQ151" s="73"/>
      <c r="XAR151" s="73"/>
      <c r="XAS151" s="74"/>
      <c r="XAT151" s="7"/>
      <c r="XAU151" s="7"/>
      <c r="XAV151" s="74"/>
      <c r="XAW151" s="74"/>
      <c r="XAX151" s="6"/>
      <c r="XAY151" s="6"/>
      <c r="XAZ151" s="75"/>
      <c r="XBA151" s="73"/>
      <c r="XBB151" s="76"/>
      <c r="XBC151" s="77"/>
      <c r="XBD151" s="78"/>
      <c r="XBE151" s="73"/>
      <c r="XBF151" s="73"/>
      <c r="XBG151" s="73"/>
      <c r="XBH151" s="73"/>
      <c r="XBI151" s="74"/>
      <c r="XBJ151" s="7"/>
      <c r="XBK151" s="7"/>
      <c r="XBL151" s="74"/>
      <c r="XBM151" s="74"/>
      <c r="XBN151" s="6"/>
      <c r="XBO151" s="6"/>
      <c r="XBP151" s="75"/>
      <c r="XBQ151" s="73"/>
      <c r="XBR151" s="76"/>
      <c r="XBS151" s="77"/>
      <c r="XBT151" s="78"/>
      <c r="XBU151" s="73"/>
      <c r="XBV151" s="73"/>
      <c r="XBW151" s="73"/>
      <c r="XBX151" s="73"/>
      <c r="XBY151" s="74"/>
      <c r="XBZ151" s="7"/>
      <c r="XCA151" s="7"/>
      <c r="XCB151" s="74"/>
      <c r="XCC151" s="74"/>
      <c r="XCD151" s="6"/>
      <c r="XCE151" s="6"/>
      <c r="XCF151" s="75"/>
      <c r="XCG151" s="73"/>
      <c r="XCH151" s="76"/>
      <c r="XCI151" s="77"/>
      <c r="XCJ151" s="78"/>
      <c r="XCK151" s="73"/>
      <c r="XCL151" s="73"/>
      <c r="XCM151" s="73"/>
      <c r="XCN151" s="73"/>
      <c r="XCO151" s="74"/>
      <c r="XCP151" s="7"/>
      <c r="XCQ151" s="7"/>
      <c r="XCR151" s="74"/>
      <c r="XCS151" s="74"/>
      <c r="XCT151" s="6"/>
      <c r="XCU151" s="6"/>
      <c r="XCV151" s="75"/>
      <c r="XCW151" s="73"/>
      <c r="XCX151" s="76"/>
      <c r="XCY151" s="77"/>
      <c r="XCZ151" s="78"/>
      <c r="XDA151" s="73"/>
      <c r="XDB151" s="73"/>
      <c r="XDC151" s="73"/>
      <c r="XDD151" s="73"/>
      <c r="XDE151" s="74"/>
      <c r="XDF151" s="7"/>
      <c r="XDG151" s="7"/>
      <c r="XDH151" s="74"/>
      <c r="XDI151" s="74"/>
      <c r="XDJ151" s="6"/>
      <c r="XDK151" s="6"/>
      <c r="XDL151" s="75"/>
      <c r="XDM151" s="73"/>
      <c r="XDN151" s="76"/>
      <c r="XDO151" s="77"/>
      <c r="XDP151" s="78"/>
      <c r="XDQ151" s="73"/>
      <c r="XDR151" s="73"/>
      <c r="XDS151" s="73"/>
      <c r="XDT151" s="73"/>
      <c r="XDU151" s="74"/>
      <c r="XDV151" s="7"/>
      <c r="XDW151" s="7"/>
      <c r="XDX151" s="74"/>
      <c r="XDY151" s="74"/>
      <c r="XDZ151" s="6"/>
      <c r="XEA151" s="6"/>
      <c r="XEB151" s="75"/>
      <c r="XEC151" s="73"/>
      <c r="XED151" s="76"/>
      <c r="XEE151" s="77"/>
      <c r="XEF151" s="78"/>
      <c r="XEG151" s="73"/>
      <c r="XEH151" s="73"/>
      <c r="XEI151" s="73"/>
      <c r="XEJ151" s="73"/>
      <c r="XEK151" s="74"/>
      <c r="XEL151" s="7"/>
      <c r="XEM151" s="7"/>
      <c r="XEN151" s="74"/>
      <c r="XEO151" s="74"/>
      <c r="XEP151" s="6"/>
      <c r="XEQ151" s="6"/>
      <c r="XER151" s="75"/>
      <c r="XES151" s="73"/>
      <c r="XET151" s="76"/>
    </row>
    <row r="152" spans="1:16374" s="8" customFormat="1" ht="96.75" customHeight="1" x14ac:dyDescent="0.2">
      <c r="A152" s="90"/>
      <c r="B152" s="23" t="s">
        <v>107940</v>
      </c>
      <c r="C152" s="10" t="s">
        <v>108094</v>
      </c>
      <c r="D152" s="11">
        <v>1</v>
      </c>
      <c r="E152" s="11">
        <v>2</v>
      </c>
      <c r="F152" s="11">
        <v>1</v>
      </c>
      <c r="G152" s="44">
        <v>1</v>
      </c>
      <c r="H152" s="44">
        <v>0</v>
      </c>
      <c r="I152" s="13">
        <v>63990500</v>
      </c>
      <c r="J152" s="13">
        <v>63990500</v>
      </c>
      <c r="K152" s="44">
        <v>0</v>
      </c>
      <c r="L152" s="44">
        <v>0</v>
      </c>
      <c r="M152" s="33" t="s">
        <v>107828</v>
      </c>
      <c r="N152" s="14" t="s">
        <v>15</v>
      </c>
      <c r="O152" s="31" t="s">
        <v>107954</v>
      </c>
      <c r="P152" s="11">
        <v>3132628447</v>
      </c>
      <c r="Q152" s="29" t="s">
        <v>107955</v>
      </c>
      <c r="R152" s="94"/>
      <c r="S152" s="94"/>
      <c r="T152" s="94"/>
      <c r="U152" s="94"/>
      <c r="V152" s="94"/>
      <c r="W152" s="94"/>
      <c r="X152" s="94"/>
      <c r="Y152" s="94"/>
      <c r="Z152" s="94"/>
      <c r="AA152" s="94"/>
      <c r="AB152" s="94"/>
      <c r="AC152" s="94"/>
      <c r="AD152" s="94"/>
      <c r="AE152" s="94"/>
      <c r="AF152" s="94"/>
      <c r="AG152" s="94"/>
      <c r="AH152" s="94"/>
      <c r="AI152" s="94"/>
      <c r="AJ152" s="94"/>
      <c r="AK152" s="94"/>
      <c r="AL152" s="94"/>
      <c r="AM152" s="94"/>
      <c r="AN152" s="94"/>
      <c r="AO152" s="94"/>
      <c r="AP152" s="94"/>
      <c r="AQ152" s="94"/>
      <c r="AR152" s="94"/>
      <c r="AS152" s="94"/>
      <c r="AT152" s="94"/>
      <c r="AU152" s="94"/>
      <c r="AV152" s="94"/>
      <c r="AW152" s="94"/>
      <c r="AX152" s="94"/>
      <c r="AY152" s="94"/>
      <c r="AZ152" s="94"/>
      <c r="BA152" s="94"/>
      <c r="BB152" s="94"/>
      <c r="BC152" s="94"/>
      <c r="BD152" s="94"/>
      <c r="BE152" s="94"/>
      <c r="BF152" s="94"/>
      <c r="BG152" s="94"/>
      <c r="BH152" s="94"/>
      <c r="BI152" s="94"/>
      <c r="BJ152" s="94"/>
      <c r="BK152" s="94"/>
      <c r="BL152" s="94"/>
      <c r="BM152" s="94"/>
      <c r="BN152" s="94"/>
      <c r="BO152" s="94"/>
      <c r="BP152" s="94"/>
      <c r="BQ152" s="94"/>
      <c r="BR152" s="94"/>
      <c r="BS152" s="94"/>
      <c r="BT152" s="94"/>
      <c r="BU152" s="94"/>
      <c r="BV152" s="94"/>
      <c r="BW152" s="94"/>
      <c r="BX152" s="94"/>
      <c r="BY152" s="94"/>
      <c r="BZ152" s="94"/>
      <c r="CA152" s="94"/>
      <c r="CB152" s="94"/>
      <c r="CC152" s="94"/>
      <c r="CD152" s="94"/>
      <c r="CE152" s="94"/>
      <c r="CF152" s="94"/>
      <c r="CG152" s="94"/>
      <c r="CH152" s="94"/>
      <c r="CI152" s="94"/>
      <c r="CJ152" s="94"/>
      <c r="CK152" s="94"/>
      <c r="CL152" s="94"/>
      <c r="CM152" s="94"/>
      <c r="CN152" s="94"/>
      <c r="CO152" s="94"/>
      <c r="CP152" s="94"/>
      <c r="CQ152" s="94"/>
      <c r="CR152" s="94"/>
      <c r="CS152" s="94"/>
      <c r="CT152" s="94"/>
      <c r="CU152" s="94"/>
      <c r="CV152" s="94"/>
      <c r="CW152" s="94"/>
      <c r="CX152" s="94"/>
      <c r="CY152" s="94"/>
      <c r="CZ152" s="94"/>
      <c r="DA152" s="94"/>
      <c r="DB152" s="94"/>
      <c r="DC152" s="94"/>
      <c r="DD152" s="94"/>
      <c r="DE152" s="94"/>
      <c r="DF152" s="94"/>
      <c r="DG152" s="94"/>
      <c r="DH152" s="94"/>
      <c r="DI152" s="94"/>
      <c r="DJ152" s="94"/>
      <c r="DK152" s="94"/>
      <c r="DL152" s="94"/>
      <c r="DM152" s="94"/>
      <c r="DN152" s="94"/>
      <c r="DO152" s="94"/>
      <c r="DP152" s="94"/>
      <c r="DQ152" s="94"/>
      <c r="DR152" s="94"/>
      <c r="DS152" s="94"/>
      <c r="DT152" s="94"/>
      <c r="DU152" s="94"/>
      <c r="DV152" s="94"/>
      <c r="DW152" s="94"/>
      <c r="DX152" s="94"/>
      <c r="DY152" s="94"/>
      <c r="DZ152" s="94"/>
      <c r="EA152" s="94"/>
      <c r="EB152" s="94"/>
      <c r="EC152" s="94"/>
      <c r="ED152" s="94"/>
      <c r="EE152" s="94"/>
      <c r="EF152" s="94"/>
      <c r="EG152" s="94"/>
      <c r="EH152" s="94"/>
      <c r="EI152" s="94"/>
      <c r="EJ152" s="94"/>
      <c r="EK152" s="94"/>
      <c r="EL152" s="94"/>
      <c r="EM152" s="94"/>
      <c r="EN152" s="94"/>
      <c r="EO152" s="94"/>
      <c r="EP152" s="94"/>
      <c r="EQ152" s="94"/>
      <c r="ER152" s="94"/>
      <c r="ES152" s="94"/>
      <c r="ET152" s="94"/>
      <c r="EU152" s="94"/>
      <c r="EV152" s="94"/>
      <c r="EW152" s="94"/>
      <c r="EX152" s="94"/>
      <c r="EY152" s="94"/>
      <c r="EZ152" s="94"/>
      <c r="FA152" s="94"/>
      <c r="FB152" s="94"/>
      <c r="FC152" s="94"/>
      <c r="FD152" s="94"/>
      <c r="FE152" s="94"/>
      <c r="FF152" s="94"/>
      <c r="FG152" s="94"/>
      <c r="FH152" s="94"/>
      <c r="FI152" s="94"/>
      <c r="FJ152" s="94"/>
      <c r="FK152" s="94"/>
      <c r="FL152" s="94"/>
      <c r="FM152" s="94"/>
      <c r="FN152" s="94"/>
      <c r="FO152" s="94"/>
      <c r="FP152" s="94"/>
      <c r="FQ152" s="94"/>
      <c r="FR152" s="94"/>
      <c r="FS152" s="94"/>
      <c r="FT152" s="94"/>
      <c r="FU152" s="94"/>
      <c r="FV152" s="94"/>
      <c r="FW152" s="94"/>
      <c r="FX152" s="94"/>
      <c r="FY152" s="94"/>
      <c r="FZ152" s="94"/>
      <c r="GA152" s="94"/>
      <c r="GB152" s="94"/>
      <c r="GC152" s="94"/>
      <c r="GD152" s="94"/>
      <c r="GE152" s="94"/>
      <c r="GF152" s="94"/>
      <c r="GG152" s="94"/>
      <c r="GH152" s="94"/>
      <c r="GI152" s="94"/>
      <c r="GJ152" s="94"/>
      <c r="GK152" s="94"/>
      <c r="GL152" s="94"/>
      <c r="GM152" s="94"/>
      <c r="GN152" s="94"/>
      <c r="GO152" s="94"/>
      <c r="GP152" s="94"/>
      <c r="GQ152" s="94"/>
      <c r="GR152" s="94"/>
      <c r="GS152" s="94"/>
      <c r="GT152" s="94"/>
      <c r="GU152" s="94"/>
      <c r="GV152" s="94"/>
      <c r="GW152" s="94"/>
      <c r="GX152" s="94"/>
      <c r="GY152" s="94"/>
      <c r="GZ152" s="94"/>
      <c r="HA152" s="94"/>
      <c r="HB152" s="94"/>
      <c r="HC152" s="94"/>
      <c r="HD152" s="94"/>
      <c r="HE152" s="94"/>
      <c r="HF152" s="94"/>
      <c r="HG152" s="94"/>
      <c r="HH152" s="94"/>
      <c r="HI152" s="94"/>
      <c r="HJ152" s="94"/>
      <c r="HK152" s="94"/>
      <c r="HL152" s="94"/>
      <c r="HM152" s="94"/>
      <c r="HN152" s="94"/>
      <c r="HO152" s="94"/>
      <c r="HP152" s="94"/>
      <c r="HQ152" s="94"/>
      <c r="HR152" s="94"/>
      <c r="HS152" s="94"/>
      <c r="HT152" s="94"/>
      <c r="HU152" s="94"/>
      <c r="HV152" s="94"/>
      <c r="HW152" s="94"/>
      <c r="HX152" s="94"/>
      <c r="HY152" s="94"/>
      <c r="HZ152" s="94"/>
      <c r="IA152" s="94"/>
      <c r="IB152" s="94"/>
      <c r="IC152" s="94"/>
      <c r="ID152" s="94"/>
      <c r="IE152" s="94"/>
      <c r="IF152" s="94"/>
      <c r="IG152" s="94"/>
      <c r="IH152" s="94"/>
      <c r="II152" s="94"/>
      <c r="IJ152" s="94"/>
      <c r="IK152" s="94"/>
      <c r="IL152" s="94"/>
      <c r="IM152" s="94"/>
      <c r="IN152" s="94"/>
      <c r="IO152" s="94"/>
      <c r="IP152" s="94"/>
      <c r="IQ152" s="94"/>
      <c r="IR152" s="94"/>
      <c r="IS152" s="94"/>
      <c r="IT152" s="94"/>
      <c r="IU152" s="94"/>
      <c r="IV152" s="94"/>
      <c r="IW152" s="94"/>
      <c r="IX152" s="94"/>
      <c r="IY152" s="94"/>
      <c r="IZ152" s="94"/>
      <c r="JA152" s="94"/>
      <c r="JB152" s="94"/>
      <c r="JC152" s="94"/>
      <c r="JD152" s="94"/>
      <c r="JE152" s="94"/>
      <c r="JF152" s="94"/>
      <c r="JG152" s="94"/>
      <c r="JH152" s="94"/>
      <c r="JI152" s="94"/>
      <c r="JJ152" s="94"/>
      <c r="JK152" s="94"/>
      <c r="JL152" s="94"/>
      <c r="JM152" s="94"/>
      <c r="JN152" s="94"/>
      <c r="JO152" s="94"/>
      <c r="JP152" s="94"/>
      <c r="JQ152" s="94"/>
      <c r="JR152" s="94"/>
      <c r="JS152" s="94"/>
      <c r="JT152" s="94"/>
      <c r="JU152" s="94"/>
      <c r="JV152" s="94"/>
      <c r="JW152" s="94"/>
      <c r="JX152" s="94"/>
      <c r="JY152" s="94"/>
      <c r="JZ152" s="94"/>
      <c r="KA152" s="94"/>
      <c r="KB152" s="94"/>
      <c r="KC152" s="94"/>
      <c r="KD152" s="94"/>
      <c r="KE152" s="94"/>
      <c r="KF152" s="94"/>
      <c r="KG152" s="94"/>
      <c r="KH152" s="94"/>
      <c r="KI152" s="94"/>
      <c r="KJ152" s="94"/>
      <c r="KK152" s="94"/>
      <c r="KL152" s="94"/>
      <c r="KM152" s="94"/>
      <c r="KN152" s="94"/>
      <c r="KO152" s="94"/>
      <c r="KP152" s="94"/>
      <c r="KQ152" s="94"/>
      <c r="KR152" s="94"/>
      <c r="KS152" s="94"/>
      <c r="KT152" s="94"/>
      <c r="KU152" s="94"/>
      <c r="KV152" s="94"/>
      <c r="KW152" s="94"/>
      <c r="KX152" s="94"/>
      <c r="KY152" s="94"/>
      <c r="KZ152" s="94"/>
      <c r="LA152" s="94"/>
      <c r="LB152" s="94"/>
      <c r="LC152" s="94"/>
      <c r="LD152" s="94"/>
      <c r="LE152" s="94"/>
      <c r="LF152" s="94"/>
      <c r="LG152" s="94"/>
      <c r="LH152" s="94"/>
      <c r="LI152" s="94"/>
      <c r="LJ152" s="94"/>
      <c r="LK152" s="94"/>
      <c r="LL152" s="94"/>
      <c r="LM152" s="94"/>
      <c r="LN152" s="94"/>
      <c r="LO152" s="94"/>
      <c r="LP152" s="94"/>
      <c r="LQ152" s="94"/>
      <c r="LR152" s="94"/>
      <c r="LS152" s="94"/>
      <c r="LT152" s="94"/>
      <c r="LU152" s="94"/>
      <c r="LV152" s="94"/>
      <c r="LW152" s="94"/>
      <c r="LX152" s="94"/>
      <c r="LY152" s="94"/>
      <c r="LZ152" s="94"/>
      <c r="MA152" s="94"/>
      <c r="MB152" s="94"/>
      <c r="MC152" s="94"/>
      <c r="MD152" s="94"/>
      <c r="ME152" s="94"/>
      <c r="MF152" s="94"/>
      <c r="MG152" s="94"/>
      <c r="MH152" s="94"/>
      <c r="MI152" s="94"/>
      <c r="MJ152" s="94"/>
      <c r="MK152" s="94"/>
      <c r="ML152" s="94"/>
      <c r="MM152" s="94"/>
      <c r="MN152" s="94"/>
      <c r="MO152" s="94"/>
      <c r="MP152" s="94"/>
      <c r="MQ152" s="94"/>
      <c r="MR152" s="94"/>
      <c r="MS152" s="94"/>
      <c r="MT152" s="94"/>
      <c r="MU152" s="94"/>
      <c r="MV152" s="94"/>
      <c r="MW152" s="94"/>
      <c r="MX152" s="94"/>
      <c r="MY152" s="94"/>
      <c r="MZ152" s="94"/>
      <c r="NA152" s="94"/>
      <c r="NB152" s="94"/>
      <c r="NC152" s="94"/>
      <c r="ND152" s="94"/>
      <c r="NE152" s="94"/>
      <c r="NF152" s="94"/>
      <c r="NG152" s="94"/>
      <c r="NH152" s="94"/>
      <c r="NI152" s="94"/>
      <c r="NJ152" s="94"/>
      <c r="NK152" s="94"/>
      <c r="NL152" s="94"/>
      <c r="NM152" s="94"/>
      <c r="NN152" s="94"/>
      <c r="NO152" s="94"/>
      <c r="NP152" s="94"/>
      <c r="NQ152" s="94"/>
      <c r="NR152" s="94"/>
      <c r="NS152" s="94"/>
      <c r="NT152" s="94"/>
      <c r="NU152" s="94"/>
      <c r="NV152" s="94"/>
      <c r="NW152" s="94"/>
      <c r="NX152" s="94"/>
      <c r="NY152" s="94"/>
      <c r="NZ152" s="94"/>
      <c r="OA152" s="94"/>
      <c r="OB152" s="94"/>
      <c r="OC152" s="94"/>
      <c r="OD152" s="94"/>
      <c r="OE152" s="94"/>
      <c r="OF152" s="94"/>
      <c r="OG152" s="94"/>
      <c r="OH152" s="94"/>
      <c r="OI152" s="94"/>
      <c r="OJ152" s="94"/>
      <c r="OK152" s="94"/>
      <c r="OL152" s="94"/>
      <c r="OM152" s="94"/>
      <c r="ON152" s="94"/>
      <c r="OO152" s="94"/>
      <c r="OP152" s="94"/>
      <c r="OQ152" s="94"/>
      <c r="OR152" s="94"/>
      <c r="OS152" s="94"/>
      <c r="OT152" s="94"/>
      <c r="OU152" s="94"/>
      <c r="OV152" s="94"/>
      <c r="OW152" s="94"/>
      <c r="OX152" s="94"/>
      <c r="OY152" s="94"/>
      <c r="OZ152" s="94"/>
      <c r="PA152" s="94"/>
      <c r="PB152" s="94"/>
      <c r="PC152" s="94"/>
      <c r="PD152" s="94"/>
      <c r="PE152" s="94"/>
      <c r="PF152" s="94"/>
      <c r="PG152" s="94"/>
      <c r="PH152" s="94"/>
      <c r="PI152" s="94"/>
      <c r="PJ152" s="94"/>
      <c r="PK152" s="94"/>
      <c r="PL152" s="94"/>
      <c r="PM152" s="94"/>
      <c r="PN152" s="94"/>
      <c r="PO152" s="94"/>
      <c r="PP152" s="94"/>
      <c r="PQ152" s="94"/>
      <c r="PR152" s="94"/>
      <c r="PS152" s="94"/>
      <c r="PT152" s="94"/>
      <c r="PU152" s="94"/>
      <c r="PV152" s="94"/>
      <c r="PW152" s="94"/>
      <c r="PX152" s="94"/>
      <c r="PY152" s="94"/>
      <c r="PZ152" s="94"/>
      <c r="QA152" s="94"/>
      <c r="QB152" s="94"/>
      <c r="QC152" s="94"/>
      <c r="QD152" s="94"/>
      <c r="QE152" s="94"/>
      <c r="QF152" s="94"/>
      <c r="QG152" s="94"/>
      <c r="QH152" s="94"/>
      <c r="QI152" s="94"/>
      <c r="QJ152" s="94"/>
      <c r="QK152" s="94"/>
      <c r="QL152" s="94"/>
      <c r="QM152" s="94"/>
      <c r="QN152" s="94"/>
      <c r="QO152" s="94"/>
      <c r="QP152" s="94"/>
      <c r="QQ152" s="94"/>
      <c r="QR152" s="94"/>
      <c r="QS152" s="94"/>
      <c r="QT152" s="94"/>
      <c r="QU152" s="94"/>
      <c r="QV152" s="94"/>
      <c r="QW152" s="94"/>
      <c r="QX152" s="94"/>
      <c r="QY152" s="94"/>
      <c r="QZ152" s="94"/>
      <c r="RA152" s="94"/>
      <c r="RB152" s="94"/>
      <c r="RC152" s="94"/>
      <c r="RD152" s="94"/>
      <c r="RE152" s="94"/>
      <c r="RF152" s="94"/>
      <c r="RG152" s="94"/>
      <c r="RH152" s="94"/>
      <c r="RI152" s="94"/>
      <c r="RJ152" s="94"/>
      <c r="RK152" s="94"/>
      <c r="RL152" s="94"/>
      <c r="RM152" s="94"/>
      <c r="RN152" s="94"/>
      <c r="RO152" s="94"/>
      <c r="RP152" s="94"/>
      <c r="RQ152" s="94"/>
      <c r="RR152" s="94"/>
      <c r="RS152" s="94"/>
      <c r="RT152" s="94"/>
      <c r="RU152" s="94"/>
      <c r="RV152" s="94"/>
      <c r="RW152" s="94"/>
      <c r="RX152" s="94"/>
      <c r="RY152" s="94"/>
      <c r="RZ152" s="94"/>
      <c r="SA152" s="94"/>
      <c r="SB152" s="94"/>
      <c r="SC152" s="94"/>
      <c r="SD152" s="94"/>
      <c r="SE152" s="94"/>
      <c r="SF152" s="94"/>
      <c r="SG152" s="94"/>
      <c r="SH152" s="94"/>
      <c r="SI152" s="94"/>
      <c r="SJ152" s="94"/>
      <c r="SK152" s="94"/>
      <c r="SL152" s="94"/>
      <c r="SM152" s="94"/>
      <c r="SN152" s="94"/>
      <c r="SO152" s="94"/>
      <c r="SP152" s="94"/>
      <c r="SQ152" s="94"/>
      <c r="SR152" s="94"/>
      <c r="SS152" s="94"/>
      <c r="ST152" s="94"/>
      <c r="SU152" s="94"/>
      <c r="SV152" s="94"/>
      <c r="SW152" s="94"/>
      <c r="SX152" s="94"/>
      <c r="SY152" s="94"/>
      <c r="SZ152" s="94"/>
      <c r="TA152" s="94"/>
      <c r="TB152" s="94"/>
      <c r="TC152" s="94"/>
      <c r="TD152" s="94"/>
      <c r="TE152" s="94"/>
      <c r="TF152" s="94"/>
      <c r="TG152" s="94"/>
      <c r="TH152" s="94"/>
      <c r="TI152" s="94"/>
      <c r="TJ152" s="94"/>
      <c r="TK152" s="94"/>
      <c r="TL152" s="94"/>
      <c r="TM152" s="94"/>
      <c r="TN152" s="94"/>
      <c r="TO152" s="94"/>
      <c r="TP152" s="94"/>
      <c r="TQ152" s="94"/>
      <c r="TR152" s="94"/>
      <c r="TS152" s="94"/>
      <c r="TT152" s="94"/>
      <c r="TU152" s="94"/>
      <c r="TV152" s="94"/>
      <c r="TW152" s="94"/>
      <c r="TX152" s="94"/>
      <c r="TY152" s="94"/>
      <c r="TZ152" s="94"/>
      <c r="UA152" s="94"/>
      <c r="UB152" s="94"/>
      <c r="UC152" s="94"/>
      <c r="UD152" s="94"/>
      <c r="UE152" s="94"/>
      <c r="UF152" s="94"/>
      <c r="UG152" s="94"/>
      <c r="UH152" s="94"/>
      <c r="UI152" s="94"/>
      <c r="UJ152" s="94"/>
      <c r="UK152" s="94"/>
      <c r="UL152" s="94"/>
      <c r="UM152" s="94"/>
      <c r="UN152" s="94"/>
      <c r="UO152" s="94"/>
      <c r="UP152" s="94"/>
      <c r="UQ152" s="94"/>
      <c r="UR152" s="94"/>
      <c r="US152" s="94"/>
      <c r="UT152" s="94"/>
      <c r="UU152" s="94"/>
      <c r="UV152" s="94"/>
      <c r="UW152" s="94"/>
      <c r="UX152" s="94"/>
      <c r="UY152" s="94"/>
      <c r="UZ152" s="94"/>
      <c r="VA152" s="94"/>
      <c r="VB152" s="94"/>
      <c r="VC152" s="94"/>
      <c r="VD152" s="94"/>
      <c r="VE152" s="94"/>
      <c r="VF152" s="94"/>
      <c r="VG152" s="94"/>
      <c r="VH152" s="94"/>
      <c r="VI152" s="94"/>
      <c r="VJ152" s="94"/>
      <c r="VK152" s="94"/>
      <c r="VL152" s="94"/>
      <c r="VM152" s="94"/>
      <c r="VN152" s="94"/>
      <c r="VO152" s="94"/>
      <c r="VP152" s="94"/>
      <c r="VQ152" s="94"/>
      <c r="VR152" s="94"/>
      <c r="VS152" s="94"/>
      <c r="VT152" s="94"/>
      <c r="VU152" s="94"/>
      <c r="VV152" s="94"/>
      <c r="VW152" s="94"/>
      <c r="VX152" s="94"/>
      <c r="VY152" s="94"/>
      <c r="VZ152" s="94"/>
      <c r="WA152" s="94"/>
      <c r="WB152" s="94"/>
      <c r="WC152" s="94"/>
      <c r="WD152" s="94"/>
      <c r="WE152" s="94"/>
      <c r="WF152" s="94"/>
      <c r="WG152" s="94"/>
      <c r="WH152" s="94"/>
      <c r="WI152" s="94"/>
      <c r="WJ152" s="94"/>
      <c r="WK152" s="94"/>
      <c r="WL152" s="94"/>
      <c r="WM152" s="94"/>
      <c r="WN152" s="94"/>
      <c r="WO152" s="94"/>
      <c r="WP152" s="94"/>
      <c r="WQ152" s="94"/>
      <c r="WR152" s="94"/>
      <c r="WS152" s="94"/>
      <c r="WT152" s="94"/>
      <c r="WU152" s="94"/>
      <c r="WV152" s="94"/>
      <c r="WW152" s="94"/>
      <c r="WX152" s="94"/>
      <c r="WY152" s="94"/>
      <c r="WZ152" s="94"/>
      <c r="XA152" s="94"/>
      <c r="XB152" s="94"/>
      <c r="XC152" s="94"/>
      <c r="XD152" s="94"/>
      <c r="XE152" s="94"/>
      <c r="XF152" s="94"/>
      <c r="XG152" s="94"/>
      <c r="XH152" s="94"/>
      <c r="XI152" s="94"/>
      <c r="XJ152" s="94"/>
      <c r="XK152" s="94"/>
      <c r="XL152" s="94"/>
      <c r="XM152" s="94"/>
      <c r="XN152" s="94"/>
      <c r="XO152" s="94"/>
      <c r="XP152" s="94"/>
      <c r="XQ152" s="94"/>
      <c r="XR152" s="94"/>
      <c r="XS152" s="94"/>
      <c r="XT152" s="94"/>
      <c r="XU152" s="94"/>
      <c r="XV152" s="94"/>
      <c r="XW152" s="94"/>
      <c r="XX152" s="94"/>
      <c r="XY152" s="94"/>
      <c r="XZ152" s="94"/>
      <c r="YA152" s="94"/>
      <c r="YB152" s="94"/>
      <c r="YC152" s="94"/>
      <c r="YD152" s="94"/>
      <c r="YE152" s="94"/>
      <c r="YF152" s="94"/>
      <c r="YG152" s="94"/>
      <c r="YH152" s="94"/>
      <c r="YI152" s="94"/>
      <c r="YJ152" s="94"/>
      <c r="YK152" s="94"/>
      <c r="YL152" s="94"/>
      <c r="YM152" s="94"/>
      <c r="YN152" s="94"/>
      <c r="YO152" s="94"/>
      <c r="YP152" s="94"/>
      <c r="YQ152" s="94"/>
      <c r="YR152" s="94"/>
      <c r="YS152" s="94"/>
      <c r="YT152" s="94"/>
      <c r="YU152" s="94"/>
      <c r="YV152" s="94"/>
      <c r="YW152" s="94"/>
      <c r="YX152" s="94"/>
      <c r="YY152" s="94"/>
      <c r="YZ152" s="94"/>
      <c r="ZA152" s="94"/>
      <c r="ZB152" s="94"/>
      <c r="ZC152" s="94"/>
      <c r="ZD152" s="94"/>
      <c r="ZE152" s="94"/>
      <c r="ZF152" s="94"/>
      <c r="ZG152" s="94"/>
      <c r="ZH152" s="94"/>
      <c r="ZI152" s="94"/>
      <c r="ZJ152" s="94"/>
      <c r="ZK152" s="94"/>
      <c r="ZL152" s="94"/>
      <c r="ZM152" s="94"/>
      <c r="ZN152" s="94"/>
      <c r="ZO152" s="94"/>
      <c r="ZP152" s="94"/>
      <c r="ZQ152" s="94"/>
      <c r="ZR152" s="94"/>
      <c r="ZS152" s="94"/>
      <c r="ZT152" s="94"/>
      <c r="ZU152" s="94"/>
      <c r="ZV152" s="94"/>
      <c r="ZW152" s="94"/>
      <c r="ZX152" s="94"/>
      <c r="ZY152" s="94"/>
      <c r="ZZ152" s="94"/>
      <c r="AAA152" s="94"/>
      <c r="AAB152" s="94"/>
      <c r="AAC152" s="94"/>
      <c r="AAD152" s="94"/>
      <c r="AAE152" s="94"/>
      <c r="AAF152" s="94"/>
      <c r="AAG152" s="94"/>
      <c r="AAH152" s="94"/>
      <c r="AAI152" s="94"/>
      <c r="AAJ152" s="94"/>
      <c r="AAK152" s="94"/>
      <c r="AAL152" s="94"/>
      <c r="AAM152" s="94"/>
      <c r="AAN152" s="94"/>
      <c r="AAO152" s="94"/>
      <c r="AAP152" s="94"/>
      <c r="AAQ152" s="94"/>
      <c r="AAR152" s="94"/>
      <c r="AAS152" s="94"/>
      <c r="AAT152" s="94"/>
      <c r="AAU152" s="94"/>
      <c r="AAV152" s="94"/>
      <c r="AAW152" s="94"/>
      <c r="AAX152" s="94"/>
      <c r="AAY152" s="94"/>
      <c r="AAZ152" s="94"/>
      <c r="ABA152" s="94"/>
      <c r="ABB152" s="94"/>
      <c r="ABC152" s="94"/>
      <c r="ABD152" s="94"/>
      <c r="ABE152" s="94"/>
      <c r="ABF152" s="94"/>
      <c r="ABG152" s="94"/>
      <c r="ABH152" s="94"/>
      <c r="ABI152" s="94"/>
      <c r="ABJ152" s="94"/>
      <c r="ABK152" s="94"/>
      <c r="ABL152" s="94"/>
      <c r="ABM152" s="94"/>
      <c r="ABN152" s="94"/>
      <c r="ABO152" s="94"/>
      <c r="ABP152" s="94"/>
      <c r="ABQ152" s="94"/>
      <c r="ABR152" s="94"/>
      <c r="ABS152" s="94"/>
      <c r="ABT152" s="94"/>
      <c r="ABU152" s="94"/>
      <c r="ABV152" s="94"/>
      <c r="ABW152" s="94"/>
      <c r="ABX152" s="94"/>
      <c r="ABY152" s="94"/>
      <c r="ABZ152" s="94"/>
      <c r="ACA152" s="94"/>
      <c r="ACB152" s="94"/>
      <c r="ACC152" s="94"/>
      <c r="ACD152" s="94"/>
      <c r="ACE152" s="94"/>
      <c r="ACF152" s="94"/>
      <c r="ACG152" s="94"/>
      <c r="ACH152" s="94"/>
      <c r="ACI152" s="94"/>
      <c r="ACJ152" s="94"/>
      <c r="ACK152" s="94"/>
      <c r="ACL152" s="94"/>
      <c r="ACM152" s="94"/>
      <c r="ACN152" s="94"/>
      <c r="ACO152" s="94"/>
      <c r="ACP152" s="94"/>
      <c r="ACQ152" s="94"/>
      <c r="ACR152" s="94"/>
      <c r="ACS152" s="94"/>
      <c r="ACT152" s="94"/>
      <c r="ACU152" s="94"/>
      <c r="ACV152" s="94"/>
      <c r="ACW152" s="94"/>
      <c r="ACX152" s="94"/>
      <c r="ACY152" s="94"/>
      <c r="ACZ152" s="94"/>
      <c r="ADA152" s="94"/>
      <c r="ADB152" s="94"/>
      <c r="ADC152" s="94"/>
      <c r="ADD152" s="94"/>
      <c r="ADE152" s="94"/>
      <c r="ADF152" s="94"/>
      <c r="ADG152" s="94"/>
      <c r="ADH152" s="94"/>
      <c r="ADI152" s="94"/>
      <c r="ADJ152" s="94"/>
      <c r="ADK152" s="94"/>
      <c r="ADL152" s="94"/>
      <c r="ADM152" s="94"/>
      <c r="ADN152" s="94"/>
      <c r="ADO152" s="94"/>
      <c r="ADP152" s="94"/>
      <c r="ADQ152" s="94"/>
      <c r="ADR152" s="94"/>
      <c r="ADS152" s="94"/>
      <c r="ADT152" s="94"/>
      <c r="ADU152" s="94"/>
      <c r="ADV152" s="94"/>
      <c r="ADW152" s="94"/>
      <c r="ADX152" s="94"/>
      <c r="ADY152" s="94"/>
      <c r="ADZ152" s="94"/>
      <c r="AEA152" s="94"/>
      <c r="AEB152" s="94"/>
      <c r="AEC152" s="94"/>
      <c r="AED152" s="94"/>
      <c r="AEE152" s="94"/>
      <c r="AEF152" s="94"/>
      <c r="AEG152" s="94"/>
      <c r="AEH152" s="94"/>
      <c r="AEI152" s="94"/>
      <c r="AEJ152" s="94"/>
      <c r="AEK152" s="94"/>
      <c r="AEL152" s="94"/>
      <c r="AEM152" s="94"/>
      <c r="AEN152" s="94"/>
      <c r="AEO152" s="94"/>
      <c r="AEP152" s="94"/>
      <c r="AEQ152" s="94"/>
      <c r="AER152" s="94"/>
      <c r="AES152" s="94"/>
      <c r="AET152" s="94"/>
      <c r="AEU152" s="94"/>
      <c r="AEV152" s="94"/>
      <c r="AEW152" s="94"/>
      <c r="AEX152" s="94"/>
      <c r="AEY152" s="94"/>
      <c r="AEZ152" s="94"/>
      <c r="AFA152" s="94"/>
      <c r="AFB152" s="94"/>
      <c r="AFC152" s="94"/>
      <c r="AFD152" s="94"/>
      <c r="AFE152" s="94"/>
      <c r="AFF152" s="94"/>
      <c r="AFG152" s="94"/>
      <c r="AFH152" s="94"/>
      <c r="AFI152" s="94"/>
      <c r="AFJ152" s="94"/>
      <c r="AFK152" s="94"/>
      <c r="AFL152" s="94"/>
      <c r="AFM152" s="94"/>
      <c r="AFN152" s="94"/>
      <c r="AFO152" s="94"/>
      <c r="AFP152" s="94"/>
      <c r="AFQ152" s="94"/>
      <c r="AFR152" s="94"/>
      <c r="AFS152" s="94"/>
      <c r="AFT152" s="94"/>
      <c r="AFU152" s="94"/>
      <c r="AFV152" s="94"/>
      <c r="AFW152" s="94"/>
      <c r="AFX152" s="94"/>
      <c r="AFY152" s="94"/>
      <c r="AFZ152" s="94"/>
      <c r="AGA152" s="94"/>
      <c r="AGB152" s="94"/>
      <c r="AGC152" s="94"/>
      <c r="AGD152" s="94"/>
      <c r="AGE152" s="94"/>
      <c r="AGF152" s="94"/>
      <c r="AGG152" s="94"/>
      <c r="AGH152" s="94"/>
      <c r="AGI152" s="94"/>
      <c r="AGJ152" s="94"/>
      <c r="AGK152" s="94"/>
      <c r="AGL152" s="94"/>
      <c r="AGM152" s="94"/>
      <c r="AGN152" s="94"/>
      <c r="AGO152" s="94"/>
      <c r="AGP152" s="94"/>
      <c r="AGQ152" s="94"/>
      <c r="AGR152" s="94"/>
      <c r="AGS152" s="94"/>
      <c r="AGT152" s="94"/>
      <c r="AGU152" s="94"/>
      <c r="AGV152" s="94"/>
      <c r="AGW152" s="94"/>
      <c r="AGX152" s="94"/>
      <c r="AGY152" s="94"/>
      <c r="AGZ152" s="94"/>
      <c r="AHA152" s="94"/>
      <c r="AHB152" s="94"/>
      <c r="AHC152" s="94"/>
      <c r="AHD152" s="94"/>
      <c r="AHE152" s="94"/>
      <c r="AHF152" s="94"/>
      <c r="AHG152" s="94"/>
      <c r="AHH152" s="94"/>
      <c r="AHI152" s="94"/>
      <c r="AHJ152" s="94"/>
      <c r="AHK152" s="94"/>
      <c r="AHL152" s="94"/>
      <c r="AHM152" s="94"/>
      <c r="AHN152" s="94"/>
      <c r="AHO152" s="94"/>
      <c r="AHP152" s="94"/>
      <c r="AHQ152" s="94"/>
      <c r="AHR152" s="94"/>
      <c r="AHS152" s="94"/>
      <c r="AHT152" s="94"/>
      <c r="AHU152" s="94"/>
      <c r="AHV152" s="94"/>
      <c r="AHW152" s="94"/>
      <c r="AHX152" s="94"/>
      <c r="AHY152" s="94"/>
      <c r="AHZ152" s="94"/>
      <c r="AIA152" s="94"/>
      <c r="AIB152" s="94"/>
      <c r="AIC152" s="94"/>
      <c r="AID152" s="94"/>
      <c r="AIE152" s="94"/>
      <c r="AIF152" s="94"/>
      <c r="AIG152" s="94"/>
      <c r="AIH152" s="94"/>
      <c r="AII152" s="94"/>
      <c r="AIJ152" s="94"/>
      <c r="AIK152" s="94"/>
      <c r="AIL152" s="94"/>
      <c r="AIM152" s="94"/>
      <c r="AIN152" s="94"/>
      <c r="AIO152" s="94"/>
      <c r="AIP152" s="94"/>
      <c r="AIQ152" s="94"/>
      <c r="AIR152" s="94"/>
      <c r="AIS152" s="94"/>
      <c r="AIT152" s="94"/>
      <c r="AIU152" s="94"/>
      <c r="AIV152" s="94"/>
      <c r="AIW152" s="94"/>
      <c r="AIX152" s="94"/>
      <c r="AIY152" s="94"/>
      <c r="AIZ152" s="94"/>
      <c r="AJA152" s="94"/>
      <c r="AJB152" s="94"/>
      <c r="AJC152" s="94"/>
      <c r="AJD152" s="94"/>
      <c r="AJE152" s="94"/>
      <c r="AJF152" s="94"/>
      <c r="AJG152" s="94"/>
      <c r="AJH152" s="94"/>
      <c r="AJI152" s="94"/>
      <c r="AJJ152" s="94"/>
      <c r="AJK152" s="94"/>
      <c r="AJL152" s="94"/>
      <c r="AJM152" s="94"/>
      <c r="AJN152" s="94"/>
      <c r="AJO152" s="94"/>
      <c r="AJP152" s="94"/>
      <c r="AJQ152" s="94"/>
      <c r="AJR152" s="94"/>
      <c r="AJS152" s="94"/>
      <c r="AJT152" s="94"/>
      <c r="AJU152" s="94"/>
      <c r="AJV152" s="94"/>
      <c r="AJW152" s="94"/>
      <c r="AJX152" s="94"/>
      <c r="AJY152" s="94"/>
      <c r="AJZ152" s="94"/>
      <c r="AKA152" s="94"/>
      <c r="AKB152" s="94"/>
      <c r="AKC152" s="94"/>
      <c r="AKD152" s="94"/>
      <c r="AKE152" s="94"/>
      <c r="AKF152" s="94"/>
      <c r="AKG152" s="94"/>
      <c r="AKH152" s="94"/>
      <c r="AKI152" s="94"/>
      <c r="AKJ152" s="94"/>
      <c r="AKK152" s="94"/>
      <c r="AKL152" s="94"/>
      <c r="AKM152" s="94"/>
      <c r="AKN152" s="94"/>
      <c r="AKO152" s="94"/>
      <c r="AKP152" s="94"/>
      <c r="AKQ152" s="94"/>
      <c r="AKR152" s="94"/>
      <c r="AKS152" s="94"/>
      <c r="AKT152" s="94"/>
      <c r="AKU152" s="94"/>
      <c r="AKV152" s="94"/>
      <c r="AKW152" s="94"/>
      <c r="AKX152" s="94"/>
      <c r="AKY152" s="94"/>
      <c r="AKZ152" s="94"/>
      <c r="ALA152" s="94"/>
      <c r="ALB152" s="94"/>
      <c r="ALC152" s="94"/>
      <c r="ALD152" s="94"/>
      <c r="ALE152" s="94"/>
      <c r="ALF152" s="94"/>
      <c r="ALG152" s="94"/>
      <c r="ALH152" s="94"/>
      <c r="ALI152" s="94"/>
      <c r="ALJ152" s="94"/>
      <c r="ALK152" s="94"/>
      <c r="ALL152" s="94"/>
      <c r="ALM152" s="94"/>
      <c r="ALN152" s="94"/>
      <c r="ALO152" s="94"/>
      <c r="ALP152" s="94"/>
      <c r="ALQ152" s="94"/>
      <c r="ALR152" s="94"/>
      <c r="ALS152" s="94"/>
      <c r="ALT152" s="94"/>
      <c r="ALU152" s="94"/>
      <c r="ALV152" s="94"/>
      <c r="ALW152" s="94"/>
      <c r="ALX152" s="94"/>
      <c r="ALY152" s="94"/>
      <c r="ALZ152" s="94"/>
      <c r="AMA152" s="94"/>
      <c r="AMB152" s="94"/>
      <c r="AMC152" s="94"/>
      <c r="AMD152" s="94"/>
      <c r="AME152" s="94"/>
      <c r="AMF152" s="94"/>
      <c r="AMG152" s="94"/>
      <c r="AMH152" s="94"/>
      <c r="AMI152" s="94"/>
      <c r="AMJ152" s="94"/>
      <c r="AMK152" s="94"/>
      <c r="AML152" s="94"/>
      <c r="AMM152" s="94"/>
      <c r="AMN152" s="94"/>
      <c r="AMO152" s="94"/>
      <c r="AMP152" s="94"/>
      <c r="AMQ152" s="94"/>
      <c r="AMR152" s="94"/>
      <c r="AMS152" s="94"/>
      <c r="AMT152" s="94"/>
      <c r="AMU152" s="94"/>
      <c r="AMV152" s="94"/>
      <c r="AMW152" s="94"/>
      <c r="AMX152" s="94"/>
      <c r="AMY152" s="94"/>
      <c r="AMZ152" s="94"/>
      <c r="ANA152" s="94"/>
      <c r="ANB152" s="94"/>
      <c r="ANC152" s="94"/>
      <c r="AND152" s="94"/>
      <c r="ANE152" s="94"/>
      <c r="ANF152" s="94"/>
      <c r="ANG152" s="94"/>
      <c r="ANH152" s="94"/>
      <c r="ANI152" s="94"/>
      <c r="ANJ152" s="73"/>
      <c r="ANK152" s="73"/>
      <c r="ANL152" s="73"/>
      <c r="ANM152" s="74"/>
      <c r="ANN152" s="7"/>
      <c r="ANO152" s="7"/>
      <c r="ANP152" s="74"/>
      <c r="ANQ152" s="74"/>
      <c r="ANR152" s="6"/>
      <c r="ANS152" s="6"/>
      <c r="ANT152" s="75"/>
      <c r="ANU152" s="73"/>
      <c r="ANV152" s="76"/>
      <c r="ANW152" s="77"/>
      <c r="ANX152" s="78"/>
      <c r="ANY152" s="73"/>
      <c r="ANZ152" s="73"/>
      <c r="AOA152" s="73"/>
      <c r="AOB152" s="73"/>
      <c r="AOC152" s="74"/>
      <c r="AOD152" s="7"/>
      <c r="AOE152" s="7"/>
      <c r="AOF152" s="74"/>
      <c r="AOG152" s="74"/>
      <c r="AOH152" s="6"/>
      <c r="AOI152" s="6"/>
      <c r="AOJ152" s="75"/>
      <c r="AOK152" s="73"/>
      <c r="AOL152" s="76"/>
      <c r="AOM152" s="77"/>
      <c r="AON152" s="78"/>
      <c r="AOO152" s="73"/>
      <c r="AOP152" s="73"/>
      <c r="AOQ152" s="73"/>
      <c r="AOR152" s="73"/>
      <c r="AOS152" s="74"/>
      <c r="AOT152" s="7"/>
      <c r="AOU152" s="7"/>
      <c r="AOV152" s="74"/>
      <c r="AOW152" s="74"/>
      <c r="AOX152" s="6"/>
      <c r="AOY152" s="6"/>
      <c r="AOZ152" s="75"/>
      <c r="APA152" s="73"/>
      <c r="APB152" s="76"/>
      <c r="APC152" s="77"/>
      <c r="APD152" s="78"/>
      <c r="APE152" s="73"/>
      <c r="APF152" s="73"/>
      <c r="APG152" s="73"/>
      <c r="APH152" s="73"/>
      <c r="API152" s="74"/>
      <c r="APJ152" s="7"/>
      <c r="APK152" s="7"/>
      <c r="APL152" s="74"/>
      <c r="APM152" s="74"/>
      <c r="APN152" s="6"/>
      <c r="APO152" s="6"/>
      <c r="APP152" s="75"/>
      <c r="APQ152" s="73"/>
      <c r="APR152" s="76"/>
      <c r="APS152" s="77"/>
      <c r="APT152" s="78"/>
      <c r="APU152" s="73"/>
      <c r="APV152" s="73"/>
      <c r="APW152" s="73"/>
      <c r="APX152" s="73"/>
      <c r="APY152" s="74"/>
      <c r="APZ152" s="7"/>
      <c r="AQA152" s="7"/>
      <c r="AQB152" s="74"/>
      <c r="AQC152" s="74"/>
      <c r="AQD152" s="6"/>
      <c r="AQE152" s="6"/>
      <c r="AQF152" s="75"/>
      <c r="AQG152" s="73"/>
      <c r="AQH152" s="76"/>
      <c r="AQI152" s="77"/>
      <c r="AQJ152" s="78"/>
      <c r="AQK152" s="73"/>
      <c r="AQL152" s="73"/>
      <c r="AQM152" s="73"/>
      <c r="AQN152" s="73"/>
      <c r="AQO152" s="74"/>
      <c r="AQP152" s="7"/>
      <c r="AQQ152" s="7"/>
      <c r="AQR152" s="74"/>
      <c r="AQS152" s="74"/>
      <c r="AQT152" s="6"/>
      <c r="AQU152" s="6"/>
      <c r="AQV152" s="75"/>
      <c r="AQW152" s="73"/>
      <c r="AQX152" s="76"/>
      <c r="AQY152" s="77"/>
      <c r="AQZ152" s="78"/>
      <c r="ARA152" s="73"/>
      <c r="ARB152" s="73"/>
      <c r="ARC152" s="73"/>
      <c r="ARD152" s="73"/>
      <c r="ARE152" s="74"/>
      <c r="ARF152" s="7"/>
      <c r="ARG152" s="7"/>
      <c r="ARH152" s="74"/>
      <c r="ARI152" s="74"/>
      <c r="ARJ152" s="6"/>
      <c r="ARK152" s="6"/>
      <c r="ARL152" s="75"/>
      <c r="ARM152" s="73"/>
      <c r="ARN152" s="76"/>
      <c r="ARO152" s="77"/>
      <c r="ARP152" s="78"/>
      <c r="ARQ152" s="73"/>
      <c r="ARR152" s="73"/>
      <c r="ARS152" s="73"/>
      <c r="ART152" s="73"/>
      <c r="ARU152" s="74"/>
      <c r="ARV152" s="7"/>
      <c r="ARW152" s="7"/>
      <c r="ARX152" s="74"/>
      <c r="ARY152" s="74"/>
      <c r="ARZ152" s="6"/>
      <c r="ASA152" s="6"/>
      <c r="ASB152" s="75"/>
      <c r="ASC152" s="73"/>
      <c r="ASD152" s="76"/>
      <c r="ASE152" s="77"/>
      <c r="ASF152" s="78"/>
      <c r="ASG152" s="73"/>
      <c r="ASH152" s="73"/>
      <c r="ASI152" s="73"/>
      <c r="ASJ152" s="73"/>
      <c r="ASK152" s="74"/>
      <c r="ASL152" s="7"/>
      <c r="ASM152" s="7"/>
      <c r="ASN152" s="74"/>
      <c r="ASO152" s="74"/>
      <c r="ASP152" s="6"/>
      <c r="ASQ152" s="6"/>
      <c r="ASR152" s="75"/>
      <c r="ASS152" s="73"/>
      <c r="AST152" s="76"/>
      <c r="ASU152" s="77"/>
      <c r="ASV152" s="78"/>
      <c r="ASW152" s="73"/>
      <c r="ASX152" s="73"/>
      <c r="ASY152" s="73"/>
      <c r="ASZ152" s="73"/>
      <c r="ATA152" s="74"/>
      <c r="ATB152" s="7"/>
      <c r="ATC152" s="7"/>
      <c r="ATD152" s="74"/>
      <c r="ATE152" s="74"/>
      <c r="ATF152" s="6"/>
      <c r="ATG152" s="6"/>
      <c r="ATH152" s="75"/>
      <c r="ATI152" s="73"/>
      <c r="ATJ152" s="76"/>
      <c r="ATK152" s="77"/>
      <c r="ATL152" s="78"/>
      <c r="ATM152" s="73"/>
      <c r="ATN152" s="73"/>
      <c r="ATO152" s="73"/>
      <c r="ATP152" s="73"/>
      <c r="ATQ152" s="74"/>
      <c r="ATR152" s="7"/>
      <c r="ATS152" s="7"/>
      <c r="ATT152" s="74"/>
      <c r="ATU152" s="74"/>
      <c r="ATV152" s="6"/>
      <c r="ATW152" s="6"/>
      <c r="ATX152" s="75"/>
      <c r="ATY152" s="73"/>
      <c r="ATZ152" s="76"/>
      <c r="AUA152" s="77"/>
      <c r="AUB152" s="78"/>
      <c r="AUC152" s="73"/>
      <c r="AUD152" s="73"/>
      <c r="AUE152" s="73"/>
      <c r="AUF152" s="73"/>
      <c r="AUG152" s="74"/>
      <c r="AUH152" s="7"/>
      <c r="AUI152" s="7"/>
      <c r="AUJ152" s="74"/>
      <c r="AUK152" s="74"/>
      <c r="AUL152" s="6"/>
      <c r="AUM152" s="6"/>
      <c r="AUN152" s="75"/>
      <c r="AUO152" s="73"/>
      <c r="AUP152" s="76"/>
      <c r="AUQ152" s="77"/>
      <c r="AUR152" s="78"/>
      <c r="AUS152" s="73"/>
      <c r="AUT152" s="73"/>
      <c r="AUU152" s="73"/>
      <c r="AUV152" s="73"/>
      <c r="AUW152" s="74"/>
      <c r="AUX152" s="7"/>
      <c r="AUY152" s="7"/>
      <c r="AUZ152" s="74"/>
      <c r="AVA152" s="74"/>
      <c r="AVB152" s="6"/>
      <c r="AVC152" s="6"/>
      <c r="AVD152" s="75"/>
      <c r="AVE152" s="73"/>
      <c r="AVF152" s="76"/>
      <c r="AVG152" s="77"/>
      <c r="AVH152" s="78"/>
      <c r="AVI152" s="73"/>
      <c r="AVJ152" s="73"/>
      <c r="AVK152" s="73"/>
      <c r="AVL152" s="73"/>
      <c r="AVM152" s="74"/>
      <c r="AVN152" s="7"/>
      <c r="AVO152" s="7"/>
      <c r="AVP152" s="74"/>
      <c r="AVQ152" s="74"/>
      <c r="AVR152" s="6"/>
      <c r="AVS152" s="6"/>
      <c r="AVT152" s="75"/>
      <c r="AVU152" s="73"/>
      <c r="AVV152" s="76"/>
      <c r="AVW152" s="77"/>
      <c r="AVX152" s="78"/>
      <c r="AVY152" s="73"/>
      <c r="AVZ152" s="73"/>
      <c r="AWA152" s="73"/>
      <c r="AWB152" s="73"/>
      <c r="AWC152" s="74"/>
      <c r="AWD152" s="7"/>
      <c r="AWE152" s="7"/>
      <c r="AWF152" s="74"/>
      <c r="AWG152" s="74"/>
      <c r="AWH152" s="6"/>
      <c r="AWI152" s="6"/>
      <c r="AWJ152" s="75"/>
      <c r="AWK152" s="73"/>
      <c r="AWL152" s="76"/>
      <c r="AWM152" s="77"/>
      <c r="AWN152" s="78"/>
      <c r="AWO152" s="73"/>
      <c r="AWP152" s="73"/>
      <c r="AWQ152" s="73"/>
      <c r="AWR152" s="73"/>
      <c r="AWS152" s="74"/>
      <c r="AWT152" s="7"/>
      <c r="AWU152" s="7"/>
      <c r="AWV152" s="74"/>
      <c r="AWW152" s="74"/>
      <c r="AWX152" s="6"/>
      <c r="AWY152" s="6"/>
      <c r="AWZ152" s="75"/>
      <c r="AXA152" s="73"/>
      <c r="AXB152" s="76"/>
      <c r="AXC152" s="77"/>
      <c r="AXD152" s="78"/>
      <c r="AXE152" s="73"/>
      <c r="AXF152" s="73"/>
      <c r="AXG152" s="73"/>
      <c r="AXH152" s="73"/>
      <c r="AXI152" s="74"/>
      <c r="AXJ152" s="7"/>
      <c r="AXK152" s="7"/>
      <c r="AXL152" s="74"/>
      <c r="AXM152" s="74"/>
      <c r="AXN152" s="6"/>
      <c r="AXO152" s="6"/>
      <c r="AXP152" s="75"/>
      <c r="AXQ152" s="73"/>
      <c r="AXR152" s="76"/>
      <c r="AXS152" s="77"/>
      <c r="AXT152" s="78"/>
      <c r="AXU152" s="73"/>
      <c r="AXV152" s="73"/>
      <c r="AXW152" s="73"/>
      <c r="AXX152" s="73"/>
      <c r="AXY152" s="74"/>
      <c r="AXZ152" s="7"/>
      <c r="AYA152" s="7"/>
      <c r="AYB152" s="74"/>
      <c r="AYC152" s="74"/>
      <c r="AYD152" s="6"/>
      <c r="AYE152" s="6"/>
      <c r="AYF152" s="75"/>
      <c r="AYG152" s="73"/>
      <c r="AYH152" s="76"/>
      <c r="AYI152" s="77"/>
      <c r="AYJ152" s="78"/>
      <c r="AYK152" s="73"/>
      <c r="AYL152" s="73"/>
      <c r="AYM152" s="73"/>
      <c r="AYN152" s="73"/>
      <c r="AYO152" s="74"/>
      <c r="AYP152" s="7"/>
      <c r="AYQ152" s="7"/>
      <c r="AYR152" s="74"/>
      <c r="AYS152" s="74"/>
      <c r="AYT152" s="6"/>
      <c r="AYU152" s="6"/>
      <c r="AYV152" s="75"/>
      <c r="AYW152" s="73"/>
      <c r="AYX152" s="76"/>
      <c r="AYY152" s="77"/>
      <c r="AYZ152" s="78"/>
      <c r="AZA152" s="73"/>
      <c r="AZB152" s="73"/>
      <c r="AZC152" s="73"/>
      <c r="AZD152" s="73"/>
      <c r="AZE152" s="74"/>
      <c r="AZF152" s="7"/>
      <c r="AZG152" s="7"/>
      <c r="AZH152" s="74"/>
      <c r="AZI152" s="74"/>
      <c r="AZJ152" s="6"/>
      <c r="AZK152" s="6"/>
      <c r="AZL152" s="75"/>
      <c r="AZM152" s="73"/>
      <c r="AZN152" s="76"/>
      <c r="AZO152" s="77"/>
      <c r="AZP152" s="78"/>
      <c r="AZQ152" s="73"/>
      <c r="AZR152" s="73"/>
      <c r="AZS152" s="73"/>
      <c r="AZT152" s="73"/>
      <c r="AZU152" s="74"/>
      <c r="AZV152" s="7"/>
      <c r="AZW152" s="7"/>
      <c r="AZX152" s="74"/>
      <c r="AZY152" s="74"/>
      <c r="AZZ152" s="6"/>
      <c r="BAA152" s="6"/>
      <c r="BAB152" s="75"/>
      <c r="BAC152" s="73"/>
      <c r="BAD152" s="76"/>
      <c r="BAE152" s="77"/>
      <c r="BAF152" s="78"/>
      <c r="BAG152" s="73"/>
      <c r="BAH152" s="73"/>
      <c r="BAI152" s="73"/>
      <c r="BAJ152" s="73"/>
      <c r="BAK152" s="74"/>
      <c r="BAL152" s="7"/>
      <c r="BAM152" s="7"/>
      <c r="BAN152" s="74"/>
      <c r="BAO152" s="74"/>
      <c r="BAP152" s="6"/>
      <c r="BAQ152" s="6"/>
      <c r="BAR152" s="75"/>
      <c r="BAS152" s="73"/>
      <c r="BAT152" s="76"/>
      <c r="BAU152" s="77"/>
      <c r="BAV152" s="78"/>
      <c r="BAW152" s="73"/>
      <c r="BAX152" s="73"/>
      <c r="BAY152" s="73"/>
      <c r="BAZ152" s="73"/>
      <c r="BBA152" s="74"/>
      <c r="BBB152" s="7"/>
      <c r="BBC152" s="7"/>
      <c r="BBD152" s="74"/>
      <c r="BBE152" s="74"/>
      <c r="BBF152" s="6"/>
      <c r="BBG152" s="6"/>
      <c r="BBH152" s="75"/>
      <c r="BBI152" s="73"/>
      <c r="BBJ152" s="76"/>
      <c r="BBK152" s="77"/>
      <c r="BBL152" s="78"/>
      <c r="BBM152" s="73"/>
      <c r="BBN152" s="73"/>
      <c r="BBO152" s="73"/>
      <c r="BBP152" s="73"/>
      <c r="BBQ152" s="74"/>
      <c r="BBR152" s="7"/>
      <c r="BBS152" s="7"/>
      <c r="BBT152" s="74"/>
      <c r="BBU152" s="74"/>
      <c r="BBV152" s="6"/>
      <c r="BBW152" s="6"/>
      <c r="BBX152" s="75"/>
      <c r="BBY152" s="73"/>
      <c r="BBZ152" s="76"/>
      <c r="BCA152" s="77"/>
      <c r="BCB152" s="78"/>
      <c r="BCC152" s="73"/>
      <c r="BCD152" s="73"/>
      <c r="BCE152" s="73"/>
      <c r="BCF152" s="73"/>
      <c r="BCG152" s="74"/>
      <c r="BCH152" s="7"/>
      <c r="BCI152" s="7"/>
      <c r="BCJ152" s="74"/>
      <c r="BCK152" s="74"/>
      <c r="BCL152" s="6"/>
      <c r="BCM152" s="6"/>
      <c r="BCN152" s="75"/>
      <c r="BCO152" s="73"/>
      <c r="BCP152" s="76"/>
      <c r="BCQ152" s="77"/>
      <c r="BCR152" s="78"/>
      <c r="BCS152" s="73"/>
      <c r="BCT152" s="73"/>
      <c r="BCU152" s="73"/>
      <c r="BCV152" s="73"/>
      <c r="BCW152" s="74"/>
      <c r="BCX152" s="7"/>
      <c r="BCY152" s="7"/>
      <c r="BCZ152" s="74"/>
      <c r="BDA152" s="74"/>
      <c r="BDB152" s="6"/>
      <c r="BDC152" s="6"/>
      <c r="BDD152" s="75"/>
      <c r="BDE152" s="73"/>
      <c r="BDF152" s="76"/>
      <c r="BDG152" s="77"/>
      <c r="BDH152" s="78"/>
      <c r="BDI152" s="73"/>
      <c r="BDJ152" s="73"/>
      <c r="BDK152" s="73"/>
      <c r="BDL152" s="73"/>
      <c r="BDM152" s="74"/>
      <c r="BDN152" s="7"/>
      <c r="BDO152" s="7"/>
      <c r="BDP152" s="74"/>
      <c r="BDQ152" s="74"/>
      <c r="BDR152" s="6"/>
      <c r="BDS152" s="6"/>
      <c r="BDT152" s="75"/>
      <c r="BDU152" s="73"/>
      <c r="BDV152" s="76"/>
      <c r="BDW152" s="77"/>
      <c r="BDX152" s="78"/>
      <c r="BDY152" s="73"/>
      <c r="BDZ152" s="73"/>
      <c r="BEA152" s="73"/>
      <c r="BEB152" s="73"/>
      <c r="BEC152" s="74"/>
      <c r="BED152" s="7"/>
      <c r="BEE152" s="7"/>
      <c r="BEF152" s="74"/>
      <c r="BEG152" s="74"/>
      <c r="BEH152" s="6"/>
      <c r="BEI152" s="6"/>
      <c r="BEJ152" s="75"/>
      <c r="BEK152" s="73"/>
      <c r="BEL152" s="76"/>
      <c r="BEM152" s="77"/>
      <c r="BEN152" s="78"/>
      <c r="BEO152" s="73"/>
      <c r="BEP152" s="73"/>
      <c r="BEQ152" s="73"/>
      <c r="BER152" s="73"/>
      <c r="BES152" s="74"/>
      <c r="BET152" s="7"/>
      <c r="BEU152" s="7"/>
      <c r="BEV152" s="74"/>
      <c r="BEW152" s="74"/>
      <c r="BEX152" s="6"/>
      <c r="BEY152" s="6"/>
      <c r="BEZ152" s="75"/>
      <c r="BFA152" s="73"/>
      <c r="BFB152" s="76"/>
      <c r="BFC152" s="77"/>
      <c r="BFD152" s="78"/>
      <c r="BFE152" s="73"/>
      <c r="BFF152" s="73"/>
      <c r="BFG152" s="73"/>
      <c r="BFH152" s="73"/>
      <c r="BFI152" s="74"/>
      <c r="BFJ152" s="7"/>
      <c r="BFK152" s="7"/>
      <c r="BFL152" s="74"/>
      <c r="BFM152" s="74"/>
      <c r="BFN152" s="6"/>
      <c r="BFO152" s="6"/>
      <c r="BFP152" s="75"/>
      <c r="BFQ152" s="73"/>
      <c r="BFR152" s="76"/>
      <c r="BFS152" s="77"/>
      <c r="BFT152" s="78"/>
      <c r="BFU152" s="73"/>
      <c r="BFV152" s="73"/>
      <c r="BFW152" s="73"/>
      <c r="BFX152" s="73"/>
      <c r="BFY152" s="74"/>
      <c r="BFZ152" s="7"/>
      <c r="BGA152" s="7"/>
      <c r="BGB152" s="74"/>
      <c r="BGC152" s="74"/>
      <c r="BGD152" s="6"/>
      <c r="BGE152" s="6"/>
      <c r="BGF152" s="75"/>
      <c r="BGG152" s="73"/>
      <c r="BGH152" s="76"/>
      <c r="BGI152" s="77"/>
      <c r="BGJ152" s="78"/>
      <c r="BGK152" s="73"/>
      <c r="BGL152" s="73"/>
      <c r="BGM152" s="73"/>
      <c r="BGN152" s="73"/>
      <c r="BGO152" s="74"/>
      <c r="BGP152" s="7"/>
      <c r="BGQ152" s="7"/>
      <c r="BGR152" s="74"/>
      <c r="BGS152" s="74"/>
      <c r="BGT152" s="6"/>
      <c r="BGU152" s="6"/>
      <c r="BGV152" s="75"/>
      <c r="BGW152" s="73"/>
      <c r="BGX152" s="76"/>
      <c r="BGY152" s="77"/>
      <c r="BGZ152" s="78"/>
      <c r="BHA152" s="73"/>
      <c r="BHB152" s="73"/>
      <c r="BHC152" s="73"/>
      <c r="BHD152" s="73"/>
      <c r="BHE152" s="74"/>
      <c r="BHF152" s="7"/>
      <c r="BHG152" s="7"/>
      <c r="BHH152" s="74"/>
      <c r="BHI152" s="74"/>
      <c r="BHJ152" s="6"/>
      <c r="BHK152" s="6"/>
      <c r="BHL152" s="75"/>
      <c r="BHM152" s="73"/>
      <c r="BHN152" s="76"/>
      <c r="BHO152" s="77"/>
      <c r="BHP152" s="78"/>
      <c r="BHQ152" s="73"/>
      <c r="BHR152" s="73"/>
      <c r="BHS152" s="73"/>
      <c r="BHT152" s="73"/>
      <c r="BHU152" s="74"/>
      <c r="BHV152" s="7"/>
      <c r="BHW152" s="7"/>
      <c r="BHX152" s="74"/>
      <c r="BHY152" s="74"/>
      <c r="BHZ152" s="6"/>
      <c r="BIA152" s="6"/>
      <c r="BIB152" s="75"/>
      <c r="BIC152" s="73"/>
      <c r="BID152" s="76"/>
      <c r="BIE152" s="77"/>
      <c r="BIF152" s="78"/>
      <c r="BIG152" s="73"/>
      <c r="BIH152" s="73"/>
      <c r="BII152" s="73"/>
      <c r="BIJ152" s="73"/>
      <c r="BIK152" s="74"/>
      <c r="BIL152" s="7"/>
      <c r="BIM152" s="7"/>
      <c r="BIN152" s="74"/>
      <c r="BIO152" s="74"/>
      <c r="BIP152" s="6"/>
      <c r="BIQ152" s="6"/>
      <c r="BIR152" s="75"/>
      <c r="BIS152" s="73"/>
      <c r="BIT152" s="76"/>
      <c r="BIU152" s="77"/>
      <c r="BIV152" s="78"/>
      <c r="BIW152" s="73"/>
      <c r="BIX152" s="73"/>
      <c r="BIY152" s="73"/>
      <c r="BIZ152" s="73"/>
      <c r="BJA152" s="74"/>
      <c r="BJB152" s="7"/>
      <c r="BJC152" s="7"/>
      <c r="BJD152" s="74"/>
      <c r="BJE152" s="74"/>
      <c r="BJF152" s="6"/>
      <c r="BJG152" s="6"/>
      <c r="BJH152" s="75"/>
      <c r="BJI152" s="73"/>
      <c r="BJJ152" s="76"/>
      <c r="BJK152" s="77"/>
      <c r="BJL152" s="78"/>
      <c r="BJM152" s="73"/>
      <c r="BJN152" s="73"/>
      <c r="BJO152" s="73"/>
      <c r="BJP152" s="73"/>
      <c r="BJQ152" s="74"/>
      <c r="BJR152" s="7"/>
      <c r="BJS152" s="7"/>
      <c r="BJT152" s="74"/>
      <c r="BJU152" s="74"/>
      <c r="BJV152" s="6"/>
      <c r="BJW152" s="6"/>
      <c r="BJX152" s="75"/>
      <c r="BJY152" s="73"/>
      <c r="BJZ152" s="76"/>
      <c r="BKA152" s="77"/>
      <c r="BKB152" s="78"/>
      <c r="BKC152" s="73"/>
      <c r="BKD152" s="73"/>
      <c r="BKE152" s="73"/>
      <c r="BKF152" s="73"/>
      <c r="BKG152" s="74"/>
      <c r="BKH152" s="7"/>
      <c r="BKI152" s="7"/>
      <c r="BKJ152" s="74"/>
      <c r="BKK152" s="74"/>
      <c r="BKL152" s="6"/>
      <c r="BKM152" s="6"/>
      <c r="BKN152" s="75"/>
      <c r="BKO152" s="73"/>
      <c r="BKP152" s="76"/>
      <c r="BKQ152" s="77"/>
      <c r="BKR152" s="78"/>
      <c r="BKS152" s="73"/>
      <c r="BKT152" s="73"/>
      <c r="BKU152" s="73"/>
      <c r="BKV152" s="73"/>
      <c r="BKW152" s="74"/>
      <c r="BKX152" s="7"/>
      <c r="BKY152" s="7"/>
      <c r="BKZ152" s="74"/>
      <c r="BLA152" s="74"/>
      <c r="BLB152" s="6"/>
      <c r="BLC152" s="6"/>
      <c r="BLD152" s="75"/>
      <c r="BLE152" s="73"/>
      <c r="BLF152" s="76"/>
      <c r="BLG152" s="77"/>
      <c r="BLH152" s="78"/>
      <c r="BLI152" s="73"/>
      <c r="BLJ152" s="73"/>
      <c r="BLK152" s="73"/>
      <c r="BLL152" s="73"/>
      <c r="BLM152" s="74"/>
      <c r="BLN152" s="7"/>
      <c r="BLO152" s="7"/>
      <c r="BLP152" s="74"/>
      <c r="BLQ152" s="74"/>
      <c r="BLR152" s="6"/>
      <c r="BLS152" s="6"/>
      <c r="BLT152" s="75"/>
      <c r="BLU152" s="73"/>
      <c r="BLV152" s="76"/>
      <c r="BLW152" s="77"/>
      <c r="BLX152" s="78"/>
      <c r="BLY152" s="73"/>
      <c r="BLZ152" s="73"/>
      <c r="BMA152" s="73"/>
      <c r="BMB152" s="73"/>
      <c r="BMC152" s="74"/>
      <c r="BMD152" s="7"/>
      <c r="BME152" s="7"/>
      <c r="BMF152" s="74"/>
      <c r="BMG152" s="74"/>
      <c r="BMH152" s="6"/>
      <c r="BMI152" s="6"/>
      <c r="BMJ152" s="75"/>
      <c r="BMK152" s="73"/>
      <c r="BML152" s="76"/>
      <c r="BMM152" s="77"/>
      <c r="BMN152" s="78"/>
      <c r="BMO152" s="73"/>
      <c r="BMP152" s="73"/>
      <c r="BMQ152" s="73"/>
      <c r="BMR152" s="73"/>
      <c r="BMS152" s="74"/>
      <c r="BMT152" s="7"/>
      <c r="BMU152" s="7"/>
      <c r="BMV152" s="74"/>
      <c r="BMW152" s="74"/>
      <c r="BMX152" s="6"/>
      <c r="BMY152" s="6"/>
      <c r="BMZ152" s="75"/>
      <c r="BNA152" s="73"/>
      <c r="BNB152" s="76"/>
      <c r="BNC152" s="77"/>
      <c r="BND152" s="78"/>
      <c r="BNE152" s="73"/>
      <c r="BNF152" s="73"/>
      <c r="BNG152" s="73"/>
      <c r="BNH152" s="73"/>
      <c r="BNI152" s="74"/>
      <c r="BNJ152" s="7"/>
      <c r="BNK152" s="7"/>
      <c r="BNL152" s="74"/>
      <c r="BNM152" s="74"/>
      <c r="BNN152" s="6"/>
      <c r="BNO152" s="6"/>
      <c r="BNP152" s="75"/>
      <c r="BNQ152" s="73"/>
      <c r="BNR152" s="76"/>
      <c r="BNS152" s="77"/>
      <c r="BNT152" s="78"/>
      <c r="BNU152" s="73"/>
      <c r="BNV152" s="73"/>
      <c r="BNW152" s="73"/>
      <c r="BNX152" s="73"/>
      <c r="BNY152" s="74"/>
      <c r="BNZ152" s="7"/>
      <c r="BOA152" s="7"/>
      <c r="BOB152" s="74"/>
      <c r="BOC152" s="74"/>
      <c r="BOD152" s="6"/>
      <c r="BOE152" s="6"/>
      <c r="BOF152" s="75"/>
      <c r="BOG152" s="73"/>
      <c r="BOH152" s="76"/>
      <c r="BOI152" s="77"/>
      <c r="BOJ152" s="78"/>
      <c r="BOK152" s="73"/>
      <c r="BOL152" s="73"/>
      <c r="BOM152" s="73"/>
      <c r="BON152" s="73"/>
      <c r="BOO152" s="74"/>
      <c r="BOP152" s="7"/>
      <c r="BOQ152" s="7"/>
      <c r="BOR152" s="74"/>
      <c r="BOS152" s="74"/>
      <c r="BOT152" s="6"/>
      <c r="BOU152" s="6"/>
      <c r="BOV152" s="75"/>
      <c r="BOW152" s="73"/>
      <c r="BOX152" s="76"/>
      <c r="BOY152" s="77"/>
      <c r="BOZ152" s="78"/>
      <c r="BPA152" s="73"/>
      <c r="BPB152" s="73"/>
      <c r="BPC152" s="73"/>
      <c r="BPD152" s="73"/>
      <c r="BPE152" s="74"/>
      <c r="BPF152" s="7"/>
      <c r="BPG152" s="7"/>
      <c r="BPH152" s="74"/>
      <c r="BPI152" s="74"/>
      <c r="BPJ152" s="6"/>
      <c r="BPK152" s="6"/>
      <c r="BPL152" s="75"/>
      <c r="BPM152" s="73"/>
      <c r="BPN152" s="76"/>
      <c r="BPO152" s="77"/>
      <c r="BPP152" s="78"/>
      <c r="BPQ152" s="73"/>
      <c r="BPR152" s="73"/>
      <c r="BPS152" s="73"/>
      <c r="BPT152" s="73"/>
      <c r="BPU152" s="74"/>
      <c r="BPV152" s="7"/>
      <c r="BPW152" s="7"/>
      <c r="BPX152" s="74"/>
      <c r="BPY152" s="74"/>
      <c r="BPZ152" s="6"/>
      <c r="BQA152" s="6"/>
      <c r="BQB152" s="75"/>
      <c r="BQC152" s="73"/>
      <c r="BQD152" s="76"/>
      <c r="BQE152" s="77"/>
      <c r="BQF152" s="78"/>
      <c r="BQG152" s="73"/>
      <c r="BQH152" s="73"/>
      <c r="BQI152" s="73"/>
      <c r="BQJ152" s="73"/>
      <c r="BQK152" s="74"/>
      <c r="BQL152" s="7"/>
      <c r="BQM152" s="7"/>
      <c r="BQN152" s="74"/>
      <c r="BQO152" s="74"/>
      <c r="BQP152" s="6"/>
      <c r="BQQ152" s="6"/>
      <c r="BQR152" s="75"/>
      <c r="BQS152" s="73"/>
      <c r="BQT152" s="76"/>
      <c r="BQU152" s="77"/>
      <c r="BQV152" s="78"/>
      <c r="BQW152" s="73"/>
      <c r="BQX152" s="73"/>
      <c r="BQY152" s="73"/>
      <c r="BQZ152" s="73"/>
      <c r="BRA152" s="74"/>
      <c r="BRB152" s="7"/>
      <c r="BRC152" s="7"/>
      <c r="BRD152" s="74"/>
      <c r="BRE152" s="74"/>
      <c r="BRF152" s="6"/>
      <c r="BRG152" s="6"/>
      <c r="BRH152" s="75"/>
      <c r="BRI152" s="73"/>
      <c r="BRJ152" s="76"/>
      <c r="BRK152" s="77"/>
      <c r="BRL152" s="78"/>
      <c r="BRM152" s="73"/>
      <c r="BRN152" s="73"/>
      <c r="BRO152" s="73"/>
      <c r="BRP152" s="73"/>
      <c r="BRQ152" s="74"/>
      <c r="BRR152" s="7"/>
      <c r="BRS152" s="7"/>
      <c r="BRT152" s="74"/>
      <c r="BRU152" s="74"/>
      <c r="BRV152" s="6"/>
      <c r="BRW152" s="6"/>
      <c r="BRX152" s="75"/>
      <c r="BRY152" s="73"/>
      <c r="BRZ152" s="76"/>
      <c r="BSA152" s="77"/>
      <c r="BSB152" s="78"/>
      <c r="BSC152" s="73"/>
      <c r="BSD152" s="73"/>
      <c r="BSE152" s="73"/>
      <c r="BSF152" s="73"/>
      <c r="BSG152" s="74"/>
      <c r="BSH152" s="7"/>
      <c r="BSI152" s="7"/>
      <c r="BSJ152" s="74"/>
      <c r="BSK152" s="74"/>
      <c r="BSL152" s="6"/>
      <c r="BSM152" s="6"/>
      <c r="BSN152" s="75"/>
      <c r="BSO152" s="73"/>
      <c r="BSP152" s="76"/>
      <c r="BSQ152" s="77"/>
      <c r="BSR152" s="78"/>
      <c r="BSS152" s="73"/>
      <c r="BST152" s="73"/>
      <c r="BSU152" s="73"/>
      <c r="BSV152" s="73"/>
      <c r="BSW152" s="74"/>
      <c r="BSX152" s="7"/>
      <c r="BSY152" s="7"/>
      <c r="BSZ152" s="74"/>
      <c r="BTA152" s="74"/>
      <c r="BTB152" s="6"/>
      <c r="BTC152" s="6"/>
      <c r="BTD152" s="75"/>
      <c r="BTE152" s="73"/>
      <c r="BTF152" s="76"/>
      <c r="BTG152" s="77"/>
      <c r="BTH152" s="78"/>
      <c r="BTI152" s="73"/>
      <c r="BTJ152" s="73"/>
      <c r="BTK152" s="73"/>
      <c r="BTL152" s="73"/>
      <c r="BTM152" s="74"/>
      <c r="BTN152" s="7"/>
      <c r="BTO152" s="7"/>
      <c r="BTP152" s="74"/>
      <c r="BTQ152" s="74"/>
      <c r="BTR152" s="6"/>
      <c r="BTS152" s="6"/>
      <c r="BTT152" s="75"/>
      <c r="BTU152" s="73"/>
      <c r="BTV152" s="76"/>
      <c r="BTW152" s="77"/>
      <c r="BTX152" s="78"/>
      <c r="BTY152" s="73"/>
      <c r="BTZ152" s="73"/>
      <c r="BUA152" s="73"/>
      <c r="BUB152" s="73"/>
      <c r="BUC152" s="74"/>
      <c r="BUD152" s="7"/>
      <c r="BUE152" s="7"/>
      <c r="BUF152" s="74"/>
      <c r="BUG152" s="74"/>
      <c r="BUH152" s="6"/>
      <c r="BUI152" s="6"/>
      <c r="BUJ152" s="75"/>
      <c r="BUK152" s="73"/>
      <c r="BUL152" s="76"/>
      <c r="BUM152" s="77"/>
      <c r="BUN152" s="78"/>
      <c r="BUO152" s="73"/>
      <c r="BUP152" s="73"/>
      <c r="BUQ152" s="73"/>
      <c r="BUR152" s="73"/>
      <c r="BUS152" s="74"/>
      <c r="BUT152" s="7"/>
      <c r="BUU152" s="7"/>
      <c r="BUV152" s="74"/>
      <c r="BUW152" s="74"/>
      <c r="BUX152" s="6"/>
      <c r="BUY152" s="6"/>
      <c r="BUZ152" s="75"/>
      <c r="BVA152" s="73"/>
      <c r="BVB152" s="76"/>
      <c r="BVC152" s="77"/>
      <c r="BVD152" s="78"/>
      <c r="BVE152" s="73"/>
      <c r="BVF152" s="73"/>
      <c r="BVG152" s="73"/>
      <c r="BVH152" s="73"/>
      <c r="BVI152" s="74"/>
      <c r="BVJ152" s="7"/>
      <c r="BVK152" s="7"/>
      <c r="BVL152" s="74"/>
      <c r="BVM152" s="74"/>
      <c r="BVN152" s="6"/>
      <c r="BVO152" s="6"/>
      <c r="BVP152" s="75"/>
      <c r="BVQ152" s="73"/>
      <c r="BVR152" s="76"/>
      <c r="BVS152" s="77"/>
      <c r="BVT152" s="78"/>
      <c r="BVU152" s="73"/>
      <c r="BVV152" s="73"/>
      <c r="BVW152" s="73"/>
      <c r="BVX152" s="73"/>
      <c r="BVY152" s="74"/>
      <c r="BVZ152" s="7"/>
      <c r="BWA152" s="7"/>
      <c r="BWB152" s="74"/>
      <c r="BWC152" s="74"/>
      <c r="BWD152" s="6"/>
      <c r="BWE152" s="6"/>
      <c r="BWF152" s="75"/>
      <c r="BWG152" s="73"/>
      <c r="BWH152" s="76"/>
      <c r="BWI152" s="77"/>
      <c r="BWJ152" s="78"/>
      <c r="BWK152" s="73"/>
      <c r="BWL152" s="73"/>
      <c r="BWM152" s="73"/>
      <c r="BWN152" s="73"/>
      <c r="BWO152" s="74"/>
      <c r="BWP152" s="7"/>
      <c r="BWQ152" s="7"/>
      <c r="BWR152" s="74"/>
      <c r="BWS152" s="74"/>
      <c r="BWT152" s="6"/>
      <c r="BWU152" s="6"/>
      <c r="BWV152" s="75"/>
      <c r="BWW152" s="73"/>
      <c r="BWX152" s="76"/>
      <c r="BWY152" s="77"/>
      <c r="BWZ152" s="78"/>
      <c r="BXA152" s="73"/>
      <c r="BXB152" s="73"/>
      <c r="BXC152" s="73"/>
      <c r="BXD152" s="73"/>
      <c r="BXE152" s="74"/>
      <c r="BXF152" s="7"/>
      <c r="BXG152" s="7"/>
      <c r="BXH152" s="74"/>
      <c r="BXI152" s="74"/>
      <c r="BXJ152" s="6"/>
      <c r="BXK152" s="6"/>
      <c r="BXL152" s="75"/>
      <c r="BXM152" s="73"/>
      <c r="BXN152" s="76"/>
      <c r="BXO152" s="77"/>
      <c r="BXP152" s="78"/>
      <c r="BXQ152" s="73"/>
      <c r="BXR152" s="73"/>
      <c r="BXS152" s="73"/>
      <c r="BXT152" s="73"/>
      <c r="BXU152" s="74"/>
      <c r="BXV152" s="7"/>
      <c r="BXW152" s="7"/>
      <c r="BXX152" s="74"/>
      <c r="BXY152" s="74"/>
      <c r="BXZ152" s="6"/>
      <c r="BYA152" s="6"/>
      <c r="BYB152" s="75"/>
      <c r="BYC152" s="73"/>
      <c r="BYD152" s="76"/>
      <c r="BYE152" s="77"/>
      <c r="BYF152" s="78"/>
      <c r="BYG152" s="73"/>
      <c r="BYH152" s="73"/>
      <c r="BYI152" s="73"/>
      <c r="BYJ152" s="73"/>
      <c r="BYK152" s="74"/>
      <c r="BYL152" s="7"/>
      <c r="BYM152" s="7"/>
      <c r="BYN152" s="74"/>
      <c r="BYO152" s="74"/>
      <c r="BYP152" s="6"/>
      <c r="BYQ152" s="6"/>
      <c r="BYR152" s="75"/>
      <c r="BYS152" s="73"/>
      <c r="BYT152" s="76"/>
      <c r="BYU152" s="77"/>
      <c r="BYV152" s="78"/>
      <c r="BYW152" s="73"/>
      <c r="BYX152" s="73"/>
      <c r="BYY152" s="73"/>
      <c r="BYZ152" s="73"/>
      <c r="BZA152" s="74"/>
      <c r="BZB152" s="7"/>
      <c r="BZC152" s="7"/>
      <c r="BZD152" s="74"/>
      <c r="BZE152" s="74"/>
      <c r="BZF152" s="6"/>
      <c r="BZG152" s="6"/>
      <c r="BZH152" s="75"/>
      <c r="BZI152" s="73"/>
      <c r="BZJ152" s="76"/>
      <c r="BZK152" s="77"/>
      <c r="BZL152" s="78"/>
      <c r="BZM152" s="73"/>
      <c r="BZN152" s="73"/>
      <c r="BZO152" s="73"/>
      <c r="BZP152" s="73"/>
      <c r="BZQ152" s="74"/>
      <c r="BZR152" s="7"/>
      <c r="BZS152" s="7"/>
      <c r="BZT152" s="74"/>
      <c r="BZU152" s="74"/>
      <c r="BZV152" s="6"/>
      <c r="BZW152" s="6"/>
      <c r="BZX152" s="75"/>
      <c r="BZY152" s="73"/>
      <c r="BZZ152" s="76"/>
      <c r="CAA152" s="77"/>
      <c r="CAB152" s="78"/>
      <c r="CAC152" s="73"/>
      <c r="CAD152" s="73"/>
      <c r="CAE152" s="73"/>
      <c r="CAF152" s="73"/>
      <c r="CAG152" s="74"/>
      <c r="CAH152" s="7"/>
      <c r="CAI152" s="7"/>
      <c r="CAJ152" s="74"/>
      <c r="CAK152" s="74"/>
      <c r="CAL152" s="6"/>
      <c r="CAM152" s="6"/>
      <c r="CAN152" s="75"/>
      <c r="CAO152" s="73"/>
      <c r="CAP152" s="76"/>
      <c r="CAQ152" s="77"/>
      <c r="CAR152" s="78"/>
      <c r="CAS152" s="73"/>
      <c r="CAT152" s="73"/>
      <c r="CAU152" s="73"/>
      <c r="CAV152" s="73"/>
      <c r="CAW152" s="74"/>
      <c r="CAX152" s="7"/>
      <c r="CAY152" s="7"/>
      <c r="CAZ152" s="74"/>
      <c r="CBA152" s="74"/>
      <c r="CBB152" s="6"/>
      <c r="CBC152" s="6"/>
      <c r="CBD152" s="75"/>
      <c r="CBE152" s="73"/>
      <c r="CBF152" s="76"/>
      <c r="CBG152" s="77"/>
      <c r="CBH152" s="78"/>
      <c r="CBI152" s="73"/>
      <c r="CBJ152" s="73"/>
      <c r="CBK152" s="73"/>
      <c r="CBL152" s="73"/>
      <c r="CBM152" s="74"/>
      <c r="CBN152" s="7"/>
      <c r="CBO152" s="7"/>
      <c r="CBP152" s="74"/>
      <c r="CBQ152" s="74"/>
      <c r="CBR152" s="6"/>
      <c r="CBS152" s="6"/>
      <c r="CBT152" s="75"/>
      <c r="CBU152" s="73"/>
      <c r="CBV152" s="76"/>
      <c r="CBW152" s="77"/>
      <c r="CBX152" s="78"/>
      <c r="CBY152" s="73"/>
      <c r="CBZ152" s="73"/>
      <c r="CCA152" s="73"/>
      <c r="CCB152" s="73"/>
      <c r="CCC152" s="74"/>
      <c r="CCD152" s="7"/>
      <c r="CCE152" s="7"/>
      <c r="CCF152" s="74"/>
      <c r="CCG152" s="74"/>
      <c r="CCH152" s="6"/>
      <c r="CCI152" s="6"/>
      <c r="CCJ152" s="75"/>
      <c r="CCK152" s="73"/>
      <c r="CCL152" s="76"/>
      <c r="CCM152" s="77"/>
      <c r="CCN152" s="78"/>
      <c r="CCO152" s="73"/>
      <c r="CCP152" s="73"/>
      <c r="CCQ152" s="73"/>
      <c r="CCR152" s="73"/>
      <c r="CCS152" s="74"/>
      <c r="CCT152" s="7"/>
      <c r="CCU152" s="7"/>
      <c r="CCV152" s="74"/>
      <c r="CCW152" s="74"/>
      <c r="CCX152" s="6"/>
      <c r="CCY152" s="6"/>
      <c r="CCZ152" s="75"/>
      <c r="CDA152" s="73"/>
      <c r="CDB152" s="76"/>
      <c r="CDC152" s="77"/>
      <c r="CDD152" s="78"/>
      <c r="CDE152" s="73"/>
      <c r="CDF152" s="73"/>
      <c r="CDG152" s="73"/>
      <c r="CDH152" s="73"/>
      <c r="CDI152" s="74"/>
      <c r="CDJ152" s="7"/>
      <c r="CDK152" s="7"/>
      <c r="CDL152" s="74"/>
      <c r="CDM152" s="74"/>
      <c r="CDN152" s="6"/>
      <c r="CDO152" s="6"/>
      <c r="CDP152" s="75"/>
      <c r="CDQ152" s="73"/>
      <c r="CDR152" s="76"/>
      <c r="CDS152" s="77"/>
      <c r="CDT152" s="78"/>
      <c r="CDU152" s="73"/>
      <c r="CDV152" s="73"/>
      <c r="CDW152" s="73"/>
      <c r="CDX152" s="73"/>
      <c r="CDY152" s="74"/>
      <c r="CDZ152" s="7"/>
      <c r="CEA152" s="7"/>
      <c r="CEB152" s="74"/>
      <c r="CEC152" s="74"/>
      <c r="CED152" s="6"/>
      <c r="CEE152" s="6"/>
      <c r="CEF152" s="75"/>
      <c r="CEG152" s="73"/>
      <c r="CEH152" s="76"/>
      <c r="CEI152" s="77"/>
      <c r="CEJ152" s="78"/>
      <c r="CEK152" s="73"/>
      <c r="CEL152" s="73"/>
      <c r="CEM152" s="73"/>
      <c r="CEN152" s="73"/>
      <c r="CEO152" s="74"/>
      <c r="CEP152" s="7"/>
      <c r="CEQ152" s="7"/>
      <c r="CER152" s="74"/>
      <c r="CES152" s="74"/>
      <c r="CET152" s="6"/>
      <c r="CEU152" s="6"/>
      <c r="CEV152" s="75"/>
      <c r="CEW152" s="73"/>
      <c r="CEX152" s="76"/>
      <c r="CEY152" s="77"/>
      <c r="CEZ152" s="78"/>
      <c r="CFA152" s="73"/>
      <c r="CFB152" s="73"/>
      <c r="CFC152" s="73"/>
      <c r="CFD152" s="73"/>
      <c r="CFE152" s="74"/>
      <c r="CFF152" s="7"/>
      <c r="CFG152" s="7"/>
      <c r="CFH152" s="74"/>
      <c r="CFI152" s="74"/>
      <c r="CFJ152" s="6"/>
      <c r="CFK152" s="6"/>
      <c r="CFL152" s="75"/>
      <c r="CFM152" s="73"/>
      <c r="CFN152" s="76"/>
      <c r="CFO152" s="77"/>
      <c r="CFP152" s="78"/>
      <c r="CFQ152" s="73"/>
      <c r="CFR152" s="73"/>
      <c r="CFS152" s="73"/>
      <c r="CFT152" s="73"/>
      <c r="CFU152" s="74"/>
      <c r="CFV152" s="7"/>
      <c r="CFW152" s="7"/>
      <c r="CFX152" s="74"/>
      <c r="CFY152" s="74"/>
      <c r="CFZ152" s="6"/>
      <c r="CGA152" s="6"/>
      <c r="CGB152" s="75"/>
      <c r="CGC152" s="73"/>
      <c r="CGD152" s="76"/>
      <c r="CGE152" s="77"/>
      <c r="CGF152" s="78"/>
      <c r="CGG152" s="73"/>
      <c r="CGH152" s="73"/>
      <c r="CGI152" s="73"/>
      <c r="CGJ152" s="73"/>
      <c r="CGK152" s="74"/>
      <c r="CGL152" s="7"/>
      <c r="CGM152" s="7"/>
      <c r="CGN152" s="74"/>
      <c r="CGO152" s="74"/>
      <c r="CGP152" s="6"/>
      <c r="CGQ152" s="6"/>
      <c r="CGR152" s="75"/>
      <c r="CGS152" s="73"/>
      <c r="CGT152" s="76"/>
      <c r="CGU152" s="77"/>
      <c r="CGV152" s="78"/>
      <c r="CGW152" s="73"/>
      <c r="CGX152" s="73"/>
      <c r="CGY152" s="73"/>
      <c r="CGZ152" s="73"/>
      <c r="CHA152" s="74"/>
      <c r="CHB152" s="7"/>
      <c r="CHC152" s="7"/>
      <c r="CHD152" s="74"/>
      <c r="CHE152" s="74"/>
      <c r="CHF152" s="6"/>
      <c r="CHG152" s="6"/>
      <c r="CHH152" s="75"/>
      <c r="CHI152" s="73"/>
      <c r="CHJ152" s="76"/>
      <c r="CHK152" s="77"/>
      <c r="CHL152" s="78"/>
      <c r="CHM152" s="73"/>
      <c r="CHN152" s="73"/>
      <c r="CHO152" s="73"/>
      <c r="CHP152" s="73"/>
      <c r="CHQ152" s="74"/>
      <c r="CHR152" s="7"/>
      <c r="CHS152" s="7"/>
      <c r="CHT152" s="74"/>
      <c r="CHU152" s="74"/>
      <c r="CHV152" s="6"/>
      <c r="CHW152" s="6"/>
      <c r="CHX152" s="75"/>
      <c r="CHY152" s="73"/>
      <c r="CHZ152" s="76"/>
      <c r="CIA152" s="77"/>
      <c r="CIB152" s="78"/>
      <c r="CIC152" s="73"/>
      <c r="CID152" s="73"/>
      <c r="CIE152" s="73"/>
      <c r="CIF152" s="73"/>
      <c r="CIG152" s="74"/>
      <c r="CIH152" s="7"/>
      <c r="CII152" s="7"/>
      <c r="CIJ152" s="74"/>
      <c r="CIK152" s="74"/>
      <c r="CIL152" s="6"/>
      <c r="CIM152" s="6"/>
      <c r="CIN152" s="75"/>
      <c r="CIO152" s="73"/>
      <c r="CIP152" s="76"/>
      <c r="CIQ152" s="77"/>
      <c r="CIR152" s="78"/>
      <c r="CIS152" s="73"/>
      <c r="CIT152" s="73"/>
      <c r="CIU152" s="73"/>
      <c r="CIV152" s="73"/>
      <c r="CIW152" s="74"/>
      <c r="CIX152" s="7"/>
      <c r="CIY152" s="7"/>
      <c r="CIZ152" s="74"/>
      <c r="CJA152" s="74"/>
      <c r="CJB152" s="6"/>
      <c r="CJC152" s="6"/>
      <c r="CJD152" s="75"/>
      <c r="CJE152" s="73"/>
      <c r="CJF152" s="76"/>
      <c r="CJG152" s="77"/>
      <c r="CJH152" s="78"/>
      <c r="CJI152" s="73"/>
      <c r="CJJ152" s="73"/>
      <c r="CJK152" s="73"/>
      <c r="CJL152" s="73"/>
      <c r="CJM152" s="74"/>
      <c r="CJN152" s="7"/>
      <c r="CJO152" s="7"/>
      <c r="CJP152" s="74"/>
      <c r="CJQ152" s="74"/>
      <c r="CJR152" s="6"/>
      <c r="CJS152" s="6"/>
      <c r="CJT152" s="75"/>
      <c r="CJU152" s="73"/>
      <c r="CJV152" s="76"/>
      <c r="CJW152" s="77"/>
      <c r="CJX152" s="78"/>
      <c r="CJY152" s="73"/>
      <c r="CJZ152" s="73"/>
      <c r="CKA152" s="73"/>
      <c r="CKB152" s="73"/>
      <c r="CKC152" s="74"/>
      <c r="CKD152" s="7"/>
      <c r="CKE152" s="7"/>
      <c r="CKF152" s="74"/>
      <c r="CKG152" s="74"/>
      <c r="CKH152" s="6"/>
      <c r="CKI152" s="6"/>
      <c r="CKJ152" s="75"/>
      <c r="CKK152" s="73"/>
      <c r="CKL152" s="76"/>
      <c r="CKM152" s="77"/>
      <c r="CKN152" s="78"/>
      <c r="CKO152" s="73"/>
      <c r="CKP152" s="73"/>
      <c r="CKQ152" s="73"/>
      <c r="CKR152" s="73"/>
      <c r="CKS152" s="74"/>
      <c r="CKT152" s="7"/>
      <c r="CKU152" s="7"/>
      <c r="CKV152" s="74"/>
      <c r="CKW152" s="74"/>
      <c r="CKX152" s="6"/>
      <c r="CKY152" s="6"/>
      <c r="CKZ152" s="75"/>
      <c r="CLA152" s="73"/>
      <c r="CLB152" s="76"/>
      <c r="CLC152" s="77"/>
      <c r="CLD152" s="78"/>
      <c r="CLE152" s="73"/>
      <c r="CLF152" s="73"/>
      <c r="CLG152" s="73"/>
      <c r="CLH152" s="73"/>
      <c r="CLI152" s="74"/>
      <c r="CLJ152" s="7"/>
      <c r="CLK152" s="7"/>
      <c r="CLL152" s="74"/>
      <c r="CLM152" s="74"/>
      <c r="CLN152" s="6"/>
      <c r="CLO152" s="6"/>
      <c r="CLP152" s="75"/>
      <c r="CLQ152" s="73"/>
      <c r="CLR152" s="76"/>
      <c r="CLS152" s="77"/>
      <c r="CLT152" s="78"/>
      <c r="CLU152" s="73"/>
      <c r="CLV152" s="73"/>
      <c r="CLW152" s="73"/>
      <c r="CLX152" s="73"/>
      <c r="CLY152" s="74"/>
      <c r="CLZ152" s="7"/>
      <c r="CMA152" s="7"/>
      <c r="CMB152" s="74"/>
      <c r="CMC152" s="74"/>
      <c r="CMD152" s="6"/>
      <c r="CME152" s="6"/>
      <c r="CMF152" s="75"/>
      <c r="CMG152" s="73"/>
      <c r="CMH152" s="76"/>
      <c r="CMI152" s="77"/>
      <c r="CMJ152" s="78"/>
      <c r="CMK152" s="73"/>
      <c r="CML152" s="73"/>
      <c r="CMM152" s="73"/>
      <c r="CMN152" s="73"/>
      <c r="CMO152" s="74"/>
      <c r="CMP152" s="7"/>
      <c r="CMQ152" s="7"/>
      <c r="CMR152" s="74"/>
      <c r="CMS152" s="74"/>
      <c r="CMT152" s="6"/>
      <c r="CMU152" s="6"/>
      <c r="CMV152" s="75"/>
      <c r="CMW152" s="73"/>
      <c r="CMX152" s="76"/>
      <c r="CMY152" s="77"/>
      <c r="CMZ152" s="78"/>
      <c r="CNA152" s="73"/>
      <c r="CNB152" s="73"/>
      <c r="CNC152" s="73"/>
      <c r="CND152" s="73"/>
      <c r="CNE152" s="74"/>
      <c r="CNF152" s="7"/>
      <c r="CNG152" s="7"/>
      <c r="CNH152" s="74"/>
      <c r="CNI152" s="74"/>
      <c r="CNJ152" s="6"/>
      <c r="CNK152" s="6"/>
      <c r="CNL152" s="75"/>
      <c r="CNM152" s="73"/>
      <c r="CNN152" s="76"/>
      <c r="CNO152" s="77"/>
      <c r="CNP152" s="78"/>
      <c r="CNQ152" s="73"/>
      <c r="CNR152" s="73"/>
      <c r="CNS152" s="73"/>
      <c r="CNT152" s="73"/>
      <c r="CNU152" s="74"/>
      <c r="CNV152" s="7"/>
      <c r="CNW152" s="7"/>
      <c r="CNX152" s="74"/>
      <c r="CNY152" s="74"/>
      <c r="CNZ152" s="6"/>
      <c r="COA152" s="6"/>
      <c r="COB152" s="75"/>
      <c r="COC152" s="73"/>
      <c r="COD152" s="76"/>
      <c r="COE152" s="77"/>
      <c r="COF152" s="78"/>
      <c r="COG152" s="73"/>
      <c r="COH152" s="73"/>
      <c r="COI152" s="73"/>
      <c r="COJ152" s="73"/>
      <c r="COK152" s="74"/>
      <c r="COL152" s="7"/>
      <c r="COM152" s="7"/>
      <c r="CON152" s="74"/>
      <c r="COO152" s="74"/>
      <c r="COP152" s="6"/>
      <c r="COQ152" s="6"/>
      <c r="COR152" s="75"/>
      <c r="COS152" s="73"/>
      <c r="COT152" s="76"/>
      <c r="COU152" s="77"/>
      <c r="COV152" s="78"/>
      <c r="COW152" s="73"/>
      <c r="COX152" s="73"/>
      <c r="COY152" s="73"/>
      <c r="COZ152" s="73"/>
      <c r="CPA152" s="74"/>
      <c r="CPB152" s="7"/>
      <c r="CPC152" s="7"/>
      <c r="CPD152" s="74"/>
      <c r="CPE152" s="74"/>
      <c r="CPF152" s="6"/>
      <c r="CPG152" s="6"/>
      <c r="CPH152" s="75"/>
      <c r="CPI152" s="73"/>
      <c r="CPJ152" s="76"/>
      <c r="CPK152" s="77"/>
      <c r="CPL152" s="78"/>
      <c r="CPM152" s="73"/>
      <c r="CPN152" s="73"/>
      <c r="CPO152" s="73"/>
      <c r="CPP152" s="73"/>
      <c r="CPQ152" s="74"/>
      <c r="CPR152" s="7"/>
      <c r="CPS152" s="7"/>
      <c r="CPT152" s="74"/>
      <c r="CPU152" s="74"/>
      <c r="CPV152" s="6"/>
      <c r="CPW152" s="6"/>
      <c r="CPX152" s="75"/>
      <c r="CPY152" s="73"/>
      <c r="CPZ152" s="76"/>
      <c r="CQA152" s="77"/>
      <c r="CQB152" s="78"/>
      <c r="CQC152" s="73"/>
      <c r="CQD152" s="73"/>
      <c r="CQE152" s="73"/>
      <c r="CQF152" s="73"/>
      <c r="CQG152" s="74"/>
      <c r="CQH152" s="7"/>
      <c r="CQI152" s="7"/>
      <c r="CQJ152" s="74"/>
      <c r="CQK152" s="74"/>
      <c r="CQL152" s="6"/>
      <c r="CQM152" s="6"/>
      <c r="CQN152" s="75"/>
      <c r="CQO152" s="73"/>
      <c r="CQP152" s="76"/>
      <c r="CQQ152" s="77"/>
      <c r="CQR152" s="78"/>
      <c r="CQS152" s="73"/>
      <c r="CQT152" s="73"/>
      <c r="CQU152" s="73"/>
      <c r="CQV152" s="73"/>
      <c r="CQW152" s="74"/>
      <c r="CQX152" s="7"/>
      <c r="CQY152" s="7"/>
      <c r="CQZ152" s="74"/>
      <c r="CRA152" s="74"/>
      <c r="CRB152" s="6"/>
      <c r="CRC152" s="6"/>
      <c r="CRD152" s="75"/>
      <c r="CRE152" s="73"/>
      <c r="CRF152" s="76"/>
      <c r="CRG152" s="77"/>
      <c r="CRH152" s="78"/>
      <c r="CRI152" s="73"/>
      <c r="CRJ152" s="73"/>
      <c r="CRK152" s="73"/>
      <c r="CRL152" s="73"/>
      <c r="CRM152" s="74"/>
      <c r="CRN152" s="7"/>
      <c r="CRO152" s="7"/>
      <c r="CRP152" s="74"/>
      <c r="CRQ152" s="74"/>
      <c r="CRR152" s="6"/>
      <c r="CRS152" s="6"/>
      <c r="CRT152" s="75"/>
      <c r="CRU152" s="73"/>
      <c r="CRV152" s="76"/>
      <c r="CRW152" s="77"/>
      <c r="CRX152" s="78"/>
      <c r="CRY152" s="73"/>
      <c r="CRZ152" s="73"/>
      <c r="CSA152" s="73"/>
      <c r="CSB152" s="73"/>
      <c r="CSC152" s="74"/>
      <c r="CSD152" s="7"/>
      <c r="CSE152" s="7"/>
      <c r="CSF152" s="74"/>
      <c r="CSG152" s="74"/>
      <c r="CSH152" s="6"/>
      <c r="CSI152" s="6"/>
      <c r="CSJ152" s="75"/>
      <c r="CSK152" s="73"/>
      <c r="CSL152" s="76"/>
      <c r="CSM152" s="77"/>
      <c r="CSN152" s="78"/>
      <c r="CSO152" s="73"/>
      <c r="CSP152" s="73"/>
      <c r="CSQ152" s="73"/>
      <c r="CSR152" s="73"/>
      <c r="CSS152" s="74"/>
      <c r="CST152" s="7"/>
      <c r="CSU152" s="7"/>
      <c r="CSV152" s="74"/>
      <c r="CSW152" s="74"/>
      <c r="CSX152" s="6"/>
      <c r="CSY152" s="6"/>
      <c r="CSZ152" s="75"/>
      <c r="CTA152" s="73"/>
      <c r="CTB152" s="76"/>
      <c r="CTC152" s="77"/>
      <c r="CTD152" s="78"/>
      <c r="CTE152" s="73"/>
      <c r="CTF152" s="73"/>
      <c r="CTG152" s="73"/>
      <c r="CTH152" s="73"/>
      <c r="CTI152" s="74"/>
      <c r="CTJ152" s="7"/>
      <c r="CTK152" s="7"/>
      <c r="CTL152" s="74"/>
      <c r="CTM152" s="74"/>
      <c r="CTN152" s="6"/>
      <c r="CTO152" s="6"/>
      <c r="CTP152" s="75"/>
      <c r="CTQ152" s="73"/>
      <c r="CTR152" s="76"/>
      <c r="CTS152" s="77"/>
      <c r="CTT152" s="78"/>
      <c r="CTU152" s="73"/>
      <c r="CTV152" s="73"/>
      <c r="CTW152" s="73"/>
      <c r="CTX152" s="73"/>
      <c r="CTY152" s="74"/>
      <c r="CTZ152" s="7"/>
      <c r="CUA152" s="7"/>
      <c r="CUB152" s="74"/>
      <c r="CUC152" s="74"/>
      <c r="CUD152" s="6"/>
      <c r="CUE152" s="6"/>
      <c r="CUF152" s="75"/>
      <c r="CUG152" s="73"/>
      <c r="CUH152" s="76"/>
      <c r="CUI152" s="77"/>
      <c r="CUJ152" s="78"/>
      <c r="CUK152" s="73"/>
      <c r="CUL152" s="73"/>
      <c r="CUM152" s="73"/>
      <c r="CUN152" s="73"/>
      <c r="CUO152" s="74"/>
      <c r="CUP152" s="7"/>
      <c r="CUQ152" s="7"/>
      <c r="CUR152" s="74"/>
      <c r="CUS152" s="74"/>
      <c r="CUT152" s="6"/>
      <c r="CUU152" s="6"/>
      <c r="CUV152" s="75"/>
      <c r="CUW152" s="73"/>
      <c r="CUX152" s="76"/>
      <c r="CUY152" s="77"/>
      <c r="CUZ152" s="78"/>
      <c r="CVA152" s="73"/>
      <c r="CVB152" s="73"/>
      <c r="CVC152" s="73"/>
      <c r="CVD152" s="73"/>
      <c r="CVE152" s="74"/>
      <c r="CVF152" s="7"/>
      <c r="CVG152" s="7"/>
      <c r="CVH152" s="74"/>
      <c r="CVI152" s="74"/>
      <c r="CVJ152" s="6"/>
      <c r="CVK152" s="6"/>
      <c r="CVL152" s="75"/>
      <c r="CVM152" s="73"/>
      <c r="CVN152" s="76"/>
      <c r="CVO152" s="77"/>
      <c r="CVP152" s="78"/>
      <c r="CVQ152" s="73"/>
      <c r="CVR152" s="73"/>
      <c r="CVS152" s="73"/>
      <c r="CVT152" s="73"/>
      <c r="CVU152" s="74"/>
      <c r="CVV152" s="7"/>
      <c r="CVW152" s="7"/>
      <c r="CVX152" s="74"/>
      <c r="CVY152" s="74"/>
      <c r="CVZ152" s="6"/>
      <c r="CWA152" s="6"/>
      <c r="CWB152" s="75"/>
      <c r="CWC152" s="73"/>
      <c r="CWD152" s="76"/>
      <c r="CWE152" s="77"/>
      <c r="CWF152" s="78"/>
      <c r="CWG152" s="73"/>
      <c r="CWH152" s="73"/>
      <c r="CWI152" s="73"/>
      <c r="CWJ152" s="73"/>
      <c r="CWK152" s="74"/>
      <c r="CWL152" s="7"/>
      <c r="CWM152" s="7"/>
      <c r="CWN152" s="74"/>
      <c r="CWO152" s="74"/>
      <c r="CWP152" s="6"/>
      <c r="CWQ152" s="6"/>
      <c r="CWR152" s="75"/>
      <c r="CWS152" s="73"/>
      <c r="CWT152" s="76"/>
      <c r="CWU152" s="77"/>
      <c r="CWV152" s="78"/>
      <c r="CWW152" s="73"/>
      <c r="CWX152" s="73"/>
      <c r="CWY152" s="73"/>
      <c r="CWZ152" s="73"/>
      <c r="CXA152" s="74"/>
      <c r="CXB152" s="7"/>
      <c r="CXC152" s="7"/>
      <c r="CXD152" s="74"/>
      <c r="CXE152" s="74"/>
      <c r="CXF152" s="6"/>
      <c r="CXG152" s="6"/>
      <c r="CXH152" s="75"/>
      <c r="CXI152" s="73"/>
      <c r="CXJ152" s="76"/>
      <c r="CXK152" s="77"/>
      <c r="CXL152" s="78"/>
      <c r="CXM152" s="73"/>
      <c r="CXN152" s="73"/>
      <c r="CXO152" s="73"/>
      <c r="CXP152" s="73"/>
      <c r="CXQ152" s="74"/>
      <c r="CXR152" s="7"/>
      <c r="CXS152" s="7"/>
      <c r="CXT152" s="74"/>
      <c r="CXU152" s="74"/>
      <c r="CXV152" s="6"/>
      <c r="CXW152" s="6"/>
      <c r="CXX152" s="75"/>
      <c r="CXY152" s="73"/>
      <c r="CXZ152" s="76"/>
      <c r="CYA152" s="77"/>
      <c r="CYB152" s="78"/>
      <c r="CYC152" s="73"/>
      <c r="CYD152" s="73"/>
      <c r="CYE152" s="73"/>
      <c r="CYF152" s="73"/>
      <c r="CYG152" s="74"/>
      <c r="CYH152" s="7"/>
      <c r="CYI152" s="7"/>
      <c r="CYJ152" s="74"/>
      <c r="CYK152" s="74"/>
      <c r="CYL152" s="6"/>
      <c r="CYM152" s="6"/>
      <c r="CYN152" s="75"/>
      <c r="CYO152" s="73"/>
      <c r="CYP152" s="76"/>
      <c r="CYQ152" s="77"/>
      <c r="CYR152" s="78"/>
      <c r="CYS152" s="73"/>
      <c r="CYT152" s="73"/>
      <c r="CYU152" s="73"/>
      <c r="CYV152" s="73"/>
      <c r="CYW152" s="74"/>
      <c r="CYX152" s="7"/>
      <c r="CYY152" s="7"/>
      <c r="CYZ152" s="74"/>
      <c r="CZA152" s="74"/>
      <c r="CZB152" s="6"/>
      <c r="CZC152" s="6"/>
      <c r="CZD152" s="75"/>
      <c r="CZE152" s="73"/>
      <c r="CZF152" s="76"/>
      <c r="CZG152" s="77"/>
      <c r="CZH152" s="78"/>
      <c r="CZI152" s="73"/>
      <c r="CZJ152" s="73"/>
      <c r="CZK152" s="73"/>
      <c r="CZL152" s="73"/>
      <c r="CZM152" s="74"/>
      <c r="CZN152" s="7"/>
      <c r="CZO152" s="7"/>
      <c r="CZP152" s="74"/>
      <c r="CZQ152" s="74"/>
      <c r="CZR152" s="6"/>
      <c r="CZS152" s="6"/>
      <c r="CZT152" s="75"/>
      <c r="CZU152" s="73"/>
      <c r="CZV152" s="76"/>
      <c r="CZW152" s="77"/>
      <c r="CZX152" s="78"/>
      <c r="CZY152" s="73"/>
      <c r="CZZ152" s="73"/>
      <c r="DAA152" s="73"/>
      <c r="DAB152" s="73"/>
      <c r="DAC152" s="74"/>
      <c r="DAD152" s="7"/>
      <c r="DAE152" s="7"/>
      <c r="DAF152" s="74"/>
      <c r="DAG152" s="74"/>
      <c r="DAH152" s="6"/>
      <c r="DAI152" s="6"/>
      <c r="DAJ152" s="75"/>
      <c r="DAK152" s="73"/>
      <c r="DAL152" s="76"/>
      <c r="DAM152" s="77"/>
      <c r="DAN152" s="78"/>
      <c r="DAO152" s="73"/>
      <c r="DAP152" s="73"/>
      <c r="DAQ152" s="73"/>
      <c r="DAR152" s="73"/>
      <c r="DAS152" s="74"/>
      <c r="DAT152" s="7"/>
      <c r="DAU152" s="7"/>
      <c r="DAV152" s="74"/>
      <c r="DAW152" s="74"/>
      <c r="DAX152" s="6"/>
      <c r="DAY152" s="6"/>
      <c r="DAZ152" s="75"/>
      <c r="DBA152" s="73"/>
      <c r="DBB152" s="76"/>
      <c r="DBC152" s="77"/>
      <c r="DBD152" s="78"/>
      <c r="DBE152" s="73"/>
      <c r="DBF152" s="73"/>
      <c r="DBG152" s="73"/>
      <c r="DBH152" s="73"/>
      <c r="DBI152" s="74"/>
      <c r="DBJ152" s="7"/>
      <c r="DBK152" s="7"/>
      <c r="DBL152" s="74"/>
      <c r="DBM152" s="74"/>
      <c r="DBN152" s="6"/>
      <c r="DBO152" s="6"/>
      <c r="DBP152" s="75"/>
      <c r="DBQ152" s="73"/>
      <c r="DBR152" s="76"/>
      <c r="DBS152" s="77"/>
      <c r="DBT152" s="78"/>
      <c r="DBU152" s="73"/>
      <c r="DBV152" s="73"/>
      <c r="DBW152" s="73"/>
      <c r="DBX152" s="73"/>
      <c r="DBY152" s="74"/>
      <c r="DBZ152" s="7"/>
      <c r="DCA152" s="7"/>
      <c r="DCB152" s="74"/>
      <c r="DCC152" s="74"/>
      <c r="DCD152" s="6"/>
      <c r="DCE152" s="6"/>
      <c r="DCF152" s="75"/>
      <c r="DCG152" s="73"/>
      <c r="DCH152" s="76"/>
      <c r="DCI152" s="77"/>
      <c r="DCJ152" s="78"/>
      <c r="DCK152" s="73"/>
      <c r="DCL152" s="73"/>
      <c r="DCM152" s="73"/>
      <c r="DCN152" s="73"/>
      <c r="DCO152" s="74"/>
      <c r="DCP152" s="7"/>
      <c r="DCQ152" s="7"/>
      <c r="DCR152" s="74"/>
      <c r="DCS152" s="74"/>
      <c r="DCT152" s="6"/>
      <c r="DCU152" s="6"/>
      <c r="DCV152" s="75"/>
      <c r="DCW152" s="73"/>
      <c r="DCX152" s="76"/>
      <c r="DCY152" s="77"/>
      <c r="DCZ152" s="78"/>
      <c r="DDA152" s="73"/>
      <c r="DDB152" s="73"/>
      <c r="DDC152" s="73"/>
      <c r="DDD152" s="73"/>
      <c r="DDE152" s="74"/>
      <c r="DDF152" s="7"/>
      <c r="DDG152" s="7"/>
      <c r="DDH152" s="74"/>
      <c r="DDI152" s="74"/>
      <c r="DDJ152" s="6"/>
      <c r="DDK152" s="6"/>
      <c r="DDL152" s="75"/>
      <c r="DDM152" s="73"/>
      <c r="DDN152" s="76"/>
      <c r="DDO152" s="77"/>
      <c r="DDP152" s="78"/>
      <c r="DDQ152" s="73"/>
      <c r="DDR152" s="73"/>
      <c r="DDS152" s="73"/>
      <c r="DDT152" s="73"/>
      <c r="DDU152" s="74"/>
      <c r="DDV152" s="7"/>
      <c r="DDW152" s="7"/>
      <c r="DDX152" s="74"/>
      <c r="DDY152" s="74"/>
      <c r="DDZ152" s="6"/>
      <c r="DEA152" s="6"/>
      <c r="DEB152" s="75"/>
      <c r="DEC152" s="73"/>
      <c r="DED152" s="76"/>
      <c r="DEE152" s="77"/>
      <c r="DEF152" s="78"/>
      <c r="DEG152" s="73"/>
      <c r="DEH152" s="73"/>
      <c r="DEI152" s="73"/>
      <c r="DEJ152" s="73"/>
      <c r="DEK152" s="74"/>
      <c r="DEL152" s="7"/>
      <c r="DEM152" s="7"/>
      <c r="DEN152" s="74"/>
      <c r="DEO152" s="74"/>
      <c r="DEP152" s="6"/>
      <c r="DEQ152" s="6"/>
      <c r="DER152" s="75"/>
      <c r="DES152" s="73"/>
      <c r="DET152" s="76"/>
      <c r="DEU152" s="77"/>
      <c r="DEV152" s="78"/>
      <c r="DEW152" s="73"/>
      <c r="DEX152" s="73"/>
      <c r="DEY152" s="73"/>
      <c r="DEZ152" s="73"/>
      <c r="DFA152" s="74"/>
      <c r="DFB152" s="7"/>
      <c r="DFC152" s="7"/>
      <c r="DFD152" s="74"/>
      <c r="DFE152" s="74"/>
      <c r="DFF152" s="6"/>
      <c r="DFG152" s="6"/>
      <c r="DFH152" s="75"/>
      <c r="DFI152" s="73"/>
      <c r="DFJ152" s="76"/>
      <c r="DFK152" s="77"/>
      <c r="DFL152" s="78"/>
      <c r="DFM152" s="73"/>
      <c r="DFN152" s="73"/>
      <c r="DFO152" s="73"/>
      <c r="DFP152" s="73"/>
      <c r="DFQ152" s="74"/>
      <c r="DFR152" s="7"/>
      <c r="DFS152" s="7"/>
      <c r="DFT152" s="74"/>
      <c r="DFU152" s="74"/>
      <c r="DFV152" s="6"/>
      <c r="DFW152" s="6"/>
      <c r="DFX152" s="75"/>
      <c r="DFY152" s="73"/>
      <c r="DFZ152" s="76"/>
      <c r="DGA152" s="77"/>
      <c r="DGB152" s="78"/>
      <c r="DGC152" s="73"/>
      <c r="DGD152" s="73"/>
      <c r="DGE152" s="73"/>
      <c r="DGF152" s="73"/>
      <c r="DGG152" s="74"/>
      <c r="DGH152" s="7"/>
      <c r="DGI152" s="7"/>
      <c r="DGJ152" s="74"/>
      <c r="DGK152" s="74"/>
      <c r="DGL152" s="6"/>
      <c r="DGM152" s="6"/>
      <c r="DGN152" s="75"/>
      <c r="DGO152" s="73"/>
      <c r="DGP152" s="76"/>
      <c r="DGQ152" s="77"/>
      <c r="DGR152" s="78"/>
      <c r="DGS152" s="73"/>
      <c r="DGT152" s="73"/>
      <c r="DGU152" s="73"/>
      <c r="DGV152" s="73"/>
      <c r="DGW152" s="74"/>
      <c r="DGX152" s="7"/>
      <c r="DGY152" s="7"/>
      <c r="DGZ152" s="74"/>
      <c r="DHA152" s="74"/>
      <c r="DHB152" s="6"/>
      <c r="DHC152" s="6"/>
      <c r="DHD152" s="75"/>
      <c r="DHE152" s="73"/>
      <c r="DHF152" s="76"/>
      <c r="DHG152" s="77"/>
      <c r="DHH152" s="78"/>
      <c r="DHI152" s="73"/>
      <c r="DHJ152" s="73"/>
      <c r="DHK152" s="73"/>
      <c r="DHL152" s="73"/>
      <c r="DHM152" s="74"/>
      <c r="DHN152" s="7"/>
      <c r="DHO152" s="7"/>
      <c r="DHP152" s="74"/>
      <c r="DHQ152" s="74"/>
      <c r="DHR152" s="6"/>
      <c r="DHS152" s="6"/>
      <c r="DHT152" s="75"/>
      <c r="DHU152" s="73"/>
      <c r="DHV152" s="76"/>
      <c r="DHW152" s="77"/>
      <c r="DHX152" s="78"/>
      <c r="DHY152" s="73"/>
      <c r="DHZ152" s="73"/>
      <c r="DIA152" s="73"/>
      <c r="DIB152" s="73"/>
      <c r="DIC152" s="74"/>
      <c r="DID152" s="7"/>
      <c r="DIE152" s="7"/>
      <c r="DIF152" s="74"/>
      <c r="DIG152" s="74"/>
      <c r="DIH152" s="6"/>
      <c r="DII152" s="6"/>
      <c r="DIJ152" s="75"/>
      <c r="DIK152" s="73"/>
      <c r="DIL152" s="76"/>
      <c r="DIM152" s="77"/>
      <c r="DIN152" s="78"/>
      <c r="DIO152" s="73"/>
      <c r="DIP152" s="73"/>
      <c r="DIQ152" s="73"/>
      <c r="DIR152" s="73"/>
      <c r="DIS152" s="74"/>
      <c r="DIT152" s="7"/>
      <c r="DIU152" s="7"/>
      <c r="DIV152" s="74"/>
      <c r="DIW152" s="74"/>
      <c r="DIX152" s="6"/>
      <c r="DIY152" s="6"/>
      <c r="DIZ152" s="75"/>
      <c r="DJA152" s="73"/>
      <c r="DJB152" s="76"/>
      <c r="DJC152" s="77"/>
      <c r="DJD152" s="78"/>
      <c r="DJE152" s="73"/>
      <c r="DJF152" s="73"/>
      <c r="DJG152" s="73"/>
      <c r="DJH152" s="73"/>
      <c r="DJI152" s="74"/>
      <c r="DJJ152" s="7"/>
      <c r="DJK152" s="7"/>
      <c r="DJL152" s="74"/>
      <c r="DJM152" s="74"/>
      <c r="DJN152" s="6"/>
      <c r="DJO152" s="6"/>
      <c r="DJP152" s="75"/>
      <c r="DJQ152" s="73"/>
      <c r="DJR152" s="76"/>
      <c r="DJS152" s="77"/>
      <c r="DJT152" s="78"/>
      <c r="DJU152" s="73"/>
      <c r="DJV152" s="73"/>
      <c r="DJW152" s="73"/>
      <c r="DJX152" s="73"/>
      <c r="DJY152" s="74"/>
      <c r="DJZ152" s="7"/>
      <c r="DKA152" s="7"/>
      <c r="DKB152" s="74"/>
      <c r="DKC152" s="74"/>
      <c r="DKD152" s="6"/>
      <c r="DKE152" s="6"/>
      <c r="DKF152" s="75"/>
      <c r="DKG152" s="73"/>
      <c r="DKH152" s="76"/>
      <c r="DKI152" s="77"/>
      <c r="DKJ152" s="78"/>
      <c r="DKK152" s="73"/>
      <c r="DKL152" s="73"/>
      <c r="DKM152" s="73"/>
      <c r="DKN152" s="73"/>
      <c r="DKO152" s="74"/>
      <c r="DKP152" s="7"/>
      <c r="DKQ152" s="7"/>
      <c r="DKR152" s="74"/>
      <c r="DKS152" s="74"/>
      <c r="DKT152" s="6"/>
      <c r="DKU152" s="6"/>
      <c r="DKV152" s="75"/>
      <c r="DKW152" s="73"/>
      <c r="DKX152" s="76"/>
      <c r="DKY152" s="77"/>
      <c r="DKZ152" s="78"/>
      <c r="DLA152" s="73"/>
      <c r="DLB152" s="73"/>
      <c r="DLC152" s="73"/>
      <c r="DLD152" s="73"/>
      <c r="DLE152" s="74"/>
      <c r="DLF152" s="7"/>
      <c r="DLG152" s="7"/>
      <c r="DLH152" s="74"/>
      <c r="DLI152" s="74"/>
      <c r="DLJ152" s="6"/>
      <c r="DLK152" s="6"/>
      <c r="DLL152" s="75"/>
      <c r="DLM152" s="73"/>
      <c r="DLN152" s="76"/>
      <c r="DLO152" s="77"/>
      <c r="DLP152" s="78"/>
      <c r="DLQ152" s="73"/>
      <c r="DLR152" s="73"/>
      <c r="DLS152" s="73"/>
      <c r="DLT152" s="73"/>
      <c r="DLU152" s="74"/>
      <c r="DLV152" s="7"/>
      <c r="DLW152" s="7"/>
      <c r="DLX152" s="74"/>
      <c r="DLY152" s="74"/>
      <c r="DLZ152" s="6"/>
      <c r="DMA152" s="6"/>
      <c r="DMB152" s="75"/>
      <c r="DMC152" s="73"/>
      <c r="DMD152" s="76"/>
      <c r="DME152" s="77"/>
      <c r="DMF152" s="78"/>
      <c r="DMG152" s="73"/>
      <c r="DMH152" s="73"/>
      <c r="DMI152" s="73"/>
      <c r="DMJ152" s="73"/>
      <c r="DMK152" s="74"/>
      <c r="DML152" s="7"/>
      <c r="DMM152" s="7"/>
      <c r="DMN152" s="74"/>
      <c r="DMO152" s="74"/>
      <c r="DMP152" s="6"/>
      <c r="DMQ152" s="6"/>
      <c r="DMR152" s="75"/>
      <c r="DMS152" s="73"/>
      <c r="DMT152" s="76"/>
      <c r="DMU152" s="77"/>
      <c r="DMV152" s="78"/>
      <c r="DMW152" s="73"/>
      <c r="DMX152" s="73"/>
      <c r="DMY152" s="73"/>
      <c r="DMZ152" s="73"/>
      <c r="DNA152" s="74"/>
      <c r="DNB152" s="7"/>
      <c r="DNC152" s="7"/>
      <c r="DND152" s="74"/>
      <c r="DNE152" s="74"/>
      <c r="DNF152" s="6"/>
      <c r="DNG152" s="6"/>
      <c r="DNH152" s="75"/>
      <c r="DNI152" s="73"/>
      <c r="DNJ152" s="76"/>
      <c r="DNK152" s="77"/>
      <c r="DNL152" s="78"/>
      <c r="DNM152" s="73"/>
      <c r="DNN152" s="73"/>
      <c r="DNO152" s="73"/>
      <c r="DNP152" s="73"/>
      <c r="DNQ152" s="74"/>
      <c r="DNR152" s="7"/>
      <c r="DNS152" s="7"/>
      <c r="DNT152" s="74"/>
      <c r="DNU152" s="74"/>
      <c r="DNV152" s="6"/>
      <c r="DNW152" s="6"/>
      <c r="DNX152" s="75"/>
      <c r="DNY152" s="73"/>
      <c r="DNZ152" s="76"/>
      <c r="DOA152" s="77"/>
      <c r="DOB152" s="78"/>
      <c r="DOC152" s="73"/>
      <c r="DOD152" s="73"/>
      <c r="DOE152" s="73"/>
      <c r="DOF152" s="73"/>
      <c r="DOG152" s="74"/>
      <c r="DOH152" s="7"/>
      <c r="DOI152" s="7"/>
      <c r="DOJ152" s="74"/>
      <c r="DOK152" s="74"/>
      <c r="DOL152" s="6"/>
      <c r="DOM152" s="6"/>
      <c r="DON152" s="75"/>
      <c r="DOO152" s="73"/>
      <c r="DOP152" s="76"/>
      <c r="DOQ152" s="77"/>
      <c r="DOR152" s="78"/>
      <c r="DOS152" s="73"/>
      <c r="DOT152" s="73"/>
      <c r="DOU152" s="73"/>
      <c r="DOV152" s="73"/>
      <c r="DOW152" s="74"/>
      <c r="DOX152" s="7"/>
      <c r="DOY152" s="7"/>
      <c r="DOZ152" s="74"/>
      <c r="DPA152" s="74"/>
      <c r="DPB152" s="6"/>
      <c r="DPC152" s="6"/>
      <c r="DPD152" s="75"/>
      <c r="DPE152" s="73"/>
      <c r="DPF152" s="76"/>
      <c r="DPG152" s="77"/>
      <c r="DPH152" s="78"/>
      <c r="DPI152" s="73"/>
      <c r="DPJ152" s="73"/>
      <c r="DPK152" s="73"/>
      <c r="DPL152" s="73"/>
      <c r="DPM152" s="74"/>
      <c r="DPN152" s="7"/>
      <c r="DPO152" s="7"/>
      <c r="DPP152" s="74"/>
      <c r="DPQ152" s="74"/>
      <c r="DPR152" s="6"/>
      <c r="DPS152" s="6"/>
      <c r="DPT152" s="75"/>
      <c r="DPU152" s="73"/>
      <c r="DPV152" s="76"/>
      <c r="DPW152" s="77"/>
      <c r="DPX152" s="78"/>
      <c r="DPY152" s="73"/>
      <c r="DPZ152" s="73"/>
      <c r="DQA152" s="73"/>
      <c r="DQB152" s="73"/>
      <c r="DQC152" s="74"/>
      <c r="DQD152" s="7"/>
      <c r="DQE152" s="7"/>
      <c r="DQF152" s="74"/>
      <c r="DQG152" s="74"/>
      <c r="DQH152" s="6"/>
      <c r="DQI152" s="6"/>
      <c r="DQJ152" s="75"/>
      <c r="DQK152" s="73"/>
      <c r="DQL152" s="76"/>
      <c r="DQM152" s="77"/>
      <c r="DQN152" s="78"/>
      <c r="DQO152" s="73"/>
      <c r="DQP152" s="73"/>
      <c r="DQQ152" s="73"/>
      <c r="DQR152" s="73"/>
      <c r="DQS152" s="74"/>
      <c r="DQT152" s="7"/>
      <c r="DQU152" s="7"/>
      <c r="DQV152" s="74"/>
      <c r="DQW152" s="74"/>
      <c r="DQX152" s="6"/>
      <c r="DQY152" s="6"/>
      <c r="DQZ152" s="75"/>
      <c r="DRA152" s="73"/>
      <c r="DRB152" s="76"/>
      <c r="DRC152" s="77"/>
      <c r="DRD152" s="78"/>
      <c r="DRE152" s="73"/>
      <c r="DRF152" s="73"/>
      <c r="DRG152" s="73"/>
      <c r="DRH152" s="73"/>
      <c r="DRI152" s="74"/>
      <c r="DRJ152" s="7"/>
      <c r="DRK152" s="7"/>
      <c r="DRL152" s="74"/>
      <c r="DRM152" s="74"/>
      <c r="DRN152" s="6"/>
      <c r="DRO152" s="6"/>
      <c r="DRP152" s="75"/>
      <c r="DRQ152" s="73"/>
      <c r="DRR152" s="76"/>
      <c r="DRS152" s="77"/>
      <c r="DRT152" s="78"/>
      <c r="DRU152" s="73"/>
      <c r="DRV152" s="73"/>
      <c r="DRW152" s="73"/>
      <c r="DRX152" s="73"/>
      <c r="DRY152" s="74"/>
      <c r="DRZ152" s="7"/>
      <c r="DSA152" s="7"/>
      <c r="DSB152" s="74"/>
      <c r="DSC152" s="74"/>
      <c r="DSD152" s="6"/>
      <c r="DSE152" s="6"/>
      <c r="DSF152" s="75"/>
      <c r="DSG152" s="73"/>
      <c r="DSH152" s="76"/>
      <c r="DSI152" s="77"/>
      <c r="DSJ152" s="78"/>
      <c r="DSK152" s="73"/>
      <c r="DSL152" s="73"/>
      <c r="DSM152" s="73"/>
      <c r="DSN152" s="73"/>
      <c r="DSO152" s="74"/>
      <c r="DSP152" s="7"/>
      <c r="DSQ152" s="7"/>
      <c r="DSR152" s="74"/>
      <c r="DSS152" s="74"/>
      <c r="DST152" s="6"/>
      <c r="DSU152" s="6"/>
      <c r="DSV152" s="75"/>
      <c r="DSW152" s="73"/>
      <c r="DSX152" s="76"/>
      <c r="DSY152" s="77"/>
      <c r="DSZ152" s="78"/>
      <c r="DTA152" s="73"/>
      <c r="DTB152" s="73"/>
      <c r="DTC152" s="73"/>
      <c r="DTD152" s="73"/>
      <c r="DTE152" s="74"/>
      <c r="DTF152" s="7"/>
      <c r="DTG152" s="7"/>
      <c r="DTH152" s="74"/>
      <c r="DTI152" s="74"/>
      <c r="DTJ152" s="6"/>
      <c r="DTK152" s="6"/>
      <c r="DTL152" s="75"/>
      <c r="DTM152" s="73"/>
      <c r="DTN152" s="76"/>
      <c r="DTO152" s="77"/>
      <c r="DTP152" s="78"/>
      <c r="DTQ152" s="73"/>
      <c r="DTR152" s="73"/>
      <c r="DTS152" s="73"/>
      <c r="DTT152" s="73"/>
      <c r="DTU152" s="74"/>
      <c r="DTV152" s="7"/>
      <c r="DTW152" s="7"/>
      <c r="DTX152" s="74"/>
      <c r="DTY152" s="74"/>
      <c r="DTZ152" s="6"/>
      <c r="DUA152" s="6"/>
      <c r="DUB152" s="75"/>
      <c r="DUC152" s="73"/>
      <c r="DUD152" s="76"/>
      <c r="DUE152" s="77"/>
      <c r="DUF152" s="78"/>
      <c r="DUG152" s="73"/>
      <c r="DUH152" s="73"/>
      <c r="DUI152" s="73"/>
      <c r="DUJ152" s="73"/>
      <c r="DUK152" s="74"/>
      <c r="DUL152" s="7"/>
      <c r="DUM152" s="7"/>
      <c r="DUN152" s="74"/>
      <c r="DUO152" s="74"/>
      <c r="DUP152" s="6"/>
      <c r="DUQ152" s="6"/>
      <c r="DUR152" s="75"/>
      <c r="DUS152" s="73"/>
      <c r="DUT152" s="76"/>
      <c r="DUU152" s="77"/>
      <c r="DUV152" s="78"/>
      <c r="DUW152" s="73"/>
      <c r="DUX152" s="73"/>
      <c r="DUY152" s="73"/>
      <c r="DUZ152" s="73"/>
      <c r="DVA152" s="74"/>
      <c r="DVB152" s="7"/>
      <c r="DVC152" s="7"/>
      <c r="DVD152" s="74"/>
      <c r="DVE152" s="74"/>
      <c r="DVF152" s="6"/>
      <c r="DVG152" s="6"/>
      <c r="DVH152" s="75"/>
      <c r="DVI152" s="73"/>
      <c r="DVJ152" s="76"/>
      <c r="DVK152" s="77"/>
      <c r="DVL152" s="78"/>
      <c r="DVM152" s="73"/>
      <c r="DVN152" s="73"/>
      <c r="DVO152" s="73"/>
      <c r="DVP152" s="73"/>
      <c r="DVQ152" s="74"/>
      <c r="DVR152" s="7"/>
      <c r="DVS152" s="7"/>
      <c r="DVT152" s="74"/>
      <c r="DVU152" s="74"/>
      <c r="DVV152" s="6"/>
      <c r="DVW152" s="6"/>
      <c r="DVX152" s="75"/>
      <c r="DVY152" s="73"/>
      <c r="DVZ152" s="76"/>
      <c r="DWA152" s="77"/>
      <c r="DWB152" s="78"/>
      <c r="DWC152" s="73"/>
      <c r="DWD152" s="73"/>
      <c r="DWE152" s="73"/>
      <c r="DWF152" s="73"/>
      <c r="DWG152" s="74"/>
      <c r="DWH152" s="7"/>
      <c r="DWI152" s="7"/>
      <c r="DWJ152" s="74"/>
      <c r="DWK152" s="74"/>
      <c r="DWL152" s="6"/>
      <c r="DWM152" s="6"/>
      <c r="DWN152" s="75"/>
      <c r="DWO152" s="73"/>
      <c r="DWP152" s="76"/>
      <c r="DWQ152" s="77"/>
      <c r="DWR152" s="78"/>
      <c r="DWS152" s="73"/>
      <c r="DWT152" s="73"/>
      <c r="DWU152" s="73"/>
      <c r="DWV152" s="73"/>
      <c r="DWW152" s="74"/>
      <c r="DWX152" s="7"/>
      <c r="DWY152" s="7"/>
      <c r="DWZ152" s="74"/>
      <c r="DXA152" s="74"/>
      <c r="DXB152" s="6"/>
      <c r="DXC152" s="6"/>
      <c r="DXD152" s="75"/>
      <c r="DXE152" s="73"/>
      <c r="DXF152" s="76"/>
      <c r="DXG152" s="77"/>
      <c r="DXH152" s="78"/>
      <c r="DXI152" s="73"/>
      <c r="DXJ152" s="73"/>
      <c r="DXK152" s="73"/>
      <c r="DXL152" s="73"/>
      <c r="DXM152" s="74"/>
      <c r="DXN152" s="7"/>
      <c r="DXO152" s="7"/>
      <c r="DXP152" s="74"/>
      <c r="DXQ152" s="74"/>
      <c r="DXR152" s="6"/>
      <c r="DXS152" s="6"/>
      <c r="DXT152" s="75"/>
      <c r="DXU152" s="73"/>
      <c r="DXV152" s="76"/>
      <c r="DXW152" s="77"/>
      <c r="DXX152" s="78"/>
      <c r="DXY152" s="73"/>
      <c r="DXZ152" s="73"/>
      <c r="DYA152" s="73"/>
      <c r="DYB152" s="73"/>
      <c r="DYC152" s="74"/>
      <c r="DYD152" s="7"/>
      <c r="DYE152" s="7"/>
      <c r="DYF152" s="74"/>
      <c r="DYG152" s="74"/>
      <c r="DYH152" s="6"/>
      <c r="DYI152" s="6"/>
      <c r="DYJ152" s="75"/>
      <c r="DYK152" s="73"/>
      <c r="DYL152" s="76"/>
      <c r="DYM152" s="77"/>
      <c r="DYN152" s="78"/>
      <c r="DYO152" s="73"/>
      <c r="DYP152" s="73"/>
      <c r="DYQ152" s="73"/>
      <c r="DYR152" s="73"/>
      <c r="DYS152" s="74"/>
      <c r="DYT152" s="7"/>
      <c r="DYU152" s="7"/>
      <c r="DYV152" s="74"/>
      <c r="DYW152" s="74"/>
      <c r="DYX152" s="6"/>
      <c r="DYY152" s="6"/>
      <c r="DYZ152" s="75"/>
      <c r="DZA152" s="73"/>
      <c r="DZB152" s="76"/>
      <c r="DZC152" s="77"/>
      <c r="DZD152" s="78"/>
      <c r="DZE152" s="73"/>
      <c r="DZF152" s="73"/>
      <c r="DZG152" s="73"/>
      <c r="DZH152" s="73"/>
      <c r="DZI152" s="74"/>
      <c r="DZJ152" s="7"/>
      <c r="DZK152" s="7"/>
      <c r="DZL152" s="74"/>
      <c r="DZM152" s="74"/>
      <c r="DZN152" s="6"/>
      <c r="DZO152" s="6"/>
      <c r="DZP152" s="75"/>
      <c r="DZQ152" s="73"/>
      <c r="DZR152" s="76"/>
      <c r="DZS152" s="77"/>
      <c r="DZT152" s="78"/>
      <c r="DZU152" s="73"/>
      <c r="DZV152" s="73"/>
      <c r="DZW152" s="73"/>
      <c r="DZX152" s="73"/>
      <c r="DZY152" s="74"/>
      <c r="DZZ152" s="7"/>
      <c r="EAA152" s="7"/>
      <c r="EAB152" s="74"/>
      <c r="EAC152" s="74"/>
      <c r="EAD152" s="6"/>
      <c r="EAE152" s="6"/>
      <c r="EAF152" s="75"/>
      <c r="EAG152" s="73"/>
      <c r="EAH152" s="76"/>
      <c r="EAI152" s="77"/>
      <c r="EAJ152" s="78"/>
      <c r="EAK152" s="73"/>
      <c r="EAL152" s="73"/>
      <c r="EAM152" s="73"/>
      <c r="EAN152" s="73"/>
      <c r="EAO152" s="74"/>
      <c r="EAP152" s="7"/>
      <c r="EAQ152" s="7"/>
      <c r="EAR152" s="74"/>
      <c r="EAS152" s="74"/>
      <c r="EAT152" s="6"/>
      <c r="EAU152" s="6"/>
      <c r="EAV152" s="75"/>
      <c r="EAW152" s="73"/>
      <c r="EAX152" s="76"/>
      <c r="EAY152" s="77"/>
      <c r="EAZ152" s="78"/>
      <c r="EBA152" s="73"/>
      <c r="EBB152" s="73"/>
      <c r="EBC152" s="73"/>
      <c r="EBD152" s="73"/>
      <c r="EBE152" s="74"/>
      <c r="EBF152" s="7"/>
      <c r="EBG152" s="7"/>
      <c r="EBH152" s="74"/>
      <c r="EBI152" s="74"/>
      <c r="EBJ152" s="6"/>
      <c r="EBK152" s="6"/>
      <c r="EBL152" s="75"/>
      <c r="EBM152" s="73"/>
      <c r="EBN152" s="76"/>
      <c r="EBO152" s="77"/>
      <c r="EBP152" s="78"/>
      <c r="EBQ152" s="73"/>
      <c r="EBR152" s="73"/>
      <c r="EBS152" s="73"/>
      <c r="EBT152" s="73"/>
      <c r="EBU152" s="74"/>
      <c r="EBV152" s="7"/>
      <c r="EBW152" s="7"/>
      <c r="EBX152" s="74"/>
      <c r="EBY152" s="74"/>
      <c r="EBZ152" s="6"/>
      <c r="ECA152" s="6"/>
      <c r="ECB152" s="75"/>
      <c r="ECC152" s="73"/>
      <c r="ECD152" s="76"/>
      <c r="ECE152" s="77"/>
      <c r="ECF152" s="78"/>
      <c r="ECG152" s="73"/>
      <c r="ECH152" s="73"/>
      <c r="ECI152" s="73"/>
      <c r="ECJ152" s="73"/>
      <c r="ECK152" s="74"/>
      <c r="ECL152" s="7"/>
      <c r="ECM152" s="7"/>
      <c r="ECN152" s="74"/>
      <c r="ECO152" s="74"/>
      <c r="ECP152" s="6"/>
      <c r="ECQ152" s="6"/>
      <c r="ECR152" s="75"/>
      <c r="ECS152" s="73"/>
      <c r="ECT152" s="76"/>
      <c r="ECU152" s="77"/>
      <c r="ECV152" s="78"/>
      <c r="ECW152" s="73"/>
      <c r="ECX152" s="73"/>
      <c r="ECY152" s="73"/>
      <c r="ECZ152" s="73"/>
      <c r="EDA152" s="74"/>
      <c r="EDB152" s="7"/>
      <c r="EDC152" s="7"/>
      <c r="EDD152" s="74"/>
      <c r="EDE152" s="74"/>
      <c r="EDF152" s="6"/>
      <c r="EDG152" s="6"/>
      <c r="EDH152" s="75"/>
      <c r="EDI152" s="73"/>
      <c r="EDJ152" s="76"/>
      <c r="EDK152" s="77"/>
      <c r="EDL152" s="78"/>
      <c r="EDM152" s="73"/>
      <c r="EDN152" s="73"/>
      <c r="EDO152" s="73"/>
      <c r="EDP152" s="73"/>
      <c r="EDQ152" s="74"/>
      <c r="EDR152" s="7"/>
      <c r="EDS152" s="7"/>
      <c r="EDT152" s="74"/>
      <c r="EDU152" s="74"/>
      <c r="EDV152" s="6"/>
      <c r="EDW152" s="6"/>
      <c r="EDX152" s="75"/>
      <c r="EDY152" s="73"/>
      <c r="EDZ152" s="76"/>
      <c r="EEA152" s="77"/>
      <c r="EEB152" s="78"/>
      <c r="EEC152" s="73"/>
      <c r="EED152" s="73"/>
      <c r="EEE152" s="73"/>
      <c r="EEF152" s="73"/>
      <c r="EEG152" s="74"/>
      <c r="EEH152" s="7"/>
      <c r="EEI152" s="7"/>
      <c r="EEJ152" s="74"/>
      <c r="EEK152" s="74"/>
      <c r="EEL152" s="6"/>
      <c r="EEM152" s="6"/>
      <c r="EEN152" s="75"/>
      <c r="EEO152" s="73"/>
      <c r="EEP152" s="76"/>
      <c r="EEQ152" s="77"/>
      <c r="EER152" s="78"/>
      <c r="EES152" s="73"/>
      <c r="EET152" s="73"/>
      <c r="EEU152" s="73"/>
      <c r="EEV152" s="73"/>
      <c r="EEW152" s="74"/>
      <c r="EEX152" s="7"/>
      <c r="EEY152" s="7"/>
      <c r="EEZ152" s="74"/>
      <c r="EFA152" s="74"/>
      <c r="EFB152" s="6"/>
      <c r="EFC152" s="6"/>
      <c r="EFD152" s="75"/>
      <c r="EFE152" s="73"/>
      <c r="EFF152" s="76"/>
      <c r="EFG152" s="77"/>
      <c r="EFH152" s="78"/>
      <c r="EFI152" s="73"/>
      <c r="EFJ152" s="73"/>
      <c r="EFK152" s="73"/>
      <c r="EFL152" s="73"/>
      <c r="EFM152" s="74"/>
      <c r="EFN152" s="7"/>
      <c r="EFO152" s="7"/>
      <c r="EFP152" s="74"/>
      <c r="EFQ152" s="74"/>
      <c r="EFR152" s="6"/>
      <c r="EFS152" s="6"/>
      <c r="EFT152" s="75"/>
      <c r="EFU152" s="73"/>
      <c r="EFV152" s="76"/>
      <c r="EFW152" s="77"/>
      <c r="EFX152" s="78"/>
      <c r="EFY152" s="73"/>
      <c r="EFZ152" s="73"/>
      <c r="EGA152" s="73"/>
      <c r="EGB152" s="73"/>
      <c r="EGC152" s="74"/>
      <c r="EGD152" s="7"/>
      <c r="EGE152" s="7"/>
      <c r="EGF152" s="74"/>
      <c r="EGG152" s="74"/>
      <c r="EGH152" s="6"/>
      <c r="EGI152" s="6"/>
      <c r="EGJ152" s="75"/>
      <c r="EGK152" s="73"/>
      <c r="EGL152" s="76"/>
      <c r="EGM152" s="77"/>
      <c r="EGN152" s="78"/>
      <c r="EGO152" s="73"/>
      <c r="EGP152" s="73"/>
      <c r="EGQ152" s="73"/>
      <c r="EGR152" s="73"/>
      <c r="EGS152" s="74"/>
      <c r="EGT152" s="7"/>
      <c r="EGU152" s="7"/>
      <c r="EGV152" s="74"/>
      <c r="EGW152" s="74"/>
      <c r="EGX152" s="6"/>
      <c r="EGY152" s="6"/>
      <c r="EGZ152" s="75"/>
      <c r="EHA152" s="73"/>
      <c r="EHB152" s="76"/>
      <c r="EHC152" s="77"/>
      <c r="EHD152" s="78"/>
      <c r="EHE152" s="73"/>
      <c r="EHF152" s="73"/>
      <c r="EHG152" s="73"/>
      <c r="EHH152" s="73"/>
      <c r="EHI152" s="74"/>
      <c r="EHJ152" s="7"/>
      <c r="EHK152" s="7"/>
      <c r="EHL152" s="74"/>
      <c r="EHM152" s="74"/>
      <c r="EHN152" s="6"/>
      <c r="EHO152" s="6"/>
      <c r="EHP152" s="75"/>
      <c r="EHQ152" s="73"/>
      <c r="EHR152" s="76"/>
      <c r="EHS152" s="77"/>
      <c r="EHT152" s="78"/>
      <c r="EHU152" s="73"/>
      <c r="EHV152" s="73"/>
      <c r="EHW152" s="73"/>
      <c r="EHX152" s="73"/>
      <c r="EHY152" s="74"/>
      <c r="EHZ152" s="7"/>
      <c r="EIA152" s="7"/>
      <c r="EIB152" s="74"/>
      <c r="EIC152" s="74"/>
      <c r="EID152" s="6"/>
      <c r="EIE152" s="6"/>
      <c r="EIF152" s="75"/>
      <c r="EIG152" s="73"/>
      <c r="EIH152" s="76"/>
      <c r="EII152" s="77"/>
      <c r="EIJ152" s="78"/>
      <c r="EIK152" s="73"/>
      <c r="EIL152" s="73"/>
      <c r="EIM152" s="73"/>
      <c r="EIN152" s="73"/>
      <c r="EIO152" s="74"/>
      <c r="EIP152" s="7"/>
      <c r="EIQ152" s="7"/>
      <c r="EIR152" s="74"/>
      <c r="EIS152" s="74"/>
      <c r="EIT152" s="6"/>
      <c r="EIU152" s="6"/>
      <c r="EIV152" s="75"/>
      <c r="EIW152" s="73"/>
      <c r="EIX152" s="76"/>
      <c r="EIY152" s="77"/>
      <c r="EIZ152" s="78"/>
      <c r="EJA152" s="73"/>
      <c r="EJB152" s="73"/>
      <c r="EJC152" s="73"/>
      <c r="EJD152" s="73"/>
      <c r="EJE152" s="74"/>
      <c r="EJF152" s="7"/>
      <c r="EJG152" s="7"/>
      <c r="EJH152" s="74"/>
      <c r="EJI152" s="74"/>
      <c r="EJJ152" s="6"/>
      <c r="EJK152" s="6"/>
      <c r="EJL152" s="75"/>
      <c r="EJM152" s="73"/>
      <c r="EJN152" s="76"/>
      <c r="EJO152" s="77"/>
      <c r="EJP152" s="78"/>
      <c r="EJQ152" s="73"/>
      <c r="EJR152" s="73"/>
      <c r="EJS152" s="73"/>
      <c r="EJT152" s="73"/>
      <c r="EJU152" s="74"/>
      <c r="EJV152" s="7"/>
      <c r="EJW152" s="7"/>
      <c r="EJX152" s="74"/>
      <c r="EJY152" s="74"/>
      <c r="EJZ152" s="6"/>
      <c r="EKA152" s="6"/>
      <c r="EKB152" s="75"/>
      <c r="EKC152" s="73"/>
      <c r="EKD152" s="76"/>
      <c r="EKE152" s="77"/>
      <c r="EKF152" s="78"/>
      <c r="EKG152" s="73"/>
      <c r="EKH152" s="73"/>
      <c r="EKI152" s="73"/>
      <c r="EKJ152" s="73"/>
      <c r="EKK152" s="74"/>
      <c r="EKL152" s="7"/>
      <c r="EKM152" s="7"/>
      <c r="EKN152" s="74"/>
      <c r="EKO152" s="74"/>
      <c r="EKP152" s="6"/>
      <c r="EKQ152" s="6"/>
      <c r="EKR152" s="75"/>
      <c r="EKS152" s="73"/>
      <c r="EKT152" s="76"/>
      <c r="EKU152" s="77"/>
      <c r="EKV152" s="78"/>
      <c r="EKW152" s="73"/>
      <c r="EKX152" s="73"/>
      <c r="EKY152" s="73"/>
      <c r="EKZ152" s="73"/>
      <c r="ELA152" s="74"/>
      <c r="ELB152" s="7"/>
      <c r="ELC152" s="7"/>
      <c r="ELD152" s="74"/>
      <c r="ELE152" s="74"/>
      <c r="ELF152" s="6"/>
      <c r="ELG152" s="6"/>
      <c r="ELH152" s="75"/>
      <c r="ELI152" s="73"/>
      <c r="ELJ152" s="76"/>
      <c r="ELK152" s="77"/>
      <c r="ELL152" s="78"/>
      <c r="ELM152" s="73"/>
      <c r="ELN152" s="73"/>
      <c r="ELO152" s="73"/>
      <c r="ELP152" s="73"/>
      <c r="ELQ152" s="74"/>
      <c r="ELR152" s="7"/>
      <c r="ELS152" s="7"/>
      <c r="ELT152" s="74"/>
      <c r="ELU152" s="74"/>
      <c r="ELV152" s="6"/>
      <c r="ELW152" s="6"/>
      <c r="ELX152" s="75"/>
      <c r="ELY152" s="73"/>
      <c r="ELZ152" s="76"/>
      <c r="EMA152" s="77"/>
      <c r="EMB152" s="78"/>
      <c r="EMC152" s="73"/>
      <c r="EMD152" s="73"/>
      <c r="EME152" s="73"/>
      <c r="EMF152" s="73"/>
      <c r="EMG152" s="74"/>
      <c r="EMH152" s="7"/>
      <c r="EMI152" s="7"/>
      <c r="EMJ152" s="74"/>
      <c r="EMK152" s="74"/>
      <c r="EML152" s="6"/>
      <c r="EMM152" s="6"/>
      <c r="EMN152" s="75"/>
      <c r="EMO152" s="73"/>
      <c r="EMP152" s="76"/>
      <c r="EMQ152" s="77"/>
      <c r="EMR152" s="78"/>
      <c r="EMS152" s="73"/>
      <c r="EMT152" s="73"/>
      <c r="EMU152" s="73"/>
      <c r="EMV152" s="73"/>
      <c r="EMW152" s="74"/>
      <c r="EMX152" s="7"/>
      <c r="EMY152" s="7"/>
      <c r="EMZ152" s="74"/>
      <c r="ENA152" s="74"/>
      <c r="ENB152" s="6"/>
      <c r="ENC152" s="6"/>
      <c r="END152" s="75"/>
      <c r="ENE152" s="73"/>
      <c r="ENF152" s="76"/>
      <c r="ENG152" s="77"/>
      <c r="ENH152" s="78"/>
      <c r="ENI152" s="73"/>
      <c r="ENJ152" s="73"/>
      <c r="ENK152" s="73"/>
      <c r="ENL152" s="73"/>
      <c r="ENM152" s="74"/>
      <c r="ENN152" s="7"/>
      <c r="ENO152" s="7"/>
      <c r="ENP152" s="74"/>
      <c r="ENQ152" s="74"/>
      <c r="ENR152" s="6"/>
      <c r="ENS152" s="6"/>
      <c r="ENT152" s="75"/>
      <c r="ENU152" s="73"/>
      <c r="ENV152" s="76"/>
      <c r="ENW152" s="77"/>
      <c r="ENX152" s="78"/>
      <c r="ENY152" s="73"/>
      <c r="ENZ152" s="73"/>
      <c r="EOA152" s="73"/>
      <c r="EOB152" s="73"/>
      <c r="EOC152" s="74"/>
      <c r="EOD152" s="7"/>
      <c r="EOE152" s="7"/>
      <c r="EOF152" s="74"/>
      <c r="EOG152" s="74"/>
      <c r="EOH152" s="6"/>
      <c r="EOI152" s="6"/>
      <c r="EOJ152" s="75"/>
      <c r="EOK152" s="73"/>
      <c r="EOL152" s="76"/>
      <c r="EOM152" s="77"/>
      <c r="EON152" s="78"/>
      <c r="EOO152" s="73"/>
      <c r="EOP152" s="73"/>
      <c r="EOQ152" s="73"/>
      <c r="EOR152" s="73"/>
      <c r="EOS152" s="74"/>
      <c r="EOT152" s="7"/>
      <c r="EOU152" s="7"/>
      <c r="EOV152" s="74"/>
      <c r="EOW152" s="74"/>
      <c r="EOX152" s="6"/>
      <c r="EOY152" s="6"/>
      <c r="EOZ152" s="75"/>
      <c r="EPA152" s="73"/>
      <c r="EPB152" s="76"/>
      <c r="EPC152" s="77"/>
      <c r="EPD152" s="78"/>
      <c r="EPE152" s="73"/>
      <c r="EPF152" s="73"/>
      <c r="EPG152" s="73"/>
      <c r="EPH152" s="73"/>
      <c r="EPI152" s="74"/>
      <c r="EPJ152" s="7"/>
      <c r="EPK152" s="7"/>
      <c r="EPL152" s="74"/>
      <c r="EPM152" s="74"/>
      <c r="EPN152" s="6"/>
      <c r="EPO152" s="6"/>
      <c r="EPP152" s="75"/>
      <c r="EPQ152" s="73"/>
      <c r="EPR152" s="76"/>
      <c r="EPS152" s="77"/>
      <c r="EPT152" s="78"/>
      <c r="EPU152" s="73"/>
      <c r="EPV152" s="73"/>
      <c r="EPW152" s="73"/>
      <c r="EPX152" s="73"/>
      <c r="EPY152" s="74"/>
      <c r="EPZ152" s="7"/>
      <c r="EQA152" s="7"/>
      <c r="EQB152" s="74"/>
      <c r="EQC152" s="74"/>
      <c r="EQD152" s="6"/>
      <c r="EQE152" s="6"/>
      <c r="EQF152" s="75"/>
      <c r="EQG152" s="73"/>
      <c r="EQH152" s="76"/>
      <c r="EQI152" s="77"/>
      <c r="EQJ152" s="78"/>
      <c r="EQK152" s="73"/>
      <c r="EQL152" s="73"/>
      <c r="EQM152" s="73"/>
      <c r="EQN152" s="73"/>
      <c r="EQO152" s="74"/>
      <c r="EQP152" s="7"/>
      <c r="EQQ152" s="7"/>
      <c r="EQR152" s="74"/>
      <c r="EQS152" s="74"/>
      <c r="EQT152" s="6"/>
      <c r="EQU152" s="6"/>
      <c r="EQV152" s="75"/>
      <c r="EQW152" s="73"/>
      <c r="EQX152" s="76"/>
      <c r="EQY152" s="77"/>
      <c r="EQZ152" s="78"/>
      <c r="ERA152" s="73"/>
      <c r="ERB152" s="73"/>
      <c r="ERC152" s="73"/>
      <c r="ERD152" s="73"/>
      <c r="ERE152" s="74"/>
      <c r="ERF152" s="7"/>
      <c r="ERG152" s="7"/>
      <c r="ERH152" s="74"/>
      <c r="ERI152" s="74"/>
      <c r="ERJ152" s="6"/>
      <c r="ERK152" s="6"/>
      <c r="ERL152" s="75"/>
      <c r="ERM152" s="73"/>
      <c r="ERN152" s="76"/>
      <c r="ERO152" s="77"/>
      <c r="ERP152" s="78"/>
      <c r="ERQ152" s="73"/>
      <c r="ERR152" s="73"/>
      <c r="ERS152" s="73"/>
      <c r="ERT152" s="73"/>
      <c r="ERU152" s="74"/>
      <c r="ERV152" s="7"/>
      <c r="ERW152" s="7"/>
      <c r="ERX152" s="74"/>
      <c r="ERY152" s="74"/>
      <c r="ERZ152" s="6"/>
      <c r="ESA152" s="6"/>
      <c r="ESB152" s="75"/>
      <c r="ESC152" s="73"/>
      <c r="ESD152" s="76"/>
      <c r="ESE152" s="77"/>
      <c r="ESF152" s="78"/>
      <c r="ESG152" s="73"/>
      <c r="ESH152" s="73"/>
      <c r="ESI152" s="73"/>
      <c r="ESJ152" s="73"/>
      <c r="ESK152" s="74"/>
      <c r="ESL152" s="7"/>
      <c r="ESM152" s="7"/>
      <c r="ESN152" s="74"/>
      <c r="ESO152" s="74"/>
      <c r="ESP152" s="6"/>
      <c r="ESQ152" s="6"/>
      <c r="ESR152" s="75"/>
      <c r="ESS152" s="73"/>
      <c r="EST152" s="76"/>
      <c r="ESU152" s="77"/>
      <c r="ESV152" s="78"/>
      <c r="ESW152" s="73"/>
      <c r="ESX152" s="73"/>
      <c r="ESY152" s="73"/>
      <c r="ESZ152" s="73"/>
      <c r="ETA152" s="74"/>
      <c r="ETB152" s="7"/>
      <c r="ETC152" s="7"/>
      <c r="ETD152" s="74"/>
      <c r="ETE152" s="74"/>
      <c r="ETF152" s="6"/>
      <c r="ETG152" s="6"/>
      <c r="ETH152" s="75"/>
      <c r="ETI152" s="73"/>
      <c r="ETJ152" s="76"/>
      <c r="ETK152" s="77"/>
      <c r="ETL152" s="78"/>
      <c r="ETM152" s="73"/>
      <c r="ETN152" s="73"/>
      <c r="ETO152" s="73"/>
      <c r="ETP152" s="73"/>
      <c r="ETQ152" s="74"/>
      <c r="ETR152" s="7"/>
      <c r="ETS152" s="7"/>
      <c r="ETT152" s="74"/>
      <c r="ETU152" s="74"/>
      <c r="ETV152" s="6"/>
      <c r="ETW152" s="6"/>
      <c r="ETX152" s="75"/>
      <c r="ETY152" s="73"/>
      <c r="ETZ152" s="76"/>
      <c r="EUA152" s="77"/>
      <c r="EUB152" s="78"/>
      <c r="EUC152" s="73"/>
      <c r="EUD152" s="73"/>
      <c r="EUE152" s="73"/>
      <c r="EUF152" s="73"/>
      <c r="EUG152" s="74"/>
      <c r="EUH152" s="7"/>
      <c r="EUI152" s="7"/>
      <c r="EUJ152" s="74"/>
      <c r="EUK152" s="74"/>
      <c r="EUL152" s="6"/>
      <c r="EUM152" s="6"/>
      <c r="EUN152" s="75"/>
      <c r="EUO152" s="73"/>
      <c r="EUP152" s="76"/>
      <c r="EUQ152" s="77"/>
      <c r="EUR152" s="78"/>
      <c r="EUS152" s="73"/>
      <c r="EUT152" s="73"/>
      <c r="EUU152" s="73"/>
      <c r="EUV152" s="73"/>
      <c r="EUW152" s="74"/>
      <c r="EUX152" s="7"/>
      <c r="EUY152" s="7"/>
      <c r="EUZ152" s="74"/>
      <c r="EVA152" s="74"/>
      <c r="EVB152" s="6"/>
      <c r="EVC152" s="6"/>
      <c r="EVD152" s="75"/>
      <c r="EVE152" s="73"/>
      <c r="EVF152" s="76"/>
      <c r="EVG152" s="77"/>
      <c r="EVH152" s="78"/>
      <c r="EVI152" s="73"/>
      <c r="EVJ152" s="73"/>
      <c r="EVK152" s="73"/>
      <c r="EVL152" s="73"/>
      <c r="EVM152" s="74"/>
      <c r="EVN152" s="7"/>
      <c r="EVO152" s="7"/>
      <c r="EVP152" s="74"/>
      <c r="EVQ152" s="74"/>
      <c r="EVR152" s="6"/>
      <c r="EVS152" s="6"/>
      <c r="EVT152" s="75"/>
      <c r="EVU152" s="73"/>
      <c r="EVV152" s="76"/>
      <c r="EVW152" s="77"/>
      <c r="EVX152" s="78"/>
      <c r="EVY152" s="73"/>
      <c r="EVZ152" s="73"/>
      <c r="EWA152" s="73"/>
      <c r="EWB152" s="73"/>
      <c r="EWC152" s="74"/>
      <c r="EWD152" s="7"/>
      <c r="EWE152" s="7"/>
      <c r="EWF152" s="74"/>
      <c r="EWG152" s="74"/>
      <c r="EWH152" s="6"/>
      <c r="EWI152" s="6"/>
      <c r="EWJ152" s="75"/>
      <c r="EWK152" s="73"/>
      <c r="EWL152" s="76"/>
      <c r="EWM152" s="77"/>
      <c r="EWN152" s="78"/>
      <c r="EWO152" s="73"/>
      <c r="EWP152" s="73"/>
      <c r="EWQ152" s="73"/>
      <c r="EWR152" s="73"/>
      <c r="EWS152" s="74"/>
      <c r="EWT152" s="7"/>
      <c r="EWU152" s="7"/>
      <c r="EWV152" s="74"/>
      <c r="EWW152" s="74"/>
      <c r="EWX152" s="6"/>
      <c r="EWY152" s="6"/>
      <c r="EWZ152" s="75"/>
      <c r="EXA152" s="73"/>
      <c r="EXB152" s="76"/>
      <c r="EXC152" s="77"/>
      <c r="EXD152" s="78"/>
      <c r="EXE152" s="73"/>
      <c r="EXF152" s="73"/>
      <c r="EXG152" s="73"/>
      <c r="EXH152" s="73"/>
      <c r="EXI152" s="74"/>
      <c r="EXJ152" s="7"/>
      <c r="EXK152" s="7"/>
      <c r="EXL152" s="74"/>
      <c r="EXM152" s="74"/>
      <c r="EXN152" s="6"/>
      <c r="EXO152" s="6"/>
      <c r="EXP152" s="75"/>
      <c r="EXQ152" s="73"/>
      <c r="EXR152" s="76"/>
      <c r="EXS152" s="77"/>
      <c r="EXT152" s="78"/>
      <c r="EXU152" s="73"/>
      <c r="EXV152" s="73"/>
      <c r="EXW152" s="73"/>
      <c r="EXX152" s="73"/>
      <c r="EXY152" s="74"/>
      <c r="EXZ152" s="7"/>
      <c r="EYA152" s="7"/>
      <c r="EYB152" s="74"/>
      <c r="EYC152" s="74"/>
      <c r="EYD152" s="6"/>
      <c r="EYE152" s="6"/>
      <c r="EYF152" s="75"/>
      <c r="EYG152" s="73"/>
      <c r="EYH152" s="76"/>
      <c r="EYI152" s="77"/>
      <c r="EYJ152" s="78"/>
      <c r="EYK152" s="73"/>
      <c r="EYL152" s="73"/>
      <c r="EYM152" s="73"/>
      <c r="EYN152" s="73"/>
      <c r="EYO152" s="74"/>
      <c r="EYP152" s="7"/>
      <c r="EYQ152" s="7"/>
      <c r="EYR152" s="74"/>
      <c r="EYS152" s="74"/>
      <c r="EYT152" s="6"/>
      <c r="EYU152" s="6"/>
      <c r="EYV152" s="75"/>
      <c r="EYW152" s="73"/>
      <c r="EYX152" s="76"/>
      <c r="EYY152" s="77"/>
      <c r="EYZ152" s="78"/>
      <c r="EZA152" s="73"/>
      <c r="EZB152" s="73"/>
      <c r="EZC152" s="73"/>
      <c r="EZD152" s="73"/>
      <c r="EZE152" s="74"/>
      <c r="EZF152" s="7"/>
      <c r="EZG152" s="7"/>
      <c r="EZH152" s="74"/>
      <c r="EZI152" s="74"/>
      <c r="EZJ152" s="6"/>
      <c r="EZK152" s="6"/>
      <c r="EZL152" s="75"/>
      <c r="EZM152" s="73"/>
      <c r="EZN152" s="76"/>
      <c r="EZO152" s="77"/>
      <c r="EZP152" s="78"/>
      <c r="EZQ152" s="73"/>
      <c r="EZR152" s="73"/>
      <c r="EZS152" s="73"/>
      <c r="EZT152" s="73"/>
      <c r="EZU152" s="74"/>
      <c r="EZV152" s="7"/>
      <c r="EZW152" s="7"/>
      <c r="EZX152" s="74"/>
      <c r="EZY152" s="74"/>
      <c r="EZZ152" s="6"/>
      <c r="FAA152" s="6"/>
      <c r="FAB152" s="75"/>
      <c r="FAC152" s="73"/>
      <c r="FAD152" s="76"/>
      <c r="FAE152" s="77"/>
      <c r="FAF152" s="78"/>
      <c r="FAG152" s="73"/>
      <c r="FAH152" s="73"/>
      <c r="FAI152" s="73"/>
      <c r="FAJ152" s="73"/>
      <c r="FAK152" s="74"/>
      <c r="FAL152" s="7"/>
      <c r="FAM152" s="7"/>
      <c r="FAN152" s="74"/>
      <c r="FAO152" s="74"/>
      <c r="FAP152" s="6"/>
      <c r="FAQ152" s="6"/>
      <c r="FAR152" s="75"/>
      <c r="FAS152" s="73"/>
      <c r="FAT152" s="76"/>
      <c r="FAU152" s="77"/>
      <c r="FAV152" s="78"/>
      <c r="FAW152" s="73"/>
      <c r="FAX152" s="73"/>
      <c r="FAY152" s="73"/>
      <c r="FAZ152" s="73"/>
      <c r="FBA152" s="74"/>
      <c r="FBB152" s="7"/>
      <c r="FBC152" s="7"/>
      <c r="FBD152" s="74"/>
      <c r="FBE152" s="74"/>
      <c r="FBF152" s="6"/>
      <c r="FBG152" s="6"/>
      <c r="FBH152" s="75"/>
      <c r="FBI152" s="73"/>
      <c r="FBJ152" s="76"/>
      <c r="FBK152" s="77"/>
      <c r="FBL152" s="78"/>
      <c r="FBM152" s="73"/>
      <c r="FBN152" s="73"/>
      <c r="FBO152" s="73"/>
      <c r="FBP152" s="73"/>
      <c r="FBQ152" s="74"/>
      <c r="FBR152" s="7"/>
      <c r="FBS152" s="7"/>
      <c r="FBT152" s="74"/>
      <c r="FBU152" s="74"/>
      <c r="FBV152" s="6"/>
      <c r="FBW152" s="6"/>
      <c r="FBX152" s="75"/>
      <c r="FBY152" s="73"/>
      <c r="FBZ152" s="76"/>
      <c r="FCA152" s="77"/>
      <c r="FCB152" s="78"/>
      <c r="FCC152" s="73"/>
      <c r="FCD152" s="73"/>
      <c r="FCE152" s="73"/>
      <c r="FCF152" s="73"/>
      <c r="FCG152" s="74"/>
      <c r="FCH152" s="7"/>
      <c r="FCI152" s="7"/>
      <c r="FCJ152" s="74"/>
      <c r="FCK152" s="74"/>
      <c r="FCL152" s="6"/>
      <c r="FCM152" s="6"/>
      <c r="FCN152" s="75"/>
      <c r="FCO152" s="73"/>
      <c r="FCP152" s="76"/>
      <c r="FCQ152" s="77"/>
      <c r="FCR152" s="78"/>
      <c r="FCS152" s="73"/>
      <c r="FCT152" s="73"/>
      <c r="FCU152" s="73"/>
      <c r="FCV152" s="73"/>
      <c r="FCW152" s="74"/>
      <c r="FCX152" s="7"/>
      <c r="FCY152" s="7"/>
      <c r="FCZ152" s="74"/>
      <c r="FDA152" s="74"/>
      <c r="FDB152" s="6"/>
      <c r="FDC152" s="6"/>
      <c r="FDD152" s="75"/>
      <c r="FDE152" s="73"/>
      <c r="FDF152" s="76"/>
      <c r="FDG152" s="77"/>
      <c r="FDH152" s="78"/>
      <c r="FDI152" s="73"/>
      <c r="FDJ152" s="73"/>
      <c r="FDK152" s="73"/>
      <c r="FDL152" s="73"/>
      <c r="FDM152" s="74"/>
      <c r="FDN152" s="7"/>
      <c r="FDO152" s="7"/>
      <c r="FDP152" s="74"/>
      <c r="FDQ152" s="74"/>
      <c r="FDR152" s="6"/>
      <c r="FDS152" s="6"/>
      <c r="FDT152" s="75"/>
      <c r="FDU152" s="73"/>
      <c r="FDV152" s="76"/>
      <c r="FDW152" s="77"/>
      <c r="FDX152" s="78"/>
      <c r="FDY152" s="73"/>
      <c r="FDZ152" s="73"/>
      <c r="FEA152" s="73"/>
      <c r="FEB152" s="73"/>
      <c r="FEC152" s="74"/>
      <c r="FED152" s="7"/>
      <c r="FEE152" s="7"/>
      <c r="FEF152" s="74"/>
      <c r="FEG152" s="74"/>
      <c r="FEH152" s="6"/>
      <c r="FEI152" s="6"/>
      <c r="FEJ152" s="75"/>
      <c r="FEK152" s="73"/>
      <c r="FEL152" s="76"/>
      <c r="FEM152" s="77"/>
      <c r="FEN152" s="78"/>
      <c r="FEO152" s="73"/>
      <c r="FEP152" s="73"/>
      <c r="FEQ152" s="73"/>
      <c r="FER152" s="73"/>
      <c r="FES152" s="74"/>
      <c r="FET152" s="7"/>
      <c r="FEU152" s="7"/>
      <c r="FEV152" s="74"/>
      <c r="FEW152" s="74"/>
      <c r="FEX152" s="6"/>
      <c r="FEY152" s="6"/>
      <c r="FEZ152" s="75"/>
      <c r="FFA152" s="73"/>
      <c r="FFB152" s="76"/>
      <c r="FFC152" s="77"/>
      <c r="FFD152" s="78"/>
      <c r="FFE152" s="73"/>
      <c r="FFF152" s="73"/>
      <c r="FFG152" s="73"/>
      <c r="FFH152" s="73"/>
      <c r="FFI152" s="74"/>
      <c r="FFJ152" s="7"/>
      <c r="FFK152" s="7"/>
      <c r="FFL152" s="74"/>
      <c r="FFM152" s="74"/>
      <c r="FFN152" s="6"/>
      <c r="FFO152" s="6"/>
      <c r="FFP152" s="75"/>
      <c r="FFQ152" s="73"/>
      <c r="FFR152" s="76"/>
      <c r="FFS152" s="77"/>
      <c r="FFT152" s="78"/>
      <c r="FFU152" s="73"/>
      <c r="FFV152" s="73"/>
      <c r="FFW152" s="73"/>
      <c r="FFX152" s="73"/>
      <c r="FFY152" s="74"/>
      <c r="FFZ152" s="7"/>
      <c r="FGA152" s="7"/>
      <c r="FGB152" s="74"/>
      <c r="FGC152" s="74"/>
      <c r="FGD152" s="6"/>
      <c r="FGE152" s="6"/>
      <c r="FGF152" s="75"/>
      <c r="FGG152" s="73"/>
      <c r="FGH152" s="76"/>
      <c r="FGI152" s="77"/>
      <c r="FGJ152" s="78"/>
      <c r="FGK152" s="73"/>
      <c r="FGL152" s="73"/>
      <c r="FGM152" s="73"/>
      <c r="FGN152" s="73"/>
      <c r="FGO152" s="74"/>
      <c r="FGP152" s="7"/>
      <c r="FGQ152" s="7"/>
      <c r="FGR152" s="74"/>
      <c r="FGS152" s="74"/>
      <c r="FGT152" s="6"/>
      <c r="FGU152" s="6"/>
      <c r="FGV152" s="75"/>
      <c r="FGW152" s="73"/>
      <c r="FGX152" s="76"/>
      <c r="FGY152" s="77"/>
      <c r="FGZ152" s="78"/>
      <c r="FHA152" s="73"/>
      <c r="FHB152" s="73"/>
      <c r="FHC152" s="73"/>
      <c r="FHD152" s="73"/>
      <c r="FHE152" s="74"/>
      <c r="FHF152" s="7"/>
      <c r="FHG152" s="7"/>
      <c r="FHH152" s="74"/>
      <c r="FHI152" s="74"/>
      <c r="FHJ152" s="6"/>
      <c r="FHK152" s="6"/>
      <c r="FHL152" s="75"/>
      <c r="FHM152" s="73"/>
      <c r="FHN152" s="76"/>
      <c r="FHO152" s="77"/>
      <c r="FHP152" s="78"/>
      <c r="FHQ152" s="73"/>
      <c r="FHR152" s="73"/>
      <c r="FHS152" s="73"/>
      <c r="FHT152" s="73"/>
      <c r="FHU152" s="74"/>
      <c r="FHV152" s="7"/>
      <c r="FHW152" s="7"/>
      <c r="FHX152" s="74"/>
      <c r="FHY152" s="74"/>
      <c r="FHZ152" s="6"/>
      <c r="FIA152" s="6"/>
      <c r="FIB152" s="75"/>
      <c r="FIC152" s="73"/>
      <c r="FID152" s="76"/>
      <c r="FIE152" s="77"/>
      <c r="FIF152" s="78"/>
      <c r="FIG152" s="73"/>
      <c r="FIH152" s="73"/>
      <c r="FII152" s="73"/>
      <c r="FIJ152" s="73"/>
      <c r="FIK152" s="74"/>
      <c r="FIL152" s="7"/>
      <c r="FIM152" s="7"/>
      <c r="FIN152" s="74"/>
      <c r="FIO152" s="74"/>
      <c r="FIP152" s="6"/>
      <c r="FIQ152" s="6"/>
      <c r="FIR152" s="75"/>
      <c r="FIS152" s="73"/>
      <c r="FIT152" s="76"/>
      <c r="FIU152" s="77"/>
      <c r="FIV152" s="78"/>
      <c r="FIW152" s="73"/>
      <c r="FIX152" s="73"/>
      <c r="FIY152" s="73"/>
      <c r="FIZ152" s="73"/>
      <c r="FJA152" s="74"/>
      <c r="FJB152" s="7"/>
      <c r="FJC152" s="7"/>
      <c r="FJD152" s="74"/>
      <c r="FJE152" s="74"/>
      <c r="FJF152" s="6"/>
      <c r="FJG152" s="6"/>
      <c r="FJH152" s="75"/>
      <c r="FJI152" s="73"/>
      <c r="FJJ152" s="76"/>
      <c r="FJK152" s="77"/>
      <c r="FJL152" s="78"/>
      <c r="FJM152" s="73"/>
      <c r="FJN152" s="73"/>
      <c r="FJO152" s="73"/>
      <c r="FJP152" s="73"/>
      <c r="FJQ152" s="74"/>
      <c r="FJR152" s="7"/>
      <c r="FJS152" s="7"/>
      <c r="FJT152" s="74"/>
      <c r="FJU152" s="74"/>
      <c r="FJV152" s="6"/>
      <c r="FJW152" s="6"/>
      <c r="FJX152" s="75"/>
      <c r="FJY152" s="73"/>
      <c r="FJZ152" s="76"/>
      <c r="FKA152" s="77"/>
      <c r="FKB152" s="78"/>
      <c r="FKC152" s="73"/>
      <c r="FKD152" s="73"/>
      <c r="FKE152" s="73"/>
      <c r="FKF152" s="73"/>
      <c r="FKG152" s="74"/>
      <c r="FKH152" s="7"/>
      <c r="FKI152" s="7"/>
      <c r="FKJ152" s="74"/>
      <c r="FKK152" s="74"/>
      <c r="FKL152" s="6"/>
      <c r="FKM152" s="6"/>
      <c r="FKN152" s="75"/>
      <c r="FKO152" s="73"/>
      <c r="FKP152" s="76"/>
      <c r="FKQ152" s="77"/>
      <c r="FKR152" s="78"/>
      <c r="FKS152" s="73"/>
      <c r="FKT152" s="73"/>
      <c r="FKU152" s="73"/>
      <c r="FKV152" s="73"/>
      <c r="FKW152" s="74"/>
      <c r="FKX152" s="7"/>
      <c r="FKY152" s="7"/>
      <c r="FKZ152" s="74"/>
      <c r="FLA152" s="74"/>
      <c r="FLB152" s="6"/>
      <c r="FLC152" s="6"/>
      <c r="FLD152" s="75"/>
      <c r="FLE152" s="73"/>
      <c r="FLF152" s="76"/>
      <c r="FLG152" s="77"/>
      <c r="FLH152" s="78"/>
      <c r="FLI152" s="73"/>
      <c r="FLJ152" s="73"/>
      <c r="FLK152" s="73"/>
      <c r="FLL152" s="73"/>
      <c r="FLM152" s="74"/>
      <c r="FLN152" s="7"/>
      <c r="FLO152" s="7"/>
      <c r="FLP152" s="74"/>
      <c r="FLQ152" s="74"/>
      <c r="FLR152" s="6"/>
      <c r="FLS152" s="6"/>
      <c r="FLT152" s="75"/>
      <c r="FLU152" s="73"/>
      <c r="FLV152" s="76"/>
      <c r="FLW152" s="77"/>
      <c r="FLX152" s="78"/>
      <c r="FLY152" s="73"/>
      <c r="FLZ152" s="73"/>
      <c r="FMA152" s="73"/>
      <c r="FMB152" s="73"/>
      <c r="FMC152" s="74"/>
      <c r="FMD152" s="7"/>
      <c r="FME152" s="7"/>
      <c r="FMF152" s="74"/>
      <c r="FMG152" s="74"/>
      <c r="FMH152" s="6"/>
      <c r="FMI152" s="6"/>
      <c r="FMJ152" s="75"/>
      <c r="FMK152" s="73"/>
      <c r="FML152" s="76"/>
      <c r="FMM152" s="77"/>
      <c r="FMN152" s="78"/>
      <c r="FMO152" s="73"/>
      <c r="FMP152" s="73"/>
      <c r="FMQ152" s="73"/>
      <c r="FMR152" s="73"/>
      <c r="FMS152" s="74"/>
      <c r="FMT152" s="7"/>
      <c r="FMU152" s="7"/>
      <c r="FMV152" s="74"/>
      <c r="FMW152" s="74"/>
      <c r="FMX152" s="6"/>
      <c r="FMY152" s="6"/>
      <c r="FMZ152" s="75"/>
      <c r="FNA152" s="73"/>
      <c r="FNB152" s="76"/>
      <c r="FNC152" s="77"/>
      <c r="FND152" s="78"/>
      <c r="FNE152" s="73"/>
      <c r="FNF152" s="73"/>
      <c r="FNG152" s="73"/>
      <c r="FNH152" s="73"/>
      <c r="FNI152" s="74"/>
      <c r="FNJ152" s="7"/>
      <c r="FNK152" s="7"/>
      <c r="FNL152" s="74"/>
      <c r="FNM152" s="74"/>
      <c r="FNN152" s="6"/>
      <c r="FNO152" s="6"/>
      <c r="FNP152" s="75"/>
      <c r="FNQ152" s="73"/>
      <c r="FNR152" s="76"/>
      <c r="FNS152" s="77"/>
      <c r="FNT152" s="78"/>
      <c r="FNU152" s="73"/>
      <c r="FNV152" s="73"/>
      <c r="FNW152" s="73"/>
      <c r="FNX152" s="73"/>
      <c r="FNY152" s="74"/>
      <c r="FNZ152" s="7"/>
      <c r="FOA152" s="7"/>
      <c r="FOB152" s="74"/>
      <c r="FOC152" s="74"/>
      <c r="FOD152" s="6"/>
      <c r="FOE152" s="6"/>
      <c r="FOF152" s="75"/>
      <c r="FOG152" s="73"/>
      <c r="FOH152" s="76"/>
      <c r="FOI152" s="77"/>
      <c r="FOJ152" s="78"/>
      <c r="FOK152" s="73"/>
      <c r="FOL152" s="73"/>
      <c r="FOM152" s="73"/>
      <c r="FON152" s="73"/>
      <c r="FOO152" s="74"/>
      <c r="FOP152" s="7"/>
      <c r="FOQ152" s="7"/>
      <c r="FOR152" s="74"/>
      <c r="FOS152" s="74"/>
      <c r="FOT152" s="6"/>
      <c r="FOU152" s="6"/>
      <c r="FOV152" s="75"/>
      <c r="FOW152" s="73"/>
      <c r="FOX152" s="76"/>
      <c r="FOY152" s="77"/>
      <c r="FOZ152" s="78"/>
      <c r="FPA152" s="73"/>
      <c r="FPB152" s="73"/>
      <c r="FPC152" s="73"/>
      <c r="FPD152" s="73"/>
      <c r="FPE152" s="74"/>
      <c r="FPF152" s="7"/>
      <c r="FPG152" s="7"/>
      <c r="FPH152" s="74"/>
      <c r="FPI152" s="74"/>
      <c r="FPJ152" s="6"/>
      <c r="FPK152" s="6"/>
      <c r="FPL152" s="75"/>
      <c r="FPM152" s="73"/>
      <c r="FPN152" s="76"/>
      <c r="FPO152" s="77"/>
      <c r="FPP152" s="78"/>
      <c r="FPQ152" s="73"/>
      <c r="FPR152" s="73"/>
      <c r="FPS152" s="73"/>
      <c r="FPT152" s="73"/>
      <c r="FPU152" s="74"/>
      <c r="FPV152" s="7"/>
      <c r="FPW152" s="7"/>
      <c r="FPX152" s="74"/>
      <c r="FPY152" s="74"/>
      <c r="FPZ152" s="6"/>
      <c r="FQA152" s="6"/>
      <c r="FQB152" s="75"/>
      <c r="FQC152" s="73"/>
      <c r="FQD152" s="76"/>
      <c r="FQE152" s="77"/>
      <c r="FQF152" s="78"/>
      <c r="FQG152" s="73"/>
      <c r="FQH152" s="73"/>
      <c r="FQI152" s="73"/>
      <c r="FQJ152" s="73"/>
      <c r="FQK152" s="74"/>
      <c r="FQL152" s="7"/>
      <c r="FQM152" s="7"/>
      <c r="FQN152" s="74"/>
      <c r="FQO152" s="74"/>
      <c r="FQP152" s="6"/>
      <c r="FQQ152" s="6"/>
      <c r="FQR152" s="75"/>
      <c r="FQS152" s="73"/>
      <c r="FQT152" s="76"/>
      <c r="FQU152" s="77"/>
      <c r="FQV152" s="78"/>
      <c r="FQW152" s="73"/>
      <c r="FQX152" s="73"/>
      <c r="FQY152" s="73"/>
      <c r="FQZ152" s="73"/>
      <c r="FRA152" s="74"/>
      <c r="FRB152" s="7"/>
      <c r="FRC152" s="7"/>
      <c r="FRD152" s="74"/>
      <c r="FRE152" s="74"/>
      <c r="FRF152" s="6"/>
      <c r="FRG152" s="6"/>
      <c r="FRH152" s="75"/>
      <c r="FRI152" s="73"/>
      <c r="FRJ152" s="76"/>
      <c r="FRK152" s="77"/>
      <c r="FRL152" s="78"/>
      <c r="FRM152" s="73"/>
      <c r="FRN152" s="73"/>
      <c r="FRO152" s="73"/>
      <c r="FRP152" s="73"/>
      <c r="FRQ152" s="74"/>
      <c r="FRR152" s="7"/>
      <c r="FRS152" s="7"/>
      <c r="FRT152" s="74"/>
      <c r="FRU152" s="74"/>
      <c r="FRV152" s="6"/>
      <c r="FRW152" s="6"/>
      <c r="FRX152" s="75"/>
      <c r="FRY152" s="73"/>
      <c r="FRZ152" s="76"/>
      <c r="FSA152" s="77"/>
      <c r="FSB152" s="78"/>
      <c r="FSC152" s="73"/>
      <c r="FSD152" s="73"/>
      <c r="FSE152" s="73"/>
      <c r="FSF152" s="73"/>
      <c r="FSG152" s="74"/>
      <c r="FSH152" s="7"/>
      <c r="FSI152" s="7"/>
      <c r="FSJ152" s="74"/>
      <c r="FSK152" s="74"/>
      <c r="FSL152" s="6"/>
      <c r="FSM152" s="6"/>
      <c r="FSN152" s="75"/>
      <c r="FSO152" s="73"/>
      <c r="FSP152" s="76"/>
      <c r="FSQ152" s="77"/>
      <c r="FSR152" s="78"/>
      <c r="FSS152" s="73"/>
      <c r="FST152" s="73"/>
      <c r="FSU152" s="73"/>
      <c r="FSV152" s="73"/>
      <c r="FSW152" s="74"/>
      <c r="FSX152" s="7"/>
      <c r="FSY152" s="7"/>
      <c r="FSZ152" s="74"/>
      <c r="FTA152" s="74"/>
      <c r="FTB152" s="6"/>
      <c r="FTC152" s="6"/>
      <c r="FTD152" s="75"/>
      <c r="FTE152" s="73"/>
      <c r="FTF152" s="76"/>
      <c r="FTG152" s="77"/>
      <c r="FTH152" s="78"/>
      <c r="FTI152" s="73"/>
      <c r="FTJ152" s="73"/>
      <c r="FTK152" s="73"/>
      <c r="FTL152" s="73"/>
      <c r="FTM152" s="74"/>
      <c r="FTN152" s="7"/>
      <c r="FTO152" s="7"/>
      <c r="FTP152" s="74"/>
      <c r="FTQ152" s="74"/>
      <c r="FTR152" s="6"/>
      <c r="FTS152" s="6"/>
      <c r="FTT152" s="75"/>
      <c r="FTU152" s="73"/>
      <c r="FTV152" s="76"/>
      <c r="FTW152" s="77"/>
      <c r="FTX152" s="78"/>
      <c r="FTY152" s="73"/>
      <c r="FTZ152" s="73"/>
      <c r="FUA152" s="73"/>
      <c r="FUB152" s="73"/>
      <c r="FUC152" s="74"/>
      <c r="FUD152" s="7"/>
      <c r="FUE152" s="7"/>
      <c r="FUF152" s="74"/>
      <c r="FUG152" s="74"/>
      <c r="FUH152" s="6"/>
      <c r="FUI152" s="6"/>
      <c r="FUJ152" s="75"/>
      <c r="FUK152" s="73"/>
      <c r="FUL152" s="76"/>
      <c r="FUM152" s="77"/>
      <c r="FUN152" s="78"/>
      <c r="FUO152" s="73"/>
      <c r="FUP152" s="73"/>
      <c r="FUQ152" s="73"/>
      <c r="FUR152" s="73"/>
      <c r="FUS152" s="74"/>
      <c r="FUT152" s="7"/>
      <c r="FUU152" s="7"/>
      <c r="FUV152" s="74"/>
      <c r="FUW152" s="74"/>
      <c r="FUX152" s="6"/>
      <c r="FUY152" s="6"/>
      <c r="FUZ152" s="75"/>
      <c r="FVA152" s="73"/>
      <c r="FVB152" s="76"/>
      <c r="FVC152" s="77"/>
      <c r="FVD152" s="78"/>
      <c r="FVE152" s="73"/>
      <c r="FVF152" s="73"/>
      <c r="FVG152" s="73"/>
      <c r="FVH152" s="73"/>
      <c r="FVI152" s="74"/>
      <c r="FVJ152" s="7"/>
      <c r="FVK152" s="7"/>
      <c r="FVL152" s="74"/>
      <c r="FVM152" s="74"/>
      <c r="FVN152" s="6"/>
      <c r="FVO152" s="6"/>
      <c r="FVP152" s="75"/>
      <c r="FVQ152" s="73"/>
      <c r="FVR152" s="76"/>
      <c r="FVS152" s="77"/>
      <c r="FVT152" s="78"/>
      <c r="FVU152" s="73"/>
      <c r="FVV152" s="73"/>
      <c r="FVW152" s="73"/>
      <c r="FVX152" s="73"/>
      <c r="FVY152" s="74"/>
      <c r="FVZ152" s="7"/>
      <c r="FWA152" s="7"/>
      <c r="FWB152" s="74"/>
      <c r="FWC152" s="74"/>
      <c r="FWD152" s="6"/>
      <c r="FWE152" s="6"/>
      <c r="FWF152" s="75"/>
      <c r="FWG152" s="73"/>
      <c r="FWH152" s="76"/>
      <c r="FWI152" s="77"/>
      <c r="FWJ152" s="78"/>
      <c r="FWK152" s="73"/>
      <c r="FWL152" s="73"/>
      <c r="FWM152" s="73"/>
      <c r="FWN152" s="73"/>
      <c r="FWO152" s="74"/>
      <c r="FWP152" s="7"/>
      <c r="FWQ152" s="7"/>
      <c r="FWR152" s="74"/>
      <c r="FWS152" s="74"/>
      <c r="FWT152" s="6"/>
      <c r="FWU152" s="6"/>
      <c r="FWV152" s="75"/>
      <c r="FWW152" s="73"/>
      <c r="FWX152" s="76"/>
      <c r="FWY152" s="77"/>
      <c r="FWZ152" s="78"/>
      <c r="FXA152" s="73"/>
      <c r="FXB152" s="73"/>
      <c r="FXC152" s="73"/>
      <c r="FXD152" s="73"/>
      <c r="FXE152" s="74"/>
      <c r="FXF152" s="7"/>
      <c r="FXG152" s="7"/>
      <c r="FXH152" s="74"/>
      <c r="FXI152" s="74"/>
      <c r="FXJ152" s="6"/>
      <c r="FXK152" s="6"/>
      <c r="FXL152" s="75"/>
      <c r="FXM152" s="73"/>
      <c r="FXN152" s="76"/>
      <c r="FXO152" s="77"/>
      <c r="FXP152" s="78"/>
      <c r="FXQ152" s="73"/>
      <c r="FXR152" s="73"/>
      <c r="FXS152" s="73"/>
      <c r="FXT152" s="73"/>
      <c r="FXU152" s="74"/>
      <c r="FXV152" s="7"/>
      <c r="FXW152" s="7"/>
      <c r="FXX152" s="74"/>
      <c r="FXY152" s="74"/>
      <c r="FXZ152" s="6"/>
      <c r="FYA152" s="6"/>
      <c r="FYB152" s="75"/>
      <c r="FYC152" s="73"/>
      <c r="FYD152" s="76"/>
      <c r="FYE152" s="77"/>
      <c r="FYF152" s="78"/>
      <c r="FYG152" s="73"/>
      <c r="FYH152" s="73"/>
      <c r="FYI152" s="73"/>
      <c r="FYJ152" s="73"/>
      <c r="FYK152" s="74"/>
      <c r="FYL152" s="7"/>
      <c r="FYM152" s="7"/>
      <c r="FYN152" s="74"/>
      <c r="FYO152" s="74"/>
      <c r="FYP152" s="6"/>
      <c r="FYQ152" s="6"/>
      <c r="FYR152" s="75"/>
      <c r="FYS152" s="73"/>
      <c r="FYT152" s="76"/>
      <c r="FYU152" s="77"/>
      <c r="FYV152" s="78"/>
      <c r="FYW152" s="73"/>
      <c r="FYX152" s="73"/>
      <c r="FYY152" s="73"/>
      <c r="FYZ152" s="73"/>
      <c r="FZA152" s="74"/>
      <c r="FZB152" s="7"/>
      <c r="FZC152" s="7"/>
      <c r="FZD152" s="74"/>
      <c r="FZE152" s="74"/>
      <c r="FZF152" s="6"/>
      <c r="FZG152" s="6"/>
      <c r="FZH152" s="75"/>
      <c r="FZI152" s="73"/>
      <c r="FZJ152" s="76"/>
      <c r="FZK152" s="77"/>
      <c r="FZL152" s="78"/>
      <c r="FZM152" s="73"/>
      <c r="FZN152" s="73"/>
      <c r="FZO152" s="73"/>
      <c r="FZP152" s="73"/>
      <c r="FZQ152" s="74"/>
      <c r="FZR152" s="7"/>
      <c r="FZS152" s="7"/>
      <c r="FZT152" s="74"/>
      <c r="FZU152" s="74"/>
      <c r="FZV152" s="6"/>
      <c r="FZW152" s="6"/>
      <c r="FZX152" s="75"/>
      <c r="FZY152" s="73"/>
      <c r="FZZ152" s="76"/>
      <c r="GAA152" s="77"/>
      <c r="GAB152" s="78"/>
      <c r="GAC152" s="73"/>
      <c r="GAD152" s="73"/>
      <c r="GAE152" s="73"/>
      <c r="GAF152" s="73"/>
      <c r="GAG152" s="74"/>
      <c r="GAH152" s="7"/>
      <c r="GAI152" s="7"/>
      <c r="GAJ152" s="74"/>
      <c r="GAK152" s="74"/>
      <c r="GAL152" s="6"/>
      <c r="GAM152" s="6"/>
      <c r="GAN152" s="75"/>
      <c r="GAO152" s="73"/>
      <c r="GAP152" s="76"/>
      <c r="GAQ152" s="77"/>
      <c r="GAR152" s="78"/>
      <c r="GAS152" s="73"/>
      <c r="GAT152" s="73"/>
      <c r="GAU152" s="73"/>
      <c r="GAV152" s="73"/>
      <c r="GAW152" s="74"/>
      <c r="GAX152" s="7"/>
      <c r="GAY152" s="7"/>
      <c r="GAZ152" s="74"/>
      <c r="GBA152" s="74"/>
      <c r="GBB152" s="6"/>
      <c r="GBC152" s="6"/>
      <c r="GBD152" s="75"/>
      <c r="GBE152" s="73"/>
      <c r="GBF152" s="76"/>
      <c r="GBG152" s="77"/>
      <c r="GBH152" s="78"/>
      <c r="GBI152" s="73"/>
      <c r="GBJ152" s="73"/>
      <c r="GBK152" s="73"/>
      <c r="GBL152" s="73"/>
      <c r="GBM152" s="74"/>
      <c r="GBN152" s="7"/>
      <c r="GBO152" s="7"/>
      <c r="GBP152" s="74"/>
      <c r="GBQ152" s="74"/>
      <c r="GBR152" s="6"/>
      <c r="GBS152" s="6"/>
      <c r="GBT152" s="75"/>
      <c r="GBU152" s="73"/>
      <c r="GBV152" s="76"/>
      <c r="GBW152" s="77"/>
      <c r="GBX152" s="78"/>
      <c r="GBY152" s="73"/>
      <c r="GBZ152" s="73"/>
      <c r="GCA152" s="73"/>
      <c r="GCB152" s="73"/>
      <c r="GCC152" s="74"/>
      <c r="GCD152" s="7"/>
      <c r="GCE152" s="7"/>
      <c r="GCF152" s="74"/>
      <c r="GCG152" s="74"/>
      <c r="GCH152" s="6"/>
      <c r="GCI152" s="6"/>
      <c r="GCJ152" s="75"/>
      <c r="GCK152" s="73"/>
      <c r="GCL152" s="76"/>
      <c r="GCM152" s="77"/>
      <c r="GCN152" s="78"/>
      <c r="GCO152" s="73"/>
      <c r="GCP152" s="73"/>
      <c r="GCQ152" s="73"/>
      <c r="GCR152" s="73"/>
      <c r="GCS152" s="74"/>
      <c r="GCT152" s="7"/>
      <c r="GCU152" s="7"/>
      <c r="GCV152" s="74"/>
      <c r="GCW152" s="74"/>
      <c r="GCX152" s="6"/>
      <c r="GCY152" s="6"/>
      <c r="GCZ152" s="75"/>
      <c r="GDA152" s="73"/>
      <c r="GDB152" s="76"/>
      <c r="GDC152" s="77"/>
      <c r="GDD152" s="78"/>
      <c r="GDE152" s="73"/>
      <c r="GDF152" s="73"/>
      <c r="GDG152" s="73"/>
      <c r="GDH152" s="73"/>
      <c r="GDI152" s="74"/>
      <c r="GDJ152" s="7"/>
      <c r="GDK152" s="7"/>
      <c r="GDL152" s="74"/>
      <c r="GDM152" s="74"/>
      <c r="GDN152" s="6"/>
      <c r="GDO152" s="6"/>
      <c r="GDP152" s="75"/>
      <c r="GDQ152" s="73"/>
      <c r="GDR152" s="76"/>
      <c r="GDS152" s="77"/>
      <c r="GDT152" s="78"/>
      <c r="GDU152" s="73"/>
      <c r="GDV152" s="73"/>
      <c r="GDW152" s="73"/>
      <c r="GDX152" s="73"/>
      <c r="GDY152" s="74"/>
      <c r="GDZ152" s="7"/>
      <c r="GEA152" s="7"/>
      <c r="GEB152" s="74"/>
      <c r="GEC152" s="74"/>
      <c r="GED152" s="6"/>
      <c r="GEE152" s="6"/>
      <c r="GEF152" s="75"/>
      <c r="GEG152" s="73"/>
      <c r="GEH152" s="76"/>
      <c r="GEI152" s="77"/>
      <c r="GEJ152" s="78"/>
      <c r="GEK152" s="73"/>
      <c r="GEL152" s="73"/>
      <c r="GEM152" s="73"/>
      <c r="GEN152" s="73"/>
      <c r="GEO152" s="74"/>
      <c r="GEP152" s="7"/>
      <c r="GEQ152" s="7"/>
      <c r="GER152" s="74"/>
      <c r="GES152" s="74"/>
      <c r="GET152" s="6"/>
      <c r="GEU152" s="6"/>
      <c r="GEV152" s="75"/>
      <c r="GEW152" s="73"/>
      <c r="GEX152" s="76"/>
      <c r="GEY152" s="77"/>
      <c r="GEZ152" s="78"/>
      <c r="GFA152" s="73"/>
      <c r="GFB152" s="73"/>
      <c r="GFC152" s="73"/>
      <c r="GFD152" s="73"/>
      <c r="GFE152" s="74"/>
      <c r="GFF152" s="7"/>
      <c r="GFG152" s="7"/>
      <c r="GFH152" s="74"/>
      <c r="GFI152" s="74"/>
      <c r="GFJ152" s="6"/>
      <c r="GFK152" s="6"/>
      <c r="GFL152" s="75"/>
      <c r="GFM152" s="73"/>
      <c r="GFN152" s="76"/>
      <c r="GFO152" s="77"/>
      <c r="GFP152" s="78"/>
      <c r="GFQ152" s="73"/>
      <c r="GFR152" s="73"/>
      <c r="GFS152" s="73"/>
      <c r="GFT152" s="73"/>
      <c r="GFU152" s="74"/>
      <c r="GFV152" s="7"/>
      <c r="GFW152" s="7"/>
      <c r="GFX152" s="74"/>
      <c r="GFY152" s="74"/>
      <c r="GFZ152" s="6"/>
      <c r="GGA152" s="6"/>
      <c r="GGB152" s="75"/>
      <c r="GGC152" s="73"/>
      <c r="GGD152" s="76"/>
      <c r="GGE152" s="77"/>
      <c r="GGF152" s="78"/>
      <c r="GGG152" s="73"/>
      <c r="GGH152" s="73"/>
      <c r="GGI152" s="73"/>
      <c r="GGJ152" s="73"/>
      <c r="GGK152" s="74"/>
      <c r="GGL152" s="7"/>
      <c r="GGM152" s="7"/>
      <c r="GGN152" s="74"/>
      <c r="GGO152" s="74"/>
      <c r="GGP152" s="6"/>
      <c r="GGQ152" s="6"/>
      <c r="GGR152" s="75"/>
      <c r="GGS152" s="73"/>
      <c r="GGT152" s="76"/>
      <c r="GGU152" s="77"/>
      <c r="GGV152" s="78"/>
      <c r="GGW152" s="73"/>
      <c r="GGX152" s="73"/>
      <c r="GGY152" s="73"/>
      <c r="GGZ152" s="73"/>
      <c r="GHA152" s="74"/>
      <c r="GHB152" s="7"/>
      <c r="GHC152" s="7"/>
      <c r="GHD152" s="74"/>
      <c r="GHE152" s="74"/>
      <c r="GHF152" s="6"/>
      <c r="GHG152" s="6"/>
      <c r="GHH152" s="75"/>
      <c r="GHI152" s="73"/>
      <c r="GHJ152" s="76"/>
      <c r="GHK152" s="77"/>
      <c r="GHL152" s="78"/>
      <c r="GHM152" s="73"/>
      <c r="GHN152" s="73"/>
      <c r="GHO152" s="73"/>
      <c r="GHP152" s="73"/>
      <c r="GHQ152" s="74"/>
      <c r="GHR152" s="7"/>
      <c r="GHS152" s="7"/>
      <c r="GHT152" s="74"/>
      <c r="GHU152" s="74"/>
      <c r="GHV152" s="6"/>
      <c r="GHW152" s="6"/>
      <c r="GHX152" s="75"/>
      <c r="GHY152" s="73"/>
      <c r="GHZ152" s="76"/>
      <c r="GIA152" s="77"/>
      <c r="GIB152" s="78"/>
      <c r="GIC152" s="73"/>
      <c r="GID152" s="73"/>
      <c r="GIE152" s="73"/>
      <c r="GIF152" s="73"/>
      <c r="GIG152" s="74"/>
      <c r="GIH152" s="7"/>
      <c r="GII152" s="7"/>
      <c r="GIJ152" s="74"/>
      <c r="GIK152" s="74"/>
      <c r="GIL152" s="6"/>
      <c r="GIM152" s="6"/>
      <c r="GIN152" s="75"/>
      <c r="GIO152" s="73"/>
      <c r="GIP152" s="76"/>
      <c r="GIQ152" s="77"/>
      <c r="GIR152" s="78"/>
      <c r="GIS152" s="73"/>
      <c r="GIT152" s="73"/>
      <c r="GIU152" s="73"/>
      <c r="GIV152" s="73"/>
      <c r="GIW152" s="74"/>
      <c r="GIX152" s="7"/>
      <c r="GIY152" s="7"/>
      <c r="GIZ152" s="74"/>
      <c r="GJA152" s="74"/>
      <c r="GJB152" s="6"/>
      <c r="GJC152" s="6"/>
      <c r="GJD152" s="75"/>
      <c r="GJE152" s="73"/>
      <c r="GJF152" s="76"/>
      <c r="GJG152" s="77"/>
      <c r="GJH152" s="78"/>
      <c r="GJI152" s="73"/>
      <c r="GJJ152" s="73"/>
      <c r="GJK152" s="73"/>
      <c r="GJL152" s="73"/>
      <c r="GJM152" s="74"/>
      <c r="GJN152" s="7"/>
      <c r="GJO152" s="7"/>
      <c r="GJP152" s="74"/>
      <c r="GJQ152" s="74"/>
      <c r="GJR152" s="6"/>
      <c r="GJS152" s="6"/>
      <c r="GJT152" s="75"/>
      <c r="GJU152" s="73"/>
      <c r="GJV152" s="76"/>
      <c r="GJW152" s="77"/>
      <c r="GJX152" s="78"/>
      <c r="GJY152" s="73"/>
      <c r="GJZ152" s="73"/>
      <c r="GKA152" s="73"/>
      <c r="GKB152" s="73"/>
      <c r="GKC152" s="74"/>
      <c r="GKD152" s="7"/>
      <c r="GKE152" s="7"/>
      <c r="GKF152" s="74"/>
      <c r="GKG152" s="74"/>
      <c r="GKH152" s="6"/>
      <c r="GKI152" s="6"/>
      <c r="GKJ152" s="75"/>
      <c r="GKK152" s="73"/>
      <c r="GKL152" s="76"/>
      <c r="GKM152" s="77"/>
      <c r="GKN152" s="78"/>
      <c r="GKO152" s="73"/>
      <c r="GKP152" s="73"/>
      <c r="GKQ152" s="73"/>
      <c r="GKR152" s="73"/>
      <c r="GKS152" s="74"/>
      <c r="GKT152" s="7"/>
      <c r="GKU152" s="7"/>
      <c r="GKV152" s="74"/>
      <c r="GKW152" s="74"/>
      <c r="GKX152" s="6"/>
      <c r="GKY152" s="6"/>
      <c r="GKZ152" s="75"/>
      <c r="GLA152" s="73"/>
      <c r="GLB152" s="76"/>
      <c r="GLC152" s="77"/>
      <c r="GLD152" s="78"/>
      <c r="GLE152" s="73"/>
      <c r="GLF152" s="73"/>
      <c r="GLG152" s="73"/>
      <c r="GLH152" s="73"/>
      <c r="GLI152" s="74"/>
      <c r="GLJ152" s="7"/>
      <c r="GLK152" s="7"/>
      <c r="GLL152" s="74"/>
      <c r="GLM152" s="74"/>
      <c r="GLN152" s="6"/>
      <c r="GLO152" s="6"/>
      <c r="GLP152" s="75"/>
      <c r="GLQ152" s="73"/>
      <c r="GLR152" s="76"/>
      <c r="GLS152" s="77"/>
      <c r="GLT152" s="78"/>
      <c r="GLU152" s="73"/>
      <c r="GLV152" s="73"/>
      <c r="GLW152" s="73"/>
      <c r="GLX152" s="73"/>
      <c r="GLY152" s="74"/>
      <c r="GLZ152" s="7"/>
      <c r="GMA152" s="7"/>
      <c r="GMB152" s="74"/>
      <c r="GMC152" s="74"/>
      <c r="GMD152" s="6"/>
      <c r="GME152" s="6"/>
      <c r="GMF152" s="75"/>
      <c r="GMG152" s="73"/>
      <c r="GMH152" s="76"/>
      <c r="GMI152" s="77"/>
      <c r="GMJ152" s="78"/>
      <c r="GMK152" s="73"/>
      <c r="GML152" s="73"/>
      <c r="GMM152" s="73"/>
      <c r="GMN152" s="73"/>
      <c r="GMO152" s="74"/>
      <c r="GMP152" s="7"/>
      <c r="GMQ152" s="7"/>
      <c r="GMR152" s="74"/>
      <c r="GMS152" s="74"/>
      <c r="GMT152" s="6"/>
      <c r="GMU152" s="6"/>
      <c r="GMV152" s="75"/>
      <c r="GMW152" s="73"/>
      <c r="GMX152" s="76"/>
      <c r="GMY152" s="77"/>
      <c r="GMZ152" s="78"/>
      <c r="GNA152" s="73"/>
      <c r="GNB152" s="73"/>
      <c r="GNC152" s="73"/>
      <c r="GND152" s="73"/>
      <c r="GNE152" s="74"/>
      <c r="GNF152" s="7"/>
      <c r="GNG152" s="7"/>
      <c r="GNH152" s="74"/>
      <c r="GNI152" s="74"/>
      <c r="GNJ152" s="6"/>
      <c r="GNK152" s="6"/>
      <c r="GNL152" s="75"/>
      <c r="GNM152" s="73"/>
      <c r="GNN152" s="76"/>
      <c r="GNO152" s="77"/>
      <c r="GNP152" s="78"/>
      <c r="GNQ152" s="73"/>
      <c r="GNR152" s="73"/>
      <c r="GNS152" s="73"/>
      <c r="GNT152" s="73"/>
      <c r="GNU152" s="74"/>
      <c r="GNV152" s="7"/>
      <c r="GNW152" s="7"/>
      <c r="GNX152" s="74"/>
      <c r="GNY152" s="74"/>
      <c r="GNZ152" s="6"/>
      <c r="GOA152" s="6"/>
      <c r="GOB152" s="75"/>
      <c r="GOC152" s="73"/>
      <c r="GOD152" s="76"/>
      <c r="GOE152" s="77"/>
      <c r="GOF152" s="78"/>
      <c r="GOG152" s="73"/>
      <c r="GOH152" s="73"/>
      <c r="GOI152" s="73"/>
      <c r="GOJ152" s="73"/>
      <c r="GOK152" s="74"/>
      <c r="GOL152" s="7"/>
      <c r="GOM152" s="7"/>
      <c r="GON152" s="74"/>
      <c r="GOO152" s="74"/>
      <c r="GOP152" s="6"/>
      <c r="GOQ152" s="6"/>
      <c r="GOR152" s="75"/>
      <c r="GOS152" s="73"/>
      <c r="GOT152" s="76"/>
      <c r="GOU152" s="77"/>
      <c r="GOV152" s="78"/>
      <c r="GOW152" s="73"/>
      <c r="GOX152" s="73"/>
      <c r="GOY152" s="73"/>
      <c r="GOZ152" s="73"/>
      <c r="GPA152" s="74"/>
      <c r="GPB152" s="7"/>
      <c r="GPC152" s="7"/>
      <c r="GPD152" s="74"/>
      <c r="GPE152" s="74"/>
      <c r="GPF152" s="6"/>
      <c r="GPG152" s="6"/>
      <c r="GPH152" s="75"/>
      <c r="GPI152" s="73"/>
      <c r="GPJ152" s="76"/>
      <c r="GPK152" s="77"/>
      <c r="GPL152" s="78"/>
      <c r="GPM152" s="73"/>
      <c r="GPN152" s="73"/>
      <c r="GPO152" s="73"/>
      <c r="GPP152" s="73"/>
      <c r="GPQ152" s="74"/>
      <c r="GPR152" s="7"/>
      <c r="GPS152" s="7"/>
      <c r="GPT152" s="74"/>
      <c r="GPU152" s="74"/>
      <c r="GPV152" s="6"/>
      <c r="GPW152" s="6"/>
      <c r="GPX152" s="75"/>
      <c r="GPY152" s="73"/>
      <c r="GPZ152" s="76"/>
      <c r="GQA152" s="77"/>
      <c r="GQB152" s="78"/>
      <c r="GQC152" s="73"/>
      <c r="GQD152" s="73"/>
      <c r="GQE152" s="73"/>
      <c r="GQF152" s="73"/>
      <c r="GQG152" s="74"/>
      <c r="GQH152" s="7"/>
      <c r="GQI152" s="7"/>
      <c r="GQJ152" s="74"/>
      <c r="GQK152" s="74"/>
      <c r="GQL152" s="6"/>
      <c r="GQM152" s="6"/>
      <c r="GQN152" s="75"/>
      <c r="GQO152" s="73"/>
      <c r="GQP152" s="76"/>
      <c r="GQQ152" s="77"/>
      <c r="GQR152" s="78"/>
      <c r="GQS152" s="73"/>
      <c r="GQT152" s="73"/>
      <c r="GQU152" s="73"/>
      <c r="GQV152" s="73"/>
      <c r="GQW152" s="74"/>
      <c r="GQX152" s="7"/>
      <c r="GQY152" s="7"/>
      <c r="GQZ152" s="74"/>
      <c r="GRA152" s="74"/>
      <c r="GRB152" s="6"/>
      <c r="GRC152" s="6"/>
      <c r="GRD152" s="75"/>
      <c r="GRE152" s="73"/>
      <c r="GRF152" s="76"/>
      <c r="GRG152" s="77"/>
      <c r="GRH152" s="78"/>
      <c r="GRI152" s="73"/>
      <c r="GRJ152" s="73"/>
      <c r="GRK152" s="73"/>
      <c r="GRL152" s="73"/>
      <c r="GRM152" s="74"/>
      <c r="GRN152" s="7"/>
      <c r="GRO152" s="7"/>
      <c r="GRP152" s="74"/>
      <c r="GRQ152" s="74"/>
      <c r="GRR152" s="6"/>
      <c r="GRS152" s="6"/>
      <c r="GRT152" s="75"/>
      <c r="GRU152" s="73"/>
      <c r="GRV152" s="76"/>
      <c r="GRW152" s="77"/>
      <c r="GRX152" s="78"/>
      <c r="GRY152" s="73"/>
      <c r="GRZ152" s="73"/>
      <c r="GSA152" s="73"/>
      <c r="GSB152" s="73"/>
      <c r="GSC152" s="74"/>
      <c r="GSD152" s="7"/>
      <c r="GSE152" s="7"/>
      <c r="GSF152" s="74"/>
      <c r="GSG152" s="74"/>
      <c r="GSH152" s="6"/>
      <c r="GSI152" s="6"/>
      <c r="GSJ152" s="75"/>
      <c r="GSK152" s="73"/>
      <c r="GSL152" s="76"/>
      <c r="GSM152" s="77"/>
      <c r="GSN152" s="78"/>
      <c r="GSO152" s="73"/>
      <c r="GSP152" s="73"/>
      <c r="GSQ152" s="73"/>
      <c r="GSR152" s="73"/>
      <c r="GSS152" s="74"/>
      <c r="GST152" s="7"/>
      <c r="GSU152" s="7"/>
      <c r="GSV152" s="74"/>
      <c r="GSW152" s="74"/>
      <c r="GSX152" s="6"/>
      <c r="GSY152" s="6"/>
      <c r="GSZ152" s="75"/>
      <c r="GTA152" s="73"/>
      <c r="GTB152" s="76"/>
      <c r="GTC152" s="77"/>
      <c r="GTD152" s="78"/>
      <c r="GTE152" s="73"/>
      <c r="GTF152" s="73"/>
      <c r="GTG152" s="73"/>
      <c r="GTH152" s="73"/>
      <c r="GTI152" s="74"/>
      <c r="GTJ152" s="7"/>
      <c r="GTK152" s="7"/>
      <c r="GTL152" s="74"/>
      <c r="GTM152" s="74"/>
      <c r="GTN152" s="6"/>
      <c r="GTO152" s="6"/>
      <c r="GTP152" s="75"/>
      <c r="GTQ152" s="73"/>
      <c r="GTR152" s="76"/>
      <c r="GTS152" s="77"/>
      <c r="GTT152" s="78"/>
      <c r="GTU152" s="73"/>
      <c r="GTV152" s="73"/>
      <c r="GTW152" s="73"/>
      <c r="GTX152" s="73"/>
      <c r="GTY152" s="74"/>
      <c r="GTZ152" s="7"/>
      <c r="GUA152" s="7"/>
      <c r="GUB152" s="74"/>
      <c r="GUC152" s="74"/>
      <c r="GUD152" s="6"/>
      <c r="GUE152" s="6"/>
      <c r="GUF152" s="75"/>
      <c r="GUG152" s="73"/>
      <c r="GUH152" s="76"/>
      <c r="GUI152" s="77"/>
      <c r="GUJ152" s="78"/>
      <c r="GUK152" s="73"/>
      <c r="GUL152" s="73"/>
      <c r="GUM152" s="73"/>
      <c r="GUN152" s="73"/>
      <c r="GUO152" s="74"/>
      <c r="GUP152" s="7"/>
      <c r="GUQ152" s="7"/>
      <c r="GUR152" s="74"/>
      <c r="GUS152" s="74"/>
      <c r="GUT152" s="6"/>
      <c r="GUU152" s="6"/>
      <c r="GUV152" s="75"/>
      <c r="GUW152" s="73"/>
      <c r="GUX152" s="76"/>
      <c r="GUY152" s="77"/>
      <c r="GUZ152" s="78"/>
      <c r="GVA152" s="73"/>
      <c r="GVB152" s="73"/>
      <c r="GVC152" s="73"/>
      <c r="GVD152" s="73"/>
      <c r="GVE152" s="74"/>
      <c r="GVF152" s="7"/>
      <c r="GVG152" s="7"/>
      <c r="GVH152" s="74"/>
      <c r="GVI152" s="74"/>
      <c r="GVJ152" s="6"/>
      <c r="GVK152" s="6"/>
      <c r="GVL152" s="75"/>
      <c r="GVM152" s="73"/>
      <c r="GVN152" s="76"/>
      <c r="GVO152" s="77"/>
      <c r="GVP152" s="78"/>
      <c r="GVQ152" s="73"/>
      <c r="GVR152" s="73"/>
      <c r="GVS152" s="73"/>
      <c r="GVT152" s="73"/>
      <c r="GVU152" s="74"/>
      <c r="GVV152" s="7"/>
      <c r="GVW152" s="7"/>
      <c r="GVX152" s="74"/>
      <c r="GVY152" s="74"/>
      <c r="GVZ152" s="6"/>
      <c r="GWA152" s="6"/>
      <c r="GWB152" s="75"/>
      <c r="GWC152" s="73"/>
      <c r="GWD152" s="76"/>
      <c r="GWE152" s="77"/>
      <c r="GWF152" s="78"/>
      <c r="GWG152" s="73"/>
      <c r="GWH152" s="73"/>
      <c r="GWI152" s="73"/>
      <c r="GWJ152" s="73"/>
      <c r="GWK152" s="74"/>
      <c r="GWL152" s="7"/>
      <c r="GWM152" s="7"/>
      <c r="GWN152" s="74"/>
      <c r="GWO152" s="74"/>
      <c r="GWP152" s="6"/>
      <c r="GWQ152" s="6"/>
      <c r="GWR152" s="75"/>
      <c r="GWS152" s="73"/>
      <c r="GWT152" s="76"/>
      <c r="GWU152" s="77"/>
      <c r="GWV152" s="78"/>
      <c r="GWW152" s="73"/>
      <c r="GWX152" s="73"/>
      <c r="GWY152" s="73"/>
      <c r="GWZ152" s="73"/>
      <c r="GXA152" s="74"/>
      <c r="GXB152" s="7"/>
      <c r="GXC152" s="7"/>
      <c r="GXD152" s="74"/>
      <c r="GXE152" s="74"/>
      <c r="GXF152" s="6"/>
      <c r="GXG152" s="6"/>
      <c r="GXH152" s="75"/>
      <c r="GXI152" s="73"/>
      <c r="GXJ152" s="76"/>
      <c r="GXK152" s="77"/>
      <c r="GXL152" s="78"/>
      <c r="GXM152" s="73"/>
      <c r="GXN152" s="73"/>
      <c r="GXO152" s="73"/>
      <c r="GXP152" s="73"/>
      <c r="GXQ152" s="74"/>
      <c r="GXR152" s="7"/>
      <c r="GXS152" s="7"/>
      <c r="GXT152" s="74"/>
      <c r="GXU152" s="74"/>
      <c r="GXV152" s="6"/>
      <c r="GXW152" s="6"/>
      <c r="GXX152" s="75"/>
      <c r="GXY152" s="73"/>
      <c r="GXZ152" s="76"/>
      <c r="GYA152" s="77"/>
      <c r="GYB152" s="78"/>
      <c r="GYC152" s="73"/>
      <c r="GYD152" s="73"/>
      <c r="GYE152" s="73"/>
      <c r="GYF152" s="73"/>
      <c r="GYG152" s="74"/>
      <c r="GYH152" s="7"/>
      <c r="GYI152" s="7"/>
      <c r="GYJ152" s="74"/>
      <c r="GYK152" s="74"/>
      <c r="GYL152" s="6"/>
      <c r="GYM152" s="6"/>
      <c r="GYN152" s="75"/>
      <c r="GYO152" s="73"/>
      <c r="GYP152" s="76"/>
      <c r="GYQ152" s="77"/>
      <c r="GYR152" s="78"/>
      <c r="GYS152" s="73"/>
      <c r="GYT152" s="73"/>
      <c r="GYU152" s="73"/>
      <c r="GYV152" s="73"/>
      <c r="GYW152" s="74"/>
      <c r="GYX152" s="7"/>
      <c r="GYY152" s="7"/>
      <c r="GYZ152" s="74"/>
      <c r="GZA152" s="74"/>
      <c r="GZB152" s="6"/>
      <c r="GZC152" s="6"/>
      <c r="GZD152" s="75"/>
      <c r="GZE152" s="73"/>
      <c r="GZF152" s="76"/>
      <c r="GZG152" s="77"/>
      <c r="GZH152" s="78"/>
      <c r="GZI152" s="73"/>
      <c r="GZJ152" s="73"/>
      <c r="GZK152" s="73"/>
      <c r="GZL152" s="73"/>
      <c r="GZM152" s="74"/>
      <c r="GZN152" s="7"/>
      <c r="GZO152" s="7"/>
      <c r="GZP152" s="74"/>
      <c r="GZQ152" s="74"/>
      <c r="GZR152" s="6"/>
      <c r="GZS152" s="6"/>
      <c r="GZT152" s="75"/>
      <c r="GZU152" s="73"/>
      <c r="GZV152" s="76"/>
      <c r="GZW152" s="77"/>
      <c r="GZX152" s="78"/>
      <c r="GZY152" s="73"/>
      <c r="GZZ152" s="73"/>
      <c r="HAA152" s="73"/>
      <c r="HAB152" s="73"/>
      <c r="HAC152" s="74"/>
      <c r="HAD152" s="7"/>
      <c r="HAE152" s="7"/>
      <c r="HAF152" s="74"/>
      <c r="HAG152" s="74"/>
      <c r="HAH152" s="6"/>
      <c r="HAI152" s="6"/>
      <c r="HAJ152" s="75"/>
      <c r="HAK152" s="73"/>
      <c r="HAL152" s="76"/>
      <c r="HAM152" s="77"/>
      <c r="HAN152" s="78"/>
      <c r="HAO152" s="73"/>
      <c r="HAP152" s="73"/>
      <c r="HAQ152" s="73"/>
      <c r="HAR152" s="73"/>
      <c r="HAS152" s="74"/>
      <c r="HAT152" s="7"/>
      <c r="HAU152" s="7"/>
      <c r="HAV152" s="74"/>
      <c r="HAW152" s="74"/>
      <c r="HAX152" s="6"/>
      <c r="HAY152" s="6"/>
      <c r="HAZ152" s="75"/>
      <c r="HBA152" s="73"/>
      <c r="HBB152" s="76"/>
      <c r="HBC152" s="77"/>
      <c r="HBD152" s="78"/>
      <c r="HBE152" s="73"/>
      <c r="HBF152" s="73"/>
      <c r="HBG152" s="73"/>
      <c r="HBH152" s="73"/>
      <c r="HBI152" s="74"/>
      <c r="HBJ152" s="7"/>
      <c r="HBK152" s="7"/>
      <c r="HBL152" s="74"/>
      <c r="HBM152" s="74"/>
      <c r="HBN152" s="6"/>
      <c r="HBO152" s="6"/>
      <c r="HBP152" s="75"/>
      <c r="HBQ152" s="73"/>
      <c r="HBR152" s="76"/>
      <c r="HBS152" s="77"/>
      <c r="HBT152" s="78"/>
      <c r="HBU152" s="73"/>
      <c r="HBV152" s="73"/>
      <c r="HBW152" s="73"/>
      <c r="HBX152" s="73"/>
      <c r="HBY152" s="74"/>
      <c r="HBZ152" s="7"/>
      <c r="HCA152" s="7"/>
      <c r="HCB152" s="74"/>
      <c r="HCC152" s="74"/>
      <c r="HCD152" s="6"/>
      <c r="HCE152" s="6"/>
      <c r="HCF152" s="75"/>
      <c r="HCG152" s="73"/>
      <c r="HCH152" s="76"/>
      <c r="HCI152" s="77"/>
      <c r="HCJ152" s="78"/>
      <c r="HCK152" s="73"/>
      <c r="HCL152" s="73"/>
      <c r="HCM152" s="73"/>
      <c r="HCN152" s="73"/>
      <c r="HCO152" s="74"/>
      <c r="HCP152" s="7"/>
      <c r="HCQ152" s="7"/>
      <c r="HCR152" s="74"/>
      <c r="HCS152" s="74"/>
      <c r="HCT152" s="6"/>
      <c r="HCU152" s="6"/>
      <c r="HCV152" s="75"/>
      <c r="HCW152" s="73"/>
      <c r="HCX152" s="76"/>
      <c r="HCY152" s="77"/>
      <c r="HCZ152" s="78"/>
      <c r="HDA152" s="73"/>
      <c r="HDB152" s="73"/>
      <c r="HDC152" s="73"/>
      <c r="HDD152" s="73"/>
      <c r="HDE152" s="74"/>
      <c r="HDF152" s="7"/>
      <c r="HDG152" s="7"/>
      <c r="HDH152" s="74"/>
      <c r="HDI152" s="74"/>
      <c r="HDJ152" s="6"/>
      <c r="HDK152" s="6"/>
      <c r="HDL152" s="75"/>
      <c r="HDM152" s="73"/>
      <c r="HDN152" s="76"/>
      <c r="HDO152" s="77"/>
      <c r="HDP152" s="78"/>
      <c r="HDQ152" s="73"/>
      <c r="HDR152" s="73"/>
      <c r="HDS152" s="73"/>
      <c r="HDT152" s="73"/>
      <c r="HDU152" s="74"/>
      <c r="HDV152" s="7"/>
      <c r="HDW152" s="7"/>
      <c r="HDX152" s="74"/>
      <c r="HDY152" s="74"/>
      <c r="HDZ152" s="6"/>
      <c r="HEA152" s="6"/>
      <c r="HEB152" s="75"/>
      <c r="HEC152" s="73"/>
      <c r="HED152" s="76"/>
      <c r="HEE152" s="77"/>
      <c r="HEF152" s="78"/>
      <c r="HEG152" s="73"/>
      <c r="HEH152" s="73"/>
      <c r="HEI152" s="73"/>
      <c r="HEJ152" s="73"/>
      <c r="HEK152" s="74"/>
      <c r="HEL152" s="7"/>
      <c r="HEM152" s="7"/>
      <c r="HEN152" s="74"/>
      <c r="HEO152" s="74"/>
      <c r="HEP152" s="6"/>
      <c r="HEQ152" s="6"/>
      <c r="HER152" s="75"/>
      <c r="HES152" s="73"/>
      <c r="HET152" s="76"/>
      <c r="HEU152" s="77"/>
      <c r="HEV152" s="78"/>
      <c r="HEW152" s="73"/>
      <c r="HEX152" s="73"/>
      <c r="HEY152" s="73"/>
      <c r="HEZ152" s="73"/>
      <c r="HFA152" s="74"/>
      <c r="HFB152" s="7"/>
      <c r="HFC152" s="7"/>
      <c r="HFD152" s="74"/>
      <c r="HFE152" s="74"/>
      <c r="HFF152" s="6"/>
      <c r="HFG152" s="6"/>
      <c r="HFH152" s="75"/>
      <c r="HFI152" s="73"/>
      <c r="HFJ152" s="76"/>
      <c r="HFK152" s="77"/>
      <c r="HFL152" s="78"/>
      <c r="HFM152" s="73"/>
      <c r="HFN152" s="73"/>
      <c r="HFO152" s="73"/>
      <c r="HFP152" s="73"/>
      <c r="HFQ152" s="74"/>
      <c r="HFR152" s="7"/>
      <c r="HFS152" s="7"/>
      <c r="HFT152" s="74"/>
      <c r="HFU152" s="74"/>
      <c r="HFV152" s="6"/>
      <c r="HFW152" s="6"/>
      <c r="HFX152" s="75"/>
      <c r="HFY152" s="73"/>
      <c r="HFZ152" s="76"/>
      <c r="HGA152" s="77"/>
      <c r="HGB152" s="78"/>
      <c r="HGC152" s="73"/>
      <c r="HGD152" s="73"/>
      <c r="HGE152" s="73"/>
      <c r="HGF152" s="73"/>
      <c r="HGG152" s="74"/>
      <c r="HGH152" s="7"/>
      <c r="HGI152" s="7"/>
      <c r="HGJ152" s="74"/>
      <c r="HGK152" s="74"/>
      <c r="HGL152" s="6"/>
      <c r="HGM152" s="6"/>
      <c r="HGN152" s="75"/>
      <c r="HGO152" s="73"/>
      <c r="HGP152" s="76"/>
      <c r="HGQ152" s="77"/>
      <c r="HGR152" s="78"/>
      <c r="HGS152" s="73"/>
      <c r="HGT152" s="73"/>
      <c r="HGU152" s="73"/>
      <c r="HGV152" s="73"/>
      <c r="HGW152" s="74"/>
      <c r="HGX152" s="7"/>
      <c r="HGY152" s="7"/>
      <c r="HGZ152" s="74"/>
      <c r="HHA152" s="74"/>
      <c r="HHB152" s="6"/>
      <c r="HHC152" s="6"/>
      <c r="HHD152" s="75"/>
      <c r="HHE152" s="73"/>
      <c r="HHF152" s="76"/>
      <c r="HHG152" s="77"/>
      <c r="HHH152" s="78"/>
      <c r="HHI152" s="73"/>
      <c r="HHJ152" s="73"/>
      <c r="HHK152" s="73"/>
      <c r="HHL152" s="73"/>
      <c r="HHM152" s="74"/>
      <c r="HHN152" s="7"/>
      <c r="HHO152" s="7"/>
      <c r="HHP152" s="74"/>
      <c r="HHQ152" s="74"/>
      <c r="HHR152" s="6"/>
      <c r="HHS152" s="6"/>
      <c r="HHT152" s="75"/>
      <c r="HHU152" s="73"/>
      <c r="HHV152" s="76"/>
      <c r="HHW152" s="77"/>
      <c r="HHX152" s="78"/>
      <c r="HHY152" s="73"/>
      <c r="HHZ152" s="73"/>
      <c r="HIA152" s="73"/>
      <c r="HIB152" s="73"/>
      <c r="HIC152" s="74"/>
      <c r="HID152" s="7"/>
      <c r="HIE152" s="7"/>
      <c r="HIF152" s="74"/>
      <c r="HIG152" s="74"/>
      <c r="HIH152" s="6"/>
      <c r="HII152" s="6"/>
      <c r="HIJ152" s="75"/>
      <c r="HIK152" s="73"/>
      <c r="HIL152" s="76"/>
      <c r="HIM152" s="77"/>
      <c r="HIN152" s="78"/>
      <c r="HIO152" s="73"/>
      <c r="HIP152" s="73"/>
      <c r="HIQ152" s="73"/>
      <c r="HIR152" s="73"/>
      <c r="HIS152" s="74"/>
      <c r="HIT152" s="7"/>
      <c r="HIU152" s="7"/>
      <c r="HIV152" s="74"/>
      <c r="HIW152" s="74"/>
      <c r="HIX152" s="6"/>
      <c r="HIY152" s="6"/>
      <c r="HIZ152" s="75"/>
      <c r="HJA152" s="73"/>
      <c r="HJB152" s="76"/>
      <c r="HJC152" s="77"/>
      <c r="HJD152" s="78"/>
      <c r="HJE152" s="73"/>
      <c r="HJF152" s="73"/>
      <c r="HJG152" s="73"/>
      <c r="HJH152" s="73"/>
      <c r="HJI152" s="74"/>
      <c r="HJJ152" s="7"/>
      <c r="HJK152" s="7"/>
      <c r="HJL152" s="74"/>
      <c r="HJM152" s="74"/>
      <c r="HJN152" s="6"/>
      <c r="HJO152" s="6"/>
      <c r="HJP152" s="75"/>
      <c r="HJQ152" s="73"/>
      <c r="HJR152" s="76"/>
      <c r="HJS152" s="77"/>
      <c r="HJT152" s="78"/>
      <c r="HJU152" s="73"/>
      <c r="HJV152" s="73"/>
      <c r="HJW152" s="73"/>
      <c r="HJX152" s="73"/>
      <c r="HJY152" s="74"/>
      <c r="HJZ152" s="7"/>
      <c r="HKA152" s="7"/>
      <c r="HKB152" s="74"/>
      <c r="HKC152" s="74"/>
      <c r="HKD152" s="6"/>
      <c r="HKE152" s="6"/>
      <c r="HKF152" s="75"/>
      <c r="HKG152" s="73"/>
      <c r="HKH152" s="76"/>
      <c r="HKI152" s="77"/>
      <c r="HKJ152" s="78"/>
      <c r="HKK152" s="73"/>
      <c r="HKL152" s="73"/>
      <c r="HKM152" s="73"/>
      <c r="HKN152" s="73"/>
      <c r="HKO152" s="74"/>
      <c r="HKP152" s="7"/>
      <c r="HKQ152" s="7"/>
      <c r="HKR152" s="74"/>
      <c r="HKS152" s="74"/>
      <c r="HKT152" s="6"/>
      <c r="HKU152" s="6"/>
      <c r="HKV152" s="75"/>
      <c r="HKW152" s="73"/>
      <c r="HKX152" s="76"/>
      <c r="HKY152" s="77"/>
      <c r="HKZ152" s="78"/>
      <c r="HLA152" s="73"/>
      <c r="HLB152" s="73"/>
      <c r="HLC152" s="73"/>
      <c r="HLD152" s="73"/>
      <c r="HLE152" s="74"/>
      <c r="HLF152" s="7"/>
      <c r="HLG152" s="7"/>
      <c r="HLH152" s="74"/>
      <c r="HLI152" s="74"/>
      <c r="HLJ152" s="6"/>
      <c r="HLK152" s="6"/>
      <c r="HLL152" s="75"/>
      <c r="HLM152" s="73"/>
      <c r="HLN152" s="76"/>
      <c r="HLO152" s="77"/>
      <c r="HLP152" s="78"/>
      <c r="HLQ152" s="73"/>
      <c r="HLR152" s="73"/>
      <c r="HLS152" s="73"/>
      <c r="HLT152" s="73"/>
      <c r="HLU152" s="74"/>
      <c r="HLV152" s="7"/>
      <c r="HLW152" s="7"/>
      <c r="HLX152" s="74"/>
      <c r="HLY152" s="74"/>
      <c r="HLZ152" s="6"/>
      <c r="HMA152" s="6"/>
      <c r="HMB152" s="75"/>
      <c r="HMC152" s="73"/>
      <c r="HMD152" s="76"/>
      <c r="HME152" s="77"/>
      <c r="HMF152" s="78"/>
      <c r="HMG152" s="73"/>
      <c r="HMH152" s="73"/>
      <c r="HMI152" s="73"/>
      <c r="HMJ152" s="73"/>
      <c r="HMK152" s="74"/>
      <c r="HML152" s="7"/>
      <c r="HMM152" s="7"/>
      <c r="HMN152" s="74"/>
      <c r="HMO152" s="74"/>
      <c r="HMP152" s="6"/>
      <c r="HMQ152" s="6"/>
      <c r="HMR152" s="75"/>
      <c r="HMS152" s="73"/>
      <c r="HMT152" s="76"/>
      <c r="HMU152" s="77"/>
      <c r="HMV152" s="78"/>
      <c r="HMW152" s="73"/>
      <c r="HMX152" s="73"/>
      <c r="HMY152" s="73"/>
      <c r="HMZ152" s="73"/>
      <c r="HNA152" s="74"/>
      <c r="HNB152" s="7"/>
      <c r="HNC152" s="7"/>
      <c r="HND152" s="74"/>
      <c r="HNE152" s="74"/>
      <c r="HNF152" s="6"/>
      <c r="HNG152" s="6"/>
      <c r="HNH152" s="75"/>
      <c r="HNI152" s="73"/>
      <c r="HNJ152" s="76"/>
      <c r="HNK152" s="77"/>
      <c r="HNL152" s="78"/>
      <c r="HNM152" s="73"/>
      <c r="HNN152" s="73"/>
      <c r="HNO152" s="73"/>
      <c r="HNP152" s="73"/>
      <c r="HNQ152" s="74"/>
      <c r="HNR152" s="7"/>
      <c r="HNS152" s="7"/>
      <c r="HNT152" s="74"/>
      <c r="HNU152" s="74"/>
      <c r="HNV152" s="6"/>
      <c r="HNW152" s="6"/>
      <c r="HNX152" s="75"/>
      <c r="HNY152" s="73"/>
      <c r="HNZ152" s="76"/>
      <c r="HOA152" s="77"/>
      <c r="HOB152" s="78"/>
      <c r="HOC152" s="73"/>
      <c r="HOD152" s="73"/>
      <c r="HOE152" s="73"/>
      <c r="HOF152" s="73"/>
      <c r="HOG152" s="74"/>
      <c r="HOH152" s="7"/>
      <c r="HOI152" s="7"/>
      <c r="HOJ152" s="74"/>
      <c r="HOK152" s="74"/>
      <c r="HOL152" s="6"/>
      <c r="HOM152" s="6"/>
      <c r="HON152" s="75"/>
      <c r="HOO152" s="73"/>
      <c r="HOP152" s="76"/>
      <c r="HOQ152" s="77"/>
      <c r="HOR152" s="78"/>
      <c r="HOS152" s="73"/>
      <c r="HOT152" s="73"/>
      <c r="HOU152" s="73"/>
      <c r="HOV152" s="73"/>
      <c r="HOW152" s="74"/>
      <c r="HOX152" s="7"/>
      <c r="HOY152" s="7"/>
      <c r="HOZ152" s="74"/>
      <c r="HPA152" s="74"/>
      <c r="HPB152" s="6"/>
      <c r="HPC152" s="6"/>
      <c r="HPD152" s="75"/>
      <c r="HPE152" s="73"/>
      <c r="HPF152" s="76"/>
      <c r="HPG152" s="77"/>
      <c r="HPH152" s="78"/>
      <c r="HPI152" s="73"/>
      <c r="HPJ152" s="73"/>
      <c r="HPK152" s="73"/>
      <c r="HPL152" s="73"/>
      <c r="HPM152" s="74"/>
      <c r="HPN152" s="7"/>
      <c r="HPO152" s="7"/>
      <c r="HPP152" s="74"/>
      <c r="HPQ152" s="74"/>
      <c r="HPR152" s="6"/>
      <c r="HPS152" s="6"/>
      <c r="HPT152" s="75"/>
      <c r="HPU152" s="73"/>
      <c r="HPV152" s="76"/>
      <c r="HPW152" s="77"/>
      <c r="HPX152" s="78"/>
      <c r="HPY152" s="73"/>
      <c r="HPZ152" s="73"/>
      <c r="HQA152" s="73"/>
      <c r="HQB152" s="73"/>
      <c r="HQC152" s="74"/>
      <c r="HQD152" s="7"/>
      <c r="HQE152" s="7"/>
      <c r="HQF152" s="74"/>
      <c r="HQG152" s="74"/>
      <c r="HQH152" s="6"/>
      <c r="HQI152" s="6"/>
      <c r="HQJ152" s="75"/>
      <c r="HQK152" s="73"/>
      <c r="HQL152" s="76"/>
      <c r="HQM152" s="77"/>
      <c r="HQN152" s="78"/>
      <c r="HQO152" s="73"/>
      <c r="HQP152" s="73"/>
      <c r="HQQ152" s="73"/>
      <c r="HQR152" s="73"/>
      <c r="HQS152" s="74"/>
      <c r="HQT152" s="7"/>
      <c r="HQU152" s="7"/>
      <c r="HQV152" s="74"/>
      <c r="HQW152" s="74"/>
      <c r="HQX152" s="6"/>
      <c r="HQY152" s="6"/>
      <c r="HQZ152" s="75"/>
      <c r="HRA152" s="73"/>
      <c r="HRB152" s="76"/>
      <c r="HRC152" s="77"/>
      <c r="HRD152" s="78"/>
      <c r="HRE152" s="73"/>
      <c r="HRF152" s="73"/>
      <c r="HRG152" s="73"/>
      <c r="HRH152" s="73"/>
      <c r="HRI152" s="74"/>
      <c r="HRJ152" s="7"/>
      <c r="HRK152" s="7"/>
      <c r="HRL152" s="74"/>
      <c r="HRM152" s="74"/>
      <c r="HRN152" s="6"/>
      <c r="HRO152" s="6"/>
      <c r="HRP152" s="75"/>
      <c r="HRQ152" s="73"/>
      <c r="HRR152" s="76"/>
      <c r="HRS152" s="77"/>
      <c r="HRT152" s="78"/>
      <c r="HRU152" s="73"/>
      <c r="HRV152" s="73"/>
      <c r="HRW152" s="73"/>
      <c r="HRX152" s="73"/>
      <c r="HRY152" s="74"/>
      <c r="HRZ152" s="7"/>
      <c r="HSA152" s="7"/>
      <c r="HSB152" s="74"/>
      <c r="HSC152" s="74"/>
      <c r="HSD152" s="6"/>
      <c r="HSE152" s="6"/>
      <c r="HSF152" s="75"/>
      <c r="HSG152" s="73"/>
      <c r="HSH152" s="76"/>
      <c r="HSI152" s="77"/>
      <c r="HSJ152" s="78"/>
      <c r="HSK152" s="73"/>
      <c r="HSL152" s="73"/>
      <c r="HSM152" s="73"/>
      <c r="HSN152" s="73"/>
      <c r="HSO152" s="74"/>
      <c r="HSP152" s="7"/>
      <c r="HSQ152" s="7"/>
      <c r="HSR152" s="74"/>
      <c r="HSS152" s="74"/>
      <c r="HST152" s="6"/>
      <c r="HSU152" s="6"/>
      <c r="HSV152" s="75"/>
      <c r="HSW152" s="73"/>
      <c r="HSX152" s="76"/>
      <c r="HSY152" s="77"/>
      <c r="HSZ152" s="78"/>
      <c r="HTA152" s="73"/>
      <c r="HTB152" s="73"/>
      <c r="HTC152" s="73"/>
      <c r="HTD152" s="73"/>
      <c r="HTE152" s="74"/>
      <c r="HTF152" s="7"/>
      <c r="HTG152" s="7"/>
      <c r="HTH152" s="74"/>
      <c r="HTI152" s="74"/>
      <c r="HTJ152" s="6"/>
      <c r="HTK152" s="6"/>
      <c r="HTL152" s="75"/>
      <c r="HTM152" s="73"/>
      <c r="HTN152" s="76"/>
      <c r="HTO152" s="77"/>
      <c r="HTP152" s="78"/>
      <c r="HTQ152" s="73"/>
      <c r="HTR152" s="73"/>
      <c r="HTS152" s="73"/>
      <c r="HTT152" s="73"/>
      <c r="HTU152" s="74"/>
      <c r="HTV152" s="7"/>
      <c r="HTW152" s="7"/>
      <c r="HTX152" s="74"/>
      <c r="HTY152" s="74"/>
      <c r="HTZ152" s="6"/>
      <c r="HUA152" s="6"/>
      <c r="HUB152" s="75"/>
      <c r="HUC152" s="73"/>
      <c r="HUD152" s="76"/>
      <c r="HUE152" s="77"/>
      <c r="HUF152" s="78"/>
      <c r="HUG152" s="73"/>
      <c r="HUH152" s="73"/>
      <c r="HUI152" s="73"/>
      <c r="HUJ152" s="73"/>
      <c r="HUK152" s="74"/>
      <c r="HUL152" s="7"/>
      <c r="HUM152" s="7"/>
      <c r="HUN152" s="74"/>
      <c r="HUO152" s="74"/>
      <c r="HUP152" s="6"/>
      <c r="HUQ152" s="6"/>
      <c r="HUR152" s="75"/>
      <c r="HUS152" s="73"/>
      <c r="HUT152" s="76"/>
      <c r="HUU152" s="77"/>
      <c r="HUV152" s="78"/>
      <c r="HUW152" s="73"/>
      <c r="HUX152" s="73"/>
      <c r="HUY152" s="73"/>
      <c r="HUZ152" s="73"/>
      <c r="HVA152" s="74"/>
      <c r="HVB152" s="7"/>
      <c r="HVC152" s="7"/>
      <c r="HVD152" s="74"/>
      <c r="HVE152" s="74"/>
      <c r="HVF152" s="6"/>
      <c r="HVG152" s="6"/>
      <c r="HVH152" s="75"/>
      <c r="HVI152" s="73"/>
      <c r="HVJ152" s="76"/>
      <c r="HVK152" s="77"/>
      <c r="HVL152" s="78"/>
      <c r="HVM152" s="73"/>
      <c r="HVN152" s="73"/>
      <c r="HVO152" s="73"/>
      <c r="HVP152" s="73"/>
      <c r="HVQ152" s="74"/>
      <c r="HVR152" s="7"/>
      <c r="HVS152" s="7"/>
      <c r="HVT152" s="74"/>
      <c r="HVU152" s="74"/>
      <c r="HVV152" s="6"/>
      <c r="HVW152" s="6"/>
      <c r="HVX152" s="75"/>
      <c r="HVY152" s="73"/>
      <c r="HVZ152" s="76"/>
      <c r="HWA152" s="77"/>
      <c r="HWB152" s="78"/>
      <c r="HWC152" s="73"/>
      <c r="HWD152" s="73"/>
      <c r="HWE152" s="73"/>
      <c r="HWF152" s="73"/>
      <c r="HWG152" s="74"/>
      <c r="HWH152" s="7"/>
      <c r="HWI152" s="7"/>
      <c r="HWJ152" s="74"/>
      <c r="HWK152" s="74"/>
      <c r="HWL152" s="6"/>
      <c r="HWM152" s="6"/>
      <c r="HWN152" s="75"/>
      <c r="HWO152" s="73"/>
      <c r="HWP152" s="76"/>
      <c r="HWQ152" s="77"/>
      <c r="HWR152" s="78"/>
      <c r="HWS152" s="73"/>
      <c r="HWT152" s="73"/>
      <c r="HWU152" s="73"/>
      <c r="HWV152" s="73"/>
      <c r="HWW152" s="74"/>
      <c r="HWX152" s="7"/>
      <c r="HWY152" s="7"/>
      <c r="HWZ152" s="74"/>
      <c r="HXA152" s="74"/>
      <c r="HXB152" s="6"/>
      <c r="HXC152" s="6"/>
      <c r="HXD152" s="75"/>
      <c r="HXE152" s="73"/>
      <c r="HXF152" s="76"/>
      <c r="HXG152" s="77"/>
      <c r="HXH152" s="78"/>
      <c r="HXI152" s="73"/>
      <c r="HXJ152" s="73"/>
      <c r="HXK152" s="73"/>
      <c r="HXL152" s="73"/>
      <c r="HXM152" s="74"/>
      <c r="HXN152" s="7"/>
      <c r="HXO152" s="7"/>
      <c r="HXP152" s="74"/>
      <c r="HXQ152" s="74"/>
      <c r="HXR152" s="6"/>
      <c r="HXS152" s="6"/>
      <c r="HXT152" s="75"/>
      <c r="HXU152" s="73"/>
      <c r="HXV152" s="76"/>
      <c r="HXW152" s="77"/>
      <c r="HXX152" s="78"/>
      <c r="HXY152" s="73"/>
      <c r="HXZ152" s="73"/>
      <c r="HYA152" s="73"/>
      <c r="HYB152" s="73"/>
      <c r="HYC152" s="74"/>
      <c r="HYD152" s="7"/>
      <c r="HYE152" s="7"/>
      <c r="HYF152" s="74"/>
      <c r="HYG152" s="74"/>
      <c r="HYH152" s="6"/>
      <c r="HYI152" s="6"/>
      <c r="HYJ152" s="75"/>
      <c r="HYK152" s="73"/>
      <c r="HYL152" s="76"/>
      <c r="HYM152" s="77"/>
      <c r="HYN152" s="78"/>
      <c r="HYO152" s="73"/>
      <c r="HYP152" s="73"/>
      <c r="HYQ152" s="73"/>
      <c r="HYR152" s="73"/>
      <c r="HYS152" s="74"/>
      <c r="HYT152" s="7"/>
      <c r="HYU152" s="7"/>
      <c r="HYV152" s="74"/>
      <c r="HYW152" s="74"/>
      <c r="HYX152" s="6"/>
      <c r="HYY152" s="6"/>
      <c r="HYZ152" s="75"/>
      <c r="HZA152" s="73"/>
      <c r="HZB152" s="76"/>
      <c r="HZC152" s="77"/>
      <c r="HZD152" s="78"/>
      <c r="HZE152" s="73"/>
      <c r="HZF152" s="73"/>
      <c r="HZG152" s="73"/>
      <c r="HZH152" s="73"/>
      <c r="HZI152" s="74"/>
      <c r="HZJ152" s="7"/>
      <c r="HZK152" s="7"/>
      <c r="HZL152" s="74"/>
      <c r="HZM152" s="74"/>
      <c r="HZN152" s="6"/>
      <c r="HZO152" s="6"/>
      <c r="HZP152" s="75"/>
      <c r="HZQ152" s="73"/>
      <c r="HZR152" s="76"/>
      <c r="HZS152" s="77"/>
      <c r="HZT152" s="78"/>
      <c r="HZU152" s="73"/>
      <c r="HZV152" s="73"/>
      <c r="HZW152" s="73"/>
      <c r="HZX152" s="73"/>
      <c r="HZY152" s="74"/>
      <c r="HZZ152" s="7"/>
      <c r="IAA152" s="7"/>
      <c r="IAB152" s="74"/>
      <c r="IAC152" s="74"/>
      <c r="IAD152" s="6"/>
      <c r="IAE152" s="6"/>
      <c r="IAF152" s="75"/>
      <c r="IAG152" s="73"/>
      <c r="IAH152" s="76"/>
      <c r="IAI152" s="77"/>
      <c r="IAJ152" s="78"/>
      <c r="IAK152" s="73"/>
      <c r="IAL152" s="73"/>
      <c r="IAM152" s="73"/>
      <c r="IAN152" s="73"/>
      <c r="IAO152" s="74"/>
      <c r="IAP152" s="7"/>
      <c r="IAQ152" s="7"/>
      <c r="IAR152" s="74"/>
      <c r="IAS152" s="74"/>
      <c r="IAT152" s="6"/>
      <c r="IAU152" s="6"/>
      <c r="IAV152" s="75"/>
      <c r="IAW152" s="73"/>
      <c r="IAX152" s="76"/>
      <c r="IAY152" s="77"/>
      <c r="IAZ152" s="78"/>
      <c r="IBA152" s="73"/>
      <c r="IBB152" s="73"/>
      <c r="IBC152" s="73"/>
      <c r="IBD152" s="73"/>
      <c r="IBE152" s="74"/>
      <c r="IBF152" s="7"/>
      <c r="IBG152" s="7"/>
      <c r="IBH152" s="74"/>
      <c r="IBI152" s="74"/>
      <c r="IBJ152" s="6"/>
      <c r="IBK152" s="6"/>
      <c r="IBL152" s="75"/>
      <c r="IBM152" s="73"/>
      <c r="IBN152" s="76"/>
      <c r="IBO152" s="77"/>
      <c r="IBP152" s="78"/>
      <c r="IBQ152" s="73"/>
      <c r="IBR152" s="73"/>
      <c r="IBS152" s="73"/>
      <c r="IBT152" s="73"/>
      <c r="IBU152" s="74"/>
      <c r="IBV152" s="7"/>
      <c r="IBW152" s="7"/>
      <c r="IBX152" s="74"/>
      <c r="IBY152" s="74"/>
      <c r="IBZ152" s="6"/>
      <c r="ICA152" s="6"/>
      <c r="ICB152" s="75"/>
      <c r="ICC152" s="73"/>
      <c r="ICD152" s="76"/>
      <c r="ICE152" s="77"/>
      <c r="ICF152" s="78"/>
      <c r="ICG152" s="73"/>
      <c r="ICH152" s="73"/>
      <c r="ICI152" s="73"/>
      <c r="ICJ152" s="73"/>
      <c r="ICK152" s="74"/>
      <c r="ICL152" s="7"/>
      <c r="ICM152" s="7"/>
      <c r="ICN152" s="74"/>
      <c r="ICO152" s="74"/>
      <c r="ICP152" s="6"/>
      <c r="ICQ152" s="6"/>
      <c r="ICR152" s="75"/>
      <c r="ICS152" s="73"/>
      <c r="ICT152" s="76"/>
      <c r="ICU152" s="77"/>
      <c r="ICV152" s="78"/>
      <c r="ICW152" s="73"/>
      <c r="ICX152" s="73"/>
      <c r="ICY152" s="73"/>
      <c r="ICZ152" s="73"/>
      <c r="IDA152" s="74"/>
      <c r="IDB152" s="7"/>
      <c r="IDC152" s="7"/>
      <c r="IDD152" s="74"/>
      <c r="IDE152" s="74"/>
      <c r="IDF152" s="6"/>
      <c r="IDG152" s="6"/>
      <c r="IDH152" s="75"/>
      <c r="IDI152" s="73"/>
      <c r="IDJ152" s="76"/>
      <c r="IDK152" s="77"/>
      <c r="IDL152" s="78"/>
      <c r="IDM152" s="73"/>
      <c r="IDN152" s="73"/>
      <c r="IDO152" s="73"/>
      <c r="IDP152" s="73"/>
      <c r="IDQ152" s="74"/>
      <c r="IDR152" s="7"/>
      <c r="IDS152" s="7"/>
      <c r="IDT152" s="74"/>
      <c r="IDU152" s="74"/>
      <c r="IDV152" s="6"/>
      <c r="IDW152" s="6"/>
      <c r="IDX152" s="75"/>
      <c r="IDY152" s="73"/>
      <c r="IDZ152" s="76"/>
      <c r="IEA152" s="77"/>
      <c r="IEB152" s="78"/>
      <c r="IEC152" s="73"/>
      <c r="IED152" s="73"/>
      <c r="IEE152" s="73"/>
      <c r="IEF152" s="73"/>
      <c r="IEG152" s="74"/>
      <c r="IEH152" s="7"/>
      <c r="IEI152" s="7"/>
      <c r="IEJ152" s="74"/>
      <c r="IEK152" s="74"/>
      <c r="IEL152" s="6"/>
      <c r="IEM152" s="6"/>
      <c r="IEN152" s="75"/>
      <c r="IEO152" s="73"/>
      <c r="IEP152" s="76"/>
      <c r="IEQ152" s="77"/>
      <c r="IER152" s="78"/>
      <c r="IES152" s="73"/>
      <c r="IET152" s="73"/>
      <c r="IEU152" s="73"/>
      <c r="IEV152" s="73"/>
      <c r="IEW152" s="74"/>
      <c r="IEX152" s="7"/>
      <c r="IEY152" s="7"/>
      <c r="IEZ152" s="74"/>
      <c r="IFA152" s="74"/>
      <c r="IFB152" s="6"/>
      <c r="IFC152" s="6"/>
      <c r="IFD152" s="75"/>
      <c r="IFE152" s="73"/>
      <c r="IFF152" s="76"/>
      <c r="IFG152" s="77"/>
      <c r="IFH152" s="78"/>
      <c r="IFI152" s="73"/>
      <c r="IFJ152" s="73"/>
      <c r="IFK152" s="73"/>
      <c r="IFL152" s="73"/>
      <c r="IFM152" s="74"/>
      <c r="IFN152" s="7"/>
      <c r="IFO152" s="7"/>
      <c r="IFP152" s="74"/>
      <c r="IFQ152" s="74"/>
      <c r="IFR152" s="6"/>
      <c r="IFS152" s="6"/>
      <c r="IFT152" s="75"/>
      <c r="IFU152" s="73"/>
      <c r="IFV152" s="76"/>
      <c r="IFW152" s="77"/>
      <c r="IFX152" s="78"/>
      <c r="IFY152" s="73"/>
      <c r="IFZ152" s="73"/>
      <c r="IGA152" s="73"/>
      <c r="IGB152" s="73"/>
      <c r="IGC152" s="74"/>
      <c r="IGD152" s="7"/>
      <c r="IGE152" s="7"/>
      <c r="IGF152" s="74"/>
      <c r="IGG152" s="74"/>
      <c r="IGH152" s="6"/>
      <c r="IGI152" s="6"/>
      <c r="IGJ152" s="75"/>
      <c r="IGK152" s="73"/>
      <c r="IGL152" s="76"/>
      <c r="IGM152" s="77"/>
      <c r="IGN152" s="78"/>
      <c r="IGO152" s="73"/>
      <c r="IGP152" s="73"/>
      <c r="IGQ152" s="73"/>
      <c r="IGR152" s="73"/>
      <c r="IGS152" s="74"/>
      <c r="IGT152" s="7"/>
      <c r="IGU152" s="7"/>
      <c r="IGV152" s="74"/>
      <c r="IGW152" s="74"/>
      <c r="IGX152" s="6"/>
      <c r="IGY152" s="6"/>
      <c r="IGZ152" s="75"/>
      <c r="IHA152" s="73"/>
      <c r="IHB152" s="76"/>
      <c r="IHC152" s="77"/>
      <c r="IHD152" s="78"/>
      <c r="IHE152" s="73"/>
      <c r="IHF152" s="73"/>
      <c r="IHG152" s="73"/>
      <c r="IHH152" s="73"/>
      <c r="IHI152" s="74"/>
      <c r="IHJ152" s="7"/>
      <c r="IHK152" s="7"/>
      <c r="IHL152" s="74"/>
      <c r="IHM152" s="74"/>
      <c r="IHN152" s="6"/>
      <c r="IHO152" s="6"/>
      <c r="IHP152" s="75"/>
      <c r="IHQ152" s="73"/>
      <c r="IHR152" s="76"/>
      <c r="IHS152" s="77"/>
      <c r="IHT152" s="78"/>
      <c r="IHU152" s="73"/>
      <c r="IHV152" s="73"/>
      <c r="IHW152" s="73"/>
      <c r="IHX152" s="73"/>
      <c r="IHY152" s="74"/>
      <c r="IHZ152" s="7"/>
      <c r="IIA152" s="7"/>
      <c r="IIB152" s="74"/>
      <c r="IIC152" s="74"/>
      <c r="IID152" s="6"/>
      <c r="IIE152" s="6"/>
      <c r="IIF152" s="75"/>
      <c r="IIG152" s="73"/>
      <c r="IIH152" s="76"/>
      <c r="III152" s="77"/>
      <c r="IIJ152" s="78"/>
      <c r="IIK152" s="73"/>
      <c r="IIL152" s="73"/>
      <c r="IIM152" s="73"/>
      <c r="IIN152" s="73"/>
      <c r="IIO152" s="74"/>
      <c r="IIP152" s="7"/>
      <c r="IIQ152" s="7"/>
      <c r="IIR152" s="74"/>
      <c r="IIS152" s="74"/>
      <c r="IIT152" s="6"/>
      <c r="IIU152" s="6"/>
      <c r="IIV152" s="75"/>
      <c r="IIW152" s="73"/>
      <c r="IIX152" s="76"/>
      <c r="IIY152" s="77"/>
      <c r="IIZ152" s="78"/>
      <c r="IJA152" s="73"/>
      <c r="IJB152" s="73"/>
      <c r="IJC152" s="73"/>
      <c r="IJD152" s="73"/>
      <c r="IJE152" s="74"/>
      <c r="IJF152" s="7"/>
      <c r="IJG152" s="7"/>
      <c r="IJH152" s="74"/>
      <c r="IJI152" s="74"/>
      <c r="IJJ152" s="6"/>
      <c r="IJK152" s="6"/>
      <c r="IJL152" s="75"/>
      <c r="IJM152" s="73"/>
      <c r="IJN152" s="76"/>
      <c r="IJO152" s="77"/>
      <c r="IJP152" s="78"/>
      <c r="IJQ152" s="73"/>
      <c r="IJR152" s="73"/>
      <c r="IJS152" s="73"/>
      <c r="IJT152" s="73"/>
      <c r="IJU152" s="74"/>
      <c r="IJV152" s="7"/>
      <c r="IJW152" s="7"/>
      <c r="IJX152" s="74"/>
      <c r="IJY152" s="74"/>
      <c r="IJZ152" s="6"/>
      <c r="IKA152" s="6"/>
      <c r="IKB152" s="75"/>
      <c r="IKC152" s="73"/>
      <c r="IKD152" s="76"/>
      <c r="IKE152" s="77"/>
      <c r="IKF152" s="78"/>
      <c r="IKG152" s="73"/>
      <c r="IKH152" s="73"/>
      <c r="IKI152" s="73"/>
      <c r="IKJ152" s="73"/>
      <c r="IKK152" s="74"/>
      <c r="IKL152" s="7"/>
      <c r="IKM152" s="7"/>
      <c r="IKN152" s="74"/>
      <c r="IKO152" s="74"/>
      <c r="IKP152" s="6"/>
      <c r="IKQ152" s="6"/>
      <c r="IKR152" s="75"/>
      <c r="IKS152" s="73"/>
      <c r="IKT152" s="76"/>
      <c r="IKU152" s="77"/>
      <c r="IKV152" s="78"/>
      <c r="IKW152" s="73"/>
      <c r="IKX152" s="73"/>
      <c r="IKY152" s="73"/>
      <c r="IKZ152" s="73"/>
      <c r="ILA152" s="74"/>
      <c r="ILB152" s="7"/>
      <c r="ILC152" s="7"/>
      <c r="ILD152" s="74"/>
      <c r="ILE152" s="74"/>
      <c r="ILF152" s="6"/>
      <c r="ILG152" s="6"/>
      <c r="ILH152" s="75"/>
      <c r="ILI152" s="73"/>
      <c r="ILJ152" s="76"/>
      <c r="ILK152" s="77"/>
      <c r="ILL152" s="78"/>
      <c r="ILM152" s="73"/>
      <c r="ILN152" s="73"/>
      <c r="ILO152" s="73"/>
      <c r="ILP152" s="73"/>
      <c r="ILQ152" s="74"/>
      <c r="ILR152" s="7"/>
      <c r="ILS152" s="7"/>
      <c r="ILT152" s="74"/>
      <c r="ILU152" s="74"/>
      <c r="ILV152" s="6"/>
      <c r="ILW152" s="6"/>
      <c r="ILX152" s="75"/>
      <c r="ILY152" s="73"/>
      <c r="ILZ152" s="76"/>
      <c r="IMA152" s="77"/>
      <c r="IMB152" s="78"/>
      <c r="IMC152" s="73"/>
      <c r="IMD152" s="73"/>
      <c r="IME152" s="73"/>
      <c r="IMF152" s="73"/>
      <c r="IMG152" s="74"/>
      <c r="IMH152" s="7"/>
      <c r="IMI152" s="7"/>
      <c r="IMJ152" s="74"/>
      <c r="IMK152" s="74"/>
      <c r="IML152" s="6"/>
      <c r="IMM152" s="6"/>
      <c r="IMN152" s="75"/>
      <c r="IMO152" s="73"/>
      <c r="IMP152" s="76"/>
      <c r="IMQ152" s="77"/>
      <c r="IMR152" s="78"/>
      <c r="IMS152" s="73"/>
      <c r="IMT152" s="73"/>
      <c r="IMU152" s="73"/>
      <c r="IMV152" s="73"/>
      <c r="IMW152" s="74"/>
      <c r="IMX152" s="7"/>
      <c r="IMY152" s="7"/>
      <c r="IMZ152" s="74"/>
      <c r="INA152" s="74"/>
      <c r="INB152" s="6"/>
      <c r="INC152" s="6"/>
      <c r="IND152" s="75"/>
      <c r="INE152" s="73"/>
      <c r="INF152" s="76"/>
      <c r="ING152" s="77"/>
      <c r="INH152" s="78"/>
      <c r="INI152" s="73"/>
      <c r="INJ152" s="73"/>
      <c r="INK152" s="73"/>
      <c r="INL152" s="73"/>
      <c r="INM152" s="74"/>
      <c r="INN152" s="7"/>
      <c r="INO152" s="7"/>
      <c r="INP152" s="74"/>
      <c r="INQ152" s="74"/>
      <c r="INR152" s="6"/>
      <c r="INS152" s="6"/>
      <c r="INT152" s="75"/>
      <c r="INU152" s="73"/>
      <c r="INV152" s="76"/>
      <c r="INW152" s="77"/>
      <c r="INX152" s="78"/>
      <c r="INY152" s="73"/>
      <c r="INZ152" s="73"/>
      <c r="IOA152" s="73"/>
      <c r="IOB152" s="73"/>
      <c r="IOC152" s="74"/>
      <c r="IOD152" s="7"/>
      <c r="IOE152" s="7"/>
      <c r="IOF152" s="74"/>
      <c r="IOG152" s="74"/>
      <c r="IOH152" s="6"/>
      <c r="IOI152" s="6"/>
      <c r="IOJ152" s="75"/>
      <c r="IOK152" s="73"/>
      <c r="IOL152" s="76"/>
      <c r="IOM152" s="77"/>
      <c r="ION152" s="78"/>
      <c r="IOO152" s="73"/>
      <c r="IOP152" s="73"/>
      <c r="IOQ152" s="73"/>
      <c r="IOR152" s="73"/>
      <c r="IOS152" s="74"/>
      <c r="IOT152" s="7"/>
      <c r="IOU152" s="7"/>
      <c r="IOV152" s="74"/>
      <c r="IOW152" s="74"/>
      <c r="IOX152" s="6"/>
      <c r="IOY152" s="6"/>
      <c r="IOZ152" s="75"/>
      <c r="IPA152" s="73"/>
      <c r="IPB152" s="76"/>
      <c r="IPC152" s="77"/>
      <c r="IPD152" s="78"/>
      <c r="IPE152" s="73"/>
      <c r="IPF152" s="73"/>
      <c r="IPG152" s="73"/>
      <c r="IPH152" s="73"/>
      <c r="IPI152" s="74"/>
      <c r="IPJ152" s="7"/>
      <c r="IPK152" s="7"/>
      <c r="IPL152" s="74"/>
      <c r="IPM152" s="74"/>
      <c r="IPN152" s="6"/>
      <c r="IPO152" s="6"/>
      <c r="IPP152" s="75"/>
      <c r="IPQ152" s="73"/>
      <c r="IPR152" s="76"/>
      <c r="IPS152" s="77"/>
      <c r="IPT152" s="78"/>
      <c r="IPU152" s="73"/>
      <c r="IPV152" s="73"/>
      <c r="IPW152" s="73"/>
      <c r="IPX152" s="73"/>
      <c r="IPY152" s="74"/>
      <c r="IPZ152" s="7"/>
      <c r="IQA152" s="7"/>
      <c r="IQB152" s="74"/>
      <c r="IQC152" s="74"/>
      <c r="IQD152" s="6"/>
      <c r="IQE152" s="6"/>
      <c r="IQF152" s="75"/>
      <c r="IQG152" s="73"/>
      <c r="IQH152" s="76"/>
      <c r="IQI152" s="77"/>
      <c r="IQJ152" s="78"/>
      <c r="IQK152" s="73"/>
      <c r="IQL152" s="73"/>
      <c r="IQM152" s="73"/>
      <c r="IQN152" s="73"/>
      <c r="IQO152" s="74"/>
      <c r="IQP152" s="7"/>
      <c r="IQQ152" s="7"/>
      <c r="IQR152" s="74"/>
      <c r="IQS152" s="74"/>
      <c r="IQT152" s="6"/>
      <c r="IQU152" s="6"/>
      <c r="IQV152" s="75"/>
      <c r="IQW152" s="73"/>
      <c r="IQX152" s="76"/>
      <c r="IQY152" s="77"/>
      <c r="IQZ152" s="78"/>
      <c r="IRA152" s="73"/>
      <c r="IRB152" s="73"/>
      <c r="IRC152" s="73"/>
      <c r="IRD152" s="73"/>
      <c r="IRE152" s="74"/>
      <c r="IRF152" s="7"/>
      <c r="IRG152" s="7"/>
      <c r="IRH152" s="74"/>
      <c r="IRI152" s="74"/>
      <c r="IRJ152" s="6"/>
      <c r="IRK152" s="6"/>
      <c r="IRL152" s="75"/>
      <c r="IRM152" s="73"/>
      <c r="IRN152" s="76"/>
      <c r="IRO152" s="77"/>
      <c r="IRP152" s="78"/>
      <c r="IRQ152" s="73"/>
      <c r="IRR152" s="73"/>
      <c r="IRS152" s="73"/>
      <c r="IRT152" s="73"/>
      <c r="IRU152" s="74"/>
      <c r="IRV152" s="7"/>
      <c r="IRW152" s="7"/>
      <c r="IRX152" s="74"/>
      <c r="IRY152" s="74"/>
      <c r="IRZ152" s="6"/>
      <c r="ISA152" s="6"/>
      <c r="ISB152" s="75"/>
      <c r="ISC152" s="73"/>
      <c r="ISD152" s="76"/>
      <c r="ISE152" s="77"/>
      <c r="ISF152" s="78"/>
      <c r="ISG152" s="73"/>
      <c r="ISH152" s="73"/>
      <c r="ISI152" s="73"/>
      <c r="ISJ152" s="73"/>
      <c r="ISK152" s="74"/>
      <c r="ISL152" s="7"/>
      <c r="ISM152" s="7"/>
      <c r="ISN152" s="74"/>
      <c r="ISO152" s="74"/>
      <c r="ISP152" s="6"/>
      <c r="ISQ152" s="6"/>
      <c r="ISR152" s="75"/>
      <c r="ISS152" s="73"/>
      <c r="IST152" s="76"/>
      <c r="ISU152" s="77"/>
      <c r="ISV152" s="78"/>
      <c r="ISW152" s="73"/>
      <c r="ISX152" s="73"/>
      <c r="ISY152" s="73"/>
      <c r="ISZ152" s="73"/>
      <c r="ITA152" s="74"/>
      <c r="ITB152" s="7"/>
      <c r="ITC152" s="7"/>
      <c r="ITD152" s="74"/>
      <c r="ITE152" s="74"/>
      <c r="ITF152" s="6"/>
      <c r="ITG152" s="6"/>
      <c r="ITH152" s="75"/>
      <c r="ITI152" s="73"/>
      <c r="ITJ152" s="76"/>
      <c r="ITK152" s="77"/>
      <c r="ITL152" s="78"/>
      <c r="ITM152" s="73"/>
      <c r="ITN152" s="73"/>
      <c r="ITO152" s="73"/>
      <c r="ITP152" s="73"/>
      <c r="ITQ152" s="74"/>
      <c r="ITR152" s="7"/>
      <c r="ITS152" s="7"/>
      <c r="ITT152" s="74"/>
      <c r="ITU152" s="74"/>
      <c r="ITV152" s="6"/>
      <c r="ITW152" s="6"/>
      <c r="ITX152" s="75"/>
      <c r="ITY152" s="73"/>
      <c r="ITZ152" s="76"/>
      <c r="IUA152" s="77"/>
      <c r="IUB152" s="78"/>
      <c r="IUC152" s="73"/>
      <c r="IUD152" s="73"/>
      <c r="IUE152" s="73"/>
      <c r="IUF152" s="73"/>
      <c r="IUG152" s="74"/>
      <c r="IUH152" s="7"/>
      <c r="IUI152" s="7"/>
      <c r="IUJ152" s="74"/>
      <c r="IUK152" s="74"/>
      <c r="IUL152" s="6"/>
      <c r="IUM152" s="6"/>
      <c r="IUN152" s="75"/>
      <c r="IUO152" s="73"/>
      <c r="IUP152" s="76"/>
      <c r="IUQ152" s="77"/>
      <c r="IUR152" s="78"/>
      <c r="IUS152" s="73"/>
      <c r="IUT152" s="73"/>
      <c r="IUU152" s="73"/>
      <c r="IUV152" s="73"/>
      <c r="IUW152" s="74"/>
      <c r="IUX152" s="7"/>
      <c r="IUY152" s="7"/>
      <c r="IUZ152" s="74"/>
      <c r="IVA152" s="74"/>
      <c r="IVB152" s="6"/>
      <c r="IVC152" s="6"/>
      <c r="IVD152" s="75"/>
      <c r="IVE152" s="73"/>
      <c r="IVF152" s="76"/>
      <c r="IVG152" s="77"/>
      <c r="IVH152" s="78"/>
      <c r="IVI152" s="73"/>
      <c r="IVJ152" s="73"/>
      <c r="IVK152" s="73"/>
      <c r="IVL152" s="73"/>
      <c r="IVM152" s="74"/>
      <c r="IVN152" s="7"/>
      <c r="IVO152" s="7"/>
      <c r="IVP152" s="74"/>
      <c r="IVQ152" s="74"/>
      <c r="IVR152" s="6"/>
      <c r="IVS152" s="6"/>
      <c r="IVT152" s="75"/>
      <c r="IVU152" s="73"/>
      <c r="IVV152" s="76"/>
      <c r="IVW152" s="77"/>
      <c r="IVX152" s="78"/>
      <c r="IVY152" s="73"/>
      <c r="IVZ152" s="73"/>
      <c r="IWA152" s="73"/>
      <c r="IWB152" s="73"/>
      <c r="IWC152" s="74"/>
      <c r="IWD152" s="7"/>
      <c r="IWE152" s="7"/>
      <c r="IWF152" s="74"/>
      <c r="IWG152" s="74"/>
      <c r="IWH152" s="6"/>
      <c r="IWI152" s="6"/>
      <c r="IWJ152" s="75"/>
      <c r="IWK152" s="73"/>
      <c r="IWL152" s="76"/>
      <c r="IWM152" s="77"/>
      <c r="IWN152" s="78"/>
      <c r="IWO152" s="73"/>
      <c r="IWP152" s="73"/>
      <c r="IWQ152" s="73"/>
      <c r="IWR152" s="73"/>
      <c r="IWS152" s="74"/>
      <c r="IWT152" s="7"/>
      <c r="IWU152" s="7"/>
      <c r="IWV152" s="74"/>
      <c r="IWW152" s="74"/>
      <c r="IWX152" s="6"/>
      <c r="IWY152" s="6"/>
      <c r="IWZ152" s="75"/>
      <c r="IXA152" s="73"/>
      <c r="IXB152" s="76"/>
      <c r="IXC152" s="77"/>
      <c r="IXD152" s="78"/>
      <c r="IXE152" s="73"/>
      <c r="IXF152" s="73"/>
      <c r="IXG152" s="73"/>
      <c r="IXH152" s="73"/>
      <c r="IXI152" s="74"/>
      <c r="IXJ152" s="7"/>
      <c r="IXK152" s="7"/>
      <c r="IXL152" s="74"/>
      <c r="IXM152" s="74"/>
      <c r="IXN152" s="6"/>
      <c r="IXO152" s="6"/>
      <c r="IXP152" s="75"/>
      <c r="IXQ152" s="73"/>
      <c r="IXR152" s="76"/>
      <c r="IXS152" s="77"/>
      <c r="IXT152" s="78"/>
      <c r="IXU152" s="73"/>
      <c r="IXV152" s="73"/>
      <c r="IXW152" s="73"/>
      <c r="IXX152" s="73"/>
      <c r="IXY152" s="74"/>
      <c r="IXZ152" s="7"/>
      <c r="IYA152" s="7"/>
      <c r="IYB152" s="74"/>
      <c r="IYC152" s="74"/>
      <c r="IYD152" s="6"/>
      <c r="IYE152" s="6"/>
      <c r="IYF152" s="75"/>
      <c r="IYG152" s="73"/>
      <c r="IYH152" s="76"/>
      <c r="IYI152" s="77"/>
      <c r="IYJ152" s="78"/>
      <c r="IYK152" s="73"/>
      <c r="IYL152" s="73"/>
      <c r="IYM152" s="73"/>
      <c r="IYN152" s="73"/>
      <c r="IYO152" s="74"/>
      <c r="IYP152" s="7"/>
      <c r="IYQ152" s="7"/>
      <c r="IYR152" s="74"/>
      <c r="IYS152" s="74"/>
      <c r="IYT152" s="6"/>
      <c r="IYU152" s="6"/>
      <c r="IYV152" s="75"/>
      <c r="IYW152" s="73"/>
      <c r="IYX152" s="76"/>
      <c r="IYY152" s="77"/>
      <c r="IYZ152" s="78"/>
      <c r="IZA152" s="73"/>
      <c r="IZB152" s="73"/>
      <c r="IZC152" s="73"/>
      <c r="IZD152" s="73"/>
      <c r="IZE152" s="74"/>
      <c r="IZF152" s="7"/>
      <c r="IZG152" s="7"/>
      <c r="IZH152" s="74"/>
      <c r="IZI152" s="74"/>
      <c r="IZJ152" s="6"/>
      <c r="IZK152" s="6"/>
      <c r="IZL152" s="75"/>
      <c r="IZM152" s="73"/>
      <c r="IZN152" s="76"/>
      <c r="IZO152" s="77"/>
      <c r="IZP152" s="78"/>
      <c r="IZQ152" s="73"/>
      <c r="IZR152" s="73"/>
      <c r="IZS152" s="73"/>
      <c r="IZT152" s="73"/>
      <c r="IZU152" s="74"/>
      <c r="IZV152" s="7"/>
      <c r="IZW152" s="7"/>
      <c r="IZX152" s="74"/>
      <c r="IZY152" s="74"/>
      <c r="IZZ152" s="6"/>
      <c r="JAA152" s="6"/>
      <c r="JAB152" s="75"/>
      <c r="JAC152" s="73"/>
      <c r="JAD152" s="76"/>
      <c r="JAE152" s="77"/>
      <c r="JAF152" s="78"/>
      <c r="JAG152" s="73"/>
      <c r="JAH152" s="73"/>
      <c r="JAI152" s="73"/>
      <c r="JAJ152" s="73"/>
      <c r="JAK152" s="74"/>
      <c r="JAL152" s="7"/>
      <c r="JAM152" s="7"/>
      <c r="JAN152" s="74"/>
      <c r="JAO152" s="74"/>
      <c r="JAP152" s="6"/>
      <c r="JAQ152" s="6"/>
      <c r="JAR152" s="75"/>
      <c r="JAS152" s="73"/>
      <c r="JAT152" s="76"/>
      <c r="JAU152" s="77"/>
      <c r="JAV152" s="78"/>
      <c r="JAW152" s="73"/>
      <c r="JAX152" s="73"/>
      <c r="JAY152" s="73"/>
      <c r="JAZ152" s="73"/>
      <c r="JBA152" s="74"/>
      <c r="JBB152" s="7"/>
      <c r="JBC152" s="7"/>
      <c r="JBD152" s="74"/>
      <c r="JBE152" s="74"/>
      <c r="JBF152" s="6"/>
      <c r="JBG152" s="6"/>
      <c r="JBH152" s="75"/>
      <c r="JBI152" s="73"/>
      <c r="JBJ152" s="76"/>
      <c r="JBK152" s="77"/>
      <c r="JBL152" s="78"/>
      <c r="JBM152" s="73"/>
      <c r="JBN152" s="73"/>
      <c r="JBO152" s="73"/>
      <c r="JBP152" s="73"/>
      <c r="JBQ152" s="74"/>
      <c r="JBR152" s="7"/>
      <c r="JBS152" s="7"/>
      <c r="JBT152" s="74"/>
      <c r="JBU152" s="74"/>
      <c r="JBV152" s="6"/>
      <c r="JBW152" s="6"/>
      <c r="JBX152" s="75"/>
      <c r="JBY152" s="73"/>
      <c r="JBZ152" s="76"/>
      <c r="JCA152" s="77"/>
      <c r="JCB152" s="78"/>
      <c r="JCC152" s="73"/>
      <c r="JCD152" s="73"/>
      <c r="JCE152" s="73"/>
      <c r="JCF152" s="73"/>
      <c r="JCG152" s="74"/>
      <c r="JCH152" s="7"/>
      <c r="JCI152" s="7"/>
      <c r="JCJ152" s="74"/>
      <c r="JCK152" s="74"/>
      <c r="JCL152" s="6"/>
      <c r="JCM152" s="6"/>
      <c r="JCN152" s="75"/>
      <c r="JCO152" s="73"/>
      <c r="JCP152" s="76"/>
      <c r="JCQ152" s="77"/>
      <c r="JCR152" s="78"/>
      <c r="JCS152" s="73"/>
      <c r="JCT152" s="73"/>
      <c r="JCU152" s="73"/>
      <c r="JCV152" s="73"/>
      <c r="JCW152" s="74"/>
      <c r="JCX152" s="7"/>
      <c r="JCY152" s="7"/>
      <c r="JCZ152" s="74"/>
      <c r="JDA152" s="74"/>
      <c r="JDB152" s="6"/>
      <c r="JDC152" s="6"/>
      <c r="JDD152" s="75"/>
      <c r="JDE152" s="73"/>
      <c r="JDF152" s="76"/>
      <c r="JDG152" s="77"/>
      <c r="JDH152" s="78"/>
      <c r="JDI152" s="73"/>
      <c r="JDJ152" s="73"/>
      <c r="JDK152" s="73"/>
      <c r="JDL152" s="73"/>
      <c r="JDM152" s="74"/>
      <c r="JDN152" s="7"/>
      <c r="JDO152" s="7"/>
      <c r="JDP152" s="74"/>
      <c r="JDQ152" s="74"/>
      <c r="JDR152" s="6"/>
      <c r="JDS152" s="6"/>
      <c r="JDT152" s="75"/>
      <c r="JDU152" s="73"/>
      <c r="JDV152" s="76"/>
      <c r="JDW152" s="77"/>
      <c r="JDX152" s="78"/>
      <c r="JDY152" s="73"/>
      <c r="JDZ152" s="73"/>
      <c r="JEA152" s="73"/>
      <c r="JEB152" s="73"/>
      <c r="JEC152" s="74"/>
      <c r="JED152" s="7"/>
      <c r="JEE152" s="7"/>
      <c r="JEF152" s="74"/>
      <c r="JEG152" s="74"/>
      <c r="JEH152" s="6"/>
      <c r="JEI152" s="6"/>
      <c r="JEJ152" s="75"/>
      <c r="JEK152" s="73"/>
      <c r="JEL152" s="76"/>
      <c r="JEM152" s="77"/>
      <c r="JEN152" s="78"/>
      <c r="JEO152" s="73"/>
      <c r="JEP152" s="73"/>
      <c r="JEQ152" s="73"/>
      <c r="JER152" s="73"/>
      <c r="JES152" s="74"/>
      <c r="JET152" s="7"/>
      <c r="JEU152" s="7"/>
      <c r="JEV152" s="74"/>
      <c r="JEW152" s="74"/>
      <c r="JEX152" s="6"/>
      <c r="JEY152" s="6"/>
      <c r="JEZ152" s="75"/>
      <c r="JFA152" s="73"/>
      <c r="JFB152" s="76"/>
      <c r="JFC152" s="77"/>
      <c r="JFD152" s="78"/>
      <c r="JFE152" s="73"/>
      <c r="JFF152" s="73"/>
      <c r="JFG152" s="73"/>
      <c r="JFH152" s="73"/>
      <c r="JFI152" s="74"/>
      <c r="JFJ152" s="7"/>
      <c r="JFK152" s="7"/>
      <c r="JFL152" s="74"/>
      <c r="JFM152" s="74"/>
      <c r="JFN152" s="6"/>
      <c r="JFO152" s="6"/>
      <c r="JFP152" s="75"/>
      <c r="JFQ152" s="73"/>
      <c r="JFR152" s="76"/>
      <c r="JFS152" s="77"/>
      <c r="JFT152" s="78"/>
      <c r="JFU152" s="73"/>
      <c r="JFV152" s="73"/>
      <c r="JFW152" s="73"/>
      <c r="JFX152" s="73"/>
      <c r="JFY152" s="74"/>
      <c r="JFZ152" s="7"/>
      <c r="JGA152" s="7"/>
      <c r="JGB152" s="74"/>
      <c r="JGC152" s="74"/>
      <c r="JGD152" s="6"/>
      <c r="JGE152" s="6"/>
      <c r="JGF152" s="75"/>
      <c r="JGG152" s="73"/>
      <c r="JGH152" s="76"/>
      <c r="JGI152" s="77"/>
      <c r="JGJ152" s="78"/>
      <c r="JGK152" s="73"/>
      <c r="JGL152" s="73"/>
      <c r="JGM152" s="73"/>
      <c r="JGN152" s="73"/>
      <c r="JGO152" s="74"/>
      <c r="JGP152" s="7"/>
      <c r="JGQ152" s="7"/>
      <c r="JGR152" s="74"/>
      <c r="JGS152" s="74"/>
      <c r="JGT152" s="6"/>
      <c r="JGU152" s="6"/>
      <c r="JGV152" s="75"/>
      <c r="JGW152" s="73"/>
      <c r="JGX152" s="76"/>
      <c r="JGY152" s="77"/>
      <c r="JGZ152" s="78"/>
      <c r="JHA152" s="73"/>
      <c r="JHB152" s="73"/>
      <c r="JHC152" s="73"/>
      <c r="JHD152" s="73"/>
      <c r="JHE152" s="74"/>
      <c r="JHF152" s="7"/>
      <c r="JHG152" s="7"/>
      <c r="JHH152" s="74"/>
      <c r="JHI152" s="74"/>
      <c r="JHJ152" s="6"/>
      <c r="JHK152" s="6"/>
      <c r="JHL152" s="75"/>
      <c r="JHM152" s="73"/>
      <c r="JHN152" s="76"/>
      <c r="JHO152" s="77"/>
      <c r="JHP152" s="78"/>
      <c r="JHQ152" s="73"/>
      <c r="JHR152" s="73"/>
      <c r="JHS152" s="73"/>
      <c r="JHT152" s="73"/>
      <c r="JHU152" s="74"/>
      <c r="JHV152" s="7"/>
      <c r="JHW152" s="7"/>
      <c r="JHX152" s="74"/>
      <c r="JHY152" s="74"/>
      <c r="JHZ152" s="6"/>
      <c r="JIA152" s="6"/>
      <c r="JIB152" s="75"/>
      <c r="JIC152" s="73"/>
      <c r="JID152" s="76"/>
      <c r="JIE152" s="77"/>
      <c r="JIF152" s="78"/>
      <c r="JIG152" s="73"/>
      <c r="JIH152" s="73"/>
      <c r="JII152" s="73"/>
      <c r="JIJ152" s="73"/>
      <c r="JIK152" s="74"/>
      <c r="JIL152" s="7"/>
      <c r="JIM152" s="7"/>
      <c r="JIN152" s="74"/>
      <c r="JIO152" s="74"/>
      <c r="JIP152" s="6"/>
      <c r="JIQ152" s="6"/>
      <c r="JIR152" s="75"/>
      <c r="JIS152" s="73"/>
      <c r="JIT152" s="76"/>
      <c r="JIU152" s="77"/>
      <c r="JIV152" s="78"/>
      <c r="JIW152" s="73"/>
      <c r="JIX152" s="73"/>
      <c r="JIY152" s="73"/>
      <c r="JIZ152" s="73"/>
      <c r="JJA152" s="74"/>
      <c r="JJB152" s="7"/>
      <c r="JJC152" s="7"/>
      <c r="JJD152" s="74"/>
      <c r="JJE152" s="74"/>
      <c r="JJF152" s="6"/>
      <c r="JJG152" s="6"/>
      <c r="JJH152" s="75"/>
      <c r="JJI152" s="73"/>
      <c r="JJJ152" s="76"/>
      <c r="JJK152" s="77"/>
      <c r="JJL152" s="78"/>
      <c r="JJM152" s="73"/>
      <c r="JJN152" s="73"/>
      <c r="JJO152" s="73"/>
      <c r="JJP152" s="73"/>
      <c r="JJQ152" s="74"/>
      <c r="JJR152" s="7"/>
      <c r="JJS152" s="7"/>
      <c r="JJT152" s="74"/>
      <c r="JJU152" s="74"/>
      <c r="JJV152" s="6"/>
      <c r="JJW152" s="6"/>
      <c r="JJX152" s="75"/>
      <c r="JJY152" s="73"/>
      <c r="JJZ152" s="76"/>
      <c r="JKA152" s="77"/>
      <c r="JKB152" s="78"/>
      <c r="JKC152" s="73"/>
      <c r="JKD152" s="73"/>
      <c r="JKE152" s="73"/>
      <c r="JKF152" s="73"/>
      <c r="JKG152" s="74"/>
      <c r="JKH152" s="7"/>
      <c r="JKI152" s="7"/>
      <c r="JKJ152" s="74"/>
      <c r="JKK152" s="74"/>
      <c r="JKL152" s="6"/>
      <c r="JKM152" s="6"/>
      <c r="JKN152" s="75"/>
      <c r="JKO152" s="73"/>
      <c r="JKP152" s="76"/>
      <c r="JKQ152" s="77"/>
      <c r="JKR152" s="78"/>
      <c r="JKS152" s="73"/>
      <c r="JKT152" s="73"/>
      <c r="JKU152" s="73"/>
      <c r="JKV152" s="73"/>
      <c r="JKW152" s="74"/>
      <c r="JKX152" s="7"/>
      <c r="JKY152" s="7"/>
      <c r="JKZ152" s="74"/>
      <c r="JLA152" s="74"/>
      <c r="JLB152" s="6"/>
      <c r="JLC152" s="6"/>
      <c r="JLD152" s="75"/>
      <c r="JLE152" s="73"/>
      <c r="JLF152" s="76"/>
      <c r="JLG152" s="77"/>
      <c r="JLH152" s="78"/>
      <c r="JLI152" s="73"/>
      <c r="JLJ152" s="73"/>
      <c r="JLK152" s="73"/>
      <c r="JLL152" s="73"/>
      <c r="JLM152" s="74"/>
      <c r="JLN152" s="7"/>
      <c r="JLO152" s="7"/>
      <c r="JLP152" s="74"/>
      <c r="JLQ152" s="74"/>
      <c r="JLR152" s="6"/>
      <c r="JLS152" s="6"/>
      <c r="JLT152" s="75"/>
      <c r="JLU152" s="73"/>
      <c r="JLV152" s="76"/>
      <c r="JLW152" s="77"/>
      <c r="JLX152" s="78"/>
      <c r="JLY152" s="73"/>
      <c r="JLZ152" s="73"/>
      <c r="JMA152" s="73"/>
      <c r="JMB152" s="73"/>
      <c r="JMC152" s="74"/>
      <c r="JMD152" s="7"/>
      <c r="JME152" s="7"/>
      <c r="JMF152" s="74"/>
      <c r="JMG152" s="74"/>
      <c r="JMH152" s="6"/>
      <c r="JMI152" s="6"/>
      <c r="JMJ152" s="75"/>
      <c r="JMK152" s="73"/>
      <c r="JML152" s="76"/>
      <c r="JMM152" s="77"/>
      <c r="JMN152" s="78"/>
      <c r="JMO152" s="73"/>
      <c r="JMP152" s="73"/>
      <c r="JMQ152" s="73"/>
      <c r="JMR152" s="73"/>
      <c r="JMS152" s="74"/>
      <c r="JMT152" s="7"/>
      <c r="JMU152" s="7"/>
      <c r="JMV152" s="74"/>
      <c r="JMW152" s="74"/>
      <c r="JMX152" s="6"/>
      <c r="JMY152" s="6"/>
      <c r="JMZ152" s="75"/>
      <c r="JNA152" s="73"/>
      <c r="JNB152" s="76"/>
      <c r="JNC152" s="77"/>
      <c r="JND152" s="78"/>
      <c r="JNE152" s="73"/>
      <c r="JNF152" s="73"/>
      <c r="JNG152" s="73"/>
      <c r="JNH152" s="73"/>
      <c r="JNI152" s="74"/>
      <c r="JNJ152" s="7"/>
      <c r="JNK152" s="7"/>
      <c r="JNL152" s="74"/>
      <c r="JNM152" s="74"/>
      <c r="JNN152" s="6"/>
      <c r="JNO152" s="6"/>
      <c r="JNP152" s="75"/>
      <c r="JNQ152" s="73"/>
      <c r="JNR152" s="76"/>
      <c r="JNS152" s="77"/>
      <c r="JNT152" s="78"/>
      <c r="JNU152" s="73"/>
      <c r="JNV152" s="73"/>
      <c r="JNW152" s="73"/>
      <c r="JNX152" s="73"/>
      <c r="JNY152" s="74"/>
      <c r="JNZ152" s="7"/>
      <c r="JOA152" s="7"/>
      <c r="JOB152" s="74"/>
      <c r="JOC152" s="74"/>
      <c r="JOD152" s="6"/>
      <c r="JOE152" s="6"/>
      <c r="JOF152" s="75"/>
      <c r="JOG152" s="73"/>
      <c r="JOH152" s="76"/>
      <c r="JOI152" s="77"/>
      <c r="JOJ152" s="78"/>
      <c r="JOK152" s="73"/>
      <c r="JOL152" s="73"/>
      <c r="JOM152" s="73"/>
      <c r="JON152" s="73"/>
      <c r="JOO152" s="74"/>
      <c r="JOP152" s="7"/>
      <c r="JOQ152" s="7"/>
      <c r="JOR152" s="74"/>
      <c r="JOS152" s="74"/>
      <c r="JOT152" s="6"/>
      <c r="JOU152" s="6"/>
      <c r="JOV152" s="75"/>
      <c r="JOW152" s="73"/>
      <c r="JOX152" s="76"/>
      <c r="JOY152" s="77"/>
      <c r="JOZ152" s="78"/>
      <c r="JPA152" s="73"/>
      <c r="JPB152" s="73"/>
      <c r="JPC152" s="73"/>
      <c r="JPD152" s="73"/>
      <c r="JPE152" s="74"/>
      <c r="JPF152" s="7"/>
      <c r="JPG152" s="7"/>
      <c r="JPH152" s="74"/>
      <c r="JPI152" s="74"/>
      <c r="JPJ152" s="6"/>
      <c r="JPK152" s="6"/>
      <c r="JPL152" s="75"/>
      <c r="JPM152" s="73"/>
      <c r="JPN152" s="76"/>
      <c r="JPO152" s="77"/>
      <c r="JPP152" s="78"/>
      <c r="JPQ152" s="73"/>
      <c r="JPR152" s="73"/>
      <c r="JPS152" s="73"/>
      <c r="JPT152" s="73"/>
      <c r="JPU152" s="74"/>
      <c r="JPV152" s="7"/>
      <c r="JPW152" s="7"/>
      <c r="JPX152" s="74"/>
      <c r="JPY152" s="74"/>
      <c r="JPZ152" s="6"/>
      <c r="JQA152" s="6"/>
      <c r="JQB152" s="75"/>
      <c r="JQC152" s="73"/>
      <c r="JQD152" s="76"/>
      <c r="JQE152" s="77"/>
      <c r="JQF152" s="78"/>
      <c r="JQG152" s="73"/>
      <c r="JQH152" s="73"/>
      <c r="JQI152" s="73"/>
      <c r="JQJ152" s="73"/>
      <c r="JQK152" s="74"/>
      <c r="JQL152" s="7"/>
      <c r="JQM152" s="7"/>
      <c r="JQN152" s="74"/>
      <c r="JQO152" s="74"/>
      <c r="JQP152" s="6"/>
      <c r="JQQ152" s="6"/>
      <c r="JQR152" s="75"/>
      <c r="JQS152" s="73"/>
      <c r="JQT152" s="76"/>
      <c r="JQU152" s="77"/>
      <c r="JQV152" s="78"/>
      <c r="JQW152" s="73"/>
      <c r="JQX152" s="73"/>
      <c r="JQY152" s="73"/>
      <c r="JQZ152" s="73"/>
      <c r="JRA152" s="74"/>
      <c r="JRB152" s="7"/>
      <c r="JRC152" s="7"/>
      <c r="JRD152" s="74"/>
      <c r="JRE152" s="74"/>
      <c r="JRF152" s="6"/>
      <c r="JRG152" s="6"/>
      <c r="JRH152" s="75"/>
      <c r="JRI152" s="73"/>
      <c r="JRJ152" s="76"/>
      <c r="JRK152" s="77"/>
      <c r="JRL152" s="78"/>
      <c r="JRM152" s="73"/>
      <c r="JRN152" s="73"/>
      <c r="JRO152" s="73"/>
      <c r="JRP152" s="73"/>
      <c r="JRQ152" s="74"/>
      <c r="JRR152" s="7"/>
      <c r="JRS152" s="7"/>
      <c r="JRT152" s="74"/>
      <c r="JRU152" s="74"/>
      <c r="JRV152" s="6"/>
      <c r="JRW152" s="6"/>
      <c r="JRX152" s="75"/>
      <c r="JRY152" s="73"/>
      <c r="JRZ152" s="76"/>
      <c r="JSA152" s="77"/>
      <c r="JSB152" s="78"/>
      <c r="JSC152" s="73"/>
      <c r="JSD152" s="73"/>
      <c r="JSE152" s="73"/>
      <c r="JSF152" s="73"/>
      <c r="JSG152" s="74"/>
      <c r="JSH152" s="7"/>
      <c r="JSI152" s="7"/>
      <c r="JSJ152" s="74"/>
      <c r="JSK152" s="74"/>
      <c r="JSL152" s="6"/>
      <c r="JSM152" s="6"/>
      <c r="JSN152" s="75"/>
      <c r="JSO152" s="73"/>
      <c r="JSP152" s="76"/>
      <c r="JSQ152" s="77"/>
      <c r="JSR152" s="78"/>
      <c r="JSS152" s="73"/>
      <c r="JST152" s="73"/>
      <c r="JSU152" s="73"/>
      <c r="JSV152" s="73"/>
      <c r="JSW152" s="74"/>
      <c r="JSX152" s="7"/>
      <c r="JSY152" s="7"/>
      <c r="JSZ152" s="74"/>
      <c r="JTA152" s="74"/>
      <c r="JTB152" s="6"/>
      <c r="JTC152" s="6"/>
      <c r="JTD152" s="75"/>
      <c r="JTE152" s="73"/>
      <c r="JTF152" s="76"/>
      <c r="JTG152" s="77"/>
      <c r="JTH152" s="78"/>
      <c r="JTI152" s="73"/>
      <c r="JTJ152" s="73"/>
      <c r="JTK152" s="73"/>
      <c r="JTL152" s="73"/>
      <c r="JTM152" s="74"/>
      <c r="JTN152" s="7"/>
      <c r="JTO152" s="7"/>
      <c r="JTP152" s="74"/>
      <c r="JTQ152" s="74"/>
      <c r="JTR152" s="6"/>
      <c r="JTS152" s="6"/>
      <c r="JTT152" s="75"/>
      <c r="JTU152" s="73"/>
      <c r="JTV152" s="76"/>
      <c r="JTW152" s="77"/>
      <c r="JTX152" s="78"/>
      <c r="JTY152" s="73"/>
      <c r="JTZ152" s="73"/>
      <c r="JUA152" s="73"/>
      <c r="JUB152" s="73"/>
      <c r="JUC152" s="74"/>
      <c r="JUD152" s="7"/>
      <c r="JUE152" s="7"/>
      <c r="JUF152" s="74"/>
      <c r="JUG152" s="74"/>
      <c r="JUH152" s="6"/>
      <c r="JUI152" s="6"/>
      <c r="JUJ152" s="75"/>
      <c r="JUK152" s="73"/>
      <c r="JUL152" s="76"/>
      <c r="JUM152" s="77"/>
      <c r="JUN152" s="78"/>
      <c r="JUO152" s="73"/>
      <c r="JUP152" s="73"/>
      <c r="JUQ152" s="73"/>
      <c r="JUR152" s="73"/>
      <c r="JUS152" s="74"/>
      <c r="JUT152" s="7"/>
      <c r="JUU152" s="7"/>
      <c r="JUV152" s="74"/>
      <c r="JUW152" s="74"/>
      <c r="JUX152" s="6"/>
      <c r="JUY152" s="6"/>
      <c r="JUZ152" s="75"/>
      <c r="JVA152" s="73"/>
      <c r="JVB152" s="76"/>
      <c r="JVC152" s="77"/>
      <c r="JVD152" s="78"/>
      <c r="JVE152" s="73"/>
      <c r="JVF152" s="73"/>
      <c r="JVG152" s="73"/>
      <c r="JVH152" s="73"/>
      <c r="JVI152" s="74"/>
      <c r="JVJ152" s="7"/>
      <c r="JVK152" s="7"/>
      <c r="JVL152" s="74"/>
      <c r="JVM152" s="74"/>
      <c r="JVN152" s="6"/>
      <c r="JVO152" s="6"/>
      <c r="JVP152" s="75"/>
      <c r="JVQ152" s="73"/>
      <c r="JVR152" s="76"/>
      <c r="JVS152" s="77"/>
      <c r="JVT152" s="78"/>
      <c r="JVU152" s="73"/>
      <c r="JVV152" s="73"/>
      <c r="JVW152" s="73"/>
      <c r="JVX152" s="73"/>
      <c r="JVY152" s="74"/>
      <c r="JVZ152" s="7"/>
      <c r="JWA152" s="7"/>
      <c r="JWB152" s="74"/>
      <c r="JWC152" s="74"/>
      <c r="JWD152" s="6"/>
      <c r="JWE152" s="6"/>
      <c r="JWF152" s="75"/>
      <c r="JWG152" s="73"/>
      <c r="JWH152" s="76"/>
      <c r="JWI152" s="77"/>
      <c r="JWJ152" s="78"/>
      <c r="JWK152" s="73"/>
      <c r="JWL152" s="73"/>
      <c r="JWM152" s="73"/>
      <c r="JWN152" s="73"/>
      <c r="JWO152" s="74"/>
      <c r="JWP152" s="7"/>
      <c r="JWQ152" s="7"/>
      <c r="JWR152" s="74"/>
      <c r="JWS152" s="74"/>
      <c r="JWT152" s="6"/>
      <c r="JWU152" s="6"/>
      <c r="JWV152" s="75"/>
      <c r="JWW152" s="73"/>
      <c r="JWX152" s="76"/>
      <c r="JWY152" s="77"/>
      <c r="JWZ152" s="78"/>
      <c r="JXA152" s="73"/>
      <c r="JXB152" s="73"/>
      <c r="JXC152" s="73"/>
      <c r="JXD152" s="73"/>
      <c r="JXE152" s="74"/>
      <c r="JXF152" s="7"/>
      <c r="JXG152" s="7"/>
      <c r="JXH152" s="74"/>
      <c r="JXI152" s="74"/>
      <c r="JXJ152" s="6"/>
      <c r="JXK152" s="6"/>
      <c r="JXL152" s="75"/>
      <c r="JXM152" s="73"/>
      <c r="JXN152" s="76"/>
      <c r="JXO152" s="77"/>
      <c r="JXP152" s="78"/>
      <c r="JXQ152" s="73"/>
      <c r="JXR152" s="73"/>
      <c r="JXS152" s="73"/>
      <c r="JXT152" s="73"/>
      <c r="JXU152" s="74"/>
      <c r="JXV152" s="7"/>
      <c r="JXW152" s="7"/>
      <c r="JXX152" s="74"/>
      <c r="JXY152" s="74"/>
      <c r="JXZ152" s="6"/>
      <c r="JYA152" s="6"/>
      <c r="JYB152" s="75"/>
      <c r="JYC152" s="73"/>
      <c r="JYD152" s="76"/>
      <c r="JYE152" s="77"/>
      <c r="JYF152" s="78"/>
      <c r="JYG152" s="73"/>
      <c r="JYH152" s="73"/>
      <c r="JYI152" s="73"/>
      <c r="JYJ152" s="73"/>
      <c r="JYK152" s="74"/>
      <c r="JYL152" s="7"/>
      <c r="JYM152" s="7"/>
      <c r="JYN152" s="74"/>
      <c r="JYO152" s="74"/>
      <c r="JYP152" s="6"/>
      <c r="JYQ152" s="6"/>
      <c r="JYR152" s="75"/>
      <c r="JYS152" s="73"/>
      <c r="JYT152" s="76"/>
      <c r="JYU152" s="77"/>
      <c r="JYV152" s="78"/>
      <c r="JYW152" s="73"/>
      <c r="JYX152" s="73"/>
      <c r="JYY152" s="73"/>
      <c r="JYZ152" s="73"/>
      <c r="JZA152" s="74"/>
      <c r="JZB152" s="7"/>
      <c r="JZC152" s="7"/>
      <c r="JZD152" s="74"/>
      <c r="JZE152" s="74"/>
      <c r="JZF152" s="6"/>
      <c r="JZG152" s="6"/>
      <c r="JZH152" s="75"/>
      <c r="JZI152" s="73"/>
      <c r="JZJ152" s="76"/>
      <c r="JZK152" s="77"/>
      <c r="JZL152" s="78"/>
      <c r="JZM152" s="73"/>
      <c r="JZN152" s="73"/>
      <c r="JZO152" s="73"/>
      <c r="JZP152" s="73"/>
      <c r="JZQ152" s="74"/>
      <c r="JZR152" s="7"/>
      <c r="JZS152" s="7"/>
      <c r="JZT152" s="74"/>
      <c r="JZU152" s="74"/>
      <c r="JZV152" s="6"/>
      <c r="JZW152" s="6"/>
      <c r="JZX152" s="75"/>
      <c r="JZY152" s="73"/>
      <c r="JZZ152" s="76"/>
      <c r="KAA152" s="77"/>
      <c r="KAB152" s="78"/>
      <c r="KAC152" s="73"/>
      <c r="KAD152" s="73"/>
      <c r="KAE152" s="73"/>
      <c r="KAF152" s="73"/>
      <c r="KAG152" s="74"/>
      <c r="KAH152" s="7"/>
      <c r="KAI152" s="7"/>
      <c r="KAJ152" s="74"/>
      <c r="KAK152" s="74"/>
      <c r="KAL152" s="6"/>
      <c r="KAM152" s="6"/>
      <c r="KAN152" s="75"/>
      <c r="KAO152" s="73"/>
      <c r="KAP152" s="76"/>
      <c r="KAQ152" s="77"/>
      <c r="KAR152" s="78"/>
      <c r="KAS152" s="73"/>
      <c r="KAT152" s="73"/>
      <c r="KAU152" s="73"/>
      <c r="KAV152" s="73"/>
      <c r="KAW152" s="74"/>
      <c r="KAX152" s="7"/>
      <c r="KAY152" s="7"/>
      <c r="KAZ152" s="74"/>
      <c r="KBA152" s="74"/>
      <c r="KBB152" s="6"/>
      <c r="KBC152" s="6"/>
      <c r="KBD152" s="75"/>
      <c r="KBE152" s="73"/>
      <c r="KBF152" s="76"/>
      <c r="KBG152" s="77"/>
      <c r="KBH152" s="78"/>
      <c r="KBI152" s="73"/>
      <c r="KBJ152" s="73"/>
      <c r="KBK152" s="73"/>
      <c r="KBL152" s="73"/>
      <c r="KBM152" s="74"/>
      <c r="KBN152" s="7"/>
      <c r="KBO152" s="7"/>
      <c r="KBP152" s="74"/>
      <c r="KBQ152" s="74"/>
      <c r="KBR152" s="6"/>
      <c r="KBS152" s="6"/>
      <c r="KBT152" s="75"/>
      <c r="KBU152" s="73"/>
      <c r="KBV152" s="76"/>
      <c r="KBW152" s="77"/>
      <c r="KBX152" s="78"/>
      <c r="KBY152" s="73"/>
      <c r="KBZ152" s="73"/>
      <c r="KCA152" s="73"/>
      <c r="KCB152" s="73"/>
      <c r="KCC152" s="74"/>
      <c r="KCD152" s="7"/>
      <c r="KCE152" s="7"/>
      <c r="KCF152" s="74"/>
      <c r="KCG152" s="74"/>
      <c r="KCH152" s="6"/>
      <c r="KCI152" s="6"/>
      <c r="KCJ152" s="75"/>
      <c r="KCK152" s="73"/>
      <c r="KCL152" s="76"/>
      <c r="KCM152" s="77"/>
      <c r="KCN152" s="78"/>
      <c r="KCO152" s="73"/>
      <c r="KCP152" s="73"/>
      <c r="KCQ152" s="73"/>
      <c r="KCR152" s="73"/>
      <c r="KCS152" s="74"/>
      <c r="KCT152" s="7"/>
      <c r="KCU152" s="7"/>
      <c r="KCV152" s="74"/>
      <c r="KCW152" s="74"/>
      <c r="KCX152" s="6"/>
      <c r="KCY152" s="6"/>
      <c r="KCZ152" s="75"/>
      <c r="KDA152" s="73"/>
      <c r="KDB152" s="76"/>
      <c r="KDC152" s="77"/>
      <c r="KDD152" s="78"/>
      <c r="KDE152" s="73"/>
      <c r="KDF152" s="73"/>
      <c r="KDG152" s="73"/>
      <c r="KDH152" s="73"/>
      <c r="KDI152" s="74"/>
      <c r="KDJ152" s="7"/>
      <c r="KDK152" s="7"/>
      <c r="KDL152" s="74"/>
      <c r="KDM152" s="74"/>
      <c r="KDN152" s="6"/>
      <c r="KDO152" s="6"/>
      <c r="KDP152" s="75"/>
      <c r="KDQ152" s="73"/>
      <c r="KDR152" s="76"/>
      <c r="KDS152" s="77"/>
      <c r="KDT152" s="78"/>
      <c r="KDU152" s="73"/>
      <c r="KDV152" s="73"/>
      <c r="KDW152" s="73"/>
      <c r="KDX152" s="73"/>
      <c r="KDY152" s="74"/>
      <c r="KDZ152" s="7"/>
      <c r="KEA152" s="7"/>
      <c r="KEB152" s="74"/>
      <c r="KEC152" s="74"/>
      <c r="KED152" s="6"/>
      <c r="KEE152" s="6"/>
      <c r="KEF152" s="75"/>
      <c r="KEG152" s="73"/>
      <c r="KEH152" s="76"/>
      <c r="KEI152" s="77"/>
      <c r="KEJ152" s="78"/>
      <c r="KEK152" s="73"/>
      <c r="KEL152" s="73"/>
      <c r="KEM152" s="73"/>
      <c r="KEN152" s="73"/>
      <c r="KEO152" s="74"/>
      <c r="KEP152" s="7"/>
      <c r="KEQ152" s="7"/>
      <c r="KER152" s="74"/>
      <c r="KES152" s="74"/>
      <c r="KET152" s="6"/>
      <c r="KEU152" s="6"/>
      <c r="KEV152" s="75"/>
      <c r="KEW152" s="73"/>
      <c r="KEX152" s="76"/>
      <c r="KEY152" s="77"/>
      <c r="KEZ152" s="78"/>
      <c r="KFA152" s="73"/>
      <c r="KFB152" s="73"/>
      <c r="KFC152" s="73"/>
      <c r="KFD152" s="73"/>
      <c r="KFE152" s="74"/>
      <c r="KFF152" s="7"/>
      <c r="KFG152" s="7"/>
      <c r="KFH152" s="74"/>
      <c r="KFI152" s="74"/>
      <c r="KFJ152" s="6"/>
      <c r="KFK152" s="6"/>
      <c r="KFL152" s="75"/>
      <c r="KFM152" s="73"/>
      <c r="KFN152" s="76"/>
      <c r="KFO152" s="77"/>
      <c r="KFP152" s="78"/>
      <c r="KFQ152" s="73"/>
      <c r="KFR152" s="73"/>
      <c r="KFS152" s="73"/>
      <c r="KFT152" s="73"/>
      <c r="KFU152" s="74"/>
      <c r="KFV152" s="7"/>
      <c r="KFW152" s="7"/>
      <c r="KFX152" s="74"/>
      <c r="KFY152" s="74"/>
      <c r="KFZ152" s="6"/>
      <c r="KGA152" s="6"/>
      <c r="KGB152" s="75"/>
      <c r="KGC152" s="73"/>
      <c r="KGD152" s="76"/>
      <c r="KGE152" s="77"/>
      <c r="KGF152" s="78"/>
      <c r="KGG152" s="73"/>
      <c r="KGH152" s="73"/>
      <c r="KGI152" s="73"/>
      <c r="KGJ152" s="73"/>
      <c r="KGK152" s="74"/>
      <c r="KGL152" s="7"/>
      <c r="KGM152" s="7"/>
      <c r="KGN152" s="74"/>
      <c r="KGO152" s="74"/>
      <c r="KGP152" s="6"/>
      <c r="KGQ152" s="6"/>
      <c r="KGR152" s="75"/>
      <c r="KGS152" s="73"/>
      <c r="KGT152" s="76"/>
      <c r="KGU152" s="77"/>
      <c r="KGV152" s="78"/>
      <c r="KGW152" s="73"/>
      <c r="KGX152" s="73"/>
      <c r="KGY152" s="73"/>
      <c r="KGZ152" s="73"/>
      <c r="KHA152" s="74"/>
      <c r="KHB152" s="7"/>
      <c r="KHC152" s="7"/>
      <c r="KHD152" s="74"/>
      <c r="KHE152" s="74"/>
      <c r="KHF152" s="6"/>
      <c r="KHG152" s="6"/>
      <c r="KHH152" s="75"/>
      <c r="KHI152" s="73"/>
      <c r="KHJ152" s="76"/>
      <c r="KHK152" s="77"/>
      <c r="KHL152" s="78"/>
      <c r="KHM152" s="73"/>
      <c r="KHN152" s="73"/>
      <c r="KHO152" s="73"/>
      <c r="KHP152" s="73"/>
      <c r="KHQ152" s="74"/>
      <c r="KHR152" s="7"/>
      <c r="KHS152" s="7"/>
      <c r="KHT152" s="74"/>
      <c r="KHU152" s="74"/>
      <c r="KHV152" s="6"/>
      <c r="KHW152" s="6"/>
      <c r="KHX152" s="75"/>
      <c r="KHY152" s="73"/>
      <c r="KHZ152" s="76"/>
      <c r="KIA152" s="77"/>
      <c r="KIB152" s="78"/>
      <c r="KIC152" s="73"/>
      <c r="KID152" s="73"/>
      <c r="KIE152" s="73"/>
      <c r="KIF152" s="73"/>
      <c r="KIG152" s="74"/>
      <c r="KIH152" s="7"/>
      <c r="KII152" s="7"/>
      <c r="KIJ152" s="74"/>
      <c r="KIK152" s="74"/>
      <c r="KIL152" s="6"/>
      <c r="KIM152" s="6"/>
      <c r="KIN152" s="75"/>
      <c r="KIO152" s="73"/>
      <c r="KIP152" s="76"/>
      <c r="KIQ152" s="77"/>
      <c r="KIR152" s="78"/>
      <c r="KIS152" s="73"/>
      <c r="KIT152" s="73"/>
      <c r="KIU152" s="73"/>
      <c r="KIV152" s="73"/>
      <c r="KIW152" s="74"/>
      <c r="KIX152" s="7"/>
      <c r="KIY152" s="7"/>
      <c r="KIZ152" s="74"/>
      <c r="KJA152" s="74"/>
      <c r="KJB152" s="6"/>
      <c r="KJC152" s="6"/>
      <c r="KJD152" s="75"/>
      <c r="KJE152" s="73"/>
      <c r="KJF152" s="76"/>
      <c r="KJG152" s="77"/>
      <c r="KJH152" s="78"/>
      <c r="KJI152" s="73"/>
      <c r="KJJ152" s="73"/>
      <c r="KJK152" s="73"/>
      <c r="KJL152" s="73"/>
      <c r="KJM152" s="74"/>
      <c r="KJN152" s="7"/>
      <c r="KJO152" s="7"/>
      <c r="KJP152" s="74"/>
      <c r="KJQ152" s="74"/>
      <c r="KJR152" s="6"/>
      <c r="KJS152" s="6"/>
      <c r="KJT152" s="75"/>
      <c r="KJU152" s="73"/>
      <c r="KJV152" s="76"/>
      <c r="KJW152" s="77"/>
      <c r="KJX152" s="78"/>
      <c r="KJY152" s="73"/>
      <c r="KJZ152" s="73"/>
      <c r="KKA152" s="73"/>
      <c r="KKB152" s="73"/>
      <c r="KKC152" s="74"/>
      <c r="KKD152" s="7"/>
      <c r="KKE152" s="7"/>
      <c r="KKF152" s="74"/>
      <c r="KKG152" s="74"/>
      <c r="KKH152" s="6"/>
      <c r="KKI152" s="6"/>
      <c r="KKJ152" s="75"/>
      <c r="KKK152" s="73"/>
      <c r="KKL152" s="76"/>
      <c r="KKM152" s="77"/>
      <c r="KKN152" s="78"/>
      <c r="KKO152" s="73"/>
      <c r="KKP152" s="73"/>
      <c r="KKQ152" s="73"/>
      <c r="KKR152" s="73"/>
      <c r="KKS152" s="74"/>
      <c r="KKT152" s="7"/>
      <c r="KKU152" s="7"/>
      <c r="KKV152" s="74"/>
      <c r="KKW152" s="74"/>
      <c r="KKX152" s="6"/>
      <c r="KKY152" s="6"/>
      <c r="KKZ152" s="75"/>
      <c r="KLA152" s="73"/>
      <c r="KLB152" s="76"/>
      <c r="KLC152" s="77"/>
      <c r="KLD152" s="78"/>
      <c r="KLE152" s="73"/>
      <c r="KLF152" s="73"/>
      <c r="KLG152" s="73"/>
      <c r="KLH152" s="73"/>
      <c r="KLI152" s="74"/>
      <c r="KLJ152" s="7"/>
      <c r="KLK152" s="7"/>
      <c r="KLL152" s="74"/>
      <c r="KLM152" s="74"/>
      <c r="KLN152" s="6"/>
      <c r="KLO152" s="6"/>
      <c r="KLP152" s="75"/>
      <c r="KLQ152" s="73"/>
      <c r="KLR152" s="76"/>
      <c r="KLS152" s="77"/>
      <c r="KLT152" s="78"/>
      <c r="KLU152" s="73"/>
      <c r="KLV152" s="73"/>
      <c r="KLW152" s="73"/>
      <c r="KLX152" s="73"/>
      <c r="KLY152" s="74"/>
      <c r="KLZ152" s="7"/>
      <c r="KMA152" s="7"/>
      <c r="KMB152" s="74"/>
      <c r="KMC152" s="74"/>
      <c r="KMD152" s="6"/>
      <c r="KME152" s="6"/>
      <c r="KMF152" s="75"/>
      <c r="KMG152" s="73"/>
      <c r="KMH152" s="76"/>
      <c r="KMI152" s="77"/>
      <c r="KMJ152" s="78"/>
      <c r="KMK152" s="73"/>
      <c r="KML152" s="73"/>
      <c r="KMM152" s="73"/>
      <c r="KMN152" s="73"/>
      <c r="KMO152" s="74"/>
      <c r="KMP152" s="7"/>
      <c r="KMQ152" s="7"/>
      <c r="KMR152" s="74"/>
      <c r="KMS152" s="74"/>
      <c r="KMT152" s="6"/>
      <c r="KMU152" s="6"/>
      <c r="KMV152" s="75"/>
      <c r="KMW152" s="73"/>
      <c r="KMX152" s="76"/>
      <c r="KMY152" s="77"/>
      <c r="KMZ152" s="78"/>
      <c r="KNA152" s="73"/>
      <c r="KNB152" s="73"/>
      <c r="KNC152" s="73"/>
      <c r="KND152" s="73"/>
      <c r="KNE152" s="74"/>
      <c r="KNF152" s="7"/>
      <c r="KNG152" s="7"/>
      <c r="KNH152" s="74"/>
      <c r="KNI152" s="74"/>
      <c r="KNJ152" s="6"/>
      <c r="KNK152" s="6"/>
      <c r="KNL152" s="75"/>
      <c r="KNM152" s="73"/>
      <c r="KNN152" s="76"/>
      <c r="KNO152" s="77"/>
      <c r="KNP152" s="78"/>
      <c r="KNQ152" s="73"/>
      <c r="KNR152" s="73"/>
      <c r="KNS152" s="73"/>
      <c r="KNT152" s="73"/>
      <c r="KNU152" s="74"/>
      <c r="KNV152" s="7"/>
      <c r="KNW152" s="7"/>
      <c r="KNX152" s="74"/>
      <c r="KNY152" s="74"/>
      <c r="KNZ152" s="6"/>
      <c r="KOA152" s="6"/>
      <c r="KOB152" s="75"/>
      <c r="KOC152" s="73"/>
      <c r="KOD152" s="76"/>
      <c r="KOE152" s="77"/>
      <c r="KOF152" s="78"/>
      <c r="KOG152" s="73"/>
      <c r="KOH152" s="73"/>
      <c r="KOI152" s="73"/>
      <c r="KOJ152" s="73"/>
      <c r="KOK152" s="74"/>
      <c r="KOL152" s="7"/>
      <c r="KOM152" s="7"/>
      <c r="KON152" s="74"/>
      <c r="KOO152" s="74"/>
      <c r="KOP152" s="6"/>
      <c r="KOQ152" s="6"/>
      <c r="KOR152" s="75"/>
      <c r="KOS152" s="73"/>
      <c r="KOT152" s="76"/>
      <c r="KOU152" s="77"/>
      <c r="KOV152" s="78"/>
      <c r="KOW152" s="73"/>
      <c r="KOX152" s="73"/>
      <c r="KOY152" s="73"/>
      <c r="KOZ152" s="73"/>
      <c r="KPA152" s="74"/>
      <c r="KPB152" s="7"/>
      <c r="KPC152" s="7"/>
      <c r="KPD152" s="74"/>
      <c r="KPE152" s="74"/>
      <c r="KPF152" s="6"/>
      <c r="KPG152" s="6"/>
      <c r="KPH152" s="75"/>
      <c r="KPI152" s="73"/>
      <c r="KPJ152" s="76"/>
      <c r="KPK152" s="77"/>
      <c r="KPL152" s="78"/>
      <c r="KPM152" s="73"/>
      <c r="KPN152" s="73"/>
      <c r="KPO152" s="73"/>
      <c r="KPP152" s="73"/>
      <c r="KPQ152" s="74"/>
      <c r="KPR152" s="7"/>
      <c r="KPS152" s="7"/>
      <c r="KPT152" s="74"/>
      <c r="KPU152" s="74"/>
      <c r="KPV152" s="6"/>
      <c r="KPW152" s="6"/>
      <c r="KPX152" s="75"/>
      <c r="KPY152" s="73"/>
      <c r="KPZ152" s="76"/>
      <c r="KQA152" s="77"/>
      <c r="KQB152" s="78"/>
      <c r="KQC152" s="73"/>
      <c r="KQD152" s="73"/>
      <c r="KQE152" s="73"/>
      <c r="KQF152" s="73"/>
      <c r="KQG152" s="74"/>
      <c r="KQH152" s="7"/>
      <c r="KQI152" s="7"/>
      <c r="KQJ152" s="74"/>
      <c r="KQK152" s="74"/>
      <c r="KQL152" s="6"/>
      <c r="KQM152" s="6"/>
      <c r="KQN152" s="75"/>
      <c r="KQO152" s="73"/>
      <c r="KQP152" s="76"/>
      <c r="KQQ152" s="77"/>
      <c r="KQR152" s="78"/>
      <c r="KQS152" s="73"/>
      <c r="KQT152" s="73"/>
      <c r="KQU152" s="73"/>
      <c r="KQV152" s="73"/>
      <c r="KQW152" s="74"/>
      <c r="KQX152" s="7"/>
      <c r="KQY152" s="7"/>
      <c r="KQZ152" s="74"/>
      <c r="KRA152" s="74"/>
      <c r="KRB152" s="6"/>
      <c r="KRC152" s="6"/>
      <c r="KRD152" s="75"/>
      <c r="KRE152" s="73"/>
      <c r="KRF152" s="76"/>
      <c r="KRG152" s="77"/>
      <c r="KRH152" s="78"/>
      <c r="KRI152" s="73"/>
      <c r="KRJ152" s="73"/>
      <c r="KRK152" s="73"/>
      <c r="KRL152" s="73"/>
      <c r="KRM152" s="74"/>
      <c r="KRN152" s="7"/>
      <c r="KRO152" s="7"/>
      <c r="KRP152" s="74"/>
      <c r="KRQ152" s="74"/>
      <c r="KRR152" s="6"/>
      <c r="KRS152" s="6"/>
      <c r="KRT152" s="75"/>
      <c r="KRU152" s="73"/>
      <c r="KRV152" s="76"/>
      <c r="KRW152" s="77"/>
      <c r="KRX152" s="78"/>
      <c r="KRY152" s="73"/>
      <c r="KRZ152" s="73"/>
      <c r="KSA152" s="73"/>
      <c r="KSB152" s="73"/>
      <c r="KSC152" s="74"/>
      <c r="KSD152" s="7"/>
      <c r="KSE152" s="7"/>
      <c r="KSF152" s="74"/>
      <c r="KSG152" s="74"/>
      <c r="KSH152" s="6"/>
      <c r="KSI152" s="6"/>
      <c r="KSJ152" s="75"/>
      <c r="KSK152" s="73"/>
      <c r="KSL152" s="76"/>
      <c r="KSM152" s="77"/>
      <c r="KSN152" s="78"/>
      <c r="KSO152" s="73"/>
      <c r="KSP152" s="73"/>
      <c r="KSQ152" s="73"/>
      <c r="KSR152" s="73"/>
      <c r="KSS152" s="74"/>
      <c r="KST152" s="7"/>
      <c r="KSU152" s="7"/>
      <c r="KSV152" s="74"/>
      <c r="KSW152" s="74"/>
      <c r="KSX152" s="6"/>
      <c r="KSY152" s="6"/>
      <c r="KSZ152" s="75"/>
      <c r="KTA152" s="73"/>
      <c r="KTB152" s="76"/>
      <c r="KTC152" s="77"/>
      <c r="KTD152" s="78"/>
      <c r="KTE152" s="73"/>
      <c r="KTF152" s="73"/>
      <c r="KTG152" s="73"/>
      <c r="KTH152" s="73"/>
      <c r="KTI152" s="74"/>
      <c r="KTJ152" s="7"/>
      <c r="KTK152" s="7"/>
      <c r="KTL152" s="74"/>
      <c r="KTM152" s="74"/>
      <c r="KTN152" s="6"/>
      <c r="KTO152" s="6"/>
      <c r="KTP152" s="75"/>
      <c r="KTQ152" s="73"/>
      <c r="KTR152" s="76"/>
      <c r="KTS152" s="77"/>
      <c r="KTT152" s="78"/>
      <c r="KTU152" s="73"/>
      <c r="KTV152" s="73"/>
      <c r="KTW152" s="73"/>
      <c r="KTX152" s="73"/>
      <c r="KTY152" s="74"/>
      <c r="KTZ152" s="7"/>
      <c r="KUA152" s="7"/>
      <c r="KUB152" s="74"/>
      <c r="KUC152" s="74"/>
      <c r="KUD152" s="6"/>
      <c r="KUE152" s="6"/>
      <c r="KUF152" s="75"/>
      <c r="KUG152" s="73"/>
      <c r="KUH152" s="76"/>
      <c r="KUI152" s="77"/>
      <c r="KUJ152" s="78"/>
      <c r="KUK152" s="73"/>
      <c r="KUL152" s="73"/>
      <c r="KUM152" s="73"/>
      <c r="KUN152" s="73"/>
      <c r="KUO152" s="74"/>
      <c r="KUP152" s="7"/>
      <c r="KUQ152" s="7"/>
      <c r="KUR152" s="74"/>
      <c r="KUS152" s="74"/>
      <c r="KUT152" s="6"/>
      <c r="KUU152" s="6"/>
      <c r="KUV152" s="75"/>
      <c r="KUW152" s="73"/>
      <c r="KUX152" s="76"/>
      <c r="KUY152" s="77"/>
      <c r="KUZ152" s="78"/>
      <c r="KVA152" s="73"/>
      <c r="KVB152" s="73"/>
      <c r="KVC152" s="73"/>
      <c r="KVD152" s="73"/>
      <c r="KVE152" s="74"/>
      <c r="KVF152" s="7"/>
      <c r="KVG152" s="7"/>
      <c r="KVH152" s="74"/>
      <c r="KVI152" s="74"/>
      <c r="KVJ152" s="6"/>
      <c r="KVK152" s="6"/>
      <c r="KVL152" s="75"/>
      <c r="KVM152" s="73"/>
      <c r="KVN152" s="76"/>
      <c r="KVO152" s="77"/>
      <c r="KVP152" s="78"/>
      <c r="KVQ152" s="73"/>
      <c r="KVR152" s="73"/>
      <c r="KVS152" s="73"/>
      <c r="KVT152" s="73"/>
      <c r="KVU152" s="74"/>
      <c r="KVV152" s="7"/>
      <c r="KVW152" s="7"/>
      <c r="KVX152" s="74"/>
      <c r="KVY152" s="74"/>
      <c r="KVZ152" s="6"/>
      <c r="KWA152" s="6"/>
      <c r="KWB152" s="75"/>
      <c r="KWC152" s="73"/>
      <c r="KWD152" s="76"/>
      <c r="KWE152" s="77"/>
      <c r="KWF152" s="78"/>
      <c r="KWG152" s="73"/>
      <c r="KWH152" s="73"/>
      <c r="KWI152" s="73"/>
      <c r="KWJ152" s="73"/>
      <c r="KWK152" s="74"/>
      <c r="KWL152" s="7"/>
      <c r="KWM152" s="7"/>
      <c r="KWN152" s="74"/>
      <c r="KWO152" s="74"/>
      <c r="KWP152" s="6"/>
      <c r="KWQ152" s="6"/>
      <c r="KWR152" s="75"/>
      <c r="KWS152" s="73"/>
      <c r="KWT152" s="76"/>
      <c r="KWU152" s="77"/>
      <c r="KWV152" s="78"/>
      <c r="KWW152" s="73"/>
      <c r="KWX152" s="73"/>
      <c r="KWY152" s="73"/>
      <c r="KWZ152" s="73"/>
      <c r="KXA152" s="74"/>
      <c r="KXB152" s="7"/>
      <c r="KXC152" s="7"/>
      <c r="KXD152" s="74"/>
      <c r="KXE152" s="74"/>
      <c r="KXF152" s="6"/>
      <c r="KXG152" s="6"/>
      <c r="KXH152" s="75"/>
      <c r="KXI152" s="73"/>
      <c r="KXJ152" s="76"/>
      <c r="KXK152" s="77"/>
      <c r="KXL152" s="78"/>
      <c r="KXM152" s="73"/>
      <c r="KXN152" s="73"/>
      <c r="KXO152" s="73"/>
      <c r="KXP152" s="73"/>
      <c r="KXQ152" s="74"/>
      <c r="KXR152" s="7"/>
      <c r="KXS152" s="7"/>
      <c r="KXT152" s="74"/>
      <c r="KXU152" s="74"/>
      <c r="KXV152" s="6"/>
      <c r="KXW152" s="6"/>
      <c r="KXX152" s="75"/>
      <c r="KXY152" s="73"/>
      <c r="KXZ152" s="76"/>
      <c r="KYA152" s="77"/>
      <c r="KYB152" s="78"/>
      <c r="KYC152" s="73"/>
      <c r="KYD152" s="73"/>
      <c r="KYE152" s="73"/>
      <c r="KYF152" s="73"/>
      <c r="KYG152" s="74"/>
      <c r="KYH152" s="7"/>
      <c r="KYI152" s="7"/>
      <c r="KYJ152" s="74"/>
      <c r="KYK152" s="74"/>
      <c r="KYL152" s="6"/>
      <c r="KYM152" s="6"/>
      <c r="KYN152" s="75"/>
      <c r="KYO152" s="73"/>
      <c r="KYP152" s="76"/>
      <c r="KYQ152" s="77"/>
      <c r="KYR152" s="78"/>
      <c r="KYS152" s="73"/>
      <c r="KYT152" s="73"/>
      <c r="KYU152" s="73"/>
      <c r="KYV152" s="73"/>
      <c r="KYW152" s="74"/>
      <c r="KYX152" s="7"/>
      <c r="KYY152" s="7"/>
      <c r="KYZ152" s="74"/>
      <c r="KZA152" s="74"/>
      <c r="KZB152" s="6"/>
      <c r="KZC152" s="6"/>
      <c r="KZD152" s="75"/>
      <c r="KZE152" s="73"/>
      <c r="KZF152" s="76"/>
      <c r="KZG152" s="77"/>
      <c r="KZH152" s="78"/>
      <c r="KZI152" s="73"/>
      <c r="KZJ152" s="73"/>
      <c r="KZK152" s="73"/>
      <c r="KZL152" s="73"/>
      <c r="KZM152" s="74"/>
      <c r="KZN152" s="7"/>
      <c r="KZO152" s="7"/>
      <c r="KZP152" s="74"/>
      <c r="KZQ152" s="74"/>
      <c r="KZR152" s="6"/>
      <c r="KZS152" s="6"/>
      <c r="KZT152" s="75"/>
      <c r="KZU152" s="73"/>
      <c r="KZV152" s="76"/>
      <c r="KZW152" s="77"/>
      <c r="KZX152" s="78"/>
      <c r="KZY152" s="73"/>
      <c r="KZZ152" s="73"/>
      <c r="LAA152" s="73"/>
      <c r="LAB152" s="73"/>
      <c r="LAC152" s="74"/>
      <c r="LAD152" s="7"/>
      <c r="LAE152" s="7"/>
      <c r="LAF152" s="74"/>
      <c r="LAG152" s="74"/>
      <c r="LAH152" s="6"/>
      <c r="LAI152" s="6"/>
      <c r="LAJ152" s="75"/>
      <c r="LAK152" s="73"/>
      <c r="LAL152" s="76"/>
      <c r="LAM152" s="77"/>
      <c r="LAN152" s="78"/>
      <c r="LAO152" s="73"/>
      <c r="LAP152" s="73"/>
      <c r="LAQ152" s="73"/>
      <c r="LAR152" s="73"/>
      <c r="LAS152" s="74"/>
      <c r="LAT152" s="7"/>
      <c r="LAU152" s="7"/>
      <c r="LAV152" s="74"/>
      <c r="LAW152" s="74"/>
      <c r="LAX152" s="6"/>
      <c r="LAY152" s="6"/>
      <c r="LAZ152" s="75"/>
      <c r="LBA152" s="73"/>
      <c r="LBB152" s="76"/>
      <c r="LBC152" s="77"/>
      <c r="LBD152" s="78"/>
      <c r="LBE152" s="73"/>
      <c r="LBF152" s="73"/>
      <c r="LBG152" s="73"/>
      <c r="LBH152" s="73"/>
      <c r="LBI152" s="74"/>
      <c r="LBJ152" s="7"/>
      <c r="LBK152" s="7"/>
      <c r="LBL152" s="74"/>
      <c r="LBM152" s="74"/>
      <c r="LBN152" s="6"/>
      <c r="LBO152" s="6"/>
      <c r="LBP152" s="75"/>
      <c r="LBQ152" s="73"/>
      <c r="LBR152" s="76"/>
      <c r="LBS152" s="77"/>
      <c r="LBT152" s="78"/>
      <c r="LBU152" s="73"/>
      <c r="LBV152" s="73"/>
      <c r="LBW152" s="73"/>
      <c r="LBX152" s="73"/>
      <c r="LBY152" s="74"/>
      <c r="LBZ152" s="7"/>
      <c r="LCA152" s="7"/>
      <c r="LCB152" s="74"/>
      <c r="LCC152" s="74"/>
      <c r="LCD152" s="6"/>
      <c r="LCE152" s="6"/>
      <c r="LCF152" s="75"/>
      <c r="LCG152" s="73"/>
      <c r="LCH152" s="76"/>
      <c r="LCI152" s="77"/>
      <c r="LCJ152" s="78"/>
      <c r="LCK152" s="73"/>
      <c r="LCL152" s="73"/>
      <c r="LCM152" s="73"/>
      <c r="LCN152" s="73"/>
      <c r="LCO152" s="74"/>
      <c r="LCP152" s="7"/>
      <c r="LCQ152" s="7"/>
      <c r="LCR152" s="74"/>
      <c r="LCS152" s="74"/>
      <c r="LCT152" s="6"/>
      <c r="LCU152" s="6"/>
      <c r="LCV152" s="75"/>
      <c r="LCW152" s="73"/>
      <c r="LCX152" s="76"/>
      <c r="LCY152" s="77"/>
      <c r="LCZ152" s="78"/>
      <c r="LDA152" s="73"/>
      <c r="LDB152" s="73"/>
      <c r="LDC152" s="73"/>
      <c r="LDD152" s="73"/>
      <c r="LDE152" s="74"/>
      <c r="LDF152" s="7"/>
      <c r="LDG152" s="7"/>
      <c r="LDH152" s="74"/>
      <c r="LDI152" s="74"/>
      <c r="LDJ152" s="6"/>
      <c r="LDK152" s="6"/>
      <c r="LDL152" s="75"/>
      <c r="LDM152" s="73"/>
      <c r="LDN152" s="76"/>
      <c r="LDO152" s="77"/>
      <c r="LDP152" s="78"/>
      <c r="LDQ152" s="73"/>
      <c r="LDR152" s="73"/>
      <c r="LDS152" s="73"/>
      <c r="LDT152" s="73"/>
      <c r="LDU152" s="74"/>
      <c r="LDV152" s="7"/>
      <c r="LDW152" s="7"/>
      <c r="LDX152" s="74"/>
      <c r="LDY152" s="74"/>
      <c r="LDZ152" s="6"/>
      <c r="LEA152" s="6"/>
      <c r="LEB152" s="75"/>
      <c r="LEC152" s="73"/>
      <c r="LED152" s="76"/>
      <c r="LEE152" s="77"/>
      <c r="LEF152" s="78"/>
      <c r="LEG152" s="73"/>
      <c r="LEH152" s="73"/>
      <c r="LEI152" s="73"/>
      <c r="LEJ152" s="73"/>
      <c r="LEK152" s="74"/>
      <c r="LEL152" s="7"/>
      <c r="LEM152" s="7"/>
      <c r="LEN152" s="74"/>
      <c r="LEO152" s="74"/>
      <c r="LEP152" s="6"/>
      <c r="LEQ152" s="6"/>
      <c r="LER152" s="75"/>
      <c r="LES152" s="73"/>
      <c r="LET152" s="76"/>
      <c r="LEU152" s="77"/>
      <c r="LEV152" s="78"/>
      <c r="LEW152" s="73"/>
      <c r="LEX152" s="73"/>
      <c r="LEY152" s="73"/>
      <c r="LEZ152" s="73"/>
      <c r="LFA152" s="74"/>
      <c r="LFB152" s="7"/>
      <c r="LFC152" s="7"/>
      <c r="LFD152" s="74"/>
      <c r="LFE152" s="74"/>
      <c r="LFF152" s="6"/>
      <c r="LFG152" s="6"/>
      <c r="LFH152" s="75"/>
      <c r="LFI152" s="73"/>
      <c r="LFJ152" s="76"/>
      <c r="LFK152" s="77"/>
      <c r="LFL152" s="78"/>
      <c r="LFM152" s="73"/>
      <c r="LFN152" s="73"/>
      <c r="LFO152" s="73"/>
      <c r="LFP152" s="73"/>
      <c r="LFQ152" s="74"/>
      <c r="LFR152" s="7"/>
      <c r="LFS152" s="7"/>
      <c r="LFT152" s="74"/>
      <c r="LFU152" s="74"/>
      <c r="LFV152" s="6"/>
      <c r="LFW152" s="6"/>
      <c r="LFX152" s="75"/>
      <c r="LFY152" s="73"/>
      <c r="LFZ152" s="76"/>
      <c r="LGA152" s="77"/>
      <c r="LGB152" s="78"/>
      <c r="LGC152" s="73"/>
      <c r="LGD152" s="73"/>
      <c r="LGE152" s="73"/>
      <c r="LGF152" s="73"/>
      <c r="LGG152" s="74"/>
      <c r="LGH152" s="7"/>
      <c r="LGI152" s="7"/>
      <c r="LGJ152" s="74"/>
      <c r="LGK152" s="74"/>
      <c r="LGL152" s="6"/>
      <c r="LGM152" s="6"/>
      <c r="LGN152" s="75"/>
      <c r="LGO152" s="73"/>
      <c r="LGP152" s="76"/>
      <c r="LGQ152" s="77"/>
      <c r="LGR152" s="78"/>
      <c r="LGS152" s="73"/>
      <c r="LGT152" s="73"/>
      <c r="LGU152" s="73"/>
      <c r="LGV152" s="73"/>
      <c r="LGW152" s="74"/>
      <c r="LGX152" s="7"/>
      <c r="LGY152" s="7"/>
      <c r="LGZ152" s="74"/>
      <c r="LHA152" s="74"/>
      <c r="LHB152" s="6"/>
      <c r="LHC152" s="6"/>
      <c r="LHD152" s="75"/>
      <c r="LHE152" s="73"/>
      <c r="LHF152" s="76"/>
      <c r="LHG152" s="77"/>
      <c r="LHH152" s="78"/>
      <c r="LHI152" s="73"/>
      <c r="LHJ152" s="73"/>
      <c r="LHK152" s="73"/>
      <c r="LHL152" s="73"/>
      <c r="LHM152" s="74"/>
      <c r="LHN152" s="7"/>
      <c r="LHO152" s="7"/>
      <c r="LHP152" s="74"/>
      <c r="LHQ152" s="74"/>
      <c r="LHR152" s="6"/>
      <c r="LHS152" s="6"/>
      <c r="LHT152" s="75"/>
      <c r="LHU152" s="73"/>
      <c r="LHV152" s="76"/>
      <c r="LHW152" s="77"/>
      <c r="LHX152" s="78"/>
      <c r="LHY152" s="73"/>
      <c r="LHZ152" s="73"/>
      <c r="LIA152" s="73"/>
      <c r="LIB152" s="73"/>
      <c r="LIC152" s="74"/>
      <c r="LID152" s="7"/>
      <c r="LIE152" s="7"/>
      <c r="LIF152" s="74"/>
      <c r="LIG152" s="74"/>
      <c r="LIH152" s="6"/>
      <c r="LII152" s="6"/>
      <c r="LIJ152" s="75"/>
      <c r="LIK152" s="73"/>
      <c r="LIL152" s="76"/>
      <c r="LIM152" s="77"/>
      <c r="LIN152" s="78"/>
      <c r="LIO152" s="73"/>
      <c r="LIP152" s="73"/>
      <c r="LIQ152" s="73"/>
      <c r="LIR152" s="73"/>
      <c r="LIS152" s="74"/>
      <c r="LIT152" s="7"/>
      <c r="LIU152" s="7"/>
      <c r="LIV152" s="74"/>
      <c r="LIW152" s="74"/>
      <c r="LIX152" s="6"/>
      <c r="LIY152" s="6"/>
      <c r="LIZ152" s="75"/>
      <c r="LJA152" s="73"/>
      <c r="LJB152" s="76"/>
      <c r="LJC152" s="77"/>
      <c r="LJD152" s="78"/>
      <c r="LJE152" s="73"/>
      <c r="LJF152" s="73"/>
      <c r="LJG152" s="73"/>
      <c r="LJH152" s="73"/>
      <c r="LJI152" s="74"/>
      <c r="LJJ152" s="7"/>
      <c r="LJK152" s="7"/>
      <c r="LJL152" s="74"/>
      <c r="LJM152" s="74"/>
      <c r="LJN152" s="6"/>
      <c r="LJO152" s="6"/>
      <c r="LJP152" s="75"/>
      <c r="LJQ152" s="73"/>
      <c r="LJR152" s="76"/>
      <c r="LJS152" s="77"/>
      <c r="LJT152" s="78"/>
      <c r="LJU152" s="73"/>
      <c r="LJV152" s="73"/>
      <c r="LJW152" s="73"/>
      <c r="LJX152" s="73"/>
      <c r="LJY152" s="74"/>
      <c r="LJZ152" s="7"/>
      <c r="LKA152" s="7"/>
      <c r="LKB152" s="74"/>
      <c r="LKC152" s="74"/>
      <c r="LKD152" s="6"/>
      <c r="LKE152" s="6"/>
      <c r="LKF152" s="75"/>
      <c r="LKG152" s="73"/>
      <c r="LKH152" s="76"/>
      <c r="LKI152" s="77"/>
      <c r="LKJ152" s="78"/>
      <c r="LKK152" s="73"/>
      <c r="LKL152" s="73"/>
      <c r="LKM152" s="73"/>
      <c r="LKN152" s="73"/>
      <c r="LKO152" s="74"/>
      <c r="LKP152" s="7"/>
      <c r="LKQ152" s="7"/>
      <c r="LKR152" s="74"/>
      <c r="LKS152" s="74"/>
      <c r="LKT152" s="6"/>
      <c r="LKU152" s="6"/>
      <c r="LKV152" s="75"/>
      <c r="LKW152" s="73"/>
      <c r="LKX152" s="76"/>
      <c r="LKY152" s="77"/>
      <c r="LKZ152" s="78"/>
      <c r="LLA152" s="73"/>
      <c r="LLB152" s="73"/>
      <c r="LLC152" s="73"/>
      <c r="LLD152" s="73"/>
      <c r="LLE152" s="74"/>
      <c r="LLF152" s="7"/>
      <c r="LLG152" s="7"/>
      <c r="LLH152" s="74"/>
      <c r="LLI152" s="74"/>
      <c r="LLJ152" s="6"/>
      <c r="LLK152" s="6"/>
      <c r="LLL152" s="75"/>
      <c r="LLM152" s="73"/>
      <c r="LLN152" s="76"/>
      <c r="LLO152" s="77"/>
      <c r="LLP152" s="78"/>
      <c r="LLQ152" s="73"/>
      <c r="LLR152" s="73"/>
      <c r="LLS152" s="73"/>
      <c r="LLT152" s="73"/>
      <c r="LLU152" s="74"/>
      <c r="LLV152" s="7"/>
      <c r="LLW152" s="7"/>
      <c r="LLX152" s="74"/>
      <c r="LLY152" s="74"/>
      <c r="LLZ152" s="6"/>
      <c r="LMA152" s="6"/>
      <c r="LMB152" s="75"/>
      <c r="LMC152" s="73"/>
      <c r="LMD152" s="76"/>
      <c r="LME152" s="77"/>
      <c r="LMF152" s="78"/>
      <c r="LMG152" s="73"/>
      <c r="LMH152" s="73"/>
      <c r="LMI152" s="73"/>
      <c r="LMJ152" s="73"/>
      <c r="LMK152" s="74"/>
      <c r="LML152" s="7"/>
      <c r="LMM152" s="7"/>
      <c r="LMN152" s="74"/>
      <c r="LMO152" s="74"/>
      <c r="LMP152" s="6"/>
      <c r="LMQ152" s="6"/>
      <c r="LMR152" s="75"/>
      <c r="LMS152" s="73"/>
      <c r="LMT152" s="76"/>
      <c r="LMU152" s="77"/>
      <c r="LMV152" s="78"/>
      <c r="LMW152" s="73"/>
      <c r="LMX152" s="73"/>
      <c r="LMY152" s="73"/>
      <c r="LMZ152" s="73"/>
      <c r="LNA152" s="74"/>
      <c r="LNB152" s="7"/>
      <c r="LNC152" s="7"/>
      <c r="LND152" s="74"/>
      <c r="LNE152" s="74"/>
      <c r="LNF152" s="6"/>
      <c r="LNG152" s="6"/>
      <c r="LNH152" s="75"/>
      <c r="LNI152" s="73"/>
      <c r="LNJ152" s="76"/>
      <c r="LNK152" s="77"/>
      <c r="LNL152" s="78"/>
      <c r="LNM152" s="73"/>
      <c r="LNN152" s="73"/>
      <c r="LNO152" s="73"/>
      <c r="LNP152" s="73"/>
      <c r="LNQ152" s="74"/>
      <c r="LNR152" s="7"/>
      <c r="LNS152" s="7"/>
      <c r="LNT152" s="74"/>
      <c r="LNU152" s="74"/>
      <c r="LNV152" s="6"/>
      <c r="LNW152" s="6"/>
      <c r="LNX152" s="75"/>
      <c r="LNY152" s="73"/>
      <c r="LNZ152" s="76"/>
      <c r="LOA152" s="77"/>
      <c r="LOB152" s="78"/>
      <c r="LOC152" s="73"/>
      <c r="LOD152" s="73"/>
      <c r="LOE152" s="73"/>
      <c r="LOF152" s="73"/>
      <c r="LOG152" s="74"/>
      <c r="LOH152" s="7"/>
      <c r="LOI152" s="7"/>
      <c r="LOJ152" s="74"/>
      <c r="LOK152" s="74"/>
      <c r="LOL152" s="6"/>
      <c r="LOM152" s="6"/>
      <c r="LON152" s="75"/>
      <c r="LOO152" s="73"/>
      <c r="LOP152" s="76"/>
      <c r="LOQ152" s="77"/>
      <c r="LOR152" s="78"/>
      <c r="LOS152" s="73"/>
      <c r="LOT152" s="73"/>
      <c r="LOU152" s="73"/>
      <c r="LOV152" s="73"/>
      <c r="LOW152" s="74"/>
      <c r="LOX152" s="7"/>
      <c r="LOY152" s="7"/>
      <c r="LOZ152" s="74"/>
      <c r="LPA152" s="74"/>
      <c r="LPB152" s="6"/>
      <c r="LPC152" s="6"/>
      <c r="LPD152" s="75"/>
      <c r="LPE152" s="73"/>
      <c r="LPF152" s="76"/>
      <c r="LPG152" s="77"/>
      <c r="LPH152" s="78"/>
      <c r="LPI152" s="73"/>
      <c r="LPJ152" s="73"/>
      <c r="LPK152" s="73"/>
      <c r="LPL152" s="73"/>
      <c r="LPM152" s="74"/>
      <c r="LPN152" s="7"/>
      <c r="LPO152" s="7"/>
      <c r="LPP152" s="74"/>
      <c r="LPQ152" s="74"/>
      <c r="LPR152" s="6"/>
      <c r="LPS152" s="6"/>
      <c r="LPT152" s="75"/>
      <c r="LPU152" s="73"/>
      <c r="LPV152" s="76"/>
      <c r="LPW152" s="77"/>
      <c r="LPX152" s="78"/>
      <c r="LPY152" s="73"/>
      <c r="LPZ152" s="73"/>
      <c r="LQA152" s="73"/>
      <c r="LQB152" s="73"/>
      <c r="LQC152" s="74"/>
      <c r="LQD152" s="7"/>
      <c r="LQE152" s="7"/>
      <c r="LQF152" s="74"/>
      <c r="LQG152" s="74"/>
      <c r="LQH152" s="6"/>
      <c r="LQI152" s="6"/>
      <c r="LQJ152" s="75"/>
      <c r="LQK152" s="73"/>
      <c r="LQL152" s="76"/>
      <c r="LQM152" s="77"/>
      <c r="LQN152" s="78"/>
      <c r="LQO152" s="73"/>
      <c r="LQP152" s="73"/>
      <c r="LQQ152" s="73"/>
      <c r="LQR152" s="73"/>
      <c r="LQS152" s="74"/>
      <c r="LQT152" s="7"/>
      <c r="LQU152" s="7"/>
      <c r="LQV152" s="74"/>
      <c r="LQW152" s="74"/>
      <c r="LQX152" s="6"/>
      <c r="LQY152" s="6"/>
      <c r="LQZ152" s="75"/>
      <c r="LRA152" s="73"/>
      <c r="LRB152" s="76"/>
      <c r="LRC152" s="77"/>
      <c r="LRD152" s="78"/>
      <c r="LRE152" s="73"/>
      <c r="LRF152" s="73"/>
      <c r="LRG152" s="73"/>
      <c r="LRH152" s="73"/>
      <c r="LRI152" s="74"/>
      <c r="LRJ152" s="7"/>
      <c r="LRK152" s="7"/>
      <c r="LRL152" s="74"/>
      <c r="LRM152" s="74"/>
      <c r="LRN152" s="6"/>
      <c r="LRO152" s="6"/>
      <c r="LRP152" s="75"/>
      <c r="LRQ152" s="73"/>
      <c r="LRR152" s="76"/>
      <c r="LRS152" s="77"/>
      <c r="LRT152" s="78"/>
      <c r="LRU152" s="73"/>
      <c r="LRV152" s="73"/>
      <c r="LRW152" s="73"/>
      <c r="LRX152" s="73"/>
      <c r="LRY152" s="74"/>
      <c r="LRZ152" s="7"/>
      <c r="LSA152" s="7"/>
      <c r="LSB152" s="74"/>
      <c r="LSC152" s="74"/>
      <c r="LSD152" s="6"/>
      <c r="LSE152" s="6"/>
      <c r="LSF152" s="75"/>
      <c r="LSG152" s="73"/>
      <c r="LSH152" s="76"/>
      <c r="LSI152" s="77"/>
      <c r="LSJ152" s="78"/>
      <c r="LSK152" s="73"/>
      <c r="LSL152" s="73"/>
      <c r="LSM152" s="73"/>
      <c r="LSN152" s="73"/>
      <c r="LSO152" s="74"/>
      <c r="LSP152" s="7"/>
      <c r="LSQ152" s="7"/>
      <c r="LSR152" s="74"/>
      <c r="LSS152" s="74"/>
      <c r="LST152" s="6"/>
      <c r="LSU152" s="6"/>
      <c r="LSV152" s="75"/>
      <c r="LSW152" s="73"/>
      <c r="LSX152" s="76"/>
      <c r="LSY152" s="77"/>
      <c r="LSZ152" s="78"/>
      <c r="LTA152" s="73"/>
      <c r="LTB152" s="73"/>
      <c r="LTC152" s="73"/>
      <c r="LTD152" s="73"/>
      <c r="LTE152" s="74"/>
      <c r="LTF152" s="7"/>
      <c r="LTG152" s="7"/>
      <c r="LTH152" s="74"/>
      <c r="LTI152" s="74"/>
      <c r="LTJ152" s="6"/>
      <c r="LTK152" s="6"/>
      <c r="LTL152" s="75"/>
      <c r="LTM152" s="73"/>
      <c r="LTN152" s="76"/>
      <c r="LTO152" s="77"/>
      <c r="LTP152" s="78"/>
      <c r="LTQ152" s="73"/>
      <c r="LTR152" s="73"/>
      <c r="LTS152" s="73"/>
      <c r="LTT152" s="73"/>
      <c r="LTU152" s="74"/>
      <c r="LTV152" s="7"/>
      <c r="LTW152" s="7"/>
      <c r="LTX152" s="74"/>
      <c r="LTY152" s="74"/>
      <c r="LTZ152" s="6"/>
      <c r="LUA152" s="6"/>
      <c r="LUB152" s="75"/>
      <c r="LUC152" s="73"/>
      <c r="LUD152" s="76"/>
      <c r="LUE152" s="77"/>
      <c r="LUF152" s="78"/>
      <c r="LUG152" s="73"/>
      <c r="LUH152" s="73"/>
      <c r="LUI152" s="73"/>
      <c r="LUJ152" s="73"/>
      <c r="LUK152" s="74"/>
      <c r="LUL152" s="7"/>
      <c r="LUM152" s="7"/>
      <c r="LUN152" s="74"/>
      <c r="LUO152" s="74"/>
      <c r="LUP152" s="6"/>
      <c r="LUQ152" s="6"/>
      <c r="LUR152" s="75"/>
      <c r="LUS152" s="73"/>
      <c r="LUT152" s="76"/>
      <c r="LUU152" s="77"/>
      <c r="LUV152" s="78"/>
      <c r="LUW152" s="73"/>
      <c r="LUX152" s="73"/>
      <c r="LUY152" s="73"/>
      <c r="LUZ152" s="73"/>
      <c r="LVA152" s="74"/>
      <c r="LVB152" s="7"/>
      <c r="LVC152" s="7"/>
      <c r="LVD152" s="74"/>
      <c r="LVE152" s="74"/>
      <c r="LVF152" s="6"/>
      <c r="LVG152" s="6"/>
      <c r="LVH152" s="75"/>
      <c r="LVI152" s="73"/>
      <c r="LVJ152" s="76"/>
      <c r="LVK152" s="77"/>
      <c r="LVL152" s="78"/>
      <c r="LVM152" s="73"/>
      <c r="LVN152" s="73"/>
      <c r="LVO152" s="73"/>
      <c r="LVP152" s="73"/>
      <c r="LVQ152" s="74"/>
      <c r="LVR152" s="7"/>
      <c r="LVS152" s="7"/>
      <c r="LVT152" s="74"/>
      <c r="LVU152" s="74"/>
      <c r="LVV152" s="6"/>
      <c r="LVW152" s="6"/>
      <c r="LVX152" s="75"/>
      <c r="LVY152" s="73"/>
      <c r="LVZ152" s="76"/>
      <c r="LWA152" s="77"/>
      <c r="LWB152" s="78"/>
      <c r="LWC152" s="73"/>
      <c r="LWD152" s="73"/>
      <c r="LWE152" s="73"/>
      <c r="LWF152" s="73"/>
      <c r="LWG152" s="74"/>
      <c r="LWH152" s="7"/>
      <c r="LWI152" s="7"/>
      <c r="LWJ152" s="74"/>
      <c r="LWK152" s="74"/>
      <c r="LWL152" s="6"/>
      <c r="LWM152" s="6"/>
      <c r="LWN152" s="75"/>
      <c r="LWO152" s="73"/>
      <c r="LWP152" s="76"/>
      <c r="LWQ152" s="77"/>
      <c r="LWR152" s="78"/>
      <c r="LWS152" s="73"/>
      <c r="LWT152" s="73"/>
      <c r="LWU152" s="73"/>
      <c r="LWV152" s="73"/>
      <c r="LWW152" s="74"/>
      <c r="LWX152" s="7"/>
      <c r="LWY152" s="7"/>
      <c r="LWZ152" s="74"/>
      <c r="LXA152" s="74"/>
      <c r="LXB152" s="6"/>
      <c r="LXC152" s="6"/>
      <c r="LXD152" s="75"/>
      <c r="LXE152" s="73"/>
      <c r="LXF152" s="76"/>
      <c r="LXG152" s="77"/>
      <c r="LXH152" s="78"/>
      <c r="LXI152" s="73"/>
      <c r="LXJ152" s="73"/>
      <c r="LXK152" s="73"/>
      <c r="LXL152" s="73"/>
      <c r="LXM152" s="74"/>
      <c r="LXN152" s="7"/>
      <c r="LXO152" s="7"/>
      <c r="LXP152" s="74"/>
      <c r="LXQ152" s="74"/>
      <c r="LXR152" s="6"/>
      <c r="LXS152" s="6"/>
      <c r="LXT152" s="75"/>
      <c r="LXU152" s="73"/>
      <c r="LXV152" s="76"/>
      <c r="LXW152" s="77"/>
      <c r="LXX152" s="78"/>
      <c r="LXY152" s="73"/>
      <c r="LXZ152" s="73"/>
      <c r="LYA152" s="73"/>
      <c r="LYB152" s="73"/>
      <c r="LYC152" s="74"/>
      <c r="LYD152" s="7"/>
      <c r="LYE152" s="7"/>
      <c r="LYF152" s="74"/>
      <c r="LYG152" s="74"/>
      <c r="LYH152" s="6"/>
      <c r="LYI152" s="6"/>
      <c r="LYJ152" s="75"/>
      <c r="LYK152" s="73"/>
      <c r="LYL152" s="76"/>
      <c r="LYM152" s="77"/>
      <c r="LYN152" s="78"/>
      <c r="LYO152" s="73"/>
      <c r="LYP152" s="73"/>
      <c r="LYQ152" s="73"/>
      <c r="LYR152" s="73"/>
      <c r="LYS152" s="74"/>
      <c r="LYT152" s="7"/>
      <c r="LYU152" s="7"/>
      <c r="LYV152" s="74"/>
      <c r="LYW152" s="74"/>
      <c r="LYX152" s="6"/>
      <c r="LYY152" s="6"/>
      <c r="LYZ152" s="75"/>
      <c r="LZA152" s="73"/>
      <c r="LZB152" s="76"/>
      <c r="LZC152" s="77"/>
      <c r="LZD152" s="78"/>
      <c r="LZE152" s="73"/>
      <c r="LZF152" s="73"/>
      <c r="LZG152" s="73"/>
      <c r="LZH152" s="73"/>
      <c r="LZI152" s="74"/>
      <c r="LZJ152" s="7"/>
      <c r="LZK152" s="7"/>
      <c r="LZL152" s="74"/>
      <c r="LZM152" s="74"/>
      <c r="LZN152" s="6"/>
      <c r="LZO152" s="6"/>
      <c r="LZP152" s="75"/>
      <c r="LZQ152" s="73"/>
      <c r="LZR152" s="76"/>
      <c r="LZS152" s="77"/>
      <c r="LZT152" s="78"/>
      <c r="LZU152" s="73"/>
      <c r="LZV152" s="73"/>
      <c r="LZW152" s="73"/>
      <c r="LZX152" s="73"/>
      <c r="LZY152" s="74"/>
      <c r="LZZ152" s="7"/>
      <c r="MAA152" s="7"/>
      <c r="MAB152" s="74"/>
      <c r="MAC152" s="74"/>
      <c r="MAD152" s="6"/>
      <c r="MAE152" s="6"/>
      <c r="MAF152" s="75"/>
      <c r="MAG152" s="73"/>
      <c r="MAH152" s="76"/>
      <c r="MAI152" s="77"/>
      <c r="MAJ152" s="78"/>
      <c r="MAK152" s="73"/>
      <c r="MAL152" s="73"/>
      <c r="MAM152" s="73"/>
      <c r="MAN152" s="73"/>
      <c r="MAO152" s="74"/>
      <c r="MAP152" s="7"/>
      <c r="MAQ152" s="7"/>
      <c r="MAR152" s="74"/>
      <c r="MAS152" s="74"/>
      <c r="MAT152" s="6"/>
      <c r="MAU152" s="6"/>
      <c r="MAV152" s="75"/>
      <c r="MAW152" s="73"/>
      <c r="MAX152" s="76"/>
      <c r="MAY152" s="77"/>
      <c r="MAZ152" s="78"/>
      <c r="MBA152" s="73"/>
      <c r="MBB152" s="73"/>
      <c r="MBC152" s="73"/>
      <c r="MBD152" s="73"/>
      <c r="MBE152" s="74"/>
      <c r="MBF152" s="7"/>
      <c r="MBG152" s="7"/>
      <c r="MBH152" s="74"/>
      <c r="MBI152" s="74"/>
      <c r="MBJ152" s="6"/>
      <c r="MBK152" s="6"/>
      <c r="MBL152" s="75"/>
      <c r="MBM152" s="73"/>
      <c r="MBN152" s="76"/>
      <c r="MBO152" s="77"/>
      <c r="MBP152" s="78"/>
      <c r="MBQ152" s="73"/>
      <c r="MBR152" s="73"/>
      <c r="MBS152" s="73"/>
      <c r="MBT152" s="73"/>
      <c r="MBU152" s="74"/>
      <c r="MBV152" s="7"/>
      <c r="MBW152" s="7"/>
      <c r="MBX152" s="74"/>
      <c r="MBY152" s="74"/>
      <c r="MBZ152" s="6"/>
      <c r="MCA152" s="6"/>
      <c r="MCB152" s="75"/>
      <c r="MCC152" s="73"/>
      <c r="MCD152" s="76"/>
      <c r="MCE152" s="77"/>
      <c r="MCF152" s="78"/>
      <c r="MCG152" s="73"/>
      <c r="MCH152" s="73"/>
      <c r="MCI152" s="73"/>
      <c r="MCJ152" s="73"/>
      <c r="MCK152" s="74"/>
      <c r="MCL152" s="7"/>
      <c r="MCM152" s="7"/>
      <c r="MCN152" s="74"/>
      <c r="MCO152" s="74"/>
      <c r="MCP152" s="6"/>
      <c r="MCQ152" s="6"/>
      <c r="MCR152" s="75"/>
      <c r="MCS152" s="73"/>
      <c r="MCT152" s="76"/>
      <c r="MCU152" s="77"/>
      <c r="MCV152" s="78"/>
      <c r="MCW152" s="73"/>
      <c r="MCX152" s="73"/>
      <c r="MCY152" s="73"/>
      <c r="MCZ152" s="73"/>
      <c r="MDA152" s="74"/>
      <c r="MDB152" s="7"/>
      <c r="MDC152" s="7"/>
      <c r="MDD152" s="74"/>
      <c r="MDE152" s="74"/>
      <c r="MDF152" s="6"/>
      <c r="MDG152" s="6"/>
      <c r="MDH152" s="75"/>
      <c r="MDI152" s="73"/>
      <c r="MDJ152" s="76"/>
      <c r="MDK152" s="77"/>
      <c r="MDL152" s="78"/>
      <c r="MDM152" s="73"/>
      <c r="MDN152" s="73"/>
      <c r="MDO152" s="73"/>
      <c r="MDP152" s="73"/>
      <c r="MDQ152" s="74"/>
      <c r="MDR152" s="7"/>
      <c r="MDS152" s="7"/>
      <c r="MDT152" s="74"/>
      <c r="MDU152" s="74"/>
      <c r="MDV152" s="6"/>
      <c r="MDW152" s="6"/>
      <c r="MDX152" s="75"/>
      <c r="MDY152" s="73"/>
      <c r="MDZ152" s="76"/>
      <c r="MEA152" s="77"/>
      <c r="MEB152" s="78"/>
      <c r="MEC152" s="73"/>
      <c r="MED152" s="73"/>
      <c r="MEE152" s="73"/>
      <c r="MEF152" s="73"/>
      <c r="MEG152" s="74"/>
      <c r="MEH152" s="7"/>
      <c r="MEI152" s="7"/>
      <c r="MEJ152" s="74"/>
      <c r="MEK152" s="74"/>
      <c r="MEL152" s="6"/>
      <c r="MEM152" s="6"/>
      <c r="MEN152" s="75"/>
      <c r="MEO152" s="73"/>
      <c r="MEP152" s="76"/>
      <c r="MEQ152" s="77"/>
      <c r="MER152" s="78"/>
      <c r="MES152" s="73"/>
      <c r="MET152" s="73"/>
      <c r="MEU152" s="73"/>
      <c r="MEV152" s="73"/>
      <c r="MEW152" s="74"/>
      <c r="MEX152" s="7"/>
      <c r="MEY152" s="7"/>
      <c r="MEZ152" s="74"/>
      <c r="MFA152" s="74"/>
      <c r="MFB152" s="6"/>
      <c r="MFC152" s="6"/>
      <c r="MFD152" s="75"/>
      <c r="MFE152" s="73"/>
      <c r="MFF152" s="76"/>
      <c r="MFG152" s="77"/>
      <c r="MFH152" s="78"/>
      <c r="MFI152" s="73"/>
      <c r="MFJ152" s="73"/>
      <c r="MFK152" s="73"/>
      <c r="MFL152" s="73"/>
      <c r="MFM152" s="74"/>
      <c r="MFN152" s="7"/>
      <c r="MFO152" s="7"/>
      <c r="MFP152" s="74"/>
      <c r="MFQ152" s="74"/>
      <c r="MFR152" s="6"/>
      <c r="MFS152" s="6"/>
      <c r="MFT152" s="75"/>
      <c r="MFU152" s="73"/>
      <c r="MFV152" s="76"/>
      <c r="MFW152" s="77"/>
      <c r="MFX152" s="78"/>
      <c r="MFY152" s="73"/>
      <c r="MFZ152" s="73"/>
      <c r="MGA152" s="73"/>
      <c r="MGB152" s="73"/>
      <c r="MGC152" s="74"/>
      <c r="MGD152" s="7"/>
      <c r="MGE152" s="7"/>
      <c r="MGF152" s="74"/>
      <c r="MGG152" s="74"/>
      <c r="MGH152" s="6"/>
      <c r="MGI152" s="6"/>
      <c r="MGJ152" s="75"/>
      <c r="MGK152" s="73"/>
      <c r="MGL152" s="76"/>
      <c r="MGM152" s="77"/>
      <c r="MGN152" s="78"/>
      <c r="MGO152" s="73"/>
      <c r="MGP152" s="73"/>
      <c r="MGQ152" s="73"/>
      <c r="MGR152" s="73"/>
      <c r="MGS152" s="74"/>
      <c r="MGT152" s="7"/>
      <c r="MGU152" s="7"/>
      <c r="MGV152" s="74"/>
      <c r="MGW152" s="74"/>
      <c r="MGX152" s="6"/>
      <c r="MGY152" s="6"/>
      <c r="MGZ152" s="75"/>
      <c r="MHA152" s="73"/>
      <c r="MHB152" s="76"/>
      <c r="MHC152" s="77"/>
      <c r="MHD152" s="78"/>
      <c r="MHE152" s="73"/>
      <c r="MHF152" s="73"/>
      <c r="MHG152" s="73"/>
      <c r="MHH152" s="73"/>
      <c r="MHI152" s="74"/>
      <c r="MHJ152" s="7"/>
      <c r="MHK152" s="7"/>
      <c r="MHL152" s="74"/>
      <c r="MHM152" s="74"/>
      <c r="MHN152" s="6"/>
      <c r="MHO152" s="6"/>
      <c r="MHP152" s="75"/>
      <c r="MHQ152" s="73"/>
      <c r="MHR152" s="76"/>
      <c r="MHS152" s="77"/>
      <c r="MHT152" s="78"/>
      <c r="MHU152" s="73"/>
      <c r="MHV152" s="73"/>
      <c r="MHW152" s="73"/>
      <c r="MHX152" s="73"/>
      <c r="MHY152" s="74"/>
      <c r="MHZ152" s="7"/>
      <c r="MIA152" s="7"/>
      <c r="MIB152" s="74"/>
      <c r="MIC152" s="74"/>
      <c r="MID152" s="6"/>
      <c r="MIE152" s="6"/>
      <c r="MIF152" s="75"/>
      <c r="MIG152" s="73"/>
      <c r="MIH152" s="76"/>
      <c r="MII152" s="77"/>
      <c r="MIJ152" s="78"/>
      <c r="MIK152" s="73"/>
      <c r="MIL152" s="73"/>
      <c r="MIM152" s="73"/>
      <c r="MIN152" s="73"/>
      <c r="MIO152" s="74"/>
      <c r="MIP152" s="7"/>
      <c r="MIQ152" s="7"/>
      <c r="MIR152" s="74"/>
      <c r="MIS152" s="74"/>
      <c r="MIT152" s="6"/>
      <c r="MIU152" s="6"/>
      <c r="MIV152" s="75"/>
      <c r="MIW152" s="73"/>
      <c r="MIX152" s="76"/>
      <c r="MIY152" s="77"/>
      <c r="MIZ152" s="78"/>
      <c r="MJA152" s="73"/>
      <c r="MJB152" s="73"/>
      <c r="MJC152" s="73"/>
      <c r="MJD152" s="73"/>
      <c r="MJE152" s="74"/>
      <c r="MJF152" s="7"/>
      <c r="MJG152" s="7"/>
      <c r="MJH152" s="74"/>
      <c r="MJI152" s="74"/>
      <c r="MJJ152" s="6"/>
      <c r="MJK152" s="6"/>
      <c r="MJL152" s="75"/>
      <c r="MJM152" s="73"/>
      <c r="MJN152" s="76"/>
      <c r="MJO152" s="77"/>
      <c r="MJP152" s="78"/>
      <c r="MJQ152" s="73"/>
      <c r="MJR152" s="73"/>
      <c r="MJS152" s="73"/>
      <c r="MJT152" s="73"/>
      <c r="MJU152" s="74"/>
      <c r="MJV152" s="7"/>
      <c r="MJW152" s="7"/>
      <c r="MJX152" s="74"/>
      <c r="MJY152" s="74"/>
      <c r="MJZ152" s="6"/>
      <c r="MKA152" s="6"/>
      <c r="MKB152" s="75"/>
      <c r="MKC152" s="73"/>
      <c r="MKD152" s="76"/>
      <c r="MKE152" s="77"/>
      <c r="MKF152" s="78"/>
      <c r="MKG152" s="73"/>
      <c r="MKH152" s="73"/>
      <c r="MKI152" s="73"/>
      <c r="MKJ152" s="73"/>
      <c r="MKK152" s="74"/>
      <c r="MKL152" s="7"/>
      <c r="MKM152" s="7"/>
      <c r="MKN152" s="74"/>
      <c r="MKO152" s="74"/>
      <c r="MKP152" s="6"/>
      <c r="MKQ152" s="6"/>
      <c r="MKR152" s="75"/>
      <c r="MKS152" s="73"/>
      <c r="MKT152" s="76"/>
      <c r="MKU152" s="77"/>
      <c r="MKV152" s="78"/>
      <c r="MKW152" s="73"/>
      <c r="MKX152" s="73"/>
      <c r="MKY152" s="73"/>
      <c r="MKZ152" s="73"/>
      <c r="MLA152" s="74"/>
      <c r="MLB152" s="7"/>
      <c r="MLC152" s="7"/>
      <c r="MLD152" s="74"/>
      <c r="MLE152" s="74"/>
      <c r="MLF152" s="6"/>
      <c r="MLG152" s="6"/>
      <c r="MLH152" s="75"/>
      <c r="MLI152" s="73"/>
      <c r="MLJ152" s="76"/>
      <c r="MLK152" s="77"/>
      <c r="MLL152" s="78"/>
      <c r="MLM152" s="73"/>
      <c r="MLN152" s="73"/>
      <c r="MLO152" s="73"/>
      <c r="MLP152" s="73"/>
      <c r="MLQ152" s="74"/>
      <c r="MLR152" s="7"/>
      <c r="MLS152" s="7"/>
      <c r="MLT152" s="74"/>
      <c r="MLU152" s="74"/>
      <c r="MLV152" s="6"/>
      <c r="MLW152" s="6"/>
      <c r="MLX152" s="75"/>
      <c r="MLY152" s="73"/>
      <c r="MLZ152" s="76"/>
      <c r="MMA152" s="77"/>
      <c r="MMB152" s="78"/>
      <c r="MMC152" s="73"/>
      <c r="MMD152" s="73"/>
      <c r="MME152" s="73"/>
      <c r="MMF152" s="73"/>
      <c r="MMG152" s="74"/>
      <c r="MMH152" s="7"/>
      <c r="MMI152" s="7"/>
      <c r="MMJ152" s="74"/>
      <c r="MMK152" s="74"/>
      <c r="MML152" s="6"/>
      <c r="MMM152" s="6"/>
      <c r="MMN152" s="75"/>
      <c r="MMO152" s="73"/>
      <c r="MMP152" s="76"/>
      <c r="MMQ152" s="77"/>
      <c r="MMR152" s="78"/>
      <c r="MMS152" s="73"/>
      <c r="MMT152" s="73"/>
      <c r="MMU152" s="73"/>
      <c r="MMV152" s="73"/>
      <c r="MMW152" s="74"/>
      <c r="MMX152" s="7"/>
      <c r="MMY152" s="7"/>
      <c r="MMZ152" s="74"/>
      <c r="MNA152" s="74"/>
      <c r="MNB152" s="6"/>
      <c r="MNC152" s="6"/>
      <c r="MND152" s="75"/>
      <c r="MNE152" s="73"/>
      <c r="MNF152" s="76"/>
      <c r="MNG152" s="77"/>
      <c r="MNH152" s="78"/>
      <c r="MNI152" s="73"/>
      <c r="MNJ152" s="73"/>
      <c r="MNK152" s="73"/>
      <c r="MNL152" s="73"/>
      <c r="MNM152" s="74"/>
      <c r="MNN152" s="7"/>
      <c r="MNO152" s="7"/>
      <c r="MNP152" s="74"/>
      <c r="MNQ152" s="74"/>
      <c r="MNR152" s="6"/>
      <c r="MNS152" s="6"/>
      <c r="MNT152" s="75"/>
      <c r="MNU152" s="73"/>
      <c r="MNV152" s="76"/>
      <c r="MNW152" s="77"/>
      <c r="MNX152" s="78"/>
      <c r="MNY152" s="73"/>
      <c r="MNZ152" s="73"/>
      <c r="MOA152" s="73"/>
      <c r="MOB152" s="73"/>
      <c r="MOC152" s="74"/>
      <c r="MOD152" s="7"/>
      <c r="MOE152" s="7"/>
      <c r="MOF152" s="74"/>
      <c r="MOG152" s="74"/>
      <c r="MOH152" s="6"/>
      <c r="MOI152" s="6"/>
      <c r="MOJ152" s="75"/>
      <c r="MOK152" s="73"/>
      <c r="MOL152" s="76"/>
      <c r="MOM152" s="77"/>
      <c r="MON152" s="78"/>
      <c r="MOO152" s="73"/>
      <c r="MOP152" s="73"/>
      <c r="MOQ152" s="73"/>
      <c r="MOR152" s="73"/>
      <c r="MOS152" s="74"/>
      <c r="MOT152" s="7"/>
      <c r="MOU152" s="7"/>
      <c r="MOV152" s="74"/>
      <c r="MOW152" s="74"/>
      <c r="MOX152" s="6"/>
      <c r="MOY152" s="6"/>
      <c r="MOZ152" s="75"/>
      <c r="MPA152" s="73"/>
      <c r="MPB152" s="76"/>
      <c r="MPC152" s="77"/>
      <c r="MPD152" s="78"/>
      <c r="MPE152" s="73"/>
      <c r="MPF152" s="73"/>
      <c r="MPG152" s="73"/>
      <c r="MPH152" s="73"/>
      <c r="MPI152" s="74"/>
      <c r="MPJ152" s="7"/>
      <c r="MPK152" s="7"/>
      <c r="MPL152" s="74"/>
      <c r="MPM152" s="74"/>
      <c r="MPN152" s="6"/>
      <c r="MPO152" s="6"/>
      <c r="MPP152" s="75"/>
      <c r="MPQ152" s="73"/>
      <c r="MPR152" s="76"/>
      <c r="MPS152" s="77"/>
      <c r="MPT152" s="78"/>
      <c r="MPU152" s="73"/>
      <c r="MPV152" s="73"/>
      <c r="MPW152" s="73"/>
      <c r="MPX152" s="73"/>
      <c r="MPY152" s="74"/>
      <c r="MPZ152" s="7"/>
      <c r="MQA152" s="7"/>
      <c r="MQB152" s="74"/>
      <c r="MQC152" s="74"/>
      <c r="MQD152" s="6"/>
      <c r="MQE152" s="6"/>
      <c r="MQF152" s="75"/>
      <c r="MQG152" s="73"/>
      <c r="MQH152" s="76"/>
      <c r="MQI152" s="77"/>
      <c r="MQJ152" s="78"/>
      <c r="MQK152" s="73"/>
      <c r="MQL152" s="73"/>
      <c r="MQM152" s="73"/>
      <c r="MQN152" s="73"/>
      <c r="MQO152" s="74"/>
      <c r="MQP152" s="7"/>
      <c r="MQQ152" s="7"/>
      <c r="MQR152" s="74"/>
      <c r="MQS152" s="74"/>
      <c r="MQT152" s="6"/>
      <c r="MQU152" s="6"/>
      <c r="MQV152" s="75"/>
      <c r="MQW152" s="73"/>
      <c r="MQX152" s="76"/>
      <c r="MQY152" s="77"/>
      <c r="MQZ152" s="78"/>
      <c r="MRA152" s="73"/>
      <c r="MRB152" s="73"/>
      <c r="MRC152" s="73"/>
      <c r="MRD152" s="73"/>
      <c r="MRE152" s="74"/>
      <c r="MRF152" s="7"/>
      <c r="MRG152" s="7"/>
      <c r="MRH152" s="74"/>
      <c r="MRI152" s="74"/>
      <c r="MRJ152" s="6"/>
      <c r="MRK152" s="6"/>
      <c r="MRL152" s="75"/>
      <c r="MRM152" s="73"/>
      <c r="MRN152" s="76"/>
      <c r="MRO152" s="77"/>
      <c r="MRP152" s="78"/>
      <c r="MRQ152" s="73"/>
      <c r="MRR152" s="73"/>
      <c r="MRS152" s="73"/>
      <c r="MRT152" s="73"/>
      <c r="MRU152" s="74"/>
      <c r="MRV152" s="7"/>
      <c r="MRW152" s="7"/>
      <c r="MRX152" s="74"/>
      <c r="MRY152" s="74"/>
      <c r="MRZ152" s="6"/>
      <c r="MSA152" s="6"/>
      <c r="MSB152" s="75"/>
      <c r="MSC152" s="73"/>
      <c r="MSD152" s="76"/>
      <c r="MSE152" s="77"/>
      <c r="MSF152" s="78"/>
      <c r="MSG152" s="73"/>
      <c r="MSH152" s="73"/>
      <c r="MSI152" s="73"/>
      <c r="MSJ152" s="73"/>
      <c r="MSK152" s="74"/>
      <c r="MSL152" s="7"/>
      <c r="MSM152" s="7"/>
      <c r="MSN152" s="74"/>
      <c r="MSO152" s="74"/>
      <c r="MSP152" s="6"/>
      <c r="MSQ152" s="6"/>
      <c r="MSR152" s="75"/>
      <c r="MSS152" s="73"/>
      <c r="MST152" s="76"/>
      <c r="MSU152" s="77"/>
      <c r="MSV152" s="78"/>
      <c r="MSW152" s="73"/>
      <c r="MSX152" s="73"/>
      <c r="MSY152" s="73"/>
      <c r="MSZ152" s="73"/>
      <c r="MTA152" s="74"/>
      <c r="MTB152" s="7"/>
      <c r="MTC152" s="7"/>
      <c r="MTD152" s="74"/>
      <c r="MTE152" s="74"/>
      <c r="MTF152" s="6"/>
      <c r="MTG152" s="6"/>
      <c r="MTH152" s="75"/>
      <c r="MTI152" s="73"/>
      <c r="MTJ152" s="76"/>
      <c r="MTK152" s="77"/>
      <c r="MTL152" s="78"/>
      <c r="MTM152" s="73"/>
      <c r="MTN152" s="73"/>
      <c r="MTO152" s="73"/>
      <c r="MTP152" s="73"/>
      <c r="MTQ152" s="74"/>
      <c r="MTR152" s="7"/>
      <c r="MTS152" s="7"/>
      <c r="MTT152" s="74"/>
      <c r="MTU152" s="74"/>
      <c r="MTV152" s="6"/>
      <c r="MTW152" s="6"/>
      <c r="MTX152" s="75"/>
      <c r="MTY152" s="73"/>
      <c r="MTZ152" s="76"/>
      <c r="MUA152" s="77"/>
      <c r="MUB152" s="78"/>
      <c r="MUC152" s="73"/>
      <c r="MUD152" s="73"/>
      <c r="MUE152" s="73"/>
      <c r="MUF152" s="73"/>
      <c r="MUG152" s="74"/>
      <c r="MUH152" s="7"/>
      <c r="MUI152" s="7"/>
      <c r="MUJ152" s="74"/>
      <c r="MUK152" s="74"/>
      <c r="MUL152" s="6"/>
      <c r="MUM152" s="6"/>
      <c r="MUN152" s="75"/>
      <c r="MUO152" s="73"/>
      <c r="MUP152" s="76"/>
      <c r="MUQ152" s="77"/>
      <c r="MUR152" s="78"/>
      <c r="MUS152" s="73"/>
      <c r="MUT152" s="73"/>
      <c r="MUU152" s="73"/>
      <c r="MUV152" s="73"/>
      <c r="MUW152" s="74"/>
      <c r="MUX152" s="7"/>
      <c r="MUY152" s="7"/>
      <c r="MUZ152" s="74"/>
      <c r="MVA152" s="74"/>
      <c r="MVB152" s="6"/>
      <c r="MVC152" s="6"/>
      <c r="MVD152" s="75"/>
      <c r="MVE152" s="73"/>
      <c r="MVF152" s="76"/>
      <c r="MVG152" s="77"/>
      <c r="MVH152" s="78"/>
      <c r="MVI152" s="73"/>
      <c r="MVJ152" s="73"/>
      <c r="MVK152" s="73"/>
      <c r="MVL152" s="73"/>
      <c r="MVM152" s="74"/>
      <c r="MVN152" s="7"/>
      <c r="MVO152" s="7"/>
      <c r="MVP152" s="74"/>
      <c r="MVQ152" s="74"/>
      <c r="MVR152" s="6"/>
      <c r="MVS152" s="6"/>
      <c r="MVT152" s="75"/>
      <c r="MVU152" s="73"/>
      <c r="MVV152" s="76"/>
      <c r="MVW152" s="77"/>
      <c r="MVX152" s="78"/>
      <c r="MVY152" s="73"/>
      <c r="MVZ152" s="73"/>
      <c r="MWA152" s="73"/>
      <c r="MWB152" s="73"/>
      <c r="MWC152" s="74"/>
      <c r="MWD152" s="7"/>
      <c r="MWE152" s="7"/>
      <c r="MWF152" s="74"/>
      <c r="MWG152" s="74"/>
      <c r="MWH152" s="6"/>
      <c r="MWI152" s="6"/>
      <c r="MWJ152" s="75"/>
      <c r="MWK152" s="73"/>
      <c r="MWL152" s="76"/>
      <c r="MWM152" s="77"/>
      <c r="MWN152" s="78"/>
      <c r="MWO152" s="73"/>
      <c r="MWP152" s="73"/>
      <c r="MWQ152" s="73"/>
      <c r="MWR152" s="73"/>
      <c r="MWS152" s="74"/>
      <c r="MWT152" s="7"/>
      <c r="MWU152" s="7"/>
      <c r="MWV152" s="74"/>
      <c r="MWW152" s="74"/>
      <c r="MWX152" s="6"/>
      <c r="MWY152" s="6"/>
      <c r="MWZ152" s="75"/>
      <c r="MXA152" s="73"/>
      <c r="MXB152" s="76"/>
      <c r="MXC152" s="77"/>
      <c r="MXD152" s="78"/>
      <c r="MXE152" s="73"/>
      <c r="MXF152" s="73"/>
      <c r="MXG152" s="73"/>
      <c r="MXH152" s="73"/>
      <c r="MXI152" s="74"/>
      <c r="MXJ152" s="7"/>
      <c r="MXK152" s="7"/>
      <c r="MXL152" s="74"/>
      <c r="MXM152" s="74"/>
      <c r="MXN152" s="6"/>
      <c r="MXO152" s="6"/>
      <c r="MXP152" s="75"/>
      <c r="MXQ152" s="73"/>
      <c r="MXR152" s="76"/>
      <c r="MXS152" s="77"/>
      <c r="MXT152" s="78"/>
      <c r="MXU152" s="73"/>
      <c r="MXV152" s="73"/>
      <c r="MXW152" s="73"/>
      <c r="MXX152" s="73"/>
      <c r="MXY152" s="74"/>
      <c r="MXZ152" s="7"/>
      <c r="MYA152" s="7"/>
      <c r="MYB152" s="74"/>
      <c r="MYC152" s="74"/>
      <c r="MYD152" s="6"/>
      <c r="MYE152" s="6"/>
      <c r="MYF152" s="75"/>
      <c r="MYG152" s="73"/>
      <c r="MYH152" s="76"/>
      <c r="MYI152" s="77"/>
      <c r="MYJ152" s="78"/>
      <c r="MYK152" s="73"/>
      <c r="MYL152" s="73"/>
      <c r="MYM152" s="73"/>
      <c r="MYN152" s="73"/>
      <c r="MYO152" s="74"/>
      <c r="MYP152" s="7"/>
      <c r="MYQ152" s="7"/>
      <c r="MYR152" s="74"/>
      <c r="MYS152" s="74"/>
      <c r="MYT152" s="6"/>
      <c r="MYU152" s="6"/>
      <c r="MYV152" s="75"/>
      <c r="MYW152" s="73"/>
      <c r="MYX152" s="76"/>
      <c r="MYY152" s="77"/>
      <c r="MYZ152" s="78"/>
      <c r="MZA152" s="73"/>
      <c r="MZB152" s="73"/>
      <c r="MZC152" s="73"/>
      <c r="MZD152" s="73"/>
      <c r="MZE152" s="74"/>
      <c r="MZF152" s="7"/>
      <c r="MZG152" s="7"/>
      <c r="MZH152" s="74"/>
      <c r="MZI152" s="74"/>
      <c r="MZJ152" s="6"/>
      <c r="MZK152" s="6"/>
      <c r="MZL152" s="75"/>
      <c r="MZM152" s="73"/>
      <c r="MZN152" s="76"/>
      <c r="MZO152" s="77"/>
      <c r="MZP152" s="78"/>
      <c r="MZQ152" s="73"/>
      <c r="MZR152" s="73"/>
      <c r="MZS152" s="73"/>
      <c r="MZT152" s="73"/>
      <c r="MZU152" s="74"/>
      <c r="MZV152" s="7"/>
      <c r="MZW152" s="7"/>
      <c r="MZX152" s="74"/>
      <c r="MZY152" s="74"/>
      <c r="MZZ152" s="6"/>
      <c r="NAA152" s="6"/>
      <c r="NAB152" s="75"/>
      <c r="NAC152" s="73"/>
      <c r="NAD152" s="76"/>
      <c r="NAE152" s="77"/>
      <c r="NAF152" s="78"/>
      <c r="NAG152" s="73"/>
      <c r="NAH152" s="73"/>
      <c r="NAI152" s="73"/>
      <c r="NAJ152" s="73"/>
      <c r="NAK152" s="74"/>
      <c r="NAL152" s="7"/>
      <c r="NAM152" s="7"/>
      <c r="NAN152" s="74"/>
      <c r="NAO152" s="74"/>
      <c r="NAP152" s="6"/>
      <c r="NAQ152" s="6"/>
      <c r="NAR152" s="75"/>
      <c r="NAS152" s="73"/>
      <c r="NAT152" s="76"/>
      <c r="NAU152" s="77"/>
      <c r="NAV152" s="78"/>
      <c r="NAW152" s="73"/>
      <c r="NAX152" s="73"/>
      <c r="NAY152" s="73"/>
      <c r="NAZ152" s="73"/>
      <c r="NBA152" s="74"/>
      <c r="NBB152" s="7"/>
      <c r="NBC152" s="7"/>
      <c r="NBD152" s="74"/>
      <c r="NBE152" s="74"/>
      <c r="NBF152" s="6"/>
      <c r="NBG152" s="6"/>
      <c r="NBH152" s="75"/>
      <c r="NBI152" s="73"/>
      <c r="NBJ152" s="76"/>
      <c r="NBK152" s="77"/>
      <c r="NBL152" s="78"/>
      <c r="NBM152" s="73"/>
      <c r="NBN152" s="73"/>
      <c r="NBO152" s="73"/>
      <c r="NBP152" s="73"/>
      <c r="NBQ152" s="74"/>
      <c r="NBR152" s="7"/>
      <c r="NBS152" s="7"/>
      <c r="NBT152" s="74"/>
      <c r="NBU152" s="74"/>
      <c r="NBV152" s="6"/>
      <c r="NBW152" s="6"/>
      <c r="NBX152" s="75"/>
      <c r="NBY152" s="73"/>
      <c r="NBZ152" s="76"/>
      <c r="NCA152" s="77"/>
      <c r="NCB152" s="78"/>
      <c r="NCC152" s="73"/>
      <c r="NCD152" s="73"/>
      <c r="NCE152" s="73"/>
      <c r="NCF152" s="73"/>
      <c r="NCG152" s="74"/>
      <c r="NCH152" s="7"/>
      <c r="NCI152" s="7"/>
      <c r="NCJ152" s="74"/>
      <c r="NCK152" s="74"/>
      <c r="NCL152" s="6"/>
      <c r="NCM152" s="6"/>
      <c r="NCN152" s="75"/>
      <c r="NCO152" s="73"/>
      <c r="NCP152" s="76"/>
      <c r="NCQ152" s="77"/>
      <c r="NCR152" s="78"/>
      <c r="NCS152" s="73"/>
      <c r="NCT152" s="73"/>
      <c r="NCU152" s="73"/>
      <c r="NCV152" s="73"/>
      <c r="NCW152" s="74"/>
      <c r="NCX152" s="7"/>
      <c r="NCY152" s="7"/>
      <c r="NCZ152" s="74"/>
      <c r="NDA152" s="74"/>
      <c r="NDB152" s="6"/>
      <c r="NDC152" s="6"/>
      <c r="NDD152" s="75"/>
      <c r="NDE152" s="73"/>
      <c r="NDF152" s="76"/>
      <c r="NDG152" s="77"/>
      <c r="NDH152" s="78"/>
      <c r="NDI152" s="73"/>
      <c r="NDJ152" s="73"/>
      <c r="NDK152" s="73"/>
      <c r="NDL152" s="73"/>
      <c r="NDM152" s="74"/>
      <c r="NDN152" s="7"/>
      <c r="NDO152" s="7"/>
      <c r="NDP152" s="74"/>
      <c r="NDQ152" s="74"/>
      <c r="NDR152" s="6"/>
      <c r="NDS152" s="6"/>
      <c r="NDT152" s="75"/>
      <c r="NDU152" s="73"/>
      <c r="NDV152" s="76"/>
      <c r="NDW152" s="77"/>
      <c r="NDX152" s="78"/>
      <c r="NDY152" s="73"/>
      <c r="NDZ152" s="73"/>
      <c r="NEA152" s="73"/>
      <c r="NEB152" s="73"/>
      <c r="NEC152" s="74"/>
      <c r="NED152" s="7"/>
      <c r="NEE152" s="7"/>
      <c r="NEF152" s="74"/>
      <c r="NEG152" s="74"/>
      <c r="NEH152" s="6"/>
      <c r="NEI152" s="6"/>
      <c r="NEJ152" s="75"/>
      <c r="NEK152" s="73"/>
      <c r="NEL152" s="76"/>
      <c r="NEM152" s="77"/>
      <c r="NEN152" s="78"/>
      <c r="NEO152" s="73"/>
      <c r="NEP152" s="73"/>
      <c r="NEQ152" s="73"/>
      <c r="NER152" s="73"/>
      <c r="NES152" s="74"/>
      <c r="NET152" s="7"/>
      <c r="NEU152" s="7"/>
      <c r="NEV152" s="74"/>
      <c r="NEW152" s="74"/>
      <c r="NEX152" s="6"/>
      <c r="NEY152" s="6"/>
      <c r="NEZ152" s="75"/>
      <c r="NFA152" s="73"/>
      <c r="NFB152" s="76"/>
      <c r="NFC152" s="77"/>
      <c r="NFD152" s="78"/>
      <c r="NFE152" s="73"/>
      <c r="NFF152" s="73"/>
      <c r="NFG152" s="73"/>
      <c r="NFH152" s="73"/>
      <c r="NFI152" s="74"/>
      <c r="NFJ152" s="7"/>
      <c r="NFK152" s="7"/>
      <c r="NFL152" s="74"/>
      <c r="NFM152" s="74"/>
      <c r="NFN152" s="6"/>
      <c r="NFO152" s="6"/>
      <c r="NFP152" s="75"/>
      <c r="NFQ152" s="73"/>
      <c r="NFR152" s="76"/>
      <c r="NFS152" s="77"/>
      <c r="NFT152" s="78"/>
      <c r="NFU152" s="73"/>
      <c r="NFV152" s="73"/>
      <c r="NFW152" s="73"/>
      <c r="NFX152" s="73"/>
      <c r="NFY152" s="74"/>
      <c r="NFZ152" s="7"/>
      <c r="NGA152" s="7"/>
      <c r="NGB152" s="74"/>
      <c r="NGC152" s="74"/>
      <c r="NGD152" s="6"/>
      <c r="NGE152" s="6"/>
      <c r="NGF152" s="75"/>
      <c r="NGG152" s="73"/>
      <c r="NGH152" s="76"/>
      <c r="NGI152" s="77"/>
      <c r="NGJ152" s="78"/>
      <c r="NGK152" s="73"/>
      <c r="NGL152" s="73"/>
      <c r="NGM152" s="73"/>
      <c r="NGN152" s="73"/>
      <c r="NGO152" s="74"/>
      <c r="NGP152" s="7"/>
      <c r="NGQ152" s="7"/>
      <c r="NGR152" s="74"/>
      <c r="NGS152" s="74"/>
      <c r="NGT152" s="6"/>
      <c r="NGU152" s="6"/>
      <c r="NGV152" s="75"/>
      <c r="NGW152" s="73"/>
      <c r="NGX152" s="76"/>
      <c r="NGY152" s="77"/>
      <c r="NGZ152" s="78"/>
      <c r="NHA152" s="73"/>
      <c r="NHB152" s="73"/>
      <c r="NHC152" s="73"/>
      <c r="NHD152" s="73"/>
      <c r="NHE152" s="74"/>
      <c r="NHF152" s="7"/>
      <c r="NHG152" s="7"/>
      <c r="NHH152" s="74"/>
      <c r="NHI152" s="74"/>
      <c r="NHJ152" s="6"/>
      <c r="NHK152" s="6"/>
      <c r="NHL152" s="75"/>
      <c r="NHM152" s="73"/>
      <c r="NHN152" s="76"/>
      <c r="NHO152" s="77"/>
      <c r="NHP152" s="78"/>
      <c r="NHQ152" s="73"/>
      <c r="NHR152" s="73"/>
      <c r="NHS152" s="73"/>
      <c r="NHT152" s="73"/>
      <c r="NHU152" s="74"/>
      <c r="NHV152" s="7"/>
      <c r="NHW152" s="7"/>
      <c r="NHX152" s="74"/>
      <c r="NHY152" s="74"/>
      <c r="NHZ152" s="6"/>
      <c r="NIA152" s="6"/>
      <c r="NIB152" s="75"/>
      <c r="NIC152" s="73"/>
      <c r="NID152" s="76"/>
      <c r="NIE152" s="77"/>
      <c r="NIF152" s="78"/>
      <c r="NIG152" s="73"/>
      <c r="NIH152" s="73"/>
      <c r="NII152" s="73"/>
      <c r="NIJ152" s="73"/>
      <c r="NIK152" s="74"/>
      <c r="NIL152" s="7"/>
      <c r="NIM152" s="7"/>
      <c r="NIN152" s="74"/>
      <c r="NIO152" s="74"/>
      <c r="NIP152" s="6"/>
      <c r="NIQ152" s="6"/>
      <c r="NIR152" s="75"/>
      <c r="NIS152" s="73"/>
      <c r="NIT152" s="76"/>
      <c r="NIU152" s="77"/>
      <c r="NIV152" s="78"/>
      <c r="NIW152" s="73"/>
      <c r="NIX152" s="73"/>
      <c r="NIY152" s="73"/>
      <c r="NIZ152" s="73"/>
      <c r="NJA152" s="74"/>
      <c r="NJB152" s="7"/>
      <c r="NJC152" s="7"/>
      <c r="NJD152" s="74"/>
      <c r="NJE152" s="74"/>
      <c r="NJF152" s="6"/>
      <c r="NJG152" s="6"/>
      <c r="NJH152" s="75"/>
      <c r="NJI152" s="73"/>
      <c r="NJJ152" s="76"/>
      <c r="NJK152" s="77"/>
      <c r="NJL152" s="78"/>
      <c r="NJM152" s="73"/>
      <c r="NJN152" s="73"/>
      <c r="NJO152" s="73"/>
      <c r="NJP152" s="73"/>
      <c r="NJQ152" s="74"/>
      <c r="NJR152" s="7"/>
      <c r="NJS152" s="7"/>
      <c r="NJT152" s="74"/>
      <c r="NJU152" s="74"/>
      <c r="NJV152" s="6"/>
      <c r="NJW152" s="6"/>
      <c r="NJX152" s="75"/>
      <c r="NJY152" s="73"/>
      <c r="NJZ152" s="76"/>
      <c r="NKA152" s="77"/>
      <c r="NKB152" s="78"/>
      <c r="NKC152" s="73"/>
      <c r="NKD152" s="73"/>
      <c r="NKE152" s="73"/>
      <c r="NKF152" s="73"/>
      <c r="NKG152" s="74"/>
      <c r="NKH152" s="7"/>
      <c r="NKI152" s="7"/>
      <c r="NKJ152" s="74"/>
      <c r="NKK152" s="74"/>
      <c r="NKL152" s="6"/>
      <c r="NKM152" s="6"/>
      <c r="NKN152" s="75"/>
      <c r="NKO152" s="73"/>
      <c r="NKP152" s="76"/>
      <c r="NKQ152" s="77"/>
      <c r="NKR152" s="78"/>
      <c r="NKS152" s="73"/>
      <c r="NKT152" s="73"/>
      <c r="NKU152" s="73"/>
      <c r="NKV152" s="73"/>
      <c r="NKW152" s="74"/>
      <c r="NKX152" s="7"/>
      <c r="NKY152" s="7"/>
      <c r="NKZ152" s="74"/>
      <c r="NLA152" s="74"/>
      <c r="NLB152" s="6"/>
      <c r="NLC152" s="6"/>
      <c r="NLD152" s="75"/>
      <c r="NLE152" s="73"/>
      <c r="NLF152" s="76"/>
      <c r="NLG152" s="77"/>
      <c r="NLH152" s="78"/>
      <c r="NLI152" s="73"/>
      <c r="NLJ152" s="73"/>
      <c r="NLK152" s="73"/>
      <c r="NLL152" s="73"/>
      <c r="NLM152" s="74"/>
      <c r="NLN152" s="7"/>
      <c r="NLO152" s="7"/>
      <c r="NLP152" s="74"/>
      <c r="NLQ152" s="74"/>
      <c r="NLR152" s="6"/>
      <c r="NLS152" s="6"/>
      <c r="NLT152" s="75"/>
      <c r="NLU152" s="73"/>
      <c r="NLV152" s="76"/>
      <c r="NLW152" s="77"/>
      <c r="NLX152" s="78"/>
      <c r="NLY152" s="73"/>
      <c r="NLZ152" s="73"/>
      <c r="NMA152" s="73"/>
      <c r="NMB152" s="73"/>
      <c r="NMC152" s="74"/>
      <c r="NMD152" s="7"/>
      <c r="NME152" s="7"/>
      <c r="NMF152" s="74"/>
      <c r="NMG152" s="74"/>
      <c r="NMH152" s="6"/>
      <c r="NMI152" s="6"/>
      <c r="NMJ152" s="75"/>
      <c r="NMK152" s="73"/>
      <c r="NML152" s="76"/>
      <c r="NMM152" s="77"/>
      <c r="NMN152" s="78"/>
      <c r="NMO152" s="73"/>
      <c r="NMP152" s="73"/>
      <c r="NMQ152" s="73"/>
      <c r="NMR152" s="73"/>
      <c r="NMS152" s="74"/>
      <c r="NMT152" s="7"/>
      <c r="NMU152" s="7"/>
      <c r="NMV152" s="74"/>
      <c r="NMW152" s="74"/>
      <c r="NMX152" s="6"/>
      <c r="NMY152" s="6"/>
      <c r="NMZ152" s="75"/>
      <c r="NNA152" s="73"/>
      <c r="NNB152" s="76"/>
      <c r="NNC152" s="77"/>
      <c r="NND152" s="78"/>
      <c r="NNE152" s="73"/>
      <c r="NNF152" s="73"/>
      <c r="NNG152" s="73"/>
      <c r="NNH152" s="73"/>
      <c r="NNI152" s="74"/>
      <c r="NNJ152" s="7"/>
      <c r="NNK152" s="7"/>
      <c r="NNL152" s="74"/>
      <c r="NNM152" s="74"/>
      <c r="NNN152" s="6"/>
      <c r="NNO152" s="6"/>
      <c r="NNP152" s="75"/>
      <c r="NNQ152" s="73"/>
      <c r="NNR152" s="76"/>
      <c r="NNS152" s="77"/>
      <c r="NNT152" s="78"/>
      <c r="NNU152" s="73"/>
      <c r="NNV152" s="73"/>
      <c r="NNW152" s="73"/>
      <c r="NNX152" s="73"/>
      <c r="NNY152" s="74"/>
      <c r="NNZ152" s="7"/>
      <c r="NOA152" s="7"/>
      <c r="NOB152" s="74"/>
      <c r="NOC152" s="74"/>
      <c r="NOD152" s="6"/>
      <c r="NOE152" s="6"/>
      <c r="NOF152" s="75"/>
      <c r="NOG152" s="73"/>
      <c r="NOH152" s="76"/>
      <c r="NOI152" s="77"/>
      <c r="NOJ152" s="78"/>
      <c r="NOK152" s="73"/>
      <c r="NOL152" s="73"/>
      <c r="NOM152" s="73"/>
      <c r="NON152" s="73"/>
      <c r="NOO152" s="74"/>
      <c r="NOP152" s="7"/>
      <c r="NOQ152" s="7"/>
      <c r="NOR152" s="74"/>
      <c r="NOS152" s="74"/>
      <c r="NOT152" s="6"/>
      <c r="NOU152" s="6"/>
      <c r="NOV152" s="75"/>
      <c r="NOW152" s="73"/>
      <c r="NOX152" s="76"/>
      <c r="NOY152" s="77"/>
      <c r="NOZ152" s="78"/>
      <c r="NPA152" s="73"/>
      <c r="NPB152" s="73"/>
      <c r="NPC152" s="73"/>
      <c r="NPD152" s="73"/>
      <c r="NPE152" s="74"/>
      <c r="NPF152" s="7"/>
      <c r="NPG152" s="7"/>
      <c r="NPH152" s="74"/>
      <c r="NPI152" s="74"/>
      <c r="NPJ152" s="6"/>
      <c r="NPK152" s="6"/>
      <c r="NPL152" s="75"/>
      <c r="NPM152" s="73"/>
      <c r="NPN152" s="76"/>
      <c r="NPO152" s="77"/>
      <c r="NPP152" s="78"/>
      <c r="NPQ152" s="73"/>
      <c r="NPR152" s="73"/>
      <c r="NPS152" s="73"/>
      <c r="NPT152" s="73"/>
      <c r="NPU152" s="74"/>
      <c r="NPV152" s="7"/>
      <c r="NPW152" s="7"/>
      <c r="NPX152" s="74"/>
      <c r="NPY152" s="74"/>
      <c r="NPZ152" s="6"/>
      <c r="NQA152" s="6"/>
      <c r="NQB152" s="75"/>
      <c r="NQC152" s="73"/>
      <c r="NQD152" s="76"/>
      <c r="NQE152" s="77"/>
      <c r="NQF152" s="78"/>
      <c r="NQG152" s="73"/>
      <c r="NQH152" s="73"/>
      <c r="NQI152" s="73"/>
      <c r="NQJ152" s="73"/>
      <c r="NQK152" s="74"/>
      <c r="NQL152" s="7"/>
      <c r="NQM152" s="7"/>
      <c r="NQN152" s="74"/>
      <c r="NQO152" s="74"/>
      <c r="NQP152" s="6"/>
      <c r="NQQ152" s="6"/>
      <c r="NQR152" s="75"/>
      <c r="NQS152" s="73"/>
      <c r="NQT152" s="76"/>
      <c r="NQU152" s="77"/>
      <c r="NQV152" s="78"/>
      <c r="NQW152" s="73"/>
      <c r="NQX152" s="73"/>
      <c r="NQY152" s="73"/>
      <c r="NQZ152" s="73"/>
      <c r="NRA152" s="74"/>
      <c r="NRB152" s="7"/>
      <c r="NRC152" s="7"/>
      <c r="NRD152" s="74"/>
      <c r="NRE152" s="74"/>
      <c r="NRF152" s="6"/>
      <c r="NRG152" s="6"/>
      <c r="NRH152" s="75"/>
      <c r="NRI152" s="73"/>
      <c r="NRJ152" s="76"/>
      <c r="NRK152" s="77"/>
      <c r="NRL152" s="78"/>
      <c r="NRM152" s="73"/>
      <c r="NRN152" s="73"/>
      <c r="NRO152" s="73"/>
      <c r="NRP152" s="73"/>
      <c r="NRQ152" s="74"/>
      <c r="NRR152" s="7"/>
      <c r="NRS152" s="7"/>
      <c r="NRT152" s="74"/>
      <c r="NRU152" s="74"/>
      <c r="NRV152" s="6"/>
      <c r="NRW152" s="6"/>
      <c r="NRX152" s="75"/>
      <c r="NRY152" s="73"/>
      <c r="NRZ152" s="76"/>
      <c r="NSA152" s="77"/>
      <c r="NSB152" s="78"/>
      <c r="NSC152" s="73"/>
      <c r="NSD152" s="73"/>
      <c r="NSE152" s="73"/>
      <c r="NSF152" s="73"/>
      <c r="NSG152" s="74"/>
      <c r="NSH152" s="7"/>
      <c r="NSI152" s="7"/>
      <c r="NSJ152" s="74"/>
      <c r="NSK152" s="74"/>
      <c r="NSL152" s="6"/>
      <c r="NSM152" s="6"/>
      <c r="NSN152" s="75"/>
      <c r="NSO152" s="73"/>
      <c r="NSP152" s="76"/>
      <c r="NSQ152" s="77"/>
      <c r="NSR152" s="78"/>
      <c r="NSS152" s="73"/>
      <c r="NST152" s="73"/>
      <c r="NSU152" s="73"/>
      <c r="NSV152" s="73"/>
      <c r="NSW152" s="74"/>
      <c r="NSX152" s="7"/>
      <c r="NSY152" s="7"/>
      <c r="NSZ152" s="74"/>
      <c r="NTA152" s="74"/>
      <c r="NTB152" s="6"/>
      <c r="NTC152" s="6"/>
      <c r="NTD152" s="75"/>
      <c r="NTE152" s="73"/>
      <c r="NTF152" s="76"/>
      <c r="NTG152" s="77"/>
      <c r="NTH152" s="78"/>
      <c r="NTI152" s="73"/>
      <c r="NTJ152" s="73"/>
      <c r="NTK152" s="73"/>
      <c r="NTL152" s="73"/>
      <c r="NTM152" s="74"/>
      <c r="NTN152" s="7"/>
      <c r="NTO152" s="7"/>
      <c r="NTP152" s="74"/>
      <c r="NTQ152" s="74"/>
      <c r="NTR152" s="6"/>
      <c r="NTS152" s="6"/>
      <c r="NTT152" s="75"/>
      <c r="NTU152" s="73"/>
      <c r="NTV152" s="76"/>
      <c r="NTW152" s="77"/>
      <c r="NTX152" s="78"/>
      <c r="NTY152" s="73"/>
      <c r="NTZ152" s="73"/>
      <c r="NUA152" s="73"/>
      <c r="NUB152" s="73"/>
      <c r="NUC152" s="74"/>
      <c r="NUD152" s="7"/>
      <c r="NUE152" s="7"/>
      <c r="NUF152" s="74"/>
      <c r="NUG152" s="74"/>
      <c r="NUH152" s="6"/>
      <c r="NUI152" s="6"/>
      <c r="NUJ152" s="75"/>
      <c r="NUK152" s="73"/>
      <c r="NUL152" s="76"/>
      <c r="NUM152" s="77"/>
      <c r="NUN152" s="78"/>
      <c r="NUO152" s="73"/>
      <c r="NUP152" s="73"/>
      <c r="NUQ152" s="73"/>
      <c r="NUR152" s="73"/>
      <c r="NUS152" s="74"/>
      <c r="NUT152" s="7"/>
      <c r="NUU152" s="7"/>
      <c r="NUV152" s="74"/>
      <c r="NUW152" s="74"/>
      <c r="NUX152" s="6"/>
      <c r="NUY152" s="6"/>
      <c r="NUZ152" s="75"/>
      <c r="NVA152" s="73"/>
      <c r="NVB152" s="76"/>
      <c r="NVC152" s="77"/>
      <c r="NVD152" s="78"/>
      <c r="NVE152" s="73"/>
      <c r="NVF152" s="73"/>
      <c r="NVG152" s="73"/>
      <c r="NVH152" s="73"/>
      <c r="NVI152" s="74"/>
      <c r="NVJ152" s="7"/>
      <c r="NVK152" s="7"/>
      <c r="NVL152" s="74"/>
      <c r="NVM152" s="74"/>
      <c r="NVN152" s="6"/>
      <c r="NVO152" s="6"/>
      <c r="NVP152" s="75"/>
      <c r="NVQ152" s="73"/>
      <c r="NVR152" s="76"/>
      <c r="NVS152" s="77"/>
      <c r="NVT152" s="78"/>
      <c r="NVU152" s="73"/>
      <c r="NVV152" s="73"/>
      <c r="NVW152" s="73"/>
      <c r="NVX152" s="73"/>
      <c r="NVY152" s="74"/>
      <c r="NVZ152" s="7"/>
      <c r="NWA152" s="7"/>
      <c r="NWB152" s="74"/>
      <c r="NWC152" s="74"/>
      <c r="NWD152" s="6"/>
      <c r="NWE152" s="6"/>
      <c r="NWF152" s="75"/>
      <c r="NWG152" s="73"/>
      <c r="NWH152" s="76"/>
      <c r="NWI152" s="77"/>
      <c r="NWJ152" s="78"/>
      <c r="NWK152" s="73"/>
      <c r="NWL152" s="73"/>
      <c r="NWM152" s="73"/>
      <c r="NWN152" s="73"/>
      <c r="NWO152" s="74"/>
      <c r="NWP152" s="7"/>
      <c r="NWQ152" s="7"/>
      <c r="NWR152" s="74"/>
      <c r="NWS152" s="74"/>
      <c r="NWT152" s="6"/>
      <c r="NWU152" s="6"/>
      <c r="NWV152" s="75"/>
      <c r="NWW152" s="73"/>
      <c r="NWX152" s="76"/>
      <c r="NWY152" s="77"/>
      <c r="NWZ152" s="78"/>
      <c r="NXA152" s="73"/>
      <c r="NXB152" s="73"/>
      <c r="NXC152" s="73"/>
      <c r="NXD152" s="73"/>
      <c r="NXE152" s="74"/>
      <c r="NXF152" s="7"/>
      <c r="NXG152" s="7"/>
      <c r="NXH152" s="74"/>
      <c r="NXI152" s="74"/>
      <c r="NXJ152" s="6"/>
      <c r="NXK152" s="6"/>
      <c r="NXL152" s="75"/>
      <c r="NXM152" s="73"/>
      <c r="NXN152" s="76"/>
      <c r="NXO152" s="77"/>
      <c r="NXP152" s="78"/>
      <c r="NXQ152" s="73"/>
      <c r="NXR152" s="73"/>
      <c r="NXS152" s="73"/>
      <c r="NXT152" s="73"/>
      <c r="NXU152" s="74"/>
      <c r="NXV152" s="7"/>
      <c r="NXW152" s="7"/>
      <c r="NXX152" s="74"/>
      <c r="NXY152" s="74"/>
      <c r="NXZ152" s="6"/>
      <c r="NYA152" s="6"/>
      <c r="NYB152" s="75"/>
      <c r="NYC152" s="73"/>
      <c r="NYD152" s="76"/>
      <c r="NYE152" s="77"/>
      <c r="NYF152" s="78"/>
      <c r="NYG152" s="73"/>
      <c r="NYH152" s="73"/>
      <c r="NYI152" s="73"/>
      <c r="NYJ152" s="73"/>
      <c r="NYK152" s="74"/>
      <c r="NYL152" s="7"/>
      <c r="NYM152" s="7"/>
      <c r="NYN152" s="74"/>
      <c r="NYO152" s="74"/>
      <c r="NYP152" s="6"/>
      <c r="NYQ152" s="6"/>
      <c r="NYR152" s="75"/>
      <c r="NYS152" s="73"/>
      <c r="NYT152" s="76"/>
      <c r="NYU152" s="77"/>
      <c r="NYV152" s="78"/>
      <c r="NYW152" s="73"/>
      <c r="NYX152" s="73"/>
      <c r="NYY152" s="73"/>
      <c r="NYZ152" s="73"/>
      <c r="NZA152" s="74"/>
      <c r="NZB152" s="7"/>
      <c r="NZC152" s="7"/>
      <c r="NZD152" s="74"/>
      <c r="NZE152" s="74"/>
      <c r="NZF152" s="6"/>
      <c r="NZG152" s="6"/>
      <c r="NZH152" s="75"/>
      <c r="NZI152" s="73"/>
      <c r="NZJ152" s="76"/>
      <c r="NZK152" s="77"/>
      <c r="NZL152" s="78"/>
      <c r="NZM152" s="73"/>
      <c r="NZN152" s="73"/>
      <c r="NZO152" s="73"/>
      <c r="NZP152" s="73"/>
      <c r="NZQ152" s="74"/>
      <c r="NZR152" s="7"/>
      <c r="NZS152" s="7"/>
      <c r="NZT152" s="74"/>
      <c r="NZU152" s="74"/>
      <c r="NZV152" s="6"/>
      <c r="NZW152" s="6"/>
      <c r="NZX152" s="75"/>
      <c r="NZY152" s="73"/>
      <c r="NZZ152" s="76"/>
      <c r="OAA152" s="77"/>
      <c r="OAB152" s="78"/>
      <c r="OAC152" s="73"/>
      <c r="OAD152" s="73"/>
      <c r="OAE152" s="73"/>
      <c r="OAF152" s="73"/>
      <c r="OAG152" s="74"/>
      <c r="OAH152" s="7"/>
      <c r="OAI152" s="7"/>
      <c r="OAJ152" s="74"/>
      <c r="OAK152" s="74"/>
      <c r="OAL152" s="6"/>
      <c r="OAM152" s="6"/>
      <c r="OAN152" s="75"/>
      <c r="OAO152" s="73"/>
      <c r="OAP152" s="76"/>
      <c r="OAQ152" s="77"/>
      <c r="OAR152" s="78"/>
      <c r="OAS152" s="73"/>
      <c r="OAT152" s="73"/>
      <c r="OAU152" s="73"/>
      <c r="OAV152" s="73"/>
      <c r="OAW152" s="74"/>
      <c r="OAX152" s="7"/>
      <c r="OAY152" s="7"/>
      <c r="OAZ152" s="74"/>
      <c r="OBA152" s="74"/>
      <c r="OBB152" s="6"/>
      <c r="OBC152" s="6"/>
      <c r="OBD152" s="75"/>
      <c r="OBE152" s="73"/>
      <c r="OBF152" s="76"/>
      <c r="OBG152" s="77"/>
      <c r="OBH152" s="78"/>
      <c r="OBI152" s="73"/>
      <c r="OBJ152" s="73"/>
      <c r="OBK152" s="73"/>
      <c r="OBL152" s="73"/>
      <c r="OBM152" s="74"/>
      <c r="OBN152" s="7"/>
      <c r="OBO152" s="7"/>
      <c r="OBP152" s="74"/>
      <c r="OBQ152" s="74"/>
      <c r="OBR152" s="6"/>
      <c r="OBS152" s="6"/>
      <c r="OBT152" s="75"/>
      <c r="OBU152" s="73"/>
      <c r="OBV152" s="76"/>
      <c r="OBW152" s="77"/>
      <c r="OBX152" s="78"/>
      <c r="OBY152" s="73"/>
      <c r="OBZ152" s="73"/>
      <c r="OCA152" s="73"/>
      <c r="OCB152" s="73"/>
      <c r="OCC152" s="74"/>
      <c r="OCD152" s="7"/>
      <c r="OCE152" s="7"/>
      <c r="OCF152" s="74"/>
      <c r="OCG152" s="74"/>
      <c r="OCH152" s="6"/>
      <c r="OCI152" s="6"/>
      <c r="OCJ152" s="75"/>
      <c r="OCK152" s="73"/>
      <c r="OCL152" s="76"/>
      <c r="OCM152" s="77"/>
      <c r="OCN152" s="78"/>
      <c r="OCO152" s="73"/>
      <c r="OCP152" s="73"/>
      <c r="OCQ152" s="73"/>
      <c r="OCR152" s="73"/>
      <c r="OCS152" s="74"/>
      <c r="OCT152" s="7"/>
      <c r="OCU152" s="7"/>
      <c r="OCV152" s="74"/>
      <c r="OCW152" s="74"/>
      <c r="OCX152" s="6"/>
      <c r="OCY152" s="6"/>
      <c r="OCZ152" s="75"/>
      <c r="ODA152" s="73"/>
      <c r="ODB152" s="76"/>
      <c r="ODC152" s="77"/>
      <c r="ODD152" s="78"/>
      <c r="ODE152" s="73"/>
      <c r="ODF152" s="73"/>
      <c r="ODG152" s="73"/>
      <c r="ODH152" s="73"/>
      <c r="ODI152" s="74"/>
      <c r="ODJ152" s="7"/>
      <c r="ODK152" s="7"/>
      <c r="ODL152" s="74"/>
      <c r="ODM152" s="74"/>
      <c r="ODN152" s="6"/>
      <c r="ODO152" s="6"/>
      <c r="ODP152" s="75"/>
      <c r="ODQ152" s="73"/>
      <c r="ODR152" s="76"/>
      <c r="ODS152" s="77"/>
      <c r="ODT152" s="78"/>
      <c r="ODU152" s="73"/>
      <c r="ODV152" s="73"/>
      <c r="ODW152" s="73"/>
      <c r="ODX152" s="73"/>
      <c r="ODY152" s="74"/>
      <c r="ODZ152" s="7"/>
      <c r="OEA152" s="7"/>
      <c r="OEB152" s="74"/>
      <c r="OEC152" s="74"/>
      <c r="OED152" s="6"/>
      <c r="OEE152" s="6"/>
      <c r="OEF152" s="75"/>
      <c r="OEG152" s="73"/>
      <c r="OEH152" s="76"/>
      <c r="OEI152" s="77"/>
      <c r="OEJ152" s="78"/>
      <c r="OEK152" s="73"/>
      <c r="OEL152" s="73"/>
      <c r="OEM152" s="73"/>
      <c r="OEN152" s="73"/>
      <c r="OEO152" s="74"/>
      <c r="OEP152" s="7"/>
      <c r="OEQ152" s="7"/>
      <c r="OER152" s="74"/>
      <c r="OES152" s="74"/>
      <c r="OET152" s="6"/>
      <c r="OEU152" s="6"/>
      <c r="OEV152" s="75"/>
      <c r="OEW152" s="73"/>
      <c r="OEX152" s="76"/>
      <c r="OEY152" s="77"/>
      <c r="OEZ152" s="78"/>
      <c r="OFA152" s="73"/>
      <c r="OFB152" s="73"/>
      <c r="OFC152" s="73"/>
      <c r="OFD152" s="73"/>
      <c r="OFE152" s="74"/>
      <c r="OFF152" s="7"/>
      <c r="OFG152" s="7"/>
      <c r="OFH152" s="74"/>
      <c r="OFI152" s="74"/>
      <c r="OFJ152" s="6"/>
      <c r="OFK152" s="6"/>
      <c r="OFL152" s="75"/>
      <c r="OFM152" s="73"/>
      <c r="OFN152" s="76"/>
      <c r="OFO152" s="77"/>
      <c r="OFP152" s="78"/>
      <c r="OFQ152" s="73"/>
      <c r="OFR152" s="73"/>
      <c r="OFS152" s="73"/>
      <c r="OFT152" s="73"/>
      <c r="OFU152" s="74"/>
      <c r="OFV152" s="7"/>
      <c r="OFW152" s="7"/>
      <c r="OFX152" s="74"/>
      <c r="OFY152" s="74"/>
      <c r="OFZ152" s="6"/>
      <c r="OGA152" s="6"/>
      <c r="OGB152" s="75"/>
      <c r="OGC152" s="73"/>
      <c r="OGD152" s="76"/>
      <c r="OGE152" s="77"/>
      <c r="OGF152" s="78"/>
      <c r="OGG152" s="73"/>
      <c r="OGH152" s="73"/>
      <c r="OGI152" s="73"/>
      <c r="OGJ152" s="73"/>
      <c r="OGK152" s="74"/>
      <c r="OGL152" s="7"/>
      <c r="OGM152" s="7"/>
      <c r="OGN152" s="74"/>
      <c r="OGO152" s="74"/>
      <c r="OGP152" s="6"/>
      <c r="OGQ152" s="6"/>
      <c r="OGR152" s="75"/>
      <c r="OGS152" s="73"/>
      <c r="OGT152" s="76"/>
      <c r="OGU152" s="77"/>
      <c r="OGV152" s="78"/>
      <c r="OGW152" s="73"/>
      <c r="OGX152" s="73"/>
      <c r="OGY152" s="73"/>
      <c r="OGZ152" s="73"/>
      <c r="OHA152" s="74"/>
      <c r="OHB152" s="7"/>
      <c r="OHC152" s="7"/>
      <c r="OHD152" s="74"/>
      <c r="OHE152" s="74"/>
      <c r="OHF152" s="6"/>
      <c r="OHG152" s="6"/>
      <c r="OHH152" s="75"/>
      <c r="OHI152" s="73"/>
      <c r="OHJ152" s="76"/>
      <c r="OHK152" s="77"/>
      <c r="OHL152" s="78"/>
      <c r="OHM152" s="73"/>
      <c r="OHN152" s="73"/>
      <c r="OHO152" s="73"/>
      <c r="OHP152" s="73"/>
      <c r="OHQ152" s="74"/>
      <c r="OHR152" s="7"/>
      <c r="OHS152" s="7"/>
      <c r="OHT152" s="74"/>
      <c r="OHU152" s="74"/>
      <c r="OHV152" s="6"/>
      <c r="OHW152" s="6"/>
      <c r="OHX152" s="75"/>
      <c r="OHY152" s="73"/>
      <c r="OHZ152" s="76"/>
      <c r="OIA152" s="77"/>
      <c r="OIB152" s="78"/>
      <c r="OIC152" s="73"/>
      <c r="OID152" s="73"/>
      <c r="OIE152" s="73"/>
      <c r="OIF152" s="73"/>
      <c r="OIG152" s="74"/>
      <c r="OIH152" s="7"/>
      <c r="OII152" s="7"/>
      <c r="OIJ152" s="74"/>
      <c r="OIK152" s="74"/>
      <c r="OIL152" s="6"/>
      <c r="OIM152" s="6"/>
      <c r="OIN152" s="75"/>
      <c r="OIO152" s="73"/>
      <c r="OIP152" s="76"/>
      <c r="OIQ152" s="77"/>
      <c r="OIR152" s="78"/>
      <c r="OIS152" s="73"/>
      <c r="OIT152" s="73"/>
      <c r="OIU152" s="73"/>
      <c r="OIV152" s="73"/>
      <c r="OIW152" s="74"/>
      <c r="OIX152" s="7"/>
      <c r="OIY152" s="7"/>
      <c r="OIZ152" s="74"/>
      <c r="OJA152" s="74"/>
      <c r="OJB152" s="6"/>
      <c r="OJC152" s="6"/>
      <c r="OJD152" s="75"/>
      <c r="OJE152" s="73"/>
      <c r="OJF152" s="76"/>
      <c r="OJG152" s="77"/>
      <c r="OJH152" s="78"/>
      <c r="OJI152" s="73"/>
      <c r="OJJ152" s="73"/>
      <c r="OJK152" s="73"/>
      <c r="OJL152" s="73"/>
      <c r="OJM152" s="74"/>
      <c r="OJN152" s="7"/>
      <c r="OJO152" s="7"/>
      <c r="OJP152" s="74"/>
      <c r="OJQ152" s="74"/>
      <c r="OJR152" s="6"/>
      <c r="OJS152" s="6"/>
      <c r="OJT152" s="75"/>
      <c r="OJU152" s="73"/>
      <c r="OJV152" s="76"/>
      <c r="OJW152" s="77"/>
      <c r="OJX152" s="78"/>
      <c r="OJY152" s="73"/>
      <c r="OJZ152" s="73"/>
      <c r="OKA152" s="73"/>
      <c r="OKB152" s="73"/>
      <c r="OKC152" s="74"/>
      <c r="OKD152" s="7"/>
      <c r="OKE152" s="7"/>
      <c r="OKF152" s="74"/>
      <c r="OKG152" s="74"/>
      <c r="OKH152" s="6"/>
      <c r="OKI152" s="6"/>
      <c r="OKJ152" s="75"/>
      <c r="OKK152" s="73"/>
      <c r="OKL152" s="76"/>
      <c r="OKM152" s="77"/>
      <c r="OKN152" s="78"/>
      <c r="OKO152" s="73"/>
      <c r="OKP152" s="73"/>
      <c r="OKQ152" s="73"/>
      <c r="OKR152" s="73"/>
      <c r="OKS152" s="74"/>
      <c r="OKT152" s="7"/>
      <c r="OKU152" s="7"/>
      <c r="OKV152" s="74"/>
      <c r="OKW152" s="74"/>
      <c r="OKX152" s="6"/>
      <c r="OKY152" s="6"/>
      <c r="OKZ152" s="75"/>
      <c r="OLA152" s="73"/>
      <c r="OLB152" s="76"/>
      <c r="OLC152" s="77"/>
      <c r="OLD152" s="78"/>
      <c r="OLE152" s="73"/>
      <c r="OLF152" s="73"/>
      <c r="OLG152" s="73"/>
      <c r="OLH152" s="73"/>
      <c r="OLI152" s="74"/>
      <c r="OLJ152" s="7"/>
      <c r="OLK152" s="7"/>
      <c r="OLL152" s="74"/>
      <c r="OLM152" s="74"/>
      <c r="OLN152" s="6"/>
      <c r="OLO152" s="6"/>
      <c r="OLP152" s="75"/>
      <c r="OLQ152" s="73"/>
      <c r="OLR152" s="76"/>
      <c r="OLS152" s="77"/>
      <c r="OLT152" s="78"/>
      <c r="OLU152" s="73"/>
      <c r="OLV152" s="73"/>
      <c r="OLW152" s="73"/>
      <c r="OLX152" s="73"/>
      <c r="OLY152" s="74"/>
      <c r="OLZ152" s="7"/>
      <c r="OMA152" s="7"/>
      <c r="OMB152" s="74"/>
      <c r="OMC152" s="74"/>
      <c r="OMD152" s="6"/>
      <c r="OME152" s="6"/>
      <c r="OMF152" s="75"/>
      <c r="OMG152" s="73"/>
      <c r="OMH152" s="76"/>
      <c r="OMI152" s="77"/>
      <c r="OMJ152" s="78"/>
      <c r="OMK152" s="73"/>
      <c r="OML152" s="73"/>
      <c r="OMM152" s="73"/>
      <c r="OMN152" s="73"/>
      <c r="OMO152" s="74"/>
      <c r="OMP152" s="7"/>
      <c r="OMQ152" s="7"/>
      <c r="OMR152" s="74"/>
      <c r="OMS152" s="74"/>
      <c r="OMT152" s="6"/>
      <c r="OMU152" s="6"/>
      <c r="OMV152" s="75"/>
      <c r="OMW152" s="73"/>
      <c r="OMX152" s="76"/>
      <c r="OMY152" s="77"/>
      <c r="OMZ152" s="78"/>
      <c r="ONA152" s="73"/>
      <c r="ONB152" s="73"/>
      <c r="ONC152" s="73"/>
      <c r="OND152" s="73"/>
      <c r="ONE152" s="74"/>
      <c r="ONF152" s="7"/>
      <c r="ONG152" s="7"/>
      <c r="ONH152" s="74"/>
      <c r="ONI152" s="74"/>
      <c r="ONJ152" s="6"/>
      <c r="ONK152" s="6"/>
      <c r="ONL152" s="75"/>
      <c r="ONM152" s="73"/>
      <c r="ONN152" s="76"/>
      <c r="ONO152" s="77"/>
      <c r="ONP152" s="78"/>
      <c r="ONQ152" s="73"/>
      <c r="ONR152" s="73"/>
      <c r="ONS152" s="73"/>
      <c r="ONT152" s="73"/>
      <c r="ONU152" s="74"/>
      <c r="ONV152" s="7"/>
      <c r="ONW152" s="7"/>
      <c r="ONX152" s="74"/>
      <c r="ONY152" s="74"/>
      <c r="ONZ152" s="6"/>
      <c r="OOA152" s="6"/>
      <c r="OOB152" s="75"/>
      <c r="OOC152" s="73"/>
      <c r="OOD152" s="76"/>
      <c r="OOE152" s="77"/>
      <c r="OOF152" s="78"/>
      <c r="OOG152" s="73"/>
      <c r="OOH152" s="73"/>
      <c r="OOI152" s="73"/>
      <c r="OOJ152" s="73"/>
      <c r="OOK152" s="74"/>
      <c r="OOL152" s="7"/>
      <c r="OOM152" s="7"/>
      <c r="OON152" s="74"/>
      <c r="OOO152" s="74"/>
      <c r="OOP152" s="6"/>
      <c r="OOQ152" s="6"/>
      <c r="OOR152" s="75"/>
      <c r="OOS152" s="73"/>
      <c r="OOT152" s="76"/>
      <c r="OOU152" s="77"/>
      <c r="OOV152" s="78"/>
      <c r="OOW152" s="73"/>
      <c r="OOX152" s="73"/>
      <c r="OOY152" s="73"/>
      <c r="OOZ152" s="73"/>
      <c r="OPA152" s="74"/>
      <c r="OPB152" s="7"/>
      <c r="OPC152" s="7"/>
      <c r="OPD152" s="74"/>
      <c r="OPE152" s="74"/>
      <c r="OPF152" s="6"/>
      <c r="OPG152" s="6"/>
      <c r="OPH152" s="75"/>
      <c r="OPI152" s="73"/>
      <c r="OPJ152" s="76"/>
      <c r="OPK152" s="77"/>
      <c r="OPL152" s="78"/>
      <c r="OPM152" s="73"/>
      <c r="OPN152" s="73"/>
      <c r="OPO152" s="73"/>
      <c r="OPP152" s="73"/>
      <c r="OPQ152" s="74"/>
      <c r="OPR152" s="7"/>
      <c r="OPS152" s="7"/>
      <c r="OPT152" s="74"/>
      <c r="OPU152" s="74"/>
      <c r="OPV152" s="6"/>
      <c r="OPW152" s="6"/>
      <c r="OPX152" s="75"/>
      <c r="OPY152" s="73"/>
      <c r="OPZ152" s="76"/>
      <c r="OQA152" s="77"/>
      <c r="OQB152" s="78"/>
      <c r="OQC152" s="73"/>
      <c r="OQD152" s="73"/>
      <c r="OQE152" s="73"/>
      <c r="OQF152" s="73"/>
      <c r="OQG152" s="74"/>
      <c r="OQH152" s="7"/>
      <c r="OQI152" s="7"/>
      <c r="OQJ152" s="74"/>
      <c r="OQK152" s="74"/>
      <c r="OQL152" s="6"/>
      <c r="OQM152" s="6"/>
      <c r="OQN152" s="75"/>
      <c r="OQO152" s="73"/>
      <c r="OQP152" s="76"/>
      <c r="OQQ152" s="77"/>
      <c r="OQR152" s="78"/>
      <c r="OQS152" s="73"/>
      <c r="OQT152" s="73"/>
      <c r="OQU152" s="73"/>
      <c r="OQV152" s="73"/>
      <c r="OQW152" s="74"/>
      <c r="OQX152" s="7"/>
      <c r="OQY152" s="7"/>
      <c r="OQZ152" s="74"/>
      <c r="ORA152" s="74"/>
      <c r="ORB152" s="6"/>
      <c r="ORC152" s="6"/>
      <c r="ORD152" s="75"/>
      <c r="ORE152" s="73"/>
      <c r="ORF152" s="76"/>
      <c r="ORG152" s="77"/>
      <c r="ORH152" s="78"/>
      <c r="ORI152" s="73"/>
      <c r="ORJ152" s="73"/>
      <c r="ORK152" s="73"/>
      <c r="ORL152" s="73"/>
      <c r="ORM152" s="74"/>
      <c r="ORN152" s="7"/>
      <c r="ORO152" s="7"/>
      <c r="ORP152" s="74"/>
      <c r="ORQ152" s="74"/>
      <c r="ORR152" s="6"/>
      <c r="ORS152" s="6"/>
      <c r="ORT152" s="75"/>
      <c r="ORU152" s="73"/>
      <c r="ORV152" s="76"/>
      <c r="ORW152" s="77"/>
      <c r="ORX152" s="78"/>
      <c r="ORY152" s="73"/>
      <c r="ORZ152" s="73"/>
      <c r="OSA152" s="73"/>
      <c r="OSB152" s="73"/>
      <c r="OSC152" s="74"/>
      <c r="OSD152" s="7"/>
      <c r="OSE152" s="7"/>
      <c r="OSF152" s="74"/>
      <c r="OSG152" s="74"/>
      <c r="OSH152" s="6"/>
      <c r="OSI152" s="6"/>
      <c r="OSJ152" s="75"/>
      <c r="OSK152" s="73"/>
      <c r="OSL152" s="76"/>
      <c r="OSM152" s="77"/>
      <c r="OSN152" s="78"/>
      <c r="OSO152" s="73"/>
      <c r="OSP152" s="73"/>
      <c r="OSQ152" s="73"/>
      <c r="OSR152" s="73"/>
      <c r="OSS152" s="74"/>
      <c r="OST152" s="7"/>
      <c r="OSU152" s="7"/>
      <c r="OSV152" s="74"/>
      <c r="OSW152" s="74"/>
      <c r="OSX152" s="6"/>
      <c r="OSY152" s="6"/>
      <c r="OSZ152" s="75"/>
      <c r="OTA152" s="73"/>
      <c r="OTB152" s="76"/>
      <c r="OTC152" s="77"/>
      <c r="OTD152" s="78"/>
      <c r="OTE152" s="73"/>
      <c r="OTF152" s="73"/>
      <c r="OTG152" s="73"/>
      <c r="OTH152" s="73"/>
      <c r="OTI152" s="74"/>
      <c r="OTJ152" s="7"/>
      <c r="OTK152" s="7"/>
      <c r="OTL152" s="74"/>
      <c r="OTM152" s="74"/>
      <c r="OTN152" s="6"/>
      <c r="OTO152" s="6"/>
      <c r="OTP152" s="75"/>
      <c r="OTQ152" s="73"/>
      <c r="OTR152" s="76"/>
      <c r="OTS152" s="77"/>
      <c r="OTT152" s="78"/>
      <c r="OTU152" s="73"/>
      <c r="OTV152" s="73"/>
      <c r="OTW152" s="73"/>
      <c r="OTX152" s="73"/>
      <c r="OTY152" s="74"/>
      <c r="OTZ152" s="7"/>
      <c r="OUA152" s="7"/>
      <c r="OUB152" s="74"/>
      <c r="OUC152" s="74"/>
      <c r="OUD152" s="6"/>
      <c r="OUE152" s="6"/>
      <c r="OUF152" s="75"/>
      <c r="OUG152" s="73"/>
      <c r="OUH152" s="76"/>
      <c r="OUI152" s="77"/>
      <c r="OUJ152" s="78"/>
      <c r="OUK152" s="73"/>
      <c r="OUL152" s="73"/>
      <c r="OUM152" s="73"/>
      <c r="OUN152" s="73"/>
      <c r="OUO152" s="74"/>
      <c r="OUP152" s="7"/>
      <c r="OUQ152" s="7"/>
      <c r="OUR152" s="74"/>
      <c r="OUS152" s="74"/>
      <c r="OUT152" s="6"/>
      <c r="OUU152" s="6"/>
      <c r="OUV152" s="75"/>
      <c r="OUW152" s="73"/>
      <c r="OUX152" s="76"/>
      <c r="OUY152" s="77"/>
      <c r="OUZ152" s="78"/>
      <c r="OVA152" s="73"/>
      <c r="OVB152" s="73"/>
      <c r="OVC152" s="73"/>
      <c r="OVD152" s="73"/>
      <c r="OVE152" s="74"/>
      <c r="OVF152" s="7"/>
      <c r="OVG152" s="7"/>
      <c r="OVH152" s="74"/>
      <c r="OVI152" s="74"/>
      <c r="OVJ152" s="6"/>
      <c r="OVK152" s="6"/>
      <c r="OVL152" s="75"/>
      <c r="OVM152" s="73"/>
      <c r="OVN152" s="76"/>
      <c r="OVO152" s="77"/>
      <c r="OVP152" s="78"/>
      <c r="OVQ152" s="73"/>
      <c r="OVR152" s="73"/>
      <c r="OVS152" s="73"/>
      <c r="OVT152" s="73"/>
      <c r="OVU152" s="74"/>
      <c r="OVV152" s="7"/>
      <c r="OVW152" s="7"/>
      <c r="OVX152" s="74"/>
      <c r="OVY152" s="74"/>
      <c r="OVZ152" s="6"/>
      <c r="OWA152" s="6"/>
      <c r="OWB152" s="75"/>
      <c r="OWC152" s="73"/>
      <c r="OWD152" s="76"/>
      <c r="OWE152" s="77"/>
      <c r="OWF152" s="78"/>
      <c r="OWG152" s="73"/>
      <c r="OWH152" s="73"/>
      <c r="OWI152" s="73"/>
      <c r="OWJ152" s="73"/>
      <c r="OWK152" s="74"/>
      <c r="OWL152" s="7"/>
      <c r="OWM152" s="7"/>
      <c r="OWN152" s="74"/>
      <c r="OWO152" s="74"/>
      <c r="OWP152" s="6"/>
      <c r="OWQ152" s="6"/>
      <c r="OWR152" s="75"/>
      <c r="OWS152" s="73"/>
      <c r="OWT152" s="76"/>
      <c r="OWU152" s="77"/>
      <c r="OWV152" s="78"/>
      <c r="OWW152" s="73"/>
      <c r="OWX152" s="73"/>
      <c r="OWY152" s="73"/>
      <c r="OWZ152" s="73"/>
      <c r="OXA152" s="74"/>
      <c r="OXB152" s="7"/>
      <c r="OXC152" s="7"/>
      <c r="OXD152" s="74"/>
      <c r="OXE152" s="74"/>
      <c r="OXF152" s="6"/>
      <c r="OXG152" s="6"/>
      <c r="OXH152" s="75"/>
      <c r="OXI152" s="73"/>
      <c r="OXJ152" s="76"/>
      <c r="OXK152" s="77"/>
      <c r="OXL152" s="78"/>
      <c r="OXM152" s="73"/>
      <c r="OXN152" s="73"/>
      <c r="OXO152" s="73"/>
      <c r="OXP152" s="73"/>
      <c r="OXQ152" s="74"/>
      <c r="OXR152" s="7"/>
      <c r="OXS152" s="7"/>
      <c r="OXT152" s="74"/>
      <c r="OXU152" s="74"/>
      <c r="OXV152" s="6"/>
      <c r="OXW152" s="6"/>
      <c r="OXX152" s="75"/>
      <c r="OXY152" s="73"/>
      <c r="OXZ152" s="76"/>
      <c r="OYA152" s="77"/>
      <c r="OYB152" s="78"/>
      <c r="OYC152" s="73"/>
      <c r="OYD152" s="73"/>
      <c r="OYE152" s="73"/>
      <c r="OYF152" s="73"/>
      <c r="OYG152" s="74"/>
      <c r="OYH152" s="7"/>
      <c r="OYI152" s="7"/>
      <c r="OYJ152" s="74"/>
      <c r="OYK152" s="74"/>
      <c r="OYL152" s="6"/>
      <c r="OYM152" s="6"/>
      <c r="OYN152" s="75"/>
      <c r="OYO152" s="73"/>
      <c r="OYP152" s="76"/>
      <c r="OYQ152" s="77"/>
      <c r="OYR152" s="78"/>
      <c r="OYS152" s="73"/>
      <c r="OYT152" s="73"/>
      <c r="OYU152" s="73"/>
      <c r="OYV152" s="73"/>
      <c r="OYW152" s="74"/>
      <c r="OYX152" s="7"/>
      <c r="OYY152" s="7"/>
      <c r="OYZ152" s="74"/>
      <c r="OZA152" s="74"/>
      <c r="OZB152" s="6"/>
      <c r="OZC152" s="6"/>
      <c r="OZD152" s="75"/>
      <c r="OZE152" s="73"/>
      <c r="OZF152" s="76"/>
      <c r="OZG152" s="77"/>
      <c r="OZH152" s="78"/>
      <c r="OZI152" s="73"/>
      <c r="OZJ152" s="73"/>
      <c r="OZK152" s="73"/>
      <c r="OZL152" s="73"/>
      <c r="OZM152" s="74"/>
      <c r="OZN152" s="7"/>
      <c r="OZO152" s="7"/>
      <c r="OZP152" s="74"/>
      <c r="OZQ152" s="74"/>
      <c r="OZR152" s="6"/>
      <c r="OZS152" s="6"/>
      <c r="OZT152" s="75"/>
      <c r="OZU152" s="73"/>
      <c r="OZV152" s="76"/>
      <c r="OZW152" s="77"/>
      <c r="OZX152" s="78"/>
      <c r="OZY152" s="73"/>
      <c r="OZZ152" s="73"/>
      <c r="PAA152" s="73"/>
      <c r="PAB152" s="73"/>
      <c r="PAC152" s="74"/>
      <c r="PAD152" s="7"/>
      <c r="PAE152" s="7"/>
      <c r="PAF152" s="74"/>
      <c r="PAG152" s="74"/>
      <c r="PAH152" s="6"/>
      <c r="PAI152" s="6"/>
      <c r="PAJ152" s="75"/>
      <c r="PAK152" s="73"/>
      <c r="PAL152" s="76"/>
      <c r="PAM152" s="77"/>
      <c r="PAN152" s="78"/>
      <c r="PAO152" s="73"/>
      <c r="PAP152" s="73"/>
      <c r="PAQ152" s="73"/>
      <c r="PAR152" s="73"/>
      <c r="PAS152" s="74"/>
      <c r="PAT152" s="7"/>
      <c r="PAU152" s="7"/>
      <c r="PAV152" s="74"/>
      <c r="PAW152" s="74"/>
      <c r="PAX152" s="6"/>
      <c r="PAY152" s="6"/>
      <c r="PAZ152" s="75"/>
      <c r="PBA152" s="73"/>
      <c r="PBB152" s="76"/>
      <c r="PBC152" s="77"/>
      <c r="PBD152" s="78"/>
      <c r="PBE152" s="73"/>
      <c r="PBF152" s="73"/>
      <c r="PBG152" s="73"/>
      <c r="PBH152" s="73"/>
      <c r="PBI152" s="74"/>
      <c r="PBJ152" s="7"/>
      <c r="PBK152" s="7"/>
      <c r="PBL152" s="74"/>
      <c r="PBM152" s="74"/>
      <c r="PBN152" s="6"/>
      <c r="PBO152" s="6"/>
      <c r="PBP152" s="75"/>
      <c r="PBQ152" s="73"/>
      <c r="PBR152" s="76"/>
      <c r="PBS152" s="77"/>
      <c r="PBT152" s="78"/>
      <c r="PBU152" s="73"/>
      <c r="PBV152" s="73"/>
      <c r="PBW152" s="73"/>
      <c r="PBX152" s="73"/>
      <c r="PBY152" s="74"/>
      <c r="PBZ152" s="7"/>
      <c r="PCA152" s="7"/>
      <c r="PCB152" s="74"/>
      <c r="PCC152" s="74"/>
      <c r="PCD152" s="6"/>
      <c r="PCE152" s="6"/>
      <c r="PCF152" s="75"/>
      <c r="PCG152" s="73"/>
      <c r="PCH152" s="76"/>
      <c r="PCI152" s="77"/>
      <c r="PCJ152" s="78"/>
      <c r="PCK152" s="73"/>
      <c r="PCL152" s="73"/>
      <c r="PCM152" s="73"/>
      <c r="PCN152" s="73"/>
      <c r="PCO152" s="74"/>
      <c r="PCP152" s="7"/>
      <c r="PCQ152" s="7"/>
      <c r="PCR152" s="74"/>
      <c r="PCS152" s="74"/>
      <c r="PCT152" s="6"/>
      <c r="PCU152" s="6"/>
      <c r="PCV152" s="75"/>
      <c r="PCW152" s="73"/>
      <c r="PCX152" s="76"/>
      <c r="PCY152" s="77"/>
      <c r="PCZ152" s="78"/>
      <c r="PDA152" s="73"/>
      <c r="PDB152" s="73"/>
      <c r="PDC152" s="73"/>
      <c r="PDD152" s="73"/>
      <c r="PDE152" s="74"/>
      <c r="PDF152" s="7"/>
      <c r="PDG152" s="7"/>
      <c r="PDH152" s="74"/>
      <c r="PDI152" s="74"/>
      <c r="PDJ152" s="6"/>
      <c r="PDK152" s="6"/>
      <c r="PDL152" s="75"/>
      <c r="PDM152" s="73"/>
      <c r="PDN152" s="76"/>
      <c r="PDO152" s="77"/>
      <c r="PDP152" s="78"/>
      <c r="PDQ152" s="73"/>
      <c r="PDR152" s="73"/>
      <c r="PDS152" s="73"/>
      <c r="PDT152" s="73"/>
      <c r="PDU152" s="74"/>
      <c r="PDV152" s="7"/>
      <c r="PDW152" s="7"/>
      <c r="PDX152" s="74"/>
      <c r="PDY152" s="74"/>
      <c r="PDZ152" s="6"/>
      <c r="PEA152" s="6"/>
      <c r="PEB152" s="75"/>
      <c r="PEC152" s="73"/>
      <c r="PED152" s="76"/>
      <c r="PEE152" s="77"/>
      <c r="PEF152" s="78"/>
      <c r="PEG152" s="73"/>
      <c r="PEH152" s="73"/>
      <c r="PEI152" s="73"/>
      <c r="PEJ152" s="73"/>
      <c r="PEK152" s="74"/>
      <c r="PEL152" s="7"/>
      <c r="PEM152" s="7"/>
      <c r="PEN152" s="74"/>
      <c r="PEO152" s="74"/>
      <c r="PEP152" s="6"/>
      <c r="PEQ152" s="6"/>
      <c r="PER152" s="75"/>
      <c r="PES152" s="73"/>
      <c r="PET152" s="76"/>
      <c r="PEU152" s="77"/>
      <c r="PEV152" s="78"/>
      <c r="PEW152" s="73"/>
      <c r="PEX152" s="73"/>
      <c r="PEY152" s="73"/>
      <c r="PEZ152" s="73"/>
      <c r="PFA152" s="74"/>
      <c r="PFB152" s="7"/>
      <c r="PFC152" s="7"/>
      <c r="PFD152" s="74"/>
      <c r="PFE152" s="74"/>
      <c r="PFF152" s="6"/>
      <c r="PFG152" s="6"/>
      <c r="PFH152" s="75"/>
      <c r="PFI152" s="73"/>
      <c r="PFJ152" s="76"/>
      <c r="PFK152" s="77"/>
      <c r="PFL152" s="78"/>
      <c r="PFM152" s="73"/>
      <c r="PFN152" s="73"/>
      <c r="PFO152" s="73"/>
      <c r="PFP152" s="73"/>
      <c r="PFQ152" s="74"/>
      <c r="PFR152" s="7"/>
      <c r="PFS152" s="7"/>
      <c r="PFT152" s="74"/>
      <c r="PFU152" s="74"/>
      <c r="PFV152" s="6"/>
      <c r="PFW152" s="6"/>
      <c r="PFX152" s="75"/>
      <c r="PFY152" s="73"/>
      <c r="PFZ152" s="76"/>
      <c r="PGA152" s="77"/>
      <c r="PGB152" s="78"/>
      <c r="PGC152" s="73"/>
      <c r="PGD152" s="73"/>
      <c r="PGE152" s="73"/>
      <c r="PGF152" s="73"/>
      <c r="PGG152" s="74"/>
      <c r="PGH152" s="7"/>
      <c r="PGI152" s="7"/>
      <c r="PGJ152" s="74"/>
      <c r="PGK152" s="74"/>
      <c r="PGL152" s="6"/>
      <c r="PGM152" s="6"/>
      <c r="PGN152" s="75"/>
      <c r="PGO152" s="73"/>
      <c r="PGP152" s="76"/>
      <c r="PGQ152" s="77"/>
      <c r="PGR152" s="78"/>
      <c r="PGS152" s="73"/>
      <c r="PGT152" s="73"/>
      <c r="PGU152" s="73"/>
      <c r="PGV152" s="73"/>
      <c r="PGW152" s="74"/>
      <c r="PGX152" s="7"/>
      <c r="PGY152" s="7"/>
      <c r="PGZ152" s="74"/>
      <c r="PHA152" s="74"/>
      <c r="PHB152" s="6"/>
      <c r="PHC152" s="6"/>
      <c r="PHD152" s="75"/>
      <c r="PHE152" s="73"/>
      <c r="PHF152" s="76"/>
      <c r="PHG152" s="77"/>
      <c r="PHH152" s="78"/>
      <c r="PHI152" s="73"/>
      <c r="PHJ152" s="73"/>
      <c r="PHK152" s="73"/>
      <c r="PHL152" s="73"/>
      <c r="PHM152" s="74"/>
      <c r="PHN152" s="7"/>
      <c r="PHO152" s="7"/>
      <c r="PHP152" s="74"/>
      <c r="PHQ152" s="74"/>
      <c r="PHR152" s="6"/>
      <c r="PHS152" s="6"/>
      <c r="PHT152" s="75"/>
      <c r="PHU152" s="73"/>
      <c r="PHV152" s="76"/>
      <c r="PHW152" s="77"/>
      <c r="PHX152" s="78"/>
      <c r="PHY152" s="73"/>
      <c r="PHZ152" s="73"/>
      <c r="PIA152" s="73"/>
      <c r="PIB152" s="73"/>
      <c r="PIC152" s="74"/>
      <c r="PID152" s="7"/>
      <c r="PIE152" s="7"/>
      <c r="PIF152" s="74"/>
      <c r="PIG152" s="74"/>
      <c r="PIH152" s="6"/>
      <c r="PII152" s="6"/>
      <c r="PIJ152" s="75"/>
      <c r="PIK152" s="73"/>
      <c r="PIL152" s="76"/>
      <c r="PIM152" s="77"/>
      <c r="PIN152" s="78"/>
      <c r="PIO152" s="73"/>
      <c r="PIP152" s="73"/>
      <c r="PIQ152" s="73"/>
      <c r="PIR152" s="73"/>
      <c r="PIS152" s="74"/>
      <c r="PIT152" s="7"/>
      <c r="PIU152" s="7"/>
      <c r="PIV152" s="74"/>
      <c r="PIW152" s="74"/>
      <c r="PIX152" s="6"/>
      <c r="PIY152" s="6"/>
      <c r="PIZ152" s="75"/>
      <c r="PJA152" s="73"/>
      <c r="PJB152" s="76"/>
      <c r="PJC152" s="77"/>
      <c r="PJD152" s="78"/>
      <c r="PJE152" s="73"/>
      <c r="PJF152" s="73"/>
      <c r="PJG152" s="73"/>
      <c r="PJH152" s="73"/>
      <c r="PJI152" s="74"/>
      <c r="PJJ152" s="7"/>
      <c r="PJK152" s="7"/>
      <c r="PJL152" s="74"/>
      <c r="PJM152" s="74"/>
      <c r="PJN152" s="6"/>
      <c r="PJO152" s="6"/>
      <c r="PJP152" s="75"/>
      <c r="PJQ152" s="73"/>
      <c r="PJR152" s="76"/>
      <c r="PJS152" s="77"/>
      <c r="PJT152" s="78"/>
      <c r="PJU152" s="73"/>
      <c r="PJV152" s="73"/>
      <c r="PJW152" s="73"/>
      <c r="PJX152" s="73"/>
      <c r="PJY152" s="74"/>
      <c r="PJZ152" s="7"/>
      <c r="PKA152" s="7"/>
      <c r="PKB152" s="74"/>
      <c r="PKC152" s="74"/>
      <c r="PKD152" s="6"/>
      <c r="PKE152" s="6"/>
      <c r="PKF152" s="75"/>
      <c r="PKG152" s="73"/>
      <c r="PKH152" s="76"/>
      <c r="PKI152" s="77"/>
      <c r="PKJ152" s="78"/>
      <c r="PKK152" s="73"/>
      <c r="PKL152" s="73"/>
      <c r="PKM152" s="73"/>
      <c r="PKN152" s="73"/>
      <c r="PKO152" s="74"/>
      <c r="PKP152" s="7"/>
      <c r="PKQ152" s="7"/>
      <c r="PKR152" s="74"/>
      <c r="PKS152" s="74"/>
      <c r="PKT152" s="6"/>
      <c r="PKU152" s="6"/>
      <c r="PKV152" s="75"/>
      <c r="PKW152" s="73"/>
      <c r="PKX152" s="76"/>
      <c r="PKY152" s="77"/>
      <c r="PKZ152" s="78"/>
      <c r="PLA152" s="73"/>
      <c r="PLB152" s="73"/>
      <c r="PLC152" s="73"/>
      <c r="PLD152" s="73"/>
      <c r="PLE152" s="74"/>
      <c r="PLF152" s="7"/>
      <c r="PLG152" s="7"/>
      <c r="PLH152" s="74"/>
      <c r="PLI152" s="74"/>
      <c r="PLJ152" s="6"/>
      <c r="PLK152" s="6"/>
      <c r="PLL152" s="75"/>
      <c r="PLM152" s="73"/>
      <c r="PLN152" s="76"/>
      <c r="PLO152" s="77"/>
      <c r="PLP152" s="78"/>
      <c r="PLQ152" s="73"/>
      <c r="PLR152" s="73"/>
      <c r="PLS152" s="73"/>
      <c r="PLT152" s="73"/>
      <c r="PLU152" s="74"/>
      <c r="PLV152" s="7"/>
      <c r="PLW152" s="7"/>
      <c r="PLX152" s="74"/>
      <c r="PLY152" s="74"/>
      <c r="PLZ152" s="6"/>
      <c r="PMA152" s="6"/>
      <c r="PMB152" s="75"/>
      <c r="PMC152" s="73"/>
      <c r="PMD152" s="76"/>
      <c r="PME152" s="77"/>
      <c r="PMF152" s="78"/>
      <c r="PMG152" s="73"/>
      <c r="PMH152" s="73"/>
      <c r="PMI152" s="73"/>
      <c r="PMJ152" s="73"/>
      <c r="PMK152" s="74"/>
      <c r="PML152" s="7"/>
      <c r="PMM152" s="7"/>
      <c r="PMN152" s="74"/>
      <c r="PMO152" s="74"/>
      <c r="PMP152" s="6"/>
      <c r="PMQ152" s="6"/>
      <c r="PMR152" s="75"/>
      <c r="PMS152" s="73"/>
      <c r="PMT152" s="76"/>
      <c r="PMU152" s="77"/>
      <c r="PMV152" s="78"/>
      <c r="PMW152" s="73"/>
      <c r="PMX152" s="73"/>
      <c r="PMY152" s="73"/>
      <c r="PMZ152" s="73"/>
      <c r="PNA152" s="74"/>
      <c r="PNB152" s="7"/>
      <c r="PNC152" s="7"/>
      <c r="PND152" s="74"/>
      <c r="PNE152" s="74"/>
      <c r="PNF152" s="6"/>
      <c r="PNG152" s="6"/>
      <c r="PNH152" s="75"/>
      <c r="PNI152" s="73"/>
      <c r="PNJ152" s="76"/>
      <c r="PNK152" s="77"/>
      <c r="PNL152" s="78"/>
      <c r="PNM152" s="73"/>
      <c r="PNN152" s="73"/>
      <c r="PNO152" s="73"/>
      <c r="PNP152" s="73"/>
      <c r="PNQ152" s="74"/>
      <c r="PNR152" s="7"/>
      <c r="PNS152" s="7"/>
      <c r="PNT152" s="74"/>
      <c r="PNU152" s="74"/>
      <c r="PNV152" s="6"/>
      <c r="PNW152" s="6"/>
      <c r="PNX152" s="75"/>
      <c r="PNY152" s="73"/>
      <c r="PNZ152" s="76"/>
      <c r="POA152" s="77"/>
      <c r="POB152" s="78"/>
      <c r="POC152" s="73"/>
      <c r="POD152" s="73"/>
      <c r="POE152" s="73"/>
      <c r="POF152" s="73"/>
      <c r="POG152" s="74"/>
      <c r="POH152" s="7"/>
      <c r="POI152" s="7"/>
      <c r="POJ152" s="74"/>
      <c r="POK152" s="74"/>
      <c r="POL152" s="6"/>
      <c r="POM152" s="6"/>
      <c r="PON152" s="75"/>
      <c r="POO152" s="73"/>
      <c r="POP152" s="76"/>
      <c r="POQ152" s="77"/>
      <c r="POR152" s="78"/>
      <c r="POS152" s="73"/>
      <c r="POT152" s="73"/>
      <c r="POU152" s="73"/>
      <c r="POV152" s="73"/>
      <c r="POW152" s="74"/>
      <c r="POX152" s="7"/>
      <c r="POY152" s="7"/>
      <c r="POZ152" s="74"/>
      <c r="PPA152" s="74"/>
      <c r="PPB152" s="6"/>
      <c r="PPC152" s="6"/>
      <c r="PPD152" s="75"/>
      <c r="PPE152" s="73"/>
      <c r="PPF152" s="76"/>
      <c r="PPG152" s="77"/>
      <c r="PPH152" s="78"/>
      <c r="PPI152" s="73"/>
      <c r="PPJ152" s="73"/>
      <c r="PPK152" s="73"/>
      <c r="PPL152" s="73"/>
      <c r="PPM152" s="74"/>
      <c r="PPN152" s="7"/>
      <c r="PPO152" s="7"/>
      <c r="PPP152" s="74"/>
      <c r="PPQ152" s="74"/>
      <c r="PPR152" s="6"/>
      <c r="PPS152" s="6"/>
      <c r="PPT152" s="75"/>
      <c r="PPU152" s="73"/>
      <c r="PPV152" s="76"/>
      <c r="PPW152" s="77"/>
      <c r="PPX152" s="78"/>
      <c r="PPY152" s="73"/>
      <c r="PPZ152" s="73"/>
      <c r="PQA152" s="73"/>
      <c r="PQB152" s="73"/>
      <c r="PQC152" s="74"/>
      <c r="PQD152" s="7"/>
      <c r="PQE152" s="7"/>
      <c r="PQF152" s="74"/>
      <c r="PQG152" s="74"/>
      <c r="PQH152" s="6"/>
      <c r="PQI152" s="6"/>
      <c r="PQJ152" s="75"/>
      <c r="PQK152" s="73"/>
      <c r="PQL152" s="76"/>
      <c r="PQM152" s="77"/>
      <c r="PQN152" s="78"/>
      <c r="PQO152" s="73"/>
      <c r="PQP152" s="73"/>
      <c r="PQQ152" s="73"/>
      <c r="PQR152" s="73"/>
      <c r="PQS152" s="74"/>
      <c r="PQT152" s="7"/>
      <c r="PQU152" s="7"/>
      <c r="PQV152" s="74"/>
      <c r="PQW152" s="74"/>
      <c r="PQX152" s="6"/>
      <c r="PQY152" s="6"/>
      <c r="PQZ152" s="75"/>
      <c r="PRA152" s="73"/>
      <c r="PRB152" s="76"/>
      <c r="PRC152" s="77"/>
      <c r="PRD152" s="78"/>
      <c r="PRE152" s="73"/>
      <c r="PRF152" s="73"/>
      <c r="PRG152" s="73"/>
      <c r="PRH152" s="73"/>
      <c r="PRI152" s="74"/>
      <c r="PRJ152" s="7"/>
      <c r="PRK152" s="7"/>
      <c r="PRL152" s="74"/>
      <c r="PRM152" s="74"/>
      <c r="PRN152" s="6"/>
      <c r="PRO152" s="6"/>
      <c r="PRP152" s="75"/>
      <c r="PRQ152" s="73"/>
      <c r="PRR152" s="76"/>
      <c r="PRS152" s="77"/>
      <c r="PRT152" s="78"/>
      <c r="PRU152" s="73"/>
      <c r="PRV152" s="73"/>
      <c r="PRW152" s="73"/>
      <c r="PRX152" s="73"/>
      <c r="PRY152" s="74"/>
      <c r="PRZ152" s="7"/>
      <c r="PSA152" s="7"/>
      <c r="PSB152" s="74"/>
      <c r="PSC152" s="74"/>
      <c r="PSD152" s="6"/>
      <c r="PSE152" s="6"/>
      <c r="PSF152" s="75"/>
      <c r="PSG152" s="73"/>
      <c r="PSH152" s="76"/>
      <c r="PSI152" s="77"/>
      <c r="PSJ152" s="78"/>
      <c r="PSK152" s="73"/>
      <c r="PSL152" s="73"/>
      <c r="PSM152" s="73"/>
      <c r="PSN152" s="73"/>
      <c r="PSO152" s="74"/>
      <c r="PSP152" s="7"/>
      <c r="PSQ152" s="7"/>
      <c r="PSR152" s="74"/>
      <c r="PSS152" s="74"/>
      <c r="PST152" s="6"/>
      <c r="PSU152" s="6"/>
      <c r="PSV152" s="75"/>
      <c r="PSW152" s="73"/>
      <c r="PSX152" s="76"/>
      <c r="PSY152" s="77"/>
      <c r="PSZ152" s="78"/>
      <c r="PTA152" s="73"/>
      <c r="PTB152" s="73"/>
      <c r="PTC152" s="73"/>
      <c r="PTD152" s="73"/>
      <c r="PTE152" s="74"/>
      <c r="PTF152" s="7"/>
      <c r="PTG152" s="7"/>
      <c r="PTH152" s="74"/>
      <c r="PTI152" s="74"/>
      <c r="PTJ152" s="6"/>
      <c r="PTK152" s="6"/>
      <c r="PTL152" s="75"/>
      <c r="PTM152" s="73"/>
      <c r="PTN152" s="76"/>
      <c r="PTO152" s="77"/>
      <c r="PTP152" s="78"/>
      <c r="PTQ152" s="73"/>
      <c r="PTR152" s="73"/>
      <c r="PTS152" s="73"/>
      <c r="PTT152" s="73"/>
      <c r="PTU152" s="74"/>
      <c r="PTV152" s="7"/>
      <c r="PTW152" s="7"/>
      <c r="PTX152" s="74"/>
      <c r="PTY152" s="74"/>
      <c r="PTZ152" s="6"/>
      <c r="PUA152" s="6"/>
      <c r="PUB152" s="75"/>
      <c r="PUC152" s="73"/>
      <c r="PUD152" s="76"/>
      <c r="PUE152" s="77"/>
      <c r="PUF152" s="78"/>
      <c r="PUG152" s="73"/>
      <c r="PUH152" s="73"/>
      <c r="PUI152" s="73"/>
      <c r="PUJ152" s="73"/>
      <c r="PUK152" s="74"/>
      <c r="PUL152" s="7"/>
      <c r="PUM152" s="7"/>
      <c r="PUN152" s="74"/>
      <c r="PUO152" s="74"/>
      <c r="PUP152" s="6"/>
      <c r="PUQ152" s="6"/>
      <c r="PUR152" s="75"/>
      <c r="PUS152" s="73"/>
      <c r="PUT152" s="76"/>
      <c r="PUU152" s="77"/>
      <c r="PUV152" s="78"/>
      <c r="PUW152" s="73"/>
      <c r="PUX152" s="73"/>
      <c r="PUY152" s="73"/>
      <c r="PUZ152" s="73"/>
      <c r="PVA152" s="74"/>
      <c r="PVB152" s="7"/>
      <c r="PVC152" s="7"/>
      <c r="PVD152" s="74"/>
      <c r="PVE152" s="74"/>
      <c r="PVF152" s="6"/>
      <c r="PVG152" s="6"/>
      <c r="PVH152" s="75"/>
      <c r="PVI152" s="73"/>
      <c r="PVJ152" s="76"/>
      <c r="PVK152" s="77"/>
      <c r="PVL152" s="78"/>
      <c r="PVM152" s="73"/>
      <c r="PVN152" s="73"/>
      <c r="PVO152" s="73"/>
      <c r="PVP152" s="73"/>
      <c r="PVQ152" s="74"/>
      <c r="PVR152" s="7"/>
      <c r="PVS152" s="7"/>
      <c r="PVT152" s="74"/>
      <c r="PVU152" s="74"/>
      <c r="PVV152" s="6"/>
      <c r="PVW152" s="6"/>
      <c r="PVX152" s="75"/>
      <c r="PVY152" s="73"/>
      <c r="PVZ152" s="76"/>
      <c r="PWA152" s="77"/>
      <c r="PWB152" s="78"/>
      <c r="PWC152" s="73"/>
      <c r="PWD152" s="73"/>
      <c r="PWE152" s="73"/>
      <c r="PWF152" s="73"/>
      <c r="PWG152" s="74"/>
      <c r="PWH152" s="7"/>
      <c r="PWI152" s="7"/>
      <c r="PWJ152" s="74"/>
      <c r="PWK152" s="74"/>
      <c r="PWL152" s="6"/>
      <c r="PWM152" s="6"/>
      <c r="PWN152" s="75"/>
      <c r="PWO152" s="73"/>
      <c r="PWP152" s="76"/>
      <c r="PWQ152" s="77"/>
      <c r="PWR152" s="78"/>
      <c r="PWS152" s="73"/>
      <c r="PWT152" s="73"/>
      <c r="PWU152" s="73"/>
      <c r="PWV152" s="73"/>
      <c r="PWW152" s="74"/>
      <c r="PWX152" s="7"/>
      <c r="PWY152" s="7"/>
      <c r="PWZ152" s="74"/>
      <c r="PXA152" s="74"/>
      <c r="PXB152" s="6"/>
      <c r="PXC152" s="6"/>
      <c r="PXD152" s="75"/>
      <c r="PXE152" s="73"/>
      <c r="PXF152" s="76"/>
      <c r="PXG152" s="77"/>
      <c r="PXH152" s="78"/>
      <c r="PXI152" s="73"/>
      <c r="PXJ152" s="73"/>
      <c r="PXK152" s="73"/>
      <c r="PXL152" s="73"/>
      <c r="PXM152" s="74"/>
      <c r="PXN152" s="7"/>
      <c r="PXO152" s="7"/>
      <c r="PXP152" s="74"/>
      <c r="PXQ152" s="74"/>
      <c r="PXR152" s="6"/>
      <c r="PXS152" s="6"/>
      <c r="PXT152" s="75"/>
      <c r="PXU152" s="73"/>
      <c r="PXV152" s="76"/>
      <c r="PXW152" s="77"/>
      <c r="PXX152" s="78"/>
      <c r="PXY152" s="73"/>
      <c r="PXZ152" s="73"/>
      <c r="PYA152" s="73"/>
      <c r="PYB152" s="73"/>
      <c r="PYC152" s="74"/>
      <c r="PYD152" s="7"/>
      <c r="PYE152" s="7"/>
      <c r="PYF152" s="74"/>
      <c r="PYG152" s="74"/>
      <c r="PYH152" s="6"/>
      <c r="PYI152" s="6"/>
      <c r="PYJ152" s="75"/>
      <c r="PYK152" s="73"/>
      <c r="PYL152" s="76"/>
      <c r="PYM152" s="77"/>
      <c r="PYN152" s="78"/>
      <c r="PYO152" s="73"/>
      <c r="PYP152" s="73"/>
      <c r="PYQ152" s="73"/>
      <c r="PYR152" s="73"/>
      <c r="PYS152" s="74"/>
      <c r="PYT152" s="7"/>
      <c r="PYU152" s="7"/>
      <c r="PYV152" s="74"/>
      <c r="PYW152" s="74"/>
      <c r="PYX152" s="6"/>
      <c r="PYY152" s="6"/>
      <c r="PYZ152" s="75"/>
      <c r="PZA152" s="73"/>
      <c r="PZB152" s="76"/>
      <c r="PZC152" s="77"/>
      <c r="PZD152" s="78"/>
      <c r="PZE152" s="73"/>
      <c r="PZF152" s="73"/>
      <c r="PZG152" s="73"/>
      <c r="PZH152" s="73"/>
      <c r="PZI152" s="74"/>
      <c r="PZJ152" s="7"/>
      <c r="PZK152" s="7"/>
      <c r="PZL152" s="74"/>
      <c r="PZM152" s="74"/>
      <c r="PZN152" s="6"/>
      <c r="PZO152" s="6"/>
      <c r="PZP152" s="75"/>
      <c r="PZQ152" s="73"/>
      <c r="PZR152" s="76"/>
      <c r="PZS152" s="77"/>
      <c r="PZT152" s="78"/>
      <c r="PZU152" s="73"/>
      <c r="PZV152" s="73"/>
      <c r="PZW152" s="73"/>
      <c r="PZX152" s="73"/>
      <c r="PZY152" s="74"/>
      <c r="PZZ152" s="7"/>
      <c r="QAA152" s="7"/>
      <c r="QAB152" s="74"/>
      <c r="QAC152" s="74"/>
      <c r="QAD152" s="6"/>
      <c r="QAE152" s="6"/>
      <c r="QAF152" s="75"/>
      <c r="QAG152" s="73"/>
      <c r="QAH152" s="76"/>
      <c r="QAI152" s="77"/>
      <c r="QAJ152" s="78"/>
      <c r="QAK152" s="73"/>
      <c r="QAL152" s="73"/>
      <c r="QAM152" s="73"/>
      <c r="QAN152" s="73"/>
      <c r="QAO152" s="74"/>
      <c r="QAP152" s="7"/>
      <c r="QAQ152" s="7"/>
      <c r="QAR152" s="74"/>
      <c r="QAS152" s="74"/>
      <c r="QAT152" s="6"/>
      <c r="QAU152" s="6"/>
      <c r="QAV152" s="75"/>
      <c r="QAW152" s="73"/>
      <c r="QAX152" s="76"/>
      <c r="QAY152" s="77"/>
      <c r="QAZ152" s="78"/>
      <c r="QBA152" s="73"/>
      <c r="QBB152" s="73"/>
      <c r="QBC152" s="73"/>
      <c r="QBD152" s="73"/>
      <c r="QBE152" s="74"/>
      <c r="QBF152" s="7"/>
      <c r="QBG152" s="7"/>
      <c r="QBH152" s="74"/>
      <c r="QBI152" s="74"/>
      <c r="QBJ152" s="6"/>
      <c r="QBK152" s="6"/>
      <c r="QBL152" s="75"/>
      <c r="QBM152" s="73"/>
      <c r="QBN152" s="76"/>
      <c r="QBO152" s="77"/>
      <c r="QBP152" s="78"/>
      <c r="QBQ152" s="73"/>
      <c r="QBR152" s="73"/>
      <c r="QBS152" s="73"/>
      <c r="QBT152" s="73"/>
      <c r="QBU152" s="74"/>
      <c r="QBV152" s="7"/>
      <c r="QBW152" s="7"/>
      <c r="QBX152" s="74"/>
      <c r="QBY152" s="74"/>
      <c r="QBZ152" s="6"/>
      <c r="QCA152" s="6"/>
      <c r="QCB152" s="75"/>
      <c r="QCC152" s="73"/>
      <c r="QCD152" s="76"/>
      <c r="QCE152" s="77"/>
      <c r="QCF152" s="78"/>
      <c r="QCG152" s="73"/>
      <c r="QCH152" s="73"/>
      <c r="QCI152" s="73"/>
      <c r="QCJ152" s="73"/>
      <c r="QCK152" s="74"/>
      <c r="QCL152" s="7"/>
      <c r="QCM152" s="7"/>
      <c r="QCN152" s="74"/>
      <c r="QCO152" s="74"/>
      <c r="QCP152" s="6"/>
      <c r="QCQ152" s="6"/>
      <c r="QCR152" s="75"/>
      <c r="QCS152" s="73"/>
      <c r="QCT152" s="76"/>
      <c r="QCU152" s="77"/>
      <c r="QCV152" s="78"/>
      <c r="QCW152" s="73"/>
      <c r="QCX152" s="73"/>
      <c r="QCY152" s="73"/>
      <c r="QCZ152" s="73"/>
      <c r="QDA152" s="74"/>
      <c r="QDB152" s="7"/>
      <c r="QDC152" s="7"/>
      <c r="QDD152" s="74"/>
      <c r="QDE152" s="74"/>
      <c r="QDF152" s="6"/>
      <c r="QDG152" s="6"/>
      <c r="QDH152" s="75"/>
      <c r="QDI152" s="73"/>
      <c r="QDJ152" s="76"/>
      <c r="QDK152" s="77"/>
      <c r="QDL152" s="78"/>
      <c r="QDM152" s="73"/>
      <c r="QDN152" s="73"/>
      <c r="QDO152" s="73"/>
      <c r="QDP152" s="73"/>
      <c r="QDQ152" s="74"/>
      <c r="QDR152" s="7"/>
      <c r="QDS152" s="7"/>
      <c r="QDT152" s="74"/>
      <c r="QDU152" s="74"/>
      <c r="QDV152" s="6"/>
      <c r="QDW152" s="6"/>
      <c r="QDX152" s="75"/>
      <c r="QDY152" s="73"/>
      <c r="QDZ152" s="76"/>
      <c r="QEA152" s="77"/>
      <c r="QEB152" s="78"/>
      <c r="QEC152" s="73"/>
      <c r="QED152" s="73"/>
      <c r="QEE152" s="73"/>
      <c r="QEF152" s="73"/>
      <c r="QEG152" s="74"/>
      <c r="QEH152" s="7"/>
      <c r="QEI152" s="7"/>
      <c r="QEJ152" s="74"/>
      <c r="QEK152" s="74"/>
      <c r="QEL152" s="6"/>
      <c r="QEM152" s="6"/>
      <c r="QEN152" s="75"/>
      <c r="QEO152" s="73"/>
      <c r="QEP152" s="76"/>
      <c r="QEQ152" s="77"/>
      <c r="QER152" s="78"/>
      <c r="QES152" s="73"/>
      <c r="QET152" s="73"/>
      <c r="QEU152" s="73"/>
      <c r="QEV152" s="73"/>
      <c r="QEW152" s="74"/>
      <c r="QEX152" s="7"/>
      <c r="QEY152" s="7"/>
      <c r="QEZ152" s="74"/>
      <c r="QFA152" s="74"/>
      <c r="QFB152" s="6"/>
      <c r="QFC152" s="6"/>
      <c r="QFD152" s="75"/>
      <c r="QFE152" s="73"/>
      <c r="QFF152" s="76"/>
      <c r="QFG152" s="77"/>
      <c r="QFH152" s="78"/>
      <c r="QFI152" s="73"/>
      <c r="QFJ152" s="73"/>
      <c r="QFK152" s="73"/>
      <c r="QFL152" s="73"/>
      <c r="QFM152" s="74"/>
      <c r="QFN152" s="7"/>
      <c r="QFO152" s="7"/>
      <c r="QFP152" s="74"/>
      <c r="QFQ152" s="74"/>
      <c r="QFR152" s="6"/>
      <c r="QFS152" s="6"/>
      <c r="QFT152" s="75"/>
      <c r="QFU152" s="73"/>
      <c r="QFV152" s="76"/>
      <c r="QFW152" s="77"/>
      <c r="QFX152" s="78"/>
      <c r="QFY152" s="73"/>
      <c r="QFZ152" s="73"/>
      <c r="QGA152" s="73"/>
      <c r="QGB152" s="73"/>
      <c r="QGC152" s="74"/>
      <c r="QGD152" s="7"/>
      <c r="QGE152" s="7"/>
      <c r="QGF152" s="74"/>
      <c r="QGG152" s="74"/>
      <c r="QGH152" s="6"/>
      <c r="QGI152" s="6"/>
      <c r="QGJ152" s="75"/>
      <c r="QGK152" s="73"/>
      <c r="QGL152" s="76"/>
      <c r="QGM152" s="77"/>
      <c r="QGN152" s="78"/>
      <c r="QGO152" s="73"/>
      <c r="QGP152" s="73"/>
      <c r="QGQ152" s="73"/>
      <c r="QGR152" s="73"/>
      <c r="QGS152" s="74"/>
      <c r="QGT152" s="7"/>
      <c r="QGU152" s="7"/>
      <c r="QGV152" s="74"/>
      <c r="QGW152" s="74"/>
      <c r="QGX152" s="6"/>
      <c r="QGY152" s="6"/>
      <c r="QGZ152" s="75"/>
      <c r="QHA152" s="73"/>
      <c r="QHB152" s="76"/>
      <c r="QHC152" s="77"/>
      <c r="QHD152" s="78"/>
      <c r="QHE152" s="73"/>
      <c r="QHF152" s="73"/>
      <c r="QHG152" s="73"/>
      <c r="QHH152" s="73"/>
      <c r="QHI152" s="74"/>
      <c r="QHJ152" s="7"/>
      <c r="QHK152" s="7"/>
      <c r="QHL152" s="74"/>
      <c r="QHM152" s="74"/>
      <c r="QHN152" s="6"/>
      <c r="QHO152" s="6"/>
      <c r="QHP152" s="75"/>
      <c r="QHQ152" s="73"/>
      <c r="QHR152" s="76"/>
      <c r="QHS152" s="77"/>
      <c r="QHT152" s="78"/>
      <c r="QHU152" s="73"/>
      <c r="QHV152" s="73"/>
      <c r="QHW152" s="73"/>
      <c r="QHX152" s="73"/>
      <c r="QHY152" s="74"/>
      <c r="QHZ152" s="7"/>
      <c r="QIA152" s="7"/>
      <c r="QIB152" s="74"/>
      <c r="QIC152" s="74"/>
      <c r="QID152" s="6"/>
      <c r="QIE152" s="6"/>
      <c r="QIF152" s="75"/>
      <c r="QIG152" s="73"/>
      <c r="QIH152" s="76"/>
      <c r="QII152" s="77"/>
      <c r="QIJ152" s="78"/>
      <c r="QIK152" s="73"/>
      <c r="QIL152" s="73"/>
      <c r="QIM152" s="73"/>
      <c r="QIN152" s="73"/>
      <c r="QIO152" s="74"/>
      <c r="QIP152" s="7"/>
      <c r="QIQ152" s="7"/>
      <c r="QIR152" s="74"/>
      <c r="QIS152" s="74"/>
      <c r="QIT152" s="6"/>
      <c r="QIU152" s="6"/>
      <c r="QIV152" s="75"/>
      <c r="QIW152" s="73"/>
      <c r="QIX152" s="76"/>
      <c r="QIY152" s="77"/>
      <c r="QIZ152" s="78"/>
      <c r="QJA152" s="73"/>
      <c r="QJB152" s="73"/>
      <c r="QJC152" s="73"/>
      <c r="QJD152" s="73"/>
      <c r="QJE152" s="74"/>
      <c r="QJF152" s="7"/>
      <c r="QJG152" s="7"/>
      <c r="QJH152" s="74"/>
      <c r="QJI152" s="74"/>
      <c r="QJJ152" s="6"/>
      <c r="QJK152" s="6"/>
      <c r="QJL152" s="75"/>
      <c r="QJM152" s="73"/>
      <c r="QJN152" s="76"/>
      <c r="QJO152" s="77"/>
      <c r="QJP152" s="78"/>
      <c r="QJQ152" s="73"/>
      <c r="QJR152" s="73"/>
      <c r="QJS152" s="73"/>
      <c r="QJT152" s="73"/>
      <c r="QJU152" s="74"/>
      <c r="QJV152" s="7"/>
      <c r="QJW152" s="7"/>
      <c r="QJX152" s="74"/>
      <c r="QJY152" s="74"/>
      <c r="QJZ152" s="6"/>
      <c r="QKA152" s="6"/>
      <c r="QKB152" s="75"/>
      <c r="QKC152" s="73"/>
      <c r="QKD152" s="76"/>
      <c r="QKE152" s="77"/>
      <c r="QKF152" s="78"/>
      <c r="QKG152" s="73"/>
      <c r="QKH152" s="73"/>
      <c r="QKI152" s="73"/>
      <c r="QKJ152" s="73"/>
      <c r="QKK152" s="74"/>
      <c r="QKL152" s="7"/>
      <c r="QKM152" s="7"/>
      <c r="QKN152" s="74"/>
      <c r="QKO152" s="74"/>
      <c r="QKP152" s="6"/>
      <c r="QKQ152" s="6"/>
      <c r="QKR152" s="75"/>
      <c r="QKS152" s="73"/>
      <c r="QKT152" s="76"/>
      <c r="QKU152" s="77"/>
      <c r="QKV152" s="78"/>
      <c r="QKW152" s="73"/>
      <c r="QKX152" s="73"/>
      <c r="QKY152" s="73"/>
      <c r="QKZ152" s="73"/>
      <c r="QLA152" s="74"/>
      <c r="QLB152" s="7"/>
      <c r="QLC152" s="7"/>
      <c r="QLD152" s="74"/>
      <c r="QLE152" s="74"/>
      <c r="QLF152" s="6"/>
      <c r="QLG152" s="6"/>
      <c r="QLH152" s="75"/>
      <c r="QLI152" s="73"/>
      <c r="QLJ152" s="76"/>
      <c r="QLK152" s="77"/>
      <c r="QLL152" s="78"/>
      <c r="QLM152" s="73"/>
      <c r="QLN152" s="73"/>
      <c r="QLO152" s="73"/>
      <c r="QLP152" s="73"/>
      <c r="QLQ152" s="74"/>
      <c r="QLR152" s="7"/>
      <c r="QLS152" s="7"/>
      <c r="QLT152" s="74"/>
      <c r="QLU152" s="74"/>
      <c r="QLV152" s="6"/>
      <c r="QLW152" s="6"/>
      <c r="QLX152" s="75"/>
      <c r="QLY152" s="73"/>
      <c r="QLZ152" s="76"/>
      <c r="QMA152" s="77"/>
      <c r="QMB152" s="78"/>
      <c r="QMC152" s="73"/>
      <c r="QMD152" s="73"/>
      <c r="QME152" s="73"/>
      <c r="QMF152" s="73"/>
      <c r="QMG152" s="74"/>
      <c r="QMH152" s="7"/>
      <c r="QMI152" s="7"/>
      <c r="QMJ152" s="74"/>
      <c r="QMK152" s="74"/>
      <c r="QML152" s="6"/>
      <c r="QMM152" s="6"/>
      <c r="QMN152" s="75"/>
      <c r="QMO152" s="73"/>
      <c r="QMP152" s="76"/>
      <c r="QMQ152" s="77"/>
      <c r="QMR152" s="78"/>
      <c r="QMS152" s="73"/>
      <c r="QMT152" s="73"/>
      <c r="QMU152" s="73"/>
      <c r="QMV152" s="73"/>
      <c r="QMW152" s="74"/>
      <c r="QMX152" s="7"/>
      <c r="QMY152" s="7"/>
      <c r="QMZ152" s="74"/>
      <c r="QNA152" s="74"/>
      <c r="QNB152" s="6"/>
      <c r="QNC152" s="6"/>
      <c r="QND152" s="75"/>
      <c r="QNE152" s="73"/>
      <c r="QNF152" s="76"/>
      <c r="QNG152" s="77"/>
      <c r="QNH152" s="78"/>
      <c r="QNI152" s="73"/>
      <c r="QNJ152" s="73"/>
      <c r="QNK152" s="73"/>
      <c r="QNL152" s="73"/>
      <c r="QNM152" s="74"/>
      <c r="QNN152" s="7"/>
      <c r="QNO152" s="7"/>
      <c r="QNP152" s="74"/>
      <c r="QNQ152" s="74"/>
      <c r="QNR152" s="6"/>
      <c r="QNS152" s="6"/>
      <c r="QNT152" s="75"/>
      <c r="QNU152" s="73"/>
      <c r="QNV152" s="76"/>
      <c r="QNW152" s="77"/>
      <c r="QNX152" s="78"/>
      <c r="QNY152" s="73"/>
      <c r="QNZ152" s="73"/>
      <c r="QOA152" s="73"/>
      <c r="QOB152" s="73"/>
      <c r="QOC152" s="74"/>
      <c r="QOD152" s="7"/>
      <c r="QOE152" s="7"/>
      <c r="QOF152" s="74"/>
      <c r="QOG152" s="74"/>
      <c r="QOH152" s="6"/>
      <c r="QOI152" s="6"/>
      <c r="QOJ152" s="75"/>
      <c r="QOK152" s="73"/>
      <c r="QOL152" s="76"/>
      <c r="QOM152" s="77"/>
      <c r="QON152" s="78"/>
      <c r="QOO152" s="73"/>
      <c r="QOP152" s="73"/>
      <c r="QOQ152" s="73"/>
      <c r="QOR152" s="73"/>
      <c r="QOS152" s="74"/>
      <c r="QOT152" s="7"/>
      <c r="QOU152" s="7"/>
      <c r="QOV152" s="74"/>
      <c r="QOW152" s="74"/>
      <c r="QOX152" s="6"/>
      <c r="QOY152" s="6"/>
      <c r="QOZ152" s="75"/>
      <c r="QPA152" s="73"/>
      <c r="QPB152" s="76"/>
      <c r="QPC152" s="77"/>
      <c r="QPD152" s="78"/>
      <c r="QPE152" s="73"/>
      <c r="QPF152" s="73"/>
      <c r="QPG152" s="73"/>
      <c r="QPH152" s="73"/>
      <c r="QPI152" s="74"/>
      <c r="QPJ152" s="7"/>
      <c r="QPK152" s="7"/>
      <c r="QPL152" s="74"/>
      <c r="QPM152" s="74"/>
      <c r="QPN152" s="6"/>
      <c r="QPO152" s="6"/>
      <c r="QPP152" s="75"/>
      <c r="QPQ152" s="73"/>
      <c r="QPR152" s="76"/>
      <c r="QPS152" s="77"/>
      <c r="QPT152" s="78"/>
      <c r="QPU152" s="73"/>
      <c r="QPV152" s="73"/>
      <c r="QPW152" s="73"/>
      <c r="QPX152" s="73"/>
      <c r="QPY152" s="74"/>
      <c r="QPZ152" s="7"/>
      <c r="QQA152" s="7"/>
      <c r="QQB152" s="74"/>
      <c r="QQC152" s="74"/>
      <c r="QQD152" s="6"/>
      <c r="QQE152" s="6"/>
      <c r="QQF152" s="75"/>
      <c r="QQG152" s="73"/>
      <c r="QQH152" s="76"/>
      <c r="QQI152" s="77"/>
      <c r="QQJ152" s="78"/>
      <c r="QQK152" s="73"/>
      <c r="QQL152" s="73"/>
      <c r="QQM152" s="73"/>
      <c r="QQN152" s="73"/>
      <c r="QQO152" s="74"/>
      <c r="QQP152" s="7"/>
      <c r="QQQ152" s="7"/>
      <c r="QQR152" s="74"/>
      <c r="QQS152" s="74"/>
      <c r="QQT152" s="6"/>
      <c r="QQU152" s="6"/>
      <c r="QQV152" s="75"/>
      <c r="QQW152" s="73"/>
      <c r="QQX152" s="76"/>
      <c r="QQY152" s="77"/>
      <c r="QQZ152" s="78"/>
      <c r="QRA152" s="73"/>
      <c r="QRB152" s="73"/>
      <c r="QRC152" s="73"/>
      <c r="QRD152" s="73"/>
      <c r="QRE152" s="74"/>
      <c r="QRF152" s="7"/>
      <c r="QRG152" s="7"/>
      <c r="QRH152" s="74"/>
      <c r="QRI152" s="74"/>
      <c r="QRJ152" s="6"/>
      <c r="QRK152" s="6"/>
      <c r="QRL152" s="75"/>
      <c r="QRM152" s="73"/>
      <c r="QRN152" s="76"/>
      <c r="QRO152" s="77"/>
      <c r="QRP152" s="78"/>
      <c r="QRQ152" s="73"/>
      <c r="QRR152" s="73"/>
      <c r="QRS152" s="73"/>
      <c r="QRT152" s="73"/>
      <c r="QRU152" s="74"/>
      <c r="QRV152" s="7"/>
      <c r="QRW152" s="7"/>
      <c r="QRX152" s="74"/>
      <c r="QRY152" s="74"/>
      <c r="QRZ152" s="6"/>
      <c r="QSA152" s="6"/>
      <c r="QSB152" s="75"/>
      <c r="QSC152" s="73"/>
      <c r="QSD152" s="76"/>
      <c r="QSE152" s="77"/>
      <c r="QSF152" s="78"/>
      <c r="QSG152" s="73"/>
      <c r="QSH152" s="73"/>
      <c r="QSI152" s="73"/>
      <c r="QSJ152" s="73"/>
      <c r="QSK152" s="74"/>
      <c r="QSL152" s="7"/>
      <c r="QSM152" s="7"/>
      <c r="QSN152" s="74"/>
      <c r="QSO152" s="74"/>
      <c r="QSP152" s="6"/>
      <c r="QSQ152" s="6"/>
      <c r="QSR152" s="75"/>
      <c r="QSS152" s="73"/>
      <c r="QST152" s="76"/>
      <c r="QSU152" s="77"/>
      <c r="QSV152" s="78"/>
      <c r="QSW152" s="73"/>
      <c r="QSX152" s="73"/>
      <c r="QSY152" s="73"/>
      <c r="QSZ152" s="73"/>
      <c r="QTA152" s="74"/>
      <c r="QTB152" s="7"/>
      <c r="QTC152" s="7"/>
      <c r="QTD152" s="74"/>
      <c r="QTE152" s="74"/>
      <c r="QTF152" s="6"/>
      <c r="QTG152" s="6"/>
      <c r="QTH152" s="75"/>
      <c r="QTI152" s="73"/>
      <c r="QTJ152" s="76"/>
      <c r="QTK152" s="77"/>
      <c r="QTL152" s="78"/>
      <c r="QTM152" s="73"/>
      <c r="QTN152" s="73"/>
      <c r="QTO152" s="73"/>
      <c r="QTP152" s="73"/>
      <c r="QTQ152" s="74"/>
      <c r="QTR152" s="7"/>
      <c r="QTS152" s="7"/>
      <c r="QTT152" s="74"/>
      <c r="QTU152" s="74"/>
      <c r="QTV152" s="6"/>
      <c r="QTW152" s="6"/>
      <c r="QTX152" s="75"/>
      <c r="QTY152" s="73"/>
      <c r="QTZ152" s="76"/>
      <c r="QUA152" s="77"/>
      <c r="QUB152" s="78"/>
      <c r="QUC152" s="73"/>
      <c r="QUD152" s="73"/>
      <c r="QUE152" s="73"/>
      <c r="QUF152" s="73"/>
      <c r="QUG152" s="74"/>
      <c r="QUH152" s="7"/>
      <c r="QUI152" s="7"/>
      <c r="QUJ152" s="74"/>
      <c r="QUK152" s="74"/>
      <c r="QUL152" s="6"/>
      <c r="QUM152" s="6"/>
      <c r="QUN152" s="75"/>
      <c r="QUO152" s="73"/>
      <c r="QUP152" s="76"/>
      <c r="QUQ152" s="77"/>
      <c r="QUR152" s="78"/>
      <c r="QUS152" s="73"/>
      <c r="QUT152" s="73"/>
      <c r="QUU152" s="73"/>
      <c r="QUV152" s="73"/>
      <c r="QUW152" s="74"/>
      <c r="QUX152" s="7"/>
      <c r="QUY152" s="7"/>
      <c r="QUZ152" s="74"/>
      <c r="QVA152" s="74"/>
      <c r="QVB152" s="6"/>
      <c r="QVC152" s="6"/>
      <c r="QVD152" s="75"/>
      <c r="QVE152" s="73"/>
      <c r="QVF152" s="76"/>
      <c r="QVG152" s="77"/>
      <c r="QVH152" s="78"/>
      <c r="QVI152" s="73"/>
      <c r="QVJ152" s="73"/>
      <c r="QVK152" s="73"/>
      <c r="QVL152" s="73"/>
      <c r="QVM152" s="74"/>
      <c r="QVN152" s="7"/>
      <c r="QVO152" s="7"/>
      <c r="QVP152" s="74"/>
      <c r="QVQ152" s="74"/>
      <c r="QVR152" s="6"/>
      <c r="QVS152" s="6"/>
      <c r="QVT152" s="75"/>
      <c r="QVU152" s="73"/>
      <c r="QVV152" s="76"/>
      <c r="QVW152" s="77"/>
      <c r="QVX152" s="78"/>
      <c r="QVY152" s="73"/>
      <c r="QVZ152" s="73"/>
      <c r="QWA152" s="73"/>
      <c r="QWB152" s="73"/>
      <c r="QWC152" s="74"/>
      <c r="QWD152" s="7"/>
      <c r="QWE152" s="7"/>
      <c r="QWF152" s="74"/>
      <c r="QWG152" s="74"/>
      <c r="QWH152" s="6"/>
      <c r="QWI152" s="6"/>
      <c r="QWJ152" s="75"/>
      <c r="QWK152" s="73"/>
      <c r="QWL152" s="76"/>
      <c r="QWM152" s="77"/>
      <c r="QWN152" s="78"/>
      <c r="QWO152" s="73"/>
      <c r="QWP152" s="73"/>
      <c r="QWQ152" s="73"/>
      <c r="QWR152" s="73"/>
      <c r="QWS152" s="74"/>
      <c r="QWT152" s="7"/>
      <c r="QWU152" s="7"/>
      <c r="QWV152" s="74"/>
      <c r="QWW152" s="74"/>
      <c r="QWX152" s="6"/>
      <c r="QWY152" s="6"/>
      <c r="QWZ152" s="75"/>
      <c r="QXA152" s="73"/>
      <c r="QXB152" s="76"/>
      <c r="QXC152" s="77"/>
      <c r="QXD152" s="78"/>
      <c r="QXE152" s="73"/>
      <c r="QXF152" s="73"/>
      <c r="QXG152" s="73"/>
      <c r="QXH152" s="73"/>
      <c r="QXI152" s="74"/>
      <c r="QXJ152" s="7"/>
      <c r="QXK152" s="7"/>
      <c r="QXL152" s="74"/>
      <c r="QXM152" s="74"/>
      <c r="QXN152" s="6"/>
      <c r="QXO152" s="6"/>
      <c r="QXP152" s="75"/>
      <c r="QXQ152" s="73"/>
      <c r="QXR152" s="76"/>
      <c r="QXS152" s="77"/>
      <c r="QXT152" s="78"/>
      <c r="QXU152" s="73"/>
      <c r="QXV152" s="73"/>
      <c r="QXW152" s="73"/>
      <c r="QXX152" s="73"/>
      <c r="QXY152" s="74"/>
      <c r="QXZ152" s="7"/>
      <c r="QYA152" s="7"/>
      <c r="QYB152" s="74"/>
      <c r="QYC152" s="74"/>
      <c r="QYD152" s="6"/>
      <c r="QYE152" s="6"/>
      <c r="QYF152" s="75"/>
      <c r="QYG152" s="73"/>
      <c r="QYH152" s="76"/>
      <c r="QYI152" s="77"/>
      <c r="QYJ152" s="78"/>
      <c r="QYK152" s="73"/>
      <c r="QYL152" s="73"/>
      <c r="QYM152" s="73"/>
      <c r="QYN152" s="73"/>
      <c r="QYO152" s="74"/>
      <c r="QYP152" s="7"/>
      <c r="QYQ152" s="7"/>
      <c r="QYR152" s="74"/>
      <c r="QYS152" s="74"/>
      <c r="QYT152" s="6"/>
      <c r="QYU152" s="6"/>
      <c r="QYV152" s="75"/>
      <c r="QYW152" s="73"/>
      <c r="QYX152" s="76"/>
      <c r="QYY152" s="77"/>
      <c r="QYZ152" s="78"/>
      <c r="QZA152" s="73"/>
      <c r="QZB152" s="73"/>
      <c r="QZC152" s="73"/>
      <c r="QZD152" s="73"/>
      <c r="QZE152" s="74"/>
      <c r="QZF152" s="7"/>
      <c r="QZG152" s="7"/>
      <c r="QZH152" s="74"/>
      <c r="QZI152" s="74"/>
      <c r="QZJ152" s="6"/>
      <c r="QZK152" s="6"/>
      <c r="QZL152" s="75"/>
      <c r="QZM152" s="73"/>
      <c r="QZN152" s="76"/>
      <c r="QZO152" s="77"/>
      <c r="QZP152" s="78"/>
      <c r="QZQ152" s="73"/>
      <c r="QZR152" s="73"/>
      <c r="QZS152" s="73"/>
      <c r="QZT152" s="73"/>
      <c r="QZU152" s="74"/>
      <c r="QZV152" s="7"/>
      <c r="QZW152" s="7"/>
      <c r="QZX152" s="74"/>
      <c r="QZY152" s="74"/>
      <c r="QZZ152" s="6"/>
      <c r="RAA152" s="6"/>
      <c r="RAB152" s="75"/>
      <c r="RAC152" s="73"/>
      <c r="RAD152" s="76"/>
      <c r="RAE152" s="77"/>
      <c r="RAF152" s="78"/>
      <c r="RAG152" s="73"/>
      <c r="RAH152" s="73"/>
      <c r="RAI152" s="73"/>
      <c r="RAJ152" s="73"/>
      <c r="RAK152" s="74"/>
      <c r="RAL152" s="7"/>
      <c r="RAM152" s="7"/>
      <c r="RAN152" s="74"/>
      <c r="RAO152" s="74"/>
      <c r="RAP152" s="6"/>
      <c r="RAQ152" s="6"/>
      <c r="RAR152" s="75"/>
      <c r="RAS152" s="73"/>
      <c r="RAT152" s="76"/>
      <c r="RAU152" s="77"/>
      <c r="RAV152" s="78"/>
      <c r="RAW152" s="73"/>
      <c r="RAX152" s="73"/>
      <c r="RAY152" s="73"/>
      <c r="RAZ152" s="73"/>
      <c r="RBA152" s="74"/>
      <c r="RBB152" s="7"/>
      <c r="RBC152" s="7"/>
      <c r="RBD152" s="74"/>
      <c r="RBE152" s="74"/>
      <c r="RBF152" s="6"/>
      <c r="RBG152" s="6"/>
      <c r="RBH152" s="75"/>
      <c r="RBI152" s="73"/>
      <c r="RBJ152" s="76"/>
      <c r="RBK152" s="77"/>
      <c r="RBL152" s="78"/>
      <c r="RBM152" s="73"/>
      <c r="RBN152" s="73"/>
      <c r="RBO152" s="73"/>
      <c r="RBP152" s="73"/>
      <c r="RBQ152" s="74"/>
      <c r="RBR152" s="7"/>
      <c r="RBS152" s="7"/>
      <c r="RBT152" s="74"/>
      <c r="RBU152" s="74"/>
      <c r="RBV152" s="6"/>
      <c r="RBW152" s="6"/>
      <c r="RBX152" s="75"/>
      <c r="RBY152" s="73"/>
      <c r="RBZ152" s="76"/>
      <c r="RCA152" s="77"/>
      <c r="RCB152" s="78"/>
      <c r="RCC152" s="73"/>
      <c r="RCD152" s="73"/>
      <c r="RCE152" s="73"/>
      <c r="RCF152" s="73"/>
      <c r="RCG152" s="74"/>
      <c r="RCH152" s="7"/>
      <c r="RCI152" s="7"/>
      <c r="RCJ152" s="74"/>
      <c r="RCK152" s="74"/>
      <c r="RCL152" s="6"/>
      <c r="RCM152" s="6"/>
      <c r="RCN152" s="75"/>
      <c r="RCO152" s="73"/>
      <c r="RCP152" s="76"/>
      <c r="RCQ152" s="77"/>
      <c r="RCR152" s="78"/>
      <c r="RCS152" s="73"/>
      <c r="RCT152" s="73"/>
      <c r="RCU152" s="73"/>
      <c r="RCV152" s="73"/>
      <c r="RCW152" s="74"/>
      <c r="RCX152" s="7"/>
      <c r="RCY152" s="7"/>
      <c r="RCZ152" s="74"/>
      <c r="RDA152" s="74"/>
      <c r="RDB152" s="6"/>
      <c r="RDC152" s="6"/>
      <c r="RDD152" s="75"/>
      <c r="RDE152" s="73"/>
      <c r="RDF152" s="76"/>
      <c r="RDG152" s="77"/>
      <c r="RDH152" s="78"/>
      <c r="RDI152" s="73"/>
      <c r="RDJ152" s="73"/>
      <c r="RDK152" s="73"/>
      <c r="RDL152" s="73"/>
      <c r="RDM152" s="74"/>
      <c r="RDN152" s="7"/>
      <c r="RDO152" s="7"/>
      <c r="RDP152" s="74"/>
      <c r="RDQ152" s="74"/>
      <c r="RDR152" s="6"/>
      <c r="RDS152" s="6"/>
      <c r="RDT152" s="75"/>
      <c r="RDU152" s="73"/>
      <c r="RDV152" s="76"/>
      <c r="RDW152" s="77"/>
      <c r="RDX152" s="78"/>
      <c r="RDY152" s="73"/>
      <c r="RDZ152" s="73"/>
      <c r="REA152" s="73"/>
      <c r="REB152" s="73"/>
      <c r="REC152" s="74"/>
      <c r="RED152" s="7"/>
      <c r="REE152" s="7"/>
      <c r="REF152" s="74"/>
      <c r="REG152" s="74"/>
      <c r="REH152" s="6"/>
      <c r="REI152" s="6"/>
      <c r="REJ152" s="75"/>
      <c r="REK152" s="73"/>
      <c r="REL152" s="76"/>
      <c r="REM152" s="77"/>
      <c r="REN152" s="78"/>
      <c r="REO152" s="73"/>
      <c r="REP152" s="73"/>
      <c r="REQ152" s="73"/>
      <c r="RER152" s="73"/>
      <c r="RES152" s="74"/>
      <c r="RET152" s="7"/>
      <c r="REU152" s="7"/>
      <c r="REV152" s="74"/>
      <c r="REW152" s="74"/>
      <c r="REX152" s="6"/>
      <c r="REY152" s="6"/>
      <c r="REZ152" s="75"/>
      <c r="RFA152" s="73"/>
      <c r="RFB152" s="76"/>
      <c r="RFC152" s="77"/>
      <c r="RFD152" s="78"/>
      <c r="RFE152" s="73"/>
      <c r="RFF152" s="73"/>
      <c r="RFG152" s="73"/>
      <c r="RFH152" s="73"/>
      <c r="RFI152" s="74"/>
      <c r="RFJ152" s="7"/>
      <c r="RFK152" s="7"/>
      <c r="RFL152" s="74"/>
      <c r="RFM152" s="74"/>
      <c r="RFN152" s="6"/>
      <c r="RFO152" s="6"/>
      <c r="RFP152" s="75"/>
      <c r="RFQ152" s="73"/>
      <c r="RFR152" s="76"/>
      <c r="RFS152" s="77"/>
      <c r="RFT152" s="78"/>
      <c r="RFU152" s="73"/>
      <c r="RFV152" s="73"/>
      <c r="RFW152" s="73"/>
      <c r="RFX152" s="73"/>
      <c r="RFY152" s="74"/>
      <c r="RFZ152" s="7"/>
      <c r="RGA152" s="7"/>
      <c r="RGB152" s="74"/>
      <c r="RGC152" s="74"/>
      <c r="RGD152" s="6"/>
      <c r="RGE152" s="6"/>
      <c r="RGF152" s="75"/>
      <c r="RGG152" s="73"/>
      <c r="RGH152" s="76"/>
      <c r="RGI152" s="77"/>
      <c r="RGJ152" s="78"/>
      <c r="RGK152" s="73"/>
      <c r="RGL152" s="73"/>
      <c r="RGM152" s="73"/>
      <c r="RGN152" s="73"/>
      <c r="RGO152" s="74"/>
      <c r="RGP152" s="7"/>
      <c r="RGQ152" s="7"/>
      <c r="RGR152" s="74"/>
      <c r="RGS152" s="74"/>
      <c r="RGT152" s="6"/>
      <c r="RGU152" s="6"/>
      <c r="RGV152" s="75"/>
      <c r="RGW152" s="73"/>
      <c r="RGX152" s="76"/>
      <c r="RGY152" s="77"/>
      <c r="RGZ152" s="78"/>
      <c r="RHA152" s="73"/>
      <c r="RHB152" s="73"/>
      <c r="RHC152" s="73"/>
      <c r="RHD152" s="73"/>
      <c r="RHE152" s="74"/>
      <c r="RHF152" s="7"/>
      <c r="RHG152" s="7"/>
      <c r="RHH152" s="74"/>
      <c r="RHI152" s="74"/>
      <c r="RHJ152" s="6"/>
      <c r="RHK152" s="6"/>
      <c r="RHL152" s="75"/>
      <c r="RHM152" s="73"/>
      <c r="RHN152" s="76"/>
      <c r="RHO152" s="77"/>
      <c r="RHP152" s="78"/>
      <c r="RHQ152" s="73"/>
      <c r="RHR152" s="73"/>
      <c r="RHS152" s="73"/>
      <c r="RHT152" s="73"/>
      <c r="RHU152" s="74"/>
      <c r="RHV152" s="7"/>
      <c r="RHW152" s="7"/>
      <c r="RHX152" s="74"/>
      <c r="RHY152" s="74"/>
      <c r="RHZ152" s="6"/>
      <c r="RIA152" s="6"/>
      <c r="RIB152" s="75"/>
      <c r="RIC152" s="73"/>
      <c r="RID152" s="76"/>
      <c r="RIE152" s="77"/>
      <c r="RIF152" s="78"/>
      <c r="RIG152" s="73"/>
      <c r="RIH152" s="73"/>
      <c r="RII152" s="73"/>
      <c r="RIJ152" s="73"/>
      <c r="RIK152" s="74"/>
      <c r="RIL152" s="7"/>
      <c r="RIM152" s="7"/>
      <c r="RIN152" s="74"/>
      <c r="RIO152" s="74"/>
      <c r="RIP152" s="6"/>
      <c r="RIQ152" s="6"/>
      <c r="RIR152" s="75"/>
      <c r="RIS152" s="73"/>
      <c r="RIT152" s="76"/>
      <c r="RIU152" s="77"/>
      <c r="RIV152" s="78"/>
      <c r="RIW152" s="73"/>
      <c r="RIX152" s="73"/>
      <c r="RIY152" s="73"/>
      <c r="RIZ152" s="73"/>
      <c r="RJA152" s="74"/>
      <c r="RJB152" s="7"/>
      <c r="RJC152" s="7"/>
      <c r="RJD152" s="74"/>
      <c r="RJE152" s="74"/>
      <c r="RJF152" s="6"/>
      <c r="RJG152" s="6"/>
      <c r="RJH152" s="75"/>
      <c r="RJI152" s="73"/>
      <c r="RJJ152" s="76"/>
      <c r="RJK152" s="77"/>
      <c r="RJL152" s="78"/>
      <c r="RJM152" s="73"/>
      <c r="RJN152" s="73"/>
      <c r="RJO152" s="73"/>
      <c r="RJP152" s="73"/>
      <c r="RJQ152" s="74"/>
      <c r="RJR152" s="7"/>
      <c r="RJS152" s="7"/>
      <c r="RJT152" s="74"/>
      <c r="RJU152" s="74"/>
      <c r="RJV152" s="6"/>
      <c r="RJW152" s="6"/>
      <c r="RJX152" s="75"/>
      <c r="RJY152" s="73"/>
      <c r="RJZ152" s="76"/>
      <c r="RKA152" s="77"/>
      <c r="RKB152" s="78"/>
      <c r="RKC152" s="73"/>
      <c r="RKD152" s="73"/>
      <c r="RKE152" s="73"/>
      <c r="RKF152" s="73"/>
      <c r="RKG152" s="74"/>
      <c r="RKH152" s="7"/>
      <c r="RKI152" s="7"/>
      <c r="RKJ152" s="74"/>
      <c r="RKK152" s="74"/>
      <c r="RKL152" s="6"/>
      <c r="RKM152" s="6"/>
      <c r="RKN152" s="75"/>
      <c r="RKO152" s="73"/>
      <c r="RKP152" s="76"/>
      <c r="RKQ152" s="77"/>
      <c r="RKR152" s="78"/>
      <c r="RKS152" s="73"/>
      <c r="RKT152" s="73"/>
      <c r="RKU152" s="73"/>
      <c r="RKV152" s="73"/>
      <c r="RKW152" s="74"/>
      <c r="RKX152" s="7"/>
      <c r="RKY152" s="7"/>
      <c r="RKZ152" s="74"/>
      <c r="RLA152" s="74"/>
      <c r="RLB152" s="6"/>
      <c r="RLC152" s="6"/>
      <c r="RLD152" s="75"/>
      <c r="RLE152" s="73"/>
      <c r="RLF152" s="76"/>
      <c r="RLG152" s="77"/>
      <c r="RLH152" s="78"/>
      <c r="RLI152" s="73"/>
      <c r="RLJ152" s="73"/>
      <c r="RLK152" s="73"/>
      <c r="RLL152" s="73"/>
      <c r="RLM152" s="74"/>
      <c r="RLN152" s="7"/>
      <c r="RLO152" s="7"/>
      <c r="RLP152" s="74"/>
      <c r="RLQ152" s="74"/>
      <c r="RLR152" s="6"/>
      <c r="RLS152" s="6"/>
      <c r="RLT152" s="75"/>
      <c r="RLU152" s="73"/>
      <c r="RLV152" s="76"/>
      <c r="RLW152" s="77"/>
      <c r="RLX152" s="78"/>
      <c r="RLY152" s="73"/>
      <c r="RLZ152" s="73"/>
      <c r="RMA152" s="73"/>
      <c r="RMB152" s="73"/>
      <c r="RMC152" s="74"/>
      <c r="RMD152" s="7"/>
      <c r="RME152" s="7"/>
      <c r="RMF152" s="74"/>
      <c r="RMG152" s="74"/>
      <c r="RMH152" s="6"/>
      <c r="RMI152" s="6"/>
      <c r="RMJ152" s="75"/>
      <c r="RMK152" s="73"/>
      <c r="RML152" s="76"/>
      <c r="RMM152" s="77"/>
      <c r="RMN152" s="78"/>
      <c r="RMO152" s="73"/>
      <c r="RMP152" s="73"/>
      <c r="RMQ152" s="73"/>
      <c r="RMR152" s="73"/>
      <c r="RMS152" s="74"/>
      <c r="RMT152" s="7"/>
      <c r="RMU152" s="7"/>
      <c r="RMV152" s="74"/>
      <c r="RMW152" s="74"/>
      <c r="RMX152" s="6"/>
      <c r="RMY152" s="6"/>
      <c r="RMZ152" s="75"/>
      <c r="RNA152" s="73"/>
      <c r="RNB152" s="76"/>
      <c r="RNC152" s="77"/>
      <c r="RND152" s="78"/>
      <c r="RNE152" s="73"/>
      <c r="RNF152" s="73"/>
      <c r="RNG152" s="73"/>
      <c r="RNH152" s="73"/>
      <c r="RNI152" s="74"/>
      <c r="RNJ152" s="7"/>
      <c r="RNK152" s="7"/>
      <c r="RNL152" s="74"/>
      <c r="RNM152" s="74"/>
      <c r="RNN152" s="6"/>
      <c r="RNO152" s="6"/>
      <c r="RNP152" s="75"/>
      <c r="RNQ152" s="73"/>
      <c r="RNR152" s="76"/>
      <c r="RNS152" s="77"/>
      <c r="RNT152" s="78"/>
      <c r="RNU152" s="73"/>
      <c r="RNV152" s="73"/>
      <c r="RNW152" s="73"/>
      <c r="RNX152" s="73"/>
      <c r="RNY152" s="74"/>
      <c r="RNZ152" s="7"/>
      <c r="ROA152" s="7"/>
      <c r="ROB152" s="74"/>
      <c r="ROC152" s="74"/>
      <c r="ROD152" s="6"/>
      <c r="ROE152" s="6"/>
      <c r="ROF152" s="75"/>
      <c r="ROG152" s="73"/>
      <c r="ROH152" s="76"/>
      <c r="ROI152" s="77"/>
      <c r="ROJ152" s="78"/>
      <c r="ROK152" s="73"/>
      <c r="ROL152" s="73"/>
      <c r="ROM152" s="73"/>
      <c r="RON152" s="73"/>
      <c r="ROO152" s="74"/>
      <c r="ROP152" s="7"/>
      <c r="ROQ152" s="7"/>
      <c r="ROR152" s="74"/>
      <c r="ROS152" s="74"/>
      <c r="ROT152" s="6"/>
      <c r="ROU152" s="6"/>
      <c r="ROV152" s="75"/>
      <c r="ROW152" s="73"/>
      <c r="ROX152" s="76"/>
      <c r="ROY152" s="77"/>
      <c r="ROZ152" s="78"/>
      <c r="RPA152" s="73"/>
      <c r="RPB152" s="73"/>
      <c r="RPC152" s="73"/>
      <c r="RPD152" s="73"/>
      <c r="RPE152" s="74"/>
      <c r="RPF152" s="7"/>
      <c r="RPG152" s="7"/>
      <c r="RPH152" s="74"/>
      <c r="RPI152" s="74"/>
      <c r="RPJ152" s="6"/>
      <c r="RPK152" s="6"/>
      <c r="RPL152" s="75"/>
      <c r="RPM152" s="73"/>
      <c r="RPN152" s="76"/>
      <c r="RPO152" s="77"/>
      <c r="RPP152" s="78"/>
      <c r="RPQ152" s="73"/>
      <c r="RPR152" s="73"/>
      <c r="RPS152" s="73"/>
      <c r="RPT152" s="73"/>
      <c r="RPU152" s="74"/>
      <c r="RPV152" s="7"/>
      <c r="RPW152" s="7"/>
      <c r="RPX152" s="74"/>
      <c r="RPY152" s="74"/>
      <c r="RPZ152" s="6"/>
      <c r="RQA152" s="6"/>
      <c r="RQB152" s="75"/>
      <c r="RQC152" s="73"/>
      <c r="RQD152" s="76"/>
      <c r="RQE152" s="77"/>
      <c r="RQF152" s="78"/>
      <c r="RQG152" s="73"/>
      <c r="RQH152" s="73"/>
      <c r="RQI152" s="73"/>
      <c r="RQJ152" s="73"/>
      <c r="RQK152" s="74"/>
      <c r="RQL152" s="7"/>
      <c r="RQM152" s="7"/>
      <c r="RQN152" s="74"/>
      <c r="RQO152" s="74"/>
      <c r="RQP152" s="6"/>
      <c r="RQQ152" s="6"/>
      <c r="RQR152" s="75"/>
      <c r="RQS152" s="73"/>
      <c r="RQT152" s="76"/>
      <c r="RQU152" s="77"/>
      <c r="RQV152" s="78"/>
      <c r="RQW152" s="73"/>
      <c r="RQX152" s="73"/>
      <c r="RQY152" s="73"/>
      <c r="RQZ152" s="73"/>
      <c r="RRA152" s="74"/>
      <c r="RRB152" s="7"/>
      <c r="RRC152" s="7"/>
      <c r="RRD152" s="74"/>
      <c r="RRE152" s="74"/>
      <c r="RRF152" s="6"/>
      <c r="RRG152" s="6"/>
      <c r="RRH152" s="75"/>
      <c r="RRI152" s="73"/>
      <c r="RRJ152" s="76"/>
      <c r="RRK152" s="77"/>
      <c r="RRL152" s="78"/>
      <c r="RRM152" s="73"/>
      <c r="RRN152" s="73"/>
      <c r="RRO152" s="73"/>
      <c r="RRP152" s="73"/>
      <c r="RRQ152" s="74"/>
      <c r="RRR152" s="7"/>
      <c r="RRS152" s="7"/>
      <c r="RRT152" s="74"/>
      <c r="RRU152" s="74"/>
      <c r="RRV152" s="6"/>
      <c r="RRW152" s="6"/>
      <c r="RRX152" s="75"/>
      <c r="RRY152" s="73"/>
      <c r="RRZ152" s="76"/>
      <c r="RSA152" s="77"/>
      <c r="RSB152" s="78"/>
      <c r="RSC152" s="73"/>
      <c r="RSD152" s="73"/>
      <c r="RSE152" s="73"/>
      <c r="RSF152" s="73"/>
      <c r="RSG152" s="74"/>
      <c r="RSH152" s="7"/>
      <c r="RSI152" s="7"/>
      <c r="RSJ152" s="74"/>
      <c r="RSK152" s="74"/>
      <c r="RSL152" s="6"/>
      <c r="RSM152" s="6"/>
      <c r="RSN152" s="75"/>
      <c r="RSO152" s="73"/>
      <c r="RSP152" s="76"/>
      <c r="RSQ152" s="77"/>
      <c r="RSR152" s="78"/>
      <c r="RSS152" s="73"/>
      <c r="RST152" s="73"/>
      <c r="RSU152" s="73"/>
      <c r="RSV152" s="73"/>
      <c r="RSW152" s="74"/>
      <c r="RSX152" s="7"/>
      <c r="RSY152" s="7"/>
      <c r="RSZ152" s="74"/>
      <c r="RTA152" s="74"/>
      <c r="RTB152" s="6"/>
      <c r="RTC152" s="6"/>
      <c r="RTD152" s="75"/>
      <c r="RTE152" s="73"/>
      <c r="RTF152" s="76"/>
      <c r="RTG152" s="77"/>
      <c r="RTH152" s="78"/>
      <c r="RTI152" s="73"/>
      <c r="RTJ152" s="73"/>
      <c r="RTK152" s="73"/>
      <c r="RTL152" s="73"/>
      <c r="RTM152" s="74"/>
      <c r="RTN152" s="7"/>
      <c r="RTO152" s="7"/>
      <c r="RTP152" s="74"/>
      <c r="RTQ152" s="74"/>
      <c r="RTR152" s="6"/>
      <c r="RTS152" s="6"/>
      <c r="RTT152" s="75"/>
      <c r="RTU152" s="73"/>
      <c r="RTV152" s="76"/>
      <c r="RTW152" s="77"/>
      <c r="RTX152" s="78"/>
      <c r="RTY152" s="73"/>
      <c r="RTZ152" s="73"/>
      <c r="RUA152" s="73"/>
      <c r="RUB152" s="73"/>
      <c r="RUC152" s="74"/>
      <c r="RUD152" s="7"/>
      <c r="RUE152" s="7"/>
      <c r="RUF152" s="74"/>
      <c r="RUG152" s="74"/>
      <c r="RUH152" s="6"/>
      <c r="RUI152" s="6"/>
      <c r="RUJ152" s="75"/>
      <c r="RUK152" s="73"/>
      <c r="RUL152" s="76"/>
      <c r="RUM152" s="77"/>
      <c r="RUN152" s="78"/>
      <c r="RUO152" s="73"/>
      <c r="RUP152" s="73"/>
      <c r="RUQ152" s="73"/>
      <c r="RUR152" s="73"/>
      <c r="RUS152" s="74"/>
      <c r="RUT152" s="7"/>
      <c r="RUU152" s="7"/>
      <c r="RUV152" s="74"/>
      <c r="RUW152" s="74"/>
      <c r="RUX152" s="6"/>
      <c r="RUY152" s="6"/>
      <c r="RUZ152" s="75"/>
      <c r="RVA152" s="73"/>
      <c r="RVB152" s="76"/>
      <c r="RVC152" s="77"/>
      <c r="RVD152" s="78"/>
      <c r="RVE152" s="73"/>
      <c r="RVF152" s="73"/>
      <c r="RVG152" s="73"/>
      <c r="RVH152" s="73"/>
      <c r="RVI152" s="74"/>
      <c r="RVJ152" s="7"/>
      <c r="RVK152" s="7"/>
      <c r="RVL152" s="74"/>
      <c r="RVM152" s="74"/>
      <c r="RVN152" s="6"/>
      <c r="RVO152" s="6"/>
      <c r="RVP152" s="75"/>
      <c r="RVQ152" s="73"/>
      <c r="RVR152" s="76"/>
      <c r="RVS152" s="77"/>
      <c r="RVT152" s="78"/>
      <c r="RVU152" s="73"/>
      <c r="RVV152" s="73"/>
      <c r="RVW152" s="73"/>
      <c r="RVX152" s="73"/>
      <c r="RVY152" s="74"/>
      <c r="RVZ152" s="7"/>
      <c r="RWA152" s="7"/>
      <c r="RWB152" s="74"/>
      <c r="RWC152" s="74"/>
      <c r="RWD152" s="6"/>
      <c r="RWE152" s="6"/>
      <c r="RWF152" s="75"/>
      <c r="RWG152" s="73"/>
      <c r="RWH152" s="76"/>
      <c r="RWI152" s="77"/>
      <c r="RWJ152" s="78"/>
      <c r="RWK152" s="73"/>
      <c r="RWL152" s="73"/>
      <c r="RWM152" s="73"/>
      <c r="RWN152" s="73"/>
      <c r="RWO152" s="74"/>
      <c r="RWP152" s="7"/>
      <c r="RWQ152" s="7"/>
      <c r="RWR152" s="74"/>
      <c r="RWS152" s="74"/>
      <c r="RWT152" s="6"/>
      <c r="RWU152" s="6"/>
      <c r="RWV152" s="75"/>
      <c r="RWW152" s="73"/>
      <c r="RWX152" s="76"/>
      <c r="RWY152" s="77"/>
      <c r="RWZ152" s="78"/>
      <c r="RXA152" s="73"/>
      <c r="RXB152" s="73"/>
      <c r="RXC152" s="73"/>
      <c r="RXD152" s="73"/>
      <c r="RXE152" s="74"/>
      <c r="RXF152" s="7"/>
      <c r="RXG152" s="7"/>
      <c r="RXH152" s="74"/>
      <c r="RXI152" s="74"/>
      <c r="RXJ152" s="6"/>
      <c r="RXK152" s="6"/>
      <c r="RXL152" s="75"/>
      <c r="RXM152" s="73"/>
      <c r="RXN152" s="76"/>
      <c r="RXO152" s="77"/>
      <c r="RXP152" s="78"/>
      <c r="RXQ152" s="73"/>
      <c r="RXR152" s="73"/>
      <c r="RXS152" s="73"/>
      <c r="RXT152" s="73"/>
      <c r="RXU152" s="74"/>
      <c r="RXV152" s="7"/>
      <c r="RXW152" s="7"/>
      <c r="RXX152" s="74"/>
      <c r="RXY152" s="74"/>
      <c r="RXZ152" s="6"/>
      <c r="RYA152" s="6"/>
      <c r="RYB152" s="75"/>
      <c r="RYC152" s="73"/>
      <c r="RYD152" s="76"/>
      <c r="RYE152" s="77"/>
      <c r="RYF152" s="78"/>
      <c r="RYG152" s="73"/>
      <c r="RYH152" s="73"/>
      <c r="RYI152" s="73"/>
      <c r="RYJ152" s="73"/>
      <c r="RYK152" s="74"/>
      <c r="RYL152" s="7"/>
      <c r="RYM152" s="7"/>
      <c r="RYN152" s="74"/>
      <c r="RYO152" s="74"/>
      <c r="RYP152" s="6"/>
      <c r="RYQ152" s="6"/>
      <c r="RYR152" s="75"/>
      <c r="RYS152" s="73"/>
      <c r="RYT152" s="76"/>
      <c r="RYU152" s="77"/>
      <c r="RYV152" s="78"/>
      <c r="RYW152" s="73"/>
      <c r="RYX152" s="73"/>
      <c r="RYY152" s="73"/>
      <c r="RYZ152" s="73"/>
      <c r="RZA152" s="74"/>
      <c r="RZB152" s="7"/>
      <c r="RZC152" s="7"/>
      <c r="RZD152" s="74"/>
      <c r="RZE152" s="74"/>
      <c r="RZF152" s="6"/>
      <c r="RZG152" s="6"/>
      <c r="RZH152" s="75"/>
      <c r="RZI152" s="73"/>
      <c r="RZJ152" s="76"/>
      <c r="RZK152" s="77"/>
      <c r="RZL152" s="78"/>
      <c r="RZM152" s="73"/>
      <c r="RZN152" s="73"/>
      <c r="RZO152" s="73"/>
      <c r="RZP152" s="73"/>
      <c r="RZQ152" s="74"/>
      <c r="RZR152" s="7"/>
      <c r="RZS152" s="7"/>
      <c r="RZT152" s="74"/>
      <c r="RZU152" s="74"/>
      <c r="RZV152" s="6"/>
      <c r="RZW152" s="6"/>
      <c r="RZX152" s="75"/>
      <c r="RZY152" s="73"/>
      <c r="RZZ152" s="76"/>
      <c r="SAA152" s="77"/>
      <c r="SAB152" s="78"/>
      <c r="SAC152" s="73"/>
      <c r="SAD152" s="73"/>
      <c r="SAE152" s="73"/>
      <c r="SAF152" s="73"/>
      <c r="SAG152" s="74"/>
      <c r="SAH152" s="7"/>
      <c r="SAI152" s="7"/>
      <c r="SAJ152" s="74"/>
      <c r="SAK152" s="74"/>
      <c r="SAL152" s="6"/>
      <c r="SAM152" s="6"/>
      <c r="SAN152" s="75"/>
      <c r="SAO152" s="73"/>
      <c r="SAP152" s="76"/>
      <c r="SAQ152" s="77"/>
      <c r="SAR152" s="78"/>
      <c r="SAS152" s="73"/>
      <c r="SAT152" s="73"/>
      <c r="SAU152" s="73"/>
      <c r="SAV152" s="73"/>
      <c r="SAW152" s="74"/>
      <c r="SAX152" s="7"/>
      <c r="SAY152" s="7"/>
      <c r="SAZ152" s="74"/>
      <c r="SBA152" s="74"/>
      <c r="SBB152" s="6"/>
      <c r="SBC152" s="6"/>
      <c r="SBD152" s="75"/>
      <c r="SBE152" s="73"/>
      <c r="SBF152" s="76"/>
      <c r="SBG152" s="77"/>
      <c r="SBH152" s="78"/>
      <c r="SBI152" s="73"/>
      <c r="SBJ152" s="73"/>
      <c r="SBK152" s="73"/>
      <c r="SBL152" s="73"/>
      <c r="SBM152" s="74"/>
      <c r="SBN152" s="7"/>
      <c r="SBO152" s="7"/>
      <c r="SBP152" s="74"/>
      <c r="SBQ152" s="74"/>
      <c r="SBR152" s="6"/>
      <c r="SBS152" s="6"/>
      <c r="SBT152" s="75"/>
      <c r="SBU152" s="73"/>
      <c r="SBV152" s="76"/>
      <c r="SBW152" s="77"/>
      <c r="SBX152" s="78"/>
      <c r="SBY152" s="73"/>
      <c r="SBZ152" s="73"/>
      <c r="SCA152" s="73"/>
      <c r="SCB152" s="73"/>
      <c r="SCC152" s="74"/>
      <c r="SCD152" s="7"/>
      <c r="SCE152" s="7"/>
      <c r="SCF152" s="74"/>
      <c r="SCG152" s="74"/>
      <c r="SCH152" s="6"/>
      <c r="SCI152" s="6"/>
      <c r="SCJ152" s="75"/>
      <c r="SCK152" s="73"/>
      <c r="SCL152" s="76"/>
      <c r="SCM152" s="77"/>
      <c r="SCN152" s="78"/>
      <c r="SCO152" s="73"/>
      <c r="SCP152" s="73"/>
      <c r="SCQ152" s="73"/>
      <c r="SCR152" s="73"/>
      <c r="SCS152" s="74"/>
      <c r="SCT152" s="7"/>
      <c r="SCU152" s="7"/>
      <c r="SCV152" s="74"/>
      <c r="SCW152" s="74"/>
      <c r="SCX152" s="6"/>
      <c r="SCY152" s="6"/>
      <c r="SCZ152" s="75"/>
      <c r="SDA152" s="73"/>
      <c r="SDB152" s="76"/>
      <c r="SDC152" s="77"/>
      <c r="SDD152" s="78"/>
      <c r="SDE152" s="73"/>
      <c r="SDF152" s="73"/>
      <c r="SDG152" s="73"/>
      <c r="SDH152" s="73"/>
      <c r="SDI152" s="74"/>
      <c r="SDJ152" s="7"/>
      <c r="SDK152" s="7"/>
      <c r="SDL152" s="74"/>
      <c r="SDM152" s="74"/>
      <c r="SDN152" s="6"/>
      <c r="SDO152" s="6"/>
      <c r="SDP152" s="75"/>
      <c r="SDQ152" s="73"/>
      <c r="SDR152" s="76"/>
      <c r="SDS152" s="77"/>
      <c r="SDT152" s="78"/>
      <c r="SDU152" s="73"/>
      <c r="SDV152" s="73"/>
      <c r="SDW152" s="73"/>
      <c r="SDX152" s="73"/>
      <c r="SDY152" s="74"/>
      <c r="SDZ152" s="7"/>
      <c r="SEA152" s="7"/>
      <c r="SEB152" s="74"/>
      <c r="SEC152" s="74"/>
      <c r="SED152" s="6"/>
      <c r="SEE152" s="6"/>
      <c r="SEF152" s="75"/>
      <c r="SEG152" s="73"/>
      <c r="SEH152" s="76"/>
      <c r="SEI152" s="77"/>
      <c r="SEJ152" s="78"/>
      <c r="SEK152" s="73"/>
      <c r="SEL152" s="73"/>
      <c r="SEM152" s="73"/>
      <c r="SEN152" s="73"/>
      <c r="SEO152" s="74"/>
      <c r="SEP152" s="7"/>
      <c r="SEQ152" s="7"/>
      <c r="SER152" s="74"/>
      <c r="SES152" s="74"/>
      <c r="SET152" s="6"/>
      <c r="SEU152" s="6"/>
      <c r="SEV152" s="75"/>
      <c r="SEW152" s="73"/>
      <c r="SEX152" s="76"/>
      <c r="SEY152" s="77"/>
      <c r="SEZ152" s="78"/>
      <c r="SFA152" s="73"/>
      <c r="SFB152" s="73"/>
      <c r="SFC152" s="73"/>
      <c r="SFD152" s="73"/>
      <c r="SFE152" s="74"/>
      <c r="SFF152" s="7"/>
      <c r="SFG152" s="7"/>
      <c r="SFH152" s="74"/>
      <c r="SFI152" s="74"/>
      <c r="SFJ152" s="6"/>
      <c r="SFK152" s="6"/>
      <c r="SFL152" s="75"/>
      <c r="SFM152" s="73"/>
      <c r="SFN152" s="76"/>
      <c r="SFO152" s="77"/>
      <c r="SFP152" s="78"/>
      <c r="SFQ152" s="73"/>
      <c r="SFR152" s="73"/>
      <c r="SFS152" s="73"/>
      <c r="SFT152" s="73"/>
      <c r="SFU152" s="74"/>
      <c r="SFV152" s="7"/>
      <c r="SFW152" s="7"/>
      <c r="SFX152" s="74"/>
      <c r="SFY152" s="74"/>
      <c r="SFZ152" s="6"/>
      <c r="SGA152" s="6"/>
      <c r="SGB152" s="75"/>
      <c r="SGC152" s="73"/>
      <c r="SGD152" s="76"/>
      <c r="SGE152" s="77"/>
      <c r="SGF152" s="78"/>
      <c r="SGG152" s="73"/>
      <c r="SGH152" s="73"/>
      <c r="SGI152" s="73"/>
      <c r="SGJ152" s="73"/>
      <c r="SGK152" s="74"/>
      <c r="SGL152" s="7"/>
      <c r="SGM152" s="7"/>
      <c r="SGN152" s="74"/>
      <c r="SGO152" s="74"/>
      <c r="SGP152" s="6"/>
      <c r="SGQ152" s="6"/>
      <c r="SGR152" s="75"/>
      <c r="SGS152" s="73"/>
      <c r="SGT152" s="76"/>
      <c r="SGU152" s="77"/>
      <c r="SGV152" s="78"/>
      <c r="SGW152" s="73"/>
      <c r="SGX152" s="73"/>
      <c r="SGY152" s="73"/>
      <c r="SGZ152" s="73"/>
      <c r="SHA152" s="74"/>
      <c r="SHB152" s="7"/>
      <c r="SHC152" s="7"/>
      <c r="SHD152" s="74"/>
      <c r="SHE152" s="74"/>
      <c r="SHF152" s="6"/>
      <c r="SHG152" s="6"/>
      <c r="SHH152" s="75"/>
      <c r="SHI152" s="73"/>
      <c r="SHJ152" s="76"/>
      <c r="SHK152" s="77"/>
      <c r="SHL152" s="78"/>
      <c r="SHM152" s="73"/>
      <c r="SHN152" s="73"/>
      <c r="SHO152" s="73"/>
      <c r="SHP152" s="73"/>
      <c r="SHQ152" s="74"/>
      <c r="SHR152" s="7"/>
      <c r="SHS152" s="7"/>
      <c r="SHT152" s="74"/>
      <c r="SHU152" s="74"/>
      <c r="SHV152" s="6"/>
      <c r="SHW152" s="6"/>
      <c r="SHX152" s="75"/>
      <c r="SHY152" s="73"/>
      <c r="SHZ152" s="76"/>
      <c r="SIA152" s="77"/>
      <c r="SIB152" s="78"/>
      <c r="SIC152" s="73"/>
      <c r="SID152" s="73"/>
      <c r="SIE152" s="73"/>
      <c r="SIF152" s="73"/>
      <c r="SIG152" s="74"/>
      <c r="SIH152" s="7"/>
      <c r="SII152" s="7"/>
      <c r="SIJ152" s="74"/>
      <c r="SIK152" s="74"/>
      <c r="SIL152" s="6"/>
      <c r="SIM152" s="6"/>
      <c r="SIN152" s="75"/>
      <c r="SIO152" s="73"/>
      <c r="SIP152" s="76"/>
      <c r="SIQ152" s="77"/>
      <c r="SIR152" s="78"/>
      <c r="SIS152" s="73"/>
      <c r="SIT152" s="73"/>
      <c r="SIU152" s="73"/>
      <c r="SIV152" s="73"/>
      <c r="SIW152" s="74"/>
      <c r="SIX152" s="7"/>
      <c r="SIY152" s="7"/>
      <c r="SIZ152" s="74"/>
      <c r="SJA152" s="74"/>
      <c r="SJB152" s="6"/>
      <c r="SJC152" s="6"/>
      <c r="SJD152" s="75"/>
      <c r="SJE152" s="73"/>
      <c r="SJF152" s="76"/>
      <c r="SJG152" s="77"/>
      <c r="SJH152" s="78"/>
      <c r="SJI152" s="73"/>
      <c r="SJJ152" s="73"/>
      <c r="SJK152" s="73"/>
      <c r="SJL152" s="73"/>
      <c r="SJM152" s="74"/>
      <c r="SJN152" s="7"/>
      <c r="SJO152" s="7"/>
      <c r="SJP152" s="74"/>
      <c r="SJQ152" s="74"/>
      <c r="SJR152" s="6"/>
      <c r="SJS152" s="6"/>
      <c r="SJT152" s="75"/>
      <c r="SJU152" s="73"/>
      <c r="SJV152" s="76"/>
      <c r="SJW152" s="77"/>
      <c r="SJX152" s="78"/>
      <c r="SJY152" s="73"/>
      <c r="SJZ152" s="73"/>
      <c r="SKA152" s="73"/>
      <c r="SKB152" s="73"/>
      <c r="SKC152" s="74"/>
      <c r="SKD152" s="7"/>
      <c r="SKE152" s="7"/>
      <c r="SKF152" s="74"/>
      <c r="SKG152" s="74"/>
      <c r="SKH152" s="6"/>
      <c r="SKI152" s="6"/>
      <c r="SKJ152" s="75"/>
      <c r="SKK152" s="73"/>
      <c r="SKL152" s="76"/>
      <c r="SKM152" s="77"/>
      <c r="SKN152" s="78"/>
      <c r="SKO152" s="73"/>
      <c r="SKP152" s="73"/>
      <c r="SKQ152" s="73"/>
      <c r="SKR152" s="73"/>
      <c r="SKS152" s="74"/>
      <c r="SKT152" s="7"/>
      <c r="SKU152" s="7"/>
      <c r="SKV152" s="74"/>
      <c r="SKW152" s="74"/>
      <c r="SKX152" s="6"/>
      <c r="SKY152" s="6"/>
      <c r="SKZ152" s="75"/>
      <c r="SLA152" s="73"/>
      <c r="SLB152" s="76"/>
      <c r="SLC152" s="77"/>
      <c r="SLD152" s="78"/>
      <c r="SLE152" s="73"/>
      <c r="SLF152" s="73"/>
      <c r="SLG152" s="73"/>
      <c r="SLH152" s="73"/>
      <c r="SLI152" s="74"/>
      <c r="SLJ152" s="7"/>
      <c r="SLK152" s="7"/>
      <c r="SLL152" s="74"/>
      <c r="SLM152" s="74"/>
      <c r="SLN152" s="6"/>
      <c r="SLO152" s="6"/>
      <c r="SLP152" s="75"/>
      <c r="SLQ152" s="73"/>
      <c r="SLR152" s="76"/>
      <c r="SLS152" s="77"/>
      <c r="SLT152" s="78"/>
      <c r="SLU152" s="73"/>
      <c r="SLV152" s="73"/>
      <c r="SLW152" s="73"/>
      <c r="SLX152" s="73"/>
      <c r="SLY152" s="74"/>
      <c r="SLZ152" s="7"/>
      <c r="SMA152" s="7"/>
      <c r="SMB152" s="74"/>
      <c r="SMC152" s="74"/>
      <c r="SMD152" s="6"/>
      <c r="SME152" s="6"/>
      <c r="SMF152" s="75"/>
      <c r="SMG152" s="73"/>
      <c r="SMH152" s="76"/>
      <c r="SMI152" s="77"/>
      <c r="SMJ152" s="78"/>
      <c r="SMK152" s="73"/>
      <c r="SML152" s="73"/>
      <c r="SMM152" s="73"/>
      <c r="SMN152" s="73"/>
      <c r="SMO152" s="74"/>
      <c r="SMP152" s="7"/>
      <c r="SMQ152" s="7"/>
      <c r="SMR152" s="74"/>
      <c r="SMS152" s="74"/>
      <c r="SMT152" s="6"/>
      <c r="SMU152" s="6"/>
      <c r="SMV152" s="75"/>
      <c r="SMW152" s="73"/>
      <c r="SMX152" s="76"/>
      <c r="SMY152" s="77"/>
      <c r="SMZ152" s="78"/>
      <c r="SNA152" s="73"/>
      <c r="SNB152" s="73"/>
      <c r="SNC152" s="73"/>
      <c r="SND152" s="73"/>
      <c r="SNE152" s="74"/>
      <c r="SNF152" s="7"/>
      <c r="SNG152" s="7"/>
      <c r="SNH152" s="74"/>
      <c r="SNI152" s="74"/>
      <c r="SNJ152" s="6"/>
      <c r="SNK152" s="6"/>
      <c r="SNL152" s="75"/>
      <c r="SNM152" s="73"/>
      <c r="SNN152" s="76"/>
      <c r="SNO152" s="77"/>
      <c r="SNP152" s="78"/>
      <c r="SNQ152" s="73"/>
      <c r="SNR152" s="73"/>
      <c r="SNS152" s="73"/>
      <c r="SNT152" s="73"/>
      <c r="SNU152" s="74"/>
      <c r="SNV152" s="7"/>
      <c r="SNW152" s="7"/>
      <c r="SNX152" s="74"/>
      <c r="SNY152" s="74"/>
      <c r="SNZ152" s="6"/>
      <c r="SOA152" s="6"/>
      <c r="SOB152" s="75"/>
      <c r="SOC152" s="73"/>
      <c r="SOD152" s="76"/>
      <c r="SOE152" s="77"/>
      <c r="SOF152" s="78"/>
      <c r="SOG152" s="73"/>
      <c r="SOH152" s="73"/>
      <c r="SOI152" s="73"/>
      <c r="SOJ152" s="73"/>
      <c r="SOK152" s="74"/>
      <c r="SOL152" s="7"/>
      <c r="SOM152" s="7"/>
      <c r="SON152" s="74"/>
      <c r="SOO152" s="74"/>
      <c r="SOP152" s="6"/>
      <c r="SOQ152" s="6"/>
      <c r="SOR152" s="75"/>
      <c r="SOS152" s="73"/>
      <c r="SOT152" s="76"/>
      <c r="SOU152" s="77"/>
      <c r="SOV152" s="78"/>
      <c r="SOW152" s="73"/>
      <c r="SOX152" s="73"/>
      <c r="SOY152" s="73"/>
      <c r="SOZ152" s="73"/>
      <c r="SPA152" s="74"/>
      <c r="SPB152" s="7"/>
      <c r="SPC152" s="7"/>
      <c r="SPD152" s="74"/>
      <c r="SPE152" s="74"/>
      <c r="SPF152" s="6"/>
      <c r="SPG152" s="6"/>
      <c r="SPH152" s="75"/>
      <c r="SPI152" s="73"/>
      <c r="SPJ152" s="76"/>
      <c r="SPK152" s="77"/>
      <c r="SPL152" s="78"/>
      <c r="SPM152" s="73"/>
      <c r="SPN152" s="73"/>
      <c r="SPO152" s="73"/>
      <c r="SPP152" s="73"/>
      <c r="SPQ152" s="74"/>
      <c r="SPR152" s="7"/>
      <c r="SPS152" s="7"/>
      <c r="SPT152" s="74"/>
      <c r="SPU152" s="74"/>
      <c r="SPV152" s="6"/>
      <c r="SPW152" s="6"/>
      <c r="SPX152" s="75"/>
      <c r="SPY152" s="73"/>
      <c r="SPZ152" s="76"/>
      <c r="SQA152" s="77"/>
      <c r="SQB152" s="78"/>
      <c r="SQC152" s="73"/>
      <c r="SQD152" s="73"/>
      <c r="SQE152" s="73"/>
      <c r="SQF152" s="73"/>
      <c r="SQG152" s="74"/>
      <c r="SQH152" s="7"/>
      <c r="SQI152" s="7"/>
      <c r="SQJ152" s="74"/>
      <c r="SQK152" s="74"/>
      <c r="SQL152" s="6"/>
      <c r="SQM152" s="6"/>
      <c r="SQN152" s="75"/>
      <c r="SQO152" s="73"/>
      <c r="SQP152" s="76"/>
      <c r="SQQ152" s="77"/>
      <c r="SQR152" s="78"/>
      <c r="SQS152" s="73"/>
      <c r="SQT152" s="73"/>
      <c r="SQU152" s="73"/>
      <c r="SQV152" s="73"/>
      <c r="SQW152" s="74"/>
      <c r="SQX152" s="7"/>
      <c r="SQY152" s="7"/>
      <c r="SQZ152" s="74"/>
      <c r="SRA152" s="74"/>
      <c r="SRB152" s="6"/>
      <c r="SRC152" s="6"/>
      <c r="SRD152" s="75"/>
      <c r="SRE152" s="73"/>
      <c r="SRF152" s="76"/>
      <c r="SRG152" s="77"/>
      <c r="SRH152" s="78"/>
      <c r="SRI152" s="73"/>
      <c r="SRJ152" s="73"/>
      <c r="SRK152" s="73"/>
      <c r="SRL152" s="73"/>
      <c r="SRM152" s="74"/>
      <c r="SRN152" s="7"/>
      <c r="SRO152" s="7"/>
      <c r="SRP152" s="74"/>
      <c r="SRQ152" s="74"/>
      <c r="SRR152" s="6"/>
      <c r="SRS152" s="6"/>
      <c r="SRT152" s="75"/>
      <c r="SRU152" s="73"/>
      <c r="SRV152" s="76"/>
      <c r="SRW152" s="77"/>
      <c r="SRX152" s="78"/>
      <c r="SRY152" s="73"/>
      <c r="SRZ152" s="73"/>
      <c r="SSA152" s="73"/>
      <c r="SSB152" s="73"/>
      <c r="SSC152" s="74"/>
      <c r="SSD152" s="7"/>
      <c r="SSE152" s="7"/>
      <c r="SSF152" s="74"/>
      <c r="SSG152" s="74"/>
      <c r="SSH152" s="6"/>
      <c r="SSI152" s="6"/>
      <c r="SSJ152" s="75"/>
      <c r="SSK152" s="73"/>
      <c r="SSL152" s="76"/>
      <c r="SSM152" s="77"/>
      <c r="SSN152" s="78"/>
      <c r="SSO152" s="73"/>
      <c r="SSP152" s="73"/>
      <c r="SSQ152" s="73"/>
      <c r="SSR152" s="73"/>
      <c r="SSS152" s="74"/>
      <c r="SST152" s="7"/>
      <c r="SSU152" s="7"/>
      <c r="SSV152" s="74"/>
      <c r="SSW152" s="74"/>
      <c r="SSX152" s="6"/>
      <c r="SSY152" s="6"/>
      <c r="SSZ152" s="75"/>
      <c r="STA152" s="73"/>
      <c r="STB152" s="76"/>
      <c r="STC152" s="77"/>
      <c r="STD152" s="78"/>
      <c r="STE152" s="73"/>
      <c r="STF152" s="73"/>
      <c r="STG152" s="73"/>
      <c r="STH152" s="73"/>
      <c r="STI152" s="74"/>
      <c r="STJ152" s="7"/>
      <c r="STK152" s="7"/>
      <c r="STL152" s="74"/>
      <c r="STM152" s="74"/>
      <c r="STN152" s="6"/>
      <c r="STO152" s="6"/>
      <c r="STP152" s="75"/>
      <c r="STQ152" s="73"/>
      <c r="STR152" s="76"/>
      <c r="STS152" s="77"/>
      <c r="STT152" s="78"/>
      <c r="STU152" s="73"/>
      <c r="STV152" s="73"/>
      <c r="STW152" s="73"/>
      <c r="STX152" s="73"/>
      <c r="STY152" s="74"/>
      <c r="STZ152" s="7"/>
      <c r="SUA152" s="7"/>
      <c r="SUB152" s="74"/>
      <c r="SUC152" s="74"/>
      <c r="SUD152" s="6"/>
      <c r="SUE152" s="6"/>
      <c r="SUF152" s="75"/>
      <c r="SUG152" s="73"/>
      <c r="SUH152" s="76"/>
      <c r="SUI152" s="77"/>
      <c r="SUJ152" s="78"/>
      <c r="SUK152" s="73"/>
      <c r="SUL152" s="73"/>
      <c r="SUM152" s="73"/>
      <c r="SUN152" s="73"/>
      <c r="SUO152" s="74"/>
      <c r="SUP152" s="7"/>
      <c r="SUQ152" s="7"/>
      <c r="SUR152" s="74"/>
      <c r="SUS152" s="74"/>
      <c r="SUT152" s="6"/>
      <c r="SUU152" s="6"/>
      <c r="SUV152" s="75"/>
      <c r="SUW152" s="73"/>
      <c r="SUX152" s="76"/>
      <c r="SUY152" s="77"/>
      <c r="SUZ152" s="78"/>
      <c r="SVA152" s="73"/>
      <c r="SVB152" s="73"/>
      <c r="SVC152" s="73"/>
      <c r="SVD152" s="73"/>
      <c r="SVE152" s="74"/>
      <c r="SVF152" s="7"/>
      <c r="SVG152" s="7"/>
      <c r="SVH152" s="74"/>
      <c r="SVI152" s="74"/>
      <c r="SVJ152" s="6"/>
      <c r="SVK152" s="6"/>
      <c r="SVL152" s="75"/>
      <c r="SVM152" s="73"/>
      <c r="SVN152" s="76"/>
      <c r="SVO152" s="77"/>
      <c r="SVP152" s="78"/>
      <c r="SVQ152" s="73"/>
      <c r="SVR152" s="73"/>
      <c r="SVS152" s="73"/>
      <c r="SVT152" s="73"/>
      <c r="SVU152" s="74"/>
      <c r="SVV152" s="7"/>
      <c r="SVW152" s="7"/>
      <c r="SVX152" s="74"/>
      <c r="SVY152" s="74"/>
      <c r="SVZ152" s="6"/>
      <c r="SWA152" s="6"/>
      <c r="SWB152" s="75"/>
      <c r="SWC152" s="73"/>
      <c r="SWD152" s="76"/>
      <c r="SWE152" s="77"/>
      <c r="SWF152" s="78"/>
      <c r="SWG152" s="73"/>
      <c r="SWH152" s="73"/>
      <c r="SWI152" s="73"/>
      <c r="SWJ152" s="73"/>
      <c r="SWK152" s="74"/>
      <c r="SWL152" s="7"/>
      <c r="SWM152" s="7"/>
      <c r="SWN152" s="74"/>
      <c r="SWO152" s="74"/>
      <c r="SWP152" s="6"/>
      <c r="SWQ152" s="6"/>
      <c r="SWR152" s="75"/>
      <c r="SWS152" s="73"/>
      <c r="SWT152" s="76"/>
      <c r="SWU152" s="77"/>
      <c r="SWV152" s="78"/>
      <c r="SWW152" s="73"/>
      <c r="SWX152" s="73"/>
      <c r="SWY152" s="73"/>
      <c r="SWZ152" s="73"/>
      <c r="SXA152" s="74"/>
      <c r="SXB152" s="7"/>
      <c r="SXC152" s="7"/>
      <c r="SXD152" s="74"/>
      <c r="SXE152" s="74"/>
      <c r="SXF152" s="6"/>
      <c r="SXG152" s="6"/>
      <c r="SXH152" s="75"/>
      <c r="SXI152" s="73"/>
      <c r="SXJ152" s="76"/>
      <c r="SXK152" s="77"/>
      <c r="SXL152" s="78"/>
      <c r="SXM152" s="73"/>
      <c r="SXN152" s="73"/>
      <c r="SXO152" s="73"/>
      <c r="SXP152" s="73"/>
      <c r="SXQ152" s="74"/>
      <c r="SXR152" s="7"/>
      <c r="SXS152" s="7"/>
      <c r="SXT152" s="74"/>
      <c r="SXU152" s="74"/>
      <c r="SXV152" s="6"/>
      <c r="SXW152" s="6"/>
      <c r="SXX152" s="75"/>
      <c r="SXY152" s="73"/>
      <c r="SXZ152" s="76"/>
      <c r="SYA152" s="77"/>
      <c r="SYB152" s="78"/>
      <c r="SYC152" s="73"/>
      <c r="SYD152" s="73"/>
      <c r="SYE152" s="73"/>
      <c r="SYF152" s="73"/>
      <c r="SYG152" s="74"/>
      <c r="SYH152" s="7"/>
      <c r="SYI152" s="7"/>
      <c r="SYJ152" s="74"/>
      <c r="SYK152" s="74"/>
      <c r="SYL152" s="6"/>
      <c r="SYM152" s="6"/>
      <c r="SYN152" s="75"/>
      <c r="SYO152" s="73"/>
      <c r="SYP152" s="76"/>
      <c r="SYQ152" s="77"/>
      <c r="SYR152" s="78"/>
      <c r="SYS152" s="73"/>
      <c r="SYT152" s="73"/>
      <c r="SYU152" s="73"/>
      <c r="SYV152" s="73"/>
      <c r="SYW152" s="74"/>
      <c r="SYX152" s="7"/>
      <c r="SYY152" s="7"/>
      <c r="SYZ152" s="74"/>
      <c r="SZA152" s="74"/>
      <c r="SZB152" s="6"/>
      <c r="SZC152" s="6"/>
      <c r="SZD152" s="75"/>
      <c r="SZE152" s="73"/>
      <c r="SZF152" s="76"/>
      <c r="SZG152" s="77"/>
      <c r="SZH152" s="78"/>
      <c r="SZI152" s="73"/>
      <c r="SZJ152" s="73"/>
      <c r="SZK152" s="73"/>
      <c r="SZL152" s="73"/>
      <c r="SZM152" s="74"/>
      <c r="SZN152" s="7"/>
      <c r="SZO152" s="7"/>
      <c r="SZP152" s="74"/>
      <c r="SZQ152" s="74"/>
      <c r="SZR152" s="6"/>
      <c r="SZS152" s="6"/>
      <c r="SZT152" s="75"/>
      <c r="SZU152" s="73"/>
      <c r="SZV152" s="76"/>
      <c r="SZW152" s="77"/>
      <c r="SZX152" s="78"/>
      <c r="SZY152" s="73"/>
      <c r="SZZ152" s="73"/>
      <c r="TAA152" s="73"/>
      <c r="TAB152" s="73"/>
      <c r="TAC152" s="74"/>
      <c r="TAD152" s="7"/>
      <c r="TAE152" s="7"/>
      <c r="TAF152" s="74"/>
      <c r="TAG152" s="74"/>
      <c r="TAH152" s="6"/>
      <c r="TAI152" s="6"/>
      <c r="TAJ152" s="75"/>
      <c r="TAK152" s="73"/>
      <c r="TAL152" s="76"/>
      <c r="TAM152" s="77"/>
      <c r="TAN152" s="78"/>
      <c r="TAO152" s="73"/>
      <c r="TAP152" s="73"/>
      <c r="TAQ152" s="73"/>
      <c r="TAR152" s="73"/>
      <c r="TAS152" s="74"/>
      <c r="TAT152" s="7"/>
      <c r="TAU152" s="7"/>
      <c r="TAV152" s="74"/>
      <c r="TAW152" s="74"/>
      <c r="TAX152" s="6"/>
      <c r="TAY152" s="6"/>
      <c r="TAZ152" s="75"/>
      <c r="TBA152" s="73"/>
      <c r="TBB152" s="76"/>
      <c r="TBC152" s="77"/>
      <c r="TBD152" s="78"/>
      <c r="TBE152" s="73"/>
      <c r="TBF152" s="73"/>
      <c r="TBG152" s="73"/>
      <c r="TBH152" s="73"/>
      <c r="TBI152" s="74"/>
      <c r="TBJ152" s="7"/>
      <c r="TBK152" s="7"/>
      <c r="TBL152" s="74"/>
      <c r="TBM152" s="74"/>
      <c r="TBN152" s="6"/>
      <c r="TBO152" s="6"/>
      <c r="TBP152" s="75"/>
      <c r="TBQ152" s="73"/>
      <c r="TBR152" s="76"/>
      <c r="TBS152" s="77"/>
      <c r="TBT152" s="78"/>
      <c r="TBU152" s="73"/>
      <c r="TBV152" s="73"/>
      <c r="TBW152" s="73"/>
      <c r="TBX152" s="73"/>
      <c r="TBY152" s="74"/>
      <c r="TBZ152" s="7"/>
      <c r="TCA152" s="7"/>
      <c r="TCB152" s="74"/>
      <c r="TCC152" s="74"/>
      <c r="TCD152" s="6"/>
      <c r="TCE152" s="6"/>
      <c r="TCF152" s="75"/>
      <c r="TCG152" s="73"/>
      <c r="TCH152" s="76"/>
      <c r="TCI152" s="77"/>
      <c r="TCJ152" s="78"/>
      <c r="TCK152" s="73"/>
      <c r="TCL152" s="73"/>
      <c r="TCM152" s="73"/>
      <c r="TCN152" s="73"/>
      <c r="TCO152" s="74"/>
      <c r="TCP152" s="7"/>
      <c r="TCQ152" s="7"/>
      <c r="TCR152" s="74"/>
      <c r="TCS152" s="74"/>
      <c r="TCT152" s="6"/>
      <c r="TCU152" s="6"/>
      <c r="TCV152" s="75"/>
      <c r="TCW152" s="73"/>
      <c r="TCX152" s="76"/>
      <c r="TCY152" s="77"/>
      <c r="TCZ152" s="78"/>
      <c r="TDA152" s="73"/>
      <c r="TDB152" s="73"/>
      <c r="TDC152" s="73"/>
      <c r="TDD152" s="73"/>
      <c r="TDE152" s="74"/>
      <c r="TDF152" s="7"/>
      <c r="TDG152" s="7"/>
      <c r="TDH152" s="74"/>
      <c r="TDI152" s="74"/>
      <c r="TDJ152" s="6"/>
      <c r="TDK152" s="6"/>
      <c r="TDL152" s="75"/>
      <c r="TDM152" s="73"/>
      <c r="TDN152" s="76"/>
      <c r="TDO152" s="77"/>
      <c r="TDP152" s="78"/>
      <c r="TDQ152" s="73"/>
      <c r="TDR152" s="73"/>
      <c r="TDS152" s="73"/>
      <c r="TDT152" s="73"/>
      <c r="TDU152" s="74"/>
      <c r="TDV152" s="7"/>
      <c r="TDW152" s="7"/>
      <c r="TDX152" s="74"/>
      <c r="TDY152" s="74"/>
      <c r="TDZ152" s="6"/>
      <c r="TEA152" s="6"/>
      <c r="TEB152" s="75"/>
      <c r="TEC152" s="73"/>
      <c r="TED152" s="76"/>
      <c r="TEE152" s="77"/>
      <c r="TEF152" s="78"/>
      <c r="TEG152" s="73"/>
      <c r="TEH152" s="73"/>
      <c r="TEI152" s="73"/>
      <c r="TEJ152" s="73"/>
      <c r="TEK152" s="74"/>
      <c r="TEL152" s="7"/>
      <c r="TEM152" s="7"/>
      <c r="TEN152" s="74"/>
      <c r="TEO152" s="74"/>
      <c r="TEP152" s="6"/>
      <c r="TEQ152" s="6"/>
      <c r="TER152" s="75"/>
      <c r="TES152" s="73"/>
      <c r="TET152" s="76"/>
      <c r="TEU152" s="77"/>
      <c r="TEV152" s="78"/>
      <c r="TEW152" s="73"/>
      <c r="TEX152" s="73"/>
      <c r="TEY152" s="73"/>
      <c r="TEZ152" s="73"/>
      <c r="TFA152" s="74"/>
      <c r="TFB152" s="7"/>
      <c r="TFC152" s="7"/>
      <c r="TFD152" s="74"/>
      <c r="TFE152" s="74"/>
      <c r="TFF152" s="6"/>
      <c r="TFG152" s="6"/>
      <c r="TFH152" s="75"/>
      <c r="TFI152" s="73"/>
      <c r="TFJ152" s="76"/>
      <c r="TFK152" s="77"/>
      <c r="TFL152" s="78"/>
      <c r="TFM152" s="73"/>
      <c r="TFN152" s="73"/>
      <c r="TFO152" s="73"/>
      <c r="TFP152" s="73"/>
      <c r="TFQ152" s="74"/>
      <c r="TFR152" s="7"/>
      <c r="TFS152" s="7"/>
      <c r="TFT152" s="74"/>
      <c r="TFU152" s="74"/>
      <c r="TFV152" s="6"/>
      <c r="TFW152" s="6"/>
      <c r="TFX152" s="75"/>
      <c r="TFY152" s="73"/>
      <c r="TFZ152" s="76"/>
      <c r="TGA152" s="77"/>
      <c r="TGB152" s="78"/>
      <c r="TGC152" s="73"/>
      <c r="TGD152" s="73"/>
      <c r="TGE152" s="73"/>
      <c r="TGF152" s="73"/>
      <c r="TGG152" s="74"/>
      <c r="TGH152" s="7"/>
      <c r="TGI152" s="7"/>
      <c r="TGJ152" s="74"/>
      <c r="TGK152" s="74"/>
      <c r="TGL152" s="6"/>
      <c r="TGM152" s="6"/>
      <c r="TGN152" s="75"/>
      <c r="TGO152" s="73"/>
      <c r="TGP152" s="76"/>
      <c r="TGQ152" s="77"/>
      <c r="TGR152" s="78"/>
      <c r="TGS152" s="73"/>
      <c r="TGT152" s="73"/>
      <c r="TGU152" s="73"/>
      <c r="TGV152" s="73"/>
      <c r="TGW152" s="74"/>
      <c r="TGX152" s="7"/>
      <c r="TGY152" s="7"/>
      <c r="TGZ152" s="74"/>
      <c r="THA152" s="74"/>
      <c r="THB152" s="6"/>
      <c r="THC152" s="6"/>
      <c r="THD152" s="75"/>
      <c r="THE152" s="73"/>
      <c r="THF152" s="76"/>
      <c r="THG152" s="77"/>
      <c r="THH152" s="78"/>
      <c r="THI152" s="73"/>
      <c r="THJ152" s="73"/>
      <c r="THK152" s="73"/>
      <c r="THL152" s="73"/>
      <c r="THM152" s="74"/>
      <c r="THN152" s="7"/>
      <c r="THO152" s="7"/>
      <c r="THP152" s="74"/>
      <c r="THQ152" s="74"/>
      <c r="THR152" s="6"/>
      <c r="THS152" s="6"/>
      <c r="THT152" s="75"/>
      <c r="THU152" s="73"/>
      <c r="THV152" s="76"/>
      <c r="THW152" s="77"/>
      <c r="THX152" s="78"/>
      <c r="THY152" s="73"/>
      <c r="THZ152" s="73"/>
      <c r="TIA152" s="73"/>
      <c r="TIB152" s="73"/>
      <c r="TIC152" s="74"/>
      <c r="TID152" s="7"/>
      <c r="TIE152" s="7"/>
      <c r="TIF152" s="74"/>
      <c r="TIG152" s="74"/>
      <c r="TIH152" s="6"/>
      <c r="TII152" s="6"/>
      <c r="TIJ152" s="75"/>
      <c r="TIK152" s="73"/>
      <c r="TIL152" s="76"/>
      <c r="TIM152" s="77"/>
      <c r="TIN152" s="78"/>
      <c r="TIO152" s="73"/>
      <c r="TIP152" s="73"/>
      <c r="TIQ152" s="73"/>
      <c r="TIR152" s="73"/>
      <c r="TIS152" s="74"/>
      <c r="TIT152" s="7"/>
      <c r="TIU152" s="7"/>
      <c r="TIV152" s="74"/>
      <c r="TIW152" s="74"/>
      <c r="TIX152" s="6"/>
      <c r="TIY152" s="6"/>
      <c r="TIZ152" s="75"/>
      <c r="TJA152" s="73"/>
      <c r="TJB152" s="76"/>
      <c r="TJC152" s="77"/>
      <c r="TJD152" s="78"/>
      <c r="TJE152" s="73"/>
      <c r="TJF152" s="73"/>
      <c r="TJG152" s="73"/>
      <c r="TJH152" s="73"/>
      <c r="TJI152" s="74"/>
      <c r="TJJ152" s="7"/>
      <c r="TJK152" s="7"/>
      <c r="TJL152" s="74"/>
      <c r="TJM152" s="74"/>
      <c r="TJN152" s="6"/>
      <c r="TJO152" s="6"/>
      <c r="TJP152" s="75"/>
      <c r="TJQ152" s="73"/>
      <c r="TJR152" s="76"/>
      <c r="TJS152" s="77"/>
      <c r="TJT152" s="78"/>
      <c r="TJU152" s="73"/>
      <c r="TJV152" s="73"/>
      <c r="TJW152" s="73"/>
      <c r="TJX152" s="73"/>
      <c r="TJY152" s="74"/>
      <c r="TJZ152" s="7"/>
      <c r="TKA152" s="7"/>
      <c r="TKB152" s="74"/>
      <c r="TKC152" s="74"/>
      <c r="TKD152" s="6"/>
      <c r="TKE152" s="6"/>
      <c r="TKF152" s="75"/>
      <c r="TKG152" s="73"/>
      <c r="TKH152" s="76"/>
      <c r="TKI152" s="77"/>
      <c r="TKJ152" s="78"/>
      <c r="TKK152" s="73"/>
      <c r="TKL152" s="73"/>
      <c r="TKM152" s="73"/>
      <c r="TKN152" s="73"/>
      <c r="TKO152" s="74"/>
      <c r="TKP152" s="7"/>
      <c r="TKQ152" s="7"/>
      <c r="TKR152" s="74"/>
      <c r="TKS152" s="74"/>
      <c r="TKT152" s="6"/>
      <c r="TKU152" s="6"/>
      <c r="TKV152" s="75"/>
      <c r="TKW152" s="73"/>
      <c r="TKX152" s="76"/>
      <c r="TKY152" s="77"/>
      <c r="TKZ152" s="78"/>
      <c r="TLA152" s="73"/>
      <c r="TLB152" s="73"/>
      <c r="TLC152" s="73"/>
      <c r="TLD152" s="73"/>
      <c r="TLE152" s="74"/>
      <c r="TLF152" s="7"/>
      <c r="TLG152" s="7"/>
      <c r="TLH152" s="74"/>
      <c r="TLI152" s="74"/>
      <c r="TLJ152" s="6"/>
      <c r="TLK152" s="6"/>
      <c r="TLL152" s="75"/>
      <c r="TLM152" s="73"/>
      <c r="TLN152" s="76"/>
      <c r="TLO152" s="77"/>
      <c r="TLP152" s="78"/>
      <c r="TLQ152" s="73"/>
      <c r="TLR152" s="73"/>
      <c r="TLS152" s="73"/>
      <c r="TLT152" s="73"/>
      <c r="TLU152" s="74"/>
      <c r="TLV152" s="7"/>
      <c r="TLW152" s="7"/>
      <c r="TLX152" s="74"/>
      <c r="TLY152" s="74"/>
      <c r="TLZ152" s="6"/>
      <c r="TMA152" s="6"/>
      <c r="TMB152" s="75"/>
      <c r="TMC152" s="73"/>
      <c r="TMD152" s="76"/>
      <c r="TME152" s="77"/>
      <c r="TMF152" s="78"/>
      <c r="TMG152" s="73"/>
      <c r="TMH152" s="73"/>
      <c r="TMI152" s="73"/>
      <c r="TMJ152" s="73"/>
      <c r="TMK152" s="74"/>
      <c r="TML152" s="7"/>
      <c r="TMM152" s="7"/>
      <c r="TMN152" s="74"/>
      <c r="TMO152" s="74"/>
      <c r="TMP152" s="6"/>
      <c r="TMQ152" s="6"/>
      <c r="TMR152" s="75"/>
      <c r="TMS152" s="73"/>
      <c r="TMT152" s="76"/>
      <c r="TMU152" s="77"/>
      <c r="TMV152" s="78"/>
      <c r="TMW152" s="73"/>
      <c r="TMX152" s="73"/>
      <c r="TMY152" s="73"/>
      <c r="TMZ152" s="73"/>
      <c r="TNA152" s="74"/>
      <c r="TNB152" s="7"/>
      <c r="TNC152" s="7"/>
      <c r="TND152" s="74"/>
      <c r="TNE152" s="74"/>
      <c r="TNF152" s="6"/>
      <c r="TNG152" s="6"/>
      <c r="TNH152" s="75"/>
      <c r="TNI152" s="73"/>
      <c r="TNJ152" s="76"/>
      <c r="TNK152" s="77"/>
      <c r="TNL152" s="78"/>
      <c r="TNM152" s="73"/>
      <c r="TNN152" s="73"/>
      <c r="TNO152" s="73"/>
      <c r="TNP152" s="73"/>
      <c r="TNQ152" s="74"/>
      <c r="TNR152" s="7"/>
      <c r="TNS152" s="7"/>
      <c r="TNT152" s="74"/>
      <c r="TNU152" s="74"/>
      <c r="TNV152" s="6"/>
      <c r="TNW152" s="6"/>
      <c r="TNX152" s="75"/>
      <c r="TNY152" s="73"/>
      <c r="TNZ152" s="76"/>
      <c r="TOA152" s="77"/>
      <c r="TOB152" s="78"/>
      <c r="TOC152" s="73"/>
      <c r="TOD152" s="73"/>
      <c r="TOE152" s="73"/>
      <c r="TOF152" s="73"/>
      <c r="TOG152" s="74"/>
      <c r="TOH152" s="7"/>
      <c r="TOI152" s="7"/>
      <c r="TOJ152" s="74"/>
      <c r="TOK152" s="74"/>
      <c r="TOL152" s="6"/>
      <c r="TOM152" s="6"/>
      <c r="TON152" s="75"/>
      <c r="TOO152" s="73"/>
      <c r="TOP152" s="76"/>
      <c r="TOQ152" s="77"/>
      <c r="TOR152" s="78"/>
      <c r="TOS152" s="73"/>
      <c r="TOT152" s="73"/>
      <c r="TOU152" s="73"/>
      <c r="TOV152" s="73"/>
      <c r="TOW152" s="74"/>
      <c r="TOX152" s="7"/>
      <c r="TOY152" s="7"/>
      <c r="TOZ152" s="74"/>
      <c r="TPA152" s="74"/>
      <c r="TPB152" s="6"/>
      <c r="TPC152" s="6"/>
      <c r="TPD152" s="75"/>
      <c r="TPE152" s="73"/>
      <c r="TPF152" s="76"/>
      <c r="TPG152" s="77"/>
      <c r="TPH152" s="78"/>
      <c r="TPI152" s="73"/>
      <c r="TPJ152" s="73"/>
      <c r="TPK152" s="73"/>
      <c r="TPL152" s="73"/>
      <c r="TPM152" s="74"/>
      <c r="TPN152" s="7"/>
      <c r="TPO152" s="7"/>
      <c r="TPP152" s="74"/>
      <c r="TPQ152" s="74"/>
      <c r="TPR152" s="6"/>
      <c r="TPS152" s="6"/>
      <c r="TPT152" s="75"/>
      <c r="TPU152" s="73"/>
      <c r="TPV152" s="76"/>
      <c r="TPW152" s="77"/>
      <c r="TPX152" s="78"/>
      <c r="TPY152" s="73"/>
      <c r="TPZ152" s="73"/>
      <c r="TQA152" s="73"/>
      <c r="TQB152" s="73"/>
      <c r="TQC152" s="74"/>
      <c r="TQD152" s="7"/>
      <c r="TQE152" s="7"/>
      <c r="TQF152" s="74"/>
      <c r="TQG152" s="74"/>
      <c r="TQH152" s="6"/>
      <c r="TQI152" s="6"/>
      <c r="TQJ152" s="75"/>
      <c r="TQK152" s="73"/>
      <c r="TQL152" s="76"/>
      <c r="TQM152" s="77"/>
      <c r="TQN152" s="78"/>
      <c r="TQO152" s="73"/>
      <c r="TQP152" s="73"/>
      <c r="TQQ152" s="73"/>
      <c r="TQR152" s="73"/>
      <c r="TQS152" s="74"/>
      <c r="TQT152" s="7"/>
      <c r="TQU152" s="7"/>
      <c r="TQV152" s="74"/>
      <c r="TQW152" s="74"/>
      <c r="TQX152" s="6"/>
      <c r="TQY152" s="6"/>
      <c r="TQZ152" s="75"/>
      <c r="TRA152" s="73"/>
      <c r="TRB152" s="76"/>
      <c r="TRC152" s="77"/>
      <c r="TRD152" s="78"/>
      <c r="TRE152" s="73"/>
      <c r="TRF152" s="73"/>
      <c r="TRG152" s="73"/>
      <c r="TRH152" s="73"/>
      <c r="TRI152" s="74"/>
      <c r="TRJ152" s="7"/>
      <c r="TRK152" s="7"/>
      <c r="TRL152" s="74"/>
      <c r="TRM152" s="74"/>
      <c r="TRN152" s="6"/>
      <c r="TRO152" s="6"/>
      <c r="TRP152" s="75"/>
      <c r="TRQ152" s="73"/>
      <c r="TRR152" s="76"/>
      <c r="TRS152" s="77"/>
      <c r="TRT152" s="78"/>
      <c r="TRU152" s="73"/>
      <c r="TRV152" s="73"/>
      <c r="TRW152" s="73"/>
      <c r="TRX152" s="73"/>
      <c r="TRY152" s="74"/>
      <c r="TRZ152" s="7"/>
      <c r="TSA152" s="7"/>
      <c r="TSB152" s="74"/>
      <c r="TSC152" s="74"/>
      <c r="TSD152" s="6"/>
      <c r="TSE152" s="6"/>
      <c r="TSF152" s="75"/>
      <c r="TSG152" s="73"/>
      <c r="TSH152" s="76"/>
      <c r="TSI152" s="77"/>
      <c r="TSJ152" s="78"/>
      <c r="TSK152" s="73"/>
      <c r="TSL152" s="73"/>
      <c r="TSM152" s="73"/>
      <c r="TSN152" s="73"/>
      <c r="TSO152" s="74"/>
      <c r="TSP152" s="7"/>
      <c r="TSQ152" s="7"/>
      <c r="TSR152" s="74"/>
      <c r="TSS152" s="74"/>
      <c r="TST152" s="6"/>
      <c r="TSU152" s="6"/>
      <c r="TSV152" s="75"/>
      <c r="TSW152" s="73"/>
      <c r="TSX152" s="76"/>
      <c r="TSY152" s="77"/>
      <c r="TSZ152" s="78"/>
      <c r="TTA152" s="73"/>
      <c r="TTB152" s="73"/>
      <c r="TTC152" s="73"/>
      <c r="TTD152" s="73"/>
      <c r="TTE152" s="74"/>
      <c r="TTF152" s="7"/>
      <c r="TTG152" s="7"/>
      <c r="TTH152" s="74"/>
      <c r="TTI152" s="74"/>
      <c r="TTJ152" s="6"/>
      <c r="TTK152" s="6"/>
      <c r="TTL152" s="75"/>
      <c r="TTM152" s="73"/>
      <c r="TTN152" s="76"/>
      <c r="TTO152" s="77"/>
      <c r="TTP152" s="78"/>
      <c r="TTQ152" s="73"/>
      <c r="TTR152" s="73"/>
      <c r="TTS152" s="73"/>
      <c r="TTT152" s="73"/>
      <c r="TTU152" s="74"/>
      <c r="TTV152" s="7"/>
      <c r="TTW152" s="7"/>
      <c r="TTX152" s="74"/>
      <c r="TTY152" s="74"/>
      <c r="TTZ152" s="6"/>
      <c r="TUA152" s="6"/>
      <c r="TUB152" s="75"/>
      <c r="TUC152" s="73"/>
      <c r="TUD152" s="76"/>
      <c r="TUE152" s="77"/>
      <c r="TUF152" s="78"/>
      <c r="TUG152" s="73"/>
      <c r="TUH152" s="73"/>
      <c r="TUI152" s="73"/>
      <c r="TUJ152" s="73"/>
      <c r="TUK152" s="74"/>
      <c r="TUL152" s="7"/>
      <c r="TUM152" s="7"/>
      <c r="TUN152" s="74"/>
      <c r="TUO152" s="74"/>
      <c r="TUP152" s="6"/>
      <c r="TUQ152" s="6"/>
      <c r="TUR152" s="75"/>
      <c r="TUS152" s="73"/>
      <c r="TUT152" s="76"/>
      <c r="TUU152" s="77"/>
      <c r="TUV152" s="78"/>
      <c r="TUW152" s="73"/>
      <c r="TUX152" s="73"/>
      <c r="TUY152" s="73"/>
      <c r="TUZ152" s="73"/>
      <c r="TVA152" s="74"/>
      <c r="TVB152" s="7"/>
      <c r="TVC152" s="7"/>
      <c r="TVD152" s="74"/>
      <c r="TVE152" s="74"/>
      <c r="TVF152" s="6"/>
      <c r="TVG152" s="6"/>
      <c r="TVH152" s="75"/>
      <c r="TVI152" s="73"/>
      <c r="TVJ152" s="76"/>
      <c r="TVK152" s="77"/>
      <c r="TVL152" s="78"/>
      <c r="TVM152" s="73"/>
      <c r="TVN152" s="73"/>
      <c r="TVO152" s="73"/>
      <c r="TVP152" s="73"/>
      <c r="TVQ152" s="74"/>
      <c r="TVR152" s="7"/>
      <c r="TVS152" s="7"/>
      <c r="TVT152" s="74"/>
      <c r="TVU152" s="74"/>
      <c r="TVV152" s="6"/>
      <c r="TVW152" s="6"/>
      <c r="TVX152" s="75"/>
      <c r="TVY152" s="73"/>
      <c r="TVZ152" s="76"/>
      <c r="TWA152" s="77"/>
      <c r="TWB152" s="78"/>
      <c r="TWC152" s="73"/>
      <c r="TWD152" s="73"/>
      <c r="TWE152" s="73"/>
      <c r="TWF152" s="73"/>
      <c r="TWG152" s="74"/>
      <c r="TWH152" s="7"/>
      <c r="TWI152" s="7"/>
      <c r="TWJ152" s="74"/>
      <c r="TWK152" s="74"/>
      <c r="TWL152" s="6"/>
      <c r="TWM152" s="6"/>
      <c r="TWN152" s="75"/>
      <c r="TWO152" s="73"/>
      <c r="TWP152" s="76"/>
      <c r="TWQ152" s="77"/>
      <c r="TWR152" s="78"/>
      <c r="TWS152" s="73"/>
      <c r="TWT152" s="73"/>
      <c r="TWU152" s="73"/>
      <c r="TWV152" s="73"/>
      <c r="TWW152" s="74"/>
      <c r="TWX152" s="7"/>
      <c r="TWY152" s="7"/>
      <c r="TWZ152" s="74"/>
      <c r="TXA152" s="74"/>
      <c r="TXB152" s="6"/>
      <c r="TXC152" s="6"/>
      <c r="TXD152" s="75"/>
      <c r="TXE152" s="73"/>
      <c r="TXF152" s="76"/>
      <c r="TXG152" s="77"/>
      <c r="TXH152" s="78"/>
      <c r="TXI152" s="73"/>
      <c r="TXJ152" s="73"/>
      <c r="TXK152" s="73"/>
      <c r="TXL152" s="73"/>
      <c r="TXM152" s="74"/>
      <c r="TXN152" s="7"/>
      <c r="TXO152" s="7"/>
      <c r="TXP152" s="74"/>
      <c r="TXQ152" s="74"/>
      <c r="TXR152" s="6"/>
      <c r="TXS152" s="6"/>
      <c r="TXT152" s="75"/>
      <c r="TXU152" s="73"/>
      <c r="TXV152" s="76"/>
      <c r="TXW152" s="77"/>
      <c r="TXX152" s="78"/>
      <c r="TXY152" s="73"/>
      <c r="TXZ152" s="73"/>
      <c r="TYA152" s="73"/>
      <c r="TYB152" s="73"/>
      <c r="TYC152" s="74"/>
      <c r="TYD152" s="7"/>
      <c r="TYE152" s="7"/>
      <c r="TYF152" s="74"/>
      <c r="TYG152" s="74"/>
      <c r="TYH152" s="6"/>
      <c r="TYI152" s="6"/>
      <c r="TYJ152" s="75"/>
      <c r="TYK152" s="73"/>
      <c r="TYL152" s="76"/>
      <c r="TYM152" s="77"/>
      <c r="TYN152" s="78"/>
      <c r="TYO152" s="73"/>
      <c r="TYP152" s="73"/>
      <c r="TYQ152" s="73"/>
      <c r="TYR152" s="73"/>
      <c r="TYS152" s="74"/>
      <c r="TYT152" s="7"/>
      <c r="TYU152" s="7"/>
      <c r="TYV152" s="74"/>
      <c r="TYW152" s="74"/>
      <c r="TYX152" s="6"/>
      <c r="TYY152" s="6"/>
      <c r="TYZ152" s="75"/>
      <c r="TZA152" s="73"/>
      <c r="TZB152" s="76"/>
      <c r="TZC152" s="77"/>
      <c r="TZD152" s="78"/>
      <c r="TZE152" s="73"/>
      <c r="TZF152" s="73"/>
      <c r="TZG152" s="73"/>
      <c r="TZH152" s="73"/>
      <c r="TZI152" s="74"/>
      <c r="TZJ152" s="7"/>
      <c r="TZK152" s="7"/>
      <c r="TZL152" s="74"/>
      <c r="TZM152" s="74"/>
      <c r="TZN152" s="6"/>
      <c r="TZO152" s="6"/>
      <c r="TZP152" s="75"/>
      <c r="TZQ152" s="73"/>
      <c r="TZR152" s="76"/>
      <c r="TZS152" s="77"/>
      <c r="TZT152" s="78"/>
      <c r="TZU152" s="73"/>
      <c r="TZV152" s="73"/>
      <c r="TZW152" s="73"/>
      <c r="TZX152" s="73"/>
      <c r="TZY152" s="74"/>
      <c r="TZZ152" s="7"/>
      <c r="UAA152" s="7"/>
      <c r="UAB152" s="74"/>
      <c r="UAC152" s="74"/>
      <c r="UAD152" s="6"/>
      <c r="UAE152" s="6"/>
      <c r="UAF152" s="75"/>
      <c r="UAG152" s="73"/>
      <c r="UAH152" s="76"/>
      <c r="UAI152" s="77"/>
      <c r="UAJ152" s="78"/>
      <c r="UAK152" s="73"/>
      <c r="UAL152" s="73"/>
      <c r="UAM152" s="73"/>
      <c r="UAN152" s="73"/>
      <c r="UAO152" s="74"/>
      <c r="UAP152" s="7"/>
      <c r="UAQ152" s="7"/>
      <c r="UAR152" s="74"/>
      <c r="UAS152" s="74"/>
      <c r="UAT152" s="6"/>
      <c r="UAU152" s="6"/>
      <c r="UAV152" s="75"/>
      <c r="UAW152" s="73"/>
      <c r="UAX152" s="76"/>
      <c r="UAY152" s="77"/>
      <c r="UAZ152" s="78"/>
      <c r="UBA152" s="73"/>
      <c r="UBB152" s="73"/>
      <c r="UBC152" s="73"/>
      <c r="UBD152" s="73"/>
      <c r="UBE152" s="74"/>
      <c r="UBF152" s="7"/>
      <c r="UBG152" s="7"/>
      <c r="UBH152" s="74"/>
      <c r="UBI152" s="74"/>
      <c r="UBJ152" s="6"/>
      <c r="UBK152" s="6"/>
      <c r="UBL152" s="75"/>
      <c r="UBM152" s="73"/>
      <c r="UBN152" s="76"/>
      <c r="UBO152" s="77"/>
      <c r="UBP152" s="78"/>
      <c r="UBQ152" s="73"/>
      <c r="UBR152" s="73"/>
      <c r="UBS152" s="73"/>
      <c r="UBT152" s="73"/>
      <c r="UBU152" s="74"/>
      <c r="UBV152" s="7"/>
      <c r="UBW152" s="7"/>
      <c r="UBX152" s="74"/>
      <c r="UBY152" s="74"/>
      <c r="UBZ152" s="6"/>
      <c r="UCA152" s="6"/>
      <c r="UCB152" s="75"/>
      <c r="UCC152" s="73"/>
      <c r="UCD152" s="76"/>
      <c r="UCE152" s="77"/>
      <c r="UCF152" s="78"/>
      <c r="UCG152" s="73"/>
      <c r="UCH152" s="73"/>
      <c r="UCI152" s="73"/>
      <c r="UCJ152" s="73"/>
      <c r="UCK152" s="74"/>
      <c r="UCL152" s="7"/>
      <c r="UCM152" s="7"/>
      <c r="UCN152" s="74"/>
      <c r="UCO152" s="74"/>
      <c r="UCP152" s="6"/>
      <c r="UCQ152" s="6"/>
      <c r="UCR152" s="75"/>
      <c r="UCS152" s="73"/>
      <c r="UCT152" s="76"/>
      <c r="UCU152" s="77"/>
      <c r="UCV152" s="78"/>
      <c r="UCW152" s="73"/>
      <c r="UCX152" s="73"/>
      <c r="UCY152" s="73"/>
      <c r="UCZ152" s="73"/>
      <c r="UDA152" s="74"/>
      <c r="UDB152" s="7"/>
      <c r="UDC152" s="7"/>
      <c r="UDD152" s="74"/>
      <c r="UDE152" s="74"/>
      <c r="UDF152" s="6"/>
      <c r="UDG152" s="6"/>
      <c r="UDH152" s="75"/>
      <c r="UDI152" s="73"/>
      <c r="UDJ152" s="76"/>
      <c r="UDK152" s="77"/>
      <c r="UDL152" s="78"/>
      <c r="UDM152" s="73"/>
      <c r="UDN152" s="73"/>
      <c r="UDO152" s="73"/>
      <c r="UDP152" s="73"/>
      <c r="UDQ152" s="74"/>
      <c r="UDR152" s="7"/>
      <c r="UDS152" s="7"/>
      <c r="UDT152" s="74"/>
      <c r="UDU152" s="74"/>
      <c r="UDV152" s="6"/>
      <c r="UDW152" s="6"/>
      <c r="UDX152" s="75"/>
      <c r="UDY152" s="73"/>
      <c r="UDZ152" s="76"/>
      <c r="UEA152" s="77"/>
      <c r="UEB152" s="78"/>
      <c r="UEC152" s="73"/>
      <c r="UED152" s="73"/>
      <c r="UEE152" s="73"/>
      <c r="UEF152" s="73"/>
      <c r="UEG152" s="74"/>
      <c r="UEH152" s="7"/>
      <c r="UEI152" s="7"/>
      <c r="UEJ152" s="74"/>
      <c r="UEK152" s="74"/>
      <c r="UEL152" s="6"/>
      <c r="UEM152" s="6"/>
      <c r="UEN152" s="75"/>
      <c r="UEO152" s="73"/>
      <c r="UEP152" s="76"/>
      <c r="UEQ152" s="77"/>
      <c r="UER152" s="78"/>
      <c r="UES152" s="73"/>
      <c r="UET152" s="73"/>
      <c r="UEU152" s="73"/>
      <c r="UEV152" s="73"/>
      <c r="UEW152" s="74"/>
      <c r="UEX152" s="7"/>
      <c r="UEY152" s="7"/>
      <c r="UEZ152" s="74"/>
      <c r="UFA152" s="74"/>
      <c r="UFB152" s="6"/>
      <c r="UFC152" s="6"/>
      <c r="UFD152" s="75"/>
      <c r="UFE152" s="73"/>
      <c r="UFF152" s="76"/>
      <c r="UFG152" s="77"/>
      <c r="UFH152" s="78"/>
      <c r="UFI152" s="73"/>
      <c r="UFJ152" s="73"/>
      <c r="UFK152" s="73"/>
      <c r="UFL152" s="73"/>
      <c r="UFM152" s="74"/>
      <c r="UFN152" s="7"/>
      <c r="UFO152" s="7"/>
      <c r="UFP152" s="74"/>
      <c r="UFQ152" s="74"/>
      <c r="UFR152" s="6"/>
      <c r="UFS152" s="6"/>
      <c r="UFT152" s="75"/>
      <c r="UFU152" s="73"/>
      <c r="UFV152" s="76"/>
      <c r="UFW152" s="77"/>
      <c r="UFX152" s="78"/>
      <c r="UFY152" s="73"/>
      <c r="UFZ152" s="73"/>
      <c r="UGA152" s="73"/>
      <c r="UGB152" s="73"/>
      <c r="UGC152" s="74"/>
      <c r="UGD152" s="7"/>
      <c r="UGE152" s="7"/>
      <c r="UGF152" s="74"/>
      <c r="UGG152" s="74"/>
      <c r="UGH152" s="6"/>
      <c r="UGI152" s="6"/>
      <c r="UGJ152" s="75"/>
      <c r="UGK152" s="73"/>
      <c r="UGL152" s="76"/>
      <c r="UGM152" s="77"/>
      <c r="UGN152" s="78"/>
      <c r="UGO152" s="73"/>
      <c r="UGP152" s="73"/>
      <c r="UGQ152" s="73"/>
      <c r="UGR152" s="73"/>
      <c r="UGS152" s="74"/>
      <c r="UGT152" s="7"/>
      <c r="UGU152" s="7"/>
      <c r="UGV152" s="74"/>
      <c r="UGW152" s="74"/>
      <c r="UGX152" s="6"/>
      <c r="UGY152" s="6"/>
      <c r="UGZ152" s="75"/>
      <c r="UHA152" s="73"/>
      <c r="UHB152" s="76"/>
      <c r="UHC152" s="77"/>
      <c r="UHD152" s="78"/>
      <c r="UHE152" s="73"/>
      <c r="UHF152" s="73"/>
      <c r="UHG152" s="73"/>
      <c r="UHH152" s="73"/>
      <c r="UHI152" s="74"/>
      <c r="UHJ152" s="7"/>
      <c r="UHK152" s="7"/>
      <c r="UHL152" s="74"/>
      <c r="UHM152" s="74"/>
      <c r="UHN152" s="6"/>
      <c r="UHO152" s="6"/>
      <c r="UHP152" s="75"/>
      <c r="UHQ152" s="73"/>
      <c r="UHR152" s="76"/>
      <c r="UHS152" s="77"/>
      <c r="UHT152" s="78"/>
      <c r="UHU152" s="73"/>
      <c r="UHV152" s="73"/>
      <c r="UHW152" s="73"/>
      <c r="UHX152" s="73"/>
      <c r="UHY152" s="74"/>
      <c r="UHZ152" s="7"/>
      <c r="UIA152" s="7"/>
      <c r="UIB152" s="74"/>
      <c r="UIC152" s="74"/>
      <c r="UID152" s="6"/>
      <c r="UIE152" s="6"/>
      <c r="UIF152" s="75"/>
      <c r="UIG152" s="73"/>
      <c r="UIH152" s="76"/>
      <c r="UII152" s="77"/>
      <c r="UIJ152" s="78"/>
      <c r="UIK152" s="73"/>
      <c r="UIL152" s="73"/>
      <c r="UIM152" s="73"/>
      <c r="UIN152" s="73"/>
      <c r="UIO152" s="74"/>
      <c r="UIP152" s="7"/>
      <c r="UIQ152" s="7"/>
      <c r="UIR152" s="74"/>
      <c r="UIS152" s="74"/>
      <c r="UIT152" s="6"/>
      <c r="UIU152" s="6"/>
      <c r="UIV152" s="75"/>
      <c r="UIW152" s="73"/>
      <c r="UIX152" s="76"/>
      <c r="UIY152" s="77"/>
      <c r="UIZ152" s="78"/>
      <c r="UJA152" s="73"/>
      <c r="UJB152" s="73"/>
      <c r="UJC152" s="73"/>
      <c r="UJD152" s="73"/>
      <c r="UJE152" s="74"/>
      <c r="UJF152" s="7"/>
      <c r="UJG152" s="7"/>
      <c r="UJH152" s="74"/>
      <c r="UJI152" s="74"/>
      <c r="UJJ152" s="6"/>
      <c r="UJK152" s="6"/>
      <c r="UJL152" s="75"/>
      <c r="UJM152" s="73"/>
      <c r="UJN152" s="76"/>
      <c r="UJO152" s="77"/>
      <c r="UJP152" s="78"/>
      <c r="UJQ152" s="73"/>
      <c r="UJR152" s="73"/>
      <c r="UJS152" s="73"/>
      <c r="UJT152" s="73"/>
      <c r="UJU152" s="74"/>
      <c r="UJV152" s="7"/>
      <c r="UJW152" s="7"/>
      <c r="UJX152" s="74"/>
      <c r="UJY152" s="74"/>
      <c r="UJZ152" s="6"/>
      <c r="UKA152" s="6"/>
      <c r="UKB152" s="75"/>
      <c r="UKC152" s="73"/>
      <c r="UKD152" s="76"/>
      <c r="UKE152" s="77"/>
      <c r="UKF152" s="78"/>
      <c r="UKG152" s="73"/>
      <c r="UKH152" s="73"/>
      <c r="UKI152" s="73"/>
      <c r="UKJ152" s="73"/>
      <c r="UKK152" s="74"/>
      <c r="UKL152" s="7"/>
      <c r="UKM152" s="7"/>
      <c r="UKN152" s="74"/>
      <c r="UKO152" s="74"/>
      <c r="UKP152" s="6"/>
      <c r="UKQ152" s="6"/>
      <c r="UKR152" s="75"/>
      <c r="UKS152" s="73"/>
      <c r="UKT152" s="76"/>
      <c r="UKU152" s="77"/>
      <c r="UKV152" s="78"/>
      <c r="UKW152" s="73"/>
      <c r="UKX152" s="73"/>
      <c r="UKY152" s="73"/>
      <c r="UKZ152" s="73"/>
      <c r="ULA152" s="74"/>
      <c r="ULB152" s="7"/>
      <c r="ULC152" s="7"/>
      <c r="ULD152" s="74"/>
      <c r="ULE152" s="74"/>
      <c r="ULF152" s="6"/>
      <c r="ULG152" s="6"/>
      <c r="ULH152" s="75"/>
      <c r="ULI152" s="73"/>
      <c r="ULJ152" s="76"/>
      <c r="ULK152" s="77"/>
      <c r="ULL152" s="78"/>
      <c r="ULM152" s="73"/>
      <c r="ULN152" s="73"/>
      <c r="ULO152" s="73"/>
      <c r="ULP152" s="73"/>
      <c r="ULQ152" s="74"/>
      <c r="ULR152" s="7"/>
      <c r="ULS152" s="7"/>
      <c r="ULT152" s="74"/>
      <c r="ULU152" s="74"/>
      <c r="ULV152" s="6"/>
      <c r="ULW152" s="6"/>
      <c r="ULX152" s="75"/>
      <c r="ULY152" s="73"/>
      <c r="ULZ152" s="76"/>
      <c r="UMA152" s="77"/>
      <c r="UMB152" s="78"/>
      <c r="UMC152" s="73"/>
      <c r="UMD152" s="73"/>
      <c r="UME152" s="73"/>
      <c r="UMF152" s="73"/>
      <c r="UMG152" s="74"/>
      <c r="UMH152" s="7"/>
      <c r="UMI152" s="7"/>
      <c r="UMJ152" s="74"/>
      <c r="UMK152" s="74"/>
      <c r="UML152" s="6"/>
      <c r="UMM152" s="6"/>
      <c r="UMN152" s="75"/>
      <c r="UMO152" s="73"/>
      <c r="UMP152" s="76"/>
      <c r="UMQ152" s="77"/>
      <c r="UMR152" s="78"/>
      <c r="UMS152" s="73"/>
      <c r="UMT152" s="73"/>
      <c r="UMU152" s="73"/>
      <c r="UMV152" s="73"/>
      <c r="UMW152" s="74"/>
      <c r="UMX152" s="7"/>
      <c r="UMY152" s="7"/>
      <c r="UMZ152" s="74"/>
      <c r="UNA152" s="74"/>
      <c r="UNB152" s="6"/>
      <c r="UNC152" s="6"/>
      <c r="UND152" s="75"/>
      <c r="UNE152" s="73"/>
      <c r="UNF152" s="76"/>
      <c r="UNG152" s="77"/>
      <c r="UNH152" s="78"/>
      <c r="UNI152" s="73"/>
      <c r="UNJ152" s="73"/>
      <c r="UNK152" s="73"/>
      <c r="UNL152" s="73"/>
      <c r="UNM152" s="74"/>
      <c r="UNN152" s="7"/>
      <c r="UNO152" s="7"/>
      <c r="UNP152" s="74"/>
      <c r="UNQ152" s="74"/>
      <c r="UNR152" s="6"/>
      <c r="UNS152" s="6"/>
      <c r="UNT152" s="75"/>
      <c r="UNU152" s="73"/>
      <c r="UNV152" s="76"/>
      <c r="UNW152" s="77"/>
      <c r="UNX152" s="78"/>
      <c r="UNY152" s="73"/>
      <c r="UNZ152" s="73"/>
      <c r="UOA152" s="73"/>
      <c r="UOB152" s="73"/>
      <c r="UOC152" s="74"/>
      <c r="UOD152" s="7"/>
      <c r="UOE152" s="7"/>
      <c r="UOF152" s="74"/>
      <c r="UOG152" s="74"/>
      <c r="UOH152" s="6"/>
      <c r="UOI152" s="6"/>
      <c r="UOJ152" s="75"/>
      <c r="UOK152" s="73"/>
      <c r="UOL152" s="76"/>
      <c r="UOM152" s="77"/>
      <c r="UON152" s="78"/>
      <c r="UOO152" s="73"/>
      <c r="UOP152" s="73"/>
      <c r="UOQ152" s="73"/>
      <c r="UOR152" s="73"/>
      <c r="UOS152" s="74"/>
      <c r="UOT152" s="7"/>
      <c r="UOU152" s="7"/>
      <c r="UOV152" s="74"/>
      <c r="UOW152" s="74"/>
      <c r="UOX152" s="6"/>
      <c r="UOY152" s="6"/>
      <c r="UOZ152" s="75"/>
      <c r="UPA152" s="73"/>
      <c r="UPB152" s="76"/>
      <c r="UPC152" s="77"/>
      <c r="UPD152" s="78"/>
      <c r="UPE152" s="73"/>
      <c r="UPF152" s="73"/>
      <c r="UPG152" s="73"/>
      <c r="UPH152" s="73"/>
      <c r="UPI152" s="74"/>
      <c r="UPJ152" s="7"/>
      <c r="UPK152" s="7"/>
      <c r="UPL152" s="74"/>
      <c r="UPM152" s="74"/>
      <c r="UPN152" s="6"/>
      <c r="UPO152" s="6"/>
      <c r="UPP152" s="75"/>
      <c r="UPQ152" s="73"/>
      <c r="UPR152" s="76"/>
      <c r="UPS152" s="77"/>
      <c r="UPT152" s="78"/>
      <c r="UPU152" s="73"/>
      <c r="UPV152" s="73"/>
      <c r="UPW152" s="73"/>
      <c r="UPX152" s="73"/>
      <c r="UPY152" s="74"/>
      <c r="UPZ152" s="7"/>
      <c r="UQA152" s="7"/>
      <c r="UQB152" s="74"/>
      <c r="UQC152" s="74"/>
      <c r="UQD152" s="6"/>
      <c r="UQE152" s="6"/>
      <c r="UQF152" s="75"/>
      <c r="UQG152" s="73"/>
      <c r="UQH152" s="76"/>
      <c r="UQI152" s="77"/>
      <c r="UQJ152" s="78"/>
      <c r="UQK152" s="73"/>
      <c r="UQL152" s="73"/>
      <c r="UQM152" s="73"/>
      <c r="UQN152" s="73"/>
      <c r="UQO152" s="74"/>
      <c r="UQP152" s="7"/>
      <c r="UQQ152" s="7"/>
      <c r="UQR152" s="74"/>
      <c r="UQS152" s="74"/>
      <c r="UQT152" s="6"/>
      <c r="UQU152" s="6"/>
      <c r="UQV152" s="75"/>
      <c r="UQW152" s="73"/>
      <c r="UQX152" s="76"/>
      <c r="UQY152" s="77"/>
      <c r="UQZ152" s="78"/>
      <c r="URA152" s="73"/>
      <c r="URB152" s="73"/>
      <c r="URC152" s="73"/>
      <c r="URD152" s="73"/>
      <c r="URE152" s="74"/>
      <c r="URF152" s="7"/>
      <c r="URG152" s="7"/>
      <c r="URH152" s="74"/>
      <c r="URI152" s="74"/>
      <c r="URJ152" s="6"/>
      <c r="URK152" s="6"/>
      <c r="URL152" s="75"/>
      <c r="URM152" s="73"/>
      <c r="URN152" s="76"/>
      <c r="URO152" s="77"/>
      <c r="URP152" s="78"/>
      <c r="URQ152" s="73"/>
      <c r="URR152" s="73"/>
      <c r="URS152" s="73"/>
      <c r="URT152" s="73"/>
      <c r="URU152" s="74"/>
      <c r="URV152" s="7"/>
      <c r="URW152" s="7"/>
      <c r="URX152" s="74"/>
      <c r="URY152" s="74"/>
      <c r="URZ152" s="6"/>
      <c r="USA152" s="6"/>
      <c r="USB152" s="75"/>
      <c r="USC152" s="73"/>
      <c r="USD152" s="76"/>
      <c r="USE152" s="77"/>
      <c r="USF152" s="78"/>
      <c r="USG152" s="73"/>
      <c r="USH152" s="73"/>
      <c r="USI152" s="73"/>
      <c r="USJ152" s="73"/>
      <c r="USK152" s="74"/>
      <c r="USL152" s="7"/>
      <c r="USM152" s="7"/>
      <c r="USN152" s="74"/>
      <c r="USO152" s="74"/>
      <c r="USP152" s="6"/>
      <c r="USQ152" s="6"/>
      <c r="USR152" s="75"/>
      <c r="USS152" s="73"/>
      <c r="UST152" s="76"/>
      <c r="USU152" s="77"/>
      <c r="USV152" s="78"/>
      <c r="USW152" s="73"/>
      <c r="USX152" s="73"/>
      <c r="USY152" s="73"/>
      <c r="USZ152" s="73"/>
      <c r="UTA152" s="74"/>
      <c r="UTB152" s="7"/>
      <c r="UTC152" s="7"/>
      <c r="UTD152" s="74"/>
      <c r="UTE152" s="74"/>
      <c r="UTF152" s="6"/>
      <c r="UTG152" s="6"/>
      <c r="UTH152" s="75"/>
      <c r="UTI152" s="73"/>
      <c r="UTJ152" s="76"/>
      <c r="UTK152" s="77"/>
      <c r="UTL152" s="78"/>
      <c r="UTM152" s="73"/>
      <c r="UTN152" s="73"/>
      <c r="UTO152" s="73"/>
      <c r="UTP152" s="73"/>
      <c r="UTQ152" s="74"/>
      <c r="UTR152" s="7"/>
      <c r="UTS152" s="7"/>
      <c r="UTT152" s="74"/>
      <c r="UTU152" s="74"/>
      <c r="UTV152" s="6"/>
      <c r="UTW152" s="6"/>
      <c r="UTX152" s="75"/>
      <c r="UTY152" s="73"/>
      <c r="UTZ152" s="76"/>
      <c r="UUA152" s="77"/>
      <c r="UUB152" s="78"/>
      <c r="UUC152" s="73"/>
      <c r="UUD152" s="73"/>
      <c r="UUE152" s="73"/>
      <c r="UUF152" s="73"/>
      <c r="UUG152" s="74"/>
      <c r="UUH152" s="7"/>
      <c r="UUI152" s="7"/>
      <c r="UUJ152" s="74"/>
      <c r="UUK152" s="74"/>
      <c r="UUL152" s="6"/>
      <c r="UUM152" s="6"/>
      <c r="UUN152" s="75"/>
      <c r="UUO152" s="73"/>
      <c r="UUP152" s="76"/>
      <c r="UUQ152" s="77"/>
      <c r="UUR152" s="78"/>
      <c r="UUS152" s="73"/>
      <c r="UUT152" s="73"/>
      <c r="UUU152" s="73"/>
      <c r="UUV152" s="73"/>
      <c r="UUW152" s="74"/>
      <c r="UUX152" s="7"/>
      <c r="UUY152" s="7"/>
      <c r="UUZ152" s="74"/>
      <c r="UVA152" s="74"/>
      <c r="UVB152" s="6"/>
      <c r="UVC152" s="6"/>
      <c r="UVD152" s="75"/>
      <c r="UVE152" s="73"/>
      <c r="UVF152" s="76"/>
      <c r="UVG152" s="77"/>
      <c r="UVH152" s="78"/>
      <c r="UVI152" s="73"/>
      <c r="UVJ152" s="73"/>
      <c r="UVK152" s="73"/>
      <c r="UVL152" s="73"/>
      <c r="UVM152" s="74"/>
      <c r="UVN152" s="7"/>
      <c r="UVO152" s="7"/>
      <c r="UVP152" s="74"/>
      <c r="UVQ152" s="74"/>
      <c r="UVR152" s="6"/>
      <c r="UVS152" s="6"/>
      <c r="UVT152" s="75"/>
      <c r="UVU152" s="73"/>
      <c r="UVV152" s="76"/>
      <c r="UVW152" s="77"/>
      <c r="UVX152" s="78"/>
      <c r="UVY152" s="73"/>
      <c r="UVZ152" s="73"/>
      <c r="UWA152" s="73"/>
      <c r="UWB152" s="73"/>
      <c r="UWC152" s="74"/>
      <c r="UWD152" s="7"/>
      <c r="UWE152" s="7"/>
      <c r="UWF152" s="74"/>
      <c r="UWG152" s="74"/>
      <c r="UWH152" s="6"/>
      <c r="UWI152" s="6"/>
      <c r="UWJ152" s="75"/>
      <c r="UWK152" s="73"/>
      <c r="UWL152" s="76"/>
      <c r="UWM152" s="77"/>
      <c r="UWN152" s="78"/>
      <c r="UWO152" s="73"/>
      <c r="UWP152" s="73"/>
      <c r="UWQ152" s="73"/>
      <c r="UWR152" s="73"/>
      <c r="UWS152" s="74"/>
      <c r="UWT152" s="7"/>
      <c r="UWU152" s="7"/>
      <c r="UWV152" s="74"/>
      <c r="UWW152" s="74"/>
      <c r="UWX152" s="6"/>
      <c r="UWY152" s="6"/>
      <c r="UWZ152" s="75"/>
      <c r="UXA152" s="73"/>
      <c r="UXB152" s="76"/>
      <c r="UXC152" s="77"/>
      <c r="UXD152" s="78"/>
      <c r="UXE152" s="73"/>
      <c r="UXF152" s="73"/>
      <c r="UXG152" s="73"/>
      <c r="UXH152" s="73"/>
      <c r="UXI152" s="74"/>
      <c r="UXJ152" s="7"/>
      <c r="UXK152" s="7"/>
      <c r="UXL152" s="74"/>
      <c r="UXM152" s="74"/>
      <c r="UXN152" s="6"/>
      <c r="UXO152" s="6"/>
      <c r="UXP152" s="75"/>
      <c r="UXQ152" s="73"/>
      <c r="UXR152" s="76"/>
      <c r="UXS152" s="77"/>
      <c r="UXT152" s="78"/>
      <c r="UXU152" s="73"/>
      <c r="UXV152" s="73"/>
      <c r="UXW152" s="73"/>
      <c r="UXX152" s="73"/>
      <c r="UXY152" s="74"/>
      <c r="UXZ152" s="7"/>
      <c r="UYA152" s="7"/>
      <c r="UYB152" s="74"/>
      <c r="UYC152" s="74"/>
      <c r="UYD152" s="6"/>
      <c r="UYE152" s="6"/>
      <c r="UYF152" s="75"/>
      <c r="UYG152" s="73"/>
      <c r="UYH152" s="76"/>
      <c r="UYI152" s="77"/>
      <c r="UYJ152" s="78"/>
      <c r="UYK152" s="73"/>
      <c r="UYL152" s="73"/>
      <c r="UYM152" s="73"/>
      <c r="UYN152" s="73"/>
      <c r="UYO152" s="74"/>
      <c r="UYP152" s="7"/>
      <c r="UYQ152" s="7"/>
      <c r="UYR152" s="74"/>
      <c r="UYS152" s="74"/>
      <c r="UYT152" s="6"/>
      <c r="UYU152" s="6"/>
      <c r="UYV152" s="75"/>
      <c r="UYW152" s="73"/>
      <c r="UYX152" s="76"/>
      <c r="UYY152" s="77"/>
      <c r="UYZ152" s="78"/>
      <c r="UZA152" s="73"/>
      <c r="UZB152" s="73"/>
      <c r="UZC152" s="73"/>
      <c r="UZD152" s="73"/>
      <c r="UZE152" s="74"/>
      <c r="UZF152" s="7"/>
      <c r="UZG152" s="7"/>
      <c r="UZH152" s="74"/>
      <c r="UZI152" s="74"/>
      <c r="UZJ152" s="6"/>
      <c r="UZK152" s="6"/>
      <c r="UZL152" s="75"/>
      <c r="UZM152" s="73"/>
      <c r="UZN152" s="76"/>
      <c r="UZO152" s="77"/>
      <c r="UZP152" s="78"/>
      <c r="UZQ152" s="73"/>
      <c r="UZR152" s="73"/>
      <c r="UZS152" s="73"/>
      <c r="UZT152" s="73"/>
      <c r="UZU152" s="74"/>
      <c r="UZV152" s="7"/>
      <c r="UZW152" s="7"/>
      <c r="UZX152" s="74"/>
      <c r="UZY152" s="74"/>
      <c r="UZZ152" s="6"/>
      <c r="VAA152" s="6"/>
      <c r="VAB152" s="75"/>
      <c r="VAC152" s="73"/>
      <c r="VAD152" s="76"/>
      <c r="VAE152" s="77"/>
      <c r="VAF152" s="78"/>
      <c r="VAG152" s="73"/>
      <c r="VAH152" s="73"/>
      <c r="VAI152" s="73"/>
      <c r="VAJ152" s="73"/>
      <c r="VAK152" s="74"/>
      <c r="VAL152" s="7"/>
      <c r="VAM152" s="7"/>
      <c r="VAN152" s="74"/>
      <c r="VAO152" s="74"/>
      <c r="VAP152" s="6"/>
      <c r="VAQ152" s="6"/>
      <c r="VAR152" s="75"/>
      <c r="VAS152" s="73"/>
      <c r="VAT152" s="76"/>
      <c r="VAU152" s="77"/>
      <c r="VAV152" s="78"/>
      <c r="VAW152" s="73"/>
      <c r="VAX152" s="73"/>
      <c r="VAY152" s="73"/>
      <c r="VAZ152" s="73"/>
      <c r="VBA152" s="74"/>
      <c r="VBB152" s="7"/>
      <c r="VBC152" s="7"/>
      <c r="VBD152" s="74"/>
      <c r="VBE152" s="74"/>
      <c r="VBF152" s="6"/>
      <c r="VBG152" s="6"/>
      <c r="VBH152" s="75"/>
      <c r="VBI152" s="73"/>
      <c r="VBJ152" s="76"/>
      <c r="VBK152" s="77"/>
      <c r="VBL152" s="78"/>
      <c r="VBM152" s="73"/>
      <c r="VBN152" s="73"/>
      <c r="VBO152" s="73"/>
      <c r="VBP152" s="73"/>
      <c r="VBQ152" s="74"/>
      <c r="VBR152" s="7"/>
      <c r="VBS152" s="7"/>
      <c r="VBT152" s="74"/>
      <c r="VBU152" s="74"/>
      <c r="VBV152" s="6"/>
      <c r="VBW152" s="6"/>
      <c r="VBX152" s="75"/>
      <c r="VBY152" s="73"/>
      <c r="VBZ152" s="76"/>
      <c r="VCA152" s="77"/>
      <c r="VCB152" s="78"/>
      <c r="VCC152" s="73"/>
      <c r="VCD152" s="73"/>
      <c r="VCE152" s="73"/>
      <c r="VCF152" s="73"/>
      <c r="VCG152" s="74"/>
      <c r="VCH152" s="7"/>
      <c r="VCI152" s="7"/>
      <c r="VCJ152" s="74"/>
      <c r="VCK152" s="74"/>
      <c r="VCL152" s="6"/>
      <c r="VCM152" s="6"/>
      <c r="VCN152" s="75"/>
      <c r="VCO152" s="73"/>
      <c r="VCP152" s="76"/>
      <c r="VCQ152" s="77"/>
      <c r="VCR152" s="78"/>
      <c r="VCS152" s="73"/>
      <c r="VCT152" s="73"/>
      <c r="VCU152" s="73"/>
      <c r="VCV152" s="73"/>
      <c r="VCW152" s="74"/>
      <c r="VCX152" s="7"/>
      <c r="VCY152" s="7"/>
      <c r="VCZ152" s="74"/>
      <c r="VDA152" s="74"/>
      <c r="VDB152" s="6"/>
      <c r="VDC152" s="6"/>
      <c r="VDD152" s="75"/>
      <c r="VDE152" s="73"/>
      <c r="VDF152" s="76"/>
      <c r="VDG152" s="77"/>
      <c r="VDH152" s="78"/>
      <c r="VDI152" s="73"/>
      <c r="VDJ152" s="73"/>
      <c r="VDK152" s="73"/>
      <c r="VDL152" s="73"/>
      <c r="VDM152" s="74"/>
      <c r="VDN152" s="7"/>
      <c r="VDO152" s="7"/>
      <c r="VDP152" s="74"/>
      <c r="VDQ152" s="74"/>
      <c r="VDR152" s="6"/>
      <c r="VDS152" s="6"/>
      <c r="VDT152" s="75"/>
      <c r="VDU152" s="73"/>
      <c r="VDV152" s="76"/>
      <c r="VDW152" s="77"/>
      <c r="VDX152" s="78"/>
      <c r="VDY152" s="73"/>
      <c r="VDZ152" s="73"/>
      <c r="VEA152" s="73"/>
      <c r="VEB152" s="73"/>
      <c r="VEC152" s="74"/>
      <c r="VED152" s="7"/>
      <c r="VEE152" s="7"/>
      <c r="VEF152" s="74"/>
      <c r="VEG152" s="74"/>
      <c r="VEH152" s="6"/>
      <c r="VEI152" s="6"/>
      <c r="VEJ152" s="75"/>
      <c r="VEK152" s="73"/>
      <c r="VEL152" s="76"/>
      <c r="VEM152" s="77"/>
      <c r="VEN152" s="78"/>
      <c r="VEO152" s="73"/>
      <c r="VEP152" s="73"/>
      <c r="VEQ152" s="73"/>
      <c r="VER152" s="73"/>
      <c r="VES152" s="74"/>
      <c r="VET152" s="7"/>
      <c r="VEU152" s="7"/>
      <c r="VEV152" s="74"/>
      <c r="VEW152" s="74"/>
      <c r="VEX152" s="6"/>
      <c r="VEY152" s="6"/>
      <c r="VEZ152" s="75"/>
      <c r="VFA152" s="73"/>
      <c r="VFB152" s="76"/>
      <c r="VFC152" s="77"/>
      <c r="VFD152" s="78"/>
      <c r="VFE152" s="73"/>
      <c r="VFF152" s="73"/>
      <c r="VFG152" s="73"/>
      <c r="VFH152" s="73"/>
      <c r="VFI152" s="74"/>
      <c r="VFJ152" s="7"/>
      <c r="VFK152" s="7"/>
      <c r="VFL152" s="74"/>
      <c r="VFM152" s="74"/>
      <c r="VFN152" s="6"/>
      <c r="VFO152" s="6"/>
      <c r="VFP152" s="75"/>
      <c r="VFQ152" s="73"/>
      <c r="VFR152" s="76"/>
      <c r="VFS152" s="77"/>
      <c r="VFT152" s="78"/>
      <c r="VFU152" s="73"/>
      <c r="VFV152" s="73"/>
      <c r="VFW152" s="73"/>
      <c r="VFX152" s="73"/>
      <c r="VFY152" s="74"/>
      <c r="VFZ152" s="7"/>
      <c r="VGA152" s="7"/>
      <c r="VGB152" s="74"/>
      <c r="VGC152" s="74"/>
      <c r="VGD152" s="6"/>
      <c r="VGE152" s="6"/>
      <c r="VGF152" s="75"/>
      <c r="VGG152" s="73"/>
      <c r="VGH152" s="76"/>
      <c r="VGI152" s="77"/>
      <c r="VGJ152" s="78"/>
      <c r="VGK152" s="73"/>
      <c r="VGL152" s="73"/>
      <c r="VGM152" s="73"/>
      <c r="VGN152" s="73"/>
      <c r="VGO152" s="74"/>
      <c r="VGP152" s="7"/>
      <c r="VGQ152" s="7"/>
      <c r="VGR152" s="74"/>
      <c r="VGS152" s="74"/>
      <c r="VGT152" s="6"/>
      <c r="VGU152" s="6"/>
      <c r="VGV152" s="75"/>
      <c r="VGW152" s="73"/>
      <c r="VGX152" s="76"/>
      <c r="VGY152" s="77"/>
      <c r="VGZ152" s="78"/>
      <c r="VHA152" s="73"/>
      <c r="VHB152" s="73"/>
      <c r="VHC152" s="73"/>
      <c r="VHD152" s="73"/>
      <c r="VHE152" s="74"/>
      <c r="VHF152" s="7"/>
      <c r="VHG152" s="7"/>
      <c r="VHH152" s="74"/>
      <c r="VHI152" s="74"/>
      <c r="VHJ152" s="6"/>
      <c r="VHK152" s="6"/>
      <c r="VHL152" s="75"/>
      <c r="VHM152" s="73"/>
      <c r="VHN152" s="76"/>
      <c r="VHO152" s="77"/>
      <c r="VHP152" s="78"/>
      <c r="VHQ152" s="73"/>
      <c r="VHR152" s="73"/>
      <c r="VHS152" s="73"/>
      <c r="VHT152" s="73"/>
      <c r="VHU152" s="74"/>
      <c r="VHV152" s="7"/>
      <c r="VHW152" s="7"/>
      <c r="VHX152" s="74"/>
      <c r="VHY152" s="74"/>
      <c r="VHZ152" s="6"/>
      <c r="VIA152" s="6"/>
      <c r="VIB152" s="75"/>
      <c r="VIC152" s="73"/>
      <c r="VID152" s="76"/>
      <c r="VIE152" s="77"/>
      <c r="VIF152" s="78"/>
      <c r="VIG152" s="73"/>
      <c r="VIH152" s="73"/>
      <c r="VII152" s="73"/>
      <c r="VIJ152" s="73"/>
      <c r="VIK152" s="74"/>
      <c r="VIL152" s="7"/>
      <c r="VIM152" s="7"/>
      <c r="VIN152" s="74"/>
      <c r="VIO152" s="74"/>
      <c r="VIP152" s="6"/>
      <c r="VIQ152" s="6"/>
      <c r="VIR152" s="75"/>
      <c r="VIS152" s="73"/>
      <c r="VIT152" s="76"/>
      <c r="VIU152" s="77"/>
      <c r="VIV152" s="78"/>
      <c r="VIW152" s="73"/>
      <c r="VIX152" s="73"/>
      <c r="VIY152" s="73"/>
      <c r="VIZ152" s="73"/>
      <c r="VJA152" s="74"/>
      <c r="VJB152" s="7"/>
      <c r="VJC152" s="7"/>
      <c r="VJD152" s="74"/>
      <c r="VJE152" s="74"/>
      <c r="VJF152" s="6"/>
      <c r="VJG152" s="6"/>
      <c r="VJH152" s="75"/>
      <c r="VJI152" s="73"/>
      <c r="VJJ152" s="76"/>
      <c r="VJK152" s="77"/>
      <c r="VJL152" s="78"/>
      <c r="VJM152" s="73"/>
      <c r="VJN152" s="73"/>
      <c r="VJO152" s="73"/>
      <c r="VJP152" s="73"/>
      <c r="VJQ152" s="74"/>
      <c r="VJR152" s="7"/>
      <c r="VJS152" s="7"/>
      <c r="VJT152" s="74"/>
      <c r="VJU152" s="74"/>
      <c r="VJV152" s="6"/>
      <c r="VJW152" s="6"/>
      <c r="VJX152" s="75"/>
      <c r="VJY152" s="73"/>
      <c r="VJZ152" s="76"/>
      <c r="VKA152" s="77"/>
      <c r="VKB152" s="78"/>
      <c r="VKC152" s="73"/>
      <c r="VKD152" s="73"/>
      <c r="VKE152" s="73"/>
      <c r="VKF152" s="73"/>
      <c r="VKG152" s="74"/>
      <c r="VKH152" s="7"/>
      <c r="VKI152" s="7"/>
      <c r="VKJ152" s="74"/>
      <c r="VKK152" s="74"/>
      <c r="VKL152" s="6"/>
      <c r="VKM152" s="6"/>
      <c r="VKN152" s="75"/>
      <c r="VKO152" s="73"/>
      <c r="VKP152" s="76"/>
      <c r="VKQ152" s="77"/>
      <c r="VKR152" s="78"/>
      <c r="VKS152" s="73"/>
      <c r="VKT152" s="73"/>
      <c r="VKU152" s="73"/>
      <c r="VKV152" s="73"/>
      <c r="VKW152" s="74"/>
      <c r="VKX152" s="7"/>
      <c r="VKY152" s="7"/>
      <c r="VKZ152" s="74"/>
      <c r="VLA152" s="74"/>
      <c r="VLB152" s="6"/>
      <c r="VLC152" s="6"/>
      <c r="VLD152" s="75"/>
      <c r="VLE152" s="73"/>
      <c r="VLF152" s="76"/>
      <c r="VLG152" s="77"/>
      <c r="VLH152" s="78"/>
      <c r="VLI152" s="73"/>
      <c r="VLJ152" s="73"/>
      <c r="VLK152" s="73"/>
      <c r="VLL152" s="73"/>
      <c r="VLM152" s="74"/>
      <c r="VLN152" s="7"/>
      <c r="VLO152" s="7"/>
      <c r="VLP152" s="74"/>
      <c r="VLQ152" s="74"/>
      <c r="VLR152" s="6"/>
      <c r="VLS152" s="6"/>
      <c r="VLT152" s="75"/>
      <c r="VLU152" s="73"/>
      <c r="VLV152" s="76"/>
      <c r="VLW152" s="77"/>
      <c r="VLX152" s="78"/>
      <c r="VLY152" s="73"/>
      <c r="VLZ152" s="73"/>
      <c r="VMA152" s="73"/>
      <c r="VMB152" s="73"/>
      <c r="VMC152" s="74"/>
      <c r="VMD152" s="7"/>
      <c r="VME152" s="7"/>
      <c r="VMF152" s="74"/>
      <c r="VMG152" s="74"/>
      <c r="VMH152" s="6"/>
      <c r="VMI152" s="6"/>
      <c r="VMJ152" s="75"/>
      <c r="VMK152" s="73"/>
      <c r="VML152" s="76"/>
      <c r="VMM152" s="77"/>
      <c r="VMN152" s="78"/>
      <c r="VMO152" s="73"/>
      <c r="VMP152" s="73"/>
      <c r="VMQ152" s="73"/>
      <c r="VMR152" s="73"/>
      <c r="VMS152" s="74"/>
      <c r="VMT152" s="7"/>
      <c r="VMU152" s="7"/>
      <c r="VMV152" s="74"/>
      <c r="VMW152" s="74"/>
      <c r="VMX152" s="6"/>
      <c r="VMY152" s="6"/>
      <c r="VMZ152" s="75"/>
      <c r="VNA152" s="73"/>
      <c r="VNB152" s="76"/>
      <c r="VNC152" s="77"/>
      <c r="VND152" s="78"/>
      <c r="VNE152" s="73"/>
      <c r="VNF152" s="73"/>
      <c r="VNG152" s="73"/>
      <c r="VNH152" s="73"/>
      <c r="VNI152" s="74"/>
      <c r="VNJ152" s="7"/>
      <c r="VNK152" s="7"/>
      <c r="VNL152" s="74"/>
      <c r="VNM152" s="74"/>
      <c r="VNN152" s="6"/>
      <c r="VNO152" s="6"/>
      <c r="VNP152" s="75"/>
      <c r="VNQ152" s="73"/>
      <c r="VNR152" s="76"/>
      <c r="VNS152" s="77"/>
      <c r="VNT152" s="78"/>
      <c r="VNU152" s="73"/>
      <c r="VNV152" s="73"/>
      <c r="VNW152" s="73"/>
      <c r="VNX152" s="73"/>
      <c r="VNY152" s="74"/>
      <c r="VNZ152" s="7"/>
      <c r="VOA152" s="7"/>
      <c r="VOB152" s="74"/>
      <c r="VOC152" s="74"/>
      <c r="VOD152" s="6"/>
      <c r="VOE152" s="6"/>
      <c r="VOF152" s="75"/>
      <c r="VOG152" s="73"/>
      <c r="VOH152" s="76"/>
      <c r="VOI152" s="77"/>
      <c r="VOJ152" s="78"/>
      <c r="VOK152" s="73"/>
      <c r="VOL152" s="73"/>
      <c r="VOM152" s="73"/>
      <c r="VON152" s="73"/>
      <c r="VOO152" s="74"/>
      <c r="VOP152" s="7"/>
      <c r="VOQ152" s="7"/>
      <c r="VOR152" s="74"/>
      <c r="VOS152" s="74"/>
      <c r="VOT152" s="6"/>
      <c r="VOU152" s="6"/>
      <c r="VOV152" s="75"/>
      <c r="VOW152" s="73"/>
      <c r="VOX152" s="76"/>
      <c r="VOY152" s="77"/>
      <c r="VOZ152" s="78"/>
      <c r="VPA152" s="73"/>
      <c r="VPB152" s="73"/>
      <c r="VPC152" s="73"/>
      <c r="VPD152" s="73"/>
      <c r="VPE152" s="74"/>
      <c r="VPF152" s="7"/>
      <c r="VPG152" s="7"/>
      <c r="VPH152" s="74"/>
      <c r="VPI152" s="74"/>
      <c r="VPJ152" s="6"/>
      <c r="VPK152" s="6"/>
      <c r="VPL152" s="75"/>
      <c r="VPM152" s="73"/>
      <c r="VPN152" s="76"/>
      <c r="VPO152" s="77"/>
      <c r="VPP152" s="78"/>
      <c r="VPQ152" s="73"/>
      <c r="VPR152" s="73"/>
      <c r="VPS152" s="73"/>
      <c r="VPT152" s="73"/>
      <c r="VPU152" s="74"/>
      <c r="VPV152" s="7"/>
      <c r="VPW152" s="7"/>
      <c r="VPX152" s="74"/>
      <c r="VPY152" s="74"/>
      <c r="VPZ152" s="6"/>
      <c r="VQA152" s="6"/>
      <c r="VQB152" s="75"/>
      <c r="VQC152" s="73"/>
      <c r="VQD152" s="76"/>
      <c r="VQE152" s="77"/>
      <c r="VQF152" s="78"/>
      <c r="VQG152" s="73"/>
      <c r="VQH152" s="73"/>
      <c r="VQI152" s="73"/>
      <c r="VQJ152" s="73"/>
      <c r="VQK152" s="74"/>
      <c r="VQL152" s="7"/>
      <c r="VQM152" s="7"/>
      <c r="VQN152" s="74"/>
      <c r="VQO152" s="74"/>
      <c r="VQP152" s="6"/>
      <c r="VQQ152" s="6"/>
      <c r="VQR152" s="75"/>
      <c r="VQS152" s="73"/>
      <c r="VQT152" s="76"/>
      <c r="VQU152" s="77"/>
      <c r="VQV152" s="78"/>
      <c r="VQW152" s="73"/>
      <c r="VQX152" s="73"/>
      <c r="VQY152" s="73"/>
      <c r="VQZ152" s="73"/>
      <c r="VRA152" s="74"/>
      <c r="VRB152" s="7"/>
      <c r="VRC152" s="7"/>
      <c r="VRD152" s="74"/>
      <c r="VRE152" s="74"/>
      <c r="VRF152" s="6"/>
      <c r="VRG152" s="6"/>
      <c r="VRH152" s="75"/>
      <c r="VRI152" s="73"/>
      <c r="VRJ152" s="76"/>
      <c r="VRK152" s="77"/>
      <c r="VRL152" s="78"/>
      <c r="VRM152" s="73"/>
      <c r="VRN152" s="73"/>
      <c r="VRO152" s="73"/>
      <c r="VRP152" s="73"/>
      <c r="VRQ152" s="74"/>
      <c r="VRR152" s="7"/>
      <c r="VRS152" s="7"/>
      <c r="VRT152" s="74"/>
      <c r="VRU152" s="74"/>
      <c r="VRV152" s="6"/>
      <c r="VRW152" s="6"/>
      <c r="VRX152" s="75"/>
      <c r="VRY152" s="73"/>
      <c r="VRZ152" s="76"/>
      <c r="VSA152" s="77"/>
      <c r="VSB152" s="78"/>
      <c r="VSC152" s="73"/>
      <c r="VSD152" s="73"/>
      <c r="VSE152" s="73"/>
      <c r="VSF152" s="73"/>
      <c r="VSG152" s="74"/>
      <c r="VSH152" s="7"/>
      <c r="VSI152" s="7"/>
      <c r="VSJ152" s="74"/>
      <c r="VSK152" s="74"/>
      <c r="VSL152" s="6"/>
      <c r="VSM152" s="6"/>
      <c r="VSN152" s="75"/>
      <c r="VSO152" s="73"/>
      <c r="VSP152" s="76"/>
      <c r="VSQ152" s="77"/>
      <c r="VSR152" s="78"/>
      <c r="VSS152" s="73"/>
      <c r="VST152" s="73"/>
      <c r="VSU152" s="73"/>
      <c r="VSV152" s="73"/>
      <c r="VSW152" s="74"/>
      <c r="VSX152" s="7"/>
      <c r="VSY152" s="7"/>
      <c r="VSZ152" s="74"/>
      <c r="VTA152" s="74"/>
      <c r="VTB152" s="6"/>
      <c r="VTC152" s="6"/>
      <c r="VTD152" s="75"/>
      <c r="VTE152" s="73"/>
      <c r="VTF152" s="76"/>
      <c r="VTG152" s="77"/>
      <c r="VTH152" s="78"/>
      <c r="VTI152" s="73"/>
      <c r="VTJ152" s="73"/>
      <c r="VTK152" s="73"/>
      <c r="VTL152" s="73"/>
      <c r="VTM152" s="74"/>
      <c r="VTN152" s="7"/>
      <c r="VTO152" s="7"/>
      <c r="VTP152" s="74"/>
      <c r="VTQ152" s="74"/>
      <c r="VTR152" s="6"/>
      <c r="VTS152" s="6"/>
      <c r="VTT152" s="75"/>
      <c r="VTU152" s="73"/>
      <c r="VTV152" s="76"/>
      <c r="VTW152" s="77"/>
      <c r="VTX152" s="78"/>
      <c r="VTY152" s="73"/>
      <c r="VTZ152" s="73"/>
      <c r="VUA152" s="73"/>
      <c r="VUB152" s="73"/>
      <c r="VUC152" s="74"/>
      <c r="VUD152" s="7"/>
      <c r="VUE152" s="7"/>
      <c r="VUF152" s="74"/>
      <c r="VUG152" s="74"/>
      <c r="VUH152" s="6"/>
      <c r="VUI152" s="6"/>
      <c r="VUJ152" s="75"/>
      <c r="VUK152" s="73"/>
      <c r="VUL152" s="76"/>
      <c r="VUM152" s="77"/>
      <c r="VUN152" s="78"/>
      <c r="VUO152" s="73"/>
      <c r="VUP152" s="73"/>
      <c r="VUQ152" s="73"/>
      <c r="VUR152" s="73"/>
      <c r="VUS152" s="74"/>
      <c r="VUT152" s="7"/>
      <c r="VUU152" s="7"/>
      <c r="VUV152" s="74"/>
      <c r="VUW152" s="74"/>
      <c r="VUX152" s="6"/>
      <c r="VUY152" s="6"/>
      <c r="VUZ152" s="75"/>
      <c r="VVA152" s="73"/>
      <c r="VVB152" s="76"/>
      <c r="VVC152" s="77"/>
      <c r="VVD152" s="78"/>
      <c r="VVE152" s="73"/>
      <c r="VVF152" s="73"/>
      <c r="VVG152" s="73"/>
      <c r="VVH152" s="73"/>
      <c r="VVI152" s="74"/>
      <c r="VVJ152" s="7"/>
      <c r="VVK152" s="7"/>
      <c r="VVL152" s="74"/>
      <c r="VVM152" s="74"/>
      <c r="VVN152" s="6"/>
      <c r="VVO152" s="6"/>
      <c r="VVP152" s="75"/>
      <c r="VVQ152" s="73"/>
      <c r="VVR152" s="76"/>
      <c r="VVS152" s="77"/>
      <c r="VVT152" s="78"/>
      <c r="VVU152" s="73"/>
      <c r="VVV152" s="73"/>
      <c r="VVW152" s="73"/>
      <c r="VVX152" s="73"/>
      <c r="VVY152" s="74"/>
      <c r="VVZ152" s="7"/>
      <c r="VWA152" s="7"/>
      <c r="VWB152" s="74"/>
      <c r="VWC152" s="74"/>
      <c r="VWD152" s="6"/>
      <c r="VWE152" s="6"/>
      <c r="VWF152" s="75"/>
      <c r="VWG152" s="73"/>
      <c r="VWH152" s="76"/>
      <c r="VWI152" s="77"/>
      <c r="VWJ152" s="78"/>
      <c r="VWK152" s="73"/>
      <c r="VWL152" s="73"/>
      <c r="VWM152" s="73"/>
      <c r="VWN152" s="73"/>
      <c r="VWO152" s="74"/>
      <c r="VWP152" s="7"/>
      <c r="VWQ152" s="7"/>
      <c r="VWR152" s="74"/>
      <c r="VWS152" s="74"/>
      <c r="VWT152" s="6"/>
      <c r="VWU152" s="6"/>
      <c r="VWV152" s="75"/>
      <c r="VWW152" s="73"/>
      <c r="VWX152" s="76"/>
      <c r="VWY152" s="77"/>
      <c r="VWZ152" s="78"/>
      <c r="VXA152" s="73"/>
      <c r="VXB152" s="73"/>
      <c r="VXC152" s="73"/>
      <c r="VXD152" s="73"/>
      <c r="VXE152" s="74"/>
      <c r="VXF152" s="7"/>
      <c r="VXG152" s="7"/>
      <c r="VXH152" s="74"/>
      <c r="VXI152" s="74"/>
      <c r="VXJ152" s="6"/>
      <c r="VXK152" s="6"/>
      <c r="VXL152" s="75"/>
      <c r="VXM152" s="73"/>
      <c r="VXN152" s="76"/>
      <c r="VXO152" s="77"/>
      <c r="VXP152" s="78"/>
      <c r="VXQ152" s="73"/>
      <c r="VXR152" s="73"/>
      <c r="VXS152" s="73"/>
      <c r="VXT152" s="73"/>
      <c r="VXU152" s="74"/>
      <c r="VXV152" s="7"/>
      <c r="VXW152" s="7"/>
      <c r="VXX152" s="74"/>
      <c r="VXY152" s="74"/>
      <c r="VXZ152" s="6"/>
      <c r="VYA152" s="6"/>
      <c r="VYB152" s="75"/>
      <c r="VYC152" s="73"/>
      <c r="VYD152" s="76"/>
      <c r="VYE152" s="77"/>
      <c r="VYF152" s="78"/>
      <c r="VYG152" s="73"/>
      <c r="VYH152" s="73"/>
      <c r="VYI152" s="73"/>
      <c r="VYJ152" s="73"/>
      <c r="VYK152" s="74"/>
      <c r="VYL152" s="7"/>
      <c r="VYM152" s="7"/>
      <c r="VYN152" s="74"/>
      <c r="VYO152" s="74"/>
      <c r="VYP152" s="6"/>
      <c r="VYQ152" s="6"/>
      <c r="VYR152" s="75"/>
      <c r="VYS152" s="73"/>
      <c r="VYT152" s="76"/>
      <c r="VYU152" s="77"/>
      <c r="VYV152" s="78"/>
      <c r="VYW152" s="73"/>
      <c r="VYX152" s="73"/>
      <c r="VYY152" s="73"/>
      <c r="VYZ152" s="73"/>
      <c r="VZA152" s="74"/>
      <c r="VZB152" s="7"/>
      <c r="VZC152" s="7"/>
      <c r="VZD152" s="74"/>
      <c r="VZE152" s="74"/>
      <c r="VZF152" s="6"/>
      <c r="VZG152" s="6"/>
      <c r="VZH152" s="75"/>
      <c r="VZI152" s="73"/>
      <c r="VZJ152" s="76"/>
      <c r="VZK152" s="77"/>
      <c r="VZL152" s="78"/>
      <c r="VZM152" s="73"/>
      <c r="VZN152" s="73"/>
      <c r="VZO152" s="73"/>
      <c r="VZP152" s="73"/>
      <c r="VZQ152" s="74"/>
      <c r="VZR152" s="7"/>
      <c r="VZS152" s="7"/>
      <c r="VZT152" s="74"/>
      <c r="VZU152" s="74"/>
      <c r="VZV152" s="6"/>
      <c r="VZW152" s="6"/>
      <c r="VZX152" s="75"/>
      <c r="VZY152" s="73"/>
      <c r="VZZ152" s="76"/>
      <c r="WAA152" s="77"/>
      <c r="WAB152" s="78"/>
      <c r="WAC152" s="73"/>
      <c r="WAD152" s="73"/>
      <c r="WAE152" s="73"/>
      <c r="WAF152" s="73"/>
      <c r="WAG152" s="74"/>
      <c r="WAH152" s="7"/>
      <c r="WAI152" s="7"/>
      <c r="WAJ152" s="74"/>
      <c r="WAK152" s="74"/>
      <c r="WAL152" s="6"/>
      <c r="WAM152" s="6"/>
      <c r="WAN152" s="75"/>
      <c r="WAO152" s="73"/>
      <c r="WAP152" s="76"/>
      <c r="WAQ152" s="77"/>
      <c r="WAR152" s="78"/>
      <c r="WAS152" s="73"/>
      <c r="WAT152" s="73"/>
      <c r="WAU152" s="73"/>
      <c r="WAV152" s="73"/>
      <c r="WAW152" s="74"/>
      <c r="WAX152" s="7"/>
      <c r="WAY152" s="7"/>
      <c r="WAZ152" s="74"/>
      <c r="WBA152" s="74"/>
      <c r="WBB152" s="6"/>
      <c r="WBC152" s="6"/>
      <c r="WBD152" s="75"/>
      <c r="WBE152" s="73"/>
      <c r="WBF152" s="76"/>
      <c r="WBG152" s="77"/>
      <c r="WBH152" s="78"/>
      <c r="WBI152" s="73"/>
      <c r="WBJ152" s="73"/>
      <c r="WBK152" s="73"/>
      <c r="WBL152" s="73"/>
      <c r="WBM152" s="74"/>
      <c r="WBN152" s="7"/>
      <c r="WBO152" s="7"/>
      <c r="WBP152" s="74"/>
      <c r="WBQ152" s="74"/>
      <c r="WBR152" s="6"/>
      <c r="WBS152" s="6"/>
      <c r="WBT152" s="75"/>
      <c r="WBU152" s="73"/>
      <c r="WBV152" s="76"/>
      <c r="WBW152" s="77"/>
      <c r="WBX152" s="78"/>
      <c r="WBY152" s="73"/>
      <c r="WBZ152" s="73"/>
      <c r="WCA152" s="73"/>
      <c r="WCB152" s="73"/>
      <c r="WCC152" s="74"/>
      <c r="WCD152" s="7"/>
      <c r="WCE152" s="7"/>
      <c r="WCF152" s="74"/>
      <c r="WCG152" s="74"/>
      <c r="WCH152" s="6"/>
      <c r="WCI152" s="6"/>
      <c r="WCJ152" s="75"/>
      <c r="WCK152" s="73"/>
      <c r="WCL152" s="76"/>
      <c r="WCM152" s="77"/>
      <c r="WCN152" s="78"/>
      <c r="WCO152" s="73"/>
      <c r="WCP152" s="73"/>
      <c r="WCQ152" s="73"/>
      <c r="WCR152" s="73"/>
      <c r="WCS152" s="74"/>
      <c r="WCT152" s="7"/>
      <c r="WCU152" s="7"/>
      <c r="WCV152" s="74"/>
      <c r="WCW152" s="74"/>
      <c r="WCX152" s="6"/>
      <c r="WCY152" s="6"/>
      <c r="WCZ152" s="75"/>
      <c r="WDA152" s="73"/>
      <c r="WDB152" s="76"/>
      <c r="WDC152" s="77"/>
      <c r="WDD152" s="78"/>
      <c r="WDE152" s="73"/>
      <c r="WDF152" s="73"/>
      <c r="WDG152" s="73"/>
      <c r="WDH152" s="73"/>
      <c r="WDI152" s="74"/>
      <c r="WDJ152" s="7"/>
      <c r="WDK152" s="7"/>
      <c r="WDL152" s="74"/>
      <c r="WDM152" s="74"/>
      <c r="WDN152" s="6"/>
      <c r="WDO152" s="6"/>
      <c r="WDP152" s="75"/>
      <c r="WDQ152" s="73"/>
      <c r="WDR152" s="76"/>
      <c r="WDS152" s="77"/>
      <c r="WDT152" s="78"/>
      <c r="WDU152" s="73"/>
      <c r="WDV152" s="73"/>
      <c r="WDW152" s="73"/>
      <c r="WDX152" s="73"/>
      <c r="WDY152" s="74"/>
      <c r="WDZ152" s="7"/>
      <c r="WEA152" s="7"/>
      <c r="WEB152" s="74"/>
      <c r="WEC152" s="74"/>
      <c r="WED152" s="6"/>
      <c r="WEE152" s="6"/>
      <c r="WEF152" s="75"/>
      <c r="WEG152" s="73"/>
      <c r="WEH152" s="76"/>
      <c r="WEI152" s="77"/>
      <c r="WEJ152" s="78"/>
      <c r="WEK152" s="73"/>
      <c r="WEL152" s="73"/>
      <c r="WEM152" s="73"/>
      <c r="WEN152" s="73"/>
      <c r="WEO152" s="74"/>
      <c r="WEP152" s="7"/>
      <c r="WEQ152" s="7"/>
      <c r="WER152" s="74"/>
      <c r="WES152" s="74"/>
      <c r="WET152" s="6"/>
      <c r="WEU152" s="6"/>
      <c r="WEV152" s="75"/>
      <c r="WEW152" s="73"/>
      <c r="WEX152" s="76"/>
      <c r="WEY152" s="77"/>
      <c r="WEZ152" s="78"/>
      <c r="WFA152" s="73"/>
      <c r="WFB152" s="73"/>
      <c r="WFC152" s="73"/>
      <c r="WFD152" s="73"/>
      <c r="WFE152" s="74"/>
      <c r="WFF152" s="7"/>
      <c r="WFG152" s="7"/>
      <c r="WFH152" s="74"/>
      <c r="WFI152" s="74"/>
      <c r="WFJ152" s="6"/>
      <c r="WFK152" s="6"/>
      <c r="WFL152" s="75"/>
      <c r="WFM152" s="73"/>
      <c r="WFN152" s="76"/>
      <c r="WFO152" s="77"/>
      <c r="WFP152" s="78"/>
      <c r="WFQ152" s="73"/>
      <c r="WFR152" s="73"/>
      <c r="WFS152" s="73"/>
      <c r="WFT152" s="73"/>
      <c r="WFU152" s="74"/>
      <c r="WFV152" s="7"/>
      <c r="WFW152" s="7"/>
      <c r="WFX152" s="74"/>
      <c r="WFY152" s="74"/>
      <c r="WFZ152" s="6"/>
      <c r="WGA152" s="6"/>
      <c r="WGB152" s="75"/>
      <c r="WGC152" s="73"/>
      <c r="WGD152" s="76"/>
      <c r="WGE152" s="77"/>
      <c r="WGF152" s="78"/>
      <c r="WGG152" s="73"/>
      <c r="WGH152" s="73"/>
      <c r="WGI152" s="73"/>
      <c r="WGJ152" s="73"/>
      <c r="WGK152" s="74"/>
      <c r="WGL152" s="7"/>
      <c r="WGM152" s="7"/>
      <c r="WGN152" s="74"/>
      <c r="WGO152" s="74"/>
      <c r="WGP152" s="6"/>
      <c r="WGQ152" s="6"/>
      <c r="WGR152" s="75"/>
      <c r="WGS152" s="73"/>
      <c r="WGT152" s="76"/>
      <c r="WGU152" s="77"/>
      <c r="WGV152" s="78"/>
      <c r="WGW152" s="73"/>
      <c r="WGX152" s="73"/>
      <c r="WGY152" s="73"/>
      <c r="WGZ152" s="73"/>
      <c r="WHA152" s="74"/>
      <c r="WHB152" s="7"/>
      <c r="WHC152" s="7"/>
      <c r="WHD152" s="74"/>
      <c r="WHE152" s="74"/>
      <c r="WHF152" s="6"/>
      <c r="WHG152" s="6"/>
      <c r="WHH152" s="75"/>
      <c r="WHI152" s="73"/>
      <c r="WHJ152" s="76"/>
      <c r="WHK152" s="77"/>
      <c r="WHL152" s="78"/>
      <c r="WHM152" s="73"/>
      <c r="WHN152" s="73"/>
      <c r="WHO152" s="73"/>
      <c r="WHP152" s="73"/>
      <c r="WHQ152" s="74"/>
      <c r="WHR152" s="7"/>
      <c r="WHS152" s="7"/>
      <c r="WHT152" s="74"/>
      <c r="WHU152" s="74"/>
      <c r="WHV152" s="6"/>
      <c r="WHW152" s="6"/>
      <c r="WHX152" s="75"/>
      <c r="WHY152" s="73"/>
      <c r="WHZ152" s="76"/>
      <c r="WIA152" s="77"/>
      <c r="WIB152" s="78"/>
      <c r="WIC152" s="73"/>
      <c r="WID152" s="73"/>
      <c r="WIE152" s="73"/>
      <c r="WIF152" s="73"/>
      <c r="WIG152" s="74"/>
      <c r="WIH152" s="7"/>
      <c r="WII152" s="7"/>
      <c r="WIJ152" s="74"/>
      <c r="WIK152" s="74"/>
      <c r="WIL152" s="6"/>
      <c r="WIM152" s="6"/>
      <c r="WIN152" s="75"/>
      <c r="WIO152" s="73"/>
      <c r="WIP152" s="76"/>
      <c r="WIQ152" s="77"/>
      <c r="WIR152" s="78"/>
      <c r="WIS152" s="73"/>
      <c r="WIT152" s="73"/>
      <c r="WIU152" s="73"/>
      <c r="WIV152" s="73"/>
      <c r="WIW152" s="74"/>
      <c r="WIX152" s="7"/>
      <c r="WIY152" s="7"/>
      <c r="WIZ152" s="74"/>
      <c r="WJA152" s="74"/>
      <c r="WJB152" s="6"/>
      <c r="WJC152" s="6"/>
      <c r="WJD152" s="75"/>
      <c r="WJE152" s="73"/>
      <c r="WJF152" s="76"/>
      <c r="WJG152" s="77"/>
      <c r="WJH152" s="78"/>
      <c r="WJI152" s="73"/>
      <c r="WJJ152" s="73"/>
      <c r="WJK152" s="73"/>
      <c r="WJL152" s="73"/>
      <c r="WJM152" s="74"/>
      <c r="WJN152" s="7"/>
      <c r="WJO152" s="7"/>
      <c r="WJP152" s="74"/>
      <c r="WJQ152" s="74"/>
      <c r="WJR152" s="6"/>
      <c r="WJS152" s="6"/>
      <c r="WJT152" s="75"/>
      <c r="WJU152" s="73"/>
      <c r="WJV152" s="76"/>
      <c r="WJW152" s="77"/>
      <c r="WJX152" s="78"/>
      <c r="WJY152" s="73"/>
      <c r="WJZ152" s="73"/>
      <c r="WKA152" s="73"/>
      <c r="WKB152" s="73"/>
      <c r="WKC152" s="74"/>
      <c r="WKD152" s="7"/>
      <c r="WKE152" s="7"/>
      <c r="WKF152" s="74"/>
      <c r="WKG152" s="74"/>
      <c r="WKH152" s="6"/>
      <c r="WKI152" s="6"/>
      <c r="WKJ152" s="75"/>
      <c r="WKK152" s="73"/>
      <c r="WKL152" s="76"/>
      <c r="WKM152" s="77"/>
      <c r="WKN152" s="78"/>
      <c r="WKO152" s="73"/>
      <c r="WKP152" s="73"/>
      <c r="WKQ152" s="73"/>
      <c r="WKR152" s="73"/>
      <c r="WKS152" s="74"/>
      <c r="WKT152" s="7"/>
      <c r="WKU152" s="7"/>
      <c r="WKV152" s="74"/>
      <c r="WKW152" s="74"/>
      <c r="WKX152" s="6"/>
      <c r="WKY152" s="6"/>
      <c r="WKZ152" s="75"/>
      <c r="WLA152" s="73"/>
      <c r="WLB152" s="76"/>
      <c r="WLC152" s="77"/>
      <c r="WLD152" s="78"/>
      <c r="WLE152" s="73"/>
      <c r="WLF152" s="73"/>
      <c r="WLG152" s="73"/>
      <c r="WLH152" s="73"/>
      <c r="WLI152" s="74"/>
      <c r="WLJ152" s="7"/>
      <c r="WLK152" s="7"/>
      <c r="WLL152" s="74"/>
      <c r="WLM152" s="74"/>
      <c r="WLN152" s="6"/>
      <c r="WLO152" s="6"/>
      <c r="WLP152" s="75"/>
      <c r="WLQ152" s="73"/>
      <c r="WLR152" s="76"/>
      <c r="WLS152" s="77"/>
      <c r="WLT152" s="78"/>
      <c r="WLU152" s="73"/>
      <c r="WLV152" s="73"/>
      <c r="WLW152" s="73"/>
      <c r="WLX152" s="73"/>
      <c r="WLY152" s="74"/>
      <c r="WLZ152" s="7"/>
      <c r="WMA152" s="7"/>
      <c r="WMB152" s="74"/>
      <c r="WMC152" s="74"/>
      <c r="WMD152" s="6"/>
      <c r="WME152" s="6"/>
      <c r="WMF152" s="75"/>
      <c r="WMG152" s="73"/>
      <c r="WMH152" s="76"/>
      <c r="WMI152" s="77"/>
      <c r="WMJ152" s="78"/>
      <c r="WMK152" s="73"/>
      <c r="WML152" s="73"/>
      <c r="WMM152" s="73"/>
      <c r="WMN152" s="73"/>
      <c r="WMO152" s="74"/>
      <c r="WMP152" s="7"/>
      <c r="WMQ152" s="7"/>
      <c r="WMR152" s="74"/>
      <c r="WMS152" s="74"/>
      <c r="WMT152" s="6"/>
      <c r="WMU152" s="6"/>
      <c r="WMV152" s="75"/>
      <c r="WMW152" s="73"/>
      <c r="WMX152" s="76"/>
      <c r="WMY152" s="77"/>
      <c r="WMZ152" s="78"/>
      <c r="WNA152" s="73"/>
      <c r="WNB152" s="73"/>
      <c r="WNC152" s="73"/>
      <c r="WND152" s="73"/>
      <c r="WNE152" s="74"/>
      <c r="WNF152" s="7"/>
      <c r="WNG152" s="7"/>
      <c r="WNH152" s="74"/>
      <c r="WNI152" s="74"/>
      <c r="WNJ152" s="6"/>
      <c r="WNK152" s="6"/>
      <c r="WNL152" s="75"/>
      <c r="WNM152" s="73"/>
      <c r="WNN152" s="76"/>
      <c r="WNO152" s="77"/>
      <c r="WNP152" s="78"/>
      <c r="WNQ152" s="73"/>
      <c r="WNR152" s="73"/>
      <c r="WNS152" s="73"/>
      <c r="WNT152" s="73"/>
      <c r="WNU152" s="74"/>
      <c r="WNV152" s="7"/>
      <c r="WNW152" s="7"/>
      <c r="WNX152" s="74"/>
      <c r="WNY152" s="74"/>
      <c r="WNZ152" s="6"/>
      <c r="WOA152" s="6"/>
      <c r="WOB152" s="75"/>
      <c r="WOC152" s="73"/>
      <c r="WOD152" s="76"/>
      <c r="WOE152" s="77"/>
      <c r="WOF152" s="78"/>
      <c r="WOG152" s="73"/>
      <c r="WOH152" s="73"/>
      <c r="WOI152" s="73"/>
      <c r="WOJ152" s="73"/>
      <c r="WOK152" s="74"/>
      <c r="WOL152" s="7"/>
      <c r="WOM152" s="7"/>
      <c r="WON152" s="74"/>
      <c r="WOO152" s="74"/>
      <c r="WOP152" s="6"/>
      <c r="WOQ152" s="6"/>
      <c r="WOR152" s="75"/>
      <c r="WOS152" s="73"/>
      <c r="WOT152" s="76"/>
      <c r="WOU152" s="77"/>
      <c r="WOV152" s="78"/>
      <c r="WOW152" s="73"/>
      <c r="WOX152" s="73"/>
      <c r="WOY152" s="73"/>
      <c r="WOZ152" s="73"/>
      <c r="WPA152" s="74"/>
      <c r="WPB152" s="7"/>
      <c r="WPC152" s="7"/>
      <c r="WPD152" s="74"/>
      <c r="WPE152" s="74"/>
      <c r="WPF152" s="6"/>
      <c r="WPG152" s="6"/>
      <c r="WPH152" s="75"/>
      <c r="WPI152" s="73"/>
      <c r="WPJ152" s="76"/>
      <c r="WPK152" s="77"/>
      <c r="WPL152" s="78"/>
      <c r="WPM152" s="73"/>
      <c r="WPN152" s="73"/>
      <c r="WPO152" s="73"/>
      <c r="WPP152" s="73"/>
      <c r="WPQ152" s="74"/>
      <c r="WPR152" s="7"/>
      <c r="WPS152" s="7"/>
      <c r="WPT152" s="74"/>
      <c r="WPU152" s="74"/>
      <c r="WPV152" s="6"/>
      <c r="WPW152" s="6"/>
      <c r="WPX152" s="75"/>
      <c r="WPY152" s="73"/>
      <c r="WPZ152" s="76"/>
      <c r="WQA152" s="77"/>
      <c r="WQB152" s="78"/>
      <c r="WQC152" s="73"/>
      <c r="WQD152" s="73"/>
      <c r="WQE152" s="73"/>
      <c r="WQF152" s="73"/>
      <c r="WQG152" s="74"/>
      <c r="WQH152" s="7"/>
      <c r="WQI152" s="7"/>
      <c r="WQJ152" s="74"/>
      <c r="WQK152" s="74"/>
      <c r="WQL152" s="6"/>
      <c r="WQM152" s="6"/>
      <c r="WQN152" s="75"/>
      <c r="WQO152" s="73"/>
      <c r="WQP152" s="76"/>
      <c r="WQQ152" s="77"/>
      <c r="WQR152" s="78"/>
      <c r="WQS152" s="73"/>
      <c r="WQT152" s="73"/>
      <c r="WQU152" s="73"/>
      <c r="WQV152" s="73"/>
      <c r="WQW152" s="74"/>
      <c r="WQX152" s="7"/>
      <c r="WQY152" s="7"/>
      <c r="WQZ152" s="74"/>
      <c r="WRA152" s="74"/>
      <c r="WRB152" s="6"/>
      <c r="WRC152" s="6"/>
      <c r="WRD152" s="75"/>
      <c r="WRE152" s="73"/>
      <c r="WRF152" s="76"/>
      <c r="WRG152" s="77"/>
      <c r="WRH152" s="78"/>
      <c r="WRI152" s="73"/>
      <c r="WRJ152" s="73"/>
      <c r="WRK152" s="73"/>
      <c r="WRL152" s="73"/>
      <c r="WRM152" s="74"/>
      <c r="WRN152" s="7"/>
      <c r="WRO152" s="7"/>
      <c r="WRP152" s="74"/>
      <c r="WRQ152" s="74"/>
      <c r="WRR152" s="6"/>
      <c r="WRS152" s="6"/>
      <c r="WRT152" s="75"/>
      <c r="WRU152" s="73"/>
      <c r="WRV152" s="76"/>
      <c r="WRW152" s="77"/>
      <c r="WRX152" s="78"/>
      <c r="WRY152" s="73"/>
      <c r="WRZ152" s="73"/>
      <c r="WSA152" s="73"/>
      <c r="WSB152" s="73"/>
      <c r="WSC152" s="74"/>
      <c r="WSD152" s="7"/>
      <c r="WSE152" s="7"/>
      <c r="WSF152" s="74"/>
      <c r="WSG152" s="74"/>
      <c r="WSH152" s="6"/>
      <c r="WSI152" s="6"/>
      <c r="WSJ152" s="75"/>
      <c r="WSK152" s="73"/>
      <c r="WSL152" s="76"/>
      <c r="WSM152" s="77"/>
      <c r="WSN152" s="78"/>
      <c r="WSO152" s="73"/>
      <c r="WSP152" s="73"/>
      <c r="WSQ152" s="73"/>
      <c r="WSR152" s="73"/>
      <c r="WSS152" s="74"/>
      <c r="WST152" s="7"/>
      <c r="WSU152" s="7"/>
      <c r="WSV152" s="74"/>
      <c r="WSW152" s="74"/>
      <c r="WSX152" s="6"/>
      <c r="WSY152" s="6"/>
      <c r="WSZ152" s="75"/>
      <c r="WTA152" s="73"/>
      <c r="WTB152" s="76"/>
      <c r="WTC152" s="77"/>
      <c r="WTD152" s="78"/>
      <c r="WTE152" s="73"/>
      <c r="WTF152" s="73"/>
      <c r="WTG152" s="73"/>
      <c r="WTH152" s="73"/>
      <c r="WTI152" s="74"/>
      <c r="WTJ152" s="7"/>
      <c r="WTK152" s="7"/>
      <c r="WTL152" s="74"/>
      <c r="WTM152" s="74"/>
      <c r="WTN152" s="6"/>
      <c r="WTO152" s="6"/>
      <c r="WTP152" s="75"/>
      <c r="WTQ152" s="73"/>
      <c r="WTR152" s="76"/>
      <c r="WTS152" s="77"/>
      <c r="WTT152" s="78"/>
      <c r="WTU152" s="73"/>
      <c r="WTV152" s="73"/>
      <c r="WTW152" s="73"/>
      <c r="WTX152" s="73"/>
      <c r="WTY152" s="74"/>
      <c r="WTZ152" s="7"/>
      <c r="WUA152" s="7"/>
      <c r="WUB152" s="74"/>
      <c r="WUC152" s="74"/>
      <c r="WUD152" s="6"/>
      <c r="WUE152" s="6"/>
      <c r="WUF152" s="75"/>
      <c r="WUG152" s="73"/>
      <c r="WUH152" s="76"/>
      <c r="WUI152" s="77"/>
      <c r="WUJ152" s="78"/>
      <c r="WUK152" s="73"/>
      <c r="WUL152" s="73"/>
      <c r="WUM152" s="73"/>
      <c r="WUN152" s="73"/>
      <c r="WUO152" s="74"/>
      <c r="WUP152" s="7"/>
      <c r="WUQ152" s="7"/>
      <c r="WUR152" s="74"/>
      <c r="WUS152" s="74"/>
      <c r="WUT152" s="6"/>
      <c r="WUU152" s="6"/>
      <c r="WUV152" s="75"/>
      <c r="WUW152" s="73"/>
      <c r="WUX152" s="76"/>
      <c r="WUY152" s="77"/>
      <c r="WUZ152" s="78"/>
      <c r="WVA152" s="73"/>
      <c r="WVB152" s="73"/>
      <c r="WVC152" s="73"/>
      <c r="WVD152" s="73"/>
      <c r="WVE152" s="74"/>
      <c r="WVF152" s="7"/>
      <c r="WVG152" s="7"/>
      <c r="WVH152" s="74"/>
      <c r="WVI152" s="74"/>
      <c r="WVJ152" s="6"/>
      <c r="WVK152" s="6"/>
      <c r="WVL152" s="75"/>
      <c r="WVM152" s="73"/>
      <c r="WVN152" s="76"/>
      <c r="WVO152" s="77"/>
      <c r="WVP152" s="78"/>
      <c r="WVQ152" s="73"/>
      <c r="WVR152" s="73"/>
      <c r="WVS152" s="73"/>
      <c r="WVT152" s="73"/>
      <c r="WVU152" s="74"/>
      <c r="WVV152" s="7"/>
      <c r="WVW152" s="7"/>
      <c r="WVX152" s="74"/>
      <c r="WVY152" s="74"/>
      <c r="WVZ152" s="6"/>
      <c r="WWA152" s="6"/>
      <c r="WWB152" s="75"/>
      <c r="WWC152" s="73"/>
      <c r="WWD152" s="76"/>
      <c r="WWE152" s="77"/>
      <c r="WWF152" s="78"/>
      <c r="WWG152" s="73"/>
      <c r="WWH152" s="73"/>
      <c r="WWI152" s="73"/>
      <c r="WWJ152" s="73"/>
      <c r="WWK152" s="74"/>
      <c r="WWL152" s="7"/>
      <c r="WWM152" s="7"/>
      <c r="WWN152" s="74"/>
      <c r="WWO152" s="74"/>
      <c r="WWP152" s="6"/>
      <c r="WWQ152" s="6"/>
      <c r="WWR152" s="75"/>
      <c r="WWS152" s="73"/>
      <c r="WWT152" s="76"/>
      <c r="WWU152" s="77"/>
      <c r="WWV152" s="78"/>
      <c r="WWW152" s="73"/>
      <c r="WWX152" s="73"/>
      <c r="WWY152" s="73"/>
      <c r="WWZ152" s="73"/>
      <c r="WXA152" s="74"/>
      <c r="WXB152" s="7"/>
      <c r="WXC152" s="7"/>
      <c r="WXD152" s="74"/>
      <c r="WXE152" s="74"/>
      <c r="WXF152" s="6"/>
      <c r="WXG152" s="6"/>
      <c r="WXH152" s="75"/>
      <c r="WXI152" s="73"/>
      <c r="WXJ152" s="76"/>
      <c r="WXK152" s="77"/>
      <c r="WXL152" s="78"/>
      <c r="WXM152" s="73"/>
      <c r="WXN152" s="73"/>
      <c r="WXO152" s="73"/>
      <c r="WXP152" s="73"/>
      <c r="WXQ152" s="74"/>
      <c r="WXR152" s="7"/>
      <c r="WXS152" s="7"/>
      <c r="WXT152" s="74"/>
      <c r="WXU152" s="74"/>
      <c r="WXV152" s="6"/>
      <c r="WXW152" s="6"/>
      <c r="WXX152" s="75"/>
      <c r="WXY152" s="73"/>
      <c r="WXZ152" s="76"/>
      <c r="WYA152" s="77"/>
      <c r="WYB152" s="78"/>
      <c r="WYC152" s="73"/>
      <c r="WYD152" s="73"/>
      <c r="WYE152" s="73"/>
      <c r="WYF152" s="73"/>
      <c r="WYG152" s="74"/>
      <c r="WYH152" s="7"/>
      <c r="WYI152" s="7"/>
      <c r="WYJ152" s="74"/>
      <c r="WYK152" s="74"/>
      <c r="WYL152" s="6"/>
      <c r="WYM152" s="6"/>
      <c r="WYN152" s="75"/>
      <c r="WYO152" s="73"/>
      <c r="WYP152" s="76"/>
      <c r="WYQ152" s="77"/>
      <c r="WYR152" s="78"/>
      <c r="WYS152" s="73"/>
      <c r="WYT152" s="73"/>
      <c r="WYU152" s="73"/>
      <c r="WYV152" s="73"/>
      <c r="WYW152" s="74"/>
      <c r="WYX152" s="7"/>
      <c r="WYY152" s="7"/>
      <c r="WYZ152" s="74"/>
      <c r="WZA152" s="74"/>
      <c r="WZB152" s="6"/>
      <c r="WZC152" s="6"/>
      <c r="WZD152" s="75"/>
      <c r="WZE152" s="73"/>
      <c r="WZF152" s="76"/>
      <c r="WZG152" s="77"/>
      <c r="WZH152" s="78"/>
      <c r="WZI152" s="73"/>
      <c r="WZJ152" s="73"/>
      <c r="WZK152" s="73"/>
      <c r="WZL152" s="73"/>
      <c r="WZM152" s="74"/>
      <c r="WZN152" s="7"/>
      <c r="WZO152" s="7"/>
      <c r="WZP152" s="74"/>
      <c r="WZQ152" s="74"/>
      <c r="WZR152" s="6"/>
      <c r="WZS152" s="6"/>
      <c r="WZT152" s="75"/>
      <c r="WZU152" s="73"/>
      <c r="WZV152" s="76"/>
      <c r="WZW152" s="77"/>
      <c r="WZX152" s="78"/>
      <c r="WZY152" s="73"/>
      <c r="WZZ152" s="73"/>
      <c r="XAA152" s="73"/>
      <c r="XAB152" s="73"/>
      <c r="XAC152" s="74"/>
      <c r="XAD152" s="7"/>
      <c r="XAE152" s="7"/>
      <c r="XAF152" s="74"/>
      <c r="XAG152" s="74"/>
      <c r="XAH152" s="6"/>
      <c r="XAI152" s="6"/>
      <c r="XAJ152" s="75"/>
      <c r="XAK152" s="73"/>
      <c r="XAL152" s="76"/>
      <c r="XAM152" s="77"/>
      <c r="XAN152" s="78"/>
      <c r="XAO152" s="73"/>
      <c r="XAP152" s="73"/>
      <c r="XAQ152" s="73"/>
      <c r="XAR152" s="73"/>
      <c r="XAS152" s="74"/>
      <c r="XAT152" s="7"/>
      <c r="XAU152" s="7"/>
      <c r="XAV152" s="74"/>
      <c r="XAW152" s="74"/>
      <c r="XAX152" s="6"/>
      <c r="XAY152" s="6"/>
      <c r="XAZ152" s="75"/>
      <c r="XBA152" s="73"/>
      <c r="XBB152" s="76"/>
      <c r="XBC152" s="77"/>
      <c r="XBD152" s="78"/>
      <c r="XBE152" s="73"/>
      <c r="XBF152" s="73"/>
      <c r="XBG152" s="73"/>
      <c r="XBH152" s="73"/>
      <c r="XBI152" s="74"/>
      <c r="XBJ152" s="7"/>
      <c r="XBK152" s="7"/>
      <c r="XBL152" s="74"/>
      <c r="XBM152" s="74"/>
      <c r="XBN152" s="6"/>
      <c r="XBO152" s="6"/>
      <c r="XBP152" s="75"/>
      <c r="XBQ152" s="73"/>
      <c r="XBR152" s="76"/>
      <c r="XBS152" s="77"/>
      <c r="XBT152" s="78"/>
      <c r="XBU152" s="73"/>
      <c r="XBV152" s="73"/>
      <c r="XBW152" s="73"/>
      <c r="XBX152" s="73"/>
      <c r="XBY152" s="74"/>
      <c r="XBZ152" s="7"/>
      <c r="XCA152" s="7"/>
      <c r="XCB152" s="74"/>
      <c r="XCC152" s="74"/>
      <c r="XCD152" s="6"/>
      <c r="XCE152" s="6"/>
      <c r="XCF152" s="75"/>
      <c r="XCG152" s="73"/>
      <c r="XCH152" s="76"/>
      <c r="XCI152" s="77"/>
      <c r="XCJ152" s="78"/>
      <c r="XCK152" s="73"/>
      <c r="XCL152" s="73"/>
      <c r="XCM152" s="73"/>
      <c r="XCN152" s="73"/>
      <c r="XCO152" s="74"/>
      <c r="XCP152" s="7"/>
      <c r="XCQ152" s="7"/>
      <c r="XCR152" s="74"/>
      <c r="XCS152" s="74"/>
      <c r="XCT152" s="6"/>
      <c r="XCU152" s="6"/>
      <c r="XCV152" s="75"/>
      <c r="XCW152" s="73"/>
      <c r="XCX152" s="76"/>
      <c r="XCY152" s="77"/>
      <c r="XCZ152" s="78"/>
      <c r="XDA152" s="73"/>
      <c r="XDB152" s="73"/>
      <c r="XDC152" s="73"/>
      <c r="XDD152" s="73"/>
      <c r="XDE152" s="74"/>
      <c r="XDF152" s="7"/>
      <c r="XDG152" s="7"/>
      <c r="XDH152" s="74"/>
      <c r="XDI152" s="74"/>
      <c r="XDJ152" s="6"/>
      <c r="XDK152" s="6"/>
      <c r="XDL152" s="75"/>
      <c r="XDM152" s="73"/>
      <c r="XDN152" s="76"/>
      <c r="XDO152" s="77"/>
      <c r="XDP152" s="78"/>
      <c r="XDQ152" s="73"/>
      <c r="XDR152" s="73"/>
      <c r="XDS152" s="73"/>
      <c r="XDT152" s="73"/>
      <c r="XDU152" s="74"/>
      <c r="XDV152" s="7"/>
      <c r="XDW152" s="7"/>
      <c r="XDX152" s="74"/>
      <c r="XDY152" s="74"/>
      <c r="XDZ152" s="6"/>
      <c r="XEA152" s="6"/>
      <c r="XEB152" s="75"/>
      <c r="XEC152" s="73"/>
      <c r="XED152" s="76"/>
      <c r="XEE152" s="77"/>
      <c r="XEF152" s="78"/>
      <c r="XEG152" s="73"/>
      <c r="XEH152" s="73"/>
      <c r="XEI152" s="73"/>
      <c r="XEJ152" s="73"/>
      <c r="XEK152" s="74"/>
      <c r="XEL152" s="7"/>
      <c r="XEM152" s="7"/>
      <c r="XEN152" s="74"/>
      <c r="XEO152" s="74"/>
      <c r="XEP152" s="6"/>
      <c r="XEQ152" s="6"/>
      <c r="XER152" s="75"/>
      <c r="XES152" s="73"/>
      <c r="XET152" s="76"/>
    </row>
    <row r="153" spans="1:16374" s="8" customFormat="1" ht="96.75" customHeight="1" x14ac:dyDescent="0.2">
      <c r="A153" s="90"/>
      <c r="B153" s="23" t="s">
        <v>107943</v>
      </c>
      <c r="C153" s="10" t="s">
        <v>108043</v>
      </c>
      <c r="D153" s="11">
        <v>1</v>
      </c>
      <c r="E153" s="11">
        <v>2</v>
      </c>
      <c r="F153" s="11">
        <v>2</v>
      </c>
      <c r="G153" s="44">
        <v>1</v>
      </c>
      <c r="H153" s="44">
        <v>0</v>
      </c>
      <c r="I153" s="13">
        <v>95765496</v>
      </c>
      <c r="J153" s="13">
        <f>+I153</f>
        <v>95765496</v>
      </c>
      <c r="K153" s="44">
        <v>0</v>
      </c>
      <c r="L153" s="44">
        <v>0</v>
      </c>
      <c r="M153" s="33" t="s">
        <v>107828</v>
      </c>
      <c r="N153" s="14" t="s">
        <v>15</v>
      </c>
      <c r="O153" s="31" t="s">
        <v>107954</v>
      </c>
      <c r="P153" s="11">
        <v>3132628447</v>
      </c>
      <c r="Q153" s="29" t="s">
        <v>107955</v>
      </c>
      <c r="R153" s="94"/>
      <c r="S153" s="94"/>
      <c r="T153" s="94"/>
      <c r="U153" s="94"/>
      <c r="V153" s="94"/>
      <c r="W153" s="94"/>
      <c r="X153" s="94"/>
      <c r="Y153" s="94"/>
      <c r="Z153" s="94"/>
      <c r="AA153" s="94"/>
      <c r="AB153" s="94"/>
      <c r="AC153" s="94"/>
      <c r="AD153" s="94"/>
      <c r="AE153" s="94"/>
      <c r="AF153" s="94"/>
      <c r="AG153" s="94"/>
      <c r="AH153" s="94"/>
      <c r="AI153" s="94"/>
      <c r="AJ153" s="94"/>
      <c r="AK153" s="94"/>
      <c r="AL153" s="94"/>
      <c r="AM153" s="94"/>
      <c r="AN153" s="94"/>
      <c r="AO153" s="94"/>
      <c r="AP153" s="94"/>
      <c r="AQ153" s="94"/>
      <c r="AR153" s="94"/>
      <c r="AS153" s="94"/>
      <c r="AT153" s="94"/>
      <c r="AU153" s="94"/>
      <c r="AV153" s="94"/>
      <c r="AW153" s="94"/>
      <c r="AX153" s="94"/>
      <c r="AY153" s="94"/>
      <c r="AZ153" s="94"/>
      <c r="BA153" s="94"/>
      <c r="BB153" s="94"/>
      <c r="BC153" s="94"/>
      <c r="BD153" s="94"/>
      <c r="BE153" s="94"/>
      <c r="BF153" s="94"/>
      <c r="BG153" s="94"/>
      <c r="BH153" s="94"/>
      <c r="BI153" s="94"/>
      <c r="BJ153" s="94"/>
      <c r="BK153" s="94"/>
      <c r="BL153" s="94"/>
      <c r="BM153" s="94"/>
      <c r="BN153" s="94"/>
      <c r="BO153" s="94"/>
      <c r="BP153" s="94"/>
      <c r="BQ153" s="94"/>
      <c r="BR153" s="94"/>
      <c r="BS153" s="94"/>
      <c r="BT153" s="94"/>
      <c r="BU153" s="94"/>
      <c r="BV153" s="94"/>
      <c r="BW153" s="94"/>
      <c r="BX153" s="94"/>
      <c r="BY153" s="94"/>
      <c r="BZ153" s="94"/>
      <c r="CA153" s="94"/>
      <c r="CB153" s="94"/>
      <c r="CC153" s="94"/>
      <c r="CD153" s="94"/>
      <c r="CE153" s="94"/>
      <c r="CF153" s="94"/>
      <c r="CG153" s="94"/>
      <c r="CH153" s="94"/>
      <c r="CI153" s="94"/>
      <c r="CJ153" s="94"/>
      <c r="CK153" s="94"/>
      <c r="CL153" s="94"/>
      <c r="CM153" s="94"/>
      <c r="CN153" s="94"/>
      <c r="CO153" s="94"/>
      <c r="CP153" s="94"/>
      <c r="CQ153" s="94"/>
      <c r="CR153" s="94"/>
      <c r="CS153" s="94"/>
      <c r="CT153" s="94"/>
      <c r="CU153" s="94"/>
      <c r="CV153" s="94"/>
      <c r="CW153" s="94"/>
      <c r="CX153" s="94"/>
      <c r="CY153" s="94"/>
      <c r="CZ153" s="94"/>
      <c r="DA153" s="94"/>
      <c r="DB153" s="94"/>
      <c r="DC153" s="94"/>
      <c r="DD153" s="94"/>
      <c r="DE153" s="94"/>
      <c r="DF153" s="94"/>
      <c r="DG153" s="94"/>
      <c r="DH153" s="94"/>
      <c r="DI153" s="94"/>
      <c r="DJ153" s="94"/>
      <c r="DK153" s="94"/>
      <c r="DL153" s="94"/>
      <c r="DM153" s="94"/>
      <c r="DN153" s="94"/>
      <c r="DO153" s="94"/>
      <c r="DP153" s="94"/>
      <c r="DQ153" s="94"/>
      <c r="DR153" s="94"/>
      <c r="DS153" s="94"/>
      <c r="DT153" s="94"/>
      <c r="DU153" s="94"/>
      <c r="DV153" s="94"/>
      <c r="DW153" s="94"/>
      <c r="DX153" s="94"/>
      <c r="DY153" s="94"/>
      <c r="DZ153" s="94"/>
      <c r="EA153" s="94"/>
      <c r="EB153" s="94"/>
      <c r="EC153" s="94"/>
      <c r="ED153" s="94"/>
      <c r="EE153" s="94"/>
      <c r="EF153" s="94"/>
      <c r="EG153" s="94"/>
      <c r="EH153" s="94"/>
      <c r="EI153" s="94"/>
      <c r="EJ153" s="94"/>
      <c r="EK153" s="94"/>
      <c r="EL153" s="94"/>
      <c r="EM153" s="94"/>
      <c r="EN153" s="94"/>
      <c r="EO153" s="94"/>
      <c r="EP153" s="94"/>
      <c r="EQ153" s="94"/>
      <c r="ER153" s="94"/>
      <c r="ES153" s="94"/>
      <c r="ET153" s="94"/>
      <c r="EU153" s="94"/>
      <c r="EV153" s="94"/>
      <c r="EW153" s="94"/>
      <c r="EX153" s="94"/>
      <c r="EY153" s="94"/>
      <c r="EZ153" s="94"/>
      <c r="FA153" s="94"/>
      <c r="FB153" s="94"/>
      <c r="FC153" s="94"/>
      <c r="FD153" s="94"/>
      <c r="FE153" s="94"/>
      <c r="FF153" s="94"/>
      <c r="FG153" s="94"/>
      <c r="FH153" s="94"/>
      <c r="FI153" s="94"/>
      <c r="FJ153" s="94"/>
      <c r="FK153" s="94"/>
      <c r="FL153" s="94"/>
      <c r="FM153" s="94"/>
      <c r="FN153" s="94"/>
      <c r="FO153" s="94"/>
      <c r="FP153" s="94"/>
      <c r="FQ153" s="94"/>
      <c r="FR153" s="94"/>
      <c r="FS153" s="94"/>
      <c r="FT153" s="94"/>
      <c r="FU153" s="94"/>
      <c r="FV153" s="94"/>
      <c r="FW153" s="94"/>
      <c r="FX153" s="94"/>
      <c r="FY153" s="94"/>
      <c r="FZ153" s="94"/>
      <c r="GA153" s="94"/>
      <c r="GB153" s="94"/>
      <c r="GC153" s="94"/>
      <c r="GD153" s="94"/>
      <c r="GE153" s="94"/>
      <c r="GF153" s="94"/>
      <c r="GG153" s="94"/>
      <c r="GH153" s="94"/>
      <c r="GI153" s="94"/>
      <c r="GJ153" s="94"/>
      <c r="GK153" s="94"/>
      <c r="GL153" s="94"/>
      <c r="GM153" s="94"/>
      <c r="GN153" s="94"/>
      <c r="GO153" s="94"/>
      <c r="GP153" s="94"/>
      <c r="GQ153" s="94"/>
      <c r="GR153" s="94"/>
      <c r="GS153" s="94"/>
      <c r="GT153" s="94"/>
      <c r="GU153" s="94"/>
      <c r="GV153" s="94"/>
      <c r="GW153" s="94"/>
      <c r="GX153" s="94"/>
      <c r="GY153" s="94"/>
      <c r="GZ153" s="94"/>
      <c r="HA153" s="94"/>
      <c r="HB153" s="94"/>
      <c r="HC153" s="94"/>
      <c r="HD153" s="94"/>
      <c r="HE153" s="94"/>
      <c r="HF153" s="94"/>
      <c r="HG153" s="94"/>
      <c r="HH153" s="94"/>
      <c r="HI153" s="94"/>
      <c r="HJ153" s="94"/>
      <c r="HK153" s="94"/>
      <c r="HL153" s="94"/>
      <c r="HM153" s="94"/>
      <c r="HN153" s="94"/>
      <c r="HO153" s="94"/>
      <c r="HP153" s="94"/>
      <c r="HQ153" s="94"/>
      <c r="HR153" s="94"/>
      <c r="HS153" s="94"/>
      <c r="HT153" s="94"/>
      <c r="HU153" s="94"/>
      <c r="HV153" s="94"/>
      <c r="HW153" s="94"/>
      <c r="HX153" s="94"/>
      <c r="HY153" s="94"/>
      <c r="HZ153" s="94"/>
      <c r="IA153" s="94"/>
      <c r="IB153" s="94"/>
      <c r="IC153" s="94"/>
      <c r="ID153" s="94"/>
      <c r="IE153" s="94"/>
      <c r="IF153" s="94"/>
      <c r="IG153" s="94"/>
      <c r="IH153" s="94"/>
      <c r="II153" s="94"/>
      <c r="IJ153" s="94"/>
      <c r="IK153" s="94"/>
      <c r="IL153" s="94"/>
      <c r="IM153" s="94"/>
      <c r="IN153" s="94"/>
      <c r="IO153" s="94"/>
      <c r="IP153" s="94"/>
      <c r="IQ153" s="94"/>
      <c r="IR153" s="94"/>
      <c r="IS153" s="94"/>
      <c r="IT153" s="94"/>
      <c r="IU153" s="94"/>
      <c r="IV153" s="94"/>
      <c r="IW153" s="94"/>
      <c r="IX153" s="94"/>
      <c r="IY153" s="94"/>
      <c r="IZ153" s="94"/>
      <c r="JA153" s="94"/>
      <c r="JB153" s="94"/>
      <c r="JC153" s="94"/>
      <c r="JD153" s="94"/>
      <c r="JE153" s="94"/>
      <c r="JF153" s="94"/>
      <c r="JG153" s="94"/>
      <c r="JH153" s="94"/>
      <c r="JI153" s="94"/>
      <c r="JJ153" s="94"/>
      <c r="JK153" s="94"/>
      <c r="JL153" s="94"/>
      <c r="JM153" s="94"/>
      <c r="JN153" s="94"/>
      <c r="JO153" s="94"/>
      <c r="JP153" s="94"/>
      <c r="JQ153" s="94"/>
      <c r="JR153" s="94"/>
      <c r="JS153" s="94"/>
      <c r="JT153" s="94"/>
      <c r="JU153" s="94"/>
      <c r="JV153" s="94"/>
      <c r="JW153" s="94"/>
      <c r="JX153" s="94"/>
      <c r="JY153" s="94"/>
      <c r="JZ153" s="94"/>
      <c r="KA153" s="94"/>
      <c r="KB153" s="94"/>
      <c r="KC153" s="94"/>
      <c r="KD153" s="94"/>
      <c r="KE153" s="94"/>
      <c r="KF153" s="94"/>
      <c r="KG153" s="94"/>
      <c r="KH153" s="94"/>
      <c r="KI153" s="94"/>
      <c r="KJ153" s="94"/>
      <c r="KK153" s="94"/>
      <c r="KL153" s="94"/>
      <c r="KM153" s="94"/>
      <c r="KN153" s="94"/>
      <c r="KO153" s="94"/>
      <c r="KP153" s="94"/>
      <c r="KQ153" s="94"/>
      <c r="KR153" s="94"/>
      <c r="KS153" s="94"/>
      <c r="KT153" s="94"/>
      <c r="KU153" s="94"/>
      <c r="KV153" s="94"/>
      <c r="KW153" s="94"/>
      <c r="KX153" s="94"/>
      <c r="KY153" s="94"/>
      <c r="KZ153" s="94"/>
      <c r="LA153" s="94"/>
      <c r="LB153" s="94"/>
      <c r="LC153" s="94"/>
      <c r="LD153" s="94"/>
      <c r="LE153" s="94"/>
      <c r="LF153" s="94"/>
      <c r="LG153" s="94"/>
      <c r="LH153" s="94"/>
      <c r="LI153" s="94"/>
      <c r="LJ153" s="94"/>
      <c r="LK153" s="94"/>
      <c r="LL153" s="94"/>
      <c r="LM153" s="94"/>
      <c r="LN153" s="94"/>
      <c r="LO153" s="94"/>
      <c r="LP153" s="94"/>
      <c r="LQ153" s="94"/>
      <c r="LR153" s="94"/>
      <c r="LS153" s="94"/>
      <c r="LT153" s="94"/>
      <c r="LU153" s="94"/>
      <c r="LV153" s="94"/>
      <c r="LW153" s="94"/>
      <c r="LX153" s="94"/>
      <c r="LY153" s="94"/>
      <c r="LZ153" s="94"/>
      <c r="MA153" s="94"/>
      <c r="MB153" s="94"/>
      <c r="MC153" s="94"/>
      <c r="MD153" s="94"/>
      <c r="ME153" s="94"/>
      <c r="MF153" s="94"/>
      <c r="MG153" s="94"/>
      <c r="MH153" s="94"/>
      <c r="MI153" s="94"/>
      <c r="MJ153" s="94"/>
      <c r="MK153" s="94"/>
      <c r="ML153" s="94"/>
      <c r="MM153" s="94"/>
      <c r="MN153" s="94"/>
      <c r="MO153" s="94"/>
      <c r="MP153" s="94"/>
      <c r="MQ153" s="94"/>
      <c r="MR153" s="94"/>
      <c r="MS153" s="94"/>
      <c r="MT153" s="94"/>
      <c r="MU153" s="94"/>
      <c r="MV153" s="94"/>
      <c r="MW153" s="94"/>
      <c r="MX153" s="94"/>
      <c r="MY153" s="94"/>
      <c r="MZ153" s="94"/>
      <c r="NA153" s="94"/>
      <c r="NB153" s="94"/>
      <c r="NC153" s="94"/>
      <c r="ND153" s="94"/>
      <c r="NE153" s="94"/>
      <c r="NF153" s="94"/>
      <c r="NG153" s="94"/>
      <c r="NH153" s="94"/>
      <c r="NI153" s="94"/>
      <c r="NJ153" s="94"/>
      <c r="NK153" s="94"/>
      <c r="NL153" s="94"/>
      <c r="NM153" s="94"/>
      <c r="NN153" s="94"/>
      <c r="NO153" s="94"/>
      <c r="NP153" s="94"/>
      <c r="NQ153" s="94"/>
      <c r="NR153" s="94"/>
      <c r="NS153" s="94"/>
      <c r="NT153" s="94"/>
      <c r="NU153" s="94"/>
      <c r="NV153" s="94"/>
      <c r="NW153" s="94"/>
      <c r="NX153" s="94"/>
      <c r="NY153" s="94"/>
      <c r="NZ153" s="94"/>
      <c r="OA153" s="94"/>
      <c r="OB153" s="94"/>
      <c r="OC153" s="94"/>
      <c r="OD153" s="94"/>
      <c r="OE153" s="94"/>
      <c r="OF153" s="94"/>
      <c r="OG153" s="94"/>
      <c r="OH153" s="94"/>
      <c r="OI153" s="94"/>
      <c r="OJ153" s="94"/>
      <c r="OK153" s="94"/>
      <c r="OL153" s="94"/>
      <c r="OM153" s="94"/>
      <c r="ON153" s="94"/>
      <c r="OO153" s="94"/>
      <c r="OP153" s="94"/>
      <c r="OQ153" s="94"/>
      <c r="OR153" s="94"/>
      <c r="OS153" s="94"/>
      <c r="OT153" s="94"/>
      <c r="OU153" s="94"/>
      <c r="OV153" s="94"/>
      <c r="OW153" s="94"/>
      <c r="OX153" s="94"/>
      <c r="OY153" s="94"/>
      <c r="OZ153" s="94"/>
      <c r="PA153" s="94"/>
      <c r="PB153" s="94"/>
      <c r="PC153" s="94"/>
      <c r="PD153" s="94"/>
      <c r="PE153" s="94"/>
      <c r="PF153" s="94"/>
      <c r="PG153" s="94"/>
      <c r="PH153" s="94"/>
      <c r="PI153" s="94"/>
      <c r="PJ153" s="94"/>
      <c r="PK153" s="94"/>
      <c r="PL153" s="94"/>
      <c r="PM153" s="94"/>
      <c r="PN153" s="94"/>
      <c r="PO153" s="94"/>
      <c r="PP153" s="94"/>
      <c r="PQ153" s="94"/>
      <c r="PR153" s="94"/>
      <c r="PS153" s="94"/>
      <c r="PT153" s="94"/>
      <c r="PU153" s="94"/>
      <c r="PV153" s="94"/>
      <c r="PW153" s="94"/>
      <c r="PX153" s="94"/>
      <c r="PY153" s="94"/>
      <c r="PZ153" s="94"/>
      <c r="QA153" s="94"/>
      <c r="QB153" s="94"/>
      <c r="QC153" s="94"/>
      <c r="QD153" s="94"/>
      <c r="QE153" s="94"/>
      <c r="QF153" s="94"/>
      <c r="QG153" s="94"/>
      <c r="QH153" s="94"/>
      <c r="QI153" s="94"/>
      <c r="QJ153" s="94"/>
      <c r="QK153" s="94"/>
      <c r="QL153" s="94"/>
      <c r="QM153" s="94"/>
      <c r="QN153" s="94"/>
      <c r="QO153" s="94"/>
      <c r="QP153" s="94"/>
      <c r="QQ153" s="94"/>
      <c r="QR153" s="94"/>
      <c r="QS153" s="94"/>
      <c r="QT153" s="94"/>
      <c r="QU153" s="94"/>
      <c r="QV153" s="94"/>
      <c r="QW153" s="94"/>
      <c r="QX153" s="94"/>
      <c r="QY153" s="94"/>
      <c r="QZ153" s="94"/>
      <c r="RA153" s="94"/>
      <c r="RB153" s="94"/>
      <c r="RC153" s="94"/>
      <c r="RD153" s="94"/>
      <c r="RE153" s="94"/>
      <c r="RF153" s="94"/>
      <c r="RG153" s="94"/>
      <c r="RH153" s="94"/>
      <c r="RI153" s="94"/>
      <c r="RJ153" s="94"/>
      <c r="RK153" s="94"/>
      <c r="RL153" s="94"/>
      <c r="RM153" s="94"/>
      <c r="RN153" s="94"/>
      <c r="RO153" s="94"/>
      <c r="RP153" s="94"/>
      <c r="RQ153" s="94"/>
      <c r="RR153" s="94"/>
      <c r="RS153" s="94"/>
      <c r="RT153" s="94"/>
      <c r="RU153" s="94"/>
      <c r="RV153" s="94"/>
      <c r="RW153" s="94"/>
      <c r="RX153" s="94"/>
      <c r="RY153" s="94"/>
      <c r="RZ153" s="94"/>
      <c r="SA153" s="94"/>
      <c r="SB153" s="94"/>
      <c r="SC153" s="94"/>
      <c r="SD153" s="94"/>
      <c r="SE153" s="94"/>
      <c r="SF153" s="94"/>
      <c r="SG153" s="94"/>
      <c r="SH153" s="94"/>
      <c r="SI153" s="94"/>
      <c r="SJ153" s="94"/>
      <c r="SK153" s="94"/>
      <c r="SL153" s="94"/>
      <c r="SM153" s="94"/>
      <c r="SN153" s="94"/>
      <c r="SO153" s="94"/>
      <c r="SP153" s="94"/>
      <c r="SQ153" s="94"/>
      <c r="SR153" s="94"/>
      <c r="SS153" s="94"/>
      <c r="ST153" s="94"/>
      <c r="SU153" s="94"/>
      <c r="SV153" s="94"/>
      <c r="SW153" s="94"/>
      <c r="SX153" s="94"/>
      <c r="SY153" s="94"/>
      <c r="SZ153" s="94"/>
      <c r="TA153" s="94"/>
      <c r="TB153" s="94"/>
      <c r="TC153" s="94"/>
      <c r="TD153" s="94"/>
      <c r="TE153" s="94"/>
      <c r="TF153" s="94"/>
      <c r="TG153" s="94"/>
      <c r="TH153" s="94"/>
      <c r="TI153" s="94"/>
      <c r="TJ153" s="94"/>
      <c r="TK153" s="94"/>
      <c r="TL153" s="94"/>
      <c r="TM153" s="94"/>
      <c r="TN153" s="94"/>
      <c r="TO153" s="94"/>
      <c r="TP153" s="94"/>
      <c r="TQ153" s="94"/>
      <c r="TR153" s="94"/>
      <c r="TS153" s="94"/>
      <c r="TT153" s="94"/>
      <c r="TU153" s="94"/>
      <c r="TV153" s="94"/>
      <c r="TW153" s="94"/>
      <c r="TX153" s="94"/>
      <c r="TY153" s="94"/>
      <c r="TZ153" s="94"/>
      <c r="UA153" s="94"/>
      <c r="UB153" s="94"/>
      <c r="UC153" s="94"/>
      <c r="UD153" s="94"/>
      <c r="UE153" s="94"/>
      <c r="UF153" s="94"/>
      <c r="UG153" s="94"/>
      <c r="UH153" s="94"/>
      <c r="UI153" s="94"/>
      <c r="UJ153" s="94"/>
      <c r="UK153" s="94"/>
      <c r="UL153" s="94"/>
      <c r="UM153" s="94"/>
      <c r="UN153" s="94"/>
      <c r="UO153" s="94"/>
      <c r="UP153" s="94"/>
      <c r="UQ153" s="94"/>
      <c r="UR153" s="94"/>
      <c r="US153" s="94"/>
      <c r="UT153" s="94"/>
      <c r="UU153" s="94"/>
      <c r="UV153" s="94"/>
      <c r="UW153" s="94"/>
      <c r="UX153" s="94"/>
      <c r="UY153" s="94"/>
      <c r="UZ153" s="94"/>
      <c r="VA153" s="94"/>
      <c r="VB153" s="94"/>
      <c r="VC153" s="94"/>
      <c r="VD153" s="94"/>
      <c r="VE153" s="94"/>
      <c r="VF153" s="94"/>
      <c r="VG153" s="94"/>
      <c r="VH153" s="94"/>
      <c r="VI153" s="94"/>
      <c r="VJ153" s="94"/>
      <c r="VK153" s="94"/>
      <c r="VL153" s="94"/>
      <c r="VM153" s="94"/>
      <c r="VN153" s="94"/>
      <c r="VO153" s="94"/>
      <c r="VP153" s="94"/>
      <c r="VQ153" s="94"/>
      <c r="VR153" s="94"/>
      <c r="VS153" s="94"/>
      <c r="VT153" s="94"/>
      <c r="VU153" s="94"/>
      <c r="VV153" s="94"/>
      <c r="VW153" s="94"/>
      <c r="VX153" s="94"/>
      <c r="VY153" s="94"/>
      <c r="VZ153" s="94"/>
      <c r="WA153" s="94"/>
      <c r="WB153" s="94"/>
      <c r="WC153" s="94"/>
      <c r="WD153" s="94"/>
      <c r="WE153" s="94"/>
      <c r="WF153" s="94"/>
      <c r="WG153" s="94"/>
      <c r="WH153" s="94"/>
      <c r="WI153" s="94"/>
      <c r="WJ153" s="94"/>
      <c r="WK153" s="94"/>
      <c r="WL153" s="94"/>
      <c r="WM153" s="94"/>
      <c r="WN153" s="94"/>
      <c r="WO153" s="94"/>
      <c r="WP153" s="94"/>
      <c r="WQ153" s="94"/>
      <c r="WR153" s="94"/>
      <c r="WS153" s="94"/>
      <c r="WT153" s="94"/>
      <c r="WU153" s="94"/>
      <c r="WV153" s="94"/>
      <c r="WW153" s="94"/>
      <c r="WX153" s="94"/>
      <c r="WY153" s="94"/>
      <c r="WZ153" s="94"/>
      <c r="XA153" s="94"/>
      <c r="XB153" s="94"/>
      <c r="XC153" s="94"/>
      <c r="XD153" s="94"/>
      <c r="XE153" s="94"/>
      <c r="XF153" s="94"/>
      <c r="XG153" s="94"/>
      <c r="XH153" s="94"/>
      <c r="XI153" s="94"/>
      <c r="XJ153" s="94"/>
      <c r="XK153" s="94"/>
      <c r="XL153" s="94"/>
      <c r="XM153" s="94"/>
      <c r="XN153" s="94"/>
      <c r="XO153" s="94"/>
      <c r="XP153" s="94"/>
      <c r="XQ153" s="94"/>
      <c r="XR153" s="94"/>
      <c r="XS153" s="94"/>
      <c r="XT153" s="94"/>
      <c r="XU153" s="94"/>
      <c r="XV153" s="94"/>
      <c r="XW153" s="94"/>
      <c r="XX153" s="94"/>
      <c r="XY153" s="94"/>
      <c r="XZ153" s="94"/>
      <c r="YA153" s="94"/>
      <c r="YB153" s="94"/>
      <c r="YC153" s="94"/>
      <c r="YD153" s="94"/>
      <c r="YE153" s="94"/>
      <c r="YF153" s="94"/>
      <c r="YG153" s="94"/>
      <c r="YH153" s="94"/>
      <c r="YI153" s="94"/>
      <c r="YJ153" s="94"/>
      <c r="YK153" s="94"/>
      <c r="YL153" s="94"/>
      <c r="YM153" s="94"/>
      <c r="YN153" s="94"/>
      <c r="YO153" s="94"/>
      <c r="YP153" s="94"/>
      <c r="YQ153" s="94"/>
      <c r="YR153" s="94"/>
      <c r="YS153" s="94"/>
      <c r="YT153" s="94"/>
      <c r="YU153" s="94"/>
      <c r="YV153" s="94"/>
      <c r="YW153" s="94"/>
      <c r="YX153" s="94"/>
      <c r="YY153" s="94"/>
      <c r="YZ153" s="94"/>
      <c r="ZA153" s="94"/>
      <c r="ZB153" s="94"/>
      <c r="ZC153" s="94"/>
      <c r="ZD153" s="94"/>
      <c r="ZE153" s="94"/>
      <c r="ZF153" s="94"/>
      <c r="ZG153" s="94"/>
      <c r="ZH153" s="94"/>
      <c r="ZI153" s="94"/>
      <c r="ZJ153" s="94"/>
      <c r="ZK153" s="94"/>
      <c r="ZL153" s="94"/>
      <c r="ZM153" s="94"/>
      <c r="ZN153" s="94"/>
      <c r="ZO153" s="94"/>
      <c r="ZP153" s="94"/>
      <c r="ZQ153" s="94"/>
      <c r="ZR153" s="94"/>
      <c r="ZS153" s="94"/>
      <c r="ZT153" s="94"/>
      <c r="ZU153" s="94"/>
      <c r="ZV153" s="94"/>
      <c r="ZW153" s="94"/>
      <c r="ZX153" s="94"/>
      <c r="ZY153" s="94"/>
      <c r="ZZ153" s="94"/>
      <c r="AAA153" s="94"/>
      <c r="AAB153" s="94"/>
      <c r="AAC153" s="94"/>
      <c r="AAD153" s="94"/>
      <c r="AAE153" s="94"/>
      <c r="AAF153" s="94"/>
      <c r="AAG153" s="94"/>
      <c r="AAH153" s="94"/>
      <c r="AAI153" s="94"/>
      <c r="AAJ153" s="94"/>
      <c r="AAK153" s="94"/>
      <c r="AAL153" s="94"/>
      <c r="AAM153" s="94"/>
      <c r="AAN153" s="94"/>
      <c r="AAO153" s="94"/>
      <c r="AAP153" s="94"/>
      <c r="AAQ153" s="94"/>
      <c r="AAR153" s="94"/>
      <c r="AAS153" s="94"/>
      <c r="AAT153" s="94"/>
      <c r="AAU153" s="94"/>
      <c r="AAV153" s="94"/>
      <c r="AAW153" s="94"/>
      <c r="AAX153" s="94"/>
      <c r="AAY153" s="94"/>
      <c r="AAZ153" s="94"/>
      <c r="ABA153" s="94"/>
      <c r="ABB153" s="94"/>
      <c r="ABC153" s="94"/>
      <c r="ABD153" s="94"/>
      <c r="ABE153" s="94"/>
      <c r="ABF153" s="94"/>
      <c r="ABG153" s="94"/>
      <c r="ABH153" s="94"/>
      <c r="ABI153" s="94"/>
      <c r="ABJ153" s="94"/>
      <c r="ABK153" s="94"/>
      <c r="ABL153" s="94"/>
      <c r="ABM153" s="94"/>
      <c r="ABN153" s="94"/>
      <c r="ABO153" s="94"/>
      <c r="ABP153" s="94"/>
      <c r="ABQ153" s="94"/>
      <c r="ABR153" s="94"/>
      <c r="ABS153" s="94"/>
      <c r="ABT153" s="94"/>
      <c r="ABU153" s="94"/>
      <c r="ABV153" s="94"/>
      <c r="ABW153" s="94"/>
      <c r="ABX153" s="94"/>
      <c r="ABY153" s="94"/>
      <c r="ABZ153" s="94"/>
      <c r="ACA153" s="94"/>
      <c r="ACB153" s="94"/>
      <c r="ACC153" s="94"/>
      <c r="ACD153" s="94"/>
      <c r="ACE153" s="94"/>
      <c r="ACF153" s="94"/>
      <c r="ACG153" s="94"/>
      <c r="ACH153" s="94"/>
      <c r="ACI153" s="94"/>
      <c r="ACJ153" s="94"/>
      <c r="ACK153" s="94"/>
      <c r="ACL153" s="94"/>
      <c r="ACM153" s="94"/>
      <c r="ACN153" s="94"/>
      <c r="ACO153" s="94"/>
      <c r="ACP153" s="94"/>
      <c r="ACQ153" s="94"/>
      <c r="ACR153" s="94"/>
      <c r="ACS153" s="94"/>
      <c r="ACT153" s="94"/>
      <c r="ACU153" s="94"/>
      <c r="ACV153" s="94"/>
      <c r="ACW153" s="94"/>
      <c r="ACX153" s="94"/>
      <c r="ACY153" s="94"/>
      <c r="ACZ153" s="94"/>
      <c r="ADA153" s="94"/>
      <c r="ADB153" s="94"/>
      <c r="ADC153" s="94"/>
      <c r="ADD153" s="94"/>
      <c r="ADE153" s="94"/>
      <c r="ADF153" s="94"/>
      <c r="ADG153" s="94"/>
      <c r="ADH153" s="94"/>
      <c r="ADI153" s="94"/>
      <c r="ADJ153" s="94"/>
      <c r="ADK153" s="94"/>
      <c r="ADL153" s="94"/>
      <c r="ADM153" s="94"/>
      <c r="ADN153" s="94"/>
      <c r="ADO153" s="94"/>
      <c r="ADP153" s="94"/>
      <c r="ADQ153" s="94"/>
      <c r="ADR153" s="94"/>
      <c r="ADS153" s="94"/>
      <c r="ADT153" s="94"/>
      <c r="ADU153" s="94"/>
      <c r="ADV153" s="94"/>
      <c r="ADW153" s="94"/>
      <c r="ADX153" s="94"/>
      <c r="ADY153" s="94"/>
      <c r="ADZ153" s="94"/>
      <c r="AEA153" s="94"/>
      <c r="AEB153" s="94"/>
      <c r="AEC153" s="94"/>
      <c r="AED153" s="94"/>
      <c r="AEE153" s="94"/>
      <c r="AEF153" s="94"/>
      <c r="AEG153" s="94"/>
      <c r="AEH153" s="94"/>
      <c r="AEI153" s="94"/>
      <c r="AEJ153" s="94"/>
      <c r="AEK153" s="94"/>
      <c r="AEL153" s="94"/>
      <c r="AEM153" s="94"/>
      <c r="AEN153" s="94"/>
      <c r="AEO153" s="94"/>
      <c r="AEP153" s="94"/>
      <c r="AEQ153" s="94"/>
      <c r="AER153" s="94"/>
      <c r="AES153" s="94"/>
      <c r="AET153" s="94"/>
      <c r="AEU153" s="94"/>
      <c r="AEV153" s="94"/>
      <c r="AEW153" s="94"/>
      <c r="AEX153" s="94"/>
      <c r="AEY153" s="94"/>
      <c r="AEZ153" s="94"/>
      <c r="AFA153" s="94"/>
      <c r="AFB153" s="94"/>
      <c r="AFC153" s="94"/>
      <c r="AFD153" s="94"/>
      <c r="AFE153" s="94"/>
      <c r="AFF153" s="94"/>
      <c r="AFG153" s="94"/>
      <c r="AFH153" s="94"/>
      <c r="AFI153" s="94"/>
      <c r="AFJ153" s="94"/>
      <c r="AFK153" s="94"/>
      <c r="AFL153" s="94"/>
      <c r="AFM153" s="94"/>
      <c r="AFN153" s="94"/>
      <c r="AFO153" s="94"/>
      <c r="AFP153" s="94"/>
      <c r="AFQ153" s="94"/>
      <c r="AFR153" s="94"/>
      <c r="AFS153" s="94"/>
      <c r="AFT153" s="94"/>
      <c r="AFU153" s="94"/>
      <c r="AFV153" s="94"/>
      <c r="AFW153" s="94"/>
      <c r="AFX153" s="94"/>
      <c r="AFY153" s="94"/>
      <c r="AFZ153" s="94"/>
      <c r="AGA153" s="94"/>
      <c r="AGB153" s="94"/>
      <c r="AGC153" s="94"/>
      <c r="AGD153" s="94"/>
      <c r="AGE153" s="94"/>
      <c r="AGF153" s="94"/>
      <c r="AGG153" s="94"/>
      <c r="AGH153" s="94"/>
      <c r="AGI153" s="94"/>
      <c r="AGJ153" s="94"/>
      <c r="AGK153" s="94"/>
      <c r="AGL153" s="94"/>
      <c r="AGM153" s="94"/>
      <c r="AGN153" s="94"/>
      <c r="AGO153" s="94"/>
      <c r="AGP153" s="94"/>
      <c r="AGQ153" s="94"/>
      <c r="AGR153" s="94"/>
      <c r="AGS153" s="94"/>
      <c r="AGT153" s="94"/>
      <c r="AGU153" s="94"/>
      <c r="AGV153" s="94"/>
      <c r="AGW153" s="94"/>
      <c r="AGX153" s="94"/>
      <c r="AGY153" s="94"/>
      <c r="AGZ153" s="94"/>
      <c r="AHA153" s="94"/>
      <c r="AHB153" s="94"/>
      <c r="AHC153" s="94"/>
      <c r="AHD153" s="94"/>
      <c r="AHE153" s="94"/>
      <c r="AHF153" s="94"/>
      <c r="AHG153" s="94"/>
      <c r="AHH153" s="94"/>
      <c r="AHI153" s="94"/>
      <c r="AHJ153" s="94"/>
      <c r="AHK153" s="94"/>
      <c r="AHL153" s="94"/>
      <c r="AHM153" s="94"/>
      <c r="AHN153" s="94"/>
      <c r="AHO153" s="94"/>
      <c r="AHP153" s="94"/>
      <c r="AHQ153" s="94"/>
      <c r="AHR153" s="94"/>
      <c r="AHS153" s="94"/>
      <c r="AHT153" s="94"/>
      <c r="AHU153" s="94"/>
      <c r="AHV153" s="94"/>
      <c r="AHW153" s="94"/>
      <c r="AHX153" s="94"/>
      <c r="AHY153" s="94"/>
      <c r="AHZ153" s="94"/>
      <c r="AIA153" s="94"/>
      <c r="AIB153" s="94"/>
      <c r="AIC153" s="94"/>
      <c r="AID153" s="94"/>
      <c r="AIE153" s="94"/>
      <c r="AIF153" s="94"/>
      <c r="AIG153" s="94"/>
      <c r="AIH153" s="94"/>
      <c r="AII153" s="94"/>
      <c r="AIJ153" s="94"/>
      <c r="AIK153" s="94"/>
      <c r="AIL153" s="94"/>
      <c r="AIM153" s="94"/>
      <c r="AIN153" s="94"/>
      <c r="AIO153" s="94"/>
      <c r="AIP153" s="94"/>
      <c r="AIQ153" s="94"/>
      <c r="AIR153" s="94"/>
      <c r="AIS153" s="94"/>
      <c r="AIT153" s="94"/>
      <c r="AIU153" s="94"/>
      <c r="AIV153" s="94"/>
      <c r="AIW153" s="94"/>
      <c r="AIX153" s="94"/>
      <c r="AIY153" s="94"/>
      <c r="AIZ153" s="94"/>
      <c r="AJA153" s="94"/>
      <c r="AJB153" s="94"/>
      <c r="AJC153" s="94"/>
      <c r="AJD153" s="94"/>
      <c r="AJE153" s="94"/>
      <c r="AJF153" s="94"/>
      <c r="AJG153" s="94"/>
      <c r="AJH153" s="94"/>
      <c r="AJI153" s="94"/>
      <c r="AJJ153" s="94"/>
      <c r="AJK153" s="94"/>
      <c r="AJL153" s="94"/>
      <c r="AJM153" s="94"/>
      <c r="AJN153" s="94"/>
      <c r="AJO153" s="94"/>
      <c r="AJP153" s="94"/>
      <c r="AJQ153" s="94"/>
      <c r="AJR153" s="94"/>
      <c r="AJS153" s="94"/>
      <c r="AJT153" s="94"/>
      <c r="AJU153" s="94"/>
      <c r="AJV153" s="94"/>
      <c r="AJW153" s="94"/>
      <c r="AJX153" s="94"/>
      <c r="AJY153" s="94"/>
      <c r="AJZ153" s="94"/>
      <c r="AKA153" s="94"/>
      <c r="AKB153" s="94"/>
      <c r="AKC153" s="94"/>
      <c r="AKD153" s="94"/>
      <c r="AKE153" s="94"/>
      <c r="AKF153" s="94"/>
      <c r="AKG153" s="94"/>
      <c r="AKH153" s="94"/>
      <c r="AKI153" s="94"/>
      <c r="AKJ153" s="94"/>
      <c r="AKK153" s="94"/>
      <c r="AKL153" s="94"/>
      <c r="AKM153" s="94"/>
      <c r="AKN153" s="94"/>
      <c r="AKO153" s="94"/>
      <c r="AKP153" s="94"/>
      <c r="AKQ153" s="94"/>
      <c r="AKR153" s="94"/>
      <c r="AKS153" s="94"/>
      <c r="AKT153" s="94"/>
      <c r="AKU153" s="94"/>
      <c r="AKV153" s="94"/>
      <c r="AKW153" s="94"/>
      <c r="AKX153" s="94"/>
      <c r="AKY153" s="94"/>
      <c r="AKZ153" s="94"/>
      <c r="ALA153" s="94"/>
      <c r="ALB153" s="94"/>
      <c r="ALC153" s="94"/>
      <c r="ALD153" s="94"/>
      <c r="ALE153" s="94"/>
      <c r="ALF153" s="94"/>
      <c r="ALG153" s="94"/>
      <c r="ALH153" s="94"/>
      <c r="ALI153" s="94"/>
      <c r="ALJ153" s="94"/>
      <c r="ALK153" s="94"/>
      <c r="ALL153" s="94"/>
      <c r="ALM153" s="94"/>
      <c r="ALN153" s="94"/>
      <c r="ALO153" s="94"/>
      <c r="ALP153" s="94"/>
      <c r="ALQ153" s="94"/>
      <c r="ALR153" s="94"/>
      <c r="ALS153" s="94"/>
      <c r="ALT153" s="94"/>
      <c r="ALU153" s="94"/>
      <c r="ALV153" s="94"/>
      <c r="ALW153" s="94"/>
      <c r="ALX153" s="94"/>
      <c r="ALY153" s="94"/>
      <c r="ALZ153" s="94"/>
      <c r="AMA153" s="94"/>
      <c r="AMB153" s="94"/>
      <c r="AMC153" s="94"/>
      <c r="AMD153" s="94"/>
      <c r="AME153" s="94"/>
      <c r="AMF153" s="94"/>
      <c r="AMG153" s="94"/>
      <c r="AMH153" s="94"/>
      <c r="AMI153" s="94"/>
      <c r="AMJ153" s="94"/>
      <c r="AMK153" s="94"/>
      <c r="AML153" s="94"/>
      <c r="AMM153" s="94"/>
      <c r="AMN153" s="94"/>
      <c r="AMO153" s="94"/>
      <c r="AMP153" s="94"/>
      <c r="AMQ153" s="94"/>
      <c r="AMR153" s="94"/>
      <c r="AMS153" s="94"/>
      <c r="AMT153" s="94"/>
      <c r="AMU153" s="94"/>
      <c r="AMV153" s="94"/>
      <c r="AMW153" s="94"/>
      <c r="AMX153" s="94"/>
      <c r="AMY153" s="94"/>
      <c r="AMZ153" s="94"/>
      <c r="ANA153" s="94"/>
      <c r="ANB153" s="94"/>
      <c r="ANC153" s="94"/>
      <c r="AND153" s="94"/>
      <c r="ANE153" s="94"/>
      <c r="ANF153" s="94"/>
      <c r="ANG153" s="94"/>
      <c r="ANH153" s="94"/>
      <c r="ANI153" s="94"/>
      <c r="ANJ153" s="73"/>
      <c r="ANK153" s="73"/>
      <c r="ANL153" s="73"/>
      <c r="ANM153" s="74"/>
      <c r="ANN153" s="7"/>
      <c r="ANO153" s="7"/>
      <c r="ANP153" s="74"/>
      <c r="ANQ153" s="74"/>
      <c r="ANR153" s="6"/>
      <c r="ANS153" s="6"/>
      <c r="ANT153" s="75"/>
      <c r="ANU153" s="73"/>
      <c r="ANV153" s="76"/>
      <c r="ANW153" s="77"/>
      <c r="ANX153" s="78"/>
      <c r="ANY153" s="73"/>
      <c r="ANZ153" s="73"/>
      <c r="AOA153" s="73"/>
      <c r="AOB153" s="73"/>
      <c r="AOC153" s="74"/>
      <c r="AOD153" s="7"/>
      <c r="AOE153" s="7"/>
      <c r="AOF153" s="74"/>
      <c r="AOG153" s="74"/>
      <c r="AOH153" s="6"/>
      <c r="AOI153" s="6"/>
      <c r="AOJ153" s="75"/>
      <c r="AOK153" s="73"/>
      <c r="AOL153" s="76"/>
      <c r="AOM153" s="77"/>
      <c r="AON153" s="78"/>
      <c r="AOO153" s="73"/>
      <c r="AOP153" s="73"/>
      <c r="AOQ153" s="73"/>
      <c r="AOR153" s="73"/>
      <c r="AOS153" s="74"/>
      <c r="AOT153" s="7"/>
      <c r="AOU153" s="7"/>
      <c r="AOV153" s="74"/>
      <c r="AOW153" s="74"/>
      <c r="AOX153" s="6"/>
      <c r="AOY153" s="6"/>
      <c r="AOZ153" s="75"/>
      <c r="APA153" s="73"/>
      <c r="APB153" s="76"/>
      <c r="APC153" s="77"/>
      <c r="APD153" s="78"/>
      <c r="APE153" s="73"/>
      <c r="APF153" s="73"/>
      <c r="APG153" s="73"/>
      <c r="APH153" s="73"/>
      <c r="API153" s="74"/>
      <c r="APJ153" s="7"/>
      <c r="APK153" s="7"/>
      <c r="APL153" s="74"/>
      <c r="APM153" s="74"/>
      <c r="APN153" s="6"/>
      <c r="APO153" s="6"/>
      <c r="APP153" s="75"/>
      <c r="APQ153" s="73"/>
      <c r="APR153" s="76"/>
      <c r="APS153" s="77"/>
      <c r="APT153" s="78"/>
      <c r="APU153" s="73"/>
      <c r="APV153" s="73"/>
      <c r="APW153" s="73"/>
      <c r="APX153" s="73"/>
      <c r="APY153" s="74"/>
      <c r="APZ153" s="7"/>
      <c r="AQA153" s="7"/>
      <c r="AQB153" s="74"/>
      <c r="AQC153" s="74"/>
      <c r="AQD153" s="6"/>
      <c r="AQE153" s="6"/>
      <c r="AQF153" s="75"/>
      <c r="AQG153" s="73"/>
      <c r="AQH153" s="76"/>
      <c r="AQI153" s="77"/>
      <c r="AQJ153" s="78"/>
      <c r="AQK153" s="73"/>
      <c r="AQL153" s="73"/>
      <c r="AQM153" s="73"/>
      <c r="AQN153" s="73"/>
      <c r="AQO153" s="74"/>
      <c r="AQP153" s="7"/>
      <c r="AQQ153" s="7"/>
      <c r="AQR153" s="74"/>
      <c r="AQS153" s="74"/>
      <c r="AQT153" s="6"/>
      <c r="AQU153" s="6"/>
      <c r="AQV153" s="75"/>
      <c r="AQW153" s="73"/>
      <c r="AQX153" s="76"/>
      <c r="AQY153" s="77"/>
      <c r="AQZ153" s="78"/>
      <c r="ARA153" s="73"/>
      <c r="ARB153" s="73"/>
      <c r="ARC153" s="73"/>
      <c r="ARD153" s="73"/>
      <c r="ARE153" s="74"/>
      <c r="ARF153" s="7"/>
      <c r="ARG153" s="7"/>
      <c r="ARH153" s="74"/>
      <c r="ARI153" s="74"/>
      <c r="ARJ153" s="6"/>
      <c r="ARK153" s="6"/>
      <c r="ARL153" s="75"/>
      <c r="ARM153" s="73"/>
      <c r="ARN153" s="76"/>
      <c r="ARO153" s="77"/>
      <c r="ARP153" s="78"/>
      <c r="ARQ153" s="73"/>
      <c r="ARR153" s="73"/>
      <c r="ARS153" s="73"/>
      <c r="ART153" s="73"/>
      <c r="ARU153" s="74"/>
      <c r="ARV153" s="7"/>
      <c r="ARW153" s="7"/>
      <c r="ARX153" s="74"/>
      <c r="ARY153" s="74"/>
      <c r="ARZ153" s="6"/>
      <c r="ASA153" s="6"/>
      <c r="ASB153" s="75"/>
      <c r="ASC153" s="73"/>
      <c r="ASD153" s="76"/>
      <c r="ASE153" s="77"/>
      <c r="ASF153" s="78"/>
      <c r="ASG153" s="73"/>
      <c r="ASH153" s="73"/>
      <c r="ASI153" s="73"/>
      <c r="ASJ153" s="73"/>
      <c r="ASK153" s="74"/>
      <c r="ASL153" s="7"/>
      <c r="ASM153" s="7"/>
      <c r="ASN153" s="74"/>
      <c r="ASO153" s="74"/>
      <c r="ASP153" s="6"/>
      <c r="ASQ153" s="6"/>
      <c r="ASR153" s="75"/>
      <c r="ASS153" s="73"/>
      <c r="AST153" s="76"/>
      <c r="ASU153" s="77"/>
      <c r="ASV153" s="78"/>
      <c r="ASW153" s="73"/>
      <c r="ASX153" s="73"/>
      <c r="ASY153" s="73"/>
      <c r="ASZ153" s="73"/>
      <c r="ATA153" s="74"/>
      <c r="ATB153" s="7"/>
      <c r="ATC153" s="7"/>
      <c r="ATD153" s="74"/>
      <c r="ATE153" s="74"/>
      <c r="ATF153" s="6"/>
      <c r="ATG153" s="6"/>
      <c r="ATH153" s="75"/>
      <c r="ATI153" s="73"/>
      <c r="ATJ153" s="76"/>
      <c r="ATK153" s="77"/>
      <c r="ATL153" s="78"/>
      <c r="ATM153" s="73"/>
      <c r="ATN153" s="73"/>
      <c r="ATO153" s="73"/>
      <c r="ATP153" s="73"/>
      <c r="ATQ153" s="74"/>
      <c r="ATR153" s="7"/>
      <c r="ATS153" s="7"/>
      <c r="ATT153" s="74"/>
      <c r="ATU153" s="74"/>
      <c r="ATV153" s="6"/>
      <c r="ATW153" s="6"/>
      <c r="ATX153" s="75"/>
      <c r="ATY153" s="73"/>
      <c r="ATZ153" s="76"/>
      <c r="AUA153" s="77"/>
      <c r="AUB153" s="78"/>
      <c r="AUC153" s="73"/>
      <c r="AUD153" s="73"/>
      <c r="AUE153" s="73"/>
      <c r="AUF153" s="73"/>
      <c r="AUG153" s="74"/>
      <c r="AUH153" s="7"/>
      <c r="AUI153" s="7"/>
      <c r="AUJ153" s="74"/>
      <c r="AUK153" s="74"/>
      <c r="AUL153" s="6"/>
      <c r="AUM153" s="6"/>
      <c r="AUN153" s="75"/>
      <c r="AUO153" s="73"/>
      <c r="AUP153" s="76"/>
      <c r="AUQ153" s="77"/>
      <c r="AUR153" s="78"/>
      <c r="AUS153" s="73"/>
      <c r="AUT153" s="73"/>
      <c r="AUU153" s="73"/>
      <c r="AUV153" s="73"/>
      <c r="AUW153" s="74"/>
      <c r="AUX153" s="7"/>
      <c r="AUY153" s="7"/>
      <c r="AUZ153" s="74"/>
      <c r="AVA153" s="74"/>
      <c r="AVB153" s="6"/>
      <c r="AVC153" s="6"/>
      <c r="AVD153" s="75"/>
      <c r="AVE153" s="73"/>
      <c r="AVF153" s="76"/>
      <c r="AVG153" s="77"/>
      <c r="AVH153" s="78"/>
      <c r="AVI153" s="73"/>
      <c r="AVJ153" s="73"/>
      <c r="AVK153" s="73"/>
      <c r="AVL153" s="73"/>
      <c r="AVM153" s="74"/>
      <c r="AVN153" s="7"/>
      <c r="AVO153" s="7"/>
      <c r="AVP153" s="74"/>
      <c r="AVQ153" s="74"/>
      <c r="AVR153" s="6"/>
      <c r="AVS153" s="6"/>
      <c r="AVT153" s="75"/>
      <c r="AVU153" s="73"/>
      <c r="AVV153" s="76"/>
      <c r="AVW153" s="77"/>
      <c r="AVX153" s="78"/>
      <c r="AVY153" s="73"/>
      <c r="AVZ153" s="73"/>
      <c r="AWA153" s="73"/>
      <c r="AWB153" s="73"/>
      <c r="AWC153" s="74"/>
      <c r="AWD153" s="7"/>
      <c r="AWE153" s="7"/>
      <c r="AWF153" s="74"/>
      <c r="AWG153" s="74"/>
      <c r="AWH153" s="6"/>
      <c r="AWI153" s="6"/>
      <c r="AWJ153" s="75"/>
      <c r="AWK153" s="73"/>
      <c r="AWL153" s="76"/>
      <c r="AWM153" s="77"/>
      <c r="AWN153" s="78"/>
      <c r="AWO153" s="73"/>
      <c r="AWP153" s="73"/>
      <c r="AWQ153" s="73"/>
      <c r="AWR153" s="73"/>
      <c r="AWS153" s="74"/>
      <c r="AWT153" s="7"/>
      <c r="AWU153" s="7"/>
      <c r="AWV153" s="74"/>
      <c r="AWW153" s="74"/>
      <c r="AWX153" s="6"/>
      <c r="AWY153" s="6"/>
      <c r="AWZ153" s="75"/>
      <c r="AXA153" s="73"/>
      <c r="AXB153" s="76"/>
      <c r="AXC153" s="77"/>
      <c r="AXD153" s="78"/>
      <c r="AXE153" s="73"/>
      <c r="AXF153" s="73"/>
      <c r="AXG153" s="73"/>
      <c r="AXH153" s="73"/>
      <c r="AXI153" s="74"/>
      <c r="AXJ153" s="7"/>
      <c r="AXK153" s="7"/>
      <c r="AXL153" s="74"/>
      <c r="AXM153" s="74"/>
      <c r="AXN153" s="6"/>
      <c r="AXO153" s="6"/>
      <c r="AXP153" s="75"/>
      <c r="AXQ153" s="73"/>
      <c r="AXR153" s="76"/>
      <c r="AXS153" s="77"/>
      <c r="AXT153" s="78"/>
      <c r="AXU153" s="73"/>
      <c r="AXV153" s="73"/>
      <c r="AXW153" s="73"/>
      <c r="AXX153" s="73"/>
      <c r="AXY153" s="74"/>
      <c r="AXZ153" s="7"/>
      <c r="AYA153" s="7"/>
      <c r="AYB153" s="74"/>
      <c r="AYC153" s="74"/>
      <c r="AYD153" s="6"/>
      <c r="AYE153" s="6"/>
      <c r="AYF153" s="75"/>
      <c r="AYG153" s="73"/>
      <c r="AYH153" s="76"/>
      <c r="AYI153" s="77"/>
      <c r="AYJ153" s="78"/>
      <c r="AYK153" s="73"/>
      <c r="AYL153" s="73"/>
      <c r="AYM153" s="73"/>
      <c r="AYN153" s="73"/>
      <c r="AYO153" s="74"/>
      <c r="AYP153" s="7"/>
      <c r="AYQ153" s="7"/>
      <c r="AYR153" s="74"/>
      <c r="AYS153" s="74"/>
      <c r="AYT153" s="6"/>
      <c r="AYU153" s="6"/>
      <c r="AYV153" s="75"/>
      <c r="AYW153" s="73"/>
      <c r="AYX153" s="76"/>
      <c r="AYY153" s="77"/>
      <c r="AYZ153" s="78"/>
      <c r="AZA153" s="73"/>
      <c r="AZB153" s="73"/>
      <c r="AZC153" s="73"/>
      <c r="AZD153" s="73"/>
      <c r="AZE153" s="74"/>
      <c r="AZF153" s="7"/>
      <c r="AZG153" s="7"/>
      <c r="AZH153" s="74"/>
      <c r="AZI153" s="74"/>
      <c r="AZJ153" s="6"/>
      <c r="AZK153" s="6"/>
      <c r="AZL153" s="75"/>
      <c r="AZM153" s="73"/>
      <c r="AZN153" s="76"/>
      <c r="AZO153" s="77"/>
      <c r="AZP153" s="78"/>
      <c r="AZQ153" s="73"/>
      <c r="AZR153" s="73"/>
      <c r="AZS153" s="73"/>
      <c r="AZT153" s="73"/>
      <c r="AZU153" s="74"/>
      <c r="AZV153" s="7"/>
      <c r="AZW153" s="7"/>
      <c r="AZX153" s="74"/>
      <c r="AZY153" s="74"/>
      <c r="AZZ153" s="6"/>
      <c r="BAA153" s="6"/>
      <c r="BAB153" s="75"/>
      <c r="BAC153" s="73"/>
      <c r="BAD153" s="76"/>
      <c r="BAE153" s="77"/>
      <c r="BAF153" s="78"/>
      <c r="BAG153" s="73"/>
      <c r="BAH153" s="73"/>
      <c r="BAI153" s="73"/>
      <c r="BAJ153" s="73"/>
      <c r="BAK153" s="74"/>
      <c r="BAL153" s="7"/>
      <c r="BAM153" s="7"/>
      <c r="BAN153" s="74"/>
      <c r="BAO153" s="74"/>
      <c r="BAP153" s="6"/>
      <c r="BAQ153" s="6"/>
      <c r="BAR153" s="75"/>
      <c r="BAS153" s="73"/>
      <c r="BAT153" s="76"/>
      <c r="BAU153" s="77"/>
      <c r="BAV153" s="78"/>
      <c r="BAW153" s="73"/>
      <c r="BAX153" s="73"/>
      <c r="BAY153" s="73"/>
      <c r="BAZ153" s="73"/>
      <c r="BBA153" s="74"/>
      <c r="BBB153" s="7"/>
      <c r="BBC153" s="7"/>
      <c r="BBD153" s="74"/>
      <c r="BBE153" s="74"/>
      <c r="BBF153" s="6"/>
      <c r="BBG153" s="6"/>
      <c r="BBH153" s="75"/>
      <c r="BBI153" s="73"/>
      <c r="BBJ153" s="76"/>
      <c r="BBK153" s="77"/>
      <c r="BBL153" s="78"/>
      <c r="BBM153" s="73"/>
      <c r="BBN153" s="73"/>
      <c r="BBO153" s="73"/>
      <c r="BBP153" s="73"/>
      <c r="BBQ153" s="74"/>
      <c r="BBR153" s="7"/>
      <c r="BBS153" s="7"/>
      <c r="BBT153" s="74"/>
      <c r="BBU153" s="74"/>
      <c r="BBV153" s="6"/>
      <c r="BBW153" s="6"/>
      <c r="BBX153" s="75"/>
      <c r="BBY153" s="73"/>
      <c r="BBZ153" s="76"/>
      <c r="BCA153" s="77"/>
      <c r="BCB153" s="78"/>
      <c r="BCC153" s="73"/>
      <c r="BCD153" s="73"/>
      <c r="BCE153" s="73"/>
      <c r="BCF153" s="73"/>
      <c r="BCG153" s="74"/>
      <c r="BCH153" s="7"/>
      <c r="BCI153" s="7"/>
      <c r="BCJ153" s="74"/>
      <c r="BCK153" s="74"/>
      <c r="BCL153" s="6"/>
      <c r="BCM153" s="6"/>
      <c r="BCN153" s="75"/>
      <c r="BCO153" s="73"/>
      <c r="BCP153" s="76"/>
      <c r="BCQ153" s="77"/>
      <c r="BCR153" s="78"/>
      <c r="BCS153" s="73"/>
      <c r="BCT153" s="73"/>
      <c r="BCU153" s="73"/>
      <c r="BCV153" s="73"/>
      <c r="BCW153" s="74"/>
      <c r="BCX153" s="7"/>
      <c r="BCY153" s="7"/>
      <c r="BCZ153" s="74"/>
      <c r="BDA153" s="74"/>
      <c r="BDB153" s="6"/>
      <c r="BDC153" s="6"/>
      <c r="BDD153" s="75"/>
      <c r="BDE153" s="73"/>
      <c r="BDF153" s="76"/>
      <c r="BDG153" s="77"/>
      <c r="BDH153" s="78"/>
      <c r="BDI153" s="73"/>
      <c r="BDJ153" s="73"/>
      <c r="BDK153" s="73"/>
      <c r="BDL153" s="73"/>
      <c r="BDM153" s="74"/>
      <c r="BDN153" s="7"/>
      <c r="BDO153" s="7"/>
      <c r="BDP153" s="74"/>
      <c r="BDQ153" s="74"/>
      <c r="BDR153" s="6"/>
      <c r="BDS153" s="6"/>
      <c r="BDT153" s="75"/>
      <c r="BDU153" s="73"/>
      <c r="BDV153" s="76"/>
      <c r="BDW153" s="77"/>
      <c r="BDX153" s="78"/>
      <c r="BDY153" s="73"/>
      <c r="BDZ153" s="73"/>
      <c r="BEA153" s="73"/>
      <c r="BEB153" s="73"/>
      <c r="BEC153" s="74"/>
      <c r="BED153" s="7"/>
      <c r="BEE153" s="7"/>
      <c r="BEF153" s="74"/>
      <c r="BEG153" s="74"/>
      <c r="BEH153" s="6"/>
      <c r="BEI153" s="6"/>
      <c r="BEJ153" s="75"/>
      <c r="BEK153" s="73"/>
      <c r="BEL153" s="76"/>
      <c r="BEM153" s="77"/>
      <c r="BEN153" s="78"/>
      <c r="BEO153" s="73"/>
      <c r="BEP153" s="73"/>
      <c r="BEQ153" s="73"/>
      <c r="BER153" s="73"/>
      <c r="BES153" s="74"/>
      <c r="BET153" s="7"/>
      <c r="BEU153" s="7"/>
      <c r="BEV153" s="74"/>
      <c r="BEW153" s="74"/>
      <c r="BEX153" s="6"/>
      <c r="BEY153" s="6"/>
      <c r="BEZ153" s="75"/>
      <c r="BFA153" s="73"/>
      <c r="BFB153" s="76"/>
      <c r="BFC153" s="77"/>
      <c r="BFD153" s="78"/>
      <c r="BFE153" s="73"/>
      <c r="BFF153" s="73"/>
      <c r="BFG153" s="73"/>
      <c r="BFH153" s="73"/>
      <c r="BFI153" s="74"/>
      <c r="BFJ153" s="7"/>
      <c r="BFK153" s="7"/>
      <c r="BFL153" s="74"/>
      <c r="BFM153" s="74"/>
      <c r="BFN153" s="6"/>
      <c r="BFO153" s="6"/>
      <c r="BFP153" s="75"/>
      <c r="BFQ153" s="73"/>
      <c r="BFR153" s="76"/>
      <c r="BFS153" s="77"/>
      <c r="BFT153" s="78"/>
      <c r="BFU153" s="73"/>
      <c r="BFV153" s="73"/>
      <c r="BFW153" s="73"/>
      <c r="BFX153" s="73"/>
      <c r="BFY153" s="74"/>
      <c r="BFZ153" s="7"/>
      <c r="BGA153" s="7"/>
      <c r="BGB153" s="74"/>
      <c r="BGC153" s="74"/>
      <c r="BGD153" s="6"/>
      <c r="BGE153" s="6"/>
      <c r="BGF153" s="75"/>
      <c r="BGG153" s="73"/>
      <c r="BGH153" s="76"/>
      <c r="BGI153" s="77"/>
      <c r="BGJ153" s="78"/>
      <c r="BGK153" s="73"/>
      <c r="BGL153" s="73"/>
      <c r="BGM153" s="73"/>
      <c r="BGN153" s="73"/>
      <c r="BGO153" s="74"/>
      <c r="BGP153" s="7"/>
      <c r="BGQ153" s="7"/>
      <c r="BGR153" s="74"/>
      <c r="BGS153" s="74"/>
      <c r="BGT153" s="6"/>
      <c r="BGU153" s="6"/>
      <c r="BGV153" s="75"/>
      <c r="BGW153" s="73"/>
      <c r="BGX153" s="76"/>
      <c r="BGY153" s="77"/>
      <c r="BGZ153" s="78"/>
      <c r="BHA153" s="73"/>
      <c r="BHB153" s="73"/>
      <c r="BHC153" s="73"/>
      <c r="BHD153" s="73"/>
      <c r="BHE153" s="74"/>
      <c r="BHF153" s="7"/>
      <c r="BHG153" s="7"/>
      <c r="BHH153" s="74"/>
      <c r="BHI153" s="74"/>
      <c r="BHJ153" s="6"/>
      <c r="BHK153" s="6"/>
      <c r="BHL153" s="75"/>
      <c r="BHM153" s="73"/>
      <c r="BHN153" s="76"/>
      <c r="BHO153" s="77"/>
      <c r="BHP153" s="78"/>
      <c r="BHQ153" s="73"/>
      <c r="BHR153" s="73"/>
      <c r="BHS153" s="73"/>
      <c r="BHT153" s="73"/>
      <c r="BHU153" s="74"/>
      <c r="BHV153" s="7"/>
      <c r="BHW153" s="7"/>
      <c r="BHX153" s="74"/>
      <c r="BHY153" s="74"/>
      <c r="BHZ153" s="6"/>
      <c r="BIA153" s="6"/>
      <c r="BIB153" s="75"/>
      <c r="BIC153" s="73"/>
      <c r="BID153" s="76"/>
      <c r="BIE153" s="77"/>
      <c r="BIF153" s="78"/>
      <c r="BIG153" s="73"/>
      <c r="BIH153" s="73"/>
      <c r="BII153" s="73"/>
      <c r="BIJ153" s="73"/>
      <c r="BIK153" s="74"/>
      <c r="BIL153" s="7"/>
      <c r="BIM153" s="7"/>
      <c r="BIN153" s="74"/>
      <c r="BIO153" s="74"/>
      <c r="BIP153" s="6"/>
      <c r="BIQ153" s="6"/>
      <c r="BIR153" s="75"/>
      <c r="BIS153" s="73"/>
      <c r="BIT153" s="76"/>
      <c r="BIU153" s="77"/>
      <c r="BIV153" s="78"/>
      <c r="BIW153" s="73"/>
      <c r="BIX153" s="73"/>
      <c r="BIY153" s="73"/>
      <c r="BIZ153" s="73"/>
      <c r="BJA153" s="74"/>
      <c r="BJB153" s="7"/>
      <c r="BJC153" s="7"/>
      <c r="BJD153" s="74"/>
      <c r="BJE153" s="74"/>
      <c r="BJF153" s="6"/>
      <c r="BJG153" s="6"/>
      <c r="BJH153" s="75"/>
      <c r="BJI153" s="73"/>
      <c r="BJJ153" s="76"/>
      <c r="BJK153" s="77"/>
      <c r="BJL153" s="78"/>
      <c r="BJM153" s="73"/>
      <c r="BJN153" s="73"/>
      <c r="BJO153" s="73"/>
      <c r="BJP153" s="73"/>
      <c r="BJQ153" s="74"/>
      <c r="BJR153" s="7"/>
      <c r="BJS153" s="7"/>
      <c r="BJT153" s="74"/>
      <c r="BJU153" s="74"/>
      <c r="BJV153" s="6"/>
      <c r="BJW153" s="6"/>
      <c r="BJX153" s="75"/>
      <c r="BJY153" s="73"/>
      <c r="BJZ153" s="76"/>
      <c r="BKA153" s="77"/>
      <c r="BKB153" s="78"/>
      <c r="BKC153" s="73"/>
      <c r="BKD153" s="73"/>
      <c r="BKE153" s="73"/>
      <c r="BKF153" s="73"/>
      <c r="BKG153" s="74"/>
      <c r="BKH153" s="7"/>
      <c r="BKI153" s="7"/>
      <c r="BKJ153" s="74"/>
      <c r="BKK153" s="74"/>
      <c r="BKL153" s="6"/>
      <c r="BKM153" s="6"/>
      <c r="BKN153" s="75"/>
      <c r="BKO153" s="73"/>
      <c r="BKP153" s="76"/>
      <c r="BKQ153" s="77"/>
      <c r="BKR153" s="78"/>
      <c r="BKS153" s="73"/>
      <c r="BKT153" s="73"/>
      <c r="BKU153" s="73"/>
      <c r="BKV153" s="73"/>
      <c r="BKW153" s="74"/>
      <c r="BKX153" s="7"/>
      <c r="BKY153" s="7"/>
      <c r="BKZ153" s="74"/>
      <c r="BLA153" s="74"/>
      <c r="BLB153" s="6"/>
      <c r="BLC153" s="6"/>
      <c r="BLD153" s="75"/>
      <c r="BLE153" s="73"/>
      <c r="BLF153" s="76"/>
      <c r="BLG153" s="77"/>
      <c r="BLH153" s="78"/>
      <c r="BLI153" s="73"/>
      <c r="BLJ153" s="73"/>
      <c r="BLK153" s="73"/>
      <c r="BLL153" s="73"/>
      <c r="BLM153" s="74"/>
      <c r="BLN153" s="7"/>
      <c r="BLO153" s="7"/>
      <c r="BLP153" s="74"/>
      <c r="BLQ153" s="74"/>
      <c r="BLR153" s="6"/>
      <c r="BLS153" s="6"/>
      <c r="BLT153" s="75"/>
      <c r="BLU153" s="73"/>
      <c r="BLV153" s="76"/>
      <c r="BLW153" s="77"/>
      <c r="BLX153" s="78"/>
      <c r="BLY153" s="73"/>
      <c r="BLZ153" s="73"/>
      <c r="BMA153" s="73"/>
      <c r="BMB153" s="73"/>
      <c r="BMC153" s="74"/>
      <c r="BMD153" s="7"/>
      <c r="BME153" s="7"/>
      <c r="BMF153" s="74"/>
      <c r="BMG153" s="74"/>
      <c r="BMH153" s="6"/>
      <c r="BMI153" s="6"/>
      <c r="BMJ153" s="75"/>
      <c r="BMK153" s="73"/>
      <c r="BML153" s="76"/>
      <c r="BMM153" s="77"/>
      <c r="BMN153" s="78"/>
      <c r="BMO153" s="73"/>
      <c r="BMP153" s="73"/>
      <c r="BMQ153" s="73"/>
      <c r="BMR153" s="73"/>
      <c r="BMS153" s="74"/>
      <c r="BMT153" s="7"/>
      <c r="BMU153" s="7"/>
      <c r="BMV153" s="74"/>
      <c r="BMW153" s="74"/>
      <c r="BMX153" s="6"/>
      <c r="BMY153" s="6"/>
      <c r="BMZ153" s="75"/>
      <c r="BNA153" s="73"/>
      <c r="BNB153" s="76"/>
      <c r="BNC153" s="77"/>
      <c r="BND153" s="78"/>
      <c r="BNE153" s="73"/>
      <c r="BNF153" s="73"/>
      <c r="BNG153" s="73"/>
      <c r="BNH153" s="73"/>
      <c r="BNI153" s="74"/>
      <c r="BNJ153" s="7"/>
      <c r="BNK153" s="7"/>
      <c r="BNL153" s="74"/>
      <c r="BNM153" s="74"/>
      <c r="BNN153" s="6"/>
      <c r="BNO153" s="6"/>
      <c r="BNP153" s="75"/>
      <c r="BNQ153" s="73"/>
      <c r="BNR153" s="76"/>
      <c r="BNS153" s="77"/>
      <c r="BNT153" s="78"/>
      <c r="BNU153" s="73"/>
      <c r="BNV153" s="73"/>
      <c r="BNW153" s="73"/>
      <c r="BNX153" s="73"/>
      <c r="BNY153" s="74"/>
      <c r="BNZ153" s="7"/>
      <c r="BOA153" s="7"/>
      <c r="BOB153" s="74"/>
      <c r="BOC153" s="74"/>
      <c r="BOD153" s="6"/>
      <c r="BOE153" s="6"/>
      <c r="BOF153" s="75"/>
      <c r="BOG153" s="73"/>
      <c r="BOH153" s="76"/>
      <c r="BOI153" s="77"/>
      <c r="BOJ153" s="78"/>
      <c r="BOK153" s="73"/>
      <c r="BOL153" s="73"/>
      <c r="BOM153" s="73"/>
      <c r="BON153" s="73"/>
      <c r="BOO153" s="74"/>
      <c r="BOP153" s="7"/>
      <c r="BOQ153" s="7"/>
      <c r="BOR153" s="74"/>
      <c r="BOS153" s="74"/>
      <c r="BOT153" s="6"/>
      <c r="BOU153" s="6"/>
      <c r="BOV153" s="75"/>
      <c r="BOW153" s="73"/>
      <c r="BOX153" s="76"/>
      <c r="BOY153" s="77"/>
      <c r="BOZ153" s="78"/>
      <c r="BPA153" s="73"/>
      <c r="BPB153" s="73"/>
      <c r="BPC153" s="73"/>
      <c r="BPD153" s="73"/>
      <c r="BPE153" s="74"/>
      <c r="BPF153" s="7"/>
      <c r="BPG153" s="7"/>
      <c r="BPH153" s="74"/>
      <c r="BPI153" s="74"/>
      <c r="BPJ153" s="6"/>
      <c r="BPK153" s="6"/>
      <c r="BPL153" s="75"/>
      <c r="BPM153" s="73"/>
      <c r="BPN153" s="76"/>
      <c r="BPO153" s="77"/>
      <c r="BPP153" s="78"/>
      <c r="BPQ153" s="73"/>
      <c r="BPR153" s="73"/>
      <c r="BPS153" s="73"/>
      <c r="BPT153" s="73"/>
      <c r="BPU153" s="74"/>
      <c r="BPV153" s="7"/>
      <c r="BPW153" s="7"/>
      <c r="BPX153" s="74"/>
      <c r="BPY153" s="74"/>
      <c r="BPZ153" s="6"/>
      <c r="BQA153" s="6"/>
      <c r="BQB153" s="75"/>
      <c r="BQC153" s="73"/>
      <c r="BQD153" s="76"/>
      <c r="BQE153" s="77"/>
      <c r="BQF153" s="78"/>
      <c r="BQG153" s="73"/>
      <c r="BQH153" s="73"/>
      <c r="BQI153" s="73"/>
      <c r="BQJ153" s="73"/>
      <c r="BQK153" s="74"/>
      <c r="BQL153" s="7"/>
      <c r="BQM153" s="7"/>
      <c r="BQN153" s="74"/>
      <c r="BQO153" s="74"/>
      <c r="BQP153" s="6"/>
      <c r="BQQ153" s="6"/>
      <c r="BQR153" s="75"/>
      <c r="BQS153" s="73"/>
      <c r="BQT153" s="76"/>
      <c r="BQU153" s="77"/>
      <c r="BQV153" s="78"/>
      <c r="BQW153" s="73"/>
      <c r="BQX153" s="73"/>
      <c r="BQY153" s="73"/>
      <c r="BQZ153" s="73"/>
      <c r="BRA153" s="74"/>
      <c r="BRB153" s="7"/>
      <c r="BRC153" s="7"/>
      <c r="BRD153" s="74"/>
      <c r="BRE153" s="74"/>
      <c r="BRF153" s="6"/>
      <c r="BRG153" s="6"/>
      <c r="BRH153" s="75"/>
      <c r="BRI153" s="73"/>
      <c r="BRJ153" s="76"/>
      <c r="BRK153" s="77"/>
      <c r="BRL153" s="78"/>
      <c r="BRM153" s="73"/>
      <c r="BRN153" s="73"/>
      <c r="BRO153" s="73"/>
      <c r="BRP153" s="73"/>
      <c r="BRQ153" s="74"/>
      <c r="BRR153" s="7"/>
      <c r="BRS153" s="7"/>
      <c r="BRT153" s="74"/>
      <c r="BRU153" s="74"/>
      <c r="BRV153" s="6"/>
      <c r="BRW153" s="6"/>
      <c r="BRX153" s="75"/>
      <c r="BRY153" s="73"/>
      <c r="BRZ153" s="76"/>
      <c r="BSA153" s="77"/>
      <c r="BSB153" s="78"/>
      <c r="BSC153" s="73"/>
      <c r="BSD153" s="73"/>
      <c r="BSE153" s="73"/>
      <c r="BSF153" s="73"/>
      <c r="BSG153" s="74"/>
      <c r="BSH153" s="7"/>
      <c r="BSI153" s="7"/>
      <c r="BSJ153" s="74"/>
      <c r="BSK153" s="74"/>
      <c r="BSL153" s="6"/>
      <c r="BSM153" s="6"/>
      <c r="BSN153" s="75"/>
      <c r="BSO153" s="73"/>
      <c r="BSP153" s="76"/>
      <c r="BSQ153" s="77"/>
      <c r="BSR153" s="78"/>
      <c r="BSS153" s="73"/>
      <c r="BST153" s="73"/>
      <c r="BSU153" s="73"/>
      <c r="BSV153" s="73"/>
      <c r="BSW153" s="74"/>
      <c r="BSX153" s="7"/>
      <c r="BSY153" s="7"/>
      <c r="BSZ153" s="74"/>
      <c r="BTA153" s="74"/>
      <c r="BTB153" s="6"/>
      <c r="BTC153" s="6"/>
      <c r="BTD153" s="75"/>
      <c r="BTE153" s="73"/>
      <c r="BTF153" s="76"/>
      <c r="BTG153" s="77"/>
      <c r="BTH153" s="78"/>
      <c r="BTI153" s="73"/>
      <c r="BTJ153" s="73"/>
      <c r="BTK153" s="73"/>
      <c r="BTL153" s="73"/>
      <c r="BTM153" s="74"/>
      <c r="BTN153" s="7"/>
      <c r="BTO153" s="7"/>
      <c r="BTP153" s="74"/>
      <c r="BTQ153" s="74"/>
      <c r="BTR153" s="6"/>
      <c r="BTS153" s="6"/>
      <c r="BTT153" s="75"/>
      <c r="BTU153" s="73"/>
      <c r="BTV153" s="76"/>
      <c r="BTW153" s="77"/>
      <c r="BTX153" s="78"/>
      <c r="BTY153" s="73"/>
      <c r="BTZ153" s="73"/>
      <c r="BUA153" s="73"/>
      <c r="BUB153" s="73"/>
      <c r="BUC153" s="74"/>
      <c r="BUD153" s="7"/>
      <c r="BUE153" s="7"/>
      <c r="BUF153" s="74"/>
      <c r="BUG153" s="74"/>
      <c r="BUH153" s="6"/>
      <c r="BUI153" s="6"/>
      <c r="BUJ153" s="75"/>
      <c r="BUK153" s="73"/>
      <c r="BUL153" s="76"/>
      <c r="BUM153" s="77"/>
      <c r="BUN153" s="78"/>
      <c r="BUO153" s="73"/>
      <c r="BUP153" s="73"/>
      <c r="BUQ153" s="73"/>
      <c r="BUR153" s="73"/>
      <c r="BUS153" s="74"/>
      <c r="BUT153" s="7"/>
      <c r="BUU153" s="7"/>
      <c r="BUV153" s="74"/>
      <c r="BUW153" s="74"/>
      <c r="BUX153" s="6"/>
      <c r="BUY153" s="6"/>
      <c r="BUZ153" s="75"/>
      <c r="BVA153" s="73"/>
      <c r="BVB153" s="76"/>
      <c r="BVC153" s="77"/>
      <c r="BVD153" s="78"/>
      <c r="BVE153" s="73"/>
      <c r="BVF153" s="73"/>
      <c r="BVG153" s="73"/>
      <c r="BVH153" s="73"/>
      <c r="BVI153" s="74"/>
      <c r="BVJ153" s="7"/>
      <c r="BVK153" s="7"/>
      <c r="BVL153" s="74"/>
      <c r="BVM153" s="74"/>
      <c r="BVN153" s="6"/>
      <c r="BVO153" s="6"/>
      <c r="BVP153" s="75"/>
      <c r="BVQ153" s="73"/>
      <c r="BVR153" s="76"/>
      <c r="BVS153" s="77"/>
      <c r="BVT153" s="78"/>
      <c r="BVU153" s="73"/>
      <c r="BVV153" s="73"/>
      <c r="BVW153" s="73"/>
      <c r="BVX153" s="73"/>
      <c r="BVY153" s="74"/>
      <c r="BVZ153" s="7"/>
      <c r="BWA153" s="7"/>
      <c r="BWB153" s="74"/>
      <c r="BWC153" s="74"/>
      <c r="BWD153" s="6"/>
      <c r="BWE153" s="6"/>
      <c r="BWF153" s="75"/>
      <c r="BWG153" s="73"/>
      <c r="BWH153" s="76"/>
      <c r="BWI153" s="77"/>
      <c r="BWJ153" s="78"/>
      <c r="BWK153" s="73"/>
      <c r="BWL153" s="73"/>
      <c r="BWM153" s="73"/>
      <c r="BWN153" s="73"/>
      <c r="BWO153" s="74"/>
      <c r="BWP153" s="7"/>
      <c r="BWQ153" s="7"/>
      <c r="BWR153" s="74"/>
      <c r="BWS153" s="74"/>
      <c r="BWT153" s="6"/>
      <c r="BWU153" s="6"/>
      <c r="BWV153" s="75"/>
      <c r="BWW153" s="73"/>
      <c r="BWX153" s="76"/>
      <c r="BWY153" s="77"/>
      <c r="BWZ153" s="78"/>
      <c r="BXA153" s="73"/>
      <c r="BXB153" s="73"/>
      <c r="BXC153" s="73"/>
      <c r="BXD153" s="73"/>
      <c r="BXE153" s="74"/>
      <c r="BXF153" s="7"/>
      <c r="BXG153" s="7"/>
      <c r="BXH153" s="74"/>
      <c r="BXI153" s="74"/>
      <c r="BXJ153" s="6"/>
      <c r="BXK153" s="6"/>
      <c r="BXL153" s="75"/>
      <c r="BXM153" s="73"/>
      <c r="BXN153" s="76"/>
      <c r="BXO153" s="77"/>
      <c r="BXP153" s="78"/>
      <c r="BXQ153" s="73"/>
      <c r="BXR153" s="73"/>
      <c r="BXS153" s="73"/>
      <c r="BXT153" s="73"/>
      <c r="BXU153" s="74"/>
      <c r="BXV153" s="7"/>
      <c r="BXW153" s="7"/>
      <c r="BXX153" s="74"/>
      <c r="BXY153" s="74"/>
      <c r="BXZ153" s="6"/>
      <c r="BYA153" s="6"/>
      <c r="BYB153" s="75"/>
      <c r="BYC153" s="73"/>
      <c r="BYD153" s="76"/>
      <c r="BYE153" s="77"/>
      <c r="BYF153" s="78"/>
      <c r="BYG153" s="73"/>
      <c r="BYH153" s="73"/>
      <c r="BYI153" s="73"/>
      <c r="BYJ153" s="73"/>
      <c r="BYK153" s="74"/>
      <c r="BYL153" s="7"/>
      <c r="BYM153" s="7"/>
      <c r="BYN153" s="74"/>
      <c r="BYO153" s="74"/>
      <c r="BYP153" s="6"/>
      <c r="BYQ153" s="6"/>
      <c r="BYR153" s="75"/>
      <c r="BYS153" s="73"/>
      <c r="BYT153" s="76"/>
      <c r="BYU153" s="77"/>
      <c r="BYV153" s="78"/>
      <c r="BYW153" s="73"/>
      <c r="BYX153" s="73"/>
      <c r="BYY153" s="73"/>
      <c r="BYZ153" s="73"/>
      <c r="BZA153" s="74"/>
      <c r="BZB153" s="7"/>
      <c r="BZC153" s="7"/>
      <c r="BZD153" s="74"/>
      <c r="BZE153" s="74"/>
      <c r="BZF153" s="6"/>
      <c r="BZG153" s="6"/>
      <c r="BZH153" s="75"/>
      <c r="BZI153" s="73"/>
      <c r="BZJ153" s="76"/>
      <c r="BZK153" s="77"/>
      <c r="BZL153" s="78"/>
      <c r="BZM153" s="73"/>
      <c r="BZN153" s="73"/>
      <c r="BZO153" s="73"/>
      <c r="BZP153" s="73"/>
      <c r="BZQ153" s="74"/>
      <c r="BZR153" s="7"/>
      <c r="BZS153" s="7"/>
      <c r="BZT153" s="74"/>
      <c r="BZU153" s="74"/>
      <c r="BZV153" s="6"/>
      <c r="BZW153" s="6"/>
      <c r="BZX153" s="75"/>
      <c r="BZY153" s="73"/>
      <c r="BZZ153" s="76"/>
      <c r="CAA153" s="77"/>
      <c r="CAB153" s="78"/>
      <c r="CAC153" s="73"/>
      <c r="CAD153" s="73"/>
      <c r="CAE153" s="73"/>
      <c r="CAF153" s="73"/>
      <c r="CAG153" s="74"/>
      <c r="CAH153" s="7"/>
      <c r="CAI153" s="7"/>
      <c r="CAJ153" s="74"/>
      <c r="CAK153" s="74"/>
      <c r="CAL153" s="6"/>
      <c r="CAM153" s="6"/>
      <c r="CAN153" s="75"/>
      <c r="CAO153" s="73"/>
      <c r="CAP153" s="76"/>
      <c r="CAQ153" s="77"/>
      <c r="CAR153" s="78"/>
      <c r="CAS153" s="73"/>
      <c r="CAT153" s="73"/>
      <c r="CAU153" s="73"/>
      <c r="CAV153" s="73"/>
      <c r="CAW153" s="74"/>
      <c r="CAX153" s="7"/>
      <c r="CAY153" s="7"/>
      <c r="CAZ153" s="74"/>
      <c r="CBA153" s="74"/>
      <c r="CBB153" s="6"/>
      <c r="CBC153" s="6"/>
      <c r="CBD153" s="75"/>
      <c r="CBE153" s="73"/>
      <c r="CBF153" s="76"/>
      <c r="CBG153" s="77"/>
      <c r="CBH153" s="78"/>
      <c r="CBI153" s="73"/>
      <c r="CBJ153" s="73"/>
      <c r="CBK153" s="73"/>
      <c r="CBL153" s="73"/>
      <c r="CBM153" s="74"/>
      <c r="CBN153" s="7"/>
      <c r="CBO153" s="7"/>
      <c r="CBP153" s="74"/>
      <c r="CBQ153" s="74"/>
      <c r="CBR153" s="6"/>
      <c r="CBS153" s="6"/>
      <c r="CBT153" s="75"/>
      <c r="CBU153" s="73"/>
      <c r="CBV153" s="76"/>
      <c r="CBW153" s="77"/>
      <c r="CBX153" s="78"/>
      <c r="CBY153" s="73"/>
      <c r="CBZ153" s="73"/>
      <c r="CCA153" s="73"/>
      <c r="CCB153" s="73"/>
      <c r="CCC153" s="74"/>
      <c r="CCD153" s="7"/>
      <c r="CCE153" s="7"/>
      <c r="CCF153" s="74"/>
      <c r="CCG153" s="74"/>
      <c r="CCH153" s="6"/>
      <c r="CCI153" s="6"/>
      <c r="CCJ153" s="75"/>
      <c r="CCK153" s="73"/>
      <c r="CCL153" s="76"/>
      <c r="CCM153" s="77"/>
      <c r="CCN153" s="78"/>
      <c r="CCO153" s="73"/>
      <c r="CCP153" s="73"/>
      <c r="CCQ153" s="73"/>
      <c r="CCR153" s="73"/>
      <c r="CCS153" s="74"/>
      <c r="CCT153" s="7"/>
      <c r="CCU153" s="7"/>
      <c r="CCV153" s="74"/>
      <c r="CCW153" s="74"/>
      <c r="CCX153" s="6"/>
      <c r="CCY153" s="6"/>
      <c r="CCZ153" s="75"/>
      <c r="CDA153" s="73"/>
      <c r="CDB153" s="76"/>
      <c r="CDC153" s="77"/>
      <c r="CDD153" s="78"/>
      <c r="CDE153" s="73"/>
      <c r="CDF153" s="73"/>
      <c r="CDG153" s="73"/>
      <c r="CDH153" s="73"/>
      <c r="CDI153" s="74"/>
      <c r="CDJ153" s="7"/>
      <c r="CDK153" s="7"/>
      <c r="CDL153" s="74"/>
      <c r="CDM153" s="74"/>
      <c r="CDN153" s="6"/>
      <c r="CDO153" s="6"/>
      <c r="CDP153" s="75"/>
      <c r="CDQ153" s="73"/>
      <c r="CDR153" s="76"/>
      <c r="CDS153" s="77"/>
      <c r="CDT153" s="78"/>
      <c r="CDU153" s="73"/>
      <c r="CDV153" s="73"/>
      <c r="CDW153" s="73"/>
      <c r="CDX153" s="73"/>
      <c r="CDY153" s="74"/>
      <c r="CDZ153" s="7"/>
      <c r="CEA153" s="7"/>
      <c r="CEB153" s="74"/>
      <c r="CEC153" s="74"/>
      <c r="CED153" s="6"/>
      <c r="CEE153" s="6"/>
      <c r="CEF153" s="75"/>
      <c r="CEG153" s="73"/>
      <c r="CEH153" s="76"/>
      <c r="CEI153" s="77"/>
      <c r="CEJ153" s="78"/>
      <c r="CEK153" s="73"/>
      <c r="CEL153" s="73"/>
      <c r="CEM153" s="73"/>
      <c r="CEN153" s="73"/>
      <c r="CEO153" s="74"/>
      <c r="CEP153" s="7"/>
      <c r="CEQ153" s="7"/>
      <c r="CER153" s="74"/>
      <c r="CES153" s="74"/>
      <c r="CET153" s="6"/>
      <c r="CEU153" s="6"/>
      <c r="CEV153" s="75"/>
      <c r="CEW153" s="73"/>
      <c r="CEX153" s="76"/>
      <c r="CEY153" s="77"/>
      <c r="CEZ153" s="78"/>
      <c r="CFA153" s="73"/>
      <c r="CFB153" s="73"/>
      <c r="CFC153" s="73"/>
      <c r="CFD153" s="73"/>
      <c r="CFE153" s="74"/>
      <c r="CFF153" s="7"/>
      <c r="CFG153" s="7"/>
      <c r="CFH153" s="74"/>
      <c r="CFI153" s="74"/>
      <c r="CFJ153" s="6"/>
      <c r="CFK153" s="6"/>
      <c r="CFL153" s="75"/>
      <c r="CFM153" s="73"/>
      <c r="CFN153" s="76"/>
      <c r="CFO153" s="77"/>
      <c r="CFP153" s="78"/>
      <c r="CFQ153" s="73"/>
      <c r="CFR153" s="73"/>
      <c r="CFS153" s="73"/>
      <c r="CFT153" s="73"/>
      <c r="CFU153" s="74"/>
      <c r="CFV153" s="7"/>
      <c r="CFW153" s="7"/>
      <c r="CFX153" s="74"/>
      <c r="CFY153" s="74"/>
      <c r="CFZ153" s="6"/>
      <c r="CGA153" s="6"/>
      <c r="CGB153" s="75"/>
      <c r="CGC153" s="73"/>
      <c r="CGD153" s="76"/>
      <c r="CGE153" s="77"/>
      <c r="CGF153" s="78"/>
      <c r="CGG153" s="73"/>
      <c r="CGH153" s="73"/>
      <c r="CGI153" s="73"/>
      <c r="CGJ153" s="73"/>
      <c r="CGK153" s="74"/>
      <c r="CGL153" s="7"/>
      <c r="CGM153" s="7"/>
      <c r="CGN153" s="74"/>
      <c r="CGO153" s="74"/>
      <c r="CGP153" s="6"/>
      <c r="CGQ153" s="6"/>
      <c r="CGR153" s="75"/>
      <c r="CGS153" s="73"/>
      <c r="CGT153" s="76"/>
      <c r="CGU153" s="77"/>
      <c r="CGV153" s="78"/>
      <c r="CGW153" s="73"/>
      <c r="CGX153" s="73"/>
      <c r="CGY153" s="73"/>
      <c r="CGZ153" s="73"/>
      <c r="CHA153" s="74"/>
      <c r="CHB153" s="7"/>
      <c r="CHC153" s="7"/>
      <c r="CHD153" s="74"/>
      <c r="CHE153" s="74"/>
      <c r="CHF153" s="6"/>
      <c r="CHG153" s="6"/>
      <c r="CHH153" s="75"/>
      <c r="CHI153" s="73"/>
      <c r="CHJ153" s="76"/>
      <c r="CHK153" s="77"/>
      <c r="CHL153" s="78"/>
      <c r="CHM153" s="73"/>
      <c r="CHN153" s="73"/>
      <c r="CHO153" s="73"/>
      <c r="CHP153" s="73"/>
      <c r="CHQ153" s="74"/>
      <c r="CHR153" s="7"/>
      <c r="CHS153" s="7"/>
      <c r="CHT153" s="74"/>
      <c r="CHU153" s="74"/>
      <c r="CHV153" s="6"/>
      <c r="CHW153" s="6"/>
      <c r="CHX153" s="75"/>
      <c r="CHY153" s="73"/>
      <c r="CHZ153" s="76"/>
      <c r="CIA153" s="77"/>
      <c r="CIB153" s="78"/>
      <c r="CIC153" s="73"/>
      <c r="CID153" s="73"/>
      <c r="CIE153" s="73"/>
      <c r="CIF153" s="73"/>
      <c r="CIG153" s="74"/>
      <c r="CIH153" s="7"/>
      <c r="CII153" s="7"/>
      <c r="CIJ153" s="74"/>
      <c r="CIK153" s="74"/>
      <c r="CIL153" s="6"/>
      <c r="CIM153" s="6"/>
      <c r="CIN153" s="75"/>
      <c r="CIO153" s="73"/>
      <c r="CIP153" s="76"/>
      <c r="CIQ153" s="77"/>
      <c r="CIR153" s="78"/>
      <c r="CIS153" s="73"/>
      <c r="CIT153" s="73"/>
      <c r="CIU153" s="73"/>
      <c r="CIV153" s="73"/>
      <c r="CIW153" s="74"/>
      <c r="CIX153" s="7"/>
      <c r="CIY153" s="7"/>
      <c r="CIZ153" s="74"/>
      <c r="CJA153" s="74"/>
      <c r="CJB153" s="6"/>
      <c r="CJC153" s="6"/>
      <c r="CJD153" s="75"/>
      <c r="CJE153" s="73"/>
      <c r="CJF153" s="76"/>
      <c r="CJG153" s="77"/>
      <c r="CJH153" s="78"/>
      <c r="CJI153" s="73"/>
      <c r="CJJ153" s="73"/>
      <c r="CJK153" s="73"/>
      <c r="CJL153" s="73"/>
      <c r="CJM153" s="74"/>
      <c r="CJN153" s="7"/>
      <c r="CJO153" s="7"/>
      <c r="CJP153" s="74"/>
      <c r="CJQ153" s="74"/>
      <c r="CJR153" s="6"/>
      <c r="CJS153" s="6"/>
      <c r="CJT153" s="75"/>
      <c r="CJU153" s="73"/>
      <c r="CJV153" s="76"/>
      <c r="CJW153" s="77"/>
      <c r="CJX153" s="78"/>
      <c r="CJY153" s="73"/>
      <c r="CJZ153" s="73"/>
      <c r="CKA153" s="73"/>
      <c r="CKB153" s="73"/>
      <c r="CKC153" s="74"/>
      <c r="CKD153" s="7"/>
      <c r="CKE153" s="7"/>
      <c r="CKF153" s="74"/>
      <c r="CKG153" s="74"/>
      <c r="CKH153" s="6"/>
      <c r="CKI153" s="6"/>
      <c r="CKJ153" s="75"/>
      <c r="CKK153" s="73"/>
      <c r="CKL153" s="76"/>
      <c r="CKM153" s="77"/>
      <c r="CKN153" s="78"/>
      <c r="CKO153" s="73"/>
      <c r="CKP153" s="73"/>
      <c r="CKQ153" s="73"/>
      <c r="CKR153" s="73"/>
      <c r="CKS153" s="74"/>
      <c r="CKT153" s="7"/>
      <c r="CKU153" s="7"/>
      <c r="CKV153" s="74"/>
      <c r="CKW153" s="74"/>
      <c r="CKX153" s="6"/>
      <c r="CKY153" s="6"/>
      <c r="CKZ153" s="75"/>
      <c r="CLA153" s="73"/>
      <c r="CLB153" s="76"/>
      <c r="CLC153" s="77"/>
      <c r="CLD153" s="78"/>
      <c r="CLE153" s="73"/>
      <c r="CLF153" s="73"/>
      <c r="CLG153" s="73"/>
      <c r="CLH153" s="73"/>
      <c r="CLI153" s="74"/>
      <c r="CLJ153" s="7"/>
      <c r="CLK153" s="7"/>
      <c r="CLL153" s="74"/>
      <c r="CLM153" s="74"/>
      <c r="CLN153" s="6"/>
      <c r="CLO153" s="6"/>
      <c r="CLP153" s="75"/>
      <c r="CLQ153" s="73"/>
      <c r="CLR153" s="76"/>
      <c r="CLS153" s="77"/>
      <c r="CLT153" s="78"/>
      <c r="CLU153" s="73"/>
      <c r="CLV153" s="73"/>
      <c r="CLW153" s="73"/>
      <c r="CLX153" s="73"/>
      <c r="CLY153" s="74"/>
      <c r="CLZ153" s="7"/>
      <c r="CMA153" s="7"/>
      <c r="CMB153" s="74"/>
      <c r="CMC153" s="74"/>
      <c r="CMD153" s="6"/>
      <c r="CME153" s="6"/>
      <c r="CMF153" s="75"/>
      <c r="CMG153" s="73"/>
      <c r="CMH153" s="76"/>
      <c r="CMI153" s="77"/>
      <c r="CMJ153" s="78"/>
      <c r="CMK153" s="73"/>
      <c r="CML153" s="73"/>
      <c r="CMM153" s="73"/>
      <c r="CMN153" s="73"/>
      <c r="CMO153" s="74"/>
      <c r="CMP153" s="7"/>
      <c r="CMQ153" s="7"/>
      <c r="CMR153" s="74"/>
      <c r="CMS153" s="74"/>
      <c r="CMT153" s="6"/>
      <c r="CMU153" s="6"/>
      <c r="CMV153" s="75"/>
      <c r="CMW153" s="73"/>
      <c r="CMX153" s="76"/>
      <c r="CMY153" s="77"/>
      <c r="CMZ153" s="78"/>
      <c r="CNA153" s="73"/>
      <c r="CNB153" s="73"/>
      <c r="CNC153" s="73"/>
      <c r="CND153" s="73"/>
      <c r="CNE153" s="74"/>
      <c r="CNF153" s="7"/>
      <c r="CNG153" s="7"/>
      <c r="CNH153" s="74"/>
      <c r="CNI153" s="74"/>
      <c r="CNJ153" s="6"/>
      <c r="CNK153" s="6"/>
      <c r="CNL153" s="75"/>
      <c r="CNM153" s="73"/>
      <c r="CNN153" s="76"/>
      <c r="CNO153" s="77"/>
      <c r="CNP153" s="78"/>
      <c r="CNQ153" s="73"/>
      <c r="CNR153" s="73"/>
      <c r="CNS153" s="73"/>
      <c r="CNT153" s="73"/>
      <c r="CNU153" s="74"/>
      <c r="CNV153" s="7"/>
      <c r="CNW153" s="7"/>
      <c r="CNX153" s="74"/>
      <c r="CNY153" s="74"/>
      <c r="CNZ153" s="6"/>
      <c r="COA153" s="6"/>
      <c r="COB153" s="75"/>
      <c r="COC153" s="73"/>
      <c r="COD153" s="76"/>
      <c r="COE153" s="77"/>
      <c r="COF153" s="78"/>
      <c r="COG153" s="73"/>
      <c r="COH153" s="73"/>
      <c r="COI153" s="73"/>
      <c r="COJ153" s="73"/>
      <c r="COK153" s="74"/>
      <c r="COL153" s="7"/>
      <c r="COM153" s="7"/>
      <c r="CON153" s="74"/>
      <c r="COO153" s="74"/>
      <c r="COP153" s="6"/>
      <c r="COQ153" s="6"/>
      <c r="COR153" s="75"/>
      <c r="COS153" s="73"/>
      <c r="COT153" s="76"/>
      <c r="COU153" s="77"/>
      <c r="COV153" s="78"/>
      <c r="COW153" s="73"/>
      <c r="COX153" s="73"/>
      <c r="COY153" s="73"/>
      <c r="COZ153" s="73"/>
      <c r="CPA153" s="74"/>
      <c r="CPB153" s="7"/>
      <c r="CPC153" s="7"/>
      <c r="CPD153" s="74"/>
      <c r="CPE153" s="74"/>
      <c r="CPF153" s="6"/>
      <c r="CPG153" s="6"/>
      <c r="CPH153" s="75"/>
      <c r="CPI153" s="73"/>
      <c r="CPJ153" s="76"/>
      <c r="CPK153" s="77"/>
      <c r="CPL153" s="78"/>
      <c r="CPM153" s="73"/>
      <c r="CPN153" s="73"/>
      <c r="CPO153" s="73"/>
      <c r="CPP153" s="73"/>
      <c r="CPQ153" s="74"/>
      <c r="CPR153" s="7"/>
      <c r="CPS153" s="7"/>
      <c r="CPT153" s="74"/>
      <c r="CPU153" s="74"/>
      <c r="CPV153" s="6"/>
      <c r="CPW153" s="6"/>
      <c r="CPX153" s="75"/>
      <c r="CPY153" s="73"/>
      <c r="CPZ153" s="76"/>
      <c r="CQA153" s="77"/>
      <c r="CQB153" s="78"/>
      <c r="CQC153" s="73"/>
      <c r="CQD153" s="73"/>
      <c r="CQE153" s="73"/>
      <c r="CQF153" s="73"/>
      <c r="CQG153" s="74"/>
      <c r="CQH153" s="7"/>
      <c r="CQI153" s="7"/>
      <c r="CQJ153" s="74"/>
      <c r="CQK153" s="74"/>
      <c r="CQL153" s="6"/>
      <c r="CQM153" s="6"/>
      <c r="CQN153" s="75"/>
      <c r="CQO153" s="73"/>
      <c r="CQP153" s="76"/>
      <c r="CQQ153" s="77"/>
      <c r="CQR153" s="78"/>
      <c r="CQS153" s="73"/>
      <c r="CQT153" s="73"/>
      <c r="CQU153" s="73"/>
      <c r="CQV153" s="73"/>
      <c r="CQW153" s="74"/>
      <c r="CQX153" s="7"/>
      <c r="CQY153" s="7"/>
      <c r="CQZ153" s="74"/>
      <c r="CRA153" s="74"/>
      <c r="CRB153" s="6"/>
      <c r="CRC153" s="6"/>
      <c r="CRD153" s="75"/>
      <c r="CRE153" s="73"/>
      <c r="CRF153" s="76"/>
      <c r="CRG153" s="77"/>
      <c r="CRH153" s="78"/>
      <c r="CRI153" s="73"/>
      <c r="CRJ153" s="73"/>
      <c r="CRK153" s="73"/>
      <c r="CRL153" s="73"/>
      <c r="CRM153" s="74"/>
      <c r="CRN153" s="7"/>
      <c r="CRO153" s="7"/>
      <c r="CRP153" s="74"/>
      <c r="CRQ153" s="74"/>
      <c r="CRR153" s="6"/>
      <c r="CRS153" s="6"/>
      <c r="CRT153" s="75"/>
      <c r="CRU153" s="73"/>
      <c r="CRV153" s="76"/>
      <c r="CRW153" s="77"/>
      <c r="CRX153" s="78"/>
      <c r="CRY153" s="73"/>
      <c r="CRZ153" s="73"/>
      <c r="CSA153" s="73"/>
      <c r="CSB153" s="73"/>
      <c r="CSC153" s="74"/>
      <c r="CSD153" s="7"/>
      <c r="CSE153" s="7"/>
      <c r="CSF153" s="74"/>
      <c r="CSG153" s="74"/>
      <c r="CSH153" s="6"/>
      <c r="CSI153" s="6"/>
      <c r="CSJ153" s="75"/>
      <c r="CSK153" s="73"/>
      <c r="CSL153" s="76"/>
      <c r="CSM153" s="77"/>
      <c r="CSN153" s="78"/>
      <c r="CSO153" s="73"/>
      <c r="CSP153" s="73"/>
      <c r="CSQ153" s="73"/>
      <c r="CSR153" s="73"/>
      <c r="CSS153" s="74"/>
      <c r="CST153" s="7"/>
      <c r="CSU153" s="7"/>
      <c r="CSV153" s="74"/>
      <c r="CSW153" s="74"/>
      <c r="CSX153" s="6"/>
      <c r="CSY153" s="6"/>
      <c r="CSZ153" s="75"/>
      <c r="CTA153" s="73"/>
      <c r="CTB153" s="76"/>
      <c r="CTC153" s="77"/>
      <c r="CTD153" s="78"/>
      <c r="CTE153" s="73"/>
      <c r="CTF153" s="73"/>
      <c r="CTG153" s="73"/>
      <c r="CTH153" s="73"/>
      <c r="CTI153" s="74"/>
      <c r="CTJ153" s="7"/>
      <c r="CTK153" s="7"/>
      <c r="CTL153" s="74"/>
      <c r="CTM153" s="74"/>
      <c r="CTN153" s="6"/>
      <c r="CTO153" s="6"/>
      <c r="CTP153" s="75"/>
      <c r="CTQ153" s="73"/>
      <c r="CTR153" s="76"/>
      <c r="CTS153" s="77"/>
      <c r="CTT153" s="78"/>
      <c r="CTU153" s="73"/>
      <c r="CTV153" s="73"/>
      <c r="CTW153" s="73"/>
      <c r="CTX153" s="73"/>
      <c r="CTY153" s="74"/>
      <c r="CTZ153" s="7"/>
      <c r="CUA153" s="7"/>
      <c r="CUB153" s="74"/>
      <c r="CUC153" s="74"/>
      <c r="CUD153" s="6"/>
      <c r="CUE153" s="6"/>
      <c r="CUF153" s="75"/>
      <c r="CUG153" s="73"/>
      <c r="CUH153" s="76"/>
      <c r="CUI153" s="77"/>
      <c r="CUJ153" s="78"/>
      <c r="CUK153" s="73"/>
      <c r="CUL153" s="73"/>
      <c r="CUM153" s="73"/>
      <c r="CUN153" s="73"/>
      <c r="CUO153" s="74"/>
      <c r="CUP153" s="7"/>
      <c r="CUQ153" s="7"/>
      <c r="CUR153" s="74"/>
      <c r="CUS153" s="74"/>
      <c r="CUT153" s="6"/>
      <c r="CUU153" s="6"/>
      <c r="CUV153" s="75"/>
      <c r="CUW153" s="73"/>
      <c r="CUX153" s="76"/>
      <c r="CUY153" s="77"/>
      <c r="CUZ153" s="78"/>
      <c r="CVA153" s="73"/>
      <c r="CVB153" s="73"/>
      <c r="CVC153" s="73"/>
      <c r="CVD153" s="73"/>
      <c r="CVE153" s="74"/>
      <c r="CVF153" s="7"/>
      <c r="CVG153" s="7"/>
      <c r="CVH153" s="74"/>
      <c r="CVI153" s="74"/>
      <c r="CVJ153" s="6"/>
      <c r="CVK153" s="6"/>
      <c r="CVL153" s="75"/>
      <c r="CVM153" s="73"/>
      <c r="CVN153" s="76"/>
      <c r="CVO153" s="77"/>
      <c r="CVP153" s="78"/>
      <c r="CVQ153" s="73"/>
      <c r="CVR153" s="73"/>
      <c r="CVS153" s="73"/>
      <c r="CVT153" s="73"/>
      <c r="CVU153" s="74"/>
      <c r="CVV153" s="7"/>
      <c r="CVW153" s="7"/>
      <c r="CVX153" s="74"/>
      <c r="CVY153" s="74"/>
      <c r="CVZ153" s="6"/>
      <c r="CWA153" s="6"/>
      <c r="CWB153" s="75"/>
      <c r="CWC153" s="73"/>
      <c r="CWD153" s="76"/>
      <c r="CWE153" s="77"/>
      <c r="CWF153" s="78"/>
      <c r="CWG153" s="73"/>
      <c r="CWH153" s="73"/>
      <c r="CWI153" s="73"/>
      <c r="CWJ153" s="73"/>
      <c r="CWK153" s="74"/>
      <c r="CWL153" s="7"/>
      <c r="CWM153" s="7"/>
      <c r="CWN153" s="74"/>
      <c r="CWO153" s="74"/>
      <c r="CWP153" s="6"/>
      <c r="CWQ153" s="6"/>
      <c r="CWR153" s="75"/>
      <c r="CWS153" s="73"/>
      <c r="CWT153" s="76"/>
      <c r="CWU153" s="77"/>
      <c r="CWV153" s="78"/>
      <c r="CWW153" s="73"/>
      <c r="CWX153" s="73"/>
      <c r="CWY153" s="73"/>
      <c r="CWZ153" s="73"/>
      <c r="CXA153" s="74"/>
      <c r="CXB153" s="7"/>
      <c r="CXC153" s="7"/>
      <c r="CXD153" s="74"/>
      <c r="CXE153" s="74"/>
      <c r="CXF153" s="6"/>
      <c r="CXG153" s="6"/>
      <c r="CXH153" s="75"/>
      <c r="CXI153" s="73"/>
      <c r="CXJ153" s="76"/>
      <c r="CXK153" s="77"/>
      <c r="CXL153" s="78"/>
      <c r="CXM153" s="73"/>
      <c r="CXN153" s="73"/>
      <c r="CXO153" s="73"/>
      <c r="CXP153" s="73"/>
      <c r="CXQ153" s="74"/>
      <c r="CXR153" s="7"/>
      <c r="CXS153" s="7"/>
      <c r="CXT153" s="74"/>
      <c r="CXU153" s="74"/>
      <c r="CXV153" s="6"/>
      <c r="CXW153" s="6"/>
      <c r="CXX153" s="75"/>
      <c r="CXY153" s="73"/>
      <c r="CXZ153" s="76"/>
      <c r="CYA153" s="77"/>
      <c r="CYB153" s="78"/>
      <c r="CYC153" s="73"/>
      <c r="CYD153" s="73"/>
      <c r="CYE153" s="73"/>
      <c r="CYF153" s="73"/>
      <c r="CYG153" s="74"/>
      <c r="CYH153" s="7"/>
      <c r="CYI153" s="7"/>
      <c r="CYJ153" s="74"/>
      <c r="CYK153" s="74"/>
      <c r="CYL153" s="6"/>
      <c r="CYM153" s="6"/>
      <c r="CYN153" s="75"/>
      <c r="CYO153" s="73"/>
      <c r="CYP153" s="76"/>
      <c r="CYQ153" s="77"/>
      <c r="CYR153" s="78"/>
      <c r="CYS153" s="73"/>
      <c r="CYT153" s="73"/>
      <c r="CYU153" s="73"/>
      <c r="CYV153" s="73"/>
      <c r="CYW153" s="74"/>
      <c r="CYX153" s="7"/>
      <c r="CYY153" s="7"/>
      <c r="CYZ153" s="74"/>
      <c r="CZA153" s="74"/>
      <c r="CZB153" s="6"/>
      <c r="CZC153" s="6"/>
      <c r="CZD153" s="75"/>
      <c r="CZE153" s="73"/>
      <c r="CZF153" s="76"/>
      <c r="CZG153" s="77"/>
      <c r="CZH153" s="78"/>
      <c r="CZI153" s="73"/>
      <c r="CZJ153" s="73"/>
      <c r="CZK153" s="73"/>
      <c r="CZL153" s="73"/>
      <c r="CZM153" s="74"/>
      <c r="CZN153" s="7"/>
      <c r="CZO153" s="7"/>
      <c r="CZP153" s="74"/>
      <c r="CZQ153" s="74"/>
      <c r="CZR153" s="6"/>
      <c r="CZS153" s="6"/>
      <c r="CZT153" s="75"/>
      <c r="CZU153" s="73"/>
      <c r="CZV153" s="76"/>
      <c r="CZW153" s="77"/>
      <c r="CZX153" s="78"/>
      <c r="CZY153" s="73"/>
      <c r="CZZ153" s="73"/>
      <c r="DAA153" s="73"/>
      <c r="DAB153" s="73"/>
      <c r="DAC153" s="74"/>
      <c r="DAD153" s="7"/>
      <c r="DAE153" s="7"/>
      <c r="DAF153" s="74"/>
      <c r="DAG153" s="74"/>
      <c r="DAH153" s="6"/>
      <c r="DAI153" s="6"/>
      <c r="DAJ153" s="75"/>
      <c r="DAK153" s="73"/>
      <c r="DAL153" s="76"/>
      <c r="DAM153" s="77"/>
      <c r="DAN153" s="78"/>
      <c r="DAO153" s="73"/>
      <c r="DAP153" s="73"/>
      <c r="DAQ153" s="73"/>
      <c r="DAR153" s="73"/>
      <c r="DAS153" s="74"/>
      <c r="DAT153" s="7"/>
      <c r="DAU153" s="7"/>
      <c r="DAV153" s="74"/>
      <c r="DAW153" s="74"/>
      <c r="DAX153" s="6"/>
      <c r="DAY153" s="6"/>
      <c r="DAZ153" s="75"/>
      <c r="DBA153" s="73"/>
      <c r="DBB153" s="76"/>
      <c r="DBC153" s="77"/>
      <c r="DBD153" s="78"/>
      <c r="DBE153" s="73"/>
      <c r="DBF153" s="73"/>
      <c r="DBG153" s="73"/>
      <c r="DBH153" s="73"/>
      <c r="DBI153" s="74"/>
      <c r="DBJ153" s="7"/>
      <c r="DBK153" s="7"/>
      <c r="DBL153" s="74"/>
      <c r="DBM153" s="74"/>
      <c r="DBN153" s="6"/>
      <c r="DBO153" s="6"/>
      <c r="DBP153" s="75"/>
      <c r="DBQ153" s="73"/>
      <c r="DBR153" s="76"/>
      <c r="DBS153" s="77"/>
      <c r="DBT153" s="78"/>
      <c r="DBU153" s="73"/>
      <c r="DBV153" s="73"/>
      <c r="DBW153" s="73"/>
      <c r="DBX153" s="73"/>
      <c r="DBY153" s="74"/>
      <c r="DBZ153" s="7"/>
      <c r="DCA153" s="7"/>
      <c r="DCB153" s="74"/>
      <c r="DCC153" s="74"/>
      <c r="DCD153" s="6"/>
      <c r="DCE153" s="6"/>
      <c r="DCF153" s="75"/>
      <c r="DCG153" s="73"/>
      <c r="DCH153" s="76"/>
      <c r="DCI153" s="77"/>
      <c r="DCJ153" s="78"/>
      <c r="DCK153" s="73"/>
      <c r="DCL153" s="73"/>
      <c r="DCM153" s="73"/>
      <c r="DCN153" s="73"/>
      <c r="DCO153" s="74"/>
      <c r="DCP153" s="7"/>
      <c r="DCQ153" s="7"/>
      <c r="DCR153" s="74"/>
      <c r="DCS153" s="74"/>
      <c r="DCT153" s="6"/>
      <c r="DCU153" s="6"/>
      <c r="DCV153" s="75"/>
      <c r="DCW153" s="73"/>
      <c r="DCX153" s="76"/>
      <c r="DCY153" s="77"/>
      <c r="DCZ153" s="78"/>
      <c r="DDA153" s="73"/>
      <c r="DDB153" s="73"/>
      <c r="DDC153" s="73"/>
      <c r="DDD153" s="73"/>
      <c r="DDE153" s="74"/>
      <c r="DDF153" s="7"/>
      <c r="DDG153" s="7"/>
      <c r="DDH153" s="74"/>
      <c r="DDI153" s="74"/>
      <c r="DDJ153" s="6"/>
      <c r="DDK153" s="6"/>
      <c r="DDL153" s="75"/>
      <c r="DDM153" s="73"/>
      <c r="DDN153" s="76"/>
      <c r="DDO153" s="77"/>
      <c r="DDP153" s="78"/>
      <c r="DDQ153" s="73"/>
      <c r="DDR153" s="73"/>
      <c r="DDS153" s="73"/>
      <c r="DDT153" s="73"/>
      <c r="DDU153" s="74"/>
      <c r="DDV153" s="7"/>
      <c r="DDW153" s="7"/>
      <c r="DDX153" s="74"/>
      <c r="DDY153" s="74"/>
      <c r="DDZ153" s="6"/>
      <c r="DEA153" s="6"/>
      <c r="DEB153" s="75"/>
      <c r="DEC153" s="73"/>
      <c r="DED153" s="76"/>
      <c r="DEE153" s="77"/>
      <c r="DEF153" s="78"/>
      <c r="DEG153" s="73"/>
      <c r="DEH153" s="73"/>
      <c r="DEI153" s="73"/>
      <c r="DEJ153" s="73"/>
      <c r="DEK153" s="74"/>
      <c r="DEL153" s="7"/>
      <c r="DEM153" s="7"/>
      <c r="DEN153" s="74"/>
      <c r="DEO153" s="74"/>
      <c r="DEP153" s="6"/>
      <c r="DEQ153" s="6"/>
      <c r="DER153" s="75"/>
      <c r="DES153" s="73"/>
      <c r="DET153" s="76"/>
      <c r="DEU153" s="77"/>
      <c r="DEV153" s="78"/>
      <c r="DEW153" s="73"/>
      <c r="DEX153" s="73"/>
      <c r="DEY153" s="73"/>
      <c r="DEZ153" s="73"/>
      <c r="DFA153" s="74"/>
      <c r="DFB153" s="7"/>
      <c r="DFC153" s="7"/>
      <c r="DFD153" s="74"/>
      <c r="DFE153" s="74"/>
      <c r="DFF153" s="6"/>
      <c r="DFG153" s="6"/>
      <c r="DFH153" s="75"/>
      <c r="DFI153" s="73"/>
      <c r="DFJ153" s="76"/>
      <c r="DFK153" s="77"/>
      <c r="DFL153" s="78"/>
      <c r="DFM153" s="73"/>
      <c r="DFN153" s="73"/>
      <c r="DFO153" s="73"/>
      <c r="DFP153" s="73"/>
      <c r="DFQ153" s="74"/>
      <c r="DFR153" s="7"/>
      <c r="DFS153" s="7"/>
      <c r="DFT153" s="74"/>
      <c r="DFU153" s="74"/>
      <c r="DFV153" s="6"/>
      <c r="DFW153" s="6"/>
      <c r="DFX153" s="75"/>
      <c r="DFY153" s="73"/>
      <c r="DFZ153" s="76"/>
      <c r="DGA153" s="77"/>
      <c r="DGB153" s="78"/>
      <c r="DGC153" s="73"/>
      <c r="DGD153" s="73"/>
      <c r="DGE153" s="73"/>
      <c r="DGF153" s="73"/>
      <c r="DGG153" s="74"/>
      <c r="DGH153" s="7"/>
      <c r="DGI153" s="7"/>
      <c r="DGJ153" s="74"/>
      <c r="DGK153" s="74"/>
      <c r="DGL153" s="6"/>
      <c r="DGM153" s="6"/>
      <c r="DGN153" s="75"/>
      <c r="DGO153" s="73"/>
      <c r="DGP153" s="76"/>
      <c r="DGQ153" s="77"/>
      <c r="DGR153" s="78"/>
      <c r="DGS153" s="73"/>
      <c r="DGT153" s="73"/>
      <c r="DGU153" s="73"/>
      <c r="DGV153" s="73"/>
      <c r="DGW153" s="74"/>
      <c r="DGX153" s="7"/>
      <c r="DGY153" s="7"/>
      <c r="DGZ153" s="74"/>
      <c r="DHA153" s="74"/>
      <c r="DHB153" s="6"/>
      <c r="DHC153" s="6"/>
      <c r="DHD153" s="75"/>
      <c r="DHE153" s="73"/>
      <c r="DHF153" s="76"/>
      <c r="DHG153" s="77"/>
      <c r="DHH153" s="78"/>
      <c r="DHI153" s="73"/>
      <c r="DHJ153" s="73"/>
      <c r="DHK153" s="73"/>
      <c r="DHL153" s="73"/>
      <c r="DHM153" s="74"/>
      <c r="DHN153" s="7"/>
      <c r="DHO153" s="7"/>
      <c r="DHP153" s="74"/>
      <c r="DHQ153" s="74"/>
      <c r="DHR153" s="6"/>
      <c r="DHS153" s="6"/>
      <c r="DHT153" s="75"/>
      <c r="DHU153" s="73"/>
      <c r="DHV153" s="76"/>
      <c r="DHW153" s="77"/>
      <c r="DHX153" s="78"/>
      <c r="DHY153" s="73"/>
      <c r="DHZ153" s="73"/>
      <c r="DIA153" s="73"/>
      <c r="DIB153" s="73"/>
      <c r="DIC153" s="74"/>
      <c r="DID153" s="7"/>
      <c r="DIE153" s="7"/>
      <c r="DIF153" s="74"/>
      <c r="DIG153" s="74"/>
      <c r="DIH153" s="6"/>
      <c r="DII153" s="6"/>
      <c r="DIJ153" s="75"/>
      <c r="DIK153" s="73"/>
      <c r="DIL153" s="76"/>
      <c r="DIM153" s="77"/>
      <c r="DIN153" s="78"/>
      <c r="DIO153" s="73"/>
      <c r="DIP153" s="73"/>
      <c r="DIQ153" s="73"/>
      <c r="DIR153" s="73"/>
      <c r="DIS153" s="74"/>
      <c r="DIT153" s="7"/>
      <c r="DIU153" s="7"/>
      <c r="DIV153" s="74"/>
      <c r="DIW153" s="74"/>
      <c r="DIX153" s="6"/>
      <c r="DIY153" s="6"/>
      <c r="DIZ153" s="75"/>
      <c r="DJA153" s="73"/>
      <c r="DJB153" s="76"/>
      <c r="DJC153" s="77"/>
      <c r="DJD153" s="78"/>
      <c r="DJE153" s="73"/>
      <c r="DJF153" s="73"/>
      <c r="DJG153" s="73"/>
      <c r="DJH153" s="73"/>
      <c r="DJI153" s="74"/>
      <c r="DJJ153" s="7"/>
      <c r="DJK153" s="7"/>
      <c r="DJL153" s="74"/>
      <c r="DJM153" s="74"/>
      <c r="DJN153" s="6"/>
      <c r="DJO153" s="6"/>
      <c r="DJP153" s="75"/>
      <c r="DJQ153" s="73"/>
      <c r="DJR153" s="76"/>
      <c r="DJS153" s="77"/>
      <c r="DJT153" s="78"/>
      <c r="DJU153" s="73"/>
      <c r="DJV153" s="73"/>
      <c r="DJW153" s="73"/>
      <c r="DJX153" s="73"/>
      <c r="DJY153" s="74"/>
      <c r="DJZ153" s="7"/>
      <c r="DKA153" s="7"/>
      <c r="DKB153" s="74"/>
      <c r="DKC153" s="74"/>
      <c r="DKD153" s="6"/>
      <c r="DKE153" s="6"/>
      <c r="DKF153" s="75"/>
      <c r="DKG153" s="73"/>
      <c r="DKH153" s="76"/>
      <c r="DKI153" s="77"/>
      <c r="DKJ153" s="78"/>
      <c r="DKK153" s="73"/>
      <c r="DKL153" s="73"/>
      <c r="DKM153" s="73"/>
      <c r="DKN153" s="73"/>
      <c r="DKO153" s="74"/>
      <c r="DKP153" s="7"/>
      <c r="DKQ153" s="7"/>
      <c r="DKR153" s="74"/>
      <c r="DKS153" s="74"/>
      <c r="DKT153" s="6"/>
      <c r="DKU153" s="6"/>
      <c r="DKV153" s="75"/>
      <c r="DKW153" s="73"/>
      <c r="DKX153" s="76"/>
      <c r="DKY153" s="77"/>
      <c r="DKZ153" s="78"/>
      <c r="DLA153" s="73"/>
      <c r="DLB153" s="73"/>
      <c r="DLC153" s="73"/>
      <c r="DLD153" s="73"/>
      <c r="DLE153" s="74"/>
      <c r="DLF153" s="7"/>
      <c r="DLG153" s="7"/>
      <c r="DLH153" s="74"/>
      <c r="DLI153" s="74"/>
      <c r="DLJ153" s="6"/>
      <c r="DLK153" s="6"/>
      <c r="DLL153" s="75"/>
      <c r="DLM153" s="73"/>
      <c r="DLN153" s="76"/>
      <c r="DLO153" s="77"/>
      <c r="DLP153" s="78"/>
      <c r="DLQ153" s="73"/>
      <c r="DLR153" s="73"/>
      <c r="DLS153" s="73"/>
      <c r="DLT153" s="73"/>
      <c r="DLU153" s="74"/>
      <c r="DLV153" s="7"/>
      <c r="DLW153" s="7"/>
      <c r="DLX153" s="74"/>
      <c r="DLY153" s="74"/>
      <c r="DLZ153" s="6"/>
      <c r="DMA153" s="6"/>
      <c r="DMB153" s="75"/>
      <c r="DMC153" s="73"/>
      <c r="DMD153" s="76"/>
      <c r="DME153" s="77"/>
      <c r="DMF153" s="78"/>
      <c r="DMG153" s="73"/>
      <c r="DMH153" s="73"/>
      <c r="DMI153" s="73"/>
      <c r="DMJ153" s="73"/>
      <c r="DMK153" s="74"/>
      <c r="DML153" s="7"/>
      <c r="DMM153" s="7"/>
      <c r="DMN153" s="74"/>
      <c r="DMO153" s="74"/>
      <c r="DMP153" s="6"/>
      <c r="DMQ153" s="6"/>
      <c r="DMR153" s="75"/>
      <c r="DMS153" s="73"/>
      <c r="DMT153" s="76"/>
      <c r="DMU153" s="77"/>
      <c r="DMV153" s="78"/>
      <c r="DMW153" s="73"/>
      <c r="DMX153" s="73"/>
      <c r="DMY153" s="73"/>
      <c r="DMZ153" s="73"/>
      <c r="DNA153" s="74"/>
      <c r="DNB153" s="7"/>
      <c r="DNC153" s="7"/>
      <c r="DND153" s="74"/>
      <c r="DNE153" s="74"/>
      <c r="DNF153" s="6"/>
      <c r="DNG153" s="6"/>
      <c r="DNH153" s="75"/>
      <c r="DNI153" s="73"/>
      <c r="DNJ153" s="76"/>
      <c r="DNK153" s="77"/>
      <c r="DNL153" s="78"/>
      <c r="DNM153" s="73"/>
      <c r="DNN153" s="73"/>
      <c r="DNO153" s="73"/>
      <c r="DNP153" s="73"/>
      <c r="DNQ153" s="74"/>
      <c r="DNR153" s="7"/>
      <c r="DNS153" s="7"/>
      <c r="DNT153" s="74"/>
      <c r="DNU153" s="74"/>
      <c r="DNV153" s="6"/>
      <c r="DNW153" s="6"/>
      <c r="DNX153" s="75"/>
      <c r="DNY153" s="73"/>
      <c r="DNZ153" s="76"/>
      <c r="DOA153" s="77"/>
      <c r="DOB153" s="78"/>
      <c r="DOC153" s="73"/>
      <c r="DOD153" s="73"/>
      <c r="DOE153" s="73"/>
      <c r="DOF153" s="73"/>
      <c r="DOG153" s="74"/>
      <c r="DOH153" s="7"/>
      <c r="DOI153" s="7"/>
      <c r="DOJ153" s="74"/>
      <c r="DOK153" s="74"/>
      <c r="DOL153" s="6"/>
      <c r="DOM153" s="6"/>
      <c r="DON153" s="75"/>
      <c r="DOO153" s="73"/>
      <c r="DOP153" s="76"/>
      <c r="DOQ153" s="77"/>
      <c r="DOR153" s="78"/>
      <c r="DOS153" s="73"/>
      <c r="DOT153" s="73"/>
      <c r="DOU153" s="73"/>
      <c r="DOV153" s="73"/>
      <c r="DOW153" s="74"/>
      <c r="DOX153" s="7"/>
      <c r="DOY153" s="7"/>
      <c r="DOZ153" s="74"/>
      <c r="DPA153" s="74"/>
      <c r="DPB153" s="6"/>
      <c r="DPC153" s="6"/>
      <c r="DPD153" s="75"/>
      <c r="DPE153" s="73"/>
      <c r="DPF153" s="76"/>
      <c r="DPG153" s="77"/>
      <c r="DPH153" s="78"/>
      <c r="DPI153" s="73"/>
      <c r="DPJ153" s="73"/>
      <c r="DPK153" s="73"/>
      <c r="DPL153" s="73"/>
      <c r="DPM153" s="74"/>
      <c r="DPN153" s="7"/>
      <c r="DPO153" s="7"/>
      <c r="DPP153" s="74"/>
      <c r="DPQ153" s="74"/>
      <c r="DPR153" s="6"/>
      <c r="DPS153" s="6"/>
      <c r="DPT153" s="75"/>
      <c r="DPU153" s="73"/>
      <c r="DPV153" s="76"/>
      <c r="DPW153" s="77"/>
      <c r="DPX153" s="78"/>
      <c r="DPY153" s="73"/>
      <c r="DPZ153" s="73"/>
      <c r="DQA153" s="73"/>
      <c r="DQB153" s="73"/>
      <c r="DQC153" s="74"/>
      <c r="DQD153" s="7"/>
      <c r="DQE153" s="7"/>
      <c r="DQF153" s="74"/>
      <c r="DQG153" s="74"/>
      <c r="DQH153" s="6"/>
      <c r="DQI153" s="6"/>
      <c r="DQJ153" s="75"/>
      <c r="DQK153" s="73"/>
      <c r="DQL153" s="76"/>
      <c r="DQM153" s="77"/>
      <c r="DQN153" s="78"/>
      <c r="DQO153" s="73"/>
      <c r="DQP153" s="73"/>
      <c r="DQQ153" s="73"/>
      <c r="DQR153" s="73"/>
      <c r="DQS153" s="74"/>
      <c r="DQT153" s="7"/>
      <c r="DQU153" s="7"/>
      <c r="DQV153" s="74"/>
      <c r="DQW153" s="74"/>
      <c r="DQX153" s="6"/>
      <c r="DQY153" s="6"/>
      <c r="DQZ153" s="75"/>
      <c r="DRA153" s="73"/>
      <c r="DRB153" s="76"/>
      <c r="DRC153" s="77"/>
      <c r="DRD153" s="78"/>
      <c r="DRE153" s="73"/>
      <c r="DRF153" s="73"/>
      <c r="DRG153" s="73"/>
      <c r="DRH153" s="73"/>
      <c r="DRI153" s="74"/>
      <c r="DRJ153" s="7"/>
      <c r="DRK153" s="7"/>
      <c r="DRL153" s="74"/>
      <c r="DRM153" s="74"/>
      <c r="DRN153" s="6"/>
      <c r="DRO153" s="6"/>
      <c r="DRP153" s="75"/>
      <c r="DRQ153" s="73"/>
      <c r="DRR153" s="76"/>
      <c r="DRS153" s="77"/>
      <c r="DRT153" s="78"/>
      <c r="DRU153" s="73"/>
      <c r="DRV153" s="73"/>
      <c r="DRW153" s="73"/>
      <c r="DRX153" s="73"/>
      <c r="DRY153" s="74"/>
      <c r="DRZ153" s="7"/>
      <c r="DSA153" s="7"/>
      <c r="DSB153" s="74"/>
      <c r="DSC153" s="74"/>
      <c r="DSD153" s="6"/>
      <c r="DSE153" s="6"/>
      <c r="DSF153" s="75"/>
      <c r="DSG153" s="73"/>
      <c r="DSH153" s="76"/>
      <c r="DSI153" s="77"/>
      <c r="DSJ153" s="78"/>
      <c r="DSK153" s="73"/>
      <c r="DSL153" s="73"/>
      <c r="DSM153" s="73"/>
      <c r="DSN153" s="73"/>
      <c r="DSO153" s="74"/>
      <c r="DSP153" s="7"/>
      <c r="DSQ153" s="7"/>
      <c r="DSR153" s="74"/>
      <c r="DSS153" s="74"/>
      <c r="DST153" s="6"/>
      <c r="DSU153" s="6"/>
      <c r="DSV153" s="75"/>
      <c r="DSW153" s="73"/>
      <c r="DSX153" s="76"/>
      <c r="DSY153" s="77"/>
      <c r="DSZ153" s="78"/>
      <c r="DTA153" s="73"/>
      <c r="DTB153" s="73"/>
      <c r="DTC153" s="73"/>
      <c r="DTD153" s="73"/>
      <c r="DTE153" s="74"/>
      <c r="DTF153" s="7"/>
      <c r="DTG153" s="7"/>
      <c r="DTH153" s="74"/>
      <c r="DTI153" s="74"/>
      <c r="DTJ153" s="6"/>
      <c r="DTK153" s="6"/>
      <c r="DTL153" s="75"/>
      <c r="DTM153" s="73"/>
      <c r="DTN153" s="76"/>
      <c r="DTO153" s="77"/>
      <c r="DTP153" s="78"/>
      <c r="DTQ153" s="73"/>
      <c r="DTR153" s="73"/>
      <c r="DTS153" s="73"/>
      <c r="DTT153" s="73"/>
      <c r="DTU153" s="74"/>
      <c r="DTV153" s="7"/>
      <c r="DTW153" s="7"/>
      <c r="DTX153" s="74"/>
      <c r="DTY153" s="74"/>
      <c r="DTZ153" s="6"/>
      <c r="DUA153" s="6"/>
      <c r="DUB153" s="75"/>
      <c r="DUC153" s="73"/>
      <c r="DUD153" s="76"/>
      <c r="DUE153" s="77"/>
      <c r="DUF153" s="78"/>
      <c r="DUG153" s="73"/>
      <c r="DUH153" s="73"/>
      <c r="DUI153" s="73"/>
      <c r="DUJ153" s="73"/>
      <c r="DUK153" s="74"/>
      <c r="DUL153" s="7"/>
      <c r="DUM153" s="7"/>
      <c r="DUN153" s="74"/>
      <c r="DUO153" s="74"/>
      <c r="DUP153" s="6"/>
      <c r="DUQ153" s="6"/>
      <c r="DUR153" s="75"/>
      <c r="DUS153" s="73"/>
      <c r="DUT153" s="76"/>
      <c r="DUU153" s="77"/>
      <c r="DUV153" s="78"/>
      <c r="DUW153" s="73"/>
      <c r="DUX153" s="73"/>
      <c r="DUY153" s="73"/>
      <c r="DUZ153" s="73"/>
      <c r="DVA153" s="74"/>
      <c r="DVB153" s="7"/>
      <c r="DVC153" s="7"/>
      <c r="DVD153" s="74"/>
      <c r="DVE153" s="74"/>
      <c r="DVF153" s="6"/>
      <c r="DVG153" s="6"/>
      <c r="DVH153" s="75"/>
      <c r="DVI153" s="73"/>
      <c r="DVJ153" s="76"/>
      <c r="DVK153" s="77"/>
      <c r="DVL153" s="78"/>
      <c r="DVM153" s="73"/>
      <c r="DVN153" s="73"/>
      <c r="DVO153" s="73"/>
      <c r="DVP153" s="73"/>
      <c r="DVQ153" s="74"/>
      <c r="DVR153" s="7"/>
      <c r="DVS153" s="7"/>
      <c r="DVT153" s="74"/>
      <c r="DVU153" s="74"/>
      <c r="DVV153" s="6"/>
      <c r="DVW153" s="6"/>
      <c r="DVX153" s="75"/>
      <c r="DVY153" s="73"/>
      <c r="DVZ153" s="76"/>
      <c r="DWA153" s="77"/>
      <c r="DWB153" s="78"/>
      <c r="DWC153" s="73"/>
      <c r="DWD153" s="73"/>
      <c r="DWE153" s="73"/>
      <c r="DWF153" s="73"/>
      <c r="DWG153" s="74"/>
      <c r="DWH153" s="7"/>
      <c r="DWI153" s="7"/>
      <c r="DWJ153" s="74"/>
      <c r="DWK153" s="74"/>
      <c r="DWL153" s="6"/>
      <c r="DWM153" s="6"/>
      <c r="DWN153" s="75"/>
      <c r="DWO153" s="73"/>
      <c r="DWP153" s="76"/>
      <c r="DWQ153" s="77"/>
      <c r="DWR153" s="78"/>
      <c r="DWS153" s="73"/>
      <c r="DWT153" s="73"/>
      <c r="DWU153" s="73"/>
      <c r="DWV153" s="73"/>
      <c r="DWW153" s="74"/>
      <c r="DWX153" s="7"/>
      <c r="DWY153" s="7"/>
      <c r="DWZ153" s="74"/>
      <c r="DXA153" s="74"/>
      <c r="DXB153" s="6"/>
      <c r="DXC153" s="6"/>
      <c r="DXD153" s="75"/>
      <c r="DXE153" s="73"/>
      <c r="DXF153" s="76"/>
      <c r="DXG153" s="77"/>
      <c r="DXH153" s="78"/>
      <c r="DXI153" s="73"/>
      <c r="DXJ153" s="73"/>
      <c r="DXK153" s="73"/>
      <c r="DXL153" s="73"/>
      <c r="DXM153" s="74"/>
      <c r="DXN153" s="7"/>
      <c r="DXO153" s="7"/>
      <c r="DXP153" s="74"/>
      <c r="DXQ153" s="74"/>
      <c r="DXR153" s="6"/>
      <c r="DXS153" s="6"/>
      <c r="DXT153" s="75"/>
      <c r="DXU153" s="73"/>
      <c r="DXV153" s="76"/>
      <c r="DXW153" s="77"/>
      <c r="DXX153" s="78"/>
      <c r="DXY153" s="73"/>
      <c r="DXZ153" s="73"/>
      <c r="DYA153" s="73"/>
      <c r="DYB153" s="73"/>
      <c r="DYC153" s="74"/>
      <c r="DYD153" s="7"/>
      <c r="DYE153" s="7"/>
      <c r="DYF153" s="74"/>
      <c r="DYG153" s="74"/>
      <c r="DYH153" s="6"/>
      <c r="DYI153" s="6"/>
      <c r="DYJ153" s="75"/>
      <c r="DYK153" s="73"/>
      <c r="DYL153" s="76"/>
      <c r="DYM153" s="77"/>
      <c r="DYN153" s="78"/>
      <c r="DYO153" s="73"/>
      <c r="DYP153" s="73"/>
      <c r="DYQ153" s="73"/>
      <c r="DYR153" s="73"/>
      <c r="DYS153" s="74"/>
      <c r="DYT153" s="7"/>
      <c r="DYU153" s="7"/>
      <c r="DYV153" s="74"/>
      <c r="DYW153" s="74"/>
      <c r="DYX153" s="6"/>
      <c r="DYY153" s="6"/>
      <c r="DYZ153" s="75"/>
      <c r="DZA153" s="73"/>
      <c r="DZB153" s="76"/>
      <c r="DZC153" s="77"/>
      <c r="DZD153" s="78"/>
      <c r="DZE153" s="73"/>
      <c r="DZF153" s="73"/>
      <c r="DZG153" s="73"/>
      <c r="DZH153" s="73"/>
      <c r="DZI153" s="74"/>
      <c r="DZJ153" s="7"/>
      <c r="DZK153" s="7"/>
      <c r="DZL153" s="74"/>
      <c r="DZM153" s="74"/>
      <c r="DZN153" s="6"/>
      <c r="DZO153" s="6"/>
      <c r="DZP153" s="75"/>
      <c r="DZQ153" s="73"/>
      <c r="DZR153" s="76"/>
      <c r="DZS153" s="77"/>
      <c r="DZT153" s="78"/>
      <c r="DZU153" s="73"/>
      <c r="DZV153" s="73"/>
      <c r="DZW153" s="73"/>
      <c r="DZX153" s="73"/>
      <c r="DZY153" s="74"/>
      <c r="DZZ153" s="7"/>
      <c r="EAA153" s="7"/>
      <c r="EAB153" s="74"/>
      <c r="EAC153" s="74"/>
      <c r="EAD153" s="6"/>
      <c r="EAE153" s="6"/>
      <c r="EAF153" s="75"/>
      <c r="EAG153" s="73"/>
      <c r="EAH153" s="76"/>
      <c r="EAI153" s="77"/>
      <c r="EAJ153" s="78"/>
      <c r="EAK153" s="73"/>
      <c r="EAL153" s="73"/>
      <c r="EAM153" s="73"/>
      <c r="EAN153" s="73"/>
      <c r="EAO153" s="74"/>
      <c r="EAP153" s="7"/>
      <c r="EAQ153" s="7"/>
      <c r="EAR153" s="74"/>
      <c r="EAS153" s="74"/>
      <c r="EAT153" s="6"/>
      <c r="EAU153" s="6"/>
      <c r="EAV153" s="75"/>
      <c r="EAW153" s="73"/>
      <c r="EAX153" s="76"/>
      <c r="EAY153" s="77"/>
      <c r="EAZ153" s="78"/>
      <c r="EBA153" s="73"/>
      <c r="EBB153" s="73"/>
      <c r="EBC153" s="73"/>
      <c r="EBD153" s="73"/>
      <c r="EBE153" s="74"/>
      <c r="EBF153" s="7"/>
      <c r="EBG153" s="7"/>
      <c r="EBH153" s="74"/>
      <c r="EBI153" s="74"/>
      <c r="EBJ153" s="6"/>
      <c r="EBK153" s="6"/>
      <c r="EBL153" s="75"/>
      <c r="EBM153" s="73"/>
      <c r="EBN153" s="76"/>
      <c r="EBO153" s="77"/>
      <c r="EBP153" s="78"/>
      <c r="EBQ153" s="73"/>
      <c r="EBR153" s="73"/>
      <c r="EBS153" s="73"/>
      <c r="EBT153" s="73"/>
      <c r="EBU153" s="74"/>
      <c r="EBV153" s="7"/>
      <c r="EBW153" s="7"/>
      <c r="EBX153" s="74"/>
      <c r="EBY153" s="74"/>
      <c r="EBZ153" s="6"/>
      <c r="ECA153" s="6"/>
      <c r="ECB153" s="75"/>
      <c r="ECC153" s="73"/>
      <c r="ECD153" s="76"/>
      <c r="ECE153" s="77"/>
      <c r="ECF153" s="78"/>
      <c r="ECG153" s="73"/>
      <c r="ECH153" s="73"/>
      <c r="ECI153" s="73"/>
      <c r="ECJ153" s="73"/>
      <c r="ECK153" s="74"/>
      <c r="ECL153" s="7"/>
      <c r="ECM153" s="7"/>
      <c r="ECN153" s="74"/>
      <c r="ECO153" s="74"/>
      <c r="ECP153" s="6"/>
      <c r="ECQ153" s="6"/>
      <c r="ECR153" s="75"/>
      <c r="ECS153" s="73"/>
      <c r="ECT153" s="76"/>
      <c r="ECU153" s="77"/>
      <c r="ECV153" s="78"/>
      <c r="ECW153" s="73"/>
      <c r="ECX153" s="73"/>
      <c r="ECY153" s="73"/>
      <c r="ECZ153" s="73"/>
      <c r="EDA153" s="74"/>
      <c r="EDB153" s="7"/>
      <c r="EDC153" s="7"/>
      <c r="EDD153" s="74"/>
      <c r="EDE153" s="74"/>
      <c r="EDF153" s="6"/>
      <c r="EDG153" s="6"/>
      <c r="EDH153" s="75"/>
      <c r="EDI153" s="73"/>
      <c r="EDJ153" s="76"/>
      <c r="EDK153" s="77"/>
      <c r="EDL153" s="78"/>
      <c r="EDM153" s="73"/>
      <c r="EDN153" s="73"/>
      <c r="EDO153" s="73"/>
      <c r="EDP153" s="73"/>
      <c r="EDQ153" s="74"/>
      <c r="EDR153" s="7"/>
      <c r="EDS153" s="7"/>
      <c r="EDT153" s="74"/>
      <c r="EDU153" s="74"/>
      <c r="EDV153" s="6"/>
      <c r="EDW153" s="6"/>
      <c r="EDX153" s="75"/>
      <c r="EDY153" s="73"/>
      <c r="EDZ153" s="76"/>
      <c r="EEA153" s="77"/>
      <c r="EEB153" s="78"/>
      <c r="EEC153" s="73"/>
      <c r="EED153" s="73"/>
      <c r="EEE153" s="73"/>
      <c r="EEF153" s="73"/>
      <c r="EEG153" s="74"/>
      <c r="EEH153" s="7"/>
      <c r="EEI153" s="7"/>
      <c r="EEJ153" s="74"/>
      <c r="EEK153" s="74"/>
      <c r="EEL153" s="6"/>
      <c r="EEM153" s="6"/>
      <c r="EEN153" s="75"/>
      <c r="EEO153" s="73"/>
      <c r="EEP153" s="76"/>
      <c r="EEQ153" s="77"/>
      <c r="EER153" s="78"/>
      <c r="EES153" s="73"/>
      <c r="EET153" s="73"/>
      <c r="EEU153" s="73"/>
      <c r="EEV153" s="73"/>
      <c r="EEW153" s="74"/>
      <c r="EEX153" s="7"/>
      <c r="EEY153" s="7"/>
      <c r="EEZ153" s="74"/>
      <c r="EFA153" s="74"/>
      <c r="EFB153" s="6"/>
      <c r="EFC153" s="6"/>
      <c r="EFD153" s="75"/>
      <c r="EFE153" s="73"/>
      <c r="EFF153" s="76"/>
      <c r="EFG153" s="77"/>
      <c r="EFH153" s="78"/>
      <c r="EFI153" s="73"/>
      <c r="EFJ153" s="73"/>
      <c r="EFK153" s="73"/>
      <c r="EFL153" s="73"/>
      <c r="EFM153" s="74"/>
      <c r="EFN153" s="7"/>
      <c r="EFO153" s="7"/>
      <c r="EFP153" s="74"/>
      <c r="EFQ153" s="74"/>
      <c r="EFR153" s="6"/>
      <c r="EFS153" s="6"/>
      <c r="EFT153" s="75"/>
      <c r="EFU153" s="73"/>
      <c r="EFV153" s="76"/>
      <c r="EFW153" s="77"/>
      <c r="EFX153" s="78"/>
      <c r="EFY153" s="73"/>
      <c r="EFZ153" s="73"/>
      <c r="EGA153" s="73"/>
      <c r="EGB153" s="73"/>
      <c r="EGC153" s="74"/>
      <c r="EGD153" s="7"/>
      <c r="EGE153" s="7"/>
      <c r="EGF153" s="74"/>
      <c r="EGG153" s="74"/>
      <c r="EGH153" s="6"/>
      <c r="EGI153" s="6"/>
      <c r="EGJ153" s="75"/>
      <c r="EGK153" s="73"/>
      <c r="EGL153" s="76"/>
      <c r="EGM153" s="77"/>
      <c r="EGN153" s="78"/>
      <c r="EGO153" s="73"/>
      <c r="EGP153" s="73"/>
      <c r="EGQ153" s="73"/>
      <c r="EGR153" s="73"/>
      <c r="EGS153" s="74"/>
      <c r="EGT153" s="7"/>
      <c r="EGU153" s="7"/>
      <c r="EGV153" s="74"/>
      <c r="EGW153" s="74"/>
      <c r="EGX153" s="6"/>
      <c r="EGY153" s="6"/>
      <c r="EGZ153" s="75"/>
      <c r="EHA153" s="73"/>
      <c r="EHB153" s="76"/>
      <c r="EHC153" s="77"/>
      <c r="EHD153" s="78"/>
      <c r="EHE153" s="73"/>
      <c r="EHF153" s="73"/>
      <c r="EHG153" s="73"/>
      <c r="EHH153" s="73"/>
      <c r="EHI153" s="74"/>
      <c r="EHJ153" s="7"/>
      <c r="EHK153" s="7"/>
      <c r="EHL153" s="74"/>
      <c r="EHM153" s="74"/>
      <c r="EHN153" s="6"/>
      <c r="EHO153" s="6"/>
      <c r="EHP153" s="75"/>
      <c r="EHQ153" s="73"/>
      <c r="EHR153" s="76"/>
      <c r="EHS153" s="77"/>
      <c r="EHT153" s="78"/>
      <c r="EHU153" s="73"/>
      <c r="EHV153" s="73"/>
      <c r="EHW153" s="73"/>
      <c r="EHX153" s="73"/>
      <c r="EHY153" s="74"/>
      <c r="EHZ153" s="7"/>
      <c r="EIA153" s="7"/>
      <c r="EIB153" s="74"/>
      <c r="EIC153" s="74"/>
      <c r="EID153" s="6"/>
      <c r="EIE153" s="6"/>
      <c r="EIF153" s="75"/>
      <c r="EIG153" s="73"/>
      <c r="EIH153" s="76"/>
      <c r="EII153" s="77"/>
      <c r="EIJ153" s="78"/>
      <c r="EIK153" s="73"/>
      <c r="EIL153" s="73"/>
      <c r="EIM153" s="73"/>
      <c r="EIN153" s="73"/>
      <c r="EIO153" s="74"/>
      <c r="EIP153" s="7"/>
      <c r="EIQ153" s="7"/>
      <c r="EIR153" s="74"/>
      <c r="EIS153" s="74"/>
      <c r="EIT153" s="6"/>
      <c r="EIU153" s="6"/>
      <c r="EIV153" s="75"/>
      <c r="EIW153" s="73"/>
      <c r="EIX153" s="76"/>
      <c r="EIY153" s="77"/>
      <c r="EIZ153" s="78"/>
      <c r="EJA153" s="73"/>
      <c r="EJB153" s="73"/>
      <c r="EJC153" s="73"/>
      <c r="EJD153" s="73"/>
      <c r="EJE153" s="74"/>
      <c r="EJF153" s="7"/>
      <c r="EJG153" s="7"/>
      <c r="EJH153" s="74"/>
      <c r="EJI153" s="74"/>
      <c r="EJJ153" s="6"/>
      <c r="EJK153" s="6"/>
      <c r="EJL153" s="75"/>
      <c r="EJM153" s="73"/>
      <c r="EJN153" s="76"/>
      <c r="EJO153" s="77"/>
      <c r="EJP153" s="78"/>
      <c r="EJQ153" s="73"/>
      <c r="EJR153" s="73"/>
      <c r="EJS153" s="73"/>
      <c r="EJT153" s="73"/>
      <c r="EJU153" s="74"/>
      <c r="EJV153" s="7"/>
      <c r="EJW153" s="7"/>
      <c r="EJX153" s="74"/>
      <c r="EJY153" s="74"/>
      <c r="EJZ153" s="6"/>
      <c r="EKA153" s="6"/>
      <c r="EKB153" s="75"/>
      <c r="EKC153" s="73"/>
      <c r="EKD153" s="76"/>
      <c r="EKE153" s="77"/>
      <c r="EKF153" s="78"/>
      <c r="EKG153" s="73"/>
      <c r="EKH153" s="73"/>
      <c r="EKI153" s="73"/>
      <c r="EKJ153" s="73"/>
      <c r="EKK153" s="74"/>
      <c r="EKL153" s="7"/>
      <c r="EKM153" s="7"/>
      <c r="EKN153" s="74"/>
      <c r="EKO153" s="74"/>
      <c r="EKP153" s="6"/>
      <c r="EKQ153" s="6"/>
      <c r="EKR153" s="75"/>
      <c r="EKS153" s="73"/>
      <c r="EKT153" s="76"/>
      <c r="EKU153" s="77"/>
      <c r="EKV153" s="78"/>
      <c r="EKW153" s="73"/>
      <c r="EKX153" s="73"/>
      <c r="EKY153" s="73"/>
      <c r="EKZ153" s="73"/>
      <c r="ELA153" s="74"/>
      <c r="ELB153" s="7"/>
      <c r="ELC153" s="7"/>
      <c r="ELD153" s="74"/>
      <c r="ELE153" s="74"/>
      <c r="ELF153" s="6"/>
      <c r="ELG153" s="6"/>
      <c r="ELH153" s="75"/>
      <c r="ELI153" s="73"/>
      <c r="ELJ153" s="76"/>
      <c r="ELK153" s="77"/>
      <c r="ELL153" s="78"/>
      <c r="ELM153" s="73"/>
      <c r="ELN153" s="73"/>
      <c r="ELO153" s="73"/>
      <c r="ELP153" s="73"/>
      <c r="ELQ153" s="74"/>
      <c r="ELR153" s="7"/>
      <c r="ELS153" s="7"/>
      <c r="ELT153" s="74"/>
      <c r="ELU153" s="74"/>
      <c r="ELV153" s="6"/>
      <c r="ELW153" s="6"/>
      <c r="ELX153" s="75"/>
      <c r="ELY153" s="73"/>
      <c r="ELZ153" s="76"/>
      <c r="EMA153" s="77"/>
      <c r="EMB153" s="78"/>
      <c r="EMC153" s="73"/>
      <c r="EMD153" s="73"/>
      <c r="EME153" s="73"/>
      <c r="EMF153" s="73"/>
      <c r="EMG153" s="74"/>
      <c r="EMH153" s="7"/>
      <c r="EMI153" s="7"/>
      <c r="EMJ153" s="74"/>
      <c r="EMK153" s="74"/>
      <c r="EML153" s="6"/>
      <c r="EMM153" s="6"/>
      <c r="EMN153" s="75"/>
      <c r="EMO153" s="73"/>
      <c r="EMP153" s="76"/>
      <c r="EMQ153" s="77"/>
      <c r="EMR153" s="78"/>
      <c r="EMS153" s="73"/>
      <c r="EMT153" s="73"/>
      <c r="EMU153" s="73"/>
      <c r="EMV153" s="73"/>
      <c r="EMW153" s="74"/>
      <c r="EMX153" s="7"/>
      <c r="EMY153" s="7"/>
      <c r="EMZ153" s="74"/>
      <c r="ENA153" s="74"/>
      <c r="ENB153" s="6"/>
      <c r="ENC153" s="6"/>
      <c r="END153" s="75"/>
      <c r="ENE153" s="73"/>
      <c r="ENF153" s="76"/>
      <c r="ENG153" s="77"/>
      <c r="ENH153" s="78"/>
      <c r="ENI153" s="73"/>
      <c r="ENJ153" s="73"/>
      <c r="ENK153" s="73"/>
      <c r="ENL153" s="73"/>
      <c r="ENM153" s="74"/>
      <c r="ENN153" s="7"/>
      <c r="ENO153" s="7"/>
      <c r="ENP153" s="74"/>
      <c r="ENQ153" s="74"/>
      <c r="ENR153" s="6"/>
      <c r="ENS153" s="6"/>
      <c r="ENT153" s="75"/>
      <c r="ENU153" s="73"/>
      <c r="ENV153" s="76"/>
      <c r="ENW153" s="77"/>
      <c r="ENX153" s="78"/>
      <c r="ENY153" s="73"/>
      <c r="ENZ153" s="73"/>
      <c r="EOA153" s="73"/>
      <c r="EOB153" s="73"/>
      <c r="EOC153" s="74"/>
      <c r="EOD153" s="7"/>
      <c r="EOE153" s="7"/>
      <c r="EOF153" s="74"/>
      <c r="EOG153" s="74"/>
      <c r="EOH153" s="6"/>
      <c r="EOI153" s="6"/>
      <c r="EOJ153" s="75"/>
      <c r="EOK153" s="73"/>
      <c r="EOL153" s="76"/>
      <c r="EOM153" s="77"/>
      <c r="EON153" s="78"/>
      <c r="EOO153" s="73"/>
      <c r="EOP153" s="73"/>
      <c r="EOQ153" s="73"/>
      <c r="EOR153" s="73"/>
      <c r="EOS153" s="74"/>
      <c r="EOT153" s="7"/>
      <c r="EOU153" s="7"/>
      <c r="EOV153" s="74"/>
      <c r="EOW153" s="74"/>
      <c r="EOX153" s="6"/>
      <c r="EOY153" s="6"/>
      <c r="EOZ153" s="75"/>
      <c r="EPA153" s="73"/>
      <c r="EPB153" s="76"/>
      <c r="EPC153" s="77"/>
      <c r="EPD153" s="78"/>
      <c r="EPE153" s="73"/>
      <c r="EPF153" s="73"/>
      <c r="EPG153" s="73"/>
      <c r="EPH153" s="73"/>
      <c r="EPI153" s="74"/>
      <c r="EPJ153" s="7"/>
      <c r="EPK153" s="7"/>
      <c r="EPL153" s="74"/>
      <c r="EPM153" s="74"/>
      <c r="EPN153" s="6"/>
      <c r="EPO153" s="6"/>
      <c r="EPP153" s="75"/>
      <c r="EPQ153" s="73"/>
      <c r="EPR153" s="76"/>
      <c r="EPS153" s="77"/>
      <c r="EPT153" s="78"/>
      <c r="EPU153" s="73"/>
      <c r="EPV153" s="73"/>
      <c r="EPW153" s="73"/>
      <c r="EPX153" s="73"/>
      <c r="EPY153" s="74"/>
      <c r="EPZ153" s="7"/>
      <c r="EQA153" s="7"/>
      <c r="EQB153" s="74"/>
      <c r="EQC153" s="74"/>
      <c r="EQD153" s="6"/>
      <c r="EQE153" s="6"/>
      <c r="EQF153" s="75"/>
      <c r="EQG153" s="73"/>
      <c r="EQH153" s="76"/>
      <c r="EQI153" s="77"/>
      <c r="EQJ153" s="78"/>
      <c r="EQK153" s="73"/>
      <c r="EQL153" s="73"/>
      <c r="EQM153" s="73"/>
      <c r="EQN153" s="73"/>
      <c r="EQO153" s="74"/>
      <c r="EQP153" s="7"/>
      <c r="EQQ153" s="7"/>
      <c r="EQR153" s="74"/>
      <c r="EQS153" s="74"/>
      <c r="EQT153" s="6"/>
      <c r="EQU153" s="6"/>
      <c r="EQV153" s="75"/>
      <c r="EQW153" s="73"/>
      <c r="EQX153" s="76"/>
      <c r="EQY153" s="77"/>
      <c r="EQZ153" s="78"/>
      <c r="ERA153" s="73"/>
      <c r="ERB153" s="73"/>
      <c r="ERC153" s="73"/>
      <c r="ERD153" s="73"/>
      <c r="ERE153" s="74"/>
      <c r="ERF153" s="7"/>
      <c r="ERG153" s="7"/>
      <c r="ERH153" s="74"/>
      <c r="ERI153" s="74"/>
      <c r="ERJ153" s="6"/>
      <c r="ERK153" s="6"/>
      <c r="ERL153" s="75"/>
      <c r="ERM153" s="73"/>
      <c r="ERN153" s="76"/>
      <c r="ERO153" s="77"/>
      <c r="ERP153" s="78"/>
      <c r="ERQ153" s="73"/>
      <c r="ERR153" s="73"/>
      <c r="ERS153" s="73"/>
      <c r="ERT153" s="73"/>
      <c r="ERU153" s="74"/>
      <c r="ERV153" s="7"/>
      <c r="ERW153" s="7"/>
      <c r="ERX153" s="74"/>
      <c r="ERY153" s="74"/>
      <c r="ERZ153" s="6"/>
      <c r="ESA153" s="6"/>
      <c r="ESB153" s="75"/>
      <c r="ESC153" s="73"/>
      <c r="ESD153" s="76"/>
      <c r="ESE153" s="77"/>
      <c r="ESF153" s="78"/>
      <c r="ESG153" s="73"/>
      <c r="ESH153" s="73"/>
      <c r="ESI153" s="73"/>
      <c r="ESJ153" s="73"/>
      <c r="ESK153" s="74"/>
      <c r="ESL153" s="7"/>
      <c r="ESM153" s="7"/>
      <c r="ESN153" s="74"/>
      <c r="ESO153" s="74"/>
      <c r="ESP153" s="6"/>
      <c r="ESQ153" s="6"/>
      <c r="ESR153" s="75"/>
      <c r="ESS153" s="73"/>
      <c r="EST153" s="76"/>
      <c r="ESU153" s="77"/>
      <c r="ESV153" s="78"/>
      <c r="ESW153" s="73"/>
      <c r="ESX153" s="73"/>
      <c r="ESY153" s="73"/>
      <c r="ESZ153" s="73"/>
      <c r="ETA153" s="74"/>
      <c r="ETB153" s="7"/>
      <c r="ETC153" s="7"/>
      <c r="ETD153" s="74"/>
      <c r="ETE153" s="74"/>
      <c r="ETF153" s="6"/>
      <c r="ETG153" s="6"/>
      <c r="ETH153" s="75"/>
      <c r="ETI153" s="73"/>
      <c r="ETJ153" s="76"/>
      <c r="ETK153" s="77"/>
      <c r="ETL153" s="78"/>
      <c r="ETM153" s="73"/>
      <c r="ETN153" s="73"/>
      <c r="ETO153" s="73"/>
      <c r="ETP153" s="73"/>
      <c r="ETQ153" s="74"/>
      <c r="ETR153" s="7"/>
      <c r="ETS153" s="7"/>
      <c r="ETT153" s="74"/>
      <c r="ETU153" s="74"/>
      <c r="ETV153" s="6"/>
      <c r="ETW153" s="6"/>
      <c r="ETX153" s="75"/>
      <c r="ETY153" s="73"/>
      <c r="ETZ153" s="76"/>
      <c r="EUA153" s="77"/>
      <c r="EUB153" s="78"/>
      <c r="EUC153" s="73"/>
      <c r="EUD153" s="73"/>
      <c r="EUE153" s="73"/>
      <c r="EUF153" s="73"/>
      <c r="EUG153" s="74"/>
      <c r="EUH153" s="7"/>
      <c r="EUI153" s="7"/>
      <c r="EUJ153" s="74"/>
      <c r="EUK153" s="74"/>
      <c r="EUL153" s="6"/>
      <c r="EUM153" s="6"/>
      <c r="EUN153" s="75"/>
      <c r="EUO153" s="73"/>
      <c r="EUP153" s="76"/>
      <c r="EUQ153" s="77"/>
      <c r="EUR153" s="78"/>
      <c r="EUS153" s="73"/>
      <c r="EUT153" s="73"/>
      <c r="EUU153" s="73"/>
      <c r="EUV153" s="73"/>
      <c r="EUW153" s="74"/>
      <c r="EUX153" s="7"/>
      <c r="EUY153" s="7"/>
      <c r="EUZ153" s="74"/>
      <c r="EVA153" s="74"/>
      <c r="EVB153" s="6"/>
      <c r="EVC153" s="6"/>
      <c r="EVD153" s="75"/>
      <c r="EVE153" s="73"/>
      <c r="EVF153" s="76"/>
      <c r="EVG153" s="77"/>
      <c r="EVH153" s="78"/>
      <c r="EVI153" s="73"/>
      <c r="EVJ153" s="73"/>
      <c r="EVK153" s="73"/>
      <c r="EVL153" s="73"/>
      <c r="EVM153" s="74"/>
      <c r="EVN153" s="7"/>
      <c r="EVO153" s="7"/>
      <c r="EVP153" s="74"/>
      <c r="EVQ153" s="74"/>
      <c r="EVR153" s="6"/>
      <c r="EVS153" s="6"/>
      <c r="EVT153" s="75"/>
      <c r="EVU153" s="73"/>
      <c r="EVV153" s="76"/>
      <c r="EVW153" s="77"/>
      <c r="EVX153" s="78"/>
      <c r="EVY153" s="73"/>
      <c r="EVZ153" s="73"/>
      <c r="EWA153" s="73"/>
      <c r="EWB153" s="73"/>
      <c r="EWC153" s="74"/>
      <c r="EWD153" s="7"/>
      <c r="EWE153" s="7"/>
      <c r="EWF153" s="74"/>
      <c r="EWG153" s="74"/>
      <c r="EWH153" s="6"/>
      <c r="EWI153" s="6"/>
      <c r="EWJ153" s="75"/>
      <c r="EWK153" s="73"/>
      <c r="EWL153" s="76"/>
      <c r="EWM153" s="77"/>
      <c r="EWN153" s="78"/>
      <c r="EWO153" s="73"/>
      <c r="EWP153" s="73"/>
      <c r="EWQ153" s="73"/>
      <c r="EWR153" s="73"/>
      <c r="EWS153" s="74"/>
      <c r="EWT153" s="7"/>
      <c r="EWU153" s="7"/>
      <c r="EWV153" s="74"/>
      <c r="EWW153" s="74"/>
      <c r="EWX153" s="6"/>
      <c r="EWY153" s="6"/>
      <c r="EWZ153" s="75"/>
      <c r="EXA153" s="73"/>
      <c r="EXB153" s="76"/>
      <c r="EXC153" s="77"/>
      <c r="EXD153" s="78"/>
      <c r="EXE153" s="73"/>
      <c r="EXF153" s="73"/>
      <c r="EXG153" s="73"/>
      <c r="EXH153" s="73"/>
      <c r="EXI153" s="74"/>
      <c r="EXJ153" s="7"/>
      <c r="EXK153" s="7"/>
      <c r="EXL153" s="74"/>
      <c r="EXM153" s="74"/>
      <c r="EXN153" s="6"/>
      <c r="EXO153" s="6"/>
      <c r="EXP153" s="75"/>
      <c r="EXQ153" s="73"/>
      <c r="EXR153" s="76"/>
      <c r="EXS153" s="77"/>
      <c r="EXT153" s="78"/>
      <c r="EXU153" s="73"/>
      <c r="EXV153" s="73"/>
      <c r="EXW153" s="73"/>
      <c r="EXX153" s="73"/>
      <c r="EXY153" s="74"/>
      <c r="EXZ153" s="7"/>
      <c r="EYA153" s="7"/>
      <c r="EYB153" s="74"/>
      <c r="EYC153" s="74"/>
      <c r="EYD153" s="6"/>
      <c r="EYE153" s="6"/>
      <c r="EYF153" s="75"/>
      <c r="EYG153" s="73"/>
      <c r="EYH153" s="76"/>
      <c r="EYI153" s="77"/>
      <c r="EYJ153" s="78"/>
      <c r="EYK153" s="73"/>
      <c r="EYL153" s="73"/>
      <c r="EYM153" s="73"/>
      <c r="EYN153" s="73"/>
      <c r="EYO153" s="74"/>
      <c r="EYP153" s="7"/>
      <c r="EYQ153" s="7"/>
      <c r="EYR153" s="74"/>
      <c r="EYS153" s="74"/>
      <c r="EYT153" s="6"/>
      <c r="EYU153" s="6"/>
      <c r="EYV153" s="75"/>
      <c r="EYW153" s="73"/>
      <c r="EYX153" s="76"/>
      <c r="EYY153" s="77"/>
      <c r="EYZ153" s="78"/>
      <c r="EZA153" s="73"/>
      <c r="EZB153" s="73"/>
      <c r="EZC153" s="73"/>
      <c r="EZD153" s="73"/>
      <c r="EZE153" s="74"/>
      <c r="EZF153" s="7"/>
      <c r="EZG153" s="7"/>
      <c r="EZH153" s="74"/>
      <c r="EZI153" s="74"/>
      <c r="EZJ153" s="6"/>
      <c r="EZK153" s="6"/>
      <c r="EZL153" s="75"/>
      <c r="EZM153" s="73"/>
      <c r="EZN153" s="76"/>
      <c r="EZO153" s="77"/>
      <c r="EZP153" s="78"/>
      <c r="EZQ153" s="73"/>
      <c r="EZR153" s="73"/>
      <c r="EZS153" s="73"/>
      <c r="EZT153" s="73"/>
      <c r="EZU153" s="74"/>
      <c r="EZV153" s="7"/>
      <c r="EZW153" s="7"/>
      <c r="EZX153" s="74"/>
      <c r="EZY153" s="74"/>
      <c r="EZZ153" s="6"/>
      <c r="FAA153" s="6"/>
      <c r="FAB153" s="75"/>
      <c r="FAC153" s="73"/>
      <c r="FAD153" s="76"/>
      <c r="FAE153" s="77"/>
      <c r="FAF153" s="78"/>
      <c r="FAG153" s="73"/>
      <c r="FAH153" s="73"/>
      <c r="FAI153" s="73"/>
      <c r="FAJ153" s="73"/>
      <c r="FAK153" s="74"/>
      <c r="FAL153" s="7"/>
      <c r="FAM153" s="7"/>
      <c r="FAN153" s="74"/>
      <c r="FAO153" s="74"/>
      <c r="FAP153" s="6"/>
      <c r="FAQ153" s="6"/>
      <c r="FAR153" s="75"/>
      <c r="FAS153" s="73"/>
      <c r="FAT153" s="76"/>
      <c r="FAU153" s="77"/>
      <c r="FAV153" s="78"/>
      <c r="FAW153" s="73"/>
      <c r="FAX153" s="73"/>
      <c r="FAY153" s="73"/>
      <c r="FAZ153" s="73"/>
      <c r="FBA153" s="74"/>
      <c r="FBB153" s="7"/>
      <c r="FBC153" s="7"/>
      <c r="FBD153" s="74"/>
      <c r="FBE153" s="74"/>
      <c r="FBF153" s="6"/>
      <c r="FBG153" s="6"/>
      <c r="FBH153" s="75"/>
      <c r="FBI153" s="73"/>
      <c r="FBJ153" s="76"/>
      <c r="FBK153" s="77"/>
      <c r="FBL153" s="78"/>
      <c r="FBM153" s="73"/>
      <c r="FBN153" s="73"/>
      <c r="FBO153" s="73"/>
      <c r="FBP153" s="73"/>
      <c r="FBQ153" s="74"/>
      <c r="FBR153" s="7"/>
      <c r="FBS153" s="7"/>
      <c r="FBT153" s="74"/>
      <c r="FBU153" s="74"/>
      <c r="FBV153" s="6"/>
      <c r="FBW153" s="6"/>
      <c r="FBX153" s="75"/>
      <c r="FBY153" s="73"/>
      <c r="FBZ153" s="76"/>
      <c r="FCA153" s="77"/>
      <c r="FCB153" s="78"/>
      <c r="FCC153" s="73"/>
      <c r="FCD153" s="73"/>
      <c r="FCE153" s="73"/>
      <c r="FCF153" s="73"/>
      <c r="FCG153" s="74"/>
      <c r="FCH153" s="7"/>
      <c r="FCI153" s="7"/>
      <c r="FCJ153" s="74"/>
      <c r="FCK153" s="74"/>
      <c r="FCL153" s="6"/>
      <c r="FCM153" s="6"/>
      <c r="FCN153" s="75"/>
      <c r="FCO153" s="73"/>
      <c r="FCP153" s="76"/>
      <c r="FCQ153" s="77"/>
      <c r="FCR153" s="78"/>
      <c r="FCS153" s="73"/>
      <c r="FCT153" s="73"/>
      <c r="FCU153" s="73"/>
      <c r="FCV153" s="73"/>
      <c r="FCW153" s="74"/>
      <c r="FCX153" s="7"/>
      <c r="FCY153" s="7"/>
      <c r="FCZ153" s="74"/>
      <c r="FDA153" s="74"/>
      <c r="FDB153" s="6"/>
      <c r="FDC153" s="6"/>
      <c r="FDD153" s="75"/>
      <c r="FDE153" s="73"/>
      <c r="FDF153" s="76"/>
      <c r="FDG153" s="77"/>
      <c r="FDH153" s="78"/>
      <c r="FDI153" s="73"/>
      <c r="FDJ153" s="73"/>
      <c r="FDK153" s="73"/>
      <c r="FDL153" s="73"/>
      <c r="FDM153" s="74"/>
      <c r="FDN153" s="7"/>
      <c r="FDO153" s="7"/>
      <c r="FDP153" s="74"/>
      <c r="FDQ153" s="74"/>
      <c r="FDR153" s="6"/>
      <c r="FDS153" s="6"/>
      <c r="FDT153" s="75"/>
      <c r="FDU153" s="73"/>
      <c r="FDV153" s="76"/>
      <c r="FDW153" s="77"/>
      <c r="FDX153" s="78"/>
      <c r="FDY153" s="73"/>
      <c r="FDZ153" s="73"/>
      <c r="FEA153" s="73"/>
      <c r="FEB153" s="73"/>
      <c r="FEC153" s="74"/>
      <c r="FED153" s="7"/>
      <c r="FEE153" s="7"/>
      <c r="FEF153" s="74"/>
      <c r="FEG153" s="74"/>
      <c r="FEH153" s="6"/>
      <c r="FEI153" s="6"/>
      <c r="FEJ153" s="75"/>
      <c r="FEK153" s="73"/>
      <c r="FEL153" s="76"/>
      <c r="FEM153" s="77"/>
      <c r="FEN153" s="78"/>
      <c r="FEO153" s="73"/>
      <c r="FEP153" s="73"/>
      <c r="FEQ153" s="73"/>
      <c r="FER153" s="73"/>
      <c r="FES153" s="74"/>
      <c r="FET153" s="7"/>
      <c r="FEU153" s="7"/>
      <c r="FEV153" s="74"/>
      <c r="FEW153" s="74"/>
      <c r="FEX153" s="6"/>
      <c r="FEY153" s="6"/>
      <c r="FEZ153" s="75"/>
      <c r="FFA153" s="73"/>
      <c r="FFB153" s="76"/>
      <c r="FFC153" s="77"/>
      <c r="FFD153" s="78"/>
      <c r="FFE153" s="73"/>
      <c r="FFF153" s="73"/>
      <c r="FFG153" s="73"/>
      <c r="FFH153" s="73"/>
      <c r="FFI153" s="74"/>
      <c r="FFJ153" s="7"/>
      <c r="FFK153" s="7"/>
      <c r="FFL153" s="74"/>
      <c r="FFM153" s="74"/>
      <c r="FFN153" s="6"/>
      <c r="FFO153" s="6"/>
      <c r="FFP153" s="75"/>
      <c r="FFQ153" s="73"/>
      <c r="FFR153" s="76"/>
      <c r="FFS153" s="77"/>
      <c r="FFT153" s="78"/>
      <c r="FFU153" s="73"/>
      <c r="FFV153" s="73"/>
      <c r="FFW153" s="73"/>
      <c r="FFX153" s="73"/>
      <c r="FFY153" s="74"/>
      <c r="FFZ153" s="7"/>
      <c r="FGA153" s="7"/>
      <c r="FGB153" s="74"/>
      <c r="FGC153" s="74"/>
      <c r="FGD153" s="6"/>
      <c r="FGE153" s="6"/>
      <c r="FGF153" s="75"/>
      <c r="FGG153" s="73"/>
      <c r="FGH153" s="76"/>
      <c r="FGI153" s="77"/>
      <c r="FGJ153" s="78"/>
      <c r="FGK153" s="73"/>
      <c r="FGL153" s="73"/>
      <c r="FGM153" s="73"/>
      <c r="FGN153" s="73"/>
      <c r="FGO153" s="74"/>
      <c r="FGP153" s="7"/>
      <c r="FGQ153" s="7"/>
      <c r="FGR153" s="74"/>
      <c r="FGS153" s="74"/>
      <c r="FGT153" s="6"/>
      <c r="FGU153" s="6"/>
      <c r="FGV153" s="75"/>
      <c r="FGW153" s="73"/>
      <c r="FGX153" s="76"/>
      <c r="FGY153" s="77"/>
      <c r="FGZ153" s="78"/>
      <c r="FHA153" s="73"/>
      <c r="FHB153" s="73"/>
      <c r="FHC153" s="73"/>
      <c r="FHD153" s="73"/>
      <c r="FHE153" s="74"/>
      <c r="FHF153" s="7"/>
      <c r="FHG153" s="7"/>
      <c r="FHH153" s="74"/>
      <c r="FHI153" s="74"/>
      <c r="FHJ153" s="6"/>
      <c r="FHK153" s="6"/>
      <c r="FHL153" s="75"/>
      <c r="FHM153" s="73"/>
      <c r="FHN153" s="76"/>
      <c r="FHO153" s="77"/>
      <c r="FHP153" s="78"/>
      <c r="FHQ153" s="73"/>
      <c r="FHR153" s="73"/>
      <c r="FHS153" s="73"/>
      <c r="FHT153" s="73"/>
      <c r="FHU153" s="74"/>
      <c r="FHV153" s="7"/>
      <c r="FHW153" s="7"/>
      <c r="FHX153" s="74"/>
      <c r="FHY153" s="74"/>
      <c r="FHZ153" s="6"/>
      <c r="FIA153" s="6"/>
      <c r="FIB153" s="75"/>
      <c r="FIC153" s="73"/>
      <c r="FID153" s="76"/>
      <c r="FIE153" s="77"/>
      <c r="FIF153" s="78"/>
      <c r="FIG153" s="73"/>
      <c r="FIH153" s="73"/>
      <c r="FII153" s="73"/>
      <c r="FIJ153" s="73"/>
      <c r="FIK153" s="74"/>
      <c r="FIL153" s="7"/>
      <c r="FIM153" s="7"/>
      <c r="FIN153" s="74"/>
      <c r="FIO153" s="74"/>
      <c r="FIP153" s="6"/>
      <c r="FIQ153" s="6"/>
      <c r="FIR153" s="75"/>
      <c r="FIS153" s="73"/>
      <c r="FIT153" s="76"/>
      <c r="FIU153" s="77"/>
      <c r="FIV153" s="78"/>
      <c r="FIW153" s="73"/>
      <c r="FIX153" s="73"/>
      <c r="FIY153" s="73"/>
      <c r="FIZ153" s="73"/>
      <c r="FJA153" s="74"/>
      <c r="FJB153" s="7"/>
      <c r="FJC153" s="7"/>
      <c r="FJD153" s="74"/>
      <c r="FJE153" s="74"/>
      <c r="FJF153" s="6"/>
      <c r="FJG153" s="6"/>
      <c r="FJH153" s="75"/>
      <c r="FJI153" s="73"/>
      <c r="FJJ153" s="76"/>
      <c r="FJK153" s="77"/>
      <c r="FJL153" s="78"/>
      <c r="FJM153" s="73"/>
      <c r="FJN153" s="73"/>
      <c r="FJO153" s="73"/>
      <c r="FJP153" s="73"/>
      <c r="FJQ153" s="74"/>
      <c r="FJR153" s="7"/>
      <c r="FJS153" s="7"/>
      <c r="FJT153" s="74"/>
      <c r="FJU153" s="74"/>
      <c r="FJV153" s="6"/>
      <c r="FJW153" s="6"/>
      <c r="FJX153" s="75"/>
      <c r="FJY153" s="73"/>
      <c r="FJZ153" s="76"/>
      <c r="FKA153" s="77"/>
      <c r="FKB153" s="78"/>
      <c r="FKC153" s="73"/>
      <c r="FKD153" s="73"/>
      <c r="FKE153" s="73"/>
      <c r="FKF153" s="73"/>
      <c r="FKG153" s="74"/>
      <c r="FKH153" s="7"/>
      <c r="FKI153" s="7"/>
      <c r="FKJ153" s="74"/>
      <c r="FKK153" s="74"/>
      <c r="FKL153" s="6"/>
      <c r="FKM153" s="6"/>
      <c r="FKN153" s="75"/>
      <c r="FKO153" s="73"/>
      <c r="FKP153" s="76"/>
      <c r="FKQ153" s="77"/>
      <c r="FKR153" s="78"/>
      <c r="FKS153" s="73"/>
      <c r="FKT153" s="73"/>
      <c r="FKU153" s="73"/>
      <c r="FKV153" s="73"/>
      <c r="FKW153" s="74"/>
      <c r="FKX153" s="7"/>
      <c r="FKY153" s="7"/>
      <c r="FKZ153" s="74"/>
      <c r="FLA153" s="74"/>
      <c r="FLB153" s="6"/>
      <c r="FLC153" s="6"/>
      <c r="FLD153" s="75"/>
      <c r="FLE153" s="73"/>
      <c r="FLF153" s="76"/>
      <c r="FLG153" s="77"/>
      <c r="FLH153" s="78"/>
      <c r="FLI153" s="73"/>
      <c r="FLJ153" s="73"/>
      <c r="FLK153" s="73"/>
      <c r="FLL153" s="73"/>
      <c r="FLM153" s="74"/>
      <c r="FLN153" s="7"/>
      <c r="FLO153" s="7"/>
      <c r="FLP153" s="74"/>
      <c r="FLQ153" s="74"/>
      <c r="FLR153" s="6"/>
      <c r="FLS153" s="6"/>
      <c r="FLT153" s="75"/>
      <c r="FLU153" s="73"/>
      <c r="FLV153" s="76"/>
      <c r="FLW153" s="77"/>
      <c r="FLX153" s="78"/>
      <c r="FLY153" s="73"/>
      <c r="FLZ153" s="73"/>
      <c r="FMA153" s="73"/>
      <c r="FMB153" s="73"/>
      <c r="FMC153" s="74"/>
      <c r="FMD153" s="7"/>
      <c r="FME153" s="7"/>
      <c r="FMF153" s="74"/>
      <c r="FMG153" s="74"/>
      <c r="FMH153" s="6"/>
      <c r="FMI153" s="6"/>
      <c r="FMJ153" s="75"/>
      <c r="FMK153" s="73"/>
      <c r="FML153" s="76"/>
      <c r="FMM153" s="77"/>
      <c r="FMN153" s="78"/>
      <c r="FMO153" s="73"/>
      <c r="FMP153" s="73"/>
      <c r="FMQ153" s="73"/>
      <c r="FMR153" s="73"/>
      <c r="FMS153" s="74"/>
      <c r="FMT153" s="7"/>
      <c r="FMU153" s="7"/>
      <c r="FMV153" s="74"/>
      <c r="FMW153" s="74"/>
      <c r="FMX153" s="6"/>
      <c r="FMY153" s="6"/>
      <c r="FMZ153" s="75"/>
      <c r="FNA153" s="73"/>
      <c r="FNB153" s="76"/>
      <c r="FNC153" s="77"/>
      <c r="FND153" s="78"/>
      <c r="FNE153" s="73"/>
      <c r="FNF153" s="73"/>
      <c r="FNG153" s="73"/>
      <c r="FNH153" s="73"/>
      <c r="FNI153" s="74"/>
      <c r="FNJ153" s="7"/>
      <c r="FNK153" s="7"/>
      <c r="FNL153" s="74"/>
      <c r="FNM153" s="74"/>
      <c r="FNN153" s="6"/>
      <c r="FNO153" s="6"/>
      <c r="FNP153" s="75"/>
      <c r="FNQ153" s="73"/>
      <c r="FNR153" s="76"/>
      <c r="FNS153" s="77"/>
      <c r="FNT153" s="78"/>
      <c r="FNU153" s="73"/>
      <c r="FNV153" s="73"/>
      <c r="FNW153" s="73"/>
      <c r="FNX153" s="73"/>
      <c r="FNY153" s="74"/>
      <c r="FNZ153" s="7"/>
      <c r="FOA153" s="7"/>
      <c r="FOB153" s="74"/>
      <c r="FOC153" s="74"/>
      <c r="FOD153" s="6"/>
      <c r="FOE153" s="6"/>
      <c r="FOF153" s="75"/>
      <c r="FOG153" s="73"/>
      <c r="FOH153" s="76"/>
      <c r="FOI153" s="77"/>
      <c r="FOJ153" s="78"/>
      <c r="FOK153" s="73"/>
      <c r="FOL153" s="73"/>
      <c r="FOM153" s="73"/>
      <c r="FON153" s="73"/>
      <c r="FOO153" s="74"/>
      <c r="FOP153" s="7"/>
      <c r="FOQ153" s="7"/>
      <c r="FOR153" s="74"/>
      <c r="FOS153" s="74"/>
      <c r="FOT153" s="6"/>
      <c r="FOU153" s="6"/>
      <c r="FOV153" s="75"/>
      <c r="FOW153" s="73"/>
      <c r="FOX153" s="76"/>
      <c r="FOY153" s="77"/>
      <c r="FOZ153" s="78"/>
      <c r="FPA153" s="73"/>
      <c r="FPB153" s="73"/>
      <c r="FPC153" s="73"/>
      <c r="FPD153" s="73"/>
      <c r="FPE153" s="74"/>
      <c r="FPF153" s="7"/>
      <c r="FPG153" s="7"/>
      <c r="FPH153" s="74"/>
      <c r="FPI153" s="74"/>
      <c r="FPJ153" s="6"/>
      <c r="FPK153" s="6"/>
      <c r="FPL153" s="75"/>
      <c r="FPM153" s="73"/>
      <c r="FPN153" s="76"/>
      <c r="FPO153" s="77"/>
      <c r="FPP153" s="78"/>
      <c r="FPQ153" s="73"/>
      <c r="FPR153" s="73"/>
      <c r="FPS153" s="73"/>
      <c r="FPT153" s="73"/>
      <c r="FPU153" s="74"/>
      <c r="FPV153" s="7"/>
      <c r="FPW153" s="7"/>
      <c r="FPX153" s="74"/>
      <c r="FPY153" s="74"/>
      <c r="FPZ153" s="6"/>
      <c r="FQA153" s="6"/>
      <c r="FQB153" s="75"/>
      <c r="FQC153" s="73"/>
      <c r="FQD153" s="76"/>
      <c r="FQE153" s="77"/>
      <c r="FQF153" s="78"/>
      <c r="FQG153" s="73"/>
      <c r="FQH153" s="73"/>
      <c r="FQI153" s="73"/>
      <c r="FQJ153" s="73"/>
      <c r="FQK153" s="74"/>
      <c r="FQL153" s="7"/>
      <c r="FQM153" s="7"/>
      <c r="FQN153" s="74"/>
      <c r="FQO153" s="74"/>
      <c r="FQP153" s="6"/>
      <c r="FQQ153" s="6"/>
      <c r="FQR153" s="75"/>
      <c r="FQS153" s="73"/>
      <c r="FQT153" s="76"/>
      <c r="FQU153" s="77"/>
      <c r="FQV153" s="78"/>
      <c r="FQW153" s="73"/>
      <c r="FQX153" s="73"/>
      <c r="FQY153" s="73"/>
      <c r="FQZ153" s="73"/>
      <c r="FRA153" s="74"/>
      <c r="FRB153" s="7"/>
      <c r="FRC153" s="7"/>
      <c r="FRD153" s="74"/>
      <c r="FRE153" s="74"/>
      <c r="FRF153" s="6"/>
      <c r="FRG153" s="6"/>
      <c r="FRH153" s="75"/>
      <c r="FRI153" s="73"/>
      <c r="FRJ153" s="76"/>
      <c r="FRK153" s="77"/>
      <c r="FRL153" s="78"/>
      <c r="FRM153" s="73"/>
      <c r="FRN153" s="73"/>
      <c r="FRO153" s="73"/>
      <c r="FRP153" s="73"/>
      <c r="FRQ153" s="74"/>
      <c r="FRR153" s="7"/>
      <c r="FRS153" s="7"/>
      <c r="FRT153" s="74"/>
      <c r="FRU153" s="74"/>
      <c r="FRV153" s="6"/>
      <c r="FRW153" s="6"/>
      <c r="FRX153" s="75"/>
      <c r="FRY153" s="73"/>
      <c r="FRZ153" s="76"/>
      <c r="FSA153" s="77"/>
      <c r="FSB153" s="78"/>
      <c r="FSC153" s="73"/>
      <c r="FSD153" s="73"/>
      <c r="FSE153" s="73"/>
      <c r="FSF153" s="73"/>
      <c r="FSG153" s="74"/>
      <c r="FSH153" s="7"/>
      <c r="FSI153" s="7"/>
      <c r="FSJ153" s="74"/>
      <c r="FSK153" s="74"/>
      <c r="FSL153" s="6"/>
      <c r="FSM153" s="6"/>
      <c r="FSN153" s="75"/>
      <c r="FSO153" s="73"/>
      <c r="FSP153" s="76"/>
      <c r="FSQ153" s="77"/>
      <c r="FSR153" s="78"/>
      <c r="FSS153" s="73"/>
      <c r="FST153" s="73"/>
      <c r="FSU153" s="73"/>
      <c r="FSV153" s="73"/>
      <c r="FSW153" s="74"/>
      <c r="FSX153" s="7"/>
      <c r="FSY153" s="7"/>
      <c r="FSZ153" s="74"/>
      <c r="FTA153" s="74"/>
      <c r="FTB153" s="6"/>
      <c r="FTC153" s="6"/>
      <c r="FTD153" s="75"/>
      <c r="FTE153" s="73"/>
      <c r="FTF153" s="76"/>
      <c r="FTG153" s="77"/>
      <c r="FTH153" s="78"/>
      <c r="FTI153" s="73"/>
      <c r="FTJ153" s="73"/>
      <c r="FTK153" s="73"/>
      <c r="FTL153" s="73"/>
      <c r="FTM153" s="74"/>
      <c r="FTN153" s="7"/>
      <c r="FTO153" s="7"/>
      <c r="FTP153" s="74"/>
      <c r="FTQ153" s="74"/>
      <c r="FTR153" s="6"/>
      <c r="FTS153" s="6"/>
      <c r="FTT153" s="75"/>
      <c r="FTU153" s="73"/>
      <c r="FTV153" s="76"/>
      <c r="FTW153" s="77"/>
      <c r="FTX153" s="78"/>
      <c r="FTY153" s="73"/>
      <c r="FTZ153" s="73"/>
      <c r="FUA153" s="73"/>
      <c r="FUB153" s="73"/>
      <c r="FUC153" s="74"/>
      <c r="FUD153" s="7"/>
      <c r="FUE153" s="7"/>
      <c r="FUF153" s="74"/>
      <c r="FUG153" s="74"/>
      <c r="FUH153" s="6"/>
      <c r="FUI153" s="6"/>
      <c r="FUJ153" s="75"/>
      <c r="FUK153" s="73"/>
      <c r="FUL153" s="76"/>
      <c r="FUM153" s="77"/>
      <c r="FUN153" s="78"/>
      <c r="FUO153" s="73"/>
      <c r="FUP153" s="73"/>
      <c r="FUQ153" s="73"/>
      <c r="FUR153" s="73"/>
      <c r="FUS153" s="74"/>
      <c r="FUT153" s="7"/>
      <c r="FUU153" s="7"/>
      <c r="FUV153" s="74"/>
      <c r="FUW153" s="74"/>
      <c r="FUX153" s="6"/>
      <c r="FUY153" s="6"/>
      <c r="FUZ153" s="75"/>
      <c r="FVA153" s="73"/>
      <c r="FVB153" s="76"/>
      <c r="FVC153" s="77"/>
      <c r="FVD153" s="78"/>
      <c r="FVE153" s="73"/>
      <c r="FVF153" s="73"/>
      <c r="FVG153" s="73"/>
      <c r="FVH153" s="73"/>
      <c r="FVI153" s="74"/>
      <c r="FVJ153" s="7"/>
      <c r="FVK153" s="7"/>
      <c r="FVL153" s="74"/>
      <c r="FVM153" s="74"/>
      <c r="FVN153" s="6"/>
      <c r="FVO153" s="6"/>
      <c r="FVP153" s="75"/>
      <c r="FVQ153" s="73"/>
      <c r="FVR153" s="76"/>
      <c r="FVS153" s="77"/>
      <c r="FVT153" s="78"/>
      <c r="FVU153" s="73"/>
      <c r="FVV153" s="73"/>
      <c r="FVW153" s="73"/>
      <c r="FVX153" s="73"/>
      <c r="FVY153" s="74"/>
      <c r="FVZ153" s="7"/>
      <c r="FWA153" s="7"/>
      <c r="FWB153" s="74"/>
      <c r="FWC153" s="74"/>
      <c r="FWD153" s="6"/>
      <c r="FWE153" s="6"/>
      <c r="FWF153" s="75"/>
      <c r="FWG153" s="73"/>
      <c r="FWH153" s="76"/>
      <c r="FWI153" s="77"/>
      <c r="FWJ153" s="78"/>
      <c r="FWK153" s="73"/>
      <c r="FWL153" s="73"/>
      <c r="FWM153" s="73"/>
      <c r="FWN153" s="73"/>
      <c r="FWO153" s="74"/>
      <c r="FWP153" s="7"/>
      <c r="FWQ153" s="7"/>
      <c r="FWR153" s="74"/>
      <c r="FWS153" s="74"/>
      <c r="FWT153" s="6"/>
      <c r="FWU153" s="6"/>
      <c r="FWV153" s="75"/>
      <c r="FWW153" s="73"/>
      <c r="FWX153" s="76"/>
      <c r="FWY153" s="77"/>
      <c r="FWZ153" s="78"/>
      <c r="FXA153" s="73"/>
      <c r="FXB153" s="73"/>
      <c r="FXC153" s="73"/>
      <c r="FXD153" s="73"/>
      <c r="FXE153" s="74"/>
      <c r="FXF153" s="7"/>
      <c r="FXG153" s="7"/>
      <c r="FXH153" s="74"/>
      <c r="FXI153" s="74"/>
      <c r="FXJ153" s="6"/>
      <c r="FXK153" s="6"/>
      <c r="FXL153" s="75"/>
      <c r="FXM153" s="73"/>
      <c r="FXN153" s="76"/>
      <c r="FXO153" s="77"/>
      <c r="FXP153" s="78"/>
      <c r="FXQ153" s="73"/>
      <c r="FXR153" s="73"/>
      <c r="FXS153" s="73"/>
      <c r="FXT153" s="73"/>
      <c r="FXU153" s="74"/>
      <c r="FXV153" s="7"/>
      <c r="FXW153" s="7"/>
      <c r="FXX153" s="74"/>
      <c r="FXY153" s="74"/>
      <c r="FXZ153" s="6"/>
      <c r="FYA153" s="6"/>
      <c r="FYB153" s="75"/>
      <c r="FYC153" s="73"/>
      <c r="FYD153" s="76"/>
      <c r="FYE153" s="77"/>
      <c r="FYF153" s="78"/>
      <c r="FYG153" s="73"/>
      <c r="FYH153" s="73"/>
      <c r="FYI153" s="73"/>
      <c r="FYJ153" s="73"/>
      <c r="FYK153" s="74"/>
      <c r="FYL153" s="7"/>
      <c r="FYM153" s="7"/>
      <c r="FYN153" s="74"/>
      <c r="FYO153" s="74"/>
      <c r="FYP153" s="6"/>
      <c r="FYQ153" s="6"/>
      <c r="FYR153" s="75"/>
      <c r="FYS153" s="73"/>
      <c r="FYT153" s="76"/>
      <c r="FYU153" s="77"/>
      <c r="FYV153" s="78"/>
      <c r="FYW153" s="73"/>
      <c r="FYX153" s="73"/>
      <c r="FYY153" s="73"/>
      <c r="FYZ153" s="73"/>
      <c r="FZA153" s="74"/>
      <c r="FZB153" s="7"/>
      <c r="FZC153" s="7"/>
      <c r="FZD153" s="74"/>
      <c r="FZE153" s="74"/>
      <c r="FZF153" s="6"/>
      <c r="FZG153" s="6"/>
      <c r="FZH153" s="75"/>
      <c r="FZI153" s="73"/>
      <c r="FZJ153" s="76"/>
      <c r="FZK153" s="77"/>
      <c r="FZL153" s="78"/>
      <c r="FZM153" s="73"/>
      <c r="FZN153" s="73"/>
      <c r="FZO153" s="73"/>
      <c r="FZP153" s="73"/>
      <c r="FZQ153" s="74"/>
      <c r="FZR153" s="7"/>
      <c r="FZS153" s="7"/>
      <c r="FZT153" s="74"/>
      <c r="FZU153" s="74"/>
      <c r="FZV153" s="6"/>
      <c r="FZW153" s="6"/>
      <c r="FZX153" s="75"/>
      <c r="FZY153" s="73"/>
      <c r="FZZ153" s="76"/>
      <c r="GAA153" s="77"/>
      <c r="GAB153" s="78"/>
      <c r="GAC153" s="73"/>
      <c r="GAD153" s="73"/>
      <c r="GAE153" s="73"/>
      <c r="GAF153" s="73"/>
      <c r="GAG153" s="74"/>
      <c r="GAH153" s="7"/>
      <c r="GAI153" s="7"/>
      <c r="GAJ153" s="74"/>
      <c r="GAK153" s="74"/>
      <c r="GAL153" s="6"/>
      <c r="GAM153" s="6"/>
      <c r="GAN153" s="75"/>
      <c r="GAO153" s="73"/>
      <c r="GAP153" s="76"/>
      <c r="GAQ153" s="77"/>
      <c r="GAR153" s="78"/>
      <c r="GAS153" s="73"/>
      <c r="GAT153" s="73"/>
      <c r="GAU153" s="73"/>
      <c r="GAV153" s="73"/>
      <c r="GAW153" s="74"/>
      <c r="GAX153" s="7"/>
      <c r="GAY153" s="7"/>
      <c r="GAZ153" s="74"/>
      <c r="GBA153" s="74"/>
      <c r="GBB153" s="6"/>
      <c r="GBC153" s="6"/>
      <c r="GBD153" s="75"/>
      <c r="GBE153" s="73"/>
      <c r="GBF153" s="76"/>
      <c r="GBG153" s="77"/>
      <c r="GBH153" s="78"/>
      <c r="GBI153" s="73"/>
      <c r="GBJ153" s="73"/>
      <c r="GBK153" s="73"/>
      <c r="GBL153" s="73"/>
      <c r="GBM153" s="74"/>
      <c r="GBN153" s="7"/>
      <c r="GBO153" s="7"/>
      <c r="GBP153" s="74"/>
      <c r="GBQ153" s="74"/>
      <c r="GBR153" s="6"/>
      <c r="GBS153" s="6"/>
      <c r="GBT153" s="75"/>
      <c r="GBU153" s="73"/>
      <c r="GBV153" s="76"/>
      <c r="GBW153" s="77"/>
      <c r="GBX153" s="78"/>
      <c r="GBY153" s="73"/>
      <c r="GBZ153" s="73"/>
      <c r="GCA153" s="73"/>
      <c r="GCB153" s="73"/>
      <c r="GCC153" s="74"/>
      <c r="GCD153" s="7"/>
      <c r="GCE153" s="7"/>
      <c r="GCF153" s="74"/>
      <c r="GCG153" s="74"/>
      <c r="GCH153" s="6"/>
      <c r="GCI153" s="6"/>
      <c r="GCJ153" s="75"/>
      <c r="GCK153" s="73"/>
      <c r="GCL153" s="76"/>
      <c r="GCM153" s="77"/>
      <c r="GCN153" s="78"/>
      <c r="GCO153" s="73"/>
      <c r="GCP153" s="73"/>
      <c r="GCQ153" s="73"/>
      <c r="GCR153" s="73"/>
      <c r="GCS153" s="74"/>
      <c r="GCT153" s="7"/>
      <c r="GCU153" s="7"/>
      <c r="GCV153" s="74"/>
      <c r="GCW153" s="74"/>
      <c r="GCX153" s="6"/>
      <c r="GCY153" s="6"/>
      <c r="GCZ153" s="75"/>
      <c r="GDA153" s="73"/>
      <c r="GDB153" s="76"/>
      <c r="GDC153" s="77"/>
      <c r="GDD153" s="78"/>
      <c r="GDE153" s="73"/>
      <c r="GDF153" s="73"/>
      <c r="GDG153" s="73"/>
      <c r="GDH153" s="73"/>
      <c r="GDI153" s="74"/>
      <c r="GDJ153" s="7"/>
      <c r="GDK153" s="7"/>
      <c r="GDL153" s="74"/>
      <c r="GDM153" s="74"/>
      <c r="GDN153" s="6"/>
      <c r="GDO153" s="6"/>
      <c r="GDP153" s="75"/>
      <c r="GDQ153" s="73"/>
      <c r="GDR153" s="76"/>
      <c r="GDS153" s="77"/>
      <c r="GDT153" s="78"/>
      <c r="GDU153" s="73"/>
      <c r="GDV153" s="73"/>
      <c r="GDW153" s="73"/>
      <c r="GDX153" s="73"/>
      <c r="GDY153" s="74"/>
      <c r="GDZ153" s="7"/>
      <c r="GEA153" s="7"/>
      <c r="GEB153" s="74"/>
      <c r="GEC153" s="74"/>
      <c r="GED153" s="6"/>
      <c r="GEE153" s="6"/>
      <c r="GEF153" s="75"/>
      <c r="GEG153" s="73"/>
      <c r="GEH153" s="76"/>
      <c r="GEI153" s="77"/>
      <c r="GEJ153" s="78"/>
      <c r="GEK153" s="73"/>
      <c r="GEL153" s="73"/>
      <c r="GEM153" s="73"/>
      <c r="GEN153" s="73"/>
      <c r="GEO153" s="74"/>
      <c r="GEP153" s="7"/>
      <c r="GEQ153" s="7"/>
      <c r="GER153" s="74"/>
      <c r="GES153" s="74"/>
      <c r="GET153" s="6"/>
      <c r="GEU153" s="6"/>
      <c r="GEV153" s="75"/>
      <c r="GEW153" s="73"/>
      <c r="GEX153" s="76"/>
      <c r="GEY153" s="77"/>
      <c r="GEZ153" s="78"/>
      <c r="GFA153" s="73"/>
      <c r="GFB153" s="73"/>
      <c r="GFC153" s="73"/>
      <c r="GFD153" s="73"/>
      <c r="GFE153" s="74"/>
      <c r="GFF153" s="7"/>
      <c r="GFG153" s="7"/>
      <c r="GFH153" s="74"/>
      <c r="GFI153" s="74"/>
      <c r="GFJ153" s="6"/>
      <c r="GFK153" s="6"/>
      <c r="GFL153" s="75"/>
      <c r="GFM153" s="73"/>
      <c r="GFN153" s="76"/>
      <c r="GFO153" s="77"/>
      <c r="GFP153" s="78"/>
      <c r="GFQ153" s="73"/>
      <c r="GFR153" s="73"/>
      <c r="GFS153" s="73"/>
      <c r="GFT153" s="73"/>
      <c r="GFU153" s="74"/>
      <c r="GFV153" s="7"/>
      <c r="GFW153" s="7"/>
      <c r="GFX153" s="74"/>
      <c r="GFY153" s="74"/>
      <c r="GFZ153" s="6"/>
      <c r="GGA153" s="6"/>
      <c r="GGB153" s="75"/>
      <c r="GGC153" s="73"/>
      <c r="GGD153" s="76"/>
      <c r="GGE153" s="77"/>
      <c r="GGF153" s="78"/>
      <c r="GGG153" s="73"/>
      <c r="GGH153" s="73"/>
      <c r="GGI153" s="73"/>
      <c r="GGJ153" s="73"/>
      <c r="GGK153" s="74"/>
      <c r="GGL153" s="7"/>
      <c r="GGM153" s="7"/>
      <c r="GGN153" s="74"/>
      <c r="GGO153" s="74"/>
      <c r="GGP153" s="6"/>
      <c r="GGQ153" s="6"/>
      <c r="GGR153" s="75"/>
      <c r="GGS153" s="73"/>
      <c r="GGT153" s="76"/>
      <c r="GGU153" s="77"/>
      <c r="GGV153" s="78"/>
      <c r="GGW153" s="73"/>
      <c r="GGX153" s="73"/>
      <c r="GGY153" s="73"/>
      <c r="GGZ153" s="73"/>
      <c r="GHA153" s="74"/>
      <c r="GHB153" s="7"/>
      <c r="GHC153" s="7"/>
      <c r="GHD153" s="74"/>
      <c r="GHE153" s="74"/>
      <c r="GHF153" s="6"/>
      <c r="GHG153" s="6"/>
      <c r="GHH153" s="75"/>
      <c r="GHI153" s="73"/>
      <c r="GHJ153" s="76"/>
      <c r="GHK153" s="77"/>
      <c r="GHL153" s="78"/>
      <c r="GHM153" s="73"/>
      <c r="GHN153" s="73"/>
      <c r="GHO153" s="73"/>
      <c r="GHP153" s="73"/>
      <c r="GHQ153" s="74"/>
      <c r="GHR153" s="7"/>
      <c r="GHS153" s="7"/>
      <c r="GHT153" s="74"/>
      <c r="GHU153" s="74"/>
      <c r="GHV153" s="6"/>
      <c r="GHW153" s="6"/>
      <c r="GHX153" s="75"/>
      <c r="GHY153" s="73"/>
      <c r="GHZ153" s="76"/>
      <c r="GIA153" s="77"/>
      <c r="GIB153" s="78"/>
      <c r="GIC153" s="73"/>
      <c r="GID153" s="73"/>
      <c r="GIE153" s="73"/>
      <c r="GIF153" s="73"/>
      <c r="GIG153" s="74"/>
      <c r="GIH153" s="7"/>
      <c r="GII153" s="7"/>
      <c r="GIJ153" s="74"/>
      <c r="GIK153" s="74"/>
      <c r="GIL153" s="6"/>
      <c r="GIM153" s="6"/>
      <c r="GIN153" s="75"/>
      <c r="GIO153" s="73"/>
      <c r="GIP153" s="76"/>
      <c r="GIQ153" s="77"/>
      <c r="GIR153" s="78"/>
      <c r="GIS153" s="73"/>
      <c r="GIT153" s="73"/>
      <c r="GIU153" s="73"/>
      <c r="GIV153" s="73"/>
      <c r="GIW153" s="74"/>
      <c r="GIX153" s="7"/>
      <c r="GIY153" s="7"/>
      <c r="GIZ153" s="74"/>
      <c r="GJA153" s="74"/>
      <c r="GJB153" s="6"/>
      <c r="GJC153" s="6"/>
      <c r="GJD153" s="75"/>
      <c r="GJE153" s="73"/>
      <c r="GJF153" s="76"/>
      <c r="GJG153" s="77"/>
      <c r="GJH153" s="78"/>
      <c r="GJI153" s="73"/>
      <c r="GJJ153" s="73"/>
      <c r="GJK153" s="73"/>
      <c r="GJL153" s="73"/>
      <c r="GJM153" s="74"/>
      <c r="GJN153" s="7"/>
      <c r="GJO153" s="7"/>
      <c r="GJP153" s="74"/>
      <c r="GJQ153" s="74"/>
      <c r="GJR153" s="6"/>
      <c r="GJS153" s="6"/>
      <c r="GJT153" s="75"/>
      <c r="GJU153" s="73"/>
      <c r="GJV153" s="76"/>
      <c r="GJW153" s="77"/>
      <c r="GJX153" s="78"/>
      <c r="GJY153" s="73"/>
      <c r="GJZ153" s="73"/>
      <c r="GKA153" s="73"/>
      <c r="GKB153" s="73"/>
      <c r="GKC153" s="74"/>
      <c r="GKD153" s="7"/>
      <c r="GKE153" s="7"/>
      <c r="GKF153" s="74"/>
      <c r="GKG153" s="74"/>
      <c r="GKH153" s="6"/>
      <c r="GKI153" s="6"/>
      <c r="GKJ153" s="75"/>
      <c r="GKK153" s="73"/>
      <c r="GKL153" s="76"/>
      <c r="GKM153" s="77"/>
      <c r="GKN153" s="78"/>
      <c r="GKO153" s="73"/>
      <c r="GKP153" s="73"/>
      <c r="GKQ153" s="73"/>
      <c r="GKR153" s="73"/>
      <c r="GKS153" s="74"/>
      <c r="GKT153" s="7"/>
      <c r="GKU153" s="7"/>
      <c r="GKV153" s="74"/>
      <c r="GKW153" s="74"/>
      <c r="GKX153" s="6"/>
      <c r="GKY153" s="6"/>
      <c r="GKZ153" s="75"/>
      <c r="GLA153" s="73"/>
      <c r="GLB153" s="76"/>
      <c r="GLC153" s="77"/>
      <c r="GLD153" s="78"/>
      <c r="GLE153" s="73"/>
      <c r="GLF153" s="73"/>
      <c r="GLG153" s="73"/>
      <c r="GLH153" s="73"/>
      <c r="GLI153" s="74"/>
      <c r="GLJ153" s="7"/>
      <c r="GLK153" s="7"/>
      <c r="GLL153" s="74"/>
      <c r="GLM153" s="74"/>
      <c r="GLN153" s="6"/>
      <c r="GLO153" s="6"/>
      <c r="GLP153" s="75"/>
      <c r="GLQ153" s="73"/>
      <c r="GLR153" s="76"/>
      <c r="GLS153" s="77"/>
      <c r="GLT153" s="78"/>
      <c r="GLU153" s="73"/>
      <c r="GLV153" s="73"/>
      <c r="GLW153" s="73"/>
      <c r="GLX153" s="73"/>
      <c r="GLY153" s="74"/>
      <c r="GLZ153" s="7"/>
      <c r="GMA153" s="7"/>
      <c r="GMB153" s="74"/>
      <c r="GMC153" s="74"/>
      <c r="GMD153" s="6"/>
      <c r="GME153" s="6"/>
      <c r="GMF153" s="75"/>
      <c r="GMG153" s="73"/>
      <c r="GMH153" s="76"/>
      <c r="GMI153" s="77"/>
      <c r="GMJ153" s="78"/>
      <c r="GMK153" s="73"/>
      <c r="GML153" s="73"/>
      <c r="GMM153" s="73"/>
      <c r="GMN153" s="73"/>
      <c r="GMO153" s="74"/>
      <c r="GMP153" s="7"/>
      <c r="GMQ153" s="7"/>
      <c r="GMR153" s="74"/>
      <c r="GMS153" s="74"/>
      <c r="GMT153" s="6"/>
      <c r="GMU153" s="6"/>
      <c r="GMV153" s="75"/>
      <c r="GMW153" s="73"/>
      <c r="GMX153" s="76"/>
      <c r="GMY153" s="77"/>
      <c r="GMZ153" s="78"/>
      <c r="GNA153" s="73"/>
      <c r="GNB153" s="73"/>
      <c r="GNC153" s="73"/>
      <c r="GND153" s="73"/>
      <c r="GNE153" s="74"/>
      <c r="GNF153" s="7"/>
      <c r="GNG153" s="7"/>
      <c r="GNH153" s="74"/>
      <c r="GNI153" s="74"/>
      <c r="GNJ153" s="6"/>
      <c r="GNK153" s="6"/>
      <c r="GNL153" s="75"/>
      <c r="GNM153" s="73"/>
      <c r="GNN153" s="76"/>
      <c r="GNO153" s="77"/>
      <c r="GNP153" s="78"/>
      <c r="GNQ153" s="73"/>
      <c r="GNR153" s="73"/>
      <c r="GNS153" s="73"/>
      <c r="GNT153" s="73"/>
      <c r="GNU153" s="74"/>
      <c r="GNV153" s="7"/>
      <c r="GNW153" s="7"/>
      <c r="GNX153" s="74"/>
      <c r="GNY153" s="74"/>
      <c r="GNZ153" s="6"/>
      <c r="GOA153" s="6"/>
      <c r="GOB153" s="75"/>
      <c r="GOC153" s="73"/>
      <c r="GOD153" s="76"/>
      <c r="GOE153" s="77"/>
      <c r="GOF153" s="78"/>
      <c r="GOG153" s="73"/>
      <c r="GOH153" s="73"/>
      <c r="GOI153" s="73"/>
      <c r="GOJ153" s="73"/>
      <c r="GOK153" s="74"/>
      <c r="GOL153" s="7"/>
      <c r="GOM153" s="7"/>
      <c r="GON153" s="74"/>
      <c r="GOO153" s="74"/>
      <c r="GOP153" s="6"/>
      <c r="GOQ153" s="6"/>
      <c r="GOR153" s="75"/>
      <c r="GOS153" s="73"/>
      <c r="GOT153" s="76"/>
      <c r="GOU153" s="77"/>
      <c r="GOV153" s="78"/>
      <c r="GOW153" s="73"/>
      <c r="GOX153" s="73"/>
      <c r="GOY153" s="73"/>
      <c r="GOZ153" s="73"/>
      <c r="GPA153" s="74"/>
      <c r="GPB153" s="7"/>
      <c r="GPC153" s="7"/>
      <c r="GPD153" s="74"/>
      <c r="GPE153" s="74"/>
      <c r="GPF153" s="6"/>
      <c r="GPG153" s="6"/>
      <c r="GPH153" s="75"/>
      <c r="GPI153" s="73"/>
      <c r="GPJ153" s="76"/>
      <c r="GPK153" s="77"/>
      <c r="GPL153" s="78"/>
      <c r="GPM153" s="73"/>
      <c r="GPN153" s="73"/>
      <c r="GPO153" s="73"/>
      <c r="GPP153" s="73"/>
      <c r="GPQ153" s="74"/>
      <c r="GPR153" s="7"/>
      <c r="GPS153" s="7"/>
      <c r="GPT153" s="74"/>
      <c r="GPU153" s="74"/>
      <c r="GPV153" s="6"/>
      <c r="GPW153" s="6"/>
      <c r="GPX153" s="75"/>
      <c r="GPY153" s="73"/>
      <c r="GPZ153" s="76"/>
      <c r="GQA153" s="77"/>
      <c r="GQB153" s="78"/>
      <c r="GQC153" s="73"/>
      <c r="GQD153" s="73"/>
      <c r="GQE153" s="73"/>
      <c r="GQF153" s="73"/>
      <c r="GQG153" s="74"/>
      <c r="GQH153" s="7"/>
      <c r="GQI153" s="7"/>
      <c r="GQJ153" s="74"/>
      <c r="GQK153" s="74"/>
      <c r="GQL153" s="6"/>
      <c r="GQM153" s="6"/>
      <c r="GQN153" s="75"/>
      <c r="GQO153" s="73"/>
      <c r="GQP153" s="76"/>
      <c r="GQQ153" s="77"/>
      <c r="GQR153" s="78"/>
      <c r="GQS153" s="73"/>
      <c r="GQT153" s="73"/>
      <c r="GQU153" s="73"/>
      <c r="GQV153" s="73"/>
      <c r="GQW153" s="74"/>
      <c r="GQX153" s="7"/>
      <c r="GQY153" s="7"/>
      <c r="GQZ153" s="74"/>
      <c r="GRA153" s="74"/>
      <c r="GRB153" s="6"/>
      <c r="GRC153" s="6"/>
      <c r="GRD153" s="75"/>
      <c r="GRE153" s="73"/>
      <c r="GRF153" s="76"/>
      <c r="GRG153" s="77"/>
      <c r="GRH153" s="78"/>
      <c r="GRI153" s="73"/>
      <c r="GRJ153" s="73"/>
      <c r="GRK153" s="73"/>
      <c r="GRL153" s="73"/>
      <c r="GRM153" s="74"/>
      <c r="GRN153" s="7"/>
      <c r="GRO153" s="7"/>
      <c r="GRP153" s="74"/>
      <c r="GRQ153" s="74"/>
      <c r="GRR153" s="6"/>
      <c r="GRS153" s="6"/>
      <c r="GRT153" s="75"/>
      <c r="GRU153" s="73"/>
      <c r="GRV153" s="76"/>
      <c r="GRW153" s="77"/>
      <c r="GRX153" s="78"/>
      <c r="GRY153" s="73"/>
      <c r="GRZ153" s="73"/>
      <c r="GSA153" s="73"/>
      <c r="GSB153" s="73"/>
      <c r="GSC153" s="74"/>
      <c r="GSD153" s="7"/>
      <c r="GSE153" s="7"/>
      <c r="GSF153" s="74"/>
      <c r="GSG153" s="74"/>
      <c r="GSH153" s="6"/>
      <c r="GSI153" s="6"/>
      <c r="GSJ153" s="75"/>
      <c r="GSK153" s="73"/>
      <c r="GSL153" s="76"/>
      <c r="GSM153" s="77"/>
      <c r="GSN153" s="78"/>
      <c r="GSO153" s="73"/>
      <c r="GSP153" s="73"/>
      <c r="GSQ153" s="73"/>
      <c r="GSR153" s="73"/>
      <c r="GSS153" s="74"/>
      <c r="GST153" s="7"/>
      <c r="GSU153" s="7"/>
      <c r="GSV153" s="74"/>
      <c r="GSW153" s="74"/>
      <c r="GSX153" s="6"/>
      <c r="GSY153" s="6"/>
      <c r="GSZ153" s="75"/>
      <c r="GTA153" s="73"/>
      <c r="GTB153" s="76"/>
      <c r="GTC153" s="77"/>
      <c r="GTD153" s="78"/>
      <c r="GTE153" s="73"/>
      <c r="GTF153" s="73"/>
      <c r="GTG153" s="73"/>
      <c r="GTH153" s="73"/>
      <c r="GTI153" s="74"/>
      <c r="GTJ153" s="7"/>
      <c r="GTK153" s="7"/>
      <c r="GTL153" s="74"/>
      <c r="GTM153" s="74"/>
      <c r="GTN153" s="6"/>
      <c r="GTO153" s="6"/>
      <c r="GTP153" s="75"/>
      <c r="GTQ153" s="73"/>
      <c r="GTR153" s="76"/>
      <c r="GTS153" s="77"/>
      <c r="GTT153" s="78"/>
      <c r="GTU153" s="73"/>
      <c r="GTV153" s="73"/>
      <c r="GTW153" s="73"/>
      <c r="GTX153" s="73"/>
      <c r="GTY153" s="74"/>
      <c r="GTZ153" s="7"/>
      <c r="GUA153" s="7"/>
      <c r="GUB153" s="74"/>
      <c r="GUC153" s="74"/>
      <c r="GUD153" s="6"/>
      <c r="GUE153" s="6"/>
      <c r="GUF153" s="75"/>
      <c r="GUG153" s="73"/>
      <c r="GUH153" s="76"/>
      <c r="GUI153" s="77"/>
      <c r="GUJ153" s="78"/>
      <c r="GUK153" s="73"/>
      <c r="GUL153" s="73"/>
      <c r="GUM153" s="73"/>
      <c r="GUN153" s="73"/>
      <c r="GUO153" s="74"/>
      <c r="GUP153" s="7"/>
      <c r="GUQ153" s="7"/>
      <c r="GUR153" s="74"/>
      <c r="GUS153" s="74"/>
      <c r="GUT153" s="6"/>
      <c r="GUU153" s="6"/>
      <c r="GUV153" s="75"/>
      <c r="GUW153" s="73"/>
      <c r="GUX153" s="76"/>
      <c r="GUY153" s="77"/>
      <c r="GUZ153" s="78"/>
      <c r="GVA153" s="73"/>
      <c r="GVB153" s="73"/>
      <c r="GVC153" s="73"/>
      <c r="GVD153" s="73"/>
      <c r="GVE153" s="74"/>
      <c r="GVF153" s="7"/>
      <c r="GVG153" s="7"/>
      <c r="GVH153" s="74"/>
      <c r="GVI153" s="74"/>
      <c r="GVJ153" s="6"/>
      <c r="GVK153" s="6"/>
      <c r="GVL153" s="75"/>
      <c r="GVM153" s="73"/>
      <c r="GVN153" s="76"/>
      <c r="GVO153" s="77"/>
      <c r="GVP153" s="78"/>
      <c r="GVQ153" s="73"/>
      <c r="GVR153" s="73"/>
      <c r="GVS153" s="73"/>
      <c r="GVT153" s="73"/>
      <c r="GVU153" s="74"/>
      <c r="GVV153" s="7"/>
      <c r="GVW153" s="7"/>
      <c r="GVX153" s="74"/>
      <c r="GVY153" s="74"/>
      <c r="GVZ153" s="6"/>
      <c r="GWA153" s="6"/>
      <c r="GWB153" s="75"/>
      <c r="GWC153" s="73"/>
      <c r="GWD153" s="76"/>
      <c r="GWE153" s="77"/>
      <c r="GWF153" s="78"/>
      <c r="GWG153" s="73"/>
      <c r="GWH153" s="73"/>
      <c r="GWI153" s="73"/>
      <c r="GWJ153" s="73"/>
      <c r="GWK153" s="74"/>
      <c r="GWL153" s="7"/>
      <c r="GWM153" s="7"/>
      <c r="GWN153" s="74"/>
      <c r="GWO153" s="74"/>
      <c r="GWP153" s="6"/>
      <c r="GWQ153" s="6"/>
      <c r="GWR153" s="75"/>
      <c r="GWS153" s="73"/>
      <c r="GWT153" s="76"/>
      <c r="GWU153" s="77"/>
      <c r="GWV153" s="78"/>
      <c r="GWW153" s="73"/>
      <c r="GWX153" s="73"/>
      <c r="GWY153" s="73"/>
      <c r="GWZ153" s="73"/>
      <c r="GXA153" s="74"/>
      <c r="GXB153" s="7"/>
      <c r="GXC153" s="7"/>
      <c r="GXD153" s="74"/>
      <c r="GXE153" s="74"/>
      <c r="GXF153" s="6"/>
      <c r="GXG153" s="6"/>
      <c r="GXH153" s="75"/>
      <c r="GXI153" s="73"/>
      <c r="GXJ153" s="76"/>
      <c r="GXK153" s="77"/>
      <c r="GXL153" s="78"/>
      <c r="GXM153" s="73"/>
      <c r="GXN153" s="73"/>
      <c r="GXO153" s="73"/>
      <c r="GXP153" s="73"/>
      <c r="GXQ153" s="74"/>
      <c r="GXR153" s="7"/>
      <c r="GXS153" s="7"/>
      <c r="GXT153" s="74"/>
      <c r="GXU153" s="74"/>
      <c r="GXV153" s="6"/>
      <c r="GXW153" s="6"/>
      <c r="GXX153" s="75"/>
      <c r="GXY153" s="73"/>
      <c r="GXZ153" s="76"/>
      <c r="GYA153" s="77"/>
      <c r="GYB153" s="78"/>
      <c r="GYC153" s="73"/>
      <c r="GYD153" s="73"/>
      <c r="GYE153" s="73"/>
      <c r="GYF153" s="73"/>
      <c r="GYG153" s="74"/>
      <c r="GYH153" s="7"/>
      <c r="GYI153" s="7"/>
      <c r="GYJ153" s="74"/>
      <c r="GYK153" s="74"/>
      <c r="GYL153" s="6"/>
      <c r="GYM153" s="6"/>
      <c r="GYN153" s="75"/>
      <c r="GYO153" s="73"/>
      <c r="GYP153" s="76"/>
      <c r="GYQ153" s="77"/>
      <c r="GYR153" s="78"/>
      <c r="GYS153" s="73"/>
      <c r="GYT153" s="73"/>
      <c r="GYU153" s="73"/>
      <c r="GYV153" s="73"/>
      <c r="GYW153" s="74"/>
      <c r="GYX153" s="7"/>
      <c r="GYY153" s="7"/>
      <c r="GYZ153" s="74"/>
      <c r="GZA153" s="74"/>
      <c r="GZB153" s="6"/>
      <c r="GZC153" s="6"/>
      <c r="GZD153" s="75"/>
      <c r="GZE153" s="73"/>
      <c r="GZF153" s="76"/>
      <c r="GZG153" s="77"/>
      <c r="GZH153" s="78"/>
      <c r="GZI153" s="73"/>
      <c r="GZJ153" s="73"/>
      <c r="GZK153" s="73"/>
      <c r="GZL153" s="73"/>
      <c r="GZM153" s="74"/>
      <c r="GZN153" s="7"/>
      <c r="GZO153" s="7"/>
      <c r="GZP153" s="74"/>
      <c r="GZQ153" s="74"/>
      <c r="GZR153" s="6"/>
      <c r="GZS153" s="6"/>
      <c r="GZT153" s="75"/>
      <c r="GZU153" s="73"/>
      <c r="GZV153" s="76"/>
      <c r="GZW153" s="77"/>
      <c r="GZX153" s="78"/>
      <c r="GZY153" s="73"/>
      <c r="GZZ153" s="73"/>
      <c r="HAA153" s="73"/>
      <c r="HAB153" s="73"/>
      <c r="HAC153" s="74"/>
      <c r="HAD153" s="7"/>
      <c r="HAE153" s="7"/>
      <c r="HAF153" s="74"/>
      <c r="HAG153" s="74"/>
      <c r="HAH153" s="6"/>
      <c r="HAI153" s="6"/>
      <c r="HAJ153" s="75"/>
      <c r="HAK153" s="73"/>
      <c r="HAL153" s="76"/>
      <c r="HAM153" s="77"/>
      <c r="HAN153" s="78"/>
      <c r="HAO153" s="73"/>
      <c r="HAP153" s="73"/>
      <c r="HAQ153" s="73"/>
      <c r="HAR153" s="73"/>
      <c r="HAS153" s="74"/>
      <c r="HAT153" s="7"/>
      <c r="HAU153" s="7"/>
      <c r="HAV153" s="74"/>
      <c r="HAW153" s="74"/>
      <c r="HAX153" s="6"/>
      <c r="HAY153" s="6"/>
      <c r="HAZ153" s="75"/>
      <c r="HBA153" s="73"/>
      <c r="HBB153" s="76"/>
      <c r="HBC153" s="77"/>
      <c r="HBD153" s="78"/>
      <c r="HBE153" s="73"/>
      <c r="HBF153" s="73"/>
      <c r="HBG153" s="73"/>
      <c r="HBH153" s="73"/>
      <c r="HBI153" s="74"/>
      <c r="HBJ153" s="7"/>
      <c r="HBK153" s="7"/>
      <c r="HBL153" s="74"/>
      <c r="HBM153" s="74"/>
      <c r="HBN153" s="6"/>
      <c r="HBO153" s="6"/>
      <c r="HBP153" s="75"/>
      <c r="HBQ153" s="73"/>
      <c r="HBR153" s="76"/>
      <c r="HBS153" s="77"/>
      <c r="HBT153" s="78"/>
      <c r="HBU153" s="73"/>
      <c r="HBV153" s="73"/>
      <c r="HBW153" s="73"/>
      <c r="HBX153" s="73"/>
      <c r="HBY153" s="74"/>
      <c r="HBZ153" s="7"/>
      <c r="HCA153" s="7"/>
      <c r="HCB153" s="74"/>
      <c r="HCC153" s="74"/>
      <c r="HCD153" s="6"/>
      <c r="HCE153" s="6"/>
      <c r="HCF153" s="75"/>
      <c r="HCG153" s="73"/>
      <c r="HCH153" s="76"/>
      <c r="HCI153" s="77"/>
      <c r="HCJ153" s="78"/>
      <c r="HCK153" s="73"/>
      <c r="HCL153" s="73"/>
      <c r="HCM153" s="73"/>
      <c r="HCN153" s="73"/>
      <c r="HCO153" s="74"/>
      <c r="HCP153" s="7"/>
      <c r="HCQ153" s="7"/>
      <c r="HCR153" s="74"/>
      <c r="HCS153" s="74"/>
      <c r="HCT153" s="6"/>
      <c r="HCU153" s="6"/>
      <c r="HCV153" s="75"/>
      <c r="HCW153" s="73"/>
      <c r="HCX153" s="76"/>
      <c r="HCY153" s="77"/>
      <c r="HCZ153" s="78"/>
      <c r="HDA153" s="73"/>
      <c r="HDB153" s="73"/>
      <c r="HDC153" s="73"/>
      <c r="HDD153" s="73"/>
      <c r="HDE153" s="74"/>
      <c r="HDF153" s="7"/>
      <c r="HDG153" s="7"/>
      <c r="HDH153" s="74"/>
      <c r="HDI153" s="74"/>
      <c r="HDJ153" s="6"/>
      <c r="HDK153" s="6"/>
      <c r="HDL153" s="75"/>
      <c r="HDM153" s="73"/>
      <c r="HDN153" s="76"/>
      <c r="HDO153" s="77"/>
      <c r="HDP153" s="78"/>
      <c r="HDQ153" s="73"/>
      <c r="HDR153" s="73"/>
      <c r="HDS153" s="73"/>
      <c r="HDT153" s="73"/>
      <c r="HDU153" s="74"/>
      <c r="HDV153" s="7"/>
      <c r="HDW153" s="7"/>
      <c r="HDX153" s="74"/>
      <c r="HDY153" s="74"/>
      <c r="HDZ153" s="6"/>
      <c r="HEA153" s="6"/>
      <c r="HEB153" s="75"/>
      <c r="HEC153" s="73"/>
      <c r="HED153" s="76"/>
      <c r="HEE153" s="77"/>
      <c r="HEF153" s="78"/>
      <c r="HEG153" s="73"/>
      <c r="HEH153" s="73"/>
      <c r="HEI153" s="73"/>
      <c r="HEJ153" s="73"/>
      <c r="HEK153" s="74"/>
      <c r="HEL153" s="7"/>
      <c r="HEM153" s="7"/>
      <c r="HEN153" s="74"/>
      <c r="HEO153" s="74"/>
      <c r="HEP153" s="6"/>
      <c r="HEQ153" s="6"/>
      <c r="HER153" s="75"/>
      <c r="HES153" s="73"/>
      <c r="HET153" s="76"/>
      <c r="HEU153" s="77"/>
      <c r="HEV153" s="78"/>
      <c r="HEW153" s="73"/>
      <c r="HEX153" s="73"/>
      <c r="HEY153" s="73"/>
      <c r="HEZ153" s="73"/>
      <c r="HFA153" s="74"/>
      <c r="HFB153" s="7"/>
      <c r="HFC153" s="7"/>
      <c r="HFD153" s="74"/>
      <c r="HFE153" s="74"/>
      <c r="HFF153" s="6"/>
      <c r="HFG153" s="6"/>
      <c r="HFH153" s="75"/>
      <c r="HFI153" s="73"/>
      <c r="HFJ153" s="76"/>
      <c r="HFK153" s="77"/>
      <c r="HFL153" s="78"/>
      <c r="HFM153" s="73"/>
      <c r="HFN153" s="73"/>
      <c r="HFO153" s="73"/>
      <c r="HFP153" s="73"/>
      <c r="HFQ153" s="74"/>
      <c r="HFR153" s="7"/>
      <c r="HFS153" s="7"/>
      <c r="HFT153" s="74"/>
      <c r="HFU153" s="74"/>
      <c r="HFV153" s="6"/>
      <c r="HFW153" s="6"/>
      <c r="HFX153" s="75"/>
      <c r="HFY153" s="73"/>
      <c r="HFZ153" s="76"/>
      <c r="HGA153" s="77"/>
      <c r="HGB153" s="78"/>
      <c r="HGC153" s="73"/>
      <c r="HGD153" s="73"/>
      <c r="HGE153" s="73"/>
      <c r="HGF153" s="73"/>
      <c r="HGG153" s="74"/>
      <c r="HGH153" s="7"/>
      <c r="HGI153" s="7"/>
      <c r="HGJ153" s="74"/>
      <c r="HGK153" s="74"/>
      <c r="HGL153" s="6"/>
      <c r="HGM153" s="6"/>
      <c r="HGN153" s="75"/>
      <c r="HGO153" s="73"/>
      <c r="HGP153" s="76"/>
      <c r="HGQ153" s="77"/>
      <c r="HGR153" s="78"/>
      <c r="HGS153" s="73"/>
      <c r="HGT153" s="73"/>
      <c r="HGU153" s="73"/>
      <c r="HGV153" s="73"/>
      <c r="HGW153" s="74"/>
      <c r="HGX153" s="7"/>
      <c r="HGY153" s="7"/>
      <c r="HGZ153" s="74"/>
      <c r="HHA153" s="74"/>
      <c r="HHB153" s="6"/>
      <c r="HHC153" s="6"/>
      <c r="HHD153" s="75"/>
      <c r="HHE153" s="73"/>
      <c r="HHF153" s="76"/>
      <c r="HHG153" s="77"/>
      <c r="HHH153" s="78"/>
      <c r="HHI153" s="73"/>
      <c r="HHJ153" s="73"/>
      <c r="HHK153" s="73"/>
      <c r="HHL153" s="73"/>
      <c r="HHM153" s="74"/>
      <c r="HHN153" s="7"/>
      <c r="HHO153" s="7"/>
      <c r="HHP153" s="74"/>
      <c r="HHQ153" s="74"/>
      <c r="HHR153" s="6"/>
      <c r="HHS153" s="6"/>
      <c r="HHT153" s="75"/>
      <c r="HHU153" s="73"/>
      <c r="HHV153" s="76"/>
      <c r="HHW153" s="77"/>
      <c r="HHX153" s="78"/>
      <c r="HHY153" s="73"/>
      <c r="HHZ153" s="73"/>
      <c r="HIA153" s="73"/>
      <c r="HIB153" s="73"/>
      <c r="HIC153" s="74"/>
      <c r="HID153" s="7"/>
      <c r="HIE153" s="7"/>
      <c r="HIF153" s="74"/>
      <c r="HIG153" s="74"/>
      <c r="HIH153" s="6"/>
      <c r="HII153" s="6"/>
      <c r="HIJ153" s="75"/>
      <c r="HIK153" s="73"/>
      <c r="HIL153" s="76"/>
      <c r="HIM153" s="77"/>
      <c r="HIN153" s="78"/>
      <c r="HIO153" s="73"/>
      <c r="HIP153" s="73"/>
      <c r="HIQ153" s="73"/>
      <c r="HIR153" s="73"/>
      <c r="HIS153" s="74"/>
      <c r="HIT153" s="7"/>
      <c r="HIU153" s="7"/>
      <c r="HIV153" s="74"/>
      <c r="HIW153" s="74"/>
      <c r="HIX153" s="6"/>
      <c r="HIY153" s="6"/>
      <c r="HIZ153" s="75"/>
      <c r="HJA153" s="73"/>
      <c r="HJB153" s="76"/>
      <c r="HJC153" s="77"/>
      <c r="HJD153" s="78"/>
      <c r="HJE153" s="73"/>
      <c r="HJF153" s="73"/>
      <c r="HJG153" s="73"/>
      <c r="HJH153" s="73"/>
      <c r="HJI153" s="74"/>
      <c r="HJJ153" s="7"/>
      <c r="HJK153" s="7"/>
      <c r="HJL153" s="74"/>
      <c r="HJM153" s="74"/>
      <c r="HJN153" s="6"/>
      <c r="HJO153" s="6"/>
      <c r="HJP153" s="75"/>
      <c r="HJQ153" s="73"/>
      <c r="HJR153" s="76"/>
      <c r="HJS153" s="77"/>
      <c r="HJT153" s="78"/>
      <c r="HJU153" s="73"/>
      <c r="HJV153" s="73"/>
      <c r="HJW153" s="73"/>
      <c r="HJX153" s="73"/>
      <c r="HJY153" s="74"/>
      <c r="HJZ153" s="7"/>
      <c r="HKA153" s="7"/>
      <c r="HKB153" s="74"/>
      <c r="HKC153" s="74"/>
      <c r="HKD153" s="6"/>
      <c r="HKE153" s="6"/>
      <c r="HKF153" s="75"/>
      <c r="HKG153" s="73"/>
      <c r="HKH153" s="76"/>
      <c r="HKI153" s="77"/>
      <c r="HKJ153" s="78"/>
      <c r="HKK153" s="73"/>
      <c r="HKL153" s="73"/>
      <c r="HKM153" s="73"/>
      <c r="HKN153" s="73"/>
      <c r="HKO153" s="74"/>
      <c r="HKP153" s="7"/>
      <c r="HKQ153" s="7"/>
      <c r="HKR153" s="74"/>
      <c r="HKS153" s="74"/>
      <c r="HKT153" s="6"/>
      <c r="HKU153" s="6"/>
      <c r="HKV153" s="75"/>
      <c r="HKW153" s="73"/>
      <c r="HKX153" s="76"/>
      <c r="HKY153" s="77"/>
      <c r="HKZ153" s="78"/>
      <c r="HLA153" s="73"/>
      <c r="HLB153" s="73"/>
      <c r="HLC153" s="73"/>
      <c r="HLD153" s="73"/>
      <c r="HLE153" s="74"/>
      <c r="HLF153" s="7"/>
      <c r="HLG153" s="7"/>
      <c r="HLH153" s="74"/>
      <c r="HLI153" s="74"/>
      <c r="HLJ153" s="6"/>
      <c r="HLK153" s="6"/>
      <c r="HLL153" s="75"/>
      <c r="HLM153" s="73"/>
      <c r="HLN153" s="76"/>
      <c r="HLO153" s="77"/>
      <c r="HLP153" s="78"/>
      <c r="HLQ153" s="73"/>
      <c r="HLR153" s="73"/>
      <c r="HLS153" s="73"/>
      <c r="HLT153" s="73"/>
      <c r="HLU153" s="74"/>
      <c r="HLV153" s="7"/>
      <c r="HLW153" s="7"/>
      <c r="HLX153" s="74"/>
      <c r="HLY153" s="74"/>
      <c r="HLZ153" s="6"/>
      <c r="HMA153" s="6"/>
      <c r="HMB153" s="75"/>
      <c r="HMC153" s="73"/>
      <c r="HMD153" s="76"/>
      <c r="HME153" s="77"/>
      <c r="HMF153" s="78"/>
      <c r="HMG153" s="73"/>
      <c r="HMH153" s="73"/>
      <c r="HMI153" s="73"/>
      <c r="HMJ153" s="73"/>
      <c r="HMK153" s="74"/>
      <c r="HML153" s="7"/>
      <c r="HMM153" s="7"/>
      <c r="HMN153" s="74"/>
      <c r="HMO153" s="74"/>
      <c r="HMP153" s="6"/>
      <c r="HMQ153" s="6"/>
      <c r="HMR153" s="75"/>
      <c r="HMS153" s="73"/>
      <c r="HMT153" s="76"/>
      <c r="HMU153" s="77"/>
      <c r="HMV153" s="78"/>
      <c r="HMW153" s="73"/>
      <c r="HMX153" s="73"/>
      <c r="HMY153" s="73"/>
      <c r="HMZ153" s="73"/>
      <c r="HNA153" s="74"/>
      <c r="HNB153" s="7"/>
      <c r="HNC153" s="7"/>
      <c r="HND153" s="74"/>
      <c r="HNE153" s="74"/>
      <c r="HNF153" s="6"/>
      <c r="HNG153" s="6"/>
      <c r="HNH153" s="75"/>
      <c r="HNI153" s="73"/>
      <c r="HNJ153" s="76"/>
      <c r="HNK153" s="77"/>
      <c r="HNL153" s="78"/>
      <c r="HNM153" s="73"/>
      <c r="HNN153" s="73"/>
      <c r="HNO153" s="73"/>
      <c r="HNP153" s="73"/>
      <c r="HNQ153" s="74"/>
      <c r="HNR153" s="7"/>
      <c r="HNS153" s="7"/>
      <c r="HNT153" s="74"/>
      <c r="HNU153" s="74"/>
      <c r="HNV153" s="6"/>
      <c r="HNW153" s="6"/>
      <c r="HNX153" s="75"/>
      <c r="HNY153" s="73"/>
      <c r="HNZ153" s="76"/>
      <c r="HOA153" s="77"/>
      <c r="HOB153" s="78"/>
      <c r="HOC153" s="73"/>
      <c r="HOD153" s="73"/>
      <c r="HOE153" s="73"/>
      <c r="HOF153" s="73"/>
      <c r="HOG153" s="74"/>
      <c r="HOH153" s="7"/>
      <c r="HOI153" s="7"/>
      <c r="HOJ153" s="74"/>
      <c r="HOK153" s="74"/>
      <c r="HOL153" s="6"/>
      <c r="HOM153" s="6"/>
      <c r="HON153" s="75"/>
      <c r="HOO153" s="73"/>
      <c r="HOP153" s="76"/>
      <c r="HOQ153" s="77"/>
      <c r="HOR153" s="78"/>
      <c r="HOS153" s="73"/>
      <c r="HOT153" s="73"/>
      <c r="HOU153" s="73"/>
      <c r="HOV153" s="73"/>
      <c r="HOW153" s="74"/>
      <c r="HOX153" s="7"/>
      <c r="HOY153" s="7"/>
      <c r="HOZ153" s="74"/>
      <c r="HPA153" s="74"/>
      <c r="HPB153" s="6"/>
      <c r="HPC153" s="6"/>
      <c r="HPD153" s="75"/>
      <c r="HPE153" s="73"/>
      <c r="HPF153" s="76"/>
      <c r="HPG153" s="77"/>
      <c r="HPH153" s="78"/>
      <c r="HPI153" s="73"/>
      <c r="HPJ153" s="73"/>
      <c r="HPK153" s="73"/>
      <c r="HPL153" s="73"/>
      <c r="HPM153" s="74"/>
      <c r="HPN153" s="7"/>
      <c r="HPO153" s="7"/>
      <c r="HPP153" s="74"/>
      <c r="HPQ153" s="74"/>
      <c r="HPR153" s="6"/>
      <c r="HPS153" s="6"/>
      <c r="HPT153" s="75"/>
      <c r="HPU153" s="73"/>
      <c r="HPV153" s="76"/>
      <c r="HPW153" s="77"/>
      <c r="HPX153" s="78"/>
      <c r="HPY153" s="73"/>
      <c r="HPZ153" s="73"/>
      <c r="HQA153" s="73"/>
      <c r="HQB153" s="73"/>
      <c r="HQC153" s="74"/>
      <c r="HQD153" s="7"/>
      <c r="HQE153" s="7"/>
      <c r="HQF153" s="74"/>
      <c r="HQG153" s="74"/>
      <c r="HQH153" s="6"/>
      <c r="HQI153" s="6"/>
      <c r="HQJ153" s="75"/>
      <c r="HQK153" s="73"/>
      <c r="HQL153" s="76"/>
      <c r="HQM153" s="77"/>
      <c r="HQN153" s="78"/>
      <c r="HQO153" s="73"/>
      <c r="HQP153" s="73"/>
      <c r="HQQ153" s="73"/>
      <c r="HQR153" s="73"/>
      <c r="HQS153" s="74"/>
      <c r="HQT153" s="7"/>
      <c r="HQU153" s="7"/>
      <c r="HQV153" s="74"/>
      <c r="HQW153" s="74"/>
      <c r="HQX153" s="6"/>
      <c r="HQY153" s="6"/>
      <c r="HQZ153" s="75"/>
      <c r="HRA153" s="73"/>
      <c r="HRB153" s="76"/>
      <c r="HRC153" s="77"/>
      <c r="HRD153" s="78"/>
      <c r="HRE153" s="73"/>
      <c r="HRF153" s="73"/>
      <c r="HRG153" s="73"/>
      <c r="HRH153" s="73"/>
      <c r="HRI153" s="74"/>
      <c r="HRJ153" s="7"/>
      <c r="HRK153" s="7"/>
      <c r="HRL153" s="74"/>
      <c r="HRM153" s="74"/>
      <c r="HRN153" s="6"/>
      <c r="HRO153" s="6"/>
      <c r="HRP153" s="75"/>
      <c r="HRQ153" s="73"/>
      <c r="HRR153" s="76"/>
      <c r="HRS153" s="77"/>
      <c r="HRT153" s="78"/>
      <c r="HRU153" s="73"/>
      <c r="HRV153" s="73"/>
      <c r="HRW153" s="73"/>
      <c r="HRX153" s="73"/>
      <c r="HRY153" s="74"/>
      <c r="HRZ153" s="7"/>
      <c r="HSA153" s="7"/>
      <c r="HSB153" s="74"/>
      <c r="HSC153" s="74"/>
      <c r="HSD153" s="6"/>
      <c r="HSE153" s="6"/>
      <c r="HSF153" s="75"/>
      <c r="HSG153" s="73"/>
      <c r="HSH153" s="76"/>
      <c r="HSI153" s="77"/>
      <c r="HSJ153" s="78"/>
      <c r="HSK153" s="73"/>
      <c r="HSL153" s="73"/>
      <c r="HSM153" s="73"/>
      <c r="HSN153" s="73"/>
      <c r="HSO153" s="74"/>
      <c r="HSP153" s="7"/>
      <c r="HSQ153" s="7"/>
      <c r="HSR153" s="74"/>
      <c r="HSS153" s="74"/>
      <c r="HST153" s="6"/>
      <c r="HSU153" s="6"/>
      <c r="HSV153" s="75"/>
      <c r="HSW153" s="73"/>
      <c r="HSX153" s="76"/>
      <c r="HSY153" s="77"/>
      <c r="HSZ153" s="78"/>
      <c r="HTA153" s="73"/>
      <c r="HTB153" s="73"/>
      <c r="HTC153" s="73"/>
      <c r="HTD153" s="73"/>
      <c r="HTE153" s="74"/>
      <c r="HTF153" s="7"/>
      <c r="HTG153" s="7"/>
      <c r="HTH153" s="74"/>
      <c r="HTI153" s="74"/>
      <c r="HTJ153" s="6"/>
      <c r="HTK153" s="6"/>
      <c r="HTL153" s="75"/>
      <c r="HTM153" s="73"/>
      <c r="HTN153" s="76"/>
      <c r="HTO153" s="77"/>
      <c r="HTP153" s="78"/>
      <c r="HTQ153" s="73"/>
      <c r="HTR153" s="73"/>
      <c r="HTS153" s="73"/>
      <c r="HTT153" s="73"/>
      <c r="HTU153" s="74"/>
      <c r="HTV153" s="7"/>
      <c r="HTW153" s="7"/>
      <c r="HTX153" s="74"/>
      <c r="HTY153" s="74"/>
      <c r="HTZ153" s="6"/>
      <c r="HUA153" s="6"/>
      <c r="HUB153" s="75"/>
      <c r="HUC153" s="73"/>
      <c r="HUD153" s="76"/>
      <c r="HUE153" s="77"/>
      <c r="HUF153" s="78"/>
      <c r="HUG153" s="73"/>
      <c r="HUH153" s="73"/>
      <c r="HUI153" s="73"/>
      <c r="HUJ153" s="73"/>
      <c r="HUK153" s="74"/>
      <c r="HUL153" s="7"/>
      <c r="HUM153" s="7"/>
      <c r="HUN153" s="74"/>
      <c r="HUO153" s="74"/>
      <c r="HUP153" s="6"/>
      <c r="HUQ153" s="6"/>
      <c r="HUR153" s="75"/>
      <c r="HUS153" s="73"/>
      <c r="HUT153" s="76"/>
      <c r="HUU153" s="77"/>
      <c r="HUV153" s="78"/>
      <c r="HUW153" s="73"/>
      <c r="HUX153" s="73"/>
      <c r="HUY153" s="73"/>
      <c r="HUZ153" s="73"/>
      <c r="HVA153" s="74"/>
      <c r="HVB153" s="7"/>
      <c r="HVC153" s="7"/>
      <c r="HVD153" s="74"/>
      <c r="HVE153" s="74"/>
      <c r="HVF153" s="6"/>
      <c r="HVG153" s="6"/>
      <c r="HVH153" s="75"/>
      <c r="HVI153" s="73"/>
      <c r="HVJ153" s="76"/>
      <c r="HVK153" s="77"/>
      <c r="HVL153" s="78"/>
      <c r="HVM153" s="73"/>
      <c r="HVN153" s="73"/>
      <c r="HVO153" s="73"/>
      <c r="HVP153" s="73"/>
      <c r="HVQ153" s="74"/>
      <c r="HVR153" s="7"/>
      <c r="HVS153" s="7"/>
      <c r="HVT153" s="74"/>
      <c r="HVU153" s="74"/>
      <c r="HVV153" s="6"/>
      <c r="HVW153" s="6"/>
      <c r="HVX153" s="75"/>
      <c r="HVY153" s="73"/>
      <c r="HVZ153" s="76"/>
      <c r="HWA153" s="77"/>
      <c r="HWB153" s="78"/>
      <c r="HWC153" s="73"/>
      <c r="HWD153" s="73"/>
      <c r="HWE153" s="73"/>
      <c r="HWF153" s="73"/>
      <c r="HWG153" s="74"/>
      <c r="HWH153" s="7"/>
      <c r="HWI153" s="7"/>
      <c r="HWJ153" s="74"/>
      <c r="HWK153" s="74"/>
      <c r="HWL153" s="6"/>
      <c r="HWM153" s="6"/>
      <c r="HWN153" s="75"/>
      <c r="HWO153" s="73"/>
      <c r="HWP153" s="76"/>
      <c r="HWQ153" s="77"/>
      <c r="HWR153" s="78"/>
      <c r="HWS153" s="73"/>
      <c r="HWT153" s="73"/>
      <c r="HWU153" s="73"/>
      <c r="HWV153" s="73"/>
      <c r="HWW153" s="74"/>
      <c r="HWX153" s="7"/>
      <c r="HWY153" s="7"/>
      <c r="HWZ153" s="74"/>
      <c r="HXA153" s="74"/>
      <c r="HXB153" s="6"/>
      <c r="HXC153" s="6"/>
      <c r="HXD153" s="75"/>
      <c r="HXE153" s="73"/>
      <c r="HXF153" s="76"/>
      <c r="HXG153" s="77"/>
      <c r="HXH153" s="78"/>
      <c r="HXI153" s="73"/>
      <c r="HXJ153" s="73"/>
      <c r="HXK153" s="73"/>
      <c r="HXL153" s="73"/>
      <c r="HXM153" s="74"/>
      <c r="HXN153" s="7"/>
      <c r="HXO153" s="7"/>
      <c r="HXP153" s="74"/>
      <c r="HXQ153" s="74"/>
      <c r="HXR153" s="6"/>
      <c r="HXS153" s="6"/>
      <c r="HXT153" s="75"/>
      <c r="HXU153" s="73"/>
      <c r="HXV153" s="76"/>
      <c r="HXW153" s="77"/>
      <c r="HXX153" s="78"/>
      <c r="HXY153" s="73"/>
      <c r="HXZ153" s="73"/>
      <c r="HYA153" s="73"/>
      <c r="HYB153" s="73"/>
      <c r="HYC153" s="74"/>
      <c r="HYD153" s="7"/>
      <c r="HYE153" s="7"/>
      <c r="HYF153" s="74"/>
      <c r="HYG153" s="74"/>
      <c r="HYH153" s="6"/>
      <c r="HYI153" s="6"/>
      <c r="HYJ153" s="75"/>
      <c r="HYK153" s="73"/>
      <c r="HYL153" s="76"/>
      <c r="HYM153" s="77"/>
      <c r="HYN153" s="78"/>
      <c r="HYO153" s="73"/>
      <c r="HYP153" s="73"/>
      <c r="HYQ153" s="73"/>
      <c r="HYR153" s="73"/>
      <c r="HYS153" s="74"/>
      <c r="HYT153" s="7"/>
      <c r="HYU153" s="7"/>
      <c r="HYV153" s="74"/>
      <c r="HYW153" s="74"/>
      <c r="HYX153" s="6"/>
      <c r="HYY153" s="6"/>
      <c r="HYZ153" s="75"/>
      <c r="HZA153" s="73"/>
      <c r="HZB153" s="76"/>
      <c r="HZC153" s="77"/>
      <c r="HZD153" s="78"/>
      <c r="HZE153" s="73"/>
      <c r="HZF153" s="73"/>
      <c r="HZG153" s="73"/>
      <c r="HZH153" s="73"/>
      <c r="HZI153" s="74"/>
      <c r="HZJ153" s="7"/>
      <c r="HZK153" s="7"/>
      <c r="HZL153" s="74"/>
      <c r="HZM153" s="74"/>
      <c r="HZN153" s="6"/>
      <c r="HZO153" s="6"/>
      <c r="HZP153" s="75"/>
      <c r="HZQ153" s="73"/>
      <c r="HZR153" s="76"/>
      <c r="HZS153" s="77"/>
      <c r="HZT153" s="78"/>
      <c r="HZU153" s="73"/>
      <c r="HZV153" s="73"/>
      <c r="HZW153" s="73"/>
      <c r="HZX153" s="73"/>
      <c r="HZY153" s="74"/>
      <c r="HZZ153" s="7"/>
      <c r="IAA153" s="7"/>
      <c r="IAB153" s="74"/>
      <c r="IAC153" s="74"/>
      <c r="IAD153" s="6"/>
      <c r="IAE153" s="6"/>
      <c r="IAF153" s="75"/>
      <c r="IAG153" s="73"/>
      <c r="IAH153" s="76"/>
      <c r="IAI153" s="77"/>
      <c r="IAJ153" s="78"/>
      <c r="IAK153" s="73"/>
      <c r="IAL153" s="73"/>
      <c r="IAM153" s="73"/>
      <c r="IAN153" s="73"/>
      <c r="IAO153" s="74"/>
      <c r="IAP153" s="7"/>
      <c r="IAQ153" s="7"/>
      <c r="IAR153" s="74"/>
      <c r="IAS153" s="74"/>
      <c r="IAT153" s="6"/>
      <c r="IAU153" s="6"/>
      <c r="IAV153" s="75"/>
      <c r="IAW153" s="73"/>
      <c r="IAX153" s="76"/>
      <c r="IAY153" s="77"/>
      <c r="IAZ153" s="78"/>
      <c r="IBA153" s="73"/>
      <c r="IBB153" s="73"/>
      <c r="IBC153" s="73"/>
      <c r="IBD153" s="73"/>
      <c r="IBE153" s="74"/>
      <c r="IBF153" s="7"/>
      <c r="IBG153" s="7"/>
      <c r="IBH153" s="74"/>
      <c r="IBI153" s="74"/>
      <c r="IBJ153" s="6"/>
      <c r="IBK153" s="6"/>
      <c r="IBL153" s="75"/>
      <c r="IBM153" s="73"/>
      <c r="IBN153" s="76"/>
      <c r="IBO153" s="77"/>
      <c r="IBP153" s="78"/>
      <c r="IBQ153" s="73"/>
      <c r="IBR153" s="73"/>
      <c r="IBS153" s="73"/>
      <c r="IBT153" s="73"/>
      <c r="IBU153" s="74"/>
      <c r="IBV153" s="7"/>
      <c r="IBW153" s="7"/>
      <c r="IBX153" s="74"/>
      <c r="IBY153" s="74"/>
      <c r="IBZ153" s="6"/>
      <c r="ICA153" s="6"/>
      <c r="ICB153" s="75"/>
      <c r="ICC153" s="73"/>
      <c r="ICD153" s="76"/>
      <c r="ICE153" s="77"/>
      <c r="ICF153" s="78"/>
      <c r="ICG153" s="73"/>
      <c r="ICH153" s="73"/>
      <c r="ICI153" s="73"/>
      <c r="ICJ153" s="73"/>
      <c r="ICK153" s="74"/>
      <c r="ICL153" s="7"/>
      <c r="ICM153" s="7"/>
      <c r="ICN153" s="74"/>
      <c r="ICO153" s="74"/>
      <c r="ICP153" s="6"/>
      <c r="ICQ153" s="6"/>
      <c r="ICR153" s="75"/>
      <c r="ICS153" s="73"/>
      <c r="ICT153" s="76"/>
      <c r="ICU153" s="77"/>
      <c r="ICV153" s="78"/>
      <c r="ICW153" s="73"/>
      <c r="ICX153" s="73"/>
      <c r="ICY153" s="73"/>
      <c r="ICZ153" s="73"/>
      <c r="IDA153" s="74"/>
      <c r="IDB153" s="7"/>
      <c r="IDC153" s="7"/>
      <c r="IDD153" s="74"/>
      <c r="IDE153" s="74"/>
      <c r="IDF153" s="6"/>
      <c r="IDG153" s="6"/>
      <c r="IDH153" s="75"/>
      <c r="IDI153" s="73"/>
      <c r="IDJ153" s="76"/>
      <c r="IDK153" s="77"/>
      <c r="IDL153" s="78"/>
      <c r="IDM153" s="73"/>
      <c r="IDN153" s="73"/>
      <c r="IDO153" s="73"/>
      <c r="IDP153" s="73"/>
      <c r="IDQ153" s="74"/>
      <c r="IDR153" s="7"/>
      <c r="IDS153" s="7"/>
      <c r="IDT153" s="74"/>
      <c r="IDU153" s="74"/>
      <c r="IDV153" s="6"/>
      <c r="IDW153" s="6"/>
      <c r="IDX153" s="75"/>
      <c r="IDY153" s="73"/>
      <c r="IDZ153" s="76"/>
      <c r="IEA153" s="77"/>
      <c r="IEB153" s="78"/>
      <c r="IEC153" s="73"/>
      <c r="IED153" s="73"/>
      <c r="IEE153" s="73"/>
      <c r="IEF153" s="73"/>
      <c r="IEG153" s="74"/>
      <c r="IEH153" s="7"/>
      <c r="IEI153" s="7"/>
      <c r="IEJ153" s="74"/>
      <c r="IEK153" s="74"/>
      <c r="IEL153" s="6"/>
      <c r="IEM153" s="6"/>
      <c r="IEN153" s="75"/>
      <c r="IEO153" s="73"/>
      <c r="IEP153" s="76"/>
      <c r="IEQ153" s="77"/>
      <c r="IER153" s="78"/>
      <c r="IES153" s="73"/>
      <c r="IET153" s="73"/>
      <c r="IEU153" s="73"/>
      <c r="IEV153" s="73"/>
      <c r="IEW153" s="74"/>
      <c r="IEX153" s="7"/>
      <c r="IEY153" s="7"/>
      <c r="IEZ153" s="74"/>
      <c r="IFA153" s="74"/>
      <c r="IFB153" s="6"/>
      <c r="IFC153" s="6"/>
      <c r="IFD153" s="75"/>
      <c r="IFE153" s="73"/>
      <c r="IFF153" s="76"/>
      <c r="IFG153" s="77"/>
      <c r="IFH153" s="78"/>
      <c r="IFI153" s="73"/>
      <c r="IFJ153" s="73"/>
      <c r="IFK153" s="73"/>
      <c r="IFL153" s="73"/>
      <c r="IFM153" s="74"/>
      <c r="IFN153" s="7"/>
      <c r="IFO153" s="7"/>
      <c r="IFP153" s="74"/>
      <c r="IFQ153" s="74"/>
      <c r="IFR153" s="6"/>
      <c r="IFS153" s="6"/>
      <c r="IFT153" s="75"/>
      <c r="IFU153" s="73"/>
      <c r="IFV153" s="76"/>
      <c r="IFW153" s="77"/>
      <c r="IFX153" s="78"/>
      <c r="IFY153" s="73"/>
      <c r="IFZ153" s="73"/>
      <c r="IGA153" s="73"/>
      <c r="IGB153" s="73"/>
      <c r="IGC153" s="74"/>
      <c r="IGD153" s="7"/>
      <c r="IGE153" s="7"/>
      <c r="IGF153" s="74"/>
      <c r="IGG153" s="74"/>
      <c r="IGH153" s="6"/>
      <c r="IGI153" s="6"/>
      <c r="IGJ153" s="75"/>
      <c r="IGK153" s="73"/>
      <c r="IGL153" s="76"/>
      <c r="IGM153" s="77"/>
      <c r="IGN153" s="78"/>
      <c r="IGO153" s="73"/>
      <c r="IGP153" s="73"/>
      <c r="IGQ153" s="73"/>
      <c r="IGR153" s="73"/>
      <c r="IGS153" s="74"/>
      <c r="IGT153" s="7"/>
      <c r="IGU153" s="7"/>
      <c r="IGV153" s="74"/>
      <c r="IGW153" s="74"/>
      <c r="IGX153" s="6"/>
      <c r="IGY153" s="6"/>
      <c r="IGZ153" s="75"/>
      <c r="IHA153" s="73"/>
      <c r="IHB153" s="76"/>
      <c r="IHC153" s="77"/>
      <c r="IHD153" s="78"/>
      <c r="IHE153" s="73"/>
      <c r="IHF153" s="73"/>
      <c r="IHG153" s="73"/>
      <c r="IHH153" s="73"/>
      <c r="IHI153" s="74"/>
      <c r="IHJ153" s="7"/>
      <c r="IHK153" s="7"/>
      <c r="IHL153" s="74"/>
      <c r="IHM153" s="74"/>
      <c r="IHN153" s="6"/>
      <c r="IHO153" s="6"/>
      <c r="IHP153" s="75"/>
      <c r="IHQ153" s="73"/>
      <c r="IHR153" s="76"/>
      <c r="IHS153" s="77"/>
      <c r="IHT153" s="78"/>
      <c r="IHU153" s="73"/>
      <c r="IHV153" s="73"/>
      <c r="IHW153" s="73"/>
      <c r="IHX153" s="73"/>
      <c r="IHY153" s="74"/>
      <c r="IHZ153" s="7"/>
      <c r="IIA153" s="7"/>
      <c r="IIB153" s="74"/>
      <c r="IIC153" s="74"/>
      <c r="IID153" s="6"/>
      <c r="IIE153" s="6"/>
      <c r="IIF153" s="75"/>
      <c r="IIG153" s="73"/>
      <c r="IIH153" s="76"/>
      <c r="III153" s="77"/>
      <c r="IIJ153" s="78"/>
      <c r="IIK153" s="73"/>
      <c r="IIL153" s="73"/>
      <c r="IIM153" s="73"/>
      <c r="IIN153" s="73"/>
      <c r="IIO153" s="74"/>
      <c r="IIP153" s="7"/>
      <c r="IIQ153" s="7"/>
      <c r="IIR153" s="74"/>
      <c r="IIS153" s="74"/>
      <c r="IIT153" s="6"/>
      <c r="IIU153" s="6"/>
      <c r="IIV153" s="75"/>
      <c r="IIW153" s="73"/>
      <c r="IIX153" s="76"/>
      <c r="IIY153" s="77"/>
      <c r="IIZ153" s="78"/>
      <c r="IJA153" s="73"/>
      <c r="IJB153" s="73"/>
      <c r="IJC153" s="73"/>
      <c r="IJD153" s="73"/>
      <c r="IJE153" s="74"/>
      <c r="IJF153" s="7"/>
      <c r="IJG153" s="7"/>
      <c r="IJH153" s="74"/>
      <c r="IJI153" s="74"/>
      <c r="IJJ153" s="6"/>
      <c r="IJK153" s="6"/>
      <c r="IJL153" s="75"/>
      <c r="IJM153" s="73"/>
      <c r="IJN153" s="76"/>
      <c r="IJO153" s="77"/>
      <c r="IJP153" s="78"/>
      <c r="IJQ153" s="73"/>
      <c r="IJR153" s="73"/>
      <c r="IJS153" s="73"/>
      <c r="IJT153" s="73"/>
      <c r="IJU153" s="74"/>
      <c r="IJV153" s="7"/>
      <c r="IJW153" s="7"/>
      <c r="IJX153" s="74"/>
      <c r="IJY153" s="74"/>
      <c r="IJZ153" s="6"/>
      <c r="IKA153" s="6"/>
      <c r="IKB153" s="75"/>
      <c r="IKC153" s="73"/>
      <c r="IKD153" s="76"/>
      <c r="IKE153" s="77"/>
      <c r="IKF153" s="78"/>
      <c r="IKG153" s="73"/>
      <c r="IKH153" s="73"/>
      <c r="IKI153" s="73"/>
      <c r="IKJ153" s="73"/>
      <c r="IKK153" s="74"/>
      <c r="IKL153" s="7"/>
      <c r="IKM153" s="7"/>
      <c r="IKN153" s="74"/>
      <c r="IKO153" s="74"/>
      <c r="IKP153" s="6"/>
      <c r="IKQ153" s="6"/>
      <c r="IKR153" s="75"/>
      <c r="IKS153" s="73"/>
      <c r="IKT153" s="76"/>
      <c r="IKU153" s="77"/>
      <c r="IKV153" s="78"/>
      <c r="IKW153" s="73"/>
      <c r="IKX153" s="73"/>
      <c r="IKY153" s="73"/>
      <c r="IKZ153" s="73"/>
      <c r="ILA153" s="74"/>
      <c r="ILB153" s="7"/>
      <c r="ILC153" s="7"/>
      <c r="ILD153" s="74"/>
      <c r="ILE153" s="74"/>
      <c r="ILF153" s="6"/>
      <c r="ILG153" s="6"/>
      <c r="ILH153" s="75"/>
      <c r="ILI153" s="73"/>
      <c r="ILJ153" s="76"/>
      <c r="ILK153" s="77"/>
      <c r="ILL153" s="78"/>
      <c r="ILM153" s="73"/>
      <c r="ILN153" s="73"/>
      <c r="ILO153" s="73"/>
      <c r="ILP153" s="73"/>
      <c r="ILQ153" s="74"/>
      <c r="ILR153" s="7"/>
      <c r="ILS153" s="7"/>
      <c r="ILT153" s="74"/>
      <c r="ILU153" s="74"/>
      <c r="ILV153" s="6"/>
      <c r="ILW153" s="6"/>
      <c r="ILX153" s="75"/>
      <c r="ILY153" s="73"/>
      <c r="ILZ153" s="76"/>
      <c r="IMA153" s="77"/>
      <c r="IMB153" s="78"/>
      <c r="IMC153" s="73"/>
      <c r="IMD153" s="73"/>
      <c r="IME153" s="73"/>
      <c r="IMF153" s="73"/>
      <c r="IMG153" s="74"/>
      <c r="IMH153" s="7"/>
      <c r="IMI153" s="7"/>
      <c r="IMJ153" s="74"/>
      <c r="IMK153" s="74"/>
      <c r="IML153" s="6"/>
      <c r="IMM153" s="6"/>
      <c r="IMN153" s="75"/>
      <c r="IMO153" s="73"/>
      <c r="IMP153" s="76"/>
      <c r="IMQ153" s="77"/>
      <c r="IMR153" s="78"/>
      <c r="IMS153" s="73"/>
      <c r="IMT153" s="73"/>
      <c r="IMU153" s="73"/>
      <c r="IMV153" s="73"/>
      <c r="IMW153" s="74"/>
      <c r="IMX153" s="7"/>
      <c r="IMY153" s="7"/>
      <c r="IMZ153" s="74"/>
      <c r="INA153" s="74"/>
      <c r="INB153" s="6"/>
      <c r="INC153" s="6"/>
      <c r="IND153" s="75"/>
      <c r="INE153" s="73"/>
      <c r="INF153" s="76"/>
      <c r="ING153" s="77"/>
      <c r="INH153" s="78"/>
      <c r="INI153" s="73"/>
      <c r="INJ153" s="73"/>
      <c r="INK153" s="73"/>
      <c r="INL153" s="73"/>
      <c r="INM153" s="74"/>
      <c r="INN153" s="7"/>
      <c r="INO153" s="7"/>
      <c r="INP153" s="74"/>
      <c r="INQ153" s="74"/>
      <c r="INR153" s="6"/>
      <c r="INS153" s="6"/>
      <c r="INT153" s="75"/>
      <c r="INU153" s="73"/>
      <c r="INV153" s="76"/>
      <c r="INW153" s="77"/>
      <c r="INX153" s="78"/>
      <c r="INY153" s="73"/>
      <c r="INZ153" s="73"/>
      <c r="IOA153" s="73"/>
      <c r="IOB153" s="73"/>
      <c r="IOC153" s="74"/>
      <c r="IOD153" s="7"/>
      <c r="IOE153" s="7"/>
      <c r="IOF153" s="74"/>
      <c r="IOG153" s="74"/>
      <c r="IOH153" s="6"/>
      <c r="IOI153" s="6"/>
      <c r="IOJ153" s="75"/>
      <c r="IOK153" s="73"/>
      <c r="IOL153" s="76"/>
      <c r="IOM153" s="77"/>
      <c r="ION153" s="78"/>
      <c r="IOO153" s="73"/>
      <c r="IOP153" s="73"/>
      <c r="IOQ153" s="73"/>
      <c r="IOR153" s="73"/>
      <c r="IOS153" s="74"/>
      <c r="IOT153" s="7"/>
      <c r="IOU153" s="7"/>
      <c r="IOV153" s="74"/>
      <c r="IOW153" s="74"/>
      <c r="IOX153" s="6"/>
      <c r="IOY153" s="6"/>
      <c r="IOZ153" s="75"/>
      <c r="IPA153" s="73"/>
      <c r="IPB153" s="76"/>
      <c r="IPC153" s="77"/>
      <c r="IPD153" s="78"/>
      <c r="IPE153" s="73"/>
      <c r="IPF153" s="73"/>
      <c r="IPG153" s="73"/>
      <c r="IPH153" s="73"/>
      <c r="IPI153" s="74"/>
      <c r="IPJ153" s="7"/>
      <c r="IPK153" s="7"/>
      <c r="IPL153" s="74"/>
      <c r="IPM153" s="74"/>
      <c r="IPN153" s="6"/>
      <c r="IPO153" s="6"/>
      <c r="IPP153" s="75"/>
      <c r="IPQ153" s="73"/>
      <c r="IPR153" s="76"/>
      <c r="IPS153" s="77"/>
      <c r="IPT153" s="78"/>
      <c r="IPU153" s="73"/>
      <c r="IPV153" s="73"/>
      <c r="IPW153" s="73"/>
      <c r="IPX153" s="73"/>
      <c r="IPY153" s="74"/>
      <c r="IPZ153" s="7"/>
      <c r="IQA153" s="7"/>
      <c r="IQB153" s="74"/>
      <c r="IQC153" s="74"/>
      <c r="IQD153" s="6"/>
      <c r="IQE153" s="6"/>
      <c r="IQF153" s="75"/>
      <c r="IQG153" s="73"/>
      <c r="IQH153" s="76"/>
      <c r="IQI153" s="77"/>
      <c r="IQJ153" s="78"/>
      <c r="IQK153" s="73"/>
      <c r="IQL153" s="73"/>
      <c r="IQM153" s="73"/>
      <c r="IQN153" s="73"/>
      <c r="IQO153" s="74"/>
      <c r="IQP153" s="7"/>
      <c r="IQQ153" s="7"/>
      <c r="IQR153" s="74"/>
      <c r="IQS153" s="74"/>
      <c r="IQT153" s="6"/>
      <c r="IQU153" s="6"/>
      <c r="IQV153" s="75"/>
      <c r="IQW153" s="73"/>
      <c r="IQX153" s="76"/>
      <c r="IQY153" s="77"/>
      <c r="IQZ153" s="78"/>
      <c r="IRA153" s="73"/>
      <c r="IRB153" s="73"/>
      <c r="IRC153" s="73"/>
      <c r="IRD153" s="73"/>
      <c r="IRE153" s="74"/>
      <c r="IRF153" s="7"/>
      <c r="IRG153" s="7"/>
      <c r="IRH153" s="74"/>
      <c r="IRI153" s="74"/>
      <c r="IRJ153" s="6"/>
      <c r="IRK153" s="6"/>
      <c r="IRL153" s="75"/>
      <c r="IRM153" s="73"/>
      <c r="IRN153" s="76"/>
      <c r="IRO153" s="77"/>
      <c r="IRP153" s="78"/>
      <c r="IRQ153" s="73"/>
      <c r="IRR153" s="73"/>
      <c r="IRS153" s="73"/>
      <c r="IRT153" s="73"/>
      <c r="IRU153" s="74"/>
      <c r="IRV153" s="7"/>
      <c r="IRW153" s="7"/>
      <c r="IRX153" s="74"/>
      <c r="IRY153" s="74"/>
      <c r="IRZ153" s="6"/>
      <c r="ISA153" s="6"/>
      <c r="ISB153" s="75"/>
      <c r="ISC153" s="73"/>
      <c r="ISD153" s="76"/>
      <c r="ISE153" s="77"/>
      <c r="ISF153" s="78"/>
      <c r="ISG153" s="73"/>
      <c r="ISH153" s="73"/>
      <c r="ISI153" s="73"/>
      <c r="ISJ153" s="73"/>
      <c r="ISK153" s="74"/>
      <c r="ISL153" s="7"/>
      <c r="ISM153" s="7"/>
      <c r="ISN153" s="74"/>
      <c r="ISO153" s="74"/>
      <c r="ISP153" s="6"/>
      <c r="ISQ153" s="6"/>
      <c r="ISR153" s="75"/>
      <c r="ISS153" s="73"/>
      <c r="IST153" s="76"/>
      <c r="ISU153" s="77"/>
      <c r="ISV153" s="78"/>
      <c r="ISW153" s="73"/>
      <c r="ISX153" s="73"/>
      <c r="ISY153" s="73"/>
      <c r="ISZ153" s="73"/>
      <c r="ITA153" s="74"/>
      <c r="ITB153" s="7"/>
      <c r="ITC153" s="7"/>
      <c r="ITD153" s="74"/>
      <c r="ITE153" s="74"/>
      <c r="ITF153" s="6"/>
      <c r="ITG153" s="6"/>
      <c r="ITH153" s="75"/>
      <c r="ITI153" s="73"/>
      <c r="ITJ153" s="76"/>
      <c r="ITK153" s="77"/>
      <c r="ITL153" s="78"/>
      <c r="ITM153" s="73"/>
      <c r="ITN153" s="73"/>
      <c r="ITO153" s="73"/>
      <c r="ITP153" s="73"/>
      <c r="ITQ153" s="74"/>
      <c r="ITR153" s="7"/>
      <c r="ITS153" s="7"/>
      <c r="ITT153" s="74"/>
      <c r="ITU153" s="74"/>
      <c r="ITV153" s="6"/>
      <c r="ITW153" s="6"/>
      <c r="ITX153" s="75"/>
      <c r="ITY153" s="73"/>
      <c r="ITZ153" s="76"/>
      <c r="IUA153" s="77"/>
      <c r="IUB153" s="78"/>
      <c r="IUC153" s="73"/>
      <c r="IUD153" s="73"/>
      <c r="IUE153" s="73"/>
      <c r="IUF153" s="73"/>
      <c r="IUG153" s="74"/>
      <c r="IUH153" s="7"/>
      <c r="IUI153" s="7"/>
      <c r="IUJ153" s="74"/>
      <c r="IUK153" s="74"/>
      <c r="IUL153" s="6"/>
      <c r="IUM153" s="6"/>
      <c r="IUN153" s="75"/>
      <c r="IUO153" s="73"/>
      <c r="IUP153" s="76"/>
      <c r="IUQ153" s="77"/>
      <c r="IUR153" s="78"/>
      <c r="IUS153" s="73"/>
      <c r="IUT153" s="73"/>
      <c r="IUU153" s="73"/>
      <c r="IUV153" s="73"/>
      <c r="IUW153" s="74"/>
      <c r="IUX153" s="7"/>
      <c r="IUY153" s="7"/>
      <c r="IUZ153" s="74"/>
      <c r="IVA153" s="74"/>
      <c r="IVB153" s="6"/>
      <c r="IVC153" s="6"/>
      <c r="IVD153" s="75"/>
      <c r="IVE153" s="73"/>
      <c r="IVF153" s="76"/>
      <c r="IVG153" s="77"/>
      <c r="IVH153" s="78"/>
      <c r="IVI153" s="73"/>
      <c r="IVJ153" s="73"/>
      <c r="IVK153" s="73"/>
      <c r="IVL153" s="73"/>
      <c r="IVM153" s="74"/>
      <c r="IVN153" s="7"/>
      <c r="IVO153" s="7"/>
      <c r="IVP153" s="74"/>
      <c r="IVQ153" s="74"/>
      <c r="IVR153" s="6"/>
      <c r="IVS153" s="6"/>
      <c r="IVT153" s="75"/>
      <c r="IVU153" s="73"/>
      <c r="IVV153" s="76"/>
      <c r="IVW153" s="77"/>
      <c r="IVX153" s="78"/>
      <c r="IVY153" s="73"/>
      <c r="IVZ153" s="73"/>
      <c r="IWA153" s="73"/>
      <c r="IWB153" s="73"/>
      <c r="IWC153" s="74"/>
      <c r="IWD153" s="7"/>
      <c r="IWE153" s="7"/>
      <c r="IWF153" s="74"/>
      <c r="IWG153" s="74"/>
      <c r="IWH153" s="6"/>
      <c r="IWI153" s="6"/>
      <c r="IWJ153" s="75"/>
      <c r="IWK153" s="73"/>
      <c r="IWL153" s="76"/>
      <c r="IWM153" s="77"/>
      <c r="IWN153" s="78"/>
      <c r="IWO153" s="73"/>
      <c r="IWP153" s="73"/>
      <c r="IWQ153" s="73"/>
      <c r="IWR153" s="73"/>
      <c r="IWS153" s="74"/>
      <c r="IWT153" s="7"/>
      <c r="IWU153" s="7"/>
      <c r="IWV153" s="74"/>
      <c r="IWW153" s="74"/>
      <c r="IWX153" s="6"/>
      <c r="IWY153" s="6"/>
      <c r="IWZ153" s="75"/>
      <c r="IXA153" s="73"/>
      <c r="IXB153" s="76"/>
      <c r="IXC153" s="77"/>
      <c r="IXD153" s="78"/>
      <c r="IXE153" s="73"/>
      <c r="IXF153" s="73"/>
      <c r="IXG153" s="73"/>
      <c r="IXH153" s="73"/>
      <c r="IXI153" s="74"/>
      <c r="IXJ153" s="7"/>
      <c r="IXK153" s="7"/>
      <c r="IXL153" s="74"/>
      <c r="IXM153" s="74"/>
      <c r="IXN153" s="6"/>
      <c r="IXO153" s="6"/>
      <c r="IXP153" s="75"/>
      <c r="IXQ153" s="73"/>
      <c r="IXR153" s="76"/>
      <c r="IXS153" s="77"/>
      <c r="IXT153" s="78"/>
      <c r="IXU153" s="73"/>
      <c r="IXV153" s="73"/>
      <c r="IXW153" s="73"/>
      <c r="IXX153" s="73"/>
      <c r="IXY153" s="74"/>
      <c r="IXZ153" s="7"/>
      <c r="IYA153" s="7"/>
      <c r="IYB153" s="74"/>
      <c r="IYC153" s="74"/>
      <c r="IYD153" s="6"/>
      <c r="IYE153" s="6"/>
      <c r="IYF153" s="75"/>
      <c r="IYG153" s="73"/>
      <c r="IYH153" s="76"/>
      <c r="IYI153" s="77"/>
      <c r="IYJ153" s="78"/>
      <c r="IYK153" s="73"/>
      <c r="IYL153" s="73"/>
      <c r="IYM153" s="73"/>
      <c r="IYN153" s="73"/>
      <c r="IYO153" s="74"/>
      <c r="IYP153" s="7"/>
      <c r="IYQ153" s="7"/>
      <c r="IYR153" s="74"/>
      <c r="IYS153" s="74"/>
      <c r="IYT153" s="6"/>
      <c r="IYU153" s="6"/>
      <c r="IYV153" s="75"/>
      <c r="IYW153" s="73"/>
      <c r="IYX153" s="76"/>
      <c r="IYY153" s="77"/>
      <c r="IYZ153" s="78"/>
      <c r="IZA153" s="73"/>
      <c r="IZB153" s="73"/>
      <c r="IZC153" s="73"/>
      <c r="IZD153" s="73"/>
      <c r="IZE153" s="74"/>
      <c r="IZF153" s="7"/>
      <c r="IZG153" s="7"/>
      <c r="IZH153" s="74"/>
      <c r="IZI153" s="74"/>
      <c r="IZJ153" s="6"/>
      <c r="IZK153" s="6"/>
      <c r="IZL153" s="75"/>
      <c r="IZM153" s="73"/>
      <c r="IZN153" s="76"/>
      <c r="IZO153" s="77"/>
      <c r="IZP153" s="78"/>
      <c r="IZQ153" s="73"/>
      <c r="IZR153" s="73"/>
      <c r="IZS153" s="73"/>
      <c r="IZT153" s="73"/>
      <c r="IZU153" s="74"/>
      <c r="IZV153" s="7"/>
      <c r="IZW153" s="7"/>
      <c r="IZX153" s="74"/>
      <c r="IZY153" s="74"/>
      <c r="IZZ153" s="6"/>
      <c r="JAA153" s="6"/>
      <c r="JAB153" s="75"/>
      <c r="JAC153" s="73"/>
      <c r="JAD153" s="76"/>
      <c r="JAE153" s="77"/>
      <c r="JAF153" s="78"/>
      <c r="JAG153" s="73"/>
      <c r="JAH153" s="73"/>
      <c r="JAI153" s="73"/>
      <c r="JAJ153" s="73"/>
      <c r="JAK153" s="74"/>
      <c r="JAL153" s="7"/>
      <c r="JAM153" s="7"/>
      <c r="JAN153" s="74"/>
      <c r="JAO153" s="74"/>
      <c r="JAP153" s="6"/>
      <c r="JAQ153" s="6"/>
      <c r="JAR153" s="75"/>
      <c r="JAS153" s="73"/>
      <c r="JAT153" s="76"/>
      <c r="JAU153" s="77"/>
      <c r="JAV153" s="78"/>
      <c r="JAW153" s="73"/>
      <c r="JAX153" s="73"/>
      <c r="JAY153" s="73"/>
      <c r="JAZ153" s="73"/>
      <c r="JBA153" s="74"/>
      <c r="JBB153" s="7"/>
      <c r="JBC153" s="7"/>
      <c r="JBD153" s="74"/>
      <c r="JBE153" s="74"/>
      <c r="JBF153" s="6"/>
      <c r="JBG153" s="6"/>
      <c r="JBH153" s="75"/>
      <c r="JBI153" s="73"/>
      <c r="JBJ153" s="76"/>
      <c r="JBK153" s="77"/>
      <c r="JBL153" s="78"/>
      <c r="JBM153" s="73"/>
      <c r="JBN153" s="73"/>
      <c r="JBO153" s="73"/>
      <c r="JBP153" s="73"/>
      <c r="JBQ153" s="74"/>
      <c r="JBR153" s="7"/>
      <c r="JBS153" s="7"/>
      <c r="JBT153" s="74"/>
      <c r="JBU153" s="74"/>
      <c r="JBV153" s="6"/>
      <c r="JBW153" s="6"/>
      <c r="JBX153" s="75"/>
      <c r="JBY153" s="73"/>
      <c r="JBZ153" s="76"/>
      <c r="JCA153" s="77"/>
      <c r="JCB153" s="78"/>
      <c r="JCC153" s="73"/>
      <c r="JCD153" s="73"/>
      <c r="JCE153" s="73"/>
      <c r="JCF153" s="73"/>
      <c r="JCG153" s="74"/>
      <c r="JCH153" s="7"/>
      <c r="JCI153" s="7"/>
      <c r="JCJ153" s="74"/>
      <c r="JCK153" s="74"/>
      <c r="JCL153" s="6"/>
      <c r="JCM153" s="6"/>
      <c r="JCN153" s="75"/>
      <c r="JCO153" s="73"/>
      <c r="JCP153" s="76"/>
      <c r="JCQ153" s="77"/>
      <c r="JCR153" s="78"/>
      <c r="JCS153" s="73"/>
      <c r="JCT153" s="73"/>
      <c r="JCU153" s="73"/>
      <c r="JCV153" s="73"/>
      <c r="JCW153" s="74"/>
      <c r="JCX153" s="7"/>
      <c r="JCY153" s="7"/>
      <c r="JCZ153" s="74"/>
      <c r="JDA153" s="74"/>
      <c r="JDB153" s="6"/>
      <c r="JDC153" s="6"/>
      <c r="JDD153" s="75"/>
      <c r="JDE153" s="73"/>
      <c r="JDF153" s="76"/>
      <c r="JDG153" s="77"/>
      <c r="JDH153" s="78"/>
      <c r="JDI153" s="73"/>
      <c r="JDJ153" s="73"/>
      <c r="JDK153" s="73"/>
      <c r="JDL153" s="73"/>
      <c r="JDM153" s="74"/>
      <c r="JDN153" s="7"/>
      <c r="JDO153" s="7"/>
      <c r="JDP153" s="74"/>
      <c r="JDQ153" s="74"/>
      <c r="JDR153" s="6"/>
      <c r="JDS153" s="6"/>
      <c r="JDT153" s="75"/>
      <c r="JDU153" s="73"/>
      <c r="JDV153" s="76"/>
      <c r="JDW153" s="77"/>
      <c r="JDX153" s="78"/>
      <c r="JDY153" s="73"/>
      <c r="JDZ153" s="73"/>
      <c r="JEA153" s="73"/>
      <c r="JEB153" s="73"/>
      <c r="JEC153" s="74"/>
      <c r="JED153" s="7"/>
      <c r="JEE153" s="7"/>
      <c r="JEF153" s="74"/>
      <c r="JEG153" s="74"/>
      <c r="JEH153" s="6"/>
      <c r="JEI153" s="6"/>
      <c r="JEJ153" s="75"/>
      <c r="JEK153" s="73"/>
      <c r="JEL153" s="76"/>
      <c r="JEM153" s="77"/>
      <c r="JEN153" s="78"/>
      <c r="JEO153" s="73"/>
      <c r="JEP153" s="73"/>
      <c r="JEQ153" s="73"/>
      <c r="JER153" s="73"/>
      <c r="JES153" s="74"/>
      <c r="JET153" s="7"/>
      <c r="JEU153" s="7"/>
      <c r="JEV153" s="74"/>
      <c r="JEW153" s="74"/>
      <c r="JEX153" s="6"/>
      <c r="JEY153" s="6"/>
      <c r="JEZ153" s="75"/>
      <c r="JFA153" s="73"/>
      <c r="JFB153" s="76"/>
      <c r="JFC153" s="77"/>
      <c r="JFD153" s="78"/>
      <c r="JFE153" s="73"/>
      <c r="JFF153" s="73"/>
      <c r="JFG153" s="73"/>
      <c r="JFH153" s="73"/>
      <c r="JFI153" s="74"/>
      <c r="JFJ153" s="7"/>
      <c r="JFK153" s="7"/>
      <c r="JFL153" s="74"/>
      <c r="JFM153" s="74"/>
      <c r="JFN153" s="6"/>
      <c r="JFO153" s="6"/>
      <c r="JFP153" s="75"/>
      <c r="JFQ153" s="73"/>
      <c r="JFR153" s="76"/>
      <c r="JFS153" s="77"/>
      <c r="JFT153" s="78"/>
      <c r="JFU153" s="73"/>
      <c r="JFV153" s="73"/>
      <c r="JFW153" s="73"/>
      <c r="JFX153" s="73"/>
      <c r="JFY153" s="74"/>
      <c r="JFZ153" s="7"/>
      <c r="JGA153" s="7"/>
      <c r="JGB153" s="74"/>
      <c r="JGC153" s="74"/>
      <c r="JGD153" s="6"/>
      <c r="JGE153" s="6"/>
      <c r="JGF153" s="75"/>
      <c r="JGG153" s="73"/>
      <c r="JGH153" s="76"/>
      <c r="JGI153" s="77"/>
      <c r="JGJ153" s="78"/>
      <c r="JGK153" s="73"/>
      <c r="JGL153" s="73"/>
      <c r="JGM153" s="73"/>
      <c r="JGN153" s="73"/>
      <c r="JGO153" s="74"/>
      <c r="JGP153" s="7"/>
      <c r="JGQ153" s="7"/>
      <c r="JGR153" s="74"/>
      <c r="JGS153" s="74"/>
      <c r="JGT153" s="6"/>
      <c r="JGU153" s="6"/>
      <c r="JGV153" s="75"/>
      <c r="JGW153" s="73"/>
      <c r="JGX153" s="76"/>
      <c r="JGY153" s="77"/>
      <c r="JGZ153" s="78"/>
      <c r="JHA153" s="73"/>
      <c r="JHB153" s="73"/>
      <c r="JHC153" s="73"/>
      <c r="JHD153" s="73"/>
      <c r="JHE153" s="74"/>
      <c r="JHF153" s="7"/>
      <c r="JHG153" s="7"/>
      <c r="JHH153" s="74"/>
      <c r="JHI153" s="74"/>
      <c r="JHJ153" s="6"/>
      <c r="JHK153" s="6"/>
      <c r="JHL153" s="75"/>
      <c r="JHM153" s="73"/>
      <c r="JHN153" s="76"/>
      <c r="JHO153" s="77"/>
      <c r="JHP153" s="78"/>
      <c r="JHQ153" s="73"/>
      <c r="JHR153" s="73"/>
      <c r="JHS153" s="73"/>
      <c r="JHT153" s="73"/>
      <c r="JHU153" s="74"/>
      <c r="JHV153" s="7"/>
      <c r="JHW153" s="7"/>
      <c r="JHX153" s="74"/>
      <c r="JHY153" s="74"/>
      <c r="JHZ153" s="6"/>
      <c r="JIA153" s="6"/>
      <c r="JIB153" s="75"/>
      <c r="JIC153" s="73"/>
      <c r="JID153" s="76"/>
      <c r="JIE153" s="77"/>
      <c r="JIF153" s="78"/>
      <c r="JIG153" s="73"/>
      <c r="JIH153" s="73"/>
      <c r="JII153" s="73"/>
      <c r="JIJ153" s="73"/>
      <c r="JIK153" s="74"/>
      <c r="JIL153" s="7"/>
      <c r="JIM153" s="7"/>
      <c r="JIN153" s="74"/>
      <c r="JIO153" s="74"/>
      <c r="JIP153" s="6"/>
      <c r="JIQ153" s="6"/>
      <c r="JIR153" s="75"/>
      <c r="JIS153" s="73"/>
      <c r="JIT153" s="76"/>
      <c r="JIU153" s="77"/>
      <c r="JIV153" s="78"/>
      <c r="JIW153" s="73"/>
      <c r="JIX153" s="73"/>
      <c r="JIY153" s="73"/>
      <c r="JIZ153" s="73"/>
      <c r="JJA153" s="74"/>
      <c r="JJB153" s="7"/>
      <c r="JJC153" s="7"/>
      <c r="JJD153" s="74"/>
      <c r="JJE153" s="74"/>
      <c r="JJF153" s="6"/>
      <c r="JJG153" s="6"/>
      <c r="JJH153" s="75"/>
      <c r="JJI153" s="73"/>
      <c r="JJJ153" s="76"/>
      <c r="JJK153" s="77"/>
      <c r="JJL153" s="78"/>
      <c r="JJM153" s="73"/>
      <c r="JJN153" s="73"/>
      <c r="JJO153" s="73"/>
      <c r="JJP153" s="73"/>
      <c r="JJQ153" s="74"/>
      <c r="JJR153" s="7"/>
      <c r="JJS153" s="7"/>
      <c r="JJT153" s="74"/>
      <c r="JJU153" s="74"/>
      <c r="JJV153" s="6"/>
      <c r="JJW153" s="6"/>
      <c r="JJX153" s="75"/>
      <c r="JJY153" s="73"/>
      <c r="JJZ153" s="76"/>
      <c r="JKA153" s="77"/>
      <c r="JKB153" s="78"/>
      <c r="JKC153" s="73"/>
      <c r="JKD153" s="73"/>
      <c r="JKE153" s="73"/>
      <c r="JKF153" s="73"/>
      <c r="JKG153" s="74"/>
      <c r="JKH153" s="7"/>
      <c r="JKI153" s="7"/>
      <c r="JKJ153" s="74"/>
      <c r="JKK153" s="74"/>
      <c r="JKL153" s="6"/>
      <c r="JKM153" s="6"/>
      <c r="JKN153" s="75"/>
      <c r="JKO153" s="73"/>
      <c r="JKP153" s="76"/>
      <c r="JKQ153" s="77"/>
      <c r="JKR153" s="78"/>
      <c r="JKS153" s="73"/>
      <c r="JKT153" s="73"/>
      <c r="JKU153" s="73"/>
      <c r="JKV153" s="73"/>
      <c r="JKW153" s="74"/>
      <c r="JKX153" s="7"/>
      <c r="JKY153" s="7"/>
      <c r="JKZ153" s="74"/>
      <c r="JLA153" s="74"/>
      <c r="JLB153" s="6"/>
      <c r="JLC153" s="6"/>
      <c r="JLD153" s="75"/>
      <c r="JLE153" s="73"/>
      <c r="JLF153" s="76"/>
      <c r="JLG153" s="77"/>
      <c r="JLH153" s="78"/>
      <c r="JLI153" s="73"/>
      <c r="JLJ153" s="73"/>
      <c r="JLK153" s="73"/>
      <c r="JLL153" s="73"/>
      <c r="JLM153" s="74"/>
      <c r="JLN153" s="7"/>
      <c r="JLO153" s="7"/>
      <c r="JLP153" s="74"/>
      <c r="JLQ153" s="74"/>
      <c r="JLR153" s="6"/>
      <c r="JLS153" s="6"/>
      <c r="JLT153" s="75"/>
      <c r="JLU153" s="73"/>
      <c r="JLV153" s="76"/>
      <c r="JLW153" s="77"/>
      <c r="JLX153" s="78"/>
      <c r="JLY153" s="73"/>
      <c r="JLZ153" s="73"/>
      <c r="JMA153" s="73"/>
      <c r="JMB153" s="73"/>
      <c r="JMC153" s="74"/>
      <c r="JMD153" s="7"/>
      <c r="JME153" s="7"/>
      <c r="JMF153" s="74"/>
      <c r="JMG153" s="74"/>
      <c r="JMH153" s="6"/>
      <c r="JMI153" s="6"/>
      <c r="JMJ153" s="75"/>
      <c r="JMK153" s="73"/>
      <c r="JML153" s="76"/>
      <c r="JMM153" s="77"/>
      <c r="JMN153" s="78"/>
      <c r="JMO153" s="73"/>
      <c r="JMP153" s="73"/>
      <c r="JMQ153" s="73"/>
      <c r="JMR153" s="73"/>
      <c r="JMS153" s="74"/>
      <c r="JMT153" s="7"/>
      <c r="JMU153" s="7"/>
      <c r="JMV153" s="74"/>
      <c r="JMW153" s="74"/>
      <c r="JMX153" s="6"/>
      <c r="JMY153" s="6"/>
      <c r="JMZ153" s="75"/>
      <c r="JNA153" s="73"/>
      <c r="JNB153" s="76"/>
      <c r="JNC153" s="77"/>
      <c r="JND153" s="78"/>
      <c r="JNE153" s="73"/>
      <c r="JNF153" s="73"/>
      <c r="JNG153" s="73"/>
      <c r="JNH153" s="73"/>
      <c r="JNI153" s="74"/>
      <c r="JNJ153" s="7"/>
      <c r="JNK153" s="7"/>
      <c r="JNL153" s="74"/>
      <c r="JNM153" s="74"/>
      <c r="JNN153" s="6"/>
      <c r="JNO153" s="6"/>
      <c r="JNP153" s="75"/>
      <c r="JNQ153" s="73"/>
      <c r="JNR153" s="76"/>
      <c r="JNS153" s="77"/>
      <c r="JNT153" s="78"/>
      <c r="JNU153" s="73"/>
      <c r="JNV153" s="73"/>
      <c r="JNW153" s="73"/>
      <c r="JNX153" s="73"/>
      <c r="JNY153" s="74"/>
      <c r="JNZ153" s="7"/>
      <c r="JOA153" s="7"/>
      <c r="JOB153" s="74"/>
      <c r="JOC153" s="74"/>
      <c r="JOD153" s="6"/>
      <c r="JOE153" s="6"/>
      <c r="JOF153" s="75"/>
      <c r="JOG153" s="73"/>
      <c r="JOH153" s="76"/>
      <c r="JOI153" s="77"/>
      <c r="JOJ153" s="78"/>
      <c r="JOK153" s="73"/>
      <c r="JOL153" s="73"/>
      <c r="JOM153" s="73"/>
      <c r="JON153" s="73"/>
      <c r="JOO153" s="74"/>
      <c r="JOP153" s="7"/>
      <c r="JOQ153" s="7"/>
      <c r="JOR153" s="74"/>
      <c r="JOS153" s="74"/>
      <c r="JOT153" s="6"/>
      <c r="JOU153" s="6"/>
      <c r="JOV153" s="75"/>
      <c r="JOW153" s="73"/>
      <c r="JOX153" s="76"/>
      <c r="JOY153" s="77"/>
      <c r="JOZ153" s="78"/>
      <c r="JPA153" s="73"/>
      <c r="JPB153" s="73"/>
      <c r="JPC153" s="73"/>
      <c r="JPD153" s="73"/>
      <c r="JPE153" s="74"/>
      <c r="JPF153" s="7"/>
      <c r="JPG153" s="7"/>
      <c r="JPH153" s="74"/>
      <c r="JPI153" s="74"/>
      <c r="JPJ153" s="6"/>
      <c r="JPK153" s="6"/>
      <c r="JPL153" s="75"/>
      <c r="JPM153" s="73"/>
      <c r="JPN153" s="76"/>
      <c r="JPO153" s="77"/>
      <c r="JPP153" s="78"/>
      <c r="JPQ153" s="73"/>
      <c r="JPR153" s="73"/>
      <c r="JPS153" s="73"/>
      <c r="JPT153" s="73"/>
      <c r="JPU153" s="74"/>
      <c r="JPV153" s="7"/>
      <c r="JPW153" s="7"/>
      <c r="JPX153" s="74"/>
      <c r="JPY153" s="74"/>
      <c r="JPZ153" s="6"/>
      <c r="JQA153" s="6"/>
      <c r="JQB153" s="75"/>
      <c r="JQC153" s="73"/>
      <c r="JQD153" s="76"/>
      <c r="JQE153" s="77"/>
      <c r="JQF153" s="78"/>
      <c r="JQG153" s="73"/>
      <c r="JQH153" s="73"/>
      <c r="JQI153" s="73"/>
      <c r="JQJ153" s="73"/>
      <c r="JQK153" s="74"/>
      <c r="JQL153" s="7"/>
      <c r="JQM153" s="7"/>
      <c r="JQN153" s="74"/>
      <c r="JQO153" s="74"/>
      <c r="JQP153" s="6"/>
      <c r="JQQ153" s="6"/>
      <c r="JQR153" s="75"/>
      <c r="JQS153" s="73"/>
      <c r="JQT153" s="76"/>
      <c r="JQU153" s="77"/>
      <c r="JQV153" s="78"/>
      <c r="JQW153" s="73"/>
      <c r="JQX153" s="73"/>
      <c r="JQY153" s="73"/>
      <c r="JQZ153" s="73"/>
      <c r="JRA153" s="74"/>
      <c r="JRB153" s="7"/>
      <c r="JRC153" s="7"/>
      <c r="JRD153" s="74"/>
      <c r="JRE153" s="74"/>
      <c r="JRF153" s="6"/>
      <c r="JRG153" s="6"/>
      <c r="JRH153" s="75"/>
      <c r="JRI153" s="73"/>
      <c r="JRJ153" s="76"/>
      <c r="JRK153" s="77"/>
      <c r="JRL153" s="78"/>
      <c r="JRM153" s="73"/>
      <c r="JRN153" s="73"/>
      <c r="JRO153" s="73"/>
      <c r="JRP153" s="73"/>
      <c r="JRQ153" s="74"/>
      <c r="JRR153" s="7"/>
      <c r="JRS153" s="7"/>
      <c r="JRT153" s="74"/>
      <c r="JRU153" s="74"/>
      <c r="JRV153" s="6"/>
      <c r="JRW153" s="6"/>
      <c r="JRX153" s="75"/>
      <c r="JRY153" s="73"/>
      <c r="JRZ153" s="76"/>
      <c r="JSA153" s="77"/>
      <c r="JSB153" s="78"/>
      <c r="JSC153" s="73"/>
      <c r="JSD153" s="73"/>
      <c r="JSE153" s="73"/>
      <c r="JSF153" s="73"/>
      <c r="JSG153" s="74"/>
      <c r="JSH153" s="7"/>
      <c r="JSI153" s="7"/>
      <c r="JSJ153" s="74"/>
      <c r="JSK153" s="74"/>
      <c r="JSL153" s="6"/>
      <c r="JSM153" s="6"/>
      <c r="JSN153" s="75"/>
      <c r="JSO153" s="73"/>
      <c r="JSP153" s="76"/>
      <c r="JSQ153" s="77"/>
      <c r="JSR153" s="78"/>
      <c r="JSS153" s="73"/>
      <c r="JST153" s="73"/>
      <c r="JSU153" s="73"/>
      <c r="JSV153" s="73"/>
      <c r="JSW153" s="74"/>
      <c r="JSX153" s="7"/>
      <c r="JSY153" s="7"/>
      <c r="JSZ153" s="74"/>
      <c r="JTA153" s="74"/>
      <c r="JTB153" s="6"/>
      <c r="JTC153" s="6"/>
      <c r="JTD153" s="75"/>
      <c r="JTE153" s="73"/>
      <c r="JTF153" s="76"/>
      <c r="JTG153" s="77"/>
      <c r="JTH153" s="78"/>
      <c r="JTI153" s="73"/>
      <c r="JTJ153" s="73"/>
      <c r="JTK153" s="73"/>
      <c r="JTL153" s="73"/>
      <c r="JTM153" s="74"/>
      <c r="JTN153" s="7"/>
      <c r="JTO153" s="7"/>
      <c r="JTP153" s="74"/>
      <c r="JTQ153" s="74"/>
      <c r="JTR153" s="6"/>
      <c r="JTS153" s="6"/>
      <c r="JTT153" s="75"/>
      <c r="JTU153" s="73"/>
      <c r="JTV153" s="76"/>
      <c r="JTW153" s="77"/>
      <c r="JTX153" s="78"/>
      <c r="JTY153" s="73"/>
      <c r="JTZ153" s="73"/>
      <c r="JUA153" s="73"/>
      <c r="JUB153" s="73"/>
      <c r="JUC153" s="74"/>
      <c r="JUD153" s="7"/>
      <c r="JUE153" s="7"/>
      <c r="JUF153" s="74"/>
      <c r="JUG153" s="74"/>
      <c r="JUH153" s="6"/>
      <c r="JUI153" s="6"/>
      <c r="JUJ153" s="75"/>
      <c r="JUK153" s="73"/>
      <c r="JUL153" s="76"/>
      <c r="JUM153" s="77"/>
      <c r="JUN153" s="78"/>
      <c r="JUO153" s="73"/>
      <c r="JUP153" s="73"/>
      <c r="JUQ153" s="73"/>
      <c r="JUR153" s="73"/>
      <c r="JUS153" s="74"/>
      <c r="JUT153" s="7"/>
      <c r="JUU153" s="7"/>
      <c r="JUV153" s="74"/>
      <c r="JUW153" s="74"/>
      <c r="JUX153" s="6"/>
      <c r="JUY153" s="6"/>
      <c r="JUZ153" s="75"/>
      <c r="JVA153" s="73"/>
      <c r="JVB153" s="76"/>
      <c r="JVC153" s="77"/>
      <c r="JVD153" s="78"/>
      <c r="JVE153" s="73"/>
      <c r="JVF153" s="73"/>
      <c r="JVG153" s="73"/>
      <c r="JVH153" s="73"/>
      <c r="JVI153" s="74"/>
      <c r="JVJ153" s="7"/>
      <c r="JVK153" s="7"/>
      <c r="JVL153" s="74"/>
      <c r="JVM153" s="74"/>
      <c r="JVN153" s="6"/>
      <c r="JVO153" s="6"/>
      <c r="JVP153" s="75"/>
      <c r="JVQ153" s="73"/>
      <c r="JVR153" s="76"/>
      <c r="JVS153" s="77"/>
      <c r="JVT153" s="78"/>
      <c r="JVU153" s="73"/>
      <c r="JVV153" s="73"/>
      <c r="JVW153" s="73"/>
      <c r="JVX153" s="73"/>
      <c r="JVY153" s="74"/>
      <c r="JVZ153" s="7"/>
      <c r="JWA153" s="7"/>
      <c r="JWB153" s="74"/>
      <c r="JWC153" s="74"/>
      <c r="JWD153" s="6"/>
      <c r="JWE153" s="6"/>
      <c r="JWF153" s="75"/>
      <c r="JWG153" s="73"/>
      <c r="JWH153" s="76"/>
      <c r="JWI153" s="77"/>
      <c r="JWJ153" s="78"/>
      <c r="JWK153" s="73"/>
      <c r="JWL153" s="73"/>
      <c r="JWM153" s="73"/>
      <c r="JWN153" s="73"/>
      <c r="JWO153" s="74"/>
      <c r="JWP153" s="7"/>
      <c r="JWQ153" s="7"/>
      <c r="JWR153" s="74"/>
      <c r="JWS153" s="74"/>
      <c r="JWT153" s="6"/>
      <c r="JWU153" s="6"/>
      <c r="JWV153" s="75"/>
      <c r="JWW153" s="73"/>
      <c r="JWX153" s="76"/>
      <c r="JWY153" s="77"/>
      <c r="JWZ153" s="78"/>
      <c r="JXA153" s="73"/>
      <c r="JXB153" s="73"/>
      <c r="JXC153" s="73"/>
      <c r="JXD153" s="73"/>
      <c r="JXE153" s="74"/>
      <c r="JXF153" s="7"/>
      <c r="JXG153" s="7"/>
      <c r="JXH153" s="74"/>
      <c r="JXI153" s="74"/>
      <c r="JXJ153" s="6"/>
      <c r="JXK153" s="6"/>
      <c r="JXL153" s="75"/>
      <c r="JXM153" s="73"/>
      <c r="JXN153" s="76"/>
      <c r="JXO153" s="77"/>
      <c r="JXP153" s="78"/>
      <c r="JXQ153" s="73"/>
      <c r="JXR153" s="73"/>
      <c r="JXS153" s="73"/>
      <c r="JXT153" s="73"/>
      <c r="JXU153" s="74"/>
      <c r="JXV153" s="7"/>
      <c r="JXW153" s="7"/>
      <c r="JXX153" s="74"/>
      <c r="JXY153" s="74"/>
      <c r="JXZ153" s="6"/>
      <c r="JYA153" s="6"/>
      <c r="JYB153" s="75"/>
      <c r="JYC153" s="73"/>
      <c r="JYD153" s="76"/>
      <c r="JYE153" s="77"/>
      <c r="JYF153" s="78"/>
      <c r="JYG153" s="73"/>
      <c r="JYH153" s="73"/>
      <c r="JYI153" s="73"/>
      <c r="JYJ153" s="73"/>
      <c r="JYK153" s="74"/>
      <c r="JYL153" s="7"/>
      <c r="JYM153" s="7"/>
      <c r="JYN153" s="74"/>
      <c r="JYO153" s="74"/>
      <c r="JYP153" s="6"/>
      <c r="JYQ153" s="6"/>
      <c r="JYR153" s="75"/>
      <c r="JYS153" s="73"/>
      <c r="JYT153" s="76"/>
      <c r="JYU153" s="77"/>
      <c r="JYV153" s="78"/>
      <c r="JYW153" s="73"/>
      <c r="JYX153" s="73"/>
      <c r="JYY153" s="73"/>
      <c r="JYZ153" s="73"/>
      <c r="JZA153" s="74"/>
      <c r="JZB153" s="7"/>
      <c r="JZC153" s="7"/>
      <c r="JZD153" s="74"/>
      <c r="JZE153" s="74"/>
      <c r="JZF153" s="6"/>
      <c r="JZG153" s="6"/>
      <c r="JZH153" s="75"/>
      <c r="JZI153" s="73"/>
      <c r="JZJ153" s="76"/>
      <c r="JZK153" s="77"/>
      <c r="JZL153" s="78"/>
      <c r="JZM153" s="73"/>
      <c r="JZN153" s="73"/>
      <c r="JZO153" s="73"/>
      <c r="JZP153" s="73"/>
      <c r="JZQ153" s="74"/>
      <c r="JZR153" s="7"/>
      <c r="JZS153" s="7"/>
      <c r="JZT153" s="74"/>
      <c r="JZU153" s="74"/>
      <c r="JZV153" s="6"/>
      <c r="JZW153" s="6"/>
      <c r="JZX153" s="75"/>
      <c r="JZY153" s="73"/>
      <c r="JZZ153" s="76"/>
      <c r="KAA153" s="77"/>
      <c r="KAB153" s="78"/>
      <c r="KAC153" s="73"/>
      <c r="KAD153" s="73"/>
      <c r="KAE153" s="73"/>
      <c r="KAF153" s="73"/>
      <c r="KAG153" s="74"/>
      <c r="KAH153" s="7"/>
      <c r="KAI153" s="7"/>
      <c r="KAJ153" s="74"/>
      <c r="KAK153" s="74"/>
      <c r="KAL153" s="6"/>
      <c r="KAM153" s="6"/>
      <c r="KAN153" s="75"/>
      <c r="KAO153" s="73"/>
      <c r="KAP153" s="76"/>
      <c r="KAQ153" s="77"/>
      <c r="KAR153" s="78"/>
      <c r="KAS153" s="73"/>
      <c r="KAT153" s="73"/>
      <c r="KAU153" s="73"/>
      <c r="KAV153" s="73"/>
      <c r="KAW153" s="74"/>
      <c r="KAX153" s="7"/>
      <c r="KAY153" s="7"/>
      <c r="KAZ153" s="74"/>
      <c r="KBA153" s="74"/>
      <c r="KBB153" s="6"/>
      <c r="KBC153" s="6"/>
      <c r="KBD153" s="75"/>
      <c r="KBE153" s="73"/>
      <c r="KBF153" s="76"/>
      <c r="KBG153" s="77"/>
      <c r="KBH153" s="78"/>
      <c r="KBI153" s="73"/>
      <c r="KBJ153" s="73"/>
      <c r="KBK153" s="73"/>
      <c r="KBL153" s="73"/>
      <c r="KBM153" s="74"/>
      <c r="KBN153" s="7"/>
      <c r="KBO153" s="7"/>
      <c r="KBP153" s="74"/>
      <c r="KBQ153" s="74"/>
      <c r="KBR153" s="6"/>
      <c r="KBS153" s="6"/>
      <c r="KBT153" s="75"/>
      <c r="KBU153" s="73"/>
      <c r="KBV153" s="76"/>
      <c r="KBW153" s="77"/>
      <c r="KBX153" s="78"/>
      <c r="KBY153" s="73"/>
      <c r="KBZ153" s="73"/>
      <c r="KCA153" s="73"/>
      <c r="KCB153" s="73"/>
      <c r="KCC153" s="74"/>
      <c r="KCD153" s="7"/>
      <c r="KCE153" s="7"/>
      <c r="KCF153" s="74"/>
      <c r="KCG153" s="74"/>
      <c r="KCH153" s="6"/>
      <c r="KCI153" s="6"/>
      <c r="KCJ153" s="75"/>
      <c r="KCK153" s="73"/>
      <c r="KCL153" s="76"/>
      <c r="KCM153" s="77"/>
      <c r="KCN153" s="78"/>
      <c r="KCO153" s="73"/>
      <c r="KCP153" s="73"/>
      <c r="KCQ153" s="73"/>
      <c r="KCR153" s="73"/>
      <c r="KCS153" s="74"/>
      <c r="KCT153" s="7"/>
      <c r="KCU153" s="7"/>
      <c r="KCV153" s="74"/>
      <c r="KCW153" s="74"/>
      <c r="KCX153" s="6"/>
      <c r="KCY153" s="6"/>
      <c r="KCZ153" s="75"/>
      <c r="KDA153" s="73"/>
      <c r="KDB153" s="76"/>
      <c r="KDC153" s="77"/>
      <c r="KDD153" s="78"/>
      <c r="KDE153" s="73"/>
      <c r="KDF153" s="73"/>
      <c r="KDG153" s="73"/>
      <c r="KDH153" s="73"/>
      <c r="KDI153" s="74"/>
      <c r="KDJ153" s="7"/>
      <c r="KDK153" s="7"/>
      <c r="KDL153" s="74"/>
      <c r="KDM153" s="74"/>
      <c r="KDN153" s="6"/>
      <c r="KDO153" s="6"/>
      <c r="KDP153" s="75"/>
      <c r="KDQ153" s="73"/>
      <c r="KDR153" s="76"/>
      <c r="KDS153" s="77"/>
      <c r="KDT153" s="78"/>
      <c r="KDU153" s="73"/>
      <c r="KDV153" s="73"/>
      <c r="KDW153" s="73"/>
      <c r="KDX153" s="73"/>
      <c r="KDY153" s="74"/>
      <c r="KDZ153" s="7"/>
      <c r="KEA153" s="7"/>
      <c r="KEB153" s="74"/>
      <c r="KEC153" s="74"/>
      <c r="KED153" s="6"/>
      <c r="KEE153" s="6"/>
      <c r="KEF153" s="75"/>
      <c r="KEG153" s="73"/>
      <c r="KEH153" s="76"/>
      <c r="KEI153" s="77"/>
      <c r="KEJ153" s="78"/>
      <c r="KEK153" s="73"/>
      <c r="KEL153" s="73"/>
      <c r="KEM153" s="73"/>
      <c r="KEN153" s="73"/>
      <c r="KEO153" s="74"/>
      <c r="KEP153" s="7"/>
      <c r="KEQ153" s="7"/>
      <c r="KER153" s="74"/>
      <c r="KES153" s="74"/>
      <c r="KET153" s="6"/>
      <c r="KEU153" s="6"/>
      <c r="KEV153" s="75"/>
      <c r="KEW153" s="73"/>
      <c r="KEX153" s="76"/>
      <c r="KEY153" s="77"/>
      <c r="KEZ153" s="78"/>
      <c r="KFA153" s="73"/>
      <c r="KFB153" s="73"/>
      <c r="KFC153" s="73"/>
      <c r="KFD153" s="73"/>
      <c r="KFE153" s="74"/>
      <c r="KFF153" s="7"/>
      <c r="KFG153" s="7"/>
      <c r="KFH153" s="74"/>
      <c r="KFI153" s="74"/>
      <c r="KFJ153" s="6"/>
      <c r="KFK153" s="6"/>
      <c r="KFL153" s="75"/>
      <c r="KFM153" s="73"/>
      <c r="KFN153" s="76"/>
      <c r="KFO153" s="77"/>
      <c r="KFP153" s="78"/>
      <c r="KFQ153" s="73"/>
      <c r="KFR153" s="73"/>
      <c r="KFS153" s="73"/>
      <c r="KFT153" s="73"/>
      <c r="KFU153" s="74"/>
      <c r="KFV153" s="7"/>
      <c r="KFW153" s="7"/>
      <c r="KFX153" s="74"/>
      <c r="KFY153" s="74"/>
      <c r="KFZ153" s="6"/>
      <c r="KGA153" s="6"/>
      <c r="KGB153" s="75"/>
      <c r="KGC153" s="73"/>
      <c r="KGD153" s="76"/>
      <c r="KGE153" s="77"/>
      <c r="KGF153" s="78"/>
      <c r="KGG153" s="73"/>
      <c r="KGH153" s="73"/>
      <c r="KGI153" s="73"/>
      <c r="KGJ153" s="73"/>
      <c r="KGK153" s="74"/>
      <c r="KGL153" s="7"/>
      <c r="KGM153" s="7"/>
      <c r="KGN153" s="74"/>
      <c r="KGO153" s="74"/>
      <c r="KGP153" s="6"/>
      <c r="KGQ153" s="6"/>
      <c r="KGR153" s="75"/>
      <c r="KGS153" s="73"/>
      <c r="KGT153" s="76"/>
      <c r="KGU153" s="77"/>
      <c r="KGV153" s="78"/>
      <c r="KGW153" s="73"/>
      <c r="KGX153" s="73"/>
      <c r="KGY153" s="73"/>
      <c r="KGZ153" s="73"/>
      <c r="KHA153" s="74"/>
      <c r="KHB153" s="7"/>
      <c r="KHC153" s="7"/>
      <c r="KHD153" s="74"/>
      <c r="KHE153" s="74"/>
      <c r="KHF153" s="6"/>
      <c r="KHG153" s="6"/>
      <c r="KHH153" s="75"/>
      <c r="KHI153" s="73"/>
      <c r="KHJ153" s="76"/>
      <c r="KHK153" s="77"/>
      <c r="KHL153" s="78"/>
      <c r="KHM153" s="73"/>
      <c r="KHN153" s="73"/>
      <c r="KHO153" s="73"/>
      <c r="KHP153" s="73"/>
      <c r="KHQ153" s="74"/>
      <c r="KHR153" s="7"/>
      <c r="KHS153" s="7"/>
      <c r="KHT153" s="74"/>
      <c r="KHU153" s="74"/>
      <c r="KHV153" s="6"/>
      <c r="KHW153" s="6"/>
      <c r="KHX153" s="75"/>
      <c r="KHY153" s="73"/>
      <c r="KHZ153" s="76"/>
      <c r="KIA153" s="77"/>
      <c r="KIB153" s="78"/>
      <c r="KIC153" s="73"/>
      <c r="KID153" s="73"/>
      <c r="KIE153" s="73"/>
      <c r="KIF153" s="73"/>
      <c r="KIG153" s="74"/>
      <c r="KIH153" s="7"/>
      <c r="KII153" s="7"/>
      <c r="KIJ153" s="74"/>
      <c r="KIK153" s="74"/>
      <c r="KIL153" s="6"/>
      <c r="KIM153" s="6"/>
      <c r="KIN153" s="75"/>
      <c r="KIO153" s="73"/>
      <c r="KIP153" s="76"/>
      <c r="KIQ153" s="77"/>
      <c r="KIR153" s="78"/>
      <c r="KIS153" s="73"/>
      <c r="KIT153" s="73"/>
      <c r="KIU153" s="73"/>
      <c r="KIV153" s="73"/>
      <c r="KIW153" s="74"/>
      <c r="KIX153" s="7"/>
      <c r="KIY153" s="7"/>
      <c r="KIZ153" s="74"/>
      <c r="KJA153" s="74"/>
      <c r="KJB153" s="6"/>
      <c r="KJC153" s="6"/>
      <c r="KJD153" s="75"/>
      <c r="KJE153" s="73"/>
      <c r="KJF153" s="76"/>
      <c r="KJG153" s="77"/>
      <c r="KJH153" s="78"/>
      <c r="KJI153" s="73"/>
      <c r="KJJ153" s="73"/>
      <c r="KJK153" s="73"/>
      <c r="KJL153" s="73"/>
      <c r="KJM153" s="74"/>
      <c r="KJN153" s="7"/>
      <c r="KJO153" s="7"/>
      <c r="KJP153" s="74"/>
      <c r="KJQ153" s="74"/>
      <c r="KJR153" s="6"/>
      <c r="KJS153" s="6"/>
      <c r="KJT153" s="75"/>
      <c r="KJU153" s="73"/>
      <c r="KJV153" s="76"/>
      <c r="KJW153" s="77"/>
      <c r="KJX153" s="78"/>
      <c r="KJY153" s="73"/>
      <c r="KJZ153" s="73"/>
      <c r="KKA153" s="73"/>
      <c r="KKB153" s="73"/>
      <c r="KKC153" s="74"/>
      <c r="KKD153" s="7"/>
      <c r="KKE153" s="7"/>
      <c r="KKF153" s="74"/>
      <c r="KKG153" s="74"/>
      <c r="KKH153" s="6"/>
      <c r="KKI153" s="6"/>
      <c r="KKJ153" s="75"/>
      <c r="KKK153" s="73"/>
      <c r="KKL153" s="76"/>
      <c r="KKM153" s="77"/>
      <c r="KKN153" s="78"/>
      <c r="KKO153" s="73"/>
      <c r="KKP153" s="73"/>
      <c r="KKQ153" s="73"/>
      <c r="KKR153" s="73"/>
      <c r="KKS153" s="74"/>
      <c r="KKT153" s="7"/>
      <c r="KKU153" s="7"/>
      <c r="KKV153" s="74"/>
      <c r="KKW153" s="74"/>
      <c r="KKX153" s="6"/>
      <c r="KKY153" s="6"/>
      <c r="KKZ153" s="75"/>
      <c r="KLA153" s="73"/>
      <c r="KLB153" s="76"/>
      <c r="KLC153" s="77"/>
      <c r="KLD153" s="78"/>
      <c r="KLE153" s="73"/>
      <c r="KLF153" s="73"/>
      <c r="KLG153" s="73"/>
      <c r="KLH153" s="73"/>
      <c r="KLI153" s="74"/>
      <c r="KLJ153" s="7"/>
      <c r="KLK153" s="7"/>
      <c r="KLL153" s="74"/>
      <c r="KLM153" s="74"/>
      <c r="KLN153" s="6"/>
      <c r="KLO153" s="6"/>
      <c r="KLP153" s="75"/>
      <c r="KLQ153" s="73"/>
      <c r="KLR153" s="76"/>
      <c r="KLS153" s="77"/>
      <c r="KLT153" s="78"/>
      <c r="KLU153" s="73"/>
      <c r="KLV153" s="73"/>
      <c r="KLW153" s="73"/>
      <c r="KLX153" s="73"/>
      <c r="KLY153" s="74"/>
      <c r="KLZ153" s="7"/>
      <c r="KMA153" s="7"/>
      <c r="KMB153" s="74"/>
      <c r="KMC153" s="74"/>
      <c r="KMD153" s="6"/>
      <c r="KME153" s="6"/>
      <c r="KMF153" s="75"/>
      <c r="KMG153" s="73"/>
      <c r="KMH153" s="76"/>
      <c r="KMI153" s="77"/>
      <c r="KMJ153" s="78"/>
      <c r="KMK153" s="73"/>
      <c r="KML153" s="73"/>
      <c r="KMM153" s="73"/>
      <c r="KMN153" s="73"/>
      <c r="KMO153" s="74"/>
      <c r="KMP153" s="7"/>
      <c r="KMQ153" s="7"/>
      <c r="KMR153" s="74"/>
      <c r="KMS153" s="74"/>
      <c r="KMT153" s="6"/>
      <c r="KMU153" s="6"/>
      <c r="KMV153" s="75"/>
      <c r="KMW153" s="73"/>
      <c r="KMX153" s="76"/>
      <c r="KMY153" s="77"/>
      <c r="KMZ153" s="78"/>
      <c r="KNA153" s="73"/>
      <c r="KNB153" s="73"/>
      <c r="KNC153" s="73"/>
      <c r="KND153" s="73"/>
      <c r="KNE153" s="74"/>
      <c r="KNF153" s="7"/>
      <c r="KNG153" s="7"/>
      <c r="KNH153" s="74"/>
      <c r="KNI153" s="74"/>
      <c r="KNJ153" s="6"/>
      <c r="KNK153" s="6"/>
      <c r="KNL153" s="75"/>
      <c r="KNM153" s="73"/>
      <c r="KNN153" s="76"/>
      <c r="KNO153" s="77"/>
      <c r="KNP153" s="78"/>
      <c r="KNQ153" s="73"/>
      <c r="KNR153" s="73"/>
      <c r="KNS153" s="73"/>
      <c r="KNT153" s="73"/>
      <c r="KNU153" s="74"/>
      <c r="KNV153" s="7"/>
      <c r="KNW153" s="7"/>
      <c r="KNX153" s="74"/>
      <c r="KNY153" s="74"/>
      <c r="KNZ153" s="6"/>
      <c r="KOA153" s="6"/>
      <c r="KOB153" s="75"/>
      <c r="KOC153" s="73"/>
      <c r="KOD153" s="76"/>
      <c r="KOE153" s="77"/>
      <c r="KOF153" s="78"/>
      <c r="KOG153" s="73"/>
      <c r="KOH153" s="73"/>
      <c r="KOI153" s="73"/>
      <c r="KOJ153" s="73"/>
      <c r="KOK153" s="74"/>
      <c r="KOL153" s="7"/>
      <c r="KOM153" s="7"/>
      <c r="KON153" s="74"/>
      <c r="KOO153" s="74"/>
      <c r="KOP153" s="6"/>
      <c r="KOQ153" s="6"/>
      <c r="KOR153" s="75"/>
      <c r="KOS153" s="73"/>
      <c r="KOT153" s="76"/>
      <c r="KOU153" s="77"/>
      <c r="KOV153" s="78"/>
      <c r="KOW153" s="73"/>
      <c r="KOX153" s="73"/>
      <c r="KOY153" s="73"/>
      <c r="KOZ153" s="73"/>
      <c r="KPA153" s="74"/>
      <c r="KPB153" s="7"/>
      <c r="KPC153" s="7"/>
      <c r="KPD153" s="74"/>
      <c r="KPE153" s="74"/>
      <c r="KPF153" s="6"/>
      <c r="KPG153" s="6"/>
      <c r="KPH153" s="75"/>
      <c r="KPI153" s="73"/>
      <c r="KPJ153" s="76"/>
      <c r="KPK153" s="77"/>
      <c r="KPL153" s="78"/>
      <c r="KPM153" s="73"/>
      <c r="KPN153" s="73"/>
      <c r="KPO153" s="73"/>
      <c r="KPP153" s="73"/>
      <c r="KPQ153" s="74"/>
      <c r="KPR153" s="7"/>
      <c r="KPS153" s="7"/>
      <c r="KPT153" s="74"/>
      <c r="KPU153" s="74"/>
      <c r="KPV153" s="6"/>
      <c r="KPW153" s="6"/>
      <c r="KPX153" s="75"/>
      <c r="KPY153" s="73"/>
      <c r="KPZ153" s="76"/>
      <c r="KQA153" s="77"/>
      <c r="KQB153" s="78"/>
      <c r="KQC153" s="73"/>
      <c r="KQD153" s="73"/>
      <c r="KQE153" s="73"/>
      <c r="KQF153" s="73"/>
      <c r="KQG153" s="74"/>
      <c r="KQH153" s="7"/>
      <c r="KQI153" s="7"/>
      <c r="KQJ153" s="74"/>
      <c r="KQK153" s="74"/>
      <c r="KQL153" s="6"/>
      <c r="KQM153" s="6"/>
      <c r="KQN153" s="75"/>
      <c r="KQO153" s="73"/>
      <c r="KQP153" s="76"/>
      <c r="KQQ153" s="77"/>
      <c r="KQR153" s="78"/>
      <c r="KQS153" s="73"/>
      <c r="KQT153" s="73"/>
      <c r="KQU153" s="73"/>
      <c r="KQV153" s="73"/>
      <c r="KQW153" s="74"/>
      <c r="KQX153" s="7"/>
      <c r="KQY153" s="7"/>
      <c r="KQZ153" s="74"/>
      <c r="KRA153" s="74"/>
      <c r="KRB153" s="6"/>
      <c r="KRC153" s="6"/>
      <c r="KRD153" s="75"/>
      <c r="KRE153" s="73"/>
      <c r="KRF153" s="76"/>
      <c r="KRG153" s="77"/>
      <c r="KRH153" s="78"/>
      <c r="KRI153" s="73"/>
      <c r="KRJ153" s="73"/>
      <c r="KRK153" s="73"/>
      <c r="KRL153" s="73"/>
      <c r="KRM153" s="74"/>
      <c r="KRN153" s="7"/>
      <c r="KRO153" s="7"/>
      <c r="KRP153" s="74"/>
      <c r="KRQ153" s="74"/>
      <c r="KRR153" s="6"/>
      <c r="KRS153" s="6"/>
      <c r="KRT153" s="75"/>
      <c r="KRU153" s="73"/>
      <c r="KRV153" s="76"/>
      <c r="KRW153" s="77"/>
      <c r="KRX153" s="78"/>
      <c r="KRY153" s="73"/>
      <c r="KRZ153" s="73"/>
      <c r="KSA153" s="73"/>
      <c r="KSB153" s="73"/>
      <c r="KSC153" s="74"/>
      <c r="KSD153" s="7"/>
      <c r="KSE153" s="7"/>
      <c r="KSF153" s="74"/>
      <c r="KSG153" s="74"/>
      <c r="KSH153" s="6"/>
      <c r="KSI153" s="6"/>
      <c r="KSJ153" s="75"/>
      <c r="KSK153" s="73"/>
      <c r="KSL153" s="76"/>
      <c r="KSM153" s="77"/>
      <c r="KSN153" s="78"/>
      <c r="KSO153" s="73"/>
      <c r="KSP153" s="73"/>
      <c r="KSQ153" s="73"/>
      <c r="KSR153" s="73"/>
      <c r="KSS153" s="74"/>
      <c r="KST153" s="7"/>
      <c r="KSU153" s="7"/>
      <c r="KSV153" s="74"/>
      <c r="KSW153" s="74"/>
      <c r="KSX153" s="6"/>
      <c r="KSY153" s="6"/>
      <c r="KSZ153" s="75"/>
      <c r="KTA153" s="73"/>
      <c r="KTB153" s="76"/>
      <c r="KTC153" s="77"/>
      <c r="KTD153" s="78"/>
      <c r="KTE153" s="73"/>
      <c r="KTF153" s="73"/>
      <c r="KTG153" s="73"/>
      <c r="KTH153" s="73"/>
      <c r="KTI153" s="74"/>
      <c r="KTJ153" s="7"/>
      <c r="KTK153" s="7"/>
      <c r="KTL153" s="74"/>
      <c r="KTM153" s="74"/>
      <c r="KTN153" s="6"/>
      <c r="KTO153" s="6"/>
      <c r="KTP153" s="75"/>
      <c r="KTQ153" s="73"/>
      <c r="KTR153" s="76"/>
      <c r="KTS153" s="77"/>
      <c r="KTT153" s="78"/>
      <c r="KTU153" s="73"/>
      <c r="KTV153" s="73"/>
      <c r="KTW153" s="73"/>
      <c r="KTX153" s="73"/>
      <c r="KTY153" s="74"/>
      <c r="KTZ153" s="7"/>
      <c r="KUA153" s="7"/>
      <c r="KUB153" s="74"/>
      <c r="KUC153" s="74"/>
      <c r="KUD153" s="6"/>
      <c r="KUE153" s="6"/>
      <c r="KUF153" s="75"/>
      <c r="KUG153" s="73"/>
      <c r="KUH153" s="76"/>
      <c r="KUI153" s="77"/>
      <c r="KUJ153" s="78"/>
      <c r="KUK153" s="73"/>
      <c r="KUL153" s="73"/>
      <c r="KUM153" s="73"/>
      <c r="KUN153" s="73"/>
      <c r="KUO153" s="74"/>
      <c r="KUP153" s="7"/>
      <c r="KUQ153" s="7"/>
      <c r="KUR153" s="74"/>
      <c r="KUS153" s="74"/>
      <c r="KUT153" s="6"/>
      <c r="KUU153" s="6"/>
      <c r="KUV153" s="75"/>
      <c r="KUW153" s="73"/>
      <c r="KUX153" s="76"/>
      <c r="KUY153" s="77"/>
      <c r="KUZ153" s="78"/>
      <c r="KVA153" s="73"/>
      <c r="KVB153" s="73"/>
      <c r="KVC153" s="73"/>
      <c r="KVD153" s="73"/>
      <c r="KVE153" s="74"/>
      <c r="KVF153" s="7"/>
      <c r="KVG153" s="7"/>
      <c r="KVH153" s="74"/>
      <c r="KVI153" s="74"/>
      <c r="KVJ153" s="6"/>
      <c r="KVK153" s="6"/>
      <c r="KVL153" s="75"/>
      <c r="KVM153" s="73"/>
      <c r="KVN153" s="76"/>
      <c r="KVO153" s="77"/>
      <c r="KVP153" s="78"/>
      <c r="KVQ153" s="73"/>
      <c r="KVR153" s="73"/>
      <c r="KVS153" s="73"/>
      <c r="KVT153" s="73"/>
      <c r="KVU153" s="74"/>
      <c r="KVV153" s="7"/>
      <c r="KVW153" s="7"/>
      <c r="KVX153" s="74"/>
      <c r="KVY153" s="74"/>
      <c r="KVZ153" s="6"/>
      <c r="KWA153" s="6"/>
      <c r="KWB153" s="75"/>
      <c r="KWC153" s="73"/>
      <c r="KWD153" s="76"/>
      <c r="KWE153" s="77"/>
      <c r="KWF153" s="78"/>
      <c r="KWG153" s="73"/>
      <c r="KWH153" s="73"/>
      <c r="KWI153" s="73"/>
      <c r="KWJ153" s="73"/>
      <c r="KWK153" s="74"/>
      <c r="KWL153" s="7"/>
      <c r="KWM153" s="7"/>
      <c r="KWN153" s="74"/>
      <c r="KWO153" s="74"/>
      <c r="KWP153" s="6"/>
      <c r="KWQ153" s="6"/>
      <c r="KWR153" s="75"/>
      <c r="KWS153" s="73"/>
      <c r="KWT153" s="76"/>
      <c r="KWU153" s="77"/>
      <c r="KWV153" s="78"/>
      <c r="KWW153" s="73"/>
      <c r="KWX153" s="73"/>
      <c r="KWY153" s="73"/>
      <c r="KWZ153" s="73"/>
      <c r="KXA153" s="74"/>
      <c r="KXB153" s="7"/>
      <c r="KXC153" s="7"/>
      <c r="KXD153" s="74"/>
      <c r="KXE153" s="74"/>
      <c r="KXF153" s="6"/>
      <c r="KXG153" s="6"/>
      <c r="KXH153" s="75"/>
      <c r="KXI153" s="73"/>
      <c r="KXJ153" s="76"/>
      <c r="KXK153" s="77"/>
      <c r="KXL153" s="78"/>
      <c r="KXM153" s="73"/>
      <c r="KXN153" s="73"/>
      <c r="KXO153" s="73"/>
      <c r="KXP153" s="73"/>
      <c r="KXQ153" s="74"/>
      <c r="KXR153" s="7"/>
      <c r="KXS153" s="7"/>
      <c r="KXT153" s="74"/>
      <c r="KXU153" s="74"/>
      <c r="KXV153" s="6"/>
      <c r="KXW153" s="6"/>
      <c r="KXX153" s="75"/>
      <c r="KXY153" s="73"/>
      <c r="KXZ153" s="76"/>
      <c r="KYA153" s="77"/>
      <c r="KYB153" s="78"/>
      <c r="KYC153" s="73"/>
      <c r="KYD153" s="73"/>
      <c r="KYE153" s="73"/>
      <c r="KYF153" s="73"/>
      <c r="KYG153" s="74"/>
      <c r="KYH153" s="7"/>
      <c r="KYI153" s="7"/>
      <c r="KYJ153" s="74"/>
      <c r="KYK153" s="74"/>
      <c r="KYL153" s="6"/>
      <c r="KYM153" s="6"/>
      <c r="KYN153" s="75"/>
      <c r="KYO153" s="73"/>
      <c r="KYP153" s="76"/>
      <c r="KYQ153" s="77"/>
      <c r="KYR153" s="78"/>
      <c r="KYS153" s="73"/>
      <c r="KYT153" s="73"/>
      <c r="KYU153" s="73"/>
      <c r="KYV153" s="73"/>
      <c r="KYW153" s="74"/>
      <c r="KYX153" s="7"/>
      <c r="KYY153" s="7"/>
      <c r="KYZ153" s="74"/>
      <c r="KZA153" s="74"/>
      <c r="KZB153" s="6"/>
      <c r="KZC153" s="6"/>
      <c r="KZD153" s="75"/>
      <c r="KZE153" s="73"/>
      <c r="KZF153" s="76"/>
      <c r="KZG153" s="77"/>
      <c r="KZH153" s="78"/>
      <c r="KZI153" s="73"/>
      <c r="KZJ153" s="73"/>
      <c r="KZK153" s="73"/>
      <c r="KZL153" s="73"/>
      <c r="KZM153" s="74"/>
      <c r="KZN153" s="7"/>
      <c r="KZO153" s="7"/>
      <c r="KZP153" s="74"/>
      <c r="KZQ153" s="74"/>
      <c r="KZR153" s="6"/>
      <c r="KZS153" s="6"/>
      <c r="KZT153" s="75"/>
      <c r="KZU153" s="73"/>
      <c r="KZV153" s="76"/>
      <c r="KZW153" s="77"/>
      <c r="KZX153" s="78"/>
      <c r="KZY153" s="73"/>
      <c r="KZZ153" s="73"/>
      <c r="LAA153" s="73"/>
      <c r="LAB153" s="73"/>
      <c r="LAC153" s="74"/>
      <c r="LAD153" s="7"/>
      <c r="LAE153" s="7"/>
      <c r="LAF153" s="74"/>
      <c r="LAG153" s="74"/>
      <c r="LAH153" s="6"/>
      <c r="LAI153" s="6"/>
      <c r="LAJ153" s="75"/>
      <c r="LAK153" s="73"/>
      <c r="LAL153" s="76"/>
      <c r="LAM153" s="77"/>
      <c r="LAN153" s="78"/>
      <c r="LAO153" s="73"/>
      <c r="LAP153" s="73"/>
      <c r="LAQ153" s="73"/>
      <c r="LAR153" s="73"/>
      <c r="LAS153" s="74"/>
      <c r="LAT153" s="7"/>
      <c r="LAU153" s="7"/>
      <c r="LAV153" s="74"/>
      <c r="LAW153" s="74"/>
      <c r="LAX153" s="6"/>
      <c r="LAY153" s="6"/>
      <c r="LAZ153" s="75"/>
      <c r="LBA153" s="73"/>
      <c r="LBB153" s="76"/>
      <c r="LBC153" s="77"/>
      <c r="LBD153" s="78"/>
      <c r="LBE153" s="73"/>
      <c r="LBF153" s="73"/>
      <c r="LBG153" s="73"/>
      <c r="LBH153" s="73"/>
      <c r="LBI153" s="74"/>
      <c r="LBJ153" s="7"/>
      <c r="LBK153" s="7"/>
      <c r="LBL153" s="74"/>
      <c r="LBM153" s="74"/>
      <c r="LBN153" s="6"/>
      <c r="LBO153" s="6"/>
      <c r="LBP153" s="75"/>
      <c r="LBQ153" s="73"/>
      <c r="LBR153" s="76"/>
      <c r="LBS153" s="77"/>
      <c r="LBT153" s="78"/>
      <c r="LBU153" s="73"/>
      <c r="LBV153" s="73"/>
      <c r="LBW153" s="73"/>
      <c r="LBX153" s="73"/>
      <c r="LBY153" s="74"/>
      <c r="LBZ153" s="7"/>
      <c r="LCA153" s="7"/>
      <c r="LCB153" s="74"/>
      <c r="LCC153" s="74"/>
      <c r="LCD153" s="6"/>
      <c r="LCE153" s="6"/>
      <c r="LCF153" s="75"/>
      <c r="LCG153" s="73"/>
      <c r="LCH153" s="76"/>
      <c r="LCI153" s="77"/>
      <c r="LCJ153" s="78"/>
      <c r="LCK153" s="73"/>
      <c r="LCL153" s="73"/>
      <c r="LCM153" s="73"/>
      <c r="LCN153" s="73"/>
      <c r="LCO153" s="74"/>
      <c r="LCP153" s="7"/>
      <c r="LCQ153" s="7"/>
      <c r="LCR153" s="74"/>
      <c r="LCS153" s="74"/>
      <c r="LCT153" s="6"/>
      <c r="LCU153" s="6"/>
      <c r="LCV153" s="75"/>
      <c r="LCW153" s="73"/>
      <c r="LCX153" s="76"/>
      <c r="LCY153" s="77"/>
      <c r="LCZ153" s="78"/>
      <c r="LDA153" s="73"/>
      <c r="LDB153" s="73"/>
      <c r="LDC153" s="73"/>
      <c r="LDD153" s="73"/>
      <c r="LDE153" s="74"/>
      <c r="LDF153" s="7"/>
      <c r="LDG153" s="7"/>
      <c r="LDH153" s="74"/>
      <c r="LDI153" s="74"/>
      <c r="LDJ153" s="6"/>
      <c r="LDK153" s="6"/>
      <c r="LDL153" s="75"/>
      <c r="LDM153" s="73"/>
      <c r="LDN153" s="76"/>
      <c r="LDO153" s="77"/>
      <c r="LDP153" s="78"/>
      <c r="LDQ153" s="73"/>
      <c r="LDR153" s="73"/>
      <c r="LDS153" s="73"/>
      <c r="LDT153" s="73"/>
      <c r="LDU153" s="74"/>
      <c r="LDV153" s="7"/>
      <c r="LDW153" s="7"/>
      <c r="LDX153" s="74"/>
      <c r="LDY153" s="74"/>
      <c r="LDZ153" s="6"/>
      <c r="LEA153" s="6"/>
      <c r="LEB153" s="75"/>
      <c r="LEC153" s="73"/>
      <c r="LED153" s="76"/>
      <c r="LEE153" s="77"/>
      <c r="LEF153" s="78"/>
      <c r="LEG153" s="73"/>
      <c r="LEH153" s="73"/>
      <c r="LEI153" s="73"/>
      <c r="LEJ153" s="73"/>
      <c r="LEK153" s="74"/>
      <c r="LEL153" s="7"/>
      <c r="LEM153" s="7"/>
      <c r="LEN153" s="74"/>
      <c r="LEO153" s="74"/>
      <c r="LEP153" s="6"/>
      <c r="LEQ153" s="6"/>
      <c r="LER153" s="75"/>
      <c r="LES153" s="73"/>
      <c r="LET153" s="76"/>
      <c r="LEU153" s="77"/>
      <c r="LEV153" s="78"/>
      <c r="LEW153" s="73"/>
      <c r="LEX153" s="73"/>
      <c r="LEY153" s="73"/>
      <c r="LEZ153" s="73"/>
      <c r="LFA153" s="74"/>
      <c r="LFB153" s="7"/>
      <c r="LFC153" s="7"/>
      <c r="LFD153" s="74"/>
      <c r="LFE153" s="74"/>
      <c r="LFF153" s="6"/>
      <c r="LFG153" s="6"/>
      <c r="LFH153" s="75"/>
      <c r="LFI153" s="73"/>
      <c r="LFJ153" s="76"/>
      <c r="LFK153" s="77"/>
      <c r="LFL153" s="78"/>
      <c r="LFM153" s="73"/>
      <c r="LFN153" s="73"/>
      <c r="LFO153" s="73"/>
      <c r="LFP153" s="73"/>
      <c r="LFQ153" s="74"/>
      <c r="LFR153" s="7"/>
      <c r="LFS153" s="7"/>
      <c r="LFT153" s="74"/>
      <c r="LFU153" s="74"/>
      <c r="LFV153" s="6"/>
      <c r="LFW153" s="6"/>
      <c r="LFX153" s="75"/>
      <c r="LFY153" s="73"/>
      <c r="LFZ153" s="76"/>
      <c r="LGA153" s="77"/>
      <c r="LGB153" s="78"/>
      <c r="LGC153" s="73"/>
      <c r="LGD153" s="73"/>
      <c r="LGE153" s="73"/>
      <c r="LGF153" s="73"/>
      <c r="LGG153" s="74"/>
      <c r="LGH153" s="7"/>
      <c r="LGI153" s="7"/>
      <c r="LGJ153" s="74"/>
      <c r="LGK153" s="74"/>
      <c r="LGL153" s="6"/>
      <c r="LGM153" s="6"/>
      <c r="LGN153" s="75"/>
      <c r="LGO153" s="73"/>
      <c r="LGP153" s="76"/>
      <c r="LGQ153" s="77"/>
      <c r="LGR153" s="78"/>
      <c r="LGS153" s="73"/>
      <c r="LGT153" s="73"/>
      <c r="LGU153" s="73"/>
      <c r="LGV153" s="73"/>
      <c r="LGW153" s="74"/>
      <c r="LGX153" s="7"/>
      <c r="LGY153" s="7"/>
      <c r="LGZ153" s="74"/>
      <c r="LHA153" s="74"/>
      <c r="LHB153" s="6"/>
      <c r="LHC153" s="6"/>
      <c r="LHD153" s="75"/>
      <c r="LHE153" s="73"/>
      <c r="LHF153" s="76"/>
      <c r="LHG153" s="77"/>
      <c r="LHH153" s="78"/>
      <c r="LHI153" s="73"/>
      <c r="LHJ153" s="73"/>
      <c r="LHK153" s="73"/>
      <c r="LHL153" s="73"/>
      <c r="LHM153" s="74"/>
      <c r="LHN153" s="7"/>
      <c r="LHO153" s="7"/>
      <c r="LHP153" s="74"/>
      <c r="LHQ153" s="74"/>
      <c r="LHR153" s="6"/>
      <c r="LHS153" s="6"/>
      <c r="LHT153" s="75"/>
      <c r="LHU153" s="73"/>
      <c r="LHV153" s="76"/>
      <c r="LHW153" s="77"/>
      <c r="LHX153" s="78"/>
      <c r="LHY153" s="73"/>
      <c r="LHZ153" s="73"/>
      <c r="LIA153" s="73"/>
      <c r="LIB153" s="73"/>
      <c r="LIC153" s="74"/>
      <c r="LID153" s="7"/>
      <c r="LIE153" s="7"/>
      <c r="LIF153" s="74"/>
      <c r="LIG153" s="74"/>
      <c r="LIH153" s="6"/>
      <c r="LII153" s="6"/>
      <c r="LIJ153" s="75"/>
      <c r="LIK153" s="73"/>
      <c r="LIL153" s="76"/>
      <c r="LIM153" s="77"/>
      <c r="LIN153" s="78"/>
      <c r="LIO153" s="73"/>
      <c r="LIP153" s="73"/>
      <c r="LIQ153" s="73"/>
      <c r="LIR153" s="73"/>
      <c r="LIS153" s="74"/>
      <c r="LIT153" s="7"/>
      <c r="LIU153" s="7"/>
      <c r="LIV153" s="74"/>
      <c r="LIW153" s="74"/>
      <c r="LIX153" s="6"/>
      <c r="LIY153" s="6"/>
      <c r="LIZ153" s="75"/>
      <c r="LJA153" s="73"/>
      <c r="LJB153" s="76"/>
      <c r="LJC153" s="77"/>
      <c r="LJD153" s="78"/>
      <c r="LJE153" s="73"/>
      <c r="LJF153" s="73"/>
      <c r="LJG153" s="73"/>
      <c r="LJH153" s="73"/>
      <c r="LJI153" s="74"/>
      <c r="LJJ153" s="7"/>
      <c r="LJK153" s="7"/>
      <c r="LJL153" s="74"/>
      <c r="LJM153" s="74"/>
      <c r="LJN153" s="6"/>
      <c r="LJO153" s="6"/>
      <c r="LJP153" s="75"/>
      <c r="LJQ153" s="73"/>
      <c r="LJR153" s="76"/>
      <c r="LJS153" s="77"/>
      <c r="LJT153" s="78"/>
      <c r="LJU153" s="73"/>
      <c r="LJV153" s="73"/>
      <c r="LJW153" s="73"/>
      <c r="LJX153" s="73"/>
      <c r="LJY153" s="74"/>
      <c r="LJZ153" s="7"/>
      <c r="LKA153" s="7"/>
      <c r="LKB153" s="74"/>
      <c r="LKC153" s="74"/>
      <c r="LKD153" s="6"/>
      <c r="LKE153" s="6"/>
      <c r="LKF153" s="75"/>
      <c r="LKG153" s="73"/>
      <c r="LKH153" s="76"/>
      <c r="LKI153" s="77"/>
      <c r="LKJ153" s="78"/>
      <c r="LKK153" s="73"/>
      <c r="LKL153" s="73"/>
      <c r="LKM153" s="73"/>
      <c r="LKN153" s="73"/>
      <c r="LKO153" s="74"/>
      <c r="LKP153" s="7"/>
      <c r="LKQ153" s="7"/>
      <c r="LKR153" s="74"/>
      <c r="LKS153" s="74"/>
      <c r="LKT153" s="6"/>
      <c r="LKU153" s="6"/>
      <c r="LKV153" s="75"/>
      <c r="LKW153" s="73"/>
      <c r="LKX153" s="76"/>
      <c r="LKY153" s="77"/>
      <c r="LKZ153" s="78"/>
      <c r="LLA153" s="73"/>
      <c r="LLB153" s="73"/>
      <c r="LLC153" s="73"/>
      <c r="LLD153" s="73"/>
      <c r="LLE153" s="74"/>
      <c r="LLF153" s="7"/>
      <c r="LLG153" s="7"/>
      <c r="LLH153" s="74"/>
      <c r="LLI153" s="74"/>
      <c r="LLJ153" s="6"/>
      <c r="LLK153" s="6"/>
      <c r="LLL153" s="75"/>
      <c r="LLM153" s="73"/>
      <c r="LLN153" s="76"/>
      <c r="LLO153" s="77"/>
      <c r="LLP153" s="78"/>
      <c r="LLQ153" s="73"/>
      <c r="LLR153" s="73"/>
      <c r="LLS153" s="73"/>
      <c r="LLT153" s="73"/>
      <c r="LLU153" s="74"/>
      <c r="LLV153" s="7"/>
      <c r="LLW153" s="7"/>
      <c r="LLX153" s="74"/>
      <c r="LLY153" s="74"/>
      <c r="LLZ153" s="6"/>
      <c r="LMA153" s="6"/>
      <c r="LMB153" s="75"/>
      <c r="LMC153" s="73"/>
      <c r="LMD153" s="76"/>
      <c r="LME153" s="77"/>
      <c r="LMF153" s="78"/>
      <c r="LMG153" s="73"/>
      <c r="LMH153" s="73"/>
      <c r="LMI153" s="73"/>
      <c r="LMJ153" s="73"/>
      <c r="LMK153" s="74"/>
      <c r="LML153" s="7"/>
      <c r="LMM153" s="7"/>
      <c r="LMN153" s="74"/>
      <c r="LMO153" s="74"/>
      <c r="LMP153" s="6"/>
      <c r="LMQ153" s="6"/>
      <c r="LMR153" s="75"/>
      <c r="LMS153" s="73"/>
      <c r="LMT153" s="76"/>
      <c r="LMU153" s="77"/>
      <c r="LMV153" s="78"/>
      <c r="LMW153" s="73"/>
      <c r="LMX153" s="73"/>
      <c r="LMY153" s="73"/>
      <c r="LMZ153" s="73"/>
      <c r="LNA153" s="74"/>
      <c r="LNB153" s="7"/>
      <c r="LNC153" s="7"/>
      <c r="LND153" s="74"/>
      <c r="LNE153" s="74"/>
      <c r="LNF153" s="6"/>
      <c r="LNG153" s="6"/>
      <c r="LNH153" s="75"/>
      <c r="LNI153" s="73"/>
      <c r="LNJ153" s="76"/>
      <c r="LNK153" s="77"/>
      <c r="LNL153" s="78"/>
      <c r="LNM153" s="73"/>
      <c r="LNN153" s="73"/>
      <c r="LNO153" s="73"/>
      <c r="LNP153" s="73"/>
      <c r="LNQ153" s="74"/>
      <c r="LNR153" s="7"/>
      <c r="LNS153" s="7"/>
      <c r="LNT153" s="74"/>
      <c r="LNU153" s="74"/>
      <c r="LNV153" s="6"/>
      <c r="LNW153" s="6"/>
      <c r="LNX153" s="75"/>
      <c r="LNY153" s="73"/>
      <c r="LNZ153" s="76"/>
      <c r="LOA153" s="77"/>
      <c r="LOB153" s="78"/>
      <c r="LOC153" s="73"/>
      <c r="LOD153" s="73"/>
      <c r="LOE153" s="73"/>
      <c r="LOF153" s="73"/>
      <c r="LOG153" s="74"/>
      <c r="LOH153" s="7"/>
      <c r="LOI153" s="7"/>
      <c r="LOJ153" s="74"/>
      <c r="LOK153" s="74"/>
      <c r="LOL153" s="6"/>
      <c r="LOM153" s="6"/>
      <c r="LON153" s="75"/>
      <c r="LOO153" s="73"/>
      <c r="LOP153" s="76"/>
      <c r="LOQ153" s="77"/>
      <c r="LOR153" s="78"/>
      <c r="LOS153" s="73"/>
      <c r="LOT153" s="73"/>
      <c r="LOU153" s="73"/>
      <c r="LOV153" s="73"/>
      <c r="LOW153" s="74"/>
      <c r="LOX153" s="7"/>
      <c r="LOY153" s="7"/>
      <c r="LOZ153" s="74"/>
      <c r="LPA153" s="74"/>
      <c r="LPB153" s="6"/>
      <c r="LPC153" s="6"/>
      <c r="LPD153" s="75"/>
      <c r="LPE153" s="73"/>
      <c r="LPF153" s="76"/>
      <c r="LPG153" s="77"/>
      <c r="LPH153" s="78"/>
      <c r="LPI153" s="73"/>
      <c r="LPJ153" s="73"/>
      <c r="LPK153" s="73"/>
      <c r="LPL153" s="73"/>
      <c r="LPM153" s="74"/>
      <c r="LPN153" s="7"/>
      <c r="LPO153" s="7"/>
      <c r="LPP153" s="74"/>
      <c r="LPQ153" s="74"/>
      <c r="LPR153" s="6"/>
      <c r="LPS153" s="6"/>
      <c r="LPT153" s="75"/>
      <c r="LPU153" s="73"/>
      <c r="LPV153" s="76"/>
      <c r="LPW153" s="77"/>
      <c r="LPX153" s="78"/>
      <c r="LPY153" s="73"/>
      <c r="LPZ153" s="73"/>
      <c r="LQA153" s="73"/>
      <c r="LQB153" s="73"/>
      <c r="LQC153" s="74"/>
      <c r="LQD153" s="7"/>
      <c r="LQE153" s="7"/>
      <c r="LQF153" s="74"/>
      <c r="LQG153" s="74"/>
      <c r="LQH153" s="6"/>
      <c r="LQI153" s="6"/>
      <c r="LQJ153" s="75"/>
      <c r="LQK153" s="73"/>
      <c r="LQL153" s="76"/>
      <c r="LQM153" s="77"/>
      <c r="LQN153" s="78"/>
      <c r="LQO153" s="73"/>
      <c r="LQP153" s="73"/>
      <c r="LQQ153" s="73"/>
      <c r="LQR153" s="73"/>
      <c r="LQS153" s="74"/>
      <c r="LQT153" s="7"/>
      <c r="LQU153" s="7"/>
      <c r="LQV153" s="74"/>
      <c r="LQW153" s="74"/>
      <c r="LQX153" s="6"/>
      <c r="LQY153" s="6"/>
      <c r="LQZ153" s="75"/>
      <c r="LRA153" s="73"/>
      <c r="LRB153" s="76"/>
      <c r="LRC153" s="77"/>
      <c r="LRD153" s="78"/>
      <c r="LRE153" s="73"/>
      <c r="LRF153" s="73"/>
      <c r="LRG153" s="73"/>
      <c r="LRH153" s="73"/>
      <c r="LRI153" s="74"/>
      <c r="LRJ153" s="7"/>
      <c r="LRK153" s="7"/>
      <c r="LRL153" s="74"/>
      <c r="LRM153" s="74"/>
      <c r="LRN153" s="6"/>
      <c r="LRO153" s="6"/>
      <c r="LRP153" s="75"/>
      <c r="LRQ153" s="73"/>
      <c r="LRR153" s="76"/>
      <c r="LRS153" s="77"/>
      <c r="LRT153" s="78"/>
      <c r="LRU153" s="73"/>
      <c r="LRV153" s="73"/>
      <c r="LRW153" s="73"/>
      <c r="LRX153" s="73"/>
      <c r="LRY153" s="74"/>
      <c r="LRZ153" s="7"/>
      <c r="LSA153" s="7"/>
      <c r="LSB153" s="74"/>
      <c r="LSC153" s="74"/>
      <c r="LSD153" s="6"/>
      <c r="LSE153" s="6"/>
      <c r="LSF153" s="75"/>
      <c r="LSG153" s="73"/>
      <c r="LSH153" s="76"/>
      <c r="LSI153" s="77"/>
      <c r="LSJ153" s="78"/>
      <c r="LSK153" s="73"/>
      <c r="LSL153" s="73"/>
      <c r="LSM153" s="73"/>
      <c r="LSN153" s="73"/>
      <c r="LSO153" s="74"/>
      <c r="LSP153" s="7"/>
      <c r="LSQ153" s="7"/>
      <c r="LSR153" s="74"/>
      <c r="LSS153" s="74"/>
      <c r="LST153" s="6"/>
      <c r="LSU153" s="6"/>
      <c r="LSV153" s="75"/>
      <c r="LSW153" s="73"/>
      <c r="LSX153" s="76"/>
      <c r="LSY153" s="77"/>
      <c r="LSZ153" s="78"/>
      <c r="LTA153" s="73"/>
      <c r="LTB153" s="73"/>
      <c r="LTC153" s="73"/>
      <c r="LTD153" s="73"/>
      <c r="LTE153" s="74"/>
      <c r="LTF153" s="7"/>
      <c r="LTG153" s="7"/>
      <c r="LTH153" s="74"/>
      <c r="LTI153" s="74"/>
      <c r="LTJ153" s="6"/>
      <c r="LTK153" s="6"/>
      <c r="LTL153" s="75"/>
      <c r="LTM153" s="73"/>
      <c r="LTN153" s="76"/>
      <c r="LTO153" s="77"/>
      <c r="LTP153" s="78"/>
      <c r="LTQ153" s="73"/>
      <c r="LTR153" s="73"/>
      <c r="LTS153" s="73"/>
      <c r="LTT153" s="73"/>
      <c r="LTU153" s="74"/>
      <c r="LTV153" s="7"/>
      <c r="LTW153" s="7"/>
      <c r="LTX153" s="74"/>
      <c r="LTY153" s="74"/>
      <c r="LTZ153" s="6"/>
      <c r="LUA153" s="6"/>
      <c r="LUB153" s="75"/>
      <c r="LUC153" s="73"/>
      <c r="LUD153" s="76"/>
      <c r="LUE153" s="77"/>
      <c r="LUF153" s="78"/>
      <c r="LUG153" s="73"/>
      <c r="LUH153" s="73"/>
      <c r="LUI153" s="73"/>
      <c r="LUJ153" s="73"/>
      <c r="LUK153" s="74"/>
      <c r="LUL153" s="7"/>
      <c r="LUM153" s="7"/>
      <c r="LUN153" s="74"/>
      <c r="LUO153" s="74"/>
      <c r="LUP153" s="6"/>
      <c r="LUQ153" s="6"/>
      <c r="LUR153" s="75"/>
      <c r="LUS153" s="73"/>
      <c r="LUT153" s="76"/>
      <c r="LUU153" s="77"/>
      <c r="LUV153" s="78"/>
      <c r="LUW153" s="73"/>
      <c r="LUX153" s="73"/>
      <c r="LUY153" s="73"/>
      <c r="LUZ153" s="73"/>
      <c r="LVA153" s="74"/>
      <c r="LVB153" s="7"/>
      <c r="LVC153" s="7"/>
      <c r="LVD153" s="74"/>
      <c r="LVE153" s="74"/>
      <c r="LVF153" s="6"/>
      <c r="LVG153" s="6"/>
      <c r="LVH153" s="75"/>
      <c r="LVI153" s="73"/>
      <c r="LVJ153" s="76"/>
      <c r="LVK153" s="77"/>
      <c r="LVL153" s="78"/>
      <c r="LVM153" s="73"/>
      <c r="LVN153" s="73"/>
      <c r="LVO153" s="73"/>
      <c r="LVP153" s="73"/>
      <c r="LVQ153" s="74"/>
      <c r="LVR153" s="7"/>
      <c r="LVS153" s="7"/>
      <c r="LVT153" s="74"/>
      <c r="LVU153" s="74"/>
      <c r="LVV153" s="6"/>
      <c r="LVW153" s="6"/>
      <c r="LVX153" s="75"/>
      <c r="LVY153" s="73"/>
      <c r="LVZ153" s="76"/>
      <c r="LWA153" s="77"/>
      <c r="LWB153" s="78"/>
      <c r="LWC153" s="73"/>
      <c r="LWD153" s="73"/>
      <c r="LWE153" s="73"/>
      <c r="LWF153" s="73"/>
      <c r="LWG153" s="74"/>
      <c r="LWH153" s="7"/>
      <c r="LWI153" s="7"/>
      <c r="LWJ153" s="74"/>
      <c r="LWK153" s="74"/>
      <c r="LWL153" s="6"/>
      <c r="LWM153" s="6"/>
      <c r="LWN153" s="75"/>
      <c r="LWO153" s="73"/>
      <c r="LWP153" s="76"/>
      <c r="LWQ153" s="77"/>
      <c r="LWR153" s="78"/>
      <c r="LWS153" s="73"/>
      <c r="LWT153" s="73"/>
      <c r="LWU153" s="73"/>
      <c r="LWV153" s="73"/>
      <c r="LWW153" s="74"/>
      <c r="LWX153" s="7"/>
      <c r="LWY153" s="7"/>
      <c r="LWZ153" s="74"/>
      <c r="LXA153" s="74"/>
      <c r="LXB153" s="6"/>
      <c r="LXC153" s="6"/>
      <c r="LXD153" s="75"/>
      <c r="LXE153" s="73"/>
      <c r="LXF153" s="76"/>
      <c r="LXG153" s="77"/>
      <c r="LXH153" s="78"/>
      <c r="LXI153" s="73"/>
      <c r="LXJ153" s="73"/>
      <c r="LXK153" s="73"/>
      <c r="LXL153" s="73"/>
      <c r="LXM153" s="74"/>
      <c r="LXN153" s="7"/>
      <c r="LXO153" s="7"/>
      <c r="LXP153" s="74"/>
      <c r="LXQ153" s="74"/>
      <c r="LXR153" s="6"/>
      <c r="LXS153" s="6"/>
      <c r="LXT153" s="75"/>
      <c r="LXU153" s="73"/>
      <c r="LXV153" s="76"/>
      <c r="LXW153" s="77"/>
      <c r="LXX153" s="78"/>
      <c r="LXY153" s="73"/>
      <c r="LXZ153" s="73"/>
      <c r="LYA153" s="73"/>
      <c r="LYB153" s="73"/>
      <c r="LYC153" s="74"/>
      <c r="LYD153" s="7"/>
      <c r="LYE153" s="7"/>
      <c r="LYF153" s="74"/>
      <c r="LYG153" s="74"/>
      <c r="LYH153" s="6"/>
      <c r="LYI153" s="6"/>
      <c r="LYJ153" s="75"/>
      <c r="LYK153" s="73"/>
      <c r="LYL153" s="76"/>
      <c r="LYM153" s="77"/>
      <c r="LYN153" s="78"/>
      <c r="LYO153" s="73"/>
      <c r="LYP153" s="73"/>
      <c r="LYQ153" s="73"/>
      <c r="LYR153" s="73"/>
      <c r="LYS153" s="74"/>
      <c r="LYT153" s="7"/>
      <c r="LYU153" s="7"/>
      <c r="LYV153" s="74"/>
      <c r="LYW153" s="74"/>
      <c r="LYX153" s="6"/>
      <c r="LYY153" s="6"/>
      <c r="LYZ153" s="75"/>
      <c r="LZA153" s="73"/>
      <c r="LZB153" s="76"/>
      <c r="LZC153" s="77"/>
      <c r="LZD153" s="78"/>
      <c r="LZE153" s="73"/>
      <c r="LZF153" s="73"/>
      <c r="LZG153" s="73"/>
      <c r="LZH153" s="73"/>
      <c r="LZI153" s="74"/>
      <c r="LZJ153" s="7"/>
      <c r="LZK153" s="7"/>
      <c r="LZL153" s="74"/>
      <c r="LZM153" s="74"/>
      <c r="LZN153" s="6"/>
      <c r="LZO153" s="6"/>
      <c r="LZP153" s="75"/>
      <c r="LZQ153" s="73"/>
      <c r="LZR153" s="76"/>
      <c r="LZS153" s="77"/>
      <c r="LZT153" s="78"/>
      <c r="LZU153" s="73"/>
      <c r="LZV153" s="73"/>
      <c r="LZW153" s="73"/>
      <c r="LZX153" s="73"/>
      <c r="LZY153" s="74"/>
      <c r="LZZ153" s="7"/>
      <c r="MAA153" s="7"/>
      <c r="MAB153" s="74"/>
      <c r="MAC153" s="74"/>
      <c r="MAD153" s="6"/>
      <c r="MAE153" s="6"/>
      <c r="MAF153" s="75"/>
      <c r="MAG153" s="73"/>
      <c r="MAH153" s="76"/>
      <c r="MAI153" s="77"/>
      <c r="MAJ153" s="78"/>
      <c r="MAK153" s="73"/>
      <c r="MAL153" s="73"/>
      <c r="MAM153" s="73"/>
      <c r="MAN153" s="73"/>
      <c r="MAO153" s="74"/>
      <c r="MAP153" s="7"/>
      <c r="MAQ153" s="7"/>
      <c r="MAR153" s="74"/>
      <c r="MAS153" s="74"/>
      <c r="MAT153" s="6"/>
      <c r="MAU153" s="6"/>
      <c r="MAV153" s="75"/>
      <c r="MAW153" s="73"/>
      <c r="MAX153" s="76"/>
      <c r="MAY153" s="77"/>
      <c r="MAZ153" s="78"/>
      <c r="MBA153" s="73"/>
      <c r="MBB153" s="73"/>
      <c r="MBC153" s="73"/>
      <c r="MBD153" s="73"/>
      <c r="MBE153" s="74"/>
      <c r="MBF153" s="7"/>
      <c r="MBG153" s="7"/>
      <c r="MBH153" s="74"/>
      <c r="MBI153" s="74"/>
      <c r="MBJ153" s="6"/>
      <c r="MBK153" s="6"/>
      <c r="MBL153" s="75"/>
      <c r="MBM153" s="73"/>
      <c r="MBN153" s="76"/>
      <c r="MBO153" s="77"/>
      <c r="MBP153" s="78"/>
      <c r="MBQ153" s="73"/>
      <c r="MBR153" s="73"/>
      <c r="MBS153" s="73"/>
      <c r="MBT153" s="73"/>
      <c r="MBU153" s="74"/>
      <c r="MBV153" s="7"/>
      <c r="MBW153" s="7"/>
      <c r="MBX153" s="74"/>
      <c r="MBY153" s="74"/>
      <c r="MBZ153" s="6"/>
      <c r="MCA153" s="6"/>
      <c r="MCB153" s="75"/>
      <c r="MCC153" s="73"/>
      <c r="MCD153" s="76"/>
      <c r="MCE153" s="77"/>
      <c r="MCF153" s="78"/>
      <c r="MCG153" s="73"/>
      <c r="MCH153" s="73"/>
      <c r="MCI153" s="73"/>
      <c r="MCJ153" s="73"/>
      <c r="MCK153" s="74"/>
      <c r="MCL153" s="7"/>
      <c r="MCM153" s="7"/>
      <c r="MCN153" s="74"/>
      <c r="MCO153" s="74"/>
      <c r="MCP153" s="6"/>
      <c r="MCQ153" s="6"/>
      <c r="MCR153" s="75"/>
      <c r="MCS153" s="73"/>
      <c r="MCT153" s="76"/>
      <c r="MCU153" s="77"/>
      <c r="MCV153" s="78"/>
      <c r="MCW153" s="73"/>
      <c r="MCX153" s="73"/>
      <c r="MCY153" s="73"/>
      <c r="MCZ153" s="73"/>
      <c r="MDA153" s="74"/>
      <c r="MDB153" s="7"/>
      <c r="MDC153" s="7"/>
      <c r="MDD153" s="74"/>
      <c r="MDE153" s="74"/>
      <c r="MDF153" s="6"/>
      <c r="MDG153" s="6"/>
      <c r="MDH153" s="75"/>
      <c r="MDI153" s="73"/>
      <c r="MDJ153" s="76"/>
      <c r="MDK153" s="77"/>
      <c r="MDL153" s="78"/>
      <c r="MDM153" s="73"/>
      <c r="MDN153" s="73"/>
      <c r="MDO153" s="73"/>
      <c r="MDP153" s="73"/>
      <c r="MDQ153" s="74"/>
      <c r="MDR153" s="7"/>
      <c r="MDS153" s="7"/>
      <c r="MDT153" s="74"/>
      <c r="MDU153" s="74"/>
      <c r="MDV153" s="6"/>
      <c r="MDW153" s="6"/>
      <c r="MDX153" s="75"/>
      <c r="MDY153" s="73"/>
      <c r="MDZ153" s="76"/>
      <c r="MEA153" s="77"/>
      <c r="MEB153" s="78"/>
      <c r="MEC153" s="73"/>
      <c r="MED153" s="73"/>
      <c r="MEE153" s="73"/>
      <c r="MEF153" s="73"/>
      <c r="MEG153" s="74"/>
      <c r="MEH153" s="7"/>
      <c r="MEI153" s="7"/>
      <c r="MEJ153" s="74"/>
      <c r="MEK153" s="74"/>
      <c r="MEL153" s="6"/>
      <c r="MEM153" s="6"/>
      <c r="MEN153" s="75"/>
      <c r="MEO153" s="73"/>
      <c r="MEP153" s="76"/>
      <c r="MEQ153" s="77"/>
      <c r="MER153" s="78"/>
      <c r="MES153" s="73"/>
      <c r="MET153" s="73"/>
      <c r="MEU153" s="73"/>
      <c r="MEV153" s="73"/>
      <c r="MEW153" s="74"/>
      <c r="MEX153" s="7"/>
      <c r="MEY153" s="7"/>
      <c r="MEZ153" s="74"/>
      <c r="MFA153" s="74"/>
      <c r="MFB153" s="6"/>
      <c r="MFC153" s="6"/>
      <c r="MFD153" s="75"/>
      <c r="MFE153" s="73"/>
      <c r="MFF153" s="76"/>
      <c r="MFG153" s="77"/>
      <c r="MFH153" s="78"/>
      <c r="MFI153" s="73"/>
      <c r="MFJ153" s="73"/>
      <c r="MFK153" s="73"/>
      <c r="MFL153" s="73"/>
      <c r="MFM153" s="74"/>
      <c r="MFN153" s="7"/>
      <c r="MFO153" s="7"/>
      <c r="MFP153" s="74"/>
      <c r="MFQ153" s="74"/>
      <c r="MFR153" s="6"/>
      <c r="MFS153" s="6"/>
      <c r="MFT153" s="75"/>
      <c r="MFU153" s="73"/>
      <c r="MFV153" s="76"/>
      <c r="MFW153" s="77"/>
      <c r="MFX153" s="78"/>
      <c r="MFY153" s="73"/>
      <c r="MFZ153" s="73"/>
      <c r="MGA153" s="73"/>
      <c r="MGB153" s="73"/>
      <c r="MGC153" s="74"/>
      <c r="MGD153" s="7"/>
      <c r="MGE153" s="7"/>
      <c r="MGF153" s="74"/>
      <c r="MGG153" s="74"/>
      <c r="MGH153" s="6"/>
      <c r="MGI153" s="6"/>
      <c r="MGJ153" s="75"/>
      <c r="MGK153" s="73"/>
      <c r="MGL153" s="76"/>
      <c r="MGM153" s="77"/>
      <c r="MGN153" s="78"/>
      <c r="MGO153" s="73"/>
      <c r="MGP153" s="73"/>
      <c r="MGQ153" s="73"/>
      <c r="MGR153" s="73"/>
      <c r="MGS153" s="74"/>
      <c r="MGT153" s="7"/>
      <c r="MGU153" s="7"/>
      <c r="MGV153" s="74"/>
      <c r="MGW153" s="74"/>
      <c r="MGX153" s="6"/>
      <c r="MGY153" s="6"/>
      <c r="MGZ153" s="75"/>
      <c r="MHA153" s="73"/>
      <c r="MHB153" s="76"/>
      <c r="MHC153" s="77"/>
      <c r="MHD153" s="78"/>
      <c r="MHE153" s="73"/>
      <c r="MHF153" s="73"/>
      <c r="MHG153" s="73"/>
      <c r="MHH153" s="73"/>
      <c r="MHI153" s="74"/>
      <c r="MHJ153" s="7"/>
      <c r="MHK153" s="7"/>
      <c r="MHL153" s="74"/>
      <c r="MHM153" s="74"/>
      <c r="MHN153" s="6"/>
      <c r="MHO153" s="6"/>
      <c r="MHP153" s="75"/>
      <c r="MHQ153" s="73"/>
      <c r="MHR153" s="76"/>
      <c r="MHS153" s="77"/>
      <c r="MHT153" s="78"/>
      <c r="MHU153" s="73"/>
      <c r="MHV153" s="73"/>
      <c r="MHW153" s="73"/>
      <c r="MHX153" s="73"/>
      <c r="MHY153" s="74"/>
      <c r="MHZ153" s="7"/>
      <c r="MIA153" s="7"/>
      <c r="MIB153" s="74"/>
      <c r="MIC153" s="74"/>
      <c r="MID153" s="6"/>
      <c r="MIE153" s="6"/>
      <c r="MIF153" s="75"/>
      <c r="MIG153" s="73"/>
      <c r="MIH153" s="76"/>
      <c r="MII153" s="77"/>
      <c r="MIJ153" s="78"/>
      <c r="MIK153" s="73"/>
      <c r="MIL153" s="73"/>
      <c r="MIM153" s="73"/>
      <c r="MIN153" s="73"/>
      <c r="MIO153" s="74"/>
      <c r="MIP153" s="7"/>
      <c r="MIQ153" s="7"/>
      <c r="MIR153" s="74"/>
      <c r="MIS153" s="74"/>
      <c r="MIT153" s="6"/>
      <c r="MIU153" s="6"/>
      <c r="MIV153" s="75"/>
      <c r="MIW153" s="73"/>
      <c r="MIX153" s="76"/>
      <c r="MIY153" s="77"/>
      <c r="MIZ153" s="78"/>
      <c r="MJA153" s="73"/>
      <c r="MJB153" s="73"/>
      <c r="MJC153" s="73"/>
      <c r="MJD153" s="73"/>
      <c r="MJE153" s="74"/>
      <c r="MJF153" s="7"/>
      <c r="MJG153" s="7"/>
      <c r="MJH153" s="74"/>
      <c r="MJI153" s="74"/>
      <c r="MJJ153" s="6"/>
      <c r="MJK153" s="6"/>
      <c r="MJL153" s="75"/>
      <c r="MJM153" s="73"/>
      <c r="MJN153" s="76"/>
      <c r="MJO153" s="77"/>
      <c r="MJP153" s="78"/>
      <c r="MJQ153" s="73"/>
      <c r="MJR153" s="73"/>
      <c r="MJS153" s="73"/>
      <c r="MJT153" s="73"/>
      <c r="MJU153" s="74"/>
      <c r="MJV153" s="7"/>
      <c r="MJW153" s="7"/>
      <c r="MJX153" s="74"/>
      <c r="MJY153" s="74"/>
      <c r="MJZ153" s="6"/>
      <c r="MKA153" s="6"/>
      <c r="MKB153" s="75"/>
      <c r="MKC153" s="73"/>
      <c r="MKD153" s="76"/>
      <c r="MKE153" s="77"/>
      <c r="MKF153" s="78"/>
      <c r="MKG153" s="73"/>
      <c r="MKH153" s="73"/>
      <c r="MKI153" s="73"/>
      <c r="MKJ153" s="73"/>
      <c r="MKK153" s="74"/>
      <c r="MKL153" s="7"/>
      <c r="MKM153" s="7"/>
      <c r="MKN153" s="74"/>
      <c r="MKO153" s="74"/>
      <c r="MKP153" s="6"/>
      <c r="MKQ153" s="6"/>
      <c r="MKR153" s="75"/>
      <c r="MKS153" s="73"/>
      <c r="MKT153" s="76"/>
      <c r="MKU153" s="77"/>
      <c r="MKV153" s="78"/>
      <c r="MKW153" s="73"/>
      <c r="MKX153" s="73"/>
      <c r="MKY153" s="73"/>
      <c r="MKZ153" s="73"/>
      <c r="MLA153" s="74"/>
      <c r="MLB153" s="7"/>
      <c r="MLC153" s="7"/>
      <c r="MLD153" s="74"/>
      <c r="MLE153" s="74"/>
      <c r="MLF153" s="6"/>
      <c r="MLG153" s="6"/>
      <c r="MLH153" s="75"/>
      <c r="MLI153" s="73"/>
      <c r="MLJ153" s="76"/>
      <c r="MLK153" s="77"/>
      <c r="MLL153" s="78"/>
      <c r="MLM153" s="73"/>
      <c r="MLN153" s="73"/>
      <c r="MLO153" s="73"/>
      <c r="MLP153" s="73"/>
      <c r="MLQ153" s="74"/>
      <c r="MLR153" s="7"/>
      <c r="MLS153" s="7"/>
      <c r="MLT153" s="74"/>
      <c r="MLU153" s="74"/>
      <c r="MLV153" s="6"/>
      <c r="MLW153" s="6"/>
      <c r="MLX153" s="75"/>
      <c r="MLY153" s="73"/>
      <c r="MLZ153" s="76"/>
      <c r="MMA153" s="77"/>
      <c r="MMB153" s="78"/>
      <c r="MMC153" s="73"/>
      <c r="MMD153" s="73"/>
      <c r="MME153" s="73"/>
      <c r="MMF153" s="73"/>
      <c r="MMG153" s="74"/>
      <c r="MMH153" s="7"/>
      <c r="MMI153" s="7"/>
      <c r="MMJ153" s="74"/>
      <c r="MMK153" s="74"/>
      <c r="MML153" s="6"/>
      <c r="MMM153" s="6"/>
      <c r="MMN153" s="75"/>
      <c r="MMO153" s="73"/>
      <c r="MMP153" s="76"/>
      <c r="MMQ153" s="77"/>
      <c r="MMR153" s="78"/>
      <c r="MMS153" s="73"/>
      <c r="MMT153" s="73"/>
      <c r="MMU153" s="73"/>
      <c r="MMV153" s="73"/>
      <c r="MMW153" s="74"/>
      <c r="MMX153" s="7"/>
      <c r="MMY153" s="7"/>
      <c r="MMZ153" s="74"/>
      <c r="MNA153" s="74"/>
      <c r="MNB153" s="6"/>
      <c r="MNC153" s="6"/>
      <c r="MND153" s="75"/>
      <c r="MNE153" s="73"/>
      <c r="MNF153" s="76"/>
      <c r="MNG153" s="77"/>
      <c r="MNH153" s="78"/>
      <c r="MNI153" s="73"/>
      <c r="MNJ153" s="73"/>
      <c r="MNK153" s="73"/>
      <c r="MNL153" s="73"/>
      <c r="MNM153" s="74"/>
      <c r="MNN153" s="7"/>
      <c r="MNO153" s="7"/>
      <c r="MNP153" s="74"/>
      <c r="MNQ153" s="74"/>
      <c r="MNR153" s="6"/>
      <c r="MNS153" s="6"/>
      <c r="MNT153" s="75"/>
      <c r="MNU153" s="73"/>
      <c r="MNV153" s="76"/>
      <c r="MNW153" s="77"/>
      <c r="MNX153" s="78"/>
      <c r="MNY153" s="73"/>
      <c r="MNZ153" s="73"/>
      <c r="MOA153" s="73"/>
      <c r="MOB153" s="73"/>
      <c r="MOC153" s="74"/>
      <c r="MOD153" s="7"/>
      <c r="MOE153" s="7"/>
      <c r="MOF153" s="74"/>
      <c r="MOG153" s="74"/>
      <c r="MOH153" s="6"/>
      <c r="MOI153" s="6"/>
      <c r="MOJ153" s="75"/>
      <c r="MOK153" s="73"/>
      <c r="MOL153" s="76"/>
      <c r="MOM153" s="77"/>
      <c r="MON153" s="78"/>
      <c r="MOO153" s="73"/>
      <c r="MOP153" s="73"/>
      <c r="MOQ153" s="73"/>
      <c r="MOR153" s="73"/>
      <c r="MOS153" s="74"/>
      <c r="MOT153" s="7"/>
      <c r="MOU153" s="7"/>
      <c r="MOV153" s="74"/>
      <c r="MOW153" s="74"/>
      <c r="MOX153" s="6"/>
      <c r="MOY153" s="6"/>
      <c r="MOZ153" s="75"/>
      <c r="MPA153" s="73"/>
      <c r="MPB153" s="76"/>
      <c r="MPC153" s="77"/>
      <c r="MPD153" s="78"/>
      <c r="MPE153" s="73"/>
      <c r="MPF153" s="73"/>
      <c r="MPG153" s="73"/>
      <c r="MPH153" s="73"/>
      <c r="MPI153" s="74"/>
      <c r="MPJ153" s="7"/>
      <c r="MPK153" s="7"/>
      <c r="MPL153" s="74"/>
      <c r="MPM153" s="74"/>
      <c r="MPN153" s="6"/>
      <c r="MPO153" s="6"/>
      <c r="MPP153" s="75"/>
      <c r="MPQ153" s="73"/>
      <c r="MPR153" s="76"/>
      <c r="MPS153" s="77"/>
      <c r="MPT153" s="78"/>
      <c r="MPU153" s="73"/>
      <c r="MPV153" s="73"/>
      <c r="MPW153" s="73"/>
      <c r="MPX153" s="73"/>
      <c r="MPY153" s="74"/>
      <c r="MPZ153" s="7"/>
      <c r="MQA153" s="7"/>
      <c r="MQB153" s="74"/>
      <c r="MQC153" s="74"/>
      <c r="MQD153" s="6"/>
      <c r="MQE153" s="6"/>
      <c r="MQF153" s="75"/>
      <c r="MQG153" s="73"/>
      <c r="MQH153" s="76"/>
      <c r="MQI153" s="77"/>
      <c r="MQJ153" s="78"/>
      <c r="MQK153" s="73"/>
      <c r="MQL153" s="73"/>
      <c r="MQM153" s="73"/>
      <c r="MQN153" s="73"/>
      <c r="MQO153" s="74"/>
      <c r="MQP153" s="7"/>
      <c r="MQQ153" s="7"/>
      <c r="MQR153" s="74"/>
      <c r="MQS153" s="74"/>
      <c r="MQT153" s="6"/>
      <c r="MQU153" s="6"/>
      <c r="MQV153" s="75"/>
      <c r="MQW153" s="73"/>
      <c r="MQX153" s="76"/>
      <c r="MQY153" s="77"/>
      <c r="MQZ153" s="78"/>
      <c r="MRA153" s="73"/>
      <c r="MRB153" s="73"/>
      <c r="MRC153" s="73"/>
      <c r="MRD153" s="73"/>
      <c r="MRE153" s="74"/>
      <c r="MRF153" s="7"/>
      <c r="MRG153" s="7"/>
      <c r="MRH153" s="74"/>
      <c r="MRI153" s="74"/>
      <c r="MRJ153" s="6"/>
      <c r="MRK153" s="6"/>
      <c r="MRL153" s="75"/>
      <c r="MRM153" s="73"/>
      <c r="MRN153" s="76"/>
      <c r="MRO153" s="77"/>
      <c r="MRP153" s="78"/>
      <c r="MRQ153" s="73"/>
      <c r="MRR153" s="73"/>
      <c r="MRS153" s="73"/>
      <c r="MRT153" s="73"/>
      <c r="MRU153" s="74"/>
      <c r="MRV153" s="7"/>
      <c r="MRW153" s="7"/>
      <c r="MRX153" s="74"/>
      <c r="MRY153" s="74"/>
      <c r="MRZ153" s="6"/>
      <c r="MSA153" s="6"/>
      <c r="MSB153" s="75"/>
      <c r="MSC153" s="73"/>
      <c r="MSD153" s="76"/>
      <c r="MSE153" s="77"/>
      <c r="MSF153" s="78"/>
      <c r="MSG153" s="73"/>
      <c r="MSH153" s="73"/>
      <c r="MSI153" s="73"/>
      <c r="MSJ153" s="73"/>
      <c r="MSK153" s="74"/>
      <c r="MSL153" s="7"/>
      <c r="MSM153" s="7"/>
      <c r="MSN153" s="74"/>
      <c r="MSO153" s="74"/>
      <c r="MSP153" s="6"/>
      <c r="MSQ153" s="6"/>
      <c r="MSR153" s="75"/>
      <c r="MSS153" s="73"/>
      <c r="MST153" s="76"/>
      <c r="MSU153" s="77"/>
      <c r="MSV153" s="78"/>
      <c r="MSW153" s="73"/>
      <c r="MSX153" s="73"/>
      <c r="MSY153" s="73"/>
      <c r="MSZ153" s="73"/>
      <c r="MTA153" s="74"/>
      <c r="MTB153" s="7"/>
      <c r="MTC153" s="7"/>
      <c r="MTD153" s="74"/>
      <c r="MTE153" s="74"/>
      <c r="MTF153" s="6"/>
      <c r="MTG153" s="6"/>
      <c r="MTH153" s="75"/>
      <c r="MTI153" s="73"/>
      <c r="MTJ153" s="76"/>
      <c r="MTK153" s="77"/>
      <c r="MTL153" s="78"/>
      <c r="MTM153" s="73"/>
      <c r="MTN153" s="73"/>
      <c r="MTO153" s="73"/>
      <c r="MTP153" s="73"/>
      <c r="MTQ153" s="74"/>
      <c r="MTR153" s="7"/>
      <c r="MTS153" s="7"/>
      <c r="MTT153" s="74"/>
      <c r="MTU153" s="74"/>
      <c r="MTV153" s="6"/>
      <c r="MTW153" s="6"/>
      <c r="MTX153" s="75"/>
      <c r="MTY153" s="73"/>
      <c r="MTZ153" s="76"/>
      <c r="MUA153" s="77"/>
      <c r="MUB153" s="78"/>
      <c r="MUC153" s="73"/>
      <c r="MUD153" s="73"/>
      <c r="MUE153" s="73"/>
      <c r="MUF153" s="73"/>
      <c r="MUG153" s="74"/>
      <c r="MUH153" s="7"/>
      <c r="MUI153" s="7"/>
      <c r="MUJ153" s="74"/>
      <c r="MUK153" s="74"/>
      <c r="MUL153" s="6"/>
      <c r="MUM153" s="6"/>
      <c r="MUN153" s="75"/>
      <c r="MUO153" s="73"/>
      <c r="MUP153" s="76"/>
      <c r="MUQ153" s="77"/>
      <c r="MUR153" s="78"/>
      <c r="MUS153" s="73"/>
      <c r="MUT153" s="73"/>
      <c r="MUU153" s="73"/>
      <c r="MUV153" s="73"/>
      <c r="MUW153" s="74"/>
      <c r="MUX153" s="7"/>
      <c r="MUY153" s="7"/>
      <c r="MUZ153" s="74"/>
      <c r="MVA153" s="74"/>
      <c r="MVB153" s="6"/>
      <c r="MVC153" s="6"/>
      <c r="MVD153" s="75"/>
      <c r="MVE153" s="73"/>
      <c r="MVF153" s="76"/>
      <c r="MVG153" s="77"/>
      <c r="MVH153" s="78"/>
      <c r="MVI153" s="73"/>
      <c r="MVJ153" s="73"/>
      <c r="MVK153" s="73"/>
      <c r="MVL153" s="73"/>
      <c r="MVM153" s="74"/>
      <c r="MVN153" s="7"/>
      <c r="MVO153" s="7"/>
      <c r="MVP153" s="74"/>
      <c r="MVQ153" s="74"/>
      <c r="MVR153" s="6"/>
      <c r="MVS153" s="6"/>
      <c r="MVT153" s="75"/>
      <c r="MVU153" s="73"/>
      <c r="MVV153" s="76"/>
      <c r="MVW153" s="77"/>
      <c r="MVX153" s="78"/>
      <c r="MVY153" s="73"/>
      <c r="MVZ153" s="73"/>
      <c r="MWA153" s="73"/>
      <c r="MWB153" s="73"/>
      <c r="MWC153" s="74"/>
      <c r="MWD153" s="7"/>
      <c r="MWE153" s="7"/>
      <c r="MWF153" s="74"/>
      <c r="MWG153" s="74"/>
      <c r="MWH153" s="6"/>
      <c r="MWI153" s="6"/>
      <c r="MWJ153" s="75"/>
      <c r="MWK153" s="73"/>
      <c r="MWL153" s="76"/>
      <c r="MWM153" s="77"/>
      <c r="MWN153" s="78"/>
      <c r="MWO153" s="73"/>
      <c r="MWP153" s="73"/>
      <c r="MWQ153" s="73"/>
      <c r="MWR153" s="73"/>
      <c r="MWS153" s="74"/>
      <c r="MWT153" s="7"/>
      <c r="MWU153" s="7"/>
      <c r="MWV153" s="74"/>
      <c r="MWW153" s="74"/>
      <c r="MWX153" s="6"/>
      <c r="MWY153" s="6"/>
      <c r="MWZ153" s="75"/>
      <c r="MXA153" s="73"/>
      <c r="MXB153" s="76"/>
      <c r="MXC153" s="77"/>
      <c r="MXD153" s="78"/>
      <c r="MXE153" s="73"/>
      <c r="MXF153" s="73"/>
      <c r="MXG153" s="73"/>
      <c r="MXH153" s="73"/>
      <c r="MXI153" s="74"/>
      <c r="MXJ153" s="7"/>
      <c r="MXK153" s="7"/>
      <c r="MXL153" s="74"/>
      <c r="MXM153" s="74"/>
      <c r="MXN153" s="6"/>
      <c r="MXO153" s="6"/>
      <c r="MXP153" s="75"/>
      <c r="MXQ153" s="73"/>
      <c r="MXR153" s="76"/>
      <c r="MXS153" s="77"/>
      <c r="MXT153" s="78"/>
      <c r="MXU153" s="73"/>
      <c r="MXV153" s="73"/>
      <c r="MXW153" s="73"/>
      <c r="MXX153" s="73"/>
      <c r="MXY153" s="74"/>
      <c r="MXZ153" s="7"/>
      <c r="MYA153" s="7"/>
      <c r="MYB153" s="74"/>
      <c r="MYC153" s="74"/>
      <c r="MYD153" s="6"/>
      <c r="MYE153" s="6"/>
      <c r="MYF153" s="75"/>
      <c r="MYG153" s="73"/>
      <c r="MYH153" s="76"/>
      <c r="MYI153" s="77"/>
      <c r="MYJ153" s="78"/>
      <c r="MYK153" s="73"/>
      <c r="MYL153" s="73"/>
      <c r="MYM153" s="73"/>
      <c r="MYN153" s="73"/>
      <c r="MYO153" s="74"/>
      <c r="MYP153" s="7"/>
      <c r="MYQ153" s="7"/>
      <c r="MYR153" s="74"/>
      <c r="MYS153" s="74"/>
      <c r="MYT153" s="6"/>
      <c r="MYU153" s="6"/>
      <c r="MYV153" s="75"/>
      <c r="MYW153" s="73"/>
      <c r="MYX153" s="76"/>
      <c r="MYY153" s="77"/>
      <c r="MYZ153" s="78"/>
      <c r="MZA153" s="73"/>
      <c r="MZB153" s="73"/>
      <c r="MZC153" s="73"/>
      <c r="MZD153" s="73"/>
      <c r="MZE153" s="74"/>
      <c r="MZF153" s="7"/>
      <c r="MZG153" s="7"/>
      <c r="MZH153" s="74"/>
      <c r="MZI153" s="74"/>
      <c r="MZJ153" s="6"/>
      <c r="MZK153" s="6"/>
      <c r="MZL153" s="75"/>
      <c r="MZM153" s="73"/>
      <c r="MZN153" s="76"/>
      <c r="MZO153" s="77"/>
      <c r="MZP153" s="78"/>
      <c r="MZQ153" s="73"/>
      <c r="MZR153" s="73"/>
      <c r="MZS153" s="73"/>
      <c r="MZT153" s="73"/>
      <c r="MZU153" s="74"/>
      <c r="MZV153" s="7"/>
      <c r="MZW153" s="7"/>
      <c r="MZX153" s="74"/>
      <c r="MZY153" s="74"/>
      <c r="MZZ153" s="6"/>
      <c r="NAA153" s="6"/>
      <c r="NAB153" s="75"/>
      <c r="NAC153" s="73"/>
      <c r="NAD153" s="76"/>
      <c r="NAE153" s="77"/>
      <c r="NAF153" s="78"/>
      <c r="NAG153" s="73"/>
      <c r="NAH153" s="73"/>
      <c r="NAI153" s="73"/>
      <c r="NAJ153" s="73"/>
      <c r="NAK153" s="74"/>
      <c r="NAL153" s="7"/>
      <c r="NAM153" s="7"/>
      <c r="NAN153" s="74"/>
      <c r="NAO153" s="74"/>
      <c r="NAP153" s="6"/>
      <c r="NAQ153" s="6"/>
      <c r="NAR153" s="75"/>
      <c r="NAS153" s="73"/>
      <c r="NAT153" s="76"/>
      <c r="NAU153" s="77"/>
      <c r="NAV153" s="78"/>
      <c r="NAW153" s="73"/>
      <c r="NAX153" s="73"/>
      <c r="NAY153" s="73"/>
      <c r="NAZ153" s="73"/>
      <c r="NBA153" s="74"/>
      <c r="NBB153" s="7"/>
      <c r="NBC153" s="7"/>
      <c r="NBD153" s="74"/>
      <c r="NBE153" s="74"/>
      <c r="NBF153" s="6"/>
      <c r="NBG153" s="6"/>
      <c r="NBH153" s="75"/>
      <c r="NBI153" s="73"/>
      <c r="NBJ153" s="76"/>
      <c r="NBK153" s="77"/>
      <c r="NBL153" s="78"/>
      <c r="NBM153" s="73"/>
      <c r="NBN153" s="73"/>
      <c r="NBO153" s="73"/>
      <c r="NBP153" s="73"/>
      <c r="NBQ153" s="74"/>
      <c r="NBR153" s="7"/>
      <c r="NBS153" s="7"/>
      <c r="NBT153" s="74"/>
      <c r="NBU153" s="74"/>
      <c r="NBV153" s="6"/>
      <c r="NBW153" s="6"/>
      <c r="NBX153" s="75"/>
      <c r="NBY153" s="73"/>
      <c r="NBZ153" s="76"/>
      <c r="NCA153" s="77"/>
      <c r="NCB153" s="78"/>
      <c r="NCC153" s="73"/>
      <c r="NCD153" s="73"/>
      <c r="NCE153" s="73"/>
      <c r="NCF153" s="73"/>
      <c r="NCG153" s="74"/>
      <c r="NCH153" s="7"/>
      <c r="NCI153" s="7"/>
      <c r="NCJ153" s="74"/>
      <c r="NCK153" s="74"/>
      <c r="NCL153" s="6"/>
      <c r="NCM153" s="6"/>
      <c r="NCN153" s="75"/>
      <c r="NCO153" s="73"/>
      <c r="NCP153" s="76"/>
      <c r="NCQ153" s="77"/>
      <c r="NCR153" s="78"/>
      <c r="NCS153" s="73"/>
      <c r="NCT153" s="73"/>
      <c r="NCU153" s="73"/>
      <c r="NCV153" s="73"/>
      <c r="NCW153" s="74"/>
      <c r="NCX153" s="7"/>
      <c r="NCY153" s="7"/>
      <c r="NCZ153" s="74"/>
      <c r="NDA153" s="74"/>
      <c r="NDB153" s="6"/>
      <c r="NDC153" s="6"/>
      <c r="NDD153" s="75"/>
      <c r="NDE153" s="73"/>
      <c r="NDF153" s="76"/>
      <c r="NDG153" s="77"/>
      <c r="NDH153" s="78"/>
      <c r="NDI153" s="73"/>
      <c r="NDJ153" s="73"/>
      <c r="NDK153" s="73"/>
      <c r="NDL153" s="73"/>
      <c r="NDM153" s="74"/>
      <c r="NDN153" s="7"/>
      <c r="NDO153" s="7"/>
      <c r="NDP153" s="74"/>
      <c r="NDQ153" s="74"/>
      <c r="NDR153" s="6"/>
      <c r="NDS153" s="6"/>
      <c r="NDT153" s="75"/>
      <c r="NDU153" s="73"/>
      <c r="NDV153" s="76"/>
      <c r="NDW153" s="77"/>
      <c r="NDX153" s="78"/>
      <c r="NDY153" s="73"/>
      <c r="NDZ153" s="73"/>
      <c r="NEA153" s="73"/>
      <c r="NEB153" s="73"/>
      <c r="NEC153" s="74"/>
      <c r="NED153" s="7"/>
      <c r="NEE153" s="7"/>
      <c r="NEF153" s="74"/>
      <c r="NEG153" s="74"/>
      <c r="NEH153" s="6"/>
      <c r="NEI153" s="6"/>
      <c r="NEJ153" s="75"/>
      <c r="NEK153" s="73"/>
      <c r="NEL153" s="76"/>
      <c r="NEM153" s="77"/>
      <c r="NEN153" s="78"/>
      <c r="NEO153" s="73"/>
      <c r="NEP153" s="73"/>
      <c r="NEQ153" s="73"/>
      <c r="NER153" s="73"/>
      <c r="NES153" s="74"/>
      <c r="NET153" s="7"/>
      <c r="NEU153" s="7"/>
      <c r="NEV153" s="74"/>
      <c r="NEW153" s="74"/>
      <c r="NEX153" s="6"/>
      <c r="NEY153" s="6"/>
      <c r="NEZ153" s="75"/>
      <c r="NFA153" s="73"/>
      <c r="NFB153" s="76"/>
      <c r="NFC153" s="77"/>
      <c r="NFD153" s="78"/>
      <c r="NFE153" s="73"/>
      <c r="NFF153" s="73"/>
      <c r="NFG153" s="73"/>
      <c r="NFH153" s="73"/>
      <c r="NFI153" s="74"/>
      <c r="NFJ153" s="7"/>
      <c r="NFK153" s="7"/>
      <c r="NFL153" s="74"/>
      <c r="NFM153" s="74"/>
      <c r="NFN153" s="6"/>
      <c r="NFO153" s="6"/>
      <c r="NFP153" s="75"/>
      <c r="NFQ153" s="73"/>
      <c r="NFR153" s="76"/>
      <c r="NFS153" s="77"/>
      <c r="NFT153" s="78"/>
      <c r="NFU153" s="73"/>
      <c r="NFV153" s="73"/>
      <c r="NFW153" s="73"/>
      <c r="NFX153" s="73"/>
      <c r="NFY153" s="74"/>
      <c r="NFZ153" s="7"/>
      <c r="NGA153" s="7"/>
      <c r="NGB153" s="74"/>
      <c r="NGC153" s="74"/>
      <c r="NGD153" s="6"/>
      <c r="NGE153" s="6"/>
      <c r="NGF153" s="75"/>
      <c r="NGG153" s="73"/>
      <c r="NGH153" s="76"/>
      <c r="NGI153" s="77"/>
      <c r="NGJ153" s="78"/>
      <c r="NGK153" s="73"/>
      <c r="NGL153" s="73"/>
      <c r="NGM153" s="73"/>
      <c r="NGN153" s="73"/>
      <c r="NGO153" s="74"/>
      <c r="NGP153" s="7"/>
      <c r="NGQ153" s="7"/>
      <c r="NGR153" s="74"/>
      <c r="NGS153" s="74"/>
      <c r="NGT153" s="6"/>
      <c r="NGU153" s="6"/>
      <c r="NGV153" s="75"/>
      <c r="NGW153" s="73"/>
      <c r="NGX153" s="76"/>
      <c r="NGY153" s="77"/>
      <c r="NGZ153" s="78"/>
      <c r="NHA153" s="73"/>
      <c r="NHB153" s="73"/>
      <c r="NHC153" s="73"/>
      <c r="NHD153" s="73"/>
      <c r="NHE153" s="74"/>
      <c r="NHF153" s="7"/>
      <c r="NHG153" s="7"/>
      <c r="NHH153" s="74"/>
      <c r="NHI153" s="74"/>
      <c r="NHJ153" s="6"/>
      <c r="NHK153" s="6"/>
      <c r="NHL153" s="75"/>
      <c r="NHM153" s="73"/>
      <c r="NHN153" s="76"/>
      <c r="NHO153" s="77"/>
      <c r="NHP153" s="78"/>
      <c r="NHQ153" s="73"/>
      <c r="NHR153" s="73"/>
      <c r="NHS153" s="73"/>
      <c r="NHT153" s="73"/>
      <c r="NHU153" s="74"/>
      <c r="NHV153" s="7"/>
      <c r="NHW153" s="7"/>
      <c r="NHX153" s="74"/>
      <c r="NHY153" s="74"/>
      <c r="NHZ153" s="6"/>
      <c r="NIA153" s="6"/>
      <c r="NIB153" s="75"/>
      <c r="NIC153" s="73"/>
      <c r="NID153" s="76"/>
      <c r="NIE153" s="77"/>
      <c r="NIF153" s="78"/>
      <c r="NIG153" s="73"/>
      <c r="NIH153" s="73"/>
      <c r="NII153" s="73"/>
      <c r="NIJ153" s="73"/>
      <c r="NIK153" s="74"/>
      <c r="NIL153" s="7"/>
      <c r="NIM153" s="7"/>
      <c r="NIN153" s="74"/>
      <c r="NIO153" s="74"/>
      <c r="NIP153" s="6"/>
      <c r="NIQ153" s="6"/>
      <c r="NIR153" s="75"/>
      <c r="NIS153" s="73"/>
      <c r="NIT153" s="76"/>
      <c r="NIU153" s="77"/>
      <c r="NIV153" s="78"/>
      <c r="NIW153" s="73"/>
      <c r="NIX153" s="73"/>
      <c r="NIY153" s="73"/>
      <c r="NIZ153" s="73"/>
      <c r="NJA153" s="74"/>
      <c r="NJB153" s="7"/>
      <c r="NJC153" s="7"/>
      <c r="NJD153" s="74"/>
      <c r="NJE153" s="74"/>
      <c r="NJF153" s="6"/>
      <c r="NJG153" s="6"/>
      <c r="NJH153" s="75"/>
      <c r="NJI153" s="73"/>
      <c r="NJJ153" s="76"/>
      <c r="NJK153" s="77"/>
      <c r="NJL153" s="78"/>
      <c r="NJM153" s="73"/>
      <c r="NJN153" s="73"/>
      <c r="NJO153" s="73"/>
      <c r="NJP153" s="73"/>
      <c r="NJQ153" s="74"/>
      <c r="NJR153" s="7"/>
      <c r="NJS153" s="7"/>
      <c r="NJT153" s="74"/>
      <c r="NJU153" s="74"/>
      <c r="NJV153" s="6"/>
      <c r="NJW153" s="6"/>
      <c r="NJX153" s="75"/>
      <c r="NJY153" s="73"/>
      <c r="NJZ153" s="76"/>
      <c r="NKA153" s="77"/>
      <c r="NKB153" s="78"/>
      <c r="NKC153" s="73"/>
      <c r="NKD153" s="73"/>
      <c r="NKE153" s="73"/>
      <c r="NKF153" s="73"/>
      <c r="NKG153" s="74"/>
      <c r="NKH153" s="7"/>
      <c r="NKI153" s="7"/>
      <c r="NKJ153" s="74"/>
      <c r="NKK153" s="74"/>
      <c r="NKL153" s="6"/>
      <c r="NKM153" s="6"/>
      <c r="NKN153" s="75"/>
      <c r="NKO153" s="73"/>
      <c r="NKP153" s="76"/>
      <c r="NKQ153" s="77"/>
      <c r="NKR153" s="78"/>
      <c r="NKS153" s="73"/>
      <c r="NKT153" s="73"/>
      <c r="NKU153" s="73"/>
      <c r="NKV153" s="73"/>
      <c r="NKW153" s="74"/>
      <c r="NKX153" s="7"/>
      <c r="NKY153" s="7"/>
      <c r="NKZ153" s="74"/>
      <c r="NLA153" s="74"/>
      <c r="NLB153" s="6"/>
      <c r="NLC153" s="6"/>
      <c r="NLD153" s="75"/>
      <c r="NLE153" s="73"/>
      <c r="NLF153" s="76"/>
      <c r="NLG153" s="77"/>
      <c r="NLH153" s="78"/>
      <c r="NLI153" s="73"/>
      <c r="NLJ153" s="73"/>
      <c r="NLK153" s="73"/>
      <c r="NLL153" s="73"/>
      <c r="NLM153" s="74"/>
      <c r="NLN153" s="7"/>
      <c r="NLO153" s="7"/>
      <c r="NLP153" s="74"/>
      <c r="NLQ153" s="74"/>
      <c r="NLR153" s="6"/>
      <c r="NLS153" s="6"/>
      <c r="NLT153" s="75"/>
      <c r="NLU153" s="73"/>
      <c r="NLV153" s="76"/>
      <c r="NLW153" s="77"/>
      <c r="NLX153" s="78"/>
      <c r="NLY153" s="73"/>
      <c r="NLZ153" s="73"/>
      <c r="NMA153" s="73"/>
      <c r="NMB153" s="73"/>
      <c r="NMC153" s="74"/>
      <c r="NMD153" s="7"/>
      <c r="NME153" s="7"/>
      <c r="NMF153" s="74"/>
      <c r="NMG153" s="74"/>
      <c r="NMH153" s="6"/>
      <c r="NMI153" s="6"/>
      <c r="NMJ153" s="75"/>
      <c r="NMK153" s="73"/>
      <c r="NML153" s="76"/>
      <c r="NMM153" s="77"/>
      <c r="NMN153" s="78"/>
      <c r="NMO153" s="73"/>
      <c r="NMP153" s="73"/>
      <c r="NMQ153" s="73"/>
      <c r="NMR153" s="73"/>
      <c r="NMS153" s="74"/>
      <c r="NMT153" s="7"/>
      <c r="NMU153" s="7"/>
      <c r="NMV153" s="74"/>
      <c r="NMW153" s="74"/>
      <c r="NMX153" s="6"/>
      <c r="NMY153" s="6"/>
      <c r="NMZ153" s="75"/>
      <c r="NNA153" s="73"/>
      <c r="NNB153" s="76"/>
      <c r="NNC153" s="77"/>
      <c r="NND153" s="78"/>
      <c r="NNE153" s="73"/>
      <c r="NNF153" s="73"/>
      <c r="NNG153" s="73"/>
      <c r="NNH153" s="73"/>
      <c r="NNI153" s="74"/>
      <c r="NNJ153" s="7"/>
      <c r="NNK153" s="7"/>
      <c r="NNL153" s="74"/>
      <c r="NNM153" s="74"/>
      <c r="NNN153" s="6"/>
      <c r="NNO153" s="6"/>
      <c r="NNP153" s="75"/>
      <c r="NNQ153" s="73"/>
      <c r="NNR153" s="76"/>
      <c r="NNS153" s="77"/>
      <c r="NNT153" s="78"/>
      <c r="NNU153" s="73"/>
      <c r="NNV153" s="73"/>
      <c r="NNW153" s="73"/>
      <c r="NNX153" s="73"/>
      <c r="NNY153" s="74"/>
      <c r="NNZ153" s="7"/>
      <c r="NOA153" s="7"/>
      <c r="NOB153" s="74"/>
      <c r="NOC153" s="74"/>
      <c r="NOD153" s="6"/>
      <c r="NOE153" s="6"/>
      <c r="NOF153" s="75"/>
      <c r="NOG153" s="73"/>
      <c r="NOH153" s="76"/>
      <c r="NOI153" s="77"/>
      <c r="NOJ153" s="78"/>
      <c r="NOK153" s="73"/>
      <c r="NOL153" s="73"/>
      <c r="NOM153" s="73"/>
      <c r="NON153" s="73"/>
      <c r="NOO153" s="74"/>
      <c r="NOP153" s="7"/>
      <c r="NOQ153" s="7"/>
      <c r="NOR153" s="74"/>
      <c r="NOS153" s="74"/>
      <c r="NOT153" s="6"/>
      <c r="NOU153" s="6"/>
      <c r="NOV153" s="75"/>
      <c r="NOW153" s="73"/>
      <c r="NOX153" s="76"/>
      <c r="NOY153" s="77"/>
      <c r="NOZ153" s="78"/>
      <c r="NPA153" s="73"/>
      <c r="NPB153" s="73"/>
      <c r="NPC153" s="73"/>
      <c r="NPD153" s="73"/>
      <c r="NPE153" s="74"/>
      <c r="NPF153" s="7"/>
      <c r="NPG153" s="7"/>
      <c r="NPH153" s="74"/>
      <c r="NPI153" s="74"/>
      <c r="NPJ153" s="6"/>
      <c r="NPK153" s="6"/>
      <c r="NPL153" s="75"/>
      <c r="NPM153" s="73"/>
      <c r="NPN153" s="76"/>
      <c r="NPO153" s="77"/>
      <c r="NPP153" s="78"/>
      <c r="NPQ153" s="73"/>
      <c r="NPR153" s="73"/>
      <c r="NPS153" s="73"/>
      <c r="NPT153" s="73"/>
      <c r="NPU153" s="74"/>
      <c r="NPV153" s="7"/>
      <c r="NPW153" s="7"/>
      <c r="NPX153" s="74"/>
      <c r="NPY153" s="74"/>
      <c r="NPZ153" s="6"/>
      <c r="NQA153" s="6"/>
      <c r="NQB153" s="75"/>
      <c r="NQC153" s="73"/>
      <c r="NQD153" s="76"/>
      <c r="NQE153" s="77"/>
      <c r="NQF153" s="78"/>
      <c r="NQG153" s="73"/>
      <c r="NQH153" s="73"/>
      <c r="NQI153" s="73"/>
      <c r="NQJ153" s="73"/>
      <c r="NQK153" s="74"/>
      <c r="NQL153" s="7"/>
      <c r="NQM153" s="7"/>
      <c r="NQN153" s="74"/>
      <c r="NQO153" s="74"/>
      <c r="NQP153" s="6"/>
      <c r="NQQ153" s="6"/>
      <c r="NQR153" s="75"/>
      <c r="NQS153" s="73"/>
      <c r="NQT153" s="76"/>
      <c r="NQU153" s="77"/>
      <c r="NQV153" s="78"/>
      <c r="NQW153" s="73"/>
      <c r="NQX153" s="73"/>
      <c r="NQY153" s="73"/>
      <c r="NQZ153" s="73"/>
      <c r="NRA153" s="74"/>
      <c r="NRB153" s="7"/>
      <c r="NRC153" s="7"/>
      <c r="NRD153" s="74"/>
      <c r="NRE153" s="74"/>
      <c r="NRF153" s="6"/>
      <c r="NRG153" s="6"/>
      <c r="NRH153" s="75"/>
      <c r="NRI153" s="73"/>
      <c r="NRJ153" s="76"/>
      <c r="NRK153" s="77"/>
      <c r="NRL153" s="78"/>
      <c r="NRM153" s="73"/>
      <c r="NRN153" s="73"/>
      <c r="NRO153" s="73"/>
      <c r="NRP153" s="73"/>
      <c r="NRQ153" s="74"/>
      <c r="NRR153" s="7"/>
      <c r="NRS153" s="7"/>
      <c r="NRT153" s="74"/>
      <c r="NRU153" s="74"/>
      <c r="NRV153" s="6"/>
      <c r="NRW153" s="6"/>
      <c r="NRX153" s="75"/>
      <c r="NRY153" s="73"/>
      <c r="NRZ153" s="76"/>
      <c r="NSA153" s="77"/>
      <c r="NSB153" s="78"/>
      <c r="NSC153" s="73"/>
      <c r="NSD153" s="73"/>
      <c r="NSE153" s="73"/>
      <c r="NSF153" s="73"/>
      <c r="NSG153" s="74"/>
      <c r="NSH153" s="7"/>
      <c r="NSI153" s="7"/>
      <c r="NSJ153" s="74"/>
      <c r="NSK153" s="74"/>
      <c r="NSL153" s="6"/>
      <c r="NSM153" s="6"/>
      <c r="NSN153" s="75"/>
      <c r="NSO153" s="73"/>
      <c r="NSP153" s="76"/>
      <c r="NSQ153" s="77"/>
      <c r="NSR153" s="78"/>
      <c r="NSS153" s="73"/>
      <c r="NST153" s="73"/>
      <c r="NSU153" s="73"/>
      <c r="NSV153" s="73"/>
      <c r="NSW153" s="74"/>
      <c r="NSX153" s="7"/>
      <c r="NSY153" s="7"/>
      <c r="NSZ153" s="74"/>
      <c r="NTA153" s="74"/>
      <c r="NTB153" s="6"/>
      <c r="NTC153" s="6"/>
      <c r="NTD153" s="75"/>
      <c r="NTE153" s="73"/>
      <c r="NTF153" s="76"/>
      <c r="NTG153" s="77"/>
      <c r="NTH153" s="78"/>
      <c r="NTI153" s="73"/>
      <c r="NTJ153" s="73"/>
      <c r="NTK153" s="73"/>
      <c r="NTL153" s="73"/>
      <c r="NTM153" s="74"/>
      <c r="NTN153" s="7"/>
      <c r="NTO153" s="7"/>
      <c r="NTP153" s="74"/>
      <c r="NTQ153" s="74"/>
      <c r="NTR153" s="6"/>
      <c r="NTS153" s="6"/>
      <c r="NTT153" s="75"/>
      <c r="NTU153" s="73"/>
      <c r="NTV153" s="76"/>
      <c r="NTW153" s="77"/>
      <c r="NTX153" s="78"/>
      <c r="NTY153" s="73"/>
      <c r="NTZ153" s="73"/>
      <c r="NUA153" s="73"/>
      <c r="NUB153" s="73"/>
      <c r="NUC153" s="74"/>
      <c r="NUD153" s="7"/>
      <c r="NUE153" s="7"/>
      <c r="NUF153" s="74"/>
      <c r="NUG153" s="74"/>
      <c r="NUH153" s="6"/>
      <c r="NUI153" s="6"/>
      <c r="NUJ153" s="75"/>
      <c r="NUK153" s="73"/>
      <c r="NUL153" s="76"/>
      <c r="NUM153" s="77"/>
      <c r="NUN153" s="78"/>
      <c r="NUO153" s="73"/>
      <c r="NUP153" s="73"/>
      <c r="NUQ153" s="73"/>
      <c r="NUR153" s="73"/>
      <c r="NUS153" s="74"/>
      <c r="NUT153" s="7"/>
      <c r="NUU153" s="7"/>
      <c r="NUV153" s="74"/>
      <c r="NUW153" s="74"/>
      <c r="NUX153" s="6"/>
      <c r="NUY153" s="6"/>
      <c r="NUZ153" s="75"/>
      <c r="NVA153" s="73"/>
      <c r="NVB153" s="76"/>
      <c r="NVC153" s="77"/>
      <c r="NVD153" s="78"/>
      <c r="NVE153" s="73"/>
      <c r="NVF153" s="73"/>
      <c r="NVG153" s="73"/>
      <c r="NVH153" s="73"/>
      <c r="NVI153" s="74"/>
      <c r="NVJ153" s="7"/>
      <c r="NVK153" s="7"/>
      <c r="NVL153" s="74"/>
      <c r="NVM153" s="74"/>
      <c r="NVN153" s="6"/>
      <c r="NVO153" s="6"/>
      <c r="NVP153" s="75"/>
      <c r="NVQ153" s="73"/>
      <c r="NVR153" s="76"/>
      <c r="NVS153" s="77"/>
      <c r="NVT153" s="78"/>
      <c r="NVU153" s="73"/>
      <c r="NVV153" s="73"/>
      <c r="NVW153" s="73"/>
      <c r="NVX153" s="73"/>
      <c r="NVY153" s="74"/>
      <c r="NVZ153" s="7"/>
      <c r="NWA153" s="7"/>
      <c r="NWB153" s="74"/>
      <c r="NWC153" s="74"/>
      <c r="NWD153" s="6"/>
      <c r="NWE153" s="6"/>
      <c r="NWF153" s="75"/>
      <c r="NWG153" s="73"/>
      <c r="NWH153" s="76"/>
      <c r="NWI153" s="77"/>
      <c r="NWJ153" s="78"/>
      <c r="NWK153" s="73"/>
      <c r="NWL153" s="73"/>
      <c r="NWM153" s="73"/>
      <c r="NWN153" s="73"/>
      <c r="NWO153" s="74"/>
      <c r="NWP153" s="7"/>
      <c r="NWQ153" s="7"/>
      <c r="NWR153" s="74"/>
      <c r="NWS153" s="74"/>
      <c r="NWT153" s="6"/>
      <c r="NWU153" s="6"/>
      <c r="NWV153" s="75"/>
      <c r="NWW153" s="73"/>
      <c r="NWX153" s="76"/>
      <c r="NWY153" s="77"/>
      <c r="NWZ153" s="78"/>
      <c r="NXA153" s="73"/>
      <c r="NXB153" s="73"/>
      <c r="NXC153" s="73"/>
      <c r="NXD153" s="73"/>
      <c r="NXE153" s="74"/>
      <c r="NXF153" s="7"/>
      <c r="NXG153" s="7"/>
      <c r="NXH153" s="74"/>
      <c r="NXI153" s="74"/>
      <c r="NXJ153" s="6"/>
      <c r="NXK153" s="6"/>
      <c r="NXL153" s="75"/>
      <c r="NXM153" s="73"/>
      <c r="NXN153" s="76"/>
      <c r="NXO153" s="77"/>
      <c r="NXP153" s="78"/>
      <c r="NXQ153" s="73"/>
      <c r="NXR153" s="73"/>
      <c r="NXS153" s="73"/>
      <c r="NXT153" s="73"/>
      <c r="NXU153" s="74"/>
      <c r="NXV153" s="7"/>
      <c r="NXW153" s="7"/>
      <c r="NXX153" s="74"/>
      <c r="NXY153" s="74"/>
      <c r="NXZ153" s="6"/>
      <c r="NYA153" s="6"/>
      <c r="NYB153" s="75"/>
      <c r="NYC153" s="73"/>
      <c r="NYD153" s="76"/>
      <c r="NYE153" s="77"/>
      <c r="NYF153" s="78"/>
      <c r="NYG153" s="73"/>
      <c r="NYH153" s="73"/>
      <c r="NYI153" s="73"/>
      <c r="NYJ153" s="73"/>
      <c r="NYK153" s="74"/>
      <c r="NYL153" s="7"/>
      <c r="NYM153" s="7"/>
      <c r="NYN153" s="74"/>
      <c r="NYO153" s="74"/>
      <c r="NYP153" s="6"/>
      <c r="NYQ153" s="6"/>
      <c r="NYR153" s="75"/>
      <c r="NYS153" s="73"/>
      <c r="NYT153" s="76"/>
      <c r="NYU153" s="77"/>
      <c r="NYV153" s="78"/>
      <c r="NYW153" s="73"/>
      <c r="NYX153" s="73"/>
      <c r="NYY153" s="73"/>
      <c r="NYZ153" s="73"/>
      <c r="NZA153" s="74"/>
      <c r="NZB153" s="7"/>
      <c r="NZC153" s="7"/>
      <c r="NZD153" s="74"/>
      <c r="NZE153" s="74"/>
      <c r="NZF153" s="6"/>
      <c r="NZG153" s="6"/>
      <c r="NZH153" s="75"/>
      <c r="NZI153" s="73"/>
      <c r="NZJ153" s="76"/>
      <c r="NZK153" s="77"/>
      <c r="NZL153" s="78"/>
      <c r="NZM153" s="73"/>
      <c r="NZN153" s="73"/>
      <c r="NZO153" s="73"/>
      <c r="NZP153" s="73"/>
      <c r="NZQ153" s="74"/>
      <c r="NZR153" s="7"/>
      <c r="NZS153" s="7"/>
      <c r="NZT153" s="74"/>
      <c r="NZU153" s="74"/>
      <c r="NZV153" s="6"/>
      <c r="NZW153" s="6"/>
      <c r="NZX153" s="75"/>
      <c r="NZY153" s="73"/>
      <c r="NZZ153" s="76"/>
      <c r="OAA153" s="77"/>
      <c r="OAB153" s="78"/>
      <c r="OAC153" s="73"/>
      <c r="OAD153" s="73"/>
      <c r="OAE153" s="73"/>
      <c r="OAF153" s="73"/>
      <c r="OAG153" s="74"/>
      <c r="OAH153" s="7"/>
      <c r="OAI153" s="7"/>
      <c r="OAJ153" s="74"/>
      <c r="OAK153" s="74"/>
      <c r="OAL153" s="6"/>
      <c r="OAM153" s="6"/>
      <c r="OAN153" s="75"/>
      <c r="OAO153" s="73"/>
      <c r="OAP153" s="76"/>
      <c r="OAQ153" s="77"/>
      <c r="OAR153" s="78"/>
      <c r="OAS153" s="73"/>
      <c r="OAT153" s="73"/>
      <c r="OAU153" s="73"/>
      <c r="OAV153" s="73"/>
      <c r="OAW153" s="74"/>
      <c r="OAX153" s="7"/>
      <c r="OAY153" s="7"/>
      <c r="OAZ153" s="74"/>
      <c r="OBA153" s="74"/>
      <c r="OBB153" s="6"/>
      <c r="OBC153" s="6"/>
      <c r="OBD153" s="75"/>
      <c r="OBE153" s="73"/>
      <c r="OBF153" s="76"/>
      <c r="OBG153" s="77"/>
      <c r="OBH153" s="78"/>
      <c r="OBI153" s="73"/>
      <c r="OBJ153" s="73"/>
      <c r="OBK153" s="73"/>
      <c r="OBL153" s="73"/>
      <c r="OBM153" s="74"/>
      <c r="OBN153" s="7"/>
      <c r="OBO153" s="7"/>
      <c r="OBP153" s="74"/>
      <c r="OBQ153" s="74"/>
      <c r="OBR153" s="6"/>
      <c r="OBS153" s="6"/>
      <c r="OBT153" s="75"/>
      <c r="OBU153" s="73"/>
      <c r="OBV153" s="76"/>
      <c r="OBW153" s="77"/>
      <c r="OBX153" s="78"/>
      <c r="OBY153" s="73"/>
      <c r="OBZ153" s="73"/>
      <c r="OCA153" s="73"/>
      <c r="OCB153" s="73"/>
      <c r="OCC153" s="74"/>
      <c r="OCD153" s="7"/>
      <c r="OCE153" s="7"/>
      <c r="OCF153" s="74"/>
      <c r="OCG153" s="74"/>
      <c r="OCH153" s="6"/>
      <c r="OCI153" s="6"/>
      <c r="OCJ153" s="75"/>
      <c r="OCK153" s="73"/>
      <c r="OCL153" s="76"/>
      <c r="OCM153" s="77"/>
      <c r="OCN153" s="78"/>
      <c r="OCO153" s="73"/>
      <c r="OCP153" s="73"/>
      <c r="OCQ153" s="73"/>
      <c r="OCR153" s="73"/>
      <c r="OCS153" s="74"/>
      <c r="OCT153" s="7"/>
      <c r="OCU153" s="7"/>
      <c r="OCV153" s="74"/>
      <c r="OCW153" s="74"/>
      <c r="OCX153" s="6"/>
      <c r="OCY153" s="6"/>
      <c r="OCZ153" s="75"/>
      <c r="ODA153" s="73"/>
      <c r="ODB153" s="76"/>
      <c r="ODC153" s="77"/>
      <c r="ODD153" s="78"/>
      <c r="ODE153" s="73"/>
      <c r="ODF153" s="73"/>
      <c r="ODG153" s="73"/>
      <c r="ODH153" s="73"/>
      <c r="ODI153" s="74"/>
      <c r="ODJ153" s="7"/>
      <c r="ODK153" s="7"/>
      <c r="ODL153" s="74"/>
      <c r="ODM153" s="74"/>
      <c r="ODN153" s="6"/>
      <c r="ODO153" s="6"/>
      <c r="ODP153" s="75"/>
      <c r="ODQ153" s="73"/>
      <c r="ODR153" s="76"/>
      <c r="ODS153" s="77"/>
      <c r="ODT153" s="78"/>
      <c r="ODU153" s="73"/>
      <c r="ODV153" s="73"/>
      <c r="ODW153" s="73"/>
      <c r="ODX153" s="73"/>
      <c r="ODY153" s="74"/>
      <c r="ODZ153" s="7"/>
      <c r="OEA153" s="7"/>
      <c r="OEB153" s="74"/>
      <c r="OEC153" s="74"/>
      <c r="OED153" s="6"/>
      <c r="OEE153" s="6"/>
      <c r="OEF153" s="75"/>
      <c r="OEG153" s="73"/>
      <c r="OEH153" s="76"/>
      <c r="OEI153" s="77"/>
      <c r="OEJ153" s="78"/>
      <c r="OEK153" s="73"/>
      <c r="OEL153" s="73"/>
      <c r="OEM153" s="73"/>
      <c r="OEN153" s="73"/>
      <c r="OEO153" s="74"/>
      <c r="OEP153" s="7"/>
      <c r="OEQ153" s="7"/>
      <c r="OER153" s="74"/>
      <c r="OES153" s="74"/>
      <c r="OET153" s="6"/>
      <c r="OEU153" s="6"/>
      <c r="OEV153" s="75"/>
      <c r="OEW153" s="73"/>
      <c r="OEX153" s="76"/>
      <c r="OEY153" s="77"/>
      <c r="OEZ153" s="78"/>
      <c r="OFA153" s="73"/>
      <c r="OFB153" s="73"/>
      <c r="OFC153" s="73"/>
      <c r="OFD153" s="73"/>
      <c r="OFE153" s="74"/>
      <c r="OFF153" s="7"/>
      <c r="OFG153" s="7"/>
      <c r="OFH153" s="74"/>
      <c r="OFI153" s="74"/>
      <c r="OFJ153" s="6"/>
      <c r="OFK153" s="6"/>
      <c r="OFL153" s="75"/>
      <c r="OFM153" s="73"/>
      <c r="OFN153" s="76"/>
      <c r="OFO153" s="77"/>
      <c r="OFP153" s="78"/>
      <c r="OFQ153" s="73"/>
      <c r="OFR153" s="73"/>
      <c r="OFS153" s="73"/>
      <c r="OFT153" s="73"/>
      <c r="OFU153" s="74"/>
      <c r="OFV153" s="7"/>
      <c r="OFW153" s="7"/>
      <c r="OFX153" s="74"/>
      <c r="OFY153" s="74"/>
      <c r="OFZ153" s="6"/>
      <c r="OGA153" s="6"/>
      <c r="OGB153" s="75"/>
      <c r="OGC153" s="73"/>
      <c r="OGD153" s="76"/>
      <c r="OGE153" s="77"/>
      <c r="OGF153" s="78"/>
      <c r="OGG153" s="73"/>
      <c r="OGH153" s="73"/>
      <c r="OGI153" s="73"/>
      <c r="OGJ153" s="73"/>
      <c r="OGK153" s="74"/>
      <c r="OGL153" s="7"/>
      <c r="OGM153" s="7"/>
      <c r="OGN153" s="74"/>
      <c r="OGO153" s="74"/>
      <c r="OGP153" s="6"/>
      <c r="OGQ153" s="6"/>
      <c r="OGR153" s="75"/>
      <c r="OGS153" s="73"/>
      <c r="OGT153" s="76"/>
      <c r="OGU153" s="77"/>
      <c r="OGV153" s="78"/>
      <c r="OGW153" s="73"/>
      <c r="OGX153" s="73"/>
      <c r="OGY153" s="73"/>
      <c r="OGZ153" s="73"/>
      <c r="OHA153" s="74"/>
      <c r="OHB153" s="7"/>
      <c r="OHC153" s="7"/>
      <c r="OHD153" s="74"/>
      <c r="OHE153" s="74"/>
      <c r="OHF153" s="6"/>
      <c r="OHG153" s="6"/>
      <c r="OHH153" s="75"/>
      <c r="OHI153" s="73"/>
      <c r="OHJ153" s="76"/>
      <c r="OHK153" s="77"/>
      <c r="OHL153" s="78"/>
      <c r="OHM153" s="73"/>
      <c r="OHN153" s="73"/>
      <c r="OHO153" s="73"/>
      <c r="OHP153" s="73"/>
      <c r="OHQ153" s="74"/>
      <c r="OHR153" s="7"/>
      <c r="OHS153" s="7"/>
      <c r="OHT153" s="74"/>
      <c r="OHU153" s="74"/>
      <c r="OHV153" s="6"/>
      <c r="OHW153" s="6"/>
      <c r="OHX153" s="75"/>
      <c r="OHY153" s="73"/>
      <c r="OHZ153" s="76"/>
      <c r="OIA153" s="77"/>
      <c r="OIB153" s="78"/>
      <c r="OIC153" s="73"/>
      <c r="OID153" s="73"/>
      <c r="OIE153" s="73"/>
      <c r="OIF153" s="73"/>
      <c r="OIG153" s="74"/>
      <c r="OIH153" s="7"/>
      <c r="OII153" s="7"/>
      <c r="OIJ153" s="74"/>
      <c r="OIK153" s="74"/>
      <c r="OIL153" s="6"/>
      <c r="OIM153" s="6"/>
      <c r="OIN153" s="75"/>
      <c r="OIO153" s="73"/>
      <c r="OIP153" s="76"/>
      <c r="OIQ153" s="77"/>
      <c r="OIR153" s="78"/>
      <c r="OIS153" s="73"/>
      <c r="OIT153" s="73"/>
      <c r="OIU153" s="73"/>
      <c r="OIV153" s="73"/>
      <c r="OIW153" s="74"/>
      <c r="OIX153" s="7"/>
      <c r="OIY153" s="7"/>
      <c r="OIZ153" s="74"/>
      <c r="OJA153" s="74"/>
      <c r="OJB153" s="6"/>
      <c r="OJC153" s="6"/>
      <c r="OJD153" s="75"/>
      <c r="OJE153" s="73"/>
      <c r="OJF153" s="76"/>
      <c r="OJG153" s="77"/>
      <c r="OJH153" s="78"/>
      <c r="OJI153" s="73"/>
      <c r="OJJ153" s="73"/>
      <c r="OJK153" s="73"/>
      <c r="OJL153" s="73"/>
      <c r="OJM153" s="74"/>
      <c r="OJN153" s="7"/>
      <c r="OJO153" s="7"/>
      <c r="OJP153" s="74"/>
      <c r="OJQ153" s="74"/>
      <c r="OJR153" s="6"/>
      <c r="OJS153" s="6"/>
      <c r="OJT153" s="75"/>
      <c r="OJU153" s="73"/>
      <c r="OJV153" s="76"/>
      <c r="OJW153" s="77"/>
      <c r="OJX153" s="78"/>
      <c r="OJY153" s="73"/>
      <c r="OJZ153" s="73"/>
      <c r="OKA153" s="73"/>
      <c r="OKB153" s="73"/>
      <c r="OKC153" s="74"/>
      <c r="OKD153" s="7"/>
      <c r="OKE153" s="7"/>
      <c r="OKF153" s="74"/>
      <c r="OKG153" s="74"/>
      <c r="OKH153" s="6"/>
      <c r="OKI153" s="6"/>
      <c r="OKJ153" s="75"/>
      <c r="OKK153" s="73"/>
      <c r="OKL153" s="76"/>
      <c r="OKM153" s="77"/>
      <c r="OKN153" s="78"/>
      <c r="OKO153" s="73"/>
      <c r="OKP153" s="73"/>
      <c r="OKQ153" s="73"/>
      <c r="OKR153" s="73"/>
      <c r="OKS153" s="74"/>
      <c r="OKT153" s="7"/>
      <c r="OKU153" s="7"/>
      <c r="OKV153" s="74"/>
      <c r="OKW153" s="74"/>
      <c r="OKX153" s="6"/>
      <c r="OKY153" s="6"/>
      <c r="OKZ153" s="75"/>
      <c r="OLA153" s="73"/>
      <c r="OLB153" s="76"/>
      <c r="OLC153" s="77"/>
      <c r="OLD153" s="78"/>
      <c r="OLE153" s="73"/>
      <c r="OLF153" s="73"/>
      <c r="OLG153" s="73"/>
      <c r="OLH153" s="73"/>
      <c r="OLI153" s="74"/>
      <c r="OLJ153" s="7"/>
      <c r="OLK153" s="7"/>
      <c r="OLL153" s="74"/>
      <c r="OLM153" s="74"/>
      <c r="OLN153" s="6"/>
      <c r="OLO153" s="6"/>
      <c r="OLP153" s="75"/>
      <c r="OLQ153" s="73"/>
      <c r="OLR153" s="76"/>
      <c r="OLS153" s="77"/>
      <c r="OLT153" s="78"/>
      <c r="OLU153" s="73"/>
      <c r="OLV153" s="73"/>
      <c r="OLW153" s="73"/>
      <c r="OLX153" s="73"/>
      <c r="OLY153" s="74"/>
      <c r="OLZ153" s="7"/>
      <c r="OMA153" s="7"/>
      <c r="OMB153" s="74"/>
      <c r="OMC153" s="74"/>
      <c r="OMD153" s="6"/>
      <c r="OME153" s="6"/>
      <c r="OMF153" s="75"/>
      <c r="OMG153" s="73"/>
      <c r="OMH153" s="76"/>
      <c r="OMI153" s="77"/>
      <c r="OMJ153" s="78"/>
      <c r="OMK153" s="73"/>
      <c r="OML153" s="73"/>
      <c r="OMM153" s="73"/>
      <c r="OMN153" s="73"/>
      <c r="OMO153" s="74"/>
      <c r="OMP153" s="7"/>
      <c r="OMQ153" s="7"/>
      <c r="OMR153" s="74"/>
      <c r="OMS153" s="74"/>
      <c r="OMT153" s="6"/>
      <c r="OMU153" s="6"/>
      <c r="OMV153" s="75"/>
      <c r="OMW153" s="73"/>
      <c r="OMX153" s="76"/>
      <c r="OMY153" s="77"/>
      <c r="OMZ153" s="78"/>
      <c r="ONA153" s="73"/>
      <c r="ONB153" s="73"/>
      <c r="ONC153" s="73"/>
      <c r="OND153" s="73"/>
      <c r="ONE153" s="74"/>
      <c r="ONF153" s="7"/>
      <c r="ONG153" s="7"/>
      <c r="ONH153" s="74"/>
      <c r="ONI153" s="74"/>
      <c r="ONJ153" s="6"/>
      <c r="ONK153" s="6"/>
      <c r="ONL153" s="75"/>
      <c r="ONM153" s="73"/>
      <c r="ONN153" s="76"/>
      <c r="ONO153" s="77"/>
      <c r="ONP153" s="78"/>
      <c r="ONQ153" s="73"/>
      <c r="ONR153" s="73"/>
      <c r="ONS153" s="73"/>
      <c r="ONT153" s="73"/>
      <c r="ONU153" s="74"/>
      <c r="ONV153" s="7"/>
      <c r="ONW153" s="7"/>
      <c r="ONX153" s="74"/>
      <c r="ONY153" s="74"/>
      <c r="ONZ153" s="6"/>
      <c r="OOA153" s="6"/>
      <c r="OOB153" s="75"/>
      <c r="OOC153" s="73"/>
      <c r="OOD153" s="76"/>
      <c r="OOE153" s="77"/>
      <c r="OOF153" s="78"/>
      <c r="OOG153" s="73"/>
      <c r="OOH153" s="73"/>
      <c r="OOI153" s="73"/>
      <c r="OOJ153" s="73"/>
      <c r="OOK153" s="74"/>
      <c r="OOL153" s="7"/>
      <c r="OOM153" s="7"/>
      <c r="OON153" s="74"/>
      <c r="OOO153" s="74"/>
      <c r="OOP153" s="6"/>
      <c r="OOQ153" s="6"/>
      <c r="OOR153" s="75"/>
      <c r="OOS153" s="73"/>
      <c r="OOT153" s="76"/>
      <c r="OOU153" s="77"/>
      <c r="OOV153" s="78"/>
      <c r="OOW153" s="73"/>
      <c r="OOX153" s="73"/>
      <c r="OOY153" s="73"/>
      <c r="OOZ153" s="73"/>
      <c r="OPA153" s="74"/>
      <c r="OPB153" s="7"/>
      <c r="OPC153" s="7"/>
      <c r="OPD153" s="74"/>
      <c r="OPE153" s="74"/>
      <c r="OPF153" s="6"/>
      <c r="OPG153" s="6"/>
      <c r="OPH153" s="75"/>
      <c r="OPI153" s="73"/>
      <c r="OPJ153" s="76"/>
      <c r="OPK153" s="77"/>
      <c r="OPL153" s="78"/>
      <c r="OPM153" s="73"/>
      <c r="OPN153" s="73"/>
      <c r="OPO153" s="73"/>
      <c r="OPP153" s="73"/>
      <c r="OPQ153" s="74"/>
      <c r="OPR153" s="7"/>
      <c r="OPS153" s="7"/>
      <c r="OPT153" s="74"/>
      <c r="OPU153" s="74"/>
      <c r="OPV153" s="6"/>
      <c r="OPW153" s="6"/>
      <c r="OPX153" s="75"/>
      <c r="OPY153" s="73"/>
      <c r="OPZ153" s="76"/>
      <c r="OQA153" s="77"/>
      <c r="OQB153" s="78"/>
      <c r="OQC153" s="73"/>
      <c r="OQD153" s="73"/>
      <c r="OQE153" s="73"/>
      <c r="OQF153" s="73"/>
      <c r="OQG153" s="74"/>
      <c r="OQH153" s="7"/>
      <c r="OQI153" s="7"/>
      <c r="OQJ153" s="74"/>
      <c r="OQK153" s="74"/>
      <c r="OQL153" s="6"/>
      <c r="OQM153" s="6"/>
      <c r="OQN153" s="75"/>
      <c r="OQO153" s="73"/>
      <c r="OQP153" s="76"/>
      <c r="OQQ153" s="77"/>
      <c r="OQR153" s="78"/>
      <c r="OQS153" s="73"/>
      <c r="OQT153" s="73"/>
      <c r="OQU153" s="73"/>
      <c r="OQV153" s="73"/>
      <c r="OQW153" s="74"/>
      <c r="OQX153" s="7"/>
      <c r="OQY153" s="7"/>
      <c r="OQZ153" s="74"/>
      <c r="ORA153" s="74"/>
      <c r="ORB153" s="6"/>
      <c r="ORC153" s="6"/>
      <c r="ORD153" s="75"/>
      <c r="ORE153" s="73"/>
      <c r="ORF153" s="76"/>
      <c r="ORG153" s="77"/>
      <c r="ORH153" s="78"/>
      <c r="ORI153" s="73"/>
      <c r="ORJ153" s="73"/>
      <c r="ORK153" s="73"/>
      <c r="ORL153" s="73"/>
      <c r="ORM153" s="74"/>
      <c r="ORN153" s="7"/>
      <c r="ORO153" s="7"/>
      <c r="ORP153" s="74"/>
      <c r="ORQ153" s="74"/>
      <c r="ORR153" s="6"/>
      <c r="ORS153" s="6"/>
      <c r="ORT153" s="75"/>
      <c r="ORU153" s="73"/>
      <c r="ORV153" s="76"/>
      <c r="ORW153" s="77"/>
      <c r="ORX153" s="78"/>
      <c r="ORY153" s="73"/>
      <c r="ORZ153" s="73"/>
      <c r="OSA153" s="73"/>
      <c r="OSB153" s="73"/>
      <c r="OSC153" s="74"/>
      <c r="OSD153" s="7"/>
      <c r="OSE153" s="7"/>
      <c r="OSF153" s="74"/>
      <c r="OSG153" s="74"/>
      <c r="OSH153" s="6"/>
      <c r="OSI153" s="6"/>
      <c r="OSJ153" s="75"/>
      <c r="OSK153" s="73"/>
      <c r="OSL153" s="76"/>
      <c r="OSM153" s="77"/>
      <c r="OSN153" s="78"/>
      <c r="OSO153" s="73"/>
      <c r="OSP153" s="73"/>
      <c r="OSQ153" s="73"/>
      <c r="OSR153" s="73"/>
      <c r="OSS153" s="74"/>
      <c r="OST153" s="7"/>
      <c r="OSU153" s="7"/>
      <c r="OSV153" s="74"/>
      <c r="OSW153" s="74"/>
      <c r="OSX153" s="6"/>
      <c r="OSY153" s="6"/>
      <c r="OSZ153" s="75"/>
      <c r="OTA153" s="73"/>
      <c r="OTB153" s="76"/>
      <c r="OTC153" s="77"/>
      <c r="OTD153" s="78"/>
      <c r="OTE153" s="73"/>
      <c r="OTF153" s="73"/>
      <c r="OTG153" s="73"/>
      <c r="OTH153" s="73"/>
      <c r="OTI153" s="74"/>
      <c r="OTJ153" s="7"/>
      <c r="OTK153" s="7"/>
      <c r="OTL153" s="74"/>
      <c r="OTM153" s="74"/>
      <c r="OTN153" s="6"/>
      <c r="OTO153" s="6"/>
      <c r="OTP153" s="75"/>
      <c r="OTQ153" s="73"/>
      <c r="OTR153" s="76"/>
      <c r="OTS153" s="77"/>
      <c r="OTT153" s="78"/>
      <c r="OTU153" s="73"/>
      <c r="OTV153" s="73"/>
      <c r="OTW153" s="73"/>
      <c r="OTX153" s="73"/>
      <c r="OTY153" s="74"/>
      <c r="OTZ153" s="7"/>
      <c r="OUA153" s="7"/>
      <c r="OUB153" s="74"/>
      <c r="OUC153" s="74"/>
      <c r="OUD153" s="6"/>
      <c r="OUE153" s="6"/>
      <c r="OUF153" s="75"/>
      <c r="OUG153" s="73"/>
      <c r="OUH153" s="76"/>
      <c r="OUI153" s="77"/>
      <c r="OUJ153" s="78"/>
      <c r="OUK153" s="73"/>
      <c r="OUL153" s="73"/>
      <c r="OUM153" s="73"/>
      <c r="OUN153" s="73"/>
      <c r="OUO153" s="74"/>
      <c r="OUP153" s="7"/>
      <c r="OUQ153" s="7"/>
      <c r="OUR153" s="74"/>
      <c r="OUS153" s="74"/>
      <c r="OUT153" s="6"/>
      <c r="OUU153" s="6"/>
      <c r="OUV153" s="75"/>
      <c r="OUW153" s="73"/>
      <c r="OUX153" s="76"/>
      <c r="OUY153" s="77"/>
      <c r="OUZ153" s="78"/>
      <c r="OVA153" s="73"/>
      <c r="OVB153" s="73"/>
      <c r="OVC153" s="73"/>
      <c r="OVD153" s="73"/>
      <c r="OVE153" s="74"/>
      <c r="OVF153" s="7"/>
      <c r="OVG153" s="7"/>
      <c r="OVH153" s="74"/>
      <c r="OVI153" s="74"/>
      <c r="OVJ153" s="6"/>
      <c r="OVK153" s="6"/>
      <c r="OVL153" s="75"/>
      <c r="OVM153" s="73"/>
      <c r="OVN153" s="76"/>
      <c r="OVO153" s="77"/>
      <c r="OVP153" s="78"/>
      <c r="OVQ153" s="73"/>
      <c r="OVR153" s="73"/>
      <c r="OVS153" s="73"/>
      <c r="OVT153" s="73"/>
      <c r="OVU153" s="74"/>
      <c r="OVV153" s="7"/>
      <c r="OVW153" s="7"/>
      <c r="OVX153" s="74"/>
      <c r="OVY153" s="74"/>
      <c r="OVZ153" s="6"/>
      <c r="OWA153" s="6"/>
      <c r="OWB153" s="75"/>
      <c r="OWC153" s="73"/>
      <c r="OWD153" s="76"/>
      <c r="OWE153" s="77"/>
      <c r="OWF153" s="78"/>
      <c r="OWG153" s="73"/>
      <c r="OWH153" s="73"/>
      <c r="OWI153" s="73"/>
      <c r="OWJ153" s="73"/>
      <c r="OWK153" s="74"/>
      <c r="OWL153" s="7"/>
      <c r="OWM153" s="7"/>
      <c r="OWN153" s="74"/>
      <c r="OWO153" s="74"/>
      <c r="OWP153" s="6"/>
      <c r="OWQ153" s="6"/>
      <c r="OWR153" s="75"/>
      <c r="OWS153" s="73"/>
      <c r="OWT153" s="76"/>
      <c r="OWU153" s="77"/>
      <c r="OWV153" s="78"/>
      <c r="OWW153" s="73"/>
      <c r="OWX153" s="73"/>
      <c r="OWY153" s="73"/>
      <c r="OWZ153" s="73"/>
      <c r="OXA153" s="74"/>
      <c r="OXB153" s="7"/>
      <c r="OXC153" s="7"/>
      <c r="OXD153" s="74"/>
      <c r="OXE153" s="74"/>
      <c r="OXF153" s="6"/>
      <c r="OXG153" s="6"/>
      <c r="OXH153" s="75"/>
      <c r="OXI153" s="73"/>
      <c r="OXJ153" s="76"/>
      <c r="OXK153" s="77"/>
      <c r="OXL153" s="78"/>
      <c r="OXM153" s="73"/>
      <c r="OXN153" s="73"/>
      <c r="OXO153" s="73"/>
      <c r="OXP153" s="73"/>
      <c r="OXQ153" s="74"/>
      <c r="OXR153" s="7"/>
      <c r="OXS153" s="7"/>
      <c r="OXT153" s="74"/>
      <c r="OXU153" s="74"/>
      <c r="OXV153" s="6"/>
      <c r="OXW153" s="6"/>
      <c r="OXX153" s="75"/>
      <c r="OXY153" s="73"/>
      <c r="OXZ153" s="76"/>
      <c r="OYA153" s="77"/>
      <c r="OYB153" s="78"/>
      <c r="OYC153" s="73"/>
      <c r="OYD153" s="73"/>
      <c r="OYE153" s="73"/>
      <c r="OYF153" s="73"/>
      <c r="OYG153" s="74"/>
      <c r="OYH153" s="7"/>
      <c r="OYI153" s="7"/>
      <c r="OYJ153" s="74"/>
      <c r="OYK153" s="74"/>
      <c r="OYL153" s="6"/>
      <c r="OYM153" s="6"/>
      <c r="OYN153" s="75"/>
      <c r="OYO153" s="73"/>
      <c r="OYP153" s="76"/>
      <c r="OYQ153" s="77"/>
      <c r="OYR153" s="78"/>
      <c r="OYS153" s="73"/>
      <c r="OYT153" s="73"/>
      <c r="OYU153" s="73"/>
      <c r="OYV153" s="73"/>
      <c r="OYW153" s="74"/>
      <c r="OYX153" s="7"/>
      <c r="OYY153" s="7"/>
      <c r="OYZ153" s="74"/>
      <c r="OZA153" s="74"/>
      <c r="OZB153" s="6"/>
      <c r="OZC153" s="6"/>
      <c r="OZD153" s="75"/>
      <c r="OZE153" s="73"/>
      <c r="OZF153" s="76"/>
      <c r="OZG153" s="77"/>
      <c r="OZH153" s="78"/>
      <c r="OZI153" s="73"/>
      <c r="OZJ153" s="73"/>
      <c r="OZK153" s="73"/>
      <c r="OZL153" s="73"/>
      <c r="OZM153" s="74"/>
      <c r="OZN153" s="7"/>
      <c r="OZO153" s="7"/>
      <c r="OZP153" s="74"/>
      <c r="OZQ153" s="74"/>
      <c r="OZR153" s="6"/>
      <c r="OZS153" s="6"/>
      <c r="OZT153" s="75"/>
      <c r="OZU153" s="73"/>
      <c r="OZV153" s="76"/>
      <c r="OZW153" s="77"/>
      <c r="OZX153" s="78"/>
      <c r="OZY153" s="73"/>
      <c r="OZZ153" s="73"/>
      <c r="PAA153" s="73"/>
      <c r="PAB153" s="73"/>
      <c r="PAC153" s="74"/>
      <c r="PAD153" s="7"/>
      <c r="PAE153" s="7"/>
      <c r="PAF153" s="74"/>
      <c r="PAG153" s="74"/>
      <c r="PAH153" s="6"/>
      <c r="PAI153" s="6"/>
      <c r="PAJ153" s="75"/>
      <c r="PAK153" s="73"/>
      <c r="PAL153" s="76"/>
      <c r="PAM153" s="77"/>
      <c r="PAN153" s="78"/>
      <c r="PAO153" s="73"/>
      <c r="PAP153" s="73"/>
      <c r="PAQ153" s="73"/>
      <c r="PAR153" s="73"/>
      <c r="PAS153" s="74"/>
      <c r="PAT153" s="7"/>
      <c r="PAU153" s="7"/>
      <c r="PAV153" s="74"/>
      <c r="PAW153" s="74"/>
      <c r="PAX153" s="6"/>
      <c r="PAY153" s="6"/>
      <c r="PAZ153" s="75"/>
      <c r="PBA153" s="73"/>
      <c r="PBB153" s="76"/>
      <c r="PBC153" s="77"/>
      <c r="PBD153" s="78"/>
      <c r="PBE153" s="73"/>
      <c r="PBF153" s="73"/>
      <c r="PBG153" s="73"/>
      <c r="PBH153" s="73"/>
      <c r="PBI153" s="74"/>
      <c r="PBJ153" s="7"/>
      <c r="PBK153" s="7"/>
      <c r="PBL153" s="74"/>
      <c r="PBM153" s="74"/>
      <c r="PBN153" s="6"/>
      <c r="PBO153" s="6"/>
      <c r="PBP153" s="75"/>
      <c r="PBQ153" s="73"/>
      <c r="PBR153" s="76"/>
      <c r="PBS153" s="77"/>
      <c r="PBT153" s="78"/>
      <c r="PBU153" s="73"/>
      <c r="PBV153" s="73"/>
      <c r="PBW153" s="73"/>
      <c r="PBX153" s="73"/>
      <c r="PBY153" s="74"/>
      <c r="PBZ153" s="7"/>
      <c r="PCA153" s="7"/>
      <c r="PCB153" s="74"/>
      <c r="PCC153" s="74"/>
      <c r="PCD153" s="6"/>
      <c r="PCE153" s="6"/>
      <c r="PCF153" s="75"/>
      <c r="PCG153" s="73"/>
      <c r="PCH153" s="76"/>
      <c r="PCI153" s="77"/>
      <c r="PCJ153" s="78"/>
      <c r="PCK153" s="73"/>
      <c r="PCL153" s="73"/>
      <c r="PCM153" s="73"/>
      <c r="PCN153" s="73"/>
      <c r="PCO153" s="74"/>
      <c r="PCP153" s="7"/>
      <c r="PCQ153" s="7"/>
      <c r="PCR153" s="74"/>
      <c r="PCS153" s="74"/>
      <c r="PCT153" s="6"/>
      <c r="PCU153" s="6"/>
      <c r="PCV153" s="75"/>
      <c r="PCW153" s="73"/>
      <c r="PCX153" s="76"/>
      <c r="PCY153" s="77"/>
      <c r="PCZ153" s="78"/>
      <c r="PDA153" s="73"/>
      <c r="PDB153" s="73"/>
      <c r="PDC153" s="73"/>
      <c r="PDD153" s="73"/>
      <c r="PDE153" s="74"/>
      <c r="PDF153" s="7"/>
      <c r="PDG153" s="7"/>
      <c r="PDH153" s="74"/>
      <c r="PDI153" s="74"/>
      <c r="PDJ153" s="6"/>
      <c r="PDK153" s="6"/>
      <c r="PDL153" s="75"/>
      <c r="PDM153" s="73"/>
      <c r="PDN153" s="76"/>
      <c r="PDO153" s="77"/>
      <c r="PDP153" s="78"/>
      <c r="PDQ153" s="73"/>
      <c r="PDR153" s="73"/>
      <c r="PDS153" s="73"/>
      <c r="PDT153" s="73"/>
      <c r="PDU153" s="74"/>
      <c r="PDV153" s="7"/>
      <c r="PDW153" s="7"/>
      <c r="PDX153" s="74"/>
      <c r="PDY153" s="74"/>
      <c r="PDZ153" s="6"/>
      <c r="PEA153" s="6"/>
      <c r="PEB153" s="75"/>
      <c r="PEC153" s="73"/>
      <c r="PED153" s="76"/>
      <c r="PEE153" s="77"/>
      <c r="PEF153" s="78"/>
      <c r="PEG153" s="73"/>
      <c r="PEH153" s="73"/>
      <c r="PEI153" s="73"/>
      <c r="PEJ153" s="73"/>
      <c r="PEK153" s="74"/>
      <c r="PEL153" s="7"/>
      <c r="PEM153" s="7"/>
      <c r="PEN153" s="74"/>
      <c r="PEO153" s="74"/>
      <c r="PEP153" s="6"/>
      <c r="PEQ153" s="6"/>
      <c r="PER153" s="75"/>
      <c r="PES153" s="73"/>
      <c r="PET153" s="76"/>
      <c r="PEU153" s="77"/>
      <c r="PEV153" s="78"/>
      <c r="PEW153" s="73"/>
      <c r="PEX153" s="73"/>
      <c r="PEY153" s="73"/>
      <c r="PEZ153" s="73"/>
      <c r="PFA153" s="74"/>
      <c r="PFB153" s="7"/>
      <c r="PFC153" s="7"/>
      <c r="PFD153" s="74"/>
      <c r="PFE153" s="74"/>
      <c r="PFF153" s="6"/>
      <c r="PFG153" s="6"/>
      <c r="PFH153" s="75"/>
      <c r="PFI153" s="73"/>
      <c r="PFJ153" s="76"/>
      <c r="PFK153" s="77"/>
      <c r="PFL153" s="78"/>
      <c r="PFM153" s="73"/>
      <c r="PFN153" s="73"/>
      <c r="PFO153" s="73"/>
      <c r="PFP153" s="73"/>
      <c r="PFQ153" s="74"/>
      <c r="PFR153" s="7"/>
      <c r="PFS153" s="7"/>
      <c r="PFT153" s="74"/>
      <c r="PFU153" s="74"/>
      <c r="PFV153" s="6"/>
      <c r="PFW153" s="6"/>
      <c r="PFX153" s="75"/>
      <c r="PFY153" s="73"/>
      <c r="PFZ153" s="76"/>
      <c r="PGA153" s="77"/>
      <c r="PGB153" s="78"/>
      <c r="PGC153" s="73"/>
      <c r="PGD153" s="73"/>
      <c r="PGE153" s="73"/>
      <c r="PGF153" s="73"/>
      <c r="PGG153" s="74"/>
      <c r="PGH153" s="7"/>
      <c r="PGI153" s="7"/>
      <c r="PGJ153" s="74"/>
      <c r="PGK153" s="74"/>
      <c r="PGL153" s="6"/>
      <c r="PGM153" s="6"/>
      <c r="PGN153" s="75"/>
      <c r="PGO153" s="73"/>
      <c r="PGP153" s="76"/>
      <c r="PGQ153" s="77"/>
      <c r="PGR153" s="78"/>
      <c r="PGS153" s="73"/>
      <c r="PGT153" s="73"/>
      <c r="PGU153" s="73"/>
      <c r="PGV153" s="73"/>
      <c r="PGW153" s="74"/>
      <c r="PGX153" s="7"/>
      <c r="PGY153" s="7"/>
      <c r="PGZ153" s="74"/>
      <c r="PHA153" s="74"/>
      <c r="PHB153" s="6"/>
      <c r="PHC153" s="6"/>
      <c r="PHD153" s="75"/>
      <c r="PHE153" s="73"/>
      <c r="PHF153" s="76"/>
      <c r="PHG153" s="77"/>
      <c r="PHH153" s="78"/>
      <c r="PHI153" s="73"/>
      <c r="PHJ153" s="73"/>
      <c r="PHK153" s="73"/>
      <c r="PHL153" s="73"/>
      <c r="PHM153" s="74"/>
      <c r="PHN153" s="7"/>
      <c r="PHO153" s="7"/>
      <c r="PHP153" s="74"/>
      <c r="PHQ153" s="74"/>
      <c r="PHR153" s="6"/>
      <c r="PHS153" s="6"/>
      <c r="PHT153" s="75"/>
      <c r="PHU153" s="73"/>
      <c r="PHV153" s="76"/>
      <c r="PHW153" s="77"/>
      <c r="PHX153" s="78"/>
      <c r="PHY153" s="73"/>
      <c r="PHZ153" s="73"/>
      <c r="PIA153" s="73"/>
      <c r="PIB153" s="73"/>
      <c r="PIC153" s="74"/>
      <c r="PID153" s="7"/>
      <c r="PIE153" s="7"/>
      <c r="PIF153" s="74"/>
      <c r="PIG153" s="74"/>
      <c r="PIH153" s="6"/>
      <c r="PII153" s="6"/>
      <c r="PIJ153" s="75"/>
      <c r="PIK153" s="73"/>
      <c r="PIL153" s="76"/>
      <c r="PIM153" s="77"/>
      <c r="PIN153" s="78"/>
      <c r="PIO153" s="73"/>
      <c r="PIP153" s="73"/>
      <c r="PIQ153" s="73"/>
      <c r="PIR153" s="73"/>
      <c r="PIS153" s="74"/>
      <c r="PIT153" s="7"/>
      <c r="PIU153" s="7"/>
      <c r="PIV153" s="74"/>
      <c r="PIW153" s="74"/>
      <c r="PIX153" s="6"/>
      <c r="PIY153" s="6"/>
      <c r="PIZ153" s="75"/>
      <c r="PJA153" s="73"/>
      <c r="PJB153" s="76"/>
      <c r="PJC153" s="77"/>
      <c r="PJD153" s="78"/>
      <c r="PJE153" s="73"/>
      <c r="PJF153" s="73"/>
      <c r="PJG153" s="73"/>
      <c r="PJH153" s="73"/>
      <c r="PJI153" s="74"/>
      <c r="PJJ153" s="7"/>
      <c r="PJK153" s="7"/>
      <c r="PJL153" s="74"/>
      <c r="PJM153" s="74"/>
      <c r="PJN153" s="6"/>
      <c r="PJO153" s="6"/>
      <c r="PJP153" s="75"/>
      <c r="PJQ153" s="73"/>
      <c r="PJR153" s="76"/>
      <c r="PJS153" s="77"/>
      <c r="PJT153" s="78"/>
      <c r="PJU153" s="73"/>
      <c r="PJV153" s="73"/>
      <c r="PJW153" s="73"/>
      <c r="PJX153" s="73"/>
      <c r="PJY153" s="74"/>
      <c r="PJZ153" s="7"/>
      <c r="PKA153" s="7"/>
      <c r="PKB153" s="74"/>
      <c r="PKC153" s="74"/>
      <c r="PKD153" s="6"/>
      <c r="PKE153" s="6"/>
      <c r="PKF153" s="75"/>
      <c r="PKG153" s="73"/>
      <c r="PKH153" s="76"/>
      <c r="PKI153" s="77"/>
      <c r="PKJ153" s="78"/>
      <c r="PKK153" s="73"/>
      <c r="PKL153" s="73"/>
      <c r="PKM153" s="73"/>
      <c r="PKN153" s="73"/>
      <c r="PKO153" s="74"/>
      <c r="PKP153" s="7"/>
      <c r="PKQ153" s="7"/>
      <c r="PKR153" s="74"/>
      <c r="PKS153" s="74"/>
      <c r="PKT153" s="6"/>
      <c r="PKU153" s="6"/>
      <c r="PKV153" s="75"/>
      <c r="PKW153" s="73"/>
      <c r="PKX153" s="76"/>
      <c r="PKY153" s="77"/>
      <c r="PKZ153" s="78"/>
      <c r="PLA153" s="73"/>
      <c r="PLB153" s="73"/>
      <c r="PLC153" s="73"/>
      <c r="PLD153" s="73"/>
      <c r="PLE153" s="74"/>
      <c r="PLF153" s="7"/>
      <c r="PLG153" s="7"/>
      <c r="PLH153" s="74"/>
      <c r="PLI153" s="74"/>
      <c r="PLJ153" s="6"/>
      <c r="PLK153" s="6"/>
      <c r="PLL153" s="75"/>
      <c r="PLM153" s="73"/>
      <c r="PLN153" s="76"/>
      <c r="PLO153" s="77"/>
      <c r="PLP153" s="78"/>
      <c r="PLQ153" s="73"/>
      <c r="PLR153" s="73"/>
      <c r="PLS153" s="73"/>
      <c r="PLT153" s="73"/>
      <c r="PLU153" s="74"/>
      <c r="PLV153" s="7"/>
      <c r="PLW153" s="7"/>
      <c r="PLX153" s="74"/>
      <c r="PLY153" s="74"/>
      <c r="PLZ153" s="6"/>
      <c r="PMA153" s="6"/>
      <c r="PMB153" s="75"/>
      <c r="PMC153" s="73"/>
      <c r="PMD153" s="76"/>
      <c r="PME153" s="77"/>
      <c r="PMF153" s="78"/>
      <c r="PMG153" s="73"/>
      <c r="PMH153" s="73"/>
      <c r="PMI153" s="73"/>
      <c r="PMJ153" s="73"/>
      <c r="PMK153" s="74"/>
      <c r="PML153" s="7"/>
      <c r="PMM153" s="7"/>
      <c r="PMN153" s="74"/>
      <c r="PMO153" s="74"/>
      <c r="PMP153" s="6"/>
      <c r="PMQ153" s="6"/>
      <c r="PMR153" s="75"/>
      <c r="PMS153" s="73"/>
      <c r="PMT153" s="76"/>
      <c r="PMU153" s="77"/>
      <c r="PMV153" s="78"/>
      <c r="PMW153" s="73"/>
      <c r="PMX153" s="73"/>
      <c r="PMY153" s="73"/>
      <c r="PMZ153" s="73"/>
      <c r="PNA153" s="74"/>
      <c r="PNB153" s="7"/>
      <c r="PNC153" s="7"/>
      <c r="PND153" s="74"/>
      <c r="PNE153" s="74"/>
      <c r="PNF153" s="6"/>
      <c r="PNG153" s="6"/>
      <c r="PNH153" s="75"/>
      <c r="PNI153" s="73"/>
      <c r="PNJ153" s="76"/>
      <c r="PNK153" s="77"/>
      <c r="PNL153" s="78"/>
      <c r="PNM153" s="73"/>
      <c r="PNN153" s="73"/>
      <c r="PNO153" s="73"/>
      <c r="PNP153" s="73"/>
      <c r="PNQ153" s="74"/>
      <c r="PNR153" s="7"/>
      <c r="PNS153" s="7"/>
      <c r="PNT153" s="74"/>
      <c r="PNU153" s="74"/>
      <c r="PNV153" s="6"/>
      <c r="PNW153" s="6"/>
      <c r="PNX153" s="75"/>
      <c r="PNY153" s="73"/>
      <c r="PNZ153" s="76"/>
      <c r="POA153" s="77"/>
      <c r="POB153" s="78"/>
      <c r="POC153" s="73"/>
      <c r="POD153" s="73"/>
      <c r="POE153" s="73"/>
      <c r="POF153" s="73"/>
      <c r="POG153" s="74"/>
      <c r="POH153" s="7"/>
      <c r="POI153" s="7"/>
      <c r="POJ153" s="74"/>
      <c r="POK153" s="74"/>
      <c r="POL153" s="6"/>
      <c r="POM153" s="6"/>
      <c r="PON153" s="75"/>
      <c r="POO153" s="73"/>
      <c r="POP153" s="76"/>
      <c r="POQ153" s="77"/>
      <c r="POR153" s="78"/>
      <c r="POS153" s="73"/>
      <c r="POT153" s="73"/>
      <c r="POU153" s="73"/>
      <c r="POV153" s="73"/>
      <c r="POW153" s="74"/>
      <c r="POX153" s="7"/>
      <c r="POY153" s="7"/>
      <c r="POZ153" s="74"/>
      <c r="PPA153" s="74"/>
      <c r="PPB153" s="6"/>
      <c r="PPC153" s="6"/>
      <c r="PPD153" s="75"/>
      <c r="PPE153" s="73"/>
      <c r="PPF153" s="76"/>
      <c r="PPG153" s="77"/>
      <c r="PPH153" s="78"/>
      <c r="PPI153" s="73"/>
      <c r="PPJ153" s="73"/>
      <c r="PPK153" s="73"/>
      <c r="PPL153" s="73"/>
      <c r="PPM153" s="74"/>
      <c r="PPN153" s="7"/>
      <c r="PPO153" s="7"/>
      <c r="PPP153" s="74"/>
      <c r="PPQ153" s="74"/>
      <c r="PPR153" s="6"/>
      <c r="PPS153" s="6"/>
      <c r="PPT153" s="75"/>
      <c r="PPU153" s="73"/>
      <c r="PPV153" s="76"/>
      <c r="PPW153" s="77"/>
      <c r="PPX153" s="78"/>
      <c r="PPY153" s="73"/>
      <c r="PPZ153" s="73"/>
      <c r="PQA153" s="73"/>
      <c r="PQB153" s="73"/>
      <c r="PQC153" s="74"/>
      <c r="PQD153" s="7"/>
      <c r="PQE153" s="7"/>
      <c r="PQF153" s="74"/>
      <c r="PQG153" s="74"/>
      <c r="PQH153" s="6"/>
      <c r="PQI153" s="6"/>
      <c r="PQJ153" s="75"/>
      <c r="PQK153" s="73"/>
      <c r="PQL153" s="76"/>
      <c r="PQM153" s="77"/>
      <c r="PQN153" s="78"/>
      <c r="PQO153" s="73"/>
      <c r="PQP153" s="73"/>
      <c r="PQQ153" s="73"/>
      <c r="PQR153" s="73"/>
      <c r="PQS153" s="74"/>
      <c r="PQT153" s="7"/>
      <c r="PQU153" s="7"/>
      <c r="PQV153" s="74"/>
      <c r="PQW153" s="74"/>
      <c r="PQX153" s="6"/>
      <c r="PQY153" s="6"/>
      <c r="PQZ153" s="75"/>
      <c r="PRA153" s="73"/>
      <c r="PRB153" s="76"/>
      <c r="PRC153" s="77"/>
      <c r="PRD153" s="78"/>
      <c r="PRE153" s="73"/>
      <c r="PRF153" s="73"/>
      <c r="PRG153" s="73"/>
      <c r="PRH153" s="73"/>
      <c r="PRI153" s="74"/>
      <c r="PRJ153" s="7"/>
      <c r="PRK153" s="7"/>
      <c r="PRL153" s="74"/>
      <c r="PRM153" s="74"/>
      <c r="PRN153" s="6"/>
      <c r="PRO153" s="6"/>
      <c r="PRP153" s="75"/>
      <c r="PRQ153" s="73"/>
      <c r="PRR153" s="76"/>
      <c r="PRS153" s="77"/>
      <c r="PRT153" s="78"/>
      <c r="PRU153" s="73"/>
      <c r="PRV153" s="73"/>
      <c r="PRW153" s="73"/>
      <c r="PRX153" s="73"/>
      <c r="PRY153" s="74"/>
      <c r="PRZ153" s="7"/>
      <c r="PSA153" s="7"/>
      <c r="PSB153" s="74"/>
      <c r="PSC153" s="74"/>
      <c r="PSD153" s="6"/>
      <c r="PSE153" s="6"/>
      <c r="PSF153" s="75"/>
      <c r="PSG153" s="73"/>
      <c r="PSH153" s="76"/>
      <c r="PSI153" s="77"/>
      <c r="PSJ153" s="78"/>
      <c r="PSK153" s="73"/>
      <c r="PSL153" s="73"/>
      <c r="PSM153" s="73"/>
      <c r="PSN153" s="73"/>
      <c r="PSO153" s="74"/>
      <c r="PSP153" s="7"/>
      <c r="PSQ153" s="7"/>
      <c r="PSR153" s="74"/>
      <c r="PSS153" s="74"/>
      <c r="PST153" s="6"/>
      <c r="PSU153" s="6"/>
      <c r="PSV153" s="75"/>
      <c r="PSW153" s="73"/>
      <c r="PSX153" s="76"/>
      <c r="PSY153" s="77"/>
      <c r="PSZ153" s="78"/>
      <c r="PTA153" s="73"/>
      <c r="PTB153" s="73"/>
      <c r="PTC153" s="73"/>
      <c r="PTD153" s="73"/>
      <c r="PTE153" s="74"/>
      <c r="PTF153" s="7"/>
      <c r="PTG153" s="7"/>
      <c r="PTH153" s="74"/>
      <c r="PTI153" s="74"/>
      <c r="PTJ153" s="6"/>
      <c r="PTK153" s="6"/>
      <c r="PTL153" s="75"/>
      <c r="PTM153" s="73"/>
      <c r="PTN153" s="76"/>
      <c r="PTO153" s="77"/>
      <c r="PTP153" s="78"/>
      <c r="PTQ153" s="73"/>
      <c r="PTR153" s="73"/>
      <c r="PTS153" s="73"/>
      <c r="PTT153" s="73"/>
      <c r="PTU153" s="74"/>
      <c r="PTV153" s="7"/>
      <c r="PTW153" s="7"/>
      <c r="PTX153" s="74"/>
      <c r="PTY153" s="74"/>
      <c r="PTZ153" s="6"/>
      <c r="PUA153" s="6"/>
      <c r="PUB153" s="75"/>
      <c r="PUC153" s="73"/>
      <c r="PUD153" s="76"/>
      <c r="PUE153" s="77"/>
      <c r="PUF153" s="78"/>
      <c r="PUG153" s="73"/>
      <c r="PUH153" s="73"/>
      <c r="PUI153" s="73"/>
      <c r="PUJ153" s="73"/>
      <c r="PUK153" s="74"/>
      <c r="PUL153" s="7"/>
      <c r="PUM153" s="7"/>
      <c r="PUN153" s="74"/>
      <c r="PUO153" s="74"/>
      <c r="PUP153" s="6"/>
      <c r="PUQ153" s="6"/>
      <c r="PUR153" s="75"/>
      <c r="PUS153" s="73"/>
      <c r="PUT153" s="76"/>
      <c r="PUU153" s="77"/>
      <c r="PUV153" s="78"/>
      <c r="PUW153" s="73"/>
      <c r="PUX153" s="73"/>
      <c r="PUY153" s="73"/>
      <c r="PUZ153" s="73"/>
      <c r="PVA153" s="74"/>
      <c r="PVB153" s="7"/>
      <c r="PVC153" s="7"/>
      <c r="PVD153" s="74"/>
      <c r="PVE153" s="74"/>
      <c r="PVF153" s="6"/>
      <c r="PVG153" s="6"/>
      <c r="PVH153" s="75"/>
      <c r="PVI153" s="73"/>
      <c r="PVJ153" s="76"/>
      <c r="PVK153" s="77"/>
      <c r="PVL153" s="78"/>
      <c r="PVM153" s="73"/>
      <c r="PVN153" s="73"/>
      <c r="PVO153" s="73"/>
      <c r="PVP153" s="73"/>
      <c r="PVQ153" s="74"/>
      <c r="PVR153" s="7"/>
      <c r="PVS153" s="7"/>
      <c r="PVT153" s="74"/>
      <c r="PVU153" s="74"/>
      <c r="PVV153" s="6"/>
      <c r="PVW153" s="6"/>
      <c r="PVX153" s="75"/>
      <c r="PVY153" s="73"/>
      <c r="PVZ153" s="76"/>
      <c r="PWA153" s="77"/>
      <c r="PWB153" s="78"/>
      <c r="PWC153" s="73"/>
      <c r="PWD153" s="73"/>
      <c r="PWE153" s="73"/>
      <c r="PWF153" s="73"/>
      <c r="PWG153" s="74"/>
      <c r="PWH153" s="7"/>
      <c r="PWI153" s="7"/>
      <c r="PWJ153" s="74"/>
      <c r="PWK153" s="74"/>
      <c r="PWL153" s="6"/>
      <c r="PWM153" s="6"/>
      <c r="PWN153" s="75"/>
      <c r="PWO153" s="73"/>
      <c r="PWP153" s="76"/>
      <c r="PWQ153" s="77"/>
      <c r="PWR153" s="78"/>
      <c r="PWS153" s="73"/>
      <c r="PWT153" s="73"/>
      <c r="PWU153" s="73"/>
      <c r="PWV153" s="73"/>
      <c r="PWW153" s="74"/>
      <c r="PWX153" s="7"/>
      <c r="PWY153" s="7"/>
      <c r="PWZ153" s="74"/>
      <c r="PXA153" s="74"/>
      <c r="PXB153" s="6"/>
      <c r="PXC153" s="6"/>
      <c r="PXD153" s="75"/>
      <c r="PXE153" s="73"/>
      <c r="PXF153" s="76"/>
      <c r="PXG153" s="77"/>
      <c r="PXH153" s="78"/>
      <c r="PXI153" s="73"/>
      <c r="PXJ153" s="73"/>
      <c r="PXK153" s="73"/>
      <c r="PXL153" s="73"/>
      <c r="PXM153" s="74"/>
      <c r="PXN153" s="7"/>
      <c r="PXO153" s="7"/>
      <c r="PXP153" s="74"/>
      <c r="PXQ153" s="74"/>
      <c r="PXR153" s="6"/>
      <c r="PXS153" s="6"/>
      <c r="PXT153" s="75"/>
      <c r="PXU153" s="73"/>
      <c r="PXV153" s="76"/>
      <c r="PXW153" s="77"/>
      <c r="PXX153" s="78"/>
      <c r="PXY153" s="73"/>
      <c r="PXZ153" s="73"/>
      <c r="PYA153" s="73"/>
      <c r="PYB153" s="73"/>
      <c r="PYC153" s="74"/>
      <c r="PYD153" s="7"/>
      <c r="PYE153" s="7"/>
      <c r="PYF153" s="74"/>
      <c r="PYG153" s="74"/>
      <c r="PYH153" s="6"/>
      <c r="PYI153" s="6"/>
      <c r="PYJ153" s="75"/>
      <c r="PYK153" s="73"/>
      <c r="PYL153" s="76"/>
      <c r="PYM153" s="77"/>
      <c r="PYN153" s="78"/>
      <c r="PYO153" s="73"/>
      <c r="PYP153" s="73"/>
      <c r="PYQ153" s="73"/>
      <c r="PYR153" s="73"/>
      <c r="PYS153" s="74"/>
      <c r="PYT153" s="7"/>
      <c r="PYU153" s="7"/>
      <c r="PYV153" s="74"/>
      <c r="PYW153" s="74"/>
      <c r="PYX153" s="6"/>
      <c r="PYY153" s="6"/>
      <c r="PYZ153" s="75"/>
      <c r="PZA153" s="73"/>
      <c r="PZB153" s="76"/>
      <c r="PZC153" s="77"/>
      <c r="PZD153" s="78"/>
      <c r="PZE153" s="73"/>
      <c r="PZF153" s="73"/>
      <c r="PZG153" s="73"/>
      <c r="PZH153" s="73"/>
      <c r="PZI153" s="74"/>
      <c r="PZJ153" s="7"/>
      <c r="PZK153" s="7"/>
      <c r="PZL153" s="74"/>
      <c r="PZM153" s="74"/>
      <c r="PZN153" s="6"/>
      <c r="PZO153" s="6"/>
      <c r="PZP153" s="75"/>
      <c r="PZQ153" s="73"/>
      <c r="PZR153" s="76"/>
      <c r="PZS153" s="77"/>
      <c r="PZT153" s="78"/>
      <c r="PZU153" s="73"/>
      <c r="PZV153" s="73"/>
      <c r="PZW153" s="73"/>
      <c r="PZX153" s="73"/>
      <c r="PZY153" s="74"/>
      <c r="PZZ153" s="7"/>
      <c r="QAA153" s="7"/>
      <c r="QAB153" s="74"/>
      <c r="QAC153" s="74"/>
      <c r="QAD153" s="6"/>
      <c r="QAE153" s="6"/>
      <c r="QAF153" s="75"/>
      <c r="QAG153" s="73"/>
      <c r="QAH153" s="76"/>
      <c r="QAI153" s="77"/>
      <c r="QAJ153" s="78"/>
      <c r="QAK153" s="73"/>
      <c r="QAL153" s="73"/>
      <c r="QAM153" s="73"/>
      <c r="QAN153" s="73"/>
      <c r="QAO153" s="74"/>
      <c r="QAP153" s="7"/>
      <c r="QAQ153" s="7"/>
      <c r="QAR153" s="74"/>
      <c r="QAS153" s="74"/>
      <c r="QAT153" s="6"/>
      <c r="QAU153" s="6"/>
      <c r="QAV153" s="75"/>
      <c r="QAW153" s="73"/>
      <c r="QAX153" s="76"/>
      <c r="QAY153" s="77"/>
      <c r="QAZ153" s="78"/>
      <c r="QBA153" s="73"/>
      <c r="QBB153" s="73"/>
      <c r="QBC153" s="73"/>
      <c r="QBD153" s="73"/>
      <c r="QBE153" s="74"/>
      <c r="QBF153" s="7"/>
      <c r="QBG153" s="7"/>
      <c r="QBH153" s="74"/>
      <c r="QBI153" s="74"/>
      <c r="QBJ153" s="6"/>
      <c r="QBK153" s="6"/>
      <c r="QBL153" s="75"/>
      <c r="QBM153" s="73"/>
      <c r="QBN153" s="76"/>
      <c r="QBO153" s="77"/>
      <c r="QBP153" s="78"/>
      <c r="QBQ153" s="73"/>
      <c r="QBR153" s="73"/>
      <c r="QBS153" s="73"/>
      <c r="QBT153" s="73"/>
      <c r="QBU153" s="74"/>
      <c r="QBV153" s="7"/>
      <c r="QBW153" s="7"/>
      <c r="QBX153" s="74"/>
      <c r="QBY153" s="74"/>
      <c r="QBZ153" s="6"/>
      <c r="QCA153" s="6"/>
      <c r="QCB153" s="75"/>
      <c r="QCC153" s="73"/>
      <c r="QCD153" s="76"/>
      <c r="QCE153" s="77"/>
      <c r="QCF153" s="78"/>
      <c r="QCG153" s="73"/>
      <c r="QCH153" s="73"/>
      <c r="QCI153" s="73"/>
      <c r="QCJ153" s="73"/>
      <c r="QCK153" s="74"/>
      <c r="QCL153" s="7"/>
      <c r="QCM153" s="7"/>
      <c r="QCN153" s="74"/>
      <c r="QCO153" s="74"/>
      <c r="QCP153" s="6"/>
      <c r="QCQ153" s="6"/>
      <c r="QCR153" s="75"/>
      <c r="QCS153" s="73"/>
      <c r="QCT153" s="76"/>
      <c r="QCU153" s="77"/>
      <c r="QCV153" s="78"/>
      <c r="QCW153" s="73"/>
      <c r="QCX153" s="73"/>
      <c r="QCY153" s="73"/>
      <c r="QCZ153" s="73"/>
      <c r="QDA153" s="74"/>
      <c r="QDB153" s="7"/>
      <c r="QDC153" s="7"/>
      <c r="QDD153" s="74"/>
      <c r="QDE153" s="74"/>
      <c r="QDF153" s="6"/>
      <c r="QDG153" s="6"/>
      <c r="QDH153" s="75"/>
      <c r="QDI153" s="73"/>
      <c r="QDJ153" s="76"/>
      <c r="QDK153" s="77"/>
      <c r="QDL153" s="78"/>
      <c r="QDM153" s="73"/>
      <c r="QDN153" s="73"/>
      <c r="QDO153" s="73"/>
      <c r="QDP153" s="73"/>
      <c r="QDQ153" s="74"/>
      <c r="QDR153" s="7"/>
      <c r="QDS153" s="7"/>
      <c r="QDT153" s="74"/>
      <c r="QDU153" s="74"/>
      <c r="QDV153" s="6"/>
      <c r="QDW153" s="6"/>
      <c r="QDX153" s="75"/>
      <c r="QDY153" s="73"/>
      <c r="QDZ153" s="76"/>
      <c r="QEA153" s="77"/>
      <c r="QEB153" s="78"/>
      <c r="QEC153" s="73"/>
      <c r="QED153" s="73"/>
      <c r="QEE153" s="73"/>
      <c r="QEF153" s="73"/>
      <c r="QEG153" s="74"/>
      <c r="QEH153" s="7"/>
      <c r="QEI153" s="7"/>
      <c r="QEJ153" s="74"/>
      <c r="QEK153" s="74"/>
      <c r="QEL153" s="6"/>
      <c r="QEM153" s="6"/>
      <c r="QEN153" s="75"/>
      <c r="QEO153" s="73"/>
      <c r="QEP153" s="76"/>
      <c r="QEQ153" s="77"/>
      <c r="QER153" s="78"/>
      <c r="QES153" s="73"/>
      <c r="QET153" s="73"/>
      <c r="QEU153" s="73"/>
      <c r="QEV153" s="73"/>
      <c r="QEW153" s="74"/>
      <c r="QEX153" s="7"/>
      <c r="QEY153" s="7"/>
      <c r="QEZ153" s="74"/>
      <c r="QFA153" s="74"/>
      <c r="QFB153" s="6"/>
      <c r="QFC153" s="6"/>
      <c r="QFD153" s="75"/>
      <c r="QFE153" s="73"/>
      <c r="QFF153" s="76"/>
      <c r="QFG153" s="77"/>
      <c r="QFH153" s="78"/>
      <c r="QFI153" s="73"/>
      <c r="QFJ153" s="73"/>
      <c r="QFK153" s="73"/>
      <c r="QFL153" s="73"/>
      <c r="QFM153" s="74"/>
      <c r="QFN153" s="7"/>
      <c r="QFO153" s="7"/>
      <c r="QFP153" s="74"/>
      <c r="QFQ153" s="74"/>
      <c r="QFR153" s="6"/>
      <c r="QFS153" s="6"/>
      <c r="QFT153" s="75"/>
      <c r="QFU153" s="73"/>
      <c r="QFV153" s="76"/>
      <c r="QFW153" s="77"/>
      <c r="QFX153" s="78"/>
      <c r="QFY153" s="73"/>
      <c r="QFZ153" s="73"/>
      <c r="QGA153" s="73"/>
      <c r="QGB153" s="73"/>
      <c r="QGC153" s="74"/>
      <c r="QGD153" s="7"/>
      <c r="QGE153" s="7"/>
      <c r="QGF153" s="74"/>
      <c r="QGG153" s="74"/>
      <c r="QGH153" s="6"/>
      <c r="QGI153" s="6"/>
      <c r="QGJ153" s="75"/>
      <c r="QGK153" s="73"/>
      <c r="QGL153" s="76"/>
      <c r="QGM153" s="77"/>
      <c r="QGN153" s="78"/>
      <c r="QGO153" s="73"/>
      <c r="QGP153" s="73"/>
      <c r="QGQ153" s="73"/>
      <c r="QGR153" s="73"/>
      <c r="QGS153" s="74"/>
      <c r="QGT153" s="7"/>
      <c r="QGU153" s="7"/>
      <c r="QGV153" s="74"/>
      <c r="QGW153" s="74"/>
      <c r="QGX153" s="6"/>
      <c r="QGY153" s="6"/>
      <c r="QGZ153" s="75"/>
      <c r="QHA153" s="73"/>
      <c r="QHB153" s="76"/>
      <c r="QHC153" s="77"/>
      <c r="QHD153" s="78"/>
      <c r="QHE153" s="73"/>
      <c r="QHF153" s="73"/>
      <c r="QHG153" s="73"/>
      <c r="QHH153" s="73"/>
      <c r="QHI153" s="74"/>
      <c r="QHJ153" s="7"/>
      <c r="QHK153" s="7"/>
      <c r="QHL153" s="74"/>
      <c r="QHM153" s="74"/>
      <c r="QHN153" s="6"/>
      <c r="QHO153" s="6"/>
      <c r="QHP153" s="75"/>
      <c r="QHQ153" s="73"/>
      <c r="QHR153" s="76"/>
      <c r="QHS153" s="77"/>
      <c r="QHT153" s="78"/>
      <c r="QHU153" s="73"/>
      <c r="QHV153" s="73"/>
      <c r="QHW153" s="73"/>
      <c r="QHX153" s="73"/>
      <c r="QHY153" s="74"/>
      <c r="QHZ153" s="7"/>
      <c r="QIA153" s="7"/>
      <c r="QIB153" s="74"/>
      <c r="QIC153" s="74"/>
      <c r="QID153" s="6"/>
      <c r="QIE153" s="6"/>
      <c r="QIF153" s="75"/>
      <c r="QIG153" s="73"/>
      <c r="QIH153" s="76"/>
      <c r="QII153" s="77"/>
      <c r="QIJ153" s="78"/>
      <c r="QIK153" s="73"/>
      <c r="QIL153" s="73"/>
      <c r="QIM153" s="73"/>
      <c r="QIN153" s="73"/>
      <c r="QIO153" s="74"/>
      <c r="QIP153" s="7"/>
      <c r="QIQ153" s="7"/>
      <c r="QIR153" s="74"/>
      <c r="QIS153" s="74"/>
      <c r="QIT153" s="6"/>
      <c r="QIU153" s="6"/>
      <c r="QIV153" s="75"/>
      <c r="QIW153" s="73"/>
      <c r="QIX153" s="76"/>
      <c r="QIY153" s="77"/>
      <c r="QIZ153" s="78"/>
      <c r="QJA153" s="73"/>
      <c r="QJB153" s="73"/>
      <c r="QJC153" s="73"/>
      <c r="QJD153" s="73"/>
      <c r="QJE153" s="74"/>
      <c r="QJF153" s="7"/>
      <c r="QJG153" s="7"/>
      <c r="QJH153" s="74"/>
      <c r="QJI153" s="74"/>
      <c r="QJJ153" s="6"/>
      <c r="QJK153" s="6"/>
      <c r="QJL153" s="75"/>
      <c r="QJM153" s="73"/>
      <c r="QJN153" s="76"/>
      <c r="QJO153" s="77"/>
      <c r="QJP153" s="78"/>
      <c r="QJQ153" s="73"/>
      <c r="QJR153" s="73"/>
      <c r="QJS153" s="73"/>
      <c r="QJT153" s="73"/>
      <c r="QJU153" s="74"/>
      <c r="QJV153" s="7"/>
      <c r="QJW153" s="7"/>
      <c r="QJX153" s="74"/>
      <c r="QJY153" s="74"/>
      <c r="QJZ153" s="6"/>
      <c r="QKA153" s="6"/>
      <c r="QKB153" s="75"/>
      <c r="QKC153" s="73"/>
      <c r="QKD153" s="76"/>
      <c r="QKE153" s="77"/>
      <c r="QKF153" s="78"/>
      <c r="QKG153" s="73"/>
      <c r="QKH153" s="73"/>
      <c r="QKI153" s="73"/>
      <c r="QKJ153" s="73"/>
      <c r="QKK153" s="74"/>
      <c r="QKL153" s="7"/>
      <c r="QKM153" s="7"/>
      <c r="QKN153" s="74"/>
      <c r="QKO153" s="74"/>
      <c r="QKP153" s="6"/>
      <c r="QKQ153" s="6"/>
      <c r="QKR153" s="75"/>
      <c r="QKS153" s="73"/>
      <c r="QKT153" s="76"/>
      <c r="QKU153" s="77"/>
      <c r="QKV153" s="78"/>
      <c r="QKW153" s="73"/>
      <c r="QKX153" s="73"/>
      <c r="QKY153" s="73"/>
      <c r="QKZ153" s="73"/>
      <c r="QLA153" s="74"/>
      <c r="QLB153" s="7"/>
      <c r="QLC153" s="7"/>
      <c r="QLD153" s="74"/>
      <c r="QLE153" s="74"/>
      <c r="QLF153" s="6"/>
      <c r="QLG153" s="6"/>
      <c r="QLH153" s="75"/>
      <c r="QLI153" s="73"/>
      <c r="QLJ153" s="76"/>
      <c r="QLK153" s="77"/>
      <c r="QLL153" s="78"/>
      <c r="QLM153" s="73"/>
      <c r="QLN153" s="73"/>
      <c r="QLO153" s="73"/>
      <c r="QLP153" s="73"/>
      <c r="QLQ153" s="74"/>
      <c r="QLR153" s="7"/>
      <c r="QLS153" s="7"/>
      <c r="QLT153" s="74"/>
      <c r="QLU153" s="74"/>
      <c r="QLV153" s="6"/>
      <c r="QLW153" s="6"/>
      <c r="QLX153" s="75"/>
      <c r="QLY153" s="73"/>
      <c r="QLZ153" s="76"/>
      <c r="QMA153" s="77"/>
      <c r="QMB153" s="78"/>
      <c r="QMC153" s="73"/>
      <c r="QMD153" s="73"/>
      <c r="QME153" s="73"/>
      <c r="QMF153" s="73"/>
      <c r="QMG153" s="74"/>
      <c r="QMH153" s="7"/>
      <c r="QMI153" s="7"/>
      <c r="QMJ153" s="74"/>
      <c r="QMK153" s="74"/>
      <c r="QML153" s="6"/>
      <c r="QMM153" s="6"/>
      <c r="QMN153" s="75"/>
      <c r="QMO153" s="73"/>
      <c r="QMP153" s="76"/>
      <c r="QMQ153" s="77"/>
      <c r="QMR153" s="78"/>
      <c r="QMS153" s="73"/>
      <c r="QMT153" s="73"/>
      <c r="QMU153" s="73"/>
      <c r="QMV153" s="73"/>
      <c r="QMW153" s="74"/>
      <c r="QMX153" s="7"/>
      <c r="QMY153" s="7"/>
      <c r="QMZ153" s="74"/>
      <c r="QNA153" s="74"/>
      <c r="QNB153" s="6"/>
      <c r="QNC153" s="6"/>
      <c r="QND153" s="75"/>
      <c r="QNE153" s="73"/>
      <c r="QNF153" s="76"/>
      <c r="QNG153" s="77"/>
      <c r="QNH153" s="78"/>
      <c r="QNI153" s="73"/>
      <c r="QNJ153" s="73"/>
      <c r="QNK153" s="73"/>
      <c r="QNL153" s="73"/>
      <c r="QNM153" s="74"/>
      <c r="QNN153" s="7"/>
      <c r="QNO153" s="7"/>
      <c r="QNP153" s="74"/>
      <c r="QNQ153" s="74"/>
      <c r="QNR153" s="6"/>
      <c r="QNS153" s="6"/>
      <c r="QNT153" s="75"/>
      <c r="QNU153" s="73"/>
      <c r="QNV153" s="76"/>
      <c r="QNW153" s="77"/>
      <c r="QNX153" s="78"/>
      <c r="QNY153" s="73"/>
      <c r="QNZ153" s="73"/>
      <c r="QOA153" s="73"/>
      <c r="QOB153" s="73"/>
      <c r="QOC153" s="74"/>
      <c r="QOD153" s="7"/>
      <c r="QOE153" s="7"/>
      <c r="QOF153" s="74"/>
      <c r="QOG153" s="74"/>
      <c r="QOH153" s="6"/>
      <c r="QOI153" s="6"/>
      <c r="QOJ153" s="75"/>
      <c r="QOK153" s="73"/>
      <c r="QOL153" s="76"/>
      <c r="QOM153" s="77"/>
      <c r="QON153" s="78"/>
      <c r="QOO153" s="73"/>
      <c r="QOP153" s="73"/>
      <c r="QOQ153" s="73"/>
      <c r="QOR153" s="73"/>
      <c r="QOS153" s="74"/>
      <c r="QOT153" s="7"/>
      <c r="QOU153" s="7"/>
      <c r="QOV153" s="74"/>
      <c r="QOW153" s="74"/>
      <c r="QOX153" s="6"/>
      <c r="QOY153" s="6"/>
      <c r="QOZ153" s="75"/>
      <c r="QPA153" s="73"/>
      <c r="QPB153" s="76"/>
      <c r="QPC153" s="77"/>
      <c r="QPD153" s="78"/>
      <c r="QPE153" s="73"/>
      <c r="QPF153" s="73"/>
      <c r="QPG153" s="73"/>
      <c r="QPH153" s="73"/>
      <c r="QPI153" s="74"/>
      <c r="QPJ153" s="7"/>
      <c r="QPK153" s="7"/>
      <c r="QPL153" s="74"/>
      <c r="QPM153" s="74"/>
      <c r="QPN153" s="6"/>
      <c r="QPO153" s="6"/>
      <c r="QPP153" s="75"/>
      <c r="QPQ153" s="73"/>
      <c r="QPR153" s="76"/>
      <c r="QPS153" s="77"/>
      <c r="QPT153" s="78"/>
      <c r="QPU153" s="73"/>
      <c r="QPV153" s="73"/>
      <c r="QPW153" s="73"/>
      <c r="QPX153" s="73"/>
      <c r="QPY153" s="74"/>
      <c r="QPZ153" s="7"/>
      <c r="QQA153" s="7"/>
      <c r="QQB153" s="74"/>
      <c r="QQC153" s="74"/>
      <c r="QQD153" s="6"/>
      <c r="QQE153" s="6"/>
      <c r="QQF153" s="75"/>
      <c r="QQG153" s="73"/>
      <c r="QQH153" s="76"/>
      <c r="QQI153" s="77"/>
      <c r="QQJ153" s="78"/>
      <c r="QQK153" s="73"/>
      <c r="QQL153" s="73"/>
      <c r="QQM153" s="73"/>
      <c r="QQN153" s="73"/>
      <c r="QQO153" s="74"/>
      <c r="QQP153" s="7"/>
      <c r="QQQ153" s="7"/>
      <c r="QQR153" s="74"/>
      <c r="QQS153" s="74"/>
      <c r="QQT153" s="6"/>
      <c r="QQU153" s="6"/>
      <c r="QQV153" s="75"/>
      <c r="QQW153" s="73"/>
      <c r="QQX153" s="76"/>
      <c r="QQY153" s="77"/>
      <c r="QQZ153" s="78"/>
      <c r="QRA153" s="73"/>
      <c r="QRB153" s="73"/>
      <c r="QRC153" s="73"/>
      <c r="QRD153" s="73"/>
      <c r="QRE153" s="74"/>
      <c r="QRF153" s="7"/>
      <c r="QRG153" s="7"/>
      <c r="QRH153" s="74"/>
      <c r="QRI153" s="74"/>
      <c r="QRJ153" s="6"/>
      <c r="QRK153" s="6"/>
      <c r="QRL153" s="75"/>
      <c r="QRM153" s="73"/>
      <c r="QRN153" s="76"/>
      <c r="QRO153" s="77"/>
      <c r="QRP153" s="78"/>
      <c r="QRQ153" s="73"/>
      <c r="QRR153" s="73"/>
      <c r="QRS153" s="73"/>
      <c r="QRT153" s="73"/>
      <c r="QRU153" s="74"/>
      <c r="QRV153" s="7"/>
      <c r="QRW153" s="7"/>
      <c r="QRX153" s="74"/>
      <c r="QRY153" s="74"/>
      <c r="QRZ153" s="6"/>
      <c r="QSA153" s="6"/>
      <c r="QSB153" s="75"/>
      <c r="QSC153" s="73"/>
      <c r="QSD153" s="76"/>
      <c r="QSE153" s="77"/>
      <c r="QSF153" s="78"/>
      <c r="QSG153" s="73"/>
      <c r="QSH153" s="73"/>
      <c r="QSI153" s="73"/>
      <c r="QSJ153" s="73"/>
      <c r="QSK153" s="74"/>
      <c r="QSL153" s="7"/>
      <c r="QSM153" s="7"/>
      <c r="QSN153" s="74"/>
      <c r="QSO153" s="74"/>
      <c r="QSP153" s="6"/>
      <c r="QSQ153" s="6"/>
      <c r="QSR153" s="75"/>
      <c r="QSS153" s="73"/>
      <c r="QST153" s="76"/>
      <c r="QSU153" s="77"/>
      <c r="QSV153" s="78"/>
      <c r="QSW153" s="73"/>
      <c r="QSX153" s="73"/>
      <c r="QSY153" s="73"/>
      <c r="QSZ153" s="73"/>
      <c r="QTA153" s="74"/>
      <c r="QTB153" s="7"/>
      <c r="QTC153" s="7"/>
      <c r="QTD153" s="74"/>
      <c r="QTE153" s="74"/>
      <c r="QTF153" s="6"/>
      <c r="QTG153" s="6"/>
      <c r="QTH153" s="75"/>
      <c r="QTI153" s="73"/>
      <c r="QTJ153" s="76"/>
      <c r="QTK153" s="77"/>
      <c r="QTL153" s="78"/>
      <c r="QTM153" s="73"/>
      <c r="QTN153" s="73"/>
      <c r="QTO153" s="73"/>
      <c r="QTP153" s="73"/>
      <c r="QTQ153" s="74"/>
      <c r="QTR153" s="7"/>
      <c r="QTS153" s="7"/>
      <c r="QTT153" s="74"/>
      <c r="QTU153" s="74"/>
      <c r="QTV153" s="6"/>
      <c r="QTW153" s="6"/>
      <c r="QTX153" s="75"/>
      <c r="QTY153" s="73"/>
      <c r="QTZ153" s="76"/>
      <c r="QUA153" s="77"/>
      <c r="QUB153" s="78"/>
      <c r="QUC153" s="73"/>
      <c r="QUD153" s="73"/>
      <c r="QUE153" s="73"/>
      <c r="QUF153" s="73"/>
      <c r="QUG153" s="74"/>
      <c r="QUH153" s="7"/>
      <c r="QUI153" s="7"/>
      <c r="QUJ153" s="74"/>
      <c r="QUK153" s="74"/>
      <c r="QUL153" s="6"/>
      <c r="QUM153" s="6"/>
      <c r="QUN153" s="75"/>
      <c r="QUO153" s="73"/>
      <c r="QUP153" s="76"/>
      <c r="QUQ153" s="77"/>
      <c r="QUR153" s="78"/>
      <c r="QUS153" s="73"/>
      <c r="QUT153" s="73"/>
      <c r="QUU153" s="73"/>
      <c r="QUV153" s="73"/>
      <c r="QUW153" s="74"/>
      <c r="QUX153" s="7"/>
      <c r="QUY153" s="7"/>
      <c r="QUZ153" s="74"/>
      <c r="QVA153" s="74"/>
      <c r="QVB153" s="6"/>
      <c r="QVC153" s="6"/>
      <c r="QVD153" s="75"/>
      <c r="QVE153" s="73"/>
      <c r="QVF153" s="76"/>
      <c r="QVG153" s="77"/>
      <c r="QVH153" s="78"/>
      <c r="QVI153" s="73"/>
      <c r="QVJ153" s="73"/>
      <c r="QVK153" s="73"/>
      <c r="QVL153" s="73"/>
      <c r="QVM153" s="74"/>
      <c r="QVN153" s="7"/>
      <c r="QVO153" s="7"/>
      <c r="QVP153" s="74"/>
      <c r="QVQ153" s="74"/>
      <c r="QVR153" s="6"/>
      <c r="QVS153" s="6"/>
      <c r="QVT153" s="75"/>
      <c r="QVU153" s="73"/>
      <c r="QVV153" s="76"/>
      <c r="QVW153" s="77"/>
      <c r="QVX153" s="78"/>
      <c r="QVY153" s="73"/>
      <c r="QVZ153" s="73"/>
      <c r="QWA153" s="73"/>
      <c r="QWB153" s="73"/>
      <c r="QWC153" s="74"/>
      <c r="QWD153" s="7"/>
      <c r="QWE153" s="7"/>
      <c r="QWF153" s="74"/>
      <c r="QWG153" s="74"/>
      <c r="QWH153" s="6"/>
      <c r="QWI153" s="6"/>
      <c r="QWJ153" s="75"/>
      <c r="QWK153" s="73"/>
      <c r="QWL153" s="76"/>
      <c r="QWM153" s="77"/>
      <c r="QWN153" s="78"/>
      <c r="QWO153" s="73"/>
      <c r="QWP153" s="73"/>
      <c r="QWQ153" s="73"/>
      <c r="QWR153" s="73"/>
      <c r="QWS153" s="74"/>
      <c r="QWT153" s="7"/>
      <c r="QWU153" s="7"/>
      <c r="QWV153" s="74"/>
      <c r="QWW153" s="74"/>
      <c r="QWX153" s="6"/>
      <c r="QWY153" s="6"/>
      <c r="QWZ153" s="75"/>
      <c r="QXA153" s="73"/>
      <c r="QXB153" s="76"/>
      <c r="QXC153" s="77"/>
      <c r="QXD153" s="78"/>
      <c r="QXE153" s="73"/>
      <c r="QXF153" s="73"/>
      <c r="QXG153" s="73"/>
      <c r="QXH153" s="73"/>
      <c r="QXI153" s="74"/>
      <c r="QXJ153" s="7"/>
      <c r="QXK153" s="7"/>
      <c r="QXL153" s="74"/>
      <c r="QXM153" s="74"/>
      <c r="QXN153" s="6"/>
      <c r="QXO153" s="6"/>
      <c r="QXP153" s="75"/>
      <c r="QXQ153" s="73"/>
      <c r="QXR153" s="76"/>
      <c r="QXS153" s="77"/>
      <c r="QXT153" s="78"/>
      <c r="QXU153" s="73"/>
      <c r="QXV153" s="73"/>
      <c r="QXW153" s="73"/>
      <c r="QXX153" s="73"/>
      <c r="QXY153" s="74"/>
      <c r="QXZ153" s="7"/>
      <c r="QYA153" s="7"/>
      <c r="QYB153" s="74"/>
      <c r="QYC153" s="74"/>
      <c r="QYD153" s="6"/>
      <c r="QYE153" s="6"/>
      <c r="QYF153" s="75"/>
      <c r="QYG153" s="73"/>
      <c r="QYH153" s="76"/>
      <c r="QYI153" s="77"/>
      <c r="QYJ153" s="78"/>
      <c r="QYK153" s="73"/>
      <c r="QYL153" s="73"/>
      <c r="QYM153" s="73"/>
      <c r="QYN153" s="73"/>
      <c r="QYO153" s="74"/>
      <c r="QYP153" s="7"/>
      <c r="QYQ153" s="7"/>
      <c r="QYR153" s="74"/>
      <c r="QYS153" s="74"/>
      <c r="QYT153" s="6"/>
      <c r="QYU153" s="6"/>
      <c r="QYV153" s="75"/>
      <c r="QYW153" s="73"/>
      <c r="QYX153" s="76"/>
      <c r="QYY153" s="77"/>
      <c r="QYZ153" s="78"/>
      <c r="QZA153" s="73"/>
      <c r="QZB153" s="73"/>
      <c r="QZC153" s="73"/>
      <c r="QZD153" s="73"/>
      <c r="QZE153" s="74"/>
      <c r="QZF153" s="7"/>
      <c r="QZG153" s="7"/>
      <c r="QZH153" s="74"/>
      <c r="QZI153" s="74"/>
      <c r="QZJ153" s="6"/>
      <c r="QZK153" s="6"/>
      <c r="QZL153" s="75"/>
      <c r="QZM153" s="73"/>
      <c r="QZN153" s="76"/>
      <c r="QZO153" s="77"/>
      <c r="QZP153" s="78"/>
      <c r="QZQ153" s="73"/>
      <c r="QZR153" s="73"/>
      <c r="QZS153" s="73"/>
      <c r="QZT153" s="73"/>
      <c r="QZU153" s="74"/>
      <c r="QZV153" s="7"/>
      <c r="QZW153" s="7"/>
      <c r="QZX153" s="74"/>
      <c r="QZY153" s="74"/>
      <c r="QZZ153" s="6"/>
      <c r="RAA153" s="6"/>
      <c r="RAB153" s="75"/>
      <c r="RAC153" s="73"/>
      <c r="RAD153" s="76"/>
      <c r="RAE153" s="77"/>
      <c r="RAF153" s="78"/>
      <c r="RAG153" s="73"/>
      <c r="RAH153" s="73"/>
      <c r="RAI153" s="73"/>
      <c r="RAJ153" s="73"/>
      <c r="RAK153" s="74"/>
      <c r="RAL153" s="7"/>
      <c r="RAM153" s="7"/>
      <c r="RAN153" s="74"/>
      <c r="RAO153" s="74"/>
      <c r="RAP153" s="6"/>
      <c r="RAQ153" s="6"/>
      <c r="RAR153" s="75"/>
      <c r="RAS153" s="73"/>
      <c r="RAT153" s="76"/>
      <c r="RAU153" s="77"/>
      <c r="RAV153" s="78"/>
      <c r="RAW153" s="73"/>
      <c r="RAX153" s="73"/>
      <c r="RAY153" s="73"/>
      <c r="RAZ153" s="73"/>
      <c r="RBA153" s="74"/>
      <c r="RBB153" s="7"/>
      <c r="RBC153" s="7"/>
      <c r="RBD153" s="74"/>
      <c r="RBE153" s="74"/>
      <c r="RBF153" s="6"/>
      <c r="RBG153" s="6"/>
      <c r="RBH153" s="75"/>
      <c r="RBI153" s="73"/>
      <c r="RBJ153" s="76"/>
      <c r="RBK153" s="77"/>
      <c r="RBL153" s="78"/>
      <c r="RBM153" s="73"/>
      <c r="RBN153" s="73"/>
      <c r="RBO153" s="73"/>
      <c r="RBP153" s="73"/>
      <c r="RBQ153" s="74"/>
      <c r="RBR153" s="7"/>
      <c r="RBS153" s="7"/>
      <c r="RBT153" s="74"/>
      <c r="RBU153" s="74"/>
      <c r="RBV153" s="6"/>
      <c r="RBW153" s="6"/>
      <c r="RBX153" s="75"/>
      <c r="RBY153" s="73"/>
      <c r="RBZ153" s="76"/>
      <c r="RCA153" s="77"/>
      <c r="RCB153" s="78"/>
      <c r="RCC153" s="73"/>
      <c r="RCD153" s="73"/>
      <c r="RCE153" s="73"/>
      <c r="RCF153" s="73"/>
      <c r="RCG153" s="74"/>
      <c r="RCH153" s="7"/>
      <c r="RCI153" s="7"/>
      <c r="RCJ153" s="74"/>
      <c r="RCK153" s="74"/>
      <c r="RCL153" s="6"/>
      <c r="RCM153" s="6"/>
      <c r="RCN153" s="75"/>
      <c r="RCO153" s="73"/>
      <c r="RCP153" s="76"/>
      <c r="RCQ153" s="77"/>
      <c r="RCR153" s="78"/>
      <c r="RCS153" s="73"/>
      <c r="RCT153" s="73"/>
      <c r="RCU153" s="73"/>
      <c r="RCV153" s="73"/>
      <c r="RCW153" s="74"/>
      <c r="RCX153" s="7"/>
      <c r="RCY153" s="7"/>
      <c r="RCZ153" s="74"/>
      <c r="RDA153" s="74"/>
      <c r="RDB153" s="6"/>
      <c r="RDC153" s="6"/>
      <c r="RDD153" s="75"/>
      <c r="RDE153" s="73"/>
      <c r="RDF153" s="76"/>
      <c r="RDG153" s="77"/>
      <c r="RDH153" s="78"/>
      <c r="RDI153" s="73"/>
      <c r="RDJ153" s="73"/>
      <c r="RDK153" s="73"/>
      <c r="RDL153" s="73"/>
      <c r="RDM153" s="74"/>
      <c r="RDN153" s="7"/>
      <c r="RDO153" s="7"/>
      <c r="RDP153" s="74"/>
      <c r="RDQ153" s="74"/>
      <c r="RDR153" s="6"/>
      <c r="RDS153" s="6"/>
      <c r="RDT153" s="75"/>
      <c r="RDU153" s="73"/>
      <c r="RDV153" s="76"/>
      <c r="RDW153" s="77"/>
      <c r="RDX153" s="78"/>
      <c r="RDY153" s="73"/>
      <c r="RDZ153" s="73"/>
      <c r="REA153" s="73"/>
      <c r="REB153" s="73"/>
      <c r="REC153" s="74"/>
      <c r="RED153" s="7"/>
      <c r="REE153" s="7"/>
      <c r="REF153" s="74"/>
      <c r="REG153" s="74"/>
      <c r="REH153" s="6"/>
      <c r="REI153" s="6"/>
      <c r="REJ153" s="75"/>
      <c r="REK153" s="73"/>
      <c r="REL153" s="76"/>
      <c r="REM153" s="77"/>
      <c r="REN153" s="78"/>
      <c r="REO153" s="73"/>
      <c r="REP153" s="73"/>
      <c r="REQ153" s="73"/>
      <c r="RER153" s="73"/>
      <c r="RES153" s="74"/>
      <c r="RET153" s="7"/>
      <c r="REU153" s="7"/>
      <c r="REV153" s="74"/>
      <c r="REW153" s="74"/>
      <c r="REX153" s="6"/>
      <c r="REY153" s="6"/>
      <c r="REZ153" s="75"/>
      <c r="RFA153" s="73"/>
      <c r="RFB153" s="76"/>
      <c r="RFC153" s="77"/>
      <c r="RFD153" s="78"/>
      <c r="RFE153" s="73"/>
      <c r="RFF153" s="73"/>
      <c r="RFG153" s="73"/>
      <c r="RFH153" s="73"/>
      <c r="RFI153" s="74"/>
      <c r="RFJ153" s="7"/>
      <c r="RFK153" s="7"/>
      <c r="RFL153" s="74"/>
      <c r="RFM153" s="74"/>
      <c r="RFN153" s="6"/>
      <c r="RFO153" s="6"/>
      <c r="RFP153" s="75"/>
      <c r="RFQ153" s="73"/>
      <c r="RFR153" s="76"/>
      <c r="RFS153" s="77"/>
      <c r="RFT153" s="78"/>
      <c r="RFU153" s="73"/>
      <c r="RFV153" s="73"/>
      <c r="RFW153" s="73"/>
      <c r="RFX153" s="73"/>
      <c r="RFY153" s="74"/>
      <c r="RFZ153" s="7"/>
      <c r="RGA153" s="7"/>
      <c r="RGB153" s="74"/>
      <c r="RGC153" s="74"/>
      <c r="RGD153" s="6"/>
      <c r="RGE153" s="6"/>
      <c r="RGF153" s="75"/>
      <c r="RGG153" s="73"/>
      <c r="RGH153" s="76"/>
      <c r="RGI153" s="77"/>
      <c r="RGJ153" s="78"/>
      <c r="RGK153" s="73"/>
      <c r="RGL153" s="73"/>
      <c r="RGM153" s="73"/>
      <c r="RGN153" s="73"/>
      <c r="RGO153" s="74"/>
      <c r="RGP153" s="7"/>
      <c r="RGQ153" s="7"/>
      <c r="RGR153" s="74"/>
      <c r="RGS153" s="74"/>
      <c r="RGT153" s="6"/>
      <c r="RGU153" s="6"/>
      <c r="RGV153" s="75"/>
      <c r="RGW153" s="73"/>
      <c r="RGX153" s="76"/>
      <c r="RGY153" s="77"/>
      <c r="RGZ153" s="78"/>
      <c r="RHA153" s="73"/>
      <c r="RHB153" s="73"/>
      <c r="RHC153" s="73"/>
      <c r="RHD153" s="73"/>
      <c r="RHE153" s="74"/>
      <c r="RHF153" s="7"/>
      <c r="RHG153" s="7"/>
      <c r="RHH153" s="74"/>
      <c r="RHI153" s="74"/>
      <c r="RHJ153" s="6"/>
      <c r="RHK153" s="6"/>
      <c r="RHL153" s="75"/>
      <c r="RHM153" s="73"/>
      <c r="RHN153" s="76"/>
      <c r="RHO153" s="77"/>
      <c r="RHP153" s="78"/>
      <c r="RHQ153" s="73"/>
      <c r="RHR153" s="73"/>
      <c r="RHS153" s="73"/>
      <c r="RHT153" s="73"/>
      <c r="RHU153" s="74"/>
      <c r="RHV153" s="7"/>
      <c r="RHW153" s="7"/>
      <c r="RHX153" s="74"/>
      <c r="RHY153" s="74"/>
      <c r="RHZ153" s="6"/>
      <c r="RIA153" s="6"/>
      <c r="RIB153" s="75"/>
      <c r="RIC153" s="73"/>
      <c r="RID153" s="76"/>
      <c r="RIE153" s="77"/>
      <c r="RIF153" s="78"/>
      <c r="RIG153" s="73"/>
      <c r="RIH153" s="73"/>
      <c r="RII153" s="73"/>
      <c r="RIJ153" s="73"/>
      <c r="RIK153" s="74"/>
      <c r="RIL153" s="7"/>
      <c r="RIM153" s="7"/>
      <c r="RIN153" s="74"/>
      <c r="RIO153" s="74"/>
      <c r="RIP153" s="6"/>
      <c r="RIQ153" s="6"/>
      <c r="RIR153" s="75"/>
      <c r="RIS153" s="73"/>
      <c r="RIT153" s="76"/>
      <c r="RIU153" s="77"/>
      <c r="RIV153" s="78"/>
      <c r="RIW153" s="73"/>
      <c r="RIX153" s="73"/>
      <c r="RIY153" s="73"/>
      <c r="RIZ153" s="73"/>
      <c r="RJA153" s="74"/>
      <c r="RJB153" s="7"/>
      <c r="RJC153" s="7"/>
      <c r="RJD153" s="74"/>
      <c r="RJE153" s="74"/>
      <c r="RJF153" s="6"/>
      <c r="RJG153" s="6"/>
      <c r="RJH153" s="75"/>
      <c r="RJI153" s="73"/>
      <c r="RJJ153" s="76"/>
      <c r="RJK153" s="77"/>
      <c r="RJL153" s="78"/>
      <c r="RJM153" s="73"/>
      <c r="RJN153" s="73"/>
      <c r="RJO153" s="73"/>
      <c r="RJP153" s="73"/>
      <c r="RJQ153" s="74"/>
      <c r="RJR153" s="7"/>
      <c r="RJS153" s="7"/>
      <c r="RJT153" s="74"/>
      <c r="RJU153" s="74"/>
      <c r="RJV153" s="6"/>
      <c r="RJW153" s="6"/>
      <c r="RJX153" s="75"/>
      <c r="RJY153" s="73"/>
      <c r="RJZ153" s="76"/>
      <c r="RKA153" s="77"/>
      <c r="RKB153" s="78"/>
      <c r="RKC153" s="73"/>
      <c r="RKD153" s="73"/>
      <c r="RKE153" s="73"/>
      <c r="RKF153" s="73"/>
      <c r="RKG153" s="74"/>
      <c r="RKH153" s="7"/>
      <c r="RKI153" s="7"/>
      <c r="RKJ153" s="74"/>
      <c r="RKK153" s="74"/>
      <c r="RKL153" s="6"/>
      <c r="RKM153" s="6"/>
      <c r="RKN153" s="75"/>
      <c r="RKO153" s="73"/>
      <c r="RKP153" s="76"/>
      <c r="RKQ153" s="77"/>
      <c r="RKR153" s="78"/>
      <c r="RKS153" s="73"/>
      <c r="RKT153" s="73"/>
      <c r="RKU153" s="73"/>
      <c r="RKV153" s="73"/>
      <c r="RKW153" s="74"/>
      <c r="RKX153" s="7"/>
      <c r="RKY153" s="7"/>
      <c r="RKZ153" s="74"/>
      <c r="RLA153" s="74"/>
      <c r="RLB153" s="6"/>
      <c r="RLC153" s="6"/>
      <c r="RLD153" s="75"/>
      <c r="RLE153" s="73"/>
      <c r="RLF153" s="76"/>
      <c r="RLG153" s="77"/>
      <c r="RLH153" s="78"/>
      <c r="RLI153" s="73"/>
      <c r="RLJ153" s="73"/>
      <c r="RLK153" s="73"/>
      <c r="RLL153" s="73"/>
      <c r="RLM153" s="74"/>
      <c r="RLN153" s="7"/>
      <c r="RLO153" s="7"/>
      <c r="RLP153" s="74"/>
      <c r="RLQ153" s="74"/>
      <c r="RLR153" s="6"/>
      <c r="RLS153" s="6"/>
      <c r="RLT153" s="75"/>
      <c r="RLU153" s="73"/>
      <c r="RLV153" s="76"/>
      <c r="RLW153" s="77"/>
      <c r="RLX153" s="78"/>
      <c r="RLY153" s="73"/>
      <c r="RLZ153" s="73"/>
      <c r="RMA153" s="73"/>
      <c r="RMB153" s="73"/>
      <c r="RMC153" s="74"/>
      <c r="RMD153" s="7"/>
      <c r="RME153" s="7"/>
      <c r="RMF153" s="74"/>
      <c r="RMG153" s="74"/>
      <c r="RMH153" s="6"/>
      <c r="RMI153" s="6"/>
      <c r="RMJ153" s="75"/>
      <c r="RMK153" s="73"/>
      <c r="RML153" s="76"/>
      <c r="RMM153" s="77"/>
      <c r="RMN153" s="78"/>
      <c r="RMO153" s="73"/>
      <c r="RMP153" s="73"/>
      <c r="RMQ153" s="73"/>
      <c r="RMR153" s="73"/>
      <c r="RMS153" s="74"/>
      <c r="RMT153" s="7"/>
      <c r="RMU153" s="7"/>
      <c r="RMV153" s="74"/>
      <c r="RMW153" s="74"/>
      <c r="RMX153" s="6"/>
      <c r="RMY153" s="6"/>
      <c r="RMZ153" s="75"/>
      <c r="RNA153" s="73"/>
      <c r="RNB153" s="76"/>
      <c r="RNC153" s="77"/>
      <c r="RND153" s="78"/>
      <c r="RNE153" s="73"/>
      <c r="RNF153" s="73"/>
      <c r="RNG153" s="73"/>
      <c r="RNH153" s="73"/>
      <c r="RNI153" s="74"/>
      <c r="RNJ153" s="7"/>
      <c r="RNK153" s="7"/>
      <c r="RNL153" s="74"/>
      <c r="RNM153" s="74"/>
      <c r="RNN153" s="6"/>
      <c r="RNO153" s="6"/>
      <c r="RNP153" s="75"/>
      <c r="RNQ153" s="73"/>
      <c r="RNR153" s="76"/>
      <c r="RNS153" s="77"/>
      <c r="RNT153" s="78"/>
      <c r="RNU153" s="73"/>
      <c r="RNV153" s="73"/>
      <c r="RNW153" s="73"/>
      <c r="RNX153" s="73"/>
      <c r="RNY153" s="74"/>
      <c r="RNZ153" s="7"/>
      <c r="ROA153" s="7"/>
      <c r="ROB153" s="74"/>
      <c r="ROC153" s="74"/>
      <c r="ROD153" s="6"/>
      <c r="ROE153" s="6"/>
      <c r="ROF153" s="75"/>
      <c r="ROG153" s="73"/>
      <c r="ROH153" s="76"/>
      <c r="ROI153" s="77"/>
      <c r="ROJ153" s="78"/>
      <c r="ROK153" s="73"/>
      <c r="ROL153" s="73"/>
      <c r="ROM153" s="73"/>
      <c r="RON153" s="73"/>
      <c r="ROO153" s="74"/>
      <c r="ROP153" s="7"/>
      <c r="ROQ153" s="7"/>
      <c r="ROR153" s="74"/>
      <c r="ROS153" s="74"/>
      <c r="ROT153" s="6"/>
      <c r="ROU153" s="6"/>
      <c r="ROV153" s="75"/>
      <c r="ROW153" s="73"/>
      <c r="ROX153" s="76"/>
      <c r="ROY153" s="77"/>
      <c r="ROZ153" s="78"/>
      <c r="RPA153" s="73"/>
      <c r="RPB153" s="73"/>
      <c r="RPC153" s="73"/>
      <c r="RPD153" s="73"/>
      <c r="RPE153" s="74"/>
      <c r="RPF153" s="7"/>
      <c r="RPG153" s="7"/>
      <c r="RPH153" s="74"/>
      <c r="RPI153" s="74"/>
      <c r="RPJ153" s="6"/>
      <c r="RPK153" s="6"/>
      <c r="RPL153" s="75"/>
      <c r="RPM153" s="73"/>
      <c r="RPN153" s="76"/>
      <c r="RPO153" s="77"/>
      <c r="RPP153" s="78"/>
      <c r="RPQ153" s="73"/>
      <c r="RPR153" s="73"/>
      <c r="RPS153" s="73"/>
      <c r="RPT153" s="73"/>
      <c r="RPU153" s="74"/>
      <c r="RPV153" s="7"/>
      <c r="RPW153" s="7"/>
      <c r="RPX153" s="74"/>
      <c r="RPY153" s="74"/>
      <c r="RPZ153" s="6"/>
      <c r="RQA153" s="6"/>
      <c r="RQB153" s="75"/>
      <c r="RQC153" s="73"/>
      <c r="RQD153" s="76"/>
      <c r="RQE153" s="77"/>
      <c r="RQF153" s="78"/>
      <c r="RQG153" s="73"/>
      <c r="RQH153" s="73"/>
      <c r="RQI153" s="73"/>
      <c r="RQJ153" s="73"/>
      <c r="RQK153" s="74"/>
      <c r="RQL153" s="7"/>
      <c r="RQM153" s="7"/>
      <c r="RQN153" s="74"/>
      <c r="RQO153" s="74"/>
      <c r="RQP153" s="6"/>
      <c r="RQQ153" s="6"/>
      <c r="RQR153" s="75"/>
      <c r="RQS153" s="73"/>
      <c r="RQT153" s="76"/>
      <c r="RQU153" s="77"/>
      <c r="RQV153" s="78"/>
      <c r="RQW153" s="73"/>
      <c r="RQX153" s="73"/>
      <c r="RQY153" s="73"/>
      <c r="RQZ153" s="73"/>
      <c r="RRA153" s="74"/>
      <c r="RRB153" s="7"/>
      <c r="RRC153" s="7"/>
      <c r="RRD153" s="74"/>
      <c r="RRE153" s="74"/>
      <c r="RRF153" s="6"/>
      <c r="RRG153" s="6"/>
      <c r="RRH153" s="75"/>
      <c r="RRI153" s="73"/>
      <c r="RRJ153" s="76"/>
      <c r="RRK153" s="77"/>
      <c r="RRL153" s="78"/>
      <c r="RRM153" s="73"/>
      <c r="RRN153" s="73"/>
      <c r="RRO153" s="73"/>
      <c r="RRP153" s="73"/>
      <c r="RRQ153" s="74"/>
      <c r="RRR153" s="7"/>
      <c r="RRS153" s="7"/>
      <c r="RRT153" s="74"/>
      <c r="RRU153" s="74"/>
      <c r="RRV153" s="6"/>
      <c r="RRW153" s="6"/>
      <c r="RRX153" s="75"/>
      <c r="RRY153" s="73"/>
      <c r="RRZ153" s="76"/>
      <c r="RSA153" s="77"/>
      <c r="RSB153" s="78"/>
      <c r="RSC153" s="73"/>
      <c r="RSD153" s="73"/>
      <c r="RSE153" s="73"/>
      <c r="RSF153" s="73"/>
      <c r="RSG153" s="74"/>
      <c r="RSH153" s="7"/>
      <c r="RSI153" s="7"/>
      <c r="RSJ153" s="74"/>
      <c r="RSK153" s="74"/>
      <c r="RSL153" s="6"/>
      <c r="RSM153" s="6"/>
      <c r="RSN153" s="75"/>
      <c r="RSO153" s="73"/>
      <c r="RSP153" s="76"/>
      <c r="RSQ153" s="77"/>
      <c r="RSR153" s="78"/>
      <c r="RSS153" s="73"/>
      <c r="RST153" s="73"/>
      <c r="RSU153" s="73"/>
      <c r="RSV153" s="73"/>
      <c r="RSW153" s="74"/>
      <c r="RSX153" s="7"/>
      <c r="RSY153" s="7"/>
      <c r="RSZ153" s="74"/>
      <c r="RTA153" s="74"/>
      <c r="RTB153" s="6"/>
      <c r="RTC153" s="6"/>
      <c r="RTD153" s="75"/>
      <c r="RTE153" s="73"/>
      <c r="RTF153" s="76"/>
      <c r="RTG153" s="77"/>
      <c r="RTH153" s="78"/>
      <c r="RTI153" s="73"/>
      <c r="RTJ153" s="73"/>
      <c r="RTK153" s="73"/>
      <c r="RTL153" s="73"/>
      <c r="RTM153" s="74"/>
      <c r="RTN153" s="7"/>
      <c r="RTO153" s="7"/>
      <c r="RTP153" s="74"/>
      <c r="RTQ153" s="74"/>
      <c r="RTR153" s="6"/>
      <c r="RTS153" s="6"/>
      <c r="RTT153" s="75"/>
      <c r="RTU153" s="73"/>
      <c r="RTV153" s="76"/>
      <c r="RTW153" s="77"/>
      <c r="RTX153" s="78"/>
      <c r="RTY153" s="73"/>
      <c r="RTZ153" s="73"/>
      <c r="RUA153" s="73"/>
      <c r="RUB153" s="73"/>
      <c r="RUC153" s="74"/>
      <c r="RUD153" s="7"/>
      <c r="RUE153" s="7"/>
      <c r="RUF153" s="74"/>
      <c r="RUG153" s="74"/>
      <c r="RUH153" s="6"/>
      <c r="RUI153" s="6"/>
      <c r="RUJ153" s="75"/>
      <c r="RUK153" s="73"/>
      <c r="RUL153" s="76"/>
      <c r="RUM153" s="77"/>
      <c r="RUN153" s="78"/>
      <c r="RUO153" s="73"/>
      <c r="RUP153" s="73"/>
      <c r="RUQ153" s="73"/>
      <c r="RUR153" s="73"/>
      <c r="RUS153" s="74"/>
      <c r="RUT153" s="7"/>
      <c r="RUU153" s="7"/>
      <c r="RUV153" s="74"/>
      <c r="RUW153" s="74"/>
      <c r="RUX153" s="6"/>
      <c r="RUY153" s="6"/>
      <c r="RUZ153" s="75"/>
      <c r="RVA153" s="73"/>
      <c r="RVB153" s="76"/>
      <c r="RVC153" s="77"/>
      <c r="RVD153" s="78"/>
      <c r="RVE153" s="73"/>
      <c r="RVF153" s="73"/>
      <c r="RVG153" s="73"/>
      <c r="RVH153" s="73"/>
      <c r="RVI153" s="74"/>
      <c r="RVJ153" s="7"/>
      <c r="RVK153" s="7"/>
      <c r="RVL153" s="74"/>
      <c r="RVM153" s="74"/>
      <c r="RVN153" s="6"/>
      <c r="RVO153" s="6"/>
      <c r="RVP153" s="75"/>
      <c r="RVQ153" s="73"/>
      <c r="RVR153" s="76"/>
      <c r="RVS153" s="77"/>
      <c r="RVT153" s="78"/>
      <c r="RVU153" s="73"/>
      <c r="RVV153" s="73"/>
      <c r="RVW153" s="73"/>
      <c r="RVX153" s="73"/>
      <c r="RVY153" s="74"/>
      <c r="RVZ153" s="7"/>
      <c r="RWA153" s="7"/>
      <c r="RWB153" s="74"/>
      <c r="RWC153" s="74"/>
      <c r="RWD153" s="6"/>
      <c r="RWE153" s="6"/>
      <c r="RWF153" s="75"/>
      <c r="RWG153" s="73"/>
      <c r="RWH153" s="76"/>
      <c r="RWI153" s="77"/>
      <c r="RWJ153" s="78"/>
      <c r="RWK153" s="73"/>
      <c r="RWL153" s="73"/>
      <c r="RWM153" s="73"/>
      <c r="RWN153" s="73"/>
      <c r="RWO153" s="74"/>
      <c r="RWP153" s="7"/>
      <c r="RWQ153" s="7"/>
      <c r="RWR153" s="74"/>
      <c r="RWS153" s="74"/>
      <c r="RWT153" s="6"/>
      <c r="RWU153" s="6"/>
      <c r="RWV153" s="75"/>
      <c r="RWW153" s="73"/>
      <c r="RWX153" s="76"/>
      <c r="RWY153" s="77"/>
      <c r="RWZ153" s="78"/>
      <c r="RXA153" s="73"/>
      <c r="RXB153" s="73"/>
      <c r="RXC153" s="73"/>
      <c r="RXD153" s="73"/>
      <c r="RXE153" s="74"/>
      <c r="RXF153" s="7"/>
      <c r="RXG153" s="7"/>
      <c r="RXH153" s="74"/>
      <c r="RXI153" s="74"/>
      <c r="RXJ153" s="6"/>
      <c r="RXK153" s="6"/>
      <c r="RXL153" s="75"/>
      <c r="RXM153" s="73"/>
      <c r="RXN153" s="76"/>
      <c r="RXO153" s="77"/>
      <c r="RXP153" s="78"/>
      <c r="RXQ153" s="73"/>
      <c r="RXR153" s="73"/>
      <c r="RXS153" s="73"/>
      <c r="RXT153" s="73"/>
      <c r="RXU153" s="74"/>
      <c r="RXV153" s="7"/>
      <c r="RXW153" s="7"/>
      <c r="RXX153" s="74"/>
      <c r="RXY153" s="74"/>
      <c r="RXZ153" s="6"/>
      <c r="RYA153" s="6"/>
      <c r="RYB153" s="75"/>
      <c r="RYC153" s="73"/>
      <c r="RYD153" s="76"/>
      <c r="RYE153" s="77"/>
      <c r="RYF153" s="78"/>
      <c r="RYG153" s="73"/>
      <c r="RYH153" s="73"/>
      <c r="RYI153" s="73"/>
      <c r="RYJ153" s="73"/>
      <c r="RYK153" s="74"/>
      <c r="RYL153" s="7"/>
      <c r="RYM153" s="7"/>
      <c r="RYN153" s="74"/>
      <c r="RYO153" s="74"/>
      <c r="RYP153" s="6"/>
      <c r="RYQ153" s="6"/>
      <c r="RYR153" s="75"/>
      <c r="RYS153" s="73"/>
      <c r="RYT153" s="76"/>
      <c r="RYU153" s="77"/>
      <c r="RYV153" s="78"/>
      <c r="RYW153" s="73"/>
      <c r="RYX153" s="73"/>
      <c r="RYY153" s="73"/>
      <c r="RYZ153" s="73"/>
      <c r="RZA153" s="74"/>
      <c r="RZB153" s="7"/>
      <c r="RZC153" s="7"/>
      <c r="RZD153" s="74"/>
      <c r="RZE153" s="74"/>
      <c r="RZF153" s="6"/>
      <c r="RZG153" s="6"/>
      <c r="RZH153" s="75"/>
      <c r="RZI153" s="73"/>
      <c r="RZJ153" s="76"/>
      <c r="RZK153" s="77"/>
      <c r="RZL153" s="78"/>
      <c r="RZM153" s="73"/>
      <c r="RZN153" s="73"/>
      <c r="RZO153" s="73"/>
      <c r="RZP153" s="73"/>
      <c r="RZQ153" s="74"/>
      <c r="RZR153" s="7"/>
      <c r="RZS153" s="7"/>
      <c r="RZT153" s="74"/>
      <c r="RZU153" s="74"/>
      <c r="RZV153" s="6"/>
      <c r="RZW153" s="6"/>
      <c r="RZX153" s="75"/>
      <c r="RZY153" s="73"/>
      <c r="RZZ153" s="76"/>
      <c r="SAA153" s="77"/>
      <c r="SAB153" s="78"/>
      <c r="SAC153" s="73"/>
      <c r="SAD153" s="73"/>
      <c r="SAE153" s="73"/>
      <c r="SAF153" s="73"/>
      <c r="SAG153" s="74"/>
      <c r="SAH153" s="7"/>
      <c r="SAI153" s="7"/>
      <c r="SAJ153" s="74"/>
      <c r="SAK153" s="74"/>
      <c r="SAL153" s="6"/>
      <c r="SAM153" s="6"/>
      <c r="SAN153" s="75"/>
      <c r="SAO153" s="73"/>
      <c r="SAP153" s="76"/>
      <c r="SAQ153" s="77"/>
      <c r="SAR153" s="78"/>
      <c r="SAS153" s="73"/>
      <c r="SAT153" s="73"/>
      <c r="SAU153" s="73"/>
      <c r="SAV153" s="73"/>
      <c r="SAW153" s="74"/>
      <c r="SAX153" s="7"/>
      <c r="SAY153" s="7"/>
      <c r="SAZ153" s="74"/>
      <c r="SBA153" s="74"/>
      <c r="SBB153" s="6"/>
      <c r="SBC153" s="6"/>
      <c r="SBD153" s="75"/>
      <c r="SBE153" s="73"/>
      <c r="SBF153" s="76"/>
      <c r="SBG153" s="77"/>
      <c r="SBH153" s="78"/>
      <c r="SBI153" s="73"/>
      <c r="SBJ153" s="73"/>
      <c r="SBK153" s="73"/>
      <c r="SBL153" s="73"/>
      <c r="SBM153" s="74"/>
      <c r="SBN153" s="7"/>
      <c r="SBO153" s="7"/>
      <c r="SBP153" s="74"/>
      <c r="SBQ153" s="74"/>
      <c r="SBR153" s="6"/>
      <c r="SBS153" s="6"/>
      <c r="SBT153" s="75"/>
      <c r="SBU153" s="73"/>
      <c r="SBV153" s="76"/>
      <c r="SBW153" s="77"/>
      <c r="SBX153" s="78"/>
      <c r="SBY153" s="73"/>
      <c r="SBZ153" s="73"/>
      <c r="SCA153" s="73"/>
      <c r="SCB153" s="73"/>
      <c r="SCC153" s="74"/>
      <c r="SCD153" s="7"/>
      <c r="SCE153" s="7"/>
      <c r="SCF153" s="74"/>
      <c r="SCG153" s="74"/>
      <c r="SCH153" s="6"/>
      <c r="SCI153" s="6"/>
      <c r="SCJ153" s="75"/>
      <c r="SCK153" s="73"/>
      <c r="SCL153" s="76"/>
      <c r="SCM153" s="77"/>
      <c r="SCN153" s="78"/>
      <c r="SCO153" s="73"/>
      <c r="SCP153" s="73"/>
      <c r="SCQ153" s="73"/>
      <c r="SCR153" s="73"/>
      <c r="SCS153" s="74"/>
      <c r="SCT153" s="7"/>
      <c r="SCU153" s="7"/>
      <c r="SCV153" s="74"/>
      <c r="SCW153" s="74"/>
      <c r="SCX153" s="6"/>
      <c r="SCY153" s="6"/>
      <c r="SCZ153" s="75"/>
      <c r="SDA153" s="73"/>
      <c r="SDB153" s="76"/>
      <c r="SDC153" s="77"/>
      <c r="SDD153" s="78"/>
      <c r="SDE153" s="73"/>
      <c r="SDF153" s="73"/>
      <c r="SDG153" s="73"/>
      <c r="SDH153" s="73"/>
      <c r="SDI153" s="74"/>
      <c r="SDJ153" s="7"/>
      <c r="SDK153" s="7"/>
      <c r="SDL153" s="74"/>
      <c r="SDM153" s="74"/>
      <c r="SDN153" s="6"/>
      <c r="SDO153" s="6"/>
      <c r="SDP153" s="75"/>
      <c r="SDQ153" s="73"/>
      <c r="SDR153" s="76"/>
      <c r="SDS153" s="77"/>
      <c r="SDT153" s="78"/>
      <c r="SDU153" s="73"/>
      <c r="SDV153" s="73"/>
      <c r="SDW153" s="73"/>
      <c r="SDX153" s="73"/>
      <c r="SDY153" s="74"/>
      <c r="SDZ153" s="7"/>
      <c r="SEA153" s="7"/>
      <c r="SEB153" s="74"/>
      <c r="SEC153" s="74"/>
      <c r="SED153" s="6"/>
      <c r="SEE153" s="6"/>
      <c r="SEF153" s="75"/>
      <c r="SEG153" s="73"/>
      <c r="SEH153" s="76"/>
      <c r="SEI153" s="77"/>
      <c r="SEJ153" s="78"/>
      <c r="SEK153" s="73"/>
      <c r="SEL153" s="73"/>
      <c r="SEM153" s="73"/>
      <c r="SEN153" s="73"/>
      <c r="SEO153" s="74"/>
      <c r="SEP153" s="7"/>
      <c r="SEQ153" s="7"/>
      <c r="SER153" s="74"/>
      <c r="SES153" s="74"/>
      <c r="SET153" s="6"/>
      <c r="SEU153" s="6"/>
      <c r="SEV153" s="75"/>
      <c r="SEW153" s="73"/>
      <c r="SEX153" s="76"/>
      <c r="SEY153" s="77"/>
      <c r="SEZ153" s="78"/>
      <c r="SFA153" s="73"/>
      <c r="SFB153" s="73"/>
      <c r="SFC153" s="73"/>
      <c r="SFD153" s="73"/>
      <c r="SFE153" s="74"/>
      <c r="SFF153" s="7"/>
      <c r="SFG153" s="7"/>
      <c r="SFH153" s="74"/>
      <c r="SFI153" s="74"/>
      <c r="SFJ153" s="6"/>
      <c r="SFK153" s="6"/>
      <c r="SFL153" s="75"/>
      <c r="SFM153" s="73"/>
      <c r="SFN153" s="76"/>
      <c r="SFO153" s="77"/>
      <c r="SFP153" s="78"/>
      <c r="SFQ153" s="73"/>
      <c r="SFR153" s="73"/>
      <c r="SFS153" s="73"/>
      <c r="SFT153" s="73"/>
      <c r="SFU153" s="74"/>
      <c r="SFV153" s="7"/>
      <c r="SFW153" s="7"/>
      <c r="SFX153" s="74"/>
      <c r="SFY153" s="74"/>
      <c r="SFZ153" s="6"/>
      <c r="SGA153" s="6"/>
      <c r="SGB153" s="75"/>
      <c r="SGC153" s="73"/>
      <c r="SGD153" s="76"/>
      <c r="SGE153" s="77"/>
      <c r="SGF153" s="78"/>
      <c r="SGG153" s="73"/>
      <c r="SGH153" s="73"/>
      <c r="SGI153" s="73"/>
      <c r="SGJ153" s="73"/>
      <c r="SGK153" s="74"/>
      <c r="SGL153" s="7"/>
      <c r="SGM153" s="7"/>
      <c r="SGN153" s="74"/>
      <c r="SGO153" s="74"/>
      <c r="SGP153" s="6"/>
      <c r="SGQ153" s="6"/>
      <c r="SGR153" s="75"/>
      <c r="SGS153" s="73"/>
      <c r="SGT153" s="76"/>
      <c r="SGU153" s="77"/>
      <c r="SGV153" s="78"/>
      <c r="SGW153" s="73"/>
      <c r="SGX153" s="73"/>
      <c r="SGY153" s="73"/>
      <c r="SGZ153" s="73"/>
      <c r="SHA153" s="74"/>
      <c r="SHB153" s="7"/>
      <c r="SHC153" s="7"/>
      <c r="SHD153" s="74"/>
      <c r="SHE153" s="74"/>
      <c r="SHF153" s="6"/>
      <c r="SHG153" s="6"/>
      <c r="SHH153" s="75"/>
      <c r="SHI153" s="73"/>
      <c r="SHJ153" s="76"/>
      <c r="SHK153" s="77"/>
      <c r="SHL153" s="78"/>
      <c r="SHM153" s="73"/>
      <c r="SHN153" s="73"/>
      <c r="SHO153" s="73"/>
      <c r="SHP153" s="73"/>
      <c r="SHQ153" s="74"/>
      <c r="SHR153" s="7"/>
      <c r="SHS153" s="7"/>
      <c r="SHT153" s="74"/>
      <c r="SHU153" s="74"/>
      <c r="SHV153" s="6"/>
      <c r="SHW153" s="6"/>
      <c r="SHX153" s="75"/>
      <c r="SHY153" s="73"/>
      <c r="SHZ153" s="76"/>
      <c r="SIA153" s="77"/>
      <c r="SIB153" s="78"/>
      <c r="SIC153" s="73"/>
      <c r="SID153" s="73"/>
      <c r="SIE153" s="73"/>
      <c r="SIF153" s="73"/>
      <c r="SIG153" s="74"/>
      <c r="SIH153" s="7"/>
      <c r="SII153" s="7"/>
      <c r="SIJ153" s="74"/>
      <c r="SIK153" s="74"/>
      <c r="SIL153" s="6"/>
      <c r="SIM153" s="6"/>
      <c r="SIN153" s="75"/>
      <c r="SIO153" s="73"/>
      <c r="SIP153" s="76"/>
      <c r="SIQ153" s="77"/>
      <c r="SIR153" s="78"/>
      <c r="SIS153" s="73"/>
      <c r="SIT153" s="73"/>
      <c r="SIU153" s="73"/>
      <c r="SIV153" s="73"/>
      <c r="SIW153" s="74"/>
      <c r="SIX153" s="7"/>
      <c r="SIY153" s="7"/>
      <c r="SIZ153" s="74"/>
      <c r="SJA153" s="74"/>
      <c r="SJB153" s="6"/>
      <c r="SJC153" s="6"/>
      <c r="SJD153" s="75"/>
      <c r="SJE153" s="73"/>
      <c r="SJF153" s="76"/>
      <c r="SJG153" s="77"/>
      <c r="SJH153" s="78"/>
      <c r="SJI153" s="73"/>
      <c r="SJJ153" s="73"/>
      <c r="SJK153" s="73"/>
      <c r="SJL153" s="73"/>
      <c r="SJM153" s="74"/>
      <c r="SJN153" s="7"/>
      <c r="SJO153" s="7"/>
      <c r="SJP153" s="74"/>
      <c r="SJQ153" s="74"/>
      <c r="SJR153" s="6"/>
      <c r="SJS153" s="6"/>
      <c r="SJT153" s="75"/>
      <c r="SJU153" s="73"/>
      <c r="SJV153" s="76"/>
      <c r="SJW153" s="77"/>
      <c r="SJX153" s="78"/>
      <c r="SJY153" s="73"/>
      <c r="SJZ153" s="73"/>
      <c r="SKA153" s="73"/>
      <c r="SKB153" s="73"/>
      <c r="SKC153" s="74"/>
      <c r="SKD153" s="7"/>
      <c r="SKE153" s="7"/>
      <c r="SKF153" s="74"/>
      <c r="SKG153" s="74"/>
      <c r="SKH153" s="6"/>
      <c r="SKI153" s="6"/>
      <c r="SKJ153" s="75"/>
      <c r="SKK153" s="73"/>
      <c r="SKL153" s="76"/>
      <c r="SKM153" s="77"/>
      <c r="SKN153" s="78"/>
      <c r="SKO153" s="73"/>
      <c r="SKP153" s="73"/>
      <c r="SKQ153" s="73"/>
      <c r="SKR153" s="73"/>
      <c r="SKS153" s="74"/>
      <c r="SKT153" s="7"/>
      <c r="SKU153" s="7"/>
      <c r="SKV153" s="74"/>
      <c r="SKW153" s="74"/>
      <c r="SKX153" s="6"/>
      <c r="SKY153" s="6"/>
      <c r="SKZ153" s="75"/>
      <c r="SLA153" s="73"/>
      <c r="SLB153" s="76"/>
      <c r="SLC153" s="77"/>
      <c r="SLD153" s="78"/>
      <c r="SLE153" s="73"/>
      <c r="SLF153" s="73"/>
      <c r="SLG153" s="73"/>
      <c r="SLH153" s="73"/>
      <c r="SLI153" s="74"/>
      <c r="SLJ153" s="7"/>
      <c r="SLK153" s="7"/>
      <c r="SLL153" s="74"/>
      <c r="SLM153" s="74"/>
      <c r="SLN153" s="6"/>
      <c r="SLO153" s="6"/>
      <c r="SLP153" s="75"/>
      <c r="SLQ153" s="73"/>
      <c r="SLR153" s="76"/>
      <c r="SLS153" s="77"/>
      <c r="SLT153" s="78"/>
      <c r="SLU153" s="73"/>
      <c r="SLV153" s="73"/>
      <c r="SLW153" s="73"/>
      <c r="SLX153" s="73"/>
      <c r="SLY153" s="74"/>
      <c r="SLZ153" s="7"/>
      <c r="SMA153" s="7"/>
      <c r="SMB153" s="74"/>
      <c r="SMC153" s="74"/>
      <c r="SMD153" s="6"/>
      <c r="SME153" s="6"/>
      <c r="SMF153" s="75"/>
      <c r="SMG153" s="73"/>
      <c r="SMH153" s="76"/>
      <c r="SMI153" s="77"/>
      <c r="SMJ153" s="78"/>
      <c r="SMK153" s="73"/>
      <c r="SML153" s="73"/>
      <c r="SMM153" s="73"/>
      <c r="SMN153" s="73"/>
      <c r="SMO153" s="74"/>
      <c r="SMP153" s="7"/>
      <c r="SMQ153" s="7"/>
      <c r="SMR153" s="74"/>
      <c r="SMS153" s="74"/>
      <c r="SMT153" s="6"/>
      <c r="SMU153" s="6"/>
      <c r="SMV153" s="75"/>
      <c r="SMW153" s="73"/>
      <c r="SMX153" s="76"/>
      <c r="SMY153" s="77"/>
      <c r="SMZ153" s="78"/>
      <c r="SNA153" s="73"/>
      <c r="SNB153" s="73"/>
      <c r="SNC153" s="73"/>
      <c r="SND153" s="73"/>
      <c r="SNE153" s="74"/>
      <c r="SNF153" s="7"/>
      <c r="SNG153" s="7"/>
      <c r="SNH153" s="74"/>
      <c r="SNI153" s="74"/>
      <c r="SNJ153" s="6"/>
      <c r="SNK153" s="6"/>
      <c r="SNL153" s="75"/>
      <c r="SNM153" s="73"/>
      <c r="SNN153" s="76"/>
      <c r="SNO153" s="77"/>
      <c r="SNP153" s="78"/>
      <c r="SNQ153" s="73"/>
      <c r="SNR153" s="73"/>
      <c r="SNS153" s="73"/>
      <c r="SNT153" s="73"/>
      <c r="SNU153" s="74"/>
      <c r="SNV153" s="7"/>
      <c r="SNW153" s="7"/>
      <c r="SNX153" s="74"/>
      <c r="SNY153" s="74"/>
      <c r="SNZ153" s="6"/>
      <c r="SOA153" s="6"/>
      <c r="SOB153" s="75"/>
      <c r="SOC153" s="73"/>
      <c r="SOD153" s="76"/>
      <c r="SOE153" s="77"/>
      <c r="SOF153" s="78"/>
      <c r="SOG153" s="73"/>
      <c r="SOH153" s="73"/>
      <c r="SOI153" s="73"/>
      <c r="SOJ153" s="73"/>
      <c r="SOK153" s="74"/>
      <c r="SOL153" s="7"/>
      <c r="SOM153" s="7"/>
      <c r="SON153" s="74"/>
      <c r="SOO153" s="74"/>
      <c r="SOP153" s="6"/>
      <c r="SOQ153" s="6"/>
      <c r="SOR153" s="75"/>
      <c r="SOS153" s="73"/>
      <c r="SOT153" s="76"/>
      <c r="SOU153" s="77"/>
      <c r="SOV153" s="78"/>
      <c r="SOW153" s="73"/>
      <c r="SOX153" s="73"/>
      <c r="SOY153" s="73"/>
      <c r="SOZ153" s="73"/>
      <c r="SPA153" s="74"/>
      <c r="SPB153" s="7"/>
      <c r="SPC153" s="7"/>
      <c r="SPD153" s="74"/>
      <c r="SPE153" s="74"/>
      <c r="SPF153" s="6"/>
      <c r="SPG153" s="6"/>
      <c r="SPH153" s="75"/>
      <c r="SPI153" s="73"/>
      <c r="SPJ153" s="76"/>
      <c r="SPK153" s="77"/>
      <c r="SPL153" s="78"/>
      <c r="SPM153" s="73"/>
      <c r="SPN153" s="73"/>
      <c r="SPO153" s="73"/>
      <c r="SPP153" s="73"/>
      <c r="SPQ153" s="74"/>
      <c r="SPR153" s="7"/>
      <c r="SPS153" s="7"/>
      <c r="SPT153" s="74"/>
      <c r="SPU153" s="74"/>
      <c r="SPV153" s="6"/>
      <c r="SPW153" s="6"/>
      <c r="SPX153" s="75"/>
      <c r="SPY153" s="73"/>
      <c r="SPZ153" s="76"/>
      <c r="SQA153" s="77"/>
      <c r="SQB153" s="78"/>
      <c r="SQC153" s="73"/>
      <c r="SQD153" s="73"/>
      <c r="SQE153" s="73"/>
      <c r="SQF153" s="73"/>
      <c r="SQG153" s="74"/>
      <c r="SQH153" s="7"/>
      <c r="SQI153" s="7"/>
      <c r="SQJ153" s="74"/>
      <c r="SQK153" s="74"/>
      <c r="SQL153" s="6"/>
      <c r="SQM153" s="6"/>
      <c r="SQN153" s="75"/>
      <c r="SQO153" s="73"/>
      <c r="SQP153" s="76"/>
      <c r="SQQ153" s="77"/>
      <c r="SQR153" s="78"/>
      <c r="SQS153" s="73"/>
      <c r="SQT153" s="73"/>
      <c r="SQU153" s="73"/>
      <c r="SQV153" s="73"/>
      <c r="SQW153" s="74"/>
      <c r="SQX153" s="7"/>
      <c r="SQY153" s="7"/>
      <c r="SQZ153" s="74"/>
      <c r="SRA153" s="74"/>
      <c r="SRB153" s="6"/>
      <c r="SRC153" s="6"/>
      <c r="SRD153" s="75"/>
      <c r="SRE153" s="73"/>
      <c r="SRF153" s="76"/>
      <c r="SRG153" s="77"/>
      <c r="SRH153" s="78"/>
      <c r="SRI153" s="73"/>
      <c r="SRJ153" s="73"/>
      <c r="SRK153" s="73"/>
      <c r="SRL153" s="73"/>
      <c r="SRM153" s="74"/>
      <c r="SRN153" s="7"/>
      <c r="SRO153" s="7"/>
      <c r="SRP153" s="74"/>
      <c r="SRQ153" s="74"/>
      <c r="SRR153" s="6"/>
      <c r="SRS153" s="6"/>
      <c r="SRT153" s="75"/>
      <c r="SRU153" s="73"/>
      <c r="SRV153" s="76"/>
      <c r="SRW153" s="77"/>
      <c r="SRX153" s="78"/>
      <c r="SRY153" s="73"/>
      <c r="SRZ153" s="73"/>
      <c r="SSA153" s="73"/>
      <c r="SSB153" s="73"/>
      <c r="SSC153" s="74"/>
      <c r="SSD153" s="7"/>
      <c r="SSE153" s="7"/>
      <c r="SSF153" s="74"/>
      <c r="SSG153" s="74"/>
      <c r="SSH153" s="6"/>
      <c r="SSI153" s="6"/>
      <c r="SSJ153" s="75"/>
      <c r="SSK153" s="73"/>
      <c r="SSL153" s="76"/>
      <c r="SSM153" s="77"/>
      <c r="SSN153" s="78"/>
      <c r="SSO153" s="73"/>
      <c r="SSP153" s="73"/>
      <c r="SSQ153" s="73"/>
      <c r="SSR153" s="73"/>
      <c r="SSS153" s="74"/>
      <c r="SST153" s="7"/>
      <c r="SSU153" s="7"/>
      <c r="SSV153" s="74"/>
      <c r="SSW153" s="74"/>
      <c r="SSX153" s="6"/>
      <c r="SSY153" s="6"/>
      <c r="SSZ153" s="75"/>
      <c r="STA153" s="73"/>
      <c r="STB153" s="76"/>
      <c r="STC153" s="77"/>
      <c r="STD153" s="78"/>
      <c r="STE153" s="73"/>
      <c r="STF153" s="73"/>
      <c r="STG153" s="73"/>
      <c r="STH153" s="73"/>
      <c r="STI153" s="74"/>
      <c r="STJ153" s="7"/>
      <c r="STK153" s="7"/>
      <c r="STL153" s="74"/>
      <c r="STM153" s="74"/>
      <c r="STN153" s="6"/>
      <c r="STO153" s="6"/>
      <c r="STP153" s="75"/>
      <c r="STQ153" s="73"/>
      <c r="STR153" s="76"/>
      <c r="STS153" s="77"/>
      <c r="STT153" s="78"/>
      <c r="STU153" s="73"/>
      <c r="STV153" s="73"/>
      <c r="STW153" s="73"/>
      <c r="STX153" s="73"/>
      <c r="STY153" s="74"/>
      <c r="STZ153" s="7"/>
      <c r="SUA153" s="7"/>
      <c r="SUB153" s="74"/>
      <c r="SUC153" s="74"/>
      <c r="SUD153" s="6"/>
      <c r="SUE153" s="6"/>
      <c r="SUF153" s="75"/>
      <c r="SUG153" s="73"/>
      <c r="SUH153" s="76"/>
      <c r="SUI153" s="77"/>
      <c r="SUJ153" s="78"/>
      <c r="SUK153" s="73"/>
      <c r="SUL153" s="73"/>
      <c r="SUM153" s="73"/>
      <c r="SUN153" s="73"/>
      <c r="SUO153" s="74"/>
      <c r="SUP153" s="7"/>
      <c r="SUQ153" s="7"/>
      <c r="SUR153" s="74"/>
      <c r="SUS153" s="74"/>
      <c r="SUT153" s="6"/>
      <c r="SUU153" s="6"/>
      <c r="SUV153" s="75"/>
      <c r="SUW153" s="73"/>
      <c r="SUX153" s="76"/>
      <c r="SUY153" s="77"/>
      <c r="SUZ153" s="78"/>
      <c r="SVA153" s="73"/>
      <c r="SVB153" s="73"/>
      <c r="SVC153" s="73"/>
      <c r="SVD153" s="73"/>
      <c r="SVE153" s="74"/>
      <c r="SVF153" s="7"/>
      <c r="SVG153" s="7"/>
      <c r="SVH153" s="74"/>
      <c r="SVI153" s="74"/>
      <c r="SVJ153" s="6"/>
      <c r="SVK153" s="6"/>
      <c r="SVL153" s="75"/>
      <c r="SVM153" s="73"/>
      <c r="SVN153" s="76"/>
      <c r="SVO153" s="77"/>
      <c r="SVP153" s="78"/>
      <c r="SVQ153" s="73"/>
      <c r="SVR153" s="73"/>
      <c r="SVS153" s="73"/>
      <c r="SVT153" s="73"/>
      <c r="SVU153" s="74"/>
      <c r="SVV153" s="7"/>
      <c r="SVW153" s="7"/>
      <c r="SVX153" s="74"/>
      <c r="SVY153" s="74"/>
      <c r="SVZ153" s="6"/>
      <c r="SWA153" s="6"/>
      <c r="SWB153" s="75"/>
      <c r="SWC153" s="73"/>
      <c r="SWD153" s="76"/>
      <c r="SWE153" s="77"/>
      <c r="SWF153" s="78"/>
      <c r="SWG153" s="73"/>
      <c r="SWH153" s="73"/>
      <c r="SWI153" s="73"/>
      <c r="SWJ153" s="73"/>
      <c r="SWK153" s="74"/>
      <c r="SWL153" s="7"/>
      <c r="SWM153" s="7"/>
      <c r="SWN153" s="74"/>
      <c r="SWO153" s="74"/>
      <c r="SWP153" s="6"/>
      <c r="SWQ153" s="6"/>
      <c r="SWR153" s="75"/>
      <c r="SWS153" s="73"/>
      <c r="SWT153" s="76"/>
      <c r="SWU153" s="77"/>
      <c r="SWV153" s="78"/>
      <c r="SWW153" s="73"/>
      <c r="SWX153" s="73"/>
      <c r="SWY153" s="73"/>
      <c r="SWZ153" s="73"/>
      <c r="SXA153" s="74"/>
      <c r="SXB153" s="7"/>
      <c r="SXC153" s="7"/>
      <c r="SXD153" s="74"/>
      <c r="SXE153" s="74"/>
      <c r="SXF153" s="6"/>
      <c r="SXG153" s="6"/>
      <c r="SXH153" s="75"/>
      <c r="SXI153" s="73"/>
      <c r="SXJ153" s="76"/>
      <c r="SXK153" s="77"/>
      <c r="SXL153" s="78"/>
      <c r="SXM153" s="73"/>
      <c r="SXN153" s="73"/>
      <c r="SXO153" s="73"/>
      <c r="SXP153" s="73"/>
      <c r="SXQ153" s="74"/>
      <c r="SXR153" s="7"/>
      <c r="SXS153" s="7"/>
      <c r="SXT153" s="74"/>
      <c r="SXU153" s="74"/>
      <c r="SXV153" s="6"/>
      <c r="SXW153" s="6"/>
      <c r="SXX153" s="75"/>
      <c r="SXY153" s="73"/>
      <c r="SXZ153" s="76"/>
      <c r="SYA153" s="77"/>
      <c r="SYB153" s="78"/>
      <c r="SYC153" s="73"/>
      <c r="SYD153" s="73"/>
      <c r="SYE153" s="73"/>
      <c r="SYF153" s="73"/>
      <c r="SYG153" s="74"/>
      <c r="SYH153" s="7"/>
      <c r="SYI153" s="7"/>
      <c r="SYJ153" s="74"/>
      <c r="SYK153" s="74"/>
      <c r="SYL153" s="6"/>
      <c r="SYM153" s="6"/>
      <c r="SYN153" s="75"/>
      <c r="SYO153" s="73"/>
      <c r="SYP153" s="76"/>
      <c r="SYQ153" s="77"/>
      <c r="SYR153" s="78"/>
      <c r="SYS153" s="73"/>
      <c r="SYT153" s="73"/>
      <c r="SYU153" s="73"/>
      <c r="SYV153" s="73"/>
      <c r="SYW153" s="74"/>
      <c r="SYX153" s="7"/>
      <c r="SYY153" s="7"/>
      <c r="SYZ153" s="74"/>
      <c r="SZA153" s="74"/>
      <c r="SZB153" s="6"/>
      <c r="SZC153" s="6"/>
      <c r="SZD153" s="75"/>
      <c r="SZE153" s="73"/>
      <c r="SZF153" s="76"/>
      <c r="SZG153" s="77"/>
      <c r="SZH153" s="78"/>
      <c r="SZI153" s="73"/>
      <c r="SZJ153" s="73"/>
      <c r="SZK153" s="73"/>
      <c r="SZL153" s="73"/>
      <c r="SZM153" s="74"/>
      <c r="SZN153" s="7"/>
      <c r="SZO153" s="7"/>
      <c r="SZP153" s="74"/>
      <c r="SZQ153" s="74"/>
      <c r="SZR153" s="6"/>
      <c r="SZS153" s="6"/>
      <c r="SZT153" s="75"/>
      <c r="SZU153" s="73"/>
      <c r="SZV153" s="76"/>
      <c r="SZW153" s="77"/>
      <c r="SZX153" s="78"/>
      <c r="SZY153" s="73"/>
      <c r="SZZ153" s="73"/>
      <c r="TAA153" s="73"/>
      <c r="TAB153" s="73"/>
      <c r="TAC153" s="74"/>
      <c r="TAD153" s="7"/>
      <c r="TAE153" s="7"/>
      <c r="TAF153" s="74"/>
      <c r="TAG153" s="74"/>
      <c r="TAH153" s="6"/>
      <c r="TAI153" s="6"/>
      <c r="TAJ153" s="75"/>
      <c r="TAK153" s="73"/>
      <c r="TAL153" s="76"/>
      <c r="TAM153" s="77"/>
      <c r="TAN153" s="78"/>
      <c r="TAO153" s="73"/>
      <c r="TAP153" s="73"/>
      <c r="TAQ153" s="73"/>
      <c r="TAR153" s="73"/>
      <c r="TAS153" s="74"/>
      <c r="TAT153" s="7"/>
      <c r="TAU153" s="7"/>
      <c r="TAV153" s="74"/>
      <c r="TAW153" s="74"/>
      <c r="TAX153" s="6"/>
      <c r="TAY153" s="6"/>
      <c r="TAZ153" s="75"/>
      <c r="TBA153" s="73"/>
      <c r="TBB153" s="76"/>
      <c r="TBC153" s="77"/>
      <c r="TBD153" s="78"/>
      <c r="TBE153" s="73"/>
      <c r="TBF153" s="73"/>
      <c r="TBG153" s="73"/>
      <c r="TBH153" s="73"/>
      <c r="TBI153" s="74"/>
      <c r="TBJ153" s="7"/>
      <c r="TBK153" s="7"/>
      <c r="TBL153" s="74"/>
      <c r="TBM153" s="74"/>
      <c r="TBN153" s="6"/>
      <c r="TBO153" s="6"/>
      <c r="TBP153" s="75"/>
      <c r="TBQ153" s="73"/>
      <c r="TBR153" s="76"/>
      <c r="TBS153" s="77"/>
      <c r="TBT153" s="78"/>
      <c r="TBU153" s="73"/>
      <c r="TBV153" s="73"/>
      <c r="TBW153" s="73"/>
      <c r="TBX153" s="73"/>
      <c r="TBY153" s="74"/>
      <c r="TBZ153" s="7"/>
      <c r="TCA153" s="7"/>
      <c r="TCB153" s="74"/>
      <c r="TCC153" s="74"/>
      <c r="TCD153" s="6"/>
      <c r="TCE153" s="6"/>
      <c r="TCF153" s="75"/>
      <c r="TCG153" s="73"/>
      <c r="TCH153" s="76"/>
      <c r="TCI153" s="77"/>
      <c r="TCJ153" s="78"/>
      <c r="TCK153" s="73"/>
      <c r="TCL153" s="73"/>
      <c r="TCM153" s="73"/>
      <c r="TCN153" s="73"/>
      <c r="TCO153" s="74"/>
      <c r="TCP153" s="7"/>
      <c r="TCQ153" s="7"/>
      <c r="TCR153" s="74"/>
      <c r="TCS153" s="74"/>
      <c r="TCT153" s="6"/>
      <c r="TCU153" s="6"/>
      <c r="TCV153" s="75"/>
      <c r="TCW153" s="73"/>
      <c r="TCX153" s="76"/>
      <c r="TCY153" s="77"/>
      <c r="TCZ153" s="78"/>
      <c r="TDA153" s="73"/>
      <c r="TDB153" s="73"/>
      <c r="TDC153" s="73"/>
      <c r="TDD153" s="73"/>
      <c r="TDE153" s="74"/>
      <c r="TDF153" s="7"/>
      <c r="TDG153" s="7"/>
      <c r="TDH153" s="74"/>
      <c r="TDI153" s="74"/>
      <c r="TDJ153" s="6"/>
      <c r="TDK153" s="6"/>
      <c r="TDL153" s="75"/>
      <c r="TDM153" s="73"/>
      <c r="TDN153" s="76"/>
      <c r="TDO153" s="77"/>
      <c r="TDP153" s="78"/>
      <c r="TDQ153" s="73"/>
      <c r="TDR153" s="73"/>
      <c r="TDS153" s="73"/>
      <c r="TDT153" s="73"/>
      <c r="TDU153" s="74"/>
      <c r="TDV153" s="7"/>
      <c r="TDW153" s="7"/>
      <c r="TDX153" s="74"/>
      <c r="TDY153" s="74"/>
      <c r="TDZ153" s="6"/>
      <c r="TEA153" s="6"/>
      <c r="TEB153" s="75"/>
      <c r="TEC153" s="73"/>
      <c r="TED153" s="76"/>
      <c r="TEE153" s="77"/>
      <c r="TEF153" s="78"/>
      <c r="TEG153" s="73"/>
      <c r="TEH153" s="73"/>
      <c r="TEI153" s="73"/>
      <c r="TEJ153" s="73"/>
      <c r="TEK153" s="74"/>
      <c r="TEL153" s="7"/>
      <c r="TEM153" s="7"/>
      <c r="TEN153" s="74"/>
      <c r="TEO153" s="74"/>
      <c r="TEP153" s="6"/>
      <c r="TEQ153" s="6"/>
      <c r="TER153" s="75"/>
      <c r="TES153" s="73"/>
      <c r="TET153" s="76"/>
      <c r="TEU153" s="77"/>
      <c r="TEV153" s="78"/>
      <c r="TEW153" s="73"/>
      <c r="TEX153" s="73"/>
      <c r="TEY153" s="73"/>
      <c r="TEZ153" s="73"/>
      <c r="TFA153" s="74"/>
      <c r="TFB153" s="7"/>
      <c r="TFC153" s="7"/>
      <c r="TFD153" s="74"/>
      <c r="TFE153" s="74"/>
      <c r="TFF153" s="6"/>
      <c r="TFG153" s="6"/>
      <c r="TFH153" s="75"/>
      <c r="TFI153" s="73"/>
      <c r="TFJ153" s="76"/>
      <c r="TFK153" s="77"/>
      <c r="TFL153" s="78"/>
      <c r="TFM153" s="73"/>
      <c r="TFN153" s="73"/>
      <c r="TFO153" s="73"/>
      <c r="TFP153" s="73"/>
      <c r="TFQ153" s="74"/>
      <c r="TFR153" s="7"/>
      <c r="TFS153" s="7"/>
      <c r="TFT153" s="74"/>
      <c r="TFU153" s="74"/>
      <c r="TFV153" s="6"/>
      <c r="TFW153" s="6"/>
      <c r="TFX153" s="75"/>
      <c r="TFY153" s="73"/>
      <c r="TFZ153" s="76"/>
      <c r="TGA153" s="77"/>
      <c r="TGB153" s="78"/>
      <c r="TGC153" s="73"/>
      <c r="TGD153" s="73"/>
      <c r="TGE153" s="73"/>
      <c r="TGF153" s="73"/>
      <c r="TGG153" s="74"/>
      <c r="TGH153" s="7"/>
      <c r="TGI153" s="7"/>
      <c r="TGJ153" s="74"/>
      <c r="TGK153" s="74"/>
      <c r="TGL153" s="6"/>
      <c r="TGM153" s="6"/>
      <c r="TGN153" s="75"/>
      <c r="TGO153" s="73"/>
      <c r="TGP153" s="76"/>
      <c r="TGQ153" s="77"/>
      <c r="TGR153" s="78"/>
      <c r="TGS153" s="73"/>
      <c r="TGT153" s="73"/>
      <c r="TGU153" s="73"/>
      <c r="TGV153" s="73"/>
      <c r="TGW153" s="74"/>
      <c r="TGX153" s="7"/>
      <c r="TGY153" s="7"/>
      <c r="TGZ153" s="74"/>
      <c r="THA153" s="74"/>
      <c r="THB153" s="6"/>
      <c r="THC153" s="6"/>
      <c r="THD153" s="75"/>
      <c r="THE153" s="73"/>
      <c r="THF153" s="76"/>
      <c r="THG153" s="77"/>
      <c r="THH153" s="78"/>
      <c r="THI153" s="73"/>
      <c r="THJ153" s="73"/>
      <c r="THK153" s="73"/>
      <c r="THL153" s="73"/>
      <c r="THM153" s="74"/>
      <c r="THN153" s="7"/>
      <c r="THO153" s="7"/>
      <c r="THP153" s="74"/>
      <c r="THQ153" s="74"/>
      <c r="THR153" s="6"/>
      <c r="THS153" s="6"/>
      <c r="THT153" s="75"/>
      <c r="THU153" s="73"/>
      <c r="THV153" s="76"/>
      <c r="THW153" s="77"/>
      <c r="THX153" s="78"/>
      <c r="THY153" s="73"/>
      <c r="THZ153" s="73"/>
      <c r="TIA153" s="73"/>
      <c r="TIB153" s="73"/>
      <c r="TIC153" s="74"/>
      <c r="TID153" s="7"/>
      <c r="TIE153" s="7"/>
      <c r="TIF153" s="74"/>
      <c r="TIG153" s="74"/>
      <c r="TIH153" s="6"/>
      <c r="TII153" s="6"/>
      <c r="TIJ153" s="75"/>
      <c r="TIK153" s="73"/>
      <c r="TIL153" s="76"/>
      <c r="TIM153" s="77"/>
      <c r="TIN153" s="78"/>
      <c r="TIO153" s="73"/>
      <c r="TIP153" s="73"/>
      <c r="TIQ153" s="73"/>
      <c r="TIR153" s="73"/>
      <c r="TIS153" s="74"/>
      <c r="TIT153" s="7"/>
      <c r="TIU153" s="7"/>
      <c r="TIV153" s="74"/>
      <c r="TIW153" s="74"/>
      <c r="TIX153" s="6"/>
      <c r="TIY153" s="6"/>
      <c r="TIZ153" s="75"/>
      <c r="TJA153" s="73"/>
      <c r="TJB153" s="76"/>
      <c r="TJC153" s="77"/>
      <c r="TJD153" s="78"/>
      <c r="TJE153" s="73"/>
      <c r="TJF153" s="73"/>
      <c r="TJG153" s="73"/>
      <c r="TJH153" s="73"/>
      <c r="TJI153" s="74"/>
      <c r="TJJ153" s="7"/>
      <c r="TJK153" s="7"/>
      <c r="TJL153" s="74"/>
      <c r="TJM153" s="74"/>
      <c r="TJN153" s="6"/>
      <c r="TJO153" s="6"/>
      <c r="TJP153" s="75"/>
      <c r="TJQ153" s="73"/>
      <c r="TJR153" s="76"/>
      <c r="TJS153" s="77"/>
      <c r="TJT153" s="78"/>
      <c r="TJU153" s="73"/>
      <c r="TJV153" s="73"/>
      <c r="TJW153" s="73"/>
      <c r="TJX153" s="73"/>
      <c r="TJY153" s="74"/>
      <c r="TJZ153" s="7"/>
      <c r="TKA153" s="7"/>
      <c r="TKB153" s="74"/>
      <c r="TKC153" s="74"/>
      <c r="TKD153" s="6"/>
      <c r="TKE153" s="6"/>
      <c r="TKF153" s="75"/>
      <c r="TKG153" s="73"/>
      <c r="TKH153" s="76"/>
      <c r="TKI153" s="77"/>
      <c r="TKJ153" s="78"/>
      <c r="TKK153" s="73"/>
      <c r="TKL153" s="73"/>
      <c r="TKM153" s="73"/>
      <c r="TKN153" s="73"/>
      <c r="TKO153" s="74"/>
      <c r="TKP153" s="7"/>
      <c r="TKQ153" s="7"/>
      <c r="TKR153" s="74"/>
      <c r="TKS153" s="74"/>
      <c r="TKT153" s="6"/>
      <c r="TKU153" s="6"/>
      <c r="TKV153" s="75"/>
      <c r="TKW153" s="73"/>
      <c r="TKX153" s="76"/>
      <c r="TKY153" s="77"/>
      <c r="TKZ153" s="78"/>
      <c r="TLA153" s="73"/>
      <c r="TLB153" s="73"/>
      <c r="TLC153" s="73"/>
      <c r="TLD153" s="73"/>
      <c r="TLE153" s="74"/>
      <c r="TLF153" s="7"/>
      <c r="TLG153" s="7"/>
      <c r="TLH153" s="74"/>
      <c r="TLI153" s="74"/>
      <c r="TLJ153" s="6"/>
      <c r="TLK153" s="6"/>
      <c r="TLL153" s="75"/>
      <c r="TLM153" s="73"/>
      <c r="TLN153" s="76"/>
      <c r="TLO153" s="77"/>
      <c r="TLP153" s="78"/>
      <c r="TLQ153" s="73"/>
      <c r="TLR153" s="73"/>
      <c r="TLS153" s="73"/>
      <c r="TLT153" s="73"/>
      <c r="TLU153" s="74"/>
      <c r="TLV153" s="7"/>
      <c r="TLW153" s="7"/>
      <c r="TLX153" s="74"/>
      <c r="TLY153" s="74"/>
      <c r="TLZ153" s="6"/>
      <c r="TMA153" s="6"/>
      <c r="TMB153" s="75"/>
      <c r="TMC153" s="73"/>
      <c r="TMD153" s="76"/>
      <c r="TME153" s="77"/>
      <c r="TMF153" s="78"/>
      <c r="TMG153" s="73"/>
      <c r="TMH153" s="73"/>
      <c r="TMI153" s="73"/>
      <c r="TMJ153" s="73"/>
      <c r="TMK153" s="74"/>
      <c r="TML153" s="7"/>
      <c r="TMM153" s="7"/>
      <c r="TMN153" s="74"/>
      <c r="TMO153" s="74"/>
      <c r="TMP153" s="6"/>
      <c r="TMQ153" s="6"/>
      <c r="TMR153" s="75"/>
      <c r="TMS153" s="73"/>
      <c r="TMT153" s="76"/>
      <c r="TMU153" s="77"/>
      <c r="TMV153" s="78"/>
      <c r="TMW153" s="73"/>
      <c r="TMX153" s="73"/>
      <c r="TMY153" s="73"/>
      <c r="TMZ153" s="73"/>
      <c r="TNA153" s="74"/>
      <c r="TNB153" s="7"/>
      <c r="TNC153" s="7"/>
      <c r="TND153" s="74"/>
      <c r="TNE153" s="74"/>
      <c r="TNF153" s="6"/>
      <c r="TNG153" s="6"/>
      <c r="TNH153" s="75"/>
      <c r="TNI153" s="73"/>
      <c r="TNJ153" s="76"/>
      <c r="TNK153" s="77"/>
      <c r="TNL153" s="78"/>
      <c r="TNM153" s="73"/>
      <c r="TNN153" s="73"/>
      <c r="TNO153" s="73"/>
      <c r="TNP153" s="73"/>
      <c r="TNQ153" s="74"/>
      <c r="TNR153" s="7"/>
      <c r="TNS153" s="7"/>
      <c r="TNT153" s="74"/>
      <c r="TNU153" s="74"/>
      <c r="TNV153" s="6"/>
      <c r="TNW153" s="6"/>
      <c r="TNX153" s="75"/>
      <c r="TNY153" s="73"/>
      <c r="TNZ153" s="76"/>
      <c r="TOA153" s="77"/>
      <c r="TOB153" s="78"/>
      <c r="TOC153" s="73"/>
      <c r="TOD153" s="73"/>
      <c r="TOE153" s="73"/>
      <c r="TOF153" s="73"/>
      <c r="TOG153" s="74"/>
      <c r="TOH153" s="7"/>
      <c r="TOI153" s="7"/>
      <c r="TOJ153" s="74"/>
      <c r="TOK153" s="74"/>
      <c r="TOL153" s="6"/>
      <c r="TOM153" s="6"/>
      <c r="TON153" s="75"/>
      <c r="TOO153" s="73"/>
      <c r="TOP153" s="76"/>
      <c r="TOQ153" s="77"/>
      <c r="TOR153" s="78"/>
      <c r="TOS153" s="73"/>
      <c r="TOT153" s="73"/>
      <c r="TOU153" s="73"/>
      <c r="TOV153" s="73"/>
      <c r="TOW153" s="74"/>
      <c r="TOX153" s="7"/>
      <c r="TOY153" s="7"/>
      <c r="TOZ153" s="74"/>
      <c r="TPA153" s="74"/>
      <c r="TPB153" s="6"/>
      <c r="TPC153" s="6"/>
      <c r="TPD153" s="75"/>
      <c r="TPE153" s="73"/>
      <c r="TPF153" s="76"/>
      <c r="TPG153" s="77"/>
      <c r="TPH153" s="78"/>
      <c r="TPI153" s="73"/>
      <c r="TPJ153" s="73"/>
      <c r="TPK153" s="73"/>
      <c r="TPL153" s="73"/>
      <c r="TPM153" s="74"/>
      <c r="TPN153" s="7"/>
      <c r="TPO153" s="7"/>
      <c r="TPP153" s="74"/>
      <c r="TPQ153" s="74"/>
      <c r="TPR153" s="6"/>
      <c r="TPS153" s="6"/>
      <c r="TPT153" s="75"/>
      <c r="TPU153" s="73"/>
      <c r="TPV153" s="76"/>
      <c r="TPW153" s="77"/>
      <c r="TPX153" s="78"/>
      <c r="TPY153" s="73"/>
      <c r="TPZ153" s="73"/>
      <c r="TQA153" s="73"/>
      <c r="TQB153" s="73"/>
      <c r="TQC153" s="74"/>
      <c r="TQD153" s="7"/>
      <c r="TQE153" s="7"/>
      <c r="TQF153" s="74"/>
      <c r="TQG153" s="74"/>
      <c r="TQH153" s="6"/>
      <c r="TQI153" s="6"/>
      <c r="TQJ153" s="75"/>
      <c r="TQK153" s="73"/>
      <c r="TQL153" s="76"/>
      <c r="TQM153" s="77"/>
      <c r="TQN153" s="78"/>
      <c r="TQO153" s="73"/>
      <c r="TQP153" s="73"/>
      <c r="TQQ153" s="73"/>
      <c r="TQR153" s="73"/>
      <c r="TQS153" s="74"/>
      <c r="TQT153" s="7"/>
      <c r="TQU153" s="7"/>
      <c r="TQV153" s="74"/>
      <c r="TQW153" s="74"/>
      <c r="TQX153" s="6"/>
      <c r="TQY153" s="6"/>
      <c r="TQZ153" s="75"/>
      <c r="TRA153" s="73"/>
      <c r="TRB153" s="76"/>
      <c r="TRC153" s="77"/>
      <c r="TRD153" s="78"/>
      <c r="TRE153" s="73"/>
      <c r="TRF153" s="73"/>
      <c r="TRG153" s="73"/>
      <c r="TRH153" s="73"/>
      <c r="TRI153" s="74"/>
      <c r="TRJ153" s="7"/>
      <c r="TRK153" s="7"/>
      <c r="TRL153" s="74"/>
      <c r="TRM153" s="74"/>
      <c r="TRN153" s="6"/>
      <c r="TRO153" s="6"/>
      <c r="TRP153" s="75"/>
      <c r="TRQ153" s="73"/>
      <c r="TRR153" s="76"/>
      <c r="TRS153" s="77"/>
      <c r="TRT153" s="78"/>
      <c r="TRU153" s="73"/>
      <c r="TRV153" s="73"/>
      <c r="TRW153" s="73"/>
      <c r="TRX153" s="73"/>
      <c r="TRY153" s="74"/>
      <c r="TRZ153" s="7"/>
      <c r="TSA153" s="7"/>
      <c r="TSB153" s="74"/>
      <c r="TSC153" s="74"/>
      <c r="TSD153" s="6"/>
      <c r="TSE153" s="6"/>
      <c r="TSF153" s="75"/>
      <c r="TSG153" s="73"/>
      <c r="TSH153" s="76"/>
      <c r="TSI153" s="77"/>
      <c r="TSJ153" s="78"/>
      <c r="TSK153" s="73"/>
      <c r="TSL153" s="73"/>
      <c r="TSM153" s="73"/>
      <c r="TSN153" s="73"/>
      <c r="TSO153" s="74"/>
      <c r="TSP153" s="7"/>
      <c r="TSQ153" s="7"/>
      <c r="TSR153" s="74"/>
      <c r="TSS153" s="74"/>
      <c r="TST153" s="6"/>
      <c r="TSU153" s="6"/>
      <c r="TSV153" s="75"/>
      <c r="TSW153" s="73"/>
      <c r="TSX153" s="76"/>
      <c r="TSY153" s="77"/>
      <c r="TSZ153" s="78"/>
      <c r="TTA153" s="73"/>
      <c r="TTB153" s="73"/>
      <c r="TTC153" s="73"/>
      <c r="TTD153" s="73"/>
      <c r="TTE153" s="74"/>
      <c r="TTF153" s="7"/>
      <c r="TTG153" s="7"/>
      <c r="TTH153" s="74"/>
      <c r="TTI153" s="74"/>
      <c r="TTJ153" s="6"/>
      <c r="TTK153" s="6"/>
      <c r="TTL153" s="75"/>
      <c r="TTM153" s="73"/>
      <c r="TTN153" s="76"/>
      <c r="TTO153" s="77"/>
      <c r="TTP153" s="78"/>
      <c r="TTQ153" s="73"/>
      <c r="TTR153" s="73"/>
      <c r="TTS153" s="73"/>
      <c r="TTT153" s="73"/>
      <c r="TTU153" s="74"/>
      <c r="TTV153" s="7"/>
      <c r="TTW153" s="7"/>
      <c r="TTX153" s="74"/>
      <c r="TTY153" s="74"/>
      <c r="TTZ153" s="6"/>
      <c r="TUA153" s="6"/>
      <c r="TUB153" s="75"/>
      <c r="TUC153" s="73"/>
      <c r="TUD153" s="76"/>
      <c r="TUE153" s="77"/>
      <c r="TUF153" s="78"/>
      <c r="TUG153" s="73"/>
      <c r="TUH153" s="73"/>
      <c r="TUI153" s="73"/>
      <c r="TUJ153" s="73"/>
      <c r="TUK153" s="74"/>
      <c r="TUL153" s="7"/>
      <c r="TUM153" s="7"/>
      <c r="TUN153" s="74"/>
      <c r="TUO153" s="74"/>
      <c r="TUP153" s="6"/>
      <c r="TUQ153" s="6"/>
      <c r="TUR153" s="75"/>
      <c r="TUS153" s="73"/>
      <c r="TUT153" s="76"/>
      <c r="TUU153" s="77"/>
      <c r="TUV153" s="78"/>
      <c r="TUW153" s="73"/>
      <c r="TUX153" s="73"/>
      <c r="TUY153" s="73"/>
      <c r="TUZ153" s="73"/>
      <c r="TVA153" s="74"/>
      <c r="TVB153" s="7"/>
      <c r="TVC153" s="7"/>
      <c r="TVD153" s="74"/>
      <c r="TVE153" s="74"/>
      <c r="TVF153" s="6"/>
      <c r="TVG153" s="6"/>
      <c r="TVH153" s="75"/>
      <c r="TVI153" s="73"/>
      <c r="TVJ153" s="76"/>
      <c r="TVK153" s="77"/>
      <c r="TVL153" s="78"/>
      <c r="TVM153" s="73"/>
      <c r="TVN153" s="73"/>
      <c r="TVO153" s="73"/>
      <c r="TVP153" s="73"/>
      <c r="TVQ153" s="74"/>
      <c r="TVR153" s="7"/>
      <c r="TVS153" s="7"/>
      <c r="TVT153" s="74"/>
      <c r="TVU153" s="74"/>
      <c r="TVV153" s="6"/>
      <c r="TVW153" s="6"/>
      <c r="TVX153" s="75"/>
      <c r="TVY153" s="73"/>
      <c r="TVZ153" s="76"/>
      <c r="TWA153" s="77"/>
      <c r="TWB153" s="78"/>
      <c r="TWC153" s="73"/>
      <c r="TWD153" s="73"/>
      <c r="TWE153" s="73"/>
      <c r="TWF153" s="73"/>
      <c r="TWG153" s="74"/>
      <c r="TWH153" s="7"/>
      <c r="TWI153" s="7"/>
      <c r="TWJ153" s="74"/>
      <c r="TWK153" s="74"/>
      <c r="TWL153" s="6"/>
      <c r="TWM153" s="6"/>
      <c r="TWN153" s="75"/>
      <c r="TWO153" s="73"/>
      <c r="TWP153" s="76"/>
      <c r="TWQ153" s="77"/>
      <c r="TWR153" s="78"/>
      <c r="TWS153" s="73"/>
      <c r="TWT153" s="73"/>
      <c r="TWU153" s="73"/>
      <c r="TWV153" s="73"/>
      <c r="TWW153" s="74"/>
      <c r="TWX153" s="7"/>
      <c r="TWY153" s="7"/>
      <c r="TWZ153" s="74"/>
      <c r="TXA153" s="74"/>
      <c r="TXB153" s="6"/>
      <c r="TXC153" s="6"/>
      <c r="TXD153" s="75"/>
      <c r="TXE153" s="73"/>
      <c r="TXF153" s="76"/>
      <c r="TXG153" s="77"/>
      <c r="TXH153" s="78"/>
      <c r="TXI153" s="73"/>
      <c r="TXJ153" s="73"/>
      <c r="TXK153" s="73"/>
      <c r="TXL153" s="73"/>
      <c r="TXM153" s="74"/>
      <c r="TXN153" s="7"/>
      <c r="TXO153" s="7"/>
      <c r="TXP153" s="74"/>
      <c r="TXQ153" s="74"/>
      <c r="TXR153" s="6"/>
      <c r="TXS153" s="6"/>
      <c r="TXT153" s="75"/>
      <c r="TXU153" s="73"/>
      <c r="TXV153" s="76"/>
      <c r="TXW153" s="77"/>
      <c r="TXX153" s="78"/>
      <c r="TXY153" s="73"/>
      <c r="TXZ153" s="73"/>
      <c r="TYA153" s="73"/>
      <c r="TYB153" s="73"/>
      <c r="TYC153" s="74"/>
      <c r="TYD153" s="7"/>
      <c r="TYE153" s="7"/>
      <c r="TYF153" s="74"/>
      <c r="TYG153" s="74"/>
      <c r="TYH153" s="6"/>
      <c r="TYI153" s="6"/>
      <c r="TYJ153" s="75"/>
      <c r="TYK153" s="73"/>
      <c r="TYL153" s="76"/>
      <c r="TYM153" s="77"/>
      <c r="TYN153" s="78"/>
      <c r="TYO153" s="73"/>
      <c r="TYP153" s="73"/>
      <c r="TYQ153" s="73"/>
      <c r="TYR153" s="73"/>
      <c r="TYS153" s="74"/>
      <c r="TYT153" s="7"/>
      <c r="TYU153" s="7"/>
      <c r="TYV153" s="74"/>
      <c r="TYW153" s="74"/>
      <c r="TYX153" s="6"/>
      <c r="TYY153" s="6"/>
      <c r="TYZ153" s="75"/>
      <c r="TZA153" s="73"/>
      <c r="TZB153" s="76"/>
      <c r="TZC153" s="77"/>
      <c r="TZD153" s="78"/>
      <c r="TZE153" s="73"/>
      <c r="TZF153" s="73"/>
      <c r="TZG153" s="73"/>
      <c r="TZH153" s="73"/>
      <c r="TZI153" s="74"/>
      <c r="TZJ153" s="7"/>
      <c r="TZK153" s="7"/>
      <c r="TZL153" s="74"/>
      <c r="TZM153" s="74"/>
      <c r="TZN153" s="6"/>
      <c r="TZO153" s="6"/>
      <c r="TZP153" s="75"/>
      <c r="TZQ153" s="73"/>
      <c r="TZR153" s="76"/>
      <c r="TZS153" s="77"/>
      <c r="TZT153" s="78"/>
      <c r="TZU153" s="73"/>
      <c r="TZV153" s="73"/>
      <c r="TZW153" s="73"/>
      <c r="TZX153" s="73"/>
      <c r="TZY153" s="74"/>
      <c r="TZZ153" s="7"/>
      <c r="UAA153" s="7"/>
      <c r="UAB153" s="74"/>
      <c r="UAC153" s="74"/>
      <c r="UAD153" s="6"/>
      <c r="UAE153" s="6"/>
      <c r="UAF153" s="75"/>
      <c r="UAG153" s="73"/>
      <c r="UAH153" s="76"/>
      <c r="UAI153" s="77"/>
      <c r="UAJ153" s="78"/>
      <c r="UAK153" s="73"/>
      <c r="UAL153" s="73"/>
      <c r="UAM153" s="73"/>
      <c r="UAN153" s="73"/>
      <c r="UAO153" s="74"/>
      <c r="UAP153" s="7"/>
      <c r="UAQ153" s="7"/>
      <c r="UAR153" s="74"/>
      <c r="UAS153" s="74"/>
      <c r="UAT153" s="6"/>
      <c r="UAU153" s="6"/>
      <c r="UAV153" s="75"/>
      <c r="UAW153" s="73"/>
      <c r="UAX153" s="76"/>
      <c r="UAY153" s="77"/>
      <c r="UAZ153" s="78"/>
      <c r="UBA153" s="73"/>
      <c r="UBB153" s="73"/>
      <c r="UBC153" s="73"/>
      <c r="UBD153" s="73"/>
      <c r="UBE153" s="74"/>
      <c r="UBF153" s="7"/>
      <c r="UBG153" s="7"/>
      <c r="UBH153" s="74"/>
      <c r="UBI153" s="74"/>
      <c r="UBJ153" s="6"/>
      <c r="UBK153" s="6"/>
      <c r="UBL153" s="75"/>
      <c r="UBM153" s="73"/>
      <c r="UBN153" s="76"/>
      <c r="UBO153" s="77"/>
      <c r="UBP153" s="78"/>
      <c r="UBQ153" s="73"/>
      <c r="UBR153" s="73"/>
      <c r="UBS153" s="73"/>
      <c r="UBT153" s="73"/>
      <c r="UBU153" s="74"/>
      <c r="UBV153" s="7"/>
      <c r="UBW153" s="7"/>
      <c r="UBX153" s="74"/>
      <c r="UBY153" s="74"/>
      <c r="UBZ153" s="6"/>
      <c r="UCA153" s="6"/>
      <c r="UCB153" s="75"/>
      <c r="UCC153" s="73"/>
      <c r="UCD153" s="76"/>
      <c r="UCE153" s="77"/>
      <c r="UCF153" s="78"/>
      <c r="UCG153" s="73"/>
      <c r="UCH153" s="73"/>
      <c r="UCI153" s="73"/>
      <c r="UCJ153" s="73"/>
      <c r="UCK153" s="74"/>
      <c r="UCL153" s="7"/>
      <c r="UCM153" s="7"/>
      <c r="UCN153" s="74"/>
      <c r="UCO153" s="74"/>
      <c r="UCP153" s="6"/>
      <c r="UCQ153" s="6"/>
      <c r="UCR153" s="75"/>
      <c r="UCS153" s="73"/>
      <c r="UCT153" s="76"/>
      <c r="UCU153" s="77"/>
      <c r="UCV153" s="78"/>
      <c r="UCW153" s="73"/>
      <c r="UCX153" s="73"/>
      <c r="UCY153" s="73"/>
      <c r="UCZ153" s="73"/>
      <c r="UDA153" s="74"/>
      <c r="UDB153" s="7"/>
      <c r="UDC153" s="7"/>
      <c r="UDD153" s="74"/>
      <c r="UDE153" s="74"/>
      <c r="UDF153" s="6"/>
      <c r="UDG153" s="6"/>
      <c r="UDH153" s="75"/>
      <c r="UDI153" s="73"/>
      <c r="UDJ153" s="76"/>
      <c r="UDK153" s="77"/>
      <c r="UDL153" s="78"/>
      <c r="UDM153" s="73"/>
      <c r="UDN153" s="73"/>
      <c r="UDO153" s="73"/>
      <c r="UDP153" s="73"/>
      <c r="UDQ153" s="74"/>
      <c r="UDR153" s="7"/>
      <c r="UDS153" s="7"/>
      <c r="UDT153" s="74"/>
      <c r="UDU153" s="74"/>
      <c r="UDV153" s="6"/>
      <c r="UDW153" s="6"/>
      <c r="UDX153" s="75"/>
      <c r="UDY153" s="73"/>
      <c r="UDZ153" s="76"/>
      <c r="UEA153" s="77"/>
      <c r="UEB153" s="78"/>
      <c r="UEC153" s="73"/>
      <c r="UED153" s="73"/>
      <c r="UEE153" s="73"/>
      <c r="UEF153" s="73"/>
      <c r="UEG153" s="74"/>
      <c r="UEH153" s="7"/>
      <c r="UEI153" s="7"/>
      <c r="UEJ153" s="74"/>
      <c r="UEK153" s="74"/>
      <c r="UEL153" s="6"/>
      <c r="UEM153" s="6"/>
      <c r="UEN153" s="75"/>
      <c r="UEO153" s="73"/>
      <c r="UEP153" s="76"/>
      <c r="UEQ153" s="77"/>
      <c r="UER153" s="78"/>
      <c r="UES153" s="73"/>
      <c r="UET153" s="73"/>
      <c r="UEU153" s="73"/>
      <c r="UEV153" s="73"/>
      <c r="UEW153" s="74"/>
      <c r="UEX153" s="7"/>
      <c r="UEY153" s="7"/>
      <c r="UEZ153" s="74"/>
      <c r="UFA153" s="74"/>
      <c r="UFB153" s="6"/>
      <c r="UFC153" s="6"/>
      <c r="UFD153" s="75"/>
      <c r="UFE153" s="73"/>
      <c r="UFF153" s="76"/>
      <c r="UFG153" s="77"/>
      <c r="UFH153" s="78"/>
      <c r="UFI153" s="73"/>
      <c r="UFJ153" s="73"/>
      <c r="UFK153" s="73"/>
      <c r="UFL153" s="73"/>
      <c r="UFM153" s="74"/>
      <c r="UFN153" s="7"/>
      <c r="UFO153" s="7"/>
      <c r="UFP153" s="74"/>
      <c r="UFQ153" s="74"/>
      <c r="UFR153" s="6"/>
      <c r="UFS153" s="6"/>
      <c r="UFT153" s="75"/>
      <c r="UFU153" s="73"/>
      <c r="UFV153" s="76"/>
      <c r="UFW153" s="77"/>
      <c r="UFX153" s="78"/>
      <c r="UFY153" s="73"/>
      <c r="UFZ153" s="73"/>
      <c r="UGA153" s="73"/>
      <c r="UGB153" s="73"/>
      <c r="UGC153" s="74"/>
      <c r="UGD153" s="7"/>
      <c r="UGE153" s="7"/>
      <c r="UGF153" s="74"/>
      <c r="UGG153" s="74"/>
      <c r="UGH153" s="6"/>
      <c r="UGI153" s="6"/>
      <c r="UGJ153" s="75"/>
      <c r="UGK153" s="73"/>
      <c r="UGL153" s="76"/>
      <c r="UGM153" s="77"/>
      <c r="UGN153" s="78"/>
      <c r="UGO153" s="73"/>
      <c r="UGP153" s="73"/>
      <c r="UGQ153" s="73"/>
      <c r="UGR153" s="73"/>
      <c r="UGS153" s="74"/>
      <c r="UGT153" s="7"/>
      <c r="UGU153" s="7"/>
      <c r="UGV153" s="74"/>
      <c r="UGW153" s="74"/>
      <c r="UGX153" s="6"/>
      <c r="UGY153" s="6"/>
      <c r="UGZ153" s="75"/>
      <c r="UHA153" s="73"/>
      <c r="UHB153" s="76"/>
      <c r="UHC153" s="77"/>
      <c r="UHD153" s="78"/>
      <c r="UHE153" s="73"/>
      <c r="UHF153" s="73"/>
      <c r="UHG153" s="73"/>
      <c r="UHH153" s="73"/>
      <c r="UHI153" s="74"/>
      <c r="UHJ153" s="7"/>
      <c r="UHK153" s="7"/>
      <c r="UHL153" s="74"/>
      <c r="UHM153" s="74"/>
      <c r="UHN153" s="6"/>
      <c r="UHO153" s="6"/>
      <c r="UHP153" s="75"/>
      <c r="UHQ153" s="73"/>
      <c r="UHR153" s="76"/>
      <c r="UHS153" s="77"/>
      <c r="UHT153" s="78"/>
      <c r="UHU153" s="73"/>
      <c r="UHV153" s="73"/>
      <c r="UHW153" s="73"/>
      <c r="UHX153" s="73"/>
      <c r="UHY153" s="74"/>
      <c r="UHZ153" s="7"/>
      <c r="UIA153" s="7"/>
      <c r="UIB153" s="74"/>
      <c r="UIC153" s="74"/>
      <c r="UID153" s="6"/>
      <c r="UIE153" s="6"/>
      <c r="UIF153" s="75"/>
      <c r="UIG153" s="73"/>
      <c r="UIH153" s="76"/>
      <c r="UII153" s="77"/>
      <c r="UIJ153" s="78"/>
      <c r="UIK153" s="73"/>
      <c r="UIL153" s="73"/>
      <c r="UIM153" s="73"/>
      <c r="UIN153" s="73"/>
      <c r="UIO153" s="74"/>
      <c r="UIP153" s="7"/>
      <c r="UIQ153" s="7"/>
      <c r="UIR153" s="74"/>
      <c r="UIS153" s="74"/>
      <c r="UIT153" s="6"/>
      <c r="UIU153" s="6"/>
      <c r="UIV153" s="75"/>
      <c r="UIW153" s="73"/>
      <c r="UIX153" s="76"/>
      <c r="UIY153" s="77"/>
      <c r="UIZ153" s="78"/>
      <c r="UJA153" s="73"/>
      <c r="UJB153" s="73"/>
      <c r="UJC153" s="73"/>
      <c r="UJD153" s="73"/>
      <c r="UJE153" s="74"/>
      <c r="UJF153" s="7"/>
      <c r="UJG153" s="7"/>
      <c r="UJH153" s="74"/>
      <c r="UJI153" s="74"/>
      <c r="UJJ153" s="6"/>
      <c r="UJK153" s="6"/>
      <c r="UJL153" s="75"/>
      <c r="UJM153" s="73"/>
      <c r="UJN153" s="76"/>
      <c r="UJO153" s="77"/>
      <c r="UJP153" s="78"/>
      <c r="UJQ153" s="73"/>
      <c r="UJR153" s="73"/>
      <c r="UJS153" s="73"/>
      <c r="UJT153" s="73"/>
      <c r="UJU153" s="74"/>
      <c r="UJV153" s="7"/>
      <c r="UJW153" s="7"/>
      <c r="UJX153" s="74"/>
      <c r="UJY153" s="74"/>
      <c r="UJZ153" s="6"/>
      <c r="UKA153" s="6"/>
      <c r="UKB153" s="75"/>
      <c r="UKC153" s="73"/>
      <c r="UKD153" s="76"/>
      <c r="UKE153" s="77"/>
      <c r="UKF153" s="78"/>
      <c r="UKG153" s="73"/>
      <c r="UKH153" s="73"/>
      <c r="UKI153" s="73"/>
      <c r="UKJ153" s="73"/>
      <c r="UKK153" s="74"/>
      <c r="UKL153" s="7"/>
      <c r="UKM153" s="7"/>
      <c r="UKN153" s="74"/>
      <c r="UKO153" s="74"/>
      <c r="UKP153" s="6"/>
      <c r="UKQ153" s="6"/>
      <c r="UKR153" s="75"/>
      <c r="UKS153" s="73"/>
      <c r="UKT153" s="76"/>
      <c r="UKU153" s="77"/>
      <c r="UKV153" s="78"/>
      <c r="UKW153" s="73"/>
      <c r="UKX153" s="73"/>
      <c r="UKY153" s="73"/>
      <c r="UKZ153" s="73"/>
      <c r="ULA153" s="74"/>
      <c r="ULB153" s="7"/>
      <c r="ULC153" s="7"/>
      <c r="ULD153" s="74"/>
      <c r="ULE153" s="74"/>
      <c r="ULF153" s="6"/>
      <c r="ULG153" s="6"/>
      <c r="ULH153" s="75"/>
      <c r="ULI153" s="73"/>
      <c r="ULJ153" s="76"/>
      <c r="ULK153" s="77"/>
      <c r="ULL153" s="78"/>
      <c r="ULM153" s="73"/>
      <c r="ULN153" s="73"/>
      <c r="ULO153" s="73"/>
      <c r="ULP153" s="73"/>
      <c r="ULQ153" s="74"/>
      <c r="ULR153" s="7"/>
      <c r="ULS153" s="7"/>
      <c r="ULT153" s="74"/>
      <c r="ULU153" s="74"/>
      <c r="ULV153" s="6"/>
      <c r="ULW153" s="6"/>
      <c r="ULX153" s="75"/>
      <c r="ULY153" s="73"/>
      <c r="ULZ153" s="76"/>
      <c r="UMA153" s="77"/>
      <c r="UMB153" s="78"/>
      <c r="UMC153" s="73"/>
      <c r="UMD153" s="73"/>
      <c r="UME153" s="73"/>
      <c r="UMF153" s="73"/>
      <c r="UMG153" s="74"/>
      <c r="UMH153" s="7"/>
      <c r="UMI153" s="7"/>
      <c r="UMJ153" s="74"/>
      <c r="UMK153" s="74"/>
      <c r="UML153" s="6"/>
      <c r="UMM153" s="6"/>
      <c r="UMN153" s="75"/>
      <c r="UMO153" s="73"/>
      <c r="UMP153" s="76"/>
      <c r="UMQ153" s="77"/>
      <c r="UMR153" s="78"/>
      <c r="UMS153" s="73"/>
      <c r="UMT153" s="73"/>
      <c r="UMU153" s="73"/>
      <c r="UMV153" s="73"/>
      <c r="UMW153" s="74"/>
      <c r="UMX153" s="7"/>
      <c r="UMY153" s="7"/>
      <c r="UMZ153" s="74"/>
      <c r="UNA153" s="74"/>
      <c r="UNB153" s="6"/>
      <c r="UNC153" s="6"/>
      <c r="UND153" s="75"/>
      <c r="UNE153" s="73"/>
      <c r="UNF153" s="76"/>
      <c r="UNG153" s="77"/>
      <c r="UNH153" s="78"/>
      <c r="UNI153" s="73"/>
      <c r="UNJ153" s="73"/>
      <c r="UNK153" s="73"/>
      <c r="UNL153" s="73"/>
      <c r="UNM153" s="74"/>
      <c r="UNN153" s="7"/>
      <c r="UNO153" s="7"/>
      <c r="UNP153" s="74"/>
      <c r="UNQ153" s="74"/>
      <c r="UNR153" s="6"/>
      <c r="UNS153" s="6"/>
      <c r="UNT153" s="75"/>
      <c r="UNU153" s="73"/>
      <c r="UNV153" s="76"/>
      <c r="UNW153" s="77"/>
      <c r="UNX153" s="78"/>
      <c r="UNY153" s="73"/>
      <c r="UNZ153" s="73"/>
      <c r="UOA153" s="73"/>
      <c r="UOB153" s="73"/>
      <c r="UOC153" s="74"/>
      <c r="UOD153" s="7"/>
      <c r="UOE153" s="7"/>
      <c r="UOF153" s="74"/>
      <c r="UOG153" s="74"/>
      <c r="UOH153" s="6"/>
      <c r="UOI153" s="6"/>
      <c r="UOJ153" s="75"/>
      <c r="UOK153" s="73"/>
      <c r="UOL153" s="76"/>
      <c r="UOM153" s="77"/>
      <c r="UON153" s="78"/>
      <c r="UOO153" s="73"/>
      <c r="UOP153" s="73"/>
      <c r="UOQ153" s="73"/>
      <c r="UOR153" s="73"/>
      <c r="UOS153" s="74"/>
      <c r="UOT153" s="7"/>
      <c r="UOU153" s="7"/>
      <c r="UOV153" s="74"/>
      <c r="UOW153" s="74"/>
      <c r="UOX153" s="6"/>
      <c r="UOY153" s="6"/>
      <c r="UOZ153" s="75"/>
      <c r="UPA153" s="73"/>
      <c r="UPB153" s="76"/>
      <c r="UPC153" s="77"/>
      <c r="UPD153" s="78"/>
      <c r="UPE153" s="73"/>
      <c r="UPF153" s="73"/>
      <c r="UPG153" s="73"/>
      <c r="UPH153" s="73"/>
      <c r="UPI153" s="74"/>
      <c r="UPJ153" s="7"/>
      <c r="UPK153" s="7"/>
      <c r="UPL153" s="74"/>
      <c r="UPM153" s="74"/>
      <c r="UPN153" s="6"/>
      <c r="UPO153" s="6"/>
      <c r="UPP153" s="75"/>
      <c r="UPQ153" s="73"/>
      <c r="UPR153" s="76"/>
      <c r="UPS153" s="77"/>
      <c r="UPT153" s="78"/>
      <c r="UPU153" s="73"/>
      <c r="UPV153" s="73"/>
      <c r="UPW153" s="73"/>
      <c r="UPX153" s="73"/>
      <c r="UPY153" s="74"/>
      <c r="UPZ153" s="7"/>
      <c r="UQA153" s="7"/>
      <c r="UQB153" s="74"/>
      <c r="UQC153" s="74"/>
      <c r="UQD153" s="6"/>
      <c r="UQE153" s="6"/>
      <c r="UQF153" s="75"/>
      <c r="UQG153" s="73"/>
      <c r="UQH153" s="76"/>
      <c r="UQI153" s="77"/>
      <c r="UQJ153" s="78"/>
      <c r="UQK153" s="73"/>
      <c r="UQL153" s="73"/>
      <c r="UQM153" s="73"/>
      <c r="UQN153" s="73"/>
      <c r="UQO153" s="74"/>
      <c r="UQP153" s="7"/>
      <c r="UQQ153" s="7"/>
      <c r="UQR153" s="74"/>
      <c r="UQS153" s="74"/>
      <c r="UQT153" s="6"/>
      <c r="UQU153" s="6"/>
      <c r="UQV153" s="75"/>
      <c r="UQW153" s="73"/>
      <c r="UQX153" s="76"/>
      <c r="UQY153" s="77"/>
      <c r="UQZ153" s="78"/>
      <c r="URA153" s="73"/>
      <c r="URB153" s="73"/>
      <c r="URC153" s="73"/>
      <c r="URD153" s="73"/>
      <c r="URE153" s="74"/>
      <c r="URF153" s="7"/>
      <c r="URG153" s="7"/>
      <c r="URH153" s="74"/>
      <c r="URI153" s="74"/>
      <c r="URJ153" s="6"/>
      <c r="URK153" s="6"/>
      <c r="URL153" s="75"/>
      <c r="URM153" s="73"/>
      <c r="URN153" s="76"/>
      <c r="URO153" s="77"/>
      <c r="URP153" s="78"/>
      <c r="URQ153" s="73"/>
      <c r="URR153" s="73"/>
      <c r="URS153" s="73"/>
      <c r="URT153" s="73"/>
      <c r="URU153" s="74"/>
      <c r="URV153" s="7"/>
      <c r="URW153" s="7"/>
      <c r="URX153" s="74"/>
      <c r="URY153" s="74"/>
      <c r="URZ153" s="6"/>
      <c r="USA153" s="6"/>
      <c r="USB153" s="75"/>
      <c r="USC153" s="73"/>
      <c r="USD153" s="76"/>
      <c r="USE153" s="77"/>
      <c r="USF153" s="78"/>
      <c r="USG153" s="73"/>
      <c r="USH153" s="73"/>
      <c r="USI153" s="73"/>
      <c r="USJ153" s="73"/>
      <c r="USK153" s="74"/>
      <c r="USL153" s="7"/>
      <c r="USM153" s="7"/>
      <c r="USN153" s="74"/>
      <c r="USO153" s="74"/>
      <c r="USP153" s="6"/>
      <c r="USQ153" s="6"/>
      <c r="USR153" s="75"/>
      <c r="USS153" s="73"/>
      <c r="UST153" s="76"/>
      <c r="USU153" s="77"/>
      <c r="USV153" s="78"/>
      <c r="USW153" s="73"/>
      <c r="USX153" s="73"/>
      <c r="USY153" s="73"/>
      <c r="USZ153" s="73"/>
      <c r="UTA153" s="74"/>
      <c r="UTB153" s="7"/>
      <c r="UTC153" s="7"/>
      <c r="UTD153" s="74"/>
      <c r="UTE153" s="74"/>
      <c r="UTF153" s="6"/>
      <c r="UTG153" s="6"/>
      <c r="UTH153" s="75"/>
      <c r="UTI153" s="73"/>
      <c r="UTJ153" s="76"/>
      <c r="UTK153" s="77"/>
      <c r="UTL153" s="78"/>
      <c r="UTM153" s="73"/>
      <c r="UTN153" s="73"/>
      <c r="UTO153" s="73"/>
      <c r="UTP153" s="73"/>
      <c r="UTQ153" s="74"/>
      <c r="UTR153" s="7"/>
      <c r="UTS153" s="7"/>
      <c r="UTT153" s="74"/>
      <c r="UTU153" s="74"/>
      <c r="UTV153" s="6"/>
      <c r="UTW153" s="6"/>
      <c r="UTX153" s="75"/>
      <c r="UTY153" s="73"/>
      <c r="UTZ153" s="76"/>
      <c r="UUA153" s="77"/>
      <c r="UUB153" s="78"/>
      <c r="UUC153" s="73"/>
      <c r="UUD153" s="73"/>
      <c r="UUE153" s="73"/>
      <c r="UUF153" s="73"/>
      <c r="UUG153" s="74"/>
      <c r="UUH153" s="7"/>
      <c r="UUI153" s="7"/>
      <c r="UUJ153" s="74"/>
      <c r="UUK153" s="74"/>
      <c r="UUL153" s="6"/>
      <c r="UUM153" s="6"/>
      <c r="UUN153" s="75"/>
      <c r="UUO153" s="73"/>
      <c r="UUP153" s="76"/>
      <c r="UUQ153" s="77"/>
      <c r="UUR153" s="78"/>
      <c r="UUS153" s="73"/>
      <c r="UUT153" s="73"/>
      <c r="UUU153" s="73"/>
      <c r="UUV153" s="73"/>
      <c r="UUW153" s="74"/>
      <c r="UUX153" s="7"/>
      <c r="UUY153" s="7"/>
      <c r="UUZ153" s="74"/>
      <c r="UVA153" s="74"/>
      <c r="UVB153" s="6"/>
      <c r="UVC153" s="6"/>
      <c r="UVD153" s="75"/>
      <c r="UVE153" s="73"/>
      <c r="UVF153" s="76"/>
      <c r="UVG153" s="77"/>
      <c r="UVH153" s="78"/>
      <c r="UVI153" s="73"/>
      <c r="UVJ153" s="73"/>
      <c r="UVK153" s="73"/>
      <c r="UVL153" s="73"/>
      <c r="UVM153" s="74"/>
      <c r="UVN153" s="7"/>
      <c r="UVO153" s="7"/>
      <c r="UVP153" s="74"/>
      <c r="UVQ153" s="74"/>
      <c r="UVR153" s="6"/>
      <c r="UVS153" s="6"/>
      <c r="UVT153" s="75"/>
      <c r="UVU153" s="73"/>
      <c r="UVV153" s="76"/>
      <c r="UVW153" s="77"/>
      <c r="UVX153" s="78"/>
      <c r="UVY153" s="73"/>
      <c r="UVZ153" s="73"/>
      <c r="UWA153" s="73"/>
      <c r="UWB153" s="73"/>
      <c r="UWC153" s="74"/>
      <c r="UWD153" s="7"/>
      <c r="UWE153" s="7"/>
      <c r="UWF153" s="74"/>
      <c r="UWG153" s="74"/>
      <c r="UWH153" s="6"/>
      <c r="UWI153" s="6"/>
      <c r="UWJ153" s="75"/>
      <c r="UWK153" s="73"/>
      <c r="UWL153" s="76"/>
      <c r="UWM153" s="77"/>
      <c r="UWN153" s="78"/>
      <c r="UWO153" s="73"/>
      <c r="UWP153" s="73"/>
      <c r="UWQ153" s="73"/>
      <c r="UWR153" s="73"/>
      <c r="UWS153" s="74"/>
      <c r="UWT153" s="7"/>
      <c r="UWU153" s="7"/>
      <c r="UWV153" s="74"/>
      <c r="UWW153" s="74"/>
      <c r="UWX153" s="6"/>
      <c r="UWY153" s="6"/>
      <c r="UWZ153" s="75"/>
      <c r="UXA153" s="73"/>
      <c r="UXB153" s="76"/>
      <c r="UXC153" s="77"/>
      <c r="UXD153" s="78"/>
      <c r="UXE153" s="73"/>
      <c r="UXF153" s="73"/>
      <c r="UXG153" s="73"/>
      <c r="UXH153" s="73"/>
      <c r="UXI153" s="74"/>
      <c r="UXJ153" s="7"/>
      <c r="UXK153" s="7"/>
      <c r="UXL153" s="74"/>
      <c r="UXM153" s="74"/>
      <c r="UXN153" s="6"/>
      <c r="UXO153" s="6"/>
      <c r="UXP153" s="75"/>
      <c r="UXQ153" s="73"/>
      <c r="UXR153" s="76"/>
      <c r="UXS153" s="77"/>
      <c r="UXT153" s="78"/>
      <c r="UXU153" s="73"/>
      <c r="UXV153" s="73"/>
      <c r="UXW153" s="73"/>
      <c r="UXX153" s="73"/>
      <c r="UXY153" s="74"/>
      <c r="UXZ153" s="7"/>
      <c r="UYA153" s="7"/>
      <c r="UYB153" s="74"/>
      <c r="UYC153" s="74"/>
      <c r="UYD153" s="6"/>
      <c r="UYE153" s="6"/>
      <c r="UYF153" s="75"/>
      <c r="UYG153" s="73"/>
      <c r="UYH153" s="76"/>
      <c r="UYI153" s="77"/>
      <c r="UYJ153" s="78"/>
      <c r="UYK153" s="73"/>
      <c r="UYL153" s="73"/>
      <c r="UYM153" s="73"/>
      <c r="UYN153" s="73"/>
      <c r="UYO153" s="74"/>
      <c r="UYP153" s="7"/>
      <c r="UYQ153" s="7"/>
      <c r="UYR153" s="74"/>
      <c r="UYS153" s="74"/>
      <c r="UYT153" s="6"/>
      <c r="UYU153" s="6"/>
      <c r="UYV153" s="75"/>
      <c r="UYW153" s="73"/>
      <c r="UYX153" s="76"/>
      <c r="UYY153" s="77"/>
      <c r="UYZ153" s="78"/>
      <c r="UZA153" s="73"/>
      <c r="UZB153" s="73"/>
      <c r="UZC153" s="73"/>
      <c r="UZD153" s="73"/>
      <c r="UZE153" s="74"/>
      <c r="UZF153" s="7"/>
      <c r="UZG153" s="7"/>
      <c r="UZH153" s="74"/>
      <c r="UZI153" s="74"/>
      <c r="UZJ153" s="6"/>
      <c r="UZK153" s="6"/>
      <c r="UZL153" s="75"/>
      <c r="UZM153" s="73"/>
      <c r="UZN153" s="76"/>
      <c r="UZO153" s="77"/>
      <c r="UZP153" s="78"/>
      <c r="UZQ153" s="73"/>
      <c r="UZR153" s="73"/>
      <c r="UZS153" s="73"/>
      <c r="UZT153" s="73"/>
      <c r="UZU153" s="74"/>
      <c r="UZV153" s="7"/>
      <c r="UZW153" s="7"/>
      <c r="UZX153" s="74"/>
      <c r="UZY153" s="74"/>
      <c r="UZZ153" s="6"/>
      <c r="VAA153" s="6"/>
      <c r="VAB153" s="75"/>
      <c r="VAC153" s="73"/>
      <c r="VAD153" s="76"/>
      <c r="VAE153" s="77"/>
      <c r="VAF153" s="78"/>
      <c r="VAG153" s="73"/>
      <c r="VAH153" s="73"/>
      <c r="VAI153" s="73"/>
      <c r="VAJ153" s="73"/>
      <c r="VAK153" s="74"/>
      <c r="VAL153" s="7"/>
      <c r="VAM153" s="7"/>
      <c r="VAN153" s="74"/>
      <c r="VAO153" s="74"/>
      <c r="VAP153" s="6"/>
      <c r="VAQ153" s="6"/>
      <c r="VAR153" s="75"/>
      <c r="VAS153" s="73"/>
      <c r="VAT153" s="76"/>
      <c r="VAU153" s="77"/>
      <c r="VAV153" s="78"/>
      <c r="VAW153" s="73"/>
      <c r="VAX153" s="73"/>
      <c r="VAY153" s="73"/>
      <c r="VAZ153" s="73"/>
      <c r="VBA153" s="74"/>
      <c r="VBB153" s="7"/>
      <c r="VBC153" s="7"/>
      <c r="VBD153" s="74"/>
      <c r="VBE153" s="74"/>
      <c r="VBF153" s="6"/>
      <c r="VBG153" s="6"/>
      <c r="VBH153" s="75"/>
      <c r="VBI153" s="73"/>
      <c r="VBJ153" s="76"/>
      <c r="VBK153" s="77"/>
      <c r="VBL153" s="78"/>
      <c r="VBM153" s="73"/>
      <c r="VBN153" s="73"/>
      <c r="VBO153" s="73"/>
      <c r="VBP153" s="73"/>
      <c r="VBQ153" s="74"/>
      <c r="VBR153" s="7"/>
      <c r="VBS153" s="7"/>
      <c r="VBT153" s="74"/>
      <c r="VBU153" s="74"/>
      <c r="VBV153" s="6"/>
      <c r="VBW153" s="6"/>
      <c r="VBX153" s="75"/>
      <c r="VBY153" s="73"/>
      <c r="VBZ153" s="76"/>
      <c r="VCA153" s="77"/>
      <c r="VCB153" s="78"/>
      <c r="VCC153" s="73"/>
      <c r="VCD153" s="73"/>
      <c r="VCE153" s="73"/>
      <c r="VCF153" s="73"/>
      <c r="VCG153" s="74"/>
      <c r="VCH153" s="7"/>
      <c r="VCI153" s="7"/>
      <c r="VCJ153" s="74"/>
      <c r="VCK153" s="74"/>
      <c r="VCL153" s="6"/>
      <c r="VCM153" s="6"/>
      <c r="VCN153" s="75"/>
      <c r="VCO153" s="73"/>
      <c r="VCP153" s="76"/>
      <c r="VCQ153" s="77"/>
      <c r="VCR153" s="78"/>
      <c r="VCS153" s="73"/>
      <c r="VCT153" s="73"/>
      <c r="VCU153" s="73"/>
      <c r="VCV153" s="73"/>
      <c r="VCW153" s="74"/>
      <c r="VCX153" s="7"/>
      <c r="VCY153" s="7"/>
      <c r="VCZ153" s="74"/>
      <c r="VDA153" s="74"/>
      <c r="VDB153" s="6"/>
      <c r="VDC153" s="6"/>
      <c r="VDD153" s="75"/>
      <c r="VDE153" s="73"/>
      <c r="VDF153" s="76"/>
      <c r="VDG153" s="77"/>
      <c r="VDH153" s="78"/>
      <c r="VDI153" s="73"/>
      <c r="VDJ153" s="73"/>
      <c r="VDK153" s="73"/>
      <c r="VDL153" s="73"/>
      <c r="VDM153" s="74"/>
      <c r="VDN153" s="7"/>
      <c r="VDO153" s="7"/>
      <c r="VDP153" s="74"/>
      <c r="VDQ153" s="74"/>
      <c r="VDR153" s="6"/>
      <c r="VDS153" s="6"/>
      <c r="VDT153" s="75"/>
      <c r="VDU153" s="73"/>
      <c r="VDV153" s="76"/>
      <c r="VDW153" s="77"/>
      <c r="VDX153" s="78"/>
      <c r="VDY153" s="73"/>
      <c r="VDZ153" s="73"/>
      <c r="VEA153" s="73"/>
      <c r="VEB153" s="73"/>
      <c r="VEC153" s="74"/>
      <c r="VED153" s="7"/>
      <c r="VEE153" s="7"/>
      <c r="VEF153" s="74"/>
      <c r="VEG153" s="74"/>
      <c r="VEH153" s="6"/>
      <c r="VEI153" s="6"/>
      <c r="VEJ153" s="75"/>
      <c r="VEK153" s="73"/>
      <c r="VEL153" s="76"/>
      <c r="VEM153" s="77"/>
      <c r="VEN153" s="78"/>
      <c r="VEO153" s="73"/>
      <c r="VEP153" s="73"/>
      <c r="VEQ153" s="73"/>
      <c r="VER153" s="73"/>
      <c r="VES153" s="74"/>
      <c r="VET153" s="7"/>
      <c r="VEU153" s="7"/>
      <c r="VEV153" s="74"/>
      <c r="VEW153" s="74"/>
      <c r="VEX153" s="6"/>
      <c r="VEY153" s="6"/>
      <c r="VEZ153" s="75"/>
      <c r="VFA153" s="73"/>
      <c r="VFB153" s="76"/>
      <c r="VFC153" s="77"/>
      <c r="VFD153" s="78"/>
      <c r="VFE153" s="73"/>
      <c r="VFF153" s="73"/>
      <c r="VFG153" s="73"/>
      <c r="VFH153" s="73"/>
      <c r="VFI153" s="74"/>
      <c r="VFJ153" s="7"/>
      <c r="VFK153" s="7"/>
      <c r="VFL153" s="74"/>
      <c r="VFM153" s="74"/>
      <c r="VFN153" s="6"/>
      <c r="VFO153" s="6"/>
      <c r="VFP153" s="75"/>
      <c r="VFQ153" s="73"/>
      <c r="VFR153" s="76"/>
      <c r="VFS153" s="77"/>
      <c r="VFT153" s="78"/>
      <c r="VFU153" s="73"/>
      <c r="VFV153" s="73"/>
      <c r="VFW153" s="73"/>
      <c r="VFX153" s="73"/>
      <c r="VFY153" s="74"/>
      <c r="VFZ153" s="7"/>
      <c r="VGA153" s="7"/>
      <c r="VGB153" s="74"/>
      <c r="VGC153" s="74"/>
      <c r="VGD153" s="6"/>
      <c r="VGE153" s="6"/>
      <c r="VGF153" s="75"/>
      <c r="VGG153" s="73"/>
      <c r="VGH153" s="76"/>
      <c r="VGI153" s="77"/>
      <c r="VGJ153" s="78"/>
      <c r="VGK153" s="73"/>
      <c r="VGL153" s="73"/>
      <c r="VGM153" s="73"/>
      <c r="VGN153" s="73"/>
      <c r="VGO153" s="74"/>
      <c r="VGP153" s="7"/>
      <c r="VGQ153" s="7"/>
      <c r="VGR153" s="74"/>
      <c r="VGS153" s="74"/>
      <c r="VGT153" s="6"/>
      <c r="VGU153" s="6"/>
      <c r="VGV153" s="75"/>
      <c r="VGW153" s="73"/>
      <c r="VGX153" s="76"/>
      <c r="VGY153" s="77"/>
      <c r="VGZ153" s="78"/>
      <c r="VHA153" s="73"/>
      <c r="VHB153" s="73"/>
      <c r="VHC153" s="73"/>
      <c r="VHD153" s="73"/>
      <c r="VHE153" s="74"/>
      <c r="VHF153" s="7"/>
      <c r="VHG153" s="7"/>
      <c r="VHH153" s="74"/>
      <c r="VHI153" s="74"/>
      <c r="VHJ153" s="6"/>
      <c r="VHK153" s="6"/>
      <c r="VHL153" s="75"/>
      <c r="VHM153" s="73"/>
      <c r="VHN153" s="76"/>
      <c r="VHO153" s="77"/>
      <c r="VHP153" s="78"/>
      <c r="VHQ153" s="73"/>
      <c r="VHR153" s="73"/>
      <c r="VHS153" s="73"/>
      <c r="VHT153" s="73"/>
      <c r="VHU153" s="74"/>
      <c r="VHV153" s="7"/>
      <c r="VHW153" s="7"/>
      <c r="VHX153" s="74"/>
      <c r="VHY153" s="74"/>
      <c r="VHZ153" s="6"/>
      <c r="VIA153" s="6"/>
      <c r="VIB153" s="75"/>
      <c r="VIC153" s="73"/>
      <c r="VID153" s="76"/>
      <c r="VIE153" s="77"/>
      <c r="VIF153" s="78"/>
      <c r="VIG153" s="73"/>
      <c r="VIH153" s="73"/>
      <c r="VII153" s="73"/>
      <c r="VIJ153" s="73"/>
      <c r="VIK153" s="74"/>
      <c r="VIL153" s="7"/>
      <c r="VIM153" s="7"/>
      <c r="VIN153" s="74"/>
      <c r="VIO153" s="74"/>
      <c r="VIP153" s="6"/>
      <c r="VIQ153" s="6"/>
      <c r="VIR153" s="75"/>
      <c r="VIS153" s="73"/>
      <c r="VIT153" s="76"/>
      <c r="VIU153" s="77"/>
      <c r="VIV153" s="78"/>
      <c r="VIW153" s="73"/>
      <c r="VIX153" s="73"/>
      <c r="VIY153" s="73"/>
      <c r="VIZ153" s="73"/>
      <c r="VJA153" s="74"/>
      <c r="VJB153" s="7"/>
      <c r="VJC153" s="7"/>
      <c r="VJD153" s="74"/>
      <c r="VJE153" s="74"/>
      <c r="VJF153" s="6"/>
      <c r="VJG153" s="6"/>
      <c r="VJH153" s="75"/>
      <c r="VJI153" s="73"/>
      <c r="VJJ153" s="76"/>
      <c r="VJK153" s="77"/>
      <c r="VJL153" s="78"/>
      <c r="VJM153" s="73"/>
      <c r="VJN153" s="73"/>
      <c r="VJO153" s="73"/>
      <c r="VJP153" s="73"/>
      <c r="VJQ153" s="74"/>
      <c r="VJR153" s="7"/>
      <c r="VJS153" s="7"/>
      <c r="VJT153" s="74"/>
      <c r="VJU153" s="74"/>
      <c r="VJV153" s="6"/>
      <c r="VJW153" s="6"/>
      <c r="VJX153" s="75"/>
      <c r="VJY153" s="73"/>
      <c r="VJZ153" s="76"/>
      <c r="VKA153" s="77"/>
      <c r="VKB153" s="78"/>
      <c r="VKC153" s="73"/>
      <c r="VKD153" s="73"/>
      <c r="VKE153" s="73"/>
      <c r="VKF153" s="73"/>
      <c r="VKG153" s="74"/>
      <c r="VKH153" s="7"/>
      <c r="VKI153" s="7"/>
      <c r="VKJ153" s="74"/>
      <c r="VKK153" s="74"/>
      <c r="VKL153" s="6"/>
      <c r="VKM153" s="6"/>
      <c r="VKN153" s="75"/>
      <c r="VKO153" s="73"/>
      <c r="VKP153" s="76"/>
      <c r="VKQ153" s="77"/>
      <c r="VKR153" s="78"/>
      <c r="VKS153" s="73"/>
      <c r="VKT153" s="73"/>
      <c r="VKU153" s="73"/>
      <c r="VKV153" s="73"/>
      <c r="VKW153" s="74"/>
      <c r="VKX153" s="7"/>
      <c r="VKY153" s="7"/>
      <c r="VKZ153" s="74"/>
      <c r="VLA153" s="74"/>
      <c r="VLB153" s="6"/>
      <c r="VLC153" s="6"/>
      <c r="VLD153" s="75"/>
      <c r="VLE153" s="73"/>
      <c r="VLF153" s="76"/>
      <c r="VLG153" s="77"/>
      <c r="VLH153" s="78"/>
      <c r="VLI153" s="73"/>
      <c r="VLJ153" s="73"/>
      <c r="VLK153" s="73"/>
      <c r="VLL153" s="73"/>
      <c r="VLM153" s="74"/>
      <c r="VLN153" s="7"/>
      <c r="VLO153" s="7"/>
      <c r="VLP153" s="74"/>
      <c r="VLQ153" s="74"/>
      <c r="VLR153" s="6"/>
      <c r="VLS153" s="6"/>
      <c r="VLT153" s="75"/>
      <c r="VLU153" s="73"/>
      <c r="VLV153" s="76"/>
      <c r="VLW153" s="77"/>
      <c r="VLX153" s="78"/>
      <c r="VLY153" s="73"/>
      <c r="VLZ153" s="73"/>
      <c r="VMA153" s="73"/>
      <c r="VMB153" s="73"/>
      <c r="VMC153" s="74"/>
      <c r="VMD153" s="7"/>
      <c r="VME153" s="7"/>
      <c r="VMF153" s="74"/>
      <c r="VMG153" s="74"/>
      <c r="VMH153" s="6"/>
      <c r="VMI153" s="6"/>
      <c r="VMJ153" s="75"/>
      <c r="VMK153" s="73"/>
      <c r="VML153" s="76"/>
      <c r="VMM153" s="77"/>
      <c r="VMN153" s="78"/>
      <c r="VMO153" s="73"/>
      <c r="VMP153" s="73"/>
      <c r="VMQ153" s="73"/>
      <c r="VMR153" s="73"/>
      <c r="VMS153" s="74"/>
      <c r="VMT153" s="7"/>
      <c r="VMU153" s="7"/>
      <c r="VMV153" s="74"/>
      <c r="VMW153" s="74"/>
      <c r="VMX153" s="6"/>
      <c r="VMY153" s="6"/>
      <c r="VMZ153" s="75"/>
      <c r="VNA153" s="73"/>
      <c r="VNB153" s="76"/>
      <c r="VNC153" s="77"/>
      <c r="VND153" s="78"/>
      <c r="VNE153" s="73"/>
      <c r="VNF153" s="73"/>
      <c r="VNG153" s="73"/>
      <c r="VNH153" s="73"/>
      <c r="VNI153" s="74"/>
      <c r="VNJ153" s="7"/>
      <c r="VNK153" s="7"/>
      <c r="VNL153" s="74"/>
      <c r="VNM153" s="74"/>
      <c r="VNN153" s="6"/>
      <c r="VNO153" s="6"/>
      <c r="VNP153" s="75"/>
      <c r="VNQ153" s="73"/>
      <c r="VNR153" s="76"/>
      <c r="VNS153" s="77"/>
      <c r="VNT153" s="78"/>
      <c r="VNU153" s="73"/>
      <c r="VNV153" s="73"/>
      <c r="VNW153" s="73"/>
      <c r="VNX153" s="73"/>
      <c r="VNY153" s="74"/>
      <c r="VNZ153" s="7"/>
      <c r="VOA153" s="7"/>
      <c r="VOB153" s="74"/>
      <c r="VOC153" s="74"/>
      <c r="VOD153" s="6"/>
      <c r="VOE153" s="6"/>
      <c r="VOF153" s="75"/>
      <c r="VOG153" s="73"/>
      <c r="VOH153" s="76"/>
      <c r="VOI153" s="77"/>
      <c r="VOJ153" s="78"/>
      <c r="VOK153" s="73"/>
      <c r="VOL153" s="73"/>
      <c r="VOM153" s="73"/>
      <c r="VON153" s="73"/>
      <c r="VOO153" s="74"/>
      <c r="VOP153" s="7"/>
      <c r="VOQ153" s="7"/>
      <c r="VOR153" s="74"/>
      <c r="VOS153" s="74"/>
      <c r="VOT153" s="6"/>
      <c r="VOU153" s="6"/>
      <c r="VOV153" s="75"/>
      <c r="VOW153" s="73"/>
      <c r="VOX153" s="76"/>
      <c r="VOY153" s="77"/>
      <c r="VOZ153" s="78"/>
      <c r="VPA153" s="73"/>
      <c r="VPB153" s="73"/>
      <c r="VPC153" s="73"/>
      <c r="VPD153" s="73"/>
      <c r="VPE153" s="74"/>
      <c r="VPF153" s="7"/>
      <c r="VPG153" s="7"/>
      <c r="VPH153" s="74"/>
      <c r="VPI153" s="74"/>
      <c r="VPJ153" s="6"/>
      <c r="VPK153" s="6"/>
      <c r="VPL153" s="75"/>
      <c r="VPM153" s="73"/>
      <c r="VPN153" s="76"/>
      <c r="VPO153" s="77"/>
      <c r="VPP153" s="78"/>
      <c r="VPQ153" s="73"/>
      <c r="VPR153" s="73"/>
      <c r="VPS153" s="73"/>
      <c r="VPT153" s="73"/>
      <c r="VPU153" s="74"/>
      <c r="VPV153" s="7"/>
      <c r="VPW153" s="7"/>
      <c r="VPX153" s="74"/>
      <c r="VPY153" s="74"/>
      <c r="VPZ153" s="6"/>
      <c r="VQA153" s="6"/>
      <c r="VQB153" s="75"/>
      <c r="VQC153" s="73"/>
      <c r="VQD153" s="76"/>
      <c r="VQE153" s="77"/>
      <c r="VQF153" s="78"/>
      <c r="VQG153" s="73"/>
      <c r="VQH153" s="73"/>
      <c r="VQI153" s="73"/>
      <c r="VQJ153" s="73"/>
      <c r="VQK153" s="74"/>
      <c r="VQL153" s="7"/>
      <c r="VQM153" s="7"/>
      <c r="VQN153" s="74"/>
      <c r="VQO153" s="74"/>
      <c r="VQP153" s="6"/>
      <c r="VQQ153" s="6"/>
      <c r="VQR153" s="75"/>
      <c r="VQS153" s="73"/>
      <c r="VQT153" s="76"/>
      <c r="VQU153" s="77"/>
      <c r="VQV153" s="78"/>
      <c r="VQW153" s="73"/>
      <c r="VQX153" s="73"/>
      <c r="VQY153" s="73"/>
      <c r="VQZ153" s="73"/>
      <c r="VRA153" s="74"/>
      <c r="VRB153" s="7"/>
      <c r="VRC153" s="7"/>
      <c r="VRD153" s="74"/>
      <c r="VRE153" s="74"/>
      <c r="VRF153" s="6"/>
      <c r="VRG153" s="6"/>
      <c r="VRH153" s="75"/>
      <c r="VRI153" s="73"/>
      <c r="VRJ153" s="76"/>
      <c r="VRK153" s="77"/>
      <c r="VRL153" s="78"/>
      <c r="VRM153" s="73"/>
      <c r="VRN153" s="73"/>
      <c r="VRO153" s="73"/>
      <c r="VRP153" s="73"/>
      <c r="VRQ153" s="74"/>
      <c r="VRR153" s="7"/>
      <c r="VRS153" s="7"/>
      <c r="VRT153" s="74"/>
      <c r="VRU153" s="74"/>
      <c r="VRV153" s="6"/>
      <c r="VRW153" s="6"/>
      <c r="VRX153" s="75"/>
      <c r="VRY153" s="73"/>
      <c r="VRZ153" s="76"/>
      <c r="VSA153" s="77"/>
      <c r="VSB153" s="78"/>
      <c r="VSC153" s="73"/>
      <c r="VSD153" s="73"/>
      <c r="VSE153" s="73"/>
      <c r="VSF153" s="73"/>
      <c r="VSG153" s="74"/>
      <c r="VSH153" s="7"/>
      <c r="VSI153" s="7"/>
      <c r="VSJ153" s="74"/>
      <c r="VSK153" s="74"/>
      <c r="VSL153" s="6"/>
      <c r="VSM153" s="6"/>
      <c r="VSN153" s="75"/>
      <c r="VSO153" s="73"/>
      <c r="VSP153" s="76"/>
      <c r="VSQ153" s="77"/>
      <c r="VSR153" s="78"/>
      <c r="VSS153" s="73"/>
      <c r="VST153" s="73"/>
      <c r="VSU153" s="73"/>
      <c r="VSV153" s="73"/>
      <c r="VSW153" s="74"/>
      <c r="VSX153" s="7"/>
      <c r="VSY153" s="7"/>
      <c r="VSZ153" s="74"/>
      <c r="VTA153" s="74"/>
      <c r="VTB153" s="6"/>
      <c r="VTC153" s="6"/>
      <c r="VTD153" s="75"/>
      <c r="VTE153" s="73"/>
      <c r="VTF153" s="76"/>
      <c r="VTG153" s="77"/>
      <c r="VTH153" s="78"/>
      <c r="VTI153" s="73"/>
      <c r="VTJ153" s="73"/>
      <c r="VTK153" s="73"/>
      <c r="VTL153" s="73"/>
      <c r="VTM153" s="74"/>
      <c r="VTN153" s="7"/>
      <c r="VTO153" s="7"/>
      <c r="VTP153" s="74"/>
      <c r="VTQ153" s="74"/>
      <c r="VTR153" s="6"/>
      <c r="VTS153" s="6"/>
      <c r="VTT153" s="75"/>
      <c r="VTU153" s="73"/>
      <c r="VTV153" s="76"/>
      <c r="VTW153" s="77"/>
      <c r="VTX153" s="78"/>
      <c r="VTY153" s="73"/>
      <c r="VTZ153" s="73"/>
      <c r="VUA153" s="73"/>
      <c r="VUB153" s="73"/>
      <c r="VUC153" s="74"/>
      <c r="VUD153" s="7"/>
      <c r="VUE153" s="7"/>
      <c r="VUF153" s="74"/>
      <c r="VUG153" s="74"/>
      <c r="VUH153" s="6"/>
      <c r="VUI153" s="6"/>
      <c r="VUJ153" s="75"/>
      <c r="VUK153" s="73"/>
      <c r="VUL153" s="76"/>
      <c r="VUM153" s="77"/>
      <c r="VUN153" s="78"/>
      <c r="VUO153" s="73"/>
      <c r="VUP153" s="73"/>
      <c r="VUQ153" s="73"/>
      <c r="VUR153" s="73"/>
      <c r="VUS153" s="74"/>
      <c r="VUT153" s="7"/>
      <c r="VUU153" s="7"/>
      <c r="VUV153" s="74"/>
      <c r="VUW153" s="74"/>
      <c r="VUX153" s="6"/>
      <c r="VUY153" s="6"/>
      <c r="VUZ153" s="75"/>
      <c r="VVA153" s="73"/>
      <c r="VVB153" s="76"/>
      <c r="VVC153" s="77"/>
      <c r="VVD153" s="78"/>
      <c r="VVE153" s="73"/>
      <c r="VVF153" s="73"/>
      <c r="VVG153" s="73"/>
      <c r="VVH153" s="73"/>
      <c r="VVI153" s="74"/>
      <c r="VVJ153" s="7"/>
      <c r="VVK153" s="7"/>
      <c r="VVL153" s="74"/>
      <c r="VVM153" s="74"/>
      <c r="VVN153" s="6"/>
      <c r="VVO153" s="6"/>
      <c r="VVP153" s="75"/>
      <c r="VVQ153" s="73"/>
      <c r="VVR153" s="76"/>
      <c r="VVS153" s="77"/>
      <c r="VVT153" s="78"/>
      <c r="VVU153" s="73"/>
      <c r="VVV153" s="73"/>
      <c r="VVW153" s="73"/>
      <c r="VVX153" s="73"/>
      <c r="VVY153" s="74"/>
      <c r="VVZ153" s="7"/>
      <c r="VWA153" s="7"/>
      <c r="VWB153" s="74"/>
      <c r="VWC153" s="74"/>
      <c r="VWD153" s="6"/>
      <c r="VWE153" s="6"/>
      <c r="VWF153" s="75"/>
      <c r="VWG153" s="73"/>
      <c r="VWH153" s="76"/>
      <c r="VWI153" s="77"/>
      <c r="VWJ153" s="78"/>
      <c r="VWK153" s="73"/>
      <c r="VWL153" s="73"/>
      <c r="VWM153" s="73"/>
      <c r="VWN153" s="73"/>
      <c r="VWO153" s="74"/>
      <c r="VWP153" s="7"/>
      <c r="VWQ153" s="7"/>
      <c r="VWR153" s="74"/>
      <c r="VWS153" s="74"/>
      <c r="VWT153" s="6"/>
      <c r="VWU153" s="6"/>
      <c r="VWV153" s="75"/>
      <c r="VWW153" s="73"/>
      <c r="VWX153" s="76"/>
      <c r="VWY153" s="77"/>
      <c r="VWZ153" s="78"/>
      <c r="VXA153" s="73"/>
      <c r="VXB153" s="73"/>
      <c r="VXC153" s="73"/>
      <c r="VXD153" s="73"/>
      <c r="VXE153" s="74"/>
      <c r="VXF153" s="7"/>
      <c r="VXG153" s="7"/>
      <c r="VXH153" s="74"/>
      <c r="VXI153" s="74"/>
      <c r="VXJ153" s="6"/>
      <c r="VXK153" s="6"/>
      <c r="VXL153" s="75"/>
      <c r="VXM153" s="73"/>
      <c r="VXN153" s="76"/>
      <c r="VXO153" s="77"/>
      <c r="VXP153" s="78"/>
      <c r="VXQ153" s="73"/>
      <c r="VXR153" s="73"/>
      <c r="VXS153" s="73"/>
      <c r="VXT153" s="73"/>
      <c r="VXU153" s="74"/>
      <c r="VXV153" s="7"/>
      <c r="VXW153" s="7"/>
      <c r="VXX153" s="74"/>
      <c r="VXY153" s="74"/>
      <c r="VXZ153" s="6"/>
      <c r="VYA153" s="6"/>
      <c r="VYB153" s="75"/>
      <c r="VYC153" s="73"/>
      <c r="VYD153" s="76"/>
      <c r="VYE153" s="77"/>
      <c r="VYF153" s="78"/>
      <c r="VYG153" s="73"/>
      <c r="VYH153" s="73"/>
      <c r="VYI153" s="73"/>
      <c r="VYJ153" s="73"/>
      <c r="VYK153" s="74"/>
      <c r="VYL153" s="7"/>
      <c r="VYM153" s="7"/>
      <c r="VYN153" s="74"/>
      <c r="VYO153" s="74"/>
      <c r="VYP153" s="6"/>
      <c r="VYQ153" s="6"/>
      <c r="VYR153" s="75"/>
      <c r="VYS153" s="73"/>
      <c r="VYT153" s="76"/>
      <c r="VYU153" s="77"/>
      <c r="VYV153" s="78"/>
      <c r="VYW153" s="73"/>
      <c r="VYX153" s="73"/>
      <c r="VYY153" s="73"/>
      <c r="VYZ153" s="73"/>
      <c r="VZA153" s="74"/>
      <c r="VZB153" s="7"/>
      <c r="VZC153" s="7"/>
      <c r="VZD153" s="74"/>
      <c r="VZE153" s="74"/>
      <c r="VZF153" s="6"/>
      <c r="VZG153" s="6"/>
      <c r="VZH153" s="75"/>
      <c r="VZI153" s="73"/>
      <c r="VZJ153" s="76"/>
      <c r="VZK153" s="77"/>
      <c r="VZL153" s="78"/>
      <c r="VZM153" s="73"/>
      <c r="VZN153" s="73"/>
      <c r="VZO153" s="73"/>
      <c r="VZP153" s="73"/>
      <c r="VZQ153" s="74"/>
      <c r="VZR153" s="7"/>
      <c r="VZS153" s="7"/>
      <c r="VZT153" s="74"/>
      <c r="VZU153" s="74"/>
      <c r="VZV153" s="6"/>
      <c r="VZW153" s="6"/>
      <c r="VZX153" s="75"/>
      <c r="VZY153" s="73"/>
      <c r="VZZ153" s="76"/>
      <c r="WAA153" s="77"/>
      <c r="WAB153" s="78"/>
      <c r="WAC153" s="73"/>
      <c r="WAD153" s="73"/>
      <c r="WAE153" s="73"/>
      <c r="WAF153" s="73"/>
      <c r="WAG153" s="74"/>
      <c r="WAH153" s="7"/>
      <c r="WAI153" s="7"/>
      <c r="WAJ153" s="74"/>
      <c r="WAK153" s="74"/>
      <c r="WAL153" s="6"/>
      <c r="WAM153" s="6"/>
      <c r="WAN153" s="75"/>
      <c r="WAO153" s="73"/>
      <c r="WAP153" s="76"/>
      <c r="WAQ153" s="77"/>
      <c r="WAR153" s="78"/>
      <c r="WAS153" s="73"/>
      <c r="WAT153" s="73"/>
      <c r="WAU153" s="73"/>
      <c r="WAV153" s="73"/>
      <c r="WAW153" s="74"/>
      <c r="WAX153" s="7"/>
      <c r="WAY153" s="7"/>
      <c r="WAZ153" s="74"/>
      <c r="WBA153" s="74"/>
      <c r="WBB153" s="6"/>
      <c r="WBC153" s="6"/>
      <c r="WBD153" s="75"/>
      <c r="WBE153" s="73"/>
      <c r="WBF153" s="76"/>
      <c r="WBG153" s="77"/>
      <c r="WBH153" s="78"/>
      <c r="WBI153" s="73"/>
      <c r="WBJ153" s="73"/>
      <c r="WBK153" s="73"/>
      <c r="WBL153" s="73"/>
      <c r="WBM153" s="74"/>
      <c r="WBN153" s="7"/>
      <c r="WBO153" s="7"/>
      <c r="WBP153" s="74"/>
      <c r="WBQ153" s="74"/>
      <c r="WBR153" s="6"/>
      <c r="WBS153" s="6"/>
      <c r="WBT153" s="75"/>
      <c r="WBU153" s="73"/>
      <c r="WBV153" s="76"/>
      <c r="WBW153" s="77"/>
      <c r="WBX153" s="78"/>
      <c r="WBY153" s="73"/>
      <c r="WBZ153" s="73"/>
      <c r="WCA153" s="73"/>
      <c r="WCB153" s="73"/>
      <c r="WCC153" s="74"/>
      <c r="WCD153" s="7"/>
      <c r="WCE153" s="7"/>
      <c r="WCF153" s="74"/>
      <c r="WCG153" s="74"/>
      <c r="WCH153" s="6"/>
      <c r="WCI153" s="6"/>
      <c r="WCJ153" s="75"/>
      <c r="WCK153" s="73"/>
      <c r="WCL153" s="76"/>
      <c r="WCM153" s="77"/>
      <c r="WCN153" s="78"/>
      <c r="WCO153" s="73"/>
      <c r="WCP153" s="73"/>
      <c r="WCQ153" s="73"/>
      <c r="WCR153" s="73"/>
      <c r="WCS153" s="74"/>
      <c r="WCT153" s="7"/>
      <c r="WCU153" s="7"/>
      <c r="WCV153" s="74"/>
      <c r="WCW153" s="74"/>
      <c r="WCX153" s="6"/>
      <c r="WCY153" s="6"/>
      <c r="WCZ153" s="75"/>
      <c r="WDA153" s="73"/>
      <c r="WDB153" s="76"/>
      <c r="WDC153" s="77"/>
      <c r="WDD153" s="78"/>
      <c r="WDE153" s="73"/>
      <c r="WDF153" s="73"/>
      <c r="WDG153" s="73"/>
      <c r="WDH153" s="73"/>
      <c r="WDI153" s="74"/>
      <c r="WDJ153" s="7"/>
      <c r="WDK153" s="7"/>
      <c r="WDL153" s="74"/>
      <c r="WDM153" s="74"/>
      <c r="WDN153" s="6"/>
      <c r="WDO153" s="6"/>
      <c r="WDP153" s="75"/>
      <c r="WDQ153" s="73"/>
      <c r="WDR153" s="76"/>
      <c r="WDS153" s="77"/>
      <c r="WDT153" s="78"/>
      <c r="WDU153" s="73"/>
      <c r="WDV153" s="73"/>
      <c r="WDW153" s="73"/>
      <c r="WDX153" s="73"/>
      <c r="WDY153" s="74"/>
      <c r="WDZ153" s="7"/>
      <c r="WEA153" s="7"/>
      <c r="WEB153" s="74"/>
      <c r="WEC153" s="74"/>
      <c r="WED153" s="6"/>
      <c r="WEE153" s="6"/>
      <c r="WEF153" s="75"/>
      <c r="WEG153" s="73"/>
      <c r="WEH153" s="76"/>
      <c r="WEI153" s="77"/>
      <c r="WEJ153" s="78"/>
      <c r="WEK153" s="73"/>
      <c r="WEL153" s="73"/>
      <c r="WEM153" s="73"/>
      <c r="WEN153" s="73"/>
      <c r="WEO153" s="74"/>
      <c r="WEP153" s="7"/>
      <c r="WEQ153" s="7"/>
      <c r="WER153" s="74"/>
      <c r="WES153" s="74"/>
      <c r="WET153" s="6"/>
      <c r="WEU153" s="6"/>
      <c r="WEV153" s="75"/>
      <c r="WEW153" s="73"/>
      <c r="WEX153" s="76"/>
      <c r="WEY153" s="77"/>
      <c r="WEZ153" s="78"/>
      <c r="WFA153" s="73"/>
      <c r="WFB153" s="73"/>
      <c r="WFC153" s="73"/>
      <c r="WFD153" s="73"/>
      <c r="WFE153" s="74"/>
      <c r="WFF153" s="7"/>
      <c r="WFG153" s="7"/>
      <c r="WFH153" s="74"/>
      <c r="WFI153" s="74"/>
      <c r="WFJ153" s="6"/>
      <c r="WFK153" s="6"/>
      <c r="WFL153" s="75"/>
      <c r="WFM153" s="73"/>
      <c r="WFN153" s="76"/>
      <c r="WFO153" s="77"/>
      <c r="WFP153" s="78"/>
      <c r="WFQ153" s="73"/>
      <c r="WFR153" s="73"/>
      <c r="WFS153" s="73"/>
      <c r="WFT153" s="73"/>
      <c r="WFU153" s="74"/>
      <c r="WFV153" s="7"/>
      <c r="WFW153" s="7"/>
      <c r="WFX153" s="74"/>
      <c r="WFY153" s="74"/>
      <c r="WFZ153" s="6"/>
      <c r="WGA153" s="6"/>
      <c r="WGB153" s="75"/>
      <c r="WGC153" s="73"/>
      <c r="WGD153" s="76"/>
      <c r="WGE153" s="77"/>
      <c r="WGF153" s="78"/>
      <c r="WGG153" s="73"/>
      <c r="WGH153" s="73"/>
      <c r="WGI153" s="73"/>
      <c r="WGJ153" s="73"/>
      <c r="WGK153" s="74"/>
      <c r="WGL153" s="7"/>
      <c r="WGM153" s="7"/>
      <c r="WGN153" s="74"/>
      <c r="WGO153" s="74"/>
      <c r="WGP153" s="6"/>
      <c r="WGQ153" s="6"/>
      <c r="WGR153" s="75"/>
      <c r="WGS153" s="73"/>
      <c r="WGT153" s="76"/>
      <c r="WGU153" s="77"/>
      <c r="WGV153" s="78"/>
      <c r="WGW153" s="73"/>
      <c r="WGX153" s="73"/>
      <c r="WGY153" s="73"/>
      <c r="WGZ153" s="73"/>
      <c r="WHA153" s="74"/>
      <c r="WHB153" s="7"/>
      <c r="WHC153" s="7"/>
      <c r="WHD153" s="74"/>
      <c r="WHE153" s="74"/>
      <c r="WHF153" s="6"/>
      <c r="WHG153" s="6"/>
      <c r="WHH153" s="75"/>
      <c r="WHI153" s="73"/>
      <c r="WHJ153" s="76"/>
      <c r="WHK153" s="77"/>
      <c r="WHL153" s="78"/>
      <c r="WHM153" s="73"/>
      <c r="WHN153" s="73"/>
      <c r="WHO153" s="73"/>
      <c r="WHP153" s="73"/>
      <c r="WHQ153" s="74"/>
      <c r="WHR153" s="7"/>
      <c r="WHS153" s="7"/>
      <c r="WHT153" s="74"/>
      <c r="WHU153" s="74"/>
      <c r="WHV153" s="6"/>
      <c r="WHW153" s="6"/>
      <c r="WHX153" s="75"/>
      <c r="WHY153" s="73"/>
      <c r="WHZ153" s="76"/>
      <c r="WIA153" s="77"/>
      <c r="WIB153" s="78"/>
      <c r="WIC153" s="73"/>
      <c r="WID153" s="73"/>
      <c r="WIE153" s="73"/>
      <c r="WIF153" s="73"/>
      <c r="WIG153" s="74"/>
      <c r="WIH153" s="7"/>
      <c r="WII153" s="7"/>
      <c r="WIJ153" s="74"/>
      <c r="WIK153" s="74"/>
      <c r="WIL153" s="6"/>
      <c r="WIM153" s="6"/>
      <c r="WIN153" s="75"/>
      <c r="WIO153" s="73"/>
      <c r="WIP153" s="76"/>
      <c r="WIQ153" s="77"/>
      <c r="WIR153" s="78"/>
      <c r="WIS153" s="73"/>
      <c r="WIT153" s="73"/>
      <c r="WIU153" s="73"/>
      <c r="WIV153" s="73"/>
      <c r="WIW153" s="74"/>
      <c r="WIX153" s="7"/>
      <c r="WIY153" s="7"/>
      <c r="WIZ153" s="74"/>
      <c r="WJA153" s="74"/>
      <c r="WJB153" s="6"/>
      <c r="WJC153" s="6"/>
      <c r="WJD153" s="75"/>
      <c r="WJE153" s="73"/>
      <c r="WJF153" s="76"/>
      <c r="WJG153" s="77"/>
      <c r="WJH153" s="78"/>
      <c r="WJI153" s="73"/>
      <c r="WJJ153" s="73"/>
      <c r="WJK153" s="73"/>
      <c r="WJL153" s="73"/>
      <c r="WJM153" s="74"/>
      <c r="WJN153" s="7"/>
      <c r="WJO153" s="7"/>
      <c r="WJP153" s="74"/>
      <c r="WJQ153" s="74"/>
      <c r="WJR153" s="6"/>
      <c r="WJS153" s="6"/>
      <c r="WJT153" s="75"/>
      <c r="WJU153" s="73"/>
      <c r="WJV153" s="76"/>
      <c r="WJW153" s="77"/>
      <c r="WJX153" s="78"/>
      <c r="WJY153" s="73"/>
      <c r="WJZ153" s="73"/>
      <c r="WKA153" s="73"/>
      <c r="WKB153" s="73"/>
      <c r="WKC153" s="74"/>
      <c r="WKD153" s="7"/>
      <c r="WKE153" s="7"/>
      <c r="WKF153" s="74"/>
      <c r="WKG153" s="74"/>
      <c r="WKH153" s="6"/>
      <c r="WKI153" s="6"/>
      <c r="WKJ153" s="75"/>
      <c r="WKK153" s="73"/>
      <c r="WKL153" s="76"/>
      <c r="WKM153" s="77"/>
      <c r="WKN153" s="78"/>
      <c r="WKO153" s="73"/>
      <c r="WKP153" s="73"/>
      <c r="WKQ153" s="73"/>
      <c r="WKR153" s="73"/>
      <c r="WKS153" s="74"/>
      <c r="WKT153" s="7"/>
      <c r="WKU153" s="7"/>
      <c r="WKV153" s="74"/>
      <c r="WKW153" s="74"/>
      <c r="WKX153" s="6"/>
      <c r="WKY153" s="6"/>
      <c r="WKZ153" s="75"/>
      <c r="WLA153" s="73"/>
      <c r="WLB153" s="76"/>
      <c r="WLC153" s="77"/>
      <c r="WLD153" s="78"/>
      <c r="WLE153" s="73"/>
      <c r="WLF153" s="73"/>
      <c r="WLG153" s="73"/>
      <c r="WLH153" s="73"/>
      <c r="WLI153" s="74"/>
      <c r="WLJ153" s="7"/>
      <c r="WLK153" s="7"/>
      <c r="WLL153" s="74"/>
      <c r="WLM153" s="74"/>
      <c r="WLN153" s="6"/>
      <c r="WLO153" s="6"/>
      <c r="WLP153" s="75"/>
      <c r="WLQ153" s="73"/>
      <c r="WLR153" s="76"/>
      <c r="WLS153" s="77"/>
      <c r="WLT153" s="78"/>
      <c r="WLU153" s="73"/>
      <c r="WLV153" s="73"/>
      <c r="WLW153" s="73"/>
      <c r="WLX153" s="73"/>
      <c r="WLY153" s="74"/>
      <c r="WLZ153" s="7"/>
      <c r="WMA153" s="7"/>
      <c r="WMB153" s="74"/>
      <c r="WMC153" s="74"/>
      <c r="WMD153" s="6"/>
      <c r="WME153" s="6"/>
      <c r="WMF153" s="75"/>
      <c r="WMG153" s="73"/>
      <c r="WMH153" s="76"/>
      <c r="WMI153" s="77"/>
      <c r="WMJ153" s="78"/>
      <c r="WMK153" s="73"/>
      <c r="WML153" s="73"/>
      <c r="WMM153" s="73"/>
      <c r="WMN153" s="73"/>
      <c r="WMO153" s="74"/>
      <c r="WMP153" s="7"/>
      <c r="WMQ153" s="7"/>
      <c r="WMR153" s="74"/>
      <c r="WMS153" s="74"/>
      <c r="WMT153" s="6"/>
      <c r="WMU153" s="6"/>
      <c r="WMV153" s="75"/>
      <c r="WMW153" s="73"/>
      <c r="WMX153" s="76"/>
      <c r="WMY153" s="77"/>
      <c r="WMZ153" s="78"/>
      <c r="WNA153" s="73"/>
      <c r="WNB153" s="73"/>
      <c r="WNC153" s="73"/>
      <c r="WND153" s="73"/>
      <c r="WNE153" s="74"/>
      <c r="WNF153" s="7"/>
      <c r="WNG153" s="7"/>
      <c r="WNH153" s="74"/>
      <c r="WNI153" s="74"/>
      <c r="WNJ153" s="6"/>
      <c r="WNK153" s="6"/>
      <c r="WNL153" s="75"/>
      <c r="WNM153" s="73"/>
      <c r="WNN153" s="76"/>
      <c r="WNO153" s="77"/>
      <c r="WNP153" s="78"/>
      <c r="WNQ153" s="73"/>
      <c r="WNR153" s="73"/>
      <c r="WNS153" s="73"/>
      <c r="WNT153" s="73"/>
      <c r="WNU153" s="74"/>
      <c r="WNV153" s="7"/>
      <c r="WNW153" s="7"/>
      <c r="WNX153" s="74"/>
      <c r="WNY153" s="74"/>
      <c r="WNZ153" s="6"/>
      <c r="WOA153" s="6"/>
      <c r="WOB153" s="75"/>
      <c r="WOC153" s="73"/>
      <c r="WOD153" s="76"/>
      <c r="WOE153" s="77"/>
      <c r="WOF153" s="78"/>
      <c r="WOG153" s="73"/>
      <c r="WOH153" s="73"/>
      <c r="WOI153" s="73"/>
      <c r="WOJ153" s="73"/>
      <c r="WOK153" s="74"/>
      <c r="WOL153" s="7"/>
      <c r="WOM153" s="7"/>
      <c r="WON153" s="74"/>
      <c r="WOO153" s="74"/>
      <c r="WOP153" s="6"/>
      <c r="WOQ153" s="6"/>
      <c r="WOR153" s="75"/>
      <c r="WOS153" s="73"/>
      <c r="WOT153" s="76"/>
      <c r="WOU153" s="77"/>
      <c r="WOV153" s="78"/>
      <c r="WOW153" s="73"/>
      <c r="WOX153" s="73"/>
      <c r="WOY153" s="73"/>
      <c r="WOZ153" s="73"/>
      <c r="WPA153" s="74"/>
      <c r="WPB153" s="7"/>
      <c r="WPC153" s="7"/>
      <c r="WPD153" s="74"/>
      <c r="WPE153" s="74"/>
      <c r="WPF153" s="6"/>
      <c r="WPG153" s="6"/>
      <c r="WPH153" s="75"/>
      <c r="WPI153" s="73"/>
      <c r="WPJ153" s="76"/>
      <c r="WPK153" s="77"/>
      <c r="WPL153" s="78"/>
      <c r="WPM153" s="73"/>
      <c r="WPN153" s="73"/>
      <c r="WPO153" s="73"/>
      <c r="WPP153" s="73"/>
      <c r="WPQ153" s="74"/>
      <c r="WPR153" s="7"/>
      <c r="WPS153" s="7"/>
      <c r="WPT153" s="74"/>
      <c r="WPU153" s="74"/>
      <c r="WPV153" s="6"/>
      <c r="WPW153" s="6"/>
      <c r="WPX153" s="75"/>
      <c r="WPY153" s="73"/>
      <c r="WPZ153" s="76"/>
      <c r="WQA153" s="77"/>
      <c r="WQB153" s="78"/>
      <c r="WQC153" s="73"/>
      <c r="WQD153" s="73"/>
      <c r="WQE153" s="73"/>
      <c r="WQF153" s="73"/>
      <c r="WQG153" s="74"/>
      <c r="WQH153" s="7"/>
      <c r="WQI153" s="7"/>
      <c r="WQJ153" s="74"/>
      <c r="WQK153" s="74"/>
      <c r="WQL153" s="6"/>
      <c r="WQM153" s="6"/>
      <c r="WQN153" s="75"/>
      <c r="WQO153" s="73"/>
      <c r="WQP153" s="76"/>
      <c r="WQQ153" s="77"/>
      <c r="WQR153" s="78"/>
      <c r="WQS153" s="73"/>
      <c r="WQT153" s="73"/>
      <c r="WQU153" s="73"/>
      <c r="WQV153" s="73"/>
      <c r="WQW153" s="74"/>
      <c r="WQX153" s="7"/>
      <c r="WQY153" s="7"/>
      <c r="WQZ153" s="74"/>
      <c r="WRA153" s="74"/>
      <c r="WRB153" s="6"/>
      <c r="WRC153" s="6"/>
      <c r="WRD153" s="75"/>
      <c r="WRE153" s="73"/>
      <c r="WRF153" s="76"/>
      <c r="WRG153" s="77"/>
      <c r="WRH153" s="78"/>
      <c r="WRI153" s="73"/>
      <c r="WRJ153" s="73"/>
      <c r="WRK153" s="73"/>
      <c r="WRL153" s="73"/>
      <c r="WRM153" s="74"/>
      <c r="WRN153" s="7"/>
      <c r="WRO153" s="7"/>
      <c r="WRP153" s="74"/>
      <c r="WRQ153" s="74"/>
      <c r="WRR153" s="6"/>
      <c r="WRS153" s="6"/>
      <c r="WRT153" s="75"/>
      <c r="WRU153" s="73"/>
      <c r="WRV153" s="76"/>
      <c r="WRW153" s="77"/>
      <c r="WRX153" s="78"/>
      <c r="WRY153" s="73"/>
      <c r="WRZ153" s="73"/>
      <c r="WSA153" s="73"/>
      <c r="WSB153" s="73"/>
      <c r="WSC153" s="74"/>
      <c r="WSD153" s="7"/>
      <c r="WSE153" s="7"/>
      <c r="WSF153" s="74"/>
      <c r="WSG153" s="74"/>
      <c r="WSH153" s="6"/>
      <c r="WSI153" s="6"/>
      <c r="WSJ153" s="75"/>
      <c r="WSK153" s="73"/>
      <c r="WSL153" s="76"/>
      <c r="WSM153" s="77"/>
      <c r="WSN153" s="78"/>
      <c r="WSO153" s="73"/>
      <c r="WSP153" s="73"/>
      <c r="WSQ153" s="73"/>
      <c r="WSR153" s="73"/>
      <c r="WSS153" s="74"/>
      <c r="WST153" s="7"/>
      <c r="WSU153" s="7"/>
      <c r="WSV153" s="74"/>
      <c r="WSW153" s="74"/>
      <c r="WSX153" s="6"/>
      <c r="WSY153" s="6"/>
      <c r="WSZ153" s="75"/>
      <c r="WTA153" s="73"/>
      <c r="WTB153" s="76"/>
      <c r="WTC153" s="77"/>
      <c r="WTD153" s="78"/>
      <c r="WTE153" s="73"/>
      <c r="WTF153" s="73"/>
      <c r="WTG153" s="73"/>
      <c r="WTH153" s="73"/>
      <c r="WTI153" s="74"/>
      <c r="WTJ153" s="7"/>
      <c r="WTK153" s="7"/>
      <c r="WTL153" s="74"/>
      <c r="WTM153" s="74"/>
      <c r="WTN153" s="6"/>
      <c r="WTO153" s="6"/>
      <c r="WTP153" s="75"/>
      <c r="WTQ153" s="73"/>
      <c r="WTR153" s="76"/>
      <c r="WTS153" s="77"/>
      <c r="WTT153" s="78"/>
      <c r="WTU153" s="73"/>
      <c r="WTV153" s="73"/>
      <c r="WTW153" s="73"/>
      <c r="WTX153" s="73"/>
      <c r="WTY153" s="74"/>
      <c r="WTZ153" s="7"/>
      <c r="WUA153" s="7"/>
      <c r="WUB153" s="74"/>
      <c r="WUC153" s="74"/>
      <c r="WUD153" s="6"/>
      <c r="WUE153" s="6"/>
      <c r="WUF153" s="75"/>
      <c r="WUG153" s="73"/>
      <c r="WUH153" s="76"/>
      <c r="WUI153" s="77"/>
      <c r="WUJ153" s="78"/>
      <c r="WUK153" s="73"/>
      <c r="WUL153" s="73"/>
      <c r="WUM153" s="73"/>
      <c r="WUN153" s="73"/>
      <c r="WUO153" s="74"/>
      <c r="WUP153" s="7"/>
      <c r="WUQ153" s="7"/>
      <c r="WUR153" s="74"/>
      <c r="WUS153" s="74"/>
      <c r="WUT153" s="6"/>
      <c r="WUU153" s="6"/>
      <c r="WUV153" s="75"/>
      <c r="WUW153" s="73"/>
      <c r="WUX153" s="76"/>
      <c r="WUY153" s="77"/>
      <c r="WUZ153" s="78"/>
      <c r="WVA153" s="73"/>
      <c r="WVB153" s="73"/>
      <c r="WVC153" s="73"/>
      <c r="WVD153" s="73"/>
      <c r="WVE153" s="74"/>
      <c r="WVF153" s="7"/>
      <c r="WVG153" s="7"/>
      <c r="WVH153" s="74"/>
      <c r="WVI153" s="74"/>
      <c r="WVJ153" s="6"/>
      <c r="WVK153" s="6"/>
      <c r="WVL153" s="75"/>
      <c r="WVM153" s="73"/>
      <c r="WVN153" s="76"/>
      <c r="WVO153" s="77"/>
      <c r="WVP153" s="78"/>
      <c r="WVQ153" s="73"/>
      <c r="WVR153" s="73"/>
      <c r="WVS153" s="73"/>
      <c r="WVT153" s="73"/>
      <c r="WVU153" s="74"/>
      <c r="WVV153" s="7"/>
      <c r="WVW153" s="7"/>
      <c r="WVX153" s="74"/>
      <c r="WVY153" s="74"/>
      <c r="WVZ153" s="6"/>
      <c r="WWA153" s="6"/>
      <c r="WWB153" s="75"/>
      <c r="WWC153" s="73"/>
      <c r="WWD153" s="76"/>
      <c r="WWE153" s="77"/>
      <c r="WWF153" s="78"/>
      <c r="WWG153" s="73"/>
      <c r="WWH153" s="73"/>
      <c r="WWI153" s="73"/>
      <c r="WWJ153" s="73"/>
      <c r="WWK153" s="74"/>
      <c r="WWL153" s="7"/>
      <c r="WWM153" s="7"/>
      <c r="WWN153" s="74"/>
      <c r="WWO153" s="74"/>
      <c r="WWP153" s="6"/>
      <c r="WWQ153" s="6"/>
      <c r="WWR153" s="75"/>
      <c r="WWS153" s="73"/>
      <c r="WWT153" s="76"/>
      <c r="WWU153" s="77"/>
      <c r="WWV153" s="78"/>
      <c r="WWW153" s="73"/>
      <c r="WWX153" s="73"/>
      <c r="WWY153" s="73"/>
      <c r="WWZ153" s="73"/>
      <c r="WXA153" s="74"/>
      <c r="WXB153" s="7"/>
      <c r="WXC153" s="7"/>
      <c r="WXD153" s="74"/>
      <c r="WXE153" s="74"/>
      <c r="WXF153" s="6"/>
      <c r="WXG153" s="6"/>
      <c r="WXH153" s="75"/>
      <c r="WXI153" s="73"/>
      <c r="WXJ153" s="76"/>
      <c r="WXK153" s="77"/>
      <c r="WXL153" s="78"/>
      <c r="WXM153" s="73"/>
      <c r="WXN153" s="73"/>
      <c r="WXO153" s="73"/>
      <c r="WXP153" s="73"/>
      <c r="WXQ153" s="74"/>
      <c r="WXR153" s="7"/>
      <c r="WXS153" s="7"/>
      <c r="WXT153" s="74"/>
      <c r="WXU153" s="74"/>
      <c r="WXV153" s="6"/>
      <c r="WXW153" s="6"/>
      <c r="WXX153" s="75"/>
      <c r="WXY153" s="73"/>
      <c r="WXZ153" s="76"/>
      <c r="WYA153" s="77"/>
      <c r="WYB153" s="78"/>
      <c r="WYC153" s="73"/>
      <c r="WYD153" s="73"/>
      <c r="WYE153" s="73"/>
      <c r="WYF153" s="73"/>
      <c r="WYG153" s="74"/>
      <c r="WYH153" s="7"/>
      <c r="WYI153" s="7"/>
      <c r="WYJ153" s="74"/>
      <c r="WYK153" s="74"/>
      <c r="WYL153" s="6"/>
      <c r="WYM153" s="6"/>
      <c r="WYN153" s="75"/>
      <c r="WYO153" s="73"/>
      <c r="WYP153" s="76"/>
      <c r="WYQ153" s="77"/>
      <c r="WYR153" s="78"/>
      <c r="WYS153" s="73"/>
      <c r="WYT153" s="73"/>
      <c r="WYU153" s="73"/>
      <c r="WYV153" s="73"/>
      <c r="WYW153" s="74"/>
      <c r="WYX153" s="7"/>
      <c r="WYY153" s="7"/>
      <c r="WYZ153" s="74"/>
      <c r="WZA153" s="74"/>
      <c r="WZB153" s="6"/>
      <c r="WZC153" s="6"/>
      <c r="WZD153" s="75"/>
      <c r="WZE153" s="73"/>
      <c r="WZF153" s="76"/>
      <c r="WZG153" s="77"/>
      <c r="WZH153" s="78"/>
      <c r="WZI153" s="73"/>
      <c r="WZJ153" s="73"/>
      <c r="WZK153" s="73"/>
      <c r="WZL153" s="73"/>
      <c r="WZM153" s="74"/>
      <c r="WZN153" s="7"/>
      <c r="WZO153" s="7"/>
      <c r="WZP153" s="74"/>
      <c r="WZQ153" s="74"/>
      <c r="WZR153" s="6"/>
      <c r="WZS153" s="6"/>
      <c r="WZT153" s="75"/>
      <c r="WZU153" s="73"/>
      <c r="WZV153" s="76"/>
      <c r="WZW153" s="77"/>
      <c r="WZX153" s="78"/>
      <c r="WZY153" s="73"/>
      <c r="WZZ153" s="73"/>
      <c r="XAA153" s="73"/>
      <c r="XAB153" s="73"/>
      <c r="XAC153" s="74"/>
      <c r="XAD153" s="7"/>
      <c r="XAE153" s="7"/>
      <c r="XAF153" s="74"/>
      <c r="XAG153" s="74"/>
      <c r="XAH153" s="6"/>
      <c r="XAI153" s="6"/>
      <c r="XAJ153" s="75"/>
      <c r="XAK153" s="73"/>
      <c r="XAL153" s="76"/>
      <c r="XAM153" s="77"/>
      <c r="XAN153" s="78"/>
      <c r="XAO153" s="73"/>
      <c r="XAP153" s="73"/>
      <c r="XAQ153" s="73"/>
      <c r="XAR153" s="73"/>
      <c r="XAS153" s="74"/>
      <c r="XAT153" s="7"/>
      <c r="XAU153" s="7"/>
      <c r="XAV153" s="74"/>
      <c r="XAW153" s="74"/>
      <c r="XAX153" s="6"/>
      <c r="XAY153" s="6"/>
      <c r="XAZ153" s="75"/>
      <c r="XBA153" s="73"/>
      <c r="XBB153" s="76"/>
      <c r="XBC153" s="77"/>
      <c r="XBD153" s="78"/>
      <c r="XBE153" s="73"/>
      <c r="XBF153" s="73"/>
      <c r="XBG153" s="73"/>
      <c r="XBH153" s="73"/>
      <c r="XBI153" s="74"/>
      <c r="XBJ153" s="7"/>
      <c r="XBK153" s="7"/>
      <c r="XBL153" s="74"/>
      <c r="XBM153" s="74"/>
      <c r="XBN153" s="6"/>
      <c r="XBO153" s="6"/>
      <c r="XBP153" s="75"/>
      <c r="XBQ153" s="73"/>
      <c r="XBR153" s="76"/>
      <c r="XBS153" s="77"/>
      <c r="XBT153" s="78"/>
      <c r="XBU153" s="73"/>
      <c r="XBV153" s="73"/>
      <c r="XBW153" s="73"/>
      <c r="XBX153" s="73"/>
      <c r="XBY153" s="74"/>
      <c r="XBZ153" s="7"/>
      <c r="XCA153" s="7"/>
      <c r="XCB153" s="74"/>
      <c r="XCC153" s="74"/>
      <c r="XCD153" s="6"/>
      <c r="XCE153" s="6"/>
      <c r="XCF153" s="75"/>
      <c r="XCG153" s="73"/>
      <c r="XCH153" s="76"/>
      <c r="XCI153" s="77"/>
      <c r="XCJ153" s="78"/>
      <c r="XCK153" s="73"/>
      <c r="XCL153" s="73"/>
      <c r="XCM153" s="73"/>
      <c r="XCN153" s="73"/>
      <c r="XCO153" s="74"/>
      <c r="XCP153" s="7"/>
      <c r="XCQ153" s="7"/>
      <c r="XCR153" s="74"/>
      <c r="XCS153" s="74"/>
      <c r="XCT153" s="6"/>
      <c r="XCU153" s="6"/>
      <c r="XCV153" s="75"/>
      <c r="XCW153" s="73"/>
      <c r="XCX153" s="76"/>
      <c r="XCY153" s="77"/>
      <c r="XCZ153" s="78"/>
      <c r="XDA153" s="73"/>
      <c r="XDB153" s="73"/>
      <c r="XDC153" s="73"/>
      <c r="XDD153" s="73"/>
      <c r="XDE153" s="74"/>
      <c r="XDF153" s="7"/>
      <c r="XDG153" s="7"/>
      <c r="XDH153" s="74"/>
      <c r="XDI153" s="74"/>
      <c r="XDJ153" s="6"/>
      <c r="XDK153" s="6"/>
      <c r="XDL153" s="75"/>
      <c r="XDM153" s="73"/>
      <c r="XDN153" s="76"/>
      <c r="XDO153" s="77"/>
      <c r="XDP153" s="78"/>
      <c r="XDQ153" s="73"/>
      <c r="XDR153" s="73"/>
      <c r="XDS153" s="73"/>
      <c r="XDT153" s="73"/>
      <c r="XDU153" s="74"/>
      <c r="XDV153" s="7"/>
      <c r="XDW153" s="7"/>
      <c r="XDX153" s="74"/>
      <c r="XDY153" s="74"/>
      <c r="XDZ153" s="6"/>
      <c r="XEA153" s="6"/>
      <c r="XEB153" s="75"/>
      <c r="XEC153" s="73"/>
      <c r="XED153" s="76"/>
      <c r="XEE153" s="77"/>
      <c r="XEF153" s="78"/>
      <c r="XEG153" s="73"/>
      <c r="XEH153" s="73"/>
      <c r="XEI153" s="73"/>
      <c r="XEJ153" s="73"/>
      <c r="XEK153" s="74"/>
      <c r="XEL153" s="7"/>
      <c r="XEM153" s="7"/>
      <c r="XEN153" s="74"/>
      <c r="XEO153" s="74"/>
      <c r="XEP153" s="6"/>
      <c r="XEQ153" s="6"/>
      <c r="XER153" s="75"/>
      <c r="XES153" s="73"/>
      <c r="XET153" s="76"/>
    </row>
    <row r="154" spans="1:16374" s="8" customFormat="1" ht="96.75" customHeight="1" x14ac:dyDescent="0.2">
      <c r="A154" s="90"/>
      <c r="B154" s="23" t="s">
        <v>108052</v>
      </c>
      <c r="C154" s="10" t="s">
        <v>108044</v>
      </c>
      <c r="D154" s="11">
        <v>1</v>
      </c>
      <c r="E154" s="11">
        <v>2</v>
      </c>
      <c r="F154" s="11">
        <v>5</v>
      </c>
      <c r="G154" s="44">
        <v>1</v>
      </c>
      <c r="H154" s="44">
        <v>0</v>
      </c>
      <c r="I154" s="13">
        <v>58700000</v>
      </c>
      <c r="J154" s="13">
        <v>58700000</v>
      </c>
      <c r="K154" s="44">
        <v>0</v>
      </c>
      <c r="L154" s="44">
        <v>0</v>
      </c>
      <c r="M154" s="33" t="s">
        <v>107828</v>
      </c>
      <c r="N154" s="14" t="s">
        <v>15</v>
      </c>
      <c r="O154" s="31" t="s">
        <v>108045</v>
      </c>
      <c r="P154" s="11">
        <v>3219006435</v>
      </c>
      <c r="Q154" s="29" t="s">
        <v>108046</v>
      </c>
      <c r="R154" s="94"/>
      <c r="S154" s="94"/>
      <c r="T154" s="94"/>
      <c r="U154" s="94"/>
      <c r="V154" s="94"/>
      <c r="W154" s="94"/>
      <c r="X154" s="94"/>
      <c r="Y154" s="94"/>
      <c r="Z154" s="94"/>
      <c r="AA154" s="94"/>
      <c r="AB154" s="94"/>
      <c r="AC154" s="94"/>
      <c r="AD154" s="94"/>
      <c r="AE154" s="94"/>
      <c r="AF154" s="94"/>
      <c r="AG154" s="94"/>
      <c r="AH154" s="94"/>
      <c r="AI154" s="94"/>
      <c r="AJ154" s="94"/>
      <c r="AK154" s="94"/>
      <c r="AL154" s="94"/>
      <c r="AM154" s="94"/>
      <c r="AN154" s="94"/>
      <c r="AO154" s="94"/>
      <c r="AP154" s="94"/>
      <c r="AQ154" s="94"/>
      <c r="AR154" s="94"/>
      <c r="AS154" s="94"/>
      <c r="AT154" s="94"/>
      <c r="AU154" s="94"/>
      <c r="AV154" s="94"/>
      <c r="AW154" s="94"/>
      <c r="AX154" s="94"/>
      <c r="AY154" s="94"/>
      <c r="AZ154" s="94"/>
      <c r="BA154" s="94"/>
      <c r="BB154" s="94"/>
      <c r="BC154" s="94"/>
      <c r="BD154" s="94"/>
      <c r="BE154" s="94"/>
      <c r="BF154" s="94"/>
      <c r="BG154" s="94"/>
      <c r="BH154" s="94"/>
      <c r="BI154" s="94"/>
      <c r="BJ154" s="94"/>
      <c r="BK154" s="94"/>
      <c r="BL154" s="94"/>
      <c r="BM154" s="94"/>
      <c r="BN154" s="94"/>
      <c r="BO154" s="94"/>
      <c r="BP154" s="94"/>
      <c r="BQ154" s="94"/>
      <c r="BR154" s="94"/>
      <c r="BS154" s="94"/>
      <c r="BT154" s="94"/>
      <c r="BU154" s="94"/>
      <c r="BV154" s="94"/>
      <c r="BW154" s="94"/>
      <c r="BX154" s="94"/>
      <c r="BY154" s="94"/>
      <c r="BZ154" s="94"/>
      <c r="CA154" s="94"/>
      <c r="CB154" s="94"/>
      <c r="CC154" s="94"/>
      <c r="CD154" s="94"/>
      <c r="CE154" s="94"/>
      <c r="CF154" s="94"/>
      <c r="CG154" s="94"/>
      <c r="CH154" s="94"/>
      <c r="CI154" s="94"/>
      <c r="CJ154" s="94"/>
      <c r="CK154" s="94"/>
      <c r="CL154" s="94"/>
      <c r="CM154" s="94"/>
      <c r="CN154" s="94"/>
      <c r="CO154" s="94"/>
      <c r="CP154" s="94"/>
      <c r="CQ154" s="94"/>
      <c r="CR154" s="94"/>
      <c r="CS154" s="94"/>
      <c r="CT154" s="94"/>
      <c r="CU154" s="94"/>
      <c r="CV154" s="94"/>
      <c r="CW154" s="94"/>
      <c r="CX154" s="94"/>
      <c r="CY154" s="94"/>
      <c r="CZ154" s="94"/>
      <c r="DA154" s="94"/>
      <c r="DB154" s="94"/>
      <c r="DC154" s="94"/>
      <c r="DD154" s="94"/>
      <c r="DE154" s="94"/>
      <c r="DF154" s="94"/>
      <c r="DG154" s="94"/>
      <c r="DH154" s="94"/>
      <c r="DI154" s="94"/>
      <c r="DJ154" s="94"/>
      <c r="DK154" s="94"/>
      <c r="DL154" s="94"/>
      <c r="DM154" s="94"/>
      <c r="DN154" s="94"/>
      <c r="DO154" s="94"/>
      <c r="DP154" s="94"/>
      <c r="DQ154" s="94"/>
      <c r="DR154" s="94"/>
      <c r="DS154" s="94"/>
      <c r="DT154" s="94"/>
      <c r="DU154" s="94"/>
      <c r="DV154" s="94"/>
      <c r="DW154" s="94"/>
      <c r="DX154" s="94"/>
      <c r="DY154" s="94"/>
      <c r="DZ154" s="94"/>
      <c r="EA154" s="94"/>
      <c r="EB154" s="94"/>
      <c r="EC154" s="94"/>
      <c r="ED154" s="94"/>
      <c r="EE154" s="94"/>
      <c r="EF154" s="94"/>
      <c r="EG154" s="94"/>
      <c r="EH154" s="94"/>
      <c r="EI154" s="94"/>
      <c r="EJ154" s="94"/>
      <c r="EK154" s="94"/>
      <c r="EL154" s="94"/>
      <c r="EM154" s="94"/>
      <c r="EN154" s="94"/>
      <c r="EO154" s="94"/>
      <c r="EP154" s="94"/>
      <c r="EQ154" s="94"/>
      <c r="ER154" s="94"/>
      <c r="ES154" s="94"/>
      <c r="ET154" s="94"/>
      <c r="EU154" s="94"/>
      <c r="EV154" s="94"/>
      <c r="EW154" s="94"/>
      <c r="EX154" s="94"/>
      <c r="EY154" s="94"/>
      <c r="EZ154" s="94"/>
      <c r="FA154" s="94"/>
      <c r="FB154" s="94"/>
      <c r="FC154" s="94"/>
      <c r="FD154" s="94"/>
      <c r="FE154" s="94"/>
      <c r="FF154" s="94"/>
      <c r="FG154" s="94"/>
      <c r="FH154" s="94"/>
      <c r="FI154" s="94"/>
      <c r="FJ154" s="94"/>
      <c r="FK154" s="94"/>
      <c r="FL154" s="94"/>
      <c r="FM154" s="94"/>
      <c r="FN154" s="94"/>
      <c r="FO154" s="94"/>
      <c r="FP154" s="94"/>
      <c r="FQ154" s="94"/>
      <c r="FR154" s="94"/>
      <c r="FS154" s="94"/>
      <c r="FT154" s="94"/>
      <c r="FU154" s="94"/>
      <c r="FV154" s="94"/>
      <c r="FW154" s="94"/>
      <c r="FX154" s="94"/>
      <c r="FY154" s="94"/>
      <c r="FZ154" s="94"/>
      <c r="GA154" s="94"/>
      <c r="GB154" s="94"/>
      <c r="GC154" s="94"/>
      <c r="GD154" s="94"/>
      <c r="GE154" s="94"/>
      <c r="GF154" s="94"/>
      <c r="GG154" s="94"/>
      <c r="GH154" s="94"/>
      <c r="GI154" s="94"/>
      <c r="GJ154" s="94"/>
      <c r="GK154" s="94"/>
      <c r="GL154" s="94"/>
      <c r="GM154" s="94"/>
      <c r="GN154" s="94"/>
      <c r="GO154" s="94"/>
      <c r="GP154" s="94"/>
      <c r="GQ154" s="94"/>
      <c r="GR154" s="94"/>
      <c r="GS154" s="94"/>
      <c r="GT154" s="94"/>
      <c r="GU154" s="94"/>
      <c r="GV154" s="94"/>
      <c r="GW154" s="94"/>
      <c r="GX154" s="94"/>
      <c r="GY154" s="94"/>
      <c r="GZ154" s="94"/>
      <c r="HA154" s="94"/>
      <c r="HB154" s="94"/>
      <c r="HC154" s="94"/>
      <c r="HD154" s="94"/>
      <c r="HE154" s="94"/>
      <c r="HF154" s="94"/>
      <c r="HG154" s="94"/>
      <c r="HH154" s="94"/>
      <c r="HI154" s="94"/>
      <c r="HJ154" s="94"/>
      <c r="HK154" s="94"/>
      <c r="HL154" s="94"/>
      <c r="HM154" s="94"/>
      <c r="HN154" s="94"/>
      <c r="HO154" s="94"/>
      <c r="HP154" s="94"/>
      <c r="HQ154" s="94"/>
      <c r="HR154" s="94"/>
      <c r="HS154" s="94"/>
      <c r="HT154" s="94"/>
      <c r="HU154" s="94"/>
      <c r="HV154" s="94"/>
      <c r="HW154" s="94"/>
      <c r="HX154" s="94"/>
      <c r="HY154" s="94"/>
      <c r="HZ154" s="94"/>
      <c r="IA154" s="94"/>
      <c r="IB154" s="94"/>
      <c r="IC154" s="94"/>
      <c r="ID154" s="94"/>
      <c r="IE154" s="94"/>
      <c r="IF154" s="94"/>
      <c r="IG154" s="94"/>
      <c r="IH154" s="94"/>
      <c r="II154" s="94"/>
      <c r="IJ154" s="94"/>
      <c r="IK154" s="94"/>
      <c r="IL154" s="94"/>
      <c r="IM154" s="94"/>
      <c r="IN154" s="94"/>
      <c r="IO154" s="94"/>
      <c r="IP154" s="94"/>
      <c r="IQ154" s="94"/>
      <c r="IR154" s="94"/>
      <c r="IS154" s="94"/>
      <c r="IT154" s="94"/>
      <c r="IU154" s="94"/>
      <c r="IV154" s="94"/>
      <c r="IW154" s="94"/>
      <c r="IX154" s="94"/>
      <c r="IY154" s="94"/>
      <c r="IZ154" s="94"/>
      <c r="JA154" s="94"/>
      <c r="JB154" s="94"/>
      <c r="JC154" s="94"/>
      <c r="JD154" s="94"/>
      <c r="JE154" s="94"/>
      <c r="JF154" s="94"/>
      <c r="JG154" s="94"/>
      <c r="JH154" s="94"/>
      <c r="JI154" s="94"/>
      <c r="JJ154" s="94"/>
      <c r="JK154" s="94"/>
      <c r="JL154" s="94"/>
      <c r="JM154" s="94"/>
      <c r="JN154" s="94"/>
      <c r="JO154" s="94"/>
      <c r="JP154" s="94"/>
      <c r="JQ154" s="94"/>
      <c r="JR154" s="94"/>
      <c r="JS154" s="94"/>
      <c r="JT154" s="94"/>
      <c r="JU154" s="94"/>
      <c r="JV154" s="94"/>
      <c r="JW154" s="94"/>
      <c r="JX154" s="94"/>
      <c r="JY154" s="94"/>
      <c r="JZ154" s="94"/>
      <c r="KA154" s="94"/>
      <c r="KB154" s="94"/>
      <c r="KC154" s="94"/>
      <c r="KD154" s="94"/>
      <c r="KE154" s="94"/>
      <c r="KF154" s="94"/>
      <c r="KG154" s="94"/>
      <c r="KH154" s="94"/>
      <c r="KI154" s="94"/>
      <c r="KJ154" s="94"/>
      <c r="KK154" s="94"/>
      <c r="KL154" s="94"/>
      <c r="KM154" s="94"/>
      <c r="KN154" s="94"/>
      <c r="KO154" s="94"/>
      <c r="KP154" s="94"/>
      <c r="KQ154" s="94"/>
      <c r="KR154" s="94"/>
      <c r="KS154" s="94"/>
      <c r="KT154" s="94"/>
      <c r="KU154" s="94"/>
      <c r="KV154" s="94"/>
      <c r="KW154" s="94"/>
      <c r="KX154" s="94"/>
      <c r="KY154" s="94"/>
      <c r="KZ154" s="94"/>
      <c r="LA154" s="94"/>
      <c r="LB154" s="94"/>
      <c r="LC154" s="94"/>
      <c r="LD154" s="94"/>
      <c r="LE154" s="94"/>
      <c r="LF154" s="94"/>
      <c r="LG154" s="94"/>
      <c r="LH154" s="94"/>
      <c r="LI154" s="94"/>
      <c r="LJ154" s="94"/>
      <c r="LK154" s="94"/>
      <c r="LL154" s="94"/>
      <c r="LM154" s="94"/>
      <c r="LN154" s="94"/>
      <c r="LO154" s="94"/>
      <c r="LP154" s="94"/>
      <c r="LQ154" s="94"/>
      <c r="LR154" s="94"/>
      <c r="LS154" s="94"/>
      <c r="LT154" s="94"/>
      <c r="LU154" s="94"/>
      <c r="LV154" s="94"/>
      <c r="LW154" s="94"/>
      <c r="LX154" s="94"/>
      <c r="LY154" s="94"/>
      <c r="LZ154" s="94"/>
      <c r="MA154" s="94"/>
      <c r="MB154" s="94"/>
      <c r="MC154" s="94"/>
      <c r="MD154" s="94"/>
      <c r="ME154" s="94"/>
      <c r="MF154" s="94"/>
      <c r="MG154" s="94"/>
      <c r="MH154" s="94"/>
      <c r="MI154" s="94"/>
      <c r="MJ154" s="94"/>
      <c r="MK154" s="94"/>
      <c r="ML154" s="94"/>
      <c r="MM154" s="94"/>
      <c r="MN154" s="94"/>
      <c r="MO154" s="94"/>
      <c r="MP154" s="94"/>
      <c r="MQ154" s="94"/>
      <c r="MR154" s="94"/>
      <c r="MS154" s="94"/>
      <c r="MT154" s="94"/>
      <c r="MU154" s="94"/>
      <c r="MV154" s="94"/>
      <c r="MW154" s="94"/>
      <c r="MX154" s="94"/>
      <c r="MY154" s="94"/>
      <c r="MZ154" s="94"/>
      <c r="NA154" s="94"/>
      <c r="NB154" s="94"/>
      <c r="NC154" s="94"/>
      <c r="ND154" s="94"/>
      <c r="NE154" s="94"/>
      <c r="NF154" s="94"/>
      <c r="NG154" s="94"/>
      <c r="NH154" s="94"/>
      <c r="NI154" s="94"/>
      <c r="NJ154" s="94"/>
      <c r="NK154" s="94"/>
      <c r="NL154" s="94"/>
      <c r="NM154" s="94"/>
      <c r="NN154" s="94"/>
      <c r="NO154" s="94"/>
      <c r="NP154" s="94"/>
      <c r="NQ154" s="94"/>
      <c r="NR154" s="94"/>
      <c r="NS154" s="94"/>
      <c r="NT154" s="94"/>
      <c r="NU154" s="94"/>
      <c r="NV154" s="94"/>
      <c r="NW154" s="94"/>
      <c r="NX154" s="94"/>
      <c r="NY154" s="94"/>
      <c r="NZ154" s="94"/>
      <c r="OA154" s="94"/>
      <c r="OB154" s="94"/>
      <c r="OC154" s="94"/>
      <c r="OD154" s="94"/>
      <c r="OE154" s="94"/>
      <c r="OF154" s="94"/>
      <c r="OG154" s="94"/>
      <c r="OH154" s="94"/>
      <c r="OI154" s="94"/>
      <c r="OJ154" s="94"/>
      <c r="OK154" s="94"/>
      <c r="OL154" s="94"/>
      <c r="OM154" s="94"/>
      <c r="ON154" s="94"/>
      <c r="OO154" s="94"/>
      <c r="OP154" s="94"/>
      <c r="OQ154" s="94"/>
      <c r="OR154" s="94"/>
      <c r="OS154" s="94"/>
      <c r="OT154" s="94"/>
      <c r="OU154" s="94"/>
      <c r="OV154" s="94"/>
      <c r="OW154" s="94"/>
      <c r="OX154" s="94"/>
      <c r="OY154" s="94"/>
      <c r="OZ154" s="94"/>
      <c r="PA154" s="94"/>
      <c r="PB154" s="94"/>
      <c r="PC154" s="94"/>
      <c r="PD154" s="94"/>
      <c r="PE154" s="94"/>
      <c r="PF154" s="94"/>
      <c r="PG154" s="94"/>
      <c r="PH154" s="94"/>
      <c r="PI154" s="94"/>
      <c r="PJ154" s="94"/>
      <c r="PK154" s="94"/>
      <c r="PL154" s="94"/>
      <c r="PM154" s="94"/>
      <c r="PN154" s="94"/>
      <c r="PO154" s="94"/>
      <c r="PP154" s="94"/>
      <c r="PQ154" s="94"/>
      <c r="PR154" s="94"/>
      <c r="PS154" s="94"/>
      <c r="PT154" s="94"/>
      <c r="PU154" s="94"/>
      <c r="PV154" s="94"/>
      <c r="PW154" s="94"/>
      <c r="PX154" s="94"/>
      <c r="PY154" s="94"/>
      <c r="PZ154" s="94"/>
      <c r="QA154" s="94"/>
      <c r="QB154" s="94"/>
      <c r="QC154" s="94"/>
      <c r="QD154" s="94"/>
      <c r="QE154" s="94"/>
      <c r="QF154" s="94"/>
      <c r="QG154" s="94"/>
      <c r="QH154" s="94"/>
      <c r="QI154" s="94"/>
      <c r="QJ154" s="94"/>
      <c r="QK154" s="94"/>
      <c r="QL154" s="94"/>
      <c r="QM154" s="94"/>
      <c r="QN154" s="94"/>
      <c r="QO154" s="94"/>
      <c r="QP154" s="94"/>
      <c r="QQ154" s="94"/>
      <c r="QR154" s="94"/>
      <c r="QS154" s="94"/>
      <c r="QT154" s="94"/>
      <c r="QU154" s="94"/>
      <c r="QV154" s="94"/>
      <c r="QW154" s="94"/>
      <c r="QX154" s="94"/>
      <c r="QY154" s="94"/>
      <c r="QZ154" s="94"/>
      <c r="RA154" s="94"/>
      <c r="RB154" s="94"/>
      <c r="RC154" s="94"/>
      <c r="RD154" s="94"/>
      <c r="RE154" s="94"/>
      <c r="RF154" s="94"/>
      <c r="RG154" s="94"/>
      <c r="RH154" s="94"/>
      <c r="RI154" s="94"/>
      <c r="RJ154" s="94"/>
      <c r="RK154" s="94"/>
      <c r="RL154" s="94"/>
      <c r="RM154" s="94"/>
      <c r="RN154" s="94"/>
      <c r="RO154" s="94"/>
      <c r="RP154" s="94"/>
      <c r="RQ154" s="94"/>
      <c r="RR154" s="94"/>
      <c r="RS154" s="94"/>
      <c r="RT154" s="94"/>
      <c r="RU154" s="94"/>
      <c r="RV154" s="94"/>
      <c r="RW154" s="94"/>
      <c r="RX154" s="94"/>
      <c r="RY154" s="94"/>
      <c r="RZ154" s="94"/>
      <c r="SA154" s="94"/>
      <c r="SB154" s="94"/>
      <c r="SC154" s="94"/>
      <c r="SD154" s="94"/>
      <c r="SE154" s="94"/>
      <c r="SF154" s="94"/>
      <c r="SG154" s="94"/>
      <c r="SH154" s="94"/>
      <c r="SI154" s="94"/>
      <c r="SJ154" s="94"/>
      <c r="SK154" s="94"/>
      <c r="SL154" s="94"/>
      <c r="SM154" s="94"/>
      <c r="SN154" s="94"/>
      <c r="SO154" s="94"/>
      <c r="SP154" s="94"/>
      <c r="SQ154" s="94"/>
      <c r="SR154" s="94"/>
      <c r="SS154" s="94"/>
      <c r="ST154" s="94"/>
      <c r="SU154" s="94"/>
      <c r="SV154" s="94"/>
      <c r="SW154" s="94"/>
      <c r="SX154" s="94"/>
      <c r="SY154" s="94"/>
      <c r="SZ154" s="94"/>
      <c r="TA154" s="94"/>
      <c r="TB154" s="94"/>
      <c r="TC154" s="94"/>
      <c r="TD154" s="94"/>
      <c r="TE154" s="94"/>
      <c r="TF154" s="94"/>
      <c r="TG154" s="94"/>
      <c r="TH154" s="94"/>
      <c r="TI154" s="94"/>
      <c r="TJ154" s="94"/>
      <c r="TK154" s="94"/>
      <c r="TL154" s="94"/>
      <c r="TM154" s="94"/>
      <c r="TN154" s="94"/>
      <c r="TO154" s="94"/>
      <c r="TP154" s="94"/>
      <c r="TQ154" s="94"/>
      <c r="TR154" s="94"/>
      <c r="TS154" s="94"/>
      <c r="TT154" s="94"/>
      <c r="TU154" s="94"/>
      <c r="TV154" s="94"/>
      <c r="TW154" s="94"/>
      <c r="TX154" s="94"/>
      <c r="TY154" s="94"/>
      <c r="TZ154" s="94"/>
      <c r="UA154" s="94"/>
      <c r="UB154" s="94"/>
      <c r="UC154" s="94"/>
      <c r="UD154" s="94"/>
      <c r="UE154" s="94"/>
      <c r="UF154" s="94"/>
      <c r="UG154" s="94"/>
      <c r="UH154" s="94"/>
      <c r="UI154" s="94"/>
      <c r="UJ154" s="94"/>
      <c r="UK154" s="94"/>
      <c r="UL154" s="94"/>
      <c r="UM154" s="94"/>
      <c r="UN154" s="94"/>
      <c r="UO154" s="94"/>
      <c r="UP154" s="94"/>
      <c r="UQ154" s="94"/>
      <c r="UR154" s="94"/>
      <c r="US154" s="94"/>
      <c r="UT154" s="94"/>
      <c r="UU154" s="94"/>
      <c r="UV154" s="94"/>
      <c r="UW154" s="94"/>
      <c r="UX154" s="94"/>
      <c r="UY154" s="94"/>
      <c r="UZ154" s="94"/>
      <c r="VA154" s="94"/>
      <c r="VB154" s="94"/>
      <c r="VC154" s="94"/>
      <c r="VD154" s="94"/>
      <c r="VE154" s="94"/>
      <c r="VF154" s="94"/>
      <c r="VG154" s="94"/>
      <c r="VH154" s="94"/>
      <c r="VI154" s="94"/>
      <c r="VJ154" s="94"/>
      <c r="VK154" s="94"/>
      <c r="VL154" s="94"/>
      <c r="VM154" s="94"/>
      <c r="VN154" s="94"/>
      <c r="VO154" s="94"/>
      <c r="VP154" s="94"/>
      <c r="VQ154" s="94"/>
      <c r="VR154" s="94"/>
      <c r="VS154" s="94"/>
      <c r="VT154" s="94"/>
      <c r="VU154" s="94"/>
      <c r="VV154" s="94"/>
      <c r="VW154" s="94"/>
      <c r="VX154" s="94"/>
      <c r="VY154" s="94"/>
      <c r="VZ154" s="94"/>
      <c r="WA154" s="94"/>
      <c r="WB154" s="94"/>
      <c r="WC154" s="94"/>
      <c r="WD154" s="94"/>
      <c r="WE154" s="94"/>
      <c r="WF154" s="94"/>
      <c r="WG154" s="94"/>
      <c r="WH154" s="94"/>
      <c r="WI154" s="94"/>
      <c r="WJ154" s="94"/>
      <c r="WK154" s="94"/>
      <c r="WL154" s="94"/>
      <c r="WM154" s="94"/>
      <c r="WN154" s="94"/>
      <c r="WO154" s="94"/>
      <c r="WP154" s="94"/>
      <c r="WQ154" s="94"/>
      <c r="WR154" s="94"/>
      <c r="WS154" s="94"/>
      <c r="WT154" s="94"/>
      <c r="WU154" s="94"/>
      <c r="WV154" s="94"/>
      <c r="WW154" s="94"/>
      <c r="WX154" s="94"/>
      <c r="WY154" s="94"/>
      <c r="WZ154" s="94"/>
      <c r="XA154" s="94"/>
      <c r="XB154" s="94"/>
      <c r="XC154" s="94"/>
      <c r="XD154" s="94"/>
      <c r="XE154" s="94"/>
      <c r="XF154" s="94"/>
      <c r="XG154" s="94"/>
      <c r="XH154" s="94"/>
      <c r="XI154" s="94"/>
      <c r="XJ154" s="94"/>
      <c r="XK154" s="94"/>
      <c r="XL154" s="94"/>
      <c r="XM154" s="94"/>
      <c r="XN154" s="94"/>
      <c r="XO154" s="94"/>
      <c r="XP154" s="94"/>
      <c r="XQ154" s="94"/>
      <c r="XR154" s="94"/>
      <c r="XS154" s="94"/>
      <c r="XT154" s="94"/>
      <c r="XU154" s="94"/>
      <c r="XV154" s="94"/>
      <c r="XW154" s="94"/>
      <c r="XX154" s="94"/>
      <c r="XY154" s="94"/>
      <c r="XZ154" s="94"/>
      <c r="YA154" s="94"/>
      <c r="YB154" s="94"/>
      <c r="YC154" s="94"/>
      <c r="YD154" s="94"/>
      <c r="YE154" s="94"/>
      <c r="YF154" s="94"/>
      <c r="YG154" s="94"/>
      <c r="YH154" s="94"/>
      <c r="YI154" s="94"/>
      <c r="YJ154" s="94"/>
      <c r="YK154" s="94"/>
      <c r="YL154" s="94"/>
      <c r="YM154" s="94"/>
      <c r="YN154" s="94"/>
      <c r="YO154" s="94"/>
      <c r="YP154" s="94"/>
      <c r="YQ154" s="94"/>
      <c r="YR154" s="94"/>
      <c r="YS154" s="94"/>
      <c r="YT154" s="94"/>
      <c r="YU154" s="94"/>
      <c r="YV154" s="94"/>
      <c r="YW154" s="94"/>
      <c r="YX154" s="94"/>
      <c r="YY154" s="94"/>
      <c r="YZ154" s="94"/>
      <c r="ZA154" s="94"/>
      <c r="ZB154" s="94"/>
      <c r="ZC154" s="94"/>
      <c r="ZD154" s="94"/>
      <c r="ZE154" s="94"/>
      <c r="ZF154" s="94"/>
      <c r="ZG154" s="94"/>
      <c r="ZH154" s="94"/>
      <c r="ZI154" s="94"/>
      <c r="ZJ154" s="94"/>
      <c r="ZK154" s="94"/>
      <c r="ZL154" s="94"/>
      <c r="ZM154" s="94"/>
      <c r="ZN154" s="94"/>
      <c r="ZO154" s="94"/>
      <c r="ZP154" s="94"/>
      <c r="ZQ154" s="94"/>
      <c r="ZR154" s="94"/>
      <c r="ZS154" s="94"/>
      <c r="ZT154" s="94"/>
      <c r="ZU154" s="94"/>
      <c r="ZV154" s="94"/>
      <c r="ZW154" s="94"/>
      <c r="ZX154" s="94"/>
      <c r="ZY154" s="94"/>
      <c r="ZZ154" s="94"/>
      <c r="AAA154" s="94"/>
      <c r="AAB154" s="94"/>
      <c r="AAC154" s="94"/>
      <c r="AAD154" s="94"/>
      <c r="AAE154" s="94"/>
      <c r="AAF154" s="94"/>
      <c r="AAG154" s="94"/>
      <c r="AAH154" s="94"/>
      <c r="AAI154" s="94"/>
      <c r="AAJ154" s="94"/>
      <c r="AAK154" s="94"/>
      <c r="AAL154" s="94"/>
      <c r="AAM154" s="94"/>
      <c r="AAN154" s="94"/>
      <c r="AAO154" s="94"/>
      <c r="AAP154" s="94"/>
      <c r="AAQ154" s="94"/>
      <c r="AAR154" s="94"/>
      <c r="AAS154" s="94"/>
      <c r="AAT154" s="94"/>
      <c r="AAU154" s="94"/>
      <c r="AAV154" s="94"/>
      <c r="AAW154" s="94"/>
      <c r="AAX154" s="94"/>
      <c r="AAY154" s="94"/>
      <c r="AAZ154" s="94"/>
      <c r="ABA154" s="94"/>
      <c r="ABB154" s="94"/>
      <c r="ABC154" s="94"/>
      <c r="ABD154" s="94"/>
      <c r="ABE154" s="94"/>
      <c r="ABF154" s="94"/>
      <c r="ABG154" s="94"/>
      <c r="ABH154" s="94"/>
      <c r="ABI154" s="94"/>
      <c r="ABJ154" s="94"/>
      <c r="ABK154" s="94"/>
      <c r="ABL154" s="94"/>
      <c r="ABM154" s="94"/>
      <c r="ABN154" s="94"/>
      <c r="ABO154" s="94"/>
      <c r="ABP154" s="94"/>
      <c r="ABQ154" s="94"/>
      <c r="ABR154" s="94"/>
      <c r="ABS154" s="94"/>
      <c r="ABT154" s="94"/>
      <c r="ABU154" s="94"/>
      <c r="ABV154" s="94"/>
      <c r="ABW154" s="94"/>
      <c r="ABX154" s="94"/>
      <c r="ABY154" s="94"/>
      <c r="ABZ154" s="94"/>
      <c r="ACA154" s="94"/>
      <c r="ACB154" s="94"/>
      <c r="ACC154" s="94"/>
      <c r="ACD154" s="94"/>
      <c r="ACE154" s="94"/>
      <c r="ACF154" s="94"/>
      <c r="ACG154" s="94"/>
      <c r="ACH154" s="94"/>
      <c r="ACI154" s="94"/>
      <c r="ACJ154" s="94"/>
      <c r="ACK154" s="94"/>
      <c r="ACL154" s="94"/>
      <c r="ACM154" s="94"/>
      <c r="ACN154" s="94"/>
      <c r="ACO154" s="94"/>
      <c r="ACP154" s="94"/>
      <c r="ACQ154" s="94"/>
      <c r="ACR154" s="94"/>
      <c r="ACS154" s="94"/>
      <c r="ACT154" s="94"/>
      <c r="ACU154" s="94"/>
      <c r="ACV154" s="94"/>
      <c r="ACW154" s="94"/>
      <c r="ACX154" s="94"/>
      <c r="ACY154" s="94"/>
      <c r="ACZ154" s="94"/>
      <c r="ADA154" s="94"/>
      <c r="ADB154" s="94"/>
      <c r="ADC154" s="94"/>
      <c r="ADD154" s="94"/>
      <c r="ADE154" s="94"/>
      <c r="ADF154" s="94"/>
      <c r="ADG154" s="94"/>
      <c r="ADH154" s="94"/>
      <c r="ADI154" s="94"/>
      <c r="ADJ154" s="94"/>
      <c r="ADK154" s="94"/>
      <c r="ADL154" s="94"/>
      <c r="ADM154" s="94"/>
      <c r="ADN154" s="94"/>
      <c r="ADO154" s="94"/>
      <c r="ADP154" s="94"/>
      <c r="ADQ154" s="94"/>
      <c r="ADR154" s="94"/>
      <c r="ADS154" s="94"/>
      <c r="ADT154" s="94"/>
      <c r="ADU154" s="94"/>
      <c r="ADV154" s="94"/>
      <c r="ADW154" s="94"/>
      <c r="ADX154" s="94"/>
      <c r="ADY154" s="94"/>
      <c r="ADZ154" s="94"/>
      <c r="AEA154" s="94"/>
      <c r="AEB154" s="94"/>
      <c r="AEC154" s="94"/>
      <c r="AED154" s="94"/>
      <c r="AEE154" s="94"/>
      <c r="AEF154" s="94"/>
      <c r="AEG154" s="94"/>
      <c r="AEH154" s="94"/>
      <c r="AEI154" s="94"/>
      <c r="AEJ154" s="94"/>
      <c r="AEK154" s="94"/>
      <c r="AEL154" s="94"/>
      <c r="AEM154" s="94"/>
      <c r="AEN154" s="94"/>
      <c r="AEO154" s="94"/>
      <c r="AEP154" s="94"/>
      <c r="AEQ154" s="94"/>
      <c r="AER154" s="94"/>
      <c r="AES154" s="94"/>
      <c r="AET154" s="94"/>
      <c r="AEU154" s="94"/>
      <c r="AEV154" s="94"/>
      <c r="AEW154" s="94"/>
      <c r="AEX154" s="94"/>
      <c r="AEY154" s="94"/>
      <c r="AEZ154" s="94"/>
      <c r="AFA154" s="94"/>
      <c r="AFB154" s="94"/>
      <c r="AFC154" s="94"/>
      <c r="AFD154" s="94"/>
      <c r="AFE154" s="94"/>
      <c r="AFF154" s="94"/>
      <c r="AFG154" s="94"/>
      <c r="AFH154" s="94"/>
      <c r="AFI154" s="94"/>
      <c r="AFJ154" s="94"/>
      <c r="AFK154" s="94"/>
      <c r="AFL154" s="94"/>
      <c r="AFM154" s="94"/>
      <c r="AFN154" s="94"/>
      <c r="AFO154" s="94"/>
      <c r="AFP154" s="94"/>
      <c r="AFQ154" s="94"/>
      <c r="AFR154" s="94"/>
      <c r="AFS154" s="94"/>
      <c r="AFT154" s="94"/>
      <c r="AFU154" s="94"/>
      <c r="AFV154" s="94"/>
      <c r="AFW154" s="94"/>
      <c r="AFX154" s="94"/>
      <c r="AFY154" s="94"/>
      <c r="AFZ154" s="94"/>
      <c r="AGA154" s="94"/>
      <c r="AGB154" s="94"/>
      <c r="AGC154" s="94"/>
      <c r="AGD154" s="94"/>
      <c r="AGE154" s="94"/>
      <c r="AGF154" s="94"/>
      <c r="AGG154" s="94"/>
      <c r="AGH154" s="94"/>
      <c r="AGI154" s="94"/>
      <c r="AGJ154" s="94"/>
      <c r="AGK154" s="94"/>
      <c r="AGL154" s="94"/>
      <c r="AGM154" s="94"/>
      <c r="AGN154" s="94"/>
      <c r="AGO154" s="94"/>
      <c r="AGP154" s="94"/>
      <c r="AGQ154" s="94"/>
      <c r="AGR154" s="94"/>
      <c r="AGS154" s="94"/>
      <c r="AGT154" s="94"/>
      <c r="AGU154" s="94"/>
      <c r="AGV154" s="94"/>
      <c r="AGW154" s="94"/>
      <c r="AGX154" s="94"/>
      <c r="AGY154" s="94"/>
      <c r="AGZ154" s="94"/>
      <c r="AHA154" s="94"/>
      <c r="AHB154" s="94"/>
      <c r="AHC154" s="94"/>
      <c r="AHD154" s="94"/>
      <c r="AHE154" s="94"/>
      <c r="AHF154" s="94"/>
      <c r="AHG154" s="94"/>
      <c r="AHH154" s="94"/>
      <c r="AHI154" s="94"/>
      <c r="AHJ154" s="94"/>
      <c r="AHK154" s="94"/>
      <c r="AHL154" s="94"/>
      <c r="AHM154" s="94"/>
      <c r="AHN154" s="94"/>
      <c r="AHO154" s="94"/>
      <c r="AHP154" s="94"/>
      <c r="AHQ154" s="94"/>
      <c r="AHR154" s="94"/>
      <c r="AHS154" s="94"/>
      <c r="AHT154" s="94"/>
      <c r="AHU154" s="94"/>
      <c r="AHV154" s="94"/>
      <c r="AHW154" s="94"/>
      <c r="AHX154" s="94"/>
      <c r="AHY154" s="94"/>
      <c r="AHZ154" s="94"/>
      <c r="AIA154" s="94"/>
      <c r="AIB154" s="94"/>
      <c r="AIC154" s="94"/>
      <c r="AID154" s="94"/>
      <c r="AIE154" s="94"/>
      <c r="AIF154" s="94"/>
      <c r="AIG154" s="94"/>
      <c r="AIH154" s="94"/>
      <c r="AII154" s="94"/>
      <c r="AIJ154" s="94"/>
      <c r="AIK154" s="94"/>
      <c r="AIL154" s="94"/>
      <c r="AIM154" s="94"/>
      <c r="AIN154" s="94"/>
      <c r="AIO154" s="94"/>
      <c r="AIP154" s="94"/>
      <c r="AIQ154" s="94"/>
      <c r="AIR154" s="94"/>
      <c r="AIS154" s="94"/>
      <c r="AIT154" s="94"/>
      <c r="AIU154" s="94"/>
      <c r="AIV154" s="94"/>
      <c r="AIW154" s="94"/>
      <c r="AIX154" s="94"/>
      <c r="AIY154" s="94"/>
      <c r="AIZ154" s="94"/>
      <c r="AJA154" s="94"/>
      <c r="AJB154" s="94"/>
      <c r="AJC154" s="94"/>
      <c r="AJD154" s="94"/>
      <c r="AJE154" s="94"/>
      <c r="AJF154" s="94"/>
      <c r="AJG154" s="94"/>
      <c r="AJH154" s="94"/>
      <c r="AJI154" s="94"/>
      <c r="AJJ154" s="94"/>
      <c r="AJK154" s="94"/>
      <c r="AJL154" s="94"/>
      <c r="AJM154" s="94"/>
      <c r="AJN154" s="94"/>
      <c r="AJO154" s="94"/>
      <c r="AJP154" s="94"/>
      <c r="AJQ154" s="94"/>
      <c r="AJR154" s="94"/>
      <c r="AJS154" s="94"/>
      <c r="AJT154" s="94"/>
      <c r="AJU154" s="94"/>
      <c r="AJV154" s="94"/>
      <c r="AJW154" s="94"/>
      <c r="AJX154" s="94"/>
      <c r="AJY154" s="94"/>
      <c r="AJZ154" s="94"/>
      <c r="AKA154" s="94"/>
      <c r="AKB154" s="94"/>
      <c r="AKC154" s="94"/>
      <c r="AKD154" s="94"/>
      <c r="AKE154" s="94"/>
      <c r="AKF154" s="94"/>
      <c r="AKG154" s="94"/>
      <c r="AKH154" s="94"/>
      <c r="AKI154" s="94"/>
      <c r="AKJ154" s="94"/>
      <c r="AKK154" s="94"/>
      <c r="AKL154" s="94"/>
      <c r="AKM154" s="94"/>
      <c r="AKN154" s="94"/>
      <c r="AKO154" s="94"/>
      <c r="AKP154" s="94"/>
      <c r="AKQ154" s="94"/>
      <c r="AKR154" s="94"/>
      <c r="AKS154" s="94"/>
      <c r="AKT154" s="94"/>
      <c r="AKU154" s="94"/>
      <c r="AKV154" s="94"/>
      <c r="AKW154" s="94"/>
      <c r="AKX154" s="94"/>
      <c r="AKY154" s="94"/>
      <c r="AKZ154" s="94"/>
      <c r="ALA154" s="94"/>
      <c r="ALB154" s="94"/>
      <c r="ALC154" s="94"/>
      <c r="ALD154" s="94"/>
      <c r="ALE154" s="94"/>
      <c r="ALF154" s="94"/>
      <c r="ALG154" s="94"/>
      <c r="ALH154" s="94"/>
      <c r="ALI154" s="94"/>
      <c r="ALJ154" s="94"/>
      <c r="ALK154" s="94"/>
      <c r="ALL154" s="94"/>
      <c r="ALM154" s="94"/>
      <c r="ALN154" s="94"/>
      <c r="ALO154" s="94"/>
      <c r="ALP154" s="94"/>
      <c r="ALQ154" s="94"/>
      <c r="ALR154" s="94"/>
      <c r="ALS154" s="94"/>
      <c r="ALT154" s="94"/>
      <c r="ALU154" s="94"/>
      <c r="ALV154" s="94"/>
      <c r="ALW154" s="94"/>
      <c r="ALX154" s="94"/>
      <c r="ALY154" s="94"/>
      <c r="ALZ154" s="94"/>
      <c r="AMA154" s="94"/>
      <c r="AMB154" s="94"/>
      <c r="AMC154" s="94"/>
      <c r="AMD154" s="94"/>
      <c r="AME154" s="94"/>
      <c r="AMF154" s="94"/>
      <c r="AMG154" s="94"/>
      <c r="AMH154" s="94"/>
      <c r="AMI154" s="94"/>
      <c r="AMJ154" s="94"/>
      <c r="AMK154" s="94"/>
      <c r="AML154" s="94"/>
      <c r="AMM154" s="94"/>
      <c r="AMN154" s="94"/>
      <c r="AMO154" s="94"/>
      <c r="AMP154" s="94"/>
      <c r="AMQ154" s="94"/>
      <c r="AMR154" s="94"/>
      <c r="AMS154" s="94"/>
      <c r="AMT154" s="94"/>
      <c r="AMU154" s="94"/>
      <c r="AMV154" s="94"/>
      <c r="AMW154" s="94"/>
      <c r="AMX154" s="94"/>
      <c r="AMY154" s="94"/>
      <c r="AMZ154" s="94"/>
      <c r="ANA154" s="94"/>
      <c r="ANB154" s="94"/>
      <c r="ANC154" s="94"/>
      <c r="AND154" s="94"/>
      <c r="ANE154" s="94"/>
      <c r="ANF154" s="94"/>
      <c r="ANG154" s="94"/>
      <c r="ANH154" s="94"/>
      <c r="ANI154" s="94"/>
      <c r="ANJ154" s="73"/>
      <c r="ANK154" s="73"/>
      <c r="ANL154" s="73"/>
      <c r="ANM154" s="74"/>
      <c r="ANN154" s="7"/>
      <c r="ANO154" s="7"/>
      <c r="ANP154" s="74"/>
      <c r="ANQ154" s="74"/>
      <c r="ANR154" s="6"/>
      <c r="ANS154" s="6"/>
      <c r="ANT154" s="75"/>
      <c r="ANU154" s="73"/>
      <c r="ANV154" s="76"/>
      <c r="ANW154" s="77"/>
      <c r="ANX154" s="78"/>
      <c r="ANY154" s="73"/>
      <c r="ANZ154" s="73"/>
      <c r="AOA154" s="73"/>
      <c r="AOB154" s="73"/>
      <c r="AOC154" s="74"/>
      <c r="AOD154" s="7"/>
      <c r="AOE154" s="7"/>
      <c r="AOF154" s="74"/>
      <c r="AOG154" s="74"/>
      <c r="AOH154" s="6"/>
      <c r="AOI154" s="6"/>
      <c r="AOJ154" s="75"/>
      <c r="AOK154" s="73"/>
      <c r="AOL154" s="76"/>
      <c r="AOM154" s="77"/>
      <c r="AON154" s="78"/>
      <c r="AOO154" s="73"/>
      <c r="AOP154" s="73"/>
      <c r="AOQ154" s="73"/>
      <c r="AOR154" s="73"/>
      <c r="AOS154" s="74"/>
      <c r="AOT154" s="7"/>
      <c r="AOU154" s="7"/>
      <c r="AOV154" s="74"/>
      <c r="AOW154" s="74"/>
      <c r="AOX154" s="6"/>
      <c r="AOY154" s="6"/>
      <c r="AOZ154" s="75"/>
      <c r="APA154" s="73"/>
      <c r="APB154" s="76"/>
      <c r="APC154" s="77"/>
      <c r="APD154" s="78"/>
      <c r="APE154" s="73"/>
      <c r="APF154" s="73"/>
      <c r="APG154" s="73"/>
      <c r="APH154" s="73"/>
      <c r="API154" s="74"/>
      <c r="APJ154" s="7"/>
      <c r="APK154" s="7"/>
      <c r="APL154" s="74"/>
      <c r="APM154" s="74"/>
      <c r="APN154" s="6"/>
      <c r="APO154" s="6"/>
      <c r="APP154" s="75"/>
      <c r="APQ154" s="73"/>
      <c r="APR154" s="76"/>
      <c r="APS154" s="77"/>
      <c r="APT154" s="78"/>
      <c r="APU154" s="73"/>
      <c r="APV154" s="73"/>
      <c r="APW154" s="73"/>
      <c r="APX154" s="73"/>
      <c r="APY154" s="74"/>
      <c r="APZ154" s="7"/>
      <c r="AQA154" s="7"/>
      <c r="AQB154" s="74"/>
      <c r="AQC154" s="74"/>
      <c r="AQD154" s="6"/>
      <c r="AQE154" s="6"/>
      <c r="AQF154" s="75"/>
      <c r="AQG154" s="73"/>
      <c r="AQH154" s="76"/>
      <c r="AQI154" s="77"/>
      <c r="AQJ154" s="78"/>
      <c r="AQK154" s="73"/>
      <c r="AQL154" s="73"/>
      <c r="AQM154" s="73"/>
      <c r="AQN154" s="73"/>
      <c r="AQO154" s="74"/>
      <c r="AQP154" s="7"/>
      <c r="AQQ154" s="7"/>
      <c r="AQR154" s="74"/>
      <c r="AQS154" s="74"/>
      <c r="AQT154" s="6"/>
      <c r="AQU154" s="6"/>
      <c r="AQV154" s="75"/>
      <c r="AQW154" s="73"/>
      <c r="AQX154" s="76"/>
      <c r="AQY154" s="77"/>
      <c r="AQZ154" s="78"/>
      <c r="ARA154" s="73"/>
      <c r="ARB154" s="73"/>
      <c r="ARC154" s="73"/>
      <c r="ARD154" s="73"/>
      <c r="ARE154" s="74"/>
      <c r="ARF154" s="7"/>
      <c r="ARG154" s="7"/>
      <c r="ARH154" s="74"/>
      <c r="ARI154" s="74"/>
      <c r="ARJ154" s="6"/>
      <c r="ARK154" s="6"/>
      <c r="ARL154" s="75"/>
      <c r="ARM154" s="73"/>
      <c r="ARN154" s="76"/>
      <c r="ARO154" s="77"/>
      <c r="ARP154" s="78"/>
      <c r="ARQ154" s="73"/>
      <c r="ARR154" s="73"/>
      <c r="ARS154" s="73"/>
      <c r="ART154" s="73"/>
      <c r="ARU154" s="74"/>
      <c r="ARV154" s="7"/>
      <c r="ARW154" s="7"/>
      <c r="ARX154" s="74"/>
      <c r="ARY154" s="74"/>
      <c r="ARZ154" s="6"/>
      <c r="ASA154" s="6"/>
      <c r="ASB154" s="75"/>
      <c r="ASC154" s="73"/>
      <c r="ASD154" s="76"/>
      <c r="ASE154" s="77"/>
      <c r="ASF154" s="78"/>
      <c r="ASG154" s="73"/>
      <c r="ASH154" s="73"/>
      <c r="ASI154" s="73"/>
      <c r="ASJ154" s="73"/>
      <c r="ASK154" s="74"/>
      <c r="ASL154" s="7"/>
      <c r="ASM154" s="7"/>
      <c r="ASN154" s="74"/>
      <c r="ASO154" s="74"/>
      <c r="ASP154" s="6"/>
      <c r="ASQ154" s="6"/>
      <c r="ASR154" s="75"/>
      <c r="ASS154" s="73"/>
      <c r="AST154" s="76"/>
      <c r="ASU154" s="77"/>
      <c r="ASV154" s="78"/>
      <c r="ASW154" s="73"/>
      <c r="ASX154" s="73"/>
      <c r="ASY154" s="73"/>
      <c r="ASZ154" s="73"/>
      <c r="ATA154" s="74"/>
      <c r="ATB154" s="7"/>
      <c r="ATC154" s="7"/>
      <c r="ATD154" s="74"/>
      <c r="ATE154" s="74"/>
      <c r="ATF154" s="6"/>
      <c r="ATG154" s="6"/>
      <c r="ATH154" s="75"/>
      <c r="ATI154" s="73"/>
      <c r="ATJ154" s="76"/>
      <c r="ATK154" s="77"/>
      <c r="ATL154" s="78"/>
      <c r="ATM154" s="73"/>
      <c r="ATN154" s="73"/>
      <c r="ATO154" s="73"/>
      <c r="ATP154" s="73"/>
      <c r="ATQ154" s="74"/>
      <c r="ATR154" s="7"/>
      <c r="ATS154" s="7"/>
      <c r="ATT154" s="74"/>
      <c r="ATU154" s="74"/>
      <c r="ATV154" s="6"/>
      <c r="ATW154" s="6"/>
      <c r="ATX154" s="75"/>
      <c r="ATY154" s="73"/>
      <c r="ATZ154" s="76"/>
      <c r="AUA154" s="77"/>
      <c r="AUB154" s="78"/>
      <c r="AUC154" s="73"/>
      <c r="AUD154" s="73"/>
      <c r="AUE154" s="73"/>
      <c r="AUF154" s="73"/>
      <c r="AUG154" s="74"/>
      <c r="AUH154" s="7"/>
      <c r="AUI154" s="7"/>
      <c r="AUJ154" s="74"/>
      <c r="AUK154" s="74"/>
      <c r="AUL154" s="6"/>
      <c r="AUM154" s="6"/>
      <c r="AUN154" s="75"/>
      <c r="AUO154" s="73"/>
      <c r="AUP154" s="76"/>
      <c r="AUQ154" s="77"/>
      <c r="AUR154" s="78"/>
      <c r="AUS154" s="73"/>
      <c r="AUT154" s="73"/>
      <c r="AUU154" s="73"/>
      <c r="AUV154" s="73"/>
      <c r="AUW154" s="74"/>
      <c r="AUX154" s="7"/>
      <c r="AUY154" s="7"/>
      <c r="AUZ154" s="74"/>
      <c r="AVA154" s="74"/>
      <c r="AVB154" s="6"/>
      <c r="AVC154" s="6"/>
      <c r="AVD154" s="75"/>
      <c r="AVE154" s="73"/>
      <c r="AVF154" s="76"/>
      <c r="AVG154" s="77"/>
      <c r="AVH154" s="78"/>
      <c r="AVI154" s="73"/>
      <c r="AVJ154" s="73"/>
      <c r="AVK154" s="73"/>
      <c r="AVL154" s="73"/>
      <c r="AVM154" s="74"/>
      <c r="AVN154" s="7"/>
      <c r="AVO154" s="7"/>
      <c r="AVP154" s="74"/>
      <c r="AVQ154" s="74"/>
      <c r="AVR154" s="6"/>
      <c r="AVS154" s="6"/>
      <c r="AVT154" s="75"/>
      <c r="AVU154" s="73"/>
      <c r="AVV154" s="76"/>
      <c r="AVW154" s="77"/>
      <c r="AVX154" s="78"/>
      <c r="AVY154" s="73"/>
      <c r="AVZ154" s="73"/>
      <c r="AWA154" s="73"/>
      <c r="AWB154" s="73"/>
      <c r="AWC154" s="74"/>
      <c r="AWD154" s="7"/>
      <c r="AWE154" s="7"/>
      <c r="AWF154" s="74"/>
      <c r="AWG154" s="74"/>
      <c r="AWH154" s="6"/>
      <c r="AWI154" s="6"/>
      <c r="AWJ154" s="75"/>
      <c r="AWK154" s="73"/>
      <c r="AWL154" s="76"/>
      <c r="AWM154" s="77"/>
      <c r="AWN154" s="78"/>
      <c r="AWO154" s="73"/>
      <c r="AWP154" s="73"/>
      <c r="AWQ154" s="73"/>
      <c r="AWR154" s="73"/>
      <c r="AWS154" s="74"/>
      <c r="AWT154" s="7"/>
      <c r="AWU154" s="7"/>
      <c r="AWV154" s="74"/>
      <c r="AWW154" s="74"/>
      <c r="AWX154" s="6"/>
      <c r="AWY154" s="6"/>
      <c r="AWZ154" s="75"/>
      <c r="AXA154" s="73"/>
      <c r="AXB154" s="76"/>
      <c r="AXC154" s="77"/>
      <c r="AXD154" s="78"/>
      <c r="AXE154" s="73"/>
      <c r="AXF154" s="73"/>
      <c r="AXG154" s="73"/>
      <c r="AXH154" s="73"/>
      <c r="AXI154" s="74"/>
      <c r="AXJ154" s="7"/>
      <c r="AXK154" s="7"/>
      <c r="AXL154" s="74"/>
      <c r="AXM154" s="74"/>
      <c r="AXN154" s="6"/>
      <c r="AXO154" s="6"/>
      <c r="AXP154" s="75"/>
      <c r="AXQ154" s="73"/>
      <c r="AXR154" s="76"/>
      <c r="AXS154" s="77"/>
      <c r="AXT154" s="78"/>
      <c r="AXU154" s="73"/>
      <c r="AXV154" s="73"/>
      <c r="AXW154" s="73"/>
      <c r="AXX154" s="73"/>
      <c r="AXY154" s="74"/>
      <c r="AXZ154" s="7"/>
      <c r="AYA154" s="7"/>
      <c r="AYB154" s="74"/>
      <c r="AYC154" s="74"/>
      <c r="AYD154" s="6"/>
      <c r="AYE154" s="6"/>
      <c r="AYF154" s="75"/>
      <c r="AYG154" s="73"/>
      <c r="AYH154" s="76"/>
      <c r="AYI154" s="77"/>
      <c r="AYJ154" s="78"/>
      <c r="AYK154" s="73"/>
      <c r="AYL154" s="73"/>
      <c r="AYM154" s="73"/>
      <c r="AYN154" s="73"/>
      <c r="AYO154" s="74"/>
      <c r="AYP154" s="7"/>
      <c r="AYQ154" s="7"/>
      <c r="AYR154" s="74"/>
      <c r="AYS154" s="74"/>
      <c r="AYT154" s="6"/>
      <c r="AYU154" s="6"/>
      <c r="AYV154" s="75"/>
      <c r="AYW154" s="73"/>
      <c r="AYX154" s="76"/>
      <c r="AYY154" s="77"/>
      <c r="AYZ154" s="78"/>
      <c r="AZA154" s="73"/>
      <c r="AZB154" s="73"/>
      <c r="AZC154" s="73"/>
      <c r="AZD154" s="73"/>
      <c r="AZE154" s="74"/>
      <c r="AZF154" s="7"/>
      <c r="AZG154" s="7"/>
      <c r="AZH154" s="74"/>
      <c r="AZI154" s="74"/>
      <c r="AZJ154" s="6"/>
      <c r="AZK154" s="6"/>
      <c r="AZL154" s="75"/>
      <c r="AZM154" s="73"/>
      <c r="AZN154" s="76"/>
      <c r="AZO154" s="77"/>
      <c r="AZP154" s="78"/>
      <c r="AZQ154" s="73"/>
      <c r="AZR154" s="73"/>
      <c r="AZS154" s="73"/>
      <c r="AZT154" s="73"/>
      <c r="AZU154" s="74"/>
      <c r="AZV154" s="7"/>
      <c r="AZW154" s="7"/>
      <c r="AZX154" s="74"/>
      <c r="AZY154" s="74"/>
      <c r="AZZ154" s="6"/>
      <c r="BAA154" s="6"/>
      <c r="BAB154" s="75"/>
      <c r="BAC154" s="73"/>
      <c r="BAD154" s="76"/>
      <c r="BAE154" s="77"/>
      <c r="BAF154" s="78"/>
      <c r="BAG154" s="73"/>
      <c r="BAH154" s="73"/>
      <c r="BAI154" s="73"/>
      <c r="BAJ154" s="73"/>
      <c r="BAK154" s="74"/>
      <c r="BAL154" s="7"/>
      <c r="BAM154" s="7"/>
      <c r="BAN154" s="74"/>
      <c r="BAO154" s="74"/>
      <c r="BAP154" s="6"/>
      <c r="BAQ154" s="6"/>
      <c r="BAR154" s="75"/>
      <c r="BAS154" s="73"/>
      <c r="BAT154" s="76"/>
      <c r="BAU154" s="77"/>
      <c r="BAV154" s="78"/>
      <c r="BAW154" s="73"/>
      <c r="BAX154" s="73"/>
      <c r="BAY154" s="73"/>
      <c r="BAZ154" s="73"/>
      <c r="BBA154" s="74"/>
      <c r="BBB154" s="7"/>
      <c r="BBC154" s="7"/>
      <c r="BBD154" s="74"/>
      <c r="BBE154" s="74"/>
      <c r="BBF154" s="6"/>
      <c r="BBG154" s="6"/>
      <c r="BBH154" s="75"/>
      <c r="BBI154" s="73"/>
      <c r="BBJ154" s="76"/>
      <c r="BBK154" s="77"/>
      <c r="BBL154" s="78"/>
      <c r="BBM154" s="73"/>
      <c r="BBN154" s="73"/>
      <c r="BBO154" s="73"/>
      <c r="BBP154" s="73"/>
      <c r="BBQ154" s="74"/>
      <c r="BBR154" s="7"/>
      <c r="BBS154" s="7"/>
      <c r="BBT154" s="74"/>
      <c r="BBU154" s="74"/>
      <c r="BBV154" s="6"/>
      <c r="BBW154" s="6"/>
      <c r="BBX154" s="75"/>
      <c r="BBY154" s="73"/>
      <c r="BBZ154" s="76"/>
      <c r="BCA154" s="77"/>
      <c r="BCB154" s="78"/>
      <c r="BCC154" s="73"/>
      <c r="BCD154" s="73"/>
      <c r="BCE154" s="73"/>
      <c r="BCF154" s="73"/>
      <c r="BCG154" s="74"/>
      <c r="BCH154" s="7"/>
      <c r="BCI154" s="7"/>
      <c r="BCJ154" s="74"/>
      <c r="BCK154" s="74"/>
      <c r="BCL154" s="6"/>
      <c r="BCM154" s="6"/>
      <c r="BCN154" s="75"/>
      <c r="BCO154" s="73"/>
      <c r="BCP154" s="76"/>
      <c r="BCQ154" s="77"/>
      <c r="BCR154" s="78"/>
      <c r="BCS154" s="73"/>
      <c r="BCT154" s="73"/>
      <c r="BCU154" s="73"/>
      <c r="BCV154" s="73"/>
      <c r="BCW154" s="74"/>
      <c r="BCX154" s="7"/>
      <c r="BCY154" s="7"/>
      <c r="BCZ154" s="74"/>
      <c r="BDA154" s="74"/>
      <c r="BDB154" s="6"/>
      <c r="BDC154" s="6"/>
      <c r="BDD154" s="75"/>
      <c r="BDE154" s="73"/>
      <c r="BDF154" s="76"/>
      <c r="BDG154" s="77"/>
      <c r="BDH154" s="78"/>
      <c r="BDI154" s="73"/>
      <c r="BDJ154" s="73"/>
      <c r="BDK154" s="73"/>
      <c r="BDL154" s="73"/>
      <c r="BDM154" s="74"/>
      <c r="BDN154" s="7"/>
      <c r="BDO154" s="7"/>
      <c r="BDP154" s="74"/>
      <c r="BDQ154" s="74"/>
      <c r="BDR154" s="6"/>
      <c r="BDS154" s="6"/>
      <c r="BDT154" s="75"/>
      <c r="BDU154" s="73"/>
      <c r="BDV154" s="76"/>
      <c r="BDW154" s="77"/>
      <c r="BDX154" s="78"/>
      <c r="BDY154" s="73"/>
      <c r="BDZ154" s="73"/>
      <c r="BEA154" s="73"/>
      <c r="BEB154" s="73"/>
      <c r="BEC154" s="74"/>
      <c r="BED154" s="7"/>
      <c r="BEE154" s="7"/>
      <c r="BEF154" s="74"/>
      <c r="BEG154" s="74"/>
      <c r="BEH154" s="6"/>
      <c r="BEI154" s="6"/>
      <c r="BEJ154" s="75"/>
      <c r="BEK154" s="73"/>
      <c r="BEL154" s="76"/>
      <c r="BEM154" s="77"/>
      <c r="BEN154" s="78"/>
      <c r="BEO154" s="73"/>
      <c r="BEP154" s="73"/>
      <c r="BEQ154" s="73"/>
      <c r="BER154" s="73"/>
      <c r="BES154" s="74"/>
      <c r="BET154" s="7"/>
      <c r="BEU154" s="7"/>
      <c r="BEV154" s="74"/>
      <c r="BEW154" s="74"/>
      <c r="BEX154" s="6"/>
      <c r="BEY154" s="6"/>
      <c r="BEZ154" s="75"/>
      <c r="BFA154" s="73"/>
      <c r="BFB154" s="76"/>
      <c r="BFC154" s="77"/>
      <c r="BFD154" s="78"/>
      <c r="BFE154" s="73"/>
      <c r="BFF154" s="73"/>
      <c r="BFG154" s="73"/>
      <c r="BFH154" s="73"/>
      <c r="BFI154" s="74"/>
      <c r="BFJ154" s="7"/>
      <c r="BFK154" s="7"/>
      <c r="BFL154" s="74"/>
      <c r="BFM154" s="74"/>
      <c r="BFN154" s="6"/>
      <c r="BFO154" s="6"/>
      <c r="BFP154" s="75"/>
      <c r="BFQ154" s="73"/>
      <c r="BFR154" s="76"/>
      <c r="BFS154" s="77"/>
      <c r="BFT154" s="78"/>
      <c r="BFU154" s="73"/>
      <c r="BFV154" s="73"/>
      <c r="BFW154" s="73"/>
      <c r="BFX154" s="73"/>
      <c r="BFY154" s="74"/>
      <c r="BFZ154" s="7"/>
      <c r="BGA154" s="7"/>
      <c r="BGB154" s="74"/>
      <c r="BGC154" s="74"/>
      <c r="BGD154" s="6"/>
      <c r="BGE154" s="6"/>
      <c r="BGF154" s="75"/>
      <c r="BGG154" s="73"/>
      <c r="BGH154" s="76"/>
      <c r="BGI154" s="77"/>
      <c r="BGJ154" s="78"/>
      <c r="BGK154" s="73"/>
      <c r="BGL154" s="73"/>
      <c r="BGM154" s="73"/>
      <c r="BGN154" s="73"/>
      <c r="BGO154" s="74"/>
      <c r="BGP154" s="7"/>
      <c r="BGQ154" s="7"/>
      <c r="BGR154" s="74"/>
      <c r="BGS154" s="74"/>
      <c r="BGT154" s="6"/>
      <c r="BGU154" s="6"/>
      <c r="BGV154" s="75"/>
      <c r="BGW154" s="73"/>
      <c r="BGX154" s="76"/>
      <c r="BGY154" s="77"/>
      <c r="BGZ154" s="78"/>
      <c r="BHA154" s="73"/>
      <c r="BHB154" s="73"/>
      <c r="BHC154" s="73"/>
      <c r="BHD154" s="73"/>
      <c r="BHE154" s="74"/>
      <c r="BHF154" s="7"/>
      <c r="BHG154" s="7"/>
      <c r="BHH154" s="74"/>
      <c r="BHI154" s="74"/>
      <c r="BHJ154" s="6"/>
      <c r="BHK154" s="6"/>
      <c r="BHL154" s="75"/>
      <c r="BHM154" s="73"/>
      <c r="BHN154" s="76"/>
      <c r="BHO154" s="77"/>
      <c r="BHP154" s="78"/>
      <c r="BHQ154" s="73"/>
      <c r="BHR154" s="73"/>
      <c r="BHS154" s="73"/>
      <c r="BHT154" s="73"/>
      <c r="BHU154" s="74"/>
      <c r="BHV154" s="7"/>
      <c r="BHW154" s="7"/>
      <c r="BHX154" s="74"/>
      <c r="BHY154" s="74"/>
      <c r="BHZ154" s="6"/>
      <c r="BIA154" s="6"/>
      <c r="BIB154" s="75"/>
      <c r="BIC154" s="73"/>
      <c r="BID154" s="76"/>
      <c r="BIE154" s="77"/>
      <c r="BIF154" s="78"/>
      <c r="BIG154" s="73"/>
      <c r="BIH154" s="73"/>
      <c r="BII154" s="73"/>
      <c r="BIJ154" s="73"/>
      <c r="BIK154" s="74"/>
      <c r="BIL154" s="7"/>
      <c r="BIM154" s="7"/>
      <c r="BIN154" s="74"/>
      <c r="BIO154" s="74"/>
      <c r="BIP154" s="6"/>
      <c r="BIQ154" s="6"/>
      <c r="BIR154" s="75"/>
      <c r="BIS154" s="73"/>
      <c r="BIT154" s="76"/>
      <c r="BIU154" s="77"/>
      <c r="BIV154" s="78"/>
      <c r="BIW154" s="73"/>
      <c r="BIX154" s="73"/>
      <c r="BIY154" s="73"/>
      <c r="BIZ154" s="73"/>
      <c r="BJA154" s="74"/>
      <c r="BJB154" s="7"/>
      <c r="BJC154" s="7"/>
      <c r="BJD154" s="74"/>
      <c r="BJE154" s="74"/>
      <c r="BJF154" s="6"/>
      <c r="BJG154" s="6"/>
      <c r="BJH154" s="75"/>
      <c r="BJI154" s="73"/>
      <c r="BJJ154" s="76"/>
      <c r="BJK154" s="77"/>
      <c r="BJL154" s="78"/>
      <c r="BJM154" s="73"/>
      <c r="BJN154" s="73"/>
      <c r="BJO154" s="73"/>
      <c r="BJP154" s="73"/>
      <c r="BJQ154" s="74"/>
      <c r="BJR154" s="7"/>
      <c r="BJS154" s="7"/>
      <c r="BJT154" s="74"/>
      <c r="BJU154" s="74"/>
      <c r="BJV154" s="6"/>
      <c r="BJW154" s="6"/>
      <c r="BJX154" s="75"/>
      <c r="BJY154" s="73"/>
      <c r="BJZ154" s="76"/>
      <c r="BKA154" s="77"/>
      <c r="BKB154" s="78"/>
      <c r="BKC154" s="73"/>
      <c r="BKD154" s="73"/>
      <c r="BKE154" s="73"/>
      <c r="BKF154" s="73"/>
      <c r="BKG154" s="74"/>
      <c r="BKH154" s="7"/>
      <c r="BKI154" s="7"/>
      <c r="BKJ154" s="74"/>
      <c r="BKK154" s="74"/>
      <c r="BKL154" s="6"/>
      <c r="BKM154" s="6"/>
      <c r="BKN154" s="75"/>
      <c r="BKO154" s="73"/>
      <c r="BKP154" s="76"/>
      <c r="BKQ154" s="77"/>
      <c r="BKR154" s="78"/>
      <c r="BKS154" s="73"/>
      <c r="BKT154" s="73"/>
      <c r="BKU154" s="73"/>
      <c r="BKV154" s="73"/>
      <c r="BKW154" s="74"/>
      <c r="BKX154" s="7"/>
      <c r="BKY154" s="7"/>
      <c r="BKZ154" s="74"/>
      <c r="BLA154" s="74"/>
      <c r="BLB154" s="6"/>
      <c r="BLC154" s="6"/>
      <c r="BLD154" s="75"/>
      <c r="BLE154" s="73"/>
      <c r="BLF154" s="76"/>
      <c r="BLG154" s="77"/>
      <c r="BLH154" s="78"/>
      <c r="BLI154" s="73"/>
      <c r="BLJ154" s="73"/>
      <c r="BLK154" s="73"/>
      <c r="BLL154" s="73"/>
      <c r="BLM154" s="74"/>
      <c r="BLN154" s="7"/>
      <c r="BLO154" s="7"/>
      <c r="BLP154" s="74"/>
      <c r="BLQ154" s="74"/>
      <c r="BLR154" s="6"/>
      <c r="BLS154" s="6"/>
      <c r="BLT154" s="75"/>
      <c r="BLU154" s="73"/>
      <c r="BLV154" s="76"/>
      <c r="BLW154" s="77"/>
      <c r="BLX154" s="78"/>
      <c r="BLY154" s="73"/>
      <c r="BLZ154" s="73"/>
      <c r="BMA154" s="73"/>
      <c r="BMB154" s="73"/>
      <c r="BMC154" s="74"/>
      <c r="BMD154" s="7"/>
      <c r="BME154" s="7"/>
      <c r="BMF154" s="74"/>
      <c r="BMG154" s="74"/>
      <c r="BMH154" s="6"/>
      <c r="BMI154" s="6"/>
      <c r="BMJ154" s="75"/>
      <c r="BMK154" s="73"/>
      <c r="BML154" s="76"/>
      <c r="BMM154" s="77"/>
      <c r="BMN154" s="78"/>
      <c r="BMO154" s="73"/>
      <c r="BMP154" s="73"/>
      <c r="BMQ154" s="73"/>
      <c r="BMR154" s="73"/>
      <c r="BMS154" s="74"/>
      <c r="BMT154" s="7"/>
      <c r="BMU154" s="7"/>
      <c r="BMV154" s="74"/>
      <c r="BMW154" s="74"/>
      <c r="BMX154" s="6"/>
      <c r="BMY154" s="6"/>
      <c r="BMZ154" s="75"/>
      <c r="BNA154" s="73"/>
      <c r="BNB154" s="76"/>
      <c r="BNC154" s="77"/>
      <c r="BND154" s="78"/>
      <c r="BNE154" s="73"/>
      <c r="BNF154" s="73"/>
      <c r="BNG154" s="73"/>
      <c r="BNH154" s="73"/>
      <c r="BNI154" s="74"/>
      <c r="BNJ154" s="7"/>
      <c r="BNK154" s="7"/>
      <c r="BNL154" s="74"/>
      <c r="BNM154" s="74"/>
      <c r="BNN154" s="6"/>
      <c r="BNO154" s="6"/>
      <c r="BNP154" s="75"/>
      <c r="BNQ154" s="73"/>
      <c r="BNR154" s="76"/>
      <c r="BNS154" s="77"/>
      <c r="BNT154" s="78"/>
      <c r="BNU154" s="73"/>
      <c r="BNV154" s="73"/>
      <c r="BNW154" s="73"/>
      <c r="BNX154" s="73"/>
      <c r="BNY154" s="74"/>
      <c r="BNZ154" s="7"/>
      <c r="BOA154" s="7"/>
      <c r="BOB154" s="74"/>
      <c r="BOC154" s="74"/>
      <c r="BOD154" s="6"/>
      <c r="BOE154" s="6"/>
      <c r="BOF154" s="75"/>
      <c r="BOG154" s="73"/>
      <c r="BOH154" s="76"/>
      <c r="BOI154" s="77"/>
      <c r="BOJ154" s="78"/>
      <c r="BOK154" s="73"/>
      <c r="BOL154" s="73"/>
      <c r="BOM154" s="73"/>
      <c r="BON154" s="73"/>
      <c r="BOO154" s="74"/>
      <c r="BOP154" s="7"/>
      <c r="BOQ154" s="7"/>
      <c r="BOR154" s="74"/>
      <c r="BOS154" s="74"/>
      <c r="BOT154" s="6"/>
      <c r="BOU154" s="6"/>
      <c r="BOV154" s="75"/>
      <c r="BOW154" s="73"/>
      <c r="BOX154" s="76"/>
      <c r="BOY154" s="77"/>
      <c r="BOZ154" s="78"/>
      <c r="BPA154" s="73"/>
      <c r="BPB154" s="73"/>
      <c r="BPC154" s="73"/>
      <c r="BPD154" s="73"/>
      <c r="BPE154" s="74"/>
      <c r="BPF154" s="7"/>
      <c r="BPG154" s="7"/>
      <c r="BPH154" s="74"/>
      <c r="BPI154" s="74"/>
      <c r="BPJ154" s="6"/>
      <c r="BPK154" s="6"/>
      <c r="BPL154" s="75"/>
      <c r="BPM154" s="73"/>
      <c r="BPN154" s="76"/>
      <c r="BPO154" s="77"/>
      <c r="BPP154" s="78"/>
      <c r="BPQ154" s="73"/>
      <c r="BPR154" s="73"/>
      <c r="BPS154" s="73"/>
      <c r="BPT154" s="73"/>
      <c r="BPU154" s="74"/>
      <c r="BPV154" s="7"/>
      <c r="BPW154" s="7"/>
      <c r="BPX154" s="74"/>
      <c r="BPY154" s="74"/>
      <c r="BPZ154" s="6"/>
      <c r="BQA154" s="6"/>
      <c r="BQB154" s="75"/>
      <c r="BQC154" s="73"/>
      <c r="BQD154" s="76"/>
      <c r="BQE154" s="77"/>
      <c r="BQF154" s="78"/>
      <c r="BQG154" s="73"/>
      <c r="BQH154" s="73"/>
      <c r="BQI154" s="73"/>
      <c r="BQJ154" s="73"/>
      <c r="BQK154" s="74"/>
      <c r="BQL154" s="7"/>
      <c r="BQM154" s="7"/>
      <c r="BQN154" s="74"/>
      <c r="BQO154" s="74"/>
      <c r="BQP154" s="6"/>
      <c r="BQQ154" s="6"/>
      <c r="BQR154" s="75"/>
      <c r="BQS154" s="73"/>
      <c r="BQT154" s="76"/>
      <c r="BQU154" s="77"/>
      <c r="BQV154" s="78"/>
      <c r="BQW154" s="73"/>
      <c r="BQX154" s="73"/>
      <c r="BQY154" s="73"/>
      <c r="BQZ154" s="73"/>
      <c r="BRA154" s="74"/>
      <c r="BRB154" s="7"/>
      <c r="BRC154" s="7"/>
      <c r="BRD154" s="74"/>
      <c r="BRE154" s="74"/>
      <c r="BRF154" s="6"/>
      <c r="BRG154" s="6"/>
      <c r="BRH154" s="75"/>
      <c r="BRI154" s="73"/>
      <c r="BRJ154" s="76"/>
      <c r="BRK154" s="77"/>
      <c r="BRL154" s="78"/>
      <c r="BRM154" s="73"/>
      <c r="BRN154" s="73"/>
      <c r="BRO154" s="73"/>
      <c r="BRP154" s="73"/>
      <c r="BRQ154" s="74"/>
      <c r="BRR154" s="7"/>
      <c r="BRS154" s="7"/>
      <c r="BRT154" s="74"/>
      <c r="BRU154" s="74"/>
      <c r="BRV154" s="6"/>
      <c r="BRW154" s="6"/>
      <c r="BRX154" s="75"/>
      <c r="BRY154" s="73"/>
      <c r="BRZ154" s="76"/>
      <c r="BSA154" s="77"/>
      <c r="BSB154" s="78"/>
      <c r="BSC154" s="73"/>
      <c r="BSD154" s="73"/>
      <c r="BSE154" s="73"/>
      <c r="BSF154" s="73"/>
      <c r="BSG154" s="74"/>
      <c r="BSH154" s="7"/>
      <c r="BSI154" s="7"/>
      <c r="BSJ154" s="74"/>
      <c r="BSK154" s="74"/>
      <c r="BSL154" s="6"/>
      <c r="BSM154" s="6"/>
      <c r="BSN154" s="75"/>
      <c r="BSO154" s="73"/>
      <c r="BSP154" s="76"/>
      <c r="BSQ154" s="77"/>
      <c r="BSR154" s="78"/>
      <c r="BSS154" s="73"/>
      <c r="BST154" s="73"/>
      <c r="BSU154" s="73"/>
      <c r="BSV154" s="73"/>
      <c r="BSW154" s="74"/>
      <c r="BSX154" s="7"/>
      <c r="BSY154" s="7"/>
      <c r="BSZ154" s="74"/>
      <c r="BTA154" s="74"/>
      <c r="BTB154" s="6"/>
      <c r="BTC154" s="6"/>
      <c r="BTD154" s="75"/>
      <c r="BTE154" s="73"/>
      <c r="BTF154" s="76"/>
      <c r="BTG154" s="77"/>
      <c r="BTH154" s="78"/>
      <c r="BTI154" s="73"/>
      <c r="BTJ154" s="73"/>
      <c r="BTK154" s="73"/>
      <c r="BTL154" s="73"/>
      <c r="BTM154" s="74"/>
      <c r="BTN154" s="7"/>
      <c r="BTO154" s="7"/>
      <c r="BTP154" s="74"/>
      <c r="BTQ154" s="74"/>
      <c r="BTR154" s="6"/>
      <c r="BTS154" s="6"/>
      <c r="BTT154" s="75"/>
      <c r="BTU154" s="73"/>
      <c r="BTV154" s="76"/>
      <c r="BTW154" s="77"/>
      <c r="BTX154" s="78"/>
      <c r="BTY154" s="73"/>
      <c r="BTZ154" s="73"/>
      <c r="BUA154" s="73"/>
      <c r="BUB154" s="73"/>
      <c r="BUC154" s="74"/>
      <c r="BUD154" s="7"/>
      <c r="BUE154" s="7"/>
      <c r="BUF154" s="74"/>
      <c r="BUG154" s="74"/>
      <c r="BUH154" s="6"/>
      <c r="BUI154" s="6"/>
      <c r="BUJ154" s="75"/>
      <c r="BUK154" s="73"/>
      <c r="BUL154" s="76"/>
      <c r="BUM154" s="77"/>
      <c r="BUN154" s="78"/>
      <c r="BUO154" s="73"/>
      <c r="BUP154" s="73"/>
      <c r="BUQ154" s="73"/>
      <c r="BUR154" s="73"/>
      <c r="BUS154" s="74"/>
      <c r="BUT154" s="7"/>
      <c r="BUU154" s="7"/>
      <c r="BUV154" s="74"/>
      <c r="BUW154" s="74"/>
      <c r="BUX154" s="6"/>
      <c r="BUY154" s="6"/>
      <c r="BUZ154" s="75"/>
      <c r="BVA154" s="73"/>
      <c r="BVB154" s="76"/>
      <c r="BVC154" s="77"/>
      <c r="BVD154" s="78"/>
      <c r="BVE154" s="73"/>
      <c r="BVF154" s="73"/>
      <c r="BVG154" s="73"/>
      <c r="BVH154" s="73"/>
      <c r="BVI154" s="74"/>
      <c r="BVJ154" s="7"/>
      <c r="BVK154" s="7"/>
      <c r="BVL154" s="74"/>
      <c r="BVM154" s="74"/>
      <c r="BVN154" s="6"/>
      <c r="BVO154" s="6"/>
      <c r="BVP154" s="75"/>
      <c r="BVQ154" s="73"/>
      <c r="BVR154" s="76"/>
      <c r="BVS154" s="77"/>
      <c r="BVT154" s="78"/>
      <c r="BVU154" s="73"/>
      <c r="BVV154" s="73"/>
      <c r="BVW154" s="73"/>
      <c r="BVX154" s="73"/>
      <c r="BVY154" s="74"/>
      <c r="BVZ154" s="7"/>
      <c r="BWA154" s="7"/>
      <c r="BWB154" s="74"/>
      <c r="BWC154" s="74"/>
      <c r="BWD154" s="6"/>
      <c r="BWE154" s="6"/>
      <c r="BWF154" s="75"/>
      <c r="BWG154" s="73"/>
      <c r="BWH154" s="76"/>
      <c r="BWI154" s="77"/>
      <c r="BWJ154" s="78"/>
      <c r="BWK154" s="73"/>
      <c r="BWL154" s="73"/>
      <c r="BWM154" s="73"/>
      <c r="BWN154" s="73"/>
      <c r="BWO154" s="74"/>
      <c r="BWP154" s="7"/>
      <c r="BWQ154" s="7"/>
      <c r="BWR154" s="74"/>
      <c r="BWS154" s="74"/>
      <c r="BWT154" s="6"/>
      <c r="BWU154" s="6"/>
      <c r="BWV154" s="75"/>
      <c r="BWW154" s="73"/>
      <c r="BWX154" s="76"/>
      <c r="BWY154" s="77"/>
      <c r="BWZ154" s="78"/>
      <c r="BXA154" s="73"/>
      <c r="BXB154" s="73"/>
      <c r="BXC154" s="73"/>
      <c r="BXD154" s="73"/>
      <c r="BXE154" s="74"/>
      <c r="BXF154" s="7"/>
      <c r="BXG154" s="7"/>
      <c r="BXH154" s="74"/>
      <c r="BXI154" s="74"/>
      <c r="BXJ154" s="6"/>
      <c r="BXK154" s="6"/>
      <c r="BXL154" s="75"/>
      <c r="BXM154" s="73"/>
      <c r="BXN154" s="76"/>
      <c r="BXO154" s="77"/>
      <c r="BXP154" s="78"/>
      <c r="BXQ154" s="73"/>
      <c r="BXR154" s="73"/>
      <c r="BXS154" s="73"/>
      <c r="BXT154" s="73"/>
      <c r="BXU154" s="74"/>
      <c r="BXV154" s="7"/>
      <c r="BXW154" s="7"/>
      <c r="BXX154" s="74"/>
      <c r="BXY154" s="74"/>
      <c r="BXZ154" s="6"/>
      <c r="BYA154" s="6"/>
      <c r="BYB154" s="75"/>
      <c r="BYC154" s="73"/>
      <c r="BYD154" s="76"/>
      <c r="BYE154" s="77"/>
      <c r="BYF154" s="78"/>
      <c r="BYG154" s="73"/>
      <c r="BYH154" s="73"/>
      <c r="BYI154" s="73"/>
      <c r="BYJ154" s="73"/>
      <c r="BYK154" s="74"/>
      <c r="BYL154" s="7"/>
      <c r="BYM154" s="7"/>
      <c r="BYN154" s="74"/>
      <c r="BYO154" s="74"/>
      <c r="BYP154" s="6"/>
      <c r="BYQ154" s="6"/>
      <c r="BYR154" s="75"/>
      <c r="BYS154" s="73"/>
      <c r="BYT154" s="76"/>
      <c r="BYU154" s="77"/>
      <c r="BYV154" s="78"/>
      <c r="BYW154" s="73"/>
      <c r="BYX154" s="73"/>
      <c r="BYY154" s="73"/>
      <c r="BYZ154" s="73"/>
      <c r="BZA154" s="74"/>
      <c r="BZB154" s="7"/>
      <c r="BZC154" s="7"/>
      <c r="BZD154" s="74"/>
      <c r="BZE154" s="74"/>
      <c r="BZF154" s="6"/>
      <c r="BZG154" s="6"/>
      <c r="BZH154" s="75"/>
      <c r="BZI154" s="73"/>
      <c r="BZJ154" s="76"/>
      <c r="BZK154" s="77"/>
      <c r="BZL154" s="78"/>
      <c r="BZM154" s="73"/>
      <c r="BZN154" s="73"/>
      <c r="BZO154" s="73"/>
      <c r="BZP154" s="73"/>
      <c r="BZQ154" s="74"/>
      <c r="BZR154" s="7"/>
      <c r="BZS154" s="7"/>
      <c r="BZT154" s="74"/>
      <c r="BZU154" s="74"/>
      <c r="BZV154" s="6"/>
      <c r="BZW154" s="6"/>
      <c r="BZX154" s="75"/>
      <c r="BZY154" s="73"/>
      <c r="BZZ154" s="76"/>
      <c r="CAA154" s="77"/>
      <c r="CAB154" s="78"/>
      <c r="CAC154" s="73"/>
      <c r="CAD154" s="73"/>
      <c r="CAE154" s="73"/>
      <c r="CAF154" s="73"/>
      <c r="CAG154" s="74"/>
      <c r="CAH154" s="7"/>
      <c r="CAI154" s="7"/>
      <c r="CAJ154" s="74"/>
      <c r="CAK154" s="74"/>
      <c r="CAL154" s="6"/>
      <c r="CAM154" s="6"/>
      <c r="CAN154" s="75"/>
      <c r="CAO154" s="73"/>
      <c r="CAP154" s="76"/>
      <c r="CAQ154" s="77"/>
      <c r="CAR154" s="78"/>
      <c r="CAS154" s="73"/>
      <c r="CAT154" s="73"/>
      <c r="CAU154" s="73"/>
      <c r="CAV154" s="73"/>
      <c r="CAW154" s="74"/>
      <c r="CAX154" s="7"/>
      <c r="CAY154" s="7"/>
      <c r="CAZ154" s="74"/>
      <c r="CBA154" s="74"/>
      <c r="CBB154" s="6"/>
      <c r="CBC154" s="6"/>
      <c r="CBD154" s="75"/>
      <c r="CBE154" s="73"/>
      <c r="CBF154" s="76"/>
      <c r="CBG154" s="77"/>
      <c r="CBH154" s="78"/>
      <c r="CBI154" s="73"/>
      <c r="CBJ154" s="73"/>
      <c r="CBK154" s="73"/>
      <c r="CBL154" s="73"/>
      <c r="CBM154" s="74"/>
      <c r="CBN154" s="7"/>
      <c r="CBO154" s="7"/>
      <c r="CBP154" s="74"/>
      <c r="CBQ154" s="74"/>
      <c r="CBR154" s="6"/>
      <c r="CBS154" s="6"/>
      <c r="CBT154" s="75"/>
      <c r="CBU154" s="73"/>
      <c r="CBV154" s="76"/>
      <c r="CBW154" s="77"/>
      <c r="CBX154" s="78"/>
      <c r="CBY154" s="73"/>
      <c r="CBZ154" s="73"/>
      <c r="CCA154" s="73"/>
      <c r="CCB154" s="73"/>
      <c r="CCC154" s="74"/>
      <c r="CCD154" s="7"/>
      <c r="CCE154" s="7"/>
      <c r="CCF154" s="74"/>
      <c r="CCG154" s="74"/>
      <c r="CCH154" s="6"/>
      <c r="CCI154" s="6"/>
      <c r="CCJ154" s="75"/>
      <c r="CCK154" s="73"/>
      <c r="CCL154" s="76"/>
      <c r="CCM154" s="77"/>
      <c r="CCN154" s="78"/>
      <c r="CCO154" s="73"/>
      <c r="CCP154" s="73"/>
      <c r="CCQ154" s="73"/>
      <c r="CCR154" s="73"/>
      <c r="CCS154" s="74"/>
      <c r="CCT154" s="7"/>
      <c r="CCU154" s="7"/>
      <c r="CCV154" s="74"/>
      <c r="CCW154" s="74"/>
      <c r="CCX154" s="6"/>
      <c r="CCY154" s="6"/>
      <c r="CCZ154" s="75"/>
      <c r="CDA154" s="73"/>
      <c r="CDB154" s="76"/>
      <c r="CDC154" s="77"/>
      <c r="CDD154" s="78"/>
      <c r="CDE154" s="73"/>
      <c r="CDF154" s="73"/>
      <c r="CDG154" s="73"/>
      <c r="CDH154" s="73"/>
      <c r="CDI154" s="74"/>
      <c r="CDJ154" s="7"/>
      <c r="CDK154" s="7"/>
      <c r="CDL154" s="74"/>
      <c r="CDM154" s="74"/>
      <c r="CDN154" s="6"/>
      <c r="CDO154" s="6"/>
      <c r="CDP154" s="75"/>
      <c r="CDQ154" s="73"/>
      <c r="CDR154" s="76"/>
      <c r="CDS154" s="77"/>
      <c r="CDT154" s="78"/>
      <c r="CDU154" s="73"/>
      <c r="CDV154" s="73"/>
      <c r="CDW154" s="73"/>
      <c r="CDX154" s="73"/>
      <c r="CDY154" s="74"/>
      <c r="CDZ154" s="7"/>
      <c r="CEA154" s="7"/>
      <c r="CEB154" s="74"/>
      <c r="CEC154" s="74"/>
      <c r="CED154" s="6"/>
      <c r="CEE154" s="6"/>
      <c r="CEF154" s="75"/>
      <c r="CEG154" s="73"/>
      <c r="CEH154" s="76"/>
      <c r="CEI154" s="77"/>
      <c r="CEJ154" s="78"/>
      <c r="CEK154" s="73"/>
      <c r="CEL154" s="73"/>
      <c r="CEM154" s="73"/>
      <c r="CEN154" s="73"/>
      <c r="CEO154" s="74"/>
      <c r="CEP154" s="7"/>
      <c r="CEQ154" s="7"/>
      <c r="CER154" s="74"/>
      <c r="CES154" s="74"/>
      <c r="CET154" s="6"/>
      <c r="CEU154" s="6"/>
      <c r="CEV154" s="75"/>
      <c r="CEW154" s="73"/>
      <c r="CEX154" s="76"/>
      <c r="CEY154" s="77"/>
      <c r="CEZ154" s="78"/>
      <c r="CFA154" s="73"/>
      <c r="CFB154" s="73"/>
      <c r="CFC154" s="73"/>
      <c r="CFD154" s="73"/>
      <c r="CFE154" s="74"/>
      <c r="CFF154" s="7"/>
      <c r="CFG154" s="7"/>
      <c r="CFH154" s="74"/>
      <c r="CFI154" s="74"/>
      <c r="CFJ154" s="6"/>
      <c r="CFK154" s="6"/>
      <c r="CFL154" s="75"/>
      <c r="CFM154" s="73"/>
      <c r="CFN154" s="76"/>
      <c r="CFO154" s="77"/>
      <c r="CFP154" s="78"/>
      <c r="CFQ154" s="73"/>
      <c r="CFR154" s="73"/>
      <c r="CFS154" s="73"/>
      <c r="CFT154" s="73"/>
      <c r="CFU154" s="74"/>
      <c r="CFV154" s="7"/>
      <c r="CFW154" s="7"/>
      <c r="CFX154" s="74"/>
      <c r="CFY154" s="74"/>
      <c r="CFZ154" s="6"/>
      <c r="CGA154" s="6"/>
      <c r="CGB154" s="75"/>
      <c r="CGC154" s="73"/>
      <c r="CGD154" s="76"/>
      <c r="CGE154" s="77"/>
      <c r="CGF154" s="78"/>
      <c r="CGG154" s="73"/>
      <c r="CGH154" s="73"/>
      <c r="CGI154" s="73"/>
      <c r="CGJ154" s="73"/>
      <c r="CGK154" s="74"/>
      <c r="CGL154" s="7"/>
      <c r="CGM154" s="7"/>
      <c r="CGN154" s="74"/>
      <c r="CGO154" s="74"/>
      <c r="CGP154" s="6"/>
      <c r="CGQ154" s="6"/>
      <c r="CGR154" s="75"/>
      <c r="CGS154" s="73"/>
      <c r="CGT154" s="76"/>
      <c r="CGU154" s="77"/>
      <c r="CGV154" s="78"/>
      <c r="CGW154" s="73"/>
      <c r="CGX154" s="73"/>
      <c r="CGY154" s="73"/>
      <c r="CGZ154" s="73"/>
      <c r="CHA154" s="74"/>
      <c r="CHB154" s="7"/>
      <c r="CHC154" s="7"/>
      <c r="CHD154" s="74"/>
      <c r="CHE154" s="74"/>
      <c r="CHF154" s="6"/>
      <c r="CHG154" s="6"/>
      <c r="CHH154" s="75"/>
      <c r="CHI154" s="73"/>
      <c r="CHJ154" s="76"/>
      <c r="CHK154" s="77"/>
      <c r="CHL154" s="78"/>
      <c r="CHM154" s="73"/>
      <c r="CHN154" s="73"/>
      <c r="CHO154" s="73"/>
      <c r="CHP154" s="73"/>
      <c r="CHQ154" s="74"/>
      <c r="CHR154" s="7"/>
      <c r="CHS154" s="7"/>
      <c r="CHT154" s="74"/>
      <c r="CHU154" s="74"/>
      <c r="CHV154" s="6"/>
      <c r="CHW154" s="6"/>
      <c r="CHX154" s="75"/>
      <c r="CHY154" s="73"/>
      <c r="CHZ154" s="76"/>
      <c r="CIA154" s="77"/>
      <c r="CIB154" s="78"/>
      <c r="CIC154" s="73"/>
      <c r="CID154" s="73"/>
      <c r="CIE154" s="73"/>
      <c r="CIF154" s="73"/>
      <c r="CIG154" s="74"/>
      <c r="CIH154" s="7"/>
      <c r="CII154" s="7"/>
      <c r="CIJ154" s="74"/>
      <c r="CIK154" s="74"/>
      <c r="CIL154" s="6"/>
      <c r="CIM154" s="6"/>
      <c r="CIN154" s="75"/>
      <c r="CIO154" s="73"/>
      <c r="CIP154" s="76"/>
      <c r="CIQ154" s="77"/>
      <c r="CIR154" s="78"/>
      <c r="CIS154" s="73"/>
      <c r="CIT154" s="73"/>
      <c r="CIU154" s="73"/>
      <c r="CIV154" s="73"/>
      <c r="CIW154" s="74"/>
      <c r="CIX154" s="7"/>
      <c r="CIY154" s="7"/>
      <c r="CIZ154" s="74"/>
      <c r="CJA154" s="74"/>
      <c r="CJB154" s="6"/>
      <c r="CJC154" s="6"/>
      <c r="CJD154" s="75"/>
      <c r="CJE154" s="73"/>
      <c r="CJF154" s="76"/>
      <c r="CJG154" s="77"/>
      <c r="CJH154" s="78"/>
      <c r="CJI154" s="73"/>
      <c r="CJJ154" s="73"/>
      <c r="CJK154" s="73"/>
      <c r="CJL154" s="73"/>
      <c r="CJM154" s="74"/>
      <c r="CJN154" s="7"/>
      <c r="CJO154" s="7"/>
      <c r="CJP154" s="74"/>
      <c r="CJQ154" s="74"/>
      <c r="CJR154" s="6"/>
      <c r="CJS154" s="6"/>
      <c r="CJT154" s="75"/>
      <c r="CJU154" s="73"/>
      <c r="CJV154" s="76"/>
      <c r="CJW154" s="77"/>
      <c r="CJX154" s="78"/>
      <c r="CJY154" s="73"/>
      <c r="CJZ154" s="73"/>
      <c r="CKA154" s="73"/>
      <c r="CKB154" s="73"/>
      <c r="CKC154" s="74"/>
      <c r="CKD154" s="7"/>
      <c r="CKE154" s="7"/>
      <c r="CKF154" s="74"/>
      <c r="CKG154" s="74"/>
      <c r="CKH154" s="6"/>
      <c r="CKI154" s="6"/>
      <c r="CKJ154" s="75"/>
      <c r="CKK154" s="73"/>
      <c r="CKL154" s="76"/>
      <c r="CKM154" s="77"/>
      <c r="CKN154" s="78"/>
      <c r="CKO154" s="73"/>
      <c r="CKP154" s="73"/>
      <c r="CKQ154" s="73"/>
      <c r="CKR154" s="73"/>
      <c r="CKS154" s="74"/>
      <c r="CKT154" s="7"/>
      <c r="CKU154" s="7"/>
      <c r="CKV154" s="74"/>
      <c r="CKW154" s="74"/>
      <c r="CKX154" s="6"/>
      <c r="CKY154" s="6"/>
      <c r="CKZ154" s="75"/>
      <c r="CLA154" s="73"/>
      <c r="CLB154" s="76"/>
      <c r="CLC154" s="77"/>
      <c r="CLD154" s="78"/>
      <c r="CLE154" s="73"/>
      <c r="CLF154" s="73"/>
      <c r="CLG154" s="73"/>
      <c r="CLH154" s="73"/>
      <c r="CLI154" s="74"/>
      <c r="CLJ154" s="7"/>
      <c r="CLK154" s="7"/>
      <c r="CLL154" s="74"/>
      <c r="CLM154" s="74"/>
      <c r="CLN154" s="6"/>
      <c r="CLO154" s="6"/>
      <c r="CLP154" s="75"/>
      <c r="CLQ154" s="73"/>
      <c r="CLR154" s="76"/>
      <c r="CLS154" s="77"/>
      <c r="CLT154" s="78"/>
      <c r="CLU154" s="73"/>
      <c r="CLV154" s="73"/>
      <c r="CLW154" s="73"/>
      <c r="CLX154" s="73"/>
      <c r="CLY154" s="74"/>
      <c r="CLZ154" s="7"/>
      <c r="CMA154" s="7"/>
      <c r="CMB154" s="74"/>
      <c r="CMC154" s="74"/>
      <c r="CMD154" s="6"/>
      <c r="CME154" s="6"/>
      <c r="CMF154" s="75"/>
      <c r="CMG154" s="73"/>
      <c r="CMH154" s="76"/>
      <c r="CMI154" s="77"/>
      <c r="CMJ154" s="78"/>
      <c r="CMK154" s="73"/>
      <c r="CML154" s="73"/>
      <c r="CMM154" s="73"/>
      <c r="CMN154" s="73"/>
      <c r="CMO154" s="74"/>
      <c r="CMP154" s="7"/>
      <c r="CMQ154" s="7"/>
      <c r="CMR154" s="74"/>
      <c r="CMS154" s="74"/>
      <c r="CMT154" s="6"/>
      <c r="CMU154" s="6"/>
      <c r="CMV154" s="75"/>
      <c r="CMW154" s="73"/>
      <c r="CMX154" s="76"/>
      <c r="CMY154" s="77"/>
      <c r="CMZ154" s="78"/>
      <c r="CNA154" s="73"/>
      <c r="CNB154" s="73"/>
      <c r="CNC154" s="73"/>
      <c r="CND154" s="73"/>
      <c r="CNE154" s="74"/>
      <c r="CNF154" s="7"/>
      <c r="CNG154" s="7"/>
      <c r="CNH154" s="74"/>
      <c r="CNI154" s="74"/>
      <c r="CNJ154" s="6"/>
      <c r="CNK154" s="6"/>
      <c r="CNL154" s="75"/>
      <c r="CNM154" s="73"/>
      <c r="CNN154" s="76"/>
      <c r="CNO154" s="77"/>
      <c r="CNP154" s="78"/>
      <c r="CNQ154" s="73"/>
      <c r="CNR154" s="73"/>
      <c r="CNS154" s="73"/>
      <c r="CNT154" s="73"/>
      <c r="CNU154" s="74"/>
      <c r="CNV154" s="7"/>
      <c r="CNW154" s="7"/>
      <c r="CNX154" s="74"/>
      <c r="CNY154" s="74"/>
      <c r="CNZ154" s="6"/>
      <c r="COA154" s="6"/>
      <c r="COB154" s="75"/>
      <c r="COC154" s="73"/>
      <c r="COD154" s="76"/>
      <c r="COE154" s="77"/>
      <c r="COF154" s="78"/>
      <c r="COG154" s="73"/>
      <c r="COH154" s="73"/>
      <c r="COI154" s="73"/>
      <c r="COJ154" s="73"/>
      <c r="COK154" s="74"/>
      <c r="COL154" s="7"/>
      <c r="COM154" s="7"/>
      <c r="CON154" s="74"/>
      <c r="COO154" s="74"/>
      <c r="COP154" s="6"/>
      <c r="COQ154" s="6"/>
      <c r="COR154" s="75"/>
      <c r="COS154" s="73"/>
      <c r="COT154" s="76"/>
      <c r="COU154" s="77"/>
      <c r="COV154" s="78"/>
      <c r="COW154" s="73"/>
      <c r="COX154" s="73"/>
      <c r="COY154" s="73"/>
      <c r="COZ154" s="73"/>
      <c r="CPA154" s="74"/>
      <c r="CPB154" s="7"/>
      <c r="CPC154" s="7"/>
      <c r="CPD154" s="74"/>
      <c r="CPE154" s="74"/>
      <c r="CPF154" s="6"/>
      <c r="CPG154" s="6"/>
      <c r="CPH154" s="75"/>
      <c r="CPI154" s="73"/>
      <c r="CPJ154" s="76"/>
      <c r="CPK154" s="77"/>
      <c r="CPL154" s="78"/>
      <c r="CPM154" s="73"/>
      <c r="CPN154" s="73"/>
      <c r="CPO154" s="73"/>
      <c r="CPP154" s="73"/>
      <c r="CPQ154" s="74"/>
      <c r="CPR154" s="7"/>
      <c r="CPS154" s="7"/>
      <c r="CPT154" s="74"/>
      <c r="CPU154" s="74"/>
      <c r="CPV154" s="6"/>
      <c r="CPW154" s="6"/>
      <c r="CPX154" s="75"/>
      <c r="CPY154" s="73"/>
      <c r="CPZ154" s="76"/>
      <c r="CQA154" s="77"/>
      <c r="CQB154" s="78"/>
      <c r="CQC154" s="73"/>
      <c r="CQD154" s="73"/>
      <c r="CQE154" s="73"/>
      <c r="CQF154" s="73"/>
      <c r="CQG154" s="74"/>
      <c r="CQH154" s="7"/>
      <c r="CQI154" s="7"/>
      <c r="CQJ154" s="74"/>
      <c r="CQK154" s="74"/>
      <c r="CQL154" s="6"/>
      <c r="CQM154" s="6"/>
      <c r="CQN154" s="75"/>
      <c r="CQO154" s="73"/>
      <c r="CQP154" s="76"/>
      <c r="CQQ154" s="77"/>
      <c r="CQR154" s="78"/>
      <c r="CQS154" s="73"/>
      <c r="CQT154" s="73"/>
      <c r="CQU154" s="73"/>
      <c r="CQV154" s="73"/>
      <c r="CQW154" s="74"/>
      <c r="CQX154" s="7"/>
      <c r="CQY154" s="7"/>
      <c r="CQZ154" s="74"/>
      <c r="CRA154" s="74"/>
      <c r="CRB154" s="6"/>
      <c r="CRC154" s="6"/>
      <c r="CRD154" s="75"/>
      <c r="CRE154" s="73"/>
      <c r="CRF154" s="76"/>
      <c r="CRG154" s="77"/>
      <c r="CRH154" s="78"/>
      <c r="CRI154" s="73"/>
      <c r="CRJ154" s="73"/>
      <c r="CRK154" s="73"/>
      <c r="CRL154" s="73"/>
      <c r="CRM154" s="74"/>
      <c r="CRN154" s="7"/>
      <c r="CRO154" s="7"/>
      <c r="CRP154" s="74"/>
      <c r="CRQ154" s="74"/>
      <c r="CRR154" s="6"/>
      <c r="CRS154" s="6"/>
      <c r="CRT154" s="75"/>
      <c r="CRU154" s="73"/>
      <c r="CRV154" s="76"/>
      <c r="CRW154" s="77"/>
      <c r="CRX154" s="78"/>
      <c r="CRY154" s="73"/>
      <c r="CRZ154" s="73"/>
      <c r="CSA154" s="73"/>
      <c r="CSB154" s="73"/>
      <c r="CSC154" s="74"/>
      <c r="CSD154" s="7"/>
      <c r="CSE154" s="7"/>
      <c r="CSF154" s="74"/>
      <c r="CSG154" s="74"/>
      <c r="CSH154" s="6"/>
      <c r="CSI154" s="6"/>
      <c r="CSJ154" s="75"/>
      <c r="CSK154" s="73"/>
      <c r="CSL154" s="76"/>
      <c r="CSM154" s="77"/>
      <c r="CSN154" s="78"/>
      <c r="CSO154" s="73"/>
      <c r="CSP154" s="73"/>
      <c r="CSQ154" s="73"/>
      <c r="CSR154" s="73"/>
      <c r="CSS154" s="74"/>
      <c r="CST154" s="7"/>
      <c r="CSU154" s="7"/>
      <c r="CSV154" s="74"/>
      <c r="CSW154" s="74"/>
      <c r="CSX154" s="6"/>
      <c r="CSY154" s="6"/>
      <c r="CSZ154" s="75"/>
      <c r="CTA154" s="73"/>
      <c r="CTB154" s="76"/>
      <c r="CTC154" s="77"/>
      <c r="CTD154" s="78"/>
      <c r="CTE154" s="73"/>
      <c r="CTF154" s="73"/>
      <c r="CTG154" s="73"/>
      <c r="CTH154" s="73"/>
      <c r="CTI154" s="74"/>
      <c r="CTJ154" s="7"/>
      <c r="CTK154" s="7"/>
      <c r="CTL154" s="74"/>
      <c r="CTM154" s="74"/>
      <c r="CTN154" s="6"/>
      <c r="CTO154" s="6"/>
      <c r="CTP154" s="75"/>
      <c r="CTQ154" s="73"/>
      <c r="CTR154" s="76"/>
      <c r="CTS154" s="77"/>
      <c r="CTT154" s="78"/>
      <c r="CTU154" s="73"/>
      <c r="CTV154" s="73"/>
      <c r="CTW154" s="73"/>
      <c r="CTX154" s="73"/>
      <c r="CTY154" s="74"/>
      <c r="CTZ154" s="7"/>
      <c r="CUA154" s="7"/>
      <c r="CUB154" s="74"/>
      <c r="CUC154" s="74"/>
      <c r="CUD154" s="6"/>
      <c r="CUE154" s="6"/>
      <c r="CUF154" s="75"/>
      <c r="CUG154" s="73"/>
      <c r="CUH154" s="76"/>
      <c r="CUI154" s="77"/>
      <c r="CUJ154" s="78"/>
      <c r="CUK154" s="73"/>
      <c r="CUL154" s="73"/>
      <c r="CUM154" s="73"/>
      <c r="CUN154" s="73"/>
      <c r="CUO154" s="74"/>
      <c r="CUP154" s="7"/>
      <c r="CUQ154" s="7"/>
      <c r="CUR154" s="74"/>
      <c r="CUS154" s="74"/>
      <c r="CUT154" s="6"/>
      <c r="CUU154" s="6"/>
      <c r="CUV154" s="75"/>
      <c r="CUW154" s="73"/>
      <c r="CUX154" s="76"/>
      <c r="CUY154" s="77"/>
      <c r="CUZ154" s="78"/>
      <c r="CVA154" s="73"/>
      <c r="CVB154" s="73"/>
      <c r="CVC154" s="73"/>
      <c r="CVD154" s="73"/>
      <c r="CVE154" s="74"/>
      <c r="CVF154" s="7"/>
      <c r="CVG154" s="7"/>
      <c r="CVH154" s="74"/>
      <c r="CVI154" s="74"/>
      <c r="CVJ154" s="6"/>
      <c r="CVK154" s="6"/>
      <c r="CVL154" s="75"/>
      <c r="CVM154" s="73"/>
      <c r="CVN154" s="76"/>
      <c r="CVO154" s="77"/>
      <c r="CVP154" s="78"/>
      <c r="CVQ154" s="73"/>
      <c r="CVR154" s="73"/>
      <c r="CVS154" s="73"/>
      <c r="CVT154" s="73"/>
      <c r="CVU154" s="74"/>
      <c r="CVV154" s="7"/>
      <c r="CVW154" s="7"/>
      <c r="CVX154" s="74"/>
      <c r="CVY154" s="74"/>
      <c r="CVZ154" s="6"/>
      <c r="CWA154" s="6"/>
      <c r="CWB154" s="75"/>
      <c r="CWC154" s="73"/>
      <c r="CWD154" s="76"/>
      <c r="CWE154" s="77"/>
      <c r="CWF154" s="78"/>
      <c r="CWG154" s="73"/>
      <c r="CWH154" s="73"/>
      <c r="CWI154" s="73"/>
      <c r="CWJ154" s="73"/>
      <c r="CWK154" s="74"/>
      <c r="CWL154" s="7"/>
      <c r="CWM154" s="7"/>
      <c r="CWN154" s="74"/>
      <c r="CWO154" s="74"/>
      <c r="CWP154" s="6"/>
      <c r="CWQ154" s="6"/>
      <c r="CWR154" s="75"/>
      <c r="CWS154" s="73"/>
      <c r="CWT154" s="76"/>
      <c r="CWU154" s="77"/>
      <c r="CWV154" s="78"/>
      <c r="CWW154" s="73"/>
      <c r="CWX154" s="73"/>
      <c r="CWY154" s="73"/>
      <c r="CWZ154" s="73"/>
      <c r="CXA154" s="74"/>
      <c r="CXB154" s="7"/>
      <c r="CXC154" s="7"/>
      <c r="CXD154" s="74"/>
      <c r="CXE154" s="74"/>
      <c r="CXF154" s="6"/>
      <c r="CXG154" s="6"/>
      <c r="CXH154" s="75"/>
      <c r="CXI154" s="73"/>
      <c r="CXJ154" s="76"/>
      <c r="CXK154" s="77"/>
      <c r="CXL154" s="78"/>
      <c r="CXM154" s="73"/>
      <c r="CXN154" s="73"/>
      <c r="CXO154" s="73"/>
      <c r="CXP154" s="73"/>
      <c r="CXQ154" s="74"/>
      <c r="CXR154" s="7"/>
      <c r="CXS154" s="7"/>
      <c r="CXT154" s="74"/>
      <c r="CXU154" s="74"/>
      <c r="CXV154" s="6"/>
      <c r="CXW154" s="6"/>
      <c r="CXX154" s="75"/>
      <c r="CXY154" s="73"/>
      <c r="CXZ154" s="76"/>
      <c r="CYA154" s="77"/>
      <c r="CYB154" s="78"/>
      <c r="CYC154" s="73"/>
      <c r="CYD154" s="73"/>
      <c r="CYE154" s="73"/>
      <c r="CYF154" s="73"/>
      <c r="CYG154" s="74"/>
      <c r="CYH154" s="7"/>
      <c r="CYI154" s="7"/>
      <c r="CYJ154" s="74"/>
      <c r="CYK154" s="74"/>
      <c r="CYL154" s="6"/>
      <c r="CYM154" s="6"/>
      <c r="CYN154" s="75"/>
      <c r="CYO154" s="73"/>
      <c r="CYP154" s="76"/>
      <c r="CYQ154" s="77"/>
      <c r="CYR154" s="78"/>
      <c r="CYS154" s="73"/>
      <c r="CYT154" s="73"/>
      <c r="CYU154" s="73"/>
      <c r="CYV154" s="73"/>
      <c r="CYW154" s="74"/>
      <c r="CYX154" s="7"/>
      <c r="CYY154" s="7"/>
      <c r="CYZ154" s="74"/>
      <c r="CZA154" s="74"/>
      <c r="CZB154" s="6"/>
      <c r="CZC154" s="6"/>
      <c r="CZD154" s="75"/>
      <c r="CZE154" s="73"/>
      <c r="CZF154" s="76"/>
      <c r="CZG154" s="77"/>
      <c r="CZH154" s="78"/>
      <c r="CZI154" s="73"/>
      <c r="CZJ154" s="73"/>
      <c r="CZK154" s="73"/>
      <c r="CZL154" s="73"/>
      <c r="CZM154" s="74"/>
      <c r="CZN154" s="7"/>
      <c r="CZO154" s="7"/>
      <c r="CZP154" s="74"/>
      <c r="CZQ154" s="74"/>
      <c r="CZR154" s="6"/>
      <c r="CZS154" s="6"/>
      <c r="CZT154" s="75"/>
      <c r="CZU154" s="73"/>
      <c r="CZV154" s="76"/>
      <c r="CZW154" s="77"/>
      <c r="CZX154" s="78"/>
      <c r="CZY154" s="73"/>
      <c r="CZZ154" s="73"/>
      <c r="DAA154" s="73"/>
      <c r="DAB154" s="73"/>
      <c r="DAC154" s="74"/>
      <c r="DAD154" s="7"/>
      <c r="DAE154" s="7"/>
      <c r="DAF154" s="74"/>
      <c r="DAG154" s="74"/>
      <c r="DAH154" s="6"/>
      <c r="DAI154" s="6"/>
      <c r="DAJ154" s="75"/>
      <c r="DAK154" s="73"/>
      <c r="DAL154" s="76"/>
      <c r="DAM154" s="77"/>
      <c r="DAN154" s="78"/>
      <c r="DAO154" s="73"/>
      <c r="DAP154" s="73"/>
      <c r="DAQ154" s="73"/>
      <c r="DAR154" s="73"/>
      <c r="DAS154" s="74"/>
      <c r="DAT154" s="7"/>
      <c r="DAU154" s="7"/>
      <c r="DAV154" s="74"/>
      <c r="DAW154" s="74"/>
      <c r="DAX154" s="6"/>
      <c r="DAY154" s="6"/>
      <c r="DAZ154" s="75"/>
      <c r="DBA154" s="73"/>
      <c r="DBB154" s="76"/>
      <c r="DBC154" s="77"/>
      <c r="DBD154" s="78"/>
      <c r="DBE154" s="73"/>
      <c r="DBF154" s="73"/>
      <c r="DBG154" s="73"/>
      <c r="DBH154" s="73"/>
      <c r="DBI154" s="74"/>
      <c r="DBJ154" s="7"/>
      <c r="DBK154" s="7"/>
      <c r="DBL154" s="74"/>
      <c r="DBM154" s="74"/>
      <c r="DBN154" s="6"/>
      <c r="DBO154" s="6"/>
      <c r="DBP154" s="75"/>
      <c r="DBQ154" s="73"/>
      <c r="DBR154" s="76"/>
      <c r="DBS154" s="77"/>
      <c r="DBT154" s="78"/>
      <c r="DBU154" s="73"/>
      <c r="DBV154" s="73"/>
      <c r="DBW154" s="73"/>
      <c r="DBX154" s="73"/>
      <c r="DBY154" s="74"/>
      <c r="DBZ154" s="7"/>
      <c r="DCA154" s="7"/>
      <c r="DCB154" s="74"/>
      <c r="DCC154" s="74"/>
      <c r="DCD154" s="6"/>
      <c r="DCE154" s="6"/>
      <c r="DCF154" s="75"/>
      <c r="DCG154" s="73"/>
      <c r="DCH154" s="76"/>
      <c r="DCI154" s="77"/>
      <c r="DCJ154" s="78"/>
      <c r="DCK154" s="73"/>
      <c r="DCL154" s="73"/>
      <c r="DCM154" s="73"/>
      <c r="DCN154" s="73"/>
      <c r="DCO154" s="74"/>
      <c r="DCP154" s="7"/>
      <c r="DCQ154" s="7"/>
      <c r="DCR154" s="74"/>
      <c r="DCS154" s="74"/>
      <c r="DCT154" s="6"/>
      <c r="DCU154" s="6"/>
      <c r="DCV154" s="75"/>
      <c r="DCW154" s="73"/>
      <c r="DCX154" s="76"/>
      <c r="DCY154" s="77"/>
      <c r="DCZ154" s="78"/>
      <c r="DDA154" s="73"/>
      <c r="DDB154" s="73"/>
      <c r="DDC154" s="73"/>
      <c r="DDD154" s="73"/>
      <c r="DDE154" s="74"/>
      <c r="DDF154" s="7"/>
      <c r="DDG154" s="7"/>
      <c r="DDH154" s="74"/>
      <c r="DDI154" s="74"/>
      <c r="DDJ154" s="6"/>
      <c r="DDK154" s="6"/>
      <c r="DDL154" s="75"/>
      <c r="DDM154" s="73"/>
      <c r="DDN154" s="76"/>
      <c r="DDO154" s="77"/>
      <c r="DDP154" s="78"/>
      <c r="DDQ154" s="73"/>
      <c r="DDR154" s="73"/>
      <c r="DDS154" s="73"/>
      <c r="DDT154" s="73"/>
      <c r="DDU154" s="74"/>
      <c r="DDV154" s="7"/>
      <c r="DDW154" s="7"/>
      <c r="DDX154" s="74"/>
      <c r="DDY154" s="74"/>
      <c r="DDZ154" s="6"/>
      <c r="DEA154" s="6"/>
      <c r="DEB154" s="75"/>
      <c r="DEC154" s="73"/>
      <c r="DED154" s="76"/>
      <c r="DEE154" s="77"/>
      <c r="DEF154" s="78"/>
      <c r="DEG154" s="73"/>
      <c r="DEH154" s="73"/>
      <c r="DEI154" s="73"/>
      <c r="DEJ154" s="73"/>
      <c r="DEK154" s="74"/>
      <c r="DEL154" s="7"/>
      <c r="DEM154" s="7"/>
      <c r="DEN154" s="74"/>
      <c r="DEO154" s="74"/>
      <c r="DEP154" s="6"/>
      <c r="DEQ154" s="6"/>
      <c r="DER154" s="75"/>
      <c r="DES154" s="73"/>
      <c r="DET154" s="76"/>
      <c r="DEU154" s="77"/>
      <c r="DEV154" s="78"/>
      <c r="DEW154" s="73"/>
      <c r="DEX154" s="73"/>
      <c r="DEY154" s="73"/>
      <c r="DEZ154" s="73"/>
      <c r="DFA154" s="74"/>
      <c r="DFB154" s="7"/>
      <c r="DFC154" s="7"/>
      <c r="DFD154" s="74"/>
      <c r="DFE154" s="74"/>
      <c r="DFF154" s="6"/>
      <c r="DFG154" s="6"/>
      <c r="DFH154" s="75"/>
      <c r="DFI154" s="73"/>
      <c r="DFJ154" s="76"/>
      <c r="DFK154" s="77"/>
      <c r="DFL154" s="78"/>
      <c r="DFM154" s="73"/>
      <c r="DFN154" s="73"/>
      <c r="DFO154" s="73"/>
      <c r="DFP154" s="73"/>
      <c r="DFQ154" s="74"/>
      <c r="DFR154" s="7"/>
      <c r="DFS154" s="7"/>
      <c r="DFT154" s="74"/>
      <c r="DFU154" s="74"/>
      <c r="DFV154" s="6"/>
      <c r="DFW154" s="6"/>
      <c r="DFX154" s="75"/>
      <c r="DFY154" s="73"/>
      <c r="DFZ154" s="76"/>
      <c r="DGA154" s="77"/>
      <c r="DGB154" s="78"/>
      <c r="DGC154" s="73"/>
      <c r="DGD154" s="73"/>
      <c r="DGE154" s="73"/>
      <c r="DGF154" s="73"/>
      <c r="DGG154" s="74"/>
      <c r="DGH154" s="7"/>
      <c r="DGI154" s="7"/>
      <c r="DGJ154" s="74"/>
      <c r="DGK154" s="74"/>
      <c r="DGL154" s="6"/>
      <c r="DGM154" s="6"/>
      <c r="DGN154" s="75"/>
      <c r="DGO154" s="73"/>
      <c r="DGP154" s="76"/>
      <c r="DGQ154" s="77"/>
      <c r="DGR154" s="78"/>
      <c r="DGS154" s="73"/>
      <c r="DGT154" s="73"/>
      <c r="DGU154" s="73"/>
      <c r="DGV154" s="73"/>
      <c r="DGW154" s="74"/>
      <c r="DGX154" s="7"/>
      <c r="DGY154" s="7"/>
      <c r="DGZ154" s="74"/>
      <c r="DHA154" s="74"/>
      <c r="DHB154" s="6"/>
      <c r="DHC154" s="6"/>
      <c r="DHD154" s="75"/>
      <c r="DHE154" s="73"/>
      <c r="DHF154" s="76"/>
      <c r="DHG154" s="77"/>
      <c r="DHH154" s="78"/>
      <c r="DHI154" s="73"/>
      <c r="DHJ154" s="73"/>
      <c r="DHK154" s="73"/>
      <c r="DHL154" s="73"/>
      <c r="DHM154" s="74"/>
      <c r="DHN154" s="7"/>
      <c r="DHO154" s="7"/>
      <c r="DHP154" s="74"/>
      <c r="DHQ154" s="74"/>
      <c r="DHR154" s="6"/>
      <c r="DHS154" s="6"/>
      <c r="DHT154" s="75"/>
      <c r="DHU154" s="73"/>
      <c r="DHV154" s="76"/>
      <c r="DHW154" s="77"/>
      <c r="DHX154" s="78"/>
      <c r="DHY154" s="73"/>
      <c r="DHZ154" s="73"/>
      <c r="DIA154" s="73"/>
      <c r="DIB154" s="73"/>
      <c r="DIC154" s="74"/>
      <c r="DID154" s="7"/>
      <c r="DIE154" s="7"/>
      <c r="DIF154" s="74"/>
      <c r="DIG154" s="74"/>
      <c r="DIH154" s="6"/>
      <c r="DII154" s="6"/>
      <c r="DIJ154" s="75"/>
      <c r="DIK154" s="73"/>
      <c r="DIL154" s="76"/>
      <c r="DIM154" s="77"/>
      <c r="DIN154" s="78"/>
      <c r="DIO154" s="73"/>
      <c r="DIP154" s="73"/>
      <c r="DIQ154" s="73"/>
      <c r="DIR154" s="73"/>
      <c r="DIS154" s="74"/>
      <c r="DIT154" s="7"/>
      <c r="DIU154" s="7"/>
      <c r="DIV154" s="74"/>
      <c r="DIW154" s="74"/>
      <c r="DIX154" s="6"/>
      <c r="DIY154" s="6"/>
      <c r="DIZ154" s="75"/>
      <c r="DJA154" s="73"/>
      <c r="DJB154" s="76"/>
      <c r="DJC154" s="77"/>
      <c r="DJD154" s="78"/>
      <c r="DJE154" s="73"/>
      <c r="DJF154" s="73"/>
      <c r="DJG154" s="73"/>
      <c r="DJH154" s="73"/>
      <c r="DJI154" s="74"/>
      <c r="DJJ154" s="7"/>
      <c r="DJK154" s="7"/>
      <c r="DJL154" s="74"/>
      <c r="DJM154" s="74"/>
      <c r="DJN154" s="6"/>
      <c r="DJO154" s="6"/>
      <c r="DJP154" s="75"/>
      <c r="DJQ154" s="73"/>
      <c r="DJR154" s="76"/>
      <c r="DJS154" s="77"/>
      <c r="DJT154" s="78"/>
      <c r="DJU154" s="73"/>
      <c r="DJV154" s="73"/>
      <c r="DJW154" s="73"/>
      <c r="DJX154" s="73"/>
      <c r="DJY154" s="74"/>
      <c r="DJZ154" s="7"/>
      <c r="DKA154" s="7"/>
      <c r="DKB154" s="74"/>
      <c r="DKC154" s="74"/>
      <c r="DKD154" s="6"/>
      <c r="DKE154" s="6"/>
      <c r="DKF154" s="75"/>
      <c r="DKG154" s="73"/>
      <c r="DKH154" s="76"/>
      <c r="DKI154" s="77"/>
      <c r="DKJ154" s="78"/>
      <c r="DKK154" s="73"/>
      <c r="DKL154" s="73"/>
      <c r="DKM154" s="73"/>
      <c r="DKN154" s="73"/>
      <c r="DKO154" s="74"/>
      <c r="DKP154" s="7"/>
      <c r="DKQ154" s="7"/>
      <c r="DKR154" s="74"/>
      <c r="DKS154" s="74"/>
      <c r="DKT154" s="6"/>
      <c r="DKU154" s="6"/>
      <c r="DKV154" s="75"/>
      <c r="DKW154" s="73"/>
      <c r="DKX154" s="76"/>
      <c r="DKY154" s="77"/>
      <c r="DKZ154" s="78"/>
      <c r="DLA154" s="73"/>
      <c r="DLB154" s="73"/>
      <c r="DLC154" s="73"/>
      <c r="DLD154" s="73"/>
      <c r="DLE154" s="74"/>
      <c r="DLF154" s="7"/>
      <c r="DLG154" s="7"/>
      <c r="DLH154" s="74"/>
      <c r="DLI154" s="74"/>
      <c r="DLJ154" s="6"/>
      <c r="DLK154" s="6"/>
      <c r="DLL154" s="75"/>
      <c r="DLM154" s="73"/>
      <c r="DLN154" s="76"/>
      <c r="DLO154" s="77"/>
      <c r="DLP154" s="78"/>
      <c r="DLQ154" s="73"/>
      <c r="DLR154" s="73"/>
      <c r="DLS154" s="73"/>
      <c r="DLT154" s="73"/>
      <c r="DLU154" s="74"/>
      <c r="DLV154" s="7"/>
      <c r="DLW154" s="7"/>
      <c r="DLX154" s="74"/>
      <c r="DLY154" s="74"/>
      <c r="DLZ154" s="6"/>
      <c r="DMA154" s="6"/>
      <c r="DMB154" s="75"/>
      <c r="DMC154" s="73"/>
      <c r="DMD154" s="76"/>
      <c r="DME154" s="77"/>
      <c r="DMF154" s="78"/>
      <c r="DMG154" s="73"/>
      <c r="DMH154" s="73"/>
      <c r="DMI154" s="73"/>
      <c r="DMJ154" s="73"/>
      <c r="DMK154" s="74"/>
      <c r="DML154" s="7"/>
      <c r="DMM154" s="7"/>
      <c r="DMN154" s="74"/>
      <c r="DMO154" s="74"/>
      <c r="DMP154" s="6"/>
      <c r="DMQ154" s="6"/>
      <c r="DMR154" s="75"/>
      <c r="DMS154" s="73"/>
      <c r="DMT154" s="76"/>
      <c r="DMU154" s="77"/>
      <c r="DMV154" s="78"/>
      <c r="DMW154" s="73"/>
      <c r="DMX154" s="73"/>
      <c r="DMY154" s="73"/>
      <c r="DMZ154" s="73"/>
      <c r="DNA154" s="74"/>
      <c r="DNB154" s="7"/>
      <c r="DNC154" s="7"/>
      <c r="DND154" s="74"/>
      <c r="DNE154" s="74"/>
      <c r="DNF154" s="6"/>
      <c r="DNG154" s="6"/>
      <c r="DNH154" s="75"/>
      <c r="DNI154" s="73"/>
      <c r="DNJ154" s="76"/>
      <c r="DNK154" s="77"/>
      <c r="DNL154" s="78"/>
      <c r="DNM154" s="73"/>
      <c r="DNN154" s="73"/>
      <c r="DNO154" s="73"/>
      <c r="DNP154" s="73"/>
      <c r="DNQ154" s="74"/>
      <c r="DNR154" s="7"/>
      <c r="DNS154" s="7"/>
      <c r="DNT154" s="74"/>
      <c r="DNU154" s="74"/>
      <c r="DNV154" s="6"/>
      <c r="DNW154" s="6"/>
      <c r="DNX154" s="75"/>
      <c r="DNY154" s="73"/>
      <c r="DNZ154" s="76"/>
      <c r="DOA154" s="77"/>
      <c r="DOB154" s="78"/>
      <c r="DOC154" s="73"/>
      <c r="DOD154" s="73"/>
      <c r="DOE154" s="73"/>
      <c r="DOF154" s="73"/>
      <c r="DOG154" s="74"/>
      <c r="DOH154" s="7"/>
      <c r="DOI154" s="7"/>
      <c r="DOJ154" s="74"/>
      <c r="DOK154" s="74"/>
      <c r="DOL154" s="6"/>
      <c r="DOM154" s="6"/>
      <c r="DON154" s="75"/>
      <c r="DOO154" s="73"/>
      <c r="DOP154" s="76"/>
      <c r="DOQ154" s="77"/>
      <c r="DOR154" s="78"/>
      <c r="DOS154" s="73"/>
      <c r="DOT154" s="73"/>
      <c r="DOU154" s="73"/>
      <c r="DOV154" s="73"/>
      <c r="DOW154" s="74"/>
      <c r="DOX154" s="7"/>
      <c r="DOY154" s="7"/>
      <c r="DOZ154" s="74"/>
      <c r="DPA154" s="74"/>
      <c r="DPB154" s="6"/>
      <c r="DPC154" s="6"/>
      <c r="DPD154" s="75"/>
      <c r="DPE154" s="73"/>
      <c r="DPF154" s="76"/>
      <c r="DPG154" s="77"/>
      <c r="DPH154" s="78"/>
      <c r="DPI154" s="73"/>
      <c r="DPJ154" s="73"/>
      <c r="DPK154" s="73"/>
      <c r="DPL154" s="73"/>
      <c r="DPM154" s="74"/>
      <c r="DPN154" s="7"/>
      <c r="DPO154" s="7"/>
      <c r="DPP154" s="74"/>
      <c r="DPQ154" s="74"/>
      <c r="DPR154" s="6"/>
      <c r="DPS154" s="6"/>
      <c r="DPT154" s="75"/>
      <c r="DPU154" s="73"/>
      <c r="DPV154" s="76"/>
      <c r="DPW154" s="77"/>
      <c r="DPX154" s="78"/>
      <c r="DPY154" s="73"/>
      <c r="DPZ154" s="73"/>
      <c r="DQA154" s="73"/>
      <c r="DQB154" s="73"/>
      <c r="DQC154" s="74"/>
      <c r="DQD154" s="7"/>
      <c r="DQE154" s="7"/>
      <c r="DQF154" s="74"/>
      <c r="DQG154" s="74"/>
      <c r="DQH154" s="6"/>
      <c r="DQI154" s="6"/>
      <c r="DQJ154" s="75"/>
      <c r="DQK154" s="73"/>
      <c r="DQL154" s="76"/>
      <c r="DQM154" s="77"/>
      <c r="DQN154" s="78"/>
      <c r="DQO154" s="73"/>
      <c r="DQP154" s="73"/>
      <c r="DQQ154" s="73"/>
      <c r="DQR154" s="73"/>
      <c r="DQS154" s="74"/>
      <c r="DQT154" s="7"/>
      <c r="DQU154" s="7"/>
      <c r="DQV154" s="74"/>
      <c r="DQW154" s="74"/>
      <c r="DQX154" s="6"/>
      <c r="DQY154" s="6"/>
      <c r="DQZ154" s="75"/>
      <c r="DRA154" s="73"/>
      <c r="DRB154" s="76"/>
      <c r="DRC154" s="77"/>
      <c r="DRD154" s="78"/>
      <c r="DRE154" s="73"/>
      <c r="DRF154" s="73"/>
      <c r="DRG154" s="73"/>
      <c r="DRH154" s="73"/>
      <c r="DRI154" s="74"/>
      <c r="DRJ154" s="7"/>
      <c r="DRK154" s="7"/>
      <c r="DRL154" s="74"/>
      <c r="DRM154" s="74"/>
      <c r="DRN154" s="6"/>
      <c r="DRO154" s="6"/>
      <c r="DRP154" s="75"/>
      <c r="DRQ154" s="73"/>
      <c r="DRR154" s="76"/>
      <c r="DRS154" s="77"/>
      <c r="DRT154" s="78"/>
      <c r="DRU154" s="73"/>
      <c r="DRV154" s="73"/>
      <c r="DRW154" s="73"/>
      <c r="DRX154" s="73"/>
      <c r="DRY154" s="74"/>
      <c r="DRZ154" s="7"/>
      <c r="DSA154" s="7"/>
      <c r="DSB154" s="74"/>
      <c r="DSC154" s="74"/>
      <c r="DSD154" s="6"/>
      <c r="DSE154" s="6"/>
      <c r="DSF154" s="75"/>
      <c r="DSG154" s="73"/>
      <c r="DSH154" s="76"/>
      <c r="DSI154" s="77"/>
      <c r="DSJ154" s="78"/>
      <c r="DSK154" s="73"/>
      <c r="DSL154" s="73"/>
      <c r="DSM154" s="73"/>
      <c r="DSN154" s="73"/>
      <c r="DSO154" s="74"/>
      <c r="DSP154" s="7"/>
      <c r="DSQ154" s="7"/>
      <c r="DSR154" s="74"/>
      <c r="DSS154" s="74"/>
      <c r="DST154" s="6"/>
      <c r="DSU154" s="6"/>
      <c r="DSV154" s="75"/>
      <c r="DSW154" s="73"/>
      <c r="DSX154" s="76"/>
      <c r="DSY154" s="77"/>
      <c r="DSZ154" s="78"/>
      <c r="DTA154" s="73"/>
      <c r="DTB154" s="73"/>
      <c r="DTC154" s="73"/>
      <c r="DTD154" s="73"/>
      <c r="DTE154" s="74"/>
      <c r="DTF154" s="7"/>
      <c r="DTG154" s="7"/>
      <c r="DTH154" s="74"/>
      <c r="DTI154" s="74"/>
      <c r="DTJ154" s="6"/>
      <c r="DTK154" s="6"/>
      <c r="DTL154" s="75"/>
      <c r="DTM154" s="73"/>
      <c r="DTN154" s="76"/>
      <c r="DTO154" s="77"/>
      <c r="DTP154" s="78"/>
      <c r="DTQ154" s="73"/>
      <c r="DTR154" s="73"/>
      <c r="DTS154" s="73"/>
      <c r="DTT154" s="73"/>
      <c r="DTU154" s="74"/>
      <c r="DTV154" s="7"/>
      <c r="DTW154" s="7"/>
      <c r="DTX154" s="74"/>
      <c r="DTY154" s="74"/>
      <c r="DTZ154" s="6"/>
      <c r="DUA154" s="6"/>
      <c r="DUB154" s="75"/>
      <c r="DUC154" s="73"/>
      <c r="DUD154" s="76"/>
      <c r="DUE154" s="77"/>
      <c r="DUF154" s="78"/>
      <c r="DUG154" s="73"/>
      <c r="DUH154" s="73"/>
      <c r="DUI154" s="73"/>
      <c r="DUJ154" s="73"/>
      <c r="DUK154" s="74"/>
      <c r="DUL154" s="7"/>
      <c r="DUM154" s="7"/>
      <c r="DUN154" s="74"/>
      <c r="DUO154" s="74"/>
      <c r="DUP154" s="6"/>
      <c r="DUQ154" s="6"/>
      <c r="DUR154" s="75"/>
      <c r="DUS154" s="73"/>
      <c r="DUT154" s="76"/>
      <c r="DUU154" s="77"/>
      <c r="DUV154" s="78"/>
      <c r="DUW154" s="73"/>
      <c r="DUX154" s="73"/>
      <c r="DUY154" s="73"/>
      <c r="DUZ154" s="73"/>
      <c r="DVA154" s="74"/>
      <c r="DVB154" s="7"/>
      <c r="DVC154" s="7"/>
      <c r="DVD154" s="74"/>
      <c r="DVE154" s="74"/>
      <c r="DVF154" s="6"/>
      <c r="DVG154" s="6"/>
      <c r="DVH154" s="75"/>
      <c r="DVI154" s="73"/>
      <c r="DVJ154" s="76"/>
      <c r="DVK154" s="77"/>
      <c r="DVL154" s="78"/>
      <c r="DVM154" s="73"/>
      <c r="DVN154" s="73"/>
      <c r="DVO154" s="73"/>
      <c r="DVP154" s="73"/>
      <c r="DVQ154" s="74"/>
      <c r="DVR154" s="7"/>
      <c r="DVS154" s="7"/>
      <c r="DVT154" s="74"/>
      <c r="DVU154" s="74"/>
      <c r="DVV154" s="6"/>
      <c r="DVW154" s="6"/>
      <c r="DVX154" s="75"/>
      <c r="DVY154" s="73"/>
      <c r="DVZ154" s="76"/>
      <c r="DWA154" s="77"/>
      <c r="DWB154" s="78"/>
      <c r="DWC154" s="73"/>
      <c r="DWD154" s="73"/>
      <c r="DWE154" s="73"/>
      <c r="DWF154" s="73"/>
      <c r="DWG154" s="74"/>
      <c r="DWH154" s="7"/>
      <c r="DWI154" s="7"/>
      <c r="DWJ154" s="74"/>
      <c r="DWK154" s="74"/>
      <c r="DWL154" s="6"/>
      <c r="DWM154" s="6"/>
      <c r="DWN154" s="75"/>
      <c r="DWO154" s="73"/>
      <c r="DWP154" s="76"/>
      <c r="DWQ154" s="77"/>
      <c r="DWR154" s="78"/>
      <c r="DWS154" s="73"/>
      <c r="DWT154" s="73"/>
      <c r="DWU154" s="73"/>
      <c r="DWV154" s="73"/>
      <c r="DWW154" s="74"/>
      <c r="DWX154" s="7"/>
      <c r="DWY154" s="7"/>
      <c r="DWZ154" s="74"/>
      <c r="DXA154" s="74"/>
      <c r="DXB154" s="6"/>
      <c r="DXC154" s="6"/>
      <c r="DXD154" s="75"/>
      <c r="DXE154" s="73"/>
      <c r="DXF154" s="76"/>
      <c r="DXG154" s="77"/>
      <c r="DXH154" s="78"/>
      <c r="DXI154" s="73"/>
      <c r="DXJ154" s="73"/>
      <c r="DXK154" s="73"/>
      <c r="DXL154" s="73"/>
      <c r="DXM154" s="74"/>
      <c r="DXN154" s="7"/>
      <c r="DXO154" s="7"/>
      <c r="DXP154" s="74"/>
      <c r="DXQ154" s="74"/>
      <c r="DXR154" s="6"/>
      <c r="DXS154" s="6"/>
      <c r="DXT154" s="75"/>
      <c r="DXU154" s="73"/>
      <c r="DXV154" s="76"/>
      <c r="DXW154" s="77"/>
      <c r="DXX154" s="78"/>
      <c r="DXY154" s="73"/>
      <c r="DXZ154" s="73"/>
      <c r="DYA154" s="73"/>
      <c r="DYB154" s="73"/>
      <c r="DYC154" s="74"/>
      <c r="DYD154" s="7"/>
      <c r="DYE154" s="7"/>
      <c r="DYF154" s="74"/>
      <c r="DYG154" s="74"/>
      <c r="DYH154" s="6"/>
      <c r="DYI154" s="6"/>
      <c r="DYJ154" s="75"/>
      <c r="DYK154" s="73"/>
      <c r="DYL154" s="76"/>
      <c r="DYM154" s="77"/>
      <c r="DYN154" s="78"/>
      <c r="DYO154" s="73"/>
      <c r="DYP154" s="73"/>
      <c r="DYQ154" s="73"/>
      <c r="DYR154" s="73"/>
      <c r="DYS154" s="74"/>
      <c r="DYT154" s="7"/>
      <c r="DYU154" s="7"/>
      <c r="DYV154" s="74"/>
      <c r="DYW154" s="74"/>
      <c r="DYX154" s="6"/>
      <c r="DYY154" s="6"/>
      <c r="DYZ154" s="75"/>
      <c r="DZA154" s="73"/>
      <c r="DZB154" s="76"/>
      <c r="DZC154" s="77"/>
      <c r="DZD154" s="78"/>
      <c r="DZE154" s="73"/>
      <c r="DZF154" s="73"/>
      <c r="DZG154" s="73"/>
      <c r="DZH154" s="73"/>
      <c r="DZI154" s="74"/>
      <c r="DZJ154" s="7"/>
      <c r="DZK154" s="7"/>
      <c r="DZL154" s="74"/>
      <c r="DZM154" s="74"/>
      <c r="DZN154" s="6"/>
      <c r="DZO154" s="6"/>
      <c r="DZP154" s="75"/>
      <c r="DZQ154" s="73"/>
      <c r="DZR154" s="76"/>
      <c r="DZS154" s="77"/>
      <c r="DZT154" s="78"/>
      <c r="DZU154" s="73"/>
      <c r="DZV154" s="73"/>
      <c r="DZW154" s="73"/>
      <c r="DZX154" s="73"/>
      <c r="DZY154" s="74"/>
      <c r="DZZ154" s="7"/>
      <c r="EAA154" s="7"/>
      <c r="EAB154" s="74"/>
      <c r="EAC154" s="74"/>
      <c r="EAD154" s="6"/>
      <c r="EAE154" s="6"/>
      <c r="EAF154" s="75"/>
      <c r="EAG154" s="73"/>
      <c r="EAH154" s="76"/>
      <c r="EAI154" s="77"/>
      <c r="EAJ154" s="78"/>
      <c r="EAK154" s="73"/>
      <c r="EAL154" s="73"/>
      <c r="EAM154" s="73"/>
      <c r="EAN154" s="73"/>
      <c r="EAO154" s="74"/>
      <c r="EAP154" s="7"/>
      <c r="EAQ154" s="7"/>
      <c r="EAR154" s="74"/>
      <c r="EAS154" s="74"/>
      <c r="EAT154" s="6"/>
      <c r="EAU154" s="6"/>
      <c r="EAV154" s="75"/>
      <c r="EAW154" s="73"/>
      <c r="EAX154" s="76"/>
      <c r="EAY154" s="77"/>
      <c r="EAZ154" s="78"/>
      <c r="EBA154" s="73"/>
      <c r="EBB154" s="73"/>
      <c r="EBC154" s="73"/>
      <c r="EBD154" s="73"/>
      <c r="EBE154" s="74"/>
      <c r="EBF154" s="7"/>
      <c r="EBG154" s="7"/>
      <c r="EBH154" s="74"/>
      <c r="EBI154" s="74"/>
      <c r="EBJ154" s="6"/>
      <c r="EBK154" s="6"/>
      <c r="EBL154" s="75"/>
      <c r="EBM154" s="73"/>
      <c r="EBN154" s="76"/>
      <c r="EBO154" s="77"/>
      <c r="EBP154" s="78"/>
      <c r="EBQ154" s="73"/>
      <c r="EBR154" s="73"/>
      <c r="EBS154" s="73"/>
      <c r="EBT154" s="73"/>
      <c r="EBU154" s="74"/>
      <c r="EBV154" s="7"/>
      <c r="EBW154" s="7"/>
      <c r="EBX154" s="74"/>
      <c r="EBY154" s="74"/>
      <c r="EBZ154" s="6"/>
      <c r="ECA154" s="6"/>
      <c r="ECB154" s="75"/>
      <c r="ECC154" s="73"/>
      <c r="ECD154" s="76"/>
      <c r="ECE154" s="77"/>
      <c r="ECF154" s="78"/>
      <c r="ECG154" s="73"/>
      <c r="ECH154" s="73"/>
      <c r="ECI154" s="73"/>
      <c r="ECJ154" s="73"/>
      <c r="ECK154" s="74"/>
      <c r="ECL154" s="7"/>
      <c r="ECM154" s="7"/>
      <c r="ECN154" s="74"/>
      <c r="ECO154" s="74"/>
      <c r="ECP154" s="6"/>
      <c r="ECQ154" s="6"/>
      <c r="ECR154" s="75"/>
      <c r="ECS154" s="73"/>
      <c r="ECT154" s="76"/>
      <c r="ECU154" s="77"/>
      <c r="ECV154" s="78"/>
      <c r="ECW154" s="73"/>
      <c r="ECX154" s="73"/>
      <c r="ECY154" s="73"/>
      <c r="ECZ154" s="73"/>
      <c r="EDA154" s="74"/>
      <c r="EDB154" s="7"/>
      <c r="EDC154" s="7"/>
      <c r="EDD154" s="74"/>
      <c r="EDE154" s="74"/>
      <c r="EDF154" s="6"/>
      <c r="EDG154" s="6"/>
      <c r="EDH154" s="75"/>
      <c r="EDI154" s="73"/>
      <c r="EDJ154" s="76"/>
      <c r="EDK154" s="77"/>
      <c r="EDL154" s="78"/>
      <c r="EDM154" s="73"/>
      <c r="EDN154" s="73"/>
      <c r="EDO154" s="73"/>
      <c r="EDP154" s="73"/>
      <c r="EDQ154" s="74"/>
      <c r="EDR154" s="7"/>
      <c r="EDS154" s="7"/>
      <c r="EDT154" s="74"/>
      <c r="EDU154" s="74"/>
      <c r="EDV154" s="6"/>
      <c r="EDW154" s="6"/>
      <c r="EDX154" s="75"/>
      <c r="EDY154" s="73"/>
      <c r="EDZ154" s="76"/>
      <c r="EEA154" s="77"/>
      <c r="EEB154" s="78"/>
      <c r="EEC154" s="73"/>
      <c r="EED154" s="73"/>
      <c r="EEE154" s="73"/>
      <c r="EEF154" s="73"/>
      <c r="EEG154" s="74"/>
      <c r="EEH154" s="7"/>
      <c r="EEI154" s="7"/>
      <c r="EEJ154" s="74"/>
      <c r="EEK154" s="74"/>
      <c r="EEL154" s="6"/>
      <c r="EEM154" s="6"/>
      <c r="EEN154" s="75"/>
      <c r="EEO154" s="73"/>
      <c r="EEP154" s="76"/>
      <c r="EEQ154" s="77"/>
      <c r="EER154" s="78"/>
      <c r="EES154" s="73"/>
      <c r="EET154" s="73"/>
      <c r="EEU154" s="73"/>
      <c r="EEV154" s="73"/>
      <c r="EEW154" s="74"/>
      <c r="EEX154" s="7"/>
      <c r="EEY154" s="7"/>
      <c r="EEZ154" s="74"/>
      <c r="EFA154" s="74"/>
      <c r="EFB154" s="6"/>
      <c r="EFC154" s="6"/>
      <c r="EFD154" s="75"/>
      <c r="EFE154" s="73"/>
      <c r="EFF154" s="76"/>
      <c r="EFG154" s="77"/>
      <c r="EFH154" s="78"/>
      <c r="EFI154" s="73"/>
      <c r="EFJ154" s="73"/>
      <c r="EFK154" s="73"/>
      <c r="EFL154" s="73"/>
      <c r="EFM154" s="74"/>
      <c r="EFN154" s="7"/>
      <c r="EFO154" s="7"/>
      <c r="EFP154" s="74"/>
      <c r="EFQ154" s="74"/>
      <c r="EFR154" s="6"/>
      <c r="EFS154" s="6"/>
      <c r="EFT154" s="75"/>
      <c r="EFU154" s="73"/>
      <c r="EFV154" s="76"/>
      <c r="EFW154" s="77"/>
      <c r="EFX154" s="78"/>
      <c r="EFY154" s="73"/>
      <c r="EFZ154" s="73"/>
      <c r="EGA154" s="73"/>
      <c r="EGB154" s="73"/>
      <c r="EGC154" s="74"/>
      <c r="EGD154" s="7"/>
      <c r="EGE154" s="7"/>
      <c r="EGF154" s="74"/>
      <c r="EGG154" s="74"/>
      <c r="EGH154" s="6"/>
      <c r="EGI154" s="6"/>
      <c r="EGJ154" s="75"/>
      <c r="EGK154" s="73"/>
      <c r="EGL154" s="76"/>
      <c r="EGM154" s="77"/>
      <c r="EGN154" s="78"/>
      <c r="EGO154" s="73"/>
      <c r="EGP154" s="73"/>
      <c r="EGQ154" s="73"/>
      <c r="EGR154" s="73"/>
      <c r="EGS154" s="74"/>
      <c r="EGT154" s="7"/>
      <c r="EGU154" s="7"/>
      <c r="EGV154" s="74"/>
      <c r="EGW154" s="74"/>
      <c r="EGX154" s="6"/>
      <c r="EGY154" s="6"/>
      <c r="EGZ154" s="75"/>
      <c r="EHA154" s="73"/>
      <c r="EHB154" s="76"/>
      <c r="EHC154" s="77"/>
      <c r="EHD154" s="78"/>
      <c r="EHE154" s="73"/>
      <c r="EHF154" s="73"/>
      <c r="EHG154" s="73"/>
      <c r="EHH154" s="73"/>
      <c r="EHI154" s="74"/>
      <c r="EHJ154" s="7"/>
      <c r="EHK154" s="7"/>
      <c r="EHL154" s="74"/>
      <c r="EHM154" s="74"/>
      <c r="EHN154" s="6"/>
      <c r="EHO154" s="6"/>
      <c r="EHP154" s="75"/>
      <c r="EHQ154" s="73"/>
      <c r="EHR154" s="76"/>
      <c r="EHS154" s="77"/>
      <c r="EHT154" s="78"/>
      <c r="EHU154" s="73"/>
      <c r="EHV154" s="73"/>
      <c r="EHW154" s="73"/>
      <c r="EHX154" s="73"/>
      <c r="EHY154" s="74"/>
      <c r="EHZ154" s="7"/>
      <c r="EIA154" s="7"/>
      <c r="EIB154" s="74"/>
      <c r="EIC154" s="74"/>
      <c r="EID154" s="6"/>
      <c r="EIE154" s="6"/>
      <c r="EIF154" s="75"/>
      <c r="EIG154" s="73"/>
      <c r="EIH154" s="76"/>
      <c r="EII154" s="77"/>
      <c r="EIJ154" s="78"/>
      <c r="EIK154" s="73"/>
      <c r="EIL154" s="73"/>
      <c r="EIM154" s="73"/>
      <c r="EIN154" s="73"/>
      <c r="EIO154" s="74"/>
      <c r="EIP154" s="7"/>
      <c r="EIQ154" s="7"/>
      <c r="EIR154" s="74"/>
      <c r="EIS154" s="74"/>
      <c r="EIT154" s="6"/>
      <c r="EIU154" s="6"/>
      <c r="EIV154" s="75"/>
      <c r="EIW154" s="73"/>
      <c r="EIX154" s="76"/>
      <c r="EIY154" s="77"/>
      <c r="EIZ154" s="78"/>
      <c r="EJA154" s="73"/>
      <c r="EJB154" s="73"/>
      <c r="EJC154" s="73"/>
      <c r="EJD154" s="73"/>
      <c r="EJE154" s="74"/>
      <c r="EJF154" s="7"/>
      <c r="EJG154" s="7"/>
      <c r="EJH154" s="74"/>
      <c r="EJI154" s="74"/>
      <c r="EJJ154" s="6"/>
      <c r="EJK154" s="6"/>
      <c r="EJL154" s="75"/>
      <c r="EJM154" s="73"/>
      <c r="EJN154" s="76"/>
      <c r="EJO154" s="77"/>
      <c r="EJP154" s="78"/>
      <c r="EJQ154" s="73"/>
      <c r="EJR154" s="73"/>
      <c r="EJS154" s="73"/>
      <c r="EJT154" s="73"/>
      <c r="EJU154" s="74"/>
      <c r="EJV154" s="7"/>
      <c r="EJW154" s="7"/>
      <c r="EJX154" s="74"/>
      <c r="EJY154" s="74"/>
      <c r="EJZ154" s="6"/>
      <c r="EKA154" s="6"/>
      <c r="EKB154" s="75"/>
      <c r="EKC154" s="73"/>
      <c r="EKD154" s="76"/>
      <c r="EKE154" s="77"/>
      <c r="EKF154" s="78"/>
      <c r="EKG154" s="73"/>
      <c r="EKH154" s="73"/>
      <c r="EKI154" s="73"/>
      <c r="EKJ154" s="73"/>
      <c r="EKK154" s="74"/>
      <c r="EKL154" s="7"/>
      <c r="EKM154" s="7"/>
      <c r="EKN154" s="74"/>
      <c r="EKO154" s="74"/>
      <c r="EKP154" s="6"/>
      <c r="EKQ154" s="6"/>
      <c r="EKR154" s="75"/>
      <c r="EKS154" s="73"/>
      <c r="EKT154" s="76"/>
      <c r="EKU154" s="77"/>
      <c r="EKV154" s="78"/>
      <c r="EKW154" s="73"/>
      <c r="EKX154" s="73"/>
      <c r="EKY154" s="73"/>
      <c r="EKZ154" s="73"/>
      <c r="ELA154" s="74"/>
      <c r="ELB154" s="7"/>
      <c r="ELC154" s="7"/>
      <c r="ELD154" s="74"/>
      <c r="ELE154" s="74"/>
      <c r="ELF154" s="6"/>
      <c r="ELG154" s="6"/>
      <c r="ELH154" s="75"/>
      <c r="ELI154" s="73"/>
      <c r="ELJ154" s="76"/>
      <c r="ELK154" s="77"/>
      <c r="ELL154" s="78"/>
      <c r="ELM154" s="73"/>
      <c r="ELN154" s="73"/>
      <c r="ELO154" s="73"/>
      <c r="ELP154" s="73"/>
      <c r="ELQ154" s="74"/>
      <c r="ELR154" s="7"/>
      <c r="ELS154" s="7"/>
      <c r="ELT154" s="74"/>
      <c r="ELU154" s="74"/>
      <c r="ELV154" s="6"/>
      <c r="ELW154" s="6"/>
      <c r="ELX154" s="75"/>
      <c r="ELY154" s="73"/>
      <c r="ELZ154" s="76"/>
      <c r="EMA154" s="77"/>
      <c r="EMB154" s="78"/>
      <c r="EMC154" s="73"/>
      <c r="EMD154" s="73"/>
      <c r="EME154" s="73"/>
      <c r="EMF154" s="73"/>
      <c r="EMG154" s="74"/>
      <c r="EMH154" s="7"/>
      <c r="EMI154" s="7"/>
      <c r="EMJ154" s="74"/>
      <c r="EMK154" s="74"/>
      <c r="EML154" s="6"/>
      <c r="EMM154" s="6"/>
      <c r="EMN154" s="75"/>
      <c r="EMO154" s="73"/>
      <c r="EMP154" s="76"/>
      <c r="EMQ154" s="77"/>
      <c r="EMR154" s="78"/>
      <c r="EMS154" s="73"/>
      <c r="EMT154" s="73"/>
      <c r="EMU154" s="73"/>
      <c r="EMV154" s="73"/>
      <c r="EMW154" s="74"/>
      <c r="EMX154" s="7"/>
      <c r="EMY154" s="7"/>
      <c r="EMZ154" s="74"/>
      <c r="ENA154" s="74"/>
      <c r="ENB154" s="6"/>
      <c r="ENC154" s="6"/>
      <c r="END154" s="75"/>
      <c r="ENE154" s="73"/>
      <c r="ENF154" s="76"/>
      <c r="ENG154" s="77"/>
      <c r="ENH154" s="78"/>
      <c r="ENI154" s="73"/>
      <c r="ENJ154" s="73"/>
      <c r="ENK154" s="73"/>
      <c r="ENL154" s="73"/>
      <c r="ENM154" s="74"/>
      <c r="ENN154" s="7"/>
      <c r="ENO154" s="7"/>
      <c r="ENP154" s="74"/>
      <c r="ENQ154" s="74"/>
      <c r="ENR154" s="6"/>
      <c r="ENS154" s="6"/>
      <c r="ENT154" s="75"/>
      <c r="ENU154" s="73"/>
      <c r="ENV154" s="76"/>
      <c r="ENW154" s="77"/>
      <c r="ENX154" s="78"/>
      <c r="ENY154" s="73"/>
      <c r="ENZ154" s="73"/>
      <c r="EOA154" s="73"/>
      <c r="EOB154" s="73"/>
      <c r="EOC154" s="74"/>
      <c r="EOD154" s="7"/>
      <c r="EOE154" s="7"/>
      <c r="EOF154" s="74"/>
      <c r="EOG154" s="74"/>
      <c r="EOH154" s="6"/>
      <c r="EOI154" s="6"/>
      <c r="EOJ154" s="75"/>
      <c r="EOK154" s="73"/>
      <c r="EOL154" s="76"/>
      <c r="EOM154" s="77"/>
      <c r="EON154" s="78"/>
      <c r="EOO154" s="73"/>
      <c r="EOP154" s="73"/>
      <c r="EOQ154" s="73"/>
      <c r="EOR154" s="73"/>
      <c r="EOS154" s="74"/>
      <c r="EOT154" s="7"/>
      <c r="EOU154" s="7"/>
      <c r="EOV154" s="74"/>
      <c r="EOW154" s="74"/>
      <c r="EOX154" s="6"/>
      <c r="EOY154" s="6"/>
      <c r="EOZ154" s="75"/>
      <c r="EPA154" s="73"/>
      <c r="EPB154" s="76"/>
      <c r="EPC154" s="77"/>
      <c r="EPD154" s="78"/>
      <c r="EPE154" s="73"/>
      <c r="EPF154" s="73"/>
      <c r="EPG154" s="73"/>
      <c r="EPH154" s="73"/>
      <c r="EPI154" s="74"/>
      <c r="EPJ154" s="7"/>
      <c r="EPK154" s="7"/>
      <c r="EPL154" s="74"/>
      <c r="EPM154" s="74"/>
      <c r="EPN154" s="6"/>
      <c r="EPO154" s="6"/>
      <c r="EPP154" s="75"/>
      <c r="EPQ154" s="73"/>
      <c r="EPR154" s="76"/>
      <c r="EPS154" s="77"/>
      <c r="EPT154" s="78"/>
      <c r="EPU154" s="73"/>
      <c r="EPV154" s="73"/>
      <c r="EPW154" s="73"/>
      <c r="EPX154" s="73"/>
      <c r="EPY154" s="74"/>
      <c r="EPZ154" s="7"/>
      <c r="EQA154" s="7"/>
      <c r="EQB154" s="74"/>
      <c r="EQC154" s="74"/>
      <c r="EQD154" s="6"/>
      <c r="EQE154" s="6"/>
      <c r="EQF154" s="75"/>
      <c r="EQG154" s="73"/>
      <c r="EQH154" s="76"/>
      <c r="EQI154" s="77"/>
      <c r="EQJ154" s="78"/>
      <c r="EQK154" s="73"/>
      <c r="EQL154" s="73"/>
      <c r="EQM154" s="73"/>
      <c r="EQN154" s="73"/>
      <c r="EQO154" s="74"/>
      <c r="EQP154" s="7"/>
      <c r="EQQ154" s="7"/>
      <c r="EQR154" s="74"/>
      <c r="EQS154" s="74"/>
      <c r="EQT154" s="6"/>
      <c r="EQU154" s="6"/>
      <c r="EQV154" s="75"/>
      <c r="EQW154" s="73"/>
      <c r="EQX154" s="76"/>
      <c r="EQY154" s="77"/>
      <c r="EQZ154" s="78"/>
      <c r="ERA154" s="73"/>
      <c r="ERB154" s="73"/>
      <c r="ERC154" s="73"/>
      <c r="ERD154" s="73"/>
      <c r="ERE154" s="74"/>
      <c r="ERF154" s="7"/>
      <c r="ERG154" s="7"/>
      <c r="ERH154" s="74"/>
      <c r="ERI154" s="74"/>
      <c r="ERJ154" s="6"/>
      <c r="ERK154" s="6"/>
      <c r="ERL154" s="75"/>
      <c r="ERM154" s="73"/>
      <c r="ERN154" s="76"/>
      <c r="ERO154" s="77"/>
      <c r="ERP154" s="78"/>
      <c r="ERQ154" s="73"/>
      <c r="ERR154" s="73"/>
      <c r="ERS154" s="73"/>
      <c r="ERT154" s="73"/>
      <c r="ERU154" s="74"/>
      <c r="ERV154" s="7"/>
      <c r="ERW154" s="7"/>
      <c r="ERX154" s="74"/>
      <c r="ERY154" s="74"/>
      <c r="ERZ154" s="6"/>
      <c r="ESA154" s="6"/>
      <c r="ESB154" s="75"/>
      <c r="ESC154" s="73"/>
      <c r="ESD154" s="76"/>
      <c r="ESE154" s="77"/>
      <c r="ESF154" s="78"/>
      <c r="ESG154" s="73"/>
      <c r="ESH154" s="73"/>
      <c r="ESI154" s="73"/>
      <c r="ESJ154" s="73"/>
      <c r="ESK154" s="74"/>
      <c r="ESL154" s="7"/>
      <c r="ESM154" s="7"/>
      <c r="ESN154" s="74"/>
      <c r="ESO154" s="74"/>
      <c r="ESP154" s="6"/>
      <c r="ESQ154" s="6"/>
      <c r="ESR154" s="75"/>
      <c r="ESS154" s="73"/>
      <c r="EST154" s="76"/>
      <c r="ESU154" s="77"/>
      <c r="ESV154" s="78"/>
      <c r="ESW154" s="73"/>
      <c r="ESX154" s="73"/>
      <c r="ESY154" s="73"/>
      <c r="ESZ154" s="73"/>
      <c r="ETA154" s="74"/>
      <c r="ETB154" s="7"/>
      <c r="ETC154" s="7"/>
      <c r="ETD154" s="74"/>
      <c r="ETE154" s="74"/>
      <c r="ETF154" s="6"/>
      <c r="ETG154" s="6"/>
      <c r="ETH154" s="75"/>
      <c r="ETI154" s="73"/>
      <c r="ETJ154" s="76"/>
      <c r="ETK154" s="77"/>
      <c r="ETL154" s="78"/>
      <c r="ETM154" s="73"/>
      <c r="ETN154" s="73"/>
      <c r="ETO154" s="73"/>
      <c r="ETP154" s="73"/>
      <c r="ETQ154" s="74"/>
      <c r="ETR154" s="7"/>
      <c r="ETS154" s="7"/>
      <c r="ETT154" s="74"/>
      <c r="ETU154" s="74"/>
      <c r="ETV154" s="6"/>
      <c r="ETW154" s="6"/>
      <c r="ETX154" s="75"/>
      <c r="ETY154" s="73"/>
      <c r="ETZ154" s="76"/>
      <c r="EUA154" s="77"/>
      <c r="EUB154" s="78"/>
      <c r="EUC154" s="73"/>
      <c r="EUD154" s="73"/>
      <c r="EUE154" s="73"/>
      <c r="EUF154" s="73"/>
      <c r="EUG154" s="74"/>
      <c r="EUH154" s="7"/>
      <c r="EUI154" s="7"/>
      <c r="EUJ154" s="74"/>
      <c r="EUK154" s="74"/>
      <c r="EUL154" s="6"/>
      <c r="EUM154" s="6"/>
      <c r="EUN154" s="75"/>
      <c r="EUO154" s="73"/>
      <c r="EUP154" s="76"/>
      <c r="EUQ154" s="77"/>
      <c r="EUR154" s="78"/>
      <c r="EUS154" s="73"/>
      <c r="EUT154" s="73"/>
      <c r="EUU154" s="73"/>
      <c r="EUV154" s="73"/>
      <c r="EUW154" s="74"/>
      <c r="EUX154" s="7"/>
      <c r="EUY154" s="7"/>
      <c r="EUZ154" s="74"/>
      <c r="EVA154" s="74"/>
      <c r="EVB154" s="6"/>
      <c r="EVC154" s="6"/>
      <c r="EVD154" s="75"/>
      <c r="EVE154" s="73"/>
      <c r="EVF154" s="76"/>
      <c r="EVG154" s="77"/>
      <c r="EVH154" s="78"/>
      <c r="EVI154" s="73"/>
      <c r="EVJ154" s="73"/>
      <c r="EVK154" s="73"/>
      <c r="EVL154" s="73"/>
      <c r="EVM154" s="74"/>
      <c r="EVN154" s="7"/>
      <c r="EVO154" s="7"/>
      <c r="EVP154" s="74"/>
      <c r="EVQ154" s="74"/>
      <c r="EVR154" s="6"/>
      <c r="EVS154" s="6"/>
      <c r="EVT154" s="75"/>
      <c r="EVU154" s="73"/>
      <c r="EVV154" s="76"/>
      <c r="EVW154" s="77"/>
      <c r="EVX154" s="78"/>
      <c r="EVY154" s="73"/>
      <c r="EVZ154" s="73"/>
      <c r="EWA154" s="73"/>
      <c r="EWB154" s="73"/>
      <c r="EWC154" s="74"/>
      <c r="EWD154" s="7"/>
      <c r="EWE154" s="7"/>
      <c r="EWF154" s="74"/>
      <c r="EWG154" s="74"/>
      <c r="EWH154" s="6"/>
      <c r="EWI154" s="6"/>
      <c r="EWJ154" s="75"/>
      <c r="EWK154" s="73"/>
      <c r="EWL154" s="76"/>
      <c r="EWM154" s="77"/>
      <c r="EWN154" s="78"/>
      <c r="EWO154" s="73"/>
      <c r="EWP154" s="73"/>
      <c r="EWQ154" s="73"/>
      <c r="EWR154" s="73"/>
      <c r="EWS154" s="74"/>
      <c r="EWT154" s="7"/>
      <c r="EWU154" s="7"/>
      <c r="EWV154" s="74"/>
      <c r="EWW154" s="74"/>
      <c r="EWX154" s="6"/>
      <c r="EWY154" s="6"/>
      <c r="EWZ154" s="75"/>
      <c r="EXA154" s="73"/>
      <c r="EXB154" s="76"/>
      <c r="EXC154" s="77"/>
      <c r="EXD154" s="78"/>
      <c r="EXE154" s="73"/>
      <c r="EXF154" s="73"/>
      <c r="EXG154" s="73"/>
      <c r="EXH154" s="73"/>
      <c r="EXI154" s="74"/>
      <c r="EXJ154" s="7"/>
      <c r="EXK154" s="7"/>
      <c r="EXL154" s="74"/>
      <c r="EXM154" s="74"/>
      <c r="EXN154" s="6"/>
      <c r="EXO154" s="6"/>
      <c r="EXP154" s="75"/>
      <c r="EXQ154" s="73"/>
      <c r="EXR154" s="76"/>
      <c r="EXS154" s="77"/>
      <c r="EXT154" s="78"/>
      <c r="EXU154" s="73"/>
      <c r="EXV154" s="73"/>
      <c r="EXW154" s="73"/>
      <c r="EXX154" s="73"/>
      <c r="EXY154" s="74"/>
      <c r="EXZ154" s="7"/>
      <c r="EYA154" s="7"/>
      <c r="EYB154" s="74"/>
      <c r="EYC154" s="74"/>
      <c r="EYD154" s="6"/>
      <c r="EYE154" s="6"/>
      <c r="EYF154" s="75"/>
      <c r="EYG154" s="73"/>
      <c r="EYH154" s="76"/>
      <c r="EYI154" s="77"/>
      <c r="EYJ154" s="78"/>
      <c r="EYK154" s="73"/>
      <c r="EYL154" s="73"/>
      <c r="EYM154" s="73"/>
      <c r="EYN154" s="73"/>
      <c r="EYO154" s="74"/>
      <c r="EYP154" s="7"/>
      <c r="EYQ154" s="7"/>
      <c r="EYR154" s="74"/>
      <c r="EYS154" s="74"/>
      <c r="EYT154" s="6"/>
      <c r="EYU154" s="6"/>
      <c r="EYV154" s="75"/>
      <c r="EYW154" s="73"/>
      <c r="EYX154" s="76"/>
      <c r="EYY154" s="77"/>
      <c r="EYZ154" s="78"/>
      <c r="EZA154" s="73"/>
      <c r="EZB154" s="73"/>
      <c r="EZC154" s="73"/>
      <c r="EZD154" s="73"/>
      <c r="EZE154" s="74"/>
      <c r="EZF154" s="7"/>
      <c r="EZG154" s="7"/>
      <c r="EZH154" s="74"/>
      <c r="EZI154" s="74"/>
      <c r="EZJ154" s="6"/>
      <c r="EZK154" s="6"/>
      <c r="EZL154" s="75"/>
      <c r="EZM154" s="73"/>
      <c r="EZN154" s="76"/>
      <c r="EZO154" s="77"/>
      <c r="EZP154" s="78"/>
      <c r="EZQ154" s="73"/>
      <c r="EZR154" s="73"/>
      <c r="EZS154" s="73"/>
      <c r="EZT154" s="73"/>
      <c r="EZU154" s="74"/>
      <c r="EZV154" s="7"/>
      <c r="EZW154" s="7"/>
      <c r="EZX154" s="74"/>
      <c r="EZY154" s="74"/>
      <c r="EZZ154" s="6"/>
      <c r="FAA154" s="6"/>
      <c r="FAB154" s="75"/>
      <c r="FAC154" s="73"/>
      <c r="FAD154" s="76"/>
      <c r="FAE154" s="77"/>
      <c r="FAF154" s="78"/>
      <c r="FAG154" s="73"/>
      <c r="FAH154" s="73"/>
      <c r="FAI154" s="73"/>
      <c r="FAJ154" s="73"/>
      <c r="FAK154" s="74"/>
      <c r="FAL154" s="7"/>
      <c r="FAM154" s="7"/>
      <c r="FAN154" s="74"/>
      <c r="FAO154" s="74"/>
      <c r="FAP154" s="6"/>
      <c r="FAQ154" s="6"/>
      <c r="FAR154" s="75"/>
      <c r="FAS154" s="73"/>
      <c r="FAT154" s="76"/>
      <c r="FAU154" s="77"/>
      <c r="FAV154" s="78"/>
      <c r="FAW154" s="73"/>
      <c r="FAX154" s="73"/>
      <c r="FAY154" s="73"/>
      <c r="FAZ154" s="73"/>
      <c r="FBA154" s="74"/>
      <c r="FBB154" s="7"/>
      <c r="FBC154" s="7"/>
      <c r="FBD154" s="74"/>
      <c r="FBE154" s="74"/>
      <c r="FBF154" s="6"/>
      <c r="FBG154" s="6"/>
      <c r="FBH154" s="75"/>
      <c r="FBI154" s="73"/>
      <c r="FBJ154" s="76"/>
      <c r="FBK154" s="77"/>
      <c r="FBL154" s="78"/>
      <c r="FBM154" s="73"/>
      <c r="FBN154" s="73"/>
      <c r="FBO154" s="73"/>
      <c r="FBP154" s="73"/>
      <c r="FBQ154" s="74"/>
      <c r="FBR154" s="7"/>
      <c r="FBS154" s="7"/>
      <c r="FBT154" s="74"/>
      <c r="FBU154" s="74"/>
      <c r="FBV154" s="6"/>
      <c r="FBW154" s="6"/>
      <c r="FBX154" s="75"/>
      <c r="FBY154" s="73"/>
      <c r="FBZ154" s="76"/>
      <c r="FCA154" s="77"/>
      <c r="FCB154" s="78"/>
      <c r="FCC154" s="73"/>
      <c r="FCD154" s="73"/>
      <c r="FCE154" s="73"/>
      <c r="FCF154" s="73"/>
      <c r="FCG154" s="74"/>
      <c r="FCH154" s="7"/>
      <c r="FCI154" s="7"/>
      <c r="FCJ154" s="74"/>
      <c r="FCK154" s="74"/>
      <c r="FCL154" s="6"/>
      <c r="FCM154" s="6"/>
      <c r="FCN154" s="75"/>
      <c r="FCO154" s="73"/>
      <c r="FCP154" s="76"/>
      <c r="FCQ154" s="77"/>
      <c r="FCR154" s="78"/>
      <c r="FCS154" s="73"/>
      <c r="FCT154" s="73"/>
      <c r="FCU154" s="73"/>
      <c r="FCV154" s="73"/>
      <c r="FCW154" s="74"/>
      <c r="FCX154" s="7"/>
      <c r="FCY154" s="7"/>
      <c r="FCZ154" s="74"/>
      <c r="FDA154" s="74"/>
      <c r="FDB154" s="6"/>
      <c r="FDC154" s="6"/>
      <c r="FDD154" s="75"/>
      <c r="FDE154" s="73"/>
      <c r="FDF154" s="76"/>
      <c r="FDG154" s="77"/>
      <c r="FDH154" s="78"/>
      <c r="FDI154" s="73"/>
      <c r="FDJ154" s="73"/>
      <c r="FDK154" s="73"/>
      <c r="FDL154" s="73"/>
      <c r="FDM154" s="74"/>
      <c r="FDN154" s="7"/>
      <c r="FDO154" s="7"/>
      <c r="FDP154" s="74"/>
      <c r="FDQ154" s="74"/>
      <c r="FDR154" s="6"/>
      <c r="FDS154" s="6"/>
      <c r="FDT154" s="75"/>
      <c r="FDU154" s="73"/>
      <c r="FDV154" s="76"/>
      <c r="FDW154" s="77"/>
      <c r="FDX154" s="78"/>
      <c r="FDY154" s="73"/>
      <c r="FDZ154" s="73"/>
      <c r="FEA154" s="73"/>
      <c r="FEB154" s="73"/>
      <c r="FEC154" s="74"/>
      <c r="FED154" s="7"/>
      <c r="FEE154" s="7"/>
      <c r="FEF154" s="74"/>
      <c r="FEG154" s="74"/>
      <c r="FEH154" s="6"/>
      <c r="FEI154" s="6"/>
      <c r="FEJ154" s="75"/>
      <c r="FEK154" s="73"/>
      <c r="FEL154" s="76"/>
      <c r="FEM154" s="77"/>
      <c r="FEN154" s="78"/>
      <c r="FEO154" s="73"/>
      <c r="FEP154" s="73"/>
      <c r="FEQ154" s="73"/>
      <c r="FER154" s="73"/>
      <c r="FES154" s="74"/>
      <c r="FET154" s="7"/>
      <c r="FEU154" s="7"/>
      <c r="FEV154" s="74"/>
      <c r="FEW154" s="74"/>
      <c r="FEX154" s="6"/>
      <c r="FEY154" s="6"/>
      <c r="FEZ154" s="75"/>
      <c r="FFA154" s="73"/>
      <c r="FFB154" s="76"/>
      <c r="FFC154" s="77"/>
      <c r="FFD154" s="78"/>
      <c r="FFE154" s="73"/>
      <c r="FFF154" s="73"/>
      <c r="FFG154" s="73"/>
      <c r="FFH154" s="73"/>
      <c r="FFI154" s="74"/>
      <c r="FFJ154" s="7"/>
      <c r="FFK154" s="7"/>
      <c r="FFL154" s="74"/>
      <c r="FFM154" s="74"/>
      <c r="FFN154" s="6"/>
      <c r="FFO154" s="6"/>
      <c r="FFP154" s="75"/>
      <c r="FFQ154" s="73"/>
      <c r="FFR154" s="76"/>
      <c r="FFS154" s="77"/>
      <c r="FFT154" s="78"/>
      <c r="FFU154" s="73"/>
      <c r="FFV154" s="73"/>
      <c r="FFW154" s="73"/>
      <c r="FFX154" s="73"/>
      <c r="FFY154" s="74"/>
      <c r="FFZ154" s="7"/>
      <c r="FGA154" s="7"/>
      <c r="FGB154" s="74"/>
      <c r="FGC154" s="74"/>
      <c r="FGD154" s="6"/>
      <c r="FGE154" s="6"/>
      <c r="FGF154" s="75"/>
      <c r="FGG154" s="73"/>
      <c r="FGH154" s="76"/>
      <c r="FGI154" s="77"/>
      <c r="FGJ154" s="78"/>
      <c r="FGK154" s="73"/>
      <c r="FGL154" s="73"/>
      <c r="FGM154" s="73"/>
      <c r="FGN154" s="73"/>
      <c r="FGO154" s="74"/>
      <c r="FGP154" s="7"/>
      <c r="FGQ154" s="7"/>
      <c r="FGR154" s="74"/>
      <c r="FGS154" s="74"/>
      <c r="FGT154" s="6"/>
      <c r="FGU154" s="6"/>
      <c r="FGV154" s="75"/>
      <c r="FGW154" s="73"/>
      <c r="FGX154" s="76"/>
      <c r="FGY154" s="77"/>
      <c r="FGZ154" s="78"/>
      <c r="FHA154" s="73"/>
      <c r="FHB154" s="73"/>
      <c r="FHC154" s="73"/>
      <c r="FHD154" s="73"/>
      <c r="FHE154" s="74"/>
      <c r="FHF154" s="7"/>
      <c r="FHG154" s="7"/>
      <c r="FHH154" s="74"/>
      <c r="FHI154" s="74"/>
      <c r="FHJ154" s="6"/>
      <c r="FHK154" s="6"/>
      <c r="FHL154" s="75"/>
      <c r="FHM154" s="73"/>
      <c r="FHN154" s="76"/>
      <c r="FHO154" s="77"/>
      <c r="FHP154" s="78"/>
      <c r="FHQ154" s="73"/>
      <c r="FHR154" s="73"/>
      <c r="FHS154" s="73"/>
      <c r="FHT154" s="73"/>
      <c r="FHU154" s="74"/>
      <c r="FHV154" s="7"/>
      <c r="FHW154" s="7"/>
      <c r="FHX154" s="74"/>
      <c r="FHY154" s="74"/>
      <c r="FHZ154" s="6"/>
      <c r="FIA154" s="6"/>
      <c r="FIB154" s="75"/>
      <c r="FIC154" s="73"/>
      <c r="FID154" s="76"/>
      <c r="FIE154" s="77"/>
      <c r="FIF154" s="78"/>
      <c r="FIG154" s="73"/>
      <c r="FIH154" s="73"/>
      <c r="FII154" s="73"/>
      <c r="FIJ154" s="73"/>
      <c r="FIK154" s="74"/>
      <c r="FIL154" s="7"/>
      <c r="FIM154" s="7"/>
      <c r="FIN154" s="74"/>
      <c r="FIO154" s="74"/>
      <c r="FIP154" s="6"/>
      <c r="FIQ154" s="6"/>
      <c r="FIR154" s="75"/>
      <c r="FIS154" s="73"/>
      <c r="FIT154" s="76"/>
      <c r="FIU154" s="77"/>
      <c r="FIV154" s="78"/>
      <c r="FIW154" s="73"/>
      <c r="FIX154" s="73"/>
      <c r="FIY154" s="73"/>
      <c r="FIZ154" s="73"/>
      <c r="FJA154" s="74"/>
      <c r="FJB154" s="7"/>
      <c r="FJC154" s="7"/>
      <c r="FJD154" s="74"/>
      <c r="FJE154" s="74"/>
      <c r="FJF154" s="6"/>
      <c r="FJG154" s="6"/>
      <c r="FJH154" s="75"/>
      <c r="FJI154" s="73"/>
      <c r="FJJ154" s="76"/>
      <c r="FJK154" s="77"/>
      <c r="FJL154" s="78"/>
      <c r="FJM154" s="73"/>
      <c r="FJN154" s="73"/>
      <c r="FJO154" s="73"/>
      <c r="FJP154" s="73"/>
      <c r="FJQ154" s="74"/>
      <c r="FJR154" s="7"/>
      <c r="FJS154" s="7"/>
      <c r="FJT154" s="74"/>
      <c r="FJU154" s="74"/>
      <c r="FJV154" s="6"/>
      <c r="FJW154" s="6"/>
      <c r="FJX154" s="75"/>
      <c r="FJY154" s="73"/>
      <c r="FJZ154" s="76"/>
      <c r="FKA154" s="77"/>
      <c r="FKB154" s="78"/>
      <c r="FKC154" s="73"/>
      <c r="FKD154" s="73"/>
      <c r="FKE154" s="73"/>
      <c r="FKF154" s="73"/>
      <c r="FKG154" s="74"/>
      <c r="FKH154" s="7"/>
      <c r="FKI154" s="7"/>
      <c r="FKJ154" s="74"/>
      <c r="FKK154" s="74"/>
      <c r="FKL154" s="6"/>
      <c r="FKM154" s="6"/>
      <c r="FKN154" s="75"/>
      <c r="FKO154" s="73"/>
      <c r="FKP154" s="76"/>
      <c r="FKQ154" s="77"/>
      <c r="FKR154" s="78"/>
      <c r="FKS154" s="73"/>
      <c r="FKT154" s="73"/>
      <c r="FKU154" s="73"/>
      <c r="FKV154" s="73"/>
      <c r="FKW154" s="74"/>
      <c r="FKX154" s="7"/>
      <c r="FKY154" s="7"/>
      <c r="FKZ154" s="74"/>
      <c r="FLA154" s="74"/>
      <c r="FLB154" s="6"/>
      <c r="FLC154" s="6"/>
      <c r="FLD154" s="75"/>
      <c r="FLE154" s="73"/>
      <c r="FLF154" s="76"/>
      <c r="FLG154" s="77"/>
      <c r="FLH154" s="78"/>
      <c r="FLI154" s="73"/>
      <c r="FLJ154" s="73"/>
      <c r="FLK154" s="73"/>
      <c r="FLL154" s="73"/>
      <c r="FLM154" s="74"/>
      <c r="FLN154" s="7"/>
      <c r="FLO154" s="7"/>
      <c r="FLP154" s="74"/>
      <c r="FLQ154" s="74"/>
      <c r="FLR154" s="6"/>
      <c r="FLS154" s="6"/>
      <c r="FLT154" s="75"/>
      <c r="FLU154" s="73"/>
      <c r="FLV154" s="76"/>
      <c r="FLW154" s="77"/>
      <c r="FLX154" s="78"/>
      <c r="FLY154" s="73"/>
      <c r="FLZ154" s="73"/>
      <c r="FMA154" s="73"/>
      <c r="FMB154" s="73"/>
      <c r="FMC154" s="74"/>
      <c r="FMD154" s="7"/>
      <c r="FME154" s="7"/>
      <c r="FMF154" s="74"/>
      <c r="FMG154" s="74"/>
      <c r="FMH154" s="6"/>
      <c r="FMI154" s="6"/>
      <c r="FMJ154" s="75"/>
      <c r="FMK154" s="73"/>
      <c r="FML154" s="76"/>
      <c r="FMM154" s="77"/>
      <c r="FMN154" s="78"/>
      <c r="FMO154" s="73"/>
      <c r="FMP154" s="73"/>
      <c r="FMQ154" s="73"/>
      <c r="FMR154" s="73"/>
      <c r="FMS154" s="74"/>
      <c r="FMT154" s="7"/>
      <c r="FMU154" s="7"/>
      <c r="FMV154" s="74"/>
      <c r="FMW154" s="74"/>
      <c r="FMX154" s="6"/>
      <c r="FMY154" s="6"/>
      <c r="FMZ154" s="75"/>
      <c r="FNA154" s="73"/>
      <c r="FNB154" s="76"/>
      <c r="FNC154" s="77"/>
      <c r="FND154" s="78"/>
      <c r="FNE154" s="73"/>
      <c r="FNF154" s="73"/>
      <c r="FNG154" s="73"/>
      <c r="FNH154" s="73"/>
      <c r="FNI154" s="74"/>
      <c r="FNJ154" s="7"/>
      <c r="FNK154" s="7"/>
      <c r="FNL154" s="74"/>
      <c r="FNM154" s="74"/>
      <c r="FNN154" s="6"/>
      <c r="FNO154" s="6"/>
      <c r="FNP154" s="75"/>
      <c r="FNQ154" s="73"/>
      <c r="FNR154" s="76"/>
      <c r="FNS154" s="77"/>
      <c r="FNT154" s="78"/>
      <c r="FNU154" s="73"/>
      <c r="FNV154" s="73"/>
      <c r="FNW154" s="73"/>
      <c r="FNX154" s="73"/>
      <c r="FNY154" s="74"/>
      <c r="FNZ154" s="7"/>
      <c r="FOA154" s="7"/>
      <c r="FOB154" s="74"/>
      <c r="FOC154" s="74"/>
      <c r="FOD154" s="6"/>
      <c r="FOE154" s="6"/>
      <c r="FOF154" s="75"/>
      <c r="FOG154" s="73"/>
      <c r="FOH154" s="76"/>
      <c r="FOI154" s="77"/>
      <c r="FOJ154" s="78"/>
      <c r="FOK154" s="73"/>
      <c r="FOL154" s="73"/>
      <c r="FOM154" s="73"/>
      <c r="FON154" s="73"/>
      <c r="FOO154" s="74"/>
      <c r="FOP154" s="7"/>
      <c r="FOQ154" s="7"/>
      <c r="FOR154" s="74"/>
      <c r="FOS154" s="74"/>
      <c r="FOT154" s="6"/>
      <c r="FOU154" s="6"/>
      <c r="FOV154" s="75"/>
      <c r="FOW154" s="73"/>
      <c r="FOX154" s="76"/>
      <c r="FOY154" s="77"/>
      <c r="FOZ154" s="78"/>
      <c r="FPA154" s="73"/>
      <c r="FPB154" s="73"/>
      <c r="FPC154" s="73"/>
      <c r="FPD154" s="73"/>
      <c r="FPE154" s="74"/>
      <c r="FPF154" s="7"/>
      <c r="FPG154" s="7"/>
      <c r="FPH154" s="74"/>
      <c r="FPI154" s="74"/>
      <c r="FPJ154" s="6"/>
      <c r="FPK154" s="6"/>
      <c r="FPL154" s="75"/>
      <c r="FPM154" s="73"/>
      <c r="FPN154" s="76"/>
      <c r="FPO154" s="77"/>
      <c r="FPP154" s="78"/>
      <c r="FPQ154" s="73"/>
      <c r="FPR154" s="73"/>
      <c r="FPS154" s="73"/>
      <c r="FPT154" s="73"/>
      <c r="FPU154" s="74"/>
      <c r="FPV154" s="7"/>
      <c r="FPW154" s="7"/>
      <c r="FPX154" s="74"/>
      <c r="FPY154" s="74"/>
      <c r="FPZ154" s="6"/>
      <c r="FQA154" s="6"/>
      <c r="FQB154" s="75"/>
      <c r="FQC154" s="73"/>
      <c r="FQD154" s="76"/>
      <c r="FQE154" s="77"/>
      <c r="FQF154" s="78"/>
      <c r="FQG154" s="73"/>
      <c r="FQH154" s="73"/>
      <c r="FQI154" s="73"/>
      <c r="FQJ154" s="73"/>
      <c r="FQK154" s="74"/>
      <c r="FQL154" s="7"/>
      <c r="FQM154" s="7"/>
      <c r="FQN154" s="74"/>
      <c r="FQO154" s="74"/>
      <c r="FQP154" s="6"/>
      <c r="FQQ154" s="6"/>
      <c r="FQR154" s="75"/>
      <c r="FQS154" s="73"/>
      <c r="FQT154" s="76"/>
      <c r="FQU154" s="77"/>
      <c r="FQV154" s="78"/>
      <c r="FQW154" s="73"/>
      <c r="FQX154" s="73"/>
      <c r="FQY154" s="73"/>
      <c r="FQZ154" s="73"/>
      <c r="FRA154" s="74"/>
      <c r="FRB154" s="7"/>
      <c r="FRC154" s="7"/>
      <c r="FRD154" s="74"/>
      <c r="FRE154" s="74"/>
      <c r="FRF154" s="6"/>
      <c r="FRG154" s="6"/>
      <c r="FRH154" s="75"/>
      <c r="FRI154" s="73"/>
      <c r="FRJ154" s="76"/>
      <c r="FRK154" s="77"/>
      <c r="FRL154" s="78"/>
      <c r="FRM154" s="73"/>
      <c r="FRN154" s="73"/>
      <c r="FRO154" s="73"/>
      <c r="FRP154" s="73"/>
      <c r="FRQ154" s="74"/>
      <c r="FRR154" s="7"/>
      <c r="FRS154" s="7"/>
      <c r="FRT154" s="74"/>
      <c r="FRU154" s="74"/>
      <c r="FRV154" s="6"/>
      <c r="FRW154" s="6"/>
      <c r="FRX154" s="75"/>
      <c r="FRY154" s="73"/>
      <c r="FRZ154" s="76"/>
      <c r="FSA154" s="77"/>
      <c r="FSB154" s="78"/>
      <c r="FSC154" s="73"/>
      <c r="FSD154" s="73"/>
      <c r="FSE154" s="73"/>
      <c r="FSF154" s="73"/>
      <c r="FSG154" s="74"/>
      <c r="FSH154" s="7"/>
      <c r="FSI154" s="7"/>
      <c r="FSJ154" s="74"/>
      <c r="FSK154" s="74"/>
      <c r="FSL154" s="6"/>
      <c r="FSM154" s="6"/>
      <c r="FSN154" s="75"/>
      <c r="FSO154" s="73"/>
      <c r="FSP154" s="76"/>
      <c r="FSQ154" s="77"/>
      <c r="FSR154" s="78"/>
      <c r="FSS154" s="73"/>
      <c r="FST154" s="73"/>
      <c r="FSU154" s="73"/>
      <c r="FSV154" s="73"/>
      <c r="FSW154" s="74"/>
      <c r="FSX154" s="7"/>
      <c r="FSY154" s="7"/>
      <c r="FSZ154" s="74"/>
      <c r="FTA154" s="74"/>
      <c r="FTB154" s="6"/>
      <c r="FTC154" s="6"/>
      <c r="FTD154" s="75"/>
      <c r="FTE154" s="73"/>
      <c r="FTF154" s="76"/>
      <c r="FTG154" s="77"/>
      <c r="FTH154" s="78"/>
      <c r="FTI154" s="73"/>
      <c r="FTJ154" s="73"/>
      <c r="FTK154" s="73"/>
      <c r="FTL154" s="73"/>
      <c r="FTM154" s="74"/>
      <c r="FTN154" s="7"/>
      <c r="FTO154" s="7"/>
      <c r="FTP154" s="74"/>
      <c r="FTQ154" s="74"/>
      <c r="FTR154" s="6"/>
      <c r="FTS154" s="6"/>
      <c r="FTT154" s="75"/>
      <c r="FTU154" s="73"/>
      <c r="FTV154" s="76"/>
      <c r="FTW154" s="77"/>
      <c r="FTX154" s="78"/>
      <c r="FTY154" s="73"/>
      <c r="FTZ154" s="73"/>
      <c r="FUA154" s="73"/>
      <c r="FUB154" s="73"/>
      <c r="FUC154" s="74"/>
      <c r="FUD154" s="7"/>
      <c r="FUE154" s="7"/>
      <c r="FUF154" s="74"/>
      <c r="FUG154" s="74"/>
      <c r="FUH154" s="6"/>
      <c r="FUI154" s="6"/>
      <c r="FUJ154" s="75"/>
      <c r="FUK154" s="73"/>
      <c r="FUL154" s="76"/>
      <c r="FUM154" s="77"/>
      <c r="FUN154" s="78"/>
      <c r="FUO154" s="73"/>
      <c r="FUP154" s="73"/>
      <c r="FUQ154" s="73"/>
      <c r="FUR154" s="73"/>
      <c r="FUS154" s="74"/>
      <c r="FUT154" s="7"/>
      <c r="FUU154" s="7"/>
      <c r="FUV154" s="74"/>
      <c r="FUW154" s="74"/>
      <c r="FUX154" s="6"/>
      <c r="FUY154" s="6"/>
      <c r="FUZ154" s="75"/>
      <c r="FVA154" s="73"/>
      <c r="FVB154" s="76"/>
      <c r="FVC154" s="77"/>
      <c r="FVD154" s="78"/>
      <c r="FVE154" s="73"/>
      <c r="FVF154" s="73"/>
      <c r="FVG154" s="73"/>
      <c r="FVH154" s="73"/>
      <c r="FVI154" s="74"/>
      <c r="FVJ154" s="7"/>
      <c r="FVK154" s="7"/>
      <c r="FVL154" s="74"/>
      <c r="FVM154" s="74"/>
      <c r="FVN154" s="6"/>
      <c r="FVO154" s="6"/>
      <c r="FVP154" s="75"/>
      <c r="FVQ154" s="73"/>
      <c r="FVR154" s="76"/>
      <c r="FVS154" s="77"/>
      <c r="FVT154" s="78"/>
      <c r="FVU154" s="73"/>
      <c r="FVV154" s="73"/>
      <c r="FVW154" s="73"/>
      <c r="FVX154" s="73"/>
      <c r="FVY154" s="74"/>
      <c r="FVZ154" s="7"/>
      <c r="FWA154" s="7"/>
      <c r="FWB154" s="74"/>
      <c r="FWC154" s="74"/>
      <c r="FWD154" s="6"/>
      <c r="FWE154" s="6"/>
      <c r="FWF154" s="75"/>
      <c r="FWG154" s="73"/>
      <c r="FWH154" s="76"/>
      <c r="FWI154" s="77"/>
      <c r="FWJ154" s="78"/>
      <c r="FWK154" s="73"/>
      <c r="FWL154" s="73"/>
      <c r="FWM154" s="73"/>
      <c r="FWN154" s="73"/>
      <c r="FWO154" s="74"/>
      <c r="FWP154" s="7"/>
      <c r="FWQ154" s="7"/>
      <c r="FWR154" s="74"/>
      <c r="FWS154" s="74"/>
      <c r="FWT154" s="6"/>
      <c r="FWU154" s="6"/>
      <c r="FWV154" s="75"/>
      <c r="FWW154" s="73"/>
      <c r="FWX154" s="76"/>
      <c r="FWY154" s="77"/>
      <c r="FWZ154" s="78"/>
      <c r="FXA154" s="73"/>
      <c r="FXB154" s="73"/>
      <c r="FXC154" s="73"/>
      <c r="FXD154" s="73"/>
      <c r="FXE154" s="74"/>
      <c r="FXF154" s="7"/>
      <c r="FXG154" s="7"/>
      <c r="FXH154" s="74"/>
      <c r="FXI154" s="74"/>
      <c r="FXJ154" s="6"/>
      <c r="FXK154" s="6"/>
      <c r="FXL154" s="75"/>
      <c r="FXM154" s="73"/>
      <c r="FXN154" s="76"/>
      <c r="FXO154" s="77"/>
      <c r="FXP154" s="78"/>
      <c r="FXQ154" s="73"/>
      <c r="FXR154" s="73"/>
      <c r="FXS154" s="73"/>
      <c r="FXT154" s="73"/>
      <c r="FXU154" s="74"/>
      <c r="FXV154" s="7"/>
      <c r="FXW154" s="7"/>
      <c r="FXX154" s="74"/>
      <c r="FXY154" s="74"/>
      <c r="FXZ154" s="6"/>
      <c r="FYA154" s="6"/>
      <c r="FYB154" s="75"/>
      <c r="FYC154" s="73"/>
      <c r="FYD154" s="76"/>
      <c r="FYE154" s="77"/>
      <c r="FYF154" s="78"/>
      <c r="FYG154" s="73"/>
      <c r="FYH154" s="73"/>
      <c r="FYI154" s="73"/>
      <c r="FYJ154" s="73"/>
      <c r="FYK154" s="74"/>
      <c r="FYL154" s="7"/>
      <c r="FYM154" s="7"/>
      <c r="FYN154" s="74"/>
      <c r="FYO154" s="74"/>
      <c r="FYP154" s="6"/>
      <c r="FYQ154" s="6"/>
      <c r="FYR154" s="75"/>
      <c r="FYS154" s="73"/>
      <c r="FYT154" s="76"/>
      <c r="FYU154" s="77"/>
      <c r="FYV154" s="78"/>
      <c r="FYW154" s="73"/>
      <c r="FYX154" s="73"/>
      <c r="FYY154" s="73"/>
      <c r="FYZ154" s="73"/>
      <c r="FZA154" s="74"/>
      <c r="FZB154" s="7"/>
      <c r="FZC154" s="7"/>
      <c r="FZD154" s="74"/>
      <c r="FZE154" s="74"/>
      <c r="FZF154" s="6"/>
      <c r="FZG154" s="6"/>
      <c r="FZH154" s="75"/>
      <c r="FZI154" s="73"/>
      <c r="FZJ154" s="76"/>
      <c r="FZK154" s="77"/>
      <c r="FZL154" s="78"/>
      <c r="FZM154" s="73"/>
      <c r="FZN154" s="73"/>
      <c r="FZO154" s="73"/>
      <c r="FZP154" s="73"/>
      <c r="FZQ154" s="74"/>
      <c r="FZR154" s="7"/>
      <c r="FZS154" s="7"/>
      <c r="FZT154" s="74"/>
      <c r="FZU154" s="74"/>
      <c r="FZV154" s="6"/>
      <c r="FZW154" s="6"/>
      <c r="FZX154" s="75"/>
      <c r="FZY154" s="73"/>
      <c r="FZZ154" s="76"/>
      <c r="GAA154" s="77"/>
      <c r="GAB154" s="78"/>
      <c r="GAC154" s="73"/>
      <c r="GAD154" s="73"/>
      <c r="GAE154" s="73"/>
      <c r="GAF154" s="73"/>
      <c r="GAG154" s="74"/>
      <c r="GAH154" s="7"/>
      <c r="GAI154" s="7"/>
      <c r="GAJ154" s="74"/>
      <c r="GAK154" s="74"/>
      <c r="GAL154" s="6"/>
      <c r="GAM154" s="6"/>
      <c r="GAN154" s="75"/>
      <c r="GAO154" s="73"/>
      <c r="GAP154" s="76"/>
      <c r="GAQ154" s="77"/>
      <c r="GAR154" s="78"/>
      <c r="GAS154" s="73"/>
      <c r="GAT154" s="73"/>
      <c r="GAU154" s="73"/>
      <c r="GAV154" s="73"/>
      <c r="GAW154" s="74"/>
      <c r="GAX154" s="7"/>
      <c r="GAY154" s="7"/>
      <c r="GAZ154" s="74"/>
      <c r="GBA154" s="74"/>
      <c r="GBB154" s="6"/>
      <c r="GBC154" s="6"/>
      <c r="GBD154" s="75"/>
      <c r="GBE154" s="73"/>
      <c r="GBF154" s="76"/>
      <c r="GBG154" s="77"/>
      <c r="GBH154" s="78"/>
      <c r="GBI154" s="73"/>
      <c r="GBJ154" s="73"/>
      <c r="GBK154" s="73"/>
      <c r="GBL154" s="73"/>
      <c r="GBM154" s="74"/>
      <c r="GBN154" s="7"/>
      <c r="GBO154" s="7"/>
      <c r="GBP154" s="74"/>
      <c r="GBQ154" s="74"/>
      <c r="GBR154" s="6"/>
      <c r="GBS154" s="6"/>
      <c r="GBT154" s="75"/>
      <c r="GBU154" s="73"/>
      <c r="GBV154" s="76"/>
      <c r="GBW154" s="77"/>
      <c r="GBX154" s="78"/>
      <c r="GBY154" s="73"/>
      <c r="GBZ154" s="73"/>
      <c r="GCA154" s="73"/>
      <c r="GCB154" s="73"/>
      <c r="GCC154" s="74"/>
      <c r="GCD154" s="7"/>
      <c r="GCE154" s="7"/>
      <c r="GCF154" s="74"/>
      <c r="GCG154" s="74"/>
      <c r="GCH154" s="6"/>
      <c r="GCI154" s="6"/>
      <c r="GCJ154" s="75"/>
      <c r="GCK154" s="73"/>
      <c r="GCL154" s="76"/>
      <c r="GCM154" s="77"/>
      <c r="GCN154" s="78"/>
      <c r="GCO154" s="73"/>
      <c r="GCP154" s="73"/>
      <c r="GCQ154" s="73"/>
      <c r="GCR154" s="73"/>
      <c r="GCS154" s="74"/>
      <c r="GCT154" s="7"/>
      <c r="GCU154" s="7"/>
      <c r="GCV154" s="74"/>
      <c r="GCW154" s="74"/>
      <c r="GCX154" s="6"/>
      <c r="GCY154" s="6"/>
      <c r="GCZ154" s="75"/>
      <c r="GDA154" s="73"/>
      <c r="GDB154" s="76"/>
      <c r="GDC154" s="77"/>
      <c r="GDD154" s="78"/>
      <c r="GDE154" s="73"/>
      <c r="GDF154" s="73"/>
      <c r="GDG154" s="73"/>
      <c r="GDH154" s="73"/>
      <c r="GDI154" s="74"/>
      <c r="GDJ154" s="7"/>
      <c r="GDK154" s="7"/>
      <c r="GDL154" s="74"/>
      <c r="GDM154" s="74"/>
      <c r="GDN154" s="6"/>
      <c r="GDO154" s="6"/>
      <c r="GDP154" s="75"/>
      <c r="GDQ154" s="73"/>
      <c r="GDR154" s="76"/>
      <c r="GDS154" s="77"/>
      <c r="GDT154" s="78"/>
      <c r="GDU154" s="73"/>
      <c r="GDV154" s="73"/>
      <c r="GDW154" s="73"/>
      <c r="GDX154" s="73"/>
      <c r="GDY154" s="74"/>
      <c r="GDZ154" s="7"/>
      <c r="GEA154" s="7"/>
      <c r="GEB154" s="74"/>
      <c r="GEC154" s="74"/>
      <c r="GED154" s="6"/>
      <c r="GEE154" s="6"/>
      <c r="GEF154" s="75"/>
      <c r="GEG154" s="73"/>
      <c r="GEH154" s="76"/>
      <c r="GEI154" s="77"/>
      <c r="GEJ154" s="78"/>
      <c r="GEK154" s="73"/>
      <c r="GEL154" s="73"/>
      <c r="GEM154" s="73"/>
      <c r="GEN154" s="73"/>
      <c r="GEO154" s="74"/>
      <c r="GEP154" s="7"/>
      <c r="GEQ154" s="7"/>
      <c r="GER154" s="74"/>
      <c r="GES154" s="74"/>
      <c r="GET154" s="6"/>
      <c r="GEU154" s="6"/>
      <c r="GEV154" s="75"/>
      <c r="GEW154" s="73"/>
      <c r="GEX154" s="76"/>
      <c r="GEY154" s="77"/>
      <c r="GEZ154" s="78"/>
      <c r="GFA154" s="73"/>
      <c r="GFB154" s="73"/>
      <c r="GFC154" s="73"/>
      <c r="GFD154" s="73"/>
      <c r="GFE154" s="74"/>
      <c r="GFF154" s="7"/>
      <c r="GFG154" s="7"/>
      <c r="GFH154" s="74"/>
      <c r="GFI154" s="74"/>
      <c r="GFJ154" s="6"/>
      <c r="GFK154" s="6"/>
      <c r="GFL154" s="75"/>
      <c r="GFM154" s="73"/>
      <c r="GFN154" s="76"/>
      <c r="GFO154" s="77"/>
      <c r="GFP154" s="78"/>
      <c r="GFQ154" s="73"/>
      <c r="GFR154" s="73"/>
      <c r="GFS154" s="73"/>
      <c r="GFT154" s="73"/>
      <c r="GFU154" s="74"/>
      <c r="GFV154" s="7"/>
      <c r="GFW154" s="7"/>
      <c r="GFX154" s="74"/>
      <c r="GFY154" s="74"/>
      <c r="GFZ154" s="6"/>
      <c r="GGA154" s="6"/>
      <c r="GGB154" s="75"/>
      <c r="GGC154" s="73"/>
      <c r="GGD154" s="76"/>
      <c r="GGE154" s="77"/>
      <c r="GGF154" s="78"/>
      <c r="GGG154" s="73"/>
      <c r="GGH154" s="73"/>
      <c r="GGI154" s="73"/>
      <c r="GGJ154" s="73"/>
      <c r="GGK154" s="74"/>
      <c r="GGL154" s="7"/>
      <c r="GGM154" s="7"/>
      <c r="GGN154" s="74"/>
      <c r="GGO154" s="74"/>
      <c r="GGP154" s="6"/>
      <c r="GGQ154" s="6"/>
      <c r="GGR154" s="75"/>
      <c r="GGS154" s="73"/>
      <c r="GGT154" s="76"/>
      <c r="GGU154" s="77"/>
      <c r="GGV154" s="78"/>
      <c r="GGW154" s="73"/>
      <c r="GGX154" s="73"/>
      <c r="GGY154" s="73"/>
      <c r="GGZ154" s="73"/>
      <c r="GHA154" s="74"/>
      <c r="GHB154" s="7"/>
      <c r="GHC154" s="7"/>
      <c r="GHD154" s="74"/>
      <c r="GHE154" s="74"/>
      <c r="GHF154" s="6"/>
      <c r="GHG154" s="6"/>
      <c r="GHH154" s="75"/>
      <c r="GHI154" s="73"/>
      <c r="GHJ154" s="76"/>
      <c r="GHK154" s="77"/>
      <c r="GHL154" s="78"/>
      <c r="GHM154" s="73"/>
      <c r="GHN154" s="73"/>
      <c r="GHO154" s="73"/>
      <c r="GHP154" s="73"/>
      <c r="GHQ154" s="74"/>
      <c r="GHR154" s="7"/>
      <c r="GHS154" s="7"/>
      <c r="GHT154" s="74"/>
      <c r="GHU154" s="74"/>
      <c r="GHV154" s="6"/>
      <c r="GHW154" s="6"/>
      <c r="GHX154" s="75"/>
      <c r="GHY154" s="73"/>
      <c r="GHZ154" s="76"/>
      <c r="GIA154" s="77"/>
      <c r="GIB154" s="78"/>
      <c r="GIC154" s="73"/>
      <c r="GID154" s="73"/>
      <c r="GIE154" s="73"/>
      <c r="GIF154" s="73"/>
      <c r="GIG154" s="74"/>
      <c r="GIH154" s="7"/>
      <c r="GII154" s="7"/>
      <c r="GIJ154" s="74"/>
      <c r="GIK154" s="74"/>
      <c r="GIL154" s="6"/>
      <c r="GIM154" s="6"/>
      <c r="GIN154" s="75"/>
      <c r="GIO154" s="73"/>
      <c r="GIP154" s="76"/>
      <c r="GIQ154" s="77"/>
      <c r="GIR154" s="78"/>
      <c r="GIS154" s="73"/>
      <c r="GIT154" s="73"/>
      <c r="GIU154" s="73"/>
      <c r="GIV154" s="73"/>
      <c r="GIW154" s="74"/>
      <c r="GIX154" s="7"/>
      <c r="GIY154" s="7"/>
      <c r="GIZ154" s="74"/>
      <c r="GJA154" s="74"/>
      <c r="GJB154" s="6"/>
      <c r="GJC154" s="6"/>
      <c r="GJD154" s="75"/>
      <c r="GJE154" s="73"/>
      <c r="GJF154" s="76"/>
      <c r="GJG154" s="77"/>
      <c r="GJH154" s="78"/>
      <c r="GJI154" s="73"/>
      <c r="GJJ154" s="73"/>
      <c r="GJK154" s="73"/>
      <c r="GJL154" s="73"/>
      <c r="GJM154" s="74"/>
      <c r="GJN154" s="7"/>
      <c r="GJO154" s="7"/>
      <c r="GJP154" s="74"/>
      <c r="GJQ154" s="74"/>
      <c r="GJR154" s="6"/>
      <c r="GJS154" s="6"/>
      <c r="GJT154" s="75"/>
      <c r="GJU154" s="73"/>
      <c r="GJV154" s="76"/>
      <c r="GJW154" s="77"/>
      <c r="GJX154" s="78"/>
      <c r="GJY154" s="73"/>
      <c r="GJZ154" s="73"/>
      <c r="GKA154" s="73"/>
      <c r="GKB154" s="73"/>
      <c r="GKC154" s="74"/>
      <c r="GKD154" s="7"/>
      <c r="GKE154" s="7"/>
      <c r="GKF154" s="74"/>
      <c r="GKG154" s="74"/>
      <c r="GKH154" s="6"/>
      <c r="GKI154" s="6"/>
      <c r="GKJ154" s="75"/>
      <c r="GKK154" s="73"/>
      <c r="GKL154" s="76"/>
      <c r="GKM154" s="77"/>
      <c r="GKN154" s="78"/>
      <c r="GKO154" s="73"/>
      <c r="GKP154" s="73"/>
      <c r="GKQ154" s="73"/>
      <c r="GKR154" s="73"/>
      <c r="GKS154" s="74"/>
      <c r="GKT154" s="7"/>
      <c r="GKU154" s="7"/>
      <c r="GKV154" s="74"/>
      <c r="GKW154" s="74"/>
      <c r="GKX154" s="6"/>
      <c r="GKY154" s="6"/>
      <c r="GKZ154" s="75"/>
      <c r="GLA154" s="73"/>
      <c r="GLB154" s="76"/>
      <c r="GLC154" s="77"/>
      <c r="GLD154" s="78"/>
      <c r="GLE154" s="73"/>
      <c r="GLF154" s="73"/>
      <c r="GLG154" s="73"/>
      <c r="GLH154" s="73"/>
      <c r="GLI154" s="74"/>
      <c r="GLJ154" s="7"/>
      <c r="GLK154" s="7"/>
      <c r="GLL154" s="74"/>
      <c r="GLM154" s="74"/>
      <c r="GLN154" s="6"/>
      <c r="GLO154" s="6"/>
      <c r="GLP154" s="75"/>
      <c r="GLQ154" s="73"/>
      <c r="GLR154" s="76"/>
      <c r="GLS154" s="77"/>
      <c r="GLT154" s="78"/>
      <c r="GLU154" s="73"/>
      <c r="GLV154" s="73"/>
      <c r="GLW154" s="73"/>
      <c r="GLX154" s="73"/>
      <c r="GLY154" s="74"/>
      <c r="GLZ154" s="7"/>
      <c r="GMA154" s="7"/>
      <c r="GMB154" s="74"/>
      <c r="GMC154" s="74"/>
      <c r="GMD154" s="6"/>
      <c r="GME154" s="6"/>
      <c r="GMF154" s="75"/>
      <c r="GMG154" s="73"/>
      <c r="GMH154" s="76"/>
      <c r="GMI154" s="77"/>
      <c r="GMJ154" s="78"/>
      <c r="GMK154" s="73"/>
      <c r="GML154" s="73"/>
      <c r="GMM154" s="73"/>
      <c r="GMN154" s="73"/>
      <c r="GMO154" s="74"/>
      <c r="GMP154" s="7"/>
      <c r="GMQ154" s="7"/>
      <c r="GMR154" s="74"/>
      <c r="GMS154" s="74"/>
      <c r="GMT154" s="6"/>
      <c r="GMU154" s="6"/>
      <c r="GMV154" s="75"/>
      <c r="GMW154" s="73"/>
      <c r="GMX154" s="76"/>
      <c r="GMY154" s="77"/>
      <c r="GMZ154" s="78"/>
      <c r="GNA154" s="73"/>
      <c r="GNB154" s="73"/>
      <c r="GNC154" s="73"/>
      <c r="GND154" s="73"/>
      <c r="GNE154" s="74"/>
      <c r="GNF154" s="7"/>
      <c r="GNG154" s="7"/>
      <c r="GNH154" s="74"/>
      <c r="GNI154" s="74"/>
      <c r="GNJ154" s="6"/>
      <c r="GNK154" s="6"/>
      <c r="GNL154" s="75"/>
      <c r="GNM154" s="73"/>
      <c r="GNN154" s="76"/>
      <c r="GNO154" s="77"/>
      <c r="GNP154" s="78"/>
      <c r="GNQ154" s="73"/>
      <c r="GNR154" s="73"/>
      <c r="GNS154" s="73"/>
      <c r="GNT154" s="73"/>
      <c r="GNU154" s="74"/>
      <c r="GNV154" s="7"/>
      <c r="GNW154" s="7"/>
      <c r="GNX154" s="74"/>
      <c r="GNY154" s="74"/>
      <c r="GNZ154" s="6"/>
      <c r="GOA154" s="6"/>
      <c r="GOB154" s="75"/>
      <c r="GOC154" s="73"/>
      <c r="GOD154" s="76"/>
      <c r="GOE154" s="77"/>
      <c r="GOF154" s="78"/>
      <c r="GOG154" s="73"/>
      <c r="GOH154" s="73"/>
      <c r="GOI154" s="73"/>
      <c r="GOJ154" s="73"/>
      <c r="GOK154" s="74"/>
      <c r="GOL154" s="7"/>
      <c r="GOM154" s="7"/>
      <c r="GON154" s="74"/>
      <c r="GOO154" s="74"/>
      <c r="GOP154" s="6"/>
      <c r="GOQ154" s="6"/>
      <c r="GOR154" s="75"/>
      <c r="GOS154" s="73"/>
      <c r="GOT154" s="76"/>
      <c r="GOU154" s="77"/>
      <c r="GOV154" s="78"/>
      <c r="GOW154" s="73"/>
      <c r="GOX154" s="73"/>
      <c r="GOY154" s="73"/>
      <c r="GOZ154" s="73"/>
      <c r="GPA154" s="74"/>
      <c r="GPB154" s="7"/>
      <c r="GPC154" s="7"/>
      <c r="GPD154" s="74"/>
      <c r="GPE154" s="74"/>
      <c r="GPF154" s="6"/>
      <c r="GPG154" s="6"/>
      <c r="GPH154" s="75"/>
      <c r="GPI154" s="73"/>
      <c r="GPJ154" s="76"/>
      <c r="GPK154" s="77"/>
      <c r="GPL154" s="78"/>
      <c r="GPM154" s="73"/>
      <c r="GPN154" s="73"/>
      <c r="GPO154" s="73"/>
      <c r="GPP154" s="73"/>
      <c r="GPQ154" s="74"/>
      <c r="GPR154" s="7"/>
      <c r="GPS154" s="7"/>
      <c r="GPT154" s="74"/>
      <c r="GPU154" s="74"/>
      <c r="GPV154" s="6"/>
      <c r="GPW154" s="6"/>
      <c r="GPX154" s="75"/>
      <c r="GPY154" s="73"/>
      <c r="GPZ154" s="76"/>
      <c r="GQA154" s="77"/>
      <c r="GQB154" s="78"/>
      <c r="GQC154" s="73"/>
      <c r="GQD154" s="73"/>
      <c r="GQE154" s="73"/>
      <c r="GQF154" s="73"/>
      <c r="GQG154" s="74"/>
      <c r="GQH154" s="7"/>
      <c r="GQI154" s="7"/>
      <c r="GQJ154" s="74"/>
      <c r="GQK154" s="74"/>
      <c r="GQL154" s="6"/>
      <c r="GQM154" s="6"/>
      <c r="GQN154" s="75"/>
      <c r="GQO154" s="73"/>
      <c r="GQP154" s="76"/>
      <c r="GQQ154" s="77"/>
      <c r="GQR154" s="78"/>
      <c r="GQS154" s="73"/>
      <c r="GQT154" s="73"/>
      <c r="GQU154" s="73"/>
      <c r="GQV154" s="73"/>
      <c r="GQW154" s="74"/>
      <c r="GQX154" s="7"/>
      <c r="GQY154" s="7"/>
      <c r="GQZ154" s="74"/>
      <c r="GRA154" s="74"/>
      <c r="GRB154" s="6"/>
      <c r="GRC154" s="6"/>
      <c r="GRD154" s="75"/>
      <c r="GRE154" s="73"/>
      <c r="GRF154" s="76"/>
      <c r="GRG154" s="77"/>
      <c r="GRH154" s="78"/>
      <c r="GRI154" s="73"/>
      <c r="GRJ154" s="73"/>
      <c r="GRK154" s="73"/>
      <c r="GRL154" s="73"/>
      <c r="GRM154" s="74"/>
      <c r="GRN154" s="7"/>
      <c r="GRO154" s="7"/>
      <c r="GRP154" s="74"/>
      <c r="GRQ154" s="74"/>
      <c r="GRR154" s="6"/>
      <c r="GRS154" s="6"/>
      <c r="GRT154" s="75"/>
      <c r="GRU154" s="73"/>
      <c r="GRV154" s="76"/>
      <c r="GRW154" s="77"/>
      <c r="GRX154" s="78"/>
      <c r="GRY154" s="73"/>
      <c r="GRZ154" s="73"/>
      <c r="GSA154" s="73"/>
      <c r="GSB154" s="73"/>
      <c r="GSC154" s="74"/>
      <c r="GSD154" s="7"/>
      <c r="GSE154" s="7"/>
      <c r="GSF154" s="74"/>
      <c r="GSG154" s="74"/>
      <c r="GSH154" s="6"/>
      <c r="GSI154" s="6"/>
      <c r="GSJ154" s="75"/>
      <c r="GSK154" s="73"/>
      <c r="GSL154" s="76"/>
      <c r="GSM154" s="77"/>
      <c r="GSN154" s="78"/>
      <c r="GSO154" s="73"/>
      <c r="GSP154" s="73"/>
      <c r="GSQ154" s="73"/>
      <c r="GSR154" s="73"/>
      <c r="GSS154" s="74"/>
      <c r="GST154" s="7"/>
      <c r="GSU154" s="7"/>
      <c r="GSV154" s="74"/>
      <c r="GSW154" s="74"/>
      <c r="GSX154" s="6"/>
      <c r="GSY154" s="6"/>
      <c r="GSZ154" s="75"/>
      <c r="GTA154" s="73"/>
      <c r="GTB154" s="76"/>
      <c r="GTC154" s="77"/>
      <c r="GTD154" s="78"/>
      <c r="GTE154" s="73"/>
      <c r="GTF154" s="73"/>
      <c r="GTG154" s="73"/>
      <c r="GTH154" s="73"/>
      <c r="GTI154" s="74"/>
      <c r="GTJ154" s="7"/>
      <c r="GTK154" s="7"/>
      <c r="GTL154" s="74"/>
      <c r="GTM154" s="74"/>
      <c r="GTN154" s="6"/>
      <c r="GTO154" s="6"/>
      <c r="GTP154" s="75"/>
      <c r="GTQ154" s="73"/>
      <c r="GTR154" s="76"/>
      <c r="GTS154" s="77"/>
      <c r="GTT154" s="78"/>
      <c r="GTU154" s="73"/>
      <c r="GTV154" s="73"/>
      <c r="GTW154" s="73"/>
      <c r="GTX154" s="73"/>
      <c r="GTY154" s="74"/>
      <c r="GTZ154" s="7"/>
      <c r="GUA154" s="7"/>
      <c r="GUB154" s="74"/>
      <c r="GUC154" s="74"/>
      <c r="GUD154" s="6"/>
      <c r="GUE154" s="6"/>
      <c r="GUF154" s="75"/>
      <c r="GUG154" s="73"/>
      <c r="GUH154" s="76"/>
      <c r="GUI154" s="77"/>
      <c r="GUJ154" s="78"/>
      <c r="GUK154" s="73"/>
      <c r="GUL154" s="73"/>
      <c r="GUM154" s="73"/>
      <c r="GUN154" s="73"/>
      <c r="GUO154" s="74"/>
      <c r="GUP154" s="7"/>
      <c r="GUQ154" s="7"/>
      <c r="GUR154" s="74"/>
      <c r="GUS154" s="74"/>
      <c r="GUT154" s="6"/>
      <c r="GUU154" s="6"/>
      <c r="GUV154" s="75"/>
      <c r="GUW154" s="73"/>
      <c r="GUX154" s="76"/>
      <c r="GUY154" s="77"/>
      <c r="GUZ154" s="78"/>
      <c r="GVA154" s="73"/>
      <c r="GVB154" s="73"/>
      <c r="GVC154" s="73"/>
      <c r="GVD154" s="73"/>
      <c r="GVE154" s="74"/>
      <c r="GVF154" s="7"/>
      <c r="GVG154" s="7"/>
      <c r="GVH154" s="74"/>
      <c r="GVI154" s="74"/>
      <c r="GVJ154" s="6"/>
      <c r="GVK154" s="6"/>
      <c r="GVL154" s="75"/>
      <c r="GVM154" s="73"/>
      <c r="GVN154" s="76"/>
      <c r="GVO154" s="77"/>
      <c r="GVP154" s="78"/>
      <c r="GVQ154" s="73"/>
      <c r="GVR154" s="73"/>
      <c r="GVS154" s="73"/>
      <c r="GVT154" s="73"/>
      <c r="GVU154" s="74"/>
      <c r="GVV154" s="7"/>
      <c r="GVW154" s="7"/>
      <c r="GVX154" s="74"/>
      <c r="GVY154" s="74"/>
      <c r="GVZ154" s="6"/>
      <c r="GWA154" s="6"/>
      <c r="GWB154" s="75"/>
      <c r="GWC154" s="73"/>
      <c r="GWD154" s="76"/>
      <c r="GWE154" s="77"/>
      <c r="GWF154" s="78"/>
      <c r="GWG154" s="73"/>
      <c r="GWH154" s="73"/>
      <c r="GWI154" s="73"/>
      <c r="GWJ154" s="73"/>
      <c r="GWK154" s="74"/>
      <c r="GWL154" s="7"/>
      <c r="GWM154" s="7"/>
      <c r="GWN154" s="74"/>
      <c r="GWO154" s="74"/>
      <c r="GWP154" s="6"/>
      <c r="GWQ154" s="6"/>
      <c r="GWR154" s="75"/>
      <c r="GWS154" s="73"/>
      <c r="GWT154" s="76"/>
      <c r="GWU154" s="77"/>
      <c r="GWV154" s="78"/>
      <c r="GWW154" s="73"/>
      <c r="GWX154" s="73"/>
      <c r="GWY154" s="73"/>
      <c r="GWZ154" s="73"/>
      <c r="GXA154" s="74"/>
      <c r="GXB154" s="7"/>
      <c r="GXC154" s="7"/>
      <c r="GXD154" s="74"/>
      <c r="GXE154" s="74"/>
      <c r="GXF154" s="6"/>
      <c r="GXG154" s="6"/>
      <c r="GXH154" s="75"/>
      <c r="GXI154" s="73"/>
      <c r="GXJ154" s="76"/>
      <c r="GXK154" s="77"/>
      <c r="GXL154" s="78"/>
      <c r="GXM154" s="73"/>
      <c r="GXN154" s="73"/>
      <c r="GXO154" s="73"/>
      <c r="GXP154" s="73"/>
      <c r="GXQ154" s="74"/>
      <c r="GXR154" s="7"/>
      <c r="GXS154" s="7"/>
      <c r="GXT154" s="74"/>
      <c r="GXU154" s="74"/>
      <c r="GXV154" s="6"/>
      <c r="GXW154" s="6"/>
      <c r="GXX154" s="75"/>
      <c r="GXY154" s="73"/>
      <c r="GXZ154" s="76"/>
      <c r="GYA154" s="77"/>
      <c r="GYB154" s="78"/>
      <c r="GYC154" s="73"/>
      <c r="GYD154" s="73"/>
      <c r="GYE154" s="73"/>
      <c r="GYF154" s="73"/>
      <c r="GYG154" s="74"/>
      <c r="GYH154" s="7"/>
      <c r="GYI154" s="7"/>
      <c r="GYJ154" s="74"/>
      <c r="GYK154" s="74"/>
      <c r="GYL154" s="6"/>
      <c r="GYM154" s="6"/>
      <c r="GYN154" s="75"/>
      <c r="GYO154" s="73"/>
      <c r="GYP154" s="76"/>
      <c r="GYQ154" s="77"/>
      <c r="GYR154" s="78"/>
      <c r="GYS154" s="73"/>
      <c r="GYT154" s="73"/>
      <c r="GYU154" s="73"/>
      <c r="GYV154" s="73"/>
      <c r="GYW154" s="74"/>
      <c r="GYX154" s="7"/>
      <c r="GYY154" s="7"/>
      <c r="GYZ154" s="74"/>
      <c r="GZA154" s="74"/>
      <c r="GZB154" s="6"/>
      <c r="GZC154" s="6"/>
      <c r="GZD154" s="75"/>
      <c r="GZE154" s="73"/>
      <c r="GZF154" s="76"/>
      <c r="GZG154" s="77"/>
      <c r="GZH154" s="78"/>
      <c r="GZI154" s="73"/>
      <c r="GZJ154" s="73"/>
      <c r="GZK154" s="73"/>
      <c r="GZL154" s="73"/>
      <c r="GZM154" s="74"/>
      <c r="GZN154" s="7"/>
      <c r="GZO154" s="7"/>
      <c r="GZP154" s="74"/>
      <c r="GZQ154" s="74"/>
      <c r="GZR154" s="6"/>
      <c r="GZS154" s="6"/>
      <c r="GZT154" s="75"/>
      <c r="GZU154" s="73"/>
      <c r="GZV154" s="76"/>
      <c r="GZW154" s="77"/>
      <c r="GZX154" s="78"/>
      <c r="GZY154" s="73"/>
      <c r="GZZ154" s="73"/>
      <c r="HAA154" s="73"/>
      <c r="HAB154" s="73"/>
      <c r="HAC154" s="74"/>
      <c r="HAD154" s="7"/>
      <c r="HAE154" s="7"/>
      <c r="HAF154" s="74"/>
      <c r="HAG154" s="74"/>
      <c r="HAH154" s="6"/>
      <c r="HAI154" s="6"/>
      <c r="HAJ154" s="75"/>
      <c r="HAK154" s="73"/>
      <c r="HAL154" s="76"/>
      <c r="HAM154" s="77"/>
      <c r="HAN154" s="78"/>
      <c r="HAO154" s="73"/>
      <c r="HAP154" s="73"/>
      <c r="HAQ154" s="73"/>
      <c r="HAR154" s="73"/>
      <c r="HAS154" s="74"/>
      <c r="HAT154" s="7"/>
      <c r="HAU154" s="7"/>
      <c r="HAV154" s="74"/>
      <c r="HAW154" s="74"/>
      <c r="HAX154" s="6"/>
      <c r="HAY154" s="6"/>
      <c r="HAZ154" s="75"/>
      <c r="HBA154" s="73"/>
      <c r="HBB154" s="76"/>
      <c r="HBC154" s="77"/>
      <c r="HBD154" s="78"/>
      <c r="HBE154" s="73"/>
      <c r="HBF154" s="73"/>
      <c r="HBG154" s="73"/>
      <c r="HBH154" s="73"/>
      <c r="HBI154" s="74"/>
      <c r="HBJ154" s="7"/>
      <c r="HBK154" s="7"/>
      <c r="HBL154" s="74"/>
      <c r="HBM154" s="74"/>
      <c r="HBN154" s="6"/>
      <c r="HBO154" s="6"/>
      <c r="HBP154" s="75"/>
      <c r="HBQ154" s="73"/>
      <c r="HBR154" s="76"/>
      <c r="HBS154" s="77"/>
      <c r="HBT154" s="78"/>
      <c r="HBU154" s="73"/>
      <c r="HBV154" s="73"/>
      <c r="HBW154" s="73"/>
      <c r="HBX154" s="73"/>
      <c r="HBY154" s="74"/>
      <c r="HBZ154" s="7"/>
      <c r="HCA154" s="7"/>
      <c r="HCB154" s="74"/>
      <c r="HCC154" s="74"/>
      <c r="HCD154" s="6"/>
      <c r="HCE154" s="6"/>
      <c r="HCF154" s="75"/>
      <c r="HCG154" s="73"/>
      <c r="HCH154" s="76"/>
      <c r="HCI154" s="77"/>
      <c r="HCJ154" s="78"/>
      <c r="HCK154" s="73"/>
      <c r="HCL154" s="73"/>
      <c r="HCM154" s="73"/>
      <c r="HCN154" s="73"/>
      <c r="HCO154" s="74"/>
      <c r="HCP154" s="7"/>
      <c r="HCQ154" s="7"/>
      <c r="HCR154" s="74"/>
      <c r="HCS154" s="74"/>
      <c r="HCT154" s="6"/>
      <c r="HCU154" s="6"/>
      <c r="HCV154" s="75"/>
      <c r="HCW154" s="73"/>
      <c r="HCX154" s="76"/>
      <c r="HCY154" s="77"/>
      <c r="HCZ154" s="78"/>
      <c r="HDA154" s="73"/>
      <c r="HDB154" s="73"/>
      <c r="HDC154" s="73"/>
      <c r="HDD154" s="73"/>
      <c r="HDE154" s="74"/>
      <c r="HDF154" s="7"/>
      <c r="HDG154" s="7"/>
      <c r="HDH154" s="74"/>
      <c r="HDI154" s="74"/>
      <c r="HDJ154" s="6"/>
      <c r="HDK154" s="6"/>
      <c r="HDL154" s="75"/>
      <c r="HDM154" s="73"/>
      <c r="HDN154" s="76"/>
      <c r="HDO154" s="77"/>
      <c r="HDP154" s="78"/>
      <c r="HDQ154" s="73"/>
      <c r="HDR154" s="73"/>
      <c r="HDS154" s="73"/>
      <c r="HDT154" s="73"/>
      <c r="HDU154" s="74"/>
      <c r="HDV154" s="7"/>
      <c r="HDW154" s="7"/>
      <c r="HDX154" s="74"/>
      <c r="HDY154" s="74"/>
      <c r="HDZ154" s="6"/>
      <c r="HEA154" s="6"/>
      <c r="HEB154" s="75"/>
      <c r="HEC154" s="73"/>
      <c r="HED154" s="76"/>
      <c r="HEE154" s="77"/>
      <c r="HEF154" s="78"/>
      <c r="HEG154" s="73"/>
      <c r="HEH154" s="73"/>
      <c r="HEI154" s="73"/>
      <c r="HEJ154" s="73"/>
      <c r="HEK154" s="74"/>
      <c r="HEL154" s="7"/>
      <c r="HEM154" s="7"/>
      <c r="HEN154" s="74"/>
      <c r="HEO154" s="74"/>
      <c r="HEP154" s="6"/>
      <c r="HEQ154" s="6"/>
      <c r="HER154" s="75"/>
      <c r="HES154" s="73"/>
      <c r="HET154" s="76"/>
      <c r="HEU154" s="77"/>
      <c r="HEV154" s="78"/>
      <c r="HEW154" s="73"/>
      <c r="HEX154" s="73"/>
      <c r="HEY154" s="73"/>
      <c r="HEZ154" s="73"/>
      <c r="HFA154" s="74"/>
      <c r="HFB154" s="7"/>
      <c r="HFC154" s="7"/>
      <c r="HFD154" s="74"/>
      <c r="HFE154" s="74"/>
      <c r="HFF154" s="6"/>
      <c r="HFG154" s="6"/>
      <c r="HFH154" s="75"/>
      <c r="HFI154" s="73"/>
      <c r="HFJ154" s="76"/>
      <c r="HFK154" s="77"/>
      <c r="HFL154" s="78"/>
      <c r="HFM154" s="73"/>
      <c r="HFN154" s="73"/>
      <c r="HFO154" s="73"/>
      <c r="HFP154" s="73"/>
      <c r="HFQ154" s="74"/>
      <c r="HFR154" s="7"/>
      <c r="HFS154" s="7"/>
      <c r="HFT154" s="74"/>
      <c r="HFU154" s="74"/>
      <c r="HFV154" s="6"/>
      <c r="HFW154" s="6"/>
      <c r="HFX154" s="75"/>
      <c r="HFY154" s="73"/>
      <c r="HFZ154" s="76"/>
      <c r="HGA154" s="77"/>
      <c r="HGB154" s="78"/>
      <c r="HGC154" s="73"/>
      <c r="HGD154" s="73"/>
      <c r="HGE154" s="73"/>
      <c r="HGF154" s="73"/>
      <c r="HGG154" s="74"/>
      <c r="HGH154" s="7"/>
      <c r="HGI154" s="7"/>
      <c r="HGJ154" s="74"/>
      <c r="HGK154" s="74"/>
      <c r="HGL154" s="6"/>
      <c r="HGM154" s="6"/>
      <c r="HGN154" s="75"/>
      <c r="HGO154" s="73"/>
      <c r="HGP154" s="76"/>
      <c r="HGQ154" s="77"/>
      <c r="HGR154" s="78"/>
      <c r="HGS154" s="73"/>
      <c r="HGT154" s="73"/>
      <c r="HGU154" s="73"/>
      <c r="HGV154" s="73"/>
      <c r="HGW154" s="74"/>
      <c r="HGX154" s="7"/>
      <c r="HGY154" s="7"/>
      <c r="HGZ154" s="74"/>
      <c r="HHA154" s="74"/>
      <c r="HHB154" s="6"/>
      <c r="HHC154" s="6"/>
      <c r="HHD154" s="75"/>
      <c r="HHE154" s="73"/>
      <c r="HHF154" s="76"/>
      <c r="HHG154" s="77"/>
      <c r="HHH154" s="78"/>
      <c r="HHI154" s="73"/>
      <c r="HHJ154" s="73"/>
      <c r="HHK154" s="73"/>
      <c r="HHL154" s="73"/>
      <c r="HHM154" s="74"/>
      <c r="HHN154" s="7"/>
      <c r="HHO154" s="7"/>
      <c r="HHP154" s="74"/>
      <c r="HHQ154" s="74"/>
      <c r="HHR154" s="6"/>
      <c r="HHS154" s="6"/>
      <c r="HHT154" s="75"/>
      <c r="HHU154" s="73"/>
      <c r="HHV154" s="76"/>
      <c r="HHW154" s="77"/>
      <c r="HHX154" s="78"/>
      <c r="HHY154" s="73"/>
      <c r="HHZ154" s="73"/>
      <c r="HIA154" s="73"/>
      <c r="HIB154" s="73"/>
      <c r="HIC154" s="74"/>
      <c r="HID154" s="7"/>
      <c r="HIE154" s="7"/>
      <c r="HIF154" s="74"/>
      <c r="HIG154" s="74"/>
      <c r="HIH154" s="6"/>
      <c r="HII154" s="6"/>
      <c r="HIJ154" s="75"/>
      <c r="HIK154" s="73"/>
      <c r="HIL154" s="76"/>
      <c r="HIM154" s="77"/>
      <c r="HIN154" s="78"/>
      <c r="HIO154" s="73"/>
      <c r="HIP154" s="73"/>
      <c r="HIQ154" s="73"/>
      <c r="HIR154" s="73"/>
      <c r="HIS154" s="74"/>
      <c r="HIT154" s="7"/>
      <c r="HIU154" s="7"/>
      <c r="HIV154" s="74"/>
      <c r="HIW154" s="74"/>
      <c r="HIX154" s="6"/>
      <c r="HIY154" s="6"/>
      <c r="HIZ154" s="75"/>
      <c r="HJA154" s="73"/>
      <c r="HJB154" s="76"/>
      <c r="HJC154" s="77"/>
      <c r="HJD154" s="78"/>
      <c r="HJE154" s="73"/>
      <c r="HJF154" s="73"/>
      <c r="HJG154" s="73"/>
      <c r="HJH154" s="73"/>
      <c r="HJI154" s="74"/>
      <c r="HJJ154" s="7"/>
      <c r="HJK154" s="7"/>
      <c r="HJL154" s="74"/>
      <c r="HJM154" s="74"/>
      <c r="HJN154" s="6"/>
      <c r="HJO154" s="6"/>
      <c r="HJP154" s="75"/>
      <c r="HJQ154" s="73"/>
      <c r="HJR154" s="76"/>
      <c r="HJS154" s="77"/>
      <c r="HJT154" s="78"/>
      <c r="HJU154" s="73"/>
      <c r="HJV154" s="73"/>
      <c r="HJW154" s="73"/>
      <c r="HJX154" s="73"/>
      <c r="HJY154" s="74"/>
      <c r="HJZ154" s="7"/>
      <c r="HKA154" s="7"/>
      <c r="HKB154" s="74"/>
      <c r="HKC154" s="74"/>
      <c r="HKD154" s="6"/>
      <c r="HKE154" s="6"/>
      <c r="HKF154" s="75"/>
      <c r="HKG154" s="73"/>
      <c r="HKH154" s="76"/>
      <c r="HKI154" s="77"/>
      <c r="HKJ154" s="78"/>
      <c r="HKK154" s="73"/>
      <c r="HKL154" s="73"/>
      <c r="HKM154" s="73"/>
      <c r="HKN154" s="73"/>
      <c r="HKO154" s="74"/>
      <c r="HKP154" s="7"/>
      <c r="HKQ154" s="7"/>
      <c r="HKR154" s="74"/>
      <c r="HKS154" s="74"/>
      <c r="HKT154" s="6"/>
      <c r="HKU154" s="6"/>
      <c r="HKV154" s="75"/>
      <c r="HKW154" s="73"/>
      <c r="HKX154" s="76"/>
      <c r="HKY154" s="77"/>
      <c r="HKZ154" s="78"/>
      <c r="HLA154" s="73"/>
      <c r="HLB154" s="73"/>
      <c r="HLC154" s="73"/>
      <c r="HLD154" s="73"/>
      <c r="HLE154" s="74"/>
      <c r="HLF154" s="7"/>
      <c r="HLG154" s="7"/>
      <c r="HLH154" s="74"/>
      <c r="HLI154" s="74"/>
      <c r="HLJ154" s="6"/>
      <c r="HLK154" s="6"/>
      <c r="HLL154" s="75"/>
      <c r="HLM154" s="73"/>
      <c r="HLN154" s="76"/>
      <c r="HLO154" s="77"/>
      <c r="HLP154" s="78"/>
      <c r="HLQ154" s="73"/>
      <c r="HLR154" s="73"/>
      <c r="HLS154" s="73"/>
      <c r="HLT154" s="73"/>
      <c r="HLU154" s="74"/>
      <c r="HLV154" s="7"/>
      <c r="HLW154" s="7"/>
      <c r="HLX154" s="74"/>
      <c r="HLY154" s="74"/>
      <c r="HLZ154" s="6"/>
      <c r="HMA154" s="6"/>
      <c r="HMB154" s="75"/>
      <c r="HMC154" s="73"/>
      <c r="HMD154" s="76"/>
      <c r="HME154" s="77"/>
      <c r="HMF154" s="78"/>
      <c r="HMG154" s="73"/>
      <c r="HMH154" s="73"/>
      <c r="HMI154" s="73"/>
      <c r="HMJ154" s="73"/>
      <c r="HMK154" s="74"/>
      <c r="HML154" s="7"/>
      <c r="HMM154" s="7"/>
      <c r="HMN154" s="74"/>
      <c r="HMO154" s="74"/>
      <c r="HMP154" s="6"/>
      <c r="HMQ154" s="6"/>
      <c r="HMR154" s="75"/>
      <c r="HMS154" s="73"/>
      <c r="HMT154" s="76"/>
      <c r="HMU154" s="77"/>
      <c r="HMV154" s="78"/>
      <c r="HMW154" s="73"/>
      <c r="HMX154" s="73"/>
      <c r="HMY154" s="73"/>
      <c r="HMZ154" s="73"/>
      <c r="HNA154" s="74"/>
      <c r="HNB154" s="7"/>
      <c r="HNC154" s="7"/>
      <c r="HND154" s="74"/>
      <c r="HNE154" s="74"/>
      <c r="HNF154" s="6"/>
      <c r="HNG154" s="6"/>
      <c r="HNH154" s="75"/>
      <c r="HNI154" s="73"/>
      <c r="HNJ154" s="76"/>
      <c r="HNK154" s="77"/>
      <c r="HNL154" s="78"/>
      <c r="HNM154" s="73"/>
      <c r="HNN154" s="73"/>
      <c r="HNO154" s="73"/>
      <c r="HNP154" s="73"/>
      <c r="HNQ154" s="74"/>
      <c r="HNR154" s="7"/>
      <c r="HNS154" s="7"/>
      <c r="HNT154" s="74"/>
      <c r="HNU154" s="74"/>
      <c r="HNV154" s="6"/>
      <c r="HNW154" s="6"/>
      <c r="HNX154" s="75"/>
      <c r="HNY154" s="73"/>
      <c r="HNZ154" s="76"/>
      <c r="HOA154" s="77"/>
      <c r="HOB154" s="78"/>
      <c r="HOC154" s="73"/>
      <c r="HOD154" s="73"/>
      <c r="HOE154" s="73"/>
      <c r="HOF154" s="73"/>
      <c r="HOG154" s="74"/>
      <c r="HOH154" s="7"/>
      <c r="HOI154" s="7"/>
      <c r="HOJ154" s="74"/>
      <c r="HOK154" s="74"/>
      <c r="HOL154" s="6"/>
      <c r="HOM154" s="6"/>
      <c r="HON154" s="75"/>
      <c r="HOO154" s="73"/>
      <c r="HOP154" s="76"/>
      <c r="HOQ154" s="77"/>
      <c r="HOR154" s="78"/>
      <c r="HOS154" s="73"/>
      <c r="HOT154" s="73"/>
      <c r="HOU154" s="73"/>
      <c r="HOV154" s="73"/>
      <c r="HOW154" s="74"/>
      <c r="HOX154" s="7"/>
      <c r="HOY154" s="7"/>
      <c r="HOZ154" s="74"/>
      <c r="HPA154" s="74"/>
      <c r="HPB154" s="6"/>
      <c r="HPC154" s="6"/>
      <c r="HPD154" s="75"/>
      <c r="HPE154" s="73"/>
      <c r="HPF154" s="76"/>
      <c r="HPG154" s="77"/>
      <c r="HPH154" s="78"/>
      <c r="HPI154" s="73"/>
      <c r="HPJ154" s="73"/>
      <c r="HPK154" s="73"/>
      <c r="HPL154" s="73"/>
      <c r="HPM154" s="74"/>
      <c r="HPN154" s="7"/>
      <c r="HPO154" s="7"/>
      <c r="HPP154" s="74"/>
      <c r="HPQ154" s="74"/>
      <c r="HPR154" s="6"/>
      <c r="HPS154" s="6"/>
      <c r="HPT154" s="75"/>
      <c r="HPU154" s="73"/>
      <c r="HPV154" s="76"/>
      <c r="HPW154" s="77"/>
      <c r="HPX154" s="78"/>
      <c r="HPY154" s="73"/>
      <c r="HPZ154" s="73"/>
      <c r="HQA154" s="73"/>
      <c r="HQB154" s="73"/>
      <c r="HQC154" s="74"/>
      <c r="HQD154" s="7"/>
      <c r="HQE154" s="7"/>
      <c r="HQF154" s="74"/>
      <c r="HQG154" s="74"/>
      <c r="HQH154" s="6"/>
      <c r="HQI154" s="6"/>
      <c r="HQJ154" s="75"/>
      <c r="HQK154" s="73"/>
      <c r="HQL154" s="76"/>
      <c r="HQM154" s="77"/>
      <c r="HQN154" s="78"/>
      <c r="HQO154" s="73"/>
      <c r="HQP154" s="73"/>
      <c r="HQQ154" s="73"/>
      <c r="HQR154" s="73"/>
      <c r="HQS154" s="74"/>
      <c r="HQT154" s="7"/>
      <c r="HQU154" s="7"/>
      <c r="HQV154" s="74"/>
      <c r="HQW154" s="74"/>
      <c r="HQX154" s="6"/>
      <c r="HQY154" s="6"/>
      <c r="HQZ154" s="75"/>
      <c r="HRA154" s="73"/>
      <c r="HRB154" s="76"/>
      <c r="HRC154" s="77"/>
      <c r="HRD154" s="78"/>
      <c r="HRE154" s="73"/>
      <c r="HRF154" s="73"/>
      <c r="HRG154" s="73"/>
      <c r="HRH154" s="73"/>
      <c r="HRI154" s="74"/>
      <c r="HRJ154" s="7"/>
      <c r="HRK154" s="7"/>
      <c r="HRL154" s="74"/>
      <c r="HRM154" s="74"/>
      <c r="HRN154" s="6"/>
      <c r="HRO154" s="6"/>
      <c r="HRP154" s="75"/>
      <c r="HRQ154" s="73"/>
      <c r="HRR154" s="76"/>
      <c r="HRS154" s="77"/>
      <c r="HRT154" s="78"/>
      <c r="HRU154" s="73"/>
      <c r="HRV154" s="73"/>
      <c r="HRW154" s="73"/>
      <c r="HRX154" s="73"/>
      <c r="HRY154" s="74"/>
      <c r="HRZ154" s="7"/>
      <c r="HSA154" s="7"/>
      <c r="HSB154" s="74"/>
      <c r="HSC154" s="74"/>
      <c r="HSD154" s="6"/>
      <c r="HSE154" s="6"/>
      <c r="HSF154" s="75"/>
      <c r="HSG154" s="73"/>
      <c r="HSH154" s="76"/>
      <c r="HSI154" s="77"/>
      <c r="HSJ154" s="78"/>
      <c r="HSK154" s="73"/>
      <c r="HSL154" s="73"/>
      <c r="HSM154" s="73"/>
      <c r="HSN154" s="73"/>
      <c r="HSO154" s="74"/>
      <c r="HSP154" s="7"/>
      <c r="HSQ154" s="7"/>
      <c r="HSR154" s="74"/>
      <c r="HSS154" s="74"/>
      <c r="HST154" s="6"/>
      <c r="HSU154" s="6"/>
      <c r="HSV154" s="75"/>
      <c r="HSW154" s="73"/>
      <c r="HSX154" s="76"/>
      <c r="HSY154" s="77"/>
      <c r="HSZ154" s="78"/>
      <c r="HTA154" s="73"/>
      <c r="HTB154" s="73"/>
      <c r="HTC154" s="73"/>
      <c r="HTD154" s="73"/>
      <c r="HTE154" s="74"/>
      <c r="HTF154" s="7"/>
      <c r="HTG154" s="7"/>
      <c r="HTH154" s="74"/>
      <c r="HTI154" s="74"/>
      <c r="HTJ154" s="6"/>
      <c r="HTK154" s="6"/>
      <c r="HTL154" s="75"/>
      <c r="HTM154" s="73"/>
      <c r="HTN154" s="76"/>
      <c r="HTO154" s="77"/>
      <c r="HTP154" s="78"/>
      <c r="HTQ154" s="73"/>
      <c r="HTR154" s="73"/>
      <c r="HTS154" s="73"/>
      <c r="HTT154" s="73"/>
      <c r="HTU154" s="74"/>
      <c r="HTV154" s="7"/>
      <c r="HTW154" s="7"/>
      <c r="HTX154" s="74"/>
      <c r="HTY154" s="74"/>
      <c r="HTZ154" s="6"/>
      <c r="HUA154" s="6"/>
      <c r="HUB154" s="75"/>
      <c r="HUC154" s="73"/>
      <c r="HUD154" s="76"/>
      <c r="HUE154" s="77"/>
      <c r="HUF154" s="78"/>
      <c r="HUG154" s="73"/>
      <c r="HUH154" s="73"/>
      <c r="HUI154" s="73"/>
      <c r="HUJ154" s="73"/>
      <c r="HUK154" s="74"/>
      <c r="HUL154" s="7"/>
      <c r="HUM154" s="7"/>
      <c r="HUN154" s="74"/>
      <c r="HUO154" s="74"/>
      <c r="HUP154" s="6"/>
      <c r="HUQ154" s="6"/>
      <c r="HUR154" s="75"/>
      <c r="HUS154" s="73"/>
      <c r="HUT154" s="76"/>
      <c r="HUU154" s="77"/>
      <c r="HUV154" s="78"/>
      <c r="HUW154" s="73"/>
      <c r="HUX154" s="73"/>
      <c r="HUY154" s="73"/>
      <c r="HUZ154" s="73"/>
      <c r="HVA154" s="74"/>
      <c r="HVB154" s="7"/>
      <c r="HVC154" s="7"/>
      <c r="HVD154" s="74"/>
      <c r="HVE154" s="74"/>
      <c r="HVF154" s="6"/>
      <c r="HVG154" s="6"/>
      <c r="HVH154" s="75"/>
      <c r="HVI154" s="73"/>
      <c r="HVJ154" s="76"/>
      <c r="HVK154" s="77"/>
      <c r="HVL154" s="78"/>
      <c r="HVM154" s="73"/>
      <c r="HVN154" s="73"/>
      <c r="HVO154" s="73"/>
      <c r="HVP154" s="73"/>
      <c r="HVQ154" s="74"/>
      <c r="HVR154" s="7"/>
      <c r="HVS154" s="7"/>
      <c r="HVT154" s="74"/>
      <c r="HVU154" s="74"/>
      <c r="HVV154" s="6"/>
      <c r="HVW154" s="6"/>
      <c r="HVX154" s="75"/>
      <c r="HVY154" s="73"/>
      <c r="HVZ154" s="76"/>
      <c r="HWA154" s="77"/>
      <c r="HWB154" s="78"/>
      <c r="HWC154" s="73"/>
      <c r="HWD154" s="73"/>
      <c r="HWE154" s="73"/>
      <c r="HWF154" s="73"/>
      <c r="HWG154" s="74"/>
      <c r="HWH154" s="7"/>
      <c r="HWI154" s="7"/>
      <c r="HWJ154" s="74"/>
      <c r="HWK154" s="74"/>
      <c r="HWL154" s="6"/>
      <c r="HWM154" s="6"/>
      <c r="HWN154" s="75"/>
      <c r="HWO154" s="73"/>
      <c r="HWP154" s="76"/>
      <c r="HWQ154" s="77"/>
      <c r="HWR154" s="78"/>
      <c r="HWS154" s="73"/>
      <c r="HWT154" s="73"/>
      <c r="HWU154" s="73"/>
      <c r="HWV154" s="73"/>
      <c r="HWW154" s="74"/>
      <c r="HWX154" s="7"/>
      <c r="HWY154" s="7"/>
      <c r="HWZ154" s="74"/>
      <c r="HXA154" s="74"/>
      <c r="HXB154" s="6"/>
      <c r="HXC154" s="6"/>
      <c r="HXD154" s="75"/>
      <c r="HXE154" s="73"/>
      <c r="HXF154" s="76"/>
      <c r="HXG154" s="77"/>
      <c r="HXH154" s="78"/>
      <c r="HXI154" s="73"/>
      <c r="HXJ154" s="73"/>
      <c r="HXK154" s="73"/>
      <c r="HXL154" s="73"/>
      <c r="HXM154" s="74"/>
      <c r="HXN154" s="7"/>
      <c r="HXO154" s="7"/>
      <c r="HXP154" s="74"/>
      <c r="HXQ154" s="74"/>
      <c r="HXR154" s="6"/>
      <c r="HXS154" s="6"/>
      <c r="HXT154" s="75"/>
      <c r="HXU154" s="73"/>
      <c r="HXV154" s="76"/>
      <c r="HXW154" s="77"/>
      <c r="HXX154" s="78"/>
      <c r="HXY154" s="73"/>
      <c r="HXZ154" s="73"/>
      <c r="HYA154" s="73"/>
      <c r="HYB154" s="73"/>
      <c r="HYC154" s="74"/>
      <c r="HYD154" s="7"/>
      <c r="HYE154" s="7"/>
      <c r="HYF154" s="74"/>
      <c r="HYG154" s="74"/>
      <c r="HYH154" s="6"/>
      <c r="HYI154" s="6"/>
      <c r="HYJ154" s="75"/>
      <c r="HYK154" s="73"/>
      <c r="HYL154" s="76"/>
      <c r="HYM154" s="77"/>
      <c r="HYN154" s="78"/>
      <c r="HYO154" s="73"/>
      <c r="HYP154" s="73"/>
      <c r="HYQ154" s="73"/>
      <c r="HYR154" s="73"/>
      <c r="HYS154" s="74"/>
      <c r="HYT154" s="7"/>
      <c r="HYU154" s="7"/>
      <c r="HYV154" s="74"/>
      <c r="HYW154" s="74"/>
      <c r="HYX154" s="6"/>
      <c r="HYY154" s="6"/>
      <c r="HYZ154" s="75"/>
      <c r="HZA154" s="73"/>
      <c r="HZB154" s="76"/>
      <c r="HZC154" s="77"/>
      <c r="HZD154" s="78"/>
      <c r="HZE154" s="73"/>
      <c r="HZF154" s="73"/>
      <c r="HZG154" s="73"/>
      <c r="HZH154" s="73"/>
      <c r="HZI154" s="74"/>
      <c r="HZJ154" s="7"/>
      <c r="HZK154" s="7"/>
      <c r="HZL154" s="74"/>
      <c r="HZM154" s="74"/>
      <c r="HZN154" s="6"/>
      <c r="HZO154" s="6"/>
      <c r="HZP154" s="75"/>
      <c r="HZQ154" s="73"/>
      <c r="HZR154" s="76"/>
      <c r="HZS154" s="77"/>
      <c r="HZT154" s="78"/>
      <c r="HZU154" s="73"/>
      <c r="HZV154" s="73"/>
      <c r="HZW154" s="73"/>
      <c r="HZX154" s="73"/>
      <c r="HZY154" s="74"/>
      <c r="HZZ154" s="7"/>
      <c r="IAA154" s="7"/>
      <c r="IAB154" s="74"/>
      <c r="IAC154" s="74"/>
      <c r="IAD154" s="6"/>
      <c r="IAE154" s="6"/>
      <c r="IAF154" s="75"/>
      <c r="IAG154" s="73"/>
      <c r="IAH154" s="76"/>
      <c r="IAI154" s="77"/>
      <c r="IAJ154" s="78"/>
      <c r="IAK154" s="73"/>
      <c r="IAL154" s="73"/>
      <c r="IAM154" s="73"/>
      <c r="IAN154" s="73"/>
      <c r="IAO154" s="74"/>
      <c r="IAP154" s="7"/>
      <c r="IAQ154" s="7"/>
      <c r="IAR154" s="74"/>
      <c r="IAS154" s="74"/>
      <c r="IAT154" s="6"/>
      <c r="IAU154" s="6"/>
      <c r="IAV154" s="75"/>
      <c r="IAW154" s="73"/>
      <c r="IAX154" s="76"/>
      <c r="IAY154" s="77"/>
      <c r="IAZ154" s="78"/>
      <c r="IBA154" s="73"/>
      <c r="IBB154" s="73"/>
      <c r="IBC154" s="73"/>
      <c r="IBD154" s="73"/>
      <c r="IBE154" s="74"/>
      <c r="IBF154" s="7"/>
      <c r="IBG154" s="7"/>
      <c r="IBH154" s="74"/>
      <c r="IBI154" s="74"/>
      <c r="IBJ154" s="6"/>
      <c r="IBK154" s="6"/>
      <c r="IBL154" s="75"/>
      <c r="IBM154" s="73"/>
      <c r="IBN154" s="76"/>
      <c r="IBO154" s="77"/>
      <c r="IBP154" s="78"/>
      <c r="IBQ154" s="73"/>
      <c r="IBR154" s="73"/>
      <c r="IBS154" s="73"/>
      <c r="IBT154" s="73"/>
      <c r="IBU154" s="74"/>
      <c r="IBV154" s="7"/>
      <c r="IBW154" s="7"/>
      <c r="IBX154" s="74"/>
      <c r="IBY154" s="74"/>
      <c r="IBZ154" s="6"/>
      <c r="ICA154" s="6"/>
      <c r="ICB154" s="75"/>
      <c r="ICC154" s="73"/>
      <c r="ICD154" s="76"/>
      <c r="ICE154" s="77"/>
      <c r="ICF154" s="78"/>
      <c r="ICG154" s="73"/>
      <c r="ICH154" s="73"/>
      <c r="ICI154" s="73"/>
      <c r="ICJ154" s="73"/>
      <c r="ICK154" s="74"/>
      <c r="ICL154" s="7"/>
      <c r="ICM154" s="7"/>
      <c r="ICN154" s="74"/>
      <c r="ICO154" s="74"/>
      <c r="ICP154" s="6"/>
      <c r="ICQ154" s="6"/>
      <c r="ICR154" s="75"/>
      <c r="ICS154" s="73"/>
      <c r="ICT154" s="76"/>
      <c r="ICU154" s="77"/>
      <c r="ICV154" s="78"/>
      <c r="ICW154" s="73"/>
      <c r="ICX154" s="73"/>
      <c r="ICY154" s="73"/>
      <c r="ICZ154" s="73"/>
      <c r="IDA154" s="74"/>
      <c r="IDB154" s="7"/>
      <c r="IDC154" s="7"/>
      <c r="IDD154" s="74"/>
      <c r="IDE154" s="74"/>
      <c r="IDF154" s="6"/>
      <c r="IDG154" s="6"/>
      <c r="IDH154" s="75"/>
      <c r="IDI154" s="73"/>
      <c r="IDJ154" s="76"/>
      <c r="IDK154" s="77"/>
      <c r="IDL154" s="78"/>
      <c r="IDM154" s="73"/>
      <c r="IDN154" s="73"/>
      <c r="IDO154" s="73"/>
      <c r="IDP154" s="73"/>
      <c r="IDQ154" s="74"/>
      <c r="IDR154" s="7"/>
      <c r="IDS154" s="7"/>
      <c r="IDT154" s="74"/>
      <c r="IDU154" s="74"/>
      <c r="IDV154" s="6"/>
      <c r="IDW154" s="6"/>
      <c r="IDX154" s="75"/>
      <c r="IDY154" s="73"/>
      <c r="IDZ154" s="76"/>
      <c r="IEA154" s="77"/>
      <c r="IEB154" s="78"/>
      <c r="IEC154" s="73"/>
      <c r="IED154" s="73"/>
      <c r="IEE154" s="73"/>
      <c r="IEF154" s="73"/>
      <c r="IEG154" s="74"/>
      <c r="IEH154" s="7"/>
      <c r="IEI154" s="7"/>
      <c r="IEJ154" s="74"/>
      <c r="IEK154" s="74"/>
      <c r="IEL154" s="6"/>
      <c r="IEM154" s="6"/>
      <c r="IEN154" s="75"/>
      <c r="IEO154" s="73"/>
      <c r="IEP154" s="76"/>
      <c r="IEQ154" s="77"/>
      <c r="IER154" s="78"/>
      <c r="IES154" s="73"/>
      <c r="IET154" s="73"/>
      <c r="IEU154" s="73"/>
      <c r="IEV154" s="73"/>
      <c r="IEW154" s="74"/>
      <c r="IEX154" s="7"/>
      <c r="IEY154" s="7"/>
      <c r="IEZ154" s="74"/>
      <c r="IFA154" s="74"/>
      <c r="IFB154" s="6"/>
      <c r="IFC154" s="6"/>
      <c r="IFD154" s="75"/>
      <c r="IFE154" s="73"/>
      <c r="IFF154" s="76"/>
      <c r="IFG154" s="77"/>
      <c r="IFH154" s="78"/>
      <c r="IFI154" s="73"/>
      <c r="IFJ154" s="73"/>
      <c r="IFK154" s="73"/>
      <c r="IFL154" s="73"/>
      <c r="IFM154" s="74"/>
      <c r="IFN154" s="7"/>
      <c r="IFO154" s="7"/>
      <c r="IFP154" s="74"/>
      <c r="IFQ154" s="74"/>
      <c r="IFR154" s="6"/>
      <c r="IFS154" s="6"/>
      <c r="IFT154" s="75"/>
      <c r="IFU154" s="73"/>
      <c r="IFV154" s="76"/>
      <c r="IFW154" s="77"/>
      <c r="IFX154" s="78"/>
      <c r="IFY154" s="73"/>
      <c r="IFZ154" s="73"/>
      <c r="IGA154" s="73"/>
      <c r="IGB154" s="73"/>
      <c r="IGC154" s="74"/>
      <c r="IGD154" s="7"/>
      <c r="IGE154" s="7"/>
      <c r="IGF154" s="74"/>
      <c r="IGG154" s="74"/>
      <c r="IGH154" s="6"/>
      <c r="IGI154" s="6"/>
      <c r="IGJ154" s="75"/>
      <c r="IGK154" s="73"/>
      <c r="IGL154" s="76"/>
      <c r="IGM154" s="77"/>
      <c r="IGN154" s="78"/>
      <c r="IGO154" s="73"/>
      <c r="IGP154" s="73"/>
      <c r="IGQ154" s="73"/>
      <c r="IGR154" s="73"/>
      <c r="IGS154" s="74"/>
      <c r="IGT154" s="7"/>
      <c r="IGU154" s="7"/>
      <c r="IGV154" s="74"/>
      <c r="IGW154" s="74"/>
      <c r="IGX154" s="6"/>
      <c r="IGY154" s="6"/>
      <c r="IGZ154" s="75"/>
      <c r="IHA154" s="73"/>
      <c r="IHB154" s="76"/>
      <c r="IHC154" s="77"/>
      <c r="IHD154" s="78"/>
      <c r="IHE154" s="73"/>
      <c r="IHF154" s="73"/>
      <c r="IHG154" s="73"/>
      <c r="IHH154" s="73"/>
      <c r="IHI154" s="74"/>
      <c r="IHJ154" s="7"/>
      <c r="IHK154" s="7"/>
      <c r="IHL154" s="74"/>
      <c r="IHM154" s="74"/>
      <c r="IHN154" s="6"/>
      <c r="IHO154" s="6"/>
      <c r="IHP154" s="75"/>
      <c r="IHQ154" s="73"/>
      <c r="IHR154" s="76"/>
      <c r="IHS154" s="77"/>
      <c r="IHT154" s="78"/>
      <c r="IHU154" s="73"/>
      <c r="IHV154" s="73"/>
      <c r="IHW154" s="73"/>
      <c r="IHX154" s="73"/>
      <c r="IHY154" s="74"/>
      <c r="IHZ154" s="7"/>
      <c r="IIA154" s="7"/>
      <c r="IIB154" s="74"/>
      <c r="IIC154" s="74"/>
      <c r="IID154" s="6"/>
      <c r="IIE154" s="6"/>
      <c r="IIF154" s="75"/>
      <c r="IIG154" s="73"/>
      <c r="IIH154" s="76"/>
      <c r="III154" s="77"/>
      <c r="IIJ154" s="78"/>
      <c r="IIK154" s="73"/>
      <c r="IIL154" s="73"/>
      <c r="IIM154" s="73"/>
      <c r="IIN154" s="73"/>
      <c r="IIO154" s="74"/>
      <c r="IIP154" s="7"/>
      <c r="IIQ154" s="7"/>
      <c r="IIR154" s="74"/>
      <c r="IIS154" s="74"/>
      <c r="IIT154" s="6"/>
      <c r="IIU154" s="6"/>
      <c r="IIV154" s="75"/>
      <c r="IIW154" s="73"/>
      <c r="IIX154" s="76"/>
      <c r="IIY154" s="77"/>
      <c r="IIZ154" s="78"/>
      <c r="IJA154" s="73"/>
      <c r="IJB154" s="73"/>
      <c r="IJC154" s="73"/>
      <c r="IJD154" s="73"/>
      <c r="IJE154" s="74"/>
      <c r="IJF154" s="7"/>
      <c r="IJG154" s="7"/>
      <c r="IJH154" s="74"/>
      <c r="IJI154" s="74"/>
      <c r="IJJ154" s="6"/>
      <c r="IJK154" s="6"/>
      <c r="IJL154" s="75"/>
      <c r="IJM154" s="73"/>
      <c r="IJN154" s="76"/>
      <c r="IJO154" s="77"/>
      <c r="IJP154" s="78"/>
      <c r="IJQ154" s="73"/>
      <c r="IJR154" s="73"/>
      <c r="IJS154" s="73"/>
      <c r="IJT154" s="73"/>
      <c r="IJU154" s="74"/>
      <c r="IJV154" s="7"/>
      <c r="IJW154" s="7"/>
      <c r="IJX154" s="74"/>
      <c r="IJY154" s="74"/>
      <c r="IJZ154" s="6"/>
      <c r="IKA154" s="6"/>
      <c r="IKB154" s="75"/>
      <c r="IKC154" s="73"/>
      <c r="IKD154" s="76"/>
      <c r="IKE154" s="77"/>
      <c r="IKF154" s="78"/>
      <c r="IKG154" s="73"/>
      <c r="IKH154" s="73"/>
      <c r="IKI154" s="73"/>
      <c r="IKJ154" s="73"/>
      <c r="IKK154" s="74"/>
      <c r="IKL154" s="7"/>
      <c r="IKM154" s="7"/>
      <c r="IKN154" s="74"/>
      <c r="IKO154" s="74"/>
      <c r="IKP154" s="6"/>
      <c r="IKQ154" s="6"/>
      <c r="IKR154" s="75"/>
      <c r="IKS154" s="73"/>
      <c r="IKT154" s="76"/>
      <c r="IKU154" s="77"/>
      <c r="IKV154" s="78"/>
      <c r="IKW154" s="73"/>
      <c r="IKX154" s="73"/>
      <c r="IKY154" s="73"/>
      <c r="IKZ154" s="73"/>
      <c r="ILA154" s="74"/>
      <c r="ILB154" s="7"/>
      <c r="ILC154" s="7"/>
      <c r="ILD154" s="74"/>
      <c r="ILE154" s="74"/>
      <c r="ILF154" s="6"/>
      <c r="ILG154" s="6"/>
      <c r="ILH154" s="75"/>
      <c r="ILI154" s="73"/>
      <c r="ILJ154" s="76"/>
      <c r="ILK154" s="77"/>
      <c r="ILL154" s="78"/>
      <c r="ILM154" s="73"/>
      <c r="ILN154" s="73"/>
      <c r="ILO154" s="73"/>
      <c r="ILP154" s="73"/>
      <c r="ILQ154" s="74"/>
      <c r="ILR154" s="7"/>
      <c r="ILS154" s="7"/>
      <c r="ILT154" s="74"/>
      <c r="ILU154" s="74"/>
      <c r="ILV154" s="6"/>
      <c r="ILW154" s="6"/>
      <c r="ILX154" s="75"/>
      <c r="ILY154" s="73"/>
      <c r="ILZ154" s="76"/>
      <c r="IMA154" s="77"/>
      <c r="IMB154" s="78"/>
      <c r="IMC154" s="73"/>
      <c r="IMD154" s="73"/>
      <c r="IME154" s="73"/>
      <c r="IMF154" s="73"/>
      <c r="IMG154" s="74"/>
      <c r="IMH154" s="7"/>
      <c r="IMI154" s="7"/>
      <c r="IMJ154" s="74"/>
      <c r="IMK154" s="74"/>
      <c r="IML154" s="6"/>
      <c r="IMM154" s="6"/>
      <c r="IMN154" s="75"/>
      <c r="IMO154" s="73"/>
      <c r="IMP154" s="76"/>
      <c r="IMQ154" s="77"/>
      <c r="IMR154" s="78"/>
      <c r="IMS154" s="73"/>
      <c r="IMT154" s="73"/>
      <c r="IMU154" s="73"/>
      <c r="IMV154" s="73"/>
      <c r="IMW154" s="74"/>
      <c r="IMX154" s="7"/>
      <c r="IMY154" s="7"/>
      <c r="IMZ154" s="74"/>
      <c r="INA154" s="74"/>
      <c r="INB154" s="6"/>
      <c r="INC154" s="6"/>
      <c r="IND154" s="75"/>
      <c r="INE154" s="73"/>
      <c r="INF154" s="76"/>
      <c r="ING154" s="77"/>
      <c r="INH154" s="78"/>
      <c r="INI154" s="73"/>
      <c r="INJ154" s="73"/>
      <c r="INK154" s="73"/>
      <c r="INL154" s="73"/>
      <c r="INM154" s="74"/>
      <c r="INN154" s="7"/>
      <c r="INO154" s="7"/>
      <c r="INP154" s="74"/>
      <c r="INQ154" s="74"/>
      <c r="INR154" s="6"/>
      <c r="INS154" s="6"/>
      <c r="INT154" s="75"/>
      <c r="INU154" s="73"/>
      <c r="INV154" s="76"/>
      <c r="INW154" s="77"/>
      <c r="INX154" s="78"/>
      <c r="INY154" s="73"/>
      <c r="INZ154" s="73"/>
      <c r="IOA154" s="73"/>
      <c r="IOB154" s="73"/>
      <c r="IOC154" s="74"/>
      <c r="IOD154" s="7"/>
      <c r="IOE154" s="7"/>
      <c r="IOF154" s="74"/>
      <c r="IOG154" s="74"/>
      <c r="IOH154" s="6"/>
      <c r="IOI154" s="6"/>
      <c r="IOJ154" s="75"/>
      <c r="IOK154" s="73"/>
      <c r="IOL154" s="76"/>
      <c r="IOM154" s="77"/>
      <c r="ION154" s="78"/>
      <c r="IOO154" s="73"/>
      <c r="IOP154" s="73"/>
      <c r="IOQ154" s="73"/>
      <c r="IOR154" s="73"/>
      <c r="IOS154" s="74"/>
      <c r="IOT154" s="7"/>
      <c r="IOU154" s="7"/>
      <c r="IOV154" s="74"/>
      <c r="IOW154" s="74"/>
      <c r="IOX154" s="6"/>
      <c r="IOY154" s="6"/>
      <c r="IOZ154" s="75"/>
      <c r="IPA154" s="73"/>
      <c r="IPB154" s="76"/>
      <c r="IPC154" s="77"/>
      <c r="IPD154" s="78"/>
      <c r="IPE154" s="73"/>
      <c r="IPF154" s="73"/>
      <c r="IPG154" s="73"/>
      <c r="IPH154" s="73"/>
      <c r="IPI154" s="74"/>
      <c r="IPJ154" s="7"/>
      <c r="IPK154" s="7"/>
      <c r="IPL154" s="74"/>
      <c r="IPM154" s="74"/>
      <c r="IPN154" s="6"/>
      <c r="IPO154" s="6"/>
      <c r="IPP154" s="75"/>
      <c r="IPQ154" s="73"/>
      <c r="IPR154" s="76"/>
      <c r="IPS154" s="77"/>
      <c r="IPT154" s="78"/>
      <c r="IPU154" s="73"/>
      <c r="IPV154" s="73"/>
      <c r="IPW154" s="73"/>
      <c r="IPX154" s="73"/>
      <c r="IPY154" s="74"/>
      <c r="IPZ154" s="7"/>
      <c r="IQA154" s="7"/>
      <c r="IQB154" s="74"/>
      <c r="IQC154" s="74"/>
      <c r="IQD154" s="6"/>
      <c r="IQE154" s="6"/>
      <c r="IQF154" s="75"/>
      <c r="IQG154" s="73"/>
      <c r="IQH154" s="76"/>
      <c r="IQI154" s="77"/>
      <c r="IQJ154" s="78"/>
      <c r="IQK154" s="73"/>
      <c r="IQL154" s="73"/>
      <c r="IQM154" s="73"/>
      <c r="IQN154" s="73"/>
      <c r="IQO154" s="74"/>
      <c r="IQP154" s="7"/>
      <c r="IQQ154" s="7"/>
      <c r="IQR154" s="74"/>
      <c r="IQS154" s="74"/>
      <c r="IQT154" s="6"/>
      <c r="IQU154" s="6"/>
      <c r="IQV154" s="75"/>
      <c r="IQW154" s="73"/>
      <c r="IQX154" s="76"/>
      <c r="IQY154" s="77"/>
      <c r="IQZ154" s="78"/>
      <c r="IRA154" s="73"/>
      <c r="IRB154" s="73"/>
      <c r="IRC154" s="73"/>
      <c r="IRD154" s="73"/>
      <c r="IRE154" s="74"/>
      <c r="IRF154" s="7"/>
      <c r="IRG154" s="7"/>
      <c r="IRH154" s="74"/>
      <c r="IRI154" s="74"/>
      <c r="IRJ154" s="6"/>
      <c r="IRK154" s="6"/>
      <c r="IRL154" s="75"/>
      <c r="IRM154" s="73"/>
      <c r="IRN154" s="76"/>
      <c r="IRO154" s="77"/>
      <c r="IRP154" s="78"/>
      <c r="IRQ154" s="73"/>
      <c r="IRR154" s="73"/>
      <c r="IRS154" s="73"/>
      <c r="IRT154" s="73"/>
      <c r="IRU154" s="74"/>
      <c r="IRV154" s="7"/>
      <c r="IRW154" s="7"/>
      <c r="IRX154" s="74"/>
      <c r="IRY154" s="74"/>
      <c r="IRZ154" s="6"/>
      <c r="ISA154" s="6"/>
      <c r="ISB154" s="75"/>
      <c r="ISC154" s="73"/>
      <c r="ISD154" s="76"/>
      <c r="ISE154" s="77"/>
      <c r="ISF154" s="78"/>
      <c r="ISG154" s="73"/>
      <c r="ISH154" s="73"/>
      <c r="ISI154" s="73"/>
      <c r="ISJ154" s="73"/>
      <c r="ISK154" s="74"/>
      <c r="ISL154" s="7"/>
      <c r="ISM154" s="7"/>
      <c r="ISN154" s="74"/>
      <c r="ISO154" s="74"/>
      <c r="ISP154" s="6"/>
      <c r="ISQ154" s="6"/>
      <c r="ISR154" s="75"/>
      <c r="ISS154" s="73"/>
      <c r="IST154" s="76"/>
      <c r="ISU154" s="77"/>
      <c r="ISV154" s="78"/>
      <c r="ISW154" s="73"/>
      <c r="ISX154" s="73"/>
      <c r="ISY154" s="73"/>
      <c r="ISZ154" s="73"/>
      <c r="ITA154" s="74"/>
      <c r="ITB154" s="7"/>
      <c r="ITC154" s="7"/>
      <c r="ITD154" s="74"/>
      <c r="ITE154" s="74"/>
      <c r="ITF154" s="6"/>
      <c r="ITG154" s="6"/>
      <c r="ITH154" s="75"/>
      <c r="ITI154" s="73"/>
      <c r="ITJ154" s="76"/>
      <c r="ITK154" s="77"/>
      <c r="ITL154" s="78"/>
      <c r="ITM154" s="73"/>
      <c r="ITN154" s="73"/>
      <c r="ITO154" s="73"/>
      <c r="ITP154" s="73"/>
      <c r="ITQ154" s="74"/>
      <c r="ITR154" s="7"/>
      <c r="ITS154" s="7"/>
      <c r="ITT154" s="74"/>
      <c r="ITU154" s="74"/>
      <c r="ITV154" s="6"/>
      <c r="ITW154" s="6"/>
      <c r="ITX154" s="75"/>
      <c r="ITY154" s="73"/>
      <c r="ITZ154" s="76"/>
      <c r="IUA154" s="77"/>
      <c r="IUB154" s="78"/>
      <c r="IUC154" s="73"/>
      <c r="IUD154" s="73"/>
      <c r="IUE154" s="73"/>
      <c r="IUF154" s="73"/>
      <c r="IUG154" s="74"/>
      <c r="IUH154" s="7"/>
      <c r="IUI154" s="7"/>
      <c r="IUJ154" s="74"/>
      <c r="IUK154" s="74"/>
      <c r="IUL154" s="6"/>
      <c r="IUM154" s="6"/>
      <c r="IUN154" s="75"/>
      <c r="IUO154" s="73"/>
      <c r="IUP154" s="76"/>
      <c r="IUQ154" s="77"/>
      <c r="IUR154" s="78"/>
      <c r="IUS154" s="73"/>
      <c r="IUT154" s="73"/>
      <c r="IUU154" s="73"/>
      <c r="IUV154" s="73"/>
      <c r="IUW154" s="74"/>
      <c r="IUX154" s="7"/>
      <c r="IUY154" s="7"/>
      <c r="IUZ154" s="74"/>
      <c r="IVA154" s="74"/>
      <c r="IVB154" s="6"/>
      <c r="IVC154" s="6"/>
      <c r="IVD154" s="75"/>
      <c r="IVE154" s="73"/>
      <c r="IVF154" s="76"/>
      <c r="IVG154" s="77"/>
      <c r="IVH154" s="78"/>
      <c r="IVI154" s="73"/>
      <c r="IVJ154" s="73"/>
      <c r="IVK154" s="73"/>
      <c r="IVL154" s="73"/>
      <c r="IVM154" s="74"/>
      <c r="IVN154" s="7"/>
      <c r="IVO154" s="7"/>
      <c r="IVP154" s="74"/>
      <c r="IVQ154" s="74"/>
      <c r="IVR154" s="6"/>
      <c r="IVS154" s="6"/>
      <c r="IVT154" s="75"/>
      <c r="IVU154" s="73"/>
      <c r="IVV154" s="76"/>
      <c r="IVW154" s="77"/>
      <c r="IVX154" s="78"/>
      <c r="IVY154" s="73"/>
      <c r="IVZ154" s="73"/>
      <c r="IWA154" s="73"/>
      <c r="IWB154" s="73"/>
      <c r="IWC154" s="74"/>
      <c r="IWD154" s="7"/>
      <c r="IWE154" s="7"/>
      <c r="IWF154" s="74"/>
      <c r="IWG154" s="74"/>
      <c r="IWH154" s="6"/>
      <c r="IWI154" s="6"/>
      <c r="IWJ154" s="75"/>
      <c r="IWK154" s="73"/>
      <c r="IWL154" s="76"/>
      <c r="IWM154" s="77"/>
      <c r="IWN154" s="78"/>
      <c r="IWO154" s="73"/>
      <c r="IWP154" s="73"/>
      <c r="IWQ154" s="73"/>
      <c r="IWR154" s="73"/>
      <c r="IWS154" s="74"/>
      <c r="IWT154" s="7"/>
      <c r="IWU154" s="7"/>
      <c r="IWV154" s="74"/>
      <c r="IWW154" s="74"/>
      <c r="IWX154" s="6"/>
      <c r="IWY154" s="6"/>
      <c r="IWZ154" s="75"/>
      <c r="IXA154" s="73"/>
      <c r="IXB154" s="76"/>
      <c r="IXC154" s="77"/>
      <c r="IXD154" s="78"/>
      <c r="IXE154" s="73"/>
      <c r="IXF154" s="73"/>
      <c r="IXG154" s="73"/>
      <c r="IXH154" s="73"/>
      <c r="IXI154" s="74"/>
      <c r="IXJ154" s="7"/>
      <c r="IXK154" s="7"/>
      <c r="IXL154" s="74"/>
      <c r="IXM154" s="74"/>
      <c r="IXN154" s="6"/>
      <c r="IXO154" s="6"/>
      <c r="IXP154" s="75"/>
      <c r="IXQ154" s="73"/>
      <c r="IXR154" s="76"/>
      <c r="IXS154" s="77"/>
      <c r="IXT154" s="78"/>
      <c r="IXU154" s="73"/>
      <c r="IXV154" s="73"/>
      <c r="IXW154" s="73"/>
      <c r="IXX154" s="73"/>
      <c r="IXY154" s="74"/>
      <c r="IXZ154" s="7"/>
      <c r="IYA154" s="7"/>
      <c r="IYB154" s="74"/>
      <c r="IYC154" s="74"/>
      <c r="IYD154" s="6"/>
      <c r="IYE154" s="6"/>
      <c r="IYF154" s="75"/>
      <c r="IYG154" s="73"/>
      <c r="IYH154" s="76"/>
      <c r="IYI154" s="77"/>
      <c r="IYJ154" s="78"/>
      <c r="IYK154" s="73"/>
      <c r="IYL154" s="73"/>
      <c r="IYM154" s="73"/>
      <c r="IYN154" s="73"/>
      <c r="IYO154" s="74"/>
      <c r="IYP154" s="7"/>
      <c r="IYQ154" s="7"/>
      <c r="IYR154" s="74"/>
      <c r="IYS154" s="74"/>
      <c r="IYT154" s="6"/>
      <c r="IYU154" s="6"/>
      <c r="IYV154" s="75"/>
      <c r="IYW154" s="73"/>
      <c r="IYX154" s="76"/>
      <c r="IYY154" s="77"/>
      <c r="IYZ154" s="78"/>
      <c r="IZA154" s="73"/>
      <c r="IZB154" s="73"/>
      <c r="IZC154" s="73"/>
      <c r="IZD154" s="73"/>
      <c r="IZE154" s="74"/>
      <c r="IZF154" s="7"/>
      <c r="IZG154" s="7"/>
      <c r="IZH154" s="74"/>
      <c r="IZI154" s="74"/>
      <c r="IZJ154" s="6"/>
      <c r="IZK154" s="6"/>
      <c r="IZL154" s="75"/>
      <c r="IZM154" s="73"/>
      <c r="IZN154" s="76"/>
      <c r="IZO154" s="77"/>
      <c r="IZP154" s="78"/>
      <c r="IZQ154" s="73"/>
      <c r="IZR154" s="73"/>
      <c r="IZS154" s="73"/>
      <c r="IZT154" s="73"/>
      <c r="IZU154" s="74"/>
      <c r="IZV154" s="7"/>
      <c r="IZW154" s="7"/>
      <c r="IZX154" s="74"/>
      <c r="IZY154" s="74"/>
      <c r="IZZ154" s="6"/>
      <c r="JAA154" s="6"/>
      <c r="JAB154" s="75"/>
      <c r="JAC154" s="73"/>
      <c r="JAD154" s="76"/>
      <c r="JAE154" s="77"/>
      <c r="JAF154" s="78"/>
      <c r="JAG154" s="73"/>
      <c r="JAH154" s="73"/>
      <c r="JAI154" s="73"/>
      <c r="JAJ154" s="73"/>
      <c r="JAK154" s="74"/>
      <c r="JAL154" s="7"/>
      <c r="JAM154" s="7"/>
      <c r="JAN154" s="74"/>
      <c r="JAO154" s="74"/>
      <c r="JAP154" s="6"/>
      <c r="JAQ154" s="6"/>
      <c r="JAR154" s="75"/>
      <c r="JAS154" s="73"/>
      <c r="JAT154" s="76"/>
      <c r="JAU154" s="77"/>
      <c r="JAV154" s="78"/>
      <c r="JAW154" s="73"/>
      <c r="JAX154" s="73"/>
      <c r="JAY154" s="73"/>
      <c r="JAZ154" s="73"/>
      <c r="JBA154" s="74"/>
      <c r="JBB154" s="7"/>
      <c r="JBC154" s="7"/>
      <c r="JBD154" s="74"/>
      <c r="JBE154" s="74"/>
      <c r="JBF154" s="6"/>
      <c r="JBG154" s="6"/>
      <c r="JBH154" s="75"/>
      <c r="JBI154" s="73"/>
      <c r="JBJ154" s="76"/>
      <c r="JBK154" s="77"/>
      <c r="JBL154" s="78"/>
      <c r="JBM154" s="73"/>
      <c r="JBN154" s="73"/>
      <c r="JBO154" s="73"/>
      <c r="JBP154" s="73"/>
      <c r="JBQ154" s="74"/>
      <c r="JBR154" s="7"/>
      <c r="JBS154" s="7"/>
      <c r="JBT154" s="74"/>
      <c r="JBU154" s="74"/>
      <c r="JBV154" s="6"/>
      <c r="JBW154" s="6"/>
      <c r="JBX154" s="75"/>
      <c r="JBY154" s="73"/>
      <c r="JBZ154" s="76"/>
      <c r="JCA154" s="77"/>
      <c r="JCB154" s="78"/>
      <c r="JCC154" s="73"/>
      <c r="JCD154" s="73"/>
      <c r="JCE154" s="73"/>
      <c r="JCF154" s="73"/>
      <c r="JCG154" s="74"/>
      <c r="JCH154" s="7"/>
      <c r="JCI154" s="7"/>
      <c r="JCJ154" s="74"/>
      <c r="JCK154" s="74"/>
      <c r="JCL154" s="6"/>
      <c r="JCM154" s="6"/>
      <c r="JCN154" s="75"/>
      <c r="JCO154" s="73"/>
      <c r="JCP154" s="76"/>
      <c r="JCQ154" s="77"/>
      <c r="JCR154" s="78"/>
      <c r="JCS154" s="73"/>
      <c r="JCT154" s="73"/>
      <c r="JCU154" s="73"/>
      <c r="JCV154" s="73"/>
      <c r="JCW154" s="74"/>
      <c r="JCX154" s="7"/>
      <c r="JCY154" s="7"/>
      <c r="JCZ154" s="74"/>
      <c r="JDA154" s="74"/>
      <c r="JDB154" s="6"/>
      <c r="JDC154" s="6"/>
      <c r="JDD154" s="75"/>
      <c r="JDE154" s="73"/>
      <c r="JDF154" s="76"/>
      <c r="JDG154" s="77"/>
      <c r="JDH154" s="78"/>
      <c r="JDI154" s="73"/>
      <c r="JDJ154" s="73"/>
      <c r="JDK154" s="73"/>
      <c r="JDL154" s="73"/>
      <c r="JDM154" s="74"/>
      <c r="JDN154" s="7"/>
      <c r="JDO154" s="7"/>
      <c r="JDP154" s="74"/>
      <c r="JDQ154" s="74"/>
      <c r="JDR154" s="6"/>
      <c r="JDS154" s="6"/>
      <c r="JDT154" s="75"/>
      <c r="JDU154" s="73"/>
      <c r="JDV154" s="76"/>
      <c r="JDW154" s="77"/>
      <c r="JDX154" s="78"/>
      <c r="JDY154" s="73"/>
      <c r="JDZ154" s="73"/>
      <c r="JEA154" s="73"/>
      <c r="JEB154" s="73"/>
      <c r="JEC154" s="74"/>
      <c r="JED154" s="7"/>
      <c r="JEE154" s="7"/>
      <c r="JEF154" s="74"/>
      <c r="JEG154" s="74"/>
      <c r="JEH154" s="6"/>
      <c r="JEI154" s="6"/>
      <c r="JEJ154" s="75"/>
      <c r="JEK154" s="73"/>
      <c r="JEL154" s="76"/>
      <c r="JEM154" s="77"/>
      <c r="JEN154" s="78"/>
      <c r="JEO154" s="73"/>
      <c r="JEP154" s="73"/>
      <c r="JEQ154" s="73"/>
      <c r="JER154" s="73"/>
      <c r="JES154" s="74"/>
      <c r="JET154" s="7"/>
      <c r="JEU154" s="7"/>
      <c r="JEV154" s="74"/>
      <c r="JEW154" s="74"/>
      <c r="JEX154" s="6"/>
      <c r="JEY154" s="6"/>
      <c r="JEZ154" s="75"/>
      <c r="JFA154" s="73"/>
      <c r="JFB154" s="76"/>
      <c r="JFC154" s="77"/>
      <c r="JFD154" s="78"/>
      <c r="JFE154" s="73"/>
      <c r="JFF154" s="73"/>
      <c r="JFG154" s="73"/>
      <c r="JFH154" s="73"/>
      <c r="JFI154" s="74"/>
      <c r="JFJ154" s="7"/>
      <c r="JFK154" s="7"/>
      <c r="JFL154" s="74"/>
      <c r="JFM154" s="74"/>
      <c r="JFN154" s="6"/>
      <c r="JFO154" s="6"/>
      <c r="JFP154" s="75"/>
      <c r="JFQ154" s="73"/>
      <c r="JFR154" s="76"/>
      <c r="JFS154" s="77"/>
      <c r="JFT154" s="78"/>
      <c r="JFU154" s="73"/>
      <c r="JFV154" s="73"/>
      <c r="JFW154" s="73"/>
      <c r="JFX154" s="73"/>
      <c r="JFY154" s="74"/>
      <c r="JFZ154" s="7"/>
      <c r="JGA154" s="7"/>
      <c r="JGB154" s="74"/>
      <c r="JGC154" s="74"/>
      <c r="JGD154" s="6"/>
      <c r="JGE154" s="6"/>
      <c r="JGF154" s="75"/>
      <c r="JGG154" s="73"/>
      <c r="JGH154" s="76"/>
      <c r="JGI154" s="77"/>
      <c r="JGJ154" s="78"/>
      <c r="JGK154" s="73"/>
      <c r="JGL154" s="73"/>
      <c r="JGM154" s="73"/>
      <c r="JGN154" s="73"/>
      <c r="JGO154" s="74"/>
      <c r="JGP154" s="7"/>
      <c r="JGQ154" s="7"/>
      <c r="JGR154" s="74"/>
      <c r="JGS154" s="74"/>
      <c r="JGT154" s="6"/>
      <c r="JGU154" s="6"/>
      <c r="JGV154" s="75"/>
      <c r="JGW154" s="73"/>
      <c r="JGX154" s="76"/>
      <c r="JGY154" s="77"/>
      <c r="JGZ154" s="78"/>
      <c r="JHA154" s="73"/>
      <c r="JHB154" s="73"/>
      <c r="JHC154" s="73"/>
      <c r="JHD154" s="73"/>
      <c r="JHE154" s="74"/>
      <c r="JHF154" s="7"/>
      <c r="JHG154" s="7"/>
      <c r="JHH154" s="74"/>
      <c r="JHI154" s="74"/>
      <c r="JHJ154" s="6"/>
      <c r="JHK154" s="6"/>
      <c r="JHL154" s="75"/>
      <c r="JHM154" s="73"/>
      <c r="JHN154" s="76"/>
      <c r="JHO154" s="77"/>
      <c r="JHP154" s="78"/>
      <c r="JHQ154" s="73"/>
      <c r="JHR154" s="73"/>
      <c r="JHS154" s="73"/>
      <c r="JHT154" s="73"/>
      <c r="JHU154" s="74"/>
      <c r="JHV154" s="7"/>
      <c r="JHW154" s="7"/>
      <c r="JHX154" s="74"/>
      <c r="JHY154" s="74"/>
      <c r="JHZ154" s="6"/>
      <c r="JIA154" s="6"/>
      <c r="JIB154" s="75"/>
      <c r="JIC154" s="73"/>
      <c r="JID154" s="76"/>
      <c r="JIE154" s="77"/>
      <c r="JIF154" s="78"/>
      <c r="JIG154" s="73"/>
      <c r="JIH154" s="73"/>
      <c r="JII154" s="73"/>
      <c r="JIJ154" s="73"/>
      <c r="JIK154" s="74"/>
      <c r="JIL154" s="7"/>
      <c r="JIM154" s="7"/>
      <c r="JIN154" s="74"/>
      <c r="JIO154" s="74"/>
      <c r="JIP154" s="6"/>
      <c r="JIQ154" s="6"/>
      <c r="JIR154" s="75"/>
      <c r="JIS154" s="73"/>
      <c r="JIT154" s="76"/>
      <c r="JIU154" s="77"/>
      <c r="JIV154" s="78"/>
      <c r="JIW154" s="73"/>
      <c r="JIX154" s="73"/>
      <c r="JIY154" s="73"/>
      <c r="JIZ154" s="73"/>
      <c r="JJA154" s="74"/>
      <c r="JJB154" s="7"/>
      <c r="JJC154" s="7"/>
      <c r="JJD154" s="74"/>
      <c r="JJE154" s="74"/>
      <c r="JJF154" s="6"/>
      <c r="JJG154" s="6"/>
      <c r="JJH154" s="75"/>
      <c r="JJI154" s="73"/>
      <c r="JJJ154" s="76"/>
      <c r="JJK154" s="77"/>
      <c r="JJL154" s="78"/>
      <c r="JJM154" s="73"/>
      <c r="JJN154" s="73"/>
      <c r="JJO154" s="73"/>
      <c r="JJP154" s="73"/>
      <c r="JJQ154" s="74"/>
      <c r="JJR154" s="7"/>
      <c r="JJS154" s="7"/>
      <c r="JJT154" s="74"/>
      <c r="JJU154" s="74"/>
      <c r="JJV154" s="6"/>
      <c r="JJW154" s="6"/>
      <c r="JJX154" s="75"/>
      <c r="JJY154" s="73"/>
      <c r="JJZ154" s="76"/>
      <c r="JKA154" s="77"/>
      <c r="JKB154" s="78"/>
      <c r="JKC154" s="73"/>
      <c r="JKD154" s="73"/>
      <c r="JKE154" s="73"/>
      <c r="JKF154" s="73"/>
      <c r="JKG154" s="74"/>
      <c r="JKH154" s="7"/>
      <c r="JKI154" s="7"/>
      <c r="JKJ154" s="74"/>
      <c r="JKK154" s="74"/>
      <c r="JKL154" s="6"/>
      <c r="JKM154" s="6"/>
      <c r="JKN154" s="75"/>
      <c r="JKO154" s="73"/>
      <c r="JKP154" s="76"/>
      <c r="JKQ154" s="77"/>
      <c r="JKR154" s="78"/>
      <c r="JKS154" s="73"/>
      <c r="JKT154" s="73"/>
      <c r="JKU154" s="73"/>
      <c r="JKV154" s="73"/>
      <c r="JKW154" s="74"/>
      <c r="JKX154" s="7"/>
      <c r="JKY154" s="7"/>
      <c r="JKZ154" s="74"/>
      <c r="JLA154" s="74"/>
      <c r="JLB154" s="6"/>
      <c r="JLC154" s="6"/>
      <c r="JLD154" s="75"/>
      <c r="JLE154" s="73"/>
      <c r="JLF154" s="76"/>
      <c r="JLG154" s="77"/>
      <c r="JLH154" s="78"/>
      <c r="JLI154" s="73"/>
      <c r="JLJ154" s="73"/>
      <c r="JLK154" s="73"/>
      <c r="JLL154" s="73"/>
      <c r="JLM154" s="74"/>
      <c r="JLN154" s="7"/>
      <c r="JLO154" s="7"/>
      <c r="JLP154" s="74"/>
      <c r="JLQ154" s="74"/>
      <c r="JLR154" s="6"/>
      <c r="JLS154" s="6"/>
      <c r="JLT154" s="75"/>
      <c r="JLU154" s="73"/>
      <c r="JLV154" s="76"/>
      <c r="JLW154" s="77"/>
      <c r="JLX154" s="78"/>
      <c r="JLY154" s="73"/>
      <c r="JLZ154" s="73"/>
      <c r="JMA154" s="73"/>
      <c r="JMB154" s="73"/>
      <c r="JMC154" s="74"/>
      <c r="JMD154" s="7"/>
      <c r="JME154" s="7"/>
      <c r="JMF154" s="74"/>
      <c r="JMG154" s="74"/>
      <c r="JMH154" s="6"/>
      <c r="JMI154" s="6"/>
      <c r="JMJ154" s="75"/>
      <c r="JMK154" s="73"/>
      <c r="JML154" s="76"/>
      <c r="JMM154" s="77"/>
      <c r="JMN154" s="78"/>
      <c r="JMO154" s="73"/>
      <c r="JMP154" s="73"/>
      <c r="JMQ154" s="73"/>
      <c r="JMR154" s="73"/>
      <c r="JMS154" s="74"/>
      <c r="JMT154" s="7"/>
      <c r="JMU154" s="7"/>
      <c r="JMV154" s="74"/>
      <c r="JMW154" s="74"/>
      <c r="JMX154" s="6"/>
      <c r="JMY154" s="6"/>
      <c r="JMZ154" s="75"/>
      <c r="JNA154" s="73"/>
      <c r="JNB154" s="76"/>
      <c r="JNC154" s="77"/>
      <c r="JND154" s="78"/>
      <c r="JNE154" s="73"/>
      <c r="JNF154" s="73"/>
      <c r="JNG154" s="73"/>
      <c r="JNH154" s="73"/>
      <c r="JNI154" s="74"/>
      <c r="JNJ154" s="7"/>
      <c r="JNK154" s="7"/>
      <c r="JNL154" s="74"/>
      <c r="JNM154" s="74"/>
      <c r="JNN154" s="6"/>
      <c r="JNO154" s="6"/>
      <c r="JNP154" s="75"/>
      <c r="JNQ154" s="73"/>
      <c r="JNR154" s="76"/>
      <c r="JNS154" s="77"/>
      <c r="JNT154" s="78"/>
      <c r="JNU154" s="73"/>
      <c r="JNV154" s="73"/>
      <c r="JNW154" s="73"/>
      <c r="JNX154" s="73"/>
      <c r="JNY154" s="74"/>
      <c r="JNZ154" s="7"/>
      <c r="JOA154" s="7"/>
      <c r="JOB154" s="74"/>
      <c r="JOC154" s="74"/>
      <c r="JOD154" s="6"/>
      <c r="JOE154" s="6"/>
      <c r="JOF154" s="75"/>
      <c r="JOG154" s="73"/>
      <c r="JOH154" s="76"/>
      <c r="JOI154" s="77"/>
      <c r="JOJ154" s="78"/>
      <c r="JOK154" s="73"/>
      <c r="JOL154" s="73"/>
      <c r="JOM154" s="73"/>
      <c r="JON154" s="73"/>
      <c r="JOO154" s="74"/>
      <c r="JOP154" s="7"/>
      <c r="JOQ154" s="7"/>
      <c r="JOR154" s="74"/>
      <c r="JOS154" s="74"/>
      <c r="JOT154" s="6"/>
      <c r="JOU154" s="6"/>
      <c r="JOV154" s="75"/>
      <c r="JOW154" s="73"/>
      <c r="JOX154" s="76"/>
      <c r="JOY154" s="77"/>
      <c r="JOZ154" s="78"/>
      <c r="JPA154" s="73"/>
      <c r="JPB154" s="73"/>
      <c r="JPC154" s="73"/>
      <c r="JPD154" s="73"/>
      <c r="JPE154" s="74"/>
      <c r="JPF154" s="7"/>
      <c r="JPG154" s="7"/>
      <c r="JPH154" s="74"/>
      <c r="JPI154" s="74"/>
      <c r="JPJ154" s="6"/>
      <c r="JPK154" s="6"/>
      <c r="JPL154" s="75"/>
      <c r="JPM154" s="73"/>
      <c r="JPN154" s="76"/>
      <c r="JPO154" s="77"/>
      <c r="JPP154" s="78"/>
      <c r="JPQ154" s="73"/>
      <c r="JPR154" s="73"/>
      <c r="JPS154" s="73"/>
      <c r="JPT154" s="73"/>
      <c r="JPU154" s="74"/>
      <c r="JPV154" s="7"/>
      <c r="JPW154" s="7"/>
      <c r="JPX154" s="74"/>
      <c r="JPY154" s="74"/>
      <c r="JPZ154" s="6"/>
      <c r="JQA154" s="6"/>
      <c r="JQB154" s="75"/>
      <c r="JQC154" s="73"/>
      <c r="JQD154" s="76"/>
      <c r="JQE154" s="77"/>
      <c r="JQF154" s="78"/>
      <c r="JQG154" s="73"/>
      <c r="JQH154" s="73"/>
      <c r="JQI154" s="73"/>
      <c r="JQJ154" s="73"/>
      <c r="JQK154" s="74"/>
      <c r="JQL154" s="7"/>
      <c r="JQM154" s="7"/>
      <c r="JQN154" s="74"/>
      <c r="JQO154" s="74"/>
      <c r="JQP154" s="6"/>
      <c r="JQQ154" s="6"/>
      <c r="JQR154" s="75"/>
      <c r="JQS154" s="73"/>
      <c r="JQT154" s="76"/>
      <c r="JQU154" s="77"/>
      <c r="JQV154" s="78"/>
      <c r="JQW154" s="73"/>
      <c r="JQX154" s="73"/>
      <c r="JQY154" s="73"/>
      <c r="JQZ154" s="73"/>
      <c r="JRA154" s="74"/>
      <c r="JRB154" s="7"/>
      <c r="JRC154" s="7"/>
      <c r="JRD154" s="74"/>
      <c r="JRE154" s="74"/>
      <c r="JRF154" s="6"/>
      <c r="JRG154" s="6"/>
      <c r="JRH154" s="75"/>
      <c r="JRI154" s="73"/>
      <c r="JRJ154" s="76"/>
      <c r="JRK154" s="77"/>
      <c r="JRL154" s="78"/>
      <c r="JRM154" s="73"/>
      <c r="JRN154" s="73"/>
      <c r="JRO154" s="73"/>
      <c r="JRP154" s="73"/>
      <c r="JRQ154" s="74"/>
      <c r="JRR154" s="7"/>
      <c r="JRS154" s="7"/>
      <c r="JRT154" s="74"/>
      <c r="JRU154" s="74"/>
      <c r="JRV154" s="6"/>
      <c r="JRW154" s="6"/>
      <c r="JRX154" s="75"/>
      <c r="JRY154" s="73"/>
      <c r="JRZ154" s="76"/>
      <c r="JSA154" s="77"/>
      <c r="JSB154" s="78"/>
      <c r="JSC154" s="73"/>
      <c r="JSD154" s="73"/>
      <c r="JSE154" s="73"/>
      <c r="JSF154" s="73"/>
      <c r="JSG154" s="74"/>
      <c r="JSH154" s="7"/>
      <c r="JSI154" s="7"/>
      <c r="JSJ154" s="74"/>
      <c r="JSK154" s="74"/>
      <c r="JSL154" s="6"/>
      <c r="JSM154" s="6"/>
      <c r="JSN154" s="75"/>
      <c r="JSO154" s="73"/>
      <c r="JSP154" s="76"/>
      <c r="JSQ154" s="77"/>
      <c r="JSR154" s="78"/>
      <c r="JSS154" s="73"/>
      <c r="JST154" s="73"/>
      <c r="JSU154" s="73"/>
      <c r="JSV154" s="73"/>
      <c r="JSW154" s="74"/>
      <c r="JSX154" s="7"/>
      <c r="JSY154" s="7"/>
      <c r="JSZ154" s="74"/>
      <c r="JTA154" s="74"/>
      <c r="JTB154" s="6"/>
      <c r="JTC154" s="6"/>
      <c r="JTD154" s="75"/>
      <c r="JTE154" s="73"/>
      <c r="JTF154" s="76"/>
      <c r="JTG154" s="77"/>
      <c r="JTH154" s="78"/>
      <c r="JTI154" s="73"/>
      <c r="JTJ154" s="73"/>
      <c r="JTK154" s="73"/>
      <c r="JTL154" s="73"/>
      <c r="JTM154" s="74"/>
      <c r="JTN154" s="7"/>
      <c r="JTO154" s="7"/>
      <c r="JTP154" s="74"/>
      <c r="JTQ154" s="74"/>
      <c r="JTR154" s="6"/>
      <c r="JTS154" s="6"/>
      <c r="JTT154" s="75"/>
      <c r="JTU154" s="73"/>
      <c r="JTV154" s="76"/>
      <c r="JTW154" s="77"/>
      <c r="JTX154" s="78"/>
      <c r="JTY154" s="73"/>
      <c r="JTZ154" s="73"/>
      <c r="JUA154" s="73"/>
      <c r="JUB154" s="73"/>
      <c r="JUC154" s="74"/>
      <c r="JUD154" s="7"/>
      <c r="JUE154" s="7"/>
      <c r="JUF154" s="74"/>
      <c r="JUG154" s="74"/>
      <c r="JUH154" s="6"/>
      <c r="JUI154" s="6"/>
      <c r="JUJ154" s="75"/>
      <c r="JUK154" s="73"/>
      <c r="JUL154" s="76"/>
      <c r="JUM154" s="77"/>
      <c r="JUN154" s="78"/>
      <c r="JUO154" s="73"/>
      <c r="JUP154" s="73"/>
      <c r="JUQ154" s="73"/>
      <c r="JUR154" s="73"/>
      <c r="JUS154" s="74"/>
      <c r="JUT154" s="7"/>
      <c r="JUU154" s="7"/>
      <c r="JUV154" s="74"/>
      <c r="JUW154" s="74"/>
      <c r="JUX154" s="6"/>
      <c r="JUY154" s="6"/>
      <c r="JUZ154" s="75"/>
      <c r="JVA154" s="73"/>
      <c r="JVB154" s="76"/>
      <c r="JVC154" s="77"/>
      <c r="JVD154" s="78"/>
      <c r="JVE154" s="73"/>
      <c r="JVF154" s="73"/>
      <c r="JVG154" s="73"/>
      <c r="JVH154" s="73"/>
      <c r="JVI154" s="74"/>
      <c r="JVJ154" s="7"/>
      <c r="JVK154" s="7"/>
      <c r="JVL154" s="74"/>
      <c r="JVM154" s="74"/>
      <c r="JVN154" s="6"/>
      <c r="JVO154" s="6"/>
      <c r="JVP154" s="75"/>
      <c r="JVQ154" s="73"/>
      <c r="JVR154" s="76"/>
      <c r="JVS154" s="77"/>
      <c r="JVT154" s="78"/>
      <c r="JVU154" s="73"/>
      <c r="JVV154" s="73"/>
      <c r="JVW154" s="73"/>
      <c r="JVX154" s="73"/>
      <c r="JVY154" s="74"/>
      <c r="JVZ154" s="7"/>
      <c r="JWA154" s="7"/>
      <c r="JWB154" s="74"/>
      <c r="JWC154" s="74"/>
      <c r="JWD154" s="6"/>
      <c r="JWE154" s="6"/>
      <c r="JWF154" s="75"/>
      <c r="JWG154" s="73"/>
      <c r="JWH154" s="76"/>
      <c r="JWI154" s="77"/>
      <c r="JWJ154" s="78"/>
      <c r="JWK154" s="73"/>
      <c r="JWL154" s="73"/>
      <c r="JWM154" s="73"/>
      <c r="JWN154" s="73"/>
      <c r="JWO154" s="74"/>
      <c r="JWP154" s="7"/>
      <c r="JWQ154" s="7"/>
      <c r="JWR154" s="74"/>
      <c r="JWS154" s="74"/>
      <c r="JWT154" s="6"/>
      <c r="JWU154" s="6"/>
      <c r="JWV154" s="75"/>
      <c r="JWW154" s="73"/>
      <c r="JWX154" s="76"/>
      <c r="JWY154" s="77"/>
      <c r="JWZ154" s="78"/>
      <c r="JXA154" s="73"/>
      <c r="JXB154" s="73"/>
      <c r="JXC154" s="73"/>
      <c r="JXD154" s="73"/>
      <c r="JXE154" s="74"/>
      <c r="JXF154" s="7"/>
      <c r="JXG154" s="7"/>
      <c r="JXH154" s="74"/>
      <c r="JXI154" s="74"/>
      <c r="JXJ154" s="6"/>
      <c r="JXK154" s="6"/>
      <c r="JXL154" s="75"/>
      <c r="JXM154" s="73"/>
      <c r="JXN154" s="76"/>
      <c r="JXO154" s="77"/>
      <c r="JXP154" s="78"/>
      <c r="JXQ154" s="73"/>
      <c r="JXR154" s="73"/>
      <c r="JXS154" s="73"/>
      <c r="JXT154" s="73"/>
      <c r="JXU154" s="74"/>
      <c r="JXV154" s="7"/>
      <c r="JXW154" s="7"/>
      <c r="JXX154" s="74"/>
      <c r="JXY154" s="74"/>
      <c r="JXZ154" s="6"/>
      <c r="JYA154" s="6"/>
      <c r="JYB154" s="75"/>
      <c r="JYC154" s="73"/>
      <c r="JYD154" s="76"/>
      <c r="JYE154" s="77"/>
      <c r="JYF154" s="78"/>
      <c r="JYG154" s="73"/>
      <c r="JYH154" s="73"/>
      <c r="JYI154" s="73"/>
      <c r="JYJ154" s="73"/>
      <c r="JYK154" s="74"/>
      <c r="JYL154" s="7"/>
      <c r="JYM154" s="7"/>
      <c r="JYN154" s="74"/>
      <c r="JYO154" s="74"/>
      <c r="JYP154" s="6"/>
      <c r="JYQ154" s="6"/>
      <c r="JYR154" s="75"/>
      <c r="JYS154" s="73"/>
      <c r="JYT154" s="76"/>
      <c r="JYU154" s="77"/>
      <c r="JYV154" s="78"/>
      <c r="JYW154" s="73"/>
      <c r="JYX154" s="73"/>
      <c r="JYY154" s="73"/>
      <c r="JYZ154" s="73"/>
      <c r="JZA154" s="74"/>
      <c r="JZB154" s="7"/>
      <c r="JZC154" s="7"/>
      <c r="JZD154" s="74"/>
      <c r="JZE154" s="74"/>
      <c r="JZF154" s="6"/>
      <c r="JZG154" s="6"/>
      <c r="JZH154" s="75"/>
      <c r="JZI154" s="73"/>
      <c r="JZJ154" s="76"/>
      <c r="JZK154" s="77"/>
      <c r="JZL154" s="78"/>
      <c r="JZM154" s="73"/>
      <c r="JZN154" s="73"/>
      <c r="JZO154" s="73"/>
      <c r="JZP154" s="73"/>
      <c r="JZQ154" s="74"/>
      <c r="JZR154" s="7"/>
      <c r="JZS154" s="7"/>
      <c r="JZT154" s="74"/>
      <c r="JZU154" s="74"/>
      <c r="JZV154" s="6"/>
      <c r="JZW154" s="6"/>
      <c r="JZX154" s="75"/>
      <c r="JZY154" s="73"/>
      <c r="JZZ154" s="76"/>
      <c r="KAA154" s="77"/>
      <c r="KAB154" s="78"/>
      <c r="KAC154" s="73"/>
      <c r="KAD154" s="73"/>
      <c r="KAE154" s="73"/>
      <c r="KAF154" s="73"/>
      <c r="KAG154" s="74"/>
      <c r="KAH154" s="7"/>
      <c r="KAI154" s="7"/>
      <c r="KAJ154" s="74"/>
      <c r="KAK154" s="74"/>
      <c r="KAL154" s="6"/>
      <c r="KAM154" s="6"/>
      <c r="KAN154" s="75"/>
      <c r="KAO154" s="73"/>
      <c r="KAP154" s="76"/>
      <c r="KAQ154" s="77"/>
      <c r="KAR154" s="78"/>
      <c r="KAS154" s="73"/>
      <c r="KAT154" s="73"/>
      <c r="KAU154" s="73"/>
      <c r="KAV154" s="73"/>
      <c r="KAW154" s="74"/>
      <c r="KAX154" s="7"/>
      <c r="KAY154" s="7"/>
      <c r="KAZ154" s="74"/>
      <c r="KBA154" s="74"/>
      <c r="KBB154" s="6"/>
      <c r="KBC154" s="6"/>
      <c r="KBD154" s="75"/>
      <c r="KBE154" s="73"/>
      <c r="KBF154" s="76"/>
      <c r="KBG154" s="77"/>
      <c r="KBH154" s="78"/>
      <c r="KBI154" s="73"/>
      <c r="KBJ154" s="73"/>
      <c r="KBK154" s="73"/>
      <c r="KBL154" s="73"/>
      <c r="KBM154" s="74"/>
      <c r="KBN154" s="7"/>
      <c r="KBO154" s="7"/>
      <c r="KBP154" s="74"/>
      <c r="KBQ154" s="74"/>
      <c r="KBR154" s="6"/>
      <c r="KBS154" s="6"/>
      <c r="KBT154" s="75"/>
      <c r="KBU154" s="73"/>
      <c r="KBV154" s="76"/>
      <c r="KBW154" s="77"/>
      <c r="KBX154" s="78"/>
      <c r="KBY154" s="73"/>
      <c r="KBZ154" s="73"/>
      <c r="KCA154" s="73"/>
      <c r="KCB154" s="73"/>
      <c r="KCC154" s="74"/>
      <c r="KCD154" s="7"/>
      <c r="KCE154" s="7"/>
      <c r="KCF154" s="74"/>
      <c r="KCG154" s="74"/>
      <c r="KCH154" s="6"/>
      <c r="KCI154" s="6"/>
      <c r="KCJ154" s="75"/>
      <c r="KCK154" s="73"/>
      <c r="KCL154" s="76"/>
      <c r="KCM154" s="77"/>
      <c r="KCN154" s="78"/>
      <c r="KCO154" s="73"/>
      <c r="KCP154" s="73"/>
      <c r="KCQ154" s="73"/>
      <c r="KCR154" s="73"/>
      <c r="KCS154" s="74"/>
      <c r="KCT154" s="7"/>
      <c r="KCU154" s="7"/>
      <c r="KCV154" s="74"/>
      <c r="KCW154" s="74"/>
      <c r="KCX154" s="6"/>
      <c r="KCY154" s="6"/>
      <c r="KCZ154" s="75"/>
      <c r="KDA154" s="73"/>
      <c r="KDB154" s="76"/>
      <c r="KDC154" s="77"/>
      <c r="KDD154" s="78"/>
      <c r="KDE154" s="73"/>
      <c r="KDF154" s="73"/>
      <c r="KDG154" s="73"/>
      <c r="KDH154" s="73"/>
      <c r="KDI154" s="74"/>
      <c r="KDJ154" s="7"/>
      <c r="KDK154" s="7"/>
      <c r="KDL154" s="74"/>
      <c r="KDM154" s="74"/>
      <c r="KDN154" s="6"/>
      <c r="KDO154" s="6"/>
      <c r="KDP154" s="75"/>
      <c r="KDQ154" s="73"/>
      <c r="KDR154" s="76"/>
      <c r="KDS154" s="77"/>
      <c r="KDT154" s="78"/>
      <c r="KDU154" s="73"/>
      <c r="KDV154" s="73"/>
      <c r="KDW154" s="73"/>
      <c r="KDX154" s="73"/>
      <c r="KDY154" s="74"/>
      <c r="KDZ154" s="7"/>
      <c r="KEA154" s="7"/>
      <c r="KEB154" s="74"/>
      <c r="KEC154" s="74"/>
      <c r="KED154" s="6"/>
      <c r="KEE154" s="6"/>
      <c r="KEF154" s="75"/>
      <c r="KEG154" s="73"/>
      <c r="KEH154" s="76"/>
      <c r="KEI154" s="77"/>
      <c r="KEJ154" s="78"/>
      <c r="KEK154" s="73"/>
      <c r="KEL154" s="73"/>
      <c r="KEM154" s="73"/>
      <c r="KEN154" s="73"/>
      <c r="KEO154" s="74"/>
      <c r="KEP154" s="7"/>
      <c r="KEQ154" s="7"/>
      <c r="KER154" s="74"/>
      <c r="KES154" s="74"/>
      <c r="KET154" s="6"/>
      <c r="KEU154" s="6"/>
      <c r="KEV154" s="75"/>
      <c r="KEW154" s="73"/>
      <c r="KEX154" s="76"/>
      <c r="KEY154" s="77"/>
      <c r="KEZ154" s="78"/>
      <c r="KFA154" s="73"/>
      <c r="KFB154" s="73"/>
      <c r="KFC154" s="73"/>
      <c r="KFD154" s="73"/>
      <c r="KFE154" s="74"/>
      <c r="KFF154" s="7"/>
      <c r="KFG154" s="7"/>
      <c r="KFH154" s="74"/>
      <c r="KFI154" s="74"/>
      <c r="KFJ154" s="6"/>
      <c r="KFK154" s="6"/>
      <c r="KFL154" s="75"/>
      <c r="KFM154" s="73"/>
      <c r="KFN154" s="76"/>
      <c r="KFO154" s="77"/>
      <c r="KFP154" s="78"/>
      <c r="KFQ154" s="73"/>
      <c r="KFR154" s="73"/>
      <c r="KFS154" s="73"/>
      <c r="KFT154" s="73"/>
      <c r="KFU154" s="74"/>
      <c r="KFV154" s="7"/>
      <c r="KFW154" s="7"/>
      <c r="KFX154" s="74"/>
      <c r="KFY154" s="74"/>
      <c r="KFZ154" s="6"/>
      <c r="KGA154" s="6"/>
      <c r="KGB154" s="75"/>
      <c r="KGC154" s="73"/>
      <c r="KGD154" s="76"/>
      <c r="KGE154" s="77"/>
      <c r="KGF154" s="78"/>
      <c r="KGG154" s="73"/>
      <c r="KGH154" s="73"/>
      <c r="KGI154" s="73"/>
      <c r="KGJ154" s="73"/>
      <c r="KGK154" s="74"/>
      <c r="KGL154" s="7"/>
      <c r="KGM154" s="7"/>
      <c r="KGN154" s="74"/>
      <c r="KGO154" s="74"/>
      <c r="KGP154" s="6"/>
      <c r="KGQ154" s="6"/>
      <c r="KGR154" s="75"/>
      <c r="KGS154" s="73"/>
      <c r="KGT154" s="76"/>
      <c r="KGU154" s="77"/>
      <c r="KGV154" s="78"/>
      <c r="KGW154" s="73"/>
      <c r="KGX154" s="73"/>
      <c r="KGY154" s="73"/>
      <c r="KGZ154" s="73"/>
      <c r="KHA154" s="74"/>
      <c r="KHB154" s="7"/>
      <c r="KHC154" s="7"/>
      <c r="KHD154" s="74"/>
      <c r="KHE154" s="74"/>
      <c r="KHF154" s="6"/>
      <c r="KHG154" s="6"/>
      <c r="KHH154" s="75"/>
      <c r="KHI154" s="73"/>
      <c r="KHJ154" s="76"/>
      <c r="KHK154" s="77"/>
      <c r="KHL154" s="78"/>
      <c r="KHM154" s="73"/>
      <c r="KHN154" s="73"/>
      <c r="KHO154" s="73"/>
      <c r="KHP154" s="73"/>
      <c r="KHQ154" s="74"/>
      <c r="KHR154" s="7"/>
      <c r="KHS154" s="7"/>
      <c r="KHT154" s="74"/>
      <c r="KHU154" s="74"/>
      <c r="KHV154" s="6"/>
      <c r="KHW154" s="6"/>
      <c r="KHX154" s="75"/>
      <c r="KHY154" s="73"/>
      <c r="KHZ154" s="76"/>
      <c r="KIA154" s="77"/>
      <c r="KIB154" s="78"/>
      <c r="KIC154" s="73"/>
      <c r="KID154" s="73"/>
      <c r="KIE154" s="73"/>
      <c r="KIF154" s="73"/>
      <c r="KIG154" s="74"/>
      <c r="KIH154" s="7"/>
      <c r="KII154" s="7"/>
      <c r="KIJ154" s="74"/>
      <c r="KIK154" s="74"/>
      <c r="KIL154" s="6"/>
      <c r="KIM154" s="6"/>
      <c r="KIN154" s="75"/>
      <c r="KIO154" s="73"/>
      <c r="KIP154" s="76"/>
      <c r="KIQ154" s="77"/>
      <c r="KIR154" s="78"/>
      <c r="KIS154" s="73"/>
      <c r="KIT154" s="73"/>
      <c r="KIU154" s="73"/>
      <c r="KIV154" s="73"/>
      <c r="KIW154" s="74"/>
      <c r="KIX154" s="7"/>
      <c r="KIY154" s="7"/>
      <c r="KIZ154" s="74"/>
      <c r="KJA154" s="74"/>
      <c r="KJB154" s="6"/>
      <c r="KJC154" s="6"/>
      <c r="KJD154" s="75"/>
      <c r="KJE154" s="73"/>
      <c r="KJF154" s="76"/>
      <c r="KJG154" s="77"/>
      <c r="KJH154" s="78"/>
      <c r="KJI154" s="73"/>
      <c r="KJJ154" s="73"/>
      <c r="KJK154" s="73"/>
      <c r="KJL154" s="73"/>
      <c r="KJM154" s="74"/>
      <c r="KJN154" s="7"/>
      <c r="KJO154" s="7"/>
      <c r="KJP154" s="74"/>
      <c r="KJQ154" s="74"/>
      <c r="KJR154" s="6"/>
      <c r="KJS154" s="6"/>
      <c r="KJT154" s="75"/>
      <c r="KJU154" s="73"/>
      <c r="KJV154" s="76"/>
      <c r="KJW154" s="77"/>
      <c r="KJX154" s="78"/>
      <c r="KJY154" s="73"/>
      <c r="KJZ154" s="73"/>
      <c r="KKA154" s="73"/>
      <c r="KKB154" s="73"/>
      <c r="KKC154" s="74"/>
      <c r="KKD154" s="7"/>
      <c r="KKE154" s="7"/>
      <c r="KKF154" s="74"/>
      <c r="KKG154" s="74"/>
      <c r="KKH154" s="6"/>
      <c r="KKI154" s="6"/>
      <c r="KKJ154" s="75"/>
      <c r="KKK154" s="73"/>
      <c r="KKL154" s="76"/>
      <c r="KKM154" s="77"/>
      <c r="KKN154" s="78"/>
      <c r="KKO154" s="73"/>
      <c r="KKP154" s="73"/>
      <c r="KKQ154" s="73"/>
      <c r="KKR154" s="73"/>
      <c r="KKS154" s="74"/>
      <c r="KKT154" s="7"/>
      <c r="KKU154" s="7"/>
      <c r="KKV154" s="74"/>
      <c r="KKW154" s="74"/>
      <c r="KKX154" s="6"/>
      <c r="KKY154" s="6"/>
      <c r="KKZ154" s="75"/>
      <c r="KLA154" s="73"/>
      <c r="KLB154" s="76"/>
      <c r="KLC154" s="77"/>
      <c r="KLD154" s="78"/>
      <c r="KLE154" s="73"/>
      <c r="KLF154" s="73"/>
      <c r="KLG154" s="73"/>
      <c r="KLH154" s="73"/>
      <c r="KLI154" s="74"/>
      <c r="KLJ154" s="7"/>
      <c r="KLK154" s="7"/>
      <c r="KLL154" s="74"/>
      <c r="KLM154" s="74"/>
      <c r="KLN154" s="6"/>
      <c r="KLO154" s="6"/>
      <c r="KLP154" s="75"/>
      <c r="KLQ154" s="73"/>
      <c r="KLR154" s="76"/>
      <c r="KLS154" s="77"/>
      <c r="KLT154" s="78"/>
      <c r="KLU154" s="73"/>
      <c r="KLV154" s="73"/>
      <c r="KLW154" s="73"/>
      <c r="KLX154" s="73"/>
      <c r="KLY154" s="74"/>
      <c r="KLZ154" s="7"/>
      <c r="KMA154" s="7"/>
      <c r="KMB154" s="74"/>
      <c r="KMC154" s="74"/>
      <c r="KMD154" s="6"/>
      <c r="KME154" s="6"/>
      <c r="KMF154" s="75"/>
      <c r="KMG154" s="73"/>
      <c r="KMH154" s="76"/>
      <c r="KMI154" s="77"/>
      <c r="KMJ154" s="78"/>
      <c r="KMK154" s="73"/>
      <c r="KML154" s="73"/>
      <c r="KMM154" s="73"/>
      <c r="KMN154" s="73"/>
      <c r="KMO154" s="74"/>
      <c r="KMP154" s="7"/>
      <c r="KMQ154" s="7"/>
      <c r="KMR154" s="74"/>
      <c r="KMS154" s="74"/>
      <c r="KMT154" s="6"/>
      <c r="KMU154" s="6"/>
      <c r="KMV154" s="75"/>
      <c r="KMW154" s="73"/>
      <c r="KMX154" s="76"/>
      <c r="KMY154" s="77"/>
      <c r="KMZ154" s="78"/>
      <c r="KNA154" s="73"/>
      <c r="KNB154" s="73"/>
      <c r="KNC154" s="73"/>
      <c r="KND154" s="73"/>
      <c r="KNE154" s="74"/>
      <c r="KNF154" s="7"/>
      <c r="KNG154" s="7"/>
      <c r="KNH154" s="74"/>
      <c r="KNI154" s="74"/>
      <c r="KNJ154" s="6"/>
      <c r="KNK154" s="6"/>
      <c r="KNL154" s="75"/>
      <c r="KNM154" s="73"/>
      <c r="KNN154" s="76"/>
      <c r="KNO154" s="77"/>
      <c r="KNP154" s="78"/>
      <c r="KNQ154" s="73"/>
      <c r="KNR154" s="73"/>
      <c r="KNS154" s="73"/>
      <c r="KNT154" s="73"/>
      <c r="KNU154" s="74"/>
      <c r="KNV154" s="7"/>
      <c r="KNW154" s="7"/>
      <c r="KNX154" s="74"/>
      <c r="KNY154" s="74"/>
      <c r="KNZ154" s="6"/>
      <c r="KOA154" s="6"/>
      <c r="KOB154" s="75"/>
      <c r="KOC154" s="73"/>
      <c r="KOD154" s="76"/>
      <c r="KOE154" s="77"/>
      <c r="KOF154" s="78"/>
      <c r="KOG154" s="73"/>
      <c r="KOH154" s="73"/>
      <c r="KOI154" s="73"/>
      <c r="KOJ154" s="73"/>
      <c r="KOK154" s="74"/>
      <c r="KOL154" s="7"/>
      <c r="KOM154" s="7"/>
      <c r="KON154" s="74"/>
      <c r="KOO154" s="74"/>
      <c r="KOP154" s="6"/>
      <c r="KOQ154" s="6"/>
      <c r="KOR154" s="75"/>
      <c r="KOS154" s="73"/>
      <c r="KOT154" s="76"/>
      <c r="KOU154" s="77"/>
      <c r="KOV154" s="78"/>
      <c r="KOW154" s="73"/>
      <c r="KOX154" s="73"/>
      <c r="KOY154" s="73"/>
      <c r="KOZ154" s="73"/>
      <c r="KPA154" s="74"/>
      <c r="KPB154" s="7"/>
      <c r="KPC154" s="7"/>
      <c r="KPD154" s="74"/>
      <c r="KPE154" s="74"/>
      <c r="KPF154" s="6"/>
      <c r="KPG154" s="6"/>
      <c r="KPH154" s="75"/>
      <c r="KPI154" s="73"/>
      <c r="KPJ154" s="76"/>
      <c r="KPK154" s="77"/>
      <c r="KPL154" s="78"/>
      <c r="KPM154" s="73"/>
      <c r="KPN154" s="73"/>
      <c r="KPO154" s="73"/>
      <c r="KPP154" s="73"/>
      <c r="KPQ154" s="74"/>
      <c r="KPR154" s="7"/>
      <c r="KPS154" s="7"/>
      <c r="KPT154" s="74"/>
      <c r="KPU154" s="74"/>
      <c r="KPV154" s="6"/>
      <c r="KPW154" s="6"/>
      <c r="KPX154" s="75"/>
      <c r="KPY154" s="73"/>
      <c r="KPZ154" s="76"/>
      <c r="KQA154" s="77"/>
      <c r="KQB154" s="78"/>
      <c r="KQC154" s="73"/>
      <c r="KQD154" s="73"/>
      <c r="KQE154" s="73"/>
      <c r="KQF154" s="73"/>
      <c r="KQG154" s="74"/>
      <c r="KQH154" s="7"/>
      <c r="KQI154" s="7"/>
      <c r="KQJ154" s="74"/>
      <c r="KQK154" s="74"/>
      <c r="KQL154" s="6"/>
      <c r="KQM154" s="6"/>
      <c r="KQN154" s="75"/>
      <c r="KQO154" s="73"/>
      <c r="KQP154" s="76"/>
      <c r="KQQ154" s="77"/>
      <c r="KQR154" s="78"/>
      <c r="KQS154" s="73"/>
      <c r="KQT154" s="73"/>
      <c r="KQU154" s="73"/>
      <c r="KQV154" s="73"/>
      <c r="KQW154" s="74"/>
      <c r="KQX154" s="7"/>
      <c r="KQY154" s="7"/>
      <c r="KQZ154" s="74"/>
      <c r="KRA154" s="74"/>
      <c r="KRB154" s="6"/>
      <c r="KRC154" s="6"/>
      <c r="KRD154" s="75"/>
      <c r="KRE154" s="73"/>
      <c r="KRF154" s="76"/>
      <c r="KRG154" s="77"/>
      <c r="KRH154" s="78"/>
      <c r="KRI154" s="73"/>
      <c r="KRJ154" s="73"/>
      <c r="KRK154" s="73"/>
      <c r="KRL154" s="73"/>
      <c r="KRM154" s="74"/>
      <c r="KRN154" s="7"/>
      <c r="KRO154" s="7"/>
      <c r="KRP154" s="74"/>
      <c r="KRQ154" s="74"/>
      <c r="KRR154" s="6"/>
      <c r="KRS154" s="6"/>
      <c r="KRT154" s="75"/>
      <c r="KRU154" s="73"/>
      <c r="KRV154" s="76"/>
      <c r="KRW154" s="77"/>
      <c r="KRX154" s="78"/>
      <c r="KRY154" s="73"/>
      <c r="KRZ154" s="73"/>
      <c r="KSA154" s="73"/>
      <c r="KSB154" s="73"/>
      <c r="KSC154" s="74"/>
      <c r="KSD154" s="7"/>
      <c r="KSE154" s="7"/>
      <c r="KSF154" s="74"/>
      <c r="KSG154" s="74"/>
      <c r="KSH154" s="6"/>
      <c r="KSI154" s="6"/>
      <c r="KSJ154" s="75"/>
      <c r="KSK154" s="73"/>
      <c r="KSL154" s="76"/>
      <c r="KSM154" s="77"/>
      <c r="KSN154" s="78"/>
      <c r="KSO154" s="73"/>
      <c r="KSP154" s="73"/>
      <c r="KSQ154" s="73"/>
      <c r="KSR154" s="73"/>
      <c r="KSS154" s="74"/>
      <c r="KST154" s="7"/>
      <c r="KSU154" s="7"/>
      <c r="KSV154" s="74"/>
      <c r="KSW154" s="74"/>
      <c r="KSX154" s="6"/>
      <c r="KSY154" s="6"/>
      <c r="KSZ154" s="75"/>
      <c r="KTA154" s="73"/>
      <c r="KTB154" s="76"/>
      <c r="KTC154" s="77"/>
      <c r="KTD154" s="78"/>
      <c r="KTE154" s="73"/>
      <c r="KTF154" s="73"/>
      <c r="KTG154" s="73"/>
      <c r="KTH154" s="73"/>
      <c r="KTI154" s="74"/>
      <c r="KTJ154" s="7"/>
      <c r="KTK154" s="7"/>
      <c r="KTL154" s="74"/>
      <c r="KTM154" s="74"/>
      <c r="KTN154" s="6"/>
      <c r="KTO154" s="6"/>
      <c r="KTP154" s="75"/>
      <c r="KTQ154" s="73"/>
      <c r="KTR154" s="76"/>
      <c r="KTS154" s="77"/>
      <c r="KTT154" s="78"/>
      <c r="KTU154" s="73"/>
      <c r="KTV154" s="73"/>
      <c r="KTW154" s="73"/>
      <c r="KTX154" s="73"/>
      <c r="KTY154" s="74"/>
      <c r="KTZ154" s="7"/>
      <c r="KUA154" s="7"/>
      <c r="KUB154" s="74"/>
      <c r="KUC154" s="74"/>
      <c r="KUD154" s="6"/>
      <c r="KUE154" s="6"/>
      <c r="KUF154" s="75"/>
      <c r="KUG154" s="73"/>
      <c r="KUH154" s="76"/>
      <c r="KUI154" s="77"/>
      <c r="KUJ154" s="78"/>
      <c r="KUK154" s="73"/>
      <c r="KUL154" s="73"/>
      <c r="KUM154" s="73"/>
      <c r="KUN154" s="73"/>
      <c r="KUO154" s="74"/>
      <c r="KUP154" s="7"/>
      <c r="KUQ154" s="7"/>
      <c r="KUR154" s="74"/>
      <c r="KUS154" s="74"/>
      <c r="KUT154" s="6"/>
      <c r="KUU154" s="6"/>
      <c r="KUV154" s="75"/>
      <c r="KUW154" s="73"/>
      <c r="KUX154" s="76"/>
      <c r="KUY154" s="77"/>
      <c r="KUZ154" s="78"/>
      <c r="KVA154" s="73"/>
      <c r="KVB154" s="73"/>
      <c r="KVC154" s="73"/>
      <c r="KVD154" s="73"/>
      <c r="KVE154" s="74"/>
      <c r="KVF154" s="7"/>
      <c r="KVG154" s="7"/>
      <c r="KVH154" s="74"/>
      <c r="KVI154" s="74"/>
      <c r="KVJ154" s="6"/>
      <c r="KVK154" s="6"/>
      <c r="KVL154" s="75"/>
      <c r="KVM154" s="73"/>
      <c r="KVN154" s="76"/>
      <c r="KVO154" s="77"/>
      <c r="KVP154" s="78"/>
      <c r="KVQ154" s="73"/>
      <c r="KVR154" s="73"/>
      <c r="KVS154" s="73"/>
      <c r="KVT154" s="73"/>
      <c r="KVU154" s="74"/>
      <c r="KVV154" s="7"/>
      <c r="KVW154" s="7"/>
      <c r="KVX154" s="74"/>
      <c r="KVY154" s="74"/>
      <c r="KVZ154" s="6"/>
      <c r="KWA154" s="6"/>
      <c r="KWB154" s="75"/>
      <c r="KWC154" s="73"/>
      <c r="KWD154" s="76"/>
      <c r="KWE154" s="77"/>
      <c r="KWF154" s="78"/>
      <c r="KWG154" s="73"/>
      <c r="KWH154" s="73"/>
      <c r="KWI154" s="73"/>
      <c r="KWJ154" s="73"/>
      <c r="KWK154" s="74"/>
      <c r="KWL154" s="7"/>
      <c r="KWM154" s="7"/>
      <c r="KWN154" s="74"/>
      <c r="KWO154" s="74"/>
      <c r="KWP154" s="6"/>
      <c r="KWQ154" s="6"/>
      <c r="KWR154" s="75"/>
      <c r="KWS154" s="73"/>
      <c r="KWT154" s="76"/>
      <c r="KWU154" s="77"/>
      <c r="KWV154" s="78"/>
      <c r="KWW154" s="73"/>
      <c r="KWX154" s="73"/>
      <c r="KWY154" s="73"/>
      <c r="KWZ154" s="73"/>
      <c r="KXA154" s="74"/>
      <c r="KXB154" s="7"/>
      <c r="KXC154" s="7"/>
      <c r="KXD154" s="74"/>
      <c r="KXE154" s="74"/>
      <c r="KXF154" s="6"/>
      <c r="KXG154" s="6"/>
      <c r="KXH154" s="75"/>
      <c r="KXI154" s="73"/>
      <c r="KXJ154" s="76"/>
      <c r="KXK154" s="77"/>
      <c r="KXL154" s="78"/>
      <c r="KXM154" s="73"/>
      <c r="KXN154" s="73"/>
      <c r="KXO154" s="73"/>
      <c r="KXP154" s="73"/>
      <c r="KXQ154" s="74"/>
      <c r="KXR154" s="7"/>
      <c r="KXS154" s="7"/>
      <c r="KXT154" s="74"/>
      <c r="KXU154" s="74"/>
      <c r="KXV154" s="6"/>
      <c r="KXW154" s="6"/>
      <c r="KXX154" s="75"/>
      <c r="KXY154" s="73"/>
      <c r="KXZ154" s="76"/>
      <c r="KYA154" s="77"/>
      <c r="KYB154" s="78"/>
      <c r="KYC154" s="73"/>
      <c r="KYD154" s="73"/>
      <c r="KYE154" s="73"/>
      <c r="KYF154" s="73"/>
      <c r="KYG154" s="74"/>
      <c r="KYH154" s="7"/>
      <c r="KYI154" s="7"/>
      <c r="KYJ154" s="74"/>
      <c r="KYK154" s="74"/>
      <c r="KYL154" s="6"/>
      <c r="KYM154" s="6"/>
      <c r="KYN154" s="75"/>
      <c r="KYO154" s="73"/>
      <c r="KYP154" s="76"/>
      <c r="KYQ154" s="77"/>
      <c r="KYR154" s="78"/>
      <c r="KYS154" s="73"/>
      <c r="KYT154" s="73"/>
      <c r="KYU154" s="73"/>
      <c r="KYV154" s="73"/>
      <c r="KYW154" s="74"/>
      <c r="KYX154" s="7"/>
      <c r="KYY154" s="7"/>
      <c r="KYZ154" s="74"/>
      <c r="KZA154" s="74"/>
      <c r="KZB154" s="6"/>
      <c r="KZC154" s="6"/>
      <c r="KZD154" s="75"/>
      <c r="KZE154" s="73"/>
      <c r="KZF154" s="76"/>
      <c r="KZG154" s="77"/>
      <c r="KZH154" s="78"/>
      <c r="KZI154" s="73"/>
      <c r="KZJ154" s="73"/>
      <c r="KZK154" s="73"/>
      <c r="KZL154" s="73"/>
      <c r="KZM154" s="74"/>
      <c r="KZN154" s="7"/>
      <c r="KZO154" s="7"/>
      <c r="KZP154" s="74"/>
      <c r="KZQ154" s="74"/>
      <c r="KZR154" s="6"/>
      <c r="KZS154" s="6"/>
      <c r="KZT154" s="75"/>
      <c r="KZU154" s="73"/>
      <c r="KZV154" s="76"/>
      <c r="KZW154" s="77"/>
      <c r="KZX154" s="78"/>
      <c r="KZY154" s="73"/>
      <c r="KZZ154" s="73"/>
      <c r="LAA154" s="73"/>
      <c r="LAB154" s="73"/>
      <c r="LAC154" s="74"/>
      <c r="LAD154" s="7"/>
      <c r="LAE154" s="7"/>
      <c r="LAF154" s="74"/>
      <c r="LAG154" s="74"/>
      <c r="LAH154" s="6"/>
      <c r="LAI154" s="6"/>
      <c r="LAJ154" s="75"/>
      <c r="LAK154" s="73"/>
      <c r="LAL154" s="76"/>
      <c r="LAM154" s="77"/>
      <c r="LAN154" s="78"/>
      <c r="LAO154" s="73"/>
      <c r="LAP154" s="73"/>
      <c r="LAQ154" s="73"/>
      <c r="LAR154" s="73"/>
      <c r="LAS154" s="74"/>
      <c r="LAT154" s="7"/>
      <c r="LAU154" s="7"/>
      <c r="LAV154" s="74"/>
      <c r="LAW154" s="74"/>
      <c r="LAX154" s="6"/>
      <c r="LAY154" s="6"/>
      <c r="LAZ154" s="75"/>
      <c r="LBA154" s="73"/>
      <c r="LBB154" s="76"/>
      <c r="LBC154" s="77"/>
      <c r="LBD154" s="78"/>
      <c r="LBE154" s="73"/>
      <c r="LBF154" s="73"/>
      <c r="LBG154" s="73"/>
      <c r="LBH154" s="73"/>
      <c r="LBI154" s="74"/>
      <c r="LBJ154" s="7"/>
      <c r="LBK154" s="7"/>
      <c r="LBL154" s="74"/>
      <c r="LBM154" s="74"/>
      <c r="LBN154" s="6"/>
      <c r="LBO154" s="6"/>
      <c r="LBP154" s="75"/>
      <c r="LBQ154" s="73"/>
      <c r="LBR154" s="76"/>
      <c r="LBS154" s="77"/>
      <c r="LBT154" s="78"/>
      <c r="LBU154" s="73"/>
      <c r="LBV154" s="73"/>
      <c r="LBW154" s="73"/>
      <c r="LBX154" s="73"/>
      <c r="LBY154" s="74"/>
      <c r="LBZ154" s="7"/>
      <c r="LCA154" s="7"/>
      <c r="LCB154" s="74"/>
      <c r="LCC154" s="74"/>
      <c r="LCD154" s="6"/>
      <c r="LCE154" s="6"/>
      <c r="LCF154" s="75"/>
      <c r="LCG154" s="73"/>
      <c r="LCH154" s="76"/>
      <c r="LCI154" s="77"/>
      <c r="LCJ154" s="78"/>
      <c r="LCK154" s="73"/>
      <c r="LCL154" s="73"/>
      <c r="LCM154" s="73"/>
      <c r="LCN154" s="73"/>
      <c r="LCO154" s="74"/>
      <c r="LCP154" s="7"/>
      <c r="LCQ154" s="7"/>
      <c r="LCR154" s="74"/>
      <c r="LCS154" s="74"/>
      <c r="LCT154" s="6"/>
      <c r="LCU154" s="6"/>
      <c r="LCV154" s="75"/>
      <c r="LCW154" s="73"/>
      <c r="LCX154" s="76"/>
      <c r="LCY154" s="77"/>
      <c r="LCZ154" s="78"/>
      <c r="LDA154" s="73"/>
      <c r="LDB154" s="73"/>
      <c r="LDC154" s="73"/>
      <c r="LDD154" s="73"/>
      <c r="LDE154" s="74"/>
      <c r="LDF154" s="7"/>
      <c r="LDG154" s="7"/>
      <c r="LDH154" s="74"/>
      <c r="LDI154" s="74"/>
      <c r="LDJ154" s="6"/>
      <c r="LDK154" s="6"/>
      <c r="LDL154" s="75"/>
      <c r="LDM154" s="73"/>
      <c r="LDN154" s="76"/>
      <c r="LDO154" s="77"/>
      <c r="LDP154" s="78"/>
      <c r="LDQ154" s="73"/>
      <c r="LDR154" s="73"/>
      <c r="LDS154" s="73"/>
      <c r="LDT154" s="73"/>
      <c r="LDU154" s="74"/>
      <c r="LDV154" s="7"/>
      <c r="LDW154" s="7"/>
      <c r="LDX154" s="74"/>
      <c r="LDY154" s="74"/>
      <c r="LDZ154" s="6"/>
      <c r="LEA154" s="6"/>
      <c r="LEB154" s="75"/>
      <c r="LEC154" s="73"/>
      <c r="LED154" s="76"/>
      <c r="LEE154" s="77"/>
      <c r="LEF154" s="78"/>
      <c r="LEG154" s="73"/>
      <c r="LEH154" s="73"/>
      <c r="LEI154" s="73"/>
      <c r="LEJ154" s="73"/>
      <c r="LEK154" s="74"/>
      <c r="LEL154" s="7"/>
      <c r="LEM154" s="7"/>
      <c r="LEN154" s="74"/>
      <c r="LEO154" s="74"/>
      <c r="LEP154" s="6"/>
      <c r="LEQ154" s="6"/>
      <c r="LER154" s="75"/>
      <c r="LES154" s="73"/>
      <c r="LET154" s="76"/>
      <c r="LEU154" s="77"/>
      <c r="LEV154" s="78"/>
      <c r="LEW154" s="73"/>
      <c r="LEX154" s="73"/>
      <c r="LEY154" s="73"/>
      <c r="LEZ154" s="73"/>
      <c r="LFA154" s="74"/>
      <c r="LFB154" s="7"/>
      <c r="LFC154" s="7"/>
      <c r="LFD154" s="74"/>
      <c r="LFE154" s="74"/>
      <c r="LFF154" s="6"/>
      <c r="LFG154" s="6"/>
      <c r="LFH154" s="75"/>
      <c r="LFI154" s="73"/>
      <c r="LFJ154" s="76"/>
      <c r="LFK154" s="77"/>
      <c r="LFL154" s="78"/>
      <c r="LFM154" s="73"/>
      <c r="LFN154" s="73"/>
      <c r="LFO154" s="73"/>
      <c r="LFP154" s="73"/>
      <c r="LFQ154" s="74"/>
      <c r="LFR154" s="7"/>
      <c r="LFS154" s="7"/>
      <c r="LFT154" s="74"/>
      <c r="LFU154" s="74"/>
      <c r="LFV154" s="6"/>
      <c r="LFW154" s="6"/>
      <c r="LFX154" s="75"/>
      <c r="LFY154" s="73"/>
      <c r="LFZ154" s="76"/>
      <c r="LGA154" s="77"/>
      <c r="LGB154" s="78"/>
      <c r="LGC154" s="73"/>
      <c r="LGD154" s="73"/>
      <c r="LGE154" s="73"/>
      <c r="LGF154" s="73"/>
      <c r="LGG154" s="74"/>
      <c r="LGH154" s="7"/>
      <c r="LGI154" s="7"/>
      <c r="LGJ154" s="74"/>
      <c r="LGK154" s="74"/>
      <c r="LGL154" s="6"/>
      <c r="LGM154" s="6"/>
      <c r="LGN154" s="75"/>
      <c r="LGO154" s="73"/>
      <c r="LGP154" s="76"/>
      <c r="LGQ154" s="77"/>
      <c r="LGR154" s="78"/>
      <c r="LGS154" s="73"/>
      <c r="LGT154" s="73"/>
      <c r="LGU154" s="73"/>
      <c r="LGV154" s="73"/>
      <c r="LGW154" s="74"/>
      <c r="LGX154" s="7"/>
      <c r="LGY154" s="7"/>
      <c r="LGZ154" s="74"/>
      <c r="LHA154" s="74"/>
      <c r="LHB154" s="6"/>
      <c r="LHC154" s="6"/>
      <c r="LHD154" s="75"/>
      <c r="LHE154" s="73"/>
      <c r="LHF154" s="76"/>
      <c r="LHG154" s="77"/>
      <c r="LHH154" s="78"/>
      <c r="LHI154" s="73"/>
      <c r="LHJ154" s="73"/>
      <c r="LHK154" s="73"/>
      <c r="LHL154" s="73"/>
      <c r="LHM154" s="74"/>
      <c r="LHN154" s="7"/>
      <c r="LHO154" s="7"/>
      <c r="LHP154" s="74"/>
      <c r="LHQ154" s="74"/>
      <c r="LHR154" s="6"/>
      <c r="LHS154" s="6"/>
      <c r="LHT154" s="75"/>
      <c r="LHU154" s="73"/>
      <c r="LHV154" s="76"/>
      <c r="LHW154" s="77"/>
      <c r="LHX154" s="78"/>
      <c r="LHY154" s="73"/>
      <c r="LHZ154" s="73"/>
      <c r="LIA154" s="73"/>
      <c r="LIB154" s="73"/>
      <c r="LIC154" s="74"/>
      <c r="LID154" s="7"/>
      <c r="LIE154" s="7"/>
      <c r="LIF154" s="74"/>
      <c r="LIG154" s="74"/>
      <c r="LIH154" s="6"/>
      <c r="LII154" s="6"/>
      <c r="LIJ154" s="75"/>
      <c r="LIK154" s="73"/>
      <c r="LIL154" s="76"/>
      <c r="LIM154" s="77"/>
      <c r="LIN154" s="78"/>
      <c r="LIO154" s="73"/>
      <c r="LIP154" s="73"/>
      <c r="LIQ154" s="73"/>
      <c r="LIR154" s="73"/>
      <c r="LIS154" s="74"/>
      <c r="LIT154" s="7"/>
      <c r="LIU154" s="7"/>
      <c r="LIV154" s="74"/>
      <c r="LIW154" s="74"/>
      <c r="LIX154" s="6"/>
      <c r="LIY154" s="6"/>
      <c r="LIZ154" s="75"/>
      <c r="LJA154" s="73"/>
      <c r="LJB154" s="76"/>
      <c r="LJC154" s="77"/>
      <c r="LJD154" s="78"/>
      <c r="LJE154" s="73"/>
      <c r="LJF154" s="73"/>
      <c r="LJG154" s="73"/>
      <c r="LJH154" s="73"/>
      <c r="LJI154" s="74"/>
      <c r="LJJ154" s="7"/>
      <c r="LJK154" s="7"/>
      <c r="LJL154" s="74"/>
      <c r="LJM154" s="74"/>
      <c r="LJN154" s="6"/>
      <c r="LJO154" s="6"/>
      <c r="LJP154" s="75"/>
      <c r="LJQ154" s="73"/>
      <c r="LJR154" s="76"/>
      <c r="LJS154" s="77"/>
      <c r="LJT154" s="78"/>
      <c r="LJU154" s="73"/>
      <c r="LJV154" s="73"/>
      <c r="LJW154" s="73"/>
      <c r="LJX154" s="73"/>
      <c r="LJY154" s="74"/>
      <c r="LJZ154" s="7"/>
      <c r="LKA154" s="7"/>
      <c r="LKB154" s="74"/>
      <c r="LKC154" s="74"/>
      <c r="LKD154" s="6"/>
      <c r="LKE154" s="6"/>
      <c r="LKF154" s="75"/>
      <c r="LKG154" s="73"/>
      <c r="LKH154" s="76"/>
      <c r="LKI154" s="77"/>
      <c r="LKJ154" s="78"/>
      <c r="LKK154" s="73"/>
      <c r="LKL154" s="73"/>
      <c r="LKM154" s="73"/>
      <c r="LKN154" s="73"/>
      <c r="LKO154" s="74"/>
      <c r="LKP154" s="7"/>
      <c r="LKQ154" s="7"/>
      <c r="LKR154" s="74"/>
      <c r="LKS154" s="74"/>
      <c r="LKT154" s="6"/>
      <c r="LKU154" s="6"/>
      <c r="LKV154" s="75"/>
      <c r="LKW154" s="73"/>
      <c r="LKX154" s="76"/>
      <c r="LKY154" s="77"/>
      <c r="LKZ154" s="78"/>
      <c r="LLA154" s="73"/>
      <c r="LLB154" s="73"/>
      <c r="LLC154" s="73"/>
      <c r="LLD154" s="73"/>
      <c r="LLE154" s="74"/>
      <c r="LLF154" s="7"/>
      <c r="LLG154" s="7"/>
      <c r="LLH154" s="74"/>
      <c r="LLI154" s="74"/>
      <c r="LLJ154" s="6"/>
      <c r="LLK154" s="6"/>
      <c r="LLL154" s="75"/>
      <c r="LLM154" s="73"/>
      <c r="LLN154" s="76"/>
      <c r="LLO154" s="77"/>
      <c r="LLP154" s="78"/>
      <c r="LLQ154" s="73"/>
      <c r="LLR154" s="73"/>
      <c r="LLS154" s="73"/>
      <c r="LLT154" s="73"/>
      <c r="LLU154" s="74"/>
      <c r="LLV154" s="7"/>
      <c r="LLW154" s="7"/>
      <c r="LLX154" s="74"/>
      <c r="LLY154" s="74"/>
      <c r="LLZ154" s="6"/>
      <c r="LMA154" s="6"/>
      <c r="LMB154" s="75"/>
      <c r="LMC154" s="73"/>
      <c r="LMD154" s="76"/>
      <c r="LME154" s="77"/>
      <c r="LMF154" s="78"/>
      <c r="LMG154" s="73"/>
      <c r="LMH154" s="73"/>
      <c r="LMI154" s="73"/>
      <c r="LMJ154" s="73"/>
      <c r="LMK154" s="74"/>
      <c r="LML154" s="7"/>
      <c r="LMM154" s="7"/>
      <c r="LMN154" s="74"/>
      <c r="LMO154" s="74"/>
      <c r="LMP154" s="6"/>
      <c r="LMQ154" s="6"/>
      <c r="LMR154" s="75"/>
      <c r="LMS154" s="73"/>
      <c r="LMT154" s="76"/>
      <c r="LMU154" s="77"/>
      <c r="LMV154" s="78"/>
      <c r="LMW154" s="73"/>
      <c r="LMX154" s="73"/>
      <c r="LMY154" s="73"/>
      <c r="LMZ154" s="73"/>
      <c r="LNA154" s="74"/>
      <c r="LNB154" s="7"/>
      <c r="LNC154" s="7"/>
      <c r="LND154" s="74"/>
      <c r="LNE154" s="74"/>
      <c r="LNF154" s="6"/>
      <c r="LNG154" s="6"/>
      <c r="LNH154" s="75"/>
      <c r="LNI154" s="73"/>
      <c r="LNJ154" s="76"/>
      <c r="LNK154" s="77"/>
      <c r="LNL154" s="78"/>
      <c r="LNM154" s="73"/>
      <c r="LNN154" s="73"/>
      <c r="LNO154" s="73"/>
      <c r="LNP154" s="73"/>
      <c r="LNQ154" s="74"/>
      <c r="LNR154" s="7"/>
      <c r="LNS154" s="7"/>
      <c r="LNT154" s="74"/>
      <c r="LNU154" s="74"/>
      <c r="LNV154" s="6"/>
      <c r="LNW154" s="6"/>
      <c r="LNX154" s="75"/>
      <c r="LNY154" s="73"/>
      <c r="LNZ154" s="76"/>
      <c r="LOA154" s="77"/>
      <c r="LOB154" s="78"/>
      <c r="LOC154" s="73"/>
      <c r="LOD154" s="73"/>
      <c r="LOE154" s="73"/>
      <c r="LOF154" s="73"/>
      <c r="LOG154" s="74"/>
      <c r="LOH154" s="7"/>
      <c r="LOI154" s="7"/>
      <c r="LOJ154" s="74"/>
      <c r="LOK154" s="74"/>
      <c r="LOL154" s="6"/>
      <c r="LOM154" s="6"/>
      <c r="LON154" s="75"/>
      <c r="LOO154" s="73"/>
      <c r="LOP154" s="76"/>
      <c r="LOQ154" s="77"/>
      <c r="LOR154" s="78"/>
      <c r="LOS154" s="73"/>
      <c r="LOT154" s="73"/>
      <c r="LOU154" s="73"/>
      <c r="LOV154" s="73"/>
      <c r="LOW154" s="74"/>
      <c r="LOX154" s="7"/>
      <c r="LOY154" s="7"/>
      <c r="LOZ154" s="74"/>
      <c r="LPA154" s="74"/>
      <c r="LPB154" s="6"/>
      <c r="LPC154" s="6"/>
      <c r="LPD154" s="75"/>
      <c r="LPE154" s="73"/>
      <c r="LPF154" s="76"/>
      <c r="LPG154" s="77"/>
      <c r="LPH154" s="78"/>
      <c r="LPI154" s="73"/>
      <c r="LPJ154" s="73"/>
      <c r="LPK154" s="73"/>
      <c r="LPL154" s="73"/>
      <c r="LPM154" s="74"/>
      <c r="LPN154" s="7"/>
      <c r="LPO154" s="7"/>
      <c r="LPP154" s="74"/>
      <c r="LPQ154" s="74"/>
      <c r="LPR154" s="6"/>
      <c r="LPS154" s="6"/>
      <c r="LPT154" s="75"/>
      <c r="LPU154" s="73"/>
      <c r="LPV154" s="76"/>
      <c r="LPW154" s="77"/>
      <c r="LPX154" s="78"/>
      <c r="LPY154" s="73"/>
      <c r="LPZ154" s="73"/>
      <c r="LQA154" s="73"/>
      <c r="LQB154" s="73"/>
      <c r="LQC154" s="74"/>
      <c r="LQD154" s="7"/>
      <c r="LQE154" s="7"/>
      <c r="LQF154" s="74"/>
      <c r="LQG154" s="74"/>
      <c r="LQH154" s="6"/>
      <c r="LQI154" s="6"/>
      <c r="LQJ154" s="75"/>
      <c r="LQK154" s="73"/>
      <c r="LQL154" s="76"/>
      <c r="LQM154" s="77"/>
      <c r="LQN154" s="78"/>
      <c r="LQO154" s="73"/>
      <c r="LQP154" s="73"/>
      <c r="LQQ154" s="73"/>
      <c r="LQR154" s="73"/>
      <c r="LQS154" s="74"/>
      <c r="LQT154" s="7"/>
      <c r="LQU154" s="7"/>
      <c r="LQV154" s="74"/>
      <c r="LQW154" s="74"/>
      <c r="LQX154" s="6"/>
      <c r="LQY154" s="6"/>
      <c r="LQZ154" s="75"/>
      <c r="LRA154" s="73"/>
      <c r="LRB154" s="76"/>
      <c r="LRC154" s="77"/>
      <c r="LRD154" s="78"/>
      <c r="LRE154" s="73"/>
      <c r="LRF154" s="73"/>
      <c r="LRG154" s="73"/>
      <c r="LRH154" s="73"/>
      <c r="LRI154" s="74"/>
      <c r="LRJ154" s="7"/>
      <c r="LRK154" s="7"/>
      <c r="LRL154" s="74"/>
      <c r="LRM154" s="74"/>
      <c r="LRN154" s="6"/>
      <c r="LRO154" s="6"/>
      <c r="LRP154" s="75"/>
      <c r="LRQ154" s="73"/>
      <c r="LRR154" s="76"/>
      <c r="LRS154" s="77"/>
      <c r="LRT154" s="78"/>
      <c r="LRU154" s="73"/>
      <c r="LRV154" s="73"/>
      <c r="LRW154" s="73"/>
      <c r="LRX154" s="73"/>
      <c r="LRY154" s="74"/>
      <c r="LRZ154" s="7"/>
      <c r="LSA154" s="7"/>
      <c r="LSB154" s="74"/>
      <c r="LSC154" s="74"/>
      <c r="LSD154" s="6"/>
      <c r="LSE154" s="6"/>
      <c r="LSF154" s="75"/>
      <c r="LSG154" s="73"/>
      <c r="LSH154" s="76"/>
      <c r="LSI154" s="77"/>
      <c r="LSJ154" s="78"/>
      <c r="LSK154" s="73"/>
      <c r="LSL154" s="73"/>
      <c r="LSM154" s="73"/>
      <c r="LSN154" s="73"/>
      <c r="LSO154" s="74"/>
      <c r="LSP154" s="7"/>
      <c r="LSQ154" s="7"/>
      <c r="LSR154" s="74"/>
      <c r="LSS154" s="74"/>
      <c r="LST154" s="6"/>
      <c r="LSU154" s="6"/>
      <c r="LSV154" s="75"/>
      <c r="LSW154" s="73"/>
      <c r="LSX154" s="76"/>
      <c r="LSY154" s="77"/>
      <c r="LSZ154" s="78"/>
      <c r="LTA154" s="73"/>
      <c r="LTB154" s="73"/>
      <c r="LTC154" s="73"/>
      <c r="LTD154" s="73"/>
      <c r="LTE154" s="74"/>
      <c r="LTF154" s="7"/>
      <c r="LTG154" s="7"/>
      <c r="LTH154" s="74"/>
      <c r="LTI154" s="74"/>
      <c r="LTJ154" s="6"/>
      <c r="LTK154" s="6"/>
      <c r="LTL154" s="75"/>
      <c r="LTM154" s="73"/>
      <c r="LTN154" s="76"/>
      <c r="LTO154" s="77"/>
      <c r="LTP154" s="78"/>
      <c r="LTQ154" s="73"/>
      <c r="LTR154" s="73"/>
      <c r="LTS154" s="73"/>
      <c r="LTT154" s="73"/>
      <c r="LTU154" s="74"/>
      <c r="LTV154" s="7"/>
      <c r="LTW154" s="7"/>
      <c r="LTX154" s="74"/>
      <c r="LTY154" s="74"/>
      <c r="LTZ154" s="6"/>
      <c r="LUA154" s="6"/>
      <c r="LUB154" s="75"/>
      <c r="LUC154" s="73"/>
      <c r="LUD154" s="76"/>
      <c r="LUE154" s="77"/>
      <c r="LUF154" s="78"/>
      <c r="LUG154" s="73"/>
      <c r="LUH154" s="73"/>
      <c r="LUI154" s="73"/>
      <c r="LUJ154" s="73"/>
      <c r="LUK154" s="74"/>
      <c r="LUL154" s="7"/>
      <c r="LUM154" s="7"/>
      <c r="LUN154" s="74"/>
      <c r="LUO154" s="74"/>
      <c r="LUP154" s="6"/>
      <c r="LUQ154" s="6"/>
      <c r="LUR154" s="75"/>
      <c r="LUS154" s="73"/>
      <c r="LUT154" s="76"/>
      <c r="LUU154" s="77"/>
      <c r="LUV154" s="78"/>
      <c r="LUW154" s="73"/>
      <c r="LUX154" s="73"/>
      <c r="LUY154" s="73"/>
      <c r="LUZ154" s="73"/>
      <c r="LVA154" s="74"/>
      <c r="LVB154" s="7"/>
      <c r="LVC154" s="7"/>
      <c r="LVD154" s="74"/>
      <c r="LVE154" s="74"/>
      <c r="LVF154" s="6"/>
      <c r="LVG154" s="6"/>
      <c r="LVH154" s="75"/>
      <c r="LVI154" s="73"/>
      <c r="LVJ154" s="76"/>
      <c r="LVK154" s="77"/>
      <c r="LVL154" s="78"/>
      <c r="LVM154" s="73"/>
      <c r="LVN154" s="73"/>
      <c r="LVO154" s="73"/>
      <c r="LVP154" s="73"/>
      <c r="LVQ154" s="74"/>
      <c r="LVR154" s="7"/>
      <c r="LVS154" s="7"/>
      <c r="LVT154" s="74"/>
      <c r="LVU154" s="74"/>
      <c r="LVV154" s="6"/>
      <c r="LVW154" s="6"/>
      <c r="LVX154" s="75"/>
      <c r="LVY154" s="73"/>
      <c r="LVZ154" s="76"/>
      <c r="LWA154" s="77"/>
      <c r="LWB154" s="78"/>
      <c r="LWC154" s="73"/>
      <c r="LWD154" s="73"/>
      <c r="LWE154" s="73"/>
      <c r="LWF154" s="73"/>
      <c r="LWG154" s="74"/>
      <c r="LWH154" s="7"/>
      <c r="LWI154" s="7"/>
      <c r="LWJ154" s="74"/>
      <c r="LWK154" s="74"/>
      <c r="LWL154" s="6"/>
      <c r="LWM154" s="6"/>
      <c r="LWN154" s="75"/>
      <c r="LWO154" s="73"/>
      <c r="LWP154" s="76"/>
      <c r="LWQ154" s="77"/>
      <c r="LWR154" s="78"/>
      <c r="LWS154" s="73"/>
      <c r="LWT154" s="73"/>
      <c r="LWU154" s="73"/>
      <c r="LWV154" s="73"/>
      <c r="LWW154" s="74"/>
      <c r="LWX154" s="7"/>
      <c r="LWY154" s="7"/>
      <c r="LWZ154" s="74"/>
      <c r="LXA154" s="74"/>
      <c r="LXB154" s="6"/>
      <c r="LXC154" s="6"/>
      <c r="LXD154" s="75"/>
      <c r="LXE154" s="73"/>
      <c r="LXF154" s="76"/>
      <c r="LXG154" s="77"/>
      <c r="LXH154" s="78"/>
      <c r="LXI154" s="73"/>
      <c r="LXJ154" s="73"/>
      <c r="LXK154" s="73"/>
      <c r="LXL154" s="73"/>
      <c r="LXM154" s="74"/>
      <c r="LXN154" s="7"/>
      <c r="LXO154" s="7"/>
      <c r="LXP154" s="74"/>
      <c r="LXQ154" s="74"/>
      <c r="LXR154" s="6"/>
      <c r="LXS154" s="6"/>
      <c r="LXT154" s="75"/>
      <c r="LXU154" s="73"/>
      <c r="LXV154" s="76"/>
      <c r="LXW154" s="77"/>
      <c r="LXX154" s="78"/>
      <c r="LXY154" s="73"/>
      <c r="LXZ154" s="73"/>
      <c r="LYA154" s="73"/>
      <c r="LYB154" s="73"/>
      <c r="LYC154" s="74"/>
      <c r="LYD154" s="7"/>
      <c r="LYE154" s="7"/>
      <c r="LYF154" s="74"/>
      <c r="LYG154" s="74"/>
      <c r="LYH154" s="6"/>
      <c r="LYI154" s="6"/>
      <c r="LYJ154" s="75"/>
      <c r="LYK154" s="73"/>
      <c r="LYL154" s="76"/>
      <c r="LYM154" s="77"/>
      <c r="LYN154" s="78"/>
      <c r="LYO154" s="73"/>
      <c r="LYP154" s="73"/>
      <c r="LYQ154" s="73"/>
      <c r="LYR154" s="73"/>
      <c r="LYS154" s="74"/>
      <c r="LYT154" s="7"/>
      <c r="LYU154" s="7"/>
      <c r="LYV154" s="74"/>
      <c r="LYW154" s="74"/>
      <c r="LYX154" s="6"/>
      <c r="LYY154" s="6"/>
      <c r="LYZ154" s="75"/>
      <c r="LZA154" s="73"/>
      <c r="LZB154" s="76"/>
      <c r="LZC154" s="77"/>
      <c r="LZD154" s="78"/>
      <c r="LZE154" s="73"/>
      <c r="LZF154" s="73"/>
      <c r="LZG154" s="73"/>
      <c r="LZH154" s="73"/>
      <c r="LZI154" s="74"/>
      <c r="LZJ154" s="7"/>
      <c r="LZK154" s="7"/>
      <c r="LZL154" s="74"/>
      <c r="LZM154" s="74"/>
      <c r="LZN154" s="6"/>
      <c r="LZO154" s="6"/>
      <c r="LZP154" s="75"/>
      <c r="LZQ154" s="73"/>
      <c r="LZR154" s="76"/>
      <c r="LZS154" s="77"/>
      <c r="LZT154" s="78"/>
      <c r="LZU154" s="73"/>
      <c r="LZV154" s="73"/>
      <c r="LZW154" s="73"/>
      <c r="LZX154" s="73"/>
      <c r="LZY154" s="74"/>
      <c r="LZZ154" s="7"/>
      <c r="MAA154" s="7"/>
      <c r="MAB154" s="74"/>
      <c r="MAC154" s="74"/>
      <c r="MAD154" s="6"/>
      <c r="MAE154" s="6"/>
      <c r="MAF154" s="75"/>
      <c r="MAG154" s="73"/>
      <c r="MAH154" s="76"/>
      <c r="MAI154" s="77"/>
      <c r="MAJ154" s="78"/>
      <c r="MAK154" s="73"/>
      <c r="MAL154" s="73"/>
      <c r="MAM154" s="73"/>
      <c r="MAN154" s="73"/>
      <c r="MAO154" s="74"/>
      <c r="MAP154" s="7"/>
      <c r="MAQ154" s="7"/>
      <c r="MAR154" s="74"/>
      <c r="MAS154" s="74"/>
      <c r="MAT154" s="6"/>
      <c r="MAU154" s="6"/>
      <c r="MAV154" s="75"/>
      <c r="MAW154" s="73"/>
      <c r="MAX154" s="76"/>
      <c r="MAY154" s="77"/>
      <c r="MAZ154" s="78"/>
      <c r="MBA154" s="73"/>
      <c r="MBB154" s="73"/>
      <c r="MBC154" s="73"/>
      <c r="MBD154" s="73"/>
      <c r="MBE154" s="74"/>
      <c r="MBF154" s="7"/>
      <c r="MBG154" s="7"/>
      <c r="MBH154" s="74"/>
      <c r="MBI154" s="74"/>
      <c r="MBJ154" s="6"/>
      <c r="MBK154" s="6"/>
      <c r="MBL154" s="75"/>
      <c r="MBM154" s="73"/>
      <c r="MBN154" s="76"/>
      <c r="MBO154" s="77"/>
      <c r="MBP154" s="78"/>
      <c r="MBQ154" s="73"/>
      <c r="MBR154" s="73"/>
      <c r="MBS154" s="73"/>
      <c r="MBT154" s="73"/>
      <c r="MBU154" s="74"/>
      <c r="MBV154" s="7"/>
      <c r="MBW154" s="7"/>
      <c r="MBX154" s="74"/>
      <c r="MBY154" s="74"/>
      <c r="MBZ154" s="6"/>
      <c r="MCA154" s="6"/>
      <c r="MCB154" s="75"/>
      <c r="MCC154" s="73"/>
      <c r="MCD154" s="76"/>
      <c r="MCE154" s="77"/>
      <c r="MCF154" s="78"/>
      <c r="MCG154" s="73"/>
      <c r="MCH154" s="73"/>
      <c r="MCI154" s="73"/>
      <c r="MCJ154" s="73"/>
      <c r="MCK154" s="74"/>
      <c r="MCL154" s="7"/>
      <c r="MCM154" s="7"/>
      <c r="MCN154" s="74"/>
      <c r="MCO154" s="74"/>
      <c r="MCP154" s="6"/>
      <c r="MCQ154" s="6"/>
      <c r="MCR154" s="75"/>
      <c r="MCS154" s="73"/>
      <c r="MCT154" s="76"/>
      <c r="MCU154" s="77"/>
      <c r="MCV154" s="78"/>
      <c r="MCW154" s="73"/>
      <c r="MCX154" s="73"/>
      <c r="MCY154" s="73"/>
      <c r="MCZ154" s="73"/>
      <c r="MDA154" s="74"/>
      <c r="MDB154" s="7"/>
      <c r="MDC154" s="7"/>
      <c r="MDD154" s="74"/>
      <c r="MDE154" s="74"/>
      <c r="MDF154" s="6"/>
      <c r="MDG154" s="6"/>
      <c r="MDH154" s="75"/>
      <c r="MDI154" s="73"/>
      <c r="MDJ154" s="76"/>
      <c r="MDK154" s="77"/>
      <c r="MDL154" s="78"/>
      <c r="MDM154" s="73"/>
      <c r="MDN154" s="73"/>
      <c r="MDO154" s="73"/>
      <c r="MDP154" s="73"/>
      <c r="MDQ154" s="74"/>
      <c r="MDR154" s="7"/>
      <c r="MDS154" s="7"/>
      <c r="MDT154" s="74"/>
      <c r="MDU154" s="74"/>
      <c r="MDV154" s="6"/>
      <c r="MDW154" s="6"/>
      <c r="MDX154" s="75"/>
      <c r="MDY154" s="73"/>
      <c r="MDZ154" s="76"/>
      <c r="MEA154" s="77"/>
      <c r="MEB154" s="78"/>
      <c r="MEC154" s="73"/>
      <c r="MED154" s="73"/>
      <c r="MEE154" s="73"/>
      <c r="MEF154" s="73"/>
      <c r="MEG154" s="74"/>
      <c r="MEH154" s="7"/>
      <c r="MEI154" s="7"/>
      <c r="MEJ154" s="74"/>
      <c r="MEK154" s="74"/>
      <c r="MEL154" s="6"/>
      <c r="MEM154" s="6"/>
      <c r="MEN154" s="75"/>
      <c r="MEO154" s="73"/>
      <c r="MEP154" s="76"/>
      <c r="MEQ154" s="77"/>
      <c r="MER154" s="78"/>
      <c r="MES154" s="73"/>
      <c r="MET154" s="73"/>
      <c r="MEU154" s="73"/>
      <c r="MEV154" s="73"/>
      <c r="MEW154" s="74"/>
      <c r="MEX154" s="7"/>
      <c r="MEY154" s="7"/>
      <c r="MEZ154" s="74"/>
      <c r="MFA154" s="74"/>
      <c r="MFB154" s="6"/>
      <c r="MFC154" s="6"/>
      <c r="MFD154" s="75"/>
      <c r="MFE154" s="73"/>
      <c r="MFF154" s="76"/>
      <c r="MFG154" s="77"/>
      <c r="MFH154" s="78"/>
      <c r="MFI154" s="73"/>
      <c r="MFJ154" s="73"/>
      <c r="MFK154" s="73"/>
      <c r="MFL154" s="73"/>
      <c r="MFM154" s="74"/>
      <c r="MFN154" s="7"/>
      <c r="MFO154" s="7"/>
      <c r="MFP154" s="74"/>
      <c r="MFQ154" s="74"/>
      <c r="MFR154" s="6"/>
      <c r="MFS154" s="6"/>
      <c r="MFT154" s="75"/>
      <c r="MFU154" s="73"/>
      <c r="MFV154" s="76"/>
      <c r="MFW154" s="77"/>
      <c r="MFX154" s="78"/>
      <c r="MFY154" s="73"/>
      <c r="MFZ154" s="73"/>
      <c r="MGA154" s="73"/>
      <c r="MGB154" s="73"/>
      <c r="MGC154" s="74"/>
      <c r="MGD154" s="7"/>
      <c r="MGE154" s="7"/>
      <c r="MGF154" s="74"/>
      <c r="MGG154" s="74"/>
      <c r="MGH154" s="6"/>
      <c r="MGI154" s="6"/>
      <c r="MGJ154" s="75"/>
      <c r="MGK154" s="73"/>
      <c r="MGL154" s="76"/>
      <c r="MGM154" s="77"/>
      <c r="MGN154" s="78"/>
      <c r="MGO154" s="73"/>
      <c r="MGP154" s="73"/>
      <c r="MGQ154" s="73"/>
      <c r="MGR154" s="73"/>
      <c r="MGS154" s="74"/>
      <c r="MGT154" s="7"/>
      <c r="MGU154" s="7"/>
      <c r="MGV154" s="74"/>
      <c r="MGW154" s="74"/>
      <c r="MGX154" s="6"/>
      <c r="MGY154" s="6"/>
      <c r="MGZ154" s="75"/>
      <c r="MHA154" s="73"/>
      <c r="MHB154" s="76"/>
      <c r="MHC154" s="77"/>
      <c r="MHD154" s="78"/>
      <c r="MHE154" s="73"/>
      <c r="MHF154" s="73"/>
      <c r="MHG154" s="73"/>
      <c r="MHH154" s="73"/>
      <c r="MHI154" s="74"/>
      <c r="MHJ154" s="7"/>
      <c r="MHK154" s="7"/>
      <c r="MHL154" s="74"/>
      <c r="MHM154" s="74"/>
      <c r="MHN154" s="6"/>
      <c r="MHO154" s="6"/>
      <c r="MHP154" s="75"/>
      <c r="MHQ154" s="73"/>
      <c r="MHR154" s="76"/>
      <c r="MHS154" s="77"/>
      <c r="MHT154" s="78"/>
      <c r="MHU154" s="73"/>
      <c r="MHV154" s="73"/>
      <c r="MHW154" s="73"/>
      <c r="MHX154" s="73"/>
      <c r="MHY154" s="74"/>
      <c r="MHZ154" s="7"/>
      <c r="MIA154" s="7"/>
      <c r="MIB154" s="74"/>
      <c r="MIC154" s="74"/>
      <c r="MID154" s="6"/>
      <c r="MIE154" s="6"/>
      <c r="MIF154" s="75"/>
      <c r="MIG154" s="73"/>
      <c r="MIH154" s="76"/>
      <c r="MII154" s="77"/>
      <c r="MIJ154" s="78"/>
      <c r="MIK154" s="73"/>
      <c r="MIL154" s="73"/>
      <c r="MIM154" s="73"/>
      <c r="MIN154" s="73"/>
      <c r="MIO154" s="74"/>
      <c r="MIP154" s="7"/>
      <c r="MIQ154" s="7"/>
      <c r="MIR154" s="74"/>
      <c r="MIS154" s="74"/>
      <c r="MIT154" s="6"/>
      <c r="MIU154" s="6"/>
      <c r="MIV154" s="75"/>
      <c r="MIW154" s="73"/>
      <c r="MIX154" s="76"/>
      <c r="MIY154" s="77"/>
      <c r="MIZ154" s="78"/>
      <c r="MJA154" s="73"/>
      <c r="MJB154" s="73"/>
      <c r="MJC154" s="73"/>
      <c r="MJD154" s="73"/>
      <c r="MJE154" s="74"/>
      <c r="MJF154" s="7"/>
      <c r="MJG154" s="7"/>
      <c r="MJH154" s="74"/>
      <c r="MJI154" s="74"/>
      <c r="MJJ154" s="6"/>
      <c r="MJK154" s="6"/>
      <c r="MJL154" s="75"/>
      <c r="MJM154" s="73"/>
      <c r="MJN154" s="76"/>
      <c r="MJO154" s="77"/>
      <c r="MJP154" s="78"/>
      <c r="MJQ154" s="73"/>
      <c r="MJR154" s="73"/>
      <c r="MJS154" s="73"/>
      <c r="MJT154" s="73"/>
      <c r="MJU154" s="74"/>
      <c r="MJV154" s="7"/>
      <c r="MJW154" s="7"/>
      <c r="MJX154" s="74"/>
      <c r="MJY154" s="74"/>
      <c r="MJZ154" s="6"/>
      <c r="MKA154" s="6"/>
      <c r="MKB154" s="75"/>
      <c r="MKC154" s="73"/>
      <c r="MKD154" s="76"/>
      <c r="MKE154" s="77"/>
      <c r="MKF154" s="78"/>
      <c r="MKG154" s="73"/>
      <c r="MKH154" s="73"/>
      <c r="MKI154" s="73"/>
      <c r="MKJ154" s="73"/>
      <c r="MKK154" s="74"/>
      <c r="MKL154" s="7"/>
      <c r="MKM154" s="7"/>
      <c r="MKN154" s="74"/>
      <c r="MKO154" s="74"/>
      <c r="MKP154" s="6"/>
      <c r="MKQ154" s="6"/>
      <c r="MKR154" s="75"/>
      <c r="MKS154" s="73"/>
      <c r="MKT154" s="76"/>
      <c r="MKU154" s="77"/>
      <c r="MKV154" s="78"/>
      <c r="MKW154" s="73"/>
      <c r="MKX154" s="73"/>
      <c r="MKY154" s="73"/>
      <c r="MKZ154" s="73"/>
      <c r="MLA154" s="74"/>
      <c r="MLB154" s="7"/>
      <c r="MLC154" s="7"/>
      <c r="MLD154" s="74"/>
      <c r="MLE154" s="74"/>
      <c r="MLF154" s="6"/>
      <c r="MLG154" s="6"/>
      <c r="MLH154" s="75"/>
      <c r="MLI154" s="73"/>
      <c r="MLJ154" s="76"/>
      <c r="MLK154" s="77"/>
      <c r="MLL154" s="78"/>
      <c r="MLM154" s="73"/>
      <c r="MLN154" s="73"/>
      <c r="MLO154" s="73"/>
      <c r="MLP154" s="73"/>
      <c r="MLQ154" s="74"/>
      <c r="MLR154" s="7"/>
      <c r="MLS154" s="7"/>
      <c r="MLT154" s="74"/>
      <c r="MLU154" s="74"/>
      <c r="MLV154" s="6"/>
      <c r="MLW154" s="6"/>
      <c r="MLX154" s="75"/>
      <c r="MLY154" s="73"/>
      <c r="MLZ154" s="76"/>
      <c r="MMA154" s="77"/>
      <c r="MMB154" s="78"/>
      <c r="MMC154" s="73"/>
      <c r="MMD154" s="73"/>
      <c r="MME154" s="73"/>
      <c r="MMF154" s="73"/>
      <c r="MMG154" s="74"/>
      <c r="MMH154" s="7"/>
      <c r="MMI154" s="7"/>
      <c r="MMJ154" s="74"/>
      <c r="MMK154" s="74"/>
      <c r="MML154" s="6"/>
      <c r="MMM154" s="6"/>
      <c r="MMN154" s="75"/>
      <c r="MMO154" s="73"/>
      <c r="MMP154" s="76"/>
      <c r="MMQ154" s="77"/>
      <c r="MMR154" s="78"/>
      <c r="MMS154" s="73"/>
      <c r="MMT154" s="73"/>
      <c r="MMU154" s="73"/>
      <c r="MMV154" s="73"/>
      <c r="MMW154" s="74"/>
      <c r="MMX154" s="7"/>
      <c r="MMY154" s="7"/>
      <c r="MMZ154" s="74"/>
      <c r="MNA154" s="74"/>
      <c r="MNB154" s="6"/>
      <c r="MNC154" s="6"/>
      <c r="MND154" s="75"/>
      <c r="MNE154" s="73"/>
      <c r="MNF154" s="76"/>
      <c r="MNG154" s="77"/>
      <c r="MNH154" s="78"/>
      <c r="MNI154" s="73"/>
      <c r="MNJ154" s="73"/>
      <c r="MNK154" s="73"/>
      <c r="MNL154" s="73"/>
      <c r="MNM154" s="74"/>
      <c r="MNN154" s="7"/>
      <c r="MNO154" s="7"/>
      <c r="MNP154" s="74"/>
      <c r="MNQ154" s="74"/>
      <c r="MNR154" s="6"/>
      <c r="MNS154" s="6"/>
      <c r="MNT154" s="75"/>
      <c r="MNU154" s="73"/>
      <c r="MNV154" s="76"/>
      <c r="MNW154" s="77"/>
      <c r="MNX154" s="78"/>
      <c r="MNY154" s="73"/>
      <c r="MNZ154" s="73"/>
      <c r="MOA154" s="73"/>
      <c r="MOB154" s="73"/>
      <c r="MOC154" s="74"/>
      <c r="MOD154" s="7"/>
      <c r="MOE154" s="7"/>
      <c r="MOF154" s="74"/>
      <c r="MOG154" s="74"/>
      <c r="MOH154" s="6"/>
      <c r="MOI154" s="6"/>
      <c r="MOJ154" s="75"/>
      <c r="MOK154" s="73"/>
      <c r="MOL154" s="76"/>
      <c r="MOM154" s="77"/>
      <c r="MON154" s="78"/>
      <c r="MOO154" s="73"/>
      <c r="MOP154" s="73"/>
      <c r="MOQ154" s="73"/>
      <c r="MOR154" s="73"/>
      <c r="MOS154" s="74"/>
      <c r="MOT154" s="7"/>
      <c r="MOU154" s="7"/>
      <c r="MOV154" s="74"/>
      <c r="MOW154" s="74"/>
      <c r="MOX154" s="6"/>
      <c r="MOY154" s="6"/>
      <c r="MOZ154" s="75"/>
      <c r="MPA154" s="73"/>
      <c r="MPB154" s="76"/>
      <c r="MPC154" s="77"/>
      <c r="MPD154" s="78"/>
      <c r="MPE154" s="73"/>
      <c r="MPF154" s="73"/>
      <c r="MPG154" s="73"/>
      <c r="MPH154" s="73"/>
      <c r="MPI154" s="74"/>
      <c r="MPJ154" s="7"/>
      <c r="MPK154" s="7"/>
      <c r="MPL154" s="74"/>
      <c r="MPM154" s="74"/>
      <c r="MPN154" s="6"/>
      <c r="MPO154" s="6"/>
      <c r="MPP154" s="75"/>
      <c r="MPQ154" s="73"/>
      <c r="MPR154" s="76"/>
      <c r="MPS154" s="77"/>
      <c r="MPT154" s="78"/>
      <c r="MPU154" s="73"/>
      <c r="MPV154" s="73"/>
      <c r="MPW154" s="73"/>
      <c r="MPX154" s="73"/>
      <c r="MPY154" s="74"/>
      <c r="MPZ154" s="7"/>
      <c r="MQA154" s="7"/>
      <c r="MQB154" s="74"/>
      <c r="MQC154" s="74"/>
      <c r="MQD154" s="6"/>
      <c r="MQE154" s="6"/>
      <c r="MQF154" s="75"/>
      <c r="MQG154" s="73"/>
      <c r="MQH154" s="76"/>
      <c r="MQI154" s="77"/>
      <c r="MQJ154" s="78"/>
      <c r="MQK154" s="73"/>
      <c r="MQL154" s="73"/>
      <c r="MQM154" s="73"/>
      <c r="MQN154" s="73"/>
      <c r="MQO154" s="74"/>
      <c r="MQP154" s="7"/>
      <c r="MQQ154" s="7"/>
      <c r="MQR154" s="74"/>
      <c r="MQS154" s="74"/>
      <c r="MQT154" s="6"/>
      <c r="MQU154" s="6"/>
      <c r="MQV154" s="75"/>
      <c r="MQW154" s="73"/>
      <c r="MQX154" s="76"/>
      <c r="MQY154" s="77"/>
      <c r="MQZ154" s="78"/>
      <c r="MRA154" s="73"/>
      <c r="MRB154" s="73"/>
      <c r="MRC154" s="73"/>
      <c r="MRD154" s="73"/>
      <c r="MRE154" s="74"/>
      <c r="MRF154" s="7"/>
      <c r="MRG154" s="7"/>
      <c r="MRH154" s="74"/>
      <c r="MRI154" s="74"/>
      <c r="MRJ154" s="6"/>
      <c r="MRK154" s="6"/>
      <c r="MRL154" s="75"/>
      <c r="MRM154" s="73"/>
      <c r="MRN154" s="76"/>
      <c r="MRO154" s="77"/>
      <c r="MRP154" s="78"/>
      <c r="MRQ154" s="73"/>
      <c r="MRR154" s="73"/>
      <c r="MRS154" s="73"/>
      <c r="MRT154" s="73"/>
      <c r="MRU154" s="74"/>
      <c r="MRV154" s="7"/>
      <c r="MRW154" s="7"/>
      <c r="MRX154" s="74"/>
      <c r="MRY154" s="74"/>
      <c r="MRZ154" s="6"/>
      <c r="MSA154" s="6"/>
      <c r="MSB154" s="75"/>
      <c r="MSC154" s="73"/>
      <c r="MSD154" s="76"/>
      <c r="MSE154" s="77"/>
      <c r="MSF154" s="78"/>
      <c r="MSG154" s="73"/>
      <c r="MSH154" s="73"/>
      <c r="MSI154" s="73"/>
      <c r="MSJ154" s="73"/>
      <c r="MSK154" s="74"/>
      <c r="MSL154" s="7"/>
      <c r="MSM154" s="7"/>
      <c r="MSN154" s="74"/>
      <c r="MSO154" s="74"/>
      <c r="MSP154" s="6"/>
      <c r="MSQ154" s="6"/>
      <c r="MSR154" s="75"/>
      <c r="MSS154" s="73"/>
      <c r="MST154" s="76"/>
      <c r="MSU154" s="77"/>
      <c r="MSV154" s="78"/>
      <c r="MSW154" s="73"/>
      <c r="MSX154" s="73"/>
      <c r="MSY154" s="73"/>
      <c r="MSZ154" s="73"/>
      <c r="MTA154" s="74"/>
      <c r="MTB154" s="7"/>
      <c r="MTC154" s="7"/>
      <c r="MTD154" s="74"/>
      <c r="MTE154" s="74"/>
      <c r="MTF154" s="6"/>
      <c r="MTG154" s="6"/>
      <c r="MTH154" s="75"/>
      <c r="MTI154" s="73"/>
      <c r="MTJ154" s="76"/>
      <c r="MTK154" s="77"/>
      <c r="MTL154" s="78"/>
      <c r="MTM154" s="73"/>
      <c r="MTN154" s="73"/>
      <c r="MTO154" s="73"/>
      <c r="MTP154" s="73"/>
      <c r="MTQ154" s="74"/>
      <c r="MTR154" s="7"/>
      <c r="MTS154" s="7"/>
      <c r="MTT154" s="74"/>
      <c r="MTU154" s="74"/>
      <c r="MTV154" s="6"/>
      <c r="MTW154" s="6"/>
      <c r="MTX154" s="75"/>
      <c r="MTY154" s="73"/>
      <c r="MTZ154" s="76"/>
      <c r="MUA154" s="77"/>
      <c r="MUB154" s="78"/>
      <c r="MUC154" s="73"/>
      <c r="MUD154" s="73"/>
      <c r="MUE154" s="73"/>
      <c r="MUF154" s="73"/>
      <c r="MUG154" s="74"/>
      <c r="MUH154" s="7"/>
      <c r="MUI154" s="7"/>
      <c r="MUJ154" s="74"/>
      <c r="MUK154" s="74"/>
      <c r="MUL154" s="6"/>
      <c r="MUM154" s="6"/>
      <c r="MUN154" s="75"/>
      <c r="MUO154" s="73"/>
      <c r="MUP154" s="76"/>
      <c r="MUQ154" s="77"/>
      <c r="MUR154" s="78"/>
      <c r="MUS154" s="73"/>
      <c r="MUT154" s="73"/>
      <c r="MUU154" s="73"/>
      <c r="MUV154" s="73"/>
      <c r="MUW154" s="74"/>
      <c r="MUX154" s="7"/>
      <c r="MUY154" s="7"/>
      <c r="MUZ154" s="74"/>
      <c r="MVA154" s="74"/>
      <c r="MVB154" s="6"/>
      <c r="MVC154" s="6"/>
      <c r="MVD154" s="75"/>
      <c r="MVE154" s="73"/>
      <c r="MVF154" s="76"/>
      <c r="MVG154" s="77"/>
      <c r="MVH154" s="78"/>
      <c r="MVI154" s="73"/>
      <c r="MVJ154" s="73"/>
      <c r="MVK154" s="73"/>
      <c r="MVL154" s="73"/>
      <c r="MVM154" s="74"/>
      <c r="MVN154" s="7"/>
      <c r="MVO154" s="7"/>
      <c r="MVP154" s="74"/>
      <c r="MVQ154" s="74"/>
      <c r="MVR154" s="6"/>
      <c r="MVS154" s="6"/>
      <c r="MVT154" s="75"/>
      <c r="MVU154" s="73"/>
      <c r="MVV154" s="76"/>
      <c r="MVW154" s="77"/>
      <c r="MVX154" s="78"/>
      <c r="MVY154" s="73"/>
      <c r="MVZ154" s="73"/>
      <c r="MWA154" s="73"/>
      <c r="MWB154" s="73"/>
      <c r="MWC154" s="74"/>
      <c r="MWD154" s="7"/>
      <c r="MWE154" s="7"/>
      <c r="MWF154" s="74"/>
      <c r="MWG154" s="74"/>
      <c r="MWH154" s="6"/>
      <c r="MWI154" s="6"/>
      <c r="MWJ154" s="75"/>
      <c r="MWK154" s="73"/>
      <c r="MWL154" s="76"/>
      <c r="MWM154" s="77"/>
      <c r="MWN154" s="78"/>
      <c r="MWO154" s="73"/>
      <c r="MWP154" s="73"/>
      <c r="MWQ154" s="73"/>
      <c r="MWR154" s="73"/>
      <c r="MWS154" s="74"/>
      <c r="MWT154" s="7"/>
      <c r="MWU154" s="7"/>
      <c r="MWV154" s="74"/>
      <c r="MWW154" s="74"/>
      <c r="MWX154" s="6"/>
      <c r="MWY154" s="6"/>
      <c r="MWZ154" s="75"/>
      <c r="MXA154" s="73"/>
      <c r="MXB154" s="76"/>
      <c r="MXC154" s="77"/>
      <c r="MXD154" s="78"/>
      <c r="MXE154" s="73"/>
      <c r="MXF154" s="73"/>
      <c r="MXG154" s="73"/>
      <c r="MXH154" s="73"/>
      <c r="MXI154" s="74"/>
      <c r="MXJ154" s="7"/>
      <c r="MXK154" s="7"/>
      <c r="MXL154" s="74"/>
      <c r="MXM154" s="74"/>
      <c r="MXN154" s="6"/>
      <c r="MXO154" s="6"/>
      <c r="MXP154" s="75"/>
      <c r="MXQ154" s="73"/>
      <c r="MXR154" s="76"/>
      <c r="MXS154" s="77"/>
      <c r="MXT154" s="78"/>
      <c r="MXU154" s="73"/>
      <c r="MXV154" s="73"/>
      <c r="MXW154" s="73"/>
      <c r="MXX154" s="73"/>
      <c r="MXY154" s="74"/>
      <c r="MXZ154" s="7"/>
      <c r="MYA154" s="7"/>
      <c r="MYB154" s="74"/>
      <c r="MYC154" s="74"/>
      <c r="MYD154" s="6"/>
      <c r="MYE154" s="6"/>
      <c r="MYF154" s="75"/>
      <c r="MYG154" s="73"/>
      <c r="MYH154" s="76"/>
      <c r="MYI154" s="77"/>
      <c r="MYJ154" s="78"/>
      <c r="MYK154" s="73"/>
      <c r="MYL154" s="73"/>
      <c r="MYM154" s="73"/>
      <c r="MYN154" s="73"/>
      <c r="MYO154" s="74"/>
      <c r="MYP154" s="7"/>
      <c r="MYQ154" s="7"/>
      <c r="MYR154" s="74"/>
      <c r="MYS154" s="74"/>
      <c r="MYT154" s="6"/>
      <c r="MYU154" s="6"/>
      <c r="MYV154" s="75"/>
      <c r="MYW154" s="73"/>
      <c r="MYX154" s="76"/>
      <c r="MYY154" s="77"/>
      <c r="MYZ154" s="78"/>
      <c r="MZA154" s="73"/>
      <c r="MZB154" s="73"/>
      <c r="MZC154" s="73"/>
      <c r="MZD154" s="73"/>
      <c r="MZE154" s="74"/>
      <c r="MZF154" s="7"/>
      <c r="MZG154" s="7"/>
      <c r="MZH154" s="74"/>
      <c r="MZI154" s="74"/>
      <c r="MZJ154" s="6"/>
      <c r="MZK154" s="6"/>
      <c r="MZL154" s="75"/>
      <c r="MZM154" s="73"/>
      <c r="MZN154" s="76"/>
      <c r="MZO154" s="77"/>
      <c r="MZP154" s="78"/>
      <c r="MZQ154" s="73"/>
      <c r="MZR154" s="73"/>
      <c r="MZS154" s="73"/>
      <c r="MZT154" s="73"/>
      <c r="MZU154" s="74"/>
      <c r="MZV154" s="7"/>
      <c r="MZW154" s="7"/>
      <c r="MZX154" s="74"/>
      <c r="MZY154" s="74"/>
      <c r="MZZ154" s="6"/>
      <c r="NAA154" s="6"/>
      <c r="NAB154" s="75"/>
      <c r="NAC154" s="73"/>
      <c r="NAD154" s="76"/>
      <c r="NAE154" s="77"/>
      <c r="NAF154" s="78"/>
      <c r="NAG154" s="73"/>
      <c r="NAH154" s="73"/>
      <c r="NAI154" s="73"/>
      <c r="NAJ154" s="73"/>
      <c r="NAK154" s="74"/>
      <c r="NAL154" s="7"/>
      <c r="NAM154" s="7"/>
      <c r="NAN154" s="74"/>
      <c r="NAO154" s="74"/>
      <c r="NAP154" s="6"/>
      <c r="NAQ154" s="6"/>
      <c r="NAR154" s="75"/>
      <c r="NAS154" s="73"/>
      <c r="NAT154" s="76"/>
      <c r="NAU154" s="77"/>
      <c r="NAV154" s="78"/>
      <c r="NAW154" s="73"/>
      <c r="NAX154" s="73"/>
      <c r="NAY154" s="73"/>
      <c r="NAZ154" s="73"/>
      <c r="NBA154" s="74"/>
      <c r="NBB154" s="7"/>
      <c r="NBC154" s="7"/>
      <c r="NBD154" s="74"/>
      <c r="NBE154" s="74"/>
      <c r="NBF154" s="6"/>
      <c r="NBG154" s="6"/>
      <c r="NBH154" s="75"/>
      <c r="NBI154" s="73"/>
      <c r="NBJ154" s="76"/>
      <c r="NBK154" s="77"/>
      <c r="NBL154" s="78"/>
      <c r="NBM154" s="73"/>
      <c r="NBN154" s="73"/>
      <c r="NBO154" s="73"/>
      <c r="NBP154" s="73"/>
      <c r="NBQ154" s="74"/>
      <c r="NBR154" s="7"/>
      <c r="NBS154" s="7"/>
      <c r="NBT154" s="74"/>
      <c r="NBU154" s="74"/>
      <c r="NBV154" s="6"/>
      <c r="NBW154" s="6"/>
      <c r="NBX154" s="75"/>
      <c r="NBY154" s="73"/>
      <c r="NBZ154" s="76"/>
      <c r="NCA154" s="77"/>
      <c r="NCB154" s="78"/>
      <c r="NCC154" s="73"/>
      <c r="NCD154" s="73"/>
      <c r="NCE154" s="73"/>
      <c r="NCF154" s="73"/>
      <c r="NCG154" s="74"/>
      <c r="NCH154" s="7"/>
      <c r="NCI154" s="7"/>
      <c r="NCJ154" s="74"/>
      <c r="NCK154" s="74"/>
      <c r="NCL154" s="6"/>
      <c r="NCM154" s="6"/>
      <c r="NCN154" s="75"/>
      <c r="NCO154" s="73"/>
      <c r="NCP154" s="76"/>
      <c r="NCQ154" s="77"/>
      <c r="NCR154" s="78"/>
      <c r="NCS154" s="73"/>
      <c r="NCT154" s="73"/>
      <c r="NCU154" s="73"/>
      <c r="NCV154" s="73"/>
      <c r="NCW154" s="74"/>
      <c r="NCX154" s="7"/>
      <c r="NCY154" s="7"/>
      <c r="NCZ154" s="74"/>
      <c r="NDA154" s="74"/>
      <c r="NDB154" s="6"/>
      <c r="NDC154" s="6"/>
      <c r="NDD154" s="75"/>
      <c r="NDE154" s="73"/>
      <c r="NDF154" s="76"/>
      <c r="NDG154" s="77"/>
      <c r="NDH154" s="78"/>
      <c r="NDI154" s="73"/>
      <c r="NDJ154" s="73"/>
      <c r="NDK154" s="73"/>
      <c r="NDL154" s="73"/>
      <c r="NDM154" s="74"/>
      <c r="NDN154" s="7"/>
      <c r="NDO154" s="7"/>
      <c r="NDP154" s="74"/>
      <c r="NDQ154" s="74"/>
      <c r="NDR154" s="6"/>
      <c r="NDS154" s="6"/>
      <c r="NDT154" s="75"/>
      <c r="NDU154" s="73"/>
      <c r="NDV154" s="76"/>
      <c r="NDW154" s="77"/>
      <c r="NDX154" s="78"/>
      <c r="NDY154" s="73"/>
      <c r="NDZ154" s="73"/>
      <c r="NEA154" s="73"/>
      <c r="NEB154" s="73"/>
      <c r="NEC154" s="74"/>
      <c r="NED154" s="7"/>
      <c r="NEE154" s="7"/>
      <c r="NEF154" s="74"/>
      <c r="NEG154" s="74"/>
      <c r="NEH154" s="6"/>
      <c r="NEI154" s="6"/>
      <c r="NEJ154" s="75"/>
      <c r="NEK154" s="73"/>
      <c r="NEL154" s="76"/>
      <c r="NEM154" s="77"/>
      <c r="NEN154" s="78"/>
      <c r="NEO154" s="73"/>
      <c r="NEP154" s="73"/>
      <c r="NEQ154" s="73"/>
      <c r="NER154" s="73"/>
      <c r="NES154" s="74"/>
      <c r="NET154" s="7"/>
      <c r="NEU154" s="7"/>
      <c r="NEV154" s="74"/>
      <c r="NEW154" s="74"/>
      <c r="NEX154" s="6"/>
      <c r="NEY154" s="6"/>
      <c r="NEZ154" s="75"/>
      <c r="NFA154" s="73"/>
      <c r="NFB154" s="76"/>
      <c r="NFC154" s="77"/>
      <c r="NFD154" s="78"/>
      <c r="NFE154" s="73"/>
      <c r="NFF154" s="73"/>
      <c r="NFG154" s="73"/>
      <c r="NFH154" s="73"/>
      <c r="NFI154" s="74"/>
      <c r="NFJ154" s="7"/>
      <c r="NFK154" s="7"/>
      <c r="NFL154" s="74"/>
      <c r="NFM154" s="74"/>
      <c r="NFN154" s="6"/>
      <c r="NFO154" s="6"/>
      <c r="NFP154" s="75"/>
      <c r="NFQ154" s="73"/>
      <c r="NFR154" s="76"/>
      <c r="NFS154" s="77"/>
      <c r="NFT154" s="78"/>
      <c r="NFU154" s="73"/>
      <c r="NFV154" s="73"/>
      <c r="NFW154" s="73"/>
      <c r="NFX154" s="73"/>
      <c r="NFY154" s="74"/>
      <c r="NFZ154" s="7"/>
      <c r="NGA154" s="7"/>
      <c r="NGB154" s="74"/>
      <c r="NGC154" s="74"/>
      <c r="NGD154" s="6"/>
      <c r="NGE154" s="6"/>
      <c r="NGF154" s="75"/>
      <c r="NGG154" s="73"/>
      <c r="NGH154" s="76"/>
      <c r="NGI154" s="77"/>
      <c r="NGJ154" s="78"/>
      <c r="NGK154" s="73"/>
      <c r="NGL154" s="73"/>
      <c r="NGM154" s="73"/>
      <c r="NGN154" s="73"/>
      <c r="NGO154" s="74"/>
      <c r="NGP154" s="7"/>
      <c r="NGQ154" s="7"/>
      <c r="NGR154" s="74"/>
      <c r="NGS154" s="74"/>
      <c r="NGT154" s="6"/>
      <c r="NGU154" s="6"/>
      <c r="NGV154" s="75"/>
      <c r="NGW154" s="73"/>
      <c r="NGX154" s="76"/>
      <c r="NGY154" s="77"/>
      <c r="NGZ154" s="78"/>
      <c r="NHA154" s="73"/>
      <c r="NHB154" s="73"/>
      <c r="NHC154" s="73"/>
      <c r="NHD154" s="73"/>
      <c r="NHE154" s="74"/>
      <c r="NHF154" s="7"/>
      <c r="NHG154" s="7"/>
      <c r="NHH154" s="74"/>
      <c r="NHI154" s="74"/>
      <c r="NHJ154" s="6"/>
      <c r="NHK154" s="6"/>
      <c r="NHL154" s="75"/>
      <c r="NHM154" s="73"/>
      <c r="NHN154" s="76"/>
      <c r="NHO154" s="77"/>
      <c r="NHP154" s="78"/>
      <c r="NHQ154" s="73"/>
      <c r="NHR154" s="73"/>
      <c r="NHS154" s="73"/>
      <c r="NHT154" s="73"/>
      <c r="NHU154" s="74"/>
      <c r="NHV154" s="7"/>
      <c r="NHW154" s="7"/>
      <c r="NHX154" s="74"/>
      <c r="NHY154" s="74"/>
      <c r="NHZ154" s="6"/>
      <c r="NIA154" s="6"/>
      <c r="NIB154" s="75"/>
      <c r="NIC154" s="73"/>
      <c r="NID154" s="76"/>
      <c r="NIE154" s="77"/>
      <c r="NIF154" s="78"/>
      <c r="NIG154" s="73"/>
      <c r="NIH154" s="73"/>
      <c r="NII154" s="73"/>
      <c r="NIJ154" s="73"/>
      <c r="NIK154" s="74"/>
      <c r="NIL154" s="7"/>
      <c r="NIM154" s="7"/>
      <c r="NIN154" s="74"/>
      <c r="NIO154" s="74"/>
      <c r="NIP154" s="6"/>
      <c r="NIQ154" s="6"/>
      <c r="NIR154" s="75"/>
      <c r="NIS154" s="73"/>
      <c r="NIT154" s="76"/>
      <c r="NIU154" s="77"/>
      <c r="NIV154" s="78"/>
      <c r="NIW154" s="73"/>
      <c r="NIX154" s="73"/>
      <c r="NIY154" s="73"/>
      <c r="NIZ154" s="73"/>
      <c r="NJA154" s="74"/>
      <c r="NJB154" s="7"/>
      <c r="NJC154" s="7"/>
      <c r="NJD154" s="74"/>
      <c r="NJE154" s="74"/>
      <c r="NJF154" s="6"/>
      <c r="NJG154" s="6"/>
      <c r="NJH154" s="75"/>
      <c r="NJI154" s="73"/>
      <c r="NJJ154" s="76"/>
      <c r="NJK154" s="77"/>
      <c r="NJL154" s="78"/>
      <c r="NJM154" s="73"/>
      <c r="NJN154" s="73"/>
      <c r="NJO154" s="73"/>
      <c r="NJP154" s="73"/>
      <c r="NJQ154" s="74"/>
      <c r="NJR154" s="7"/>
      <c r="NJS154" s="7"/>
      <c r="NJT154" s="74"/>
      <c r="NJU154" s="74"/>
      <c r="NJV154" s="6"/>
      <c r="NJW154" s="6"/>
      <c r="NJX154" s="75"/>
      <c r="NJY154" s="73"/>
      <c r="NJZ154" s="76"/>
      <c r="NKA154" s="77"/>
      <c r="NKB154" s="78"/>
      <c r="NKC154" s="73"/>
      <c r="NKD154" s="73"/>
      <c r="NKE154" s="73"/>
      <c r="NKF154" s="73"/>
      <c r="NKG154" s="74"/>
      <c r="NKH154" s="7"/>
      <c r="NKI154" s="7"/>
      <c r="NKJ154" s="74"/>
      <c r="NKK154" s="74"/>
      <c r="NKL154" s="6"/>
      <c r="NKM154" s="6"/>
      <c r="NKN154" s="75"/>
      <c r="NKO154" s="73"/>
      <c r="NKP154" s="76"/>
      <c r="NKQ154" s="77"/>
      <c r="NKR154" s="78"/>
      <c r="NKS154" s="73"/>
      <c r="NKT154" s="73"/>
      <c r="NKU154" s="73"/>
      <c r="NKV154" s="73"/>
      <c r="NKW154" s="74"/>
      <c r="NKX154" s="7"/>
      <c r="NKY154" s="7"/>
      <c r="NKZ154" s="74"/>
      <c r="NLA154" s="74"/>
      <c r="NLB154" s="6"/>
      <c r="NLC154" s="6"/>
      <c r="NLD154" s="75"/>
      <c r="NLE154" s="73"/>
      <c r="NLF154" s="76"/>
      <c r="NLG154" s="77"/>
      <c r="NLH154" s="78"/>
      <c r="NLI154" s="73"/>
      <c r="NLJ154" s="73"/>
      <c r="NLK154" s="73"/>
      <c r="NLL154" s="73"/>
      <c r="NLM154" s="74"/>
      <c r="NLN154" s="7"/>
      <c r="NLO154" s="7"/>
      <c r="NLP154" s="74"/>
      <c r="NLQ154" s="74"/>
      <c r="NLR154" s="6"/>
      <c r="NLS154" s="6"/>
      <c r="NLT154" s="75"/>
      <c r="NLU154" s="73"/>
      <c r="NLV154" s="76"/>
      <c r="NLW154" s="77"/>
      <c r="NLX154" s="78"/>
      <c r="NLY154" s="73"/>
      <c r="NLZ154" s="73"/>
      <c r="NMA154" s="73"/>
      <c r="NMB154" s="73"/>
      <c r="NMC154" s="74"/>
      <c r="NMD154" s="7"/>
      <c r="NME154" s="7"/>
      <c r="NMF154" s="74"/>
      <c r="NMG154" s="74"/>
      <c r="NMH154" s="6"/>
      <c r="NMI154" s="6"/>
      <c r="NMJ154" s="75"/>
      <c r="NMK154" s="73"/>
      <c r="NML154" s="76"/>
      <c r="NMM154" s="77"/>
      <c r="NMN154" s="78"/>
      <c r="NMO154" s="73"/>
      <c r="NMP154" s="73"/>
      <c r="NMQ154" s="73"/>
      <c r="NMR154" s="73"/>
      <c r="NMS154" s="74"/>
      <c r="NMT154" s="7"/>
      <c r="NMU154" s="7"/>
      <c r="NMV154" s="74"/>
      <c r="NMW154" s="74"/>
      <c r="NMX154" s="6"/>
      <c r="NMY154" s="6"/>
      <c r="NMZ154" s="75"/>
      <c r="NNA154" s="73"/>
      <c r="NNB154" s="76"/>
      <c r="NNC154" s="77"/>
      <c r="NND154" s="78"/>
      <c r="NNE154" s="73"/>
      <c r="NNF154" s="73"/>
      <c r="NNG154" s="73"/>
      <c r="NNH154" s="73"/>
      <c r="NNI154" s="74"/>
      <c r="NNJ154" s="7"/>
      <c r="NNK154" s="7"/>
      <c r="NNL154" s="74"/>
      <c r="NNM154" s="74"/>
      <c r="NNN154" s="6"/>
      <c r="NNO154" s="6"/>
      <c r="NNP154" s="75"/>
      <c r="NNQ154" s="73"/>
      <c r="NNR154" s="76"/>
      <c r="NNS154" s="77"/>
      <c r="NNT154" s="78"/>
      <c r="NNU154" s="73"/>
      <c r="NNV154" s="73"/>
      <c r="NNW154" s="73"/>
      <c r="NNX154" s="73"/>
      <c r="NNY154" s="74"/>
      <c r="NNZ154" s="7"/>
      <c r="NOA154" s="7"/>
      <c r="NOB154" s="74"/>
      <c r="NOC154" s="74"/>
      <c r="NOD154" s="6"/>
      <c r="NOE154" s="6"/>
      <c r="NOF154" s="75"/>
      <c r="NOG154" s="73"/>
      <c r="NOH154" s="76"/>
      <c r="NOI154" s="77"/>
      <c r="NOJ154" s="78"/>
      <c r="NOK154" s="73"/>
      <c r="NOL154" s="73"/>
      <c r="NOM154" s="73"/>
      <c r="NON154" s="73"/>
      <c r="NOO154" s="74"/>
      <c r="NOP154" s="7"/>
      <c r="NOQ154" s="7"/>
      <c r="NOR154" s="74"/>
      <c r="NOS154" s="74"/>
      <c r="NOT154" s="6"/>
      <c r="NOU154" s="6"/>
      <c r="NOV154" s="75"/>
      <c r="NOW154" s="73"/>
      <c r="NOX154" s="76"/>
      <c r="NOY154" s="77"/>
      <c r="NOZ154" s="78"/>
      <c r="NPA154" s="73"/>
      <c r="NPB154" s="73"/>
      <c r="NPC154" s="73"/>
      <c r="NPD154" s="73"/>
      <c r="NPE154" s="74"/>
      <c r="NPF154" s="7"/>
      <c r="NPG154" s="7"/>
      <c r="NPH154" s="74"/>
      <c r="NPI154" s="74"/>
      <c r="NPJ154" s="6"/>
      <c r="NPK154" s="6"/>
      <c r="NPL154" s="75"/>
      <c r="NPM154" s="73"/>
      <c r="NPN154" s="76"/>
      <c r="NPO154" s="77"/>
      <c r="NPP154" s="78"/>
      <c r="NPQ154" s="73"/>
      <c r="NPR154" s="73"/>
      <c r="NPS154" s="73"/>
      <c r="NPT154" s="73"/>
      <c r="NPU154" s="74"/>
      <c r="NPV154" s="7"/>
      <c r="NPW154" s="7"/>
      <c r="NPX154" s="74"/>
      <c r="NPY154" s="74"/>
      <c r="NPZ154" s="6"/>
      <c r="NQA154" s="6"/>
      <c r="NQB154" s="75"/>
      <c r="NQC154" s="73"/>
      <c r="NQD154" s="76"/>
      <c r="NQE154" s="77"/>
      <c r="NQF154" s="78"/>
      <c r="NQG154" s="73"/>
      <c r="NQH154" s="73"/>
      <c r="NQI154" s="73"/>
      <c r="NQJ154" s="73"/>
      <c r="NQK154" s="74"/>
      <c r="NQL154" s="7"/>
      <c r="NQM154" s="7"/>
      <c r="NQN154" s="74"/>
      <c r="NQO154" s="74"/>
      <c r="NQP154" s="6"/>
      <c r="NQQ154" s="6"/>
      <c r="NQR154" s="75"/>
      <c r="NQS154" s="73"/>
      <c r="NQT154" s="76"/>
      <c r="NQU154" s="77"/>
      <c r="NQV154" s="78"/>
      <c r="NQW154" s="73"/>
      <c r="NQX154" s="73"/>
      <c r="NQY154" s="73"/>
      <c r="NQZ154" s="73"/>
      <c r="NRA154" s="74"/>
      <c r="NRB154" s="7"/>
      <c r="NRC154" s="7"/>
      <c r="NRD154" s="74"/>
      <c r="NRE154" s="74"/>
      <c r="NRF154" s="6"/>
      <c r="NRG154" s="6"/>
      <c r="NRH154" s="75"/>
      <c r="NRI154" s="73"/>
      <c r="NRJ154" s="76"/>
      <c r="NRK154" s="77"/>
      <c r="NRL154" s="78"/>
      <c r="NRM154" s="73"/>
      <c r="NRN154" s="73"/>
      <c r="NRO154" s="73"/>
      <c r="NRP154" s="73"/>
      <c r="NRQ154" s="74"/>
      <c r="NRR154" s="7"/>
      <c r="NRS154" s="7"/>
      <c r="NRT154" s="74"/>
      <c r="NRU154" s="74"/>
      <c r="NRV154" s="6"/>
      <c r="NRW154" s="6"/>
      <c r="NRX154" s="75"/>
      <c r="NRY154" s="73"/>
      <c r="NRZ154" s="76"/>
      <c r="NSA154" s="77"/>
      <c r="NSB154" s="78"/>
      <c r="NSC154" s="73"/>
      <c r="NSD154" s="73"/>
      <c r="NSE154" s="73"/>
      <c r="NSF154" s="73"/>
      <c r="NSG154" s="74"/>
      <c r="NSH154" s="7"/>
      <c r="NSI154" s="7"/>
      <c r="NSJ154" s="74"/>
      <c r="NSK154" s="74"/>
      <c r="NSL154" s="6"/>
      <c r="NSM154" s="6"/>
      <c r="NSN154" s="75"/>
      <c r="NSO154" s="73"/>
      <c r="NSP154" s="76"/>
      <c r="NSQ154" s="77"/>
      <c r="NSR154" s="78"/>
      <c r="NSS154" s="73"/>
      <c r="NST154" s="73"/>
      <c r="NSU154" s="73"/>
      <c r="NSV154" s="73"/>
      <c r="NSW154" s="74"/>
      <c r="NSX154" s="7"/>
      <c r="NSY154" s="7"/>
      <c r="NSZ154" s="74"/>
      <c r="NTA154" s="74"/>
      <c r="NTB154" s="6"/>
      <c r="NTC154" s="6"/>
      <c r="NTD154" s="75"/>
      <c r="NTE154" s="73"/>
      <c r="NTF154" s="76"/>
      <c r="NTG154" s="77"/>
      <c r="NTH154" s="78"/>
      <c r="NTI154" s="73"/>
      <c r="NTJ154" s="73"/>
      <c r="NTK154" s="73"/>
      <c r="NTL154" s="73"/>
      <c r="NTM154" s="74"/>
      <c r="NTN154" s="7"/>
      <c r="NTO154" s="7"/>
      <c r="NTP154" s="74"/>
      <c r="NTQ154" s="74"/>
      <c r="NTR154" s="6"/>
      <c r="NTS154" s="6"/>
      <c r="NTT154" s="75"/>
      <c r="NTU154" s="73"/>
      <c r="NTV154" s="76"/>
      <c r="NTW154" s="77"/>
      <c r="NTX154" s="78"/>
      <c r="NTY154" s="73"/>
      <c r="NTZ154" s="73"/>
      <c r="NUA154" s="73"/>
      <c r="NUB154" s="73"/>
      <c r="NUC154" s="74"/>
      <c r="NUD154" s="7"/>
      <c r="NUE154" s="7"/>
      <c r="NUF154" s="74"/>
      <c r="NUG154" s="74"/>
      <c r="NUH154" s="6"/>
      <c r="NUI154" s="6"/>
      <c r="NUJ154" s="75"/>
      <c r="NUK154" s="73"/>
      <c r="NUL154" s="76"/>
      <c r="NUM154" s="77"/>
      <c r="NUN154" s="78"/>
      <c r="NUO154" s="73"/>
      <c r="NUP154" s="73"/>
      <c r="NUQ154" s="73"/>
      <c r="NUR154" s="73"/>
      <c r="NUS154" s="74"/>
      <c r="NUT154" s="7"/>
      <c r="NUU154" s="7"/>
      <c r="NUV154" s="74"/>
      <c r="NUW154" s="74"/>
      <c r="NUX154" s="6"/>
      <c r="NUY154" s="6"/>
      <c r="NUZ154" s="75"/>
      <c r="NVA154" s="73"/>
      <c r="NVB154" s="76"/>
      <c r="NVC154" s="77"/>
      <c r="NVD154" s="78"/>
      <c r="NVE154" s="73"/>
      <c r="NVF154" s="73"/>
      <c r="NVG154" s="73"/>
      <c r="NVH154" s="73"/>
      <c r="NVI154" s="74"/>
      <c r="NVJ154" s="7"/>
      <c r="NVK154" s="7"/>
      <c r="NVL154" s="74"/>
      <c r="NVM154" s="74"/>
      <c r="NVN154" s="6"/>
      <c r="NVO154" s="6"/>
      <c r="NVP154" s="75"/>
      <c r="NVQ154" s="73"/>
      <c r="NVR154" s="76"/>
      <c r="NVS154" s="77"/>
      <c r="NVT154" s="78"/>
      <c r="NVU154" s="73"/>
      <c r="NVV154" s="73"/>
      <c r="NVW154" s="73"/>
      <c r="NVX154" s="73"/>
      <c r="NVY154" s="74"/>
      <c r="NVZ154" s="7"/>
      <c r="NWA154" s="7"/>
      <c r="NWB154" s="74"/>
      <c r="NWC154" s="74"/>
      <c r="NWD154" s="6"/>
      <c r="NWE154" s="6"/>
      <c r="NWF154" s="75"/>
      <c r="NWG154" s="73"/>
      <c r="NWH154" s="76"/>
      <c r="NWI154" s="77"/>
      <c r="NWJ154" s="78"/>
      <c r="NWK154" s="73"/>
      <c r="NWL154" s="73"/>
      <c r="NWM154" s="73"/>
      <c r="NWN154" s="73"/>
      <c r="NWO154" s="74"/>
      <c r="NWP154" s="7"/>
      <c r="NWQ154" s="7"/>
      <c r="NWR154" s="74"/>
      <c r="NWS154" s="74"/>
      <c r="NWT154" s="6"/>
      <c r="NWU154" s="6"/>
      <c r="NWV154" s="75"/>
      <c r="NWW154" s="73"/>
      <c r="NWX154" s="76"/>
      <c r="NWY154" s="77"/>
      <c r="NWZ154" s="78"/>
      <c r="NXA154" s="73"/>
      <c r="NXB154" s="73"/>
      <c r="NXC154" s="73"/>
      <c r="NXD154" s="73"/>
      <c r="NXE154" s="74"/>
      <c r="NXF154" s="7"/>
      <c r="NXG154" s="7"/>
      <c r="NXH154" s="74"/>
      <c r="NXI154" s="74"/>
      <c r="NXJ154" s="6"/>
      <c r="NXK154" s="6"/>
      <c r="NXL154" s="75"/>
      <c r="NXM154" s="73"/>
      <c r="NXN154" s="76"/>
      <c r="NXO154" s="77"/>
      <c r="NXP154" s="78"/>
      <c r="NXQ154" s="73"/>
      <c r="NXR154" s="73"/>
      <c r="NXS154" s="73"/>
      <c r="NXT154" s="73"/>
      <c r="NXU154" s="74"/>
      <c r="NXV154" s="7"/>
      <c r="NXW154" s="7"/>
      <c r="NXX154" s="74"/>
      <c r="NXY154" s="74"/>
      <c r="NXZ154" s="6"/>
      <c r="NYA154" s="6"/>
      <c r="NYB154" s="75"/>
      <c r="NYC154" s="73"/>
      <c r="NYD154" s="76"/>
      <c r="NYE154" s="77"/>
      <c r="NYF154" s="78"/>
      <c r="NYG154" s="73"/>
      <c r="NYH154" s="73"/>
      <c r="NYI154" s="73"/>
      <c r="NYJ154" s="73"/>
      <c r="NYK154" s="74"/>
      <c r="NYL154" s="7"/>
      <c r="NYM154" s="7"/>
      <c r="NYN154" s="74"/>
      <c r="NYO154" s="74"/>
      <c r="NYP154" s="6"/>
      <c r="NYQ154" s="6"/>
      <c r="NYR154" s="75"/>
      <c r="NYS154" s="73"/>
      <c r="NYT154" s="76"/>
      <c r="NYU154" s="77"/>
      <c r="NYV154" s="78"/>
      <c r="NYW154" s="73"/>
      <c r="NYX154" s="73"/>
      <c r="NYY154" s="73"/>
      <c r="NYZ154" s="73"/>
      <c r="NZA154" s="74"/>
      <c r="NZB154" s="7"/>
      <c r="NZC154" s="7"/>
      <c r="NZD154" s="74"/>
      <c r="NZE154" s="74"/>
      <c r="NZF154" s="6"/>
      <c r="NZG154" s="6"/>
      <c r="NZH154" s="75"/>
      <c r="NZI154" s="73"/>
      <c r="NZJ154" s="76"/>
      <c r="NZK154" s="77"/>
      <c r="NZL154" s="78"/>
      <c r="NZM154" s="73"/>
      <c r="NZN154" s="73"/>
      <c r="NZO154" s="73"/>
      <c r="NZP154" s="73"/>
      <c r="NZQ154" s="74"/>
      <c r="NZR154" s="7"/>
      <c r="NZS154" s="7"/>
      <c r="NZT154" s="74"/>
      <c r="NZU154" s="74"/>
      <c r="NZV154" s="6"/>
      <c r="NZW154" s="6"/>
      <c r="NZX154" s="75"/>
      <c r="NZY154" s="73"/>
      <c r="NZZ154" s="76"/>
      <c r="OAA154" s="77"/>
      <c r="OAB154" s="78"/>
      <c r="OAC154" s="73"/>
      <c r="OAD154" s="73"/>
      <c r="OAE154" s="73"/>
      <c r="OAF154" s="73"/>
      <c r="OAG154" s="74"/>
      <c r="OAH154" s="7"/>
      <c r="OAI154" s="7"/>
      <c r="OAJ154" s="74"/>
      <c r="OAK154" s="74"/>
      <c r="OAL154" s="6"/>
      <c r="OAM154" s="6"/>
      <c r="OAN154" s="75"/>
      <c r="OAO154" s="73"/>
      <c r="OAP154" s="76"/>
      <c r="OAQ154" s="77"/>
      <c r="OAR154" s="78"/>
      <c r="OAS154" s="73"/>
      <c r="OAT154" s="73"/>
      <c r="OAU154" s="73"/>
      <c r="OAV154" s="73"/>
      <c r="OAW154" s="74"/>
      <c r="OAX154" s="7"/>
      <c r="OAY154" s="7"/>
      <c r="OAZ154" s="74"/>
      <c r="OBA154" s="74"/>
      <c r="OBB154" s="6"/>
      <c r="OBC154" s="6"/>
      <c r="OBD154" s="75"/>
      <c r="OBE154" s="73"/>
      <c r="OBF154" s="76"/>
      <c r="OBG154" s="77"/>
      <c r="OBH154" s="78"/>
      <c r="OBI154" s="73"/>
      <c r="OBJ154" s="73"/>
      <c r="OBK154" s="73"/>
      <c r="OBL154" s="73"/>
      <c r="OBM154" s="74"/>
      <c r="OBN154" s="7"/>
      <c r="OBO154" s="7"/>
      <c r="OBP154" s="74"/>
      <c r="OBQ154" s="74"/>
      <c r="OBR154" s="6"/>
      <c r="OBS154" s="6"/>
      <c r="OBT154" s="75"/>
      <c r="OBU154" s="73"/>
      <c r="OBV154" s="76"/>
      <c r="OBW154" s="77"/>
      <c r="OBX154" s="78"/>
      <c r="OBY154" s="73"/>
      <c r="OBZ154" s="73"/>
      <c r="OCA154" s="73"/>
      <c r="OCB154" s="73"/>
      <c r="OCC154" s="74"/>
      <c r="OCD154" s="7"/>
      <c r="OCE154" s="7"/>
      <c r="OCF154" s="74"/>
      <c r="OCG154" s="74"/>
      <c r="OCH154" s="6"/>
      <c r="OCI154" s="6"/>
      <c r="OCJ154" s="75"/>
      <c r="OCK154" s="73"/>
      <c r="OCL154" s="76"/>
      <c r="OCM154" s="77"/>
      <c r="OCN154" s="78"/>
      <c r="OCO154" s="73"/>
      <c r="OCP154" s="73"/>
      <c r="OCQ154" s="73"/>
      <c r="OCR154" s="73"/>
      <c r="OCS154" s="74"/>
      <c r="OCT154" s="7"/>
      <c r="OCU154" s="7"/>
      <c r="OCV154" s="74"/>
      <c r="OCW154" s="74"/>
      <c r="OCX154" s="6"/>
      <c r="OCY154" s="6"/>
      <c r="OCZ154" s="75"/>
      <c r="ODA154" s="73"/>
      <c r="ODB154" s="76"/>
      <c r="ODC154" s="77"/>
      <c r="ODD154" s="78"/>
      <c r="ODE154" s="73"/>
      <c r="ODF154" s="73"/>
      <c r="ODG154" s="73"/>
      <c r="ODH154" s="73"/>
      <c r="ODI154" s="74"/>
      <c r="ODJ154" s="7"/>
      <c r="ODK154" s="7"/>
      <c r="ODL154" s="74"/>
      <c r="ODM154" s="74"/>
      <c r="ODN154" s="6"/>
      <c r="ODO154" s="6"/>
      <c r="ODP154" s="75"/>
      <c r="ODQ154" s="73"/>
      <c r="ODR154" s="76"/>
      <c r="ODS154" s="77"/>
      <c r="ODT154" s="78"/>
      <c r="ODU154" s="73"/>
      <c r="ODV154" s="73"/>
      <c r="ODW154" s="73"/>
      <c r="ODX154" s="73"/>
      <c r="ODY154" s="74"/>
      <c r="ODZ154" s="7"/>
      <c r="OEA154" s="7"/>
      <c r="OEB154" s="74"/>
      <c r="OEC154" s="74"/>
      <c r="OED154" s="6"/>
      <c r="OEE154" s="6"/>
      <c r="OEF154" s="75"/>
      <c r="OEG154" s="73"/>
      <c r="OEH154" s="76"/>
      <c r="OEI154" s="77"/>
      <c r="OEJ154" s="78"/>
      <c r="OEK154" s="73"/>
      <c r="OEL154" s="73"/>
      <c r="OEM154" s="73"/>
      <c r="OEN154" s="73"/>
      <c r="OEO154" s="74"/>
      <c r="OEP154" s="7"/>
      <c r="OEQ154" s="7"/>
      <c r="OER154" s="74"/>
      <c r="OES154" s="74"/>
      <c r="OET154" s="6"/>
      <c r="OEU154" s="6"/>
      <c r="OEV154" s="75"/>
      <c r="OEW154" s="73"/>
      <c r="OEX154" s="76"/>
      <c r="OEY154" s="77"/>
      <c r="OEZ154" s="78"/>
      <c r="OFA154" s="73"/>
      <c r="OFB154" s="73"/>
      <c r="OFC154" s="73"/>
      <c r="OFD154" s="73"/>
      <c r="OFE154" s="74"/>
      <c r="OFF154" s="7"/>
      <c r="OFG154" s="7"/>
      <c r="OFH154" s="74"/>
      <c r="OFI154" s="74"/>
      <c r="OFJ154" s="6"/>
      <c r="OFK154" s="6"/>
      <c r="OFL154" s="75"/>
      <c r="OFM154" s="73"/>
      <c r="OFN154" s="76"/>
      <c r="OFO154" s="77"/>
      <c r="OFP154" s="78"/>
      <c r="OFQ154" s="73"/>
      <c r="OFR154" s="73"/>
      <c r="OFS154" s="73"/>
      <c r="OFT154" s="73"/>
      <c r="OFU154" s="74"/>
      <c r="OFV154" s="7"/>
      <c r="OFW154" s="7"/>
      <c r="OFX154" s="74"/>
      <c r="OFY154" s="74"/>
      <c r="OFZ154" s="6"/>
      <c r="OGA154" s="6"/>
      <c r="OGB154" s="75"/>
      <c r="OGC154" s="73"/>
      <c r="OGD154" s="76"/>
      <c r="OGE154" s="77"/>
      <c r="OGF154" s="78"/>
      <c r="OGG154" s="73"/>
      <c r="OGH154" s="73"/>
      <c r="OGI154" s="73"/>
      <c r="OGJ154" s="73"/>
      <c r="OGK154" s="74"/>
      <c r="OGL154" s="7"/>
      <c r="OGM154" s="7"/>
      <c r="OGN154" s="74"/>
      <c r="OGO154" s="74"/>
      <c r="OGP154" s="6"/>
      <c r="OGQ154" s="6"/>
      <c r="OGR154" s="75"/>
      <c r="OGS154" s="73"/>
      <c r="OGT154" s="76"/>
      <c r="OGU154" s="77"/>
      <c r="OGV154" s="78"/>
      <c r="OGW154" s="73"/>
      <c r="OGX154" s="73"/>
      <c r="OGY154" s="73"/>
      <c r="OGZ154" s="73"/>
      <c r="OHA154" s="74"/>
      <c r="OHB154" s="7"/>
      <c r="OHC154" s="7"/>
      <c r="OHD154" s="74"/>
      <c r="OHE154" s="74"/>
      <c r="OHF154" s="6"/>
      <c r="OHG154" s="6"/>
      <c r="OHH154" s="75"/>
      <c r="OHI154" s="73"/>
      <c r="OHJ154" s="76"/>
      <c r="OHK154" s="77"/>
      <c r="OHL154" s="78"/>
      <c r="OHM154" s="73"/>
      <c r="OHN154" s="73"/>
      <c r="OHO154" s="73"/>
      <c r="OHP154" s="73"/>
      <c r="OHQ154" s="74"/>
      <c r="OHR154" s="7"/>
      <c r="OHS154" s="7"/>
      <c r="OHT154" s="74"/>
      <c r="OHU154" s="74"/>
      <c r="OHV154" s="6"/>
      <c r="OHW154" s="6"/>
      <c r="OHX154" s="75"/>
      <c r="OHY154" s="73"/>
      <c r="OHZ154" s="76"/>
      <c r="OIA154" s="77"/>
      <c r="OIB154" s="78"/>
      <c r="OIC154" s="73"/>
      <c r="OID154" s="73"/>
      <c r="OIE154" s="73"/>
      <c r="OIF154" s="73"/>
      <c r="OIG154" s="74"/>
      <c r="OIH154" s="7"/>
      <c r="OII154" s="7"/>
      <c r="OIJ154" s="74"/>
      <c r="OIK154" s="74"/>
      <c r="OIL154" s="6"/>
      <c r="OIM154" s="6"/>
      <c r="OIN154" s="75"/>
      <c r="OIO154" s="73"/>
      <c r="OIP154" s="76"/>
      <c r="OIQ154" s="77"/>
      <c r="OIR154" s="78"/>
      <c r="OIS154" s="73"/>
      <c r="OIT154" s="73"/>
      <c r="OIU154" s="73"/>
      <c r="OIV154" s="73"/>
      <c r="OIW154" s="74"/>
      <c r="OIX154" s="7"/>
      <c r="OIY154" s="7"/>
      <c r="OIZ154" s="74"/>
      <c r="OJA154" s="74"/>
      <c r="OJB154" s="6"/>
      <c r="OJC154" s="6"/>
      <c r="OJD154" s="75"/>
      <c r="OJE154" s="73"/>
      <c r="OJF154" s="76"/>
      <c r="OJG154" s="77"/>
      <c r="OJH154" s="78"/>
      <c r="OJI154" s="73"/>
      <c r="OJJ154" s="73"/>
      <c r="OJK154" s="73"/>
      <c r="OJL154" s="73"/>
      <c r="OJM154" s="74"/>
      <c r="OJN154" s="7"/>
      <c r="OJO154" s="7"/>
      <c r="OJP154" s="74"/>
      <c r="OJQ154" s="74"/>
      <c r="OJR154" s="6"/>
      <c r="OJS154" s="6"/>
      <c r="OJT154" s="75"/>
      <c r="OJU154" s="73"/>
      <c r="OJV154" s="76"/>
      <c r="OJW154" s="77"/>
      <c r="OJX154" s="78"/>
      <c r="OJY154" s="73"/>
      <c r="OJZ154" s="73"/>
      <c r="OKA154" s="73"/>
      <c r="OKB154" s="73"/>
      <c r="OKC154" s="74"/>
      <c r="OKD154" s="7"/>
      <c r="OKE154" s="7"/>
      <c r="OKF154" s="74"/>
      <c r="OKG154" s="74"/>
      <c r="OKH154" s="6"/>
      <c r="OKI154" s="6"/>
      <c r="OKJ154" s="75"/>
      <c r="OKK154" s="73"/>
      <c r="OKL154" s="76"/>
      <c r="OKM154" s="77"/>
      <c r="OKN154" s="78"/>
      <c r="OKO154" s="73"/>
      <c r="OKP154" s="73"/>
      <c r="OKQ154" s="73"/>
      <c r="OKR154" s="73"/>
      <c r="OKS154" s="74"/>
      <c r="OKT154" s="7"/>
      <c r="OKU154" s="7"/>
      <c r="OKV154" s="74"/>
      <c r="OKW154" s="74"/>
      <c r="OKX154" s="6"/>
      <c r="OKY154" s="6"/>
      <c r="OKZ154" s="75"/>
      <c r="OLA154" s="73"/>
      <c r="OLB154" s="76"/>
      <c r="OLC154" s="77"/>
      <c r="OLD154" s="78"/>
      <c r="OLE154" s="73"/>
      <c r="OLF154" s="73"/>
      <c r="OLG154" s="73"/>
      <c r="OLH154" s="73"/>
      <c r="OLI154" s="74"/>
      <c r="OLJ154" s="7"/>
      <c r="OLK154" s="7"/>
      <c r="OLL154" s="74"/>
      <c r="OLM154" s="74"/>
      <c r="OLN154" s="6"/>
      <c r="OLO154" s="6"/>
      <c r="OLP154" s="75"/>
      <c r="OLQ154" s="73"/>
      <c r="OLR154" s="76"/>
      <c r="OLS154" s="77"/>
      <c r="OLT154" s="78"/>
      <c r="OLU154" s="73"/>
      <c r="OLV154" s="73"/>
      <c r="OLW154" s="73"/>
      <c r="OLX154" s="73"/>
      <c r="OLY154" s="74"/>
      <c r="OLZ154" s="7"/>
      <c r="OMA154" s="7"/>
      <c r="OMB154" s="74"/>
      <c r="OMC154" s="74"/>
      <c r="OMD154" s="6"/>
      <c r="OME154" s="6"/>
      <c r="OMF154" s="75"/>
      <c r="OMG154" s="73"/>
      <c r="OMH154" s="76"/>
      <c r="OMI154" s="77"/>
      <c r="OMJ154" s="78"/>
      <c r="OMK154" s="73"/>
      <c r="OML154" s="73"/>
      <c r="OMM154" s="73"/>
      <c r="OMN154" s="73"/>
      <c r="OMO154" s="74"/>
      <c r="OMP154" s="7"/>
      <c r="OMQ154" s="7"/>
      <c r="OMR154" s="74"/>
      <c r="OMS154" s="74"/>
      <c r="OMT154" s="6"/>
      <c r="OMU154" s="6"/>
      <c r="OMV154" s="75"/>
      <c r="OMW154" s="73"/>
      <c r="OMX154" s="76"/>
      <c r="OMY154" s="77"/>
      <c r="OMZ154" s="78"/>
      <c r="ONA154" s="73"/>
      <c r="ONB154" s="73"/>
      <c r="ONC154" s="73"/>
      <c r="OND154" s="73"/>
      <c r="ONE154" s="74"/>
      <c r="ONF154" s="7"/>
      <c r="ONG154" s="7"/>
      <c r="ONH154" s="74"/>
      <c r="ONI154" s="74"/>
      <c r="ONJ154" s="6"/>
      <c r="ONK154" s="6"/>
      <c r="ONL154" s="75"/>
      <c r="ONM154" s="73"/>
      <c r="ONN154" s="76"/>
      <c r="ONO154" s="77"/>
      <c r="ONP154" s="78"/>
      <c r="ONQ154" s="73"/>
      <c r="ONR154" s="73"/>
      <c r="ONS154" s="73"/>
      <c r="ONT154" s="73"/>
      <c r="ONU154" s="74"/>
      <c r="ONV154" s="7"/>
      <c r="ONW154" s="7"/>
      <c r="ONX154" s="74"/>
      <c r="ONY154" s="74"/>
      <c r="ONZ154" s="6"/>
      <c r="OOA154" s="6"/>
      <c r="OOB154" s="75"/>
      <c r="OOC154" s="73"/>
      <c r="OOD154" s="76"/>
      <c r="OOE154" s="77"/>
      <c r="OOF154" s="78"/>
      <c r="OOG154" s="73"/>
      <c r="OOH154" s="73"/>
      <c r="OOI154" s="73"/>
      <c r="OOJ154" s="73"/>
      <c r="OOK154" s="74"/>
      <c r="OOL154" s="7"/>
      <c r="OOM154" s="7"/>
      <c r="OON154" s="74"/>
      <c r="OOO154" s="74"/>
      <c r="OOP154" s="6"/>
      <c r="OOQ154" s="6"/>
      <c r="OOR154" s="75"/>
      <c r="OOS154" s="73"/>
      <c r="OOT154" s="76"/>
      <c r="OOU154" s="77"/>
      <c r="OOV154" s="78"/>
      <c r="OOW154" s="73"/>
      <c r="OOX154" s="73"/>
      <c r="OOY154" s="73"/>
      <c r="OOZ154" s="73"/>
      <c r="OPA154" s="74"/>
      <c r="OPB154" s="7"/>
      <c r="OPC154" s="7"/>
      <c r="OPD154" s="74"/>
      <c r="OPE154" s="74"/>
      <c r="OPF154" s="6"/>
      <c r="OPG154" s="6"/>
      <c r="OPH154" s="75"/>
      <c r="OPI154" s="73"/>
      <c r="OPJ154" s="76"/>
      <c r="OPK154" s="77"/>
      <c r="OPL154" s="78"/>
      <c r="OPM154" s="73"/>
      <c r="OPN154" s="73"/>
      <c r="OPO154" s="73"/>
      <c r="OPP154" s="73"/>
      <c r="OPQ154" s="74"/>
      <c r="OPR154" s="7"/>
      <c r="OPS154" s="7"/>
      <c r="OPT154" s="74"/>
      <c r="OPU154" s="74"/>
      <c r="OPV154" s="6"/>
      <c r="OPW154" s="6"/>
      <c r="OPX154" s="75"/>
      <c r="OPY154" s="73"/>
      <c r="OPZ154" s="76"/>
      <c r="OQA154" s="77"/>
      <c r="OQB154" s="78"/>
      <c r="OQC154" s="73"/>
      <c r="OQD154" s="73"/>
      <c r="OQE154" s="73"/>
      <c r="OQF154" s="73"/>
      <c r="OQG154" s="74"/>
      <c r="OQH154" s="7"/>
      <c r="OQI154" s="7"/>
      <c r="OQJ154" s="74"/>
      <c r="OQK154" s="74"/>
      <c r="OQL154" s="6"/>
      <c r="OQM154" s="6"/>
      <c r="OQN154" s="75"/>
      <c r="OQO154" s="73"/>
      <c r="OQP154" s="76"/>
      <c r="OQQ154" s="77"/>
      <c r="OQR154" s="78"/>
      <c r="OQS154" s="73"/>
      <c r="OQT154" s="73"/>
      <c r="OQU154" s="73"/>
      <c r="OQV154" s="73"/>
      <c r="OQW154" s="74"/>
      <c r="OQX154" s="7"/>
      <c r="OQY154" s="7"/>
      <c r="OQZ154" s="74"/>
      <c r="ORA154" s="74"/>
      <c r="ORB154" s="6"/>
      <c r="ORC154" s="6"/>
      <c r="ORD154" s="75"/>
      <c r="ORE154" s="73"/>
      <c r="ORF154" s="76"/>
      <c r="ORG154" s="77"/>
      <c r="ORH154" s="78"/>
      <c r="ORI154" s="73"/>
      <c r="ORJ154" s="73"/>
      <c r="ORK154" s="73"/>
      <c r="ORL154" s="73"/>
      <c r="ORM154" s="74"/>
      <c r="ORN154" s="7"/>
      <c r="ORO154" s="7"/>
      <c r="ORP154" s="74"/>
      <c r="ORQ154" s="74"/>
      <c r="ORR154" s="6"/>
      <c r="ORS154" s="6"/>
      <c r="ORT154" s="75"/>
      <c r="ORU154" s="73"/>
      <c r="ORV154" s="76"/>
      <c r="ORW154" s="77"/>
      <c r="ORX154" s="78"/>
      <c r="ORY154" s="73"/>
      <c r="ORZ154" s="73"/>
      <c r="OSA154" s="73"/>
      <c r="OSB154" s="73"/>
      <c r="OSC154" s="74"/>
      <c r="OSD154" s="7"/>
      <c r="OSE154" s="7"/>
      <c r="OSF154" s="74"/>
      <c r="OSG154" s="74"/>
      <c r="OSH154" s="6"/>
      <c r="OSI154" s="6"/>
      <c r="OSJ154" s="75"/>
      <c r="OSK154" s="73"/>
      <c r="OSL154" s="76"/>
      <c r="OSM154" s="77"/>
      <c r="OSN154" s="78"/>
      <c r="OSO154" s="73"/>
      <c r="OSP154" s="73"/>
      <c r="OSQ154" s="73"/>
      <c r="OSR154" s="73"/>
      <c r="OSS154" s="74"/>
      <c r="OST154" s="7"/>
      <c r="OSU154" s="7"/>
      <c r="OSV154" s="74"/>
      <c r="OSW154" s="74"/>
      <c r="OSX154" s="6"/>
      <c r="OSY154" s="6"/>
      <c r="OSZ154" s="75"/>
      <c r="OTA154" s="73"/>
      <c r="OTB154" s="76"/>
      <c r="OTC154" s="77"/>
      <c r="OTD154" s="78"/>
      <c r="OTE154" s="73"/>
      <c r="OTF154" s="73"/>
      <c r="OTG154" s="73"/>
      <c r="OTH154" s="73"/>
      <c r="OTI154" s="74"/>
      <c r="OTJ154" s="7"/>
      <c r="OTK154" s="7"/>
      <c r="OTL154" s="74"/>
      <c r="OTM154" s="74"/>
      <c r="OTN154" s="6"/>
      <c r="OTO154" s="6"/>
      <c r="OTP154" s="75"/>
      <c r="OTQ154" s="73"/>
      <c r="OTR154" s="76"/>
      <c r="OTS154" s="77"/>
      <c r="OTT154" s="78"/>
      <c r="OTU154" s="73"/>
      <c r="OTV154" s="73"/>
      <c r="OTW154" s="73"/>
      <c r="OTX154" s="73"/>
      <c r="OTY154" s="74"/>
      <c r="OTZ154" s="7"/>
      <c r="OUA154" s="7"/>
      <c r="OUB154" s="74"/>
      <c r="OUC154" s="74"/>
      <c r="OUD154" s="6"/>
      <c r="OUE154" s="6"/>
      <c r="OUF154" s="75"/>
      <c r="OUG154" s="73"/>
      <c r="OUH154" s="76"/>
      <c r="OUI154" s="77"/>
      <c r="OUJ154" s="78"/>
      <c r="OUK154" s="73"/>
      <c r="OUL154" s="73"/>
      <c r="OUM154" s="73"/>
      <c r="OUN154" s="73"/>
      <c r="OUO154" s="74"/>
      <c r="OUP154" s="7"/>
      <c r="OUQ154" s="7"/>
      <c r="OUR154" s="74"/>
      <c r="OUS154" s="74"/>
      <c r="OUT154" s="6"/>
      <c r="OUU154" s="6"/>
      <c r="OUV154" s="75"/>
      <c r="OUW154" s="73"/>
      <c r="OUX154" s="76"/>
      <c r="OUY154" s="77"/>
      <c r="OUZ154" s="78"/>
      <c r="OVA154" s="73"/>
      <c r="OVB154" s="73"/>
      <c r="OVC154" s="73"/>
      <c r="OVD154" s="73"/>
      <c r="OVE154" s="74"/>
      <c r="OVF154" s="7"/>
      <c r="OVG154" s="7"/>
      <c r="OVH154" s="74"/>
      <c r="OVI154" s="74"/>
      <c r="OVJ154" s="6"/>
      <c r="OVK154" s="6"/>
      <c r="OVL154" s="75"/>
      <c r="OVM154" s="73"/>
      <c r="OVN154" s="76"/>
      <c r="OVO154" s="77"/>
      <c r="OVP154" s="78"/>
      <c r="OVQ154" s="73"/>
      <c r="OVR154" s="73"/>
      <c r="OVS154" s="73"/>
      <c r="OVT154" s="73"/>
      <c r="OVU154" s="74"/>
      <c r="OVV154" s="7"/>
      <c r="OVW154" s="7"/>
      <c r="OVX154" s="74"/>
      <c r="OVY154" s="74"/>
      <c r="OVZ154" s="6"/>
      <c r="OWA154" s="6"/>
      <c r="OWB154" s="75"/>
      <c r="OWC154" s="73"/>
      <c r="OWD154" s="76"/>
      <c r="OWE154" s="77"/>
      <c r="OWF154" s="78"/>
      <c r="OWG154" s="73"/>
      <c r="OWH154" s="73"/>
      <c r="OWI154" s="73"/>
      <c r="OWJ154" s="73"/>
      <c r="OWK154" s="74"/>
      <c r="OWL154" s="7"/>
      <c r="OWM154" s="7"/>
      <c r="OWN154" s="74"/>
      <c r="OWO154" s="74"/>
      <c r="OWP154" s="6"/>
      <c r="OWQ154" s="6"/>
      <c r="OWR154" s="75"/>
      <c r="OWS154" s="73"/>
      <c r="OWT154" s="76"/>
      <c r="OWU154" s="77"/>
      <c r="OWV154" s="78"/>
      <c r="OWW154" s="73"/>
      <c r="OWX154" s="73"/>
      <c r="OWY154" s="73"/>
      <c r="OWZ154" s="73"/>
      <c r="OXA154" s="74"/>
      <c r="OXB154" s="7"/>
      <c r="OXC154" s="7"/>
      <c r="OXD154" s="74"/>
      <c r="OXE154" s="74"/>
      <c r="OXF154" s="6"/>
      <c r="OXG154" s="6"/>
      <c r="OXH154" s="75"/>
      <c r="OXI154" s="73"/>
      <c r="OXJ154" s="76"/>
      <c r="OXK154" s="77"/>
      <c r="OXL154" s="78"/>
      <c r="OXM154" s="73"/>
      <c r="OXN154" s="73"/>
      <c r="OXO154" s="73"/>
      <c r="OXP154" s="73"/>
      <c r="OXQ154" s="74"/>
      <c r="OXR154" s="7"/>
      <c r="OXS154" s="7"/>
      <c r="OXT154" s="74"/>
      <c r="OXU154" s="74"/>
      <c r="OXV154" s="6"/>
      <c r="OXW154" s="6"/>
      <c r="OXX154" s="75"/>
      <c r="OXY154" s="73"/>
      <c r="OXZ154" s="76"/>
      <c r="OYA154" s="77"/>
      <c r="OYB154" s="78"/>
      <c r="OYC154" s="73"/>
      <c r="OYD154" s="73"/>
      <c r="OYE154" s="73"/>
      <c r="OYF154" s="73"/>
      <c r="OYG154" s="74"/>
      <c r="OYH154" s="7"/>
      <c r="OYI154" s="7"/>
      <c r="OYJ154" s="74"/>
      <c r="OYK154" s="74"/>
      <c r="OYL154" s="6"/>
      <c r="OYM154" s="6"/>
      <c r="OYN154" s="75"/>
      <c r="OYO154" s="73"/>
      <c r="OYP154" s="76"/>
      <c r="OYQ154" s="77"/>
      <c r="OYR154" s="78"/>
      <c r="OYS154" s="73"/>
      <c r="OYT154" s="73"/>
      <c r="OYU154" s="73"/>
      <c r="OYV154" s="73"/>
      <c r="OYW154" s="74"/>
      <c r="OYX154" s="7"/>
      <c r="OYY154" s="7"/>
      <c r="OYZ154" s="74"/>
      <c r="OZA154" s="74"/>
      <c r="OZB154" s="6"/>
      <c r="OZC154" s="6"/>
      <c r="OZD154" s="75"/>
      <c r="OZE154" s="73"/>
      <c r="OZF154" s="76"/>
      <c r="OZG154" s="77"/>
      <c r="OZH154" s="78"/>
      <c r="OZI154" s="73"/>
      <c r="OZJ154" s="73"/>
      <c r="OZK154" s="73"/>
      <c r="OZL154" s="73"/>
      <c r="OZM154" s="74"/>
      <c r="OZN154" s="7"/>
      <c r="OZO154" s="7"/>
      <c r="OZP154" s="74"/>
      <c r="OZQ154" s="74"/>
      <c r="OZR154" s="6"/>
      <c r="OZS154" s="6"/>
      <c r="OZT154" s="75"/>
      <c r="OZU154" s="73"/>
      <c r="OZV154" s="76"/>
      <c r="OZW154" s="77"/>
      <c r="OZX154" s="78"/>
      <c r="OZY154" s="73"/>
      <c r="OZZ154" s="73"/>
      <c r="PAA154" s="73"/>
      <c r="PAB154" s="73"/>
      <c r="PAC154" s="74"/>
      <c r="PAD154" s="7"/>
      <c r="PAE154" s="7"/>
      <c r="PAF154" s="74"/>
      <c r="PAG154" s="74"/>
      <c r="PAH154" s="6"/>
      <c r="PAI154" s="6"/>
      <c r="PAJ154" s="75"/>
      <c r="PAK154" s="73"/>
      <c r="PAL154" s="76"/>
      <c r="PAM154" s="77"/>
      <c r="PAN154" s="78"/>
      <c r="PAO154" s="73"/>
      <c r="PAP154" s="73"/>
      <c r="PAQ154" s="73"/>
      <c r="PAR154" s="73"/>
      <c r="PAS154" s="74"/>
      <c r="PAT154" s="7"/>
      <c r="PAU154" s="7"/>
      <c r="PAV154" s="74"/>
      <c r="PAW154" s="74"/>
      <c r="PAX154" s="6"/>
      <c r="PAY154" s="6"/>
      <c r="PAZ154" s="75"/>
      <c r="PBA154" s="73"/>
      <c r="PBB154" s="76"/>
      <c r="PBC154" s="77"/>
      <c r="PBD154" s="78"/>
      <c r="PBE154" s="73"/>
      <c r="PBF154" s="73"/>
      <c r="PBG154" s="73"/>
      <c r="PBH154" s="73"/>
      <c r="PBI154" s="74"/>
      <c r="PBJ154" s="7"/>
      <c r="PBK154" s="7"/>
      <c r="PBL154" s="74"/>
      <c r="PBM154" s="74"/>
      <c r="PBN154" s="6"/>
      <c r="PBO154" s="6"/>
      <c r="PBP154" s="75"/>
      <c r="PBQ154" s="73"/>
      <c r="PBR154" s="76"/>
      <c r="PBS154" s="77"/>
      <c r="PBT154" s="78"/>
      <c r="PBU154" s="73"/>
      <c r="PBV154" s="73"/>
      <c r="PBW154" s="73"/>
      <c r="PBX154" s="73"/>
      <c r="PBY154" s="74"/>
      <c r="PBZ154" s="7"/>
      <c r="PCA154" s="7"/>
      <c r="PCB154" s="74"/>
      <c r="PCC154" s="74"/>
      <c r="PCD154" s="6"/>
      <c r="PCE154" s="6"/>
      <c r="PCF154" s="75"/>
      <c r="PCG154" s="73"/>
      <c r="PCH154" s="76"/>
      <c r="PCI154" s="77"/>
      <c r="PCJ154" s="78"/>
      <c r="PCK154" s="73"/>
      <c r="PCL154" s="73"/>
      <c r="PCM154" s="73"/>
      <c r="PCN154" s="73"/>
      <c r="PCO154" s="74"/>
      <c r="PCP154" s="7"/>
      <c r="PCQ154" s="7"/>
      <c r="PCR154" s="74"/>
      <c r="PCS154" s="74"/>
      <c r="PCT154" s="6"/>
      <c r="PCU154" s="6"/>
      <c r="PCV154" s="75"/>
      <c r="PCW154" s="73"/>
      <c r="PCX154" s="76"/>
      <c r="PCY154" s="77"/>
      <c r="PCZ154" s="78"/>
      <c r="PDA154" s="73"/>
      <c r="PDB154" s="73"/>
      <c r="PDC154" s="73"/>
      <c r="PDD154" s="73"/>
      <c r="PDE154" s="74"/>
      <c r="PDF154" s="7"/>
      <c r="PDG154" s="7"/>
      <c r="PDH154" s="74"/>
      <c r="PDI154" s="74"/>
      <c r="PDJ154" s="6"/>
      <c r="PDK154" s="6"/>
      <c r="PDL154" s="75"/>
      <c r="PDM154" s="73"/>
      <c r="PDN154" s="76"/>
      <c r="PDO154" s="77"/>
      <c r="PDP154" s="78"/>
      <c r="PDQ154" s="73"/>
      <c r="PDR154" s="73"/>
      <c r="PDS154" s="73"/>
      <c r="PDT154" s="73"/>
      <c r="PDU154" s="74"/>
      <c r="PDV154" s="7"/>
      <c r="PDW154" s="7"/>
      <c r="PDX154" s="74"/>
      <c r="PDY154" s="74"/>
      <c r="PDZ154" s="6"/>
      <c r="PEA154" s="6"/>
      <c r="PEB154" s="75"/>
      <c r="PEC154" s="73"/>
      <c r="PED154" s="76"/>
      <c r="PEE154" s="77"/>
      <c r="PEF154" s="78"/>
      <c r="PEG154" s="73"/>
      <c r="PEH154" s="73"/>
      <c r="PEI154" s="73"/>
      <c r="PEJ154" s="73"/>
      <c r="PEK154" s="74"/>
      <c r="PEL154" s="7"/>
      <c r="PEM154" s="7"/>
      <c r="PEN154" s="74"/>
      <c r="PEO154" s="74"/>
      <c r="PEP154" s="6"/>
      <c r="PEQ154" s="6"/>
      <c r="PER154" s="75"/>
      <c r="PES154" s="73"/>
      <c r="PET154" s="76"/>
      <c r="PEU154" s="77"/>
      <c r="PEV154" s="78"/>
      <c r="PEW154" s="73"/>
      <c r="PEX154" s="73"/>
      <c r="PEY154" s="73"/>
      <c r="PEZ154" s="73"/>
      <c r="PFA154" s="74"/>
      <c r="PFB154" s="7"/>
      <c r="PFC154" s="7"/>
      <c r="PFD154" s="74"/>
      <c r="PFE154" s="74"/>
      <c r="PFF154" s="6"/>
      <c r="PFG154" s="6"/>
      <c r="PFH154" s="75"/>
      <c r="PFI154" s="73"/>
      <c r="PFJ154" s="76"/>
      <c r="PFK154" s="77"/>
      <c r="PFL154" s="78"/>
      <c r="PFM154" s="73"/>
      <c r="PFN154" s="73"/>
      <c r="PFO154" s="73"/>
      <c r="PFP154" s="73"/>
      <c r="PFQ154" s="74"/>
      <c r="PFR154" s="7"/>
      <c r="PFS154" s="7"/>
      <c r="PFT154" s="74"/>
      <c r="PFU154" s="74"/>
      <c r="PFV154" s="6"/>
      <c r="PFW154" s="6"/>
      <c r="PFX154" s="75"/>
      <c r="PFY154" s="73"/>
      <c r="PFZ154" s="76"/>
      <c r="PGA154" s="77"/>
      <c r="PGB154" s="78"/>
      <c r="PGC154" s="73"/>
      <c r="PGD154" s="73"/>
      <c r="PGE154" s="73"/>
      <c r="PGF154" s="73"/>
      <c r="PGG154" s="74"/>
      <c r="PGH154" s="7"/>
      <c r="PGI154" s="7"/>
      <c r="PGJ154" s="74"/>
      <c r="PGK154" s="74"/>
      <c r="PGL154" s="6"/>
      <c r="PGM154" s="6"/>
      <c r="PGN154" s="75"/>
      <c r="PGO154" s="73"/>
      <c r="PGP154" s="76"/>
      <c r="PGQ154" s="77"/>
      <c r="PGR154" s="78"/>
      <c r="PGS154" s="73"/>
      <c r="PGT154" s="73"/>
      <c r="PGU154" s="73"/>
      <c r="PGV154" s="73"/>
      <c r="PGW154" s="74"/>
      <c r="PGX154" s="7"/>
      <c r="PGY154" s="7"/>
      <c r="PGZ154" s="74"/>
      <c r="PHA154" s="74"/>
      <c r="PHB154" s="6"/>
      <c r="PHC154" s="6"/>
      <c r="PHD154" s="75"/>
      <c r="PHE154" s="73"/>
      <c r="PHF154" s="76"/>
      <c r="PHG154" s="77"/>
      <c r="PHH154" s="78"/>
      <c r="PHI154" s="73"/>
      <c r="PHJ154" s="73"/>
      <c r="PHK154" s="73"/>
      <c r="PHL154" s="73"/>
      <c r="PHM154" s="74"/>
      <c r="PHN154" s="7"/>
      <c r="PHO154" s="7"/>
      <c r="PHP154" s="74"/>
      <c r="PHQ154" s="74"/>
      <c r="PHR154" s="6"/>
      <c r="PHS154" s="6"/>
      <c r="PHT154" s="75"/>
      <c r="PHU154" s="73"/>
      <c r="PHV154" s="76"/>
      <c r="PHW154" s="77"/>
      <c r="PHX154" s="78"/>
      <c r="PHY154" s="73"/>
      <c r="PHZ154" s="73"/>
      <c r="PIA154" s="73"/>
      <c r="PIB154" s="73"/>
      <c r="PIC154" s="74"/>
      <c r="PID154" s="7"/>
      <c r="PIE154" s="7"/>
      <c r="PIF154" s="74"/>
      <c r="PIG154" s="74"/>
      <c r="PIH154" s="6"/>
      <c r="PII154" s="6"/>
      <c r="PIJ154" s="75"/>
      <c r="PIK154" s="73"/>
      <c r="PIL154" s="76"/>
      <c r="PIM154" s="77"/>
      <c r="PIN154" s="78"/>
      <c r="PIO154" s="73"/>
      <c r="PIP154" s="73"/>
      <c r="PIQ154" s="73"/>
      <c r="PIR154" s="73"/>
      <c r="PIS154" s="74"/>
      <c r="PIT154" s="7"/>
      <c r="PIU154" s="7"/>
      <c r="PIV154" s="74"/>
      <c r="PIW154" s="74"/>
      <c r="PIX154" s="6"/>
      <c r="PIY154" s="6"/>
      <c r="PIZ154" s="75"/>
      <c r="PJA154" s="73"/>
      <c r="PJB154" s="76"/>
      <c r="PJC154" s="77"/>
      <c r="PJD154" s="78"/>
      <c r="PJE154" s="73"/>
      <c r="PJF154" s="73"/>
      <c r="PJG154" s="73"/>
      <c r="PJH154" s="73"/>
      <c r="PJI154" s="74"/>
      <c r="PJJ154" s="7"/>
      <c r="PJK154" s="7"/>
      <c r="PJL154" s="74"/>
      <c r="PJM154" s="74"/>
      <c r="PJN154" s="6"/>
      <c r="PJO154" s="6"/>
      <c r="PJP154" s="75"/>
      <c r="PJQ154" s="73"/>
      <c r="PJR154" s="76"/>
      <c r="PJS154" s="77"/>
      <c r="PJT154" s="78"/>
      <c r="PJU154" s="73"/>
      <c r="PJV154" s="73"/>
      <c r="PJW154" s="73"/>
      <c r="PJX154" s="73"/>
      <c r="PJY154" s="74"/>
      <c r="PJZ154" s="7"/>
      <c r="PKA154" s="7"/>
      <c r="PKB154" s="74"/>
      <c r="PKC154" s="74"/>
      <c r="PKD154" s="6"/>
      <c r="PKE154" s="6"/>
      <c r="PKF154" s="75"/>
      <c r="PKG154" s="73"/>
      <c r="PKH154" s="76"/>
      <c r="PKI154" s="77"/>
      <c r="PKJ154" s="78"/>
      <c r="PKK154" s="73"/>
      <c r="PKL154" s="73"/>
      <c r="PKM154" s="73"/>
      <c r="PKN154" s="73"/>
      <c r="PKO154" s="74"/>
      <c r="PKP154" s="7"/>
      <c r="PKQ154" s="7"/>
      <c r="PKR154" s="74"/>
      <c r="PKS154" s="74"/>
      <c r="PKT154" s="6"/>
      <c r="PKU154" s="6"/>
      <c r="PKV154" s="75"/>
      <c r="PKW154" s="73"/>
      <c r="PKX154" s="76"/>
      <c r="PKY154" s="77"/>
      <c r="PKZ154" s="78"/>
      <c r="PLA154" s="73"/>
      <c r="PLB154" s="73"/>
      <c r="PLC154" s="73"/>
      <c r="PLD154" s="73"/>
      <c r="PLE154" s="74"/>
      <c r="PLF154" s="7"/>
      <c r="PLG154" s="7"/>
      <c r="PLH154" s="74"/>
      <c r="PLI154" s="74"/>
      <c r="PLJ154" s="6"/>
      <c r="PLK154" s="6"/>
      <c r="PLL154" s="75"/>
      <c r="PLM154" s="73"/>
      <c r="PLN154" s="76"/>
      <c r="PLO154" s="77"/>
      <c r="PLP154" s="78"/>
      <c r="PLQ154" s="73"/>
      <c r="PLR154" s="73"/>
      <c r="PLS154" s="73"/>
      <c r="PLT154" s="73"/>
      <c r="PLU154" s="74"/>
      <c r="PLV154" s="7"/>
      <c r="PLW154" s="7"/>
      <c r="PLX154" s="74"/>
      <c r="PLY154" s="74"/>
      <c r="PLZ154" s="6"/>
      <c r="PMA154" s="6"/>
      <c r="PMB154" s="75"/>
      <c r="PMC154" s="73"/>
      <c r="PMD154" s="76"/>
      <c r="PME154" s="77"/>
      <c r="PMF154" s="78"/>
      <c r="PMG154" s="73"/>
      <c r="PMH154" s="73"/>
      <c r="PMI154" s="73"/>
      <c r="PMJ154" s="73"/>
      <c r="PMK154" s="74"/>
      <c r="PML154" s="7"/>
      <c r="PMM154" s="7"/>
      <c r="PMN154" s="74"/>
      <c r="PMO154" s="74"/>
      <c r="PMP154" s="6"/>
      <c r="PMQ154" s="6"/>
      <c r="PMR154" s="75"/>
      <c r="PMS154" s="73"/>
      <c r="PMT154" s="76"/>
      <c r="PMU154" s="77"/>
      <c r="PMV154" s="78"/>
      <c r="PMW154" s="73"/>
      <c r="PMX154" s="73"/>
      <c r="PMY154" s="73"/>
      <c r="PMZ154" s="73"/>
      <c r="PNA154" s="74"/>
      <c r="PNB154" s="7"/>
      <c r="PNC154" s="7"/>
      <c r="PND154" s="74"/>
      <c r="PNE154" s="74"/>
      <c r="PNF154" s="6"/>
      <c r="PNG154" s="6"/>
      <c r="PNH154" s="75"/>
      <c r="PNI154" s="73"/>
      <c r="PNJ154" s="76"/>
      <c r="PNK154" s="77"/>
      <c r="PNL154" s="78"/>
      <c r="PNM154" s="73"/>
      <c r="PNN154" s="73"/>
      <c r="PNO154" s="73"/>
      <c r="PNP154" s="73"/>
      <c r="PNQ154" s="74"/>
      <c r="PNR154" s="7"/>
      <c r="PNS154" s="7"/>
      <c r="PNT154" s="74"/>
      <c r="PNU154" s="74"/>
      <c r="PNV154" s="6"/>
      <c r="PNW154" s="6"/>
      <c r="PNX154" s="75"/>
      <c r="PNY154" s="73"/>
      <c r="PNZ154" s="76"/>
      <c r="POA154" s="77"/>
      <c r="POB154" s="78"/>
      <c r="POC154" s="73"/>
      <c r="POD154" s="73"/>
      <c r="POE154" s="73"/>
      <c r="POF154" s="73"/>
      <c r="POG154" s="74"/>
      <c r="POH154" s="7"/>
      <c r="POI154" s="7"/>
      <c r="POJ154" s="74"/>
      <c r="POK154" s="74"/>
      <c r="POL154" s="6"/>
      <c r="POM154" s="6"/>
      <c r="PON154" s="75"/>
      <c r="POO154" s="73"/>
      <c r="POP154" s="76"/>
      <c r="POQ154" s="77"/>
      <c r="POR154" s="78"/>
      <c r="POS154" s="73"/>
      <c r="POT154" s="73"/>
      <c r="POU154" s="73"/>
      <c r="POV154" s="73"/>
      <c r="POW154" s="74"/>
      <c r="POX154" s="7"/>
      <c r="POY154" s="7"/>
      <c r="POZ154" s="74"/>
      <c r="PPA154" s="74"/>
      <c r="PPB154" s="6"/>
      <c r="PPC154" s="6"/>
      <c r="PPD154" s="75"/>
      <c r="PPE154" s="73"/>
      <c r="PPF154" s="76"/>
      <c r="PPG154" s="77"/>
      <c r="PPH154" s="78"/>
      <c r="PPI154" s="73"/>
      <c r="PPJ154" s="73"/>
      <c r="PPK154" s="73"/>
      <c r="PPL154" s="73"/>
      <c r="PPM154" s="74"/>
      <c r="PPN154" s="7"/>
      <c r="PPO154" s="7"/>
      <c r="PPP154" s="74"/>
      <c r="PPQ154" s="74"/>
      <c r="PPR154" s="6"/>
      <c r="PPS154" s="6"/>
      <c r="PPT154" s="75"/>
      <c r="PPU154" s="73"/>
      <c r="PPV154" s="76"/>
      <c r="PPW154" s="77"/>
      <c r="PPX154" s="78"/>
      <c r="PPY154" s="73"/>
      <c r="PPZ154" s="73"/>
      <c r="PQA154" s="73"/>
      <c r="PQB154" s="73"/>
      <c r="PQC154" s="74"/>
      <c r="PQD154" s="7"/>
      <c r="PQE154" s="7"/>
      <c r="PQF154" s="74"/>
      <c r="PQG154" s="74"/>
      <c r="PQH154" s="6"/>
      <c r="PQI154" s="6"/>
      <c r="PQJ154" s="75"/>
      <c r="PQK154" s="73"/>
      <c r="PQL154" s="76"/>
      <c r="PQM154" s="77"/>
      <c r="PQN154" s="78"/>
      <c r="PQO154" s="73"/>
      <c r="PQP154" s="73"/>
      <c r="PQQ154" s="73"/>
      <c r="PQR154" s="73"/>
      <c r="PQS154" s="74"/>
      <c r="PQT154" s="7"/>
      <c r="PQU154" s="7"/>
      <c r="PQV154" s="74"/>
      <c r="PQW154" s="74"/>
      <c r="PQX154" s="6"/>
      <c r="PQY154" s="6"/>
      <c r="PQZ154" s="75"/>
      <c r="PRA154" s="73"/>
      <c r="PRB154" s="76"/>
      <c r="PRC154" s="77"/>
      <c r="PRD154" s="78"/>
      <c r="PRE154" s="73"/>
      <c r="PRF154" s="73"/>
      <c r="PRG154" s="73"/>
      <c r="PRH154" s="73"/>
      <c r="PRI154" s="74"/>
      <c r="PRJ154" s="7"/>
      <c r="PRK154" s="7"/>
      <c r="PRL154" s="74"/>
      <c r="PRM154" s="74"/>
      <c r="PRN154" s="6"/>
      <c r="PRO154" s="6"/>
      <c r="PRP154" s="75"/>
      <c r="PRQ154" s="73"/>
      <c r="PRR154" s="76"/>
      <c r="PRS154" s="77"/>
      <c r="PRT154" s="78"/>
      <c r="PRU154" s="73"/>
      <c r="PRV154" s="73"/>
      <c r="PRW154" s="73"/>
      <c r="PRX154" s="73"/>
      <c r="PRY154" s="74"/>
      <c r="PRZ154" s="7"/>
      <c r="PSA154" s="7"/>
      <c r="PSB154" s="74"/>
      <c r="PSC154" s="74"/>
      <c r="PSD154" s="6"/>
      <c r="PSE154" s="6"/>
      <c r="PSF154" s="75"/>
      <c r="PSG154" s="73"/>
      <c r="PSH154" s="76"/>
      <c r="PSI154" s="77"/>
      <c r="PSJ154" s="78"/>
      <c r="PSK154" s="73"/>
      <c r="PSL154" s="73"/>
      <c r="PSM154" s="73"/>
      <c r="PSN154" s="73"/>
      <c r="PSO154" s="74"/>
      <c r="PSP154" s="7"/>
      <c r="PSQ154" s="7"/>
      <c r="PSR154" s="74"/>
      <c r="PSS154" s="74"/>
      <c r="PST154" s="6"/>
      <c r="PSU154" s="6"/>
      <c r="PSV154" s="75"/>
      <c r="PSW154" s="73"/>
      <c r="PSX154" s="76"/>
      <c r="PSY154" s="77"/>
      <c r="PSZ154" s="78"/>
      <c r="PTA154" s="73"/>
      <c r="PTB154" s="73"/>
      <c r="PTC154" s="73"/>
      <c r="PTD154" s="73"/>
      <c r="PTE154" s="74"/>
      <c r="PTF154" s="7"/>
      <c r="PTG154" s="7"/>
      <c r="PTH154" s="74"/>
      <c r="PTI154" s="74"/>
      <c r="PTJ154" s="6"/>
      <c r="PTK154" s="6"/>
      <c r="PTL154" s="75"/>
      <c r="PTM154" s="73"/>
      <c r="PTN154" s="76"/>
      <c r="PTO154" s="77"/>
      <c r="PTP154" s="78"/>
      <c r="PTQ154" s="73"/>
      <c r="PTR154" s="73"/>
      <c r="PTS154" s="73"/>
      <c r="PTT154" s="73"/>
      <c r="PTU154" s="74"/>
      <c r="PTV154" s="7"/>
      <c r="PTW154" s="7"/>
      <c r="PTX154" s="74"/>
      <c r="PTY154" s="74"/>
      <c r="PTZ154" s="6"/>
      <c r="PUA154" s="6"/>
      <c r="PUB154" s="75"/>
      <c r="PUC154" s="73"/>
      <c r="PUD154" s="76"/>
      <c r="PUE154" s="77"/>
      <c r="PUF154" s="78"/>
      <c r="PUG154" s="73"/>
      <c r="PUH154" s="73"/>
      <c r="PUI154" s="73"/>
      <c r="PUJ154" s="73"/>
      <c r="PUK154" s="74"/>
      <c r="PUL154" s="7"/>
      <c r="PUM154" s="7"/>
      <c r="PUN154" s="74"/>
      <c r="PUO154" s="74"/>
      <c r="PUP154" s="6"/>
      <c r="PUQ154" s="6"/>
      <c r="PUR154" s="75"/>
      <c r="PUS154" s="73"/>
      <c r="PUT154" s="76"/>
      <c r="PUU154" s="77"/>
      <c r="PUV154" s="78"/>
      <c r="PUW154" s="73"/>
      <c r="PUX154" s="73"/>
      <c r="PUY154" s="73"/>
      <c r="PUZ154" s="73"/>
      <c r="PVA154" s="74"/>
      <c r="PVB154" s="7"/>
      <c r="PVC154" s="7"/>
      <c r="PVD154" s="74"/>
      <c r="PVE154" s="74"/>
      <c r="PVF154" s="6"/>
      <c r="PVG154" s="6"/>
      <c r="PVH154" s="75"/>
      <c r="PVI154" s="73"/>
      <c r="PVJ154" s="76"/>
      <c r="PVK154" s="77"/>
      <c r="PVL154" s="78"/>
      <c r="PVM154" s="73"/>
      <c r="PVN154" s="73"/>
      <c r="PVO154" s="73"/>
      <c r="PVP154" s="73"/>
      <c r="PVQ154" s="74"/>
      <c r="PVR154" s="7"/>
      <c r="PVS154" s="7"/>
      <c r="PVT154" s="74"/>
      <c r="PVU154" s="74"/>
      <c r="PVV154" s="6"/>
      <c r="PVW154" s="6"/>
      <c r="PVX154" s="75"/>
      <c r="PVY154" s="73"/>
      <c r="PVZ154" s="76"/>
      <c r="PWA154" s="77"/>
      <c r="PWB154" s="78"/>
      <c r="PWC154" s="73"/>
      <c r="PWD154" s="73"/>
      <c r="PWE154" s="73"/>
      <c r="PWF154" s="73"/>
      <c r="PWG154" s="74"/>
      <c r="PWH154" s="7"/>
      <c r="PWI154" s="7"/>
      <c r="PWJ154" s="74"/>
      <c r="PWK154" s="74"/>
      <c r="PWL154" s="6"/>
      <c r="PWM154" s="6"/>
      <c r="PWN154" s="75"/>
      <c r="PWO154" s="73"/>
      <c r="PWP154" s="76"/>
      <c r="PWQ154" s="77"/>
      <c r="PWR154" s="78"/>
      <c r="PWS154" s="73"/>
      <c r="PWT154" s="73"/>
      <c r="PWU154" s="73"/>
      <c r="PWV154" s="73"/>
      <c r="PWW154" s="74"/>
      <c r="PWX154" s="7"/>
      <c r="PWY154" s="7"/>
      <c r="PWZ154" s="74"/>
      <c r="PXA154" s="74"/>
      <c r="PXB154" s="6"/>
      <c r="PXC154" s="6"/>
      <c r="PXD154" s="75"/>
      <c r="PXE154" s="73"/>
      <c r="PXF154" s="76"/>
      <c r="PXG154" s="77"/>
      <c r="PXH154" s="78"/>
      <c r="PXI154" s="73"/>
      <c r="PXJ154" s="73"/>
      <c r="PXK154" s="73"/>
      <c r="PXL154" s="73"/>
      <c r="PXM154" s="74"/>
      <c r="PXN154" s="7"/>
      <c r="PXO154" s="7"/>
      <c r="PXP154" s="74"/>
      <c r="PXQ154" s="74"/>
      <c r="PXR154" s="6"/>
      <c r="PXS154" s="6"/>
      <c r="PXT154" s="75"/>
      <c r="PXU154" s="73"/>
      <c r="PXV154" s="76"/>
      <c r="PXW154" s="77"/>
      <c r="PXX154" s="78"/>
      <c r="PXY154" s="73"/>
      <c r="PXZ154" s="73"/>
      <c r="PYA154" s="73"/>
      <c r="PYB154" s="73"/>
      <c r="PYC154" s="74"/>
      <c r="PYD154" s="7"/>
      <c r="PYE154" s="7"/>
      <c r="PYF154" s="74"/>
      <c r="PYG154" s="74"/>
      <c r="PYH154" s="6"/>
      <c r="PYI154" s="6"/>
      <c r="PYJ154" s="75"/>
      <c r="PYK154" s="73"/>
      <c r="PYL154" s="76"/>
      <c r="PYM154" s="77"/>
      <c r="PYN154" s="78"/>
      <c r="PYO154" s="73"/>
      <c r="PYP154" s="73"/>
      <c r="PYQ154" s="73"/>
      <c r="PYR154" s="73"/>
      <c r="PYS154" s="74"/>
      <c r="PYT154" s="7"/>
      <c r="PYU154" s="7"/>
      <c r="PYV154" s="74"/>
      <c r="PYW154" s="74"/>
      <c r="PYX154" s="6"/>
      <c r="PYY154" s="6"/>
      <c r="PYZ154" s="75"/>
      <c r="PZA154" s="73"/>
      <c r="PZB154" s="76"/>
      <c r="PZC154" s="77"/>
      <c r="PZD154" s="78"/>
      <c r="PZE154" s="73"/>
      <c r="PZF154" s="73"/>
      <c r="PZG154" s="73"/>
      <c r="PZH154" s="73"/>
      <c r="PZI154" s="74"/>
      <c r="PZJ154" s="7"/>
      <c r="PZK154" s="7"/>
      <c r="PZL154" s="74"/>
      <c r="PZM154" s="74"/>
      <c r="PZN154" s="6"/>
      <c r="PZO154" s="6"/>
      <c r="PZP154" s="75"/>
      <c r="PZQ154" s="73"/>
      <c r="PZR154" s="76"/>
      <c r="PZS154" s="77"/>
      <c r="PZT154" s="78"/>
      <c r="PZU154" s="73"/>
      <c r="PZV154" s="73"/>
      <c r="PZW154" s="73"/>
      <c r="PZX154" s="73"/>
      <c r="PZY154" s="74"/>
      <c r="PZZ154" s="7"/>
      <c r="QAA154" s="7"/>
      <c r="QAB154" s="74"/>
      <c r="QAC154" s="74"/>
      <c r="QAD154" s="6"/>
      <c r="QAE154" s="6"/>
      <c r="QAF154" s="75"/>
      <c r="QAG154" s="73"/>
      <c r="QAH154" s="76"/>
      <c r="QAI154" s="77"/>
      <c r="QAJ154" s="78"/>
      <c r="QAK154" s="73"/>
      <c r="QAL154" s="73"/>
      <c r="QAM154" s="73"/>
      <c r="QAN154" s="73"/>
      <c r="QAO154" s="74"/>
      <c r="QAP154" s="7"/>
      <c r="QAQ154" s="7"/>
      <c r="QAR154" s="74"/>
      <c r="QAS154" s="74"/>
      <c r="QAT154" s="6"/>
      <c r="QAU154" s="6"/>
      <c r="QAV154" s="75"/>
      <c r="QAW154" s="73"/>
      <c r="QAX154" s="76"/>
      <c r="QAY154" s="77"/>
      <c r="QAZ154" s="78"/>
      <c r="QBA154" s="73"/>
      <c r="QBB154" s="73"/>
      <c r="QBC154" s="73"/>
      <c r="QBD154" s="73"/>
      <c r="QBE154" s="74"/>
      <c r="QBF154" s="7"/>
      <c r="QBG154" s="7"/>
      <c r="QBH154" s="74"/>
      <c r="QBI154" s="74"/>
      <c r="QBJ154" s="6"/>
      <c r="QBK154" s="6"/>
      <c r="QBL154" s="75"/>
      <c r="QBM154" s="73"/>
      <c r="QBN154" s="76"/>
      <c r="QBO154" s="77"/>
      <c r="QBP154" s="78"/>
      <c r="QBQ154" s="73"/>
      <c r="QBR154" s="73"/>
      <c r="QBS154" s="73"/>
      <c r="QBT154" s="73"/>
      <c r="QBU154" s="74"/>
      <c r="QBV154" s="7"/>
      <c r="QBW154" s="7"/>
      <c r="QBX154" s="74"/>
      <c r="QBY154" s="74"/>
      <c r="QBZ154" s="6"/>
      <c r="QCA154" s="6"/>
      <c r="QCB154" s="75"/>
      <c r="QCC154" s="73"/>
      <c r="QCD154" s="76"/>
      <c r="QCE154" s="77"/>
      <c r="QCF154" s="78"/>
      <c r="QCG154" s="73"/>
      <c r="QCH154" s="73"/>
      <c r="QCI154" s="73"/>
      <c r="QCJ154" s="73"/>
      <c r="QCK154" s="74"/>
      <c r="QCL154" s="7"/>
      <c r="QCM154" s="7"/>
      <c r="QCN154" s="74"/>
      <c r="QCO154" s="74"/>
      <c r="QCP154" s="6"/>
      <c r="QCQ154" s="6"/>
      <c r="QCR154" s="75"/>
      <c r="QCS154" s="73"/>
      <c r="QCT154" s="76"/>
      <c r="QCU154" s="77"/>
      <c r="QCV154" s="78"/>
      <c r="QCW154" s="73"/>
      <c r="QCX154" s="73"/>
      <c r="QCY154" s="73"/>
      <c r="QCZ154" s="73"/>
      <c r="QDA154" s="74"/>
      <c r="QDB154" s="7"/>
      <c r="QDC154" s="7"/>
      <c r="QDD154" s="74"/>
      <c r="QDE154" s="74"/>
      <c r="QDF154" s="6"/>
      <c r="QDG154" s="6"/>
      <c r="QDH154" s="75"/>
      <c r="QDI154" s="73"/>
      <c r="QDJ154" s="76"/>
      <c r="QDK154" s="77"/>
      <c r="QDL154" s="78"/>
      <c r="QDM154" s="73"/>
      <c r="QDN154" s="73"/>
      <c r="QDO154" s="73"/>
      <c r="QDP154" s="73"/>
      <c r="QDQ154" s="74"/>
      <c r="QDR154" s="7"/>
      <c r="QDS154" s="7"/>
      <c r="QDT154" s="74"/>
      <c r="QDU154" s="74"/>
      <c r="QDV154" s="6"/>
      <c r="QDW154" s="6"/>
      <c r="QDX154" s="75"/>
      <c r="QDY154" s="73"/>
      <c r="QDZ154" s="76"/>
      <c r="QEA154" s="77"/>
      <c r="QEB154" s="78"/>
      <c r="QEC154" s="73"/>
      <c r="QED154" s="73"/>
      <c r="QEE154" s="73"/>
      <c r="QEF154" s="73"/>
      <c r="QEG154" s="74"/>
      <c r="QEH154" s="7"/>
      <c r="QEI154" s="7"/>
      <c r="QEJ154" s="74"/>
      <c r="QEK154" s="74"/>
      <c r="QEL154" s="6"/>
      <c r="QEM154" s="6"/>
      <c r="QEN154" s="75"/>
      <c r="QEO154" s="73"/>
      <c r="QEP154" s="76"/>
      <c r="QEQ154" s="77"/>
      <c r="QER154" s="78"/>
      <c r="QES154" s="73"/>
      <c r="QET154" s="73"/>
      <c r="QEU154" s="73"/>
      <c r="QEV154" s="73"/>
      <c r="QEW154" s="74"/>
      <c r="QEX154" s="7"/>
      <c r="QEY154" s="7"/>
      <c r="QEZ154" s="74"/>
      <c r="QFA154" s="74"/>
      <c r="QFB154" s="6"/>
      <c r="QFC154" s="6"/>
      <c r="QFD154" s="75"/>
      <c r="QFE154" s="73"/>
      <c r="QFF154" s="76"/>
      <c r="QFG154" s="77"/>
      <c r="QFH154" s="78"/>
      <c r="QFI154" s="73"/>
      <c r="QFJ154" s="73"/>
      <c r="QFK154" s="73"/>
      <c r="QFL154" s="73"/>
      <c r="QFM154" s="74"/>
      <c r="QFN154" s="7"/>
      <c r="QFO154" s="7"/>
      <c r="QFP154" s="74"/>
      <c r="QFQ154" s="74"/>
      <c r="QFR154" s="6"/>
      <c r="QFS154" s="6"/>
      <c r="QFT154" s="75"/>
      <c r="QFU154" s="73"/>
      <c r="QFV154" s="76"/>
      <c r="QFW154" s="77"/>
      <c r="QFX154" s="78"/>
      <c r="QFY154" s="73"/>
      <c r="QFZ154" s="73"/>
      <c r="QGA154" s="73"/>
      <c r="QGB154" s="73"/>
      <c r="QGC154" s="74"/>
      <c r="QGD154" s="7"/>
      <c r="QGE154" s="7"/>
      <c r="QGF154" s="74"/>
      <c r="QGG154" s="74"/>
      <c r="QGH154" s="6"/>
      <c r="QGI154" s="6"/>
      <c r="QGJ154" s="75"/>
      <c r="QGK154" s="73"/>
      <c r="QGL154" s="76"/>
      <c r="QGM154" s="77"/>
      <c r="QGN154" s="78"/>
      <c r="QGO154" s="73"/>
      <c r="QGP154" s="73"/>
      <c r="QGQ154" s="73"/>
      <c r="QGR154" s="73"/>
      <c r="QGS154" s="74"/>
      <c r="QGT154" s="7"/>
      <c r="QGU154" s="7"/>
      <c r="QGV154" s="74"/>
      <c r="QGW154" s="74"/>
      <c r="QGX154" s="6"/>
      <c r="QGY154" s="6"/>
      <c r="QGZ154" s="75"/>
      <c r="QHA154" s="73"/>
      <c r="QHB154" s="76"/>
      <c r="QHC154" s="77"/>
      <c r="QHD154" s="78"/>
      <c r="QHE154" s="73"/>
      <c r="QHF154" s="73"/>
      <c r="QHG154" s="73"/>
      <c r="QHH154" s="73"/>
      <c r="QHI154" s="74"/>
      <c r="QHJ154" s="7"/>
      <c r="QHK154" s="7"/>
      <c r="QHL154" s="74"/>
      <c r="QHM154" s="74"/>
      <c r="QHN154" s="6"/>
      <c r="QHO154" s="6"/>
      <c r="QHP154" s="75"/>
      <c r="QHQ154" s="73"/>
      <c r="QHR154" s="76"/>
      <c r="QHS154" s="77"/>
      <c r="QHT154" s="78"/>
      <c r="QHU154" s="73"/>
      <c r="QHV154" s="73"/>
      <c r="QHW154" s="73"/>
      <c r="QHX154" s="73"/>
      <c r="QHY154" s="74"/>
      <c r="QHZ154" s="7"/>
      <c r="QIA154" s="7"/>
      <c r="QIB154" s="74"/>
      <c r="QIC154" s="74"/>
      <c r="QID154" s="6"/>
      <c r="QIE154" s="6"/>
      <c r="QIF154" s="75"/>
      <c r="QIG154" s="73"/>
      <c r="QIH154" s="76"/>
      <c r="QII154" s="77"/>
      <c r="QIJ154" s="78"/>
      <c r="QIK154" s="73"/>
      <c r="QIL154" s="73"/>
      <c r="QIM154" s="73"/>
      <c r="QIN154" s="73"/>
      <c r="QIO154" s="74"/>
      <c r="QIP154" s="7"/>
      <c r="QIQ154" s="7"/>
      <c r="QIR154" s="74"/>
      <c r="QIS154" s="74"/>
      <c r="QIT154" s="6"/>
      <c r="QIU154" s="6"/>
      <c r="QIV154" s="75"/>
      <c r="QIW154" s="73"/>
      <c r="QIX154" s="76"/>
      <c r="QIY154" s="77"/>
      <c r="QIZ154" s="78"/>
      <c r="QJA154" s="73"/>
      <c r="QJB154" s="73"/>
      <c r="QJC154" s="73"/>
      <c r="QJD154" s="73"/>
      <c r="QJE154" s="74"/>
      <c r="QJF154" s="7"/>
      <c r="QJG154" s="7"/>
      <c r="QJH154" s="74"/>
      <c r="QJI154" s="74"/>
      <c r="QJJ154" s="6"/>
      <c r="QJK154" s="6"/>
      <c r="QJL154" s="75"/>
      <c r="QJM154" s="73"/>
      <c r="QJN154" s="76"/>
      <c r="QJO154" s="77"/>
      <c r="QJP154" s="78"/>
      <c r="QJQ154" s="73"/>
      <c r="QJR154" s="73"/>
      <c r="QJS154" s="73"/>
      <c r="QJT154" s="73"/>
      <c r="QJU154" s="74"/>
      <c r="QJV154" s="7"/>
      <c r="QJW154" s="7"/>
      <c r="QJX154" s="74"/>
      <c r="QJY154" s="74"/>
      <c r="QJZ154" s="6"/>
      <c r="QKA154" s="6"/>
      <c r="QKB154" s="75"/>
      <c r="QKC154" s="73"/>
      <c r="QKD154" s="76"/>
      <c r="QKE154" s="77"/>
      <c r="QKF154" s="78"/>
      <c r="QKG154" s="73"/>
      <c r="QKH154" s="73"/>
      <c r="QKI154" s="73"/>
      <c r="QKJ154" s="73"/>
      <c r="QKK154" s="74"/>
      <c r="QKL154" s="7"/>
      <c r="QKM154" s="7"/>
      <c r="QKN154" s="74"/>
      <c r="QKO154" s="74"/>
      <c r="QKP154" s="6"/>
      <c r="QKQ154" s="6"/>
      <c r="QKR154" s="75"/>
      <c r="QKS154" s="73"/>
      <c r="QKT154" s="76"/>
      <c r="QKU154" s="77"/>
      <c r="QKV154" s="78"/>
      <c r="QKW154" s="73"/>
      <c r="QKX154" s="73"/>
      <c r="QKY154" s="73"/>
      <c r="QKZ154" s="73"/>
      <c r="QLA154" s="74"/>
      <c r="QLB154" s="7"/>
      <c r="QLC154" s="7"/>
      <c r="QLD154" s="74"/>
      <c r="QLE154" s="74"/>
      <c r="QLF154" s="6"/>
      <c r="QLG154" s="6"/>
      <c r="QLH154" s="75"/>
      <c r="QLI154" s="73"/>
      <c r="QLJ154" s="76"/>
      <c r="QLK154" s="77"/>
      <c r="QLL154" s="78"/>
      <c r="QLM154" s="73"/>
      <c r="QLN154" s="73"/>
      <c r="QLO154" s="73"/>
      <c r="QLP154" s="73"/>
      <c r="QLQ154" s="74"/>
      <c r="QLR154" s="7"/>
      <c r="QLS154" s="7"/>
      <c r="QLT154" s="74"/>
      <c r="QLU154" s="74"/>
      <c r="QLV154" s="6"/>
      <c r="QLW154" s="6"/>
      <c r="QLX154" s="75"/>
      <c r="QLY154" s="73"/>
      <c r="QLZ154" s="76"/>
      <c r="QMA154" s="77"/>
      <c r="QMB154" s="78"/>
      <c r="QMC154" s="73"/>
      <c r="QMD154" s="73"/>
      <c r="QME154" s="73"/>
      <c r="QMF154" s="73"/>
      <c r="QMG154" s="74"/>
      <c r="QMH154" s="7"/>
      <c r="QMI154" s="7"/>
      <c r="QMJ154" s="74"/>
      <c r="QMK154" s="74"/>
      <c r="QML154" s="6"/>
      <c r="QMM154" s="6"/>
      <c r="QMN154" s="75"/>
      <c r="QMO154" s="73"/>
      <c r="QMP154" s="76"/>
      <c r="QMQ154" s="77"/>
      <c r="QMR154" s="78"/>
      <c r="QMS154" s="73"/>
      <c r="QMT154" s="73"/>
      <c r="QMU154" s="73"/>
      <c r="QMV154" s="73"/>
      <c r="QMW154" s="74"/>
      <c r="QMX154" s="7"/>
      <c r="QMY154" s="7"/>
      <c r="QMZ154" s="74"/>
      <c r="QNA154" s="74"/>
      <c r="QNB154" s="6"/>
      <c r="QNC154" s="6"/>
      <c r="QND154" s="75"/>
      <c r="QNE154" s="73"/>
      <c r="QNF154" s="76"/>
      <c r="QNG154" s="77"/>
      <c r="QNH154" s="78"/>
      <c r="QNI154" s="73"/>
      <c r="QNJ154" s="73"/>
      <c r="QNK154" s="73"/>
      <c r="QNL154" s="73"/>
      <c r="QNM154" s="74"/>
      <c r="QNN154" s="7"/>
      <c r="QNO154" s="7"/>
      <c r="QNP154" s="74"/>
      <c r="QNQ154" s="74"/>
      <c r="QNR154" s="6"/>
      <c r="QNS154" s="6"/>
      <c r="QNT154" s="75"/>
      <c r="QNU154" s="73"/>
      <c r="QNV154" s="76"/>
      <c r="QNW154" s="77"/>
      <c r="QNX154" s="78"/>
      <c r="QNY154" s="73"/>
      <c r="QNZ154" s="73"/>
      <c r="QOA154" s="73"/>
      <c r="QOB154" s="73"/>
      <c r="QOC154" s="74"/>
      <c r="QOD154" s="7"/>
      <c r="QOE154" s="7"/>
      <c r="QOF154" s="74"/>
      <c r="QOG154" s="74"/>
      <c r="QOH154" s="6"/>
      <c r="QOI154" s="6"/>
      <c r="QOJ154" s="75"/>
      <c r="QOK154" s="73"/>
      <c r="QOL154" s="76"/>
      <c r="QOM154" s="77"/>
      <c r="QON154" s="78"/>
      <c r="QOO154" s="73"/>
      <c r="QOP154" s="73"/>
      <c r="QOQ154" s="73"/>
      <c r="QOR154" s="73"/>
      <c r="QOS154" s="74"/>
      <c r="QOT154" s="7"/>
      <c r="QOU154" s="7"/>
      <c r="QOV154" s="74"/>
      <c r="QOW154" s="74"/>
      <c r="QOX154" s="6"/>
      <c r="QOY154" s="6"/>
      <c r="QOZ154" s="75"/>
      <c r="QPA154" s="73"/>
      <c r="QPB154" s="76"/>
      <c r="QPC154" s="77"/>
      <c r="QPD154" s="78"/>
      <c r="QPE154" s="73"/>
      <c r="QPF154" s="73"/>
      <c r="QPG154" s="73"/>
      <c r="QPH154" s="73"/>
      <c r="QPI154" s="74"/>
      <c r="QPJ154" s="7"/>
      <c r="QPK154" s="7"/>
      <c r="QPL154" s="74"/>
      <c r="QPM154" s="74"/>
      <c r="QPN154" s="6"/>
      <c r="QPO154" s="6"/>
      <c r="QPP154" s="75"/>
      <c r="QPQ154" s="73"/>
      <c r="QPR154" s="76"/>
      <c r="QPS154" s="77"/>
      <c r="QPT154" s="78"/>
      <c r="QPU154" s="73"/>
      <c r="QPV154" s="73"/>
      <c r="QPW154" s="73"/>
      <c r="QPX154" s="73"/>
      <c r="QPY154" s="74"/>
      <c r="QPZ154" s="7"/>
      <c r="QQA154" s="7"/>
      <c r="QQB154" s="74"/>
      <c r="QQC154" s="74"/>
      <c r="QQD154" s="6"/>
      <c r="QQE154" s="6"/>
      <c r="QQF154" s="75"/>
      <c r="QQG154" s="73"/>
      <c r="QQH154" s="76"/>
      <c r="QQI154" s="77"/>
      <c r="QQJ154" s="78"/>
      <c r="QQK154" s="73"/>
      <c r="QQL154" s="73"/>
      <c r="QQM154" s="73"/>
      <c r="QQN154" s="73"/>
      <c r="QQO154" s="74"/>
      <c r="QQP154" s="7"/>
      <c r="QQQ154" s="7"/>
      <c r="QQR154" s="74"/>
      <c r="QQS154" s="74"/>
      <c r="QQT154" s="6"/>
      <c r="QQU154" s="6"/>
      <c r="QQV154" s="75"/>
      <c r="QQW154" s="73"/>
      <c r="QQX154" s="76"/>
      <c r="QQY154" s="77"/>
      <c r="QQZ154" s="78"/>
      <c r="QRA154" s="73"/>
      <c r="QRB154" s="73"/>
      <c r="QRC154" s="73"/>
      <c r="QRD154" s="73"/>
      <c r="QRE154" s="74"/>
      <c r="QRF154" s="7"/>
      <c r="QRG154" s="7"/>
      <c r="QRH154" s="74"/>
      <c r="QRI154" s="74"/>
      <c r="QRJ154" s="6"/>
      <c r="QRK154" s="6"/>
      <c r="QRL154" s="75"/>
      <c r="QRM154" s="73"/>
      <c r="QRN154" s="76"/>
      <c r="QRO154" s="77"/>
      <c r="QRP154" s="78"/>
      <c r="QRQ154" s="73"/>
      <c r="QRR154" s="73"/>
      <c r="QRS154" s="73"/>
      <c r="QRT154" s="73"/>
      <c r="QRU154" s="74"/>
      <c r="QRV154" s="7"/>
      <c r="QRW154" s="7"/>
      <c r="QRX154" s="74"/>
      <c r="QRY154" s="74"/>
      <c r="QRZ154" s="6"/>
      <c r="QSA154" s="6"/>
      <c r="QSB154" s="75"/>
      <c r="QSC154" s="73"/>
      <c r="QSD154" s="76"/>
      <c r="QSE154" s="77"/>
      <c r="QSF154" s="78"/>
      <c r="QSG154" s="73"/>
      <c r="QSH154" s="73"/>
      <c r="QSI154" s="73"/>
      <c r="QSJ154" s="73"/>
      <c r="QSK154" s="74"/>
      <c r="QSL154" s="7"/>
      <c r="QSM154" s="7"/>
      <c r="QSN154" s="74"/>
      <c r="QSO154" s="74"/>
      <c r="QSP154" s="6"/>
      <c r="QSQ154" s="6"/>
      <c r="QSR154" s="75"/>
      <c r="QSS154" s="73"/>
      <c r="QST154" s="76"/>
      <c r="QSU154" s="77"/>
      <c r="QSV154" s="78"/>
      <c r="QSW154" s="73"/>
      <c r="QSX154" s="73"/>
      <c r="QSY154" s="73"/>
      <c r="QSZ154" s="73"/>
      <c r="QTA154" s="74"/>
      <c r="QTB154" s="7"/>
      <c r="QTC154" s="7"/>
      <c r="QTD154" s="74"/>
      <c r="QTE154" s="74"/>
      <c r="QTF154" s="6"/>
      <c r="QTG154" s="6"/>
      <c r="QTH154" s="75"/>
      <c r="QTI154" s="73"/>
      <c r="QTJ154" s="76"/>
      <c r="QTK154" s="77"/>
      <c r="QTL154" s="78"/>
      <c r="QTM154" s="73"/>
      <c r="QTN154" s="73"/>
      <c r="QTO154" s="73"/>
      <c r="QTP154" s="73"/>
      <c r="QTQ154" s="74"/>
      <c r="QTR154" s="7"/>
      <c r="QTS154" s="7"/>
      <c r="QTT154" s="74"/>
      <c r="QTU154" s="74"/>
      <c r="QTV154" s="6"/>
      <c r="QTW154" s="6"/>
      <c r="QTX154" s="75"/>
      <c r="QTY154" s="73"/>
      <c r="QTZ154" s="76"/>
      <c r="QUA154" s="77"/>
      <c r="QUB154" s="78"/>
      <c r="QUC154" s="73"/>
      <c r="QUD154" s="73"/>
      <c r="QUE154" s="73"/>
      <c r="QUF154" s="73"/>
      <c r="QUG154" s="74"/>
      <c r="QUH154" s="7"/>
      <c r="QUI154" s="7"/>
      <c r="QUJ154" s="74"/>
      <c r="QUK154" s="74"/>
      <c r="QUL154" s="6"/>
      <c r="QUM154" s="6"/>
      <c r="QUN154" s="75"/>
      <c r="QUO154" s="73"/>
      <c r="QUP154" s="76"/>
      <c r="QUQ154" s="77"/>
      <c r="QUR154" s="78"/>
      <c r="QUS154" s="73"/>
      <c r="QUT154" s="73"/>
      <c r="QUU154" s="73"/>
      <c r="QUV154" s="73"/>
      <c r="QUW154" s="74"/>
      <c r="QUX154" s="7"/>
      <c r="QUY154" s="7"/>
      <c r="QUZ154" s="74"/>
      <c r="QVA154" s="74"/>
      <c r="QVB154" s="6"/>
      <c r="QVC154" s="6"/>
      <c r="QVD154" s="75"/>
      <c r="QVE154" s="73"/>
      <c r="QVF154" s="76"/>
      <c r="QVG154" s="77"/>
      <c r="QVH154" s="78"/>
      <c r="QVI154" s="73"/>
      <c r="QVJ154" s="73"/>
      <c r="QVK154" s="73"/>
      <c r="QVL154" s="73"/>
      <c r="QVM154" s="74"/>
      <c r="QVN154" s="7"/>
      <c r="QVO154" s="7"/>
      <c r="QVP154" s="74"/>
      <c r="QVQ154" s="74"/>
      <c r="QVR154" s="6"/>
      <c r="QVS154" s="6"/>
      <c r="QVT154" s="75"/>
      <c r="QVU154" s="73"/>
      <c r="QVV154" s="76"/>
      <c r="QVW154" s="77"/>
      <c r="QVX154" s="78"/>
      <c r="QVY154" s="73"/>
      <c r="QVZ154" s="73"/>
      <c r="QWA154" s="73"/>
      <c r="QWB154" s="73"/>
      <c r="QWC154" s="74"/>
      <c r="QWD154" s="7"/>
      <c r="QWE154" s="7"/>
      <c r="QWF154" s="74"/>
      <c r="QWG154" s="74"/>
      <c r="QWH154" s="6"/>
      <c r="QWI154" s="6"/>
      <c r="QWJ154" s="75"/>
      <c r="QWK154" s="73"/>
      <c r="QWL154" s="76"/>
      <c r="QWM154" s="77"/>
      <c r="QWN154" s="78"/>
      <c r="QWO154" s="73"/>
      <c r="QWP154" s="73"/>
      <c r="QWQ154" s="73"/>
      <c r="QWR154" s="73"/>
      <c r="QWS154" s="74"/>
      <c r="QWT154" s="7"/>
      <c r="QWU154" s="7"/>
      <c r="QWV154" s="74"/>
      <c r="QWW154" s="74"/>
      <c r="QWX154" s="6"/>
      <c r="QWY154" s="6"/>
      <c r="QWZ154" s="75"/>
      <c r="QXA154" s="73"/>
      <c r="QXB154" s="76"/>
      <c r="QXC154" s="77"/>
      <c r="QXD154" s="78"/>
      <c r="QXE154" s="73"/>
      <c r="QXF154" s="73"/>
      <c r="QXG154" s="73"/>
      <c r="QXH154" s="73"/>
      <c r="QXI154" s="74"/>
      <c r="QXJ154" s="7"/>
      <c r="QXK154" s="7"/>
      <c r="QXL154" s="74"/>
      <c r="QXM154" s="74"/>
      <c r="QXN154" s="6"/>
      <c r="QXO154" s="6"/>
      <c r="QXP154" s="75"/>
      <c r="QXQ154" s="73"/>
      <c r="QXR154" s="76"/>
      <c r="QXS154" s="77"/>
      <c r="QXT154" s="78"/>
      <c r="QXU154" s="73"/>
      <c r="QXV154" s="73"/>
      <c r="QXW154" s="73"/>
      <c r="QXX154" s="73"/>
      <c r="QXY154" s="74"/>
      <c r="QXZ154" s="7"/>
      <c r="QYA154" s="7"/>
      <c r="QYB154" s="74"/>
      <c r="QYC154" s="74"/>
      <c r="QYD154" s="6"/>
      <c r="QYE154" s="6"/>
      <c r="QYF154" s="75"/>
      <c r="QYG154" s="73"/>
      <c r="QYH154" s="76"/>
      <c r="QYI154" s="77"/>
      <c r="QYJ154" s="78"/>
      <c r="QYK154" s="73"/>
      <c r="QYL154" s="73"/>
      <c r="QYM154" s="73"/>
      <c r="QYN154" s="73"/>
      <c r="QYO154" s="74"/>
      <c r="QYP154" s="7"/>
      <c r="QYQ154" s="7"/>
      <c r="QYR154" s="74"/>
      <c r="QYS154" s="74"/>
      <c r="QYT154" s="6"/>
      <c r="QYU154" s="6"/>
      <c r="QYV154" s="75"/>
      <c r="QYW154" s="73"/>
      <c r="QYX154" s="76"/>
      <c r="QYY154" s="77"/>
      <c r="QYZ154" s="78"/>
      <c r="QZA154" s="73"/>
      <c r="QZB154" s="73"/>
      <c r="QZC154" s="73"/>
      <c r="QZD154" s="73"/>
      <c r="QZE154" s="74"/>
      <c r="QZF154" s="7"/>
      <c r="QZG154" s="7"/>
      <c r="QZH154" s="74"/>
      <c r="QZI154" s="74"/>
      <c r="QZJ154" s="6"/>
      <c r="QZK154" s="6"/>
      <c r="QZL154" s="75"/>
      <c r="QZM154" s="73"/>
      <c r="QZN154" s="76"/>
      <c r="QZO154" s="77"/>
      <c r="QZP154" s="78"/>
      <c r="QZQ154" s="73"/>
      <c r="QZR154" s="73"/>
      <c r="QZS154" s="73"/>
      <c r="QZT154" s="73"/>
      <c r="QZU154" s="74"/>
      <c r="QZV154" s="7"/>
      <c r="QZW154" s="7"/>
      <c r="QZX154" s="74"/>
      <c r="QZY154" s="74"/>
      <c r="QZZ154" s="6"/>
      <c r="RAA154" s="6"/>
      <c r="RAB154" s="75"/>
      <c r="RAC154" s="73"/>
      <c r="RAD154" s="76"/>
      <c r="RAE154" s="77"/>
      <c r="RAF154" s="78"/>
      <c r="RAG154" s="73"/>
      <c r="RAH154" s="73"/>
      <c r="RAI154" s="73"/>
      <c r="RAJ154" s="73"/>
      <c r="RAK154" s="74"/>
      <c r="RAL154" s="7"/>
      <c r="RAM154" s="7"/>
      <c r="RAN154" s="74"/>
      <c r="RAO154" s="74"/>
      <c r="RAP154" s="6"/>
      <c r="RAQ154" s="6"/>
      <c r="RAR154" s="75"/>
      <c r="RAS154" s="73"/>
      <c r="RAT154" s="76"/>
      <c r="RAU154" s="77"/>
      <c r="RAV154" s="78"/>
      <c r="RAW154" s="73"/>
      <c r="RAX154" s="73"/>
      <c r="RAY154" s="73"/>
      <c r="RAZ154" s="73"/>
      <c r="RBA154" s="74"/>
      <c r="RBB154" s="7"/>
      <c r="RBC154" s="7"/>
      <c r="RBD154" s="74"/>
      <c r="RBE154" s="74"/>
      <c r="RBF154" s="6"/>
      <c r="RBG154" s="6"/>
      <c r="RBH154" s="75"/>
      <c r="RBI154" s="73"/>
      <c r="RBJ154" s="76"/>
      <c r="RBK154" s="77"/>
      <c r="RBL154" s="78"/>
      <c r="RBM154" s="73"/>
      <c r="RBN154" s="73"/>
      <c r="RBO154" s="73"/>
      <c r="RBP154" s="73"/>
      <c r="RBQ154" s="74"/>
      <c r="RBR154" s="7"/>
      <c r="RBS154" s="7"/>
      <c r="RBT154" s="74"/>
      <c r="RBU154" s="74"/>
      <c r="RBV154" s="6"/>
      <c r="RBW154" s="6"/>
      <c r="RBX154" s="75"/>
      <c r="RBY154" s="73"/>
      <c r="RBZ154" s="76"/>
      <c r="RCA154" s="77"/>
      <c r="RCB154" s="78"/>
      <c r="RCC154" s="73"/>
      <c r="RCD154" s="73"/>
      <c r="RCE154" s="73"/>
      <c r="RCF154" s="73"/>
      <c r="RCG154" s="74"/>
      <c r="RCH154" s="7"/>
      <c r="RCI154" s="7"/>
      <c r="RCJ154" s="74"/>
      <c r="RCK154" s="74"/>
      <c r="RCL154" s="6"/>
      <c r="RCM154" s="6"/>
      <c r="RCN154" s="75"/>
      <c r="RCO154" s="73"/>
      <c r="RCP154" s="76"/>
      <c r="RCQ154" s="77"/>
      <c r="RCR154" s="78"/>
      <c r="RCS154" s="73"/>
      <c r="RCT154" s="73"/>
      <c r="RCU154" s="73"/>
      <c r="RCV154" s="73"/>
      <c r="RCW154" s="74"/>
      <c r="RCX154" s="7"/>
      <c r="RCY154" s="7"/>
      <c r="RCZ154" s="74"/>
      <c r="RDA154" s="74"/>
      <c r="RDB154" s="6"/>
      <c r="RDC154" s="6"/>
      <c r="RDD154" s="75"/>
      <c r="RDE154" s="73"/>
      <c r="RDF154" s="76"/>
      <c r="RDG154" s="77"/>
      <c r="RDH154" s="78"/>
      <c r="RDI154" s="73"/>
      <c r="RDJ154" s="73"/>
      <c r="RDK154" s="73"/>
      <c r="RDL154" s="73"/>
      <c r="RDM154" s="74"/>
      <c r="RDN154" s="7"/>
      <c r="RDO154" s="7"/>
      <c r="RDP154" s="74"/>
      <c r="RDQ154" s="74"/>
      <c r="RDR154" s="6"/>
      <c r="RDS154" s="6"/>
      <c r="RDT154" s="75"/>
      <c r="RDU154" s="73"/>
      <c r="RDV154" s="76"/>
      <c r="RDW154" s="77"/>
      <c r="RDX154" s="78"/>
      <c r="RDY154" s="73"/>
      <c r="RDZ154" s="73"/>
      <c r="REA154" s="73"/>
      <c r="REB154" s="73"/>
      <c r="REC154" s="74"/>
      <c r="RED154" s="7"/>
      <c r="REE154" s="7"/>
      <c r="REF154" s="74"/>
      <c r="REG154" s="74"/>
      <c r="REH154" s="6"/>
      <c r="REI154" s="6"/>
      <c r="REJ154" s="75"/>
      <c r="REK154" s="73"/>
      <c r="REL154" s="76"/>
      <c r="REM154" s="77"/>
      <c r="REN154" s="78"/>
      <c r="REO154" s="73"/>
      <c r="REP154" s="73"/>
      <c r="REQ154" s="73"/>
      <c r="RER154" s="73"/>
      <c r="RES154" s="74"/>
      <c r="RET154" s="7"/>
      <c r="REU154" s="7"/>
      <c r="REV154" s="74"/>
      <c r="REW154" s="74"/>
      <c r="REX154" s="6"/>
      <c r="REY154" s="6"/>
      <c r="REZ154" s="75"/>
      <c r="RFA154" s="73"/>
      <c r="RFB154" s="76"/>
      <c r="RFC154" s="77"/>
      <c r="RFD154" s="78"/>
      <c r="RFE154" s="73"/>
      <c r="RFF154" s="73"/>
      <c r="RFG154" s="73"/>
      <c r="RFH154" s="73"/>
      <c r="RFI154" s="74"/>
      <c r="RFJ154" s="7"/>
      <c r="RFK154" s="7"/>
      <c r="RFL154" s="74"/>
      <c r="RFM154" s="74"/>
      <c r="RFN154" s="6"/>
      <c r="RFO154" s="6"/>
      <c r="RFP154" s="75"/>
      <c r="RFQ154" s="73"/>
      <c r="RFR154" s="76"/>
      <c r="RFS154" s="77"/>
      <c r="RFT154" s="78"/>
      <c r="RFU154" s="73"/>
      <c r="RFV154" s="73"/>
      <c r="RFW154" s="73"/>
      <c r="RFX154" s="73"/>
      <c r="RFY154" s="74"/>
      <c r="RFZ154" s="7"/>
      <c r="RGA154" s="7"/>
      <c r="RGB154" s="74"/>
      <c r="RGC154" s="74"/>
      <c r="RGD154" s="6"/>
      <c r="RGE154" s="6"/>
      <c r="RGF154" s="75"/>
      <c r="RGG154" s="73"/>
      <c r="RGH154" s="76"/>
      <c r="RGI154" s="77"/>
      <c r="RGJ154" s="78"/>
      <c r="RGK154" s="73"/>
      <c r="RGL154" s="73"/>
      <c r="RGM154" s="73"/>
      <c r="RGN154" s="73"/>
      <c r="RGO154" s="74"/>
      <c r="RGP154" s="7"/>
      <c r="RGQ154" s="7"/>
      <c r="RGR154" s="74"/>
      <c r="RGS154" s="74"/>
      <c r="RGT154" s="6"/>
      <c r="RGU154" s="6"/>
      <c r="RGV154" s="75"/>
      <c r="RGW154" s="73"/>
      <c r="RGX154" s="76"/>
      <c r="RGY154" s="77"/>
      <c r="RGZ154" s="78"/>
      <c r="RHA154" s="73"/>
      <c r="RHB154" s="73"/>
      <c r="RHC154" s="73"/>
      <c r="RHD154" s="73"/>
      <c r="RHE154" s="74"/>
      <c r="RHF154" s="7"/>
      <c r="RHG154" s="7"/>
      <c r="RHH154" s="74"/>
      <c r="RHI154" s="74"/>
      <c r="RHJ154" s="6"/>
      <c r="RHK154" s="6"/>
      <c r="RHL154" s="75"/>
      <c r="RHM154" s="73"/>
      <c r="RHN154" s="76"/>
      <c r="RHO154" s="77"/>
      <c r="RHP154" s="78"/>
      <c r="RHQ154" s="73"/>
      <c r="RHR154" s="73"/>
      <c r="RHS154" s="73"/>
      <c r="RHT154" s="73"/>
      <c r="RHU154" s="74"/>
      <c r="RHV154" s="7"/>
      <c r="RHW154" s="7"/>
      <c r="RHX154" s="74"/>
      <c r="RHY154" s="74"/>
      <c r="RHZ154" s="6"/>
      <c r="RIA154" s="6"/>
      <c r="RIB154" s="75"/>
      <c r="RIC154" s="73"/>
      <c r="RID154" s="76"/>
      <c r="RIE154" s="77"/>
      <c r="RIF154" s="78"/>
      <c r="RIG154" s="73"/>
      <c r="RIH154" s="73"/>
      <c r="RII154" s="73"/>
      <c r="RIJ154" s="73"/>
      <c r="RIK154" s="74"/>
      <c r="RIL154" s="7"/>
      <c r="RIM154" s="7"/>
      <c r="RIN154" s="74"/>
      <c r="RIO154" s="74"/>
      <c r="RIP154" s="6"/>
      <c r="RIQ154" s="6"/>
      <c r="RIR154" s="75"/>
      <c r="RIS154" s="73"/>
      <c r="RIT154" s="76"/>
      <c r="RIU154" s="77"/>
      <c r="RIV154" s="78"/>
      <c r="RIW154" s="73"/>
      <c r="RIX154" s="73"/>
      <c r="RIY154" s="73"/>
      <c r="RIZ154" s="73"/>
      <c r="RJA154" s="74"/>
      <c r="RJB154" s="7"/>
      <c r="RJC154" s="7"/>
      <c r="RJD154" s="74"/>
      <c r="RJE154" s="74"/>
      <c r="RJF154" s="6"/>
      <c r="RJG154" s="6"/>
      <c r="RJH154" s="75"/>
      <c r="RJI154" s="73"/>
      <c r="RJJ154" s="76"/>
      <c r="RJK154" s="77"/>
      <c r="RJL154" s="78"/>
      <c r="RJM154" s="73"/>
      <c r="RJN154" s="73"/>
      <c r="RJO154" s="73"/>
      <c r="RJP154" s="73"/>
      <c r="RJQ154" s="74"/>
      <c r="RJR154" s="7"/>
      <c r="RJS154" s="7"/>
      <c r="RJT154" s="74"/>
      <c r="RJU154" s="74"/>
      <c r="RJV154" s="6"/>
      <c r="RJW154" s="6"/>
      <c r="RJX154" s="75"/>
      <c r="RJY154" s="73"/>
      <c r="RJZ154" s="76"/>
      <c r="RKA154" s="77"/>
      <c r="RKB154" s="78"/>
      <c r="RKC154" s="73"/>
      <c r="RKD154" s="73"/>
      <c r="RKE154" s="73"/>
      <c r="RKF154" s="73"/>
      <c r="RKG154" s="74"/>
      <c r="RKH154" s="7"/>
      <c r="RKI154" s="7"/>
      <c r="RKJ154" s="74"/>
      <c r="RKK154" s="74"/>
      <c r="RKL154" s="6"/>
      <c r="RKM154" s="6"/>
      <c r="RKN154" s="75"/>
      <c r="RKO154" s="73"/>
      <c r="RKP154" s="76"/>
      <c r="RKQ154" s="77"/>
      <c r="RKR154" s="78"/>
      <c r="RKS154" s="73"/>
      <c r="RKT154" s="73"/>
      <c r="RKU154" s="73"/>
      <c r="RKV154" s="73"/>
      <c r="RKW154" s="74"/>
      <c r="RKX154" s="7"/>
      <c r="RKY154" s="7"/>
      <c r="RKZ154" s="74"/>
      <c r="RLA154" s="74"/>
      <c r="RLB154" s="6"/>
      <c r="RLC154" s="6"/>
      <c r="RLD154" s="75"/>
      <c r="RLE154" s="73"/>
      <c r="RLF154" s="76"/>
      <c r="RLG154" s="77"/>
      <c r="RLH154" s="78"/>
      <c r="RLI154" s="73"/>
      <c r="RLJ154" s="73"/>
      <c r="RLK154" s="73"/>
      <c r="RLL154" s="73"/>
      <c r="RLM154" s="74"/>
      <c r="RLN154" s="7"/>
      <c r="RLO154" s="7"/>
      <c r="RLP154" s="74"/>
      <c r="RLQ154" s="74"/>
      <c r="RLR154" s="6"/>
      <c r="RLS154" s="6"/>
      <c r="RLT154" s="75"/>
      <c r="RLU154" s="73"/>
      <c r="RLV154" s="76"/>
      <c r="RLW154" s="77"/>
      <c r="RLX154" s="78"/>
      <c r="RLY154" s="73"/>
      <c r="RLZ154" s="73"/>
      <c r="RMA154" s="73"/>
      <c r="RMB154" s="73"/>
      <c r="RMC154" s="74"/>
      <c r="RMD154" s="7"/>
      <c r="RME154" s="7"/>
      <c r="RMF154" s="74"/>
      <c r="RMG154" s="74"/>
      <c r="RMH154" s="6"/>
      <c r="RMI154" s="6"/>
      <c r="RMJ154" s="75"/>
      <c r="RMK154" s="73"/>
      <c r="RML154" s="76"/>
      <c r="RMM154" s="77"/>
      <c r="RMN154" s="78"/>
      <c r="RMO154" s="73"/>
      <c r="RMP154" s="73"/>
      <c r="RMQ154" s="73"/>
      <c r="RMR154" s="73"/>
      <c r="RMS154" s="74"/>
      <c r="RMT154" s="7"/>
      <c r="RMU154" s="7"/>
      <c r="RMV154" s="74"/>
      <c r="RMW154" s="74"/>
      <c r="RMX154" s="6"/>
      <c r="RMY154" s="6"/>
      <c r="RMZ154" s="75"/>
      <c r="RNA154" s="73"/>
      <c r="RNB154" s="76"/>
      <c r="RNC154" s="77"/>
      <c r="RND154" s="78"/>
      <c r="RNE154" s="73"/>
      <c r="RNF154" s="73"/>
      <c r="RNG154" s="73"/>
      <c r="RNH154" s="73"/>
      <c r="RNI154" s="74"/>
      <c r="RNJ154" s="7"/>
      <c r="RNK154" s="7"/>
      <c r="RNL154" s="74"/>
      <c r="RNM154" s="74"/>
      <c r="RNN154" s="6"/>
      <c r="RNO154" s="6"/>
      <c r="RNP154" s="75"/>
      <c r="RNQ154" s="73"/>
      <c r="RNR154" s="76"/>
      <c r="RNS154" s="77"/>
      <c r="RNT154" s="78"/>
      <c r="RNU154" s="73"/>
      <c r="RNV154" s="73"/>
      <c r="RNW154" s="73"/>
      <c r="RNX154" s="73"/>
      <c r="RNY154" s="74"/>
      <c r="RNZ154" s="7"/>
      <c r="ROA154" s="7"/>
      <c r="ROB154" s="74"/>
      <c r="ROC154" s="74"/>
      <c r="ROD154" s="6"/>
      <c r="ROE154" s="6"/>
      <c r="ROF154" s="75"/>
      <c r="ROG154" s="73"/>
      <c r="ROH154" s="76"/>
      <c r="ROI154" s="77"/>
      <c r="ROJ154" s="78"/>
      <c r="ROK154" s="73"/>
      <c r="ROL154" s="73"/>
      <c r="ROM154" s="73"/>
      <c r="RON154" s="73"/>
      <c r="ROO154" s="74"/>
      <c r="ROP154" s="7"/>
      <c r="ROQ154" s="7"/>
      <c r="ROR154" s="74"/>
      <c r="ROS154" s="74"/>
      <c r="ROT154" s="6"/>
      <c r="ROU154" s="6"/>
      <c r="ROV154" s="75"/>
      <c r="ROW154" s="73"/>
      <c r="ROX154" s="76"/>
      <c r="ROY154" s="77"/>
      <c r="ROZ154" s="78"/>
      <c r="RPA154" s="73"/>
      <c r="RPB154" s="73"/>
      <c r="RPC154" s="73"/>
      <c r="RPD154" s="73"/>
      <c r="RPE154" s="74"/>
      <c r="RPF154" s="7"/>
      <c r="RPG154" s="7"/>
      <c r="RPH154" s="74"/>
      <c r="RPI154" s="74"/>
      <c r="RPJ154" s="6"/>
      <c r="RPK154" s="6"/>
      <c r="RPL154" s="75"/>
      <c r="RPM154" s="73"/>
      <c r="RPN154" s="76"/>
      <c r="RPO154" s="77"/>
      <c r="RPP154" s="78"/>
      <c r="RPQ154" s="73"/>
      <c r="RPR154" s="73"/>
      <c r="RPS154" s="73"/>
      <c r="RPT154" s="73"/>
      <c r="RPU154" s="74"/>
      <c r="RPV154" s="7"/>
      <c r="RPW154" s="7"/>
      <c r="RPX154" s="74"/>
      <c r="RPY154" s="74"/>
      <c r="RPZ154" s="6"/>
      <c r="RQA154" s="6"/>
      <c r="RQB154" s="75"/>
      <c r="RQC154" s="73"/>
      <c r="RQD154" s="76"/>
      <c r="RQE154" s="77"/>
      <c r="RQF154" s="78"/>
      <c r="RQG154" s="73"/>
      <c r="RQH154" s="73"/>
      <c r="RQI154" s="73"/>
      <c r="RQJ154" s="73"/>
      <c r="RQK154" s="74"/>
      <c r="RQL154" s="7"/>
      <c r="RQM154" s="7"/>
      <c r="RQN154" s="74"/>
      <c r="RQO154" s="74"/>
      <c r="RQP154" s="6"/>
      <c r="RQQ154" s="6"/>
      <c r="RQR154" s="75"/>
      <c r="RQS154" s="73"/>
      <c r="RQT154" s="76"/>
      <c r="RQU154" s="77"/>
      <c r="RQV154" s="78"/>
      <c r="RQW154" s="73"/>
      <c r="RQX154" s="73"/>
      <c r="RQY154" s="73"/>
      <c r="RQZ154" s="73"/>
      <c r="RRA154" s="74"/>
      <c r="RRB154" s="7"/>
      <c r="RRC154" s="7"/>
      <c r="RRD154" s="74"/>
      <c r="RRE154" s="74"/>
      <c r="RRF154" s="6"/>
      <c r="RRG154" s="6"/>
      <c r="RRH154" s="75"/>
      <c r="RRI154" s="73"/>
      <c r="RRJ154" s="76"/>
      <c r="RRK154" s="77"/>
      <c r="RRL154" s="78"/>
      <c r="RRM154" s="73"/>
      <c r="RRN154" s="73"/>
      <c r="RRO154" s="73"/>
      <c r="RRP154" s="73"/>
      <c r="RRQ154" s="74"/>
      <c r="RRR154" s="7"/>
      <c r="RRS154" s="7"/>
      <c r="RRT154" s="74"/>
      <c r="RRU154" s="74"/>
      <c r="RRV154" s="6"/>
      <c r="RRW154" s="6"/>
      <c r="RRX154" s="75"/>
      <c r="RRY154" s="73"/>
      <c r="RRZ154" s="76"/>
      <c r="RSA154" s="77"/>
      <c r="RSB154" s="78"/>
      <c r="RSC154" s="73"/>
      <c r="RSD154" s="73"/>
      <c r="RSE154" s="73"/>
      <c r="RSF154" s="73"/>
      <c r="RSG154" s="74"/>
      <c r="RSH154" s="7"/>
      <c r="RSI154" s="7"/>
      <c r="RSJ154" s="74"/>
      <c r="RSK154" s="74"/>
      <c r="RSL154" s="6"/>
      <c r="RSM154" s="6"/>
      <c r="RSN154" s="75"/>
      <c r="RSO154" s="73"/>
      <c r="RSP154" s="76"/>
      <c r="RSQ154" s="77"/>
      <c r="RSR154" s="78"/>
      <c r="RSS154" s="73"/>
      <c r="RST154" s="73"/>
      <c r="RSU154" s="73"/>
      <c r="RSV154" s="73"/>
      <c r="RSW154" s="74"/>
      <c r="RSX154" s="7"/>
      <c r="RSY154" s="7"/>
      <c r="RSZ154" s="74"/>
      <c r="RTA154" s="74"/>
      <c r="RTB154" s="6"/>
      <c r="RTC154" s="6"/>
      <c r="RTD154" s="75"/>
      <c r="RTE154" s="73"/>
      <c r="RTF154" s="76"/>
      <c r="RTG154" s="77"/>
      <c r="RTH154" s="78"/>
      <c r="RTI154" s="73"/>
      <c r="RTJ154" s="73"/>
      <c r="RTK154" s="73"/>
      <c r="RTL154" s="73"/>
      <c r="RTM154" s="74"/>
      <c r="RTN154" s="7"/>
      <c r="RTO154" s="7"/>
      <c r="RTP154" s="74"/>
      <c r="RTQ154" s="74"/>
      <c r="RTR154" s="6"/>
      <c r="RTS154" s="6"/>
      <c r="RTT154" s="75"/>
      <c r="RTU154" s="73"/>
      <c r="RTV154" s="76"/>
      <c r="RTW154" s="77"/>
      <c r="RTX154" s="78"/>
      <c r="RTY154" s="73"/>
      <c r="RTZ154" s="73"/>
      <c r="RUA154" s="73"/>
      <c r="RUB154" s="73"/>
      <c r="RUC154" s="74"/>
      <c r="RUD154" s="7"/>
      <c r="RUE154" s="7"/>
      <c r="RUF154" s="74"/>
      <c r="RUG154" s="74"/>
      <c r="RUH154" s="6"/>
      <c r="RUI154" s="6"/>
      <c r="RUJ154" s="75"/>
      <c r="RUK154" s="73"/>
      <c r="RUL154" s="76"/>
      <c r="RUM154" s="77"/>
      <c r="RUN154" s="78"/>
      <c r="RUO154" s="73"/>
      <c r="RUP154" s="73"/>
      <c r="RUQ154" s="73"/>
      <c r="RUR154" s="73"/>
      <c r="RUS154" s="74"/>
      <c r="RUT154" s="7"/>
      <c r="RUU154" s="7"/>
      <c r="RUV154" s="74"/>
      <c r="RUW154" s="74"/>
      <c r="RUX154" s="6"/>
      <c r="RUY154" s="6"/>
      <c r="RUZ154" s="75"/>
      <c r="RVA154" s="73"/>
      <c r="RVB154" s="76"/>
      <c r="RVC154" s="77"/>
      <c r="RVD154" s="78"/>
      <c r="RVE154" s="73"/>
      <c r="RVF154" s="73"/>
      <c r="RVG154" s="73"/>
      <c r="RVH154" s="73"/>
      <c r="RVI154" s="74"/>
      <c r="RVJ154" s="7"/>
      <c r="RVK154" s="7"/>
      <c r="RVL154" s="74"/>
      <c r="RVM154" s="74"/>
      <c r="RVN154" s="6"/>
      <c r="RVO154" s="6"/>
      <c r="RVP154" s="75"/>
      <c r="RVQ154" s="73"/>
      <c r="RVR154" s="76"/>
      <c r="RVS154" s="77"/>
      <c r="RVT154" s="78"/>
      <c r="RVU154" s="73"/>
      <c r="RVV154" s="73"/>
      <c r="RVW154" s="73"/>
      <c r="RVX154" s="73"/>
      <c r="RVY154" s="74"/>
      <c r="RVZ154" s="7"/>
      <c r="RWA154" s="7"/>
      <c r="RWB154" s="74"/>
      <c r="RWC154" s="74"/>
      <c r="RWD154" s="6"/>
      <c r="RWE154" s="6"/>
      <c r="RWF154" s="75"/>
      <c r="RWG154" s="73"/>
      <c r="RWH154" s="76"/>
      <c r="RWI154" s="77"/>
      <c r="RWJ154" s="78"/>
      <c r="RWK154" s="73"/>
      <c r="RWL154" s="73"/>
      <c r="RWM154" s="73"/>
      <c r="RWN154" s="73"/>
      <c r="RWO154" s="74"/>
      <c r="RWP154" s="7"/>
      <c r="RWQ154" s="7"/>
      <c r="RWR154" s="74"/>
      <c r="RWS154" s="74"/>
      <c r="RWT154" s="6"/>
      <c r="RWU154" s="6"/>
      <c r="RWV154" s="75"/>
      <c r="RWW154" s="73"/>
      <c r="RWX154" s="76"/>
      <c r="RWY154" s="77"/>
      <c r="RWZ154" s="78"/>
      <c r="RXA154" s="73"/>
      <c r="RXB154" s="73"/>
      <c r="RXC154" s="73"/>
      <c r="RXD154" s="73"/>
      <c r="RXE154" s="74"/>
      <c r="RXF154" s="7"/>
      <c r="RXG154" s="7"/>
      <c r="RXH154" s="74"/>
      <c r="RXI154" s="74"/>
      <c r="RXJ154" s="6"/>
      <c r="RXK154" s="6"/>
      <c r="RXL154" s="75"/>
      <c r="RXM154" s="73"/>
      <c r="RXN154" s="76"/>
      <c r="RXO154" s="77"/>
      <c r="RXP154" s="78"/>
      <c r="RXQ154" s="73"/>
      <c r="RXR154" s="73"/>
      <c r="RXS154" s="73"/>
      <c r="RXT154" s="73"/>
      <c r="RXU154" s="74"/>
      <c r="RXV154" s="7"/>
      <c r="RXW154" s="7"/>
      <c r="RXX154" s="74"/>
      <c r="RXY154" s="74"/>
      <c r="RXZ154" s="6"/>
      <c r="RYA154" s="6"/>
      <c r="RYB154" s="75"/>
      <c r="RYC154" s="73"/>
      <c r="RYD154" s="76"/>
      <c r="RYE154" s="77"/>
      <c r="RYF154" s="78"/>
      <c r="RYG154" s="73"/>
      <c r="RYH154" s="73"/>
      <c r="RYI154" s="73"/>
      <c r="RYJ154" s="73"/>
      <c r="RYK154" s="74"/>
      <c r="RYL154" s="7"/>
      <c r="RYM154" s="7"/>
      <c r="RYN154" s="74"/>
      <c r="RYO154" s="74"/>
      <c r="RYP154" s="6"/>
      <c r="RYQ154" s="6"/>
      <c r="RYR154" s="75"/>
      <c r="RYS154" s="73"/>
      <c r="RYT154" s="76"/>
      <c r="RYU154" s="77"/>
      <c r="RYV154" s="78"/>
      <c r="RYW154" s="73"/>
      <c r="RYX154" s="73"/>
      <c r="RYY154" s="73"/>
      <c r="RYZ154" s="73"/>
      <c r="RZA154" s="74"/>
      <c r="RZB154" s="7"/>
      <c r="RZC154" s="7"/>
      <c r="RZD154" s="74"/>
      <c r="RZE154" s="74"/>
      <c r="RZF154" s="6"/>
      <c r="RZG154" s="6"/>
      <c r="RZH154" s="75"/>
      <c r="RZI154" s="73"/>
      <c r="RZJ154" s="76"/>
      <c r="RZK154" s="77"/>
      <c r="RZL154" s="78"/>
      <c r="RZM154" s="73"/>
      <c r="RZN154" s="73"/>
      <c r="RZO154" s="73"/>
      <c r="RZP154" s="73"/>
      <c r="RZQ154" s="74"/>
      <c r="RZR154" s="7"/>
      <c r="RZS154" s="7"/>
      <c r="RZT154" s="74"/>
      <c r="RZU154" s="74"/>
      <c r="RZV154" s="6"/>
      <c r="RZW154" s="6"/>
      <c r="RZX154" s="75"/>
      <c r="RZY154" s="73"/>
      <c r="RZZ154" s="76"/>
      <c r="SAA154" s="77"/>
      <c r="SAB154" s="78"/>
      <c r="SAC154" s="73"/>
      <c r="SAD154" s="73"/>
      <c r="SAE154" s="73"/>
      <c r="SAF154" s="73"/>
      <c r="SAG154" s="74"/>
      <c r="SAH154" s="7"/>
      <c r="SAI154" s="7"/>
      <c r="SAJ154" s="74"/>
      <c r="SAK154" s="74"/>
      <c r="SAL154" s="6"/>
      <c r="SAM154" s="6"/>
      <c r="SAN154" s="75"/>
      <c r="SAO154" s="73"/>
      <c r="SAP154" s="76"/>
      <c r="SAQ154" s="77"/>
      <c r="SAR154" s="78"/>
      <c r="SAS154" s="73"/>
      <c r="SAT154" s="73"/>
      <c r="SAU154" s="73"/>
      <c r="SAV154" s="73"/>
      <c r="SAW154" s="74"/>
      <c r="SAX154" s="7"/>
      <c r="SAY154" s="7"/>
      <c r="SAZ154" s="74"/>
      <c r="SBA154" s="74"/>
      <c r="SBB154" s="6"/>
      <c r="SBC154" s="6"/>
      <c r="SBD154" s="75"/>
      <c r="SBE154" s="73"/>
      <c r="SBF154" s="76"/>
      <c r="SBG154" s="77"/>
      <c r="SBH154" s="78"/>
      <c r="SBI154" s="73"/>
      <c r="SBJ154" s="73"/>
      <c r="SBK154" s="73"/>
      <c r="SBL154" s="73"/>
      <c r="SBM154" s="74"/>
      <c r="SBN154" s="7"/>
      <c r="SBO154" s="7"/>
      <c r="SBP154" s="74"/>
      <c r="SBQ154" s="74"/>
      <c r="SBR154" s="6"/>
      <c r="SBS154" s="6"/>
      <c r="SBT154" s="75"/>
      <c r="SBU154" s="73"/>
      <c r="SBV154" s="76"/>
      <c r="SBW154" s="77"/>
      <c r="SBX154" s="78"/>
      <c r="SBY154" s="73"/>
      <c r="SBZ154" s="73"/>
      <c r="SCA154" s="73"/>
      <c r="SCB154" s="73"/>
      <c r="SCC154" s="74"/>
      <c r="SCD154" s="7"/>
      <c r="SCE154" s="7"/>
      <c r="SCF154" s="74"/>
      <c r="SCG154" s="74"/>
      <c r="SCH154" s="6"/>
      <c r="SCI154" s="6"/>
      <c r="SCJ154" s="75"/>
      <c r="SCK154" s="73"/>
      <c r="SCL154" s="76"/>
      <c r="SCM154" s="77"/>
      <c r="SCN154" s="78"/>
      <c r="SCO154" s="73"/>
      <c r="SCP154" s="73"/>
      <c r="SCQ154" s="73"/>
      <c r="SCR154" s="73"/>
      <c r="SCS154" s="74"/>
      <c r="SCT154" s="7"/>
      <c r="SCU154" s="7"/>
      <c r="SCV154" s="74"/>
      <c r="SCW154" s="74"/>
      <c r="SCX154" s="6"/>
      <c r="SCY154" s="6"/>
      <c r="SCZ154" s="75"/>
      <c r="SDA154" s="73"/>
      <c r="SDB154" s="76"/>
      <c r="SDC154" s="77"/>
      <c r="SDD154" s="78"/>
      <c r="SDE154" s="73"/>
      <c r="SDF154" s="73"/>
      <c r="SDG154" s="73"/>
      <c r="SDH154" s="73"/>
      <c r="SDI154" s="74"/>
      <c r="SDJ154" s="7"/>
      <c r="SDK154" s="7"/>
      <c r="SDL154" s="74"/>
      <c r="SDM154" s="74"/>
      <c r="SDN154" s="6"/>
      <c r="SDO154" s="6"/>
      <c r="SDP154" s="75"/>
      <c r="SDQ154" s="73"/>
      <c r="SDR154" s="76"/>
      <c r="SDS154" s="77"/>
      <c r="SDT154" s="78"/>
      <c r="SDU154" s="73"/>
      <c r="SDV154" s="73"/>
      <c r="SDW154" s="73"/>
      <c r="SDX154" s="73"/>
      <c r="SDY154" s="74"/>
      <c r="SDZ154" s="7"/>
      <c r="SEA154" s="7"/>
      <c r="SEB154" s="74"/>
      <c r="SEC154" s="74"/>
      <c r="SED154" s="6"/>
      <c r="SEE154" s="6"/>
      <c r="SEF154" s="75"/>
      <c r="SEG154" s="73"/>
      <c r="SEH154" s="76"/>
      <c r="SEI154" s="77"/>
      <c r="SEJ154" s="78"/>
      <c r="SEK154" s="73"/>
      <c r="SEL154" s="73"/>
      <c r="SEM154" s="73"/>
      <c r="SEN154" s="73"/>
      <c r="SEO154" s="74"/>
      <c r="SEP154" s="7"/>
      <c r="SEQ154" s="7"/>
      <c r="SER154" s="74"/>
      <c r="SES154" s="74"/>
      <c r="SET154" s="6"/>
      <c r="SEU154" s="6"/>
      <c r="SEV154" s="75"/>
      <c r="SEW154" s="73"/>
      <c r="SEX154" s="76"/>
      <c r="SEY154" s="77"/>
      <c r="SEZ154" s="78"/>
      <c r="SFA154" s="73"/>
      <c r="SFB154" s="73"/>
      <c r="SFC154" s="73"/>
      <c r="SFD154" s="73"/>
      <c r="SFE154" s="74"/>
      <c r="SFF154" s="7"/>
      <c r="SFG154" s="7"/>
      <c r="SFH154" s="74"/>
      <c r="SFI154" s="74"/>
      <c r="SFJ154" s="6"/>
      <c r="SFK154" s="6"/>
      <c r="SFL154" s="75"/>
      <c r="SFM154" s="73"/>
      <c r="SFN154" s="76"/>
      <c r="SFO154" s="77"/>
      <c r="SFP154" s="78"/>
      <c r="SFQ154" s="73"/>
      <c r="SFR154" s="73"/>
      <c r="SFS154" s="73"/>
      <c r="SFT154" s="73"/>
      <c r="SFU154" s="74"/>
      <c r="SFV154" s="7"/>
      <c r="SFW154" s="7"/>
      <c r="SFX154" s="74"/>
      <c r="SFY154" s="74"/>
      <c r="SFZ154" s="6"/>
      <c r="SGA154" s="6"/>
      <c r="SGB154" s="75"/>
      <c r="SGC154" s="73"/>
      <c r="SGD154" s="76"/>
      <c r="SGE154" s="77"/>
      <c r="SGF154" s="78"/>
      <c r="SGG154" s="73"/>
      <c r="SGH154" s="73"/>
      <c r="SGI154" s="73"/>
      <c r="SGJ154" s="73"/>
      <c r="SGK154" s="74"/>
      <c r="SGL154" s="7"/>
      <c r="SGM154" s="7"/>
      <c r="SGN154" s="74"/>
      <c r="SGO154" s="74"/>
      <c r="SGP154" s="6"/>
      <c r="SGQ154" s="6"/>
      <c r="SGR154" s="75"/>
      <c r="SGS154" s="73"/>
      <c r="SGT154" s="76"/>
      <c r="SGU154" s="77"/>
      <c r="SGV154" s="78"/>
      <c r="SGW154" s="73"/>
      <c r="SGX154" s="73"/>
      <c r="SGY154" s="73"/>
      <c r="SGZ154" s="73"/>
      <c r="SHA154" s="74"/>
      <c r="SHB154" s="7"/>
      <c r="SHC154" s="7"/>
      <c r="SHD154" s="74"/>
      <c r="SHE154" s="74"/>
      <c r="SHF154" s="6"/>
      <c r="SHG154" s="6"/>
      <c r="SHH154" s="75"/>
      <c r="SHI154" s="73"/>
      <c r="SHJ154" s="76"/>
      <c r="SHK154" s="77"/>
      <c r="SHL154" s="78"/>
      <c r="SHM154" s="73"/>
      <c r="SHN154" s="73"/>
      <c r="SHO154" s="73"/>
      <c r="SHP154" s="73"/>
      <c r="SHQ154" s="74"/>
      <c r="SHR154" s="7"/>
      <c r="SHS154" s="7"/>
      <c r="SHT154" s="74"/>
      <c r="SHU154" s="74"/>
      <c r="SHV154" s="6"/>
      <c r="SHW154" s="6"/>
      <c r="SHX154" s="75"/>
      <c r="SHY154" s="73"/>
      <c r="SHZ154" s="76"/>
      <c r="SIA154" s="77"/>
      <c r="SIB154" s="78"/>
      <c r="SIC154" s="73"/>
      <c r="SID154" s="73"/>
      <c r="SIE154" s="73"/>
      <c r="SIF154" s="73"/>
      <c r="SIG154" s="74"/>
      <c r="SIH154" s="7"/>
      <c r="SII154" s="7"/>
      <c r="SIJ154" s="74"/>
      <c r="SIK154" s="74"/>
      <c r="SIL154" s="6"/>
      <c r="SIM154" s="6"/>
      <c r="SIN154" s="75"/>
      <c r="SIO154" s="73"/>
      <c r="SIP154" s="76"/>
      <c r="SIQ154" s="77"/>
      <c r="SIR154" s="78"/>
      <c r="SIS154" s="73"/>
      <c r="SIT154" s="73"/>
      <c r="SIU154" s="73"/>
      <c r="SIV154" s="73"/>
      <c r="SIW154" s="74"/>
      <c r="SIX154" s="7"/>
      <c r="SIY154" s="7"/>
      <c r="SIZ154" s="74"/>
      <c r="SJA154" s="74"/>
      <c r="SJB154" s="6"/>
      <c r="SJC154" s="6"/>
      <c r="SJD154" s="75"/>
      <c r="SJE154" s="73"/>
      <c r="SJF154" s="76"/>
      <c r="SJG154" s="77"/>
      <c r="SJH154" s="78"/>
      <c r="SJI154" s="73"/>
      <c r="SJJ154" s="73"/>
      <c r="SJK154" s="73"/>
      <c r="SJL154" s="73"/>
      <c r="SJM154" s="74"/>
      <c r="SJN154" s="7"/>
      <c r="SJO154" s="7"/>
      <c r="SJP154" s="74"/>
      <c r="SJQ154" s="74"/>
      <c r="SJR154" s="6"/>
      <c r="SJS154" s="6"/>
      <c r="SJT154" s="75"/>
      <c r="SJU154" s="73"/>
      <c r="SJV154" s="76"/>
      <c r="SJW154" s="77"/>
      <c r="SJX154" s="78"/>
      <c r="SJY154" s="73"/>
      <c r="SJZ154" s="73"/>
      <c r="SKA154" s="73"/>
      <c r="SKB154" s="73"/>
      <c r="SKC154" s="74"/>
      <c r="SKD154" s="7"/>
      <c r="SKE154" s="7"/>
      <c r="SKF154" s="74"/>
      <c r="SKG154" s="74"/>
      <c r="SKH154" s="6"/>
      <c r="SKI154" s="6"/>
      <c r="SKJ154" s="75"/>
      <c r="SKK154" s="73"/>
      <c r="SKL154" s="76"/>
      <c r="SKM154" s="77"/>
      <c r="SKN154" s="78"/>
      <c r="SKO154" s="73"/>
      <c r="SKP154" s="73"/>
      <c r="SKQ154" s="73"/>
      <c r="SKR154" s="73"/>
      <c r="SKS154" s="74"/>
      <c r="SKT154" s="7"/>
      <c r="SKU154" s="7"/>
      <c r="SKV154" s="74"/>
      <c r="SKW154" s="74"/>
      <c r="SKX154" s="6"/>
      <c r="SKY154" s="6"/>
      <c r="SKZ154" s="75"/>
      <c r="SLA154" s="73"/>
      <c r="SLB154" s="76"/>
      <c r="SLC154" s="77"/>
      <c r="SLD154" s="78"/>
      <c r="SLE154" s="73"/>
      <c r="SLF154" s="73"/>
      <c r="SLG154" s="73"/>
      <c r="SLH154" s="73"/>
      <c r="SLI154" s="74"/>
      <c r="SLJ154" s="7"/>
      <c r="SLK154" s="7"/>
      <c r="SLL154" s="74"/>
      <c r="SLM154" s="74"/>
      <c r="SLN154" s="6"/>
      <c r="SLO154" s="6"/>
      <c r="SLP154" s="75"/>
      <c r="SLQ154" s="73"/>
      <c r="SLR154" s="76"/>
      <c r="SLS154" s="77"/>
      <c r="SLT154" s="78"/>
      <c r="SLU154" s="73"/>
      <c r="SLV154" s="73"/>
      <c r="SLW154" s="73"/>
      <c r="SLX154" s="73"/>
      <c r="SLY154" s="74"/>
      <c r="SLZ154" s="7"/>
      <c r="SMA154" s="7"/>
      <c r="SMB154" s="74"/>
      <c r="SMC154" s="74"/>
      <c r="SMD154" s="6"/>
      <c r="SME154" s="6"/>
      <c r="SMF154" s="75"/>
      <c r="SMG154" s="73"/>
      <c r="SMH154" s="76"/>
      <c r="SMI154" s="77"/>
      <c r="SMJ154" s="78"/>
      <c r="SMK154" s="73"/>
      <c r="SML154" s="73"/>
      <c r="SMM154" s="73"/>
      <c r="SMN154" s="73"/>
      <c r="SMO154" s="74"/>
      <c r="SMP154" s="7"/>
      <c r="SMQ154" s="7"/>
      <c r="SMR154" s="74"/>
      <c r="SMS154" s="74"/>
      <c r="SMT154" s="6"/>
      <c r="SMU154" s="6"/>
      <c r="SMV154" s="75"/>
      <c r="SMW154" s="73"/>
      <c r="SMX154" s="76"/>
      <c r="SMY154" s="77"/>
      <c r="SMZ154" s="78"/>
      <c r="SNA154" s="73"/>
      <c r="SNB154" s="73"/>
      <c r="SNC154" s="73"/>
      <c r="SND154" s="73"/>
      <c r="SNE154" s="74"/>
      <c r="SNF154" s="7"/>
      <c r="SNG154" s="7"/>
      <c r="SNH154" s="74"/>
      <c r="SNI154" s="74"/>
      <c r="SNJ154" s="6"/>
      <c r="SNK154" s="6"/>
      <c r="SNL154" s="75"/>
      <c r="SNM154" s="73"/>
      <c r="SNN154" s="76"/>
      <c r="SNO154" s="77"/>
      <c r="SNP154" s="78"/>
      <c r="SNQ154" s="73"/>
      <c r="SNR154" s="73"/>
      <c r="SNS154" s="73"/>
      <c r="SNT154" s="73"/>
      <c r="SNU154" s="74"/>
      <c r="SNV154" s="7"/>
      <c r="SNW154" s="7"/>
      <c r="SNX154" s="74"/>
      <c r="SNY154" s="74"/>
      <c r="SNZ154" s="6"/>
      <c r="SOA154" s="6"/>
      <c r="SOB154" s="75"/>
      <c r="SOC154" s="73"/>
      <c r="SOD154" s="76"/>
      <c r="SOE154" s="77"/>
      <c r="SOF154" s="78"/>
      <c r="SOG154" s="73"/>
      <c r="SOH154" s="73"/>
      <c r="SOI154" s="73"/>
      <c r="SOJ154" s="73"/>
      <c r="SOK154" s="74"/>
      <c r="SOL154" s="7"/>
      <c r="SOM154" s="7"/>
      <c r="SON154" s="74"/>
      <c r="SOO154" s="74"/>
      <c r="SOP154" s="6"/>
      <c r="SOQ154" s="6"/>
      <c r="SOR154" s="75"/>
      <c r="SOS154" s="73"/>
      <c r="SOT154" s="76"/>
      <c r="SOU154" s="77"/>
      <c r="SOV154" s="78"/>
      <c r="SOW154" s="73"/>
      <c r="SOX154" s="73"/>
      <c r="SOY154" s="73"/>
      <c r="SOZ154" s="73"/>
      <c r="SPA154" s="74"/>
      <c r="SPB154" s="7"/>
      <c r="SPC154" s="7"/>
      <c r="SPD154" s="74"/>
      <c r="SPE154" s="74"/>
      <c r="SPF154" s="6"/>
      <c r="SPG154" s="6"/>
      <c r="SPH154" s="75"/>
      <c r="SPI154" s="73"/>
      <c r="SPJ154" s="76"/>
      <c r="SPK154" s="77"/>
      <c r="SPL154" s="78"/>
      <c r="SPM154" s="73"/>
      <c r="SPN154" s="73"/>
      <c r="SPO154" s="73"/>
      <c r="SPP154" s="73"/>
      <c r="SPQ154" s="74"/>
      <c r="SPR154" s="7"/>
      <c r="SPS154" s="7"/>
      <c r="SPT154" s="74"/>
      <c r="SPU154" s="74"/>
      <c r="SPV154" s="6"/>
      <c r="SPW154" s="6"/>
      <c r="SPX154" s="75"/>
      <c r="SPY154" s="73"/>
      <c r="SPZ154" s="76"/>
      <c r="SQA154" s="77"/>
      <c r="SQB154" s="78"/>
      <c r="SQC154" s="73"/>
      <c r="SQD154" s="73"/>
      <c r="SQE154" s="73"/>
      <c r="SQF154" s="73"/>
      <c r="SQG154" s="74"/>
      <c r="SQH154" s="7"/>
      <c r="SQI154" s="7"/>
      <c r="SQJ154" s="74"/>
      <c r="SQK154" s="74"/>
      <c r="SQL154" s="6"/>
      <c r="SQM154" s="6"/>
      <c r="SQN154" s="75"/>
      <c r="SQO154" s="73"/>
      <c r="SQP154" s="76"/>
      <c r="SQQ154" s="77"/>
      <c r="SQR154" s="78"/>
      <c r="SQS154" s="73"/>
      <c r="SQT154" s="73"/>
      <c r="SQU154" s="73"/>
      <c r="SQV154" s="73"/>
      <c r="SQW154" s="74"/>
      <c r="SQX154" s="7"/>
      <c r="SQY154" s="7"/>
      <c r="SQZ154" s="74"/>
      <c r="SRA154" s="74"/>
      <c r="SRB154" s="6"/>
      <c r="SRC154" s="6"/>
      <c r="SRD154" s="75"/>
      <c r="SRE154" s="73"/>
      <c r="SRF154" s="76"/>
      <c r="SRG154" s="77"/>
      <c r="SRH154" s="78"/>
      <c r="SRI154" s="73"/>
      <c r="SRJ154" s="73"/>
      <c r="SRK154" s="73"/>
      <c r="SRL154" s="73"/>
      <c r="SRM154" s="74"/>
      <c r="SRN154" s="7"/>
      <c r="SRO154" s="7"/>
      <c r="SRP154" s="74"/>
      <c r="SRQ154" s="74"/>
      <c r="SRR154" s="6"/>
      <c r="SRS154" s="6"/>
      <c r="SRT154" s="75"/>
      <c r="SRU154" s="73"/>
      <c r="SRV154" s="76"/>
      <c r="SRW154" s="77"/>
      <c r="SRX154" s="78"/>
      <c r="SRY154" s="73"/>
      <c r="SRZ154" s="73"/>
      <c r="SSA154" s="73"/>
      <c r="SSB154" s="73"/>
      <c r="SSC154" s="74"/>
      <c r="SSD154" s="7"/>
      <c r="SSE154" s="7"/>
      <c r="SSF154" s="74"/>
      <c r="SSG154" s="74"/>
      <c r="SSH154" s="6"/>
      <c r="SSI154" s="6"/>
      <c r="SSJ154" s="75"/>
      <c r="SSK154" s="73"/>
      <c r="SSL154" s="76"/>
      <c r="SSM154" s="77"/>
      <c r="SSN154" s="78"/>
      <c r="SSO154" s="73"/>
      <c r="SSP154" s="73"/>
      <c r="SSQ154" s="73"/>
      <c r="SSR154" s="73"/>
      <c r="SSS154" s="74"/>
      <c r="SST154" s="7"/>
      <c r="SSU154" s="7"/>
      <c r="SSV154" s="74"/>
      <c r="SSW154" s="74"/>
      <c r="SSX154" s="6"/>
      <c r="SSY154" s="6"/>
      <c r="SSZ154" s="75"/>
      <c r="STA154" s="73"/>
      <c r="STB154" s="76"/>
      <c r="STC154" s="77"/>
      <c r="STD154" s="78"/>
      <c r="STE154" s="73"/>
      <c r="STF154" s="73"/>
      <c r="STG154" s="73"/>
      <c r="STH154" s="73"/>
      <c r="STI154" s="74"/>
      <c r="STJ154" s="7"/>
      <c r="STK154" s="7"/>
      <c r="STL154" s="74"/>
      <c r="STM154" s="74"/>
      <c r="STN154" s="6"/>
      <c r="STO154" s="6"/>
      <c r="STP154" s="75"/>
      <c r="STQ154" s="73"/>
      <c r="STR154" s="76"/>
      <c r="STS154" s="77"/>
      <c r="STT154" s="78"/>
      <c r="STU154" s="73"/>
      <c r="STV154" s="73"/>
      <c r="STW154" s="73"/>
      <c r="STX154" s="73"/>
      <c r="STY154" s="74"/>
      <c r="STZ154" s="7"/>
      <c r="SUA154" s="7"/>
      <c r="SUB154" s="74"/>
      <c r="SUC154" s="74"/>
      <c r="SUD154" s="6"/>
      <c r="SUE154" s="6"/>
      <c r="SUF154" s="75"/>
      <c r="SUG154" s="73"/>
      <c r="SUH154" s="76"/>
      <c r="SUI154" s="77"/>
      <c r="SUJ154" s="78"/>
      <c r="SUK154" s="73"/>
      <c r="SUL154" s="73"/>
      <c r="SUM154" s="73"/>
      <c r="SUN154" s="73"/>
      <c r="SUO154" s="74"/>
      <c r="SUP154" s="7"/>
      <c r="SUQ154" s="7"/>
      <c r="SUR154" s="74"/>
      <c r="SUS154" s="74"/>
      <c r="SUT154" s="6"/>
      <c r="SUU154" s="6"/>
      <c r="SUV154" s="75"/>
      <c r="SUW154" s="73"/>
      <c r="SUX154" s="76"/>
      <c r="SUY154" s="77"/>
      <c r="SUZ154" s="78"/>
      <c r="SVA154" s="73"/>
      <c r="SVB154" s="73"/>
      <c r="SVC154" s="73"/>
      <c r="SVD154" s="73"/>
      <c r="SVE154" s="74"/>
      <c r="SVF154" s="7"/>
      <c r="SVG154" s="7"/>
      <c r="SVH154" s="74"/>
      <c r="SVI154" s="74"/>
      <c r="SVJ154" s="6"/>
      <c r="SVK154" s="6"/>
      <c r="SVL154" s="75"/>
      <c r="SVM154" s="73"/>
      <c r="SVN154" s="76"/>
      <c r="SVO154" s="77"/>
      <c r="SVP154" s="78"/>
      <c r="SVQ154" s="73"/>
      <c r="SVR154" s="73"/>
      <c r="SVS154" s="73"/>
      <c r="SVT154" s="73"/>
      <c r="SVU154" s="74"/>
      <c r="SVV154" s="7"/>
      <c r="SVW154" s="7"/>
      <c r="SVX154" s="74"/>
      <c r="SVY154" s="74"/>
      <c r="SVZ154" s="6"/>
      <c r="SWA154" s="6"/>
      <c r="SWB154" s="75"/>
      <c r="SWC154" s="73"/>
      <c r="SWD154" s="76"/>
      <c r="SWE154" s="77"/>
      <c r="SWF154" s="78"/>
      <c r="SWG154" s="73"/>
      <c r="SWH154" s="73"/>
      <c r="SWI154" s="73"/>
      <c r="SWJ154" s="73"/>
      <c r="SWK154" s="74"/>
      <c r="SWL154" s="7"/>
      <c r="SWM154" s="7"/>
      <c r="SWN154" s="74"/>
      <c r="SWO154" s="74"/>
      <c r="SWP154" s="6"/>
      <c r="SWQ154" s="6"/>
      <c r="SWR154" s="75"/>
      <c r="SWS154" s="73"/>
      <c r="SWT154" s="76"/>
      <c r="SWU154" s="77"/>
      <c r="SWV154" s="78"/>
      <c r="SWW154" s="73"/>
      <c r="SWX154" s="73"/>
      <c r="SWY154" s="73"/>
      <c r="SWZ154" s="73"/>
      <c r="SXA154" s="74"/>
      <c r="SXB154" s="7"/>
      <c r="SXC154" s="7"/>
      <c r="SXD154" s="74"/>
      <c r="SXE154" s="74"/>
      <c r="SXF154" s="6"/>
      <c r="SXG154" s="6"/>
      <c r="SXH154" s="75"/>
      <c r="SXI154" s="73"/>
      <c r="SXJ154" s="76"/>
      <c r="SXK154" s="77"/>
      <c r="SXL154" s="78"/>
      <c r="SXM154" s="73"/>
      <c r="SXN154" s="73"/>
      <c r="SXO154" s="73"/>
      <c r="SXP154" s="73"/>
      <c r="SXQ154" s="74"/>
      <c r="SXR154" s="7"/>
      <c r="SXS154" s="7"/>
      <c r="SXT154" s="74"/>
      <c r="SXU154" s="74"/>
      <c r="SXV154" s="6"/>
      <c r="SXW154" s="6"/>
      <c r="SXX154" s="75"/>
      <c r="SXY154" s="73"/>
      <c r="SXZ154" s="76"/>
      <c r="SYA154" s="77"/>
      <c r="SYB154" s="78"/>
      <c r="SYC154" s="73"/>
      <c r="SYD154" s="73"/>
      <c r="SYE154" s="73"/>
      <c r="SYF154" s="73"/>
      <c r="SYG154" s="74"/>
      <c r="SYH154" s="7"/>
      <c r="SYI154" s="7"/>
      <c r="SYJ154" s="74"/>
      <c r="SYK154" s="74"/>
      <c r="SYL154" s="6"/>
      <c r="SYM154" s="6"/>
      <c r="SYN154" s="75"/>
      <c r="SYO154" s="73"/>
      <c r="SYP154" s="76"/>
      <c r="SYQ154" s="77"/>
      <c r="SYR154" s="78"/>
      <c r="SYS154" s="73"/>
      <c r="SYT154" s="73"/>
      <c r="SYU154" s="73"/>
      <c r="SYV154" s="73"/>
      <c r="SYW154" s="74"/>
      <c r="SYX154" s="7"/>
      <c r="SYY154" s="7"/>
      <c r="SYZ154" s="74"/>
      <c r="SZA154" s="74"/>
      <c r="SZB154" s="6"/>
      <c r="SZC154" s="6"/>
      <c r="SZD154" s="75"/>
      <c r="SZE154" s="73"/>
      <c r="SZF154" s="76"/>
      <c r="SZG154" s="77"/>
      <c r="SZH154" s="78"/>
      <c r="SZI154" s="73"/>
      <c r="SZJ154" s="73"/>
      <c r="SZK154" s="73"/>
      <c r="SZL154" s="73"/>
      <c r="SZM154" s="74"/>
      <c r="SZN154" s="7"/>
      <c r="SZO154" s="7"/>
      <c r="SZP154" s="74"/>
      <c r="SZQ154" s="74"/>
      <c r="SZR154" s="6"/>
      <c r="SZS154" s="6"/>
      <c r="SZT154" s="75"/>
      <c r="SZU154" s="73"/>
      <c r="SZV154" s="76"/>
      <c r="SZW154" s="77"/>
      <c r="SZX154" s="78"/>
      <c r="SZY154" s="73"/>
      <c r="SZZ154" s="73"/>
      <c r="TAA154" s="73"/>
      <c r="TAB154" s="73"/>
      <c r="TAC154" s="74"/>
      <c r="TAD154" s="7"/>
      <c r="TAE154" s="7"/>
      <c r="TAF154" s="74"/>
      <c r="TAG154" s="74"/>
      <c r="TAH154" s="6"/>
      <c r="TAI154" s="6"/>
      <c r="TAJ154" s="75"/>
      <c r="TAK154" s="73"/>
      <c r="TAL154" s="76"/>
      <c r="TAM154" s="77"/>
      <c r="TAN154" s="78"/>
      <c r="TAO154" s="73"/>
      <c r="TAP154" s="73"/>
      <c r="TAQ154" s="73"/>
      <c r="TAR154" s="73"/>
      <c r="TAS154" s="74"/>
      <c r="TAT154" s="7"/>
      <c r="TAU154" s="7"/>
      <c r="TAV154" s="74"/>
      <c r="TAW154" s="74"/>
      <c r="TAX154" s="6"/>
      <c r="TAY154" s="6"/>
      <c r="TAZ154" s="75"/>
      <c r="TBA154" s="73"/>
      <c r="TBB154" s="76"/>
      <c r="TBC154" s="77"/>
      <c r="TBD154" s="78"/>
      <c r="TBE154" s="73"/>
      <c r="TBF154" s="73"/>
      <c r="TBG154" s="73"/>
      <c r="TBH154" s="73"/>
      <c r="TBI154" s="74"/>
      <c r="TBJ154" s="7"/>
      <c r="TBK154" s="7"/>
      <c r="TBL154" s="74"/>
      <c r="TBM154" s="74"/>
      <c r="TBN154" s="6"/>
      <c r="TBO154" s="6"/>
      <c r="TBP154" s="75"/>
      <c r="TBQ154" s="73"/>
      <c r="TBR154" s="76"/>
      <c r="TBS154" s="77"/>
      <c r="TBT154" s="78"/>
      <c r="TBU154" s="73"/>
      <c r="TBV154" s="73"/>
      <c r="TBW154" s="73"/>
      <c r="TBX154" s="73"/>
      <c r="TBY154" s="74"/>
      <c r="TBZ154" s="7"/>
      <c r="TCA154" s="7"/>
      <c r="TCB154" s="74"/>
      <c r="TCC154" s="74"/>
      <c r="TCD154" s="6"/>
      <c r="TCE154" s="6"/>
      <c r="TCF154" s="75"/>
      <c r="TCG154" s="73"/>
      <c r="TCH154" s="76"/>
      <c r="TCI154" s="77"/>
      <c r="TCJ154" s="78"/>
      <c r="TCK154" s="73"/>
      <c r="TCL154" s="73"/>
      <c r="TCM154" s="73"/>
      <c r="TCN154" s="73"/>
      <c r="TCO154" s="74"/>
      <c r="TCP154" s="7"/>
      <c r="TCQ154" s="7"/>
      <c r="TCR154" s="74"/>
      <c r="TCS154" s="74"/>
      <c r="TCT154" s="6"/>
      <c r="TCU154" s="6"/>
      <c r="TCV154" s="75"/>
      <c r="TCW154" s="73"/>
      <c r="TCX154" s="76"/>
      <c r="TCY154" s="77"/>
      <c r="TCZ154" s="78"/>
      <c r="TDA154" s="73"/>
      <c r="TDB154" s="73"/>
      <c r="TDC154" s="73"/>
      <c r="TDD154" s="73"/>
      <c r="TDE154" s="74"/>
      <c r="TDF154" s="7"/>
      <c r="TDG154" s="7"/>
      <c r="TDH154" s="74"/>
      <c r="TDI154" s="74"/>
      <c r="TDJ154" s="6"/>
      <c r="TDK154" s="6"/>
      <c r="TDL154" s="75"/>
      <c r="TDM154" s="73"/>
      <c r="TDN154" s="76"/>
      <c r="TDO154" s="77"/>
      <c r="TDP154" s="78"/>
      <c r="TDQ154" s="73"/>
      <c r="TDR154" s="73"/>
      <c r="TDS154" s="73"/>
      <c r="TDT154" s="73"/>
      <c r="TDU154" s="74"/>
      <c r="TDV154" s="7"/>
      <c r="TDW154" s="7"/>
      <c r="TDX154" s="74"/>
      <c r="TDY154" s="74"/>
      <c r="TDZ154" s="6"/>
      <c r="TEA154" s="6"/>
      <c r="TEB154" s="75"/>
      <c r="TEC154" s="73"/>
      <c r="TED154" s="76"/>
      <c r="TEE154" s="77"/>
      <c r="TEF154" s="78"/>
      <c r="TEG154" s="73"/>
      <c r="TEH154" s="73"/>
      <c r="TEI154" s="73"/>
      <c r="TEJ154" s="73"/>
      <c r="TEK154" s="74"/>
      <c r="TEL154" s="7"/>
      <c r="TEM154" s="7"/>
      <c r="TEN154" s="74"/>
      <c r="TEO154" s="74"/>
      <c r="TEP154" s="6"/>
      <c r="TEQ154" s="6"/>
      <c r="TER154" s="75"/>
      <c r="TES154" s="73"/>
      <c r="TET154" s="76"/>
      <c r="TEU154" s="77"/>
      <c r="TEV154" s="78"/>
      <c r="TEW154" s="73"/>
      <c r="TEX154" s="73"/>
      <c r="TEY154" s="73"/>
      <c r="TEZ154" s="73"/>
      <c r="TFA154" s="74"/>
      <c r="TFB154" s="7"/>
      <c r="TFC154" s="7"/>
      <c r="TFD154" s="74"/>
      <c r="TFE154" s="74"/>
      <c r="TFF154" s="6"/>
      <c r="TFG154" s="6"/>
      <c r="TFH154" s="75"/>
      <c r="TFI154" s="73"/>
      <c r="TFJ154" s="76"/>
      <c r="TFK154" s="77"/>
      <c r="TFL154" s="78"/>
      <c r="TFM154" s="73"/>
      <c r="TFN154" s="73"/>
      <c r="TFO154" s="73"/>
      <c r="TFP154" s="73"/>
      <c r="TFQ154" s="74"/>
      <c r="TFR154" s="7"/>
      <c r="TFS154" s="7"/>
      <c r="TFT154" s="74"/>
      <c r="TFU154" s="74"/>
      <c r="TFV154" s="6"/>
      <c r="TFW154" s="6"/>
      <c r="TFX154" s="75"/>
      <c r="TFY154" s="73"/>
      <c r="TFZ154" s="76"/>
      <c r="TGA154" s="77"/>
      <c r="TGB154" s="78"/>
      <c r="TGC154" s="73"/>
      <c r="TGD154" s="73"/>
      <c r="TGE154" s="73"/>
      <c r="TGF154" s="73"/>
      <c r="TGG154" s="74"/>
      <c r="TGH154" s="7"/>
      <c r="TGI154" s="7"/>
      <c r="TGJ154" s="74"/>
      <c r="TGK154" s="74"/>
      <c r="TGL154" s="6"/>
      <c r="TGM154" s="6"/>
      <c r="TGN154" s="75"/>
      <c r="TGO154" s="73"/>
      <c r="TGP154" s="76"/>
      <c r="TGQ154" s="77"/>
      <c r="TGR154" s="78"/>
      <c r="TGS154" s="73"/>
      <c r="TGT154" s="73"/>
      <c r="TGU154" s="73"/>
      <c r="TGV154" s="73"/>
      <c r="TGW154" s="74"/>
      <c r="TGX154" s="7"/>
      <c r="TGY154" s="7"/>
      <c r="TGZ154" s="74"/>
      <c r="THA154" s="74"/>
      <c r="THB154" s="6"/>
      <c r="THC154" s="6"/>
      <c r="THD154" s="75"/>
      <c r="THE154" s="73"/>
      <c r="THF154" s="76"/>
      <c r="THG154" s="77"/>
      <c r="THH154" s="78"/>
      <c r="THI154" s="73"/>
      <c r="THJ154" s="73"/>
      <c r="THK154" s="73"/>
      <c r="THL154" s="73"/>
      <c r="THM154" s="74"/>
      <c r="THN154" s="7"/>
      <c r="THO154" s="7"/>
      <c r="THP154" s="74"/>
      <c r="THQ154" s="74"/>
      <c r="THR154" s="6"/>
      <c r="THS154" s="6"/>
      <c r="THT154" s="75"/>
      <c r="THU154" s="73"/>
      <c r="THV154" s="76"/>
      <c r="THW154" s="77"/>
      <c r="THX154" s="78"/>
      <c r="THY154" s="73"/>
      <c r="THZ154" s="73"/>
      <c r="TIA154" s="73"/>
      <c r="TIB154" s="73"/>
      <c r="TIC154" s="74"/>
      <c r="TID154" s="7"/>
      <c r="TIE154" s="7"/>
      <c r="TIF154" s="74"/>
      <c r="TIG154" s="74"/>
      <c r="TIH154" s="6"/>
      <c r="TII154" s="6"/>
      <c r="TIJ154" s="75"/>
      <c r="TIK154" s="73"/>
      <c r="TIL154" s="76"/>
      <c r="TIM154" s="77"/>
      <c r="TIN154" s="78"/>
      <c r="TIO154" s="73"/>
      <c r="TIP154" s="73"/>
      <c r="TIQ154" s="73"/>
      <c r="TIR154" s="73"/>
      <c r="TIS154" s="74"/>
      <c r="TIT154" s="7"/>
      <c r="TIU154" s="7"/>
      <c r="TIV154" s="74"/>
      <c r="TIW154" s="74"/>
      <c r="TIX154" s="6"/>
      <c r="TIY154" s="6"/>
      <c r="TIZ154" s="75"/>
      <c r="TJA154" s="73"/>
      <c r="TJB154" s="76"/>
      <c r="TJC154" s="77"/>
      <c r="TJD154" s="78"/>
      <c r="TJE154" s="73"/>
      <c r="TJF154" s="73"/>
      <c r="TJG154" s="73"/>
      <c r="TJH154" s="73"/>
      <c r="TJI154" s="74"/>
      <c r="TJJ154" s="7"/>
      <c r="TJK154" s="7"/>
      <c r="TJL154" s="74"/>
      <c r="TJM154" s="74"/>
      <c r="TJN154" s="6"/>
      <c r="TJO154" s="6"/>
      <c r="TJP154" s="75"/>
      <c r="TJQ154" s="73"/>
      <c r="TJR154" s="76"/>
      <c r="TJS154" s="77"/>
      <c r="TJT154" s="78"/>
      <c r="TJU154" s="73"/>
      <c r="TJV154" s="73"/>
      <c r="TJW154" s="73"/>
      <c r="TJX154" s="73"/>
      <c r="TJY154" s="74"/>
      <c r="TJZ154" s="7"/>
      <c r="TKA154" s="7"/>
      <c r="TKB154" s="74"/>
      <c r="TKC154" s="74"/>
      <c r="TKD154" s="6"/>
      <c r="TKE154" s="6"/>
      <c r="TKF154" s="75"/>
      <c r="TKG154" s="73"/>
      <c r="TKH154" s="76"/>
      <c r="TKI154" s="77"/>
      <c r="TKJ154" s="78"/>
      <c r="TKK154" s="73"/>
      <c r="TKL154" s="73"/>
      <c r="TKM154" s="73"/>
      <c r="TKN154" s="73"/>
      <c r="TKO154" s="74"/>
      <c r="TKP154" s="7"/>
      <c r="TKQ154" s="7"/>
      <c r="TKR154" s="74"/>
      <c r="TKS154" s="74"/>
      <c r="TKT154" s="6"/>
      <c r="TKU154" s="6"/>
      <c r="TKV154" s="75"/>
      <c r="TKW154" s="73"/>
      <c r="TKX154" s="76"/>
      <c r="TKY154" s="77"/>
      <c r="TKZ154" s="78"/>
      <c r="TLA154" s="73"/>
      <c r="TLB154" s="73"/>
      <c r="TLC154" s="73"/>
      <c r="TLD154" s="73"/>
      <c r="TLE154" s="74"/>
      <c r="TLF154" s="7"/>
      <c r="TLG154" s="7"/>
      <c r="TLH154" s="74"/>
      <c r="TLI154" s="74"/>
      <c r="TLJ154" s="6"/>
      <c r="TLK154" s="6"/>
      <c r="TLL154" s="75"/>
      <c r="TLM154" s="73"/>
      <c r="TLN154" s="76"/>
      <c r="TLO154" s="77"/>
      <c r="TLP154" s="78"/>
      <c r="TLQ154" s="73"/>
      <c r="TLR154" s="73"/>
      <c r="TLS154" s="73"/>
      <c r="TLT154" s="73"/>
      <c r="TLU154" s="74"/>
      <c r="TLV154" s="7"/>
      <c r="TLW154" s="7"/>
      <c r="TLX154" s="74"/>
      <c r="TLY154" s="74"/>
      <c r="TLZ154" s="6"/>
      <c r="TMA154" s="6"/>
      <c r="TMB154" s="75"/>
      <c r="TMC154" s="73"/>
      <c r="TMD154" s="76"/>
      <c r="TME154" s="77"/>
      <c r="TMF154" s="78"/>
      <c r="TMG154" s="73"/>
      <c r="TMH154" s="73"/>
      <c r="TMI154" s="73"/>
      <c r="TMJ154" s="73"/>
      <c r="TMK154" s="74"/>
      <c r="TML154" s="7"/>
      <c r="TMM154" s="7"/>
      <c r="TMN154" s="74"/>
      <c r="TMO154" s="74"/>
      <c r="TMP154" s="6"/>
      <c r="TMQ154" s="6"/>
      <c r="TMR154" s="75"/>
      <c r="TMS154" s="73"/>
      <c r="TMT154" s="76"/>
      <c r="TMU154" s="77"/>
      <c r="TMV154" s="78"/>
      <c r="TMW154" s="73"/>
      <c r="TMX154" s="73"/>
      <c r="TMY154" s="73"/>
      <c r="TMZ154" s="73"/>
      <c r="TNA154" s="74"/>
      <c r="TNB154" s="7"/>
      <c r="TNC154" s="7"/>
      <c r="TND154" s="74"/>
      <c r="TNE154" s="74"/>
      <c r="TNF154" s="6"/>
      <c r="TNG154" s="6"/>
      <c r="TNH154" s="75"/>
      <c r="TNI154" s="73"/>
      <c r="TNJ154" s="76"/>
      <c r="TNK154" s="77"/>
      <c r="TNL154" s="78"/>
      <c r="TNM154" s="73"/>
      <c r="TNN154" s="73"/>
      <c r="TNO154" s="73"/>
      <c r="TNP154" s="73"/>
      <c r="TNQ154" s="74"/>
      <c r="TNR154" s="7"/>
      <c r="TNS154" s="7"/>
      <c r="TNT154" s="74"/>
      <c r="TNU154" s="74"/>
      <c r="TNV154" s="6"/>
      <c r="TNW154" s="6"/>
      <c r="TNX154" s="75"/>
      <c r="TNY154" s="73"/>
      <c r="TNZ154" s="76"/>
      <c r="TOA154" s="77"/>
      <c r="TOB154" s="78"/>
      <c r="TOC154" s="73"/>
      <c r="TOD154" s="73"/>
      <c r="TOE154" s="73"/>
      <c r="TOF154" s="73"/>
      <c r="TOG154" s="74"/>
      <c r="TOH154" s="7"/>
      <c r="TOI154" s="7"/>
      <c r="TOJ154" s="74"/>
      <c r="TOK154" s="74"/>
      <c r="TOL154" s="6"/>
      <c r="TOM154" s="6"/>
      <c r="TON154" s="75"/>
      <c r="TOO154" s="73"/>
      <c r="TOP154" s="76"/>
      <c r="TOQ154" s="77"/>
      <c r="TOR154" s="78"/>
      <c r="TOS154" s="73"/>
      <c r="TOT154" s="73"/>
      <c r="TOU154" s="73"/>
      <c r="TOV154" s="73"/>
      <c r="TOW154" s="74"/>
      <c r="TOX154" s="7"/>
      <c r="TOY154" s="7"/>
      <c r="TOZ154" s="74"/>
      <c r="TPA154" s="74"/>
      <c r="TPB154" s="6"/>
      <c r="TPC154" s="6"/>
      <c r="TPD154" s="75"/>
      <c r="TPE154" s="73"/>
      <c r="TPF154" s="76"/>
      <c r="TPG154" s="77"/>
      <c r="TPH154" s="78"/>
      <c r="TPI154" s="73"/>
      <c r="TPJ154" s="73"/>
      <c r="TPK154" s="73"/>
      <c r="TPL154" s="73"/>
      <c r="TPM154" s="74"/>
      <c r="TPN154" s="7"/>
      <c r="TPO154" s="7"/>
      <c r="TPP154" s="74"/>
      <c r="TPQ154" s="74"/>
      <c r="TPR154" s="6"/>
      <c r="TPS154" s="6"/>
      <c r="TPT154" s="75"/>
      <c r="TPU154" s="73"/>
      <c r="TPV154" s="76"/>
      <c r="TPW154" s="77"/>
      <c r="TPX154" s="78"/>
      <c r="TPY154" s="73"/>
      <c r="TPZ154" s="73"/>
      <c r="TQA154" s="73"/>
      <c r="TQB154" s="73"/>
      <c r="TQC154" s="74"/>
      <c r="TQD154" s="7"/>
      <c r="TQE154" s="7"/>
      <c r="TQF154" s="74"/>
      <c r="TQG154" s="74"/>
      <c r="TQH154" s="6"/>
      <c r="TQI154" s="6"/>
      <c r="TQJ154" s="75"/>
      <c r="TQK154" s="73"/>
      <c r="TQL154" s="76"/>
      <c r="TQM154" s="77"/>
      <c r="TQN154" s="78"/>
      <c r="TQO154" s="73"/>
      <c r="TQP154" s="73"/>
      <c r="TQQ154" s="73"/>
      <c r="TQR154" s="73"/>
      <c r="TQS154" s="74"/>
      <c r="TQT154" s="7"/>
      <c r="TQU154" s="7"/>
      <c r="TQV154" s="74"/>
      <c r="TQW154" s="74"/>
      <c r="TQX154" s="6"/>
      <c r="TQY154" s="6"/>
      <c r="TQZ154" s="75"/>
      <c r="TRA154" s="73"/>
      <c r="TRB154" s="76"/>
      <c r="TRC154" s="77"/>
      <c r="TRD154" s="78"/>
      <c r="TRE154" s="73"/>
      <c r="TRF154" s="73"/>
      <c r="TRG154" s="73"/>
      <c r="TRH154" s="73"/>
      <c r="TRI154" s="74"/>
      <c r="TRJ154" s="7"/>
      <c r="TRK154" s="7"/>
      <c r="TRL154" s="74"/>
      <c r="TRM154" s="74"/>
      <c r="TRN154" s="6"/>
      <c r="TRO154" s="6"/>
      <c r="TRP154" s="75"/>
      <c r="TRQ154" s="73"/>
      <c r="TRR154" s="76"/>
      <c r="TRS154" s="77"/>
      <c r="TRT154" s="78"/>
      <c r="TRU154" s="73"/>
      <c r="TRV154" s="73"/>
      <c r="TRW154" s="73"/>
      <c r="TRX154" s="73"/>
      <c r="TRY154" s="74"/>
      <c r="TRZ154" s="7"/>
      <c r="TSA154" s="7"/>
      <c r="TSB154" s="74"/>
      <c r="TSC154" s="74"/>
      <c r="TSD154" s="6"/>
      <c r="TSE154" s="6"/>
      <c r="TSF154" s="75"/>
      <c r="TSG154" s="73"/>
      <c r="TSH154" s="76"/>
      <c r="TSI154" s="77"/>
      <c r="TSJ154" s="78"/>
      <c r="TSK154" s="73"/>
      <c r="TSL154" s="73"/>
      <c r="TSM154" s="73"/>
      <c r="TSN154" s="73"/>
      <c r="TSO154" s="74"/>
      <c r="TSP154" s="7"/>
      <c r="TSQ154" s="7"/>
      <c r="TSR154" s="74"/>
      <c r="TSS154" s="74"/>
      <c r="TST154" s="6"/>
      <c r="TSU154" s="6"/>
      <c r="TSV154" s="75"/>
      <c r="TSW154" s="73"/>
      <c r="TSX154" s="76"/>
      <c r="TSY154" s="77"/>
      <c r="TSZ154" s="78"/>
      <c r="TTA154" s="73"/>
      <c r="TTB154" s="73"/>
      <c r="TTC154" s="73"/>
      <c r="TTD154" s="73"/>
      <c r="TTE154" s="74"/>
      <c r="TTF154" s="7"/>
      <c r="TTG154" s="7"/>
      <c r="TTH154" s="74"/>
      <c r="TTI154" s="74"/>
      <c r="TTJ154" s="6"/>
      <c r="TTK154" s="6"/>
      <c r="TTL154" s="75"/>
      <c r="TTM154" s="73"/>
      <c r="TTN154" s="76"/>
      <c r="TTO154" s="77"/>
      <c r="TTP154" s="78"/>
      <c r="TTQ154" s="73"/>
      <c r="TTR154" s="73"/>
      <c r="TTS154" s="73"/>
      <c r="TTT154" s="73"/>
      <c r="TTU154" s="74"/>
      <c r="TTV154" s="7"/>
      <c r="TTW154" s="7"/>
      <c r="TTX154" s="74"/>
      <c r="TTY154" s="74"/>
      <c r="TTZ154" s="6"/>
      <c r="TUA154" s="6"/>
      <c r="TUB154" s="75"/>
      <c r="TUC154" s="73"/>
      <c r="TUD154" s="76"/>
      <c r="TUE154" s="77"/>
      <c r="TUF154" s="78"/>
      <c r="TUG154" s="73"/>
      <c r="TUH154" s="73"/>
      <c r="TUI154" s="73"/>
      <c r="TUJ154" s="73"/>
      <c r="TUK154" s="74"/>
      <c r="TUL154" s="7"/>
      <c r="TUM154" s="7"/>
      <c r="TUN154" s="74"/>
      <c r="TUO154" s="74"/>
      <c r="TUP154" s="6"/>
      <c r="TUQ154" s="6"/>
      <c r="TUR154" s="75"/>
      <c r="TUS154" s="73"/>
      <c r="TUT154" s="76"/>
      <c r="TUU154" s="77"/>
      <c r="TUV154" s="78"/>
      <c r="TUW154" s="73"/>
      <c r="TUX154" s="73"/>
      <c r="TUY154" s="73"/>
      <c r="TUZ154" s="73"/>
      <c r="TVA154" s="74"/>
      <c r="TVB154" s="7"/>
      <c r="TVC154" s="7"/>
      <c r="TVD154" s="74"/>
      <c r="TVE154" s="74"/>
      <c r="TVF154" s="6"/>
      <c r="TVG154" s="6"/>
      <c r="TVH154" s="75"/>
      <c r="TVI154" s="73"/>
      <c r="TVJ154" s="76"/>
      <c r="TVK154" s="77"/>
      <c r="TVL154" s="78"/>
      <c r="TVM154" s="73"/>
      <c r="TVN154" s="73"/>
      <c r="TVO154" s="73"/>
      <c r="TVP154" s="73"/>
      <c r="TVQ154" s="74"/>
      <c r="TVR154" s="7"/>
      <c r="TVS154" s="7"/>
      <c r="TVT154" s="74"/>
      <c r="TVU154" s="74"/>
      <c r="TVV154" s="6"/>
      <c r="TVW154" s="6"/>
      <c r="TVX154" s="75"/>
      <c r="TVY154" s="73"/>
      <c r="TVZ154" s="76"/>
      <c r="TWA154" s="77"/>
      <c r="TWB154" s="78"/>
      <c r="TWC154" s="73"/>
      <c r="TWD154" s="73"/>
      <c r="TWE154" s="73"/>
      <c r="TWF154" s="73"/>
      <c r="TWG154" s="74"/>
      <c r="TWH154" s="7"/>
      <c r="TWI154" s="7"/>
      <c r="TWJ154" s="74"/>
      <c r="TWK154" s="74"/>
      <c r="TWL154" s="6"/>
      <c r="TWM154" s="6"/>
      <c r="TWN154" s="75"/>
      <c r="TWO154" s="73"/>
      <c r="TWP154" s="76"/>
      <c r="TWQ154" s="77"/>
      <c r="TWR154" s="78"/>
      <c r="TWS154" s="73"/>
      <c r="TWT154" s="73"/>
      <c r="TWU154" s="73"/>
      <c r="TWV154" s="73"/>
      <c r="TWW154" s="74"/>
      <c r="TWX154" s="7"/>
      <c r="TWY154" s="7"/>
      <c r="TWZ154" s="74"/>
      <c r="TXA154" s="74"/>
      <c r="TXB154" s="6"/>
      <c r="TXC154" s="6"/>
      <c r="TXD154" s="75"/>
      <c r="TXE154" s="73"/>
      <c r="TXF154" s="76"/>
      <c r="TXG154" s="77"/>
      <c r="TXH154" s="78"/>
      <c r="TXI154" s="73"/>
      <c r="TXJ154" s="73"/>
      <c r="TXK154" s="73"/>
      <c r="TXL154" s="73"/>
      <c r="TXM154" s="74"/>
      <c r="TXN154" s="7"/>
      <c r="TXO154" s="7"/>
      <c r="TXP154" s="74"/>
      <c r="TXQ154" s="74"/>
      <c r="TXR154" s="6"/>
      <c r="TXS154" s="6"/>
      <c r="TXT154" s="75"/>
      <c r="TXU154" s="73"/>
      <c r="TXV154" s="76"/>
      <c r="TXW154" s="77"/>
      <c r="TXX154" s="78"/>
      <c r="TXY154" s="73"/>
      <c r="TXZ154" s="73"/>
      <c r="TYA154" s="73"/>
      <c r="TYB154" s="73"/>
      <c r="TYC154" s="74"/>
      <c r="TYD154" s="7"/>
      <c r="TYE154" s="7"/>
      <c r="TYF154" s="74"/>
      <c r="TYG154" s="74"/>
      <c r="TYH154" s="6"/>
      <c r="TYI154" s="6"/>
      <c r="TYJ154" s="75"/>
      <c r="TYK154" s="73"/>
      <c r="TYL154" s="76"/>
      <c r="TYM154" s="77"/>
      <c r="TYN154" s="78"/>
      <c r="TYO154" s="73"/>
      <c r="TYP154" s="73"/>
      <c r="TYQ154" s="73"/>
      <c r="TYR154" s="73"/>
      <c r="TYS154" s="74"/>
      <c r="TYT154" s="7"/>
      <c r="TYU154" s="7"/>
      <c r="TYV154" s="74"/>
      <c r="TYW154" s="74"/>
      <c r="TYX154" s="6"/>
      <c r="TYY154" s="6"/>
      <c r="TYZ154" s="75"/>
      <c r="TZA154" s="73"/>
      <c r="TZB154" s="76"/>
      <c r="TZC154" s="77"/>
      <c r="TZD154" s="78"/>
      <c r="TZE154" s="73"/>
      <c r="TZF154" s="73"/>
      <c r="TZG154" s="73"/>
      <c r="TZH154" s="73"/>
      <c r="TZI154" s="74"/>
      <c r="TZJ154" s="7"/>
      <c r="TZK154" s="7"/>
      <c r="TZL154" s="74"/>
      <c r="TZM154" s="74"/>
      <c r="TZN154" s="6"/>
      <c r="TZO154" s="6"/>
      <c r="TZP154" s="75"/>
      <c r="TZQ154" s="73"/>
      <c r="TZR154" s="76"/>
      <c r="TZS154" s="77"/>
      <c r="TZT154" s="78"/>
      <c r="TZU154" s="73"/>
      <c r="TZV154" s="73"/>
      <c r="TZW154" s="73"/>
      <c r="TZX154" s="73"/>
      <c r="TZY154" s="74"/>
      <c r="TZZ154" s="7"/>
      <c r="UAA154" s="7"/>
      <c r="UAB154" s="74"/>
      <c r="UAC154" s="74"/>
      <c r="UAD154" s="6"/>
      <c r="UAE154" s="6"/>
      <c r="UAF154" s="75"/>
      <c r="UAG154" s="73"/>
      <c r="UAH154" s="76"/>
      <c r="UAI154" s="77"/>
      <c r="UAJ154" s="78"/>
      <c r="UAK154" s="73"/>
      <c r="UAL154" s="73"/>
      <c r="UAM154" s="73"/>
      <c r="UAN154" s="73"/>
      <c r="UAO154" s="74"/>
      <c r="UAP154" s="7"/>
      <c r="UAQ154" s="7"/>
      <c r="UAR154" s="74"/>
      <c r="UAS154" s="74"/>
      <c r="UAT154" s="6"/>
      <c r="UAU154" s="6"/>
      <c r="UAV154" s="75"/>
      <c r="UAW154" s="73"/>
      <c r="UAX154" s="76"/>
      <c r="UAY154" s="77"/>
      <c r="UAZ154" s="78"/>
      <c r="UBA154" s="73"/>
      <c r="UBB154" s="73"/>
      <c r="UBC154" s="73"/>
      <c r="UBD154" s="73"/>
      <c r="UBE154" s="74"/>
      <c r="UBF154" s="7"/>
      <c r="UBG154" s="7"/>
      <c r="UBH154" s="74"/>
      <c r="UBI154" s="74"/>
      <c r="UBJ154" s="6"/>
      <c r="UBK154" s="6"/>
      <c r="UBL154" s="75"/>
      <c r="UBM154" s="73"/>
      <c r="UBN154" s="76"/>
      <c r="UBO154" s="77"/>
      <c r="UBP154" s="78"/>
      <c r="UBQ154" s="73"/>
      <c r="UBR154" s="73"/>
      <c r="UBS154" s="73"/>
      <c r="UBT154" s="73"/>
      <c r="UBU154" s="74"/>
      <c r="UBV154" s="7"/>
      <c r="UBW154" s="7"/>
      <c r="UBX154" s="74"/>
      <c r="UBY154" s="74"/>
      <c r="UBZ154" s="6"/>
      <c r="UCA154" s="6"/>
      <c r="UCB154" s="75"/>
      <c r="UCC154" s="73"/>
      <c r="UCD154" s="76"/>
      <c r="UCE154" s="77"/>
      <c r="UCF154" s="78"/>
      <c r="UCG154" s="73"/>
      <c r="UCH154" s="73"/>
      <c r="UCI154" s="73"/>
      <c r="UCJ154" s="73"/>
      <c r="UCK154" s="74"/>
      <c r="UCL154" s="7"/>
      <c r="UCM154" s="7"/>
      <c r="UCN154" s="74"/>
      <c r="UCO154" s="74"/>
      <c r="UCP154" s="6"/>
      <c r="UCQ154" s="6"/>
      <c r="UCR154" s="75"/>
      <c r="UCS154" s="73"/>
      <c r="UCT154" s="76"/>
      <c r="UCU154" s="77"/>
      <c r="UCV154" s="78"/>
      <c r="UCW154" s="73"/>
      <c r="UCX154" s="73"/>
      <c r="UCY154" s="73"/>
      <c r="UCZ154" s="73"/>
      <c r="UDA154" s="74"/>
      <c r="UDB154" s="7"/>
      <c r="UDC154" s="7"/>
      <c r="UDD154" s="74"/>
      <c r="UDE154" s="74"/>
      <c r="UDF154" s="6"/>
      <c r="UDG154" s="6"/>
      <c r="UDH154" s="75"/>
      <c r="UDI154" s="73"/>
      <c r="UDJ154" s="76"/>
      <c r="UDK154" s="77"/>
      <c r="UDL154" s="78"/>
      <c r="UDM154" s="73"/>
      <c r="UDN154" s="73"/>
      <c r="UDO154" s="73"/>
      <c r="UDP154" s="73"/>
      <c r="UDQ154" s="74"/>
      <c r="UDR154" s="7"/>
      <c r="UDS154" s="7"/>
      <c r="UDT154" s="74"/>
      <c r="UDU154" s="74"/>
      <c r="UDV154" s="6"/>
      <c r="UDW154" s="6"/>
      <c r="UDX154" s="75"/>
      <c r="UDY154" s="73"/>
      <c r="UDZ154" s="76"/>
      <c r="UEA154" s="77"/>
      <c r="UEB154" s="78"/>
      <c r="UEC154" s="73"/>
      <c r="UED154" s="73"/>
      <c r="UEE154" s="73"/>
      <c r="UEF154" s="73"/>
      <c r="UEG154" s="74"/>
      <c r="UEH154" s="7"/>
      <c r="UEI154" s="7"/>
      <c r="UEJ154" s="74"/>
      <c r="UEK154" s="74"/>
      <c r="UEL154" s="6"/>
      <c r="UEM154" s="6"/>
      <c r="UEN154" s="75"/>
      <c r="UEO154" s="73"/>
      <c r="UEP154" s="76"/>
      <c r="UEQ154" s="77"/>
      <c r="UER154" s="78"/>
      <c r="UES154" s="73"/>
      <c r="UET154" s="73"/>
      <c r="UEU154" s="73"/>
      <c r="UEV154" s="73"/>
      <c r="UEW154" s="74"/>
      <c r="UEX154" s="7"/>
      <c r="UEY154" s="7"/>
      <c r="UEZ154" s="74"/>
      <c r="UFA154" s="74"/>
      <c r="UFB154" s="6"/>
      <c r="UFC154" s="6"/>
      <c r="UFD154" s="75"/>
      <c r="UFE154" s="73"/>
      <c r="UFF154" s="76"/>
      <c r="UFG154" s="77"/>
      <c r="UFH154" s="78"/>
      <c r="UFI154" s="73"/>
      <c r="UFJ154" s="73"/>
      <c r="UFK154" s="73"/>
      <c r="UFL154" s="73"/>
      <c r="UFM154" s="74"/>
      <c r="UFN154" s="7"/>
      <c r="UFO154" s="7"/>
      <c r="UFP154" s="74"/>
      <c r="UFQ154" s="74"/>
      <c r="UFR154" s="6"/>
      <c r="UFS154" s="6"/>
      <c r="UFT154" s="75"/>
      <c r="UFU154" s="73"/>
      <c r="UFV154" s="76"/>
      <c r="UFW154" s="77"/>
      <c r="UFX154" s="78"/>
      <c r="UFY154" s="73"/>
      <c r="UFZ154" s="73"/>
      <c r="UGA154" s="73"/>
      <c r="UGB154" s="73"/>
      <c r="UGC154" s="74"/>
      <c r="UGD154" s="7"/>
      <c r="UGE154" s="7"/>
      <c r="UGF154" s="74"/>
      <c r="UGG154" s="74"/>
      <c r="UGH154" s="6"/>
      <c r="UGI154" s="6"/>
      <c r="UGJ154" s="75"/>
      <c r="UGK154" s="73"/>
      <c r="UGL154" s="76"/>
      <c r="UGM154" s="77"/>
      <c r="UGN154" s="78"/>
      <c r="UGO154" s="73"/>
      <c r="UGP154" s="73"/>
      <c r="UGQ154" s="73"/>
      <c r="UGR154" s="73"/>
      <c r="UGS154" s="74"/>
      <c r="UGT154" s="7"/>
      <c r="UGU154" s="7"/>
      <c r="UGV154" s="74"/>
      <c r="UGW154" s="74"/>
      <c r="UGX154" s="6"/>
      <c r="UGY154" s="6"/>
      <c r="UGZ154" s="75"/>
      <c r="UHA154" s="73"/>
      <c r="UHB154" s="76"/>
      <c r="UHC154" s="77"/>
      <c r="UHD154" s="78"/>
      <c r="UHE154" s="73"/>
      <c r="UHF154" s="73"/>
      <c r="UHG154" s="73"/>
      <c r="UHH154" s="73"/>
      <c r="UHI154" s="74"/>
      <c r="UHJ154" s="7"/>
      <c r="UHK154" s="7"/>
      <c r="UHL154" s="74"/>
      <c r="UHM154" s="74"/>
      <c r="UHN154" s="6"/>
      <c r="UHO154" s="6"/>
      <c r="UHP154" s="75"/>
      <c r="UHQ154" s="73"/>
      <c r="UHR154" s="76"/>
      <c r="UHS154" s="77"/>
      <c r="UHT154" s="78"/>
      <c r="UHU154" s="73"/>
      <c r="UHV154" s="73"/>
      <c r="UHW154" s="73"/>
      <c r="UHX154" s="73"/>
      <c r="UHY154" s="74"/>
      <c r="UHZ154" s="7"/>
      <c r="UIA154" s="7"/>
      <c r="UIB154" s="74"/>
      <c r="UIC154" s="74"/>
      <c r="UID154" s="6"/>
      <c r="UIE154" s="6"/>
      <c r="UIF154" s="75"/>
      <c r="UIG154" s="73"/>
      <c r="UIH154" s="76"/>
      <c r="UII154" s="77"/>
      <c r="UIJ154" s="78"/>
      <c r="UIK154" s="73"/>
      <c r="UIL154" s="73"/>
      <c r="UIM154" s="73"/>
      <c r="UIN154" s="73"/>
      <c r="UIO154" s="74"/>
      <c r="UIP154" s="7"/>
      <c r="UIQ154" s="7"/>
      <c r="UIR154" s="74"/>
      <c r="UIS154" s="74"/>
      <c r="UIT154" s="6"/>
      <c r="UIU154" s="6"/>
      <c r="UIV154" s="75"/>
      <c r="UIW154" s="73"/>
      <c r="UIX154" s="76"/>
      <c r="UIY154" s="77"/>
      <c r="UIZ154" s="78"/>
      <c r="UJA154" s="73"/>
      <c r="UJB154" s="73"/>
      <c r="UJC154" s="73"/>
      <c r="UJD154" s="73"/>
      <c r="UJE154" s="74"/>
      <c r="UJF154" s="7"/>
      <c r="UJG154" s="7"/>
      <c r="UJH154" s="74"/>
      <c r="UJI154" s="74"/>
      <c r="UJJ154" s="6"/>
      <c r="UJK154" s="6"/>
      <c r="UJL154" s="75"/>
      <c r="UJM154" s="73"/>
      <c r="UJN154" s="76"/>
      <c r="UJO154" s="77"/>
      <c r="UJP154" s="78"/>
      <c r="UJQ154" s="73"/>
      <c r="UJR154" s="73"/>
      <c r="UJS154" s="73"/>
      <c r="UJT154" s="73"/>
      <c r="UJU154" s="74"/>
      <c r="UJV154" s="7"/>
      <c r="UJW154" s="7"/>
      <c r="UJX154" s="74"/>
      <c r="UJY154" s="74"/>
      <c r="UJZ154" s="6"/>
      <c r="UKA154" s="6"/>
      <c r="UKB154" s="75"/>
      <c r="UKC154" s="73"/>
      <c r="UKD154" s="76"/>
      <c r="UKE154" s="77"/>
      <c r="UKF154" s="78"/>
      <c r="UKG154" s="73"/>
      <c r="UKH154" s="73"/>
      <c r="UKI154" s="73"/>
      <c r="UKJ154" s="73"/>
      <c r="UKK154" s="74"/>
      <c r="UKL154" s="7"/>
      <c r="UKM154" s="7"/>
      <c r="UKN154" s="74"/>
      <c r="UKO154" s="74"/>
      <c r="UKP154" s="6"/>
      <c r="UKQ154" s="6"/>
      <c r="UKR154" s="75"/>
      <c r="UKS154" s="73"/>
      <c r="UKT154" s="76"/>
      <c r="UKU154" s="77"/>
      <c r="UKV154" s="78"/>
      <c r="UKW154" s="73"/>
      <c r="UKX154" s="73"/>
      <c r="UKY154" s="73"/>
      <c r="UKZ154" s="73"/>
      <c r="ULA154" s="74"/>
      <c r="ULB154" s="7"/>
      <c r="ULC154" s="7"/>
      <c r="ULD154" s="74"/>
      <c r="ULE154" s="74"/>
      <c r="ULF154" s="6"/>
      <c r="ULG154" s="6"/>
      <c r="ULH154" s="75"/>
      <c r="ULI154" s="73"/>
      <c r="ULJ154" s="76"/>
      <c r="ULK154" s="77"/>
      <c r="ULL154" s="78"/>
      <c r="ULM154" s="73"/>
      <c r="ULN154" s="73"/>
      <c r="ULO154" s="73"/>
      <c r="ULP154" s="73"/>
      <c r="ULQ154" s="74"/>
      <c r="ULR154" s="7"/>
      <c r="ULS154" s="7"/>
      <c r="ULT154" s="74"/>
      <c r="ULU154" s="74"/>
      <c r="ULV154" s="6"/>
      <c r="ULW154" s="6"/>
      <c r="ULX154" s="75"/>
      <c r="ULY154" s="73"/>
      <c r="ULZ154" s="76"/>
      <c r="UMA154" s="77"/>
      <c r="UMB154" s="78"/>
      <c r="UMC154" s="73"/>
      <c r="UMD154" s="73"/>
      <c r="UME154" s="73"/>
      <c r="UMF154" s="73"/>
      <c r="UMG154" s="74"/>
      <c r="UMH154" s="7"/>
      <c r="UMI154" s="7"/>
      <c r="UMJ154" s="74"/>
      <c r="UMK154" s="74"/>
      <c r="UML154" s="6"/>
      <c r="UMM154" s="6"/>
      <c r="UMN154" s="75"/>
      <c r="UMO154" s="73"/>
      <c r="UMP154" s="76"/>
      <c r="UMQ154" s="77"/>
      <c r="UMR154" s="78"/>
      <c r="UMS154" s="73"/>
      <c r="UMT154" s="73"/>
      <c r="UMU154" s="73"/>
      <c r="UMV154" s="73"/>
      <c r="UMW154" s="74"/>
      <c r="UMX154" s="7"/>
      <c r="UMY154" s="7"/>
      <c r="UMZ154" s="74"/>
      <c r="UNA154" s="74"/>
      <c r="UNB154" s="6"/>
      <c r="UNC154" s="6"/>
      <c r="UND154" s="75"/>
      <c r="UNE154" s="73"/>
      <c r="UNF154" s="76"/>
      <c r="UNG154" s="77"/>
      <c r="UNH154" s="78"/>
      <c r="UNI154" s="73"/>
      <c r="UNJ154" s="73"/>
      <c r="UNK154" s="73"/>
      <c r="UNL154" s="73"/>
      <c r="UNM154" s="74"/>
      <c r="UNN154" s="7"/>
      <c r="UNO154" s="7"/>
      <c r="UNP154" s="74"/>
      <c r="UNQ154" s="74"/>
      <c r="UNR154" s="6"/>
      <c r="UNS154" s="6"/>
      <c r="UNT154" s="75"/>
      <c r="UNU154" s="73"/>
      <c r="UNV154" s="76"/>
      <c r="UNW154" s="77"/>
      <c r="UNX154" s="78"/>
      <c r="UNY154" s="73"/>
      <c r="UNZ154" s="73"/>
      <c r="UOA154" s="73"/>
      <c r="UOB154" s="73"/>
      <c r="UOC154" s="74"/>
      <c r="UOD154" s="7"/>
      <c r="UOE154" s="7"/>
      <c r="UOF154" s="74"/>
      <c r="UOG154" s="74"/>
      <c r="UOH154" s="6"/>
      <c r="UOI154" s="6"/>
      <c r="UOJ154" s="75"/>
      <c r="UOK154" s="73"/>
      <c r="UOL154" s="76"/>
      <c r="UOM154" s="77"/>
      <c r="UON154" s="78"/>
      <c r="UOO154" s="73"/>
      <c r="UOP154" s="73"/>
      <c r="UOQ154" s="73"/>
      <c r="UOR154" s="73"/>
      <c r="UOS154" s="74"/>
      <c r="UOT154" s="7"/>
      <c r="UOU154" s="7"/>
      <c r="UOV154" s="74"/>
      <c r="UOW154" s="74"/>
      <c r="UOX154" s="6"/>
      <c r="UOY154" s="6"/>
      <c r="UOZ154" s="75"/>
      <c r="UPA154" s="73"/>
      <c r="UPB154" s="76"/>
      <c r="UPC154" s="77"/>
      <c r="UPD154" s="78"/>
      <c r="UPE154" s="73"/>
      <c r="UPF154" s="73"/>
      <c r="UPG154" s="73"/>
      <c r="UPH154" s="73"/>
      <c r="UPI154" s="74"/>
      <c r="UPJ154" s="7"/>
      <c r="UPK154" s="7"/>
      <c r="UPL154" s="74"/>
      <c r="UPM154" s="74"/>
      <c r="UPN154" s="6"/>
      <c r="UPO154" s="6"/>
      <c r="UPP154" s="75"/>
      <c r="UPQ154" s="73"/>
      <c r="UPR154" s="76"/>
      <c r="UPS154" s="77"/>
      <c r="UPT154" s="78"/>
      <c r="UPU154" s="73"/>
      <c r="UPV154" s="73"/>
      <c r="UPW154" s="73"/>
      <c r="UPX154" s="73"/>
      <c r="UPY154" s="74"/>
      <c r="UPZ154" s="7"/>
      <c r="UQA154" s="7"/>
      <c r="UQB154" s="74"/>
      <c r="UQC154" s="74"/>
      <c r="UQD154" s="6"/>
      <c r="UQE154" s="6"/>
      <c r="UQF154" s="75"/>
      <c r="UQG154" s="73"/>
      <c r="UQH154" s="76"/>
      <c r="UQI154" s="77"/>
      <c r="UQJ154" s="78"/>
      <c r="UQK154" s="73"/>
      <c r="UQL154" s="73"/>
      <c r="UQM154" s="73"/>
      <c r="UQN154" s="73"/>
      <c r="UQO154" s="74"/>
      <c r="UQP154" s="7"/>
      <c r="UQQ154" s="7"/>
      <c r="UQR154" s="74"/>
      <c r="UQS154" s="74"/>
      <c r="UQT154" s="6"/>
      <c r="UQU154" s="6"/>
      <c r="UQV154" s="75"/>
      <c r="UQW154" s="73"/>
      <c r="UQX154" s="76"/>
      <c r="UQY154" s="77"/>
      <c r="UQZ154" s="78"/>
      <c r="URA154" s="73"/>
      <c r="URB154" s="73"/>
      <c r="URC154" s="73"/>
      <c r="URD154" s="73"/>
      <c r="URE154" s="74"/>
      <c r="URF154" s="7"/>
      <c r="URG154" s="7"/>
      <c r="URH154" s="74"/>
      <c r="URI154" s="74"/>
      <c r="URJ154" s="6"/>
      <c r="URK154" s="6"/>
      <c r="URL154" s="75"/>
      <c r="URM154" s="73"/>
      <c r="URN154" s="76"/>
      <c r="URO154" s="77"/>
      <c r="URP154" s="78"/>
      <c r="URQ154" s="73"/>
      <c r="URR154" s="73"/>
      <c r="URS154" s="73"/>
      <c r="URT154" s="73"/>
      <c r="URU154" s="74"/>
      <c r="URV154" s="7"/>
      <c r="URW154" s="7"/>
      <c r="URX154" s="74"/>
      <c r="URY154" s="74"/>
      <c r="URZ154" s="6"/>
      <c r="USA154" s="6"/>
      <c r="USB154" s="75"/>
      <c r="USC154" s="73"/>
      <c r="USD154" s="76"/>
      <c r="USE154" s="77"/>
      <c r="USF154" s="78"/>
      <c r="USG154" s="73"/>
      <c r="USH154" s="73"/>
      <c r="USI154" s="73"/>
      <c r="USJ154" s="73"/>
      <c r="USK154" s="74"/>
      <c r="USL154" s="7"/>
      <c r="USM154" s="7"/>
      <c r="USN154" s="74"/>
      <c r="USO154" s="74"/>
      <c r="USP154" s="6"/>
      <c r="USQ154" s="6"/>
      <c r="USR154" s="75"/>
      <c r="USS154" s="73"/>
      <c r="UST154" s="76"/>
      <c r="USU154" s="77"/>
      <c r="USV154" s="78"/>
      <c r="USW154" s="73"/>
      <c r="USX154" s="73"/>
      <c r="USY154" s="73"/>
      <c r="USZ154" s="73"/>
      <c r="UTA154" s="74"/>
      <c r="UTB154" s="7"/>
      <c r="UTC154" s="7"/>
      <c r="UTD154" s="74"/>
      <c r="UTE154" s="74"/>
      <c r="UTF154" s="6"/>
      <c r="UTG154" s="6"/>
      <c r="UTH154" s="75"/>
      <c r="UTI154" s="73"/>
      <c r="UTJ154" s="76"/>
      <c r="UTK154" s="77"/>
      <c r="UTL154" s="78"/>
      <c r="UTM154" s="73"/>
      <c r="UTN154" s="73"/>
      <c r="UTO154" s="73"/>
      <c r="UTP154" s="73"/>
      <c r="UTQ154" s="74"/>
      <c r="UTR154" s="7"/>
      <c r="UTS154" s="7"/>
      <c r="UTT154" s="74"/>
      <c r="UTU154" s="74"/>
      <c r="UTV154" s="6"/>
      <c r="UTW154" s="6"/>
      <c r="UTX154" s="75"/>
      <c r="UTY154" s="73"/>
      <c r="UTZ154" s="76"/>
      <c r="UUA154" s="77"/>
      <c r="UUB154" s="78"/>
      <c r="UUC154" s="73"/>
      <c r="UUD154" s="73"/>
      <c r="UUE154" s="73"/>
      <c r="UUF154" s="73"/>
      <c r="UUG154" s="74"/>
      <c r="UUH154" s="7"/>
      <c r="UUI154" s="7"/>
      <c r="UUJ154" s="74"/>
      <c r="UUK154" s="74"/>
      <c r="UUL154" s="6"/>
      <c r="UUM154" s="6"/>
      <c r="UUN154" s="75"/>
      <c r="UUO154" s="73"/>
      <c r="UUP154" s="76"/>
      <c r="UUQ154" s="77"/>
      <c r="UUR154" s="78"/>
      <c r="UUS154" s="73"/>
      <c r="UUT154" s="73"/>
      <c r="UUU154" s="73"/>
      <c r="UUV154" s="73"/>
      <c r="UUW154" s="74"/>
      <c r="UUX154" s="7"/>
      <c r="UUY154" s="7"/>
      <c r="UUZ154" s="74"/>
      <c r="UVA154" s="74"/>
      <c r="UVB154" s="6"/>
      <c r="UVC154" s="6"/>
      <c r="UVD154" s="75"/>
      <c r="UVE154" s="73"/>
      <c r="UVF154" s="76"/>
      <c r="UVG154" s="77"/>
      <c r="UVH154" s="78"/>
      <c r="UVI154" s="73"/>
      <c r="UVJ154" s="73"/>
      <c r="UVK154" s="73"/>
      <c r="UVL154" s="73"/>
      <c r="UVM154" s="74"/>
      <c r="UVN154" s="7"/>
      <c r="UVO154" s="7"/>
      <c r="UVP154" s="74"/>
      <c r="UVQ154" s="74"/>
      <c r="UVR154" s="6"/>
      <c r="UVS154" s="6"/>
      <c r="UVT154" s="75"/>
      <c r="UVU154" s="73"/>
      <c r="UVV154" s="76"/>
      <c r="UVW154" s="77"/>
      <c r="UVX154" s="78"/>
      <c r="UVY154" s="73"/>
      <c r="UVZ154" s="73"/>
      <c r="UWA154" s="73"/>
      <c r="UWB154" s="73"/>
      <c r="UWC154" s="74"/>
      <c r="UWD154" s="7"/>
      <c r="UWE154" s="7"/>
      <c r="UWF154" s="74"/>
      <c r="UWG154" s="74"/>
      <c r="UWH154" s="6"/>
      <c r="UWI154" s="6"/>
      <c r="UWJ154" s="75"/>
      <c r="UWK154" s="73"/>
      <c r="UWL154" s="76"/>
      <c r="UWM154" s="77"/>
      <c r="UWN154" s="78"/>
      <c r="UWO154" s="73"/>
      <c r="UWP154" s="73"/>
      <c r="UWQ154" s="73"/>
      <c r="UWR154" s="73"/>
      <c r="UWS154" s="74"/>
      <c r="UWT154" s="7"/>
      <c r="UWU154" s="7"/>
      <c r="UWV154" s="74"/>
      <c r="UWW154" s="74"/>
      <c r="UWX154" s="6"/>
      <c r="UWY154" s="6"/>
      <c r="UWZ154" s="75"/>
      <c r="UXA154" s="73"/>
      <c r="UXB154" s="76"/>
      <c r="UXC154" s="77"/>
      <c r="UXD154" s="78"/>
      <c r="UXE154" s="73"/>
      <c r="UXF154" s="73"/>
      <c r="UXG154" s="73"/>
      <c r="UXH154" s="73"/>
      <c r="UXI154" s="74"/>
      <c r="UXJ154" s="7"/>
      <c r="UXK154" s="7"/>
      <c r="UXL154" s="74"/>
      <c r="UXM154" s="74"/>
      <c r="UXN154" s="6"/>
      <c r="UXO154" s="6"/>
      <c r="UXP154" s="75"/>
      <c r="UXQ154" s="73"/>
      <c r="UXR154" s="76"/>
      <c r="UXS154" s="77"/>
      <c r="UXT154" s="78"/>
      <c r="UXU154" s="73"/>
      <c r="UXV154" s="73"/>
      <c r="UXW154" s="73"/>
      <c r="UXX154" s="73"/>
      <c r="UXY154" s="74"/>
      <c r="UXZ154" s="7"/>
      <c r="UYA154" s="7"/>
      <c r="UYB154" s="74"/>
      <c r="UYC154" s="74"/>
      <c r="UYD154" s="6"/>
      <c r="UYE154" s="6"/>
      <c r="UYF154" s="75"/>
      <c r="UYG154" s="73"/>
      <c r="UYH154" s="76"/>
      <c r="UYI154" s="77"/>
      <c r="UYJ154" s="78"/>
      <c r="UYK154" s="73"/>
      <c r="UYL154" s="73"/>
      <c r="UYM154" s="73"/>
      <c r="UYN154" s="73"/>
      <c r="UYO154" s="74"/>
      <c r="UYP154" s="7"/>
      <c r="UYQ154" s="7"/>
      <c r="UYR154" s="74"/>
      <c r="UYS154" s="74"/>
      <c r="UYT154" s="6"/>
      <c r="UYU154" s="6"/>
      <c r="UYV154" s="75"/>
      <c r="UYW154" s="73"/>
      <c r="UYX154" s="76"/>
      <c r="UYY154" s="77"/>
      <c r="UYZ154" s="78"/>
      <c r="UZA154" s="73"/>
      <c r="UZB154" s="73"/>
      <c r="UZC154" s="73"/>
      <c r="UZD154" s="73"/>
      <c r="UZE154" s="74"/>
      <c r="UZF154" s="7"/>
      <c r="UZG154" s="7"/>
      <c r="UZH154" s="74"/>
      <c r="UZI154" s="74"/>
      <c r="UZJ154" s="6"/>
      <c r="UZK154" s="6"/>
      <c r="UZL154" s="75"/>
      <c r="UZM154" s="73"/>
      <c r="UZN154" s="76"/>
      <c r="UZO154" s="77"/>
      <c r="UZP154" s="78"/>
      <c r="UZQ154" s="73"/>
      <c r="UZR154" s="73"/>
      <c r="UZS154" s="73"/>
      <c r="UZT154" s="73"/>
      <c r="UZU154" s="74"/>
      <c r="UZV154" s="7"/>
      <c r="UZW154" s="7"/>
      <c r="UZX154" s="74"/>
      <c r="UZY154" s="74"/>
      <c r="UZZ154" s="6"/>
      <c r="VAA154" s="6"/>
      <c r="VAB154" s="75"/>
      <c r="VAC154" s="73"/>
      <c r="VAD154" s="76"/>
      <c r="VAE154" s="77"/>
      <c r="VAF154" s="78"/>
      <c r="VAG154" s="73"/>
      <c r="VAH154" s="73"/>
      <c r="VAI154" s="73"/>
      <c r="VAJ154" s="73"/>
      <c r="VAK154" s="74"/>
      <c r="VAL154" s="7"/>
      <c r="VAM154" s="7"/>
      <c r="VAN154" s="74"/>
      <c r="VAO154" s="74"/>
      <c r="VAP154" s="6"/>
      <c r="VAQ154" s="6"/>
      <c r="VAR154" s="75"/>
      <c r="VAS154" s="73"/>
      <c r="VAT154" s="76"/>
      <c r="VAU154" s="77"/>
      <c r="VAV154" s="78"/>
      <c r="VAW154" s="73"/>
      <c r="VAX154" s="73"/>
      <c r="VAY154" s="73"/>
      <c r="VAZ154" s="73"/>
      <c r="VBA154" s="74"/>
      <c r="VBB154" s="7"/>
      <c r="VBC154" s="7"/>
      <c r="VBD154" s="74"/>
      <c r="VBE154" s="74"/>
      <c r="VBF154" s="6"/>
      <c r="VBG154" s="6"/>
      <c r="VBH154" s="75"/>
      <c r="VBI154" s="73"/>
      <c r="VBJ154" s="76"/>
      <c r="VBK154" s="77"/>
      <c r="VBL154" s="78"/>
      <c r="VBM154" s="73"/>
      <c r="VBN154" s="73"/>
      <c r="VBO154" s="73"/>
      <c r="VBP154" s="73"/>
      <c r="VBQ154" s="74"/>
      <c r="VBR154" s="7"/>
      <c r="VBS154" s="7"/>
      <c r="VBT154" s="74"/>
      <c r="VBU154" s="74"/>
      <c r="VBV154" s="6"/>
      <c r="VBW154" s="6"/>
      <c r="VBX154" s="75"/>
      <c r="VBY154" s="73"/>
      <c r="VBZ154" s="76"/>
      <c r="VCA154" s="77"/>
      <c r="VCB154" s="78"/>
      <c r="VCC154" s="73"/>
      <c r="VCD154" s="73"/>
      <c r="VCE154" s="73"/>
      <c r="VCF154" s="73"/>
      <c r="VCG154" s="74"/>
      <c r="VCH154" s="7"/>
      <c r="VCI154" s="7"/>
      <c r="VCJ154" s="74"/>
      <c r="VCK154" s="74"/>
      <c r="VCL154" s="6"/>
      <c r="VCM154" s="6"/>
      <c r="VCN154" s="75"/>
      <c r="VCO154" s="73"/>
      <c r="VCP154" s="76"/>
      <c r="VCQ154" s="77"/>
      <c r="VCR154" s="78"/>
      <c r="VCS154" s="73"/>
      <c r="VCT154" s="73"/>
      <c r="VCU154" s="73"/>
      <c r="VCV154" s="73"/>
      <c r="VCW154" s="74"/>
      <c r="VCX154" s="7"/>
      <c r="VCY154" s="7"/>
      <c r="VCZ154" s="74"/>
      <c r="VDA154" s="74"/>
      <c r="VDB154" s="6"/>
      <c r="VDC154" s="6"/>
      <c r="VDD154" s="75"/>
      <c r="VDE154" s="73"/>
      <c r="VDF154" s="76"/>
      <c r="VDG154" s="77"/>
      <c r="VDH154" s="78"/>
      <c r="VDI154" s="73"/>
      <c r="VDJ154" s="73"/>
      <c r="VDK154" s="73"/>
      <c r="VDL154" s="73"/>
      <c r="VDM154" s="74"/>
      <c r="VDN154" s="7"/>
      <c r="VDO154" s="7"/>
      <c r="VDP154" s="74"/>
      <c r="VDQ154" s="74"/>
      <c r="VDR154" s="6"/>
      <c r="VDS154" s="6"/>
      <c r="VDT154" s="75"/>
      <c r="VDU154" s="73"/>
      <c r="VDV154" s="76"/>
      <c r="VDW154" s="77"/>
      <c r="VDX154" s="78"/>
      <c r="VDY154" s="73"/>
      <c r="VDZ154" s="73"/>
      <c r="VEA154" s="73"/>
      <c r="VEB154" s="73"/>
      <c r="VEC154" s="74"/>
      <c r="VED154" s="7"/>
      <c r="VEE154" s="7"/>
      <c r="VEF154" s="74"/>
      <c r="VEG154" s="74"/>
      <c r="VEH154" s="6"/>
      <c r="VEI154" s="6"/>
      <c r="VEJ154" s="75"/>
      <c r="VEK154" s="73"/>
      <c r="VEL154" s="76"/>
      <c r="VEM154" s="77"/>
      <c r="VEN154" s="78"/>
      <c r="VEO154" s="73"/>
      <c r="VEP154" s="73"/>
      <c r="VEQ154" s="73"/>
      <c r="VER154" s="73"/>
      <c r="VES154" s="74"/>
      <c r="VET154" s="7"/>
      <c r="VEU154" s="7"/>
      <c r="VEV154" s="74"/>
      <c r="VEW154" s="74"/>
      <c r="VEX154" s="6"/>
      <c r="VEY154" s="6"/>
      <c r="VEZ154" s="75"/>
      <c r="VFA154" s="73"/>
      <c r="VFB154" s="76"/>
      <c r="VFC154" s="77"/>
      <c r="VFD154" s="78"/>
      <c r="VFE154" s="73"/>
      <c r="VFF154" s="73"/>
      <c r="VFG154" s="73"/>
      <c r="VFH154" s="73"/>
      <c r="VFI154" s="74"/>
      <c r="VFJ154" s="7"/>
      <c r="VFK154" s="7"/>
      <c r="VFL154" s="74"/>
      <c r="VFM154" s="74"/>
      <c r="VFN154" s="6"/>
      <c r="VFO154" s="6"/>
      <c r="VFP154" s="75"/>
      <c r="VFQ154" s="73"/>
      <c r="VFR154" s="76"/>
      <c r="VFS154" s="77"/>
      <c r="VFT154" s="78"/>
      <c r="VFU154" s="73"/>
      <c r="VFV154" s="73"/>
      <c r="VFW154" s="73"/>
      <c r="VFX154" s="73"/>
      <c r="VFY154" s="74"/>
      <c r="VFZ154" s="7"/>
      <c r="VGA154" s="7"/>
      <c r="VGB154" s="74"/>
      <c r="VGC154" s="74"/>
      <c r="VGD154" s="6"/>
      <c r="VGE154" s="6"/>
      <c r="VGF154" s="75"/>
      <c r="VGG154" s="73"/>
      <c r="VGH154" s="76"/>
      <c r="VGI154" s="77"/>
      <c r="VGJ154" s="78"/>
      <c r="VGK154" s="73"/>
      <c r="VGL154" s="73"/>
      <c r="VGM154" s="73"/>
      <c r="VGN154" s="73"/>
      <c r="VGO154" s="74"/>
      <c r="VGP154" s="7"/>
      <c r="VGQ154" s="7"/>
      <c r="VGR154" s="74"/>
      <c r="VGS154" s="74"/>
      <c r="VGT154" s="6"/>
      <c r="VGU154" s="6"/>
      <c r="VGV154" s="75"/>
      <c r="VGW154" s="73"/>
      <c r="VGX154" s="76"/>
      <c r="VGY154" s="77"/>
      <c r="VGZ154" s="78"/>
      <c r="VHA154" s="73"/>
      <c r="VHB154" s="73"/>
      <c r="VHC154" s="73"/>
      <c r="VHD154" s="73"/>
      <c r="VHE154" s="74"/>
      <c r="VHF154" s="7"/>
      <c r="VHG154" s="7"/>
      <c r="VHH154" s="74"/>
      <c r="VHI154" s="74"/>
      <c r="VHJ154" s="6"/>
      <c r="VHK154" s="6"/>
      <c r="VHL154" s="75"/>
      <c r="VHM154" s="73"/>
      <c r="VHN154" s="76"/>
      <c r="VHO154" s="77"/>
      <c r="VHP154" s="78"/>
      <c r="VHQ154" s="73"/>
      <c r="VHR154" s="73"/>
      <c r="VHS154" s="73"/>
      <c r="VHT154" s="73"/>
      <c r="VHU154" s="74"/>
      <c r="VHV154" s="7"/>
      <c r="VHW154" s="7"/>
      <c r="VHX154" s="74"/>
      <c r="VHY154" s="74"/>
      <c r="VHZ154" s="6"/>
      <c r="VIA154" s="6"/>
      <c r="VIB154" s="75"/>
      <c r="VIC154" s="73"/>
      <c r="VID154" s="76"/>
      <c r="VIE154" s="77"/>
      <c r="VIF154" s="78"/>
      <c r="VIG154" s="73"/>
      <c r="VIH154" s="73"/>
      <c r="VII154" s="73"/>
      <c r="VIJ154" s="73"/>
      <c r="VIK154" s="74"/>
      <c r="VIL154" s="7"/>
      <c r="VIM154" s="7"/>
      <c r="VIN154" s="74"/>
      <c r="VIO154" s="74"/>
      <c r="VIP154" s="6"/>
      <c r="VIQ154" s="6"/>
      <c r="VIR154" s="75"/>
      <c r="VIS154" s="73"/>
      <c r="VIT154" s="76"/>
      <c r="VIU154" s="77"/>
      <c r="VIV154" s="78"/>
      <c r="VIW154" s="73"/>
      <c r="VIX154" s="73"/>
      <c r="VIY154" s="73"/>
      <c r="VIZ154" s="73"/>
      <c r="VJA154" s="74"/>
      <c r="VJB154" s="7"/>
      <c r="VJC154" s="7"/>
      <c r="VJD154" s="74"/>
      <c r="VJE154" s="74"/>
      <c r="VJF154" s="6"/>
      <c r="VJG154" s="6"/>
      <c r="VJH154" s="75"/>
      <c r="VJI154" s="73"/>
      <c r="VJJ154" s="76"/>
      <c r="VJK154" s="77"/>
      <c r="VJL154" s="78"/>
      <c r="VJM154" s="73"/>
      <c r="VJN154" s="73"/>
      <c r="VJO154" s="73"/>
      <c r="VJP154" s="73"/>
      <c r="VJQ154" s="74"/>
      <c r="VJR154" s="7"/>
      <c r="VJS154" s="7"/>
      <c r="VJT154" s="74"/>
      <c r="VJU154" s="74"/>
      <c r="VJV154" s="6"/>
      <c r="VJW154" s="6"/>
      <c r="VJX154" s="75"/>
      <c r="VJY154" s="73"/>
      <c r="VJZ154" s="76"/>
      <c r="VKA154" s="77"/>
      <c r="VKB154" s="78"/>
      <c r="VKC154" s="73"/>
      <c r="VKD154" s="73"/>
      <c r="VKE154" s="73"/>
      <c r="VKF154" s="73"/>
      <c r="VKG154" s="74"/>
      <c r="VKH154" s="7"/>
      <c r="VKI154" s="7"/>
      <c r="VKJ154" s="74"/>
      <c r="VKK154" s="74"/>
      <c r="VKL154" s="6"/>
      <c r="VKM154" s="6"/>
      <c r="VKN154" s="75"/>
      <c r="VKO154" s="73"/>
      <c r="VKP154" s="76"/>
      <c r="VKQ154" s="77"/>
      <c r="VKR154" s="78"/>
      <c r="VKS154" s="73"/>
      <c r="VKT154" s="73"/>
      <c r="VKU154" s="73"/>
      <c r="VKV154" s="73"/>
      <c r="VKW154" s="74"/>
      <c r="VKX154" s="7"/>
      <c r="VKY154" s="7"/>
      <c r="VKZ154" s="74"/>
      <c r="VLA154" s="74"/>
      <c r="VLB154" s="6"/>
      <c r="VLC154" s="6"/>
      <c r="VLD154" s="75"/>
      <c r="VLE154" s="73"/>
      <c r="VLF154" s="76"/>
      <c r="VLG154" s="77"/>
      <c r="VLH154" s="78"/>
      <c r="VLI154" s="73"/>
      <c r="VLJ154" s="73"/>
      <c r="VLK154" s="73"/>
      <c r="VLL154" s="73"/>
      <c r="VLM154" s="74"/>
      <c r="VLN154" s="7"/>
      <c r="VLO154" s="7"/>
      <c r="VLP154" s="74"/>
      <c r="VLQ154" s="74"/>
      <c r="VLR154" s="6"/>
      <c r="VLS154" s="6"/>
      <c r="VLT154" s="75"/>
      <c r="VLU154" s="73"/>
      <c r="VLV154" s="76"/>
      <c r="VLW154" s="77"/>
      <c r="VLX154" s="78"/>
      <c r="VLY154" s="73"/>
      <c r="VLZ154" s="73"/>
      <c r="VMA154" s="73"/>
      <c r="VMB154" s="73"/>
      <c r="VMC154" s="74"/>
      <c r="VMD154" s="7"/>
      <c r="VME154" s="7"/>
      <c r="VMF154" s="74"/>
      <c r="VMG154" s="74"/>
      <c r="VMH154" s="6"/>
      <c r="VMI154" s="6"/>
      <c r="VMJ154" s="75"/>
      <c r="VMK154" s="73"/>
      <c r="VML154" s="76"/>
      <c r="VMM154" s="77"/>
      <c r="VMN154" s="78"/>
      <c r="VMO154" s="73"/>
      <c r="VMP154" s="73"/>
      <c r="VMQ154" s="73"/>
      <c r="VMR154" s="73"/>
      <c r="VMS154" s="74"/>
      <c r="VMT154" s="7"/>
      <c r="VMU154" s="7"/>
      <c r="VMV154" s="74"/>
      <c r="VMW154" s="74"/>
      <c r="VMX154" s="6"/>
      <c r="VMY154" s="6"/>
      <c r="VMZ154" s="75"/>
      <c r="VNA154" s="73"/>
      <c r="VNB154" s="76"/>
      <c r="VNC154" s="77"/>
      <c r="VND154" s="78"/>
      <c r="VNE154" s="73"/>
      <c r="VNF154" s="73"/>
      <c r="VNG154" s="73"/>
      <c r="VNH154" s="73"/>
      <c r="VNI154" s="74"/>
      <c r="VNJ154" s="7"/>
      <c r="VNK154" s="7"/>
      <c r="VNL154" s="74"/>
      <c r="VNM154" s="74"/>
      <c r="VNN154" s="6"/>
      <c r="VNO154" s="6"/>
      <c r="VNP154" s="75"/>
      <c r="VNQ154" s="73"/>
      <c r="VNR154" s="76"/>
      <c r="VNS154" s="77"/>
      <c r="VNT154" s="78"/>
      <c r="VNU154" s="73"/>
      <c r="VNV154" s="73"/>
      <c r="VNW154" s="73"/>
      <c r="VNX154" s="73"/>
      <c r="VNY154" s="74"/>
      <c r="VNZ154" s="7"/>
      <c r="VOA154" s="7"/>
      <c r="VOB154" s="74"/>
      <c r="VOC154" s="74"/>
      <c r="VOD154" s="6"/>
      <c r="VOE154" s="6"/>
      <c r="VOF154" s="75"/>
      <c r="VOG154" s="73"/>
      <c r="VOH154" s="76"/>
      <c r="VOI154" s="77"/>
      <c r="VOJ154" s="78"/>
      <c r="VOK154" s="73"/>
      <c r="VOL154" s="73"/>
      <c r="VOM154" s="73"/>
      <c r="VON154" s="73"/>
      <c r="VOO154" s="74"/>
      <c r="VOP154" s="7"/>
      <c r="VOQ154" s="7"/>
      <c r="VOR154" s="74"/>
      <c r="VOS154" s="74"/>
      <c r="VOT154" s="6"/>
      <c r="VOU154" s="6"/>
      <c r="VOV154" s="75"/>
      <c r="VOW154" s="73"/>
      <c r="VOX154" s="76"/>
      <c r="VOY154" s="77"/>
      <c r="VOZ154" s="78"/>
      <c r="VPA154" s="73"/>
      <c r="VPB154" s="73"/>
      <c r="VPC154" s="73"/>
      <c r="VPD154" s="73"/>
      <c r="VPE154" s="74"/>
      <c r="VPF154" s="7"/>
      <c r="VPG154" s="7"/>
      <c r="VPH154" s="74"/>
      <c r="VPI154" s="74"/>
      <c r="VPJ154" s="6"/>
      <c r="VPK154" s="6"/>
      <c r="VPL154" s="75"/>
      <c r="VPM154" s="73"/>
      <c r="VPN154" s="76"/>
      <c r="VPO154" s="77"/>
      <c r="VPP154" s="78"/>
      <c r="VPQ154" s="73"/>
      <c r="VPR154" s="73"/>
      <c r="VPS154" s="73"/>
      <c r="VPT154" s="73"/>
      <c r="VPU154" s="74"/>
      <c r="VPV154" s="7"/>
      <c r="VPW154" s="7"/>
      <c r="VPX154" s="74"/>
      <c r="VPY154" s="74"/>
      <c r="VPZ154" s="6"/>
      <c r="VQA154" s="6"/>
      <c r="VQB154" s="75"/>
      <c r="VQC154" s="73"/>
      <c r="VQD154" s="76"/>
      <c r="VQE154" s="77"/>
      <c r="VQF154" s="78"/>
      <c r="VQG154" s="73"/>
      <c r="VQH154" s="73"/>
      <c r="VQI154" s="73"/>
      <c r="VQJ154" s="73"/>
      <c r="VQK154" s="74"/>
      <c r="VQL154" s="7"/>
      <c r="VQM154" s="7"/>
      <c r="VQN154" s="74"/>
      <c r="VQO154" s="74"/>
      <c r="VQP154" s="6"/>
      <c r="VQQ154" s="6"/>
      <c r="VQR154" s="75"/>
      <c r="VQS154" s="73"/>
      <c r="VQT154" s="76"/>
      <c r="VQU154" s="77"/>
      <c r="VQV154" s="78"/>
      <c r="VQW154" s="73"/>
      <c r="VQX154" s="73"/>
      <c r="VQY154" s="73"/>
      <c r="VQZ154" s="73"/>
      <c r="VRA154" s="74"/>
      <c r="VRB154" s="7"/>
      <c r="VRC154" s="7"/>
      <c r="VRD154" s="74"/>
      <c r="VRE154" s="74"/>
      <c r="VRF154" s="6"/>
      <c r="VRG154" s="6"/>
      <c r="VRH154" s="75"/>
      <c r="VRI154" s="73"/>
      <c r="VRJ154" s="76"/>
      <c r="VRK154" s="77"/>
      <c r="VRL154" s="78"/>
      <c r="VRM154" s="73"/>
      <c r="VRN154" s="73"/>
      <c r="VRO154" s="73"/>
      <c r="VRP154" s="73"/>
      <c r="VRQ154" s="74"/>
      <c r="VRR154" s="7"/>
      <c r="VRS154" s="7"/>
      <c r="VRT154" s="74"/>
      <c r="VRU154" s="74"/>
      <c r="VRV154" s="6"/>
      <c r="VRW154" s="6"/>
      <c r="VRX154" s="75"/>
      <c r="VRY154" s="73"/>
      <c r="VRZ154" s="76"/>
      <c r="VSA154" s="77"/>
      <c r="VSB154" s="78"/>
      <c r="VSC154" s="73"/>
      <c r="VSD154" s="73"/>
      <c r="VSE154" s="73"/>
      <c r="VSF154" s="73"/>
      <c r="VSG154" s="74"/>
      <c r="VSH154" s="7"/>
      <c r="VSI154" s="7"/>
      <c r="VSJ154" s="74"/>
      <c r="VSK154" s="74"/>
      <c r="VSL154" s="6"/>
      <c r="VSM154" s="6"/>
      <c r="VSN154" s="75"/>
      <c r="VSO154" s="73"/>
      <c r="VSP154" s="76"/>
      <c r="VSQ154" s="77"/>
      <c r="VSR154" s="78"/>
      <c r="VSS154" s="73"/>
      <c r="VST154" s="73"/>
      <c r="VSU154" s="73"/>
      <c r="VSV154" s="73"/>
      <c r="VSW154" s="74"/>
      <c r="VSX154" s="7"/>
      <c r="VSY154" s="7"/>
      <c r="VSZ154" s="74"/>
      <c r="VTA154" s="74"/>
      <c r="VTB154" s="6"/>
      <c r="VTC154" s="6"/>
      <c r="VTD154" s="75"/>
      <c r="VTE154" s="73"/>
      <c r="VTF154" s="76"/>
      <c r="VTG154" s="77"/>
      <c r="VTH154" s="78"/>
      <c r="VTI154" s="73"/>
      <c r="VTJ154" s="73"/>
      <c r="VTK154" s="73"/>
      <c r="VTL154" s="73"/>
      <c r="VTM154" s="74"/>
      <c r="VTN154" s="7"/>
      <c r="VTO154" s="7"/>
      <c r="VTP154" s="74"/>
      <c r="VTQ154" s="74"/>
      <c r="VTR154" s="6"/>
      <c r="VTS154" s="6"/>
      <c r="VTT154" s="75"/>
      <c r="VTU154" s="73"/>
      <c r="VTV154" s="76"/>
      <c r="VTW154" s="77"/>
      <c r="VTX154" s="78"/>
      <c r="VTY154" s="73"/>
      <c r="VTZ154" s="73"/>
      <c r="VUA154" s="73"/>
      <c r="VUB154" s="73"/>
      <c r="VUC154" s="74"/>
      <c r="VUD154" s="7"/>
      <c r="VUE154" s="7"/>
      <c r="VUF154" s="74"/>
      <c r="VUG154" s="74"/>
      <c r="VUH154" s="6"/>
      <c r="VUI154" s="6"/>
      <c r="VUJ154" s="75"/>
      <c r="VUK154" s="73"/>
      <c r="VUL154" s="76"/>
      <c r="VUM154" s="77"/>
      <c r="VUN154" s="78"/>
      <c r="VUO154" s="73"/>
      <c r="VUP154" s="73"/>
      <c r="VUQ154" s="73"/>
      <c r="VUR154" s="73"/>
      <c r="VUS154" s="74"/>
      <c r="VUT154" s="7"/>
      <c r="VUU154" s="7"/>
      <c r="VUV154" s="74"/>
      <c r="VUW154" s="74"/>
      <c r="VUX154" s="6"/>
      <c r="VUY154" s="6"/>
      <c r="VUZ154" s="75"/>
      <c r="VVA154" s="73"/>
      <c r="VVB154" s="76"/>
      <c r="VVC154" s="77"/>
      <c r="VVD154" s="78"/>
      <c r="VVE154" s="73"/>
      <c r="VVF154" s="73"/>
      <c r="VVG154" s="73"/>
      <c r="VVH154" s="73"/>
      <c r="VVI154" s="74"/>
      <c r="VVJ154" s="7"/>
      <c r="VVK154" s="7"/>
      <c r="VVL154" s="74"/>
      <c r="VVM154" s="74"/>
      <c r="VVN154" s="6"/>
      <c r="VVO154" s="6"/>
      <c r="VVP154" s="75"/>
      <c r="VVQ154" s="73"/>
      <c r="VVR154" s="76"/>
      <c r="VVS154" s="77"/>
      <c r="VVT154" s="78"/>
      <c r="VVU154" s="73"/>
      <c r="VVV154" s="73"/>
      <c r="VVW154" s="73"/>
      <c r="VVX154" s="73"/>
      <c r="VVY154" s="74"/>
      <c r="VVZ154" s="7"/>
      <c r="VWA154" s="7"/>
      <c r="VWB154" s="74"/>
      <c r="VWC154" s="74"/>
      <c r="VWD154" s="6"/>
      <c r="VWE154" s="6"/>
      <c r="VWF154" s="75"/>
      <c r="VWG154" s="73"/>
      <c r="VWH154" s="76"/>
      <c r="VWI154" s="77"/>
      <c r="VWJ154" s="78"/>
      <c r="VWK154" s="73"/>
      <c r="VWL154" s="73"/>
      <c r="VWM154" s="73"/>
      <c r="VWN154" s="73"/>
      <c r="VWO154" s="74"/>
      <c r="VWP154" s="7"/>
      <c r="VWQ154" s="7"/>
      <c r="VWR154" s="74"/>
      <c r="VWS154" s="74"/>
      <c r="VWT154" s="6"/>
      <c r="VWU154" s="6"/>
      <c r="VWV154" s="75"/>
      <c r="VWW154" s="73"/>
      <c r="VWX154" s="76"/>
      <c r="VWY154" s="77"/>
      <c r="VWZ154" s="78"/>
      <c r="VXA154" s="73"/>
      <c r="VXB154" s="73"/>
      <c r="VXC154" s="73"/>
      <c r="VXD154" s="73"/>
      <c r="VXE154" s="74"/>
      <c r="VXF154" s="7"/>
      <c r="VXG154" s="7"/>
      <c r="VXH154" s="74"/>
      <c r="VXI154" s="74"/>
      <c r="VXJ154" s="6"/>
      <c r="VXK154" s="6"/>
      <c r="VXL154" s="75"/>
      <c r="VXM154" s="73"/>
      <c r="VXN154" s="76"/>
      <c r="VXO154" s="77"/>
      <c r="VXP154" s="78"/>
      <c r="VXQ154" s="73"/>
      <c r="VXR154" s="73"/>
      <c r="VXS154" s="73"/>
      <c r="VXT154" s="73"/>
      <c r="VXU154" s="74"/>
      <c r="VXV154" s="7"/>
      <c r="VXW154" s="7"/>
      <c r="VXX154" s="74"/>
      <c r="VXY154" s="74"/>
      <c r="VXZ154" s="6"/>
      <c r="VYA154" s="6"/>
      <c r="VYB154" s="75"/>
      <c r="VYC154" s="73"/>
      <c r="VYD154" s="76"/>
      <c r="VYE154" s="77"/>
      <c r="VYF154" s="78"/>
      <c r="VYG154" s="73"/>
      <c r="VYH154" s="73"/>
      <c r="VYI154" s="73"/>
      <c r="VYJ154" s="73"/>
      <c r="VYK154" s="74"/>
      <c r="VYL154" s="7"/>
      <c r="VYM154" s="7"/>
      <c r="VYN154" s="74"/>
      <c r="VYO154" s="74"/>
      <c r="VYP154" s="6"/>
      <c r="VYQ154" s="6"/>
      <c r="VYR154" s="75"/>
      <c r="VYS154" s="73"/>
      <c r="VYT154" s="76"/>
      <c r="VYU154" s="77"/>
      <c r="VYV154" s="78"/>
      <c r="VYW154" s="73"/>
      <c r="VYX154" s="73"/>
      <c r="VYY154" s="73"/>
      <c r="VYZ154" s="73"/>
      <c r="VZA154" s="74"/>
      <c r="VZB154" s="7"/>
      <c r="VZC154" s="7"/>
      <c r="VZD154" s="74"/>
      <c r="VZE154" s="74"/>
      <c r="VZF154" s="6"/>
      <c r="VZG154" s="6"/>
      <c r="VZH154" s="75"/>
      <c r="VZI154" s="73"/>
      <c r="VZJ154" s="76"/>
      <c r="VZK154" s="77"/>
      <c r="VZL154" s="78"/>
      <c r="VZM154" s="73"/>
      <c r="VZN154" s="73"/>
      <c r="VZO154" s="73"/>
      <c r="VZP154" s="73"/>
      <c r="VZQ154" s="74"/>
      <c r="VZR154" s="7"/>
      <c r="VZS154" s="7"/>
      <c r="VZT154" s="74"/>
      <c r="VZU154" s="74"/>
      <c r="VZV154" s="6"/>
      <c r="VZW154" s="6"/>
      <c r="VZX154" s="75"/>
      <c r="VZY154" s="73"/>
      <c r="VZZ154" s="76"/>
      <c r="WAA154" s="77"/>
      <c r="WAB154" s="78"/>
      <c r="WAC154" s="73"/>
      <c r="WAD154" s="73"/>
      <c r="WAE154" s="73"/>
      <c r="WAF154" s="73"/>
      <c r="WAG154" s="74"/>
      <c r="WAH154" s="7"/>
      <c r="WAI154" s="7"/>
      <c r="WAJ154" s="74"/>
      <c r="WAK154" s="74"/>
      <c r="WAL154" s="6"/>
      <c r="WAM154" s="6"/>
      <c r="WAN154" s="75"/>
      <c r="WAO154" s="73"/>
      <c r="WAP154" s="76"/>
      <c r="WAQ154" s="77"/>
      <c r="WAR154" s="78"/>
      <c r="WAS154" s="73"/>
      <c r="WAT154" s="73"/>
      <c r="WAU154" s="73"/>
      <c r="WAV154" s="73"/>
      <c r="WAW154" s="74"/>
      <c r="WAX154" s="7"/>
      <c r="WAY154" s="7"/>
      <c r="WAZ154" s="74"/>
      <c r="WBA154" s="74"/>
      <c r="WBB154" s="6"/>
      <c r="WBC154" s="6"/>
      <c r="WBD154" s="75"/>
      <c r="WBE154" s="73"/>
      <c r="WBF154" s="76"/>
      <c r="WBG154" s="77"/>
      <c r="WBH154" s="78"/>
      <c r="WBI154" s="73"/>
      <c r="WBJ154" s="73"/>
      <c r="WBK154" s="73"/>
      <c r="WBL154" s="73"/>
      <c r="WBM154" s="74"/>
      <c r="WBN154" s="7"/>
      <c r="WBO154" s="7"/>
      <c r="WBP154" s="74"/>
      <c r="WBQ154" s="74"/>
      <c r="WBR154" s="6"/>
      <c r="WBS154" s="6"/>
      <c r="WBT154" s="75"/>
      <c r="WBU154" s="73"/>
      <c r="WBV154" s="76"/>
      <c r="WBW154" s="77"/>
      <c r="WBX154" s="78"/>
      <c r="WBY154" s="73"/>
      <c r="WBZ154" s="73"/>
      <c r="WCA154" s="73"/>
      <c r="WCB154" s="73"/>
      <c r="WCC154" s="74"/>
      <c r="WCD154" s="7"/>
      <c r="WCE154" s="7"/>
      <c r="WCF154" s="74"/>
      <c r="WCG154" s="74"/>
      <c r="WCH154" s="6"/>
      <c r="WCI154" s="6"/>
      <c r="WCJ154" s="75"/>
      <c r="WCK154" s="73"/>
      <c r="WCL154" s="76"/>
      <c r="WCM154" s="77"/>
      <c r="WCN154" s="78"/>
      <c r="WCO154" s="73"/>
      <c r="WCP154" s="73"/>
      <c r="WCQ154" s="73"/>
      <c r="WCR154" s="73"/>
      <c r="WCS154" s="74"/>
      <c r="WCT154" s="7"/>
      <c r="WCU154" s="7"/>
      <c r="WCV154" s="74"/>
      <c r="WCW154" s="74"/>
      <c r="WCX154" s="6"/>
      <c r="WCY154" s="6"/>
      <c r="WCZ154" s="75"/>
      <c r="WDA154" s="73"/>
      <c r="WDB154" s="76"/>
      <c r="WDC154" s="77"/>
      <c r="WDD154" s="78"/>
      <c r="WDE154" s="73"/>
      <c r="WDF154" s="73"/>
      <c r="WDG154" s="73"/>
      <c r="WDH154" s="73"/>
      <c r="WDI154" s="74"/>
      <c r="WDJ154" s="7"/>
      <c r="WDK154" s="7"/>
      <c r="WDL154" s="74"/>
      <c r="WDM154" s="74"/>
      <c r="WDN154" s="6"/>
      <c r="WDO154" s="6"/>
      <c r="WDP154" s="75"/>
      <c r="WDQ154" s="73"/>
      <c r="WDR154" s="76"/>
      <c r="WDS154" s="77"/>
      <c r="WDT154" s="78"/>
      <c r="WDU154" s="73"/>
      <c r="WDV154" s="73"/>
      <c r="WDW154" s="73"/>
      <c r="WDX154" s="73"/>
      <c r="WDY154" s="74"/>
      <c r="WDZ154" s="7"/>
      <c r="WEA154" s="7"/>
      <c r="WEB154" s="74"/>
      <c r="WEC154" s="74"/>
      <c r="WED154" s="6"/>
      <c r="WEE154" s="6"/>
      <c r="WEF154" s="75"/>
      <c r="WEG154" s="73"/>
      <c r="WEH154" s="76"/>
      <c r="WEI154" s="77"/>
      <c r="WEJ154" s="78"/>
      <c r="WEK154" s="73"/>
      <c r="WEL154" s="73"/>
      <c r="WEM154" s="73"/>
      <c r="WEN154" s="73"/>
      <c r="WEO154" s="74"/>
      <c r="WEP154" s="7"/>
      <c r="WEQ154" s="7"/>
      <c r="WER154" s="74"/>
      <c r="WES154" s="74"/>
      <c r="WET154" s="6"/>
      <c r="WEU154" s="6"/>
      <c r="WEV154" s="75"/>
      <c r="WEW154" s="73"/>
      <c r="WEX154" s="76"/>
      <c r="WEY154" s="77"/>
      <c r="WEZ154" s="78"/>
      <c r="WFA154" s="73"/>
      <c r="WFB154" s="73"/>
      <c r="WFC154" s="73"/>
      <c r="WFD154" s="73"/>
      <c r="WFE154" s="74"/>
      <c r="WFF154" s="7"/>
      <c r="WFG154" s="7"/>
      <c r="WFH154" s="74"/>
      <c r="WFI154" s="74"/>
      <c r="WFJ154" s="6"/>
      <c r="WFK154" s="6"/>
      <c r="WFL154" s="75"/>
      <c r="WFM154" s="73"/>
      <c r="WFN154" s="76"/>
      <c r="WFO154" s="77"/>
      <c r="WFP154" s="78"/>
      <c r="WFQ154" s="73"/>
      <c r="WFR154" s="73"/>
      <c r="WFS154" s="73"/>
      <c r="WFT154" s="73"/>
      <c r="WFU154" s="74"/>
      <c r="WFV154" s="7"/>
      <c r="WFW154" s="7"/>
      <c r="WFX154" s="74"/>
      <c r="WFY154" s="74"/>
      <c r="WFZ154" s="6"/>
      <c r="WGA154" s="6"/>
      <c r="WGB154" s="75"/>
      <c r="WGC154" s="73"/>
      <c r="WGD154" s="76"/>
      <c r="WGE154" s="77"/>
      <c r="WGF154" s="78"/>
      <c r="WGG154" s="73"/>
      <c r="WGH154" s="73"/>
      <c r="WGI154" s="73"/>
      <c r="WGJ154" s="73"/>
      <c r="WGK154" s="74"/>
      <c r="WGL154" s="7"/>
      <c r="WGM154" s="7"/>
      <c r="WGN154" s="74"/>
      <c r="WGO154" s="74"/>
      <c r="WGP154" s="6"/>
      <c r="WGQ154" s="6"/>
      <c r="WGR154" s="75"/>
      <c r="WGS154" s="73"/>
      <c r="WGT154" s="76"/>
      <c r="WGU154" s="77"/>
      <c r="WGV154" s="78"/>
      <c r="WGW154" s="73"/>
      <c r="WGX154" s="73"/>
      <c r="WGY154" s="73"/>
      <c r="WGZ154" s="73"/>
      <c r="WHA154" s="74"/>
      <c r="WHB154" s="7"/>
      <c r="WHC154" s="7"/>
      <c r="WHD154" s="74"/>
      <c r="WHE154" s="74"/>
      <c r="WHF154" s="6"/>
      <c r="WHG154" s="6"/>
      <c r="WHH154" s="75"/>
      <c r="WHI154" s="73"/>
      <c r="WHJ154" s="76"/>
      <c r="WHK154" s="77"/>
      <c r="WHL154" s="78"/>
      <c r="WHM154" s="73"/>
      <c r="WHN154" s="73"/>
      <c r="WHO154" s="73"/>
      <c r="WHP154" s="73"/>
      <c r="WHQ154" s="74"/>
      <c r="WHR154" s="7"/>
      <c r="WHS154" s="7"/>
      <c r="WHT154" s="74"/>
      <c r="WHU154" s="74"/>
      <c r="WHV154" s="6"/>
      <c r="WHW154" s="6"/>
      <c r="WHX154" s="75"/>
      <c r="WHY154" s="73"/>
      <c r="WHZ154" s="76"/>
      <c r="WIA154" s="77"/>
      <c r="WIB154" s="78"/>
      <c r="WIC154" s="73"/>
      <c r="WID154" s="73"/>
      <c r="WIE154" s="73"/>
      <c r="WIF154" s="73"/>
      <c r="WIG154" s="74"/>
      <c r="WIH154" s="7"/>
      <c r="WII154" s="7"/>
      <c r="WIJ154" s="74"/>
      <c r="WIK154" s="74"/>
      <c r="WIL154" s="6"/>
      <c r="WIM154" s="6"/>
      <c r="WIN154" s="75"/>
      <c r="WIO154" s="73"/>
      <c r="WIP154" s="76"/>
      <c r="WIQ154" s="77"/>
      <c r="WIR154" s="78"/>
      <c r="WIS154" s="73"/>
      <c r="WIT154" s="73"/>
      <c r="WIU154" s="73"/>
      <c r="WIV154" s="73"/>
      <c r="WIW154" s="74"/>
      <c r="WIX154" s="7"/>
      <c r="WIY154" s="7"/>
      <c r="WIZ154" s="74"/>
      <c r="WJA154" s="74"/>
      <c r="WJB154" s="6"/>
      <c r="WJC154" s="6"/>
      <c r="WJD154" s="75"/>
      <c r="WJE154" s="73"/>
      <c r="WJF154" s="76"/>
      <c r="WJG154" s="77"/>
      <c r="WJH154" s="78"/>
      <c r="WJI154" s="73"/>
      <c r="WJJ154" s="73"/>
      <c r="WJK154" s="73"/>
      <c r="WJL154" s="73"/>
      <c r="WJM154" s="74"/>
      <c r="WJN154" s="7"/>
      <c r="WJO154" s="7"/>
      <c r="WJP154" s="74"/>
      <c r="WJQ154" s="74"/>
      <c r="WJR154" s="6"/>
      <c r="WJS154" s="6"/>
      <c r="WJT154" s="75"/>
      <c r="WJU154" s="73"/>
      <c r="WJV154" s="76"/>
      <c r="WJW154" s="77"/>
      <c r="WJX154" s="78"/>
      <c r="WJY154" s="73"/>
      <c r="WJZ154" s="73"/>
      <c r="WKA154" s="73"/>
      <c r="WKB154" s="73"/>
      <c r="WKC154" s="74"/>
      <c r="WKD154" s="7"/>
      <c r="WKE154" s="7"/>
      <c r="WKF154" s="74"/>
      <c r="WKG154" s="74"/>
      <c r="WKH154" s="6"/>
      <c r="WKI154" s="6"/>
      <c r="WKJ154" s="75"/>
      <c r="WKK154" s="73"/>
      <c r="WKL154" s="76"/>
      <c r="WKM154" s="77"/>
      <c r="WKN154" s="78"/>
      <c r="WKO154" s="73"/>
      <c r="WKP154" s="73"/>
      <c r="WKQ154" s="73"/>
      <c r="WKR154" s="73"/>
      <c r="WKS154" s="74"/>
      <c r="WKT154" s="7"/>
      <c r="WKU154" s="7"/>
      <c r="WKV154" s="74"/>
      <c r="WKW154" s="74"/>
      <c r="WKX154" s="6"/>
      <c r="WKY154" s="6"/>
      <c r="WKZ154" s="75"/>
      <c r="WLA154" s="73"/>
      <c r="WLB154" s="76"/>
      <c r="WLC154" s="77"/>
      <c r="WLD154" s="78"/>
      <c r="WLE154" s="73"/>
      <c r="WLF154" s="73"/>
      <c r="WLG154" s="73"/>
      <c r="WLH154" s="73"/>
      <c r="WLI154" s="74"/>
      <c r="WLJ154" s="7"/>
      <c r="WLK154" s="7"/>
      <c r="WLL154" s="74"/>
      <c r="WLM154" s="74"/>
      <c r="WLN154" s="6"/>
      <c r="WLO154" s="6"/>
      <c r="WLP154" s="75"/>
      <c r="WLQ154" s="73"/>
      <c r="WLR154" s="76"/>
      <c r="WLS154" s="77"/>
      <c r="WLT154" s="78"/>
      <c r="WLU154" s="73"/>
      <c r="WLV154" s="73"/>
      <c r="WLW154" s="73"/>
      <c r="WLX154" s="73"/>
      <c r="WLY154" s="74"/>
      <c r="WLZ154" s="7"/>
      <c r="WMA154" s="7"/>
      <c r="WMB154" s="74"/>
      <c r="WMC154" s="74"/>
      <c r="WMD154" s="6"/>
      <c r="WME154" s="6"/>
      <c r="WMF154" s="75"/>
      <c r="WMG154" s="73"/>
      <c r="WMH154" s="76"/>
      <c r="WMI154" s="77"/>
      <c r="WMJ154" s="78"/>
      <c r="WMK154" s="73"/>
      <c r="WML154" s="73"/>
      <c r="WMM154" s="73"/>
      <c r="WMN154" s="73"/>
      <c r="WMO154" s="74"/>
      <c r="WMP154" s="7"/>
      <c r="WMQ154" s="7"/>
      <c r="WMR154" s="74"/>
      <c r="WMS154" s="74"/>
      <c r="WMT154" s="6"/>
      <c r="WMU154" s="6"/>
      <c r="WMV154" s="75"/>
      <c r="WMW154" s="73"/>
      <c r="WMX154" s="76"/>
      <c r="WMY154" s="77"/>
      <c r="WMZ154" s="78"/>
      <c r="WNA154" s="73"/>
      <c r="WNB154" s="73"/>
      <c r="WNC154" s="73"/>
      <c r="WND154" s="73"/>
      <c r="WNE154" s="74"/>
      <c r="WNF154" s="7"/>
      <c r="WNG154" s="7"/>
      <c r="WNH154" s="74"/>
      <c r="WNI154" s="74"/>
      <c r="WNJ154" s="6"/>
      <c r="WNK154" s="6"/>
      <c r="WNL154" s="75"/>
      <c r="WNM154" s="73"/>
      <c r="WNN154" s="76"/>
      <c r="WNO154" s="77"/>
      <c r="WNP154" s="78"/>
      <c r="WNQ154" s="73"/>
      <c r="WNR154" s="73"/>
      <c r="WNS154" s="73"/>
      <c r="WNT154" s="73"/>
      <c r="WNU154" s="74"/>
      <c r="WNV154" s="7"/>
      <c r="WNW154" s="7"/>
      <c r="WNX154" s="74"/>
      <c r="WNY154" s="74"/>
      <c r="WNZ154" s="6"/>
      <c r="WOA154" s="6"/>
      <c r="WOB154" s="75"/>
      <c r="WOC154" s="73"/>
      <c r="WOD154" s="76"/>
      <c r="WOE154" s="77"/>
      <c r="WOF154" s="78"/>
      <c r="WOG154" s="73"/>
      <c r="WOH154" s="73"/>
      <c r="WOI154" s="73"/>
      <c r="WOJ154" s="73"/>
      <c r="WOK154" s="74"/>
      <c r="WOL154" s="7"/>
      <c r="WOM154" s="7"/>
      <c r="WON154" s="74"/>
      <c r="WOO154" s="74"/>
      <c r="WOP154" s="6"/>
      <c r="WOQ154" s="6"/>
      <c r="WOR154" s="75"/>
      <c r="WOS154" s="73"/>
      <c r="WOT154" s="76"/>
      <c r="WOU154" s="77"/>
      <c r="WOV154" s="78"/>
      <c r="WOW154" s="73"/>
      <c r="WOX154" s="73"/>
      <c r="WOY154" s="73"/>
      <c r="WOZ154" s="73"/>
      <c r="WPA154" s="74"/>
      <c r="WPB154" s="7"/>
      <c r="WPC154" s="7"/>
      <c r="WPD154" s="74"/>
      <c r="WPE154" s="74"/>
      <c r="WPF154" s="6"/>
      <c r="WPG154" s="6"/>
      <c r="WPH154" s="75"/>
      <c r="WPI154" s="73"/>
      <c r="WPJ154" s="76"/>
      <c r="WPK154" s="77"/>
      <c r="WPL154" s="78"/>
      <c r="WPM154" s="73"/>
      <c r="WPN154" s="73"/>
      <c r="WPO154" s="73"/>
      <c r="WPP154" s="73"/>
      <c r="WPQ154" s="74"/>
      <c r="WPR154" s="7"/>
      <c r="WPS154" s="7"/>
      <c r="WPT154" s="74"/>
      <c r="WPU154" s="74"/>
      <c r="WPV154" s="6"/>
      <c r="WPW154" s="6"/>
      <c r="WPX154" s="75"/>
      <c r="WPY154" s="73"/>
      <c r="WPZ154" s="76"/>
      <c r="WQA154" s="77"/>
      <c r="WQB154" s="78"/>
      <c r="WQC154" s="73"/>
      <c r="WQD154" s="73"/>
      <c r="WQE154" s="73"/>
      <c r="WQF154" s="73"/>
      <c r="WQG154" s="74"/>
      <c r="WQH154" s="7"/>
      <c r="WQI154" s="7"/>
      <c r="WQJ154" s="74"/>
      <c r="WQK154" s="74"/>
      <c r="WQL154" s="6"/>
      <c r="WQM154" s="6"/>
      <c r="WQN154" s="75"/>
      <c r="WQO154" s="73"/>
      <c r="WQP154" s="76"/>
      <c r="WQQ154" s="77"/>
      <c r="WQR154" s="78"/>
      <c r="WQS154" s="73"/>
      <c r="WQT154" s="73"/>
      <c r="WQU154" s="73"/>
      <c r="WQV154" s="73"/>
      <c r="WQW154" s="74"/>
      <c r="WQX154" s="7"/>
      <c r="WQY154" s="7"/>
      <c r="WQZ154" s="74"/>
      <c r="WRA154" s="74"/>
      <c r="WRB154" s="6"/>
      <c r="WRC154" s="6"/>
      <c r="WRD154" s="75"/>
      <c r="WRE154" s="73"/>
      <c r="WRF154" s="76"/>
      <c r="WRG154" s="77"/>
      <c r="WRH154" s="78"/>
      <c r="WRI154" s="73"/>
      <c r="WRJ154" s="73"/>
      <c r="WRK154" s="73"/>
      <c r="WRL154" s="73"/>
      <c r="WRM154" s="74"/>
      <c r="WRN154" s="7"/>
      <c r="WRO154" s="7"/>
      <c r="WRP154" s="74"/>
      <c r="WRQ154" s="74"/>
      <c r="WRR154" s="6"/>
      <c r="WRS154" s="6"/>
      <c r="WRT154" s="75"/>
      <c r="WRU154" s="73"/>
      <c r="WRV154" s="76"/>
      <c r="WRW154" s="77"/>
      <c r="WRX154" s="78"/>
      <c r="WRY154" s="73"/>
      <c r="WRZ154" s="73"/>
      <c r="WSA154" s="73"/>
      <c r="WSB154" s="73"/>
      <c r="WSC154" s="74"/>
      <c r="WSD154" s="7"/>
      <c r="WSE154" s="7"/>
      <c r="WSF154" s="74"/>
      <c r="WSG154" s="74"/>
      <c r="WSH154" s="6"/>
      <c r="WSI154" s="6"/>
      <c r="WSJ154" s="75"/>
      <c r="WSK154" s="73"/>
      <c r="WSL154" s="76"/>
      <c r="WSM154" s="77"/>
      <c r="WSN154" s="78"/>
      <c r="WSO154" s="73"/>
      <c r="WSP154" s="73"/>
      <c r="WSQ154" s="73"/>
      <c r="WSR154" s="73"/>
      <c r="WSS154" s="74"/>
      <c r="WST154" s="7"/>
      <c r="WSU154" s="7"/>
      <c r="WSV154" s="74"/>
      <c r="WSW154" s="74"/>
      <c r="WSX154" s="6"/>
      <c r="WSY154" s="6"/>
      <c r="WSZ154" s="75"/>
      <c r="WTA154" s="73"/>
      <c r="WTB154" s="76"/>
      <c r="WTC154" s="77"/>
      <c r="WTD154" s="78"/>
      <c r="WTE154" s="73"/>
      <c r="WTF154" s="73"/>
      <c r="WTG154" s="73"/>
      <c r="WTH154" s="73"/>
      <c r="WTI154" s="74"/>
      <c r="WTJ154" s="7"/>
      <c r="WTK154" s="7"/>
      <c r="WTL154" s="74"/>
      <c r="WTM154" s="74"/>
      <c r="WTN154" s="6"/>
      <c r="WTO154" s="6"/>
      <c r="WTP154" s="75"/>
      <c r="WTQ154" s="73"/>
      <c r="WTR154" s="76"/>
      <c r="WTS154" s="77"/>
      <c r="WTT154" s="78"/>
      <c r="WTU154" s="73"/>
      <c r="WTV154" s="73"/>
      <c r="WTW154" s="73"/>
      <c r="WTX154" s="73"/>
      <c r="WTY154" s="74"/>
      <c r="WTZ154" s="7"/>
      <c r="WUA154" s="7"/>
      <c r="WUB154" s="74"/>
      <c r="WUC154" s="74"/>
      <c r="WUD154" s="6"/>
      <c r="WUE154" s="6"/>
      <c r="WUF154" s="75"/>
      <c r="WUG154" s="73"/>
      <c r="WUH154" s="76"/>
      <c r="WUI154" s="77"/>
      <c r="WUJ154" s="78"/>
      <c r="WUK154" s="73"/>
      <c r="WUL154" s="73"/>
      <c r="WUM154" s="73"/>
      <c r="WUN154" s="73"/>
      <c r="WUO154" s="74"/>
      <c r="WUP154" s="7"/>
      <c r="WUQ154" s="7"/>
      <c r="WUR154" s="74"/>
      <c r="WUS154" s="74"/>
      <c r="WUT154" s="6"/>
      <c r="WUU154" s="6"/>
      <c r="WUV154" s="75"/>
      <c r="WUW154" s="73"/>
      <c r="WUX154" s="76"/>
      <c r="WUY154" s="77"/>
      <c r="WUZ154" s="78"/>
      <c r="WVA154" s="73"/>
      <c r="WVB154" s="73"/>
      <c r="WVC154" s="73"/>
      <c r="WVD154" s="73"/>
      <c r="WVE154" s="74"/>
      <c r="WVF154" s="7"/>
      <c r="WVG154" s="7"/>
      <c r="WVH154" s="74"/>
      <c r="WVI154" s="74"/>
      <c r="WVJ154" s="6"/>
      <c r="WVK154" s="6"/>
      <c r="WVL154" s="75"/>
      <c r="WVM154" s="73"/>
      <c r="WVN154" s="76"/>
      <c r="WVO154" s="77"/>
      <c r="WVP154" s="78"/>
      <c r="WVQ154" s="73"/>
      <c r="WVR154" s="73"/>
      <c r="WVS154" s="73"/>
      <c r="WVT154" s="73"/>
      <c r="WVU154" s="74"/>
      <c r="WVV154" s="7"/>
      <c r="WVW154" s="7"/>
      <c r="WVX154" s="74"/>
      <c r="WVY154" s="74"/>
      <c r="WVZ154" s="6"/>
      <c r="WWA154" s="6"/>
      <c r="WWB154" s="75"/>
      <c r="WWC154" s="73"/>
      <c r="WWD154" s="76"/>
      <c r="WWE154" s="77"/>
      <c r="WWF154" s="78"/>
      <c r="WWG154" s="73"/>
      <c r="WWH154" s="73"/>
      <c r="WWI154" s="73"/>
      <c r="WWJ154" s="73"/>
      <c r="WWK154" s="74"/>
      <c r="WWL154" s="7"/>
      <c r="WWM154" s="7"/>
      <c r="WWN154" s="74"/>
      <c r="WWO154" s="74"/>
      <c r="WWP154" s="6"/>
      <c r="WWQ154" s="6"/>
      <c r="WWR154" s="75"/>
      <c r="WWS154" s="73"/>
      <c r="WWT154" s="76"/>
      <c r="WWU154" s="77"/>
      <c r="WWV154" s="78"/>
      <c r="WWW154" s="73"/>
      <c r="WWX154" s="73"/>
      <c r="WWY154" s="73"/>
      <c r="WWZ154" s="73"/>
      <c r="WXA154" s="74"/>
      <c r="WXB154" s="7"/>
      <c r="WXC154" s="7"/>
      <c r="WXD154" s="74"/>
      <c r="WXE154" s="74"/>
      <c r="WXF154" s="6"/>
      <c r="WXG154" s="6"/>
      <c r="WXH154" s="75"/>
      <c r="WXI154" s="73"/>
      <c r="WXJ154" s="76"/>
      <c r="WXK154" s="77"/>
      <c r="WXL154" s="78"/>
      <c r="WXM154" s="73"/>
      <c r="WXN154" s="73"/>
      <c r="WXO154" s="73"/>
      <c r="WXP154" s="73"/>
      <c r="WXQ154" s="74"/>
      <c r="WXR154" s="7"/>
      <c r="WXS154" s="7"/>
      <c r="WXT154" s="74"/>
      <c r="WXU154" s="74"/>
      <c r="WXV154" s="6"/>
      <c r="WXW154" s="6"/>
      <c r="WXX154" s="75"/>
      <c r="WXY154" s="73"/>
      <c r="WXZ154" s="76"/>
      <c r="WYA154" s="77"/>
      <c r="WYB154" s="78"/>
      <c r="WYC154" s="73"/>
      <c r="WYD154" s="73"/>
      <c r="WYE154" s="73"/>
      <c r="WYF154" s="73"/>
      <c r="WYG154" s="74"/>
      <c r="WYH154" s="7"/>
      <c r="WYI154" s="7"/>
      <c r="WYJ154" s="74"/>
      <c r="WYK154" s="74"/>
      <c r="WYL154" s="6"/>
      <c r="WYM154" s="6"/>
      <c r="WYN154" s="75"/>
      <c r="WYO154" s="73"/>
      <c r="WYP154" s="76"/>
      <c r="WYQ154" s="77"/>
      <c r="WYR154" s="78"/>
      <c r="WYS154" s="73"/>
      <c r="WYT154" s="73"/>
      <c r="WYU154" s="73"/>
      <c r="WYV154" s="73"/>
      <c r="WYW154" s="74"/>
      <c r="WYX154" s="7"/>
      <c r="WYY154" s="7"/>
      <c r="WYZ154" s="74"/>
      <c r="WZA154" s="74"/>
      <c r="WZB154" s="6"/>
      <c r="WZC154" s="6"/>
      <c r="WZD154" s="75"/>
      <c r="WZE154" s="73"/>
      <c r="WZF154" s="76"/>
      <c r="WZG154" s="77"/>
      <c r="WZH154" s="78"/>
      <c r="WZI154" s="73"/>
      <c r="WZJ154" s="73"/>
      <c r="WZK154" s="73"/>
      <c r="WZL154" s="73"/>
      <c r="WZM154" s="74"/>
      <c r="WZN154" s="7"/>
      <c r="WZO154" s="7"/>
      <c r="WZP154" s="74"/>
      <c r="WZQ154" s="74"/>
      <c r="WZR154" s="6"/>
      <c r="WZS154" s="6"/>
      <c r="WZT154" s="75"/>
      <c r="WZU154" s="73"/>
      <c r="WZV154" s="76"/>
      <c r="WZW154" s="77"/>
      <c r="WZX154" s="78"/>
      <c r="WZY154" s="73"/>
      <c r="WZZ154" s="73"/>
      <c r="XAA154" s="73"/>
      <c r="XAB154" s="73"/>
      <c r="XAC154" s="74"/>
      <c r="XAD154" s="7"/>
      <c r="XAE154" s="7"/>
      <c r="XAF154" s="74"/>
      <c r="XAG154" s="74"/>
      <c r="XAH154" s="6"/>
      <c r="XAI154" s="6"/>
      <c r="XAJ154" s="75"/>
      <c r="XAK154" s="73"/>
      <c r="XAL154" s="76"/>
      <c r="XAM154" s="77"/>
      <c r="XAN154" s="78"/>
      <c r="XAO154" s="73"/>
      <c r="XAP154" s="73"/>
      <c r="XAQ154" s="73"/>
      <c r="XAR154" s="73"/>
      <c r="XAS154" s="74"/>
      <c r="XAT154" s="7"/>
      <c r="XAU154" s="7"/>
      <c r="XAV154" s="74"/>
      <c r="XAW154" s="74"/>
      <c r="XAX154" s="6"/>
      <c r="XAY154" s="6"/>
      <c r="XAZ154" s="75"/>
      <c r="XBA154" s="73"/>
      <c r="XBB154" s="76"/>
      <c r="XBC154" s="77"/>
      <c r="XBD154" s="78"/>
      <c r="XBE154" s="73"/>
      <c r="XBF154" s="73"/>
      <c r="XBG154" s="73"/>
      <c r="XBH154" s="73"/>
      <c r="XBI154" s="74"/>
      <c r="XBJ154" s="7"/>
      <c r="XBK154" s="7"/>
      <c r="XBL154" s="74"/>
      <c r="XBM154" s="74"/>
      <c r="XBN154" s="6"/>
      <c r="XBO154" s="6"/>
      <c r="XBP154" s="75"/>
      <c r="XBQ154" s="73"/>
      <c r="XBR154" s="76"/>
      <c r="XBS154" s="77"/>
      <c r="XBT154" s="78"/>
      <c r="XBU154" s="73"/>
      <c r="XBV154" s="73"/>
      <c r="XBW154" s="73"/>
      <c r="XBX154" s="73"/>
      <c r="XBY154" s="74"/>
      <c r="XBZ154" s="7"/>
      <c r="XCA154" s="7"/>
      <c r="XCB154" s="74"/>
      <c r="XCC154" s="74"/>
      <c r="XCD154" s="6"/>
      <c r="XCE154" s="6"/>
      <c r="XCF154" s="75"/>
      <c r="XCG154" s="73"/>
      <c r="XCH154" s="76"/>
      <c r="XCI154" s="77"/>
      <c r="XCJ154" s="78"/>
      <c r="XCK154" s="73"/>
      <c r="XCL154" s="73"/>
      <c r="XCM154" s="73"/>
      <c r="XCN154" s="73"/>
      <c r="XCO154" s="74"/>
      <c r="XCP154" s="7"/>
      <c r="XCQ154" s="7"/>
      <c r="XCR154" s="74"/>
      <c r="XCS154" s="74"/>
      <c r="XCT154" s="6"/>
      <c r="XCU154" s="6"/>
      <c r="XCV154" s="75"/>
      <c r="XCW154" s="73"/>
      <c r="XCX154" s="76"/>
      <c r="XCY154" s="77"/>
      <c r="XCZ154" s="78"/>
      <c r="XDA154" s="73"/>
      <c r="XDB154" s="73"/>
      <c r="XDC154" s="73"/>
      <c r="XDD154" s="73"/>
      <c r="XDE154" s="74"/>
      <c r="XDF154" s="7"/>
      <c r="XDG154" s="7"/>
      <c r="XDH154" s="74"/>
      <c r="XDI154" s="74"/>
      <c r="XDJ154" s="6"/>
      <c r="XDK154" s="6"/>
      <c r="XDL154" s="75"/>
      <c r="XDM154" s="73"/>
      <c r="XDN154" s="76"/>
      <c r="XDO154" s="77"/>
      <c r="XDP154" s="78"/>
      <c r="XDQ154" s="73"/>
      <c r="XDR154" s="73"/>
      <c r="XDS154" s="73"/>
      <c r="XDT154" s="73"/>
      <c r="XDU154" s="74"/>
      <c r="XDV154" s="7"/>
      <c r="XDW154" s="7"/>
      <c r="XDX154" s="74"/>
      <c r="XDY154" s="74"/>
      <c r="XDZ154" s="6"/>
      <c r="XEA154" s="6"/>
      <c r="XEB154" s="75"/>
      <c r="XEC154" s="73"/>
      <c r="XED154" s="76"/>
      <c r="XEE154" s="77"/>
      <c r="XEF154" s="78"/>
      <c r="XEG154" s="73"/>
      <c r="XEH154" s="73"/>
      <c r="XEI154" s="73"/>
      <c r="XEJ154" s="73"/>
      <c r="XEK154" s="74"/>
      <c r="XEL154" s="7"/>
      <c r="XEM154" s="7"/>
      <c r="XEN154" s="74"/>
      <c r="XEO154" s="74"/>
      <c r="XEP154" s="6"/>
      <c r="XEQ154" s="6"/>
      <c r="XER154" s="75"/>
      <c r="XES154" s="73"/>
      <c r="XET154" s="76"/>
    </row>
    <row r="155" spans="1:16374" s="8" customFormat="1" ht="96.75" customHeight="1" x14ac:dyDescent="0.2">
      <c r="A155" s="90"/>
      <c r="B155" s="22" t="s">
        <v>108048</v>
      </c>
      <c r="C155" s="10" t="s">
        <v>108047</v>
      </c>
      <c r="D155" s="11">
        <v>1</v>
      </c>
      <c r="E155" s="11">
        <v>2</v>
      </c>
      <c r="F155" s="11">
        <v>5</v>
      </c>
      <c r="G155" s="44">
        <v>1</v>
      </c>
      <c r="H155" s="44">
        <v>0</v>
      </c>
      <c r="I155" s="13">
        <v>22000000</v>
      </c>
      <c r="J155" s="13">
        <v>22000000</v>
      </c>
      <c r="K155" s="44">
        <v>0</v>
      </c>
      <c r="L155" s="44">
        <v>0</v>
      </c>
      <c r="M155" s="33" t="s">
        <v>107828</v>
      </c>
      <c r="N155" s="14" t="s">
        <v>15</v>
      </c>
      <c r="O155" s="31" t="s">
        <v>108045</v>
      </c>
      <c r="P155" s="11">
        <v>3219006435</v>
      </c>
      <c r="Q155" s="29" t="s">
        <v>108046</v>
      </c>
      <c r="R155" s="94"/>
      <c r="S155" s="94"/>
      <c r="T155" s="94"/>
      <c r="U155" s="94"/>
      <c r="V155" s="94"/>
      <c r="W155" s="94"/>
      <c r="X155" s="94"/>
      <c r="Y155" s="94"/>
      <c r="Z155" s="94"/>
      <c r="AA155" s="94"/>
      <c r="AB155" s="94"/>
      <c r="AC155" s="94"/>
      <c r="AD155" s="94"/>
      <c r="AE155" s="94"/>
      <c r="AF155" s="94"/>
      <c r="AG155" s="94"/>
      <c r="AH155" s="94"/>
      <c r="AI155" s="94"/>
      <c r="AJ155" s="94"/>
      <c r="AK155" s="94"/>
      <c r="AL155" s="94"/>
      <c r="AM155" s="94"/>
      <c r="AN155" s="94"/>
      <c r="AO155" s="94"/>
      <c r="AP155" s="94"/>
      <c r="AQ155" s="94"/>
      <c r="AR155" s="94"/>
      <c r="AS155" s="94"/>
      <c r="AT155" s="94"/>
      <c r="AU155" s="94"/>
      <c r="AV155" s="94"/>
      <c r="AW155" s="94"/>
      <c r="AX155" s="94"/>
      <c r="AY155" s="94"/>
      <c r="AZ155" s="94"/>
      <c r="BA155" s="94"/>
      <c r="BB155" s="94"/>
      <c r="BC155" s="94"/>
      <c r="BD155" s="94"/>
      <c r="BE155" s="94"/>
      <c r="BF155" s="94"/>
      <c r="BG155" s="94"/>
      <c r="BH155" s="94"/>
      <c r="BI155" s="94"/>
      <c r="BJ155" s="94"/>
      <c r="BK155" s="94"/>
      <c r="BL155" s="94"/>
      <c r="BM155" s="94"/>
      <c r="BN155" s="94"/>
      <c r="BO155" s="94"/>
      <c r="BP155" s="94"/>
      <c r="BQ155" s="94"/>
      <c r="BR155" s="94"/>
      <c r="BS155" s="94"/>
      <c r="BT155" s="94"/>
      <c r="BU155" s="94"/>
      <c r="BV155" s="94"/>
      <c r="BW155" s="94"/>
      <c r="BX155" s="94"/>
      <c r="BY155" s="94"/>
      <c r="BZ155" s="94"/>
      <c r="CA155" s="94"/>
      <c r="CB155" s="94"/>
      <c r="CC155" s="94"/>
      <c r="CD155" s="94"/>
      <c r="CE155" s="94"/>
      <c r="CF155" s="94"/>
      <c r="CG155" s="94"/>
      <c r="CH155" s="94"/>
      <c r="CI155" s="94"/>
      <c r="CJ155" s="94"/>
      <c r="CK155" s="94"/>
      <c r="CL155" s="94"/>
      <c r="CM155" s="94"/>
      <c r="CN155" s="94"/>
      <c r="CO155" s="94"/>
      <c r="CP155" s="94"/>
      <c r="CQ155" s="94"/>
      <c r="CR155" s="94"/>
      <c r="CS155" s="94"/>
      <c r="CT155" s="94"/>
      <c r="CU155" s="94"/>
      <c r="CV155" s="94"/>
      <c r="CW155" s="94"/>
      <c r="CX155" s="94"/>
      <c r="CY155" s="94"/>
      <c r="CZ155" s="94"/>
      <c r="DA155" s="94"/>
      <c r="DB155" s="94"/>
      <c r="DC155" s="94"/>
      <c r="DD155" s="94"/>
      <c r="DE155" s="94"/>
      <c r="DF155" s="94"/>
      <c r="DG155" s="94"/>
      <c r="DH155" s="94"/>
      <c r="DI155" s="94"/>
      <c r="DJ155" s="94"/>
      <c r="DK155" s="94"/>
      <c r="DL155" s="94"/>
      <c r="DM155" s="94"/>
      <c r="DN155" s="94"/>
      <c r="DO155" s="94"/>
      <c r="DP155" s="94"/>
      <c r="DQ155" s="94"/>
      <c r="DR155" s="94"/>
      <c r="DS155" s="94"/>
      <c r="DT155" s="94"/>
      <c r="DU155" s="94"/>
      <c r="DV155" s="94"/>
      <c r="DW155" s="94"/>
      <c r="DX155" s="94"/>
      <c r="DY155" s="94"/>
      <c r="DZ155" s="94"/>
      <c r="EA155" s="94"/>
      <c r="EB155" s="94"/>
      <c r="EC155" s="94"/>
      <c r="ED155" s="94"/>
      <c r="EE155" s="94"/>
      <c r="EF155" s="94"/>
      <c r="EG155" s="94"/>
      <c r="EH155" s="94"/>
      <c r="EI155" s="94"/>
      <c r="EJ155" s="94"/>
      <c r="EK155" s="94"/>
      <c r="EL155" s="94"/>
      <c r="EM155" s="94"/>
      <c r="EN155" s="94"/>
      <c r="EO155" s="94"/>
      <c r="EP155" s="94"/>
      <c r="EQ155" s="94"/>
      <c r="ER155" s="94"/>
      <c r="ES155" s="94"/>
      <c r="ET155" s="94"/>
      <c r="EU155" s="94"/>
      <c r="EV155" s="94"/>
      <c r="EW155" s="94"/>
      <c r="EX155" s="94"/>
      <c r="EY155" s="94"/>
      <c r="EZ155" s="94"/>
      <c r="FA155" s="94"/>
      <c r="FB155" s="94"/>
      <c r="FC155" s="94"/>
      <c r="FD155" s="94"/>
      <c r="FE155" s="94"/>
      <c r="FF155" s="94"/>
      <c r="FG155" s="94"/>
      <c r="FH155" s="94"/>
      <c r="FI155" s="94"/>
      <c r="FJ155" s="94"/>
      <c r="FK155" s="94"/>
      <c r="FL155" s="94"/>
      <c r="FM155" s="94"/>
      <c r="FN155" s="94"/>
      <c r="FO155" s="94"/>
      <c r="FP155" s="94"/>
      <c r="FQ155" s="94"/>
      <c r="FR155" s="94"/>
      <c r="FS155" s="94"/>
      <c r="FT155" s="94"/>
      <c r="FU155" s="94"/>
      <c r="FV155" s="94"/>
      <c r="FW155" s="94"/>
      <c r="FX155" s="94"/>
      <c r="FY155" s="94"/>
      <c r="FZ155" s="94"/>
      <c r="GA155" s="94"/>
      <c r="GB155" s="94"/>
      <c r="GC155" s="94"/>
      <c r="GD155" s="94"/>
      <c r="GE155" s="94"/>
      <c r="GF155" s="94"/>
      <c r="GG155" s="94"/>
      <c r="GH155" s="94"/>
      <c r="GI155" s="94"/>
      <c r="GJ155" s="94"/>
      <c r="GK155" s="94"/>
      <c r="GL155" s="94"/>
      <c r="GM155" s="94"/>
      <c r="GN155" s="94"/>
      <c r="GO155" s="94"/>
      <c r="GP155" s="94"/>
      <c r="GQ155" s="94"/>
      <c r="GR155" s="94"/>
      <c r="GS155" s="94"/>
      <c r="GT155" s="94"/>
      <c r="GU155" s="94"/>
      <c r="GV155" s="94"/>
      <c r="GW155" s="94"/>
      <c r="GX155" s="94"/>
      <c r="GY155" s="94"/>
      <c r="GZ155" s="94"/>
      <c r="HA155" s="94"/>
      <c r="HB155" s="94"/>
      <c r="HC155" s="94"/>
      <c r="HD155" s="94"/>
      <c r="HE155" s="94"/>
      <c r="HF155" s="94"/>
      <c r="HG155" s="94"/>
      <c r="HH155" s="94"/>
      <c r="HI155" s="94"/>
      <c r="HJ155" s="94"/>
      <c r="HK155" s="94"/>
      <c r="HL155" s="94"/>
      <c r="HM155" s="94"/>
      <c r="HN155" s="94"/>
      <c r="HO155" s="94"/>
      <c r="HP155" s="94"/>
      <c r="HQ155" s="94"/>
      <c r="HR155" s="94"/>
      <c r="HS155" s="94"/>
      <c r="HT155" s="94"/>
      <c r="HU155" s="94"/>
      <c r="HV155" s="94"/>
      <c r="HW155" s="94"/>
      <c r="HX155" s="94"/>
      <c r="HY155" s="94"/>
      <c r="HZ155" s="94"/>
      <c r="IA155" s="94"/>
      <c r="IB155" s="94"/>
      <c r="IC155" s="94"/>
      <c r="ID155" s="94"/>
      <c r="IE155" s="94"/>
      <c r="IF155" s="94"/>
      <c r="IG155" s="94"/>
      <c r="IH155" s="94"/>
      <c r="II155" s="94"/>
      <c r="IJ155" s="94"/>
      <c r="IK155" s="94"/>
      <c r="IL155" s="94"/>
      <c r="IM155" s="94"/>
      <c r="IN155" s="94"/>
      <c r="IO155" s="94"/>
      <c r="IP155" s="94"/>
      <c r="IQ155" s="94"/>
      <c r="IR155" s="94"/>
      <c r="IS155" s="94"/>
      <c r="IT155" s="94"/>
      <c r="IU155" s="94"/>
      <c r="IV155" s="94"/>
      <c r="IW155" s="94"/>
      <c r="IX155" s="94"/>
      <c r="IY155" s="94"/>
      <c r="IZ155" s="94"/>
      <c r="JA155" s="94"/>
      <c r="JB155" s="94"/>
      <c r="JC155" s="94"/>
      <c r="JD155" s="94"/>
      <c r="JE155" s="94"/>
      <c r="JF155" s="94"/>
      <c r="JG155" s="94"/>
      <c r="JH155" s="94"/>
      <c r="JI155" s="94"/>
      <c r="JJ155" s="94"/>
      <c r="JK155" s="94"/>
      <c r="JL155" s="94"/>
      <c r="JM155" s="94"/>
      <c r="JN155" s="94"/>
      <c r="JO155" s="94"/>
      <c r="JP155" s="94"/>
      <c r="JQ155" s="94"/>
      <c r="JR155" s="94"/>
      <c r="JS155" s="94"/>
      <c r="JT155" s="94"/>
      <c r="JU155" s="94"/>
      <c r="JV155" s="94"/>
      <c r="JW155" s="94"/>
      <c r="JX155" s="94"/>
      <c r="JY155" s="94"/>
      <c r="JZ155" s="94"/>
      <c r="KA155" s="94"/>
      <c r="KB155" s="94"/>
      <c r="KC155" s="94"/>
      <c r="KD155" s="94"/>
      <c r="KE155" s="94"/>
      <c r="KF155" s="94"/>
      <c r="KG155" s="94"/>
      <c r="KH155" s="94"/>
      <c r="KI155" s="94"/>
      <c r="KJ155" s="94"/>
      <c r="KK155" s="94"/>
      <c r="KL155" s="94"/>
      <c r="KM155" s="94"/>
      <c r="KN155" s="94"/>
      <c r="KO155" s="94"/>
      <c r="KP155" s="94"/>
      <c r="KQ155" s="94"/>
      <c r="KR155" s="94"/>
      <c r="KS155" s="94"/>
      <c r="KT155" s="94"/>
      <c r="KU155" s="94"/>
      <c r="KV155" s="94"/>
      <c r="KW155" s="94"/>
      <c r="KX155" s="94"/>
      <c r="KY155" s="94"/>
      <c r="KZ155" s="94"/>
      <c r="LA155" s="94"/>
      <c r="LB155" s="94"/>
      <c r="LC155" s="94"/>
      <c r="LD155" s="94"/>
      <c r="LE155" s="94"/>
      <c r="LF155" s="94"/>
      <c r="LG155" s="94"/>
      <c r="LH155" s="94"/>
      <c r="LI155" s="94"/>
      <c r="LJ155" s="94"/>
      <c r="LK155" s="94"/>
      <c r="LL155" s="94"/>
      <c r="LM155" s="94"/>
      <c r="LN155" s="94"/>
      <c r="LO155" s="94"/>
      <c r="LP155" s="94"/>
      <c r="LQ155" s="94"/>
      <c r="LR155" s="94"/>
      <c r="LS155" s="94"/>
      <c r="LT155" s="94"/>
      <c r="LU155" s="94"/>
      <c r="LV155" s="94"/>
      <c r="LW155" s="94"/>
      <c r="LX155" s="94"/>
      <c r="LY155" s="94"/>
      <c r="LZ155" s="94"/>
      <c r="MA155" s="94"/>
      <c r="MB155" s="94"/>
      <c r="MC155" s="94"/>
      <c r="MD155" s="94"/>
      <c r="ME155" s="94"/>
      <c r="MF155" s="94"/>
      <c r="MG155" s="94"/>
      <c r="MH155" s="94"/>
      <c r="MI155" s="94"/>
      <c r="MJ155" s="94"/>
      <c r="MK155" s="94"/>
      <c r="ML155" s="94"/>
      <c r="MM155" s="94"/>
      <c r="MN155" s="94"/>
      <c r="MO155" s="94"/>
      <c r="MP155" s="94"/>
      <c r="MQ155" s="94"/>
      <c r="MR155" s="94"/>
      <c r="MS155" s="94"/>
      <c r="MT155" s="94"/>
      <c r="MU155" s="94"/>
      <c r="MV155" s="94"/>
      <c r="MW155" s="94"/>
      <c r="MX155" s="94"/>
      <c r="MY155" s="94"/>
      <c r="MZ155" s="94"/>
      <c r="NA155" s="94"/>
      <c r="NB155" s="94"/>
      <c r="NC155" s="94"/>
      <c r="ND155" s="94"/>
      <c r="NE155" s="94"/>
      <c r="NF155" s="94"/>
      <c r="NG155" s="94"/>
      <c r="NH155" s="94"/>
      <c r="NI155" s="94"/>
      <c r="NJ155" s="94"/>
      <c r="NK155" s="94"/>
      <c r="NL155" s="94"/>
      <c r="NM155" s="94"/>
      <c r="NN155" s="94"/>
      <c r="NO155" s="94"/>
      <c r="NP155" s="94"/>
      <c r="NQ155" s="94"/>
      <c r="NR155" s="94"/>
      <c r="NS155" s="94"/>
      <c r="NT155" s="94"/>
      <c r="NU155" s="94"/>
      <c r="NV155" s="94"/>
      <c r="NW155" s="94"/>
      <c r="NX155" s="94"/>
      <c r="NY155" s="94"/>
      <c r="NZ155" s="94"/>
      <c r="OA155" s="94"/>
      <c r="OB155" s="94"/>
      <c r="OC155" s="94"/>
      <c r="OD155" s="94"/>
      <c r="OE155" s="94"/>
      <c r="OF155" s="94"/>
      <c r="OG155" s="94"/>
      <c r="OH155" s="94"/>
      <c r="OI155" s="94"/>
      <c r="OJ155" s="94"/>
      <c r="OK155" s="94"/>
      <c r="OL155" s="94"/>
      <c r="OM155" s="94"/>
      <c r="ON155" s="94"/>
      <c r="OO155" s="94"/>
      <c r="OP155" s="94"/>
      <c r="OQ155" s="94"/>
      <c r="OR155" s="94"/>
      <c r="OS155" s="94"/>
      <c r="OT155" s="94"/>
      <c r="OU155" s="94"/>
      <c r="OV155" s="94"/>
      <c r="OW155" s="94"/>
      <c r="OX155" s="94"/>
      <c r="OY155" s="94"/>
      <c r="OZ155" s="94"/>
      <c r="PA155" s="94"/>
      <c r="PB155" s="94"/>
      <c r="PC155" s="94"/>
      <c r="PD155" s="94"/>
      <c r="PE155" s="94"/>
      <c r="PF155" s="94"/>
      <c r="PG155" s="94"/>
      <c r="PH155" s="94"/>
      <c r="PI155" s="94"/>
      <c r="PJ155" s="94"/>
      <c r="PK155" s="94"/>
      <c r="PL155" s="94"/>
      <c r="PM155" s="94"/>
      <c r="PN155" s="94"/>
      <c r="PO155" s="94"/>
      <c r="PP155" s="94"/>
      <c r="PQ155" s="94"/>
      <c r="PR155" s="94"/>
      <c r="PS155" s="94"/>
      <c r="PT155" s="94"/>
      <c r="PU155" s="94"/>
      <c r="PV155" s="94"/>
      <c r="PW155" s="94"/>
      <c r="PX155" s="94"/>
      <c r="PY155" s="94"/>
      <c r="PZ155" s="94"/>
      <c r="QA155" s="94"/>
      <c r="QB155" s="94"/>
      <c r="QC155" s="94"/>
      <c r="QD155" s="94"/>
      <c r="QE155" s="94"/>
      <c r="QF155" s="94"/>
      <c r="QG155" s="94"/>
      <c r="QH155" s="94"/>
      <c r="QI155" s="94"/>
      <c r="QJ155" s="94"/>
      <c r="QK155" s="94"/>
      <c r="QL155" s="94"/>
      <c r="QM155" s="94"/>
      <c r="QN155" s="94"/>
      <c r="QO155" s="94"/>
      <c r="QP155" s="94"/>
      <c r="QQ155" s="94"/>
      <c r="QR155" s="94"/>
      <c r="QS155" s="94"/>
      <c r="QT155" s="94"/>
      <c r="QU155" s="94"/>
      <c r="QV155" s="94"/>
      <c r="QW155" s="94"/>
      <c r="QX155" s="94"/>
      <c r="QY155" s="94"/>
      <c r="QZ155" s="94"/>
      <c r="RA155" s="94"/>
      <c r="RB155" s="94"/>
      <c r="RC155" s="94"/>
      <c r="RD155" s="94"/>
      <c r="RE155" s="94"/>
      <c r="RF155" s="94"/>
      <c r="RG155" s="94"/>
      <c r="RH155" s="94"/>
      <c r="RI155" s="94"/>
      <c r="RJ155" s="94"/>
      <c r="RK155" s="94"/>
      <c r="RL155" s="94"/>
      <c r="RM155" s="94"/>
      <c r="RN155" s="94"/>
      <c r="RO155" s="94"/>
      <c r="RP155" s="94"/>
      <c r="RQ155" s="94"/>
      <c r="RR155" s="94"/>
      <c r="RS155" s="94"/>
      <c r="RT155" s="94"/>
      <c r="RU155" s="94"/>
      <c r="RV155" s="94"/>
      <c r="RW155" s="94"/>
      <c r="RX155" s="94"/>
      <c r="RY155" s="94"/>
      <c r="RZ155" s="94"/>
      <c r="SA155" s="94"/>
      <c r="SB155" s="94"/>
      <c r="SC155" s="94"/>
      <c r="SD155" s="94"/>
      <c r="SE155" s="94"/>
      <c r="SF155" s="94"/>
      <c r="SG155" s="94"/>
      <c r="SH155" s="94"/>
      <c r="SI155" s="94"/>
      <c r="SJ155" s="94"/>
      <c r="SK155" s="94"/>
      <c r="SL155" s="94"/>
      <c r="SM155" s="94"/>
      <c r="SN155" s="94"/>
      <c r="SO155" s="94"/>
      <c r="SP155" s="94"/>
      <c r="SQ155" s="94"/>
      <c r="SR155" s="94"/>
      <c r="SS155" s="94"/>
      <c r="ST155" s="94"/>
      <c r="SU155" s="94"/>
      <c r="SV155" s="94"/>
      <c r="SW155" s="94"/>
      <c r="SX155" s="94"/>
      <c r="SY155" s="94"/>
      <c r="SZ155" s="94"/>
      <c r="TA155" s="94"/>
      <c r="TB155" s="94"/>
      <c r="TC155" s="94"/>
      <c r="TD155" s="94"/>
      <c r="TE155" s="94"/>
      <c r="TF155" s="94"/>
      <c r="TG155" s="94"/>
      <c r="TH155" s="94"/>
      <c r="TI155" s="94"/>
      <c r="TJ155" s="94"/>
      <c r="TK155" s="94"/>
      <c r="TL155" s="94"/>
      <c r="TM155" s="94"/>
      <c r="TN155" s="94"/>
      <c r="TO155" s="94"/>
      <c r="TP155" s="94"/>
      <c r="TQ155" s="94"/>
      <c r="TR155" s="94"/>
      <c r="TS155" s="94"/>
      <c r="TT155" s="94"/>
      <c r="TU155" s="94"/>
      <c r="TV155" s="94"/>
      <c r="TW155" s="94"/>
      <c r="TX155" s="94"/>
      <c r="TY155" s="94"/>
      <c r="TZ155" s="94"/>
      <c r="UA155" s="94"/>
      <c r="UB155" s="94"/>
      <c r="UC155" s="94"/>
      <c r="UD155" s="94"/>
      <c r="UE155" s="94"/>
      <c r="UF155" s="94"/>
      <c r="UG155" s="94"/>
      <c r="UH155" s="94"/>
      <c r="UI155" s="94"/>
      <c r="UJ155" s="94"/>
      <c r="UK155" s="94"/>
      <c r="UL155" s="94"/>
      <c r="UM155" s="94"/>
      <c r="UN155" s="94"/>
      <c r="UO155" s="94"/>
      <c r="UP155" s="94"/>
      <c r="UQ155" s="94"/>
      <c r="UR155" s="94"/>
      <c r="US155" s="94"/>
      <c r="UT155" s="94"/>
      <c r="UU155" s="94"/>
      <c r="UV155" s="94"/>
      <c r="UW155" s="94"/>
      <c r="UX155" s="94"/>
      <c r="UY155" s="94"/>
      <c r="UZ155" s="94"/>
      <c r="VA155" s="94"/>
      <c r="VB155" s="94"/>
      <c r="VC155" s="94"/>
      <c r="VD155" s="94"/>
      <c r="VE155" s="94"/>
      <c r="VF155" s="94"/>
      <c r="VG155" s="94"/>
      <c r="VH155" s="94"/>
      <c r="VI155" s="94"/>
      <c r="VJ155" s="94"/>
      <c r="VK155" s="94"/>
      <c r="VL155" s="94"/>
      <c r="VM155" s="94"/>
      <c r="VN155" s="94"/>
      <c r="VO155" s="94"/>
      <c r="VP155" s="94"/>
      <c r="VQ155" s="94"/>
      <c r="VR155" s="94"/>
      <c r="VS155" s="94"/>
      <c r="VT155" s="94"/>
      <c r="VU155" s="94"/>
      <c r="VV155" s="94"/>
      <c r="VW155" s="94"/>
      <c r="VX155" s="94"/>
      <c r="VY155" s="94"/>
      <c r="VZ155" s="94"/>
      <c r="WA155" s="94"/>
      <c r="WB155" s="94"/>
      <c r="WC155" s="94"/>
      <c r="WD155" s="94"/>
      <c r="WE155" s="94"/>
      <c r="WF155" s="94"/>
      <c r="WG155" s="94"/>
      <c r="WH155" s="94"/>
      <c r="WI155" s="94"/>
      <c r="WJ155" s="94"/>
      <c r="WK155" s="94"/>
      <c r="WL155" s="94"/>
      <c r="WM155" s="94"/>
      <c r="WN155" s="94"/>
      <c r="WO155" s="94"/>
      <c r="WP155" s="94"/>
      <c r="WQ155" s="94"/>
      <c r="WR155" s="94"/>
      <c r="WS155" s="94"/>
      <c r="WT155" s="94"/>
      <c r="WU155" s="94"/>
      <c r="WV155" s="94"/>
      <c r="WW155" s="94"/>
      <c r="WX155" s="94"/>
      <c r="WY155" s="94"/>
      <c r="WZ155" s="94"/>
      <c r="XA155" s="94"/>
      <c r="XB155" s="94"/>
      <c r="XC155" s="94"/>
      <c r="XD155" s="94"/>
      <c r="XE155" s="94"/>
      <c r="XF155" s="94"/>
      <c r="XG155" s="94"/>
      <c r="XH155" s="94"/>
      <c r="XI155" s="94"/>
      <c r="XJ155" s="94"/>
      <c r="XK155" s="94"/>
      <c r="XL155" s="94"/>
      <c r="XM155" s="94"/>
      <c r="XN155" s="94"/>
      <c r="XO155" s="94"/>
      <c r="XP155" s="94"/>
      <c r="XQ155" s="94"/>
      <c r="XR155" s="94"/>
      <c r="XS155" s="94"/>
      <c r="XT155" s="94"/>
      <c r="XU155" s="94"/>
      <c r="XV155" s="94"/>
      <c r="XW155" s="94"/>
      <c r="XX155" s="94"/>
      <c r="XY155" s="94"/>
      <c r="XZ155" s="94"/>
      <c r="YA155" s="94"/>
      <c r="YB155" s="94"/>
      <c r="YC155" s="94"/>
      <c r="YD155" s="94"/>
      <c r="YE155" s="94"/>
      <c r="YF155" s="94"/>
      <c r="YG155" s="94"/>
      <c r="YH155" s="94"/>
      <c r="YI155" s="94"/>
      <c r="YJ155" s="94"/>
      <c r="YK155" s="94"/>
      <c r="YL155" s="94"/>
      <c r="YM155" s="94"/>
      <c r="YN155" s="94"/>
      <c r="YO155" s="94"/>
      <c r="YP155" s="94"/>
      <c r="YQ155" s="94"/>
      <c r="YR155" s="94"/>
      <c r="YS155" s="94"/>
      <c r="YT155" s="94"/>
      <c r="YU155" s="94"/>
      <c r="YV155" s="94"/>
      <c r="YW155" s="94"/>
      <c r="YX155" s="94"/>
      <c r="YY155" s="94"/>
      <c r="YZ155" s="94"/>
      <c r="ZA155" s="94"/>
      <c r="ZB155" s="94"/>
      <c r="ZC155" s="94"/>
      <c r="ZD155" s="94"/>
      <c r="ZE155" s="94"/>
      <c r="ZF155" s="94"/>
      <c r="ZG155" s="94"/>
      <c r="ZH155" s="94"/>
      <c r="ZI155" s="94"/>
      <c r="ZJ155" s="94"/>
      <c r="ZK155" s="94"/>
      <c r="ZL155" s="94"/>
      <c r="ZM155" s="94"/>
      <c r="ZN155" s="94"/>
      <c r="ZO155" s="94"/>
      <c r="ZP155" s="94"/>
      <c r="ZQ155" s="94"/>
      <c r="ZR155" s="94"/>
      <c r="ZS155" s="94"/>
      <c r="ZT155" s="94"/>
      <c r="ZU155" s="94"/>
      <c r="ZV155" s="94"/>
      <c r="ZW155" s="94"/>
      <c r="ZX155" s="94"/>
      <c r="ZY155" s="94"/>
      <c r="ZZ155" s="94"/>
      <c r="AAA155" s="94"/>
      <c r="AAB155" s="94"/>
      <c r="AAC155" s="94"/>
      <c r="AAD155" s="94"/>
      <c r="AAE155" s="94"/>
      <c r="AAF155" s="94"/>
      <c r="AAG155" s="94"/>
      <c r="AAH155" s="94"/>
      <c r="AAI155" s="94"/>
      <c r="AAJ155" s="94"/>
      <c r="AAK155" s="94"/>
      <c r="AAL155" s="94"/>
      <c r="AAM155" s="94"/>
      <c r="AAN155" s="94"/>
      <c r="AAO155" s="94"/>
      <c r="AAP155" s="94"/>
      <c r="AAQ155" s="94"/>
      <c r="AAR155" s="94"/>
      <c r="AAS155" s="94"/>
      <c r="AAT155" s="94"/>
      <c r="AAU155" s="94"/>
      <c r="AAV155" s="94"/>
      <c r="AAW155" s="94"/>
      <c r="AAX155" s="94"/>
      <c r="AAY155" s="94"/>
      <c r="AAZ155" s="94"/>
      <c r="ABA155" s="94"/>
      <c r="ABB155" s="94"/>
      <c r="ABC155" s="94"/>
      <c r="ABD155" s="94"/>
      <c r="ABE155" s="94"/>
      <c r="ABF155" s="94"/>
      <c r="ABG155" s="94"/>
      <c r="ABH155" s="94"/>
      <c r="ABI155" s="94"/>
      <c r="ABJ155" s="94"/>
      <c r="ABK155" s="94"/>
      <c r="ABL155" s="94"/>
      <c r="ABM155" s="94"/>
      <c r="ABN155" s="94"/>
      <c r="ABO155" s="94"/>
      <c r="ABP155" s="94"/>
      <c r="ABQ155" s="94"/>
      <c r="ABR155" s="94"/>
      <c r="ABS155" s="94"/>
      <c r="ABT155" s="94"/>
      <c r="ABU155" s="94"/>
      <c r="ABV155" s="94"/>
      <c r="ABW155" s="94"/>
      <c r="ABX155" s="94"/>
      <c r="ABY155" s="94"/>
      <c r="ABZ155" s="94"/>
      <c r="ACA155" s="94"/>
      <c r="ACB155" s="94"/>
      <c r="ACC155" s="94"/>
      <c r="ACD155" s="94"/>
      <c r="ACE155" s="94"/>
      <c r="ACF155" s="94"/>
      <c r="ACG155" s="94"/>
      <c r="ACH155" s="94"/>
      <c r="ACI155" s="94"/>
      <c r="ACJ155" s="94"/>
      <c r="ACK155" s="94"/>
      <c r="ACL155" s="94"/>
      <c r="ACM155" s="94"/>
      <c r="ACN155" s="94"/>
      <c r="ACO155" s="94"/>
      <c r="ACP155" s="94"/>
      <c r="ACQ155" s="94"/>
      <c r="ACR155" s="94"/>
      <c r="ACS155" s="94"/>
      <c r="ACT155" s="94"/>
      <c r="ACU155" s="94"/>
      <c r="ACV155" s="94"/>
      <c r="ACW155" s="94"/>
      <c r="ACX155" s="94"/>
      <c r="ACY155" s="94"/>
      <c r="ACZ155" s="94"/>
      <c r="ADA155" s="94"/>
      <c r="ADB155" s="94"/>
      <c r="ADC155" s="94"/>
      <c r="ADD155" s="94"/>
      <c r="ADE155" s="94"/>
      <c r="ADF155" s="94"/>
      <c r="ADG155" s="94"/>
      <c r="ADH155" s="94"/>
      <c r="ADI155" s="94"/>
      <c r="ADJ155" s="94"/>
      <c r="ADK155" s="94"/>
      <c r="ADL155" s="94"/>
      <c r="ADM155" s="94"/>
      <c r="ADN155" s="94"/>
      <c r="ADO155" s="94"/>
      <c r="ADP155" s="94"/>
      <c r="ADQ155" s="94"/>
      <c r="ADR155" s="94"/>
      <c r="ADS155" s="94"/>
      <c r="ADT155" s="94"/>
      <c r="ADU155" s="94"/>
      <c r="ADV155" s="94"/>
      <c r="ADW155" s="94"/>
      <c r="ADX155" s="94"/>
      <c r="ADY155" s="94"/>
      <c r="ADZ155" s="94"/>
      <c r="AEA155" s="94"/>
      <c r="AEB155" s="94"/>
      <c r="AEC155" s="94"/>
      <c r="AED155" s="94"/>
      <c r="AEE155" s="94"/>
      <c r="AEF155" s="94"/>
      <c r="AEG155" s="94"/>
      <c r="AEH155" s="94"/>
      <c r="AEI155" s="94"/>
      <c r="AEJ155" s="94"/>
      <c r="AEK155" s="94"/>
      <c r="AEL155" s="94"/>
      <c r="AEM155" s="94"/>
      <c r="AEN155" s="94"/>
      <c r="AEO155" s="94"/>
      <c r="AEP155" s="94"/>
      <c r="AEQ155" s="94"/>
      <c r="AER155" s="94"/>
      <c r="AES155" s="94"/>
      <c r="AET155" s="94"/>
      <c r="AEU155" s="94"/>
      <c r="AEV155" s="94"/>
      <c r="AEW155" s="94"/>
      <c r="AEX155" s="94"/>
      <c r="AEY155" s="94"/>
      <c r="AEZ155" s="94"/>
      <c r="AFA155" s="94"/>
      <c r="AFB155" s="94"/>
      <c r="AFC155" s="94"/>
      <c r="AFD155" s="94"/>
      <c r="AFE155" s="94"/>
      <c r="AFF155" s="94"/>
      <c r="AFG155" s="94"/>
      <c r="AFH155" s="94"/>
      <c r="AFI155" s="94"/>
      <c r="AFJ155" s="94"/>
      <c r="AFK155" s="94"/>
      <c r="AFL155" s="94"/>
      <c r="AFM155" s="94"/>
      <c r="AFN155" s="94"/>
      <c r="AFO155" s="94"/>
      <c r="AFP155" s="94"/>
      <c r="AFQ155" s="94"/>
      <c r="AFR155" s="94"/>
      <c r="AFS155" s="94"/>
      <c r="AFT155" s="94"/>
      <c r="AFU155" s="94"/>
      <c r="AFV155" s="94"/>
      <c r="AFW155" s="94"/>
      <c r="AFX155" s="94"/>
      <c r="AFY155" s="94"/>
      <c r="AFZ155" s="94"/>
      <c r="AGA155" s="94"/>
      <c r="AGB155" s="94"/>
      <c r="AGC155" s="94"/>
      <c r="AGD155" s="94"/>
      <c r="AGE155" s="94"/>
      <c r="AGF155" s="94"/>
      <c r="AGG155" s="94"/>
      <c r="AGH155" s="94"/>
      <c r="AGI155" s="94"/>
      <c r="AGJ155" s="94"/>
      <c r="AGK155" s="94"/>
      <c r="AGL155" s="94"/>
      <c r="AGM155" s="94"/>
      <c r="AGN155" s="94"/>
      <c r="AGO155" s="94"/>
      <c r="AGP155" s="94"/>
      <c r="AGQ155" s="94"/>
      <c r="AGR155" s="94"/>
      <c r="AGS155" s="94"/>
      <c r="AGT155" s="94"/>
      <c r="AGU155" s="94"/>
      <c r="AGV155" s="94"/>
      <c r="AGW155" s="94"/>
      <c r="AGX155" s="94"/>
      <c r="AGY155" s="94"/>
      <c r="AGZ155" s="94"/>
      <c r="AHA155" s="94"/>
      <c r="AHB155" s="94"/>
      <c r="AHC155" s="94"/>
      <c r="AHD155" s="94"/>
      <c r="AHE155" s="94"/>
      <c r="AHF155" s="94"/>
      <c r="AHG155" s="94"/>
      <c r="AHH155" s="94"/>
      <c r="AHI155" s="94"/>
      <c r="AHJ155" s="94"/>
      <c r="AHK155" s="94"/>
      <c r="AHL155" s="94"/>
      <c r="AHM155" s="94"/>
      <c r="AHN155" s="94"/>
      <c r="AHO155" s="94"/>
      <c r="AHP155" s="94"/>
      <c r="AHQ155" s="94"/>
      <c r="AHR155" s="94"/>
      <c r="AHS155" s="94"/>
      <c r="AHT155" s="94"/>
      <c r="AHU155" s="94"/>
      <c r="AHV155" s="94"/>
      <c r="AHW155" s="94"/>
      <c r="AHX155" s="94"/>
      <c r="AHY155" s="94"/>
      <c r="AHZ155" s="94"/>
      <c r="AIA155" s="94"/>
      <c r="AIB155" s="94"/>
      <c r="AIC155" s="94"/>
      <c r="AID155" s="94"/>
      <c r="AIE155" s="94"/>
      <c r="AIF155" s="94"/>
      <c r="AIG155" s="94"/>
      <c r="AIH155" s="94"/>
      <c r="AII155" s="94"/>
      <c r="AIJ155" s="94"/>
      <c r="AIK155" s="94"/>
      <c r="AIL155" s="94"/>
      <c r="AIM155" s="94"/>
      <c r="AIN155" s="94"/>
      <c r="AIO155" s="94"/>
      <c r="AIP155" s="94"/>
      <c r="AIQ155" s="94"/>
      <c r="AIR155" s="94"/>
      <c r="AIS155" s="94"/>
      <c r="AIT155" s="94"/>
      <c r="AIU155" s="94"/>
      <c r="AIV155" s="94"/>
      <c r="AIW155" s="94"/>
      <c r="AIX155" s="94"/>
      <c r="AIY155" s="94"/>
      <c r="AIZ155" s="94"/>
      <c r="AJA155" s="94"/>
      <c r="AJB155" s="94"/>
      <c r="AJC155" s="94"/>
      <c r="AJD155" s="94"/>
      <c r="AJE155" s="94"/>
      <c r="AJF155" s="94"/>
      <c r="AJG155" s="94"/>
      <c r="AJH155" s="94"/>
      <c r="AJI155" s="94"/>
      <c r="AJJ155" s="94"/>
      <c r="AJK155" s="94"/>
      <c r="AJL155" s="94"/>
      <c r="AJM155" s="94"/>
      <c r="AJN155" s="94"/>
      <c r="AJO155" s="94"/>
      <c r="AJP155" s="94"/>
      <c r="AJQ155" s="94"/>
      <c r="AJR155" s="94"/>
      <c r="AJS155" s="94"/>
      <c r="AJT155" s="94"/>
      <c r="AJU155" s="94"/>
      <c r="AJV155" s="94"/>
      <c r="AJW155" s="94"/>
      <c r="AJX155" s="94"/>
      <c r="AJY155" s="94"/>
      <c r="AJZ155" s="94"/>
      <c r="AKA155" s="94"/>
      <c r="AKB155" s="94"/>
      <c r="AKC155" s="94"/>
      <c r="AKD155" s="94"/>
      <c r="AKE155" s="94"/>
      <c r="AKF155" s="94"/>
      <c r="AKG155" s="94"/>
      <c r="AKH155" s="94"/>
      <c r="AKI155" s="94"/>
      <c r="AKJ155" s="94"/>
      <c r="AKK155" s="94"/>
      <c r="AKL155" s="94"/>
      <c r="AKM155" s="94"/>
      <c r="AKN155" s="94"/>
      <c r="AKO155" s="94"/>
      <c r="AKP155" s="94"/>
      <c r="AKQ155" s="94"/>
      <c r="AKR155" s="94"/>
      <c r="AKS155" s="94"/>
      <c r="AKT155" s="94"/>
      <c r="AKU155" s="94"/>
      <c r="AKV155" s="94"/>
      <c r="AKW155" s="94"/>
      <c r="AKX155" s="94"/>
      <c r="AKY155" s="94"/>
      <c r="AKZ155" s="94"/>
      <c r="ALA155" s="94"/>
      <c r="ALB155" s="94"/>
      <c r="ALC155" s="94"/>
      <c r="ALD155" s="94"/>
      <c r="ALE155" s="94"/>
      <c r="ALF155" s="94"/>
      <c r="ALG155" s="94"/>
      <c r="ALH155" s="94"/>
      <c r="ALI155" s="94"/>
      <c r="ALJ155" s="94"/>
      <c r="ALK155" s="94"/>
      <c r="ALL155" s="94"/>
      <c r="ALM155" s="94"/>
      <c r="ALN155" s="94"/>
      <c r="ALO155" s="94"/>
      <c r="ALP155" s="94"/>
      <c r="ALQ155" s="94"/>
      <c r="ALR155" s="94"/>
      <c r="ALS155" s="94"/>
      <c r="ALT155" s="94"/>
      <c r="ALU155" s="94"/>
      <c r="ALV155" s="94"/>
      <c r="ALW155" s="94"/>
      <c r="ALX155" s="94"/>
      <c r="ALY155" s="94"/>
      <c r="ALZ155" s="94"/>
      <c r="AMA155" s="94"/>
      <c r="AMB155" s="94"/>
      <c r="AMC155" s="94"/>
      <c r="AMD155" s="94"/>
      <c r="AME155" s="94"/>
      <c r="AMF155" s="94"/>
      <c r="AMG155" s="94"/>
      <c r="AMH155" s="94"/>
      <c r="AMI155" s="94"/>
      <c r="AMJ155" s="94"/>
      <c r="AMK155" s="94"/>
      <c r="AML155" s="94"/>
      <c r="AMM155" s="94"/>
      <c r="AMN155" s="94"/>
      <c r="AMO155" s="94"/>
      <c r="AMP155" s="94"/>
      <c r="AMQ155" s="94"/>
      <c r="AMR155" s="94"/>
      <c r="AMS155" s="94"/>
      <c r="AMT155" s="94"/>
      <c r="AMU155" s="94"/>
      <c r="AMV155" s="94"/>
      <c r="AMW155" s="94"/>
      <c r="AMX155" s="94"/>
      <c r="AMY155" s="94"/>
      <c r="AMZ155" s="94"/>
      <c r="ANA155" s="94"/>
      <c r="ANB155" s="94"/>
      <c r="ANC155" s="94"/>
      <c r="AND155" s="94"/>
      <c r="ANE155" s="94"/>
      <c r="ANF155" s="94"/>
      <c r="ANG155" s="94"/>
      <c r="ANH155" s="94"/>
      <c r="ANI155" s="94"/>
      <c r="ANJ155" s="73"/>
      <c r="ANK155" s="73"/>
      <c r="ANL155" s="73"/>
      <c r="ANM155" s="74"/>
      <c r="ANN155" s="7"/>
      <c r="ANO155" s="7"/>
      <c r="ANP155" s="74"/>
      <c r="ANQ155" s="74"/>
      <c r="ANR155" s="6"/>
      <c r="ANS155" s="6"/>
      <c r="ANT155" s="75"/>
      <c r="ANU155" s="73"/>
      <c r="ANV155" s="76"/>
      <c r="ANW155" s="77"/>
      <c r="ANX155" s="78"/>
      <c r="ANY155" s="73"/>
      <c r="ANZ155" s="73"/>
      <c r="AOA155" s="73"/>
      <c r="AOB155" s="73"/>
      <c r="AOC155" s="74"/>
      <c r="AOD155" s="7"/>
      <c r="AOE155" s="7"/>
      <c r="AOF155" s="74"/>
      <c r="AOG155" s="74"/>
      <c r="AOH155" s="6"/>
      <c r="AOI155" s="6"/>
      <c r="AOJ155" s="75"/>
      <c r="AOK155" s="73"/>
      <c r="AOL155" s="76"/>
      <c r="AOM155" s="77"/>
      <c r="AON155" s="78"/>
      <c r="AOO155" s="73"/>
      <c r="AOP155" s="73"/>
      <c r="AOQ155" s="73"/>
      <c r="AOR155" s="73"/>
      <c r="AOS155" s="74"/>
      <c r="AOT155" s="7"/>
      <c r="AOU155" s="7"/>
      <c r="AOV155" s="74"/>
      <c r="AOW155" s="74"/>
      <c r="AOX155" s="6"/>
      <c r="AOY155" s="6"/>
      <c r="AOZ155" s="75"/>
      <c r="APA155" s="73"/>
      <c r="APB155" s="76"/>
      <c r="APC155" s="77"/>
      <c r="APD155" s="78"/>
      <c r="APE155" s="73"/>
      <c r="APF155" s="73"/>
      <c r="APG155" s="73"/>
      <c r="APH155" s="73"/>
      <c r="API155" s="74"/>
      <c r="APJ155" s="7"/>
      <c r="APK155" s="7"/>
      <c r="APL155" s="74"/>
      <c r="APM155" s="74"/>
      <c r="APN155" s="6"/>
      <c r="APO155" s="6"/>
      <c r="APP155" s="75"/>
      <c r="APQ155" s="73"/>
      <c r="APR155" s="76"/>
      <c r="APS155" s="77"/>
      <c r="APT155" s="78"/>
      <c r="APU155" s="73"/>
      <c r="APV155" s="73"/>
      <c r="APW155" s="73"/>
      <c r="APX155" s="73"/>
      <c r="APY155" s="74"/>
      <c r="APZ155" s="7"/>
      <c r="AQA155" s="7"/>
      <c r="AQB155" s="74"/>
      <c r="AQC155" s="74"/>
      <c r="AQD155" s="6"/>
      <c r="AQE155" s="6"/>
      <c r="AQF155" s="75"/>
      <c r="AQG155" s="73"/>
      <c r="AQH155" s="76"/>
      <c r="AQI155" s="77"/>
      <c r="AQJ155" s="78"/>
      <c r="AQK155" s="73"/>
      <c r="AQL155" s="73"/>
      <c r="AQM155" s="73"/>
      <c r="AQN155" s="73"/>
      <c r="AQO155" s="74"/>
      <c r="AQP155" s="7"/>
      <c r="AQQ155" s="7"/>
      <c r="AQR155" s="74"/>
      <c r="AQS155" s="74"/>
      <c r="AQT155" s="6"/>
      <c r="AQU155" s="6"/>
      <c r="AQV155" s="75"/>
      <c r="AQW155" s="73"/>
      <c r="AQX155" s="76"/>
      <c r="AQY155" s="77"/>
      <c r="AQZ155" s="78"/>
      <c r="ARA155" s="73"/>
      <c r="ARB155" s="73"/>
      <c r="ARC155" s="73"/>
      <c r="ARD155" s="73"/>
      <c r="ARE155" s="74"/>
      <c r="ARF155" s="7"/>
      <c r="ARG155" s="7"/>
      <c r="ARH155" s="74"/>
      <c r="ARI155" s="74"/>
      <c r="ARJ155" s="6"/>
      <c r="ARK155" s="6"/>
      <c r="ARL155" s="75"/>
      <c r="ARM155" s="73"/>
      <c r="ARN155" s="76"/>
      <c r="ARO155" s="77"/>
      <c r="ARP155" s="78"/>
      <c r="ARQ155" s="73"/>
      <c r="ARR155" s="73"/>
      <c r="ARS155" s="73"/>
      <c r="ART155" s="73"/>
      <c r="ARU155" s="74"/>
      <c r="ARV155" s="7"/>
      <c r="ARW155" s="7"/>
      <c r="ARX155" s="74"/>
      <c r="ARY155" s="74"/>
      <c r="ARZ155" s="6"/>
      <c r="ASA155" s="6"/>
      <c r="ASB155" s="75"/>
      <c r="ASC155" s="73"/>
      <c r="ASD155" s="76"/>
      <c r="ASE155" s="77"/>
      <c r="ASF155" s="78"/>
      <c r="ASG155" s="73"/>
      <c r="ASH155" s="73"/>
      <c r="ASI155" s="73"/>
      <c r="ASJ155" s="73"/>
      <c r="ASK155" s="74"/>
      <c r="ASL155" s="7"/>
      <c r="ASM155" s="7"/>
      <c r="ASN155" s="74"/>
      <c r="ASO155" s="74"/>
      <c r="ASP155" s="6"/>
      <c r="ASQ155" s="6"/>
      <c r="ASR155" s="75"/>
      <c r="ASS155" s="73"/>
      <c r="AST155" s="76"/>
      <c r="ASU155" s="77"/>
      <c r="ASV155" s="78"/>
      <c r="ASW155" s="73"/>
      <c r="ASX155" s="73"/>
      <c r="ASY155" s="73"/>
      <c r="ASZ155" s="73"/>
      <c r="ATA155" s="74"/>
      <c r="ATB155" s="7"/>
      <c r="ATC155" s="7"/>
      <c r="ATD155" s="74"/>
      <c r="ATE155" s="74"/>
      <c r="ATF155" s="6"/>
      <c r="ATG155" s="6"/>
      <c r="ATH155" s="75"/>
      <c r="ATI155" s="73"/>
      <c r="ATJ155" s="76"/>
      <c r="ATK155" s="77"/>
      <c r="ATL155" s="78"/>
      <c r="ATM155" s="73"/>
      <c r="ATN155" s="73"/>
      <c r="ATO155" s="73"/>
      <c r="ATP155" s="73"/>
      <c r="ATQ155" s="74"/>
      <c r="ATR155" s="7"/>
      <c r="ATS155" s="7"/>
      <c r="ATT155" s="74"/>
      <c r="ATU155" s="74"/>
      <c r="ATV155" s="6"/>
      <c r="ATW155" s="6"/>
      <c r="ATX155" s="75"/>
      <c r="ATY155" s="73"/>
      <c r="ATZ155" s="76"/>
      <c r="AUA155" s="77"/>
      <c r="AUB155" s="78"/>
      <c r="AUC155" s="73"/>
      <c r="AUD155" s="73"/>
      <c r="AUE155" s="73"/>
      <c r="AUF155" s="73"/>
      <c r="AUG155" s="74"/>
      <c r="AUH155" s="7"/>
      <c r="AUI155" s="7"/>
      <c r="AUJ155" s="74"/>
      <c r="AUK155" s="74"/>
      <c r="AUL155" s="6"/>
      <c r="AUM155" s="6"/>
      <c r="AUN155" s="75"/>
      <c r="AUO155" s="73"/>
      <c r="AUP155" s="76"/>
      <c r="AUQ155" s="77"/>
      <c r="AUR155" s="78"/>
      <c r="AUS155" s="73"/>
      <c r="AUT155" s="73"/>
      <c r="AUU155" s="73"/>
      <c r="AUV155" s="73"/>
      <c r="AUW155" s="74"/>
      <c r="AUX155" s="7"/>
      <c r="AUY155" s="7"/>
      <c r="AUZ155" s="74"/>
      <c r="AVA155" s="74"/>
      <c r="AVB155" s="6"/>
      <c r="AVC155" s="6"/>
      <c r="AVD155" s="75"/>
      <c r="AVE155" s="73"/>
      <c r="AVF155" s="76"/>
      <c r="AVG155" s="77"/>
      <c r="AVH155" s="78"/>
      <c r="AVI155" s="73"/>
      <c r="AVJ155" s="73"/>
      <c r="AVK155" s="73"/>
      <c r="AVL155" s="73"/>
      <c r="AVM155" s="74"/>
      <c r="AVN155" s="7"/>
      <c r="AVO155" s="7"/>
      <c r="AVP155" s="74"/>
      <c r="AVQ155" s="74"/>
      <c r="AVR155" s="6"/>
      <c r="AVS155" s="6"/>
      <c r="AVT155" s="75"/>
      <c r="AVU155" s="73"/>
      <c r="AVV155" s="76"/>
      <c r="AVW155" s="77"/>
      <c r="AVX155" s="78"/>
      <c r="AVY155" s="73"/>
      <c r="AVZ155" s="73"/>
      <c r="AWA155" s="73"/>
      <c r="AWB155" s="73"/>
      <c r="AWC155" s="74"/>
      <c r="AWD155" s="7"/>
      <c r="AWE155" s="7"/>
      <c r="AWF155" s="74"/>
      <c r="AWG155" s="74"/>
      <c r="AWH155" s="6"/>
      <c r="AWI155" s="6"/>
      <c r="AWJ155" s="75"/>
      <c r="AWK155" s="73"/>
      <c r="AWL155" s="76"/>
      <c r="AWM155" s="77"/>
      <c r="AWN155" s="78"/>
      <c r="AWO155" s="73"/>
      <c r="AWP155" s="73"/>
      <c r="AWQ155" s="73"/>
      <c r="AWR155" s="73"/>
      <c r="AWS155" s="74"/>
      <c r="AWT155" s="7"/>
      <c r="AWU155" s="7"/>
      <c r="AWV155" s="74"/>
      <c r="AWW155" s="74"/>
      <c r="AWX155" s="6"/>
      <c r="AWY155" s="6"/>
      <c r="AWZ155" s="75"/>
      <c r="AXA155" s="73"/>
      <c r="AXB155" s="76"/>
      <c r="AXC155" s="77"/>
      <c r="AXD155" s="78"/>
      <c r="AXE155" s="73"/>
      <c r="AXF155" s="73"/>
      <c r="AXG155" s="73"/>
      <c r="AXH155" s="73"/>
      <c r="AXI155" s="74"/>
      <c r="AXJ155" s="7"/>
      <c r="AXK155" s="7"/>
      <c r="AXL155" s="74"/>
      <c r="AXM155" s="74"/>
      <c r="AXN155" s="6"/>
      <c r="AXO155" s="6"/>
      <c r="AXP155" s="75"/>
      <c r="AXQ155" s="73"/>
      <c r="AXR155" s="76"/>
      <c r="AXS155" s="77"/>
      <c r="AXT155" s="78"/>
      <c r="AXU155" s="73"/>
      <c r="AXV155" s="73"/>
      <c r="AXW155" s="73"/>
      <c r="AXX155" s="73"/>
      <c r="AXY155" s="74"/>
      <c r="AXZ155" s="7"/>
      <c r="AYA155" s="7"/>
      <c r="AYB155" s="74"/>
      <c r="AYC155" s="74"/>
      <c r="AYD155" s="6"/>
      <c r="AYE155" s="6"/>
      <c r="AYF155" s="75"/>
      <c r="AYG155" s="73"/>
      <c r="AYH155" s="76"/>
      <c r="AYI155" s="77"/>
      <c r="AYJ155" s="78"/>
      <c r="AYK155" s="73"/>
      <c r="AYL155" s="73"/>
      <c r="AYM155" s="73"/>
      <c r="AYN155" s="73"/>
      <c r="AYO155" s="74"/>
      <c r="AYP155" s="7"/>
      <c r="AYQ155" s="7"/>
      <c r="AYR155" s="74"/>
      <c r="AYS155" s="74"/>
      <c r="AYT155" s="6"/>
      <c r="AYU155" s="6"/>
      <c r="AYV155" s="75"/>
      <c r="AYW155" s="73"/>
      <c r="AYX155" s="76"/>
      <c r="AYY155" s="77"/>
      <c r="AYZ155" s="78"/>
      <c r="AZA155" s="73"/>
      <c r="AZB155" s="73"/>
      <c r="AZC155" s="73"/>
      <c r="AZD155" s="73"/>
      <c r="AZE155" s="74"/>
      <c r="AZF155" s="7"/>
      <c r="AZG155" s="7"/>
      <c r="AZH155" s="74"/>
      <c r="AZI155" s="74"/>
      <c r="AZJ155" s="6"/>
      <c r="AZK155" s="6"/>
      <c r="AZL155" s="75"/>
      <c r="AZM155" s="73"/>
      <c r="AZN155" s="76"/>
      <c r="AZO155" s="77"/>
      <c r="AZP155" s="78"/>
      <c r="AZQ155" s="73"/>
      <c r="AZR155" s="73"/>
      <c r="AZS155" s="73"/>
      <c r="AZT155" s="73"/>
      <c r="AZU155" s="74"/>
      <c r="AZV155" s="7"/>
      <c r="AZW155" s="7"/>
      <c r="AZX155" s="74"/>
      <c r="AZY155" s="74"/>
      <c r="AZZ155" s="6"/>
      <c r="BAA155" s="6"/>
      <c r="BAB155" s="75"/>
      <c r="BAC155" s="73"/>
      <c r="BAD155" s="76"/>
      <c r="BAE155" s="77"/>
      <c r="BAF155" s="78"/>
      <c r="BAG155" s="73"/>
      <c r="BAH155" s="73"/>
      <c r="BAI155" s="73"/>
      <c r="BAJ155" s="73"/>
      <c r="BAK155" s="74"/>
      <c r="BAL155" s="7"/>
      <c r="BAM155" s="7"/>
      <c r="BAN155" s="74"/>
      <c r="BAO155" s="74"/>
      <c r="BAP155" s="6"/>
      <c r="BAQ155" s="6"/>
      <c r="BAR155" s="75"/>
      <c r="BAS155" s="73"/>
      <c r="BAT155" s="76"/>
      <c r="BAU155" s="77"/>
      <c r="BAV155" s="78"/>
      <c r="BAW155" s="73"/>
      <c r="BAX155" s="73"/>
      <c r="BAY155" s="73"/>
      <c r="BAZ155" s="73"/>
      <c r="BBA155" s="74"/>
      <c r="BBB155" s="7"/>
      <c r="BBC155" s="7"/>
      <c r="BBD155" s="74"/>
      <c r="BBE155" s="74"/>
      <c r="BBF155" s="6"/>
      <c r="BBG155" s="6"/>
      <c r="BBH155" s="75"/>
      <c r="BBI155" s="73"/>
      <c r="BBJ155" s="76"/>
      <c r="BBK155" s="77"/>
      <c r="BBL155" s="78"/>
      <c r="BBM155" s="73"/>
      <c r="BBN155" s="73"/>
      <c r="BBO155" s="73"/>
      <c r="BBP155" s="73"/>
      <c r="BBQ155" s="74"/>
      <c r="BBR155" s="7"/>
      <c r="BBS155" s="7"/>
      <c r="BBT155" s="74"/>
      <c r="BBU155" s="74"/>
      <c r="BBV155" s="6"/>
      <c r="BBW155" s="6"/>
      <c r="BBX155" s="75"/>
      <c r="BBY155" s="73"/>
      <c r="BBZ155" s="76"/>
      <c r="BCA155" s="77"/>
      <c r="BCB155" s="78"/>
      <c r="BCC155" s="73"/>
      <c r="BCD155" s="73"/>
      <c r="BCE155" s="73"/>
      <c r="BCF155" s="73"/>
      <c r="BCG155" s="74"/>
      <c r="BCH155" s="7"/>
      <c r="BCI155" s="7"/>
      <c r="BCJ155" s="74"/>
      <c r="BCK155" s="74"/>
      <c r="BCL155" s="6"/>
      <c r="BCM155" s="6"/>
      <c r="BCN155" s="75"/>
      <c r="BCO155" s="73"/>
      <c r="BCP155" s="76"/>
      <c r="BCQ155" s="77"/>
      <c r="BCR155" s="78"/>
      <c r="BCS155" s="73"/>
      <c r="BCT155" s="73"/>
      <c r="BCU155" s="73"/>
      <c r="BCV155" s="73"/>
      <c r="BCW155" s="74"/>
      <c r="BCX155" s="7"/>
      <c r="BCY155" s="7"/>
      <c r="BCZ155" s="74"/>
      <c r="BDA155" s="74"/>
      <c r="BDB155" s="6"/>
      <c r="BDC155" s="6"/>
      <c r="BDD155" s="75"/>
      <c r="BDE155" s="73"/>
      <c r="BDF155" s="76"/>
      <c r="BDG155" s="77"/>
      <c r="BDH155" s="78"/>
      <c r="BDI155" s="73"/>
      <c r="BDJ155" s="73"/>
      <c r="BDK155" s="73"/>
      <c r="BDL155" s="73"/>
      <c r="BDM155" s="74"/>
      <c r="BDN155" s="7"/>
      <c r="BDO155" s="7"/>
      <c r="BDP155" s="74"/>
      <c r="BDQ155" s="74"/>
      <c r="BDR155" s="6"/>
      <c r="BDS155" s="6"/>
      <c r="BDT155" s="75"/>
      <c r="BDU155" s="73"/>
      <c r="BDV155" s="76"/>
      <c r="BDW155" s="77"/>
      <c r="BDX155" s="78"/>
      <c r="BDY155" s="73"/>
      <c r="BDZ155" s="73"/>
      <c r="BEA155" s="73"/>
      <c r="BEB155" s="73"/>
      <c r="BEC155" s="74"/>
      <c r="BED155" s="7"/>
      <c r="BEE155" s="7"/>
      <c r="BEF155" s="74"/>
      <c r="BEG155" s="74"/>
      <c r="BEH155" s="6"/>
      <c r="BEI155" s="6"/>
      <c r="BEJ155" s="75"/>
      <c r="BEK155" s="73"/>
      <c r="BEL155" s="76"/>
      <c r="BEM155" s="77"/>
      <c r="BEN155" s="78"/>
      <c r="BEO155" s="73"/>
      <c r="BEP155" s="73"/>
      <c r="BEQ155" s="73"/>
      <c r="BER155" s="73"/>
      <c r="BES155" s="74"/>
      <c r="BET155" s="7"/>
      <c r="BEU155" s="7"/>
      <c r="BEV155" s="74"/>
      <c r="BEW155" s="74"/>
      <c r="BEX155" s="6"/>
      <c r="BEY155" s="6"/>
      <c r="BEZ155" s="75"/>
      <c r="BFA155" s="73"/>
      <c r="BFB155" s="76"/>
      <c r="BFC155" s="77"/>
      <c r="BFD155" s="78"/>
      <c r="BFE155" s="73"/>
      <c r="BFF155" s="73"/>
      <c r="BFG155" s="73"/>
      <c r="BFH155" s="73"/>
      <c r="BFI155" s="74"/>
      <c r="BFJ155" s="7"/>
      <c r="BFK155" s="7"/>
      <c r="BFL155" s="74"/>
      <c r="BFM155" s="74"/>
      <c r="BFN155" s="6"/>
      <c r="BFO155" s="6"/>
      <c r="BFP155" s="75"/>
      <c r="BFQ155" s="73"/>
      <c r="BFR155" s="76"/>
      <c r="BFS155" s="77"/>
      <c r="BFT155" s="78"/>
      <c r="BFU155" s="73"/>
      <c r="BFV155" s="73"/>
      <c r="BFW155" s="73"/>
      <c r="BFX155" s="73"/>
      <c r="BFY155" s="74"/>
      <c r="BFZ155" s="7"/>
      <c r="BGA155" s="7"/>
      <c r="BGB155" s="74"/>
      <c r="BGC155" s="74"/>
      <c r="BGD155" s="6"/>
      <c r="BGE155" s="6"/>
      <c r="BGF155" s="75"/>
      <c r="BGG155" s="73"/>
      <c r="BGH155" s="76"/>
      <c r="BGI155" s="77"/>
      <c r="BGJ155" s="78"/>
      <c r="BGK155" s="73"/>
      <c r="BGL155" s="73"/>
      <c r="BGM155" s="73"/>
      <c r="BGN155" s="73"/>
      <c r="BGO155" s="74"/>
      <c r="BGP155" s="7"/>
      <c r="BGQ155" s="7"/>
      <c r="BGR155" s="74"/>
      <c r="BGS155" s="74"/>
      <c r="BGT155" s="6"/>
      <c r="BGU155" s="6"/>
      <c r="BGV155" s="75"/>
      <c r="BGW155" s="73"/>
      <c r="BGX155" s="76"/>
      <c r="BGY155" s="77"/>
      <c r="BGZ155" s="78"/>
      <c r="BHA155" s="73"/>
      <c r="BHB155" s="73"/>
      <c r="BHC155" s="73"/>
      <c r="BHD155" s="73"/>
      <c r="BHE155" s="74"/>
      <c r="BHF155" s="7"/>
      <c r="BHG155" s="7"/>
      <c r="BHH155" s="74"/>
      <c r="BHI155" s="74"/>
      <c r="BHJ155" s="6"/>
      <c r="BHK155" s="6"/>
      <c r="BHL155" s="75"/>
      <c r="BHM155" s="73"/>
      <c r="BHN155" s="76"/>
      <c r="BHO155" s="77"/>
      <c r="BHP155" s="78"/>
      <c r="BHQ155" s="73"/>
      <c r="BHR155" s="73"/>
      <c r="BHS155" s="73"/>
      <c r="BHT155" s="73"/>
      <c r="BHU155" s="74"/>
      <c r="BHV155" s="7"/>
      <c r="BHW155" s="7"/>
      <c r="BHX155" s="74"/>
      <c r="BHY155" s="74"/>
      <c r="BHZ155" s="6"/>
      <c r="BIA155" s="6"/>
      <c r="BIB155" s="75"/>
      <c r="BIC155" s="73"/>
      <c r="BID155" s="76"/>
      <c r="BIE155" s="77"/>
      <c r="BIF155" s="78"/>
      <c r="BIG155" s="73"/>
      <c r="BIH155" s="73"/>
      <c r="BII155" s="73"/>
      <c r="BIJ155" s="73"/>
      <c r="BIK155" s="74"/>
      <c r="BIL155" s="7"/>
      <c r="BIM155" s="7"/>
      <c r="BIN155" s="74"/>
      <c r="BIO155" s="74"/>
      <c r="BIP155" s="6"/>
      <c r="BIQ155" s="6"/>
      <c r="BIR155" s="75"/>
      <c r="BIS155" s="73"/>
      <c r="BIT155" s="76"/>
      <c r="BIU155" s="77"/>
      <c r="BIV155" s="78"/>
      <c r="BIW155" s="73"/>
      <c r="BIX155" s="73"/>
      <c r="BIY155" s="73"/>
      <c r="BIZ155" s="73"/>
      <c r="BJA155" s="74"/>
      <c r="BJB155" s="7"/>
      <c r="BJC155" s="7"/>
      <c r="BJD155" s="74"/>
      <c r="BJE155" s="74"/>
      <c r="BJF155" s="6"/>
      <c r="BJG155" s="6"/>
      <c r="BJH155" s="75"/>
      <c r="BJI155" s="73"/>
      <c r="BJJ155" s="76"/>
      <c r="BJK155" s="77"/>
      <c r="BJL155" s="78"/>
      <c r="BJM155" s="73"/>
      <c r="BJN155" s="73"/>
      <c r="BJO155" s="73"/>
      <c r="BJP155" s="73"/>
      <c r="BJQ155" s="74"/>
      <c r="BJR155" s="7"/>
      <c r="BJS155" s="7"/>
      <c r="BJT155" s="74"/>
      <c r="BJU155" s="74"/>
      <c r="BJV155" s="6"/>
      <c r="BJW155" s="6"/>
      <c r="BJX155" s="75"/>
      <c r="BJY155" s="73"/>
      <c r="BJZ155" s="76"/>
      <c r="BKA155" s="77"/>
      <c r="BKB155" s="78"/>
      <c r="BKC155" s="73"/>
      <c r="BKD155" s="73"/>
      <c r="BKE155" s="73"/>
      <c r="BKF155" s="73"/>
      <c r="BKG155" s="74"/>
      <c r="BKH155" s="7"/>
      <c r="BKI155" s="7"/>
      <c r="BKJ155" s="74"/>
      <c r="BKK155" s="74"/>
      <c r="BKL155" s="6"/>
      <c r="BKM155" s="6"/>
      <c r="BKN155" s="75"/>
      <c r="BKO155" s="73"/>
      <c r="BKP155" s="76"/>
      <c r="BKQ155" s="77"/>
      <c r="BKR155" s="78"/>
      <c r="BKS155" s="73"/>
      <c r="BKT155" s="73"/>
      <c r="BKU155" s="73"/>
      <c r="BKV155" s="73"/>
      <c r="BKW155" s="74"/>
      <c r="BKX155" s="7"/>
      <c r="BKY155" s="7"/>
      <c r="BKZ155" s="74"/>
      <c r="BLA155" s="74"/>
      <c r="BLB155" s="6"/>
      <c r="BLC155" s="6"/>
      <c r="BLD155" s="75"/>
      <c r="BLE155" s="73"/>
      <c r="BLF155" s="76"/>
      <c r="BLG155" s="77"/>
      <c r="BLH155" s="78"/>
      <c r="BLI155" s="73"/>
      <c r="BLJ155" s="73"/>
      <c r="BLK155" s="73"/>
      <c r="BLL155" s="73"/>
      <c r="BLM155" s="74"/>
      <c r="BLN155" s="7"/>
      <c r="BLO155" s="7"/>
      <c r="BLP155" s="74"/>
      <c r="BLQ155" s="74"/>
      <c r="BLR155" s="6"/>
      <c r="BLS155" s="6"/>
      <c r="BLT155" s="75"/>
      <c r="BLU155" s="73"/>
      <c r="BLV155" s="76"/>
      <c r="BLW155" s="77"/>
      <c r="BLX155" s="78"/>
      <c r="BLY155" s="73"/>
      <c r="BLZ155" s="73"/>
      <c r="BMA155" s="73"/>
      <c r="BMB155" s="73"/>
      <c r="BMC155" s="74"/>
      <c r="BMD155" s="7"/>
      <c r="BME155" s="7"/>
      <c r="BMF155" s="74"/>
      <c r="BMG155" s="74"/>
      <c r="BMH155" s="6"/>
      <c r="BMI155" s="6"/>
      <c r="BMJ155" s="75"/>
      <c r="BMK155" s="73"/>
      <c r="BML155" s="76"/>
      <c r="BMM155" s="77"/>
      <c r="BMN155" s="78"/>
      <c r="BMO155" s="73"/>
      <c r="BMP155" s="73"/>
      <c r="BMQ155" s="73"/>
      <c r="BMR155" s="73"/>
      <c r="BMS155" s="74"/>
      <c r="BMT155" s="7"/>
      <c r="BMU155" s="7"/>
      <c r="BMV155" s="74"/>
      <c r="BMW155" s="74"/>
      <c r="BMX155" s="6"/>
      <c r="BMY155" s="6"/>
      <c r="BMZ155" s="75"/>
      <c r="BNA155" s="73"/>
      <c r="BNB155" s="76"/>
      <c r="BNC155" s="77"/>
      <c r="BND155" s="78"/>
      <c r="BNE155" s="73"/>
      <c r="BNF155" s="73"/>
      <c r="BNG155" s="73"/>
      <c r="BNH155" s="73"/>
      <c r="BNI155" s="74"/>
      <c r="BNJ155" s="7"/>
      <c r="BNK155" s="7"/>
      <c r="BNL155" s="74"/>
      <c r="BNM155" s="74"/>
      <c r="BNN155" s="6"/>
      <c r="BNO155" s="6"/>
      <c r="BNP155" s="75"/>
      <c r="BNQ155" s="73"/>
      <c r="BNR155" s="76"/>
      <c r="BNS155" s="77"/>
      <c r="BNT155" s="78"/>
      <c r="BNU155" s="73"/>
      <c r="BNV155" s="73"/>
      <c r="BNW155" s="73"/>
      <c r="BNX155" s="73"/>
      <c r="BNY155" s="74"/>
      <c r="BNZ155" s="7"/>
      <c r="BOA155" s="7"/>
      <c r="BOB155" s="74"/>
      <c r="BOC155" s="74"/>
      <c r="BOD155" s="6"/>
      <c r="BOE155" s="6"/>
      <c r="BOF155" s="75"/>
      <c r="BOG155" s="73"/>
      <c r="BOH155" s="76"/>
      <c r="BOI155" s="77"/>
      <c r="BOJ155" s="78"/>
      <c r="BOK155" s="73"/>
      <c r="BOL155" s="73"/>
      <c r="BOM155" s="73"/>
      <c r="BON155" s="73"/>
      <c r="BOO155" s="74"/>
      <c r="BOP155" s="7"/>
      <c r="BOQ155" s="7"/>
      <c r="BOR155" s="74"/>
      <c r="BOS155" s="74"/>
      <c r="BOT155" s="6"/>
      <c r="BOU155" s="6"/>
      <c r="BOV155" s="75"/>
      <c r="BOW155" s="73"/>
      <c r="BOX155" s="76"/>
      <c r="BOY155" s="77"/>
      <c r="BOZ155" s="78"/>
      <c r="BPA155" s="73"/>
      <c r="BPB155" s="73"/>
      <c r="BPC155" s="73"/>
      <c r="BPD155" s="73"/>
      <c r="BPE155" s="74"/>
      <c r="BPF155" s="7"/>
      <c r="BPG155" s="7"/>
      <c r="BPH155" s="74"/>
      <c r="BPI155" s="74"/>
      <c r="BPJ155" s="6"/>
      <c r="BPK155" s="6"/>
      <c r="BPL155" s="75"/>
      <c r="BPM155" s="73"/>
      <c r="BPN155" s="76"/>
      <c r="BPO155" s="77"/>
      <c r="BPP155" s="78"/>
      <c r="BPQ155" s="73"/>
      <c r="BPR155" s="73"/>
      <c r="BPS155" s="73"/>
      <c r="BPT155" s="73"/>
      <c r="BPU155" s="74"/>
      <c r="BPV155" s="7"/>
      <c r="BPW155" s="7"/>
      <c r="BPX155" s="74"/>
      <c r="BPY155" s="74"/>
      <c r="BPZ155" s="6"/>
      <c r="BQA155" s="6"/>
      <c r="BQB155" s="75"/>
      <c r="BQC155" s="73"/>
      <c r="BQD155" s="76"/>
      <c r="BQE155" s="77"/>
      <c r="BQF155" s="78"/>
      <c r="BQG155" s="73"/>
      <c r="BQH155" s="73"/>
      <c r="BQI155" s="73"/>
      <c r="BQJ155" s="73"/>
      <c r="BQK155" s="74"/>
      <c r="BQL155" s="7"/>
      <c r="BQM155" s="7"/>
      <c r="BQN155" s="74"/>
      <c r="BQO155" s="74"/>
      <c r="BQP155" s="6"/>
      <c r="BQQ155" s="6"/>
      <c r="BQR155" s="75"/>
      <c r="BQS155" s="73"/>
      <c r="BQT155" s="76"/>
      <c r="BQU155" s="77"/>
      <c r="BQV155" s="78"/>
      <c r="BQW155" s="73"/>
      <c r="BQX155" s="73"/>
      <c r="BQY155" s="73"/>
      <c r="BQZ155" s="73"/>
      <c r="BRA155" s="74"/>
      <c r="BRB155" s="7"/>
      <c r="BRC155" s="7"/>
      <c r="BRD155" s="74"/>
      <c r="BRE155" s="74"/>
      <c r="BRF155" s="6"/>
      <c r="BRG155" s="6"/>
      <c r="BRH155" s="75"/>
      <c r="BRI155" s="73"/>
      <c r="BRJ155" s="76"/>
      <c r="BRK155" s="77"/>
      <c r="BRL155" s="78"/>
      <c r="BRM155" s="73"/>
      <c r="BRN155" s="73"/>
      <c r="BRO155" s="73"/>
      <c r="BRP155" s="73"/>
      <c r="BRQ155" s="74"/>
      <c r="BRR155" s="7"/>
      <c r="BRS155" s="7"/>
      <c r="BRT155" s="74"/>
      <c r="BRU155" s="74"/>
      <c r="BRV155" s="6"/>
      <c r="BRW155" s="6"/>
      <c r="BRX155" s="75"/>
      <c r="BRY155" s="73"/>
      <c r="BRZ155" s="76"/>
      <c r="BSA155" s="77"/>
      <c r="BSB155" s="78"/>
      <c r="BSC155" s="73"/>
      <c r="BSD155" s="73"/>
      <c r="BSE155" s="73"/>
      <c r="BSF155" s="73"/>
      <c r="BSG155" s="74"/>
      <c r="BSH155" s="7"/>
      <c r="BSI155" s="7"/>
      <c r="BSJ155" s="74"/>
      <c r="BSK155" s="74"/>
      <c r="BSL155" s="6"/>
      <c r="BSM155" s="6"/>
      <c r="BSN155" s="75"/>
      <c r="BSO155" s="73"/>
      <c r="BSP155" s="76"/>
      <c r="BSQ155" s="77"/>
      <c r="BSR155" s="78"/>
      <c r="BSS155" s="73"/>
      <c r="BST155" s="73"/>
      <c r="BSU155" s="73"/>
      <c r="BSV155" s="73"/>
      <c r="BSW155" s="74"/>
      <c r="BSX155" s="7"/>
      <c r="BSY155" s="7"/>
      <c r="BSZ155" s="74"/>
      <c r="BTA155" s="74"/>
      <c r="BTB155" s="6"/>
      <c r="BTC155" s="6"/>
      <c r="BTD155" s="75"/>
      <c r="BTE155" s="73"/>
      <c r="BTF155" s="76"/>
      <c r="BTG155" s="77"/>
      <c r="BTH155" s="78"/>
      <c r="BTI155" s="73"/>
      <c r="BTJ155" s="73"/>
      <c r="BTK155" s="73"/>
      <c r="BTL155" s="73"/>
      <c r="BTM155" s="74"/>
      <c r="BTN155" s="7"/>
      <c r="BTO155" s="7"/>
      <c r="BTP155" s="74"/>
      <c r="BTQ155" s="74"/>
      <c r="BTR155" s="6"/>
      <c r="BTS155" s="6"/>
      <c r="BTT155" s="75"/>
      <c r="BTU155" s="73"/>
      <c r="BTV155" s="76"/>
      <c r="BTW155" s="77"/>
      <c r="BTX155" s="78"/>
      <c r="BTY155" s="73"/>
      <c r="BTZ155" s="73"/>
      <c r="BUA155" s="73"/>
      <c r="BUB155" s="73"/>
      <c r="BUC155" s="74"/>
      <c r="BUD155" s="7"/>
      <c r="BUE155" s="7"/>
      <c r="BUF155" s="74"/>
      <c r="BUG155" s="74"/>
      <c r="BUH155" s="6"/>
      <c r="BUI155" s="6"/>
      <c r="BUJ155" s="75"/>
      <c r="BUK155" s="73"/>
      <c r="BUL155" s="76"/>
      <c r="BUM155" s="77"/>
      <c r="BUN155" s="78"/>
      <c r="BUO155" s="73"/>
      <c r="BUP155" s="73"/>
      <c r="BUQ155" s="73"/>
      <c r="BUR155" s="73"/>
      <c r="BUS155" s="74"/>
      <c r="BUT155" s="7"/>
      <c r="BUU155" s="7"/>
      <c r="BUV155" s="74"/>
      <c r="BUW155" s="74"/>
      <c r="BUX155" s="6"/>
      <c r="BUY155" s="6"/>
      <c r="BUZ155" s="75"/>
      <c r="BVA155" s="73"/>
      <c r="BVB155" s="76"/>
      <c r="BVC155" s="77"/>
      <c r="BVD155" s="78"/>
      <c r="BVE155" s="73"/>
      <c r="BVF155" s="73"/>
      <c r="BVG155" s="73"/>
      <c r="BVH155" s="73"/>
      <c r="BVI155" s="74"/>
      <c r="BVJ155" s="7"/>
      <c r="BVK155" s="7"/>
      <c r="BVL155" s="74"/>
      <c r="BVM155" s="74"/>
      <c r="BVN155" s="6"/>
      <c r="BVO155" s="6"/>
      <c r="BVP155" s="75"/>
      <c r="BVQ155" s="73"/>
      <c r="BVR155" s="76"/>
      <c r="BVS155" s="77"/>
      <c r="BVT155" s="78"/>
      <c r="BVU155" s="73"/>
      <c r="BVV155" s="73"/>
      <c r="BVW155" s="73"/>
      <c r="BVX155" s="73"/>
      <c r="BVY155" s="74"/>
      <c r="BVZ155" s="7"/>
      <c r="BWA155" s="7"/>
      <c r="BWB155" s="74"/>
      <c r="BWC155" s="74"/>
      <c r="BWD155" s="6"/>
      <c r="BWE155" s="6"/>
      <c r="BWF155" s="75"/>
      <c r="BWG155" s="73"/>
      <c r="BWH155" s="76"/>
      <c r="BWI155" s="77"/>
      <c r="BWJ155" s="78"/>
      <c r="BWK155" s="73"/>
      <c r="BWL155" s="73"/>
      <c r="BWM155" s="73"/>
      <c r="BWN155" s="73"/>
      <c r="BWO155" s="74"/>
      <c r="BWP155" s="7"/>
      <c r="BWQ155" s="7"/>
      <c r="BWR155" s="74"/>
      <c r="BWS155" s="74"/>
      <c r="BWT155" s="6"/>
      <c r="BWU155" s="6"/>
      <c r="BWV155" s="75"/>
      <c r="BWW155" s="73"/>
      <c r="BWX155" s="76"/>
      <c r="BWY155" s="77"/>
      <c r="BWZ155" s="78"/>
      <c r="BXA155" s="73"/>
      <c r="BXB155" s="73"/>
      <c r="BXC155" s="73"/>
      <c r="BXD155" s="73"/>
      <c r="BXE155" s="74"/>
      <c r="BXF155" s="7"/>
      <c r="BXG155" s="7"/>
      <c r="BXH155" s="74"/>
      <c r="BXI155" s="74"/>
      <c r="BXJ155" s="6"/>
      <c r="BXK155" s="6"/>
      <c r="BXL155" s="75"/>
      <c r="BXM155" s="73"/>
      <c r="BXN155" s="76"/>
      <c r="BXO155" s="77"/>
      <c r="BXP155" s="78"/>
      <c r="BXQ155" s="73"/>
      <c r="BXR155" s="73"/>
      <c r="BXS155" s="73"/>
      <c r="BXT155" s="73"/>
      <c r="BXU155" s="74"/>
      <c r="BXV155" s="7"/>
      <c r="BXW155" s="7"/>
      <c r="BXX155" s="74"/>
      <c r="BXY155" s="74"/>
      <c r="BXZ155" s="6"/>
      <c r="BYA155" s="6"/>
      <c r="BYB155" s="75"/>
      <c r="BYC155" s="73"/>
      <c r="BYD155" s="76"/>
      <c r="BYE155" s="77"/>
      <c r="BYF155" s="78"/>
      <c r="BYG155" s="73"/>
      <c r="BYH155" s="73"/>
      <c r="BYI155" s="73"/>
      <c r="BYJ155" s="73"/>
      <c r="BYK155" s="74"/>
      <c r="BYL155" s="7"/>
      <c r="BYM155" s="7"/>
      <c r="BYN155" s="74"/>
      <c r="BYO155" s="74"/>
      <c r="BYP155" s="6"/>
      <c r="BYQ155" s="6"/>
      <c r="BYR155" s="75"/>
      <c r="BYS155" s="73"/>
      <c r="BYT155" s="76"/>
      <c r="BYU155" s="77"/>
      <c r="BYV155" s="78"/>
      <c r="BYW155" s="73"/>
      <c r="BYX155" s="73"/>
      <c r="BYY155" s="73"/>
      <c r="BYZ155" s="73"/>
      <c r="BZA155" s="74"/>
      <c r="BZB155" s="7"/>
      <c r="BZC155" s="7"/>
      <c r="BZD155" s="74"/>
      <c r="BZE155" s="74"/>
      <c r="BZF155" s="6"/>
      <c r="BZG155" s="6"/>
      <c r="BZH155" s="75"/>
      <c r="BZI155" s="73"/>
      <c r="BZJ155" s="76"/>
      <c r="BZK155" s="77"/>
      <c r="BZL155" s="78"/>
      <c r="BZM155" s="73"/>
      <c r="BZN155" s="73"/>
      <c r="BZO155" s="73"/>
      <c r="BZP155" s="73"/>
      <c r="BZQ155" s="74"/>
      <c r="BZR155" s="7"/>
      <c r="BZS155" s="7"/>
      <c r="BZT155" s="74"/>
      <c r="BZU155" s="74"/>
      <c r="BZV155" s="6"/>
      <c r="BZW155" s="6"/>
      <c r="BZX155" s="75"/>
      <c r="BZY155" s="73"/>
      <c r="BZZ155" s="76"/>
      <c r="CAA155" s="77"/>
      <c r="CAB155" s="78"/>
      <c r="CAC155" s="73"/>
      <c r="CAD155" s="73"/>
      <c r="CAE155" s="73"/>
      <c r="CAF155" s="73"/>
      <c r="CAG155" s="74"/>
      <c r="CAH155" s="7"/>
      <c r="CAI155" s="7"/>
      <c r="CAJ155" s="74"/>
      <c r="CAK155" s="74"/>
      <c r="CAL155" s="6"/>
      <c r="CAM155" s="6"/>
      <c r="CAN155" s="75"/>
      <c r="CAO155" s="73"/>
      <c r="CAP155" s="76"/>
      <c r="CAQ155" s="77"/>
      <c r="CAR155" s="78"/>
      <c r="CAS155" s="73"/>
      <c r="CAT155" s="73"/>
      <c r="CAU155" s="73"/>
      <c r="CAV155" s="73"/>
      <c r="CAW155" s="74"/>
      <c r="CAX155" s="7"/>
      <c r="CAY155" s="7"/>
      <c r="CAZ155" s="74"/>
      <c r="CBA155" s="74"/>
      <c r="CBB155" s="6"/>
      <c r="CBC155" s="6"/>
      <c r="CBD155" s="75"/>
      <c r="CBE155" s="73"/>
      <c r="CBF155" s="76"/>
      <c r="CBG155" s="77"/>
      <c r="CBH155" s="78"/>
      <c r="CBI155" s="73"/>
      <c r="CBJ155" s="73"/>
      <c r="CBK155" s="73"/>
      <c r="CBL155" s="73"/>
      <c r="CBM155" s="74"/>
      <c r="CBN155" s="7"/>
      <c r="CBO155" s="7"/>
      <c r="CBP155" s="74"/>
      <c r="CBQ155" s="74"/>
      <c r="CBR155" s="6"/>
      <c r="CBS155" s="6"/>
      <c r="CBT155" s="75"/>
      <c r="CBU155" s="73"/>
      <c r="CBV155" s="76"/>
      <c r="CBW155" s="77"/>
      <c r="CBX155" s="78"/>
      <c r="CBY155" s="73"/>
      <c r="CBZ155" s="73"/>
      <c r="CCA155" s="73"/>
      <c r="CCB155" s="73"/>
      <c r="CCC155" s="74"/>
      <c r="CCD155" s="7"/>
      <c r="CCE155" s="7"/>
      <c r="CCF155" s="74"/>
      <c r="CCG155" s="74"/>
      <c r="CCH155" s="6"/>
      <c r="CCI155" s="6"/>
      <c r="CCJ155" s="75"/>
      <c r="CCK155" s="73"/>
      <c r="CCL155" s="76"/>
      <c r="CCM155" s="77"/>
      <c r="CCN155" s="78"/>
      <c r="CCO155" s="73"/>
      <c r="CCP155" s="73"/>
      <c r="CCQ155" s="73"/>
      <c r="CCR155" s="73"/>
      <c r="CCS155" s="74"/>
      <c r="CCT155" s="7"/>
      <c r="CCU155" s="7"/>
      <c r="CCV155" s="74"/>
      <c r="CCW155" s="74"/>
      <c r="CCX155" s="6"/>
      <c r="CCY155" s="6"/>
      <c r="CCZ155" s="75"/>
      <c r="CDA155" s="73"/>
      <c r="CDB155" s="76"/>
      <c r="CDC155" s="77"/>
      <c r="CDD155" s="78"/>
      <c r="CDE155" s="73"/>
      <c r="CDF155" s="73"/>
      <c r="CDG155" s="73"/>
      <c r="CDH155" s="73"/>
      <c r="CDI155" s="74"/>
      <c r="CDJ155" s="7"/>
      <c r="CDK155" s="7"/>
      <c r="CDL155" s="74"/>
      <c r="CDM155" s="74"/>
      <c r="CDN155" s="6"/>
      <c r="CDO155" s="6"/>
      <c r="CDP155" s="75"/>
      <c r="CDQ155" s="73"/>
      <c r="CDR155" s="76"/>
      <c r="CDS155" s="77"/>
      <c r="CDT155" s="78"/>
      <c r="CDU155" s="73"/>
      <c r="CDV155" s="73"/>
      <c r="CDW155" s="73"/>
      <c r="CDX155" s="73"/>
      <c r="CDY155" s="74"/>
      <c r="CDZ155" s="7"/>
      <c r="CEA155" s="7"/>
      <c r="CEB155" s="74"/>
      <c r="CEC155" s="74"/>
      <c r="CED155" s="6"/>
      <c r="CEE155" s="6"/>
      <c r="CEF155" s="75"/>
      <c r="CEG155" s="73"/>
      <c r="CEH155" s="76"/>
      <c r="CEI155" s="77"/>
      <c r="CEJ155" s="78"/>
      <c r="CEK155" s="73"/>
      <c r="CEL155" s="73"/>
      <c r="CEM155" s="73"/>
      <c r="CEN155" s="73"/>
      <c r="CEO155" s="74"/>
      <c r="CEP155" s="7"/>
      <c r="CEQ155" s="7"/>
      <c r="CER155" s="74"/>
      <c r="CES155" s="74"/>
      <c r="CET155" s="6"/>
      <c r="CEU155" s="6"/>
      <c r="CEV155" s="75"/>
      <c r="CEW155" s="73"/>
      <c r="CEX155" s="76"/>
      <c r="CEY155" s="77"/>
      <c r="CEZ155" s="78"/>
      <c r="CFA155" s="73"/>
      <c r="CFB155" s="73"/>
      <c r="CFC155" s="73"/>
      <c r="CFD155" s="73"/>
      <c r="CFE155" s="74"/>
      <c r="CFF155" s="7"/>
      <c r="CFG155" s="7"/>
      <c r="CFH155" s="74"/>
      <c r="CFI155" s="74"/>
      <c r="CFJ155" s="6"/>
      <c r="CFK155" s="6"/>
      <c r="CFL155" s="75"/>
      <c r="CFM155" s="73"/>
      <c r="CFN155" s="76"/>
      <c r="CFO155" s="77"/>
      <c r="CFP155" s="78"/>
      <c r="CFQ155" s="73"/>
      <c r="CFR155" s="73"/>
      <c r="CFS155" s="73"/>
      <c r="CFT155" s="73"/>
      <c r="CFU155" s="74"/>
      <c r="CFV155" s="7"/>
      <c r="CFW155" s="7"/>
      <c r="CFX155" s="74"/>
      <c r="CFY155" s="74"/>
      <c r="CFZ155" s="6"/>
      <c r="CGA155" s="6"/>
      <c r="CGB155" s="75"/>
      <c r="CGC155" s="73"/>
      <c r="CGD155" s="76"/>
      <c r="CGE155" s="77"/>
      <c r="CGF155" s="78"/>
      <c r="CGG155" s="73"/>
      <c r="CGH155" s="73"/>
      <c r="CGI155" s="73"/>
      <c r="CGJ155" s="73"/>
      <c r="CGK155" s="74"/>
      <c r="CGL155" s="7"/>
      <c r="CGM155" s="7"/>
      <c r="CGN155" s="74"/>
      <c r="CGO155" s="74"/>
      <c r="CGP155" s="6"/>
      <c r="CGQ155" s="6"/>
      <c r="CGR155" s="75"/>
      <c r="CGS155" s="73"/>
      <c r="CGT155" s="76"/>
      <c r="CGU155" s="77"/>
      <c r="CGV155" s="78"/>
      <c r="CGW155" s="73"/>
      <c r="CGX155" s="73"/>
      <c r="CGY155" s="73"/>
      <c r="CGZ155" s="73"/>
      <c r="CHA155" s="74"/>
      <c r="CHB155" s="7"/>
      <c r="CHC155" s="7"/>
      <c r="CHD155" s="74"/>
      <c r="CHE155" s="74"/>
      <c r="CHF155" s="6"/>
      <c r="CHG155" s="6"/>
      <c r="CHH155" s="75"/>
      <c r="CHI155" s="73"/>
      <c r="CHJ155" s="76"/>
      <c r="CHK155" s="77"/>
      <c r="CHL155" s="78"/>
      <c r="CHM155" s="73"/>
      <c r="CHN155" s="73"/>
      <c r="CHO155" s="73"/>
      <c r="CHP155" s="73"/>
      <c r="CHQ155" s="74"/>
      <c r="CHR155" s="7"/>
      <c r="CHS155" s="7"/>
      <c r="CHT155" s="74"/>
      <c r="CHU155" s="74"/>
      <c r="CHV155" s="6"/>
      <c r="CHW155" s="6"/>
      <c r="CHX155" s="75"/>
      <c r="CHY155" s="73"/>
      <c r="CHZ155" s="76"/>
      <c r="CIA155" s="77"/>
      <c r="CIB155" s="78"/>
      <c r="CIC155" s="73"/>
      <c r="CID155" s="73"/>
      <c r="CIE155" s="73"/>
      <c r="CIF155" s="73"/>
      <c r="CIG155" s="74"/>
      <c r="CIH155" s="7"/>
      <c r="CII155" s="7"/>
      <c r="CIJ155" s="74"/>
      <c r="CIK155" s="74"/>
      <c r="CIL155" s="6"/>
      <c r="CIM155" s="6"/>
      <c r="CIN155" s="75"/>
      <c r="CIO155" s="73"/>
      <c r="CIP155" s="76"/>
      <c r="CIQ155" s="77"/>
      <c r="CIR155" s="78"/>
      <c r="CIS155" s="73"/>
      <c r="CIT155" s="73"/>
      <c r="CIU155" s="73"/>
      <c r="CIV155" s="73"/>
      <c r="CIW155" s="74"/>
      <c r="CIX155" s="7"/>
      <c r="CIY155" s="7"/>
      <c r="CIZ155" s="74"/>
      <c r="CJA155" s="74"/>
      <c r="CJB155" s="6"/>
      <c r="CJC155" s="6"/>
      <c r="CJD155" s="75"/>
      <c r="CJE155" s="73"/>
      <c r="CJF155" s="76"/>
      <c r="CJG155" s="77"/>
      <c r="CJH155" s="78"/>
      <c r="CJI155" s="73"/>
      <c r="CJJ155" s="73"/>
      <c r="CJK155" s="73"/>
      <c r="CJL155" s="73"/>
      <c r="CJM155" s="74"/>
      <c r="CJN155" s="7"/>
      <c r="CJO155" s="7"/>
      <c r="CJP155" s="74"/>
      <c r="CJQ155" s="74"/>
      <c r="CJR155" s="6"/>
      <c r="CJS155" s="6"/>
      <c r="CJT155" s="75"/>
      <c r="CJU155" s="73"/>
      <c r="CJV155" s="76"/>
      <c r="CJW155" s="77"/>
      <c r="CJX155" s="78"/>
      <c r="CJY155" s="73"/>
      <c r="CJZ155" s="73"/>
      <c r="CKA155" s="73"/>
      <c r="CKB155" s="73"/>
      <c r="CKC155" s="74"/>
      <c r="CKD155" s="7"/>
      <c r="CKE155" s="7"/>
      <c r="CKF155" s="74"/>
      <c r="CKG155" s="74"/>
      <c r="CKH155" s="6"/>
      <c r="CKI155" s="6"/>
      <c r="CKJ155" s="75"/>
      <c r="CKK155" s="73"/>
      <c r="CKL155" s="76"/>
      <c r="CKM155" s="77"/>
      <c r="CKN155" s="78"/>
      <c r="CKO155" s="73"/>
      <c r="CKP155" s="73"/>
      <c r="CKQ155" s="73"/>
      <c r="CKR155" s="73"/>
      <c r="CKS155" s="74"/>
      <c r="CKT155" s="7"/>
      <c r="CKU155" s="7"/>
      <c r="CKV155" s="74"/>
      <c r="CKW155" s="74"/>
      <c r="CKX155" s="6"/>
      <c r="CKY155" s="6"/>
      <c r="CKZ155" s="75"/>
      <c r="CLA155" s="73"/>
      <c r="CLB155" s="76"/>
      <c r="CLC155" s="77"/>
      <c r="CLD155" s="78"/>
      <c r="CLE155" s="73"/>
      <c r="CLF155" s="73"/>
      <c r="CLG155" s="73"/>
      <c r="CLH155" s="73"/>
      <c r="CLI155" s="74"/>
      <c r="CLJ155" s="7"/>
      <c r="CLK155" s="7"/>
      <c r="CLL155" s="74"/>
      <c r="CLM155" s="74"/>
      <c r="CLN155" s="6"/>
      <c r="CLO155" s="6"/>
      <c r="CLP155" s="75"/>
      <c r="CLQ155" s="73"/>
      <c r="CLR155" s="76"/>
      <c r="CLS155" s="77"/>
      <c r="CLT155" s="78"/>
      <c r="CLU155" s="73"/>
      <c r="CLV155" s="73"/>
      <c r="CLW155" s="73"/>
      <c r="CLX155" s="73"/>
      <c r="CLY155" s="74"/>
      <c r="CLZ155" s="7"/>
      <c r="CMA155" s="7"/>
      <c r="CMB155" s="74"/>
      <c r="CMC155" s="74"/>
      <c r="CMD155" s="6"/>
      <c r="CME155" s="6"/>
      <c r="CMF155" s="75"/>
      <c r="CMG155" s="73"/>
      <c r="CMH155" s="76"/>
      <c r="CMI155" s="77"/>
      <c r="CMJ155" s="78"/>
      <c r="CMK155" s="73"/>
      <c r="CML155" s="73"/>
      <c r="CMM155" s="73"/>
      <c r="CMN155" s="73"/>
      <c r="CMO155" s="74"/>
      <c r="CMP155" s="7"/>
      <c r="CMQ155" s="7"/>
      <c r="CMR155" s="74"/>
      <c r="CMS155" s="74"/>
      <c r="CMT155" s="6"/>
      <c r="CMU155" s="6"/>
      <c r="CMV155" s="75"/>
      <c r="CMW155" s="73"/>
      <c r="CMX155" s="76"/>
      <c r="CMY155" s="77"/>
      <c r="CMZ155" s="78"/>
      <c r="CNA155" s="73"/>
      <c r="CNB155" s="73"/>
      <c r="CNC155" s="73"/>
      <c r="CND155" s="73"/>
      <c r="CNE155" s="74"/>
      <c r="CNF155" s="7"/>
      <c r="CNG155" s="7"/>
      <c r="CNH155" s="74"/>
      <c r="CNI155" s="74"/>
      <c r="CNJ155" s="6"/>
      <c r="CNK155" s="6"/>
      <c r="CNL155" s="75"/>
      <c r="CNM155" s="73"/>
      <c r="CNN155" s="76"/>
      <c r="CNO155" s="77"/>
      <c r="CNP155" s="78"/>
      <c r="CNQ155" s="73"/>
      <c r="CNR155" s="73"/>
      <c r="CNS155" s="73"/>
      <c r="CNT155" s="73"/>
      <c r="CNU155" s="74"/>
      <c r="CNV155" s="7"/>
      <c r="CNW155" s="7"/>
      <c r="CNX155" s="74"/>
      <c r="CNY155" s="74"/>
      <c r="CNZ155" s="6"/>
      <c r="COA155" s="6"/>
      <c r="COB155" s="75"/>
      <c r="COC155" s="73"/>
      <c r="COD155" s="76"/>
      <c r="COE155" s="77"/>
      <c r="COF155" s="78"/>
      <c r="COG155" s="73"/>
      <c r="COH155" s="73"/>
      <c r="COI155" s="73"/>
      <c r="COJ155" s="73"/>
      <c r="COK155" s="74"/>
      <c r="COL155" s="7"/>
      <c r="COM155" s="7"/>
      <c r="CON155" s="74"/>
      <c r="COO155" s="74"/>
      <c r="COP155" s="6"/>
      <c r="COQ155" s="6"/>
      <c r="COR155" s="75"/>
      <c r="COS155" s="73"/>
      <c r="COT155" s="76"/>
      <c r="COU155" s="77"/>
      <c r="COV155" s="78"/>
      <c r="COW155" s="73"/>
      <c r="COX155" s="73"/>
      <c r="COY155" s="73"/>
      <c r="COZ155" s="73"/>
      <c r="CPA155" s="74"/>
      <c r="CPB155" s="7"/>
      <c r="CPC155" s="7"/>
      <c r="CPD155" s="74"/>
      <c r="CPE155" s="74"/>
      <c r="CPF155" s="6"/>
      <c r="CPG155" s="6"/>
      <c r="CPH155" s="75"/>
      <c r="CPI155" s="73"/>
      <c r="CPJ155" s="76"/>
      <c r="CPK155" s="77"/>
      <c r="CPL155" s="78"/>
      <c r="CPM155" s="73"/>
      <c r="CPN155" s="73"/>
      <c r="CPO155" s="73"/>
      <c r="CPP155" s="73"/>
      <c r="CPQ155" s="74"/>
      <c r="CPR155" s="7"/>
      <c r="CPS155" s="7"/>
      <c r="CPT155" s="74"/>
      <c r="CPU155" s="74"/>
      <c r="CPV155" s="6"/>
      <c r="CPW155" s="6"/>
      <c r="CPX155" s="75"/>
      <c r="CPY155" s="73"/>
      <c r="CPZ155" s="76"/>
      <c r="CQA155" s="77"/>
      <c r="CQB155" s="78"/>
      <c r="CQC155" s="73"/>
      <c r="CQD155" s="73"/>
      <c r="CQE155" s="73"/>
      <c r="CQF155" s="73"/>
      <c r="CQG155" s="74"/>
      <c r="CQH155" s="7"/>
      <c r="CQI155" s="7"/>
      <c r="CQJ155" s="74"/>
      <c r="CQK155" s="74"/>
      <c r="CQL155" s="6"/>
      <c r="CQM155" s="6"/>
      <c r="CQN155" s="75"/>
      <c r="CQO155" s="73"/>
      <c r="CQP155" s="76"/>
      <c r="CQQ155" s="77"/>
      <c r="CQR155" s="78"/>
      <c r="CQS155" s="73"/>
      <c r="CQT155" s="73"/>
      <c r="CQU155" s="73"/>
      <c r="CQV155" s="73"/>
      <c r="CQW155" s="74"/>
      <c r="CQX155" s="7"/>
      <c r="CQY155" s="7"/>
      <c r="CQZ155" s="74"/>
      <c r="CRA155" s="74"/>
      <c r="CRB155" s="6"/>
      <c r="CRC155" s="6"/>
      <c r="CRD155" s="75"/>
      <c r="CRE155" s="73"/>
      <c r="CRF155" s="76"/>
      <c r="CRG155" s="77"/>
      <c r="CRH155" s="78"/>
      <c r="CRI155" s="73"/>
      <c r="CRJ155" s="73"/>
      <c r="CRK155" s="73"/>
      <c r="CRL155" s="73"/>
      <c r="CRM155" s="74"/>
      <c r="CRN155" s="7"/>
      <c r="CRO155" s="7"/>
      <c r="CRP155" s="74"/>
      <c r="CRQ155" s="74"/>
      <c r="CRR155" s="6"/>
      <c r="CRS155" s="6"/>
      <c r="CRT155" s="75"/>
      <c r="CRU155" s="73"/>
      <c r="CRV155" s="76"/>
      <c r="CRW155" s="77"/>
      <c r="CRX155" s="78"/>
      <c r="CRY155" s="73"/>
      <c r="CRZ155" s="73"/>
      <c r="CSA155" s="73"/>
      <c r="CSB155" s="73"/>
      <c r="CSC155" s="74"/>
      <c r="CSD155" s="7"/>
      <c r="CSE155" s="7"/>
      <c r="CSF155" s="74"/>
      <c r="CSG155" s="74"/>
      <c r="CSH155" s="6"/>
      <c r="CSI155" s="6"/>
      <c r="CSJ155" s="75"/>
      <c r="CSK155" s="73"/>
      <c r="CSL155" s="76"/>
      <c r="CSM155" s="77"/>
      <c r="CSN155" s="78"/>
      <c r="CSO155" s="73"/>
      <c r="CSP155" s="73"/>
      <c r="CSQ155" s="73"/>
      <c r="CSR155" s="73"/>
      <c r="CSS155" s="74"/>
      <c r="CST155" s="7"/>
      <c r="CSU155" s="7"/>
      <c r="CSV155" s="74"/>
      <c r="CSW155" s="74"/>
      <c r="CSX155" s="6"/>
      <c r="CSY155" s="6"/>
      <c r="CSZ155" s="75"/>
      <c r="CTA155" s="73"/>
      <c r="CTB155" s="76"/>
      <c r="CTC155" s="77"/>
      <c r="CTD155" s="78"/>
      <c r="CTE155" s="73"/>
      <c r="CTF155" s="73"/>
      <c r="CTG155" s="73"/>
      <c r="CTH155" s="73"/>
      <c r="CTI155" s="74"/>
      <c r="CTJ155" s="7"/>
      <c r="CTK155" s="7"/>
      <c r="CTL155" s="74"/>
      <c r="CTM155" s="74"/>
      <c r="CTN155" s="6"/>
      <c r="CTO155" s="6"/>
      <c r="CTP155" s="75"/>
      <c r="CTQ155" s="73"/>
      <c r="CTR155" s="76"/>
      <c r="CTS155" s="77"/>
      <c r="CTT155" s="78"/>
      <c r="CTU155" s="73"/>
      <c r="CTV155" s="73"/>
      <c r="CTW155" s="73"/>
      <c r="CTX155" s="73"/>
      <c r="CTY155" s="74"/>
      <c r="CTZ155" s="7"/>
      <c r="CUA155" s="7"/>
      <c r="CUB155" s="74"/>
      <c r="CUC155" s="74"/>
      <c r="CUD155" s="6"/>
      <c r="CUE155" s="6"/>
      <c r="CUF155" s="75"/>
      <c r="CUG155" s="73"/>
      <c r="CUH155" s="76"/>
      <c r="CUI155" s="77"/>
      <c r="CUJ155" s="78"/>
      <c r="CUK155" s="73"/>
      <c r="CUL155" s="73"/>
      <c r="CUM155" s="73"/>
      <c r="CUN155" s="73"/>
      <c r="CUO155" s="74"/>
      <c r="CUP155" s="7"/>
      <c r="CUQ155" s="7"/>
      <c r="CUR155" s="74"/>
      <c r="CUS155" s="74"/>
      <c r="CUT155" s="6"/>
      <c r="CUU155" s="6"/>
      <c r="CUV155" s="75"/>
      <c r="CUW155" s="73"/>
      <c r="CUX155" s="76"/>
      <c r="CUY155" s="77"/>
      <c r="CUZ155" s="78"/>
      <c r="CVA155" s="73"/>
      <c r="CVB155" s="73"/>
      <c r="CVC155" s="73"/>
      <c r="CVD155" s="73"/>
      <c r="CVE155" s="74"/>
      <c r="CVF155" s="7"/>
      <c r="CVG155" s="7"/>
      <c r="CVH155" s="74"/>
      <c r="CVI155" s="74"/>
      <c r="CVJ155" s="6"/>
      <c r="CVK155" s="6"/>
      <c r="CVL155" s="75"/>
      <c r="CVM155" s="73"/>
      <c r="CVN155" s="76"/>
      <c r="CVO155" s="77"/>
      <c r="CVP155" s="78"/>
      <c r="CVQ155" s="73"/>
      <c r="CVR155" s="73"/>
      <c r="CVS155" s="73"/>
      <c r="CVT155" s="73"/>
      <c r="CVU155" s="74"/>
      <c r="CVV155" s="7"/>
      <c r="CVW155" s="7"/>
      <c r="CVX155" s="74"/>
      <c r="CVY155" s="74"/>
      <c r="CVZ155" s="6"/>
      <c r="CWA155" s="6"/>
      <c r="CWB155" s="75"/>
      <c r="CWC155" s="73"/>
      <c r="CWD155" s="76"/>
      <c r="CWE155" s="77"/>
      <c r="CWF155" s="78"/>
      <c r="CWG155" s="73"/>
      <c r="CWH155" s="73"/>
      <c r="CWI155" s="73"/>
      <c r="CWJ155" s="73"/>
      <c r="CWK155" s="74"/>
      <c r="CWL155" s="7"/>
      <c r="CWM155" s="7"/>
      <c r="CWN155" s="74"/>
      <c r="CWO155" s="74"/>
      <c r="CWP155" s="6"/>
      <c r="CWQ155" s="6"/>
      <c r="CWR155" s="75"/>
      <c r="CWS155" s="73"/>
      <c r="CWT155" s="76"/>
      <c r="CWU155" s="77"/>
      <c r="CWV155" s="78"/>
      <c r="CWW155" s="73"/>
      <c r="CWX155" s="73"/>
      <c r="CWY155" s="73"/>
      <c r="CWZ155" s="73"/>
      <c r="CXA155" s="74"/>
      <c r="CXB155" s="7"/>
      <c r="CXC155" s="7"/>
      <c r="CXD155" s="74"/>
      <c r="CXE155" s="74"/>
      <c r="CXF155" s="6"/>
      <c r="CXG155" s="6"/>
      <c r="CXH155" s="75"/>
      <c r="CXI155" s="73"/>
      <c r="CXJ155" s="76"/>
      <c r="CXK155" s="77"/>
      <c r="CXL155" s="78"/>
      <c r="CXM155" s="73"/>
      <c r="CXN155" s="73"/>
      <c r="CXO155" s="73"/>
      <c r="CXP155" s="73"/>
      <c r="CXQ155" s="74"/>
      <c r="CXR155" s="7"/>
      <c r="CXS155" s="7"/>
      <c r="CXT155" s="74"/>
      <c r="CXU155" s="74"/>
      <c r="CXV155" s="6"/>
      <c r="CXW155" s="6"/>
      <c r="CXX155" s="75"/>
      <c r="CXY155" s="73"/>
      <c r="CXZ155" s="76"/>
      <c r="CYA155" s="77"/>
      <c r="CYB155" s="78"/>
      <c r="CYC155" s="73"/>
      <c r="CYD155" s="73"/>
      <c r="CYE155" s="73"/>
      <c r="CYF155" s="73"/>
      <c r="CYG155" s="74"/>
      <c r="CYH155" s="7"/>
      <c r="CYI155" s="7"/>
      <c r="CYJ155" s="74"/>
      <c r="CYK155" s="74"/>
      <c r="CYL155" s="6"/>
      <c r="CYM155" s="6"/>
      <c r="CYN155" s="75"/>
      <c r="CYO155" s="73"/>
      <c r="CYP155" s="76"/>
      <c r="CYQ155" s="77"/>
      <c r="CYR155" s="78"/>
      <c r="CYS155" s="73"/>
      <c r="CYT155" s="73"/>
      <c r="CYU155" s="73"/>
      <c r="CYV155" s="73"/>
      <c r="CYW155" s="74"/>
      <c r="CYX155" s="7"/>
      <c r="CYY155" s="7"/>
      <c r="CYZ155" s="74"/>
      <c r="CZA155" s="74"/>
      <c r="CZB155" s="6"/>
      <c r="CZC155" s="6"/>
      <c r="CZD155" s="75"/>
      <c r="CZE155" s="73"/>
      <c r="CZF155" s="76"/>
      <c r="CZG155" s="77"/>
      <c r="CZH155" s="78"/>
      <c r="CZI155" s="73"/>
      <c r="CZJ155" s="73"/>
      <c r="CZK155" s="73"/>
      <c r="CZL155" s="73"/>
      <c r="CZM155" s="74"/>
      <c r="CZN155" s="7"/>
      <c r="CZO155" s="7"/>
      <c r="CZP155" s="74"/>
      <c r="CZQ155" s="74"/>
      <c r="CZR155" s="6"/>
      <c r="CZS155" s="6"/>
      <c r="CZT155" s="75"/>
      <c r="CZU155" s="73"/>
      <c r="CZV155" s="76"/>
      <c r="CZW155" s="77"/>
      <c r="CZX155" s="78"/>
      <c r="CZY155" s="73"/>
      <c r="CZZ155" s="73"/>
      <c r="DAA155" s="73"/>
      <c r="DAB155" s="73"/>
      <c r="DAC155" s="74"/>
      <c r="DAD155" s="7"/>
      <c r="DAE155" s="7"/>
      <c r="DAF155" s="74"/>
      <c r="DAG155" s="74"/>
      <c r="DAH155" s="6"/>
      <c r="DAI155" s="6"/>
      <c r="DAJ155" s="75"/>
      <c r="DAK155" s="73"/>
      <c r="DAL155" s="76"/>
      <c r="DAM155" s="77"/>
      <c r="DAN155" s="78"/>
      <c r="DAO155" s="73"/>
      <c r="DAP155" s="73"/>
      <c r="DAQ155" s="73"/>
      <c r="DAR155" s="73"/>
      <c r="DAS155" s="74"/>
      <c r="DAT155" s="7"/>
      <c r="DAU155" s="7"/>
      <c r="DAV155" s="74"/>
      <c r="DAW155" s="74"/>
      <c r="DAX155" s="6"/>
      <c r="DAY155" s="6"/>
      <c r="DAZ155" s="75"/>
      <c r="DBA155" s="73"/>
      <c r="DBB155" s="76"/>
      <c r="DBC155" s="77"/>
      <c r="DBD155" s="78"/>
      <c r="DBE155" s="73"/>
      <c r="DBF155" s="73"/>
      <c r="DBG155" s="73"/>
      <c r="DBH155" s="73"/>
      <c r="DBI155" s="74"/>
      <c r="DBJ155" s="7"/>
      <c r="DBK155" s="7"/>
      <c r="DBL155" s="74"/>
      <c r="DBM155" s="74"/>
      <c r="DBN155" s="6"/>
      <c r="DBO155" s="6"/>
      <c r="DBP155" s="75"/>
      <c r="DBQ155" s="73"/>
      <c r="DBR155" s="76"/>
      <c r="DBS155" s="77"/>
      <c r="DBT155" s="78"/>
      <c r="DBU155" s="73"/>
      <c r="DBV155" s="73"/>
      <c r="DBW155" s="73"/>
      <c r="DBX155" s="73"/>
      <c r="DBY155" s="74"/>
      <c r="DBZ155" s="7"/>
      <c r="DCA155" s="7"/>
      <c r="DCB155" s="74"/>
      <c r="DCC155" s="74"/>
      <c r="DCD155" s="6"/>
      <c r="DCE155" s="6"/>
      <c r="DCF155" s="75"/>
      <c r="DCG155" s="73"/>
      <c r="DCH155" s="76"/>
      <c r="DCI155" s="77"/>
      <c r="DCJ155" s="78"/>
      <c r="DCK155" s="73"/>
      <c r="DCL155" s="73"/>
      <c r="DCM155" s="73"/>
      <c r="DCN155" s="73"/>
      <c r="DCO155" s="74"/>
      <c r="DCP155" s="7"/>
      <c r="DCQ155" s="7"/>
      <c r="DCR155" s="74"/>
      <c r="DCS155" s="74"/>
      <c r="DCT155" s="6"/>
      <c r="DCU155" s="6"/>
      <c r="DCV155" s="75"/>
      <c r="DCW155" s="73"/>
      <c r="DCX155" s="76"/>
      <c r="DCY155" s="77"/>
      <c r="DCZ155" s="78"/>
      <c r="DDA155" s="73"/>
      <c r="DDB155" s="73"/>
      <c r="DDC155" s="73"/>
      <c r="DDD155" s="73"/>
      <c r="DDE155" s="74"/>
      <c r="DDF155" s="7"/>
      <c r="DDG155" s="7"/>
      <c r="DDH155" s="74"/>
      <c r="DDI155" s="74"/>
      <c r="DDJ155" s="6"/>
      <c r="DDK155" s="6"/>
      <c r="DDL155" s="75"/>
      <c r="DDM155" s="73"/>
      <c r="DDN155" s="76"/>
      <c r="DDO155" s="77"/>
      <c r="DDP155" s="78"/>
      <c r="DDQ155" s="73"/>
      <c r="DDR155" s="73"/>
      <c r="DDS155" s="73"/>
      <c r="DDT155" s="73"/>
      <c r="DDU155" s="74"/>
      <c r="DDV155" s="7"/>
      <c r="DDW155" s="7"/>
      <c r="DDX155" s="74"/>
      <c r="DDY155" s="74"/>
      <c r="DDZ155" s="6"/>
      <c r="DEA155" s="6"/>
      <c r="DEB155" s="75"/>
      <c r="DEC155" s="73"/>
      <c r="DED155" s="76"/>
      <c r="DEE155" s="77"/>
      <c r="DEF155" s="78"/>
      <c r="DEG155" s="73"/>
      <c r="DEH155" s="73"/>
      <c r="DEI155" s="73"/>
      <c r="DEJ155" s="73"/>
      <c r="DEK155" s="74"/>
      <c r="DEL155" s="7"/>
      <c r="DEM155" s="7"/>
      <c r="DEN155" s="74"/>
      <c r="DEO155" s="74"/>
      <c r="DEP155" s="6"/>
      <c r="DEQ155" s="6"/>
      <c r="DER155" s="75"/>
      <c r="DES155" s="73"/>
      <c r="DET155" s="76"/>
      <c r="DEU155" s="77"/>
      <c r="DEV155" s="78"/>
      <c r="DEW155" s="73"/>
      <c r="DEX155" s="73"/>
      <c r="DEY155" s="73"/>
      <c r="DEZ155" s="73"/>
      <c r="DFA155" s="74"/>
      <c r="DFB155" s="7"/>
      <c r="DFC155" s="7"/>
      <c r="DFD155" s="74"/>
      <c r="DFE155" s="74"/>
      <c r="DFF155" s="6"/>
      <c r="DFG155" s="6"/>
      <c r="DFH155" s="75"/>
      <c r="DFI155" s="73"/>
      <c r="DFJ155" s="76"/>
      <c r="DFK155" s="77"/>
      <c r="DFL155" s="78"/>
      <c r="DFM155" s="73"/>
      <c r="DFN155" s="73"/>
      <c r="DFO155" s="73"/>
      <c r="DFP155" s="73"/>
      <c r="DFQ155" s="74"/>
      <c r="DFR155" s="7"/>
      <c r="DFS155" s="7"/>
      <c r="DFT155" s="74"/>
      <c r="DFU155" s="74"/>
      <c r="DFV155" s="6"/>
      <c r="DFW155" s="6"/>
      <c r="DFX155" s="75"/>
      <c r="DFY155" s="73"/>
      <c r="DFZ155" s="76"/>
      <c r="DGA155" s="77"/>
      <c r="DGB155" s="78"/>
      <c r="DGC155" s="73"/>
      <c r="DGD155" s="73"/>
      <c r="DGE155" s="73"/>
      <c r="DGF155" s="73"/>
      <c r="DGG155" s="74"/>
      <c r="DGH155" s="7"/>
      <c r="DGI155" s="7"/>
      <c r="DGJ155" s="74"/>
      <c r="DGK155" s="74"/>
      <c r="DGL155" s="6"/>
      <c r="DGM155" s="6"/>
      <c r="DGN155" s="75"/>
      <c r="DGO155" s="73"/>
      <c r="DGP155" s="76"/>
      <c r="DGQ155" s="77"/>
      <c r="DGR155" s="78"/>
      <c r="DGS155" s="73"/>
      <c r="DGT155" s="73"/>
      <c r="DGU155" s="73"/>
      <c r="DGV155" s="73"/>
      <c r="DGW155" s="74"/>
      <c r="DGX155" s="7"/>
      <c r="DGY155" s="7"/>
      <c r="DGZ155" s="74"/>
      <c r="DHA155" s="74"/>
      <c r="DHB155" s="6"/>
      <c r="DHC155" s="6"/>
      <c r="DHD155" s="75"/>
      <c r="DHE155" s="73"/>
      <c r="DHF155" s="76"/>
      <c r="DHG155" s="77"/>
      <c r="DHH155" s="78"/>
      <c r="DHI155" s="73"/>
      <c r="DHJ155" s="73"/>
      <c r="DHK155" s="73"/>
      <c r="DHL155" s="73"/>
      <c r="DHM155" s="74"/>
      <c r="DHN155" s="7"/>
      <c r="DHO155" s="7"/>
      <c r="DHP155" s="74"/>
      <c r="DHQ155" s="74"/>
      <c r="DHR155" s="6"/>
      <c r="DHS155" s="6"/>
      <c r="DHT155" s="75"/>
      <c r="DHU155" s="73"/>
      <c r="DHV155" s="76"/>
      <c r="DHW155" s="77"/>
      <c r="DHX155" s="78"/>
      <c r="DHY155" s="73"/>
      <c r="DHZ155" s="73"/>
      <c r="DIA155" s="73"/>
      <c r="DIB155" s="73"/>
      <c r="DIC155" s="74"/>
      <c r="DID155" s="7"/>
      <c r="DIE155" s="7"/>
      <c r="DIF155" s="74"/>
      <c r="DIG155" s="74"/>
      <c r="DIH155" s="6"/>
      <c r="DII155" s="6"/>
      <c r="DIJ155" s="75"/>
      <c r="DIK155" s="73"/>
      <c r="DIL155" s="76"/>
      <c r="DIM155" s="77"/>
      <c r="DIN155" s="78"/>
      <c r="DIO155" s="73"/>
      <c r="DIP155" s="73"/>
      <c r="DIQ155" s="73"/>
      <c r="DIR155" s="73"/>
      <c r="DIS155" s="74"/>
      <c r="DIT155" s="7"/>
      <c r="DIU155" s="7"/>
      <c r="DIV155" s="74"/>
      <c r="DIW155" s="74"/>
      <c r="DIX155" s="6"/>
      <c r="DIY155" s="6"/>
      <c r="DIZ155" s="75"/>
      <c r="DJA155" s="73"/>
      <c r="DJB155" s="76"/>
      <c r="DJC155" s="77"/>
      <c r="DJD155" s="78"/>
      <c r="DJE155" s="73"/>
      <c r="DJF155" s="73"/>
      <c r="DJG155" s="73"/>
      <c r="DJH155" s="73"/>
      <c r="DJI155" s="74"/>
      <c r="DJJ155" s="7"/>
      <c r="DJK155" s="7"/>
      <c r="DJL155" s="74"/>
      <c r="DJM155" s="74"/>
      <c r="DJN155" s="6"/>
      <c r="DJO155" s="6"/>
      <c r="DJP155" s="75"/>
      <c r="DJQ155" s="73"/>
      <c r="DJR155" s="76"/>
      <c r="DJS155" s="77"/>
      <c r="DJT155" s="78"/>
      <c r="DJU155" s="73"/>
      <c r="DJV155" s="73"/>
      <c r="DJW155" s="73"/>
      <c r="DJX155" s="73"/>
      <c r="DJY155" s="74"/>
      <c r="DJZ155" s="7"/>
      <c r="DKA155" s="7"/>
      <c r="DKB155" s="74"/>
      <c r="DKC155" s="74"/>
      <c r="DKD155" s="6"/>
      <c r="DKE155" s="6"/>
      <c r="DKF155" s="75"/>
      <c r="DKG155" s="73"/>
      <c r="DKH155" s="76"/>
      <c r="DKI155" s="77"/>
      <c r="DKJ155" s="78"/>
      <c r="DKK155" s="73"/>
      <c r="DKL155" s="73"/>
      <c r="DKM155" s="73"/>
      <c r="DKN155" s="73"/>
      <c r="DKO155" s="74"/>
      <c r="DKP155" s="7"/>
      <c r="DKQ155" s="7"/>
      <c r="DKR155" s="74"/>
      <c r="DKS155" s="74"/>
      <c r="DKT155" s="6"/>
      <c r="DKU155" s="6"/>
      <c r="DKV155" s="75"/>
      <c r="DKW155" s="73"/>
      <c r="DKX155" s="76"/>
      <c r="DKY155" s="77"/>
      <c r="DKZ155" s="78"/>
      <c r="DLA155" s="73"/>
      <c r="DLB155" s="73"/>
      <c r="DLC155" s="73"/>
      <c r="DLD155" s="73"/>
      <c r="DLE155" s="74"/>
      <c r="DLF155" s="7"/>
      <c r="DLG155" s="7"/>
      <c r="DLH155" s="74"/>
      <c r="DLI155" s="74"/>
      <c r="DLJ155" s="6"/>
      <c r="DLK155" s="6"/>
      <c r="DLL155" s="75"/>
      <c r="DLM155" s="73"/>
      <c r="DLN155" s="76"/>
      <c r="DLO155" s="77"/>
      <c r="DLP155" s="78"/>
      <c r="DLQ155" s="73"/>
      <c r="DLR155" s="73"/>
      <c r="DLS155" s="73"/>
      <c r="DLT155" s="73"/>
      <c r="DLU155" s="74"/>
      <c r="DLV155" s="7"/>
      <c r="DLW155" s="7"/>
      <c r="DLX155" s="74"/>
      <c r="DLY155" s="74"/>
      <c r="DLZ155" s="6"/>
      <c r="DMA155" s="6"/>
      <c r="DMB155" s="75"/>
      <c r="DMC155" s="73"/>
      <c r="DMD155" s="76"/>
      <c r="DME155" s="77"/>
      <c r="DMF155" s="78"/>
      <c r="DMG155" s="73"/>
      <c r="DMH155" s="73"/>
      <c r="DMI155" s="73"/>
      <c r="DMJ155" s="73"/>
      <c r="DMK155" s="74"/>
      <c r="DML155" s="7"/>
      <c r="DMM155" s="7"/>
      <c r="DMN155" s="74"/>
      <c r="DMO155" s="74"/>
      <c r="DMP155" s="6"/>
      <c r="DMQ155" s="6"/>
      <c r="DMR155" s="75"/>
      <c r="DMS155" s="73"/>
      <c r="DMT155" s="76"/>
      <c r="DMU155" s="77"/>
      <c r="DMV155" s="78"/>
      <c r="DMW155" s="73"/>
      <c r="DMX155" s="73"/>
      <c r="DMY155" s="73"/>
      <c r="DMZ155" s="73"/>
      <c r="DNA155" s="74"/>
      <c r="DNB155" s="7"/>
      <c r="DNC155" s="7"/>
      <c r="DND155" s="74"/>
      <c r="DNE155" s="74"/>
      <c r="DNF155" s="6"/>
      <c r="DNG155" s="6"/>
      <c r="DNH155" s="75"/>
      <c r="DNI155" s="73"/>
      <c r="DNJ155" s="76"/>
      <c r="DNK155" s="77"/>
      <c r="DNL155" s="78"/>
      <c r="DNM155" s="73"/>
      <c r="DNN155" s="73"/>
      <c r="DNO155" s="73"/>
      <c r="DNP155" s="73"/>
      <c r="DNQ155" s="74"/>
      <c r="DNR155" s="7"/>
      <c r="DNS155" s="7"/>
      <c r="DNT155" s="74"/>
      <c r="DNU155" s="74"/>
      <c r="DNV155" s="6"/>
      <c r="DNW155" s="6"/>
      <c r="DNX155" s="75"/>
      <c r="DNY155" s="73"/>
      <c r="DNZ155" s="76"/>
      <c r="DOA155" s="77"/>
      <c r="DOB155" s="78"/>
      <c r="DOC155" s="73"/>
      <c r="DOD155" s="73"/>
      <c r="DOE155" s="73"/>
      <c r="DOF155" s="73"/>
      <c r="DOG155" s="74"/>
      <c r="DOH155" s="7"/>
      <c r="DOI155" s="7"/>
      <c r="DOJ155" s="74"/>
      <c r="DOK155" s="74"/>
      <c r="DOL155" s="6"/>
      <c r="DOM155" s="6"/>
      <c r="DON155" s="75"/>
      <c r="DOO155" s="73"/>
      <c r="DOP155" s="76"/>
      <c r="DOQ155" s="77"/>
      <c r="DOR155" s="78"/>
      <c r="DOS155" s="73"/>
      <c r="DOT155" s="73"/>
      <c r="DOU155" s="73"/>
      <c r="DOV155" s="73"/>
      <c r="DOW155" s="74"/>
      <c r="DOX155" s="7"/>
      <c r="DOY155" s="7"/>
      <c r="DOZ155" s="74"/>
      <c r="DPA155" s="74"/>
      <c r="DPB155" s="6"/>
      <c r="DPC155" s="6"/>
      <c r="DPD155" s="75"/>
      <c r="DPE155" s="73"/>
      <c r="DPF155" s="76"/>
      <c r="DPG155" s="77"/>
      <c r="DPH155" s="78"/>
      <c r="DPI155" s="73"/>
      <c r="DPJ155" s="73"/>
      <c r="DPK155" s="73"/>
      <c r="DPL155" s="73"/>
      <c r="DPM155" s="74"/>
      <c r="DPN155" s="7"/>
      <c r="DPO155" s="7"/>
      <c r="DPP155" s="74"/>
      <c r="DPQ155" s="74"/>
      <c r="DPR155" s="6"/>
      <c r="DPS155" s="6"/>
      <c r="DPT155" s="75"/>
      <c r="DPU155" s="73"/>
      <c r="DPV155" s="76"/>
      <c r="DPW155" s="77"/>
      <c r="DPX155" s="78"/>
      <c r="DPY155" s="73"/>
      <c r="DPZ155" s="73"/>
      <c r="DQA155" s="73"/>
      <c r="DQB155" s="73"/>
      <c r="DQC155" s="74"/>
      <c r="DQD155" s="7"/>
      <c r="DQE155" s="7"/>
      <c r="DQF155" s="74"/>
      <c r="DQG155" s="74"/>
      <c r="DQH155" s="6"/>
      <c r="DQI155" s="6"/>
      <c r="DQJ155" s="75"/>
      <c r="DQK155" s="73"/>
      <c r="DQL155" s="76"/>
      <c r="DQM155" s="77"/>
      <c r="DQN155" s="78"/>
      <c r="DQO155" s="73"/>
      <c r="DQP155" s="73"/>
      <c r="DQQ155" s="73"/>
      <c r="DQR155" s="73"/>
      <c r="DQS155" s="74"/>
      <c r="DQT155" s="7"/>
      <c r="DQU155" s="7"/>
      <c r="DQV155" s="74"/>
      <c r="DQW155" s="74"/>
      <c r="DQX155" s="6"/>
      <c r="DQY155" s="6"/>
      <c r="DQZ155" s="75"/>
      <c r="DRA155" s="73"/>
      <c r="DRB155" s="76"/>
      <c r="DRC155" s="77"/>
      <c r="DRD155" s="78"/>
      <c r="DRE155" s="73"/>
      <c r="DRF155" s="73"/>
      <c r="DRG155" s="73"/>
      <c r="DRH155" s="73"/>
      <c r="DRI155" s="74"/>
      <c r="DRJ155" s="7"/>
      <c r="DRK155" s="7"/>
      <c r="DRL155" s="74"/>
      <c r="DRM155" s="74"/>
      <c r="DRN155" s="6"/>
      <c r="DRO155" s="6"/>
      <c r="DRP155" s="75"/>
      <c r="DRQ155" s="73"/>
      <c r="DRR155" s="76"/>
      <c r="DRS155" s="77"/>
      <c r="DRT155" s="78"/>
      <c r="DRU155" s="73"/>
      <c r="DRV155" s="73"/>
      <c r="DRW155" s="73"/>
      <c r="DRX155" s="73"/>
      <c r="DRY155" s="74"/>
      <c r="DRZ155" s="7"/>
      <c r="DSA155" s="7"/>
      <c r="DSB155" s="74"/>
      <c r="DSC155" s="74"/>
      <c r="DSD155" s="6"/>
      <c r="DSE155" s="6"/>
      <c r="DSF155" s="75"/>
      <c r="DSG155" s="73"/>
      <c r="DSH155" s="76"/>
      <c r="DSI155" s="77"/>
      <c r="DSJ155" s="78"/>
      <c r="DSK155" s="73"/>
      <c r="DSL155" s="73"/>
      <c r="DSM155" s="73"/>
      <c r="DSN155" s="73"/>
      <c r="DSO155" s="74"/>
      <c r="DSP155" s="7"/>
      <c r="DSQ155" s="7"/>
      <c r="DSR155" s="74"/>
      <c r="DSS155" s="74"/>
      <c r="DST155" s="6"/>
      <c r="DSU155" s="6"/>
      <c r="DSV155" s="75"/>
      <c r="DSW155" s="73"/>
      <c r="DSX155" s="76"/>
      <c r="DSY155" s="77"/>
      <c r="DSZ155" s="78"/>
      <c r="DTA155" s="73"/>
      <c r="DTB155" s="73"/>
      <c r="DTC155" s="73"/>
      <c r="DTD155" s="73"/>
      <c r="DTE155" s="74"/>
      <c r="DTF155" s="7"/>
      <c r="DTG155" s="7"/>
      <c r="DTH155" s="74"/>
      <c r="DTI155" s="74"/>
      <c r="DTJ155" s="6"/>
      <c r="DTK155" s="6"/>
      <c r="DTL155" s="75"/>
      <c r="DTM155" s="73"/>
      <c r="DTN155" s="76"/>
      <c r="DTO155" s="77"/>
      <c r="DTP155" s="78"/>
      <c r="DTQ155" s="73"/>
      <c r="DTR155" s="73"/>
      <c r="DTS155" s="73"/>
      <c r="DTT155" s="73"/>
      <c r="DTU155" s="74"/>
      <c r="DTV155" s="7"/>
      <c r="DTW155" s="7"/>
      <c r="DTX155" s="74"/>
      <c r="DTY155" s="74"/>
      <c r="DTZ155" s="6"/>
      <c r="DUA155" s="6"/>
      <c r="DUB155" s="75"/>
      <c r="DUC155" s="73"/>
      <c r="DUD155" s="76"/>
      <c r="DUE155" s="77"/>
      <c r="DUF155" s="78"/>
      <c r="DUG155" s="73"/>
      <c r="DUH155" s="73"/>
      <c r="DUI155" s="73"/>
      <c r="DUJ155" s="73"/>
      <c r="DUK155" s="74"/>
      <c r="DUL155" s="7"/>
      <c r="DUM155" s="7"/>
      <c r="DUN155" s="74"/>
      <c r="DUO155" s="74"/>
      <c r="DUP155" s="6"/>
      <c r="DUQ155" s="6"/>
      <c r="DUR155" s="75"/>
      <c r="DUS155" s="73"/>
      <c r="DUT155" s="76"/>
      <c r="DUU155" s="77"/>
      <c r="DUV155" s="78"/>
      <c r="DUW155" s="73"/>
      <c r="DUX155" s="73"/>
      <c r="DUY155" s="73"/>
      <c r="DUZ155" s="73"/>
      <c r="DVA155" s="74"/>
      <c r="DVB155" s="7"/>
      <c r="DVC155" s="7"/>
      <c r="DVD155" s="74"/>
      <c r="DVE155" s="74"/>
      <c r="DVF155" s="6"/>
      <c r="DVG155" s="6"/>
      <c r="DVH155" s="75"/>
      <c r="DVI155" s="73"/>
      <c r="DVJ155" s="76"/>
      <c r="DVK155" s="77"/>
      <c r="DVL155" s="78"/>
      <c r="DVM155" s="73"/>
      <c r="DVN155" s="73"/>
      <c r="DVO155" s="73"/>
      <c r="DVP155" s="73"/>
      <c r="DVQ155" s="74"/>
      <c r="DVR155" s="7"/>
      <c r="DVS155" s="7"/>
      <c r="DVT155" s="74"/>
      <c r="DVU155" s="74"/>
      <c r="DVV155" s="6"/>
      <c r="DVW155" s="6"/>
      <c r="DVX155" s="75"/>
      <c r="DVY155" s="73"/>
      <c r="DVZ155" s="76"/>
      <c r="DWA155" s="77"/>
      <c r="DWB155" s="78"/>
      <c r="DWC155" s="73"/>
      <c r="DWD155" s="73"/>
      <c r="DWE155" s="73"/>
      <c r="DWF155" s="73"/>
      <c r="DWG155" s="74"/>
      <c r="DWH155" s="7"/>
      <c r="DWI155" s="7"/>
      <c r="DWJ155" s="74"/>
      <c r="DWK155" s="74"/>
      <c r="DWL155" s="6"/>
      <c r="DWM155" s="6"/>
      <c r="DWN155" s="75"/>
      <c r="DWO155" s="73"/>
      <c r="DWP155" s="76"/>
      <c r="DWQ155" s="77"/>
      <c r="DWR155" s="78"/>
      <c r="DWS155" s="73"/>
      <c r="DWT155" s="73"/>
      <c r="DWU155" s="73"/>
      <c r="DWV155" s="73"/>
      <c r="DWW155" s="74"/>
      <c r="DWX155" s="7"/>
      <c r="DWY155" s="7"/>
      <c r="DWZ155" s="74"/>
      <c r="DXA155" s="74"/>
      <c r="DXB155" s="6"/>
      <c r="DXC155" s="6"/>
      <c r="DXD155" s="75"/>
      <c r="DXE155" s="73"/>
      <c r="DXF155" s="76"/>
      <c r="DXG155" s="77"/>
      <c r="DXH155" s="78"/>
      <c r="DXI155" s="73"/>
      <c r="DXJ155" s="73"/>
      <c r="DXK155" s="73"/>
      <c r="DXL155" s="73"/>
      <c r="DXM155" s="74"/>
      <c r="DXN155" s="7"/>
      <c r="DXO155" s="7"/>
      <c r="DXP155" s="74"/>
      <c r="DXQ155" s="74"/>
      <c r="DXR155" s="6"/>
      <c r="DXS155" s="6"/>
      <c r="DXT155" s="75"/>
      <c r="DXU155" s="73"/>
      <c r="DXV155" s="76"/>
      <c r="DXW155" s="77"/>
      <c r="DXX155" s="78"/>
      <c r="DXY155" s="73"/>
      <c r="DXZ155" s="73"/>
      <c r="DYA155" s="73"/>
      <c r="DYB155" s="73"/>
      <c r="DYC155" s="74"/>
      <c r="DYD155" s="7"/>
      <c r="DYE155" s="7"/>
      <c r="DYF155" s="74"/>
      <c r="DYG155" s="74"/>
      <c r="DYH155" s="6"/>
      <c r="DYI155" s="6"/>
      <c r="DYJ155" s="75"/>
      <c r="DYK155" s="73"/>
      <c r="DYL155" s="76"/>
      <c r="DYM155" s="77"/>
      <c r="DYN155" s="78"/>
      <c r="DYO155" s="73"/>
      <c r="DYP155" s="73"/>
      <c r="DYQ155" s="73"/>
      <c r="DYR155" s="73"/>
      <c r="DYS155" s="74"/>
      <c r="DYT155" s="7"/>
      <c r="DYU155" s="7"/>
      <c r="DYV155" s="74"/>
      <c r="DYW155" s="74"/>
      <c r="DYX155" s="6"/>
      <c r="DYY155" s="6"/>
      <c r="DYZ155" s="75"/>
      <c r="DZA155" s="73"/>
      <c r="DZB155" s="76"/>
      <c r="DZC155" s="77"/>
      <c r="DZD155" s="78"/>
      <c r="DZE155" s="73"/>
      <c r="DZF155" s="73"/>
      <c r="DZG155" s="73"/>
      <c r="DZH155" s="73"/>
      <c r="DZI155" s="74"/>
      <c r="DZJ155" s="7"/>
      <c r="DZK155" s="7"/>
      <c r="DZL155" s="74"/>
      <c r="DZM155" s="74"/>
      <c r="DZN155" s="6"/>
      <c r="DZO155" s="6"/>
      <c r="DZP155" s="75"/>
      <c r="DZQ155" s="73"/>
      <c r="DZR155" s="76"/>
      <c r="DZS155" s="77"/>
      <c r="DZT155" s="78"/>
      <c r="DZU155" s="73"/>
      <c r="DZV155" s="73"/>
      <c r="DZW155" s="73"/>
      <c r="DZX155" s="73"/>
      <c r="DZY155" s="74"/>
      <c r="DZZ155" s="7"/>
      <c r="EAA155" s="7"/>
      <c r="EAB155" s="74"/>
      <c r="EAC155" s="74"/>
      <c r="EAD155" s="6"/>
      <c r="EAE155" s="6"/>
      <c r="EAF155" s="75"/>
      <c r="EAG155" s="73"/>
      <c r="EAH155" s="76"/>
      <c r="EAI155" s="77"/>
      <c r="EAJ155" s="78"/>
      <c r="EAK155" s="73"/>
      <c r="EAL155" s="73"/>
      <c r="EAM155" s="73"/>
      <c r="EAN155" s="73"/>
      <c r="EAO155" s="74"/>
      <c r="EAP155" s="7"/>
      <c r="EAQ155" s="7"/>
      <c r="EAR155" s="74"/>
      <c r="EAS155" s="74"/>
      <c r="EAT155" s="6"/>
      <c r="EAU155" s="6"/>
      <c r="EAV155" s="75"/>
      <c r="EAW155" s="73"/>
      <c r="EAX155" s="76"/>
      <c r="EAY155" s="77"/>
      <c r="EAZ155" s="78"/>
      <c r="EBA155" s="73"/>
      <c r="EBB155" s="73"/>
      <c r="EBC155" s="73"/>
      <c r="EBD155" s="73"/>
      <c r="EBE155" s="74"/>
      <c r="EBF155" s="7"/>
      <c r="EBG155" s="7"/>
      <c r="EBH155" s="74"/>
      <c r="EBI155" s="74"/>
      <c r="EBJ155" s="6"/>
      <c r="EBK155" s="6"/>
      <c r="EBL155" s="75"/>
      <c r="EBM155" s="73"/>
      <c r="EBN155" s="76"/>
      <c r="EBO155" s="77"/>
      <c r="EBP155" s="78"/>
      <c r="EBQ155" s="73"/>
      <c r="EBR155" s="73"/>
      <c r="EBS155" s="73"/>
      <c r="EBT155" s="73"/>
      <c r="EBU155" s="74"/>
      <c r="EBV155" s="7"/>
      <c r="EBW155" s="7"/>
      <c r="EBX155" s="74"/>
      <c r="EBY155" s="74"/>
      <c r="EBZ155" s="6"/>
      <c r="ECA155" s="6"/>
      <c r="ECB155" s="75"/>
      <c r="ECC155" s="73"/>
      <c r="ECD155" s="76"/>
      <c r="ECE155" s="77"/>
      <c r="ECF155" s="78"/>
      <c r="ECG155" s="73"/>
      <c r="ECH155" s="73"/>
      <c r="ECI155" s="73"/>
      <c r="ECJ155" s="73"/>
      <c r="ECK155" s="74"/>
      <c r="ECL155" s="7"/>
      <c r="ECM155" s="7"/>
      <c r="ECN155" s="74"/>
      <c r="ECO155" s="74"/>
      <c r="ECP155" s="6"/>
      <c r="ECQ155" s="6"/>
      <c r="ECR155" s="75"/>
      <c r="ECS155" s="73"/>
      <c r="ECT155" s="76"/>
      <c r="ECU155" s="77"/>
      <c r="ECV155" s="78"/>
      <c r="ECW155" s="73"/>
      <c r="ECX155" s="73"/>
      <c r="ECY155" s="73"/>
      <c r="ECZ155" s="73"/>
      <c r="EDA155" s="74"/>
      <c r="EDB155" s="7"/>
      <c r="EDC155" s="7"/>
      <c r="EDD155" s="74"/>
      <c r="EDE155" s="74"/>
      <c r="EDF155" s="6"/>
      <c r="EDG155" s="6"/>
      <c r="EDH155" s="75"/>
      <c r="EDI155" s="73"/>
      <c r="EDJ155" s="76"/>
      <c r="EDK155" s="77"/>
      <c r="EDL155" s="78"/>
      <c r="EDM155" s="73"/>
      <c r="EDN155" s="73"/>
      <c r="EDO155" s="73"/>
      <c r="EDP155" s="73"/>
      <c r="EDQ155" s="74"/>
      <c r="EDR155" s="7"/>
      <c r="EDS155" s="7"/>
      <c r="EDT155" s="74"/>
      <c r="EDU155" s="74"/>
      <c r="EDV155" s="6"/>
      <c r="EDW155" s="6"/>
      <c r="EDX155" s="75"/>
      <c r="EDY155" s="73"/>
      <c r="EDZ155" s="76"/>
      <c r="EEA155" s="77"/>
      <c r="EEB155" s="78"/>
      <c r="EEC155" s="73"/>
      <c r="EED155" s="73"/>
      <c r="EEE155" s="73"/>
      <c r="EEF155" s="73"/>
      <c r="EEG155" s="74"/>
      <c r="EEH155" s="7"/>
      <c r="EEI155" s="7"/>
      <c r="EEJ155" s="74"/>
      <c r="EEK155" s="74"/>
      <c r="EEL155" s="6"/>
      <c r="EEM155" s="6"/>
      <c r="EEN155" s="75"/>
      <c r="EEO155" s="73"/>
      <c r="EEP155" s="76"/>
      <c r="EEQ155" s="77"/>
      <c r="EER155" s="78"/>
      <c r="EES155" s="73"/>
      <c r="EET155" s="73"/>
      <c r="EEU155" s="73"/>
      <c r="EEV155" s="73"/>
      <c r="EEW155" s="74"/>
      <c r="EEX155" s="7"/>
      <c r="EEY155" s="7"/>
      <c r="EEZ155" s="74"/>
      <c r="EFA155" s="74"/>
      <c r="EFB155" s="6"/>
      <c r="EFC155" s="6"/>
      <c r="EFD155" s="75"/>
      <c r="EFE155" s="73"/>
      <c r="EFF155" s="76"/>
      <c r="EFG155" s="77"/>
      <c r="EFH155" s="78"/>
      <c r="EFI155" s="73"/>
      <c r="EFJ155" s="73"/>
      <c r="EFK155" s="73"/>
      <c r="EFL155" s="73"/>
      <c r="EFM155" s="74"/>
      <c r="EFN155" s="7"/>
      <c r="EFO155" s="7"/>
      <c r="EFP155" s="74"/>
      <c r="EFQ155" s="74"/>
      <c r="EFR155" s="6"/>
      <c r="EFS155" s="6"/>
      <c r="EFT155" s="75"/>
      <c r="EFU155" s="73"/>
      <c r="EFV155" s="76"/>
      <c r="EFW155" s="77"/>
      <c r="EFX155" s="78"/>
      <c r="EFY155" s="73"/>
      <c r="EFZ155" s="73"/>
      <c r="EGA155" s="73"/>
      <c r="EGB155" s="73"/>
      <c r="EGC155" s="74"/>
      <c r="EGD155" s="7"/>
      <c r="EGE155" s="7"/>
      <c r="EGF155" s="74"/>
      <c r="EGG155" s="74"/>
      <c r="EGH155" s="6"/>
      <c r="EGI155" s="6"/>
      <c r="EGJ155" s="75"/>
      <c r="EGK155" s="73"/>
      <c r="EGL155" s="76"/>
      <c r="EGM155" s="77"/>
      <c r="EGN155" s="78"/>
      <c r="EGO155" s="73"/>
      <c r="EGP155" s="73"/>
      <c r="EGQ155" s="73"/>
      <c r="EGR155" s="73"/>
      <c r="EGS155" s="74"/>
      <c r="EGT155" s="7"/>
      <c r="EGU155" s="7"/>
      <c r="EGV155" s="74"/>
      <c r="EGW155" s="74"/>
      <c r="EGX155" s="6"/>
      <c r="EGY155" s="6"/>
      <c r="EGZ155" s="75"/>
      <c r="EHA155" s="73"/>
      <c r="EHB155" s="76"/>
      <c r="EHC155" s="77"/>
      <c r="EHD155" s="78"/>
      <c r="EHE155" s="73"/>
      <c r="EHF155" s="73"/>
      <c r="EHG155" s="73"/>
      <c r="EHH155" s="73"/>
      <c r="EHI155" s="74"/>
      <c r="EHJ155" s="7"/>
      <c r="EHK155" s="7"/>
      <c r="EHL155" s="74"/>
      <c r="EHM155" s="74"/>
      <c r="EHN155" s="6"/>
      <c r="EHO155" s="6"/>
      <c r="EHP155" s="75"/>
      <c r="EHQ155" s="73"/>
      <c r="EHR155" s="76"/>
      <c r="EHS155" s="77"/>
      <c r="EHT155" s="78"/>
      <c r="EHU155" s="73"/>
      <c r="EHV155" s="73"/>
      <c r="EHW155" s="73"/>
      <c r="EHX155" s="73"/>
      <c r="EHY155" s="74"/>
      <c r="EHZ155" s="7"/>
      <c r="EIA155" s="7"/>
      <c r="EIB155" s="74"/>
      <c r="EIC155" s="74"/>
      <c r="EID155" s="6"/>
      <c r="EIE155" s="6"/>
      <c r="EIF155" s="75"/>
      <c r="EIG155" s="73"/>
      <c r="EIH155" s="76"/>
      <c r="EII155" s="77"/>
      <c r="EIJ155" s="78"/>
      <c r="EIK155" s="73"/>
      <c r="EIL155" s="73"/>
      <c r="EIM155" s="73"/>
      <c r="EIN155" s="73"/>
      <c r="EIO155" s="74"/>
      <c r="EIP155" s="7"/>
      <c r="EIQ155" s="7"/>
      <c r="EIR155" s="74"/>
      <c r="EIS155" s="74"/>
      <c r="EIT155" s="6"/>
      <c r="EIU155" s="6"/>
      <c r="EIV155" s="75"/>
      <c r="EIW155" s="73"/>
      <c r="EIX155" s="76"/>
      <c r="EIY155" s="77"/>
      <c r="EIZ155" s="78"/>
      <c r="EJA155" s="73"/>
      <c r="EJB155" s="73"/>
      <c r="EJC155" s="73"/>
      <c r="EJD155" s="73"/>
      <c r="EJE155" s="74"/>
      <c r="EJF155" s="7"/>
      <c r="EJG155" s="7"/>
      <c r="EJH155" s="74"/>
      <c r="EJI155" s="74"/>
      <c r="EJJ155" s="6"/>
      <c r="EJK155" s="6"/>
      <c r="EJL155" s="75"/>
      <c r="EJM155" s="73"/>
      <c r="EJN155" s="76"/>
      <c r="EJO155" s="77"/>
      <c r="EJP155" s="78"/>
      <c r="EJQ155" s="73"/>
      <c r="EJR155" s="73"/>
      <c r="EJS155" s="73"/>
      <c r="EJT155" s="73"/>
      <c r="EJU155" s="74"/>
      <c r="EJV155" s="7"/>
      <c r="EJW155" s="7"/>
      <c r="EJX155" s="74"/>
      <c r="EJY155" s="74"/>
      <c r="EJZ155" s="6"/>
      <c r="EKA155" s="6"/>
      <c r="EKB155" s="75"/>
      <c r="EKC155" s="73"/>
      <c r="EKD155" s="76"/>
      <c r="EKE155" s="77"/>
      <c r="EKF155" s="78"/>
      <c r="EKG155" s="73"/>
      <c r="EKH155" s="73"/>
      <c r="EKI155" s="73"/>
      <c r="EKJ155" s="73"/>
      <c r="EKK155" s="74"/>
      <c r="EKL155" s="7"/>
      <c r="EKM155" s="7"/>
      <c r="EKN155" s="74"/>
      <c r="EKO155" s="74"/>
      <c r="EKP155" s="6"/>
      <c r="EKQ155" s="6"/>
      <c r="EKR155" s="75"/>
      <c r="EKS155" s="73"/>
      <c r="EKT155" s="76"/>
      <c r="EKU155" s="77"/>
      <c r="EKV155" s="78"/>
      <c r="EKW155" s="73"/>
      <c r="EKX155" s="73"/>
      <c r="EKY155" s="73"/>
      <c r="EKZ155" s="73"/>
      <c r="ELA155" s="74"/>
      <c r="ELB155" s="7"/>
      <c r="ELC155" s="7"/>
      <c r="ELD155" s="74"/>
      <c r="ELE155" s="74"/>
      <c r="ELF155" s="6"/>
      <c r="ELG155" s="6"/>
      <c r="ELH155" s="75"/>
      <c r="ELI155" s="73"/>
      <c r="ELJ155" s="76"/>
      <c r="ELK155" s="77"/>
      <c r="ELL155" s="78"/>
      <c r="ELM155" s="73"/>
      <c r="ELN155" s="73"/>
      <c r="ELO155" s="73"/>
      <c r="ELP155" s="73"/>
      <c r="ELQ155" s="74"/>
      <c r="ELR155" s="7"/>
      <c r="ELS155" s="7"/>
      <c r="ELT155" s="74"/>
      <c r="ELU155" s="74"/>
      <c r="ELV155" s="6"/>
      <c r="ELW155" s="6"/>
      <c r="ELX155" s="75"/>
      <c r="ELY155" s="73"/>
      <c r="ELZ155" s="76"/>
      <c r="EMA155" s="77"/>
      <c r="EMB155" s="78"/>
      <c r="EMC155" s="73"/>
      <c r="EMD155" s="73"/>
      <c r="EME155" s="73"/>
      <c r="EMF155" s="73"/>
      <c r="EMG155" s="74"/>
      <c r="EMH155" s="7"/>
      <c r="EMI155" s="7"/>
      <c r="EMJ155" s="74"/>
      <c r="EMK155" s="74"/>
      <c r="EML155" s="6"/>
      <c r="EMM155" s="6"/>
      <c r="EMN155" s="75"/>
      <c r="EMO155" s="73"/>
      <c r="EMP155" s="76"/>
      <c r="EMQ155" s="77"/>
      <c r="EMR155" s="78"/>
      <c r="EMS155" s="73"/>
      <c r="EMT155" s="73"/>
      <c r="EMU155" s="73"/>
      <c r="EMV155" s="73"/>
      <c r="EMW155" s="74"/>
      <c r="EMX155" s="7"/>
      <c r="EMY155" s="7"/>
      <c r="EMZ155" s="74"/>
      <c r="ENA155" s="74"/>
      <c r="ENB155" s="6"/>
      <c r="ENC155" s="6"/>
      <c r="END155" s="75"/>
      <c r="ENE155" s="73"/>
      <c r="ENF155" s="76"/>
      <c r="ENG155" s="77"/>
      <c r="ENH155" s="78"/>
      <c r="ENI155" s="73"/>
      <c r="ENJ155" s="73"/>
      <c r="ENK155" s="73"/>
      <c r="ENL155" s="73"/>
      <c r="ENM155" s="74"/>
      <c r="ENN155" s="7"/>
      <c r="ENO155" s="7"/>
      <c r="ENP155" s="74"/>
      <c r="ENQ155" s="74"/>
      <c r="ENR155" s="6"/>
      <c r="ENS155" s="6"/>
      <c r="ENT155" s="75"/>
      <c r="ENU155" s="73"/>
      <c r="ENV155" s="76"/>
      <c r="ENW155" s="77"/>
      <c r="ENX155" s="78"/>
      <c r="ENY155" s="73"/>
      <c r="ENZ155" s="73"/>
      <c r="EOA155" s="73"/>
      <c r="EOB155" s="73"/>
      <c r="EOC155" s="74"/>
      <c r="EOD155" s="7"/>
      <c r="EOE155" s="7"/>
      <c r="EOF155" s="74"/>
      <c r="EOG155" s="74"/>
      <c r="EOH155" s="6"/>
      <c r="EOI155" s="6"/>
      <c r="EOJ155" s="75"/>
      <c r="EOK155" s="73"/>
      <c r="EOL155" s="76"/>
      <c r="EOM155" s="77"/>
      <c r="EON155" s="78"/>
      <c r="EOO155" s="73"/>
      <c r="EOP155" s="73"/>
      <c r="EOQ155" s="73"/>
      <c r="EOR155" s="73"/>
      <c r="EOS155" s="74"/>
      <c r="EOT155" s="7"/>
      <c r="EOU155" s="7"/>
      <c r="EOV155" s="74"/>
      <c r="EOW155" s="74"/>
      <c r="EOX155" s="6"/>
      <c r="EOY155" s="6"/>
      <c r="EOZ155" s="75"/>
      <c r="EPA155" s="73"/>
      <c r="EPB155" s="76"/>
      <c r="EPC155" s="77"/>
      <c r="EPD155" s="78"/>
      <c r="EPE155" s="73"/>
      <c r="EPF155" s="73"/>
      <c r="EPG155" s="73"/>
      <c r="EPH155" s="73"/>
      <c r="EPI155" s="74"/>
      <c r="EPJ155" s="7"/>
      <c r="EPK155" s="7"/>
      <c r="EPL155" s="74"/>
      <c r="EPM155" s="74"/>
      <c r="EPN155" s="6"/>
      <c r="EPO155" s="6"/>
      <c r="EPP155" s="75"/>
      <c r="EPQ155" s="73"/>
      <c r="EPR155" s="76"/>
      <c r="EPS155" s="77"/>
      <c r="EPT155" s="78"/>
      <c r="EPU155" s="73"/>
      <c r="EPV155" s="73"/>
      <c r="EPW155" s="73"/>
      <c r="EPX155" s="73"/>
      <c r="EPY155" s="74"/>
      <c r="EPZ155" s="7"/>
      <c r="EQA155" s="7"/>
      <c r="EQB155" s="74"/>
      <c r="EQC155" s="74"/>
      <c r="EQD155" s="6"/>
      <c r="EQE155" s="6"/>
      <c r="EQF155" s="75"/>
      <c r="EQG155" s="73"/>
      <c r="EQH155" s="76"/>
      <c r="EQI155" s="77"/>
      <c r="EQJ155" s="78"/>
      <c r="EQK155" s="73"/>
      <c r="EQL155" s="73"/>
      <c r="EQM155" s="73"/>
      <c r="EQN155" s="73"/>
      <c r="EQO155" s="74"/>
      <c r="EQP155" s="7"/>
      <c r="EQQ155" s="7"/>
      <c r="EQR155" s="74"/>
      <c r="EQS155" s="74"/>
      <c r="EQT155" s="6"/>
      <c r="EQU155" s="6"/>
      <c r="EQV155" s="75"/>
      <c r="EQW155" s="73"/>
      <c r="EQX155" s="76"/>
      <c r="EQY155" s="77"/>
      <c r="EQZ155" s="78"/>
      <c r="ERA155" s="73"/>
      <c r="ERB155" s="73"/>
      <c r="ERC155" s="73"/>
      <c r="ERD155" s="73"/>
      <c r="ERE155" s="74"/>
      <c r="ERF155" s="7"/>
      <c r="ERG155" s="7"/>
      <c r="ERH155" s="74"/>
      <c r="ERI155" s="74"/>
      <c r="ERJ155" s="6"/>
      <c r="ERK155" s="6"/>
      <c r="ERL155" s="75"/>
      <c r="ERM155" s="73"/>
      <c r="ERN155" s="76"/>
      <c r="ERO155" s="77"/>
      <c r="ERP155" s="78"/>
      <c r="ERQ155" s="73"/>
      <c r="ERR155" s="73"/>
      <c r="ERS155" s="73"/>
      <c r="ERT155" s="73"/>
      <c r="ERU155" s="74"/>
      <c r="ERV155" s="7"/>
      <c r="ERW155" s="7"/>
      <c r="ERX155" s="74"/>
      <c r="ERY155" s="74"/>
      <c r="ERZ155" s="6"/>
      <c r="ESA155" s="6"/>
      <c r="ESB155" s="75"/>
      <c r="ESC155" s="73"/>
      <c r="ESD155" s="76"/>
      <c r="ESE155" s="77"/>
      <c r="ESF155" s="78"/>
      <c r="ESG155" s="73"/>
      <c r="ESH155" s="73"/>
      <c r="ESI155" s="73"/>
      <c r="ESJ155" s="73"/>
      <c r="ESK155" s="74"/>
      <c r="ESL155" s="7"/>
      <c r="ESM155" s="7"/>
      <c r="ESN155" s="74"/>
      <c r="ESO155" s="74"/>
      <c r="ESP155" s="6"/>
      <c r="ESQ155" s="6"/>
      <c r="ESR155" s="75"/>
      <c r="ESS155" s="73"/>
      <c r="EST155" s="76"/>
      <c r="ESU155" s="77"/>
      <c r="ESV155" s="78"/>
      <c r="ESW155" s="73"/>
      <c r="ESX155" s="73"/>
      <c r="ESY155" s="73"/>
      <c r="ESZ155" s="73"/>
      <c r="ETA155" s="74"/>
      <c r="ETB155" s="7"/>
      <c r="ETC155" s="7"/>
      <c r="ETD155" s="74"/>
      <c r="ETE155" s="74"/>
      <c r="ETF155" s="6"/>
      <c r="ETG155" s="6"/>
      <c r="ETH155" s="75"/>
      <c r="ETI155" s="73"/>
      <c r="ETJ155" s="76"/>
      <c r="ETK155" s="77"/>
      <c r="ETL155" s="78"/>
      <c r="ETM155" s="73"/>
      <c r="ETN155" s="73"/>
      <c r="ETO155" s="73"/>
      <c r="ETP155" s="73"/>
      <c r="ETQ155" s="74"/>
      <c r="ETR155" s="7"/>
      <c r="ETS155" s="7"/>
      <c r="ETT155" s="74"/>
      <c r="ETU155" s="74"/>
      <c r="ETV155" s="6"/>
      <c r="ETW155" s="6"/>
      <c r="ETX155" s="75"/>
      <c r="ETY155" s="73"/>
      <c r="ETZ155" s="76"/>
      <c r="EUA155" s="77"/>
      <c r="EUB155" s="78"/>
      <c r="EUC155" s="73"/>
      <c r="EUD155" s="73"/>
      <c r="EUE155" s="73"/>
      <c r="EUF155" s="73"/>
      <c r="EUG155" s="74"/>
      <c r="EUH155" s="7"/>
      <c r="EUI155" s="7"/>
      <c r="EUJ155" s="74"/>
      <c r="EUK155" s="74"/>
      <c r="EUL155" s="6"/>
      <c r="EUM155" s="6"/>
      <c r="EUN155" s="75"/>
      <c r="EUO155" s="73"/>
      <c r="EUP155" s="76"/>
      <c r="EUQ155" s="77"/>
      <c r="EUR155" s="78"/>
      <c r="EUS155" s="73"/>
      <c r="EUT155" s="73"/>
      <c r="EUU155" s="73"/>
      <c r="EUV155" s="73"/>
      <c r="EUW155" s="74"/>
      <c r="EUX155" s="7"/>
      <c r="EUY155" s="7"/>
      <c r="EUZ155" s="74"/>
      <c r="EVA155" s="74"/>
      <c r="EVB155" s="6"/>
      <c r="EVC155" s="6"/>
      <c r="EVD155" s="75"/>
      <c r="EVE155" s="73"/>
      <c r="EVF155" s="76"/>
      <c r="EVG155" s="77"/>
      <c r="EVH155" s="78"/>
      <c r="EVI155" s="73"/>
      <c r="EVJ155" s="73"/>
      <c r="EVK155" s="73"/>
      <c r="EVL155" s="73"/>
      <c r="EVM155" s="74"/>
      <c r="EVN155" s="7"/>
      <c r="EVO155" s="7"/>
      <c r="EVP155" s="74"/>
      <c r="EVQ155" s="74"/>
      <c r="EVR155" s="6"/>
      <c r="EVS155" s="6"/>
      <c r="EVT155" s="75"/>
      <c r="EVU155" s="73"/>
      <c r="EVV155" s="76"/>
      <c r="EVW155" s="77"/>
      <c r="EVX155" s="78"/>
      <c r="EVY155" s="73"/>
      <c r="EVZ155" s="73"/>
      <c r="EWA155" s="73"/>
      <c r="EWB155" s="73"/>
      <c r="EWC155" s="74"/>
      <c r="EWD155" s="7"/>
      <c r="EWE155" s="7"/>
      <c r="EWF155" s="74"/>
      <c r="EWG155" s="74"/>
      <c r="EWH155" s="6"/>
      <c r="EWI155" s="6"/>
      <c r="EWJ155" s="75"/>
      <c r="EWK155" s="73"/>
      <c r="EWL155" s="76"/>
      <c r="EWM155" s="77"/>
      <c r="EWN155" s="78"/>
      <c r="EWO155" s="73"/>
      <c r="EWP155" s="73"/>
      <c r="EWQ155" s="73"/>
      <c r="EWR155" s="73"/>
      <c r="EWS155" s="74"/>
      <c r="EWT155" s="7"/>
      <c r="EWU155" s="7"/>
      <c r="EWV155" s="74"/>
      <c r="EWW155" s="74"/>
      <c r="EWX155" s="6"/>
      <c r="EWY155" s="6"/>
      <c r="EWZ155" s="75"/>
      <c r="EXA155" s="73"/>
      <c r="EXB155" s="76"/>
      <c r="EXC155" s="77"/>
      <c r="EXD155" s="78"/>
      <c r="EXE155" s="73"/>
      <c r="EXF155" s="73"/>
      <c r="EXG155" s="73"/>
      <c r="EXH155" s="73"/>
      <c r="EXI155" s="74"/>
      <c r="EXJ155" s="7"/>
      <c r="EXK155" s="7"/>
      <c r="EXL155" s="74"/>
      <c r="EXM155" s="74"/>
      <c r="EXN155" s="6"/>
      <c r="EXO155" s="6"/>
      <c r="EXP155" s="75"/>
      <c r="EXQ155" s="73"/>
      <c r="EXR155" s="76"/>
      <c r="EXS155" s="77"/>
      <c r="EXT155" s="78"/>
      <c r="EXU155" s="73"/>
      <c r="EXV155" s="73"/>
      <c r="EXW155" s="73"/>
      <c r="EXX155" s="73"/>
      <c r="EXY155" s="74"/>
      <c r="EXZ155" s="7"/>
      <c r="EYA155" s="7"/>
      <c r="EYB155" s="74"/>
      <c r="EYC155" s="74"/>
      <c r="EYD155" s="6"/>
      <c r="EYE155" s="6"/>
      <c r="EYF155" s="75"/>
      <c r="EYG155" s="73"/>
      <c r="EYH155" s="76"/>
      <c r="EYI155" s="77"/>
      <c r="EYJ155" s="78"/>
      <c r="EYK155" s="73"/>
      <c r="EYL155" s="73"/>
      <c r="EYM155" s="73"/>
      <c r="EYN155" s="73"/>
      <c r="EYO155" s="74"/>
      <c r="EYP155" s="7"/>
      <c r="EYQ155" s="7"/>
      <c r="EYR155" s="74"/>
      <c r="EYS155" s="74"/>
      <c r="EYT155" s="6"/>
      <c r="EYU155" s="6"/>
      <c r="EYV155" s="75"/>
      <c r="EYW155" s="73"/>
      <c r="EYX155" s="76"/>
      <c r="EYY155" s="77"/>
      <c r="EYZ155" s="78"/>
      <c r="EZA155" s="73"/>
      <c r="EZB155" s="73"/>
      <c r="EZC155" s="73"/>
      <c r="EZD155" s="73"/>
      <c r="EZE155" s="74"/>
      <c r="EZF155" s="7"/>
      <c r="EZG155" s="7"/>
      <c r="EZH155" s="74"/>
      <c r="EZI155" s="74"/>
      <c r="EZJ155" s="6"/>
      <c r="EZK155" s="6"/>
      <c r="EZL155" s="75"/>
      <c r="EZM155" s="73"/>
      <c r="EZN155" s="76"/>
      <c r="EZO155" s="77"/>
      <c r="EZP155" s="78"/>
      <c r="EZQ155" s="73"/>
      <c r="EZR155" s="73"/>
      <c r="EZS155" s="73"/>
      <c r="EZT155" s="73"/>
      <c r="EZU155" s="74"/>
      <c r="EZV155" s="7"/>
      <c r="EZW155" s="7"/>
      <c r="EZX155" s="74"/>
      <c r="EZY155" s="74"/>
      <c r="EZZ155" s="6"/>
      <c r="FAA155" s="6"/>
      <c r="FAB155" s="75"/>
      <c r="FAC155" s="73"/>
      <c r="FAD155" s="76"/>
      <c r="FAE155" s="77"/>
      <c r="FAF155" s="78"/>
      <c r="FAG155" s="73"/>
      <c r="FAH155" s="73"/>
      <c r="FAI155" s="73"/>
      <c r="FAJ155" s="73"/>
      <c r="FAK155" s="74"/>
      <c r="FAL155" s="7"/>
      <c r="FAM155" s="7"/>
      <c r="FAN155" s="74"/>
      <c r="FAO155" s="74"/>
      <c r="FAP155" s="6"/>
      <c r="FAQ155" s="6"/>
      <c r="FAR155" s="75"/>
      <c r="FAS155" s="73"/>
      <c r="FAT155" s="76"/>
      <c r="FAU155" s="77"/>
      <c r="FAV155" s="78"/>
      <c r="FAW155" s="73"/>
      <c r="FAX155" s="73"/>
      <c r="FAY155" s="73"/>
      <c r="FAZ155" s="73"/>
      <c r="FBA155" s="74"/>
      <c r="FBB155" s="7"/>
      <c r="FBC155" s="7"/>
      <c r="FBD155" s="74"/>
      <c r="FBE155" s="74"/>
      <c r="FBF155" s="6"/>
      <c r="FBG155" s="6"/>
      <c r="FBH155" s="75"/>
      <c r="FBI155" s="73"/>
      <c r="FBJ155" s="76"/>
      <c r="FBK155" s="77"/>
      <c r="FBL155" s="78"/>
      <c r="FBM155" s="73"/>
      <c r="FBN155" s="73"/>
      <c r="FBO155" s="73"/>
      <c r="FBP155" s="73"/>
      <c r="FBQ155" s="74"/>
      <c r="FBR155" s="7"/>
      <c r="FBS155" s="7"/>
      <c r="FBT155" s="74"/>
      <c r="FBU155" s="74"/>
      <c r="FBV155" s="6"/>
      <c r="FBW155" s="6"/>
      <c r="FBX155" s="75"/>
      <c r="FBY155" s="73"/>
      <c r="FBZ155" s="76"/>
      <c r="FCA155" s="77"/>
      <c r="FCB155" s="78"/>
      <c r="FCC155" s="73"/>
      <c r="FCD155" s="73"/>
      <c r="FCE155" s="73"/>
      <c r="FCF155" s="73"/>
      <c r="FCG155" s="74"/>
      <c r="FCH155" s="7"/>
      <c r="FCI155" s="7"/>
      <c r="FCJ155" s="74"/>
      <c r="FCK155" s="74"/>
      <c r="FCL155" s="6"/>
      <c r="FCM155" s="6"/>
      <c r="FCN155" s="75"/>
      <c r="FCO155" s="73"/>
      <c r="FCP155" s="76"/>
      <c r="FCQ155" s="77"/>
      <c r="FCR155" s="78"/>
      <c r="FCS155" s="73"/>
      <c r="FCT155" s="73"/>
      <c r="FCU155" s="73"/>
      <c r="FCV155" s="73"/>
      <c r="FCW155" s="74"/>
      <c r="FCX155" s="7"/>
      <c r="FCY155" s="7"/>
      <c r="FCZ155" s="74"/>
      <c r="FDA155" s="74"/>
      <c r="FDB155" s="6"/>
      <c r="FDC155" s="6"/>
      <c r="FDD155" s="75"/>
      <c r="FDE155" s="73"/>
      <c r="FDF155" s="76"/>
      <c r="FDG155" s="77"/>
      <c r="FDH155" s="78"/>
      <c r="FDI155" s="73"/>
      <c r="FDJ155" s="73"/>
      <c r="FDK155" s="73"/>
      <c r="FDL155" s="73"/>
      <c r="FDM155" s="74"/>
      <c r="FDN155" s="7"/>
      <c r="FDO155" s="7"/>
      <c r="FDP155" s="74"/>
      <c r="FDQ155" s="74"/>
      <c r="FDR155" s="6"/>
      <c r="FDS155" s="6"/>
      <c r="FDT155" s="75"/>
      <c r="FDU155" s="73"/>
      <c r="FDV155" s="76"/>
      <c r="FDW155" s="77"/>
      <c r="FDX155" s="78"/>
      <c r="FDY155" s="73"/>
      <c r="FDZ155" s="73"/>
      <c r="FEA155" s="73"/>
      <c r="FEB155" s="73"/>
      <c r="FEC155" s="74"/>
      <c r="FED155" s="7"/>
      <c r="FEE155" s="7"/>
      <c r="FEF155" s="74"/>
      <c r="FEG155" s="74"/>
      <c r="FEH155" s="6"/>
      <c r="FEI155" s="6"/>
      <c r="FEJ155" s="75"/>
      <c r="FEK155" s="73"/>
      <c r="FEL155" s="76"/>
      <c r="FEM155" s="77"/>
      <c r="FEN155" s="78"/>
      <c r="FEO155" s="73"/>
      <c r="FEP155" s="73"/>
      <c r="FEQ155" s="73"/>
      <c r="FER155" s="73"/>
      <c r="FES155" s="74"/>
      <c r="FET155" s="7"/>
      <c r="FEU155" s="7"/>
      <c r="FEV155" s="74"/>
      <c r="FEW155" s="74"/>
      <c r="FEX155" s="6"/>
      <c r="FEY155" s="6"/>
      <c r="FEZ155" s="75"/>
      <c r="FFA155" s="73"/>
      <c r="FFB155" s="76"/>
      <c r="FFC155" s="77"/>
      <c r="FFD155" s="78"/>
      <c r="FFE155" s="73"/>
      <c r="FFF155" s="73"/>
      <c r="FFG155" s="73"/>
      <c r="FFH155" s="73"/>
      <c r="FFI155" s="74"/>
      <c r="FFJ155" s="7"/>
      <c r="FFK155" s="7"/>
      <c r="FFL155" s="74"/>
      <c r="FFM155" s="74"/>
      <c r="FFN155" s="6"/>
      <c r="FFO155" s="6"/>
      <c r="FFP155" s="75"/>
      <c r="FFQ155" s="73"/>
      <c r="FFR155" s="76"/>
      <c r="FFS155" s="77"/>
      <c r="FFT155" s="78"/>
      <c r="FFU155" s="73"/>
      <c r="FFV155" s="73"/>
      <c r="FFW155" s="73"/>
      <c r="FFX155" s="73"/>
      <c r="FFY155" s="74"/>
      <c r="FFZ155" s="7"/>
      <c r="FGA155" s="7"/>
      <c r="FGB155" s="74"/>
      <c r="FGC155" s="74"/>
      <c r="FGD155" s="6"/>
      <c r="FGE155" s="6"/>
      <c r="FGF155" s="75"/>
      <c r="FGG155" s="73"/>
      <c r="FGH155" s="76"/>
      <c r="FGI155" s="77"/>
      <c r="FGJ155" s="78"/>
      <c r="FGK155" s="73"/>
      <c r="FGL155" s="73"/>
      <c r="FGM155" s="73"/>
      <c r="FGN155" s="73"/>
      <c r="FGO155" s="74"/>
      <c r="FGP155" s="7"/>
      <c r="FGQ155" s="7"/>
      <c r="FGR155" s="74"/>
      <c r="FGS155" s="74"/>
      <c r="FGT155" s="6"/>
      <c r="FGU155" s="6"/>
      <c r="FGV155" s="75"/>
      <c r="FGW155" s="73"/>
      <c r="FGX155" s="76"/>
      <c r="FGY155" s="77"/>
      <c r="FGZ155" s="78"/>
      <c r="FHA155" s="73"/>
      <c r="FHB155" s="73"/>
      <c r="FHC155" s="73"/>
      <c r="FHD155" s="73"/>
      <c r="FHE155" s="74"/>
      <c r="FHF155" s="7"/>
      <c r="FHG155" s="7"/>
      <c r="FHH155" s="74"/>
      <c r="FHI155" s="74"/>
      <c r="FHJ155" s="6"/>
      <c r="FHK155" s="6"/>
      <c r="FHL155" s="75"/>
      <c r="FHM155" s="73"/>
      <c r="FHN155" s="76"/>
      <c r="FHO155" s="77"/>
      <c r="FHP155" s="78"/>
      <c r="FHQ155" s="73"/>
      <c r="FHR155" s="73"/>
      <c r="FHS155" s="73"/>
      <c r="FHT155" s="73"/>
      <c r="FHU155" s="74"/>
      <c r="FHV155" s="7"/>
      <c r="FHW155" s="7"/>
      <c r="FHX155" s="74"/>
      <c r="FHY155" s="74"/>
      <c r="FHZ155" s="6"/>
      <c r="FIA155" s="6"/>
      <c r="FIB155" s="75"/>
      <c r="FIC155" s="73"/>
      <c r="FID155" s="76"/>
      <c r="FIE155" s="77"/>
      <c r="FIF155" s="78"/>
      <c r="FIG155" s="73"/>
      <c r="FIH155" s="73"/>
      <c r="FII155" s="73"/>
      <c r="FIJ155" s="73"/>
      <c r="FIK155" s="74"/>
      <c r="FIL155" s="7"/>
      <c r="FIM155" s="7"/>
      <c r="FIN155" s="74"/>
      <c r="FIO155" s="74"/>
      <c r="FIP155" s="6"/>
      <c r="FIQ155" s="6"/>
      <c r="FIR155" s="75"/>
      <c r="FIS155" s="73"/>
      <c r="FIT155" s="76"/>
      <c r="FIU155" s="77"/>
      <c r="FIV155" s="78"/>
      <c r="FIW155" s="73"/>
      <c r="FIX155" s="73"/>
      <c r="FIY155" s="73"/>
      <c r="FIZ155" s="73"/>
      <c r="FJA155" s="74"/>
      <c r="FJB155" s="7"/>
      <c r="FJC155" s="7"/>
      <c r="FJD155" s="74"/>
      <c r="FJE155" s="74"/>
      <c r="FJF155" s="6"/>
      <c r="FJG155" s="6"/>
      <c r="FJH155" s="75"/>
      <c r="FJI155" s="73"/>
      <c r="FJJ155" s="76"/>
      <c r="FJK155" s="77"/>
      <c r="FJL155" s="78"/>
      <c r="FJM155" s="73"/>
      <c r="FJN155" s="73"/>
      <c r="FJO155" s="73"/>
      <c r="FJP155" s="73"/>
      <c r="FJQ155" s="74"/>
      <c r="FJR155" s="7"/>
      <c r="FJS155" s="7"/>
      <c r="FJT155" s="74"/>
      <c r="FJU155" s="74"/>
      <c r="FJV155" s="6"/>
      <c r="FJW155" s="6"/>
      <c r="FJX155" s="75"/>
      <c r="FJY155" s="73"/>
      <c r="FJZ155" s="76"/>
      <c r="FKA155" s="77"/>
      <c r="FKB155" s="78"/>
      <c r="FKC155" s="73"/>
      <c r="FKD155" s="73"/>
      <c r="FKE155" s="73"/>
      <c r="FKF155" s="73"/>
      <c r="FKG155" s="74"/>
      <c r="FKH155" s="7"/>
      <c r="FKI155" s="7"/>
      <c r="FKJ155" s="74"/>
      <c r="FKK155" s="74"/>
      <c r="FKL155" s="6"/>
      <c r="FKM155" s="6"/>
      <c r="FKN155" s="75"/>
      <c r="FKO155" s="73"/>
      <c r="FKP155" s="76"/>
      <c r="FKQ155" s="77"/>
      <c r="FKR155" s="78"/>
      <c r="FKS155" s="73"/>
      <c r="FKT155" s="73"/>
      <c r="FKU155" s="73"/>
      <c r="FKV155" s="73"/>
      <c r="FKW155" s="74"/>
      <c r="FKX155" s="7"/>
      <c r="FKY155" s="7"/>
      <c r="FKZ155" s="74"/>
      <c r="FLA155" s="74"/>
      <c r="FLB155" s="6"/>
      <c r="FLC155" s="6"/>
      <c r="FLD155" s="75"/>
      <c r="FLE155" s="73"/>
      <c r="FLF155" s="76"/>
      <c r="FLG155" s="77"/>
      <c r="FLH155" s="78"/>
      <c r="FLI155" s="73"/>
      <c r="FLJ155" s="73"/>
      <c r="FLK155" s="73"/>
      <c r="FLL155" s="73"/>
      <c r="FLM155" s="74"/>
      <c r="FLN155" s="7"/>
      <c r="FLO155" s="7"/>
      <c r="FLP155" s="74"/>
      <c r="FLQ155" s="74"/>
      <c r="FLR155" s="6"/>
      <c r="FLS155" s="6"/>
      <c r="FLT155" s="75"/>
      <c r="FLU155" s="73"/>
      <c r="FLV155" s="76"/>
      <c r="FLW155" s="77"/>
      <c r="FLX155" s="78"/>
      <c r="FLY155" s="73"/>
      <c r="FLZ155" s="73"/>
      <c r="FMA155" s="73"/>
      <c r="FMB155" s="73"/>
      <c r="FMC155" s="74"/>
      <c r="FMD155" s="7"/>
      <c r="FME155" s="7"/>
      <c r="FMF155" s="74"/>
      <c r="FMG155" s="74"/>
      <c r="FMH155" s="6"/>
      <c r="FMI155" s="6"/>
      <c r="FMJ155" s="75"/>
      <c r="FMK155" s="73"/>
      <c r="FML155" s="76"/>
      <c r="FMM155" s="77"/>
      <c r="FMN155" s="78"/>
      <c r="FMO155" s="73"/>
      <c r="FMP155" s="73"/>
      <c r="FMQ155" s="73"/>
      <c r="FMR155" s="73"/>
      <c r="FMS155" s="74"/>
      <c r="FMT155" s="7"/>
      <c r="FMU155" s="7"/>
      <c r="FMV155" s="74"/>
      <c r="FMW155" s="74"/>
      <c r="FMX155" s="6"/>
      <c r="FMY155" s="6"/>
      <c r="FMZ155" s="75"/>
      <c r="FNA155" s="73"/>
      <c r="FNB155" s="76"/>
      <c r="FNC155" s="77"/>
      <c r="FND155" s="78"/>
      <c r="FNE155" s="73"/>
      <c r="FNF155" s="73"/>
      <c r="FNG155" s="73"/>
      <c r="FNH155" s="73"/>
      <c r="FNI155" s="74"/>
      <c r="FNJ155" s="7"/>
      <c r="FNK155" s="7"/>
      <c r="FNL155" s="74"/>
      <c r="FNM155" s="74"/>
      <c r="FNN155" s="6"/>
      <c r="FNO155" s="6"/>
      <c r="FNP155" s="75"/>
      <c r="FNQ155" s="73"/>
      <c r="FNR155" s="76"/>
      <c r="FNS155" s="77"/>
      <c r="FNT155" s="78"/>
      <c r="FNU155" s="73"/>
      <c r="FNV155" s="73"/>
      <c r="FNW155" s="73"/>
      <c r="FNX155" s="73"/>
      <c r="FNY155" s="74"/>
      <c r="FNZ155" s="7"/>
      <c r="FOA155" s="7"/>
      <c r="FOB155" s="74"/>
      <c r="FOC155" s="74"/>
      <c r="FOD155" s="6"/>
      <c r="FOE155" s="6"/>
      <c r="FOF155" s="75"/>
      <c r="FOG155" s="73"/>
      <c r="FOH155" s="76"/>
      <c r="FOI155" s="77"/>
      <c r="FOJ155" s="78"/>
      <c r="FOK155" s="73"/>
      <c r="FOL155" s="73"/>
      <c r="FOM155" s="73"/>
      <c r="FON155" s="73"/>
      <c r="FOO155" s="74"/>
      <c r="FOP155" s="7"/>
      <c r="FOQ155" s="7"/>
      <c r="FOR155" s="74"/>
      <c r="FOS155" s="74"/>
      <c r="FOT155" s="6"/>
      <c r="FOU155" s="6"/>
      <c r="FOV155" s="75"/>
      <c r="FOW155" s="73"/>
      <c r="FOX155" s="76"/>
      <c r="FOY155" s="77"/>
      <c r="FOZ155" s="78"/>
      <c r="FPA155" s="73"/>
      <c r="FPB155" s="73"/>
      <c r="FPC155" s="73"/>
      <c r="FPD155" s="73"/>
      <c r="FPE155" s="74"/>
      <c r="FPF155" s="7"/>
      <c r="FPG155" s="7"/>
      <c r="FPH155" s="74"/>
      <c r="FPI155" s="74"/>
      <c r="FPJ155" s="6"/>
      <c r="FPK155" s="6"/>
      <c r="FPL155" s="75"/>
      <c r="FPM155" s="73"/>
      <c r="FPN155" s="76"/>
      <c r="FPO155" s="77"/>
      <c r="FPP155" s="78"/>
      <c r="FPQ155" s="73"/>
      <c r="FPR155" s="73"/>
      <c r="FPS155" s="73"/>
      <c r="FPT155" s="73"/>
      <c r="FPU155" s="74"/>
      <c r="FPV155" s="7"/>
      <c r="FPW155" s="7"/>
      <c r="FPX155" s="74"/>
      <c r="FPY155" s="74"/>
      <c r="FPZ155" s="6"/>
      <c r="FQA155" s="6"/>
      <c r="FQB155" s="75"/>
      <c r="FQC155" s="73"/>
      <c r="FQD155" s="76"/>
      <c r="FQE155" s="77"/>
      <c r="FQF155" s="78"/>
      <c r="FQG155" s="73"/>
      <c r="FQH155" s="73"/>
      <c r="FQI155" s="73"/>
      <c r="FQJ155" s="73"/>
      <c r="FQK155" s="74"/>
      <c r="FQL155" s="7"/>
      <c r="FQM155" s="7"/>
      <c r="FQN155" s="74"/>
      <c r="FQO155" s="74"/>
      <c r="FQP155" s="6"/>
      <c r="FQQ155" s="6"/>
      <c r="FQR155" s="75"/>
      <c r="FQS155" s="73"/>
      <c r="FQT155" s="76"/>
      <c r="FQU155" s="77"/>
      <c r="FQV155" s="78"/>
      <c r="FQW155" s="73"/>
      <c r="FQX155" s="73"/>
      <c r="FQY155" s="73"/>
      <c r="FQZ155" s="73"/>
      <c r="FRA155" s="74"/>
      <c r="FRB155" s="7"/>
      <c r="FRC155" s="7"/>
      <c r="FRD155" s="74"/>
      <c r="FRE155" s="74"/>
      <c r="FRF155" s="6"/>
      <c r="FRG155" s="6"/>
      <c r="FRH155" s="75"/>
      <c r="FRI155" s="73"/>
      <c r="FRJ155" s="76"/>
      <c r="FRK155" s="77"/>
      <c r="FRL155" s="78"/>
      <c r="FRM155" s="73"/>
      <c r="FRN155" s="73"/>
      <c r="FRO155" s="73"/>
      <c r="FRP155" s="73"/>
      <c r="FRQ155" s="74"/>
      <c r="FRR155" s="7"/>
      <c r="FRS155" s="7"/>
      <c r="FRT155" s="74"/>
      <c r="FRU155" s="74"/>
      <c r="FRV155" s="6"/>
      <c r="FRW155" s="6"/>
      <c r="FRX155" s="75"/>
      <c r="FRY155" s="73"/>
      <c r="FRZ155" s="76"/>
      <c r="FSA155" s="77"/>
      <c r="FSB155" s="78"/>
      <c r="FSC155" s="73"/>
      <c r="FSD155" s="73"/>
      <c r="FSE155" s="73"/>
      <c r="FSF155" s="73"/>
      <c r="FSG155" s="74"/>
      <c r="FSH155" s="7"/>
      <c r="FSI155" s="7"/>
      <c r="FSJ155" s="74"/>
      <c r="FSK155" s="74"/>
      <c r="FSL155" s="6"/>
      <c r="FSM155" s="6"/>
      <c r="FSN155" s="75"/>
      <c r="FSO155" s="73"/>
      <c r="FSP155" s="76"/>
      <c r="FSQ155" s="77"/>
      <c r="FSR155" s="78"/>
      <c r="FSS155" s="73"/>
      <c r="FST155" s="73"/>
      <c r="FSU155" s="73"/>
      <c r="FSV155" s="73"/>
      <c r="FSW155" s="74"/>
      <c r="FSX155" s="7"/>
      <c r="FSY155" s="7"/>
      <c r="FSZ155" s="74"/>
      <c r="FTA155" s="74"/>
      <c r="FTB155" s="6"/>
      <c r="FTC155" s="6"/>
      <c r="FTD155" s="75"/>
      <c r="FTE155" s="73"/>
      <c r="FTF155" s="76"/>
      <c r="FTG155" s="77"/>
      <c r="FTH155" s="78"/>
      <c r="FTI155" s="73"/>
      <c r="FTJ155" s="73"/>
      <c r="FTK155" s="73"/>
      <c r="FTL155" s="73"/>
      <c r="FTM155" s="74"/>
      <c r="FTN155" s="7"/>
      <c r="FTO155" s="7"/>
      <c r="FTP155" s="74"/>
      <c r="FTQ155" s="74"/>
      <c r="FTR155" s="6"/>
      <c r="FTS155" s="6"/>
      <c r="FTT155" s="75"/>
      <c r="FTU155" s="73"/>
      <c r="FTV155" s="76"/>
      <c r="FTW155" s="77"/>
      <c r="FTX155" s="78"/>
      <c r="FTY155" s="73"/>
      <c r="FTZ155" s="73"/>
      <c r="FUA155" s="73"/>
      <c r="FUB155" s="73"/>
      <c r="FUC155" s="74"/>
      <c r="FUD155" s="7"/>
      <c r="FUE155" s="7"/>
      <c r="FUF155" s="74"/>
      <c r="FUG155" s="74"/>
      <c r="FUH155" s="6"/>
      <c r="FUI155" s="6"/>
      <c r="FUJ155" s="75"/>
      <c r="FUK155" s="73"/>
      <c r="FUL155" s="76"/>
      <c r="FUM155" s="77"/>
      <c r="FUN155" s="78"/>
      <c r="FUO155" s="73"/>
      <c r="FUP155" s="73"/>
      <c r="FUQ155" s="73"/>
      <c r="FUR155" s="73"/>
      <c r="FUS155" s="74"/>
      <c r="FUT155" s="7"/>
      <c r="FUU155" s="7"/>
      <c r="FUV155" s="74"/>
      <c r="FUW155" s="74"/>
      <c r="FUX155" s="6"/>
      <c r="FUY155" s="6"/>
      <c r="FUZ155" s="75"/>
      <c r="FVA155" s="73"/>
      <c r="FVB155" s="76"/>
      <c r="FVC155" s="77"/>
      <c r="FVD155" s="78"/>
      <c r="FVE155" s="73"/>
      <c r="FVF155" s="73"/>
      <c r="FVG155" s="73"/>
      <c r="FVH155" s="73"/>
      <c r="FVI155" s="74"/>
      <c r="FVJ155" s="7"/>
      <c r="FVK155" s="7"/>
      <c r="FVL155" s="74"/>
      <c r="FVM155" s="74"/>
      <c r="FVN155" s="6"/>
      <c r="FVO155" s="6"/>
      <c r="FVP155" s="75"/>
      <c r="FVQ155" s="73"/>
      <c r="FVR155" s="76"/>
      <c r="FVS155" s="77"/>
      <c r="FVT155" s="78"/>
      <c r="FVU155" s="73"/>
      <c r="FVV155" s="73"/>
      <c r="FVW155" s="73"/>
      <c r="FVX155" s="73"/>
      <c r="FVY155" s="74"/>
      <c r="FVZ155" s="7"/>
      <c r="FWA155" s="7"/>
      <c r="FWB155" s="74"/>
      <c r="FWC155" s="74"/>
      <c r="FWD155" s="6"/>
      <c r="FWE155" s="6"/>
      <c r="FWF155" s="75"/>
      <c r="FWG155" s="73"/>
      <c r="FWH155" s="76"/>
      <c r="FWI155" s="77"/>
      <c r="FWJ155" s="78"/>
      <c r="FWK155" s="73"/>
      <c r="FWL155" s="73"/>
      <c r="FWM155" s="73"/>
      <c r="FWN155" s="73"/>
      <c r="FWO155" s="74"/>
      <c r="FWP155" s="7"/>
      <c r="FWQ155" s="7"/>
      <c r="FWR155" s="74"/>
      <c r="FWS155" s="74"/>
      <c r="FWT155" s="6"/>
      <c r="FWU155" s="6"/>
      <c r="FWV155" s="75"/>
      <c r="FWW155" s="73"/>
      <c r="FWX155" s="76"/>
      <c r="FWY155" s="77"/>
      <c r="FWZ155" s="78"/>
      <c r="FXA155" s="73"/>
      <c r="FXB155" s="73"/>
      <c r="FXC155" s="73"/>
      <c r="FXD155" s="73"/>
      <c r="FXE155" s="74"/>
      <c r="FXF155" s="7"/>
      <c r="FXG155" s="7"/>
      <c r="FXH155" s="74"/>
      <c r="FXI155" s="74"/>
      <c r="FXJ155" s="6"/>
      <c r="FXK155" s="6"/>
      <c r="FXL155" s="75"/>
      <c r="FXM155" s="73"/>
      <c r="FXN155" s="76"/>
      <c r="FXO155" s="77"/>
      <c r="FXP155" s="78"/>
      <c r="FXQ155" s="73"/>
      <c r="FXR155" s="73"/>
      <c r="FXS155" s="73"/>
      <c r="FXT155" s="73"/>
      <c r="FXU155" s="74"/>
      <c r="FXV155" s="7"/>
      <c r="FXW155" s="7"/>
      <c r="FXX155" s="74"/>
      <c r="FXY155" s="74"/>
      <c r="FXZ155" s="6"/>
      <c r="FYA155" s="6"/>
      <c r="FYB155" s="75"/>
      <c r="FYC155" s="73"/>
      <c r="FYD155" s="76"/>
      <c r="FYE155" s="77"/>
      <c r="FYF155" s="78"/>
      <c r="FYG155" s="73"/>
      <c r="FYH155" s="73"/>
      <c r="FYI155" s="73"/>
      <c r="FYJ155" s="73"/>
      <c r="FYK155" s="74"/>
      <c r="FYL155" s="7"/>
      <c r="FYM155" s="7"/>
      <c r="FYN155" s="74"/>
      <c r="FYO155" s="74"/>
      <c r="FYP155" s="6"/>
      <c r="FYQ155" s="6"/>
      <c r="FYR155" s="75"/>
      <c r="FYS155" s="73"/>
      <c r="FYT155" s="76"/>
      <c r="FYU155" s="77"/>
      <c r="FYV155" s="78"/>
      <c r="FYW155" s="73"/>
      <c r="FYX155" s="73"/>
      <c r="FYY155" s="73"/>
      <c r="FYZ155" s="73"/>
      <c r="FZA155" s="74"/>
      <c r="FZB155" s="7"/>
      <c r="FZC155" s="7"/>
      <c r="FZD155" s="74"/>
      <c r="FZE155" s="74"/>
      <c r="FZF155" s="6"/>
      <c r="FZG155" s="6"/>
      <c r="FZH155" s="75"/>
      <c r="FZI155" s="73"/>
      <c r="FZJ155" s="76"/>
      <c r="FZK155" s="77"/>
      <c r="FZL155" s="78"/>
      <c r="FZM155" s="73"/>
      <c r="FZN155" s="73"/>
      <c r="FZO155" s="73"/>
      <c r="FZP155" s="73"/>
      <c r="FZQ155" s="74"/>
      <c r="FZR155" s="7"/>
      <c r="FZS155" s="7"/>
      <c r="FZT155" s="74"/>
      <c r="FZU155" s="74"/>
      <c r="FZV155" s="6"/>
      <c r="FZW155" s="6"/>
      <c r="FZX155" s="75"/>
      <c r="FZY155" s="73"/>
      <c r="FZZ155" s="76"/>
      <c r="GAA155" s="77"/>
      <c r="GAB155" s="78"/>
      <c r="GAC155" s="73"/>
      <c r="GAD155" s="73"/>
      <c r="GAE155" s="73"/>
      <c r="GAF155" s="73"/>
      <c r="GAG155" s="74"/>
      <c r="GAH155" s="7"/>
      <c r="GAI155" s="7"/>
      <c r="GAJ155" s="74"/>
      <c r="GAK155" s="74"/>
      <c r="GAL155" s="6"/>
      <c r="GAM155" s="6"/>
      <c r="GAN155" s="75"/>
      <c r="GAO155" s="73"/>
      <c r="GAP155" s="76"/>
      <c r="GAQ155" s="77"/>
      <c r="GAR155" s="78"/>
      <c r="GAS155" s="73"/>
      <c r="GAT155" s="73"/>
      <c r="GAU155" s="73"/>
      <c r="GAV155" s="73"/>
      <c r="GAW155" s="74"/>
      <c r="GAX155" s="7"/>
      <c r="GAY155" s="7"/>
      <c r="GAZ155" s="74"/>
      <c r="GBA155" s="74"/>
      <c r="GBB155" s="6"/>
      <c r="GBC155" s="6"/>
      <c r="GBD155" s="75"/>
      <c r="GBE155" s="73"/>
      <c r="GBF155" s="76"/>
      <c r="GBG155" s="77"/>
      <c r="GBH155" s="78"/>
      <c r="GBI155" s="73"/>
      <c r="GBJ155" s="73"/>
      <c r="GBK155" s="73"/>
      <c r="GBL155" s="73"/>
      <c r="GBM155" s="74"/>
      <c r="GBN155" s="7"/>
      <c r="GBO155" s="7"/>
      <c r="GBP155" s="74"/>
      <c r="GBQ155" s="74"/>
      <c r="GBR155" s="6"/>
      <c r="GBS155" s="6"/>
      <c r="GBT155" s="75"/>
      <c r="GBU155" s="73"/>
      <c r="GBV155" s="76"/>
      <c r="GBW155" s="77"/>
      <c r="GBX155" s="78"/>
      <c r="GBY155" s="73"/>
      <c r="GBZ155" s="73"/>
      <c r="GCA155" s="73"/>
      <c r="GCB155" s="73"/>
      <c r="GCC155" s="74"/>
      <c r="GCD155" s="7"/>
      <c r="GCE155" s="7"/>
      <c r="GCF155" s="74"/>
      <c r="GCG155" s="74"/>
      <c r="GCH155" s="6"/>
      <c r="GCI155" s="6"/>
      <c r="GCJ155" s="75"/>
      <c r="GCK155" s="73"/>
      <c r="GCL155" s="76"/>
      <c r="GCM155" s="77"/>
      <c r="GCN155" s="78"/>
      <c r="GCO155" s="73"/>
      <c r="GCP155" s="73"/>
      <c r="GCQ155" s="73"/>
      <c r="GCR155" s="73"/>
      <c r="GCS155" s="74"/>
      <c r="GCT155" s="7"/>
      <c r="GCU155" s="7"/>
      <c r="GCV155" s="74"/>
      <c r="GCW155" s="74"/>
      <c r="GCX155" s="6"/>
      <c r="GCY155" s="6"/>
      <c r="GCZ155" s="75"/>
      <c r="GDA155" s="73"/>
      <c r="GDB155" s="76"/>
      <c r="GDC155" s="77"/>
      <c r="GDD155" s="78"/>
      <c r="GDE155" s="73"/>
      <c r="GDF155" s="73"/>
      <c r="GDG155" s="73"/>
      <c r="GDH155" s="73"/>
      <c r="GDI155" s="74"/>
      <c r="GDJ155" s="7"/>
      <c r="GDK155" s="7"/>
      <c r="GDL155" s="74"/>
      <c r="GDM155" s="74"/>
      <c r="GDN155" s="6"/>
      <c r="GDO155" s="6"/>
      <c r="GDP155" s="75"/>
      <c r="GDQ155" s="73"/>
      <c r="GDR155" s="76"/>
      <c r="GDS155" s="77"/>
      <c r="GDT155" s="78"/>
      <c r="GDU155" s="73"/>
      <c r="GDV155" s="73"/>
      <c r="GDW155" s="73"/>
      <c r="GDX155" s="73"/>
      <c r="GDY155" s="74"/>
      <c r="GDZ155" s="7"/>
      <c r="GEA155" s="7"/>
      <c r="GEB155" s="74"/>
      <c r="GEC155" s="74"/>
      <c r="GED155" s="6"/>
      <c r="GEE155" s="6"/>
      <c r="GEF155" s="75"/>
      <c r="GEG155" s="73"/>
      <c r="GEH155" s="76"/>
      <c r="GEI155" s="77"/>
      <c r="GEJ155" s="78"/>
      <c r="GEK155" s="73"/>
      <c r="GEL155" s="73"/>
      <c r="GEM155" s="73"/>
      <c r="GEN155" s="73"/>
      <c r="GEO155" s="74"/>
      <c r="GEP155" s="7"/>
      <c r="GEQ155" s="7"/>
      <c r="GER155" s="74"/>
      <c r="GES155" s="74"/>
      <c r="GET155" s="6"/>
      <c r="GEU155" s="6"/>
      <c r="GEV155" s="75"/>
      <c r="GEW155" s="73"/>
      <c r="GEX155" s="76"/>
      <c r="GEY155" s="77"/>
      <c r="GEZ155" s="78"/>
      <c r="GFA155" s="73"/>
      <c r="GFB155" s="73"/>
      <c r="GFC155" s="73"/>
      <c r="GFD155" s="73"/>
      <c r="GFE155" s="74"/>
      <c r="GFF155" s="7"/>
      <c r="GFG155" s="7"/>
      <c r="GFH155" s="74"/>
      <c r="GFI155" s="74"/>
      <c r="GFJ155" s="6"/>
      <c r="GFK155" s="6"/>
      <c r="GFL155" s="75"/>
      <c r="GFM155" s="73"/>
      <c r="GFN155" s="76"/>
      <c r="GFO155" s="77"/>
      <c r="GFP155" s="78"/>
      <c r="GFQ155" s="73"/>
      <c r="GFR155" s="73"/>
      <c r="GFS155" s="73"/>
      <c r="GFT155" s="73"/>
      <c r="GFU155" s="74"/>
      <c r="GFV155" s="7"/>
      <c r="GFW155" s="7"/>
      <c r="GFX155" s="74"/>
      <c r="GFY155" s="74"/>
      <c r="GFZ155" s="6"/>
      <c r="GGA155" s="6"/>
      <c r="GGB155" s="75"/>
      <c r="GGC155" s="73"/>
      <c r="GGD155" s="76"/>
      <c r="GGE155" s="77"/>
      <c r="GGF155" s="78"/>
      <c r="GGG155" s="73"/>
      <c r="GGH155" s="73"/>
      <c r="GGI155" s="73"/>
      <c r="GGJ155" s="73"/>
      <c r="GGK155" s="74"/>
      <c r="GGL155" s="7"/>
      <c r="GGM155" s="7"/>
      <c r="GGN155" s="74"/>
      <c r="GGO155" s="74"/>
      <c r="GGP155" s="6"/>
      <c r="GGQ155" s="6"/>
      <c r="GGR155" s="75"/>
      <c r="GGS155" s="73"/>
      <c r="GGT155" s="76"/>
      <c r="GGU155" s="77"/>
      <c r="GGV155" s="78"/>
      <c r="GGW155" s="73"/>
      <c r="GGX155" s="73"/>
      <c r="GGY155" s="73"/>
      <c r="GGZ155" s="73"/>
      <c r="GHA155" s="74"/>
      <c r="GHB155" s="7"/>
      <c r="GHC155" s="7"/>
      <c r="GHD155" s="74"/>
      <c r="GHE155" s="74"/>
      <c r="GHF155" s="6"/>
      <c r="GHG155" s="6"/>
      <c r="GHH155" s="75"/>
      <c r="GHI155" s="73"/>
      <c r="GHJ155" s="76"/>
      <c r="GHK155" s="77"/>
      <c r="GHL155" s="78"/>
      <c r="GHM155" s="73"/>
      <c r="GHN155" s="73"/>
      <c r="GHO155" s="73"/>
      <c r="GHP155" s="73"/>
      <c r="GHQ155" s="74"/>
      <c r="GHR155" s="7"/>
      <c r="GHS155" s="7"/>
      <c r="GHT155" s="74"/>
      <c r="GHU155" s="74"/>
      <c r="GHV155" s="6"/>
      <c r="GHW155" s="6"/>
      <c r="GHX155" s="75"/>
      <c r="GHY155" s="73"/>
      <c r="GHZ155" s="76"/>
      <c r="GIA155" s="77"/>
      <c r="GIB155" s="78"/>
      <c r="GIC155" s="73"/>
      <c r="GID155" s="73"/>
      <c r="GIE155" s="73"/>
      <c r="GIF155" s="73"/>
      <c r="GIG155" s="74"/>
      <c r="GIH155" s="7"/>
      <c r="GII155" s="7"/>
      <c r="GIJ155" s="74"/>
      <c r="GIK155" s="74"/>
      <c r="GIL155" s="6"/>
      <c r="GIM155" s="6"/>
      <c r="GIN155" s="75"/>
      <c r="GIO155" s="73"/>
      <c r="GIP155" s="76"/>
      <c r="GIQ155" s="77"/>
      <c r="GIR155" s="78"/>
      <c r="GIS155" s="73"/>
      <c r="GIT155" s="73"/>
      <c r="GIU155" s="73"/>
      <c r="GIV155" s="73"/>
      <c r="GIW155" s="74"/>
      <c r="GIX155" s="7"/>
      <c r="GIY155" s="7"/>
      <c r="GIZ155" s="74"/>
      <c r="GJA155" s="74"/>
      <c r="GJB155" s="6"/>
      <c r="GJC155" s="6"/>
      <c r="GJD155" s="75"/>
      <c r="GJE155" s="73"/>
      <c r="GJF155" s="76"/>
      <c r="GJG155" s="77"/>
      <c r="GJH155" s="78"/>
      <c r="GJI155" s="73"/>
      <c r="GJJ155" s="73"/>
      <c r="GJK155" s="73"/>
      <c r="GJL155" s="73"/>
      <c r="GJM155" s="74"/>
      <c r="GJN155" s="7"/>
      <c r="GJO155" s="7"/>
      <c r="GJP155" s="74"/>
      <c r="GJQ155" s="74"/>
      <c r="GJR155" s="6"/>
      <c r="GJS155" s="6"/>
      <c r="GJT155" s="75"/>
      <c r="GJU155" s="73"/>
      <c r="GJV155" s="76"/>
      <c r="GJW155" s="77"/>
      <c r="GJX155" s="78"/>
      <c r="GJY155" s="73"/>
      <c r="GJZ155" s="73"/>
      <c r="GKA155" s="73"/>
      <c r="GKB155" s="73"/>
      <c r="GKC155" s="74"/>
      <c r="GKD155" s="7"/>
      <c r="GKE155" s="7"/>
      <c r="GKF155" s="74"/>
      <c r="GKG155" s="74"/>
      <c r="GKH155" s="6"/>
      <c r="GKI155" s="6"/>
      <c r="GKJ155" s="75"/>
      <c r="GKK155" s="73"/>
      <c r="GKL155" s="76"/>
      <c r="GKM155" s="77"/>
      <c r="GKN155" s="78"/>
      <c r="GKO155" s="73"/>
      <c r="GKP155" s="73"/>
      <c r="GKQ155" s="73"/>
      <c r="GKR155" s="73"/>
      <c r="GKS155" s="74"/>
      <c r="GKT155" s="7"/>
      <c r="GKU155" s="7"/>
      <c r="GKV155" s="74"/>
      <c r="GKW155" s="74"/>
      <c r="GKX155" s="6"/>
      <c r="GKY155" s="6"/>
      <c r="GKZ155" s="75"/>
      <c r="GLA155" s="73"/>
      <c r="GLB155" s="76"/>
      <c r="GLC155" s="77"/>
      <c r="GLD155" s="78"/>
      <c r="GLE155" s="73"/>
      <c r="GLF155" s="73"/>
      <c r="GLG155" s="73"/>
      <c r="GLH155" s="73"/>
      <c r="GLI155" s="74"/>
      <c r="GLJ155" s="7"/>
      <c r="GLK155" s="7"/>
      <c r="GLL155" s="74"/>
      <c r="GLM155" s="74"/>
      <c r="GLN155" s="6"/>
      <c r="GLO155" s="6"/>
      <c r="GLP155" s="75"/>
      <c r="GLQ155" s="73"/>
      <c r="GLR155" s="76"/>
      <c r="GLS155" s="77"/>
      <c r="GLT155" s="78"/>
      <c r="GLU155" s="73"/>
      <c r="GLV155" s="73"/>
      <c r="GLW155" s="73"/>
      <c r="GLX155" s="73"/>
      <c r="GLY155" s="74"/>
      <c r="GLZ155" s="7"/>
      <c r="GMA155" s="7"/>
      <c r="GMB155" s="74"/>
      <c r="GMC155" s="74"/>
      <c r="GMD155" s="6"/>
      <c r="GME155" s="6"/>
      <c r="GMF155" s="75"/>
      <c r="GMG155" s="73"/>
      <c r="GMH155" s="76"/>
      <c r="GMI155" s="77"/>
      <c r="GMJ155" s="78"/>
      <c r="GMK155" s="73"/>
      <c r="GML155" s="73"/>
      <c r="GMM155" s="73"/>
      <c r="GMN155" s="73"/>
      <c r="GMO155" s="74"/>
      <c r="GMP155" s="7"/>
      <c r="GMQ155" s="7"/>
      <c r="GMR155" s="74"/>
      <c r="GMS155" s="74"/>
      <c r="GMT155" s="6"/>
      <c r="GMU155" s="6"/>
      <c r="GMV155" s="75"/>
      <c r="GMW155" s="73"/>
      <c r="GMX155" s="76"/>
      <c r="GMY155" s="77"/>
      <c r="GMZ155" s="78"/>
      <c r="GNA155" s="73"/>
      <c r="GNB155" s="73"/>
      <c r="GNC155" s="73"/>
      <c r="GND155" s="73"/>
      <c r="GNE155" s="74"/>
      <c r="GNF155" s="7"/>
      <c r="GNG155" s="7"/>
      <c r="GNH155" s="74"/>
      <c r="GNI155" s="74"/>
      <c r="GNJ155" s="6"/>
      <c r="GNK155" s="6"/>
      <c r="GNL155" s="75"/>
      <c r="GNM155" s="73"/>
      <c r="GNN155" s="76"/>
      <c r="GNO155" s="77"/>
      <c r="GNP155" s="78"/>
      <c r="GNQ155" s="73"/>
      <c r="GNR155" s="73"/>
      <c r="GNS155" s="73"/>
      <c r="GNT155" s="73"/>
      <c r="GNU155" s="74"/>
      <c r="GNV155" s="7"/>
      <c r="GNW155" s="7"/>
      <c r="GNX155" s="74"/>
      <c r="GNY155" s="74"/>
      <c r="GNZ155" s="6"/>
      <c r="GOA155" s="6"/>
      <c r="GOB155" s="75"/>
      <c r="GOC155" s="73"/>
      <c r="GOD155" s="76"/>
      <c r="GOE155" s="77"/>
      <c r="GOF155" s="78"/>
      <c r="GOG155" s="73"/>
      <c r="GOH155" s="73"/>
      <c r="GOI155" s="73"/>
      <c r="GOJ155" s="73"/>
      <c r="GOK155" s="74"/>
      <c r="GOL155" s="7"/>
      <c r="GOM155" s="7"/>
      <c r="GON155" s="74"/>
      <c r="GOO155" s="74"/>
      <c r="GOP155" s="6"/>
      <c r="GOQ155" s="6"/>
      <c r="GOR155" s="75"/>
      <c r="GOS155" s="73"/>
      <c r="GOT155" s="76"/>
      <c r="GOU155" s="77"/>
      <c r="GOV155" s="78"/>
      <c r="GOW155" s="73"/>
      <c r="GOX155" s="73"/>
      <c r="GOY155" s="73"/>
      <c r="GOZ155" s="73"/>
      <c r="GPA155" s="74"/>
      <c r="GPB155" s="7"/>
      <c r="GPC155" s="7"/>
      <c r="GPD155" s="74"/>
      <c r="GPE155" s="74"/>
      <c r="GPF155" s="6"/>
      <c r="GPG155" s="6"/>
      <c r="GPH155" s="75"/>
      <c r="GPI155" s="73"/>
      <c r="GPJ155" s="76"/>
      <c r="GPK155" s="77"/>
      <c r="GPL155" s="78"/>
      <c r="GPM155" s="73"/>
      <c r="GPN155" s="73"/>
      <c r="GPO155" s="73"/>
      <c r="GPP155" s="73"/>
      <c r="GPQ155" s="74"/>
      <c r="GPR155" s="7"/>
      <c r="GPS155" s="7"/>
      <c r="GPT155" s="74"/>
      <c r="GPU155" s="74"/>
      <c r="GPV155" s="6"/>
      <c r="GPW155" s="6"/>
      <c r="GPX155" s="75"/>
      <c r="GPY155" s="73"/>
      <c r="GPZ155" s="76"/>
      <c r="GQA155" s="77"/>
      <c r="GQB155" s="78"/>
      <c r="GQC155" s="73"/>
      <c r="GQD155" s="73"/>
      <c r="GQE155" s="73"/>
      <c r="GQF155" s="73"/>
      <c r="GQG155" s="74"/>
      <c r="GQH155" s="7"/>
      <c r="GQI155" s="7"/>
      <c r="GQJ155" s="74"/>
      <c r="GQK155" s="74"/>
      <c r="GQL155" s="6"/>
      <c r="GQM155" s="6"/>
      <c r="GQN155" s="75"/>
      <c r="GQO155" s="73"/>
      <c r="GQP155" s="76"/>
      <c r="GQQ155" s="77"/>
      <c r="GQR155" s="78"/>
      <c r="GQS155" s="73"/>
      <c r="GQT155" s="73"/>
      <c r="GQU155" s="73"/>
      <c r="GQV155" s="73"/>
      <c r="GQW155" s="74"/>
      <c r="GQX155" s="7"/>
      <c r="GQY155" s="7"/>
      <c r="GQZ155" s="74"/>
      <c r="GRA155" s="74"/>
      <c r="GRB155" s="6"/>
      <c r="GRC155" s="6"/>
      <c r="GRD155" s="75"/>
      <c r="GRE155" s="73"/>
      <c r="GRF155" s="76"/>
      <c r="GRG155" s="77"/>
      <c r="GRH155" s="78"/>
      <c r="GRI155" s="73"/>
      <c r="GRJ155" s="73"/>
      <c r="GRK155" s="73"/>
      <c r="GRL155" s="73"/>
      <c r="GRM155" s="74"/>
      <c r="GRN155" s="7"/>
      <c r="GRO155" s="7"/>
      <c r="GRP155" s="74"/>
      <c r="GRQ155" s="74"/>
      <c r="GRR155" s="6"/>
      <c r="GRS155" s="6"/>
      <c r="GRT155" s="75"/>
      <c r="GRU155" s="73"/>
      <c r="GRV155" s="76"/>
      <c r="GRW155" s="77"/>
      <c r="GRX155" s="78"/>
      <c r="GRY155" s="73"/>
      <c r="GRZ155" s="73"/>
      <c r="GSA155" s="73"/>
      <c r="GSB155" s="73"/>
      <c r="GSC155" s="74"/>
      <c r="GSD155" s="7"/>
      <c r="GSE155" s="7"/>
      <c r="GSF155" s="74"/>
      <c r="GSG155" s="74"/>
      <c r="GSH155" s="6"/>
      <c r="GSI155" s="6"/>
      <c r="GSJ155" s="75"/>
      <c r="GSK155" s="73"/>
      <c r="GSL155" s="76"/>
      <c r="GSM155" s="77"/>
      <c r="GSN155" s="78"/>
      <c r="GSO155" s="73"/>
      <c r="GSP155" s="73"/>
      <c r="GSQ155" s="73"/>
      <c r="GSR155" s="73"/>
      <c r="GSS155" s="74"/>
      <c r="GST155" s="7"/>
      <c r="GSU155" s="7"/>
      <c r="GSV155" s="74"/>
      <c r="GSW155" s="74"/>
      <c r="GSX155" s="6"/>
      <c r="GSY155" s="6"/>
      <c r="GSZ155" s="75"/>
      <c r="GTA155" s="73"/>
      <c r="GTB155" s="76"/>
      <c r="GTC155" s="77"/>
      <c r="GTD155" s="78"/>
      <c r="GTE155" s="73"/>
      <c r="GTF155" s="73"/>
      <c r="GTG155" s="73"/>
      <c r="GTH155" s="73"/>
      <c r="GTI155" s="74"/>
      <c r="GTJ155" s="7"/>
      <c r="GTK155" s="7"/>
      <c r="GTL155" s="74"/>
      <c r="GTM155" s="74"/>
      <c r="GTN155" s="6"/>
      <c r="GTO155" s="6"/>
      <c r="GTP155" s="75"/>
      <c r="GTQ155" s="73"/>
      <c r="GTR155" s="76"/>
      <c r="GTS155" s="77"/>
      <c r="GTT155" s="78"/>
      <c r="GTU155" s="73"/>
      <c r="GTV155" s="73"/>
      <c r="GTW155" s="73"/>
      <c r="GTX155" s="73"/>
      <c r="GTY155" s="74"/>
      <c r="GTZ155" s="7"/>
      <c r="GUA155" s="7"/>
      <c r="GUB155" s="74"/>
      <c r="GUC155" s="74"/>
      <c r="GUD155" s="6"/>
      <c r="GUE155" s="6"/>
      <c r="GUF155" s="75"/>
      <c r="GUG155" s="73"/>
      <c r="GUH155" s="76"/>
      <c r="GUI155" s="77"/>
      <c r="GUJ155" s="78"/>
      <c r="GUK155" s="73"/>
      <c r="GUL155" s="73"/>
      <c r="GUM155" s="73"/>
      <c r="GUN155" s="73"/>
      <c r="GUO155" s="74"/>
      <c r="GUP155" s="7"/>
      <c r="GUQ155" s="7"/>
      <c r="GUR155" s="74"/>
      <c r="GUS155" s="74"/>
      <c r="GUT155" s="6"/>
      <c r="GUU155" s="6"/>
      <c r="GUV155" s="75"/>
      <c r="GUW155" s="73"/>
      <c r="GUX155" s="76"/>
      <c r="GUY155" s="77"/>
      <c r="GUZ155" s="78"/>
      <c r="GVA155" s="73"/>
      <c r="GVB155" s="73"/>
      <c r="GVC155" s="73"/>
      <c r="GVD155" s="73"/>
      <c r="GVE155" s="74"/>
      <c r="GVF155" s="7"/>
      <c r="GVG155" s="7"/>
      <c r="GVH155" s="74"/>
      <c r="GVI155" s="74"/>
      <c r="GVJ155" s="6"/>
      <c r="GVK155" s="6"/>
      <c r="GVL155" s="75"/>
      <c r="GVM155" s="73"/>
      <c r="GVN155" s="76"/>
      <c r="GVO155" s="77"/>
      <c r="GVP155" s="78"/>
      <c r="GVQ155" s="73"/>
      <c r="GVR155" s="73"/>
      <c r="GVS155" s="73"/>
      <c r="GVT155" s="73"/>
      <c r="GVU155" s="74"/>
      <c r="GVV155" s="7"/>
      <c r="GVW155" s="7"/>
      <c r="GVX155" s="74"/>
      <c r="GVY155" s="74"/>
      <c r="GVZ155" s="6"/>
      <c r="GWA155" s="6"/>
      <c r="GWB155" s="75"/>
      <c r="GWC155" s="73"/>
      <c r="GWD155" s="76"/>
      <c r="GWE155" s="77"/>
      <c r="GWF155" s="78"/>
      <c r="GWG155" s="73"/>
      <c r="GWH155" s="73"/>
      <c r="GWI155" s="73"/>
      <c r="GWJ155" s="73"/>
      <c r="GWK155" s="74"/>
      <c r="GWL155" s="7"/>
      <c r="GWM155" s="7"/>
      <c r="GWN155" s="74"/>
      <c r="GWO155" s="74"/>
      <c r="GWP155" s="6"/>
      <c r="GWQ155" s="6"/>
      <c r="GWR155" s="75"/>
      <c r="GWS155" s="73"/>
      <c r="GWT155" s="76"/>
      <c r="GWU155" s="77"/>
      <c r="GWV155" s="78"/>
      <c r="GWW155" s="73"/>
      <c r="GWX155" s="73"/>
      <c r="GWY155" s="73"/>
      <c r="GWZ155" s="73"/>
      <c r="GXA155" s="74"/>
      <c r="GXB155" s="7"/>
      <c r="GXC155" s="7"/>
      <c r="GXD155" s="74"/>
      <c r="GXE155" s="74"/>
      <c r="GXF155" s="6"/>
      <c r="GXG155" s="6"/>
      <c r="GXH155" s="75"/>
      <c r="GXI155" s="73"/>
      <c r="GXJ155" s="76"/>
      <c r="GXK155" s="77"/>
      <c r="GXL155" s="78"/>
      <c r="GXM155" s="73"/>
      <c r="GXN155" s="73"/>
      <c r="GXO155" s="73"/>
      <c r="GXP155" s="73"/>
      <c r="GXQ155" s="74"/>
      <c r="GXR155" s="7"/>
      <c r="GXS155" s="7"/>
      <c r="GXT155" s="74"/>
      <c r="GXU155" s="74"/>
      <c r="GXV155" s="6"/>
      <c r="GXW155" s="6"/>
      <c r="GXX155" s="75"/>
      <c r="GXY155" s="73"/>
      <c r="GXZ155" s="76"/>
      <c r="GYA155" s="77"/>
      <c r="GYB155" s="78"/>
      <c r="GYC155" s="73"/>
      <c r="GYD155" s="73"/>
      <c r="GYE155" s="73"/>
      <c r="GYF155" s="73"/>
      <c r="GYG155" s="74"/>
      <c r="GYH155" s="7"/>
      <c r="GYI155" s="7"/>
      <c r="GYJ155" s="74"/>
      <c r="GYK155" s="74"/>
      <c r="GYL155" s="6"/>
      <c r="GYM155" s="6"/>
      <c r="GYN155" s="75"/>
      <c r="GYO155" s="73"/>
      <c r="GYP155" s="76"/>
      <c r="GYQ155" s="77"/>
      <c r="GYR155" s="78"/>
      <c r="GYS155" s="73"/>
      <c r="GYT155" s="73"/>
      <c r="GYU155" s="73"/>
      <c r="GYV155" s="73"/>
      <c r="GYW155" s="74"/>
      <c r="GYX155" s="7"/>
      <c r="GYY155" s="7"/>
      <c r="GYZ155" s="74"/>
      <c r="GZA155" s="74"/>
      <c r="GZB155" s="6"/>
      <c r="GZC155" s="6"/>
      <c r="GZD155" s="75"/>
      <c r="GZE155" s="73"/>
      <c r="GZF155" s="76"/>
      <c r="GZG155" s="77"/>
      <c r="GZH155" s="78"/>
      <c r="GZI155" s="73"/>
      <c r="GZJ155" s="73"/>
      <c r="GZK155" s="73"/>
      <c r="GZL155" s="73"/>
      <c r="GZM155" s="74"/>
      <c r="GZN155" s="7"/>
      <c r="GZO155" s="7"/>
      <c r="GZP155" s="74"/>
      <c r="GZQ155" s="74"/>
      <c r="GZR155" s="6"/>
      <c r="GZS155" s="6"/>
      <c r="GZT155" s="75"/>
      <c r="GZU155" s="73"/>
      <c r="GZV155" s="76"/>
      <c r="GZW155" s="77"/>
      <c r="GZX155" s="78"/>
      <c r="GZY155" s="73"/>
      <c r="GZZ155" s="73"/>
      <c r="HAA155" s="73"/>
      <c r="HAB155" s="73"/>
      <c r="HAC155" s="74"/>
      <c r="HAD155" s="7"/>
      <c r="HAE155" s="7"/>
      <c r="HAF155" s="74"/>
      <c r="HAG155" s="74"/>
      <c r="HAH155" s="6"/>
      <c r="HAI155" s="6"/>
      <c r="HAJ155" s="75"/>
      <c r="HAK155" s="73"/>
      <c r="HAL155" s="76"/>
      <c r="HAM155" s="77"/>
      <c r="HAN155" s="78"/>
      <c r="HAO155" s="73"/>
      <c r="HAP155" s="73"/>
      <c r="HAQ155" s="73"/>
      <c r="HAR155" s="73"/>
      <c r="HAS155" s="74"/>
      <c r="HAT155" s="7"/>
      <c r="HAU155" s="7"/>
      <c r="HAV155" s="74"/>
      <c r="HAW155" s="74"/>
      <c r="HAX155" s="6"/>
      <c r="HAY155" s="6"/>
      <c r="HAZ155" s="75"/>
      <c r="HBA155" s="73"/>
      <c r="HBB155" s="76"/>
      <c r="HBC155" s="77"/>
      <c r="HBD155" s="78"/>
      <c r="HBE155" s="73"/>
      <c r="HBF155" s="73"/>
      <c r="HBG155" s="73"/>
      <c r="HBH155" s="73"/>
      <c r="HBI155" s="74"/>
      <c r="HBJ155" s="7"/>
      <c r="HBK155" s="7"/>
      <c r="HBL155" s="74"/>
      <c r="HBM155" s="74"/>
      <c r="HBN155" s="6"/>
      <c r="HBO155" s="6"/>
      <c r="HBP155" s="75"/>
      <c r="HBQ155" s="73"/>
      <c r="HBR155" s="76"/>
      <c r="HBS155" s="77"/>
      <c r="HBT155" s="78"/>
      <c r="HBU155" s="73"/>
      <c r="HBV155" s="73"/>
      <c r="HBW155" s="73"/>
      <c r="HBX155" s="73"/>
      <c r="HBY155" s="74"/>
      <c r="HBZ155" s="7"/>
      <c r="HCA155" s="7"/>
      <c r="HCB155" s="74"/>
      <c r="HCC155" s="74"/>
      <c r="HCD155" s="6"/>
      <c r="HCE155" s="6"/>
      <c r="HCF155" s="75"/>
      <c r="HCG155" s="73"/>
      <c r="HCH155" s="76"/>
      <c r="HCI155" s="77"/>
      <c r="HCJ155" s="78"/>
      <c r="HCK155" s="73"/>
      <c r="HCL155" s="73"/>
      <c r="HCM155" s="73"/>
      <c r="HCN155" s="73"/>
      <c r="HCO155" s="74"/>
      <c r="HCP155" s="7"/>
      <c r="HCQ155" s="7"/>
      <c r="HCR155" s="74"/>
      <c r="HCS155" s="74"/>
      <c r="HCT155" s="6"/>
      <c r="HCU155" s="6"/>
      <c r="HCV155" s="75"/>
      <c r="HCW155" s="73"/>
      <c r="HCX155" s="76"/>
      <c r="HCY155" s="77"/>
      <c r="HCZ155" s="78"/>
      <c r="HDA155" s="73"/>
      <c r="HDB155" s="73"/>
      <c r="HDC155" s="73"/>
      <c r="HDD155" s="73"/>
      <c r="HDE155" s="74"/>
      <c r="HDF155" s="7"/>
      <c r="HDG155" s="7"/>
      <c r="HDH155" s="74"/>
      <c r="HDI155" s="74"/>
      <c r="HDJ155" s="6"/>
      <c r="HDK155" s="6"/>
      <c r="HDL155" s="75"/>
      <c r="HDM155" s="73"/>
      <c r="HDN155" s="76"/>
      <c r="HDO155" s="77"/>
      <c r="HDP155" s="78"/>
      <c r="HDQ155" s="73"/>
      <c r="HDR155" s="73"/>
      <c r="HDS155" s="73"/>
      <c r="HDT155" s="73"/>
      <c r="HDU155" s="74"/>
      <c r="HDV155" s="7"/>
      <c r="HDW155" s="7"/>
      <c r="HDX155" s="74"/>
      <c r="HDY155" s="74"/>
      <c r="HDZ155" s="6"/>
      <c r="HEA155" s="6"/>
      <c r="HEB155" s="75"/>
      <c r="HEC155" s="73"/>
      <c r="HED155" s="76"/>
      <c r="HEE155" s="77"/>
      <c r="HEF155" s="78"/>
      <c r="HEG155" s="73"/>
      <c r="HEH155" s="73"/>
      <c r="HEI155" s="73"/>
      <c r="HEJ155" s="73"/>
      <c r="HEK155" s="74"/>
      <c r="HEL155" s="7"/>
      <c r="HEM155" s="7"/>
      <c r="HEN155" s="74"/>
      <c r="HEO155" s="74"/>
      <c r="HEP155" s="6"/>
      <c r="HEQ155" s="6"/>
      <c r="HER155" s="75"/>
      <c r="HES155" s="73"/>
      <c r="HET155" s="76"/>
      <c r="HEU155" s="77"/>
      <c r="HEV155" s="78"/>
      <c r="HEW155" s="73"/>
      <c r="HEX155" s="73"/>
      <c r="HEY155" s="73"/>
      <c r="HEZ155" s="73"/>
      <c r="HFA155" s="74"/>
      <c r="HFB155" s="7"/>
      <c r="HFC155" s="7"/>
      <c r="HFD155" s="74"/>
      <c r="HFE155" s="74"/>
      <c r="HFF155" s="6"/>
      <c r="HFG155" s="6"/>
      <c r="HFH155" s="75"/>
      <c r="HFI155" s="73"/>
      <c r="HFJ155" s="76"/>
      <c r="HFK155" s="77"/>
      <c r="HFL155" s="78"/>
      <c r="HFM155" s="73"/>
      <c r="HFN155" s="73"/>
      <c r="HFO155" s="73"/>
      <c r="HFP155" s="73"/>
      <c r="HFQ155" s="74"/>
      <c r="HFR155" s="7"/>
      <c r="HFS155" s="7"/>
      <c r="HFT155" s="74"/>
      <c r="HFU155" s="74"/>
      <c r="HFV155" s="6"/>
      <c r="HFW155" s="6"/>
      <c r="HFX155" s="75"/>
      <c r="HFY155" s="73"/>
      <c r="HFZ155" s="76"/>
      <c r="HGA155" s="77"/>
      <c r="HGB155" s="78"/>
      <c r="HGC155" s="73"/>
      <c r="HGD155" s="73"/>
      <c r="HGE155" s="73"/>
      <c r="HGF155" s="73"/>
      <c r="HGG155" s="74"/>
      <c r="HGH155" s="7"/>
      <c r="HGI155" s="7"/>
      <c r="HGJ155" s="74"/>
      <c r="HGK155" s="74"/>
      <c r="HGL155" s="6"/>
      <c r="HGM155" s="6"/>
      <c r="HGN155" s="75"/>
      <c r="HGO155" s="73"/>
      <c r="HGP155" s="76"/>
      <c r="HGQ155" s="77"/>
      <c r="HGR155" s="78"/>
      <c r="HGS155" s="73"/>
      <c r="HGT155" s="73"/>
      <c r="HGU155" s="73"/>
      <c r="HGV155" s="73"/>
      <c r="HGW155" s="74"/>
      <c r="HGX155" s="7"/>
      <c r="HGY155" s="7"/>
      <c r="HGZ155" s="74"/>
      <c r="HHA155" s="74"/>
      <c r="HHB155" s="6"/>
      <c r="HHC155" s="6"/>
      <c r="HHD155" s="75"/>
      <c r="HHE155" s="73"/>
      <c r="HHF155" s="76"/>
      <c r="HHG155" s="77"/>
      <c r="HHH155" s="78"/>
      <c r="HHI155" s="73"/>
      <c r="HHJ155" s="73"/>
      <c r="HHK155" s="73"/>
      <c r="HHL155" s="73"/>
      <c r="HHM155" s="74"/>
      <c r="HHN155" s="7"/>
      <c r="HHO155" s="7"/>
      <c r="HHP155" s="74"/>
      <c r="HHQ155" s="74"/>
      <c r="HHR155" s="6"/>
      <c r="HHS155" s="6"/>
      <c r="HHT155" s="75"/>
      <c r="HHU155" s="73"/>
      <c r="HHV155" s="76"/>
      <c r="HHW155" s="77"/>
      <c r="HHX155" s="78"/>
      <c r="HHY155" s="73"/>
      <c r="HHZ155" s="73"/>
      <c r="HIA155" s="73"/>
      <c r="HIB155" s="73"/>
      <c r="HIC155" s="74"/>
      <c r="HID155" s="7"/>
      <c r="HIE155" s="7"/>
      <c r="HIF155" s="74"/>
      <c r="HIG155" s="74"/>
      <c r="HIH155" s="6"/>
      <c r="HII155" s="6"/>
      <c r="HIJ155" s="75"/>
      <c r="HIK155" s="73"/>
      <c r="HIL155" s="76"/>
      <c r="HIM155" s="77"/>
      <c r="HIN155" s="78"/>
      <c r="HIO155" s="73"/>
      <c r="HIP155" s="73"/>
      <c r="HIQ155" s="73"/>
      <c r="HIR155" s="73"/>
      <c r="HIS155" s="74"/>
      <c r="HIT155" s="7"/>
      <c r="HIU155" s="7"/>
      <c r="HIV155" s="74"/>
      <c r="HIW155" s="74"/>
      <c r="HIX155" s="6"/>
      <c r="HIY155" s="6"/>
      <c r="HIZ155" s="75"/>
      <c r="HJA155" s="73"/>
      <c r="HJB155" s="76"/>
      <c r="HJC155" s="77"/>
      <c r="HJD155" s="78"/>
      <c r="HJE155" s="73"/>
      <c r="HJF155" s="73"/>
      <c r="HJG155" s="73"/>
      <c r="HJH155" s="73"/>
      <c r="HJI155" s="74"/>
      <c r="HJJ155" s="7"/>
      <c r="HJK155" s="7"/>
      <c r="HJL155" s="74"/>
      <c r="HJM155" s="74"/>
      <c r="HJN155" s="6"/>
      <c r="HJO155" s="6"/>
      <c r="HJP155" s="75"/>
      <c r="HJQ155" s="73"/>
      <c r="HJR155" s="76"/>
      <c r="HJS155" s="77"/>
      <c r="HJT155" s="78"/>
      <c r="HJU155" s="73"/>
      <c r="HJV155" s="73"/>
      <c r="HJW155" s="73"/>
      <c r="HJX155" s="73"/>
      <c r="HJY155" s="74"/>
      <c r="HJZ155" s="7"/>
      <c r="HKA155" s="7"/>
      <c r="HKB155" s="74"/>
      <c r="HKC155" s="74"/>
      <c r="HKD155" s="6"/>
      <c r="HKE155" s="6"/>
      <c r="HKF155" s="75"/>
      <c r="HKG155" s="73"/>
      <c r="HKH155" s="76"/>
      <c r="HKI155" s="77"/>
      <c r="HKJ155" s="78"/>
      <c r="HKK155" s="73"/>
      <c r="HKL155" s="73"/>
      <c r="HKM155" s="73"/>
      <c r="HKN155" s="73"/>
      <c r="HKO155" s="74"/>
      <c r="HKP155" s="7"/>
      <c r="HKQ155" s="7"/>
      <c r="HKR155" s="74"/>
      <c r="HKS155" s="74"/>
      <c r="HKT155" s="6"/>
      <c r="HKU155" s="6"/>
      <c r="HKV155" s="75"/>
      <c r="HKW155" s="73"/>
      <c r="HKX155" s="76"/>
      <c r="HKY155" s="77"/>
      <c r="HKZ155" s="78"/>
      <c r="HLA155" s="73"/>
      <c r="HLB155" s="73"/>
      <c r="HLC155" s="73"/>
      <c r="HLD155" s="73"/>
      <c r="HLE155" s="74"/>
      <c r="HLF155" s="7"/>
      <c r="HLG155" s="7"/>
      <c r="HLH155" s="74"/>
      <c r="HLI155" s="74"/>
      <c r="HLJ155" s="6"/>
      <c r="HLK155" s="6"/>
      <c r="HLL155" s="75"/>
      <c r="HLM155" s="73"/>
      <c r="HLN155" s="76"/>
      <c r="HLO155" s="77"/>
      <c r="HLP155" s="78"/>
      <c r="HLQ155" s="73"/>
      <c r="HLR155" s="73"/>
      <c r="HLS155" s="73"/>
      <c r="HLT155" s="73"/>
      <c r="HLU155" s="74"/>
      <c r="HLV155" s="7"/>
      <c r="HLW155" s="7"/>
      <c r="HLX155" s="74"/>
      <c r="HLY155" s="74"/>
      <c r="HLZ155" s="6"/>
      <c r="HMA155" s="6"/>
      <c r="HMB155" s="75"/>
      <c r="HMC155" s="73"/>
      <c r="HMD155" s="76"/>
      <c r="HME155" s="77"/>
      <c r="HMF155" s="78"/>
      <c r="HMG155" s="73"/>
      <c r="HMH155" s="73"/>
      <c r="HMI155" s="73"/>
      <c r="HMJ155" s="73"/>
      <c r="HMK155" s="74"/>
      <c r="HML155" s="7"/>
      <c r="HMM155" s="7"/>
      <c r="HMN155" s="74"/>
      <c r="HMO155" s="74"/>
      <c r="HMP155" s="6"/>
      <c r="HMQ155" s="6"/>
      <c r="HMR155" s="75"/>
      <c r="HMS155" s="73"/>
      <c r="HMT155" s="76"/>
      <c r="HMU155" s="77"/>
      <c r="HMV155" s="78"/>
      <c r="HMW155" s="73"/>
      <c r="HMX155" s="73"/>
      <c r="HMY155" s="73"/>
      <c r="HMZ155" s="73"/>
      <c r="HNA155" s="74"/>
      <c r="HNB155" s="7"/>
      <c r="HNC155" s="7"/>
      <c r="HND155" s="74"/>
      <c r="HNE155" s="74"/>
      <c r="HNF155" s="6"/>
      <c r="HNG155" s="6"/>
      <c r="HNH155" s="75"/>
      <c r="HNI155" s="73"/>
      <c r="HNJ155" s="76"/>
      <c r="HNK155" s="77"/>
      <c r="HNL155" s="78"/>
      <c r="HNM155" s="73"/>
      <c r="HNN155" s="73"/>
      <c r="HNO155" s="73"/>
      <c r="HNP155" s="73"/>
      <c r="HNQ155" s="74"/>
      <c r="HNR155" s="7"/>
      <c r="HNS155" s="7"/>
      <c r="HNT155" s="74"/>
      <c r="HNU155" s="74"/>
      <c r="HNV155" s="6"/>
      <c r="HNW155" s="6"/>
      <c r="HNX155" s="75"/>
      <c r="HNY155" s="73"/>
      <c r="HNZ155" s="76"/>
      <c r="HOA155" s="77"/>
      <c r="HOB155" s="78"/>
      <c r="HOC155" s="73"/>
      <c r="HOD155" s="73"/>
      <c r="HOE155" s="73"/>
      <c r="HOF155" s="73"/>
      <c r="HOG155" s="74"/>
      <c r="HOH155" s="7"/>
      <c r="HOI155" s="7"/>
      <c r="HOJ155" s="74"/>
      <c r="HOK155" s="74"/>
      <c r="HOL155" s="6"/>
      <c r="HOM155" s="6"/>
      <c r="HON155" s="75"/>
      <c r="HOO155" s="73"/>
      <c r="HOP155" s="76"/>
      <c r="HOQ155" s="77"/>
      <c r="HOR155" s="78"/>
      <c r="HOS155" s="73"/>
      <c r="HOT155" s="73"/>
      <c r="HOU155" s="73"/>
      <c r="HOV155" s="73"/>
      <c r="HOW155" s="74"/>
      <c r="HOX155" s="7"/>
      <c r="HOY155" s="7"/>
      <c r="HOZ155" s="74"/>
      <c r="HPA155" s="74"/>
      <c r="HPB155" s="6"/>
      <c r="HPC155" s="6"/>
      <c r="HPD155" s="75"/>
      <c r="HPE155" s="73"/>
      <c r="HPF155" s="76"/>
      <c r="HPG155" s="77"/>
      <c r="HPH155" s="78"/>
      <c r="HPI155" s="73"/>
      <c r="HPJ155" s="73"/>
      <c r="HPK155" s="73"/>
      <c r="HPL155" s="73"/>
      <c r="HPM155" s="74"/>
      <c r="HPN155" s="7"/>
      <c r="HPO155" s="7"/>
      <c r="HPP155" s="74"/>
      <c r="HPQ155" s="74"/>
      <c r="HPR155" s="6"/>
      <c r="HPS155" s="6"/>
      <c r="HPT155" s="75"/>
      <c r="HPU155" s="73"/>
      <c r="HPV155" s="76"/>
      <c r="HPW155" s="77"/>
      <c r="HPX155" s="78"/>
      <c r="HPY155" s="73"/>
      <c r="HPZ155" s="73"/>
      <c r="HQA155" s="73"/>
      <c r="HQB155" s="73"/>
      <c r="HQC155" s="74"/>
      <c r="HQD155" s="7"/>
      <c r="HQE155" s="7"/>
      <c r="HQF155" s="74"/>
      <c r="HQG155" s="74"/>
      <c r="HQH155" s="6"/>
      <c r="HQI155" s="6"/>
      <c r="HQJ155" s="75"/>
      <c r="HQK155" s="73"/>
      <c r="HQL155" s="76"/>
      <c r="HQM155" s="77"/>
      <c r="HQN155" s="78"/>
      <c r="HQO155" s="73"/>
      <c r="HQP155" s="73"/>
      <c r="HQQ155" s="73"/>
      <c r="HQR155" s="73"/>
      <c r="HQS155" s="74"/>
      <c r="HQT155" s="7"/>
      <c r="HQU155" s="7"/>
      <c r="HQV155" s="74"/>
      <c r="HQW155" s="74"/>
      <c r="HQX155" s="6"/>
      <c r="HQY155" s="6"/>
      <c r="HQZ155" s="75"/>
      <c r="HRA155" s="73"/>
      <c r="HRB155" s="76"/>
      <c r="HRC155" s="77"/>
      <c r="HRD155" s="78"/>
      <c r="HRE155" s="73"/>
      <c r="HRF155" s="73"/>
      <c r="HRG155" s="73"/>
      <c r="HRH155" s="73"/>
      <c r="HRI155" s="74"/>
      <c r="HRJ155" s="7"/>
      <c r="HRK155" s="7"/>
      <c r="HRL155" s="74"/>
      <c r="HRM155" s="74"/>
      <c r="HRN155" s="6"/>
      <c r="HRO155" s="6"/>
      <c r="HRP155" s="75"/>
      <c r="HRQ155" s="73"/>
      <c r="HRR155" s="76"/>
      <c r="HRS155" s="77"/>
      <c r="HRT155" s="78"/>
      <c r="HRU155" s="73"/>
      <c r="HRV155" s="73"/>
      <c r="HRW155" s="73"/>
      <c r="HRX155" s="73"/>
      <c r="HRY155" s="74"/>
      <c r="HRZ155" s="7"/>
      <c r="HSA155" s="7"/>
      <c r="HSB155" s="74"/>
      <c r="HSC155" s="74"/>
      <c r="HSD155" s="6"/>
      <c r="HSE155" s="6"/>
      <c r="HSF155" s="75"/>
      <c r="HSG155" s="73"/>
      <c r="HSH155" s="76"/>
      <c r="HSI155" s="77"/>
      <c r="HSJ155" s="78"/>
      <c r="HSK155" s="73"/>
      <c r="HSL155" s="73"/>
      <c r="HSM155" s="73"/>
      <c r="HSN155" s="73"/>
      <c r="HSO155" s="74"/>
      <c r="HSP155" s="7"/>
      <c r="HSQ155" s="7"/>
      <c r="HSR155" s="74"/>
      <c r="HSS155" s="74"/>
      <c r="HST155" s="6"/>
      <c r="HSU155" s="6"/>
      <c r="HSV155" s="75"/>
      <c r="HSW155" s="73"/>
      <c r="HSX155" s="76"/>
      <c r="HSY155" s="77"/>
      <c r="HSZ155" s="78"/>
      <c r="HTA155" s="73"/>
      <c r="HTB155" s="73"/>
      <c r="HTC155" s="73"/>
      <c r="HTD155" s="73"/>
      <c r="HTE155" s="74"/>
      <c r="HTF155" s="7"/>
      <c r="HTG155" s="7"/>
      <c r="HTH155" s="74"/>
      <c r="HTI155" s="74"/>
      <c r="HTJ155" s="6"/>
      <c r="HTK155" s="6"/>
      <c r="HTL155" s="75"/>
      <c r="HTM155" s="73"/>
      <c r="HTN155" s="76"/>
      <c r="HTO155" s="77"/>
      <c r="HTP155" s="78"/>
      <c r="HTQ155" s="73"/>
      <c r="HTR155" s="73"/>
      <c r="HTS155" s="73"/>
      <c r="HTT155" s="73"/>
      <c r="HTU155" s="74"/>
      <c r="HTV155" s="7"/>
      <c r="HTW155" s="7"/>
      <c r="HTX155" s="74"/>
      <c r="HTY155" s="74"/>
      <c r="HTZ155" s="6"/>
      <c r="HUA155" s="6"/>
      <c r="HUB155" s="75"/>
      <c r="HUC155" s="73"/>
      <c r="HUD155" s="76"/>
      <c r="HUE155" s="77"/>
      <c r="HUF155" s="78"/>
      <c r="HUG155" s="73"/>
      <c r="HUH155" s="73"/>
      <c r="HUI155" s="73"/>
      <c r="HUJ155" s="73"/>
      <c r="HUK155" s="74"/>
      <c r="HUL155" s="7"/>
      <c r="HUM155" s="7"/>
      <c r="HUN155" s="74"/>
      <c r="HUO155" s="74"/>
      <c r="HUP155" s="6"/>
      <c r="HUQ155" s="6"/>
      <c r="HUR155" s="75"/>
      <c r="HUS155" s="73"/>
      <c r="HUT155" s="76"/>
      <c r="HUU155" s="77"/>
      <c r="HUV155" s="78"/>
      <c r="HUW155" s="73"/>
      <c r="HUX155" s="73"/>
      <c r="HUY155" s="73"/>
      <c r="HUZ155" s="73"/>
      <c r="HVA155" s="74"/>
      <c r="HVB155" s="7"/>
      <c r="HVC155" s="7"/>
      <c r="HVD155" s="74"/>
      <c r="HVE155" s="74"/>
      <c r="HVF155" s="6"/>
      <c r="HVG155" s="6"/>
      <c r="HVH155" s="75"/>
      <c r="HVI155" s="73"/>
      <c r="HVJ155" s="76"/>
      <c r="HVK155" s="77"/>
      <c r="HVL155" s="78"/>
      <c r="HVM155" s="73"/>
      <c r="HVN155" s="73"/>
      <c r="HVO155" s="73"/>
      <c r="HVP155" s="73"/>
      <c r="HVQ155" s="74"/>
      <c r="HVR155" s="7"/>
      <c r="HVS155" s="7"/>
      <c r="HVT155" s="74"/>
      <c r="HVU155" s="74"/>
      <c r="HVV155" s="6"/>
      <c r="HVW155" s="6"/>
      <c r="HVX155" s="75"/>
      <c r="HVY155" s="73"/>
      <c r="HVZ155" s="76"/>
      <c r="HWA155" s="77"/>
      <c r="HWB155" s="78"/>
      <c r="HWC155" s="73"/>
      <c r="HWD155" s="73"/>
      <c r="HWE155" s="73"/>
      <c r="HWF155" s="73"/>
      <c r="HWG155" s="74"/>
      <c r="HWH155" s="7"/>
      <c r="HWI155" s="7"/>
      <c r="HWJ155" s="74"/>
      <c r="HWK155" s="74"/>
      <c r="HWL155" s="6"/>
      <c r="HWM155" s="6"/>
      <c r="HWN155" s="75"/>
      <c r="HWO155" s="73"/>
      <c r="HWP155" s="76"/>
      <c r="HWQ155" s="77"/>
      <c r="HWR155" s="78"/>
      <c r="HWS155" s="73"/>
      <c r="HWT155" s="73"/>
      <c r="HWU155" s="73"/>
      <c r="HWV155" s="73"/>
      <c r="HWW155" s="74"/>
      <c r="HWX155" s="7"/>
      <c r="HWY155" s="7"/>
      <c r="HWZ155" s="74"/>
      <c r="HXA155" s="74"/>
      <c r="HXB155" s="6"/>
      <c r="HXC155" s="6"/>
      <c r="HXD155" s="75"/>
      <c r="HXE155" s="73"/>
      <c r="HXF155" s="76"/>
      <c r="HXG155" s="77"/>
      <c r="HXH155" s="78"/>
      <c r="HXI155" s="73"/>
      <c r="HXJ155" s="73"/>
      <c r="HXK155" s="73"/>
      <c r="HXL155" s="73"/>
      <c r="HXM155" s="74"/>
      <c r="HXN155" s="7"/>
      <c r="HXO155" s="7"/>
      <c r="HXP155" s="74"/>
      <c r="HXQ155" s="74"/>
      <c r="HXR155" s="6"/>
      <c r="HXS155" s="6"/>
      <c r="HXT155" s="75"/>
      <c r="HXU155" s="73"/>
      <c r="HXV155" s="76"/>
      <c r="HXW155" s="77"/>
      <c r="HXX155" s="78"/>
      <c r="HXY155" s="73"/>
      <c r="HXZ155" s="73"/>
      <c r="HYA155" s="73"/>
      <c r="HYB155" s="73"/>
      <c r="HYC155" s="74"/>
      <c r="HYD155" s="7"/>
      <c r="HYE155" s="7"/>
      <c r="HYF155" s="74"/>
      <c r="HYG155" s="74"/>
      <c r="HYH155" s="6"/>
      <c r="HYI155" s="6"/>
      <c r="HYJ155" s="75"/>
      <c r="HYK155" s="73"/>
      <c r="HYL155" s="76"/>
      <c r="HYM155" s="77"/>
      <c r="HYN155" s="78"/>
      <c r="HYO155" s="73"/>
      <c r="HYP155" s="73"/>
      <c r="HYQ155" s="73"/>
      <c r="HYR155" s="73"/>
      <c r="HYS155" s="74"/>
      <c r="HYT155" s="7"/>
      <c r="HYU155" s="7"/>
      <c r="HYV155" s="74"/>
      <c r="HYW155" s="74"/>
      <c r="HYX155" s="6"/>
      <c r="HYY155" s="6"/>
      <c r="HYZ155" s="75"/>
      <c r="HZA155" s="73"/>
      <c r="HZB155" s="76"/>
      <c r="HZC155" s="77"/>
      <c r="HZD155" s="78"/>
      <c r="HZE155" s="73"/>
      <c r="HZF155" s="73"/>
      <c r="HZG155" s="73"/>
      <c r="HZH155" s="73"/>
      <c r="HZI155" s="74"/>
      <c r="HZJ155" s="7"/>
      <c r="HZK155" s="7"/>
      <c r="HZL155" s="74"/>
      <c r="HZM155" s="74"/>
      <c r="HZN155" s="6"/>
      <c r="HZO155" s="6"/>
      <c r="HZP155" s="75"/>
      <c r="HZQ155" s="73"/>
      <c r="HZR155" s="76"/>
      <c r="HZS155" s="77"/>
      <c r="HZT155" s="78"/>
      <c r="HZU155" s="73"/>
      <c r="HZV155" s="73"/>
      <c r="HZW155" s="73"/>
      <c r="HZX155" s="73"/>
      <c r="HZY155" s="74"/>
      <c r="HZZ155" s="7"/>
      <c r="IAA155" s="7"/>
      <c r="IAB155" s="74"/>
      <c r="IAC155" s="74"/>
      <c r="IAD155" s="6"/>
      <c r="IAE155" s="6"/>
      <c r="IAF155" s="75"/>
      <c r="IAG155" s="73"/>
      <c r="IAH155" s="76"/>
      <c r="IAI155" s="77"/>
      <c r="IAJ155" s="78"/>
      <c r="IAK155" s="73"/>
      <c r="IAL155" s="73"/>
      <c r="IAM155" s="73"/>
      <c r="IAN155" s="73"/>
      <c r="IAO155" s="74"/>
      <c r="IAP155" s="7"/>
      <c r="IAQ155" s="7"/>
      <c r="IAR155" s="74"/>
      <c r="IAS155" s="74"/>
      <c r="IAT155" s="6"/>
      <c r="IAU155" s="6"/>
      <c r="IAV155" s="75"/>
      <c r="IAW155" s="73"/>
      <c r="IAX155" s="76"/>
      <c r="IAY155" s="77"/>
      <c r="IAZ155" s="78"/>
      <c r="IBA155" s="73"/>
      <c r="IBB155" s="73"/>
      <c r="IBC155" s="73"/>
      <c r="IBD155" s="73"/>
      <c r="IBE155" s="74"/>
      <c r="IBF155" s="7"/>
      <c r="IBG155" s="7"/>
      <c r="IBH155" s="74"/>
      <c r="IBI155" s="74"/>
      <c r="IBJ155" s="6"/>
      <c r="IBK155" s="6"/>
      <c r="IBL155" s="75"/>
      <c r="IBM155" s="73"/>
      <c r="IBN155" s="76"/>
      <c r="IBO155" s="77"/>
      <c r="IBP155" s="78"/>
      <c r="IBQ155" s="73"/>
      <c r="IBR155" s="73"/>
      <c r="IBS155" s="73"/>
      <c r="IBT155" s="73"/>
      <c r="IBU155" s="74"/>
      <c r="IBV155" s="7"/>
      <c r="IBW155" s="7"/>
      <c r="IBX155" s="74"/>
      <c r="IBY155" s="74"/>
      <c r="IBZ155" s="6"/>
      <c r="ICA155" s="6"/>
      <c r="ICB155" s="75"/>
      <c r="ICC155" s="73"/>
      <c r="ICD155" s="76"/>
      <c r="ICE155" s="77"/>
      <c r="ICF155" s="78"/>
      <c r="ICG155" s="73"/>
      <c r="ICH155" s="73"/>
      <c r="ICI155" s="73"/>
      <c r="ICJ155" s="73"/>
      <c r="ICK155" s="74"/>
      <c r="ICL155" s="7"/>
      <c r="ICM155" s="7"/>
      <c r="ICN155" s="74"/>
      <c r="ICO155" s="74"/>
      <c r="ICP155" s="6"/>
      <c r="ICQ155" s="6"/>
      <c r="ICR155" s="75"/>
      <c r="ICS155" s="73"/>
      <c r="ICT155" s="76"/>
      <c r="ICU155" s="77"/>
      <c r="ICV155" s="78"/>
      <c r="ICW155" s="73"/>
      <c r="ICX155" s="73"/>
      <c r="ICY155" s="73"/>
      <c r="ICZ155" s="73"/>
      <c r="IDA155" s="74"/>
      <c r="IDB155" s="7"/>
      <c r="IDC155" s="7"/>
      <c r="IDD155" s="74"/>
      <c r="IDE155" s="74"/>
      <c r="IDF155" s="6"/>
      <c r="IDG155" s="6"/>
      <c r="IDH155" s="75"/>
      <c r="IDI155" s="73"/>
      <c r="IDJ155" s="76"/>
      <c r="IDK155" s="77"/>
      <c r="IDL155" s="78"/>
      <c r="IDM155" s="73"/>
      <c r="IDN155" s="73"/>
      <c r="IDO155" s="73"/>
      <c r="IDP155" s="73"/>
      <c r="IDQ155" s="74"/>
      <c r="IDR155" s="7"/>
      <c r="IDS155" s="7"/>
      <c r="IDT155" s="74"/>
      <c r="IDU155" s="74"/>
      <c r="IDV155" s="6"/>
      <c r="IDW155" s="6"/>
      <c r="IDX155" s="75"/>
      <c r="IDY155" s="73"/>
      <c r="IDZ155" s="76"/>
      <c r="IEA155" s="77"/>
      <c r="IEB155" s="78"/>
      <c r="IEC155" s="73"/>
      <c r="IED155" s="73"/>
      <c r="IEE155" s="73"/>
      <c r="IEF155" s="73"/>
      <c r="IEG155" s="74"/>
      <c r="IEH155" s="7"/>
      <c r="IEI155" s="7"/>
      <c r="IEJ155" s="74"/>
      <c r="IEK155" s="74"/>
      <c r="IEL155" s="6"/>
      <c r="IEM155" s="6"/>
      <c r="IEN155" s="75"/>
      <c r="IEO155" s="73"/>
      <c r="IEP155" s="76"/>
      <c r="IEQ155" s="77"/>
      <c r="IER155" s="78"/>
      <c r="IES155" s="73"/>
      <c r="IET155" s="73"/>
      <c r="IEU155" s="73"/>
      <c r="IEV155" s="73"/>
      <c r="IEW155" s="74"/>
      <c r="IEX155" s="7"/>
      <c r="IEY155" s="7"/>
      <c r="IEZ155" s="74"/>
      <c r="IFA155" s="74"/>
      <c r="IFB155" s="6"/>
      <c r="IFC155" s="6"/>
      <c r="IFD155" s="75"/>
      <c r="IFE155" s="73"/>
      <c r="IFF155" s="76"/>
      <c r="IFG155" s="77"/>
      <c r="IFH155" s="78"/>
      <c r="IFI155" s="73"/>
      <c r="IFJ155" s="73"/>
      <c r="IFK155" s="73"/>
      <c r="IFL155" s="73"/>
      <c r="IFM155" s="74"/>
      <c r="IFN155" s="7"/>
      <c r="IFO155" s="7"/>
      <c r="IFP155" s="74"/>
      <c r="IFQ155" s="74"/>
      <c r="IFR155" s="6"/>
      <c r="IFS155" s="6"/>
      <c r="IFT155" s="75"/>
      <c r="IFU155" s="73"/>
      <c r="IFV155" s="76"/>
      <c r="IFW155" s="77"/>
      <c r="IFX155" s="78"/>
      <c r="IFY155" s="73"/>
      <c r="IFZ155" s="73"/>
      <c r="IGA155" s="73"/>
      <c r="IGB155" s="73"/>
      <c r="IGC155" s="74"/>
      <c r="IGD155" s="7"/>
      <c r="IGE155" s="7"/>
      <c r="IGF155" s="74"/>
      <c r="IGG155" s="74"/>
      <c r="IGH155" s="6"/>
      <c r="IGI155" s="6"/>
      <c r="IGJ155" s="75"/>
      <c r="IGK155" s="73"/>
      <c r="IGL155" s="76"/>
      <c r="IGM155" s="77"/>
      <c r="IGN155" s="78"/>
      <c r="IGO155" s="73"/>
      <c r="IGP155" s="73"/>
      <c r="IGQ155" s="73"/>
      <c r="IGR155" s="73"/>
      <c r="IGS155" s="74"/>
      <c r="IGT155" s="7"/>
      <c r="IGU155" s="7"/>
      <c r="IGV155" s="74"/>
      <c r="IGW155" s="74"/>
      <c r="IGX155" s="6"/>
      <c r="IGY155" s="6"/>
      <c r="IGZ155" s="75"/>
      <c r="IHA155" s="73"/>
      <c r="IHB155" s="76"/>
      <c r="IHC155" s="77"/>
      <c r="IHD155" s="78"/>
      <c r="IHE155" s="73"/>
      <c r="IHF155" s="73"/>
      <c r="IHG155" s="73"/>
      <c r="IHH155" s="73"/>
      <c r="IHI155" s="74"/>
      <c r="IHJ155" s="7"/>
      <c r="IHK155" s="7"/>
      <c r="IHL155" s="74"/>
      <c r="IHM155" s="74"/>
      <c r="IHN155" s="6"/>
      <c r="IHO155" s="6"/>
      <c r="IHP155" s="75"/>
      <c r="IHQ155" s="73"/>
      <c r="IHR155" s="76"/>
      <c r="IHS155" s="77"/>
      <c r="IHT155" s="78"/>
      <c r="IHU155" s="73"/>
      <c r="IHV155" s="73"/>
      <c r="IHW155" s="73"/>
      <c r="IHX155" s="73"/>
      <c r="IHY155" s="74"/>
      <c r="IHZ155" s="7"/>
      <c r="IIA155" s="7"/>
      <c r="IIB155" s="74"/>
      <c r="IIC155" s="74"/>
      <c r="IID155" s="6"/>
      <c r="IIE155" s="6"/>
      <c r="IIF155" s="75"/>
      <c r="IIG155" s="73"/>
      <c r="IIH155" s="76"/>
      <c r="III155" s="77"/>
      <c r="IIJ155" s="78"/>
      <c r="IIK155" s="73"/>
      <c r="IIL155" s="73"/>
      <c r="IIM155" s="73"/>
      <c r="IIN155" s="73"/>
      <c r="IIO155" s="74"/>
      <c r="IIP155" s="7"/>
      <c r="IIQ155" s="7"/>
      <c r="IIR155" s="74"/>
      <c r="IIS155" s="74"/>
      <c r="IIT155" s="6"/>
      <c r="IIU155" s="6"/>
      <c r="IIV155" s="75"/>
      <c r="IIW155" s="73"/>
      <c r="IIX155" s="76"/>
      <c r="IIY155" s="77"/>
      <c r="IIZ155" s="78"/>
      <c r="IJA155" s="73"/>
      <c r="IJB155" s="73"/>
      <c r="IJC155" s="73"/>
      <c r="IJD155" s="73"/>
      <c r="IJE155" s="74"/>
      <c r="IJF155" s="7"/>
      <c r="IJG155" s="7"/>
      <c r="IJH155" s="74"/>
      <c r="IJI155" s="74"/>
      <c r="IJJ155" s="6"/>
      <c r="IJK155" s="6"/>
      <c r="IJL155" s="75"/>
      <c r="IJM155" s="73"/>
      <c r="IJN155" s="76"/>
      <c r="IJO155" s="77"/>
      <c r="IJP155" s="78"/>
      <c r="IJQ155" s="73"/>
      <c r="IJR155" s="73"/>
      <c r="IJS155" s="73"/>
      <c r="IJT155" s="73"/>
      <c r="IJU155" s="74"/>
      <c r="IJV155" s="7"/>
      <c r="IJW155" s="7"/>
      <c r="IJX155" s="74"/>
      <c r="IJY155" s="74"/>
      <c r="IJZ155" s="6"/>
      <c r="IKA155" s="6"/>
      <c r="IKB155" s="75"/>
      <c r="IKC155" s="73"/>
      <c r="IKD155" s="76"/>
      <c r="IKE155" s="77"/>
      <c r="IKF155" s="78"/>
      <c r="IKG155" s="73"/>
      <c r="IKH155" s="73"/>
      <c r="IKI155" s="73"/>
      <c r="IKJ155" s="73"/>
      <c r="IKK155" s="74"/>
      <c r="IKL155" s="7"/>
      <c r="IKM155" s="7"/>
      <c r="IKN155" s="74"/>
      <c r="IKO155" s="74"/>
      <c r="IKP155" s="6"/>
      <c r="IKQ155" s="6"/>
      <c r="IKR155" s="75"/>
      <c r="IKS155" s="73"/>
      <c r="IKT155" s="76"/>
      <c r="IKU155" s="77"/>
      <c r="IKV155" s="78"/>
      <c r="IKW155" s="73"/>
      <c r="IKX155" s="73"/>
      <c r="IKY155" s="73"/>
      <c r="IKZ155" s="73"/>
      <c r="ILA155" s="74"/>
      <c r="ILB155" s="7"/>
      <c r="ILC155" s="7"/>
      <c r="ILD155" s="74"/>
      <c r="ILE155" s="74"/>
      <c r="ILF155" s="6"/>
      <c r="ILG155" s="6"/>
      <c r="ILH155" s="75"/>
      <c r="ILI155" s="73"/>
      <c r="ILJ155" s="76"/>
      <c r="ILK155" s="77"/>
      <c r="ILL155" s="78"/>
      <c r="ILM155" s="73"/>
      <c r="ILN155" s="73"/>
      <c r="ILO155" s="73"/>
      <c r="ILP155" s="73"/>
      <c r="ILQ155" s="74"/>
      <c r="ILR155" s="7"/>
      <c r="ILS155" s="7"/>
      <c r="ILT155" s="74"/>
      <c r="ILU155" s="74"/>
      <c r="ILV155" s="6"/>
      <c r="ILW155" s="6"/>
      <c r="ILX155" s="75"/>
      <c r="ILY155" s="73"/>
      <c r="ILZ155" s="76"/>
      <c r="IMA155" s="77"/>
      <c r="IMB155" s="78"/>
      <c r="IMC155" s="73"/>
      <c r="IMD155" s="73"/>
      <c r="IME155" s="73"/>
      <c r="IMF155" s="73"/>
      <c r="IMG155" s="74"/>
      <c r="IMH155" s="7"/>
      <c r="IMI155" s="7"/>
      <c r="IMJ155" s="74"/>
      <c r="IMK155" s="74"/>
      <c r="IML155" s="6"/>
      <c r="IMM155" s="6"/>
      <c r="IMN155" s="75"/>
      <c r="IMO155" s="73"/>
      <c r="IMP155" s="76"/>
      <c r="IMQ155" s="77"/>
      <c r="IMR155" s="78"/>
      <c r="IMS155" s="73"/>
      <c r="IMT155" s="73"/>
      <c r="IMU155" s="73"/>
      <c r="IMV155" s="73"/>
      <c r="IMW155" s="74"/>
      <c r="IMX155" s="7"/>
      <c r="IMY155" s="7"/>
      <c r="IMZ155" s="74"/>
      <c r="INA155" s="74"/>
      <c r="INB155" s="6"/>
      <c r="INC155" s="6"/>
      <c r="IND155" s="75"/>
      <c r="INE155" s="73"/>
      <c r="INF155" s="76"/>
      <c r="ING155" s="77"/>
      <c r="INH155" s="78"/>
      <c r="INI155" s="73"/>
      <c r="INJ155" s="73"/>
      <c r="INK155" s="73"/>
      <c r="INL155" s="73"/>
      <c r="INM155" s="74"/>
      <c r="INN155" s="7"/>
      <c r="INO155" s="7"/>
      <c r="INP155" s="74"/>
      <c r="INQ155" s="74"/>
      <c r="INR155" s="6"/>
      <c r="INS155" s="6"/>
      <c r="INT155" s="75"/>
      <c r="INU155" s="73"/>
      <c r="INV155" s="76"/>
      <c r="INW155" s="77"/>
      <c r="INX155" s="78"/>
      <c r="INY155" s="73"/>
      <c r="INZ155" s="73"/>
      <c r="IOA155" s="73"/>
      <c r="IOB155" s="73"/>
      <c r="IOC155" s="74"/>
      <c r="IOD155" s="7"/>
      <c r="IOE155" s="7"/>
      <c r="IOF155" s="74"/>
      <c r="IOG155" s="74"/>
      <c r="IOH155" s="6"/>
      <c r="IOI155" s="6"/>
      <c r="IOJ155" s="75"/>
      <c r="IOK155" s="73"/>
      <c r="IOL155" s="76"/>
      <c r="IOM155" s="77"/>
      <c r="ION155" s="78"/>
      <c r="IOO155" s="73"/>
      <c r="IOP155" s="73"/>
      <c r="IOQ155" s="73"/>
      <c r="IOR155" s="73"/>
      <c r="IOS155" s="74"/>
      <c r="IOT155" s="7"/>
      <c r="IOU155" s="7"/>
      <c r="IOV155" s="74"/>
      <c r="IOW155" s="74"/>
      <c r="IOX155" s="6"/>
      <c r="IOY155" s="6"/>
      <c r="IOZ155" s="75"/>
      <c r="IPA155" s="73"/>
      <c r="IPB155" s="76"/>
      <c r="IPC155" s="77"/>
      <c r="IPD155" s="78"/>
      <c r="IPE155" s="73"/>
      <c r="IPF155" s="73"/>
      <c r="IPG155" s="73"/>
      <c r="IPH155" s="73"/>
      <c r="IPI155" s="74"/>
      <c r="IPJ155" s="7"/>
      <c r="IPK155" s="7"/>
      <c r="IPL155" s="74"/>
      <c r="IPM155" s="74"/>
      <c r="IPN155" s="6"/>
      <c r="IPO155" s="6"/>
      <c r="IPP155" s="75"/>
      <c r="IPQ155" s="73"/>
      <c r="IPR155" s="76"/>
      <c r="IPS155" s="77"/>
      <c r="IPT155" s="78"/>
      <c r="IPU155" s="73"/>
      <c r="IPV155" s="73"/>
      <c r="IPW155" s="73"/>
      <c r="IPX155" s="73"/>
      <c r="IPY155" s="74"/>
      <c r="IPZ155" s="7"/>
      <c r="IQA155" s="7"/>
      <c r="IQB155" s="74"/>
      <c r="IQC155" s="74"/>
      <c r="IQD155" s="6"/>
      <c r="IQE155" s="6"/>
      <c r="IQF155" s="75"/>
      <c r="IQG155" s="73"/>
      <c r="IQH155" s="76"/>
      <c r="IQI155" s="77"/>
      <c r="IQJ155" s="78"/>
      <c r="IQK155" s="73"/>
      <c r="IQL155" s="73"/>
      <c r="IQM155" s="73"/>
      <c r="IQN155" s="73"/>
      <c r="IQO155" s="74"/>
      <c r="IQP155" s="7"/>
      <c r="IQQ155" s="7"/>
      <c r="IQR155" s="74"/>
      <c r="IQS155" s="74"/>
      <c r="IQT155" s="6"/>
      <c r="IQU155" s="6"/>
      <c r="IQV155" s="75"/>
      <c r="IQW155" s="73"/>
      <c r="IQX155" s="76"/>
      <c r="IQY155" s="77"/>
      <c r="IQZ155" s="78"/>
      <c r="IRA155" s="73"/>
      <c r="IRB155" s="73"/>
      <c r="IRC155" s="73"/>
      <c r="IRD155" s="73"/>
      <c r="IRE155" s="74"/>
      <c r="IRF155" s="7"/>
      <c r="IRG155" s="7"/>
      <c r="IRH155" s="74"/>
      <c r="IRI155" s="74"/>
      <c r="IRJ155" s="6"/>
      <c r="IRK155" s="6"/>
      <c r="IRL155" s="75"/>
      <c r="IRM155" s="73"/>
      <c r="IRN155" s="76"/>
      <c r="IRO155" s="77"/>
      <c r="IRP155" s="78"/>
      <c r="IRQ155" s="73"/>
      <c r="IRR155" s="73"/>
      <c r="IRS155" s="73"/>
      <c r="IRT155" s="73"/>
      <c r="IRU155" s="74"/>
      <c r="IRV155" s="7"/>
      <c r="IRW155" s="7"/>
      <c r="IRX155" s="74"/>
      <c r="IRY155" s="74"/>
      <c r="IRZ155" s="6"/>
      <c r="ISA155" s="6"/>
      <c r="ISB155" s="75"/>
      <c r="ISC155" s="73"/>
      <c r="ISD155" s="76"/>
      <c r="ISE155" s="77"/>
      <c r="ISF155" s="78"/>
      <c r="ISG155" s="73"/>
      <c r="ISH155" s="73"/>
      <c r="ISI155" s="73"/>
      <c r="ISJ155" s="73"/>
      <c r="ISK155" s="74"/>
      <c r="ISL155" s="7"/>
      <c r="ISM155" s="7"/>
      <c r="ISN155" s="74"/>
      <c r="ISO155" s="74"/>
      <c r="ISP155" s="6"/>
      <c r="ISQ155" s="6"/>
      <c r="ISR155" s="75"/>
      <c r="ISS155" s="73"/>
      <c r="IST155" s="76"/>
      <c r="ISU155" s="77"/>
      <c r="ISV155" s="78"/>
      <c r="ISW155" s="73"/>
      <c r="ISX155" s="73"/>
      <c r="ISY155" s="73"/>
      <c r="ISZ155" s="73"/>
      <c r="ITA155" s="74"/>
      <c r="ITB155" s="7"/>
      <c r="ITC155" s="7"/>
      <c r="ITD155" s="74"/>
      <c r="ITE155" s="74"/>
      <c r="ITF155" s="6"/>
      <c r="ITG155" s="6"/>
      <c r="ITH155" s="75"/>
      <c r="ITI155" s="73"/>
      <c r="ITJ155" s="76"/>
      <c r="ITK155" s="77"/>
      <c r="ITL155" s="78"/>
      <c r="ITM155" s="73"/>
      <c r="ITN155" s="73"/>
      <c r="ITO155" s="73"/>
      <c r="ITP155" s="73"/>
      <c r="ITQ155" s="74"/>
      <c r="ITR155" s="7"/>
      <c r="ITS155" s="7"/>
      <c r="ITT155" s="74"/>
      <c r="ITU155" s="74"/>
      <c r="ITV155" s="6"/>
      <c r="ITW155" s="6"/>
      <c r="ITX155" s="75"/>
      <c r="ITY155" s="73"/>
      <c r="ITZ155" s="76"/>
      <c r="IUA155" s="77"/>
      <c r="IUB155" s="78"/>
      <c r="IUC155" s="73"/>
      <c r="IUD155" s="73"/>
      <c r="IUE155" s="73"/>
      <c r="IUF155" s="73"/>
      <c r="IUG155" s="74"/>
      <c r="IUH155" s="7"/>
      <c r="IUI155" s="7"/>
      <c r="IUJ155" s="74"/>
      <c r="IUK155" s="74"/>
      <c r="IUL155" s="6"/>
      <c r="IUM155" s="6"/>
      <c r="IUN155" s="75"/>
      <c r="IUO155" s="73"/>
      <c r="IUP155" s="76"/>
      <c r="IUQ155" s="77"/>
      <c r="IUR155" s="78"/>
      <c r="IUS155" s="73"/>
      <c r="IUT155" s="73"/>
      <c r="IUU155" s="73"/>
      <c r="IUV155" s="73"/>
      <c r="IUW155" s="74"/>
      <c r="IUX155" s="7"/>
      <c r="IUY155" s="7"/>
      <c r="IUZ155" s="74"/>
      <c r="IVA155" s="74"/>
      <c r="IVB155" s="6"/>
      <c r="IVC155" s="6"/>
      <c r="IVD155" s="75"/>
      <c r="IVE155" s="73"/>
      <c r="IVF155" s="76"/>
      <c r="IVG155" s="77"/>
      <c r="IVH155" s="78"/>
      <c r="IVI155" s="73"/>
      <c r="IVJ155" s="73"/>
      <c r="IVK155" s="73"/>
      <c r="IVL155" s="73"/>
      <c r="IVM155" s="74"/>
      <c r="IVN155" s="7"/>
      <c r="IVO155" s="7"/>
      <c r="IVP155" s="74"/>
      <c r="IVQ155" s="74"/>
      <c r="IVR155" s="6"/>
      <c r="IVS155" s="6"/>
      <c r="IVT155" s="75"/>
      <c r="IVU155" s="73"/>
      <c r="IVV155" s="76"/>
      <c r="IVW155" s="77"/>
      <c r="IVX155" s="78"/>
      <c r="IVY155" s="73"/>
      <c r="IVZ155" s="73"/>
      <c r="IWA155" s="73"/>
      <c r="IWB155" s="73"/>
      <c r="IWC155" s="74"/>
      <c r="IWD155" s="7"/>
      <c r="IWE155" s="7"/>
      <c r="IWF155" s="74"/>
      <c r="IWG155" s="74"/>
      <c r="IWH155" s="6"/>
      <c r="IWI155" s="6"/>
      <c r="IWJ155" s="75"/>
      <c r="IWK155" s="73"/>
      <c r="IWL155" s="76"/>
      <c r="IWM155" s="77"/>
      <c r="IWN155" s="78"/>
      <c r="IWO155" s="73"/>
      <c r="IWP155" s="73"/>
      <c r="IWQ155" s="73"/>
      <c r="IWR155" s="73"/>
      <c r="IWS155" s="74"/>
      <c r="IWT155" s="7"/>
      <c r="IWU155" s="7"/>
      <c r="IWV155" s="74"/>
      <c r="IWW155" s="74"/>
      <c r="IWX155" s="6"/>
      <c r="IWY155" s="6"/>
      <c r="IWZ155" s="75"/>
      <c r="IXA155" s="73"/>
      <c r="IXB155" s="76"/>
      <c r="IXC155" s="77"/>
      <c r="IXD155" s="78"/>
      <c r="IXE155" s="73"/>
      <c r="IXF155" s="73"/>
      <c r="IXG155" s="73"/>
      <c r="IXH155" s="73"/>
      <c r="IXI155" s="74"/>
      <c r="IXJ155" s="7"/>
      <c r="IXK155" s="7"/>
      <c r="IXL155" s="74"/>
      <c r="IXM155" s="74"/>
      <c r="IXN155" s="6"/>
      <c r="IXO155" s="6"/>
      <c r="IXP155" s="75"/>
      <c r="IXQ155" s="73"/>
      <c r="IXR155" s="76"/>
      <c r="IXS155" s="77"/>
      <c r="IXT155" s="78"/>
      <c r="IXU155" s="73"/>
      <c r="IXV155" s="73"/>
      <c r="IXW155" s="73"/>
      <c r="IXX155" s="73"/>
      <c r="IXY155" s="74"/>
      <c r="IXZ155" s="7"/>
      <c r="IYA155" s="7"/>
      <c r="IYB155" s="74"/>
      <c r="IYC155" s="74"/>
      <c r="IYD155" s="6"/>
      <c r="IYE155" s="6"/>
      <c r="IYF155" s="75"/>
      <c r="IYG155" s="73"/>
      <c r="IYH155" s="76"/>
      <c r="IYI155" s="77"/>
      <c r="IYJ155" s="78"/>
      <c r="IYK155" s="73"/>
      <c r="IYL155" s="73"/>
      <c r="IYM155" s="73"/>
      <c r="IYN155" s="73"/>
      <c r="IYO155" s="74"/>
      <c r="IYP155" s="7"/>
      <c r="IYQ155" s="7"/>
      <c r="IYR155" s="74"/>
      <c r="IYS155" s="74"/>
      <c r="IYT155" s="6"/>
      <c r="IYU155" s="6"/>
      <c r="IYV155" s="75"/>
      <c r="IYW155" s="73"/>
      <c r="IYX155" s="76"/>
      <c r="IYY155" s="77"/>
      <c r="IYZ155" s="78"/>
      <c r="IZA155" s="73"/>
      <c r="IZB155" s="73"/>
      <c r="IZC155" s="73"/>
      <c r="IZD155" s="73"/>
      <c r="IZE155" s="74"/>
      <c r="IZF155" s="7"/>
      <c r="IZG155" s="7"/>
      <c r="IZH155" s="74"/>
      <c r="IZI155" s="74"/>
      <c r="IZJ155" s="6"/>
      <c r="IZK155" s="6"/>
      <c r="IZL155" s="75"/>
      <c r="IZM155" s="73"/>
      <c r="IZN155" s="76"/>
      <c r="IZO155" s="77"/>
      <c r="IZP155" s="78"/>
      <c r="IZQ155" s="73"/>
      <c r="IZR155" s="73"/>
      <c r="IZS155" s="73"/>
      <c r="IZT155" s="73"/>
      <c r="IZU155" s="74"/>
      <c r="IZV155" s="7"/>
      <c r="IZW155" s="7"/>
      <c r="IZX155" s="74"/>
      <c r="IZY155" s="74"/>
      <c r="IZZ155" s="6"/>
      <c r="JAA155" s="6"/>
      <c r="JAB155" s="75"/>
      <c r="JAC155" s="73"/>
      <c r="JAD155" s="76"/>
      <c r="JAE155" s="77"/>
      <c r="JAF155" s="78"/>
      <c r="JAG155" s="73"/>
      <c r="JAH155" s="73"/>
      <c r="JAI155" s="73"/>
      <c r="JAJ155" s="73"/>
      <c r="JAK155" s="74"/>
      <c r="JAL155" s="7"/>
      <c r="JAM155" s="7"/>
      <c r="JAN155" s="74"/>
      <c r="JAO155" s="74"/>
      <c r="JAP155" s="6"/>
      <c r="JAQ155" s="6"/>
      <c r="JAR155" s="75"/>
      <c r="JAS155" s="73"/>
      <c r="JAT155" s="76"/>
      <c r="JAU155" s="77"/>
      <c r="JAV155" s="78"/>
      <c r="JAW155" s="73"/>
      <c r="JAX155" s="73"/>
      <c r="JAY155" s="73"/>
      <c r="JAZ155" s="73"/>
      <c r="JBA155" s="74"/>
      <c r="JBB155" s="7"/>
      <c r="JBC155" s="7"/>
      <c r="JBD155" s="74"/>
      <c r="JBE155" s="74"/>
      <c r="JBF155" s="6"/>
      <c r="JBG155" s="6"/>
      <c r="JBH155" s="75"/>
      <c r="JBI155" s="73"/>
      <c r="JBJ155" s="76"/>
      <c r="JBK155" s="77"/>
      <c r="JBL155" s="78"/>
      <c r="JBM155" s="73"/>
      <c r="JBN155" s="73"/>
      <c r="JBO155" s="73"/>
      <c r="JBP155" s="73"/>
      <c r="JBQ155" s="74"/>
      <c r="JBR155" s="7"/>
      <c r="JBS155" s="7"/>
      <c r="JBT155" s="74"/>
      <c r="JBU155" s="74"/>
      <c r="JBV155" s="6"/>
      <c r="JBW155" s="6"/>
      <c r="JBX155" s="75"/>
      <c r="JBY155" s="73"/>
      <c r="JBZ155" s="76"/>
      <c r="JCA155" s="77"/>
      <c r="JCB155" s="78"/>
      <c r="JCC155" s="73"/>
      <c r="JCD155" s="73"/>
      <c r="JCE155" s="73"/>
      <c r="JCF155" s="73"/>
      <c r="JCG155" s="74"/>
      <c r="JCH155" s="7"/>
      <c r="JCI155" s="7"/>
      <c r="JCJ155" s="74"/>
      <c r="JCK155" s="74"/>
      <c r="JCL155" s="6"/>
      <c r="JCM155" s="6"/>
      <c r="JCN155" s="75"/>
      <c r="JCO155" s="73"/>
      <c r="JCP155" s="76"/>
      <c r="JCQ155" s="77"/>
      <c r="JCR155" s="78"/>
      <c r="JCS155" s="73"/>
      <c r="JCT155" s="73"/>
      <c r="JCU155" s="73"/>
      <c r="JCV155" s="73"/>
      <c r="JCW155" s="74"/>
      <c r="JCX155" s="7"/>
      <c r="JCY155" s="7"/>
      <c r="JCZ155" s="74"/>
      <c r="JDA155" s="74"/>
      <c r="JDB155" s="6"/>
      <c r="JDC155" s="6"/>
      <c r="JDD155" s="75"/>
      <c r="JDE155" s="73"/>
      <c r="JDF155" s="76"/>
      <c r="JDG155" s="77"/>
      <c r="JDH155" s="78"/>
      <c r="JDI155" s="73"/>
      <c r="JDJ155" s="73"/>
      <c r="JDK155" s="73"/>
      <c r="JDL155" s="73"/>
      <c r="JDM155" s="74"/>
      <c r="JDN155" s="7"/>
      <c r="JDO155" s="7"/>
      <c r="JDP155" s="74"/>
      <c r="JDQ155" s="74"/>
      <c r="JDR155" s="6"/>
      <c r="JDS155" s="6"/>
      <c r="JDT155" s="75"/>
      <c r="JDU155" s="73"/>
      <c r="JDV155" s="76"/>
      <c r="JDW155" s="77"/>
      <c r="JDX155" s="78"/>
      <c r="JDY155" s="73"/>
      <c r="JDZ155" s="73"/>
      <c r="JEA155" s="73"/>
      <c r="JEB155" s="73"/>
      <c r="JEC155" s="74"/>
      <c r="JED155" s="7"/>
      <c r="JEE155" s="7"/>
      <c r="JEF155" s="74"/>
      <c r="JEG155" s="74"/>
      <c r="JEH155" s="6"/>
      <c r="JEI155" s="6"/>
      <c r="JEJ155" s="75"/>
      <c r="JEK155" s="73"/>
      <c r="JEL155" s="76"/>
      <c r="JEM155" s="77"/>
      <c r="JEN155" s="78"/>
      <c r="JEO155" s="73"/>
      <c r="JEP155" s="73"/>
      <c r="JEQ155" s="73"/>
      <c r="JER155" s="73"/>
      <c r="JES155" s="74"/>
      <c r="JET155" s="7"/>
      <c r="JEU155" s="7"/>
      <c r="JEV155" s="74"/>
      <c r="JEW155" s="74"/>
      <c r="JEX155" s="6"/>
      <c r="JEY155" s="6"/>
      <c r="JEZ155" s="75"/>
      <c r="JFA155" s="73"/>
      <c r="JFB155" s="76"/>
      <c r="JFC155" s="77"/>
      <c r="JFD155" s="78"/>
      <c r="JFE155" s="73"/>
      <c r="JFF155" s="73"/>
      <c r="JFG155" s="73"/>
      <c r="JFH155" s="73"/>
      <c r="JFI155" s="74"/>
      <c r="JFJ155" s="7"/>
      <c r="JFK155" s="7"/>
      <c r="JFL155" s="74"/>
      <c r="JFM155" s="74"/>
      <c r="JFN155" s="6"/>
      <c r="JFO155" s="6"/>
      <c r="JFP155" s="75"/>
      <c r="JFQ155" s="73"/>
      <c r="JFR155" s="76"/>
      <c r="JFS155" s="77"/>
      <c r="JFT155" s="78"/>
      <c r="JFU155" s="73"/>
      <c r="JFV155" s="73"/>
      <c r="JFW155" s="73"/>
      <c r="JFX155" s="73"/>
      <c r="JFY155" s="74"/>
      <c r="JFZ155" s="7"/>
      <c r="JGA155" s="7"/>
      <c r="JGB155" s="74"/>
      <c r="JGC155" s="74"/>
      <c r="JGD155" s="6"/>
      <c r="JGE155" s="6"/>
      <c r="JGF155" s="75"/>
      <c r="JGG155" s="73"/>
      <c r="JGH155" s="76"/>
      <c r="JGI155" s="77"/>
      <c r="JGJ155" s="78"/>
      <c r="JGK155" s="73"/>
      <c r="JGL155" s="73"/>
      <c r="JGM155" s="73"/>
      <c r="JGN155" s="73"/>
      <c r="JGO155" s="74"/>
      <c r="JGP155" s="7"/>
      <c r="JGQ155" s="7"/>
      <c r="JGR155" s="74"/>
      <c r="JGS155" s="74"/>
      <c r="JGT155" s="6"/>
      <c r="JGU155" s="6"/>
      <c r="JGV155" s="75"/>
      <c r="JGW155" s="73"/>
      <c r="JGX155" s="76"/>
      <c r="JGY155" s="77"/>
      <c r="JGZ155" s="78"/>
      <c r="JHA155" s="73"/>
      <c r="JHB155" s="73"/>
      <c r="JHC155" s="73"/>
      <c r="JHD155" s="73"/>
      <c r="JHE155" s="74"/>
      <c r="JHF155" s="7"/>
      <c r="JHG155" s="7"/>
      <c r="JHH155" s="74"/>
      <c r="JHI155" s="74"/>
      <c r="JHJ155" s="6"/>
      <c r="JHK155" s="6"/>
      <c r="JHL155" s="75"/>
      <c r="JHM155" s="73"/>
      <c r="JHN155" s="76"/>
      <c r="JHO155" s="77"/>
      <c r="JHP155" s="78"/>
      <c r="JHQ155" s="73"/>
      <c r="JHR155" s="73"/>
      <c r="JHS155" s="73"/>
      <c r="JHT155" s="73"/>
      <c r="JHU155" s="74"/>
      <c r="JHV155" s="7"/>
      <c r="JHW155" s="7"/>
      <c r="JHX155" s="74"/>
      <c r="JHY155" s="74"/>
      <c r="JHZ155" s="6"/>
      <c r="JIA155" s="6"/>
      <c r="JIB155" s="75"/>
      <c r="JIC155" s="73"/>
      <c r="JID155" s="76"/>
      <c r="JIE155" s="77"/>
      <c r="JIF155" s="78"/>
      <c r="JIG155" s="73"/>
      <c r="JIH155" s="73"/>
      <c r="JII155" s="73"/>
      <c r="JIJ155" s="73"/>
      <c r="JIK155" s="74"/>
      <c r="JIL155" s="7"/>
      <c r="JIM155" s="7"/>
      <c r="JIN155" s="74"/>
      <c r="JIO155" s="74"/>
      <c r="JIP155" s="6"/>
      <c r="JIQ155" s="6"/>
      <c r="JIR155" s="75"/>
      <c r="JIS155" s="73"/>
      <c r="JIT155" s="76"/>
      <c r="JIU155" s="77"/>
      <c r="JIV155" s="78"/>
      <c r="JIW155" s="73"/>
      <c r="JIX155" s="73"/>
      <c r="JIY155" s="73"/>
      <c r="JIZ155" s="73"/>
      <c r="JJA155" s="74"/>
      <c r="JJB155" s="7"/>
      <c r="JJC155" s="7"/>
      <c r="JJD155" s="74"/>
      <c r="JJE155" s="74"/>
      <c r="JJF155" s="6"/>
      <c r="JJG155" s="6"/>
      <c r="JJH155" s="75"/>
      <c r="JJI155" s="73"/>
      <c r="JJJ155" s="76"/>
      <c r="JJK155" s="77"/>
      <c r="JJL155" s="78"/>
      <c r="JJM155" s="73"/>
      <c r="JJN155" s="73"/>
      <c r="JJO155" s="73"/>
      <c r="JJP155" s="73"/>
      <c r="JJQ155" s="74"/>
      <c r="JJR155" s="7"/>
      <c r="JJS155" s="7"/>
      <c r="JJT155" s="74"/>
      <c r="JJU155" s="74"/>
      <c r="JJV155" s="6"/>
      <c r="JJW155" s="6"/>
      <c r="JJX155" s="75"/>
      <c r="JJY155" s="73"/>
      <c r="JJZ155" s="76"/>
      <c r="JKA155" s="77"/>
      <c r="JKB155" s="78"/>
      <c r="JKC155" s="73"/>
      <c r="JKD155" s="73"/>
      <c r="JKE155" s="73"/>
      <c r="JKF155" s="73"/>
      <c r="JKG155" s="74"/>
      <c r="JKH155" s="7"/>
      <c r="JKI155" s="7"/>
      <c r="JKJ155" s="74"/>
      <c r="JKK155" s="74"/>
      <c r="JKL155" s="6"/>
      <c r="JKM155" s="6"/>
      <c r="JKN155" s="75"/>
      <c r="JKO155" s="73"/>
      <c r="JKP155" s="76"/>
      <c r="JKQ155" s="77"/>
      <c r="JKR155" s="78"/>
      <c r="JKS155" s="73"/>
      <c r="JKT155" s="73"/>
      <c r="JKU155" s="73"/>
      <c r="JKV155" s="73"/>
      <c r="JKW155" s="74"/>
      <c r="JKX155" s="7"/>
      <c r="JKY155" s="7"/>
      <c r="JKZ155" s="74"/>
      <c r="JLA155" s="74"/>
      <c r="JLB155" s="6"/>
      <c r="JLC155" s="6"/>
      <c r="JLD155" s="75"/>
      <c r="JLE155" s="73"/>
      <c r="JLF155" s="76"/>
      <c r="JLG155" s="77"/>
      <c r="JLH155" s="78"/>
      <c r="JLI155" s="73"/>
      <c r="JLJ155" s="73"/>
      <c r="JLK155" s="73"/>
      <c r="JLL155" s="73"/>
      <c r="JLM155" s="74"/>
      <c r="JLN155" s="7"/>
      <c r="JLO155" s="7"/>
      <c r="JLP155" s="74"/>
      <c r="JLQ155" s="74"/>
      <c r="JLR155" s="6"/>
      <c r="JLS155" s="6"/>
      <c r="JLT155" s="75"/>
      <c r="JLU155" s="73"/>
      <c r="JLV155" s="76"/>
      <c r="JLW155" s="77"/>
      <c r="JLX155" s="78"/>
      <c r="JLY155" s="73"/>
      <c r="JLZ155" s="73"/>
      <c r="JMA155" s="73"/>
      <c r="JMB155" s="73"/>
      <c r="JMC155" s="74"/>
      <c r="JMD155" s="7"/>
      <c r="JME155" s="7"/>
      <c r="JMF155" s="74"/>
      <c r="JMG155" s="74"/>
      <c r="JMH155" s="6"/>
      <c r="JMI155" s="6"/>
      <c r="JMJ155" s="75"/>
      <c r="JMK155" s="73"/>
      <c r="JML155" s="76"/>
      <c r="JMM155" s="77"/>
      <c r="JMN155" s="78"/>
      <c r="JMO155" s="73"/>
      <c r="JMP155" s="73"/>
      <c r="JMQ155" s="73"/>
      <c r="JMR155" s="73"/>
      <c r="JMS155" s="74"/>
      <c r="JMT155" s="7"/>
      <c r="JMU155" s="7"/>
      <c r="JMV155" s="74"/>
      <c r="JMW155" s="74"/>
      <c r="JMX155" s="6"/>
      <c r="JMY155" s="6"/>
      <c r="JMZ155" s="75"/>
      <c r="JNA155" s="73"/>
      <c r="JNB155" s="76"/>
      <c r="JNC155" s="77"/>
      <c r="JND155" s="78"/>
      <c r="JNE155" s="73"/>
      <c r="JNF155" s="73"/>
      <c r="JNG155" s="73"/>
      <c r="JNH155" s="73"/>
      <c r="JNI155" s="74"/>
      <c r="JNJ155" s="7"/>
      <c r="JNK155" s="7"/>
      <c r="JNL155" s="74"/>
      <c r="JNM155" s="74"/>
      <c r="JNN155" s="6"/>
      <c r="JNO155" s="6"/>
      <c r="JNP155" s="75"/>
      <c r="JNQ155" s="73"/>
      <c r="JNR155" s="76"/>
      <c r="JNS155" s="77"/>
      <c r="JNT155" s="78"/>
      <c r="JNU155" s="73"/>
      <c r="JNV155" s="73"/>
      <c r="JNW155" s="73"/>
      <c r="JNX155" s="73"/>
      <c r="JNY155" s="74"/>
      <c r="JNZ155" s="7"/>
      <c r="JOA155" s="7"/>
      <c r="JOB155" s="74"/>
      <c r="JOC155" s="74"/>
      <c r="JOD155" s="6"/>
      <c r="JOE155" s="6"/>
      <c r="JOF155" s="75"/>
      <c r="JOG155" s="73"/>
      <c r="JOH155" s="76"/>
      <c r="JOI155" s="77"/>
      <c r="JOJ155" s="78"/>
      <c r="JOK155" s="73"/>
      <c r="JOL155" s="73"/>
      <c r="JOM155" s="73"/>
      <c r="JON155" s="73"/>
      <c r="JOO155" s="74"/>
      <c r="JOP155" s="7"/>
      <c r="JOQ155" s="7"/>
      <c r="JOR155" s="74"/>
      <c r="JOS155" s="74"/>
      <c r="JOT155" s="6"/>
      <c r="JOU155" s="6"/>
      <c r="JOV155" s="75"/>
      <c r="JOW155" s="73"/>
      <c r="JOX155" s="76"/>
      <c r="JOY155" s="77"/>
      <c r="JOZ155" s="78"/>
      <c r="JPA155" s="73"/>
      <c r="JPB155" s="73"/>
      <c r="JPC155" s="73"/>
      <c r="JPD155" s="73"/>
      <c r="JPE155" s="74"/>
      <c r="JPF155" s="7"/>
      <c r="JPG155" s="7"/>
      <c r="JPH155" s="74"/>
      <c r="JPI155" s="74"/>
      <c r="JPJ155" s="6"/>
      <c r="JPK155" s="6"/>
      <c r="JPL155" s="75"/>
      <c r="JPM155" s="73"/>
      <c r="JPN155" s="76"/>
      <c r="JPO155" s="77"/>
      <c r="JPP155" s="78"/>
      <c r="JPQ155" s="73"/>
      <c r="JPR155" s="73"/>
      <c r="JPS155" s="73"/>
      <c r="JPT155" s="73"/>
      <c r="JPU155" s="74"/>
      <c r="JPV155" s="7"/>
      <c r="JPW155" s="7"/>
      <c r="JPX155" s="74"/>
      <c r="JPY155" s="74"/>
      <c r="JPZ155" s="6"/>
      <c r="JQA155" s="6"/>
      <c r="JQB155" s="75"/>
      <c r="JQC155" s="73"/>
      <c r="JQD155" s="76"/>
      <c r="JQE155" s="77"/>
      <c r="JQF155" s="78"/>
      <c r="JQG155" s="73"/>
      <c r="JQH155" s="73"/>
      <c r="JQI155" s="73"/>
      <c r="JQJ155" s="73"/>
      <c r="JQK155" s="74"/>
      <c r="JQL155" s="7"/>
      <c r="JQM155" s="7"/>
      <c r="JQN155" s="74"/>
      <c r="JQO155" s="74"/>
      <c r="JQP155" s="6"/>
      <c r="JQQ155" s="6"/>
      <c r="JQR155" s="75"/>
      <c r="JQS155" s="73"/>
      <c r="JQT155" s="76"/>
      <c r="JQU155" s="77"/>
      <c r="JQV155" s="78"/>
      <c r="JQW155" s="73"/>
      <c r="JQX155" s="73"/>
      <c r="JQY155" s="73"/>
      <c r="JQZ155" s="73"/>
      <c r="JRA155" s="74"/>
      <c r="JRB155" s="7"/>
      <c r="JRC155" s="7"/>
      <c r="JRD155" s="74"/>
      <c r="JRE155" s="74"/>
      <c r="JRF155" s="6"/>
      <c r="JRG155" s="6"/>
      <c r="JRH155" s="75"/>
      <c r="JRI155" s="73"/>
      <c r="JRJ155" s="76"/>
      <c r="JRK155" s="77"/>
      <c r="JRL155" s="78"/>
      <c r="JRM155" s="73"/>
      <c r="JRN155" s="73"/>
      <c r="JRO155" s="73"/>
      <c r="JRP155" s="73"/>
      <c r="JRQ155" s="74"/>
      <c r="JRR155" s="7"/>
      <c r="JRS155" s="7"/>
      <c r="JRT155" s="74"/>
      <c r="JRU155" s="74"/>
      <c r="JRV155" s="6"/>
      <c r="JRW155" s="6"/>
      <c r="JRX155" s="75"/>
      <c r="JRY155" s="73"/>
      <c r="JRZ155" s="76"/>
      <c r="JSA155" s="77"/>
      <c r="JSB155" s="78"/>
      <c r="JSC155" s="73"/>
      <c r="JSD155" s="73"/>
      <c r="JSE155" s="73"/>
      <c r="JSF155" s="73"/>
      <c r="JSG155" s="74"/>
      <c r="JSH155" s="7"/>
      <c r="JSI155" s="7"/>
      <c r="JSJ155" s="74"/>
      <c r="JSK155" s="74"/>
      <c r="JSL155" s="6"/>
      <c r="JSM155" s="6"/>
      <c r="JSN155" s="75"/>
      <c r="JSO155" s="73"/>
      <c r="JSP155" s="76"/>
      <c r="JSQ155" s="77"/>
      <c r="JSR155" s="78"/>
      <c r="JSS155" s="73"/>
      <c r="JST155" s="73"/>
      <c r="JSU155" s="73"/>
      <c r="JSV155" s="73"/>
      <c r="JSW155" s="74"/>
      <c r="JSX155" s="7"/>
      <c r="JSY155" s="7"/>
      <c r="JSZ155" s="74"/>
      <c r="JTA155" s="74"/>
      <c r="JTB155" s="6"/>
      <c r="JTC155" s="6"/>
      <c r="JTD155" s="75"/>
      <c r="JTE155" s="73"/>
      <c r="JTF155" s="76"/>
      <c r="JTG155" s="77"/>
      <c r="JTH155" s="78"/>
      <c r="JTI155" s="73"/>
      <c r="JTJ155" s="73"/>
      <c r="JTK155" s="73"/>
      <c r="JTL155" s="73"/>
      <c r="JTM155" s="74"/>
      <c r="JTN155" s="7"/>
      <c r="JTO155" s="7"/>
      <c r="JTP155" s="74"/>
      <c r="JTQ155" s="74"/>
      <c r="JTR155" s="6"/>
      <c r="JTS155" s="6"/>
      <c r="JTT155" s="75"/>
      <c r="JTU155" s="73"/>
      <c r="JTV155" s="76"/>
      <c r="JTW155" s="77"/>
      <c r="JTX155" s="78"/>
      <c r="JTY155" s="73"/>
      <c r="JTZ155" s="73"/>
      <c r="JUA155" s="73"/>
      <c r="JUB155" s="73"/>
      <c r="JUC155" s="74"/>
      <c r="JUD155" s="7"/>
      <c r="JUE155" s="7"/>
      <c r="JUF155" s="74"/>
      <c r="JUG155" s="74"/>
      <c r="JUH155" s="6"/>
      <c r="JUI155" s="6"/>
      <c r="JUJ155" s="75"/>
      <c r="JUK155" s="73"/>
      <c r="JUL155" s="76"/>
      <c r="JUM155" s="77"/>
      <c r="JUN155" s="78"/>
      <c r="JUO155" s="73"/>
      <c r="JUP155" s="73"/>
      <c r="JUQ155" s="73"/>
      <c r="JUR155" s="73"/>
      <c r="JUS155" s="74"/>
      <c r="JUT155" s="7"/>
      <c r="JUU155" s="7"/>
      <c r="JUV155" s="74"/>
      <c r="JUW155" s="74"/>
      <c r="JUX155" s="6"/>
      <c r="JUY155" s="6"/>
      <c r="JUZ155" s="75"/>
      <c r="JVA155" s="73"/>
      <c r="JVB155" s="76"/>
      <c r="JVC155" s="77"/>
      <c r="JVD155" s="78"/>
      <c r="JVE155" s="73"/>
      <c r="JVF155" s="73"/>
      <c r="JVG155" s="73"/>
      <c r="JVH155" s="73"/>
      <c r="JVI155" s="74"/>
      <c r="JVJ155" s="7"/>
      <c r="JVK155" s="7"/>
      <c r="JVL155" s="74"/>
      <c r="JVM155" s="74"/>
      <c r="JVN155" s="6"/>
      <c r="JVO155" s="6"/>
      <c r="JVP155" s="75"/>
      <c r="JVQ155" s="73"/>
      <c r="JVR155" s="76"/>
      <c r="JVS155" s="77"/>
      <c r="JVT155" s="78"/>
      <c r="JVU155" s="73"/>
      <c r="JVV155" s="73"/>
      <c r="JVW155" s="73"/>
      <c r="JVX155" s="73"/>
      <c r="JVY155" s="74"/>
      <c r="JVZ155" s="7"/>
      <c r="JWA155" s="7"/>
      <c r="JWB155" s="74"/>
      <c r="JWC155" s="74"/>
      <c r="JWD155" s="6"/>
      <c r="JWE155" s="6"/>
      <c r="JWF155" s="75"/>
      <c r="JWG155" s="73"/>
      <c r="JWH155" s="76"/>
      <c r="JWI155" s="77"/>
      <c r="JWJ155" s="78"/>
      <c r="JWK155" s="73"/>
      <c r="JWL155" s="73"/>
      <c r="JWM155" s="73"/>
      <c r="JWN155" s="73"/>
      <c r="JWO155" s="74"/>
      <c r="JWP155" s="7"/>
      <c r="JWQ155" s="7"/>
      <c r="JWR155" s="74"/>
      <c r="JWS155" s="74"/>
      <c r="JWT155" s="6"/>
      <c r="JWU155" s="6"/>
      <c r="JWV155" s="75"/>
      <c r="JWW155" s="73"/>
      <c r="JWX155" s="76"/>
      <c r="JWY155" s="77"/>
      <c r="JWZ155" s="78"/>
      <c r="JXA155" s="73"/>
      <c r="JXB155" s="73"/>
      <c r="JXC155" s="73"/>
      <c r="JXD155" s="73"/>
      <c r="JXE155" s="74"/>
      <c r="JXF155" s="7"/>
      <c r="JXG155" s="7"/>
      <c r="JXH155" s="74"/>
      <c r="JXI155" s="74"/>
      <c r="JXJ155" s="6"/>
      <c r="JXK155" s="6"/>
      <c r="JXL155" s="75"/>
      <c r="JXM155" s="73"/>
      <c r="JXN155" s="76"/>
      <c r="JXO155" s="77"/>
      <c r="JXP155" s="78"/>
      <c r="JXQ155" s="73"/>
      <c r="JXR155" s="73"/>
      <c r="JXS155" s="73"/>
      <c r="JXT155" s="73"/>
      <c r="JXU155" s="74"/>
      <c r="JXV155" s="7"/>
      <c r="JXW155" s="7"/>
      <c r="JXX155" s="74"/>
      <c r="JXY155" s="74"/>
      <c r="JXZ155" s="6"/>
      <c r="JYA155" s="6"/>
      <c r="JYB155" s="75"/>
      <c r="JYC155" s="73"/>
      <c r="JYD155" s="76"/>
      <c r="JYE155" s="77"/>
      <c r="JYF155" s="78"/>
      <c r="JYG155" s="73"/>
      <c r="JYH155" s="73"/>
      <c r="JYI155" s="73"/>
      <c r="JYJ155" s="73"/>
      <c r="JYK155" s="74"/>
      <c r="JYL155" s="7"/>
      <c r="JYM155" s="7"/>
      <c r="JYN155" s="74"/>
      <c r="JYO155" s="74"/>
      <c r="JYP155" s="6"/>
      <c r="JYQ155" s="6"/>
      <c r="JYR155" s="75"/>
      <c r="JYS155" s="73"/>
      <c r="JYT155" s="76"/>
      <c r="JYU155" s="77"/>
      <c r="JYV155" s="78"/>
      <c r="JYW155" s="73"/>
      <c r="JYX155" s="73"/>
      <c r="JYY155" s="73"/>
      <c r="JYZ155" s="73"/>
      <c r="JZA155" s="74"/>
      <c r="JZB155" s="7"/>
      <c r="JZC155" s="7"/>
      <c r="JZD155" s="74"/>
      <c r="JZE155" s="74"/>
      <c r="JZF155" s="6"/>
      <c r="JZG155" s="6"/>
      <c r="JZH155" s="75"/>
      <c r="JZI155" s="73"/>
      <c r="JZJ155" s="76"/>
      <c r="JZK155" s="77"/>
      <c r="JZL155" s="78"/>
      <c r="JZM155" s="73"/>
      <c r="JZN155" s="73"/>
      <c r="JZO155" s="73"/>
      <c r="JZP155" s="73"/>
      <c r="JZQ155" s="74"/>
      <c r="JZR155" s="7"/>
      <c r="JZS155" s="7"/>
      <c r="JZT155" s="74"/>
      <c r="JZU155" s="74"/>
      <c r="JZV155" s="6"/>
      <c r="JZW155" s="6"/>
      <c r="JZX155" s="75"/>
      <c r="JZY155" s="73"/>
      <c r="JZZ155" s="76"/>
      <c r="KAA155" s="77"/>
      <c r="KAB155" s="78"/>
      <c r="KAC155" s="73"/>
      <c r="KAD155" s="73"/>
      <c r="KAE155" s="73"/>
      <c r="KAF155" s="73"/>
      <c r="KAG155" s="74"/>
      <c r="KAH155" s="7"/>
      <c r="KAI155" s="7"/>
      <c r="KAJ155" s="74"/>
      <c r="KAK155" s="74"/>
      <c r="KAL155" s="6"/>
      <c r="KAM155" s="6"/>
      <c r="KAN155" s="75"/>
      <c r="KAO155" s="73"/>
      <c r="KAP155" s="76"/>
      <c r="KAQ155" s="77"/>
      <c r="KAR155" s="78"/>
      <c r="KAS155" s="73"/>
      <c r="KAT155" s="73"/>
      <c r="KAU155" s="73"/>
      <c r="KAV155" s="73"/>
      <c r="KAW155" s="74"/>
      <c r="KAX155" s="7"/>
      <c r="KAY155" s="7"/>
      <c r="KAZ155" s="74"/>
      <c r="KBA155" s="74"/>
      <c r="KBB155" s="6"/>
      <c r="KBC155" s="6"/>
      <c r="KBD155" s="75"/>
      <c r="KBE155" s="73"/>
      <c r="KBF155" s="76"/>
      <c r="KBG155" s="77"/>
      <c r="KBH155" s="78"/>
      <c r="KBI155" s="73"/>
      <c r="KBJ155" s="73"/>
      <c r="KBK155" s="73"/>
      <c r="KBL155" s="73"/>
      <c r="KBM155" s="74"/>
      <c r="KBN155" s="7"/>
      <c r="KBO155" s="7"/>
      <c r="KBP155" s="74"/>
      <c r="KBQ155" s="74"/>
      <c r="KBR155" s="6"/>
      <c r="KBS155" s="6"/>
      <c r="KBT155" s="75"/>
      <c r="KBU155" s="73"/>
      <c r="KBV155" s="76"/>
      <c r="KBW155" s="77"/>
      <c r="KBX155" s="78"/>
      <c r="KBY155" s="73"/>
      <c r="KBZ155" s="73"/>
      <c r="KCA155" s="73"/>
      <c r="KCB155" s="73"/>
      <c r="KCC155" s="74"/>
      <c r="KCD155" s="7"/>
      <c r="KCE155" s="7"/>
      <c r="KCF155" s="74"/>
      <c r="KCG155" s="74"/>
      <c r="KCH155" s="6"/>
      <c r="KCI155" s="6"/>
      <c r="KCJ155" s="75"/>
      <c r="KCK155" s="73"/>
      <c r="KCL155" s="76"/>
      <c r="KCM155" s="77"/>
      <c r="KCN155" s="78"/>
      <c r="KCO155" s="73"/>
      <c r="KCP155" s="73"/>
      <c r="KCQ155" s="73"/>
      <c r="KCR155" s="73"/>
      <c r="KCS155" s="74"/>
      <c r="KCT155" s="7"/>
      <c r="KCU155" s="7"/>
      <c r="KCV155" s="74"/>
      <c r="KCW155" s="74"/>
      <c r="KCX155" s="6"/>
      <c r="KCY155" s="6"/>
      <c r="KCZ155" s="75"/>
      <c r="KDA155" s="73"/>
      <c r="KDB155" s="76"/>
      <c r="KDC155" s="77"/>
      <c r="KDD155" s="78"/>
      <c r="KDE155" s="73"/>
      <c r="KDF155" s="73"/>
      <c r="KDG155" s="73"/>
      <c r="KDH155" s="73"/>
      <c r="KDI155" s="74"/>
      <c r="KDJ155" s="7"/>
      <c r="KDK155" s="7"/>
      <c r="KDL155" s="74"/>
      <c r="KDM155" s="74"/>
      <c r="KDN155" s="6"/>
      <c r="KDO155" s="6"/>
      <c r="KDP155" s="75"/>
      <c r="KDQ155" s="73"/>
      <c r="KDR155" s="76"/>
      <c r="KDS155" s="77"/>
      <c r="KDT155" s="78"/>
      <c r="KDU155" s="73"/>
      <c r="KDV155" s="73"/>
      <c r="KDW155" s="73"/>
      <c r="KDX155" s="73"/>
      <c r="KDY155" s="74"/>
      <c r="KDZ155" s="7"/>
      <c r="KEA155" s="7"/>
      <c r="KEB155" s="74"/>
      <c r="KEC155" s="74"/>
      <c r="KED155" s="6"/>
      <c r="KEE155" s="6"/>
      <c r="KEF155" s="75"/>
      <c r="KEG155" s="73"/>
      <c r="KEH155" s="76"/>
      <c r="KEI155" s="77"/>
      <c r="KEJ155" s="78"/>
      <c r="KEK155" s="73"/>
      <c r="KEL155" s="73"/>
      <c r="KEM155" s="73"/>
      <c r="KEN155" s="73"/>
      <c r="KEO155" s="74"/>
      <c r="KEP155" s="7"/>
      <c r="KEQ155" s="7"/>
      <c r="KER155" s="74"/>
      <c r="KES155" s="74"/>
      <c r="KET155" s="6"/>
      <c r="KEU155" s="6"/>
      <c r="KEV155" s="75"/>
      <c r="KEW155" s="73"/>
      <c r="KEX155" s="76"/>
      <c r="KEY155" s="77"/>
      <c r="KEZ155" s="78"/>
      <c r="KFA155" s="73"/>
      <c r="KFB155" s="73"/>
      <c r="KFC155" s="73"/>
      <c r="KFD155" s="73"/>
      <c r="KFE155" s="74"/>
      <c r="KFF155" s="7"/>
      <c r="KFG155" s="7"/>
      <c r="KFH155" s="74"/>
      <c r="KFI155" s="74"/>
      <c r="KFJ155" s="6"/>
      <c r="KFK155" s="6"/>
      <c r="KFL155" s="75"/>
      <c r="KFM155" s="73"/>
      <c r="KFN155" s="76"/>
      <c r="KFO155" s="77"/>
      <c r="KFP155" s="78"/>
      <c r="KFQ155" s="73"/>
      <c r="KFR155" s="73"/>
      <c r="KFS155" s="73"/>
      <c r="KFT155" s="73"/>
      <c r="KFU155" s="74"/>
      <c r="KFV155" s="7"/>
      <c r="KFW155" s="7"/>
      <c r="KFX155" s="74"/>
      <c r="KFY155" s="74"/>
      <c r="KFZ155" s="6"/>
      <c r="KGA155" s="6"/>
      <c r="KGB155" s="75"/>
      <c r="KGC155" s="73"/>
      <c r="KGD155" s="76"/>
      <c r="KGE155" s="77"/>
      <c r="KGF155" s="78"/>
      <c r="KGG155" s="73"/>
      <c r="KGH155" s="73"/>
      <c r="KGI155" s="73"/>
      <c r="KGJ155" s="73"/>
      <c r="KGK155" s="74"/>
      <c r="KGL155" s="7"/>
      <c r="KGM155" s="7"/>
      <c r="KGN155" s="74"/>
      <c r="KGO155" s="74"/>
      <c r="KGP155" s="6"/>
      <c r="KGQ155" s="6"/>
      <c r="KGR155" s="75"/>
      <c r="KGS155" s="73"/>
      <c r="KGT155" s="76"/>
      <c r="KGU155" s="77"/>
      <c r="KGV155" s="78"/>
      <c r="KGW155" s="73"/>
      <c r="KGX155" s="73"/>
      <c r="KGY155" s="73"/>
      <c r="KGZ155" s="73"/>
      <c r="KHA155" s="74"/>
      <c r="KHB155" s="7"/>
      <c r="KHC155" s="7"/>
      <c r="KHD155" s="74"/>
      <c r="KHE155" s="74"/>
      <c r="KHF155" s="6"/>
      <c r="KHG155" s="6"/>
      <c r="KHH155" s="75"/>
      <c r="KHI155" s="73"/>
      <c r="KHJ155" s="76"/>
      <c r="KHK155" s="77"/>
      <c r="KHL155" s="78"/>
      <c r="KHM155" s="73"/>
      <c r="KHN155" s="73"/>
      <c r="KHO155" s="73"/>
      <c r="KHP155" s="73"/>
      <c r="KHQ155" s="74"/>
      <c r="KHR155" s="7"/>
      <c r="KHS155" s="7"/>
      <c r="KHT155" s="74"/>
      <c r="KHU155" s="74"/>
      <c r="KHV155" s="6"/>
      <c r="KHW155" s="6"/>
      <c r="KHX155" s="75"/>
      <c r="KHY155" s="73"/>
      <c r="KHZ155" s="76"/>
      <c r="KIA155" s="77"/>
      <c r="KIB155" s="78"/>
      <c r="KIC155" s="73"/>
      <c r="KID155" s="73"/>
      <c r="KIE155" s="73"/>
      <c r="KIF155" s="73"/>
      <c r="KIG155" s="74"/>
      <c r="KIH155" s="7"/>
      <c r="KII155" s="7"/>
      <c r="KIJ155" s="74"/>
      <c r="KIK155" s="74"/>
      <c r="KIL155" s="6"/>
      <c r="KIM155" s="6"/>
      <c r="KIN155" s="75"/>
      <c r="KIO155" s="73"/>
      <c r="KIP155" s="76"/>
      <c r="KIQ155" s="77"/>
      <c r="KIR155" s="78"/>
      <c r="KIS155" s="73"/>
      <c r="KIT155" s="73"/>
      <c r="KIU155" s="73"/>
      <c r="KIV155" s="73"/>
      <c r="KIW155" s="74"/>
      <c r="KIX155" s="7"/>
      <c r="KIY155" s="7"/>
      <c r="KIZ155" s="74"/>
      <c r="KJA155" s="74"/>
      <c r="KJB155" s="6"/>
      <c r="KJC155" s="6"/>
      <c r="KJD155" s="75"/>
      <c r="KJE155" s="73"/>
      <c r="KJF155" s="76"/>
      <c r="KJG155" s="77"/>
      <c r="KJH155" s="78"/>
      <c r="KJI155" s="73"/>
      <c r="KJJ155" s="73"/>
      <c r="KJK155" s="73"/>
      <c r="KJL155" s="73"/>
      <c r="KJM155" s="74"/>
      <c r="KJN155" s="7"/>
      <c r="KJO155" s="7"/>
      <c r="KJP155" s="74"/>
      <c r="KJQ155" s="74"/>
      <c r="KJR155" s="6"/>
      <c r="KJS155" s="6"/>
      <c r="KJT155" s="75"/>
      <c r="KJU155" s="73"/>
      <c r="KJV155" s="76"/>
      <c r="KJW155" s="77"/>
      <c r="KJX155" s="78"/>
      <c r="KJY155" s="73"/>
      <c r="KJZ155" s="73"/>
      <c r="KKA155" s="73"/>
      <c r="KKB155" s="73"/>
      <c r="KKC155" s="74"/>
      <c r="KKD155" s="7"/>
      <c r="KKE155" s="7"/>
      <c r="KKF155" s="74"/>
      <c r="KKG155" s="74"/>
      <c r="KKH155" s="6"/>
      <c r="KKI155" s="6"/>
      <c r="KKJ155" s="75"/>
      <c r="KKK155" s="73"/>
      <c r="KKL155" s="76"/>
      <c r="KKM155" s="77"/>
      <c r="KKN155" s="78"/>
      <c r="KKO155" s="73"/>
      <c r="KKP155" s="73"/>
      <c r="KKQ155" s="73"/>
      <c r="KKR155" s="73"/>
      <c r="KKS155" s="74"/>
      <c r="KKT155" s="7"/>
      <c r="KKU155" s="7"/>
      <c r="KKV155" s="74"/>
      <c r="KKW155" s="74"/>
      <c r="KKX155" s="6"/>
      <c r="KKY155" s="6"/>
      <c r="KKZ155" s="75"/>
      <c r="KLA155" s="73"/>
      <c r="KLB155" s="76"/>
      <c r="KLC155" s="77"/>
      <c r="KLD155" s="78"/>
      <c r="KLE155" s="73"/>
      <c r="KLF155" s="73"/>
      <c r="KLG155" s="73"/>
      <c r="KLH155" s="73"/>
      <c r="KLI155" s="74"/>
      <c r="KLJ155" s="7"/>
      <c r="KLK155" s="7"/>
      <c r="KLL155" s="74"/>
      <c r="KLM155" s="74"/>
      <c r="KLN155" s="6"/>
      <c r="KLO155" s="6"/>
      <c r="KLP155" s="75"/>
      <c r="KLQ155" s="73"/>
      <c r="KLR155" s="76"/>
      <c r="KLS155" s="77"/>
      <c r="KLT155" s="78"/>
      <c r="KLU155" s="73"/>
      <c r="KLV155" s="73"/>
      <c r="KLW155" s="73"/>
      <c r="KLX155" s="73"/>
      <c r="KLY155" s="74"/>
      <c r="KLZ155" s="7"/>
      <c r="KMA155" s="7"/>
      <c r="KMB155" s="74"/>
      <c r="KMC155" s="74"/>
      <c r="KMD155" s="6"/>
      <c r="KME155" s="6"/>
      <c r="KMF155" s="75"/>
      <c r="KMG155" s="73"/>
      <c r="KMH155" s="76"/>
      <c r="KMI155" s="77"/>
      <c r="KMJ155" s="78"/>
      <c r="KMK155" s="73"/>
      <c r="KML155" s="73"/>
      <c r="KMM155" s="73"/>
      <c r="KMN155" s="73"/>
      <c r="KMO155" s="74"/>
      <c r="KMP155" s="7"/>
      <c r="KMQ155" s="7"/>
      <c r="KMR155" s="74"/>
      <c r="KMS155" s="74"/>
      <c r="KMT155" s="6"/>
      <c r="KMU155" s="6"/>
      <c r="KMV155" s="75"/>
      <c r="KMW155" s="73"/>
      <c r="KMX155" s="76"/>
      <c r="KMY155" s="77"/>
      <c r="KMZ155" s="78"/>
      <c r="KNA155" s="73"/>
      <c r="KNB155" s="73"/>
      <c r="KNC155" s="73"/>
      <c r="KND155" s="73"/>
      <c r="KNE155" s="74"/>
      <c r="KNF155" s="7"/>
      <c r="KNG155" s="7"/>
      <c r="KNH155" s="74"/>
      <c r="KNI155" s="74"/>
      <c r="KNJ155" s="6"/>
      <c r="KNK155" s="6"/>
      <c r="KNL155" s="75"/>
      <c r="KNM155" s="73"/>
      <c r="KNN155" s="76"/>
      <c r="KNO155" s="77"/>
      <c r="KNP155" s="78"/>
      <c r="KNQ155" s="73"/>
      <c r="KNR155" s="73"/>
      <c r="KNS155" s="73"/>
      <c r="KNT155" s="73"/>
      <c r="KNU155" s="74"/>
      <c r="KNV155" s="7"/>
      <c r="KNW155" s="7"/>
      <c r="KNX155" s="74"/>
      <c r="KNY155" s="74"/>
      <c r="KNZ155" s="6"/>
      <c r="KOA155" s="6"/>
      <c r="KOB155" s="75"/>
      <c r="KOC155" s="73"/>
      <c r="KOD155" s="76"/>
      <c r="KOE155" s="77"/>
      <c r="KOF155" s="78"/>
      <c r="KOG155" s="73"/>
      <c r="KOH155" s="73"/>
      <c r="KOI155" s="73"/>
      <c r="KOJ155" s="73"/>
      <c r="KOK155" s="74"/>
      <c r="KOL155" s="7"/>
      <c r="KOM155" s="7"/>
      <c r="KON155" s="74"/>
      <c r="KOO155" s="74"/>
      <c r="KOP155" s="6"/>
      <c r="KOQ155" s="6"/>
      <c r="KOR155" s="75"/>
      <c r="KOS155" s="73"/>
      <c r="KOT155" s="76"/>
      <c r="KOU155" s="77"/>
      <c r="KOV155" s="78"/>
      <c r="KOW155" s="73"/>
      <c r="KOX155" s="73"/>
      <c r="KOY155" s="73"/>
      <c r="KOZ155" s="73"/>
      <c r="KPA155" s="74"/>
      <c r="KPB155" s="7"/>
      <c r="KPC155" s="7"/>
      <c r="KPD155" s="74"/>
      <c r="KPE155" s="74"/>
      <c r="KPF155" s="6"/>
      <c r="KPG155" s="6"/>
      <c r="KPH155" s="75"/>
      <c r="KPI155" s="73"/>
      <c r="KPJ155" s="76"/>
      <c r="KPK155" s="77"/>
      <c r="KPL155" s="78"/>
      <c r="KPM155" s="73"/>
      <c r="KPN155" s="73"/>
      <c r="KPO155" s="73"/>
      <c r="KPP155" s="73"/>
      <c r="KPQ155" s="74"/>
      <c r="KPR155" s="7"/>
      <c r="KPS155" s="7"/>
      <c r="KPT155" s="74"/>
      <c r="KPU155" s="74"/>
      <c r="KPV155" s="6"/>
      <c r="KPW155" s="6"/>
      <c r="KPX155" s="75"/>
      <c r="KPY155" s="73"/>
      <c r="KPZ155" s="76"/>
      <c r="KQA155" s="77"/>
      <c r="KQB155" s="78"/>
      <c r="KQC155" s="73"/>
      <c r="KQD155" s="73"/>
      <c r="KQE155" s="73"/>
      <c r="KQF155" s="73"/>
      <c r="KQG155" s="74"/>
      <c r="KQH155" s="7"/>
      <c r="KQI155" s="7"/>
      <c r="KQJ155" s="74"/>
      <c r="KQK155" s="74"/>
      <c r="KQL155" s="6"/>
      <c r="KQM155" s="6"/>
      <c r="KQN155" s="75"/>
      <c r="KQO155" s="73"/>
      <c r="KQP155" s="76"/>
      <c r="KQQ155" s="77"/>
      <c r="KQR155" s="78"/>
      <c r="KQS155" s="73"/>
      <c r="KQT155" s="73"/>
      <c r="KQU155" s="73"/>
      <c r="KQV155" s="73"/>
      <c r="KQW155" s="74"/>
      <c r="KQX155" s="7"/>
      <c r="KQY155" s="7"/>
      <c r="KQZ155" s="74"/>
      <c r="KRA155" s="74"/>
      <c r="KRB155" s="6"/>
      <c r="KRC155" s="6"/>
      <c r="KRD155" s="75"/>
      <c r="KRE155" s="73"/>
      <c r="KRF155" s="76"/>
      <c r="KRG155" s="77"/>
      <c r="KRH155" s="78"/>
      <c r="KRI155" s="73"/>
      <c r="KRJ155" s="73"/>
      <c r="KRK155" s="73"/>
      <c r="KRL155" s="73"/>
      <c r="KRM155" s="74"/>
      <c r="KRN155" s="7"/>
      <c r="KRO155" s="7"/>
      <c r="KRP155" s="74"/>
      <c r="KRQ155" s="74"/>
      <c r="KRR155" s="6"/>
      <c r="KRS155" s="6"/>
      <c r="KRT155" s="75"/>
      <c r="KRU155" s="73"/>
      <c r="KRV155" s="76"/>
      <c r="KRW155" s="77"/>
      <c r="KRX155" s="78"/>
      <c r="KRY155" s="73"/>
      <c r="KRZ155" s="73"/>
      <c r="KSA155" s="73"/>
      <c r="KSB155" s="73"/>
      <c r="KSC155" s="74"/>
      <c r="KSD155" s="7"/>
      <c r="KSE155" s="7"/>
      <c r="KSF155" s="74"/>
      <c r="KSG155" s="74"/>
      <c r="KSH155" s="6"/>
      <c r="KSI155" s="6"/>
      <c r="KSJ155" s="75"/>
      <c r="KSK155" s="73"/>
      <c r="KSL155" s="76"/>
      <c r="KSM155" s="77"/>
      <c r="KSN155" s="78"/>
      <c r="KSO155" s="73"/>
      <c r="KSP155" s="73"/>
      <c r="KSQ155" s="73"/>
      <c r="KSR155" s="73"/>
      <c r="KSS155" s="74"/>
      <c r="KST155" s="7"/>
      <c r="KSU155" s="7"/>
      <c r="KSV155" s="74"/>
      <c r="KSW155" s="74"/>
      <c r="KSX155" s="6"/>
      <c r="KSY155" s="6"/>
      <c r="KSZ155" s="75"/>
      <c r="KTA155" s="73"/>
      <c r="KTB155" s="76"/>
      <c r="KTC155" s="77"/>
      <c r="KTD155" s="78"/>
      <c r="KTE155" s="73"/>
      <c r="KTF155" s="73"/>
      <c r="KTG155" s="73"/>
      <c r="KTH155" s="73"/>
      <c r="KTI155" s="74"/>
      <c r="KTJ155" s="7"/>
      <c r="KTK155" s="7"/>
      <c r="KTL155" s="74"/>
      <c r="KTM155" s="74"/>
      <c r="KTN155" s="6"/>
      <c r="KTO155" s="6"/>
      <c r="KTP155" s="75"/>
      <c r="KTQ155" s="73"/>
      <c r="KTR155" s="76"/>
      <c r="KTS155" s="77"/>
      <c r="KTT155" s="78"/>
      <c r="KTU155" s="73"/>
      <c r="KTV155" s="73"/>
      <c r="KTW155" s="73"/>
      <c r="KTX155" s="73"/>
      <c r="KTY155" s="74"/>
      <c r="KTZ155" s="7"/>
      <c r="KUA155" s="7"/>
      <c r="KUB155" s="74"/>
      <c r="KUC155" s="74"/>
      <c r="KUD155" s="6"/>
      <c r="KUE155" s="6"/>
      <c r="KUF155" s="75"/>
      <c r="KUG155" s="73"/>
      <c r="KUH155" s="76"/>
      <c r="KUI155" s="77"/>
      <c r="KUJ155" s="78"/>
      <c r="KUK155" s="73"/>
      <c r="KUL155" s="73"/>
      <c r="KUM155" s="73"/>
      <c r="KUN155" s="73"/>
      <c r="KUO155" s="74"/>
      <c r="KUP155" s="7"/>
      <c r="KUQ155" s="7"/>
      <c r="KUR155" s="74"/>
      <c r="KUS155" s="74"/>
      <c r="KUT155" s="6"/>
      <c r="KUU155" s="6"/>
      <c r="KUV155" s="75"/>
      <c r="KUW155" s="73"/>
      <c r="KUX155" s="76"/>
      <c r="KUY155" s="77"/>
      <c r="KUZ155" s="78"/>
      <c r="KVA155" s="73"/>
      <c r="KVB155" s="73"/>
      <c r="KVC155" s="73"/>
      <c r="KVD155" s="73"/>
      <c r="KVE155" s="74"/>
      <c r="KVF155" s="7"/>
      <c r="KVG155" s="7"/>
      <c r="KVH155" s="74"/>
      <c r="KVI155" s="74"/>
      <c r="KVJ155" s="6"/>
      <c r="KVK155" s="6"/>
      <c r="KVL155" s="75"/>
      <c r="KVM155" s="73"/>
      <c r="KVN155" s="76"/>
      <c r="KVO155" s="77"/>
      <c r="KVP155" s="78"/>
      <c r="KVQ155" s="73"/>
      <c r="KVR155" s="73"/>
      <c r="KVS155" s="73"/>
      <c r="KVT155" s="73"/>
      <c r="KVU155" s="74"/>
      <c r="KVV155" s="7"/>
      <c r="KVW155" s="7"/>
      <c r="KVX155" s="74"/>
      <c r="KVY155" s="74"/>
      <c r="KVZ155" s="6"/>
      <c r="KWA155" s="6"/>
      <c r="KWB155" s="75"/>
      <c r="KWC155" s="73"/>
      <c r="KWD155" s="76"/>
      <c r="KWE155" s="77"/>
      <c r="KWF155" s="78"/>
      <c r="KWG155" s="73"/>
      <c r="KWH155" s="73"/>
      <c r="KWI155" s="73"/>
      <c r="KWJ155" s="73"/>
      <c r="KWK155" s="74"/>
      <c r="KWL155" s="7"/>
      <c r="KWM155" s="7"/>
      <c r="KWN155" s="74"/>
      <c r="KWO155" s="74"/>
      <c r="KWP155" s="6"/>
      <c r="KWQ155" s="6"/>
      <c r="KWR155" s="75"/>
      <c r="KWS155" s="73"/>
      <c r="KWT155" s="76"/>
      <c r="KWU155" s="77"/>
      <c r="KWV155" s="78"/>
      <c r="KWW155" s="73"/>
      <c r="KWX155" s="73"/>
      <c r="KWY155" s="73"/>
      <c r="KWZ155" s="73"/>
      <c r="KXA155" s="74"/>
      <c r="KXB155" s="7"/>
      <c r="KXC155" s="7"/>
      <c r="KXD155" s="74"/>
      <c r="KXE155" s="74"/>
      <c r="KXF155" s="6"/>
      <c r="KXG155" s="6"/>
      <c r="KXH155" s="75"/>
      <c r="KXI155" s="73"/>
      <c r="KXJ155" s="76"/>
      <c r="KXK155" s="77"/>
      <c r="KXL155" s="78"/>
      <c r="KXM155" s="73"/>
      <c r="KXN155" s="73"/>
      <c r="KXO155" s="73"/>
      <c r="KXP155" s="73"/>
      <c r="KXQ155" s="74"/>
      <c r="KXR155" s="7"/>
      <c r="KXS155" s="7"/>
      <c r="KXT155" s="74"/>
      <c r="KXU155" s="74"/>
      <c r="KXV155" s="6"/>
      <c r="KXW155" s="6"/>
      <c r="KXX155" s="75"/>
      <c r="KXY155" s="73"/>
      <c r="KXZ155" s="76"/>
      <c r="KYA155" s="77"/>
      <c r="KYB155" s="78"/>
      <c r="KYC155" s="73"/>
      <c r="KYD155" s="73"/>
      <c r="KYE155" s="73"/>
      <c r="KYF155" s="73"/>
      <c r="KYG155" s="74"/>
      <c r="KYH155" s="7"/>
      <c r="KYI155" s="7"/>
      <c r="KYJ155" s="74"/>
      <c r="KYK155" s="74"/>
      <c r="KYL155" s="6"/>
      <c r="KYM155" s="6"/>
      <c r="KYN155" s="75"/>
      <c r="KYO155" s="73"/>
      <c r="KYP155" s="76"/>
      <c r="KYQ155" s="77"/>
      <c r="KYR155" s="78"/>
      <c r="KYS155" s="73"/>
      <c r="KYT155" s="73"/>
      <c r="KYU155" s="73"/>
      <c r="KYV155" s="73"/>
      <c r="KYW155" s="74"/>
      <c r="KYX155" s="7"/>
      <c r="KYY155" s="7"/>
      <c r="KYZ155" s="74"/>
      <c r="KZA155" s="74"/>
      <c r="KZB155" s="6"/>
      <c r="KZC155" s="6"/>
      <c r="KZD155" s="75"/>
      <c r="KZE155" s="73"/>
      <c r="KZF155" s="76"/>
      <c r="KZG155" s="77"/>
      <c r="KZH155" s="78"/>
      <c r="KZI155" s="73"/>
      <c r="KZJ155" s="73"/>
      <c r="KZK155" s="73"/>
      <c r="KZL155" s="73"/>
      <c r="KZM155" s="74"/>
      <c r="KZN155" s="7"/>
      <c r="KZO155" s="7"/>
      <c r="KZP155" s="74"/>
      <c r="KZQ155" s="74"/>
      <c r="KZR155" s="6"/>
      <c r="KZS155" s="6"/>
      <c r="KZT155" s="75"/>
      <c r="KZU155" s="73"/>
      <c r="KZV155" s="76"/>
      <c r="KZW155" s="77"/>
      <c r="KZX155" s="78"/>
      <c r="KZY155" s="73"/>
      <c r="KZZ155" s="73"/>
      <c r="LAA155" s="73"/>
      <c r="LAB155" s="73"/>
      <c r="LAC155" s="74"/>
      <c r="LAD155" s="7"/>
      <c r="LAE155" s="7"/>
      <c r="LAF155" s="74"/>
      <c r="LAG155" s="74"/>
      <c r="LAH155" s="6"/>
      <c r="LAI155" s="6"/>
      <c r="LAJ155" s="75"/>
      <c r="LAK155" s="73"/>
      <c r="LAL155" s="76"/>
      <c r="LAM155" s="77"/>
      <c r="LAN155" s="78"/>
      <c r="LAO155" s="73"/>
      <c r="LAP155" s="73"/>
      <c r="LAQ155" s="73"/>
      <c r="LAR155" s="73"/>
      <c r="LAS155" s="74"/>
      <c r="LAT155" s="7"/>
      <c r="LAU155" s="7"/>
      <c r="LAV155" s="74"/>
      <c r="LAW155" s="74"/>
      <c r="LAX155" s="6"/>
      <c r="LAY155" s="6"/>
      <c r="LAZ155" s="75"/>
      <c r="LBA155" s="73"/>
      <c r="LBB155" s="76"/>
      <c r="LBC155" s="77"/>
      <c r="LBD155" s="78"/>
      <c r="LBE155" s="73"/>
      <c r="LBF155" s="73"/>
      <c r="LBG155" s="73"/>
      <c r="LBH155" s="73"/>
      <c r="LBI155" s="74"/>
      <c r="LBJ155" s="7"/>
      <c r="LBK155" s="7"/>
      <c r="LBL155" s="74"/>
      <c r="LBM155" s="74"/>
      <c r="LBN155" s="6"/>
      <c r="LBO155" s="6"/>
      <c r="LBP155" s="75"/>
      <c r="LBQ155" s="73"/>
      <c r="LBR155" s="76"/>
      <c r="LBS155" s="77"/>
      <c r="LBT155" s="78"/>
      <c r="LBU155" s="73"/>
      <c r="LBV155" s="73"/>
      <c r="LBW155" s="73"/>
      <c r="LBX155" s="73"/>
      <c r="LBY155" s="74"/>
      <c r="LBZ155" s="7"/>
      <c r="LCA155" s="7"/>
      <c r="LCB155" s="74"/>
      <c r="LCC155" s="74"/>
      <c r="LCD155" s="6"/>
      <c r="LCE155" s="6"/>
      <c r="LCF155" s="75"/>
      <c r="LCG155" s="73"/>
      <c r="LCH155" s="76"/>
      <c r="LCI155" s="77"/>
      <c r="LCJ155" s="78"/>
      <c r="LCK155" s="73"/>
      <c r="LCL155" s="73"/>
      <c r="LCM155" s="73"/>
      <c r="LCN155" s="73"/>
      <c r="LCO155" s="74"/>
      <c r="LCP155" s="7"/>
      <c r="LCQ155" s="7"/>
      <c r="LCR155" s="74"/>
      <c r="LCS155" s="74"/>
      <c r="LCT155" s="6"/>
      <c r="LCU155" s="6"/>
      <c r="LCV155" s="75"/>
      <c r="LCW155" s="73"/>
      <c r="LCX155" s="76"/>
      <c r="LCY155" s="77"/>
      <c r="LCZ155" s="78"/>
      <c r="LDA155" s="73"/>
      <c r="LDB155" s="73"/>
      <c r="LDC155" s="73"/>
      <c r="LDD155" s="73"/>
      <c r="LDE155" s="74"/>
      <c r="LDF155" s="7"/>
      <c r="LDG155" s="7"/>
      <c r="LDH155" s="74"/>
      <c r="LDI155" s="74"/>
      <c r="LDJ155" s="6"/>
      <c r="LDK155" s="6"/>
      <c r="LDL155" s="75"/>
      <c r="LDM155" s="73"/>
      <c r="LDN155" s="76"/>
      <c r="LDO155" s="77"/>
      <c r="LDP155" s="78"/>
      <c r="LDQ155" s="73"/>
      <c r="LDR155" s="73"/>
      <c r="LDS155" s="73"/>
      <c r="LDT155" s="73"/>
      <c r="LDU155" s="74"/>
      <c r="LDV155" s="7"/>
      <c r="LDW155" s="7"/>
      <c r="LDX155" s="74"/>
      <c r="LDY155" s="74"/>
      <c r="LDZ155" s="6"/>
      <c r="LEA155" s="6"/>
      <c r="LEB155" s="75"/>
      <c r="LEC155" s="73"/>
      <c r="LED155" s="76"/>
      <c r="LEE155" s="77"/>
      <c r="LEF155" s="78"/>
      <c r="LEG155" s="73"/>
      <c r="LEH155" s="73"/>
      <c r="LEI155" s="73"/>
      <c r="LEJ155" s="73"/>
      <c r="LEK155" s="74"/>
      <c r="LEL155" s="7"/>
      <c r="LEM155" s="7"/>
      <c r="LEN155" s="74"/>
      <c r="LEO155" s="74"/>
      <c r="LEP155" s="6"/>
      <c r="LEQ155" s="6"/>
      <c r="LER155" s="75"/>
      <c r="LES155" s="73"/>
      <c r="LET155" s="76"/>
      <c r="LEU155" s="77"/>
      <c r="LEV155" s="78"/>
      <c r="LEW155" s="73"/>
      <c r="LEX155" s="73"/>
      <c r="LEY155" s="73"/>
      <c r="LEZ155" s="73"/>
      <c r="LFA155" s="74"/>
      <c r="LFB155" s="7"/>
      <c r="LFC155" s="7"/>
      <c r="LFD155" s="74"/>
      <c r="LFE155" s="74"/>
      <c r="LFF155" s="6"/>
      <c r="LFG155" s="6"/>
      <c r="LFH155" s="75"/>
      <c r="LFI155" s="73"/>
      <c r="LFJ155" s="76"/>
      <c r="LFK155" s="77"/>
      <c r="LFL155" s="78"/>
      <c r="LFM155" s="73"/>
      <c r="LFN155" s="73"/>
      <c r="LFO155" s="73"/>
      <c r="LFP155" s="73"/>
      <c r="LFQ155" s="74"/>
      <c r="LFR155" s="7"/>
      <c r="LFS155" s="7"/>
      <c r="LFT155" s="74"/>
      <c r="LFU155" s="74"/>
      <c r="LFV155" s="6"/>
      <c r="LFW155" s="6"/>
      <c r="LFX155" s="75"/>
      <c r="LFY155" s="73"/>
      <c r="LFZ155" s="76"/>
      <c r="LGA155" s="77"/>
      <c r="LGB155" s="78"/>
      <c r="LGC155" s="73"/>
      <c r="LGD155" s="73"/>
      <c r="LGE155" s="73"/>
      <c r="LGF155" s="73"/>
      <c r="LGG155" s="74"/>
      <c r="LGH155" s="7"/>
      <c r="LGI155" s="7"/>
      <c r="LGJ155" s="74"/>
      <c r="LGK155" s="74"/>
      <c r="LGL155" s="6"/>
      <c r="LGM155" s="6"/>
      <c r="LGN155" s="75"/>
      <c r="LGO155" s="73"/>
      <c r="LGP155" s="76"/>
      <c r="LGQ155" s="77"/>
      <c r="LGR155" s="78"/>
      <c r="LGS155" s="73"/>
      <c r="LGT155" s="73"/>
      <c r="LGU155" s="73"/>
      <c r="LGV155" s="73"/>
      <c r="LGW155" s="74"/>
      <c r="LGX155" s="7"/>
      <c r="LGY155" s="7"/>
      <c r="LGZ155" s="74"/>
      <c r="LHA155" s="74"/>
      <c r="LHB155" s="6"/>
      <c r="LHC155" s="6"/>
      <c r="LHD155" s="75"/>
      <c r="LHE155" s="73"/>
      <c r="LHF155" s="76"/>
      <c r="LHG155" s="77"/>
      <c r="LHH155" s="78"/>
      <c r="LHI155" s="73"/>
      <c r="LHJ155" s="73"/>
      <c r="LHK155" s="73"/>
      <c r="LHL155" s="73"/>
      <c r="LHM155" s="74"/>
      <c r="LHN155" s="7"/>
      <c r="LHO155" s="7"/>
      <c r="LHP155" s="74"/>
      <c r="LHQ155" s="74"/>
      <c r="LHR155" s="6"/>
      <c r="LHS155" s="6"/>
      <c r="LHT155" s="75"/>
      <c r="LHU155" s="73"/>
      <c r="LHV155" s="76"/>
      <c r="LHW155" s="77"/>
      <c r="LHX155" s="78"/>
      <c r="LHY155" s="73"/>
      <c r="LHZ155" s="73"/>
      <c r="LIA155" s="73"/>
      <c r="LIB155" s="73"/>
      <c r="LIC155" s="74"/>
      <c r="LID155" s="7"/>
      <c r="LIE155" s="7"/>
      <c r="LIF155" s="74"/>
      <c r="LIG155" s="74"/>
      <c r="LIH155" s="6"/>
      <c r="LII155" s="6"/>
      <c r="LIJ155" s="75"/>
      <c r="LIK155" s="73"/>
      <c r="LIL155" s="76"/>
      <c r="LIM155" s="77"/>
      <c r="LIN155" s="78"/>
      <c r="LIO155" s="73"/>
      <c r="LIP155" s="73"/>
      <c r="LIQ155" s="73"/>
      <c r="LIR155" s="73"/>
      <c r="LIS155" s="74"/>
      <c r="LIT155" s="7"/>
      <c r="LIU155" s="7"/>
      <c r="LIV155" s="74"/>
      <c r="LIW155" s="74"/>
      <c r="LIX155" s="6"/>
      <c r="LIY155" s="6"/>
      <c r="LIZ155" s="75"/>
      <c r="LJA155" s="73"/>
      <c r="LJB155" s="76"/>
      <c r="LJC155" s="77"/>
      <c r="LJD155" s="78"/>
      <c r="LJE155" s="73"/>
      <c r="LJF155" s="73"/>
      <c r="LJG155" s="73"/>
      <c r="LJH155" s="73"/>
      <c r="LJI155" s="74"/>
      <c r="LJJ155" s="7"/>
      <c r="LJK155" s="7"/>
      <c r="LJL155" s="74"/>
      <c r="LJM155" s="74"/>
      <c r="LJN155" s="6"/>
      <c r="LJO155" s="6"/>
      <c r="LJP155" s="75"/>
      <c r="LJQ155" s="73"/>
      <c r="LJR155" s="76"/>
      <c r="LJS155" s="77"/>
      <c r="LJT155" s="78"/>
      <c r="LJU155" s="73"/>
      <c r="LJV155" s="73"/>
      <c r="LJW155" s="73"/>
      <c r="LJX155" s="73"/>
      <c r="LJY155" s="74"/>
      <c r="LJZ155" s="7"/>
      <c r="LKA155" s="7"/>
      <c r="LKB155" s="74"/>
      <c r="LKC155" s="74"/>
      <c r="LKD155" s="6"/>
      <c r="LKE155" s="6"/>
      <c r="LKF155" s="75"/>
      <c r="LKG155" s="73"/>
      <c r="LKH155" s="76"/>
      <c r="LKI155" s="77"/>
      <c r="LKJ155" s="78"/>
      <c r="LKK155" s="73"/>
      <c r="LKL155" s="73"/>
      <c r="LKM155" s="73"/>
      <c r="LKN155" s="73"/>
      <c r="LKO155" s="74"/>
      <c r="LKP155" s="7"/>
      <c r="LKQ155" s="7"/>
      <c r="LKR155" s="74"/>
      <c r="LKS155" s="74"/>
      <c r="LKT155" s="6"/>
      <c r="LKU155" s="6"/>
      <c r="LKV155" s="75"/>
      <c r="LKW155" s="73"/>
      <c r="LKX155" s="76"/>
      <c r="LKY155" s="77"/>
      <c r="LKZ155" s="78"/>
      <c r="LLA155" s="73"/>
      <c r="LLB155" s="73"/>
      <c r="LLC155" s="73"/>
      <c r="LLD155" s="73"/>
      <c r="LLE155" s="74"/>
      <c r="LLF155" s="7"/>
      <c r="LLG155" s="7"/>
      <c r="LLH155" s="74"/>
      <c r="LLI155" s="74"/>
      <c r="LLJ155" s="6"/>
      <c r="LLK155" s="6"/>
      <c r="LLL155" s="75"/>
      <c r="LLM155" s="73"/>
      <c r="LLN155" s="76"/>
      <c r="LLO155" s="77"/>
      <c r="LLP155" s="78"/>
      <c r="LLQ155" s="73"/>
      <c r="LLR155" s="73"/>
      <c r="LLS155" s="73"/>
      <c r="LLT155" s="73"/>
      <c r="LLU155" s="74"/>
      <c r="LLV155" s="7"/>
      <c r="LLW155" s="7"/>
      <c r="LLX155" s="74"/>
      <c r="LLY155" s="74"/>
      <c r="LLZ155" s="6"/>
      <c r="LMA155" s="6"/>
      <c r="LMB155" s="75"/>
      <c r="LMC155" s="73"/>
      <c r="LMD155" s="76"/>
      <c r="LME155" s="77"/>
      <c r="LMF155" s="78"/>
      <c r="LMG155" s="73"/>
      <c r="LMH155" s="73"/>
      <c r="LMI155" s="73"/>
      <c r="LMJ155" s="73"/>
      <c r="LMK155" s="74"/>
      <c r="LML155" s="7"/>
      <c r="LMM155" s="7"/>
      <c r="LMN155" s="74"/>
      <c r="LMO155" s="74"/>
      <c r="LMP155" s="6"/>
      <c r="LMQ155" s="6"/>
      <c r="LMR155" s="75"/>
      <c r="LMS155" s="73"/>
      <c r="LMT155" s="76"/>
      <c r="LMU155" s="77"/>
      <c r="LMV155" s="78"/>
      <c r="LMW155" s="73"/>
      <c r="LMX155" s="73"/>
      <c r="LMY155" s="73"/>
      <c r="LMZ155" s="73"/>
      <c r="LNA155" s="74"/>
      <c r="LNB155" s="7"/>
      <c r="LNC155" s="7"/>
      <c r="LND155" s="74"/>
      <c r="LNE155" s="74"/>
      <c r="LNF155" s="6"/>
      <c r="LNG155" s="6"/>
      <c r="LNH155" s="75"/>
      <c r="LNI155" s="73"/>
      <c r="LNJ155" s="76"/>
      <c r="LNK155" s="77"/>
      <c r="LNL155" s="78"/>
      <c r="LNM155" s="73"/>
      <c r="LNN155" s="73"/>
      <c r="LNO155" s="73"/>
      <c r="LNP155" s="73"/>
      <c r="LNQ155" s="74"/>
      <c r="LNR155" s="7"/>
      <c r="LNS155" s="7"/>
      <c r="LNT155" s="74"/>
      <c r="LNU155" s="74"/>
      <c r="LNV155" s="6"/>
      <c r="LNW155" s="6"/>
      <c r="LNX155" s="75"/>
      <c r="LNY155" s="73"/>
      <c r="LNZ155" s="76"/>
      <c r="LOA155" s="77"/>
      <c r="LOB155" s="78"/>
      <c r="LOC155" s="73"/>
      <c r="LOD155" s="73"/>
      <c r="LOE155" s="73"/>
      <c r="LOF155" s="73"/>
      <c r="LOG155" s="74"/>
      <c r="LOH155" s="7"/>
      <c r="LOI155" s="7"/>
      <c r="LOJ155" s="74"/>
      <c r="LOK155" s="74"/>
      <c r="LOL155" s="6"/>
      <c r="LOM155" s="6"/>
      <c r="LON155" s="75"/>
      <c r="LOO155" s="73"/>
      <c r="LOP155" s="76"/>
      <c r="LOQ155" s="77"/>
      <c r="LOR155" s="78"/>
      <c r="LOS155" s="73"/>
      <c r="LOT155" s="73"/>
      <c r="LOU155" s="73"/>
      <c r="LOV155" s="73"/>
      <c r="LOW155" s="74"/>
      <c r="LOX155" s="7"/>
      <c r="LOY155" s="7"/>
      <c r="LOZ155" s="74"/>
      <c r="LPA155" s="74"/>
      <c r="LPB155" s="6"/>
      <c r="LPC155" s="6"/>
      <c r="LPD155" s="75"/>
      <c r="LPE155" s="73"/>
      <c r="LPF155" s="76"/>
      <c r="LPG155" s="77"/>
      <c r="LPH155" s="78"/>
      <c r="LPI155" s="73"/>
      <c r="LPJ155" s="73"/>
      <c r="LPK155" s="73"/>
      <c r="LPL155" s="73"/>
      <c r="LPM155" s="74"/>
      <c r="LPN155" s="7"/>
      <c r="LPO155" s="7"/>
      <c r="LPP155" s="74"/>
      <c r="LPQ155" s="74"/>
      <c r="LPR155" s="6"/>
      <c r="LPS155" s="6"/>
      <c r="LPT155" s="75"/>
      <c r="LPU155" s="73"/>
      <c r="LPV155" s="76"/>
      <c r="LPW155" s="77"/>
      <c r="LPX155" s="78"/>
      <c r="LPY155" s="73"/>
      <c r="LPZ155" s="73"/>
      <c r="LQA155" s="73"/>
      <c r="LQB155" s="73"/>
      <c r="LQC155" s="74"/>
      <c r="LQD155" s="7"/>
      <c r="LQE155" s="7"/>
      <c r="LQF155" s="74"/>
      <c r="LQG155" s="74"/>
      <c r="LQH155" s="6"/>
      <c r="LQI155" s="6"/>
      <c r="LQJ155" s="75"/>
      <c r="LQK155" s="73"/>
      <c r="LQL155" s="76"/>
      <c r="LQM155" s="77"/>
      <c r="LQN155" s="78"/>
      <c r="LQO155" s="73"/>
      <c r="LQP155" s="73"/>
      <c r="LQQ155" s="73"/>
      <c r="LQR155" s="73"/>
      <c r="LQS155" s="74"/>
      <c r="LQT155" s="7"/>
      <c r="LQU155" s="7"/>
      <c r="LQV155" s="74"/>
      <c r="LQW155" s="74"/>
      <c r="LQX155" s="6"/>
      <c r="LQY155" s="6"/>
      <c r="LQZ155" s="75"/>
      <c r="LRA155" s="73"/>
      <c r="LRB155" s="76"/>
      <c r="LRC155" s="77"/>
      <c r="LRD155" s="78"/>
      <c r="LRE155" s="73"/>
      <c r="LRF155" s="73"/>
      <c r="LRG155" s="73"/>
      <c r="LRH155" s="73"/>
      <c r="LRI155" s="74"/>
      <c r="LRJ155" s="7"/>
      <c r="LRK155" s="7"/>
      <c r="LRL155" s="74"/>
      <c r="LRM155" s="74"/>
      <c r="LRN155" s="6"/>
      <c r="LRO155" s="6"/>
      <c r="LRP155" s="75"/>
      <c r="LRQ155" s="73"/>
      <c r="LRR155" s="76"/>
      <c r="LRS155" s="77"/>
      <c r="LRT155" s="78"/>
      <c r="LRU155" s="73"/>
      <c r="LRV155" s="73"/>
      <c r="LRW155" s="73"/>
      <c r="LRX155" s="73"/>
      <c r="LRY155" s="74"/>
      <c r="LRZ155" s="7"/>
      <c r="LSA155" s="7"/>
      <c r="LSB155" s="74"/>
      <c r="LSC155" s="74"/>
      <c r="LSD155" s="6"/>
      <c r="LSE155" s="6"/>
      <c r="LSF155" s="75"/>
      <c r="LSG155" s="73"/>
      <c r="LSH155" s="76"/>
      <c r="LSI155" s="77"/>
      <c r="LSJ155" s="78"/>
      <c r="LSK155" s="73"/>
      <c r="LSL155" s="73"/>
      <c r="LSM155" s="73"/>
      <c r="LSN155" s="73"/>
      <c r="LSO155" s="74"/>
      <c r="LSP155" s="7"/>
      <c r="LSQ155" s="7"/>
      <c r="LSR155" s="74"/>
      <c r="LSS155" s="74"/>
      <c r="LST155" s="6"/>
      <c r="LSU155" s="6"/>
      <c r="LSV155" s="75"/>
      <c r="LSW155" s="73"/>
      <c r="LSX155" s="76"/>
      <c r="LSY155" s="77"/>
      <c r="LSZ155" s="78"/>
      <c r="LTA155" s="73"/>
      <c r="LTB155" s="73"/>
      <c r="LTC155" s="73"/>
      <c r="LTD155" s="73"/>
      <c r="LTE155" s="74"/>
      <c r="LTF155" s="7"/>
      <c r="LTG155" s="7"/>
      <c r="LTH155" s="74"/>
      <c r="LTI155" s="74"/>
      <c r="LTJ155" s="6"/>
      <c r="LTK155" s="6"/>
      <c r="LTL155" s="75"/>
      <c r="LTM155" s="73"/>
      <c r="LTN155" s="76"/>
      <c r="LTO155" s="77"/>
      <c r="LTP155" s="78"/>
      <c r="LTQ155" s="73"/>
      <c r="LTR155" s="73"/>
      <c r="LTS155" s="73"/>
      <c r="LTT155" s="73"/>
      <c r="LTU155" s="74"/>
      <c r="LTV155" s="7"/>
      <c r="LTW155" s="7"/>
      <c r="LTX155" s="74"/>
      <c r="LTY155" s="74"/>
      <c r="LTZ155" s="6"/>
      <c r="LUA155" s="6"/>
      <c r="LUB155" s="75"/>
      <c r="LUC155" s="73"/>
      <c r="LUD155" s="76"/>
      <c r="LUE155" s="77"/>
      <c r="LUF155" s="78"/>
      <c r="LUG155" s="73"/>
      <c r="LUH155" s="73"/>
      <c r="LUI155" s="73"/>
      <c r="LUJ155" s="73"/>
      <c r="LUK155" s="74"/>
      <c r="LUL155" s="7"/>
      <c r="LUM155" s="7"/>
      <c r="LUN155" s="74"/>
      <c r="LUO155" s="74"/>
      <c r="LUP155" s="6"/>
      <c r="LUQ155" s="6"/>
      <c r="LUR155" s="75"/>
      <c r="LUS155" s="73"/>
      <c r="LUT155" s="76"/>
      <c r="LUU155" s="77"/>
      <c r="LUV155" s="78"/>
      <c r="LUW155" s="73"/>
      <c r="LUX155" s="73"/>
      <c r="LUY155" s="73"/>
      <c r="LUZ155" s="73"/>
      <c r="LVA155" s="74"/>
      <c r="LVB155" s="7"/>
      <c r="LVC155" s="7"/>
      <c r="LVD155" s="74"/>
      <c r="LVE155" s="74"/>
      <c r="LVF155" s="6"/>
      <c r="LVG155" s="6"/>
      <c r="LVH155" s="75"/>
      <c r="LVI155" s="73"/>
      <c r="LVJ155" s="76"/>
      <c r="LVK155" s="77"/>
      <c r="LVL155" s="78"/>
      <c r="LVM155" s="73"/>
      <c r="LVN155" s="73"/>
      <c r="LVO155" s="73"/>
      <c r="LVP155" s="73"/>
      <c r="LVQ155" s="74"/>
      <c r="LVR155" s="7"/>
      <c r="LVS155" s="7"/>
      <c r="LVT155" s="74"/>
      <c r="LVU155" s="74"/>
      <c r="LVV155" s="6"/>
      <c r="LVW155" s="6"/>
      <c r="LVX155" s="75"/>
      <c r="LVY155" s="73"/>
      <c r="LVZ155" s="76"/>
      <c r="LWA155" s="77"/>
      <c r="LWB155" s="78"/>
      <c r="LWC155" s="73"/>
      <c r="LWD155" s="73"/>
      <c r="LWE155" s="73"/>
      <c r="LWF155" s="73"/>
      <c r="LWG155" s="74"/>
      <c r="LWH155" s="7"/>
      <c r="LWI155" s="7"/>
      <c r="LWJ155" s="74"/>
      <c r="LWK155" s="74"/>
      <c r="LWL155" s="6"/>
      <c r="LWM155" s="6"/>
      <c r="LWN155" s="75"/>
      <c r="LWO155" s="73"/>
      <c r="LWP155" s="76"/>
      <c r="LWQ155" s="77"/>
      <c r="LWR155" s="78"/>
      <c r="LWS155" s="73"/>
      <c r="LWT155" s="73"/>
      <c r="LWU155" s="73"/>
      <c r="LWV155" s="73"/>
      <c r="LWW155" s="74"/>
      <c r="LWX155" s="7"/>
      <c r="LWY155" s="7"/>
      <c r="LWZ155" s="74"/>
      <c r="LXA155" s="74"/>
      <c r="LXB155" s="6"/>
      <c r="LXC155" s="6"/>
      <c r="LXD155" s="75"/>
      <c r="LXE155" s="73"/>
      <c r="LXF155" s="76"/>
      <c r="LXG155" s="77"/>
      <c r="LXH155" s="78"/>
      <c r="LXI155" s="73"/>
      <c r="LXJ155" s="73"/>
      <c r="LXK155" s="73"/>
      <c r="LXL155" s="73"/>
      <c r="LXM155" s="74"/>
      <c r="LXN155" s="7"/>
      <c r="LXO155" s="7"/>
      <c r="LXP155" s="74"/>
      <c r="LXQ155" s="74"/>
      <c r="LXR155" s="6"/>
      <c r="LXS155" s="6"/>
      <c r="LXT155" s="75"/>
      <c r="LXU155" s="73"/>
      <c r="LXV155" s="76"/>
      <c r="LXW155" s="77"/>
      <c r="LXX155" s="78"/>
      <c r="LXY155" s="73"/>
      <c r="LXZ155" s="73"/>
      <c r="LYA155" s="73"/>
      <c r="LYB155" s="73"/>
      <c r="LYC155" s="74"/>
      <c r="LYD155" s="7"/>
      <c r="LYE155" s="7"/>
      <c r="LYF155" s="74"/>
      <c r="LYG155" s="74"/>
      <c r="LYH155" s="6"/>
      <c r="LYI155" s="6"/>
      <c r="LYJ155" s="75"/>
      <c r="LYK155" s="73"/>
      <c r="LYL155" s="76"/>
      <c r="LYM155" s="77"/>
      <c r="LYN155" s="78"/>
      <c r="LYO155" s="73"/>
      <c r="LYP155" s="73"/>
      <c r="LYQ155" s="73"/>
      <c r="LYR155" s="73"/>
      <c r="LYS155" s="74"/>
      <c r="LYT155" s="7"/>
      <c r="LYU155" s="7"/>
      <c r="LYV155" s="74"/>
      <c r="LYW155" s="74"/>
      <c r="LYX155" s="6"/>
      <c r="LYY155" s="6"/>
      <c r="LYZ155" s="75"/>
      <c r="LZA155" s="73"/>
      <c r="LZB155" s="76"/>
      <c r="LZC155" s="77"/>
      <c r="LZD155" s="78"/>
      <c r="LZE155" s="73"/>
      <c r="LZF155" s="73"/>
      <c r="LZG155" s="73"/>
      <c r="LZH155" s="73"/>
      <c r="LZI155" s="74"/>
      <c r="LZJ155" s="7"/>
      <c r="LZK155" s="7"/>
      <c r="LZL155" s="74"/>
      <c r="LZM155" s="74"/>
      <c r="LZN155" s="6"/>
      <c r="LZO155" s="6"/>
      <c r="LZP155" s="75"/>
      <c r="LZQ155" s="73"/>
      <c r="LZR155" s="76"/>
      <c r="LZS155" s="77"/>
      <c r="LZT155" s="78"/>
      <c r="LZU155" s="73"/>
      <c r="LZV155" s="73"/>
      <c r="LZW155" s="73"/>
      <c r="LZX155" s="73"/>
      <c r="LZY155" s="74"/>
      <c r="LZZ155" s="7"/>
      <c r="MAA155" s="7"/>
      <c r="MAB155" s="74"/>
      <c r="MAC155" s="74"/>
      <c r="MAD155" s="6"/>
      <c r="MAE155" s="6"/>
      <c r="MAF155" s="75"/>
      <c r="MAG155" s="73"/>
      <c r="MAH155" s="76"/>
      <c r="MAI155" s="77"/>
      <c r="MAJ155" s="78"/>
      <c r="MAK155" s="73"/>
      <c r="MAL155" s="73"/>
      <c r="MAM155" s="73"/>
      <c r="MAN155" s="73"/>
      <c r="MAO155" s="74"/>
      <c r="MAP155" s="7"/>
      <c r="MAQ155" s="7"/>
      <c r="MAR155" s="74"/>
      <c r="MAS155" s="74"/>
      <c r="MAT155" s="6"/>
      <c r="MAU155" s="6"/>
      <c r="MAV155" s="75"/>
      <c r="MAW155" s="73"/>
      <c r="MAX155" s="76"/>
      <c r="MAY155" s="77"/>
      <c r="MAZ155" s="78"/>
      <c r="MBA155" s="73"/>
      <c r="MBB155" s="73"/>
      <c r="MBC155" s="73"/>
      <c r="MBD155" s="73"/>
      <c r="MBE155" s="74"/>
      <c r="MBF155" s="7"/>
      <c r="MBG155" s="7"/>
      <c r="MBH155" s="74"/>
      <c r="MBI155" s="74"/>
      <c r="MBJ155" s="6"/>
      <c r="MBK155" s="6"/>
      <c r="MBL155" s="75"/>
      <c r="MBM155" s="73"/>
      <c r="MBN155" s="76"/>
      <c r="MBO155" s="77"/>
      <c r="MBP155" s="78"/>
      <c r="MBQ155" s="73"/>
      <c r="MBR155" s="73"/>
      <c r="MBS155" s="73"/>
      <c r="MBT155" s="73"/>
      <c r="MBU155" s="74"/>
      <c r="MBV155" s="7"/>
      <c r="MBW155" s="7"/>
      <c r="MBX155" s="74"/>
      <c r="MBY155" s="74"/>
      <c r="MBZ155" s="6"/>
      <c r="MCA155" s="6"/>
      <c r="MCB155" s="75"/>
      <c r="MCC155" s="73"/>
      <c r="MCD155" s="76"/>
      <c r="MCE155" s="77"/>
      <c r="MCF155" s="78"/>
      <c r="MCG155" s="73"/>
      <c r="MCH155" s="73"/>
      <c r="MCI155" s="73"/>
      <c r="MCJ155" s="73"/>
      <c r="MCK155" s="74"/>
      <c r="MCL155" s="7"/>
      <c r="MCM155" s="7"/>
      <c r="MCN155" s="74"/>
      <c r="MCO155" s="74"/>
      <c r="MCP155" s="6"/>
      <c r="MCQ155" s="6"/>
      <c r="MCR155" s="75"/>
      <c r="MCS155" s="73"/>
      <c r="MCT155" s="76"/>
      <c r="MCU155" s="77"/>
      <c r="MCV155" s="78"/>
      <c r="MCW155" s="73"/>
      <c r="MCX155" s="73"/>
      <c r="MCY155" s="73"/>
      <c r="MCZ155" s="73"/>
      <c r="MDA155" s="74"/>
      <c r="MDB155" s="7"/>
      <c r="MDC155" s="7"/>
      <c r="MDD155" s="74"/>
      <c r="MDE155" s="74"/>
      <c r="MDF155" s="6"/>
      <c r="MDG155" s="6"/>
      <c r="MDH155" s="75"/>
      <c r="MDI155" s="73"/>
      <c r="MDJ155" s="76"/>
      <c r="MDK155" s="77"/>
      <c r="MDL155" s="78"/>
      <c r="MDM155" s="73"/>
      <c r="MDN155" s="73"/>
      <c r="MDO155" s="73"/>
      <c r="MDP155" s="73"/>
      <c r="MDQ155" s="74"/>
      <c r="MDR155" s="7"/>
      <c r="MDS155" s="7"/>
      <c r="MDT155" s="74"/>
      <c r="MDU155" s="74"/>
      <c r="MDV155" s="6"/>
      <c r="MDW155" s="6"/>
      <c r="MDX155" s="75"/>
      <c r="MDY155" s="73"/>
      <c r="MDZ155" s="76"/>
      <c r="MEA155" s="77"/>
      <c r="MEB155" s="78"/>
      <c r="MEC155" s="73"/>
      <c r="MED155" s="73"/>
      <c r="MEE155" s="73"/>
      <c r="MEF155" s="73"/>
      <c r="MEG155" s="74"/>
      <c r="MEH155" s="7"/>
      <c r="MEI155" s="7"/>
      <c r="MEJ155" s="74"/>
      <c r="MEK155" s="74"/>
      <c r="MEL155" s="6"/>
      <c r="MEM155" s="6"/>
      <c r="MEN155" s="75"/>
      <c r="MEO155" s="73"/>
      <c r="MEP155" s="76"/>
      <c r="MEQ155" s="77"/>
      <c r="MER155" s="78"/>
      <c r="MES155" s="73"/>
      <c r="MET155" s="73"/>
      <c r="MEU155" s="73"/>
      <c r="MEV155" s="73"/>
      <c r="MEW155" s="74"/>
      <c r="MEX155" s="7"/>
      <c r="MEY155" s="7"/>
      <c r="MEZ155" s="74"/>
      <c r="MFA155" s="74"/>
      <c r="MFB155" s="6"/>
      <c r="MFC155" s="6"/>
      <c r="MFD155" s="75"/>
      <c r="MFE155" s="73"/>
      <c r="MFF155" s="76"/>
      <c r="MFG155" s="77"/>
      <c r="MFH155" s="78"/>
      <c r="MFI155" s="73"/>
      <c r="MFJ155" s="73"/>
      <c r="MFK155" s="73"/>
      <c r="MFL155" s="73"/>
      <c r="MFM155" s="74"/>
      <c r="MFN155" s="7"/>
      <c r="MFO155" s="7"/>
      <c r="MFP155" s="74"/>
      <c r="MFQ155" s="74"/>
      <c r="MFR155" s="6"/>
      <c r="MFS155" s="6"/>
      <c r="MFT155" s="75"/>
      <c r="MFU155" s="73"/>
      <c r="MFV155" s="76"/>
      <c r="MFW155" s="77"/>
      <c r="MFX155" s="78"/>
      <c r="MFY155" s="73"/>
      <c r="MFZ155" s="73"/>
      <c r="MGA155" s="73"/>
      <c r="MGB155" s="73"/>
      <c r="MGC155" s="74"/>
      <c r="MGD155" s="7"/>
      <c r="MGE155" s="7"/>
      <c r="MGF155" s="74"/>
      <c r="MGG155" s="74"/>
      <c r="MGH155" s="6"/>
      <c r="MGI155" s="6"/>
      <c r="MGJ155" s="75"/>
      <c r="MGK155" s="73"/>
      <c r="MGL155" s="76"/>
      <c r="MGM155" s="77"/>
      <c r="MGN155" s="78"/>
      <c r="MGO155" s="73"/>
      <c r="MGP155" s="73"/>
      <c r="MGQ155" s="73"/>
      <c r="MGR155" s="73"/>
      <c r="MGS155" s="74"/>
      <c r="MGT155" s="7"/>
      <c r="MGU155" s="7"/>
      <c r="MGV155" s="74"/>
      <c r="MGW155" s="74"/>
      <c r="MGX155" s="6"/>
      <c r="MGY155" s="6"/>
      <c r="MGZ155" s="75"/>
      <c r="MHA155" s="73"/>
      <c r="MHB155" s="76"/>
      <c r="MHC155" s="77"/>
      <c r="MHD155" s="78"/>
      <c r="MHE155" s="73"/>
      <c r="MHF155" s="73"/>
      <c r="MHG155" s="73"/>
      <c r="MHH155" s="73"/>
      <c r="MHI155" s="74"/>
      <c r="MHJ155" s="7"/>
      <c r="MHK155" s="7"/>
      <c r="MHL155" s="74"/>
      <c r="MHM155" s="74"/>
      <c r="MHN155" s="6"/>
      <c r="MHO155" s="6"/>
      <c r="MHP155" s="75"/>
      <c r="MHQ155" s="73"/>
      <c r="MHR155" s="76"/>
      <c r="MHS155" s="77"/>
      <c r="MHT155" s="78"/>
      <c r="MHU155" s="73"/>
      <c r="MHV155" s="73"/>
      <c r="MHW155" s="73"/>
      <c r="MHX155" s="73"/>
      <c r="MHY155" s="74"/>
      <c r="MHZ155" s="7"/>
      <c r="MIA155" s="7"/>
      <c r="MIB155" s="74"/>
      <c r="MIC155" s="74"/>
      <c r="MID155" s="6"/>
      <c r="MIE155" s="6"/>
      <c r="MIF155" s="75"/>
      <c r="MIG155" s="73"/>
      <c r="MIH155" s="76"/>
      <c r="MII155" s="77"/>
      <c r="MIJ155" s="78"/>
      <c r="MIK155" s="73"/>
      <c r="MIL155" s="73"/>
      <c r="MIM155" s="73"/>
      <c r="MIN155" s="73"/>
      <c r="MIO155" s="74"/>
      <c r="MIP155" s="7"/>
      <c r="MIQ155" s="7"/>
      <c r="MIR155" s="74"/>
      <c r="MIS155" s="74"/>
      <c r="MIT155" s="6"/>
      <c r="MIU155" s="6"/>
      <c r="MIV155" s="75"/>
      <c r="MIW155" s="73"/>
      <c r="MIX155" s="76"/>
      <c r="MIY155" s="77"/>
      <c r="MIZ155" s="78"/>
      <c r="MJA155" s="73"/>
      <c r="MJB155" s="73"/>
      <c r="MJC155" s="73"/>
      <c r="MJD155" s="73"/>
      <c r="MJE155" s="74"/>
      <c r="MJF155" s="7"/>
      <c r="MJG155" s="7"/>
      <c r="MJH155" s="74"/>
      <c r="MJI155" s="74"/>
      <c r="MJJ155" s="6"/>
      <c r="MJK155" s="6"/>
      <c r="MJL155" s="75"/>
      <c r="MJM155" s="73"/>
      <c r="MJN155" s="76"/>
      <c r="MJO155" s="77"/>
      <c r="MJP155" s="78"/>
      <c r="MJQ155" s="73"/>
      <c r="MJR155" s="73"/>
      <c r="MJS155" s="73"/>
      <c r="MJT155" s="73"/>
      <c r="MJU155" s="74"/>
      <c r="MJV155" s="7"/>
      <c r="MJW155" s="7"/>
      <c r="MJX155" s="74"/>
      <c r="MJY155" s="74"/>
      <c r="MJZ155" s="6"/>
      <c r="MKA155" s="6"/>
      <c r="MKB155" s="75"/>
      <c r="MKC155" s="73"/>
      <c r="MKD155" s="76"/>
      <c r="MKE155" s="77"/>
      <c r="MKF155" s="78"/>
      <c r="MKG155" s="73"/>
      <c r="MKH155" s="73"/>
      <c r="MKI155" s="73"/>
      <c r="MKJ155" s="73"/>
      <c r="MKK155" s="74"/>
      <c r="MKL155" s="7"/>
      <c r="MKM155" s="7"/>
      <c r="MKN155" s="74"/>
      <c r="MKO155" s="74"/>
      <c r="MKP155" s="6"/>
      <c r="MKQ155" s="6"/>
      <c r="MKR155" s="75"/>
      <c r="MKS155" s="73"/>
      <c r="MKT155" s="76"/>
      <c r="MKU155" s="77"/>
      <c r="MKV155" s="78"/>
      <c r="MKW155" s="73"/>
      <c r="MKX155" s="73"/>
      <c r="MKY155" s="73"/>
      <c r="MKZ155" s="73"/>
      <c r="MLA155" s="74"/>
      <c r="MLB155" s="7"/>
      <c r="MLC155" s="7"/>
      <c r="MLD155" s="74"/>
      <c r="MLE155" s="74"/>
      <c r="MLF155" s="6"/>
      <c r="MLG155" s="6"/>
      <c r="MLH155" s="75"/>
      <c r="MLI155" s="73"/>
      <c r="MLJ155" s="76"/>
      <c r="MLK155" s="77"/>
      <c r="MLL155" s="78"/>
      <c r="MLM155" s="73"/>
      <c r="MLN155" s="73"/>
      <c r="MLO155" s="73"/>
      <c r="MLP155" s="73"/>
      <c r="MLQ155" s="74"/>
      <c r="MLR155" s="7"/>
      <c r="MLS155" s="7"/>
      <c r="MLT155" s="74"/>
      <c r="MLU155" s="74"/>
      <c r="MLV155" s="6"/>
      <c r="MLW155" s="6"/>
      <c r="MLX155" s="75"/>
      <c r="MLY155" s="73"/>
      <c r="MLZ155" s="76"/>
      <c r="MMA155" s="77"/>
      <c r="MMB155" s="78"/>
      <c r="MMC155" s="73"/>
      <c r="MMD155" s="73"/>
      <c r="MME155" s="73"/>
      <c r="MMF155" s="73"/>
      <c r="MMG155" s="74"/>
      <c r="MMH155" s="7"/>
      <c r="MMI155" s="7"/>
      <c r="MMJ155" s="74"/>
      <c r="MMK155" s="74"/>
      <c r="MML155" s="6"/>
      <c r="MMM155" s="6"/>
      <c r="MMN155" s="75"/>
      <c r="MMO155" s="73"/>
      <c r="MMP155" s="76"/>
      <c r="MMQ155" s="77"/>
      <c r="MMR155" s="78"/>
      <c r="MMS155" s="73"/>
      <c r="MMT155" s="73"/>
      <c r="MMU155" s="73"/>
      <c r="MMV155" s="73"/>
      <c r="MMW155" s="74"/>
      <c r="MMX155" s="7"/>
      <c r="MMY155" s="7"/>
      <c r="MMZ155" s="74"/>
      <c r="MNA155" s="74"/>
      <c r="MNB155" s="6"/>
      <c r="MNC155" s="6"/>
      <c r="MND155" s="75"/>
      <c r="MNE155" s="73"/>
      <c r="MNF155" s="76"/>
      <c r="MNG155" s="77"/>
      <c r="MNH155" s="78"/>
      <c r="MNI155" s="73"/>
      <c r="MNJ155" s="73"/>
      <c r="MNK155" s="73"/>
      <c r="MNL155" s="73"/>
      <c r="MNM155" s="74"/>
      <c r="MNN155" s="7"/>
      <c r="MNO155" s="7"/>
      <c r="MNP155" s="74"/>
      <c r="MNQ155" s="74"/>
      <c r="MNR155" s="6"/>
      <c r="MNS155" s="6"/>
      <c r="MNT155" s="75"/>
      <c r="MNU155" s="73"/>
      <c r="MNV155" s="76"/>
      <c r="MNW155" s="77"/>
      <c r="MNX155" s="78"/>
      <c r="MNY155" s="73"/>
      <c r="MNZ155" s="73"/>
      <c r="MOA155" s="73"/>
      <c r="MOB155" s="73"/>
      <c r="MOC155" s="74"/>
      <c r="MOD155" s="7"/>
      <c r="MOE155" s="7"/>
      <c r="MOF155" s="74"/>
      <c r="MOG155" s="74"/>
      <c r="MOH155" s="6"/>
      <c r="MOI155" s="6"/>
      <c r="MOJ155" s="75"/>
      <c r="MOK155" s="73"/>
      <c r="MOL155" s="76"/>
      <c r="MOM155" s="77"/>
      <c r="MON155" s="78"/>
      <c r="MOO155" s="73"/>
      <c r="MOP155" s="73"/>
      <c r="MOQ155" s="73"/>
      <c r="MOR155" s="73"/>
      <c r="MOS155" s="74"/>
      <c r="MOT155" s="7"/>
      <c r="MOU155" s="7"/>
      <c r="MOV155" s="74"/>
      <c r="MOW155" s="74"/>
      <c r="MOX155" s="6"/>
      <c r="MOY155" s="6"/>
      <c r="MOZ155" s="75"/>
      <c r="MPA155" s="73"/>
      <c r="MPB155" s="76"/>
      <c r="MPC155" s="77"/>
      <c r="MPD155" s="78"/>
      <c r="MPE155" s="73"/>
      <c r="MPF155" s="73"/>
      <c r="MPG155" s="73"/>
      <c r="MPH155" s="73"/>
      <c r="MPI155" s="74"/>
      <c r="MPJ155" s="7"/>
      <c r="MPK155" s="7"/>
      <c r="MPL155" s="74"/>
      <c r="MPM155" s="74"/>
      <c r="MPN155" s="6"/>
      <c r="MPO155" s="6"/>
      <c r="MPP155" s="75"/>
      <c r="MPQ155" s="73"/>
      <c r="MPR155" s="76"/>
      <c r="MPS155" s="77"/>
      <c r="MPT155" s="78"/>
      <c r="MPU155" s="73"/>
      <c r="MPV155" s="73"/>
      <c r="MPW155" s="73"/>
      <c r="MPX155" s="73"/>
      <c r="MPY155" s="74"/>
      <c r="MPZ155" s="7"/>
      <c r="MQA155" s="7"/>
      <c r="MQB155" s="74"/>
      <c r="MQC155" s="74"/>
      <c r="MQD155" s="6"/>
      <c r="MQE155" s="6"/>
      <c r="MQF155" s="75"/>
      <c r="MQG155" s="73"/>
      <c r="MQH155" s="76"/>
      <c r="MQI155" s="77"/>
      <c r="MQJ155" s="78"/>
      <c r="MQK155" s="73"/>
      <c r="MQL155" s="73"/>
      <c r="MQM155" s="73"/>
      <c r="MQN155" s="73"/>
      <c r="MQO155" s="74"/>
      <c r="MQP155" s="7"/>
      <c r="MQQ155" s="7"/>
      <c r="MQR155" s="74"/>
      <c r="MQS155" s="74"/>
      <c r="MQT155" s="6"/>
      <c r="MQU155" s="6"/>
      <c r="MQV155" s="75"/>
      <c r="MQW155" s="73"/>
      <c r="MQX155" s="76"/>
      <c r="MQY155" s="77"/>
      <c r="MQZ155" s="78"/>
      <c r="MRA155" s="73"/>
      <c r="MRB155" s="73"/>
      <c r="MRC155" s="73"/>
      <c r="MRD155" s="73"/>
      <c r="MRE155" s="74"/>
      <c r="MRF155" s="7"/>
      <c r="MRG155" s="7"/>
      <c r="MRH155" s="74"/>
      <c r="MRI155" s="74"/>
      <c r="MRJ155" s="6"/>
      <c r="MRK155" s="6"/>
      <c r="MRL155" s="75"/>
      <c r="MRM155" s="73"/>
      <c r="MRN155" s="76"/>
      <c r="MRO155" s="77"/>
      <c r="MRP155" s="78"/>
      <c r="MRQ155" s="73"/>
      <c r="MRR155" s="73"/>
      <c r="MRS155" s="73"/>
      <c r="MRT155" s="73"/>
      <c r="MRU155" s="74"/>
      <c r="MRV155" s="7"/>
      <c r="MRW155" s="7"/>
      <c r="MRX155" s="74"/>
      <c r="MRY155" s="74"/>
      <c r="MRZ155" s="6"/>
      <c r="MSA155" s="6"/>
      <c r="MSB155" s="75"/>
      <c r="MSC155" s="73"/>
      <c r="MSD155" s="76"/>
      <c r="MSE155" s="77"/>
      <c r="MSF155" s="78"/>
      <c r="MSG155" s="73"/>
      <c r="MSH155" s="73"/>
      <c r="MSI155" s="73"/>
      <c r="MSJ155" s="73"/>
      <c r="MSK155" s="74"/>
      <c r="MSL155" s="7"/>
      <c r="MSM155" s="7"/>
      <c r="MSN155" s="74"/>
      <c r="MSO155" s="74"/>
      <c r="MSP155" s="6"/>
      <c r="MSQ155" s="6"/>
      <c r="MSR155" s="75"/>
      <c r="MSS155" s="73"/>
      <c r="MST155" s="76"/>
      <c r="MSU155" s="77"/>
      <c r="MSV155" s="78"/>
      <c r="MSW155" s="73"/>
      <c r="MSX155" s="73"/>
      <c r="MSY155" s="73"/>
      <c r="MSZ155" s="73"/>
      <c r="MTA155" s="74"/>
      <c r="MTB155" s="7"/>
      <c r="MTC155" s="7"/>
      <c r="MTD155" s="74"/>
      <c r="MTE155" s="74"/>
      <c r="MTF155" s="6"/>
      <c r="MTG155" s="6"/>
      <c r="MTH155" s="75"/>
      <c r="MTI155" s="73"/>
      <c r="MTJ155" s="76"/>
      <c r="MTK155" s="77"/>
      <c r="MTL155" s="78"/>
      <c r="MTM155" s="73"/>
      <c r="MTN155" s="73"/>
      <c r="MTO155" s="73"/>
      <c r="MTP155" s="73"/>
      <c r="MTQ155" s="74"/>
      <c r="MTR155" s="7"/>
      <c r="MTS155" s="7"/>
      <c r="MTT155" s="74"/>
      <c r="MTU155" s="74"/>
      <c r="MTV155" s="6"/>
      <c r="MTW155" s="6"/>
      <c r="MTX155" s="75"/>
      <c r="MTY155" s="73"/>
      <c r="MTZ155" s="76"/>
      <c r="MUA155" s="77"/>
      <c r="MUB155" s="78"/>
      <c r="MUC155" s="73"/>
      <c r="MUD155" s="73"/>
      <c r="MUE155" s="73"/>
      <c r="MUF155" s="73"/>
      <c r="MUG155" s="74"/>
      <c r="MUH155" s="7"/>
      <c r="MUI155" s="7"/>
      <c r="MUJ155" s="74"/>
      <c r="MUK155" s="74"/>
      <c r="MUL155" s="6"/>
      <c r="MUM155" s="6"/>
      <c r="MUN155" s="75"/>
      <c r="MUO155" s="73"/>
      <c r="MUP155" s="76"/>
      <c r="MUQ155" s="77"/>
      <c r="MUR155" s="78"/>
      <c r="MUS155" s="73"/>
      <c r="MUT155" s="73"/>
      <c r="MUU155" s="73"/>
      <c r="MUV155" s="73"/>
      <c r="MUW155" s="74"/>
      <c r="MUX155" s="7"/>
      <c r="MUY155" s="7"/>
      <c r="MUZ155" s="74"/>
      <c r="MVA155" s="74"/>
      <c r="MVB155" s="6"/>
      <c r="MVC155" s="6"/>
      <c r="MVD155" s="75"/>
      <c r="MVE155" s="73"/>
      <c r="MVF155" s="76"/>
      <c r="MVG155" s="77"/>
      <c r="MVH155" s="78"/>
      <c r="MVI155" s="73"/>
      <c r="MVJ155" s="73"/>
      <c r="MVK155" s="73"/>
      <c r="MVL155" s="73"/>
      <c r="MVM155" s="74"/>
      <c r="MVN155" s="7"/>
      <c r="MVO155" s="7"/>
      <c r="MVP155" s="74"/>
      <c r="MVQ155" s="74"/>
      <c r="MVR155" s="6"/>
      <c r="MVS155" s="6"/>
      <c r="MVT155" s="75"/>
      <c r="MVU155" s="73"/>
      <c r="MVV155" s="76"/>
      <c r="MVW155" s="77"/>
      <c r="MVX155" s="78"/>
      <c r="MVY155" s="73"/>
      <c r="MVZ155" s="73"/>
      <c r="MWA155" s="73"/>
      <c r="MWB155" s="73"/>
      <c r="MWC155" s="74"/>
      <c r="MWD155" s="7"/>
      <c r="MWE155" s="7"/>
      <c r="MWF155" s="74"/>
      <c r="MWG155" s="74"/>
      <c r="MWH155" s="6"/>
      <c r="MWI155" s="6"/>
      <c r="MWJ155" s="75"/>
      <c r="MWK155" s="73"/>
      <c r="MWL155" s="76"/>
      <c r="MWM155" s="77"/>
      <c r="MWN155" s="78"/>
      <c r="MWO155" s="73"/>
      <c r="MWP155" s="73"/>
      <c r="MWQ155" s="73"/>
      <c r="MWR155" s="73"/>
      <c r="MWS155" s="74"/>
      <c r="MWT155" s="7"/>
      <c r="MWU155" s="7"/>
      <c r="MWV155" s="74"/>
      <c r="MWW155" s="74"/>
      <c r="MWX155" s="6"/>
      <c r="MWY155" s="6"/>
      <c r="MWZ155" s="75"/>
      <c r="MXA155" s="73"/>
      <c r="MXB155" s="76"/>
      <c r="MXC155" s="77"/>
      <c r="MXD155" s="78"/>
      <c r="MXE155" s="73"/>
      <c r="MXF155" s="73"/>
      <c r="MXG155" s="73"/>
      <c r="MXH155" s="73"/>
      <c r="MXI155" s="74"/>
      <c r="MXJ155" s="7"/>
      <c r="MXK155" s="7"/>
      <c r="MXL155" s="74"/>
      <c r="MXM155" s="74"/>
      <c r="MXN155" s="6"/>
      <c r="MXO155" s="6"/>
      <c r="MXP155" s="75"/>
      <c r="MXQ155" s="73"/>
      <c r="MXR155" s="76"/>
      <c r="MXS155" s="77"/>
      <c r="MXT155" s="78"/>
      <c r="MXU155" s="73"/>
      <c r="MXV155" s="73"/>
      <c r="MXW155" s="73"/>
      <c r="MXX155" s="73"/>
      <c r="MXY155" s="74"/>
      <c r="MXZ155" s="7"/>
      <c r="MYA155" s="7"/>
      <c r="MYB155" s="74"/>
      <c r="MYC155" s="74"/>
      <c r="MYD155" s="6"/>
      <c r="MYE155" s="6"/>
      <c r="MYF155" s="75"/>
      <c r="MYG155" s="73"/>
      <c r="MYH155" s="76"/>
      <c r="MYI155" s="77"/>
      <c r="MYJ155" s="78"/>
      <c r="MYK155" s="73"/>
      <c r="MYL155" s="73"/>
      <c r="MYM155" s="73"/>
      <c r="MYN155" s="73"/>
      <c r="MYO155" s="74"/>
      <c r="MYP155" s="7"/>
      <c r="MYQ155" s="7"/>
      <c r="MYR155" s="74"/>
      <c r="MYS155" s="74"/>
      <c r="MYT155" s="6"/>
      <c r="MYU155" s="6"/>
      <c r="MYV155" s="75"/>
      <c r="MYW155" s="73"/>
      <c r="MYX155" s="76"/>
      <c r="MYY155" s="77"/>
      <c r="MYZ155" s="78"/>
      <c r="MZA155" s="73"/>
      <c r="MZB155" s="73"/>
      <c r="MZC155" s="73"/>
      <c r="MZD155" s="73"/>
      <c r="MZE155" s="74"/>
      <c r="MZF155" s="7"/>
      <c r="MZG155" s="7"/>
      <c r="MZH155" s="74"/>
      <c r="MZI155" s="74"/>
      <c r="MZJ155" s="6"/>
      <c r="MZK155" s="6"/>
      <c r="MZL155" s="75"/>
      <c r="MZM155" s="73"/>
      <c r="MZN155" s="76"/>
      <c r="MZO155" s="77"/>
      <c r="MZP155" s="78"/>
      <c r="MZQ155" s="73"/>
      <c r="MZR155" s="73"/>
      <c r="MZS155" s="73"/>
      <c r="MZT155" s="73"/>
      <c r="MZU155" s="74"/>
      <c r="MZV155" s="7"/>
      <c r="MZW155" s="7"/>
      <c r="MZX155" s="74"/>
      <c r="MZY155" s="74"/>
      <c r="MZZ155" s="6"/>
      <c r="NAA155" s="6"/>
      <c r="NAB155" s="75"/>
      <c r="NAC155" s="73"/>
      <c r="NAD155" s="76"/>
      <c r="NAE155" s="77"/>
      <c r="NAF155" s="78"/>
      <c r="NAG155" s="73"/>
      <c r="NAH155" s="73"/>
      <c r="NAI155" s="73"/>
      <c r="NAJ155" s="73"/>
      <c r="NAK155" s="74"/>
      <c r="NAL155" s="7"/>
      <c r="NAM155" s="7"/>
      <c r="NAN155" s="74"/>
      <c r="NAO155" s="74"/>
      <c r="NAP155" s="6"/>
      <c r="NAQ155" s="6"/>
      <c r="NAR155" s="75"/>
      <c r="NAS155" s="73"/>
      <c r="NAT155" s="76"/>
      <c r="NAU155" s="77"/>
      <c r="NAV155" s="78"/>
      <c r="NAW155" s="73"/>
      <c r="NAX155" s="73"/>
      <c r="NAY155" s="73"/>
      <c r="NAZ155" s="73"/>
      <c r="NBA155" s="74"/>
      <c r="NBB155" s="7"/>
      <c r="NBC155" s="7"/>
      <c r="NBD155" s="74"/>
      <c r="NBE155" s="74"/>
      <c r="NBF155" s="6"/>
      <c r="NBG155" s="6"/>
      <c r="NBH155" s="75"/>
      <c r="NBI155" s="73"/>
      <c r="NBJ155" s="76"/>
      <c r="NBK155" s="77"/>
      <c r="NBL155" s="78"/>
      <c r="NBM155" s="73"/>
      <c r="NBN155" s="73"/>
      <c r="NBO155" s="73"/>
      <c r="NBP155" s="73"/>
      <c r="NBQ155" s="74"/>
      <c r="NBR155" s="7"/>
      <c r="NBS155" s="7"/>
      <c r="NBT155" s="74"/>
      <c r="NBU155" s="74"/>
      <c r="NBV155" s="6"/>
      <c r="NBW155" s="6"/>
      <c r="NBX155" s="75"/>
      <c r="NBY155" s="73"/>
      <c r="NBZ155" s="76"/>
      <c r="NCA155" s="77"/>
      <c r="NCB155" s="78"/>
      <c r="NCC155" s="73"/>
      <c r="NCD155" s="73"/>
      <c r="NCE155" s="73"/>
      <c r="NCF155" s="73"/>
      <c r="NCG155" s="74"/>
      <c r="NCH155" s="7"/>
      <c r="NCI155" s="7"/>
      <c r="NCJ155" s="74"/>
      <c r="NCK155" s="74"/>
      <c r="NCL155" s="6"/>
      <c r="NCM155" s="6"/>
      <c r="NCN155" s="75"/>
      <c r="NCO155" s="73"/>
      <c r="NCP155" s="76"/>
      <c r="NCQ155" s="77"/>
      <c r="NCR155" s="78"/>
      <c r="NCS155" s="73"/>
      <c r="NCT155" s="73"/>
      <c r="NCU155" s="73"/>
      <c r="NCV155" s="73"/>
      <c r="NCW155" s="74"/>
      <c r="NCX155" s="7"/>
      <c r="NCY155" s="7"/>
      <c r="NCZ155" s="74"/>
      <c r="NDA155" s="74"/>
      <c r="NDB155" s="6"/>
      <c r="NDC155" s="6"/>
      <c r="NDD155" s="75"/>
      <c r="NDE155" s="73"/>
      <c r="NDF155" s="76"/>
      <c r="NDG155" s="77"/>
      <c r="NDH155" s="78"/>
      <c r="NDI155" s="73"/>
      <c r="NDJ155" s="73"/>
      <c r="NDK155" s="73"/>
      <c r="NDL155" s="73"/>
      <c r="NDM155" s="74"/>
      <c r="NDN155" s="7"/>
      <c r="NDO155" s="7"/>
      <c r="NDP155" s="74"/>
      <c r="NDQ155" s="74"/>
      <c r="NDR155" s="6"/>
      <c r="NDS155" s="6"/>
      <c r="NDT155" s="75"/>
      <c r="NDU155" s="73"/>
      <c r="NDV155" s="76"/>
      <c r="NDW155" s="77"/>
      <c r="NDX155" s="78"/>
      <c r="NDY155" s="73"/>
      <c r="NDZ155" s="73"/>
      <c r="NEA155" s="73"/>
      <c r="NEB155" s="73"/>
      <c r="NEC155" s="74"/>
      <c r="NED155" s="7"/>
      <c r="NEE155" s="7"/>
      <c r="NEF155" s="74"/>
      <c r="NEG155" s="74"/>
      <c r="NEH155" s="6"/>
      <c r="NEI155" s="6"/>
      <c r="NEJ155" s="75"/>
      <c r="NEK155" s="73"/>
      <c r="NEL155" s="76"/>
      <c r="NEM155" s="77"/>
      <c r="NEN155" s="78"/>
      <c r="NEO155" s="73"/>
      <c r="NEP155" s="73"/>
      <c r="NEQ155" s="73"/>
      <c r="NER155" s="73"/>
      <c r="NES155" s="74"/>
      <c r="NET155" s="7"/>
      <c r="NEU155" s="7"/>
      <c r="NEV155" s="74"/>
      <c r="NEW155" s="74"/>
      <c r="NEX155" s="6"/>
      <c r="NEY155" s="6"/>
      <c r="NEZ155" s="75"/>
      <c r="NFA155" s="73"/>
      <c r="NFB155" s="76"/>
      <c r="NFC155" s="77"/>
      <c r="NFD155" s="78"/>
      <c r="NFE155" s="73"/>
      <c r="NFF155" s="73"/>
      <c r="NFG155" s="73"/>
      <c r="NFH155" s="73"/>
      <c r="NFI155" s="74"/>
      <c r="NFJ155" s="7"/>
      <c r="NFK155" s="7"/>
      <c r="NFL155" s="74"/>
      <c r="NFM155" s="74"/>
      <c r="NFN155" s="6"/>
      <c r="NFO155" s="6"/>
      <c r="NFP155" s="75"/>
      <c r="NFQ155" s="73"/>
      <c r="NFR155" s="76"/>
      <c r="NFS155" s="77"/>
      <c r="NFT155" s="78"/>
      <c r="NFU155" s="73"/>
      <c r="NFV155" s="73"/>
      <c r="NFW155" s="73"/>
      <c r="NFX155" s="73"/>
      <c r="NFY155" s="74"/>
      <c r="NFZ155" s="7"/>
      <c r="NGA155" s="7"/>
      <c r="NGB155" s="74"/>
      <c r="NGC155" s="74"/>
      <c r="NGD155" s="6"/>
      <c r="NGE155" s="6"/>
      <c r="NGF155" s="75"/>
      <c r="NGG155" s="73"/>
      <c r="NGH155" s="76"/>
      <c r="NGI155" s="77"/>
      <c r="NGJ155" s="78"/>
      <c r="NGK155" s="73"/>
      <c r="NGL155" s="73"/>
      <c r="NGM155" s="73"/>
      <c r="NGN155" s="73"/>
      <c r="NGO155" s="74"/>
      <c r="NGP155" s="7"/>
      <c r="NGQ155" s="7"/>
      <c r="NGR155" s="74"/>
      <c r="NGS155" s="74"/>
      <c r="NGT155" s="6"/>
      <c r="NGU155" s="6"/>
      <c r="NGV155" s="75"/>
      <c r="NGW155" s="73"/>
      <c r="NGX155" s="76"/>
      <c r="NGY155" s="77"/>
      <c r="NGZ155" s="78"/>
      <c r="NHA155" s="73"/>
      <c r="NHB155" s="73"/>
      <c r="NHC155" s="73"/>
      <c r="NHD155" s="73"/>
      <c r="NHE155" s="74"/>
      <c r="NHF155" s="7"/>
      <c r="NHG155" s="7"/>
      <c r="NHH155" s="74"/>
      <c r="NHI155" s="74"/>
      <c r="NHJ155" s="6"/>
      <c r="NHK155" s="6"/>
      <c r="NHL155" s="75"/>
      <c r="NHM155" s="73"/>
      <c r="NHN155" s="76"/>
      <c r="NHO155" s="77"/>
      <c r="NHP155" s="78"/>
      <c r="NHQ155" s="73"/>
      <c r="NHR155" s="73"/>
      <c r="NHS155" s="73"/>
      <c r="NHT155" s="73"/>
      <c r="NHU155" s="74"/>
      <c r="NHV155" s="7"/>
      <c r="NHW155" s="7"/>
      <c r="NHX155" s="74"/>
      <c r="NHY155" s="74"/>
      <c r="NHZ155" s="6"/>
      <c r="NIA155" s="6"/>
      <c r="NIB155" s="75"/>
      <c r="NIC155" s="73"/>
      <c r="NID155" s="76"/>
      <c r="NIE155" s="77"/>
      <c r="NIF155" s="78"/>
      <c r="NIG155" s="73"/>
      <c r="NIH155" s="73"/>
      <c r="NII155" s="73"/>
      <c r="NIJ155" s="73"/>
      <c r="NIK155" s="74"/>
      <c r="NIL155" s="7"/>
      <c r="NIM155" s="7"/>
      <c r="NIN155" s="74"/>
      <c r="NIO155" s="74"/>
      <c r="NIP155" s="6"/>
      <c r="NIQ155" s="6"/>
      <c r="NIR155" s="75"/>
      <c r="NIS155" s="73"/>
      <c r="NIT155" s="76"/>
      <c r="NIU155" s="77"/>
      <c r="NIV155" s="78"/>
      <c r="NIW155" s="73"/>
      <c r="NIX155" s="73"/>
      <c r="NIY155" s="73"/>
      <c r="NIZ155" s="73"/>
      <c r="NJA155" s="74"/>
      <c r="NJB155" s="7"/>
      <c r="NJC155" s="7"/>
      <c r="NJD155" s="74"/>
      <c r="NJE155" s="74"/>
      <c r="NJF155" s="6"/>
      <c r="NJG155" s="6"/>
      <c r="NJH155" s="75"/>
      <c r="NJI155" s="73"/>
      <c r="NJJ155" s="76"/>
      <c r="NJK155" s="77"/>
      <c r="NJL155" s="78"/>
      <c r="NJM155" s="73"/>
      <c r="NJN155" s="73"/>
      <c r="NJO155" s="73"/>
      <c r="NJP155" s="73"/>
      <c r="NJQ155" s="74"/>
      <c r="NJR155" s="7"/>
      <c r="NJS155" s="7"/>
      <c r="NJT155" s="74"/>
      <c r="NJU155" s="74"/>
      <c r="NJV155" s="6"/>
      <c r="NJW155" s="6"/>
      <c r="NJX155" s="75"/>
      <c r="NJY155" s="73"/>
      <c r="NJZ155" s="76"/>
      <c r="NKA155" s="77"/>
      <c r="NKB155" s="78"/>
      <c r="NKC155" s="73"/>
      <c r="NKD155" s="73"/>
      <c r="NKE155" s="73"/>
      <c r="NKF155" s="73"/>
      <c r="NKG155" s="74"/>
      <c r="NKH155" s="7"/>
      <c r="NKI155" s="7"/>
      <c r="NKJ155" s="74"/>
      <c r="NKK155" s="74"/>
      <c r="NKL155" s="6"/>
      <c r="NKM155" s="6"/>
      <c r="NKN155" s="75"/>
      <c r="NKO155" s="73"/>
      <c r="NKP155" s="76"/>
      <c r="NKQ155" s="77"/>
      <c r="NKR155" s="78"/>
      <c r="NKS155" s="73"/>
      <c r="NKT155" s="73"/>
      <c r="NKU155" s="73"/>
      <c r="NKV155" s="73"/>
      <c r="NKW155" s="74"/>
      <c r="NKX155" s="7"/>
      <c r="NKY155" s="7"/>
      <c r="NKZ155" s="74"/>
      <c r="NLA155" s="74"/>
      <c r="NLB155" s="6"/>
      <c r="NLC155" s="6"/>
      <c r="NLD155" s="75"/>
      <c r="NLE155" s="73"/>
      <c r="NLF155" s="76"/>
      <c r="NLG155" s="77"/>
      <c r="NLH155" s="78"/>
      <c r="NLI155" s="73"/>
      <c r="NLJ155" s="73"/>
      <c r="NLK155" s="73"/>
      <c r="NLL155" s="73"/>
      <c r="NLM155" s="74"/>
      <c r="NLN155" s="7"/>
      <c r="NLO155" s="7"/>
      <c r="NLP155" s="74"/>
      <c r="NLQ155" s="74"/>
      <c r="NLR155" s="6"/>
      <c r="NLS155" s="6"/>
      <c r="NLT155" s="75"/>
      <c r="NLU155" s="73"/>
      <c r="NLV155" s="76"/>
      <c r="NLW155" s="77"/>
      <c r="NLX155" s="78"/>
      <c r="NLY155" s="73"/>
      <c r="NLZ155" s="73"/>
      <c r="NMA155" s="73"/>
      <c r="NMB155" s="73"/>
      <c r="NMC155" s="74"/>
      <c r="NMD155" s="7"/>
      <c r="NME155" s="7"/>
      <c r="NMF155" s="74"/>
      <c r="NMG155" s="74"/>
      <c r="NMH155" s="6"/>
      <c r="NMI155" s="6"/>
      <c r="NMJ155" s="75"/>
      <c r="NMK155" s="73"/>
      <c r="NML155" s="76"/>
      <c r="NMM155" s="77"/>
      <c r="NMN155" s="78"/>
      <c r="NMO155" s="73"/>
      <c r="NMP155" s="73"/>
      <c r="NMQ155" s="73"/>
      <c r="NMR155" s="73"/>
      <c r="NMS155" s="74"/>
      <c r="NMT155" s="7"/>
      <c r="NMU155" s="7"/>
      <c r="NMV155" s="74"/>
      <c r="NMW155" s="74"/>
      <c r="NMX155" s="6"/>
      <c r="NMY155" s="6"/>
      <c r="NMZ155" s="75"/>
      <c r="NNA155" s="73"/>
      <c r="NNB155" s="76"/>
      <c r="NNC155" s="77"/>
      <c r="NND155" s="78"/>
      <c r="NNE155" s="73"/>
      <c r="NNF155" s="73"/>
      <c r="NNG155" s="73"/>
      <c r="NNH155" s="73"/>
      <c r="NNI155" s="74"/>
      <c r="NNJ155" s="7"/>
      <c r="NNK155" s="7"/>
      <c r="NNL155" s="74"/>
      <c r="NNM155" s="74"/>
      <c r="NNN155" s="6"/>
      <c r="NNO155" s="6"/>
      <c r="NNP155" s="75"/>
      <c r="NNQ155" s="73"/>
      <c r="NNR155" s="76"/>
      <c r="NNS155" s="77"/>
      <c r="NNT155" s="78"/>
      <c r="NNU155" s="73"/>
      <c r="NNV155" s="73"/>
      <c r="NNW155" s="73"/>
      <c r="NNX155" s="73"/>
      <c r="NNY155" s="74"/>
      <c r="NNZ155" s="7"/>
      <c r="NOA155" s="7"/>
      <c r="NOB155" s="74"/>
      <c r="NOC155" s="74"/>
      <c r="NOD155" s="6"/>
      <c r="NOE155" s="6"/>
      <c r="NOF155" s="75"/>
      <c r="NOG155" s="73"/>
      <c r="NOH155" s="76"/>
      <c r="NOI155" s="77"/>
      <c r="NOJ155" s="78"/>
      <c r="NOK155" s="73"/>
      <c r="NOL155" s="73"/>
      <c r="NOM155" s="73"/>
      <c r="NON155" s="73"/>
      <c r="NOO155" s="74"/>
      <c r="NOP155" s="7"/>
      <c r="NOQ155" s="7"/>
      <c r="NOR155" s="74"/>
      <c r="NOS155" s="74"/>
      <c r="NOT155" s="6"/>
      <c r="NOU155" s="6"/>
      <c r="NOV155" s="75"/>
      <c r="NOW155" s="73"/>
      <c r="NOX155" s="76"/>
      <c r="NOY155" s="77"/>
      <c r="NOZ155" s="78"/>
      <c r="NPA155" s="73"/>
      <c r="NPB155" s="73"/>
      <c r="NPC155" s="73"/>
      <c r="NPD155" s="73"/>
      <c r="NPE155" s="74"/>
      <c r="NPF155" s="7"/>
      <c r="NPG155" s="7"/>
      <c r="NPH155" s="74"/>
      <c r="NPI155" s="74"/>
      <c r="NPJ155" s="6"/>
      <c r="NPK155" s="6"/>
      <c r="NPL155" s="75"/>
      <c r="NPM155" s="73"/>
      <c r="NPN155" s="76"/>
      <c r="NPO155" s="77"/>
      <c r="NPP155" s="78"/>
      <c r="NPQ155" s="73"/>
      <c r="NPR155" s="73"/>
      <c r="NPS155" s="73"/>
      <c r="NPT155" s="73"/>
      <c r="NPU155" s="74"/>
      <c r="NPV155" s="7"/>
      <c r="NPW155" s="7"/>
      <c r="NPX155" s="74"/>
      <c r="NPY155" s="74"/>
      <c r="NPZ155" s="6"/>
      <c r="NQA155" s="6"/>
      <c r="NQB155" s="75"/>
      <c r="NQC155" s="73"/>
      <c r="NQD155" s="76"/>
      <c r="NQE155" s="77"/>
      <c r="NQF155" s="78"/>
      <c r="NQG155" s="73"/>
      <c r="NQH155" s="73"/>
      <c r="NQI155" s="73"/>
      <c r="NQJ155" s="73"/>
      <c r="NQK155" s="74"/>
      <c r="NQL155" s="7"/>
      <c r="NQM155" s="7"/>
      <c r="NQN155" s="74"/>
      <c r="NQO155" s="74"/>
      <c r="NQP155" s="6"/>
      <c r="NQQ155" s="6"/>
      <c r="NQR155" s="75"/>
      <c r="NQS155" s="73"/>
      <c r="NQT155" s="76"/>
      <c r="NQU155" s="77"/>
      <c r="NQV155" s="78"/>
      <c r="NQW155" s="73"/>
      <c r="NQX155" s="73"/>
      <c r="NQY155" s="73"/>
      <c r="NQZ155" s="73"/>
      <c r="NRA155" s="74"/>
      <c r="NRB155" s="7"/>
      <c r="NRC155" s="7"/>
      <c r="NRD155" s="74"/>
      <c r="NRE155" s="74"/>
      <c r="NRF155" s="6"/>
      <c r="NRG155" s="6"/>
      <c r="NRH155" s="75"/>
      <c r="NRI155" s="73"/>
      <c r="NRJ155" s="76"/>
      <c r="NRK155" s="77"/>
      <c r="NRL155" s="78"/>
      <c r="NRM155" s="73"/>
      <c r="NRN155" s="73"/>
      <c r="NRO155" s="73"/>
      <c r="NRP155" s="73"/>
      <c r="NRQ155" s="74"/>
      <c r="NRR155" s="7"/>
      <c r="NRS155" s="7"/>
      <c r="NRT155" s="74"/>
      <c r="NRU155" s="74"/>
      <c r="NRV155" s="6"/>
      <c r="NRW155" s="6"/>
      <c r="NRX155" s="75"/>
      <c r="NRY155" s="73"/>
      <c r="NRZ155" s="76"/>
      <c r="NSA155" s="77"/>
      <c r="NSB155" s="78"/>
      <c r="NSC155" s="73"/>
      <c r="NSD155" s="73"/>
      <c r="NSE155" s="73"/>
      <c r="NSF155" s="73"/>
      <c r="NSG155" s="74"/>
      <c r="NSH155" s="7"/>
      <c r="NSI155" s="7"/>
      <c r="NSJ155" s="74"/>
      <c r="NSK155" s="74"/>
      <c r="NSL155" s="6"/>
      <c r="NSM155" s="6"/>
      <c r="NSN155" s="75"/>
      <c r="NSO155" s="73"/>
      <c r="NSP155" s="76"/>
      <c r="NSQ155" s="77"/>
      <c r="NSR155" s="78"/>
      <c r="NSS155" s="73"/>
      <c r="NST155" s="73"/>
      <c r="NSU155" s="73"/>
      <c r="NSV155" s="73"/>
      <c r="NSW155" s="74"/>
      <c r="NSX155" s="7"/>
      <c r="NSY155" s="7"/>
      <c r="NSZ155" s="74"/>
      <c r="NTA155" s="74"/>
      <c r="NTB155" s="6"/>
      <c r="NTC155" s="6"/>
      <c r="NTD155" s="75"/>
      <c r="NTE155" s="73"/>
      <c r="NTF155" s="76"/>
      <c r="NTG155" s="77"/>
      <c r="NTH155" s="78"/>
      <c r="NTI155" s="73"/>
      <c r="NTJ155" s="73"/>
      <c r="NTK155" s="73"/>
      <c r="NTL155" s="73"/>
      <c r="NTM155" s="74"/>
      <c r="NTN155" s="7"/>
      <c r="NTO155" s="7"/>
      <c r="NTP155" s="74"/>
      <c r="NTQ155" s="74"/>
      <c r="NTR155" s="6"/>
      <c r="NTS155" s="6"/>
      <c r="NTT155" s="75"/>
      <c r="NTU155" s="73"/>
      <c r="NTV155" s="76"/>
      <c r="NTW155" s="77"/>
      <c r="NTX155" s="78"/>
      <c r="NTY155" s="73"/>
      <c r="NTZ155" s="73"/>
      <c r="NUA155" s="73"/>
      <c r="NUB155" s="73"/>
      <c r="NUC155" s="74"/>
      <c r="NUD155" s="7"/>
      <c r="NUE155" s="7"/>
      <c r="NUF155" s="74"/>
      <c r="NUG155" s="74"/>
      <c r="NUH155" s="6"/>
      <c r="NUI155" s="6"/>
      <c r="NUJ155" s="75"/>
      <c r="NUK155" s="73"/>
      <c r="NUL155" s="76"/>
      <c r="NUM155" s="77"/>
      <c r="NUN155" s="78"/>
      <c r="NUO155" s="73"/>
      <c r="NUP155" s="73"/>
      <c r="NUQ155" s="73"/>
      <c r="NUR155" s="73"/>
      <c r="NUS155" s="74"/>
      <c r="NUT155" s="7"/>
      <c r="NUU155" s="7"/>
      <c r="NUV155" s="74"/>
      <c r="NUW155" s="74"/>
      <c r="NUX155" s="6"/>
      <c r="NUY155" s="6"/>
      <c r="NUZ155" s="75"/>
      <c r="NVA155" s="73"/>
      <c r="NVB155" s="76"/>
      <c r="NVC155" s="77"/>
      <c r="NVD155" s="78"/>
      <c r="NVE155" s="73"/>
      <c r="NVF155" s="73"/>
      <c r="NVG155" s="73"/>
      <c r="NVH155" s="73"/>
      <c r="NVI155" s="74"/>
      <c r="NVJ155" s="7"/>
      <c r="NVK155" s="7"/>
      <c r="NVL155" s="74"/>
      <c r="NVM155" s="74"/>
      <c r="NVN155" s="6"/>
      <c r="NVO155" s="6"/>
      <c r="NVP155" s="75"/>
      <c r="NVQ155" s="73"/>
      <c r="NVR155" s="76"/>
      <c r="NVS155" s="77"/>
      <c r="NVT155" s="78"/>
      <c r="NVU155" s="73"/>
      <c r="NVV155" s="73"/>
      <c r="NVW155" s="73"/>
      <c r="NVX155" s="73"/>
      <c r="NVY155" s="74"/>
      <c r="NVZ155" s="7"/>
      <c r="NWA155" s="7"/>
      <c r="NWB155" s="74"/>
      <c r="NWC155" s="74"/>
      <c r="NWD155" s="6"/>
      <c r="NWE155" s="6"/>
      <c r="NWF155" s="75"/>
      <c r="NWG155" s="73"/>
      <c r="NWH155" s="76"/>
      <c r="NWI155" s="77"/>
      <c r="NWJ155" s="78"/>
      <c r="NWK155" s="73"/>
      <c r="NWL155" s="73"/>
      <c r="NWM155" s="73"/>
      <c r="NWN155" s="73"/>
      <c r="NWO155" s="74"/>
      <c r="NWP155" s="7"/>
      <c r="NWQ155" s="7"/>
      <c r="NWR155" s="74"/>
      <c r="NWS155" s="74"/>
      <c r="NWT155" s="6"/>
      <c r="NWU155" s="6"/>
      <c r="NWV155" s="75"/>
      <c r="NWW155" s="73"/>
      <c r="NWX155" s="76"/>
      <c r="NWY155" s="77"/>
      <c r="NWZ155" s="78"/>
      <c r="NXA155" s="73"/>
      <c r="NXB155" s="73"/>
      <c r="NXC155" s="73"/>
      <c r="NXD155" s="73"/>
      <c r="NXE155" s="74"/>
      <c r="NXF155" s="7"/>
      <c r="NXG155" s="7"/>
      <c r="NXH155" s="74"/>
      <c r="NXI155" s="74"/>
      <c r="NXJ155" s="6"/>
      <c r="NXK155" s="6"/>
      <c r="NXL155" s="75"/>
      <c r="NXM155" s="73"/>
      <c r="NXN155" s="76"/>
      <c r="NXO155" s="77"/>
      <c r="NXP155" s="78"/>
      <c r="NXQ155" s="73"/>
      <c r="NXR155" s="73"/>
      <c r="NXS155" s="73"/>
      <c r="NXT155" s="73"/>
      <c r="NXU155" s="74"/>
      <c r="NXV155" s="7"/>
      <c r="NXW155" s="7"/>
      <c r="NXX155" s="74"/>
      <c r="NXY155" s="74"/>
      <c r="NXZ155" s="6"/>
      <c r="NYA155" s="6"/>
      <c r="NYB155" s="75"/>
      <c r="NYC155" s="73"/>
      <c r="NYD155" s="76"/>
      <c r="NYE155" s="77"/>
      <c r="NYF155" s="78"/>
      <c r="NYG155" s="73"/>
      <c r="NYH155" s="73"/>
      <c r="NYI155" s="73"/>
      <c r="NYJ155" s="73"/>
      <c r="NYK155" s="74"/>
      <c r="NYL155" s="7"/>
      <c r="NYM155" s="7"/>
      <c r="NYN155" s="74"/>
      <c r="NYO155" s="74"/>
      <c r="NYP155" s="6"/>
      <c r="NYQ155" s="6"/>
      <c r="NYR155" s="75"/>
      <c r="NYS155" s="73"/>
      <c r="NYT155" s="76"/>
      <c r="NYU155" s="77"/>
      <c r="NYV155" s="78"/>
      <c r="NYW155" s="73"/>
      <c r="NYX155" s="73"/>
      <c r="NYY155" s="73"/>
      <c r="NYZ155" s="73"/>
      <c r="NZA155" s="74"/>
      <c r="NZB155" s="7"/>
      <c r="NZC155" s="7"/>
      <c r="NZD155" s="74"/>
      <c r="NZE155" s="74"/>
      <c r="NZF155" s="6"/>
      <c r="NZG155" s="6"/>
      <c r="NZH155" s="75"/>
      <c r="NZI155" s="73"/>
      <c r="NZJ155" s="76"/>
      <c r="NZK155" s="77"/>
      <c r="NZL155" s="78"/>
      <c r="NZM155" s="73"/>
      <c r="NZN155" s="73"/>
      <c r="NZO155" s="73"/>
      <c r="NZP155" s="73"/>
      <c r="NZQ155" s="74"/>
      <c r="NZR155" s="7"/>
      <c r="NZS155" s="7"/>
      <c r="NZT155" s="74"/>
      <c r="NZU155" s="74"/>
      <c r="NZV155" s="6"/>
      <c r="NZW155" s="6"/>
      <c r="NZX155" s="75"/>
      <c r="NZY155" s="73"/>
      <c r="NZZ155" s="76"/>
      <c r="OAA155" s="77"/>
      <c r="OAB155" s="78"/>
      <c r="OAC155" s="73"/>
      <c r="OAD155" s="73"/>
      <c r="OAE155" s="73"/>
      <c r="OAF155" s="73"/>
      <c r="OAG155" s="74"/>
      <c r="OAH155" s="7"/>
      <c r="OAI155" s="7"/>
      <c r="OAJ155" s="74"/>
      <c r="OAK155" s="74"/>
      <c r="OAL155" s="6"/>
      <c r="OAM155" s="6"/>
      <c r="OAN155" s="75"/>
      <c r="OAO155" s="73"/>
      <c r="OAP155" s="76"/>
      <c r="OAQ155" s="77"/>
      <c r="OAR155" s="78"/>
      <c r="OAS155" s="73"/>
      <c r="OAT155" s="73"/>
      <c r="OAU155" s="73"/>
      <c r="OAV155" s="73"/>
      <c r="OAW155" s="74"/>
      <c r="OAX155" s="7"/>
      <c r="OAY155" s="7"/>
      <c r="OAZ155" s="74"/>
      <c r="OBA155" s="74"/>
      <c r="OBB155" s="6"/>
      <c r="OBC155" s="6"/>
      <c r="OBD155" s="75"/>
      <c r="OBE155" s="73"/>
      <c r="OBF155" s="76"/>
      <c r="OBG155" s="77"/>
      <c r="OBH155" s="78"/>
      <c r="OBI155" s="73"/>
      <c r="OBJ155" s="73"/>
      <c r="OBK155" s="73"/>
      <c r="OBL155" s="73"/>
      <c r="OBM155" s="74"/>
      <c r="OBN155" s="7"/>
      <c r="OBO155" s="7"/>
      <c r="OBP155" s="74"/>
      <c r="OBQ155" s="74"/>
      <c r="OBR155" s="6"/>
      <c r="OBS155" s="6"/>
      <c r="OBT155" s="75"/>
      <c r="OBU155" s="73"/>
      <c r="OBV155" s="76"/>
      <c r="OBW155" s="77"/>
      <c r="OBX155" s="78"/>
      <c r="OBY155" s="73"/>
      <c r="OBZ155" s="73"/>
      <c r="OCA155" s="73"/>
      <c r="OCB155" s="73"/>
      <c r="OCC155" s="74"/>
      <c r="OCD155" s="7"/>
      <c r="OCE155" s="7"/>
      <c r="OCF155" s="74"/>
      <c r="OCG155" s="74"/>
      <c r="OCH155" s="6"/>
      <c r="OCI155" s="6"/>
      <c r="OCJ155" s="75"/>
      <c r="OCK155" s="73"/>
      <c r="OCL155" s="76"/>
      <c r="OCM155" s="77"/>
      <c r="OCN155" s="78"/>
      <c r="OCO155" s="73"/>
      <c r="OCP155" s="73"/>
      <c r="OCQ155" s="73"/>
      <c r="OCR155" s="73"/>
      <c r="OCS155" s="74"/>
      <c r="OCT155" s="7"/>
      <c r="OCU155" s="7"/>
      <c r="OCV155" s="74"/>
      <c r="OCW155" s="74"/>
      <c r="OCX155" s="6"/>
      <c r="OCY155" s="6"/>
      <c r="OCZ155" s="75"/>
      <c r="ODA155" s="73"/>
      <c r="ODB155" s="76"/>
      <c r="ODC155" s="77"/>
      <c r="ODD155" s="78"/>
      <c r="ODE155" s="73"/>
      <c r="ODF155" s="73"/>
      <c r="ODG155" s="73"/>
      <c r="ODH155" s="73"/>
      <c r="ODI155" s="74"/>
      <c r="ODJ155" s="7"/>
      <c r="ODK155" s="7"/>
      <c r="ODL155" s="74"/>
      <c r="ODM155" s="74"/>
      <c r="ODN155" s="6"/>
      <c r="ODO155" s="6"/>
      <c r="ODP155" s="75"/>
      <c r="ODQ155" s="73"/>
      <c r="ODR155" s="76"/>
      <c r="ODS155" s="77"/>
      <c r="ODT155" s="78"/>
      <c r="ODU155" s="73"/>
      <c r="ODV155" s="73"/>
      <c r="ODW155" s="73"/>
      <c r="ODX155" s="73"/>
      <c r="ODY155" s="74"/>
      <c r="ODZ155" s="7"/>
      <c r="OEA155" s="7"/>
      <c r="OEB155" s="74"/>
      <c r="OEC155" s="74"/>
      <c r="OED155" s="6"/>
      <c r="OEE155" s="6"/>
      <c r="OEF155" s="75"/>
      <c r="OEG155" s="73"/>
      <c r="OEH155" s="76"/>
      <c r="OEI155" s="77"/>
      <c r="OEJ155" s="78"/>
      <c r="OEK155" s="73"/>
      <c r="OEL155" s="73"/>
      <c r="OEM155" s="73"/>
      <c r="OEN155" s="73"/>
      <c r="OEO155" s="74"/>
      <c r="OEP155" s="7"/>
      <c r="OEQ155" s="7"/>
      <c r="OER155" s="74"/>
      <c r="OES155" s="74"/>
      <c r="OET155" s="6"/>
      <c r="OEU155" s="6"/>
      <c r="OEV155" s="75"/>
      <c r="OEW155" s="73"/>
      <c r="OEX155" s="76"/>
      <c r="OEY155" s="77"/>
      <c r="OEZ155" s="78"/>
      <c r="OFA155" s="73"/>
      <c r="OFB155" s="73"/>
      <c r="OFC155" s="73"/>
      <c r="OFD155" s="73"/>
      <c r="OFE155" s="74"/>
      <c r="OFF155" s="7"/>
      <c r="OFG155" s="7"/>
      <c r="OFH155" s="74"/>
      <c r="OFI155" s="74"/>
      <c r="OFJ155" s="6"/>
      <c r="OFK155" s="6"/>
      <c r="OFL155" s="75"/>
      <c r="OFM155" s="73"/>
      <c r="OFN155" s="76"/>
      <c r="OFO155" s="77"/>
      <c r="OFP155" s="78"/>
      <c r="OFQ155" s="73"/>
      <c r="OFR155" s="73"/>
      <c r="OFS155" s="73"/>
      <c r="OFT155" s="73"/>
      <c r="OFU155" s="74"/>
      <c r="OFV155" s="7"/>
      <c r="OFW155" s="7"/>
      <c r="OFX155" s="74"/>
      <c r="OFY155" s="74"/>
      <c r="OFZ155" s="6"/>
      <c r="OGA155" s="6"/>
      <c r="OGB155" s="75"/>
      <c r="OGC155" s="73"/>
      <c r="OGD155" s="76"/>
      <c r="OGE155" s="77"/>
      <c r="OGF155" s="78"/>
      <c r="OGG155" s="73"/>
      <c r="OGH155" s="73"/>
      <c r="OGI155" s="73"/>
      <c r="OGJ155" s="73"/>
      <c r="OGK155" s="74"/>
      <c r="OGL155" s="7"/>
      <c r="OGM155" s="7"/>
      <c r="OGN155" s="74"/>
      <c r="OGO155" s="74"/>
      <c r="OGP155" s="6"/>
      <c r="OGQ155" s="6"/>
      <c r="OGR155" s="75"/>
      <c r="OGS155" s="73"/>
      <c r="OGT155" s="76"/>
      <c r="OGU155" s="77"/>
      <c r="OGV155" s="78"/>
      <c r="OGW155" s="73"/>
      <c r="OGX155" s="73"/>
      <c r="OGY155" s="73"/>
      <c r="OGZ155" s="73"/>
      <c r="OHA155" s="74"/>
      <c r="OHB155" s="7"/>
      <c r="OHC155" s="7"/>
      <c r="OHD155" s="74"/>
      <c r="OHE155" s="74"/>
      <c r="OHF155" s="6"/>
      <c r="OHG155" s="6"/>
      <c r="OHH155" s="75"/>
      <c r="OHI155" s="73"/>
      <c r="OHJ155" s="76"/>
      <c r="OHK155" s="77"/>
      <c r="OHL155" s="78"/>
      <c r="OHM155" s="73"/>
      <c r="OHN155" s="73"/>
      <c r="OHO155" s="73"/>
      <c r="OHP155" s="73"/>
      <c r="OHQ155" s="74"/>
      <c r="OHR155" s="7"/>
      <c r="OHS155" s="7"/>
      <c r="OHT155" s="74"/>
      <c r="OHU155" s="74"/>
      <c r="OHV155" s="6"/>
      <c r="OHW155" s="6"/>
      <c r="OHX155" s="75"/>
      <c r="OHY155" s="73"/>
      <c r="OHZ155" s="76"/>
      <c r="OIA155" s="77"/>
      <c r="OIB155" s="78"/>
      <c r="OIC155" s="73"/>
      <c r="OID155" s="73"/>
      <c r="OIE155" s="73"/>
      <c r="OIF155" s="73"/>
      <c r="OIG155" s="74"/>
      <c r="OIH155" s="7"/>
      <c r="OII155" s="7"/>
      <c r="OIJ155" s="74"/>
      <c r="OIK155" s="74"/>
      <c r="OIL155" s="6"/>
      <c r="OIM155" s="6"/>
      <c r="OIN155" s="75"/>
      <c r="OIO155" s="73"/>
      <c r="OIP155" s="76"/>
      <c r="OIQ155" s="77"/>
      <c r="OIR155" s="78"/>
      <c r="OIS155" s="73"/>
      <c r="OIT155" s="73"/>
      <c r="OIU155" s="73"/>
      <c r="OIV155" s="73"/>
      <c r="OIW155" s="74"/>
      <c r="OIX155" s="7"/>
      <c r="OIY155" s="7"/>
      <c r="OIZ155" s="74"/>
      <c r="OJA155" s="74"/>
      <c r="OJB155" s="6"/>
      <c r="OJC155" s="6"/>
      <c r="OJD155" s="75"/>
      <c r="OJE155" s="73"/>
      <c r="OJF155" s="76"/>
      <c r="OJG155" s="77"/>
      <c r="OJH155" s="78"/>
      <c r="OJI155" s="73"/>
      <c r="OJJ155" s="73"/>
      <c r="OJK155" s="73"/>
      <c r="OJL155" s="73"/>
      <c r="OJM155" s="74"/>
      <c r="OJN155" s="7"/>
      <c r="OJO155" s="7"/>
      <c r="OJP155" s="74"/>
      <c r="OJQ155" s="74"/>
      <c r="OJR155" s="6"/>
      <c r="OJS155" s="6"/>
      <c r="OJT155" s="75"/>
      <c r="OJU155" s="73"/>
      <c r="OJV155" s="76"/>
      <c r="OJW155" s="77"/>
      <c r="OJX155" s="78"/>
      <c r="OJY155" s="73"/>
      <c r="OJZ155" s="73"/>
      <c r="OKA155" s="73"/>
      <c r="OKB155" s="73"/>
      <c r="OKC155" s="74"/>
      <c r="OKD155" s="7"/>
      <c r="OKE155" s="7"/>
      <c r="OKF155" s="74"/>
      <c r="OKG155" s="74"/>
      <c r="OKH155" s="6"/>
      <c r="OKI155" s="6"/>
      <c r="OKJ155" s="75"/>
      <c r="OKK155" s="73"/>
      <c r="OKL155" s="76"/>
      <c r="OKM155" s="77"/>
      <c r="OKN155" s="78"/>
      <c r="OKO155" s="73"/>
      <c r="OKP155" s="73"/>
      <c r="OKQ155" s="73"/>
      <c r="OKR155" s="73"/>
      <c r="OKS155" s="74"/>
      <c r="OKT155" s="7"/>
      <c r="OKU155" s="7"/>
      <c r="OKV155" s="74"/>
      <c r="OKW155" s="74"/>
      <c r="OKX155" s="6"/>
      <c r="OKY155" s="6"/>
      <c r="OKZ155" s="75"/>
      <c r="OLA155" s="73"/>
      <c r="OLB155" s="76"/>
      <c r="OLC155" s="77"/>
      <c r="OLD155" s="78"/>
      <c r="OLE155" s="73"/>
      <c r="OLF155" s="73"/>
      <c r="OLG155" s="73"/>
      <c r="OLH155" s="73"/>
      <c r="OLI155" s="74"/>
      <c r="OLJ155" s="7"/>
      <c r="OLK155" s="7"/>
      <c r="OLL155" s="74"/>
      <c r="OLM155" s="74"/>
      <c r="OLN155" s="6"/>
      <c r="OLO155" s="6"/>
      <c r="OLP155" s="75"/>
      <c r="OLQ155" s="73"/>
      <c r="OLR155" s="76"/>
      <c r="OLS155" s="77"/>
      <c r="OLT155" s="78"/>
      <c r="OLU155" s="73"/>
      <c r="OLV155" s="73"/>
      <c r="OLW155" s="73"/>
      <c r="OLX155" s="73"/>
      <c r="OLY155" s="74"/>
      <c r="OLZ155" s="7"/>
      <c r="OMA155" s="7"/>
      <c r="OMB155" s="74"/>
      <c r="OMC155" s="74"/>
      <c r="OMD155" s="6"/>
      <c r="OME155" s="6"/>
      <c r="OMF155" s="75"/>
      <c r="OMG155" s="73"/>
      <c r="OMH155" s="76"/>
      <c r="OMI155" s="77"/>
      <c r="OMJ155" s="78"/>
      <c r="OMK155" s="73"/>
      <c r="OML155" s="73"/>
      <c r="OMM155" s="73"/>
      <c r="OMN155" s="73"/>
      <c r="OMO155" s="74"/>
      <c r="OMP155" s="7"/>
      <c r="OMQ155" s="7"/>
      <c r="OMR155" s="74"/>
      <c r="OMS155" s="74"/>
      <c r="OMT155" s="6"/>
      <c r="OMU155" s="6"/>
      <c r="OMV155" s="75"/>
      <c r="OMW155" s="73"/>
      <c r="OMX155" s="76"/>
      <c r="OMY155" s="77"/>
      <c r="OMZ155" s="78"/>
      <c r="ONA155" s="73"/>
      <c r="ONB155" s="73"/>
      <c r="ONC155" s="73"/>
      <c r="OND155" s="73"/>
      <c r="ONE155" s="74"/>
      <c r="ONF155" s="7"/>
      <c r="ONG155" s="7"/>
      <c r="ONH155" s="74"/>
      <c r="ONI155" s="74"/>
      <c r="ONJ155" s="6"/>
      <c r="ONK155" s="6"/>
      <c r="ONL155" s="75"/>
      <c r="ONM155" s="73"/>
      <c r="ONN155" s="76"/>
      <c r="ONO155" s="77"/>
      <c r="ONP155" s="78"/>
      <c r="ONQ155" s="73"/>
      <c r="ONR155" s="73"/>
      <c r="ONS155" s="73"/>
      <c r="ONT155" s="73"/>
      <c r="ONU155" s="74"/>
      <c r="ONV155" s="7"/>
      <c r="ONW155" s="7"/>
      <c r="ONX155" s="74"/>
      <c r="ONY155" s="74"/>
      <c r="ONZ155" s="6"/>
      <c r="OOA155" s="6"/>
      <c r="OOB155" s="75"/>
      <c r="OOC155" s="73"/>
      <c r="OOD155" s="76"/>
      <c r="OOE155" s="77"/>
      <c r="OOF155" s="78"/>
      <c r="OOG155" s="73"/>
      <c r="OOH155" s="73"/>
      <c r="OOI155" s="73"/>
      <c r="OOJ155" s="73"/>
      <c r="OOK155" s="74"/>
      <c r="OOL155" s="7"/>
      <c r="OOM155" s="7"/>
      <c r="OON155" s="74"/>
      <c r="OOO155" s="74"/>
      <c r="OOP155" s="6"/>
      <c r="OOQ155" s="6"/>
      <c r="OOR155" s="75"/>
      <c r="OOS155" s="73"/>
      <c r="OOT155" s="76"/>
      <c r="OOU155" s="77"/>
      <c r="OOV155" s="78"/>
      <c r="OOW155" s="73"/>
      <c r="OOX155" s="73"/>
      <c r="OOY155" s="73"/>
      <c r="OOZ155" s="73"/>
      <c r="OPA155" s="74"/>
      <c r="OPB155" s="7"/>
      <c r="OPC155" s="7"/>
      <c r="OPD155" s="74"/>
      <c r="OPE155" s="74"/>
      <c r="OPF155" s="6"/>
      <c r="OPG155" s="6"/>
      <c r="OPH155" s="75"/>
      <c r="OPI155" s="73"/>
      <c r="OPJ155" s="76"/>
      <c r="OPK155" s="77"/>
      <c r="OPL155" s="78"/>
      <c r="OPM155" s="73"/>
      <c r="OPN155" s="73"/>
      <c r="OPO155" s="73"/>
      <c r="OPP155" s="73"/>
      <c r="OPQ155" s="74"/>
      <c r="OPR155" s="7"/>
      <c r="OPS155" s="7"/>
      <c r="OPT155" s="74"/>
      <c r="OPU155" s="74"/>
      <c r="OPV155" s="6"/>
      <c r="OPW155" s="6"/>
      <c r="OPX155" s="75"/>
      <c r="OPY155" s="73"/>
      <c r="OPZ155" s="76"/>
      <c r="OQA155" s="77"/>
      <c r="OQB155" s="78"/>
      <c r="OQC155" s="73"/>
      <c r="OQD155" s="73"/>
      <c r="OQE155" s="73"/>
      <c r="OQF155" s="73"/>
      <c r="OQG155" s="74"/>
      <c r="OQH155" s="7"/>
      <c r="OQI155" s="7"/>
      <c r="OQJ155" s="74"/>
      <c r="OQK155" s="74"/>
      <c r="OQL155" s="6"/>
      <c r="OQM155" s="6"/>
      <c r="OQN155" s="75"/>
      <c r="OQO155" s="73"/>
      <c r="OQP155" s="76"/>
      <c r="OQQ155" s="77"/>
      <c r="OQR155" s="78"/>
      <c r="OQS155" s="73"/>
      <c r="OQT155" s="73"/>
      <c r="OQU155" s="73"/>
      <c r="OQV155" s="73"/>
      <c r="OQW155" s="74"/>
      <c r="OQX155" s="7"/>
      <c r="OQY155" s="7"/>
      <c r="OQZ155" s="74"/>
      <c r="ORA155" s="74"/>
      <c r="ORB155" s="6"/>
      <c r="ORC155" s="6"/>
      <c r="ORD155" s="75"/>
      <c r="ORE155" s="73"/>
      <c r="ORF155" s="76"/>
      <c r="ORG155" s="77"/>
      <c r="ORH155" s="78"/>
      <c r="ORI155" s="73"/>
      <c r="ORJ155" s="73"/>
      <c r="ORK155" s="73"/>
      <c r="ORL155" s="73"/>
      <c r="ORM155" s="74"/>
      <c r="ORN155" s="7"/>
      <c r="ORO155" s="7"/>
      <c r="ORP155" s="74"/>
      <c r="ORQ155" s="74"/>
      <c r="ORR155" s="6"/>
      <c r="ORS155" s="6"/>
      <c r="ORT155" s="75"/>
      <c r="ORU155" s="73"/>
      <c r="ORV155" s="76"/>
      <c r="ORW155" s="77"/>
      <c r="ORX155" s="78"/>
      <c r="ORY155" s="73"/>
      <c r="ORZ155" s="73"/>
      <c r="OSA155" s="73"/>
      <c r="OSB155" s="73"/>
      <c r="OSC155" s="74"/>
      <c r="OSD155" s="7"/>
      <c r="OSE155" s="7"/>
      <c r="OSF155" s="74"/>
      <c r="OSG155" s="74"/>
      <c r="OSH155" s="6"/>
      <c r="OSI155" s="6"/>
      <c r="OSJ155" s="75"/>
      <c r="OSK155" s="73"/>
      <c r="OSL155" s="76"/>
      <c r="OSM155" s="77"/>
      <c r="OSN155" s="78"/>
      <c r="OSO155" s="73"/>
      <c r="OSP155" s="73"/>
      <c r="OSQ155" s="73"/>
      <c r="OSR155" s="73"/>
      <c r="OSS155" s="74"/>
      <c r="OST155" s="7"/>
      <c r="OSU155" s="7"/>
      <c r="OSV155" s="74"/>
      <c r="OSW155" s="74"/>
      <c r="OSX155" s="6"/>
      <c r="OSY155" s="6"/>
      <c r="OSZ155" s="75"/>
      <c r="OTA155" s="73"/>
      <c r="OTB155" s="76"/>
      <c r="OTC155" s="77"/>
      <c r="OTD155" s="78"/>
      <c r="OTE155" s="73"/>
      <c r="OTF155" s="73"/>
      <c r="OTG155" s="73"/>
      <c r="OTH155" s="73"/>
      <c r="OTI155" s="74"/>
      <c r="OTJ155" s="7"/>
      <c r="OTK155" s="7"/>
      <c r="OTL155" s="74"/>
      <c r="OTM155" s="74"/>
      <c r="OTN155" s="6"/>
      <c r="OTO155" s="6"/>
      <c r="OTP155" s="75"/>
      <c r="OTQ155" s="73"/>
      <c r="OTR155" s="76"/>
      <c r="OTS155" s="77"/>
      <c r="OTT155" s="78"/>
      <c r="OTU155" s="73"/>
      <c r="OTV155" s="73"/>
      <c r="OTW155" s="73"/>
      <c r="OTX155" s="73"/>
      <c r="OTY155" s="74"/>
      <c r="OTZ155" s="7"/>
      <c r="OUA155" s="7"/>
      <c r="OUB155" s="74"/>
      <c r="OUC155" s="74"/>
      <c r="OUD155" s="6"/>
      <c r="OUE155" s="6"/>
      <c r="OUF155" s="75"/>
      <c r="OUG155" s="73"/>
      <c r="OUH155" s="76"/>
      <c r="OUI155" s="77"/>
      <c r="OUJ155" s="78"/>
      <c r="OUK155" s="73"/>
      <c r="OUL155" s="73"/>
      <c r="OUM155" s="73"/>
      <c r="OUN155" s="73"/>
      <c r="OUO155" s="74"/>
      <c r="OUP155" s="7"/>
      <c r="OUQ155" s="7"/>
      <c r="OUR155" s="74"/>
      <c r="OUS155" s="74"/>
      <c r="OUT155" s="6"/>
      <c r="OUU155" s="6"/>
      <c r="OUV155" s="75"/>
      <c r="OUW155" s="73"/>
      <c r="OUX155" s="76"/>
      <c r="OUY155" s="77"/>
      <c r="OUZ155" s="78"/>
      <c r="OVA155" s="73"/>
      <c r="OVB155" s="73"/>
      <c r="OVC155" s="73"/>
      <c r="OVD155" s="73"/>
      <c r="OVE155" s="74"/>
      <c r="OVF155" s="7"/>
      <c r="OVG155" s="7"/>
      <c r="OVH155" s="74"/>
      <c r="OVI155" s="74"/>
      <c r="OVJ155" s="6"/>
      <c r="OVK155" s="6"/>
      <c r="OVL155" s="75"/>
      <c r="OVM155" s="73"/>
      <c r="OVN155" s="76"/>
      <c r="OVO155" s="77"/>
      <c r="OVP155" s="78"/>
      <c r="OVQ155" s="73"/>
      <c r="OVR155" s="73"/>
      <c r="OVS155" s="73"/>
      <c r="OVT155" s="73"/>
      <c r="OVU155" s="74"/>
      <c r="OVV155" s="7"/>
      <c r="OVW155" s="7"/>
      <c r="OVX155" s="74"/>
      <c r="OVY155" s="74"/>
      <c r="OVZ155" s="6"/>
      <c r="OWA155" s="6"/>
      <c r="OWB155" s="75"/>
      <c r="OWC155" s="73"/>
      <c r="OWD155" s="76"/>
      <c r="OWE155" s="77"/>
      <c r="OWF155" s="78"/>
      <c r="OWG155" s="73"/>
      <c r="OWH155" s="73"/>
      <c r="OWI155" s="73"/>
      <c r="OWJ155" s="73"/>
      <c r="OWK155" s="74"/>
      <c r="OWL155" s="7"/>
      <c r="OWM155" s="7"/>
      <c r="OWN155" s="74"/>
      <c r="OWO155" s="74"/>
      <c r="OWP155" s="6"/>
      <c r="OWQ155" s="6"/>
      <c r="OWR155" s="75"/>
      <c r="OWS155" s="73"/>
      <c r="OWT155" s="76"/>
      <c r="OWU155" s="77"/>
      <c r="OWV155" s="78"/>
      <c r="OWW155" s="73"/>
      <c r="OWX155" s="73"/>
      <c r="OWY155" s="73"/>
      <c r="OWZ155" s="73"/>
      <c r="OXA155" s="74"/>
      <c r="OXB155" s="7"/>
      <c r="OXC155" s="7"/>
      <c r="OXD155" s="74"/>
      <c r="OXE155" s="74"/>
      <c r="OXF155" s="6"/>
      <c r="OXG155" s="6"/>
      <c r="OXH155" s="75"/>
      <c r="OXI155" s="73"/>
      <c r="OXJ155" s="76"/>
      <c r="OXK155" s="77"/>
      <c r="OXL155" s="78"/>
      <c r="OXM155" s="73"/>
      <c r="OXN155" s="73"/>
      <c r="OXO155" s="73"/>
      <c r="OXP155" s="73"/>
      <c r="OXQ155" s="74"/>
      <c r="OXR155" s="7"/>
      <c r="OXS155" s="7"/>
      <c r="OXT155" s="74"/>
      <c r="OXU155" s="74"/>
      <c r="OXV155" s="6"/>
      <c r="OXW155" s="6"/>
      <c r="OXX155" s="75"/>
      <c r="OXY155" s="73"/>
      <c r="OXZ155" s="76"/>
      <c r="OYA155" s="77"/>
      <c r="OYB155" s="78"/>
      <c r="OYC155" s="73"/>
      <c r="OYD155" s="73"/>
      <c r="OYE155" s="73"/>
      <c r="OYF155" s="73"/>
      <c r="OYG155" s="74"/>
      <c r="OYH155" s="7"/>
      <c r="OYI155" s="7"/>
      <c r="OYJ155" s="74"/>
      <c r="OYK155" s="74"/>
      <c r="OYL155" s="6"/>
      <c r="OYM155" s="6"/>
      <c r="OYN155" s="75"/>
      <c r="OYO155" s="73"/>
      <c r="OYP155" s="76"/>
      <c r="OYQ155" s="77"/>
      <c r="OYR155" s="78"/>
      <c r="OYS155" s="73"/>
      <c r="OYT155" s="73"/>
      <c r="OYU155" s="73"/>
      <c r="OYV155" s="73"/>
      <c r="OYW155" s="74"/>
      <c r="OYX155" s="7"/>
      <c r="OYY155" s="7"/>
      <c r="OYZ155" s="74"/>
      <c r="OZA155" s="74"/>
      <c r="OZB155" s="6"/>
      <c r="OZC155" s="6"/>
      <c r="OZD155" s="75"/>
      <c r="OZE155" s="73"/>
      <c r="OZF155" s="76"/>
      <c r="OZG155" s="77"/>
      <c r="OZH155" s="78"/>
      <c r="OZI155" s="73"/>
      <c r="OZJ155" s="73"/>
      <c r="OZK155" s="73"/>
      <c r="OZL155" s="73"/>
      <c r="OZM155" s="74"/>
      <c r="OZN155" s="7"/>
      <c r="OZO155" s="7"/>
      <c r="OZP155" s="74"/>
      <c r="OZQ155" s="74"/>
      <c r="OZR155" s="6"/>
      <c r="OZS155" s="6"/>
      <c r="OZT155" s="75"/>
      <c r="OZU155" s="73"/>
      <c r="OZV155" s="76"/>
      <c r="OZW155" s="77"/>
      <c r="OZX155" s="78"/>
      <c r="OZY155" s="73"/>
      <c r="OZZ155" s="73"/>
      <c r="PAA155" s="73"/>
      <c r="PAB155" s="73"/>
      <c r="PAC155" s="74"/>
      <c r="PAD155" s="7"/>
      <c r="PAE155" s="7"/>
      <c r="PAF155" s="74"/>
      <c r="PAG155" s="74"/>
      <c r="PAH155" s="6"/>
      <c r="PAI155" s="6"/>
      <c r="PAJ155" s="75"/>
      <c r="PAK155" s="73"/>
      <c r="PAL155" s="76"/>
      <c r="PAM155" s="77"/>
      <c r="PAN155" s="78"/>
      <c r="PAO155" s="73"/>
      <c r="PAP155" s="73"/>
      <c r="PAQ155" s="73"/>
      <c r="PAR155" s="73"/>
      <c r="PAS155" s="74"/>
      <c r="PAT155" s="7"/>
      <c r="PAU155" s="7"/>
      <c r="PAV155" s="74"/>
      <c r="PAW155" s="74"/>
      <c r="PAX155" s="6"/>
      <c r="PAY155" s="6"/>
      <c r="PAZ155" s="75"/>
      <c r="PBA155" s="73"/>
      <c r="PBB155" s="76"/>
      <c r="PBC155" s="77"/>
      <c r="PBD155" s="78"/>
      <c r="PBE155" s="73"/>
      <c r="PBF155" s="73"/>
      <c r="PBG155" s="73"/>
      <c r="PBH155" s="73"/>
      <c r="PBI155" s="74"/>
      <c r="PBJ155" s="7"/>
      <c r="PBK155" s="7"/>
      <c r="PBL155" s="74"/>
      <c r="PBM155" s="74"/>
      <c r="PBN155" s="6"/>
      <c r="PBO155" s="6"/>
      <c r="PBP155" s="75"/>
      <c r="PBQ155" s="73"/>
      <c r="PBR155" s="76"/>
      <c r="PBS155" s="77"/>
      <c r="PBT155" s="78"/>
      <c r="PBU155" s="73"/>
      <c r="PBV155" s="73"/>
      <c r="PBW155" s="73"/>
      <c r="PBX155" s="73"/>
      <c r="PBY155" s="74"/>
      <c r="PBZ155" s="7"/>
      <c r="PCA155" s="7"/>
      <c r="PCB155" s="74"/>
      <c r="PCC155" s="74"/>
      <c r="PCD155" s="6"/>
      <c r="PCE155" s="6"/>
      <c r="PCF155" s="75"/>
      <c r="PCG155" s="73"/>
      <c r="PCH155" s="76"/>
      <c r="PCI155" s="77"/>
      <c r="PCJ155" s="78"/>
      <c r="PCK155" s="73"/>
      <c r="PCL155" s="73"/>
      <c r="PCM155" s="73"/>
      <c r="PCN155" s="73"/>
      <c r="PCO155" s="74"/>
      <c r="PCP155" s="7"/>
      <c r="PCQ155" s="7"/>
      <c r="PCR155" s="74"/>
      <c r="PCS155" s="74"/>
      <c r="PCT155" s="6"/>
      <c r="PCU155" s="6"/>
      <c r="PCV155" s="75"/>
      <c r="PCW155" s="73"/>
      <c r="PCX155" s="76"/>
      <c r="PCY155" s="77"/>
      <c r="PCZ155" s="78"/>
      <c r="PDA155" s="73"/>
      <c r="PDB155" s="73"/>
      <c r="PDC155" s="73"/>
      <c r="PDD155" s="73"/>
      <c r="PDE155" s="74"/>
      <c r="PDF155" s="7"/>
      <c r="PDG155" s="7"/>
      <c r="PDH155" s="74"/>
      <c r="PDI155" s="74"/>
      <c r="PDJ155" s="6"/>
      <c r="PDK155" s="6"/>
      <c r="PDL155" s="75"/>
      <c r="PDM155" s="73"/>
      <c r="PDN155" s="76"/>
      <c r="PDO155" s="77"/>
      <c r="PDP155" s="78"/>
      <c r="PDQ155" s="73"/>
      <c r="PDR155" s="73"/>
      <c r="PDS155" s="73"/>
      <c r="PDT155" s="73"/>
      <c r="PDU155" s="74"/>
      <c r="PDV155" s="7"/>
      <c r="PDW155" s="7"/>
      <c r="PDX155" s="74"/>
      <c r="PDY155" s="74"/>
      <c r="PDZ155" s="6"/>
      <c r="PEA155" s="6"/>
      <c r="PEB155" s="75"/>
      <c r="PEC155" s="73"/>
      <c r="PED155" s="76"/>
      <c r="PEE155" s="77"/>
      <c r="PEF155" s="78"/>
      <c r="PEG155" s="73"/>
      <c r="PEH155" s="73"/>
      <c r="PEI155" s="73"/>
      <c r="PEJ155" s="73"/>
      <c r="PEK155" s="74"/>
      <c r="PEL155" s="7"/>
      <c r="PEM155" s="7"/>
      <c r="PEN155" s="74"/>
      <c r="PEO155" s="74"/>
      <c r="PEP155" s="6"/>
      <c r="PEQ155" s="6"/>
      <c r="PER155" s="75"/>
      <c r="PES155" s="73"/>
      <c r="PET155" s="76"/>
      <c r="PEU155" s="77"/>
      <c r="PEV155" s="78"/>
      <c r="PEW155" s="73"/>
      <c r="PEX155" s="73"/>
      <c r="PEY155" s="73"/>
      <c r="PEZ155" s="73"/>
      <c r="PFA155" s="74"/>
      <c r="PFB155" s="7"/>
      <c r="PFC155" s="7"/>
      <c r="PFD155" s="74"/>
      <c r="PFE155" s="74"/>
      <c r="PFF155" s="6"/>
      <c r="PFG155" s="6"/>
      <c r="PFH155" s="75"/>
      <c r="PFI155" s="73"/>
      <c r="PFJ155" s="76"/>
      <c r="PFK155" s="77"/>
      <c r="PFL155" s="78"/>
      <c r="PFM155" s="73"/>
      <c r="PFN155" s="73"/>
      <c r="PFO155" s="73"/>
      <c r="PFP155" s="73"/>
      <c r="PFQ155" s="74"/>
      <c r="PFR155" s="7"/>
      <c r="PFS155" s="7"/>
      <c r="PFT155" s="74"/>
      <c r="PFU155" s="74"/>
      <c r="PFV155" s="6"/>
      <c r="PFW155" s="6"/>
      <c r="PFX155" s="75"/>
      <c r="PFY155" s="73"/>
      <c r="PFZ155" s="76"/>
      <c r="PGA155" s="77"/>
      <c r="PGB155" s="78"/>
      <c r="PGC155" s="73"/>
      <c r="PGD155" s="73"/>
      <c r="PGE155" s="73"/>
      <c r="PGF155" s="73"/>
      <c r="PGG155" s="74"/>
      <c r="PGH155" s="7"/>
      <c r="PGI155" s="7"/>
      <c r="PGJ155" s="74"/>
      <c r="PGK155" s="74"/>
      <c r="PGL155" s="6"/>
      <c r="PGM155" s="6"/>
      <c r="PGN155" s="75"/>
      <c r="PGO155" s="73"/>
      <c r="PGP155" s="76"/>
      <c r="PGQ155" s="77"/>
      <c r="PGR155" s="78"/>
      <c r="PGS155" s="73"/>
      <c r="PGT155" s="73"/>
      <c r="PGU155" s="73"/>
      <c r="PGV155" s="73"/>
      <c r="PGW155" s="74"/>
      <c r="PGX155" s="7"/>
      <c r="PGY155" s="7"/>
      <c r="PGZ155" s="74"/>
      <c r="PHA155" s="74"/>
      <c r="PHB155" s="6"/>
      <c r="PHC155" s="6"/>
      <c r="PHD155" s="75"/>
      <c r="PHE155" s="73"/>
      <c r="PHF155" s="76"/>
      <c r="PHG155" s="77"/>
      <c r="PHH155" s="78"/>
      <c r="PHI155" s="73"/>
      <c r="PHJ155" s="73"/>
      <c r="PHK155" s="73"/>
      <c r="PHL155" s="73"/>
      <c r="PHM155" s="74"/>
      <c r="PHN155" s="7"/>
      <c r="PHO155" s="7"/>
      <c r="PHP155" s="74"/>
      <c r="PHQ155" s="74"/>
      <c r="PHR155" s="6"/>
      <c r="PHS155" s="6"/>
      <c r="PHT155" s="75"/>
      <c r="PHU155" s="73"/>
      <c r="PHV155" s="76"/>
      <c r="PHW155" s="77"/>
      <c r="PHX155" s="78"/>
      <c r="PHY155" s="73"/>
      <c r="PHZ155" s="73"/>
      <c r="PIA155" s="73"/>
      <c r="PIB155" s="73"/>
      <c r="PIC155" s="74"/>
      <c r="PID155" s="7"/>
      <c r="PIE155" s="7"/>
      <c r="PIF155" s="74"/>
      <c r="PIG155" s="74"/>
      <c r="PIH155" s="6"/>
      <c r="PII155" s="6"/>
      <c r="PIJ155" s="75"/>
      <c r="PIK155" s="73"/>
      <c r="PIL155" s="76"/>
      <c r="PIM155" s="77"/>
      <c r="PIN155" s="78"/>
      <c r="PIO155" s="73"/>
      <c r="PIP155" s="73"/>
      <c r="PIQ155" s="73"/>
      <c r="PIR155" s="73"/>
      <c r="PIS155" s="74"/>
      <c r="PIT155" s="7"/>
      <c r="PIU155" s="7"/>
      <c r="PIV155" s="74"/>
      <c r="PIW155" s="74"/>
      <c r="PIX155" s="6"/>
      <c r="PIY155" s="6"/>
      <c r="PIZ155" s="75"/>
      <c r="PJA155" s="73"/>
      <c r="PJB155" s="76"/>
      <c r="PJC155" s="77"/>
      <c r="PJD155" s="78"/>
      <c r="PJE155" s="73"/>
      <c r="PJF155" s="73"/>
      <c r="PJG155" s="73"/>
      <c r="PJH155" s="73"/>
      <c r="PJI155" s="74"/>
      <c r="PJJ155" s="7"/>
      <c r="PJK155" s="7"/>
      <c r="PJL155" s="74"/>
      <c r="PJM155" s="74"/>
      <c r="PJN155" s="6"/>
      <c r="PJO155" s="6"/>
      <c r="PJP155" s="75"/>
      <c r="PJQ155" s="73"/>
      <c r="PJR155" s="76"/>
      <c r="PJS155" s="77"/>
      <c r="PJT155" s="78"/>
      <c r="PJU155" s="73"/>
      <c r="PJV155" s="73"/>
      <c r="PJW155" s="73"/>
      <c r="PJX155" s="73"/>
      <c r="PJY155" s="74"/>
      <c r="PJZ155" s="7"/>
      <c r="PKA155" s="7"/>
      <c r="PKB155" s="74"/>
      <c r="PKC155" s="74"/>
      <c r="PKD155" s="6"/>
      <c r="PKE155" s="6"/>
      <c r="PKF155" s="75"/>
      <c r="PKG155" s="73"/>
      <c r="PKH155" s="76"/>
      <c r="PKI155" s="77"/>
      <c r="PKJ155" s="78"/>
      <c r="PKK155" s="73"/>
      <c r="PKL155" s="73"/>
      <c r="PKM155" s="73"/>
      <c r="PKN155" s="73"/>
      <c r="PKO155" s="74"/>
      <c r="PKP155" s="7"/>
      <c r="PKQ155" s="7"/>
      <c r="PKR155" s="74"/>
      <c r="PKS155" s="74"/>
      <c r="PKT155" s="6"/>
      <c r="PKU155" s="6"/>
      <c r="PKV155" s="75"/>
      <c r="PKW155" s="73"/>
      <c r="PKX155" s="76"/>
      <c r="PKY155" s="77"/>
      <c r="PKZ155" s="78"/>
      <c r="PLA155" s="73"/>
      <c r="PLB155" s="73"/>
      <c r="PLC155" s="73"/>
      <c r="PLD155" s="73"/>
      <c r="PLE155" s="74"/>
      <c r="PLF155" s="7"/>
      <c r="PLG155" s="7"/>
      <c r="PLH155" s="74"/>
      <c r="PLI155" s="74"/>
      <c r="PLJ155" s="6"/>
      <c r="PLK155" s="6"/>
      <c r="PLL155" s="75"/>
      <c r="PLM155" s="73"/>
      <c r="PLN155" s="76"/>
      <c r="PLO155" s="77"/>
      <c r="PLP155" s="78"/>
      <c r="PLQ155" s="73"/>
      <c r="PLR155" s="73"/>
      <c r="PLS155" s="73"/>
      <c r="PLT155" s="73"/>
      <c r="PLU155" s="74"/>
      <c r="PLV155" s="7"/>
      <c r="PLW155" s="7"/>
      <c r="PLX155" s="74"/>
      <c r="PLY155" s="74"/>
      <c r="PLZ155" s="6"/>
      <c r="PMA155" s="6"/>
      <c r="PMB155" s="75"/>
      <c r="PMC155" s="73"/>
      <c r="PMD155" s="76"/>
      <c r="PME155" s="77"/>
      <c r="PMF155" s="78"/>
      <c r="PMG155" s="73"/>
      <c r="PMH155" s="73"/>
      <c r="PMI155" s="73"/>
      <c r="PMJ155" s="73"/>
      <c r="PMK155" s="74"/>
      <c r="PML155" s="7"/>
      <c r="PMM155" s="7"/>
      <c r="PMN155" s="74"/>
      <c r="PMO155" s="74"/>
      <c r="PMP155" s="6"/>
      <c r="PMQ155" s="6"/>
      <c r="PMR155" s="75"/>
      <c r="PMS155" s="73"/>
      <c r="PMT155" s="76"/>
      <c r="PMU155" s="77"/>
      <c r="PMV155" s="78"/>
      <c r="PMW155" s="73"/>
      <c r="PMX155" s="73"/>
      <c r="PMY155" s="73"/>
      <c r="PMZ155" s="73"/>
      <c r="PNA155" s="74"/>
      <c r="PNB155" s="7"/>
      <c r="PNC155" s="7"/>
      <c r="PND155" s="74"/>
      <c r="PNE155" s="74"/>
      <c r="PNF155" s="6"/>
      <c r="PNG155" s="6"/>
      <c r="PNH155" s="75"/>
      <c r="PNI155" s="73"/>
      <c r="PNJ155" s="76"/>
      <c r="PNK155" s="77"/>
      <c r="PNL155" s="78"/>
      <c r="PNM155" s="73"/>
      <c r="PNN155" s="73"/>
      <c r="PNO155" s="73"/>
      <c r="PNP155" s="73"/>
      <c r="PNQ155" s="74"/>
      <c r="PNR155" s="7"/>
      <c r="PNS155" s="7"/>
      <c r="PNT155" s="74"/>
      <c r="PNU155" s="74"/>
      <c r="PNV155" s="6"/>
      <c r="PNW155" s="6"/>
      <c r="PNX155" s="75"/>
      <c r="PNY155" s="73"/>
      <c r="PNZ155" s="76"/>
      <c r="POA155" s="77"/>
      <c r="POB155" s="78"/>
      <c r="POC155" s="73"/>
      <c r="POD155" s="73"/>
      <c r="POE155" s="73"/>
      <c r="POF155" s="73"/>
      <c r="POG155" s="74"/>
      <c r="POH155" s="7"/>
      <c r="POI155" s="7"/>
      <c r="POJ155" s="74"/>
      <c r="POK155" s="74"/>
      <c r="POL155" s="6"/>
      <c r="POM155" s="6"/>
      <c r="PON155" s="75"/>
      <c r="POO155" s="73"/>
      <c r="POP155" s="76"/>
      <c r="POQ155" s="77"/>
      <c r="POR155" s="78"/>
      <c r="POS155" s="73"/>
      <c r="POT155" s="73"/>
      <c r="POU155" s="73"/>
      <c r="POV155" s="73"/>
      <c r="POW155" s="74"/>
      <c r="POX155" s="7"/>
      <c r="POY155" s="7"/>
      <c r="POZ155" s="74"/>
      <c r="PPA155" s="74"/>
      <c r="PPB155" s="6"/>
      <c r="PPC155" s="6"/>
      <c r="PPD155" s="75"/>
      <c r="PPE155" s="73"/>
      <c r="PPF155" s="76"/>
      <c r="PPG155" s="77"/>
      <c r="PPH155" s="78"/>
      <c r="PPI155" s="73"/>
      <c r="PPJ155" s="73"/>
      <c r="PPK155" s="73"/>
      <c r="PPL155" s="73"/>
      <c r="PPM155" s="74"/>
      <c r="PPN155" s="7"/>
      <c r="PPO155" s="7"/>
      <c r="PPP155" s="74"/>
      <c r="PPQ155" s="74"/>
      <c r="PPR155" s="6"/>
      <c r="PPS155" s="6"/>
      <c r="PPT155" s="75"/>
      <c r="PPU155" s="73"/>
      <c r="PPV155" s="76"/>
      <c r="PPW155" s="77"/>
      <c r="PPX155" s="78"/>
      <c r="PPY155" s="73"/>
      <c r="PPZ155" s="73"/>
      <c r="PQA155" s="73"/>
      <c r="PQB155" s="73"/>
      <c r="PQC155" s="74"/>
      <c r="PQD155" s="7"/>
      <c r="PQE155" s="7"/>
      <c r="PQF155" s="74"/>
      <c r="PQG155" s="74"/>
      <c r="PQH155" s="6"/>
      <c r="PQI155" s="6"/>
      <c r="PQJ155" s="75"/>
      <c r="PQK155" s="73"/>
      <c r="PQL155" s="76"/>
      <c r="PQM155" s="77"/>
      <c r="PQN155" s="78"/>
      <c r="PQO155" s="73"/>
      <c r="PQP155" s="73"/>
      <c r="PQQ155" s="73"/>
      <c r="PQR155" s="73"/>
      <c r="PQS155" s="74"/>
      <c r="PQT155" s="7"/>
      <c r="PQU155" s="7"/>
      <c r="PQV155" s="74"/>
      <c r="PQW155" s="74"/>
      <c r="PQX155" s="6"/>
      <c r="PQY155" s="6"/>
      <c r="PQZ155" s="75"/>
      <c r="PRA155" s="73"/>
      <c r="PRB155" s="76"/>
      <c r="PRC155" s="77"/>
      <c r="PRD155" s="78"/>
      <c r="PRE155" s="73"/>
      <c r="PRF155" s="73"/>
      <c r="PRG155" s="73"/>
      <c r="PRH155" s="73"/>
      <c r="PRI155" s="74"/>
      <c r="PRJ155" s="7"/>
      <c r="PRK155" s="7"/>
      <c r="PRL155" s="74"/>
      <c r="PRM155" s="74"/>
      <c r="PRN155" s="6"/>
      <c r="PRO155" s="6"/>
      <c r="PRP155" s="75"/>
      <c r="PRQ155" s="73"/>
      <c r="PRR155" s="76"/>
      <c r="PRS155" s="77"/>
      <c r="PRT155" s="78"/>
      <c r="PRU155" s="73"/>
      <c r="PRV155" s="73"/>
      <c r="PRW155" s="73"/>
      <c r="PRX155" s="73"/>
      <c r="PRY155" s="74"/>
      <c r="PRZ155" s="7"/>
      <c r="PSA155" s="7"/>
      <c r="PSB155" s="74"/>
      <c r="PSC155" s="74"/>
      <c r="PSD155" s="6"/>
      <c r="PSE155" s="6"/>
      <c r="PSF155" s="75"/>
      <c r="PSG155" s="73"/>
      <c r="PSH155" s="76"/>
      <c r="PSI155" s="77"/>
      <c r="PSJ155" s="78"/>
      <c r="PSK155" s="73"/>
      <c r="PSL155" s="73"/>
      <c r="PSM155" s="73"/>
      <c r="PSN155" s="73"/>
      <c r="PSO155" s="74"/>
      <c r="PSP155" s="7"/>
      <c r="PSQ155" s="7"/>
      <c r="PSR155" s="74"/>
      <c r="PSS155" s="74"/>
      <c r="PST155" s="6"/>
      <c r="PSU155" s="6"/>
      <c r="PSV155" s="75"/>
      <c r="PSW155" s="73"/>
      <c r="PSX155" s="76"/>
      <c r="PSY155" s="77"/>
      <c r="PSZ155" s="78"/>
      <c r="PTA155" s="73"/>
      <c r="PTB155" s="73"/>
      <c r="PTC155" s="73"/>
      <c r="PTD155" s="73"/>
      <c r="PTE155" s="74"/>
      <c r="PTF155" s="7"/>
      <c r="PTG155" s="7"/>
      <c r="PTH155" s="74"/>
      <c r="PTI155" s="74"/>
      <c r="PTJ155" s="6"/>
      <c r="PTK155" s="6"/>
      <c r="PTL155" s="75"/>
      <c r="PTM155" s="73"/>
      <c r="PTN155" s="76"/>
      <c r="PTO155" s="77"/>
      <c r="PTP155" s="78"/>
      <c r="PTQ155" s="73"/>
      <c r="PTR155" s="73"/>
      <c r="PTS155" s="73"/>
      <c r="PTT155" s="73"/>
      <c r="PTU155" s="74"/>
      <c r="PTV155" s="7"/>
      <c r="PTW155" s="7"/>
      <c r="PTX155" s="74"/>
      <c r="PTY155" s="74"/>
      <c r="PTZ155" s="6"/>
      <c r="PUA155" s="6"/>
      <c r="PUB155" s="75"/>
      <c r="PUC155" s="73"/>
      <c r="PUD155" s="76"/>
      <c r="PUE155" s="77"/>
      <c r="PUF155" s="78"/>
      <c r="PUG155" s="73"/>
      <c r="PUH155" s="73"/>
      <c r="PUI155" s="73"/>
      <c r="PUJ155" s="73"/>
      <c r="PUK155" s="74"/>
      <c r="PUL155" s="7"/>
      <c r="PUM155" s="7"/>
      <c r="PUN155" s="74"/>
      <c r="PUO155" s="74"/>
      <c r="PUP155" s="6"/>
      <c r="PUQ155" s="6"/>
      <c r="PUR155" s="75"/>
      <c r="PUS155" s="73"/>
      <c r="PUT155" s="76"/>
      <c r="PUU155" s="77"/>
      <c r="PUV155" s="78"/>
      <c r="PUW155" s="73"/>
      <c r="PUX155" s="73"/>
      <c r="PUY155" s="73"/>
      <c r="PUZ155" s="73"/>
      <c r="PVA155" s="74"/>
      <c r="PVB155" s="7"/>
      <c r="PVC155" s="7"/>
      <c r="PVD155" s="74"/>
      <c r="PVE155" s="74"/>
      <c r="PVF155" s="6"/>
      <c r="PVG155" s="6"/>
      <c r="PVH155" s="75"/>
      <c r="PVI155" s="73"/>
      <c r="PVJ155" s="76"/>
      <c r="PVK155" s="77"/>
      <c r="PVL155" s="78"/>
      <c r="PVM155" s="73"/>
      <c r="PVN155" s="73"/>
      <c r="PVO155" s="73"/>
      <c r="PVP155" s="73"/>
      <c r="PVQ155" s="74"/>
      <c r="PVR155" s="7"/>
      <c r="PVS155" s="7"/>
      <c r="PVT155" s="74"/>
      <c r="PVU155" s="74"/>
      <c r="PVV155" s="6"/>
      <c r="PVW155" s="6"/>
      <c r="PVX155" s="75"/>
      <c r="PVY155" s="73"/>
      <c r="PVZ155" s="76"/>
      <c r="PWA155" s="77"/>
      <c r="PWB155" s="78"/>
      <c r="PWC155" s="73"/>
      <c r="PWD155" s="73"/>
      <c r="PWE155" s="73"/>
      <c r="PWF155" s="73"/>
      <c r="PWG155" s="74"/>
      <c r="PWH155" s="7"/>
      <c r="PWI155" s="7"/>
      <c r="PWJ155" s="74"/>
      <c r="PWK155" s="74"/>
      <c r="PWL155" s="6"/>
      <c r="PWM155" s="6"/>
      <c r="PWN155" s="75"/>
      <c r="PWO155" s="73"/>
      <c r="PWP155" s="76"/>
      <c r="PWQ155" s="77"/>
      <c r="PWR155" s="78"/>
      <c r="PWS155" s="73"/>
      <c r="PWT155" s="73"/>
      <c r="PWU155" s="73"/>
      <c r="PWV155" s="73"/>
      <c r="PWW155" s="74"/>
      <c r="PWX155" s="7"/>
      <c r="PWY155" s="7"/>
      <c r="PWZ155" s="74"/>
      <c r="PXA155" s="74"/>
      <c r="PXB155" s="6"/>
      <c r="PXC155" s="6"/>
      <c r="PXD155" s="75"/>
      <c r="PXE155" s="73"/>
      <c r="PXF155" s="76"/>
      <c r="PXG155" s="77"/>
      <c r="PXH155" s="78"/>
      <c r="PXI155" s="73"/>
      <c r="PXJ155" s="73"/>
      <c r="PXK155" s="73"/>
      <c r="PXL155" s="73"/>
      <c r="PXM155" s="74"/>
      <c r="PXN155" s="7"/>
      <c r="PXO155" s="7"/>
      <c r="PXP155" s="74"/>
      <c r="PXQ155" s="74"/>
      <c r="PXR155" s="6"/>
      <c r="PXS155" s="6"/>
      <c r="PXT155" s="75"/>
      <c r="PXU155" s="73"/>
      <c r="PXV155" s="76"/>
      <c r="PXW155" s="77"/>
      <c r="PXX155" s="78"/>
      <c r="PXY155" s="73"/>
      <c r="PXZ155" s="73"/>
      <c r="PYA155" s="73"/>
      <c r="PYB155" s="73"/>
      <c r="PYC155" s="74"/>
      <c r="PYD155" s="7"/>
      <c r="PYE155" s="7"/>
      <c r="PYF155" s="74"/>
      <c r="PYG155" s="74"/>
      <c r="PYH155" s="6"/>
      <c r="PYI155" s="6"/>
      <c r="PYJ155" s="75"/>
      <c r="PYK155" s="73"/>
      <c r="PYL155" s="76"/>
      <c r="PYM155" s="77"/>
      <c r="PYN155" s="78"/>
      <c r="PYO155" s="73"/>
      <c r="PYP155" s="73"/>
      <c r="PYQ155" s="73"/>
      <c r="PYR155" s="73"/>
      <c r="PYS155" s="74"/>
      <c r="PYT155" s="7"/>
      <c r="PYU155" s="7"/>
      <c r="PYV155" s="74"/>
      <c r="PYW155" s="74"/>
      <c r="PYX155" s="6"/>
      <c r="PYY155" s="6"/>
      <c r="PYZ155" s="75"/>
      <c r="PZA155" s="73"/>
      <c r="PZB155" s="76"/>
      <c r="PZC155" s="77"/>
      <c r="PZD155" s="78"/>
      <c r="PZE155" s="73"/>
      <c r="PZF155" s="73"/>
      <c r="PZG155" s="73"/>
      <c r="PZH155" s="73"/>
      <c r="PZI155" s="74"/>
      <c r="PZJ155" s="7"/>
      <c r="PZK155" s="7"/>
      <c r="PZL155" s="74"/>
      <c r="PZM155" s="74"/>
      <c r="PZN155" s="6"/>
      <c r="PZO155" s="6"/>
      <c r="PZP155" s="75"/>
      <c r="PZQ155" s="73"/>
      <c r="PZR155" s="76"/>
      <c r="PZS155" s="77"/>
      <c r="PZT155" s="78"/>
      <c r="PZU155" s="73"/>
      <c r="PZV155" s="73"/>
      <c r="PZW155" s="73"/>
      <c r="PZX155" s="73"/>
      <c r="PZY155" s="74"/>
      <c r="PZZ155" s="7"/>
      <c r="QAA155" s="7"/>
      <c r="QAB155" s="74"/>
      <c r="QAC155" s="74"/>
      <c r="QAD155" s="6"/>
      <c r="QAE155" s="6"/>
      <c r="QAF155" s="75"/>
      <c r="QAG155" s="73"/>
      <c r="QAH155" s="76"/>
      <c r="QAI155" s="77"/>
      <c r="QAJ155" s="78"/>
      <c r="QAK155" s="73"/>
      <c r="QAL155" s="73"/>
      <c r="QAM155" s="73"/>
      <c r="QAN155" s="73"/>
      <c r="QAO155" s="74"/>
      <c r="QAP155" s="7"/>
      <c r="QAQ155" s="7"/>
      <c r="QAR155" s="74"/>
      <c r="QAS155" s="74"/>
      <c r="QAT155" s="6"/>
      <c r="QAU155" s="6"/>
      <c r="QAV155" s="75"/>
      <c r="QAW155" s="73"/>
      <c r="QAX155" s="76"/>
      <c r="QAY155" s="77"/>
      <c r="QAZ155" s="78"/>
      <c r="QBA155" s="73"/>
      <c r="QBB155" s="73"/>
      <c r="QBC155" s="73"/>
      <c r="QBD155" s="73"/>
      <c r="QBE155" s="74"/>
      <c r="QBF155" s="7"/>
      <c r="QBG155" s="7"/>
      <c r="QBH155" s="74"/>
      <c r="QBI155" s="74"/>
      <c r="QBJ155" s="6"/>
      <c r="QBK155" s="6"/>
      <c r="QBL155" s="75"/>
      <c r="QBM155" s="73"/>
      <c r="QBN155" s="76"/>
      <c r="QBO155" s="77"/>
      <c r="QBP155" s="78"/>
      <c r="QBQ155" s="73"/>
      <c r="QBR155" s="73"/>
      <c r="QBS155" s="73"/>
      <c r="QBT155" s="73"/>
      <c r="QBU155" s="74"/>
      <c r="QBV155" s="7"/>
      <c r="QBW155" s="7"/>
      <c r="QBX155" s="74"/>
      <c r="QBY155" s="74"/>
      <c r="QBZ155" s="6"/>
      <c r="QCA155" s="6"/>
      <c r="QCB155" s="75"/>
      <c r="QCC155" s="73"/>
      <c r="QCD155" s="76"/>
      <c r="QCE155" s="77"/>
      <c r="QCF155" s="78"/>
      <c r="QCG155" s="73"/>
      <c r="QCH155" s="73"/>
      <c r="QCI155" s="73"/>
      <c r="QCJ155" s="73"/>
      <c r="QCK155" s="74"/>
      <c r="QCL155" s="7"/>
      <c r="QCM155" s="7"/>
      <c r="QCN155" s="74"/>
      <c r="QCO155" s="74"/>
      <c r="QCP155" s="6"/>
      <c r="QCQ155" s="6"/>
      <c r="QCR155" s="75"/>
      <c r="QCS155" s="73"/>
      <c r="QCT155" s="76"/>
      <c r="QCU155" s="77"/>
      <c r="QCV155" s="78"/>
      <c r="QCW155" s="73"/>
      <c r="QCX155" s="73"/>
      <c r="QCY155" s="73"/>
      <c r="QCZ155" s="73"/>
      <c r="QDA155" s="74"/>
      <c r="QDB155" s="7"/>
      <c r="QDC155" s="7"/>
      <c r="QDD155" s="74"/>
      <c r="QDE155" s="74"/>
      <c r="QDF155" s="6"/>
      <c r="QDG155" s="6"/>
      <c r="QDH155" s="75"/>
      <c r="QDI155" s="73"/>
      <c r="QDJ155" s="76"/>
      <c r="QDK155" s="77"/>
      <c r="QDL155" s="78"/>
      <c r="QDM155" s="73"/>
      <c r="QDN155" s="73"/>
      <c r="QDO155" s="73"/>
      <c r="QDP155" s="73"/>
      <c r="QDQ155" s="74"/>
      <c r="QDR155" s="7"/>
      <c r="QDS155" s="7"/>
      <c r="QDT155" s="74"/>
      <c r="QDU155" s="74"/>
      <c r="QDV155" s="6"/>
      <c r="QDW155" s="6"/>
      <c r="QDX155" s="75"/>
      <c r="QDY155" s="73"/>
      <c r="QDZ155" s="76"/>
      <c r="QEA155" s="77"/>
      <c r="QEB155" s="78"/>
      <c r="QEC155" s="73"/>
      <c r="QED155" s="73"/>
      <c r="QEE155" s="73"/>
      <c r="QEF155" s="73"/>
      <c r="QEG155" s="74"/>
      <c r="QEH155" s="7"/>
      <c r="QEI155" s="7"/>
      <c r="QEJ155" s="74"/>
      <c r="QEK155" s="74"/>
      <c r="QEL155" s="6"/>
      <c r="QEM155" s="6"/>
      <c r="QEN155" s="75"/>
      <c r="QEO155" s="73"/>
      <c r="QEP155" s="76"/>
      <c r="QEQ155" s="77"/>
      <c r="QER155" s="78"/>
      <c r="QES155" s="73"/>
      <c r="QET155" s="73"/>
      <c r="QEU155" s="73"/>
      <c r="QEV155" s="73"/>
      <c r="QEW155" s="74"/>
      <c r="QEX155" s="7"/>
      <c r="QEY155" s="7"/>
      <c r="QEZ155" s="74"/>
      <c r="QFA155" s="74"/>
      <c r="QFB155" s="6"/>
      <c r="QFC155" s="6"/>
      <c r="QFD155" s="75"/>
      <c r="QFE155" s="73"/>
      <c r="QFF155" s="76"/>
      <c r="QFG155" s="77"/>
      <c r="QFH155" s="78"/>
      <c r="QFI155" s="73"/>
      <c r="QFJ155" s="73"/>
      <c r="QFK155" s="73"/>
      <c r="QFL155" s="73"/>
      <c r="QFM155" s="74"/>
      <c r="QFN155" s="7"/>
      <c r="QFO155" s="7"/>
      <c r="QFP155" s="74"/>
      <c r="QFQ155" s="74"/>
      <c r="QFR155" s="6"/>
      <c r="QFS155" s="6"/>
      <c r="QFT155" s="75"/>
      <c r="QFU155" s="73"/>
      <c r="QFV155" s="76"/>
      <c r="QFW155" s="77"/>
      <c r="QFX155" s="78"/>
      <c r="QFY155" s="73"/>
      <c r="QFZ155" s="73"/>
      <c r="QGA155" s="73"/>
      <c r="QGB155" s="73"/>
      <c r="QGC155" s="74"/>
      <c r="QGD155" s="7"/>
      <c r="QGE155" s="7"/>
      <c r="QGF155" s="74"/>
      <c r="QGG155" s="74"/>
      <c r="QGH155" s="6"/>
      <c r="QGI155" s="6"/>
      <c r="QGJ155" s="75"/>
      <c r="QGK155" s="73"/>
      <c r="QGL155" s="76"/>
      <c r="QGM155" s="77"/>
      <c r="QGN155" s="78"/>
      <c r="QGO155" s="73"/>
      <c r="QGP155" s="73"/>
      <c r="QGQ155" s="73"/>
      <c r="QGR155" s="73"/>
      <c r="QGS155" s="74"/>
      <c r="QGT155" s="7"/>
      <c r="QGU155" s="7"/>
      <c r="QGV155" s="74"/>
      <c r="QGW155" s="74"/>
      <c r="QGX155" s="6"/>
      <c r="QGY155" s="6"/>
      <c r="QGZ155" s="75"/>
      <c r="QHA155" s="73"/>
      <c r="QHB155" s="76"/>
      <c r="QHC155" s="77"/>
      <c r="QHD155" s="78"/>
      <c r="QHE155" s="73"/>
      <c r="QHF155" s="73"/>
      <c r="QHG155" s="73"/>
      <c r="QHH155" s="73"/>
      <c r="QHI155" s="74"/>
      <c r="QHJ155" s="7"/>
      <c r="QHK155" s="7"/>
      <c r="QHL155" s="74"/>
      <c r="QHM155" s="74"/>
      <c r="QHN155" s="6"/>
      <c r="QHO155" s="6"/>
      <c r="QHP155" s="75"/>
      <c r="QHQ155" s="73"/>
      <c r="QHR155" s="76"/>
      <c r="QHS155" s="77"/>
      <c r="QHT155" s="78"/>
      <c r="QHU155" s="73"/>
      <c r="QHV155" s="73"/>
      <c r="QHW155" s="73"/>
      <c r="QHX155" s="73"/>
      <c r="QHY155" s="74"/>
      <c r="QHZ155" s="7"/>
      <c r="QIA155" s="7"/>
      <c r="QIB155" s="74"/>
      <c r="QIC155" s="74"/>
      <c r="QID155" s="6"/>
      <c r="QIE155" s="6"/>
      <c r="QIF155" s="75"/>
      <c r="QIG155" s="73"/>
      <c r="QIH155" s="76"/>
      <c r="QII155" s="77"/>
      <c r="QIJ155" s="78"/>
      <c r="QIK155" s="73"/>
      <c r="QIL155" s="73"/>
      <c r="QIM155" s="73"/>
      <c r="QIN155" s="73"/>
      <c r="QIO155" s="74"/>
      <c r="QIP155" s="7"/>
      <c r="QIQ155" s="7"/>
      <c r="QIR155" s="74"/>
      <c r="QIS155" s="74"/>
      <c r="QIT155" s="6"/>
      <c r="QIU155" s="6"/>
      <c r="QIV155" s="75"/>
      <c r="QIW155" s="73"/>
      <c r="QIX155" s="76"/>
      <c r="QIY155" s="77"/>
      <c r="QIZ155" s="78"/>
      <c r="QJA155" s="73"/>
      <c r="QJB155" s="73"/>
      <c r="QJC155" s="73"/>
      <c r="QJD155" s="73"/>
      <c r="QJE155" s="74"/>
      <c r="QJF155" s="7"/>
      <c r="QJG155" s="7"/>
      <c r="QJH155" s="74"/>
      <c r="QJI155" s="74"/>
      <c r="QJJ155" s="6"/>
      <c r="QJK155" s="6"/>
      <c r="QJL155" s="75"/>
      <c r="QJM155" s="73"/>
      <c r="QJN155" s="76"/>
      <c r="QJO155" s="77"/>
      <c r="QJP155" s="78"/>
      <c r="QJQ155" s="73"/>
      <c r="QJR155" s="73"/>
      <c r="QJS155" s="73"/>
      <c r="QJT155" s="73"/>
      <c r="QJU155" s="74"/>
      <c r="QJV155" s="7"/>
      <c r="QJW155" s="7"/>
      <c r="QJX155" s="74"/>
      <c r="QJY155" s="74"/>
      <c r="QJZ155" s="6"/>
      <c r="QKA155" s="6"/>
      <c r="QKB155" s="75"/>
      <c r="QKC155" s="73"/>
      <c r="QKD155" s="76"/>
      <c r="QKE155" s="77"/>
      <c r="QKF155" s="78"/>
      <c r="QKG155" s="73"/>
      <c r="QKH155" s="73"/>
      <c r="QKI155" s="73"/>
      <c r="QKJ155" s="73"/>
      <c r="QKK155" s="74"/>
      <c r="QKL155" s="7"/>
      <c r="QKM155" s="7"/>
      <c r="QKN155" s="74"/>
      <c r="QKO155" s="74"/>
      <c r="QKP155" s="6"/>
      <c r="QKQ155" s="6"/>
      <c r="QKR155" s="75"/>
      <c r="QKS155" s="73"/>
      <c r="QKT155" s="76"/>
      <c r="QKU155" s="77"/>
      <c r="QKV155" s="78"/>
      <c r="QKW155" s="73"/>
      <c r="QKX155" s="73"/>
      <c r="QKY155" s="73"/>
      <c r="QKZ155" s="73"/>
      <c r="QLA155" s="74"/>
      <c r="QLB155" s="7"/>
      <c r="QLC155" s="7"/>
      <c r="QLD155" s="74"/>
      <c r="QLE155" s="74"/>
      <c r="QLF155" s="6"/>
      <c r="QLG155" s="6"/>
      <c r="QLH155" s="75"/>
      <c r="QLI155" s="73"/>
      <c r="QLJ155" s="76"/>
      <c r="QLK155" s="77"/>
      <c r="QLL155" s="78"/>
      <c r="QLM155" s="73"/>
      <c r="QLN155" s="73"/>
      <c r="QLO155" s="73"/>
      <c r="QLP155" s="73"/>
      <c r="QLQ155" s="74"/>
      <c r="QLR155" s="7"/>
      <c r="QLS155" s="7"/>
      <c r="QLT155" s="74"/>
      <c r="QLU155" s="74"/>
      <c r="QLV155" s="6"/>
      <c r="QLW155" s="6"/>
      <c r="QLX155" s="75"/>
      <c r="QLY155" s="73"/>
      <c r="QLZ155" s="76"/>
      <c r="QMA155" s="77"/>
      <c r="QMB155" s="78"/>
      <c r="QMC155" s="73"/>
      <c r="QMD155" s="73"/>
      <c r="QME155" s="73"/>
      <c r="QMF155" s="73"/>
      <c r="QMG155" s="74"/>
      <c r="QMH155" s="7"/>
      <c r="QMI155" s="7"/>
      <c r="QMJ155" s="74"/>
      <c r="QMK155" s="74"/>
      <c r="QML155" s="6"/>
      <c r="QMM155" s="6"/>
      <c r="QMN155" s="75"/>
      <c r="QMO155" s="73"/>
      <c r="QMP155" s="76"/>
      <c r="QMQ155" s="77"/>
      <c r="QMR155" s="78"/>
      <c r="QMS155" s="73"/>
      <c r="QMT155" s="73"/>
      <c r="QMU155" s="73"/>
      <c r="QMV155" s="73"/>
      <c r="QMW155" s="74"/>
      <c r="QMX155" s="7"/>
      <c r="QMY155" s="7"/>
      <c r="QMZ155" s="74"/>
      <c r="QNA155" s="74"/>
      <c r="QNB155" s="6"/>
      <c r="QNC155" s="6"/>
      <c r="QND155" s="75"/>
      <c r="QNE155" s="73"/>
      <c r="QNF155" s="76"/>
      <c r="QNG155" s="77"/>
      <c r="QNH155" s="78"/>
      <c r="QNI155" s="73"/>
      <c r="QNJ155" s="73"/>
      <c r="QNK155" s="73"/>
      <c r="QNL155" s="73"/>
      <c r="QNM155" s="74"/>
      <c r="QNN155" s="7"/>
      <c r="QNO155" s="7"/>
      <c r="QNP155" s="74"/>
      <c r="QNQ155" s="74"/>
      <c r="QNR155" s="6"/>
      <c r="QNS155" s="6"/>
      <c r="QNT155" s="75"/>
      <c r="QNU155" s="73"/>
      <c r="QNV155" s="76"/>
      <c r="QNW155" s="77"/>
      <c r="QNX155" s="78"/>
      <c r="QNY155" s="73"/>
      <c r="QNZ155" s="73"/>
      <c r="QOA155" s="73"/>
      <c r="QOB155" s="73"/>
      <c r="QOC155" s="74"/>
      <c r="QOD155" s="7"/>
      <c r="QOE155" s="7"/>
      <c r="QOF155" s="74"/>
      <c r="QOG155" s="74"/>
      <c r="QOH155" s="6"/>
      <c r="QOI155" s="6"/>
      <c r="QOJ155" s="75"/>
      <c r="QOK155" s="73"/>
      <c r="QOL155" s="76"/>
      <c r="QOM155" s="77"/>
      <c r="QON155" s="78"/>
      <c r="QOO155" s="73"/>
      <c r="QOP155" s="73"/>
      <c r="QOQ155" s="73"/>
      <c r="QOR155" s="73"/>
      <c r="QOS155" s="74"/>
      <c r="QOT155" s="7"/>
      <c r="QOU155" s="7"/>
      <c r="QOV155" s="74"/>
      <c r="QOW155" s="74"/>
      <c r="QOX155" s="6"/>
      <c r="QOY155" s="6"/>
      <c r="QOZ155" s="75"/>
      <c r="QPA155" s="73"/>
      <c r="QPB155" s="76"/>
      <c r="QPC155" s="77"/>
      <c r="QPD155" s="78"/>
      <c r="QPE155" s="73"/>
      <c r="QPF155" s="73"/>
      <c r="QPG155" s="73"/>
      <c r="QPH155" s="73"/>
      <c r="QPI155" s="74"/>
      <c r="QPJ155" s="7"/>
      <c r="QPK155" s="7"/>
      <c r="QPL155" s="74"/>
      <c r="QPM155" s="74"/>
      <c r="QPN155" s="6"/>
      <c r="QPO155" s="6"/>
      <c r="QPP155" s="75"/>
      <c r="QPQ155" s="73"/>
      <c r="QPR155" s="76"/>
      <c r="QPS155" s="77"/>
      <c r="QPT155" s="78"/>
      <c r="QPU155" s="73"/>
      <c r="QPV155" s="73"/>
      <c r="QPW155" s="73"/>
      <c r="QPX155" s="73"/>
      <c r="QPY155" s="74"/>
      <c r="QPZ155" s="7"/>
      <c r="QQA155" s="7"/>
      <c r="QQB155" s="74"/>
      <c r="QQC155" s="74"/>
      <c r="QQD155" s="6"/>
      <c r="QQE155" s="6"/>
      <c r="QQF155" s="75"/>
      <c r="QQG155" s="73"/>
      <c r="QQH155" s="76"/>
      <c r="QQI155" s="77"/>
      <c r="QQJ155" s="78"/>
      <c r="QQK155" s="73"/>
      <c r="QQL155" s="73"/>
      <c r="QQM155" s="73"/>
      <c r="QQN155" s="73"/>
      <c r="QQO155" s="74"/>
      <c r="QQP155" s="7"/>
      <c r="QQQ155" s="7"/>
      <c r="QQR155" s="74"/>
      <c r="QQS155" s="74"/>
      <c r="QQT155" s="6"/>
      <c r="QQU155" s="6"/>
      <c r="QQV155" s="75"/>
      <c r="QQW155" s="73"/>
      <c r="QQX155" s="76"/>
      <c r="QQY155" s="77"/>
      <c r="QQZ155" s="78"/>
      <c r="QRA155" s="73"/>
      <c r="QRB155" s="73"/>
      <c r="QRC155" s="73"/>
      <c r="QRD155" s="73"/>
      <c r="QRE155" s="74"/>
      <c r="QRF155" s="7"/>
      <c r="QRG155" s="7"/>
      <c r="QRH155" s="74"/>
      <c r="QRI155" s="74"/>
      <c r="QRJ155" s="6"/>
      <c r="QRK155" s="6"/>
      <c r="QRL155" s="75"/>
      <c r="QRM155" s="73"/>
      <c r="QRN155" s="76"/>
      <c r="QRO155" s="77"/>
      <c r="QRP155" s="78"/>
      <c r="QRQ155" s="73"/>
      <c r="QRR155" s="73"/>
      <c r="QRS155" s="73"/>
      <c r="QRT155" s="73"/>
      <c r="QRU155" s="74"/>
      <c r="QRV155" s="7"/>
      <c r="QRW155" s="7"/>
      <c r="QRX155" s="74"/>
      <c r="QRY155" s="74"/>
      <c r="QRZ155" s="6"/>
      <c r="QSA155" s="6"/>
      <c r="QSB155" s="75"/>
      <c r="QSC155" s="73"/>
      <c r="QSD155" s="76"/>
      <c r="QSE155" s="77"/>
      <c r="QSF155" s="78"/>
      <c r="QSG155" s="73"/>
      <c r="QSH155" s="73"/>
      <c r="QSI155" s="73"/>
      <c r="QSJ155" s="73"/>
      <c r="QSK155" s="74"/>
      <c r="QSL155" s="7"/>
      <c r="QSM155" s="7"/>
      <c r="QSN155" s="74"/>
      <c r="QSO155" s="74"/>
      <c r="QSP155" s="6"/>
      <c r="QSQ155" s="6"/>
      <c r="QSR155" s="75"/>
      <c r="QSS155" s="73"/>
      <c r="QST155" s="76"/>
      <c r="QSU155" s="77"/>
      <c r="QSV155" s="78"/>
      <c r="QSW155" s="73"/>
      <c r="QSX155" s="73"/>
      <c r="QSY155" s="73"/>
      <c r="QSZ155" s="73"/>
      <c r="QTA155" s="74"/>
      <c r="QTB155" s="7"/>
      <c r="QTC155" s="7"/>
      <c r="QTD155" s="74"/>
      <c r="QTE155" s="74"/>
      <c r="QTF155" s="6"/>
      <c r="QTG155" s="6"/>
      <c r="QTH155" s="75"/>
      <c r="QTI155" s="73"/>
      <c r="QTJ155" s="76"/>
      <c r="QTK155" s="77"/>
      <c r="QTL155" s="78"/>
      <c r="QTM155" s="73"/>
      <c r="QTN155" s="73"/>
      <c r="QTO155" s="73"/>
      <c r="QTP155" s="73"/>
      <c r="QTQ155" s="74"/>
      <c r="QTR155" s="7"/>
      <c r="QTS155" s="7"/>
      <c r="QTT155" s="74"/>
      <c r="QTU155" s="74"/>
      <c r="QTV155" s="6"/>
      <c r="QTW155" s="6"/>
      <c r="QTX155" s="75"/>
      <c r="QTY155" s="73"/>
      <c r="QTZ155" s="76"/>
      <c r="QUA155" s="77"/>
      <c r="QUB155" s="78"/>
      <c r="QUC155" s="73"/>
      <c r="QUD155" s="73"/>
      <c r="QUE155" s="73"/>
      <c r="QUF155" s="73"/>
      <c r="QUG155" s="74"/>
      <c r="QUH155" s="7"/>
      <c r="QUI155" s="7"/>
      <c r="QUJ155" s="74"/>
      <c r="QUK155" s="74"/>
      <c r="QUL155" s="6"/>
      <c r="QUM155" s="6"/>
      <c r="QUN155" s="75"/>
      <c r="QUO155" s="73"/>
      <c r="QUP155" s="76"/>
      <c r="QUQ155" s="77"/>
      <c r="QUR155" s="78"/>
      <c r="QUS155" s="73"/>
      <c r="QUT155" s="73"/>
      <c r="QUU155" s="73"/>
      <c r="QUV155" s="73"/>
      <c r="QUW155" s="74"/>
      <c r="QUX155" s="7"/>
      <c r="QUY155" s="7"/>
      <c r="QUZ155" s="74"/>
      <c r="QVA155" s="74"/>
      <c r="QVB155" s="6"/>
      <c r="QVC155" s="6"/>
      <c r="QVD155" s="75"/>
      <c r="QVE155" s="73"/>
      <c r="QVF155" s="76"/>
      <c r="QVG155" s="77"/>
      <c r="QVH155" s="78"/>
      <c r="QVI155" s="73"/>
      <c r="QVJ155" s="73"/>
      <c r="QVK155" s="73"/>
      <c r="QVL155" s="73"/>
      <c r="QVM155" s="74"/>
      <c r="QVN155" s="7"/>
      <c r="QVO155" s="7"/>
      <c r="QVP155" s="74"/>
      <c r="QVQ155" s="74"/>
      <c r="QVR155" s="6"/>
      <c r="QVS155" s="6"/>
      <c r="QVT155" s="75"/>
      <c r="QVU155" s="73"/>
      <c r="QVV155" s="76"/>
      <c r="QVW155" s="77"/>
      <c r="QVX155" s="78"/>
      <c r="QVY155" s="73"/>
      <c r="QVZ155" s="73"/>
      <c r="QWA155" s="73"/>
      <c r="QWB155" s="73"/>
      <c r="QWC155" s="74"/>
      <c r="QWD155" s="7"/>
      <c r="QWE155" s="7"/>
      <c r="QWF155" s="74"/>
      <c r="QWG155" s="74"/>
      <c r="QWH155" s="6"/>
      <c r="QWI155" s="6"/>
      <c r="QWJ155" s="75"/>
      <c r="QWK155" s="73"/>
      <c r="QWL155" s="76"/>
      <c r="QWM155" s="77"/>
      <c r="QWN155" s="78"/>
      <c r="QWO155" s="73"/>
      <c r="QWP155" s="73"/>
      <c r="QWQ155" s="73"/>
      <c r="QWR155" s="73"/>
      <c r="QWS155" s="74"/>
      <c r="QWT155" s="7"/>
      <c r="QWU155" s="7"/>
      <c r="QWV155" s="74"/>
      <c r="QWW155" s="74"/>
      <c r="QWX155" s="6"/>
      <c r="QWY155" s="6"/>
      <c r="QWZ155" s="75"/>
      <c r="QXA155" s="73"/>
      <c r="QXB155" s="76"/>
      <c r="QXC155" s="77"/>
      <c r="QXD155" s="78"/>
      <c r="QXE155" s="73"/>
      <c r="QXF155" s="73"/>
      <c r="QXG155" s="73"/>
      <c r="QXH155" s="73"/>
      <c r="QXI155" s="74"/>
      <c r="QXJ155" s="7"/>
      <c r="QXK155" s="7"/>
      <c r="QXL155" s="74"/>
      <c r="QXM155" s="74"/>
      <c r="QXN155" s="6"/>
      <c r="QXO155" s="6"/>
      <c r="QXP155" s="75"/>
      <c r="QXQ155" s="73"/>
      <c r="QXR155" s="76"/>
      <c r="QXS155" s="77"/>
      <c r="QXT155" s="78"/>
      <c r="QXU155" s="73"/>
      <c r="QXV155" s="73"/>
      <c r="QXW155" s="73"/>
      <c r="QXX155" s="73"/>
      <c r="QXY155" s="74"/>
      <c r="QXZ155" s="7"/>
      <c r="QYA155" s="7"/>
      <c r="QYB155" s="74"/>
      <c r="QYC155" s="74"/>
      <c r="QYD155" s="6"/>
      <c r="QYE155" s="6"/>
      <c r="QYF155" s="75"/>
      <c r="QYG155" s="73"/>
      <c r="QYH155" s="76"/>
      <c r="QYI155" s="77"/>
      <c r="QYJ155" s="78"/>
      <c r="QYK155" s="73"/>
      <c r="QYL155" s="73"/>
      <c r="QYM155" s="73"/>
      <c r="QYN155" s="73"/>
      <c r="QYO155" s="74"/>
      <c r="QYP155" s="7"/>
      <c r="QYQ155" s="7"/>
      <c r="QYR155" s="74"/>
      <c r="QYS155" s="74"/>
      <c r="QYT155" s="6"/>
      <c r="QYU155" s="6"/>
      <c r="QYV155" s="75"/>
      <c r="QYW155" s="73"/>
      <c r="QYX155" s="76"/>
      <c r="QYY155" s="77"/>
      <c r="QYZ155" s="78"/>
      <c r="QZA155" s="73"/>
      <c r="QZB155" s="73"/>
      <c r="QZC155" s="73"/>
      <c r="QZD155" s="73"/>
      <c r="QZE155" s="74"/>
      <c r="QZF155" s="7"/>
      <c r="QZG155" s="7"/>
      <c r="QZH155" s="74"/>
      <c r="QZI155" s="74"/>
      <c r="QZJ155" s="6"/>
      <c r="QZK155" s="6"/>
      <c r="QZL155" s="75"/>
      <c r="QZM155" s="73"/>
      <c r="QZN155" s="76"/>
      <c r="QZO155" s="77"/>
      <c r="QZP155" s="78"/>
      <c r="QZQ155" s="73"/>
      <c r="QZR155" s="73"/>
      <c r="QZS155" s="73"/>
      <c r="QZT155" s="73"/>
      <c r="QZU155" s="74"/>
      <c r="QZV155" s="7"/>
      <c r="QZW155" s="7"/>
      <c r="QZX155" s="74"/>
      <c r="QZY155" s="74"/>
      <c r="QZZ155" s="6"/>
      <c r="RAA155" s="6"/>
      <c r="RAB155" s="75"/>
      <c r="RAC155" s="73"/>
      <c r="RAD155" s="76"/>
      <c r="RAE155" s="77"/>
      <c r="RAF155" s="78"/>
      <c r="RAG155" s="73"/>
      <c r="RAH155" s="73"/>
      <c r="RAI155" s="73"/>
      <c r="RAJ155" s="73"/>
      <c r="RAK155" s="74"/>
      <c r="RAL155" s="7"/>
      <c r="RAM155" s="7"/>
      <c r="RAN155" s="74"/>
      <c r="RAO155" s="74"/>
      <c r="RAP155" s="6"/>
      <c r="RAQ155" s="6"/>
      <c r="RAR155" s="75"/>
      <c r="RAS155" s="73"/>
      <c r="RAT155" s="76"/>
      <c r="RAU155" s="77"/>
      <c r="RAV155" s="78"/>
      <c r="RAW155" s="73"/>
      <c r="RAX155" s="73"/>
      <c r="RAY155" s="73"/>
      <c r="RAZ155" s="73"/>
      <c r="RBA155" s="74"/>
      <c r="RBB155" s="7"/>
      <c r="RBC155" s="7"/>
      <c r="RBD155" s="74"/>
      <c r="RBE155" s="74"/>
      <c r="RBF155" s="6"/>
      <c r="RBG155" s="6"/>
      <c r="RBH155" s="75"/>
      <c r="RBI155" s="73"/>
      <c r="RBJ155" s="76"/>
      <c r="RBK155" s="77"/>
      <c r="RBL155" s="78"/>
      <c r="RBM155" s="73"/>
      <c r="RBN155" s="73"/>
      <c r="RBO155" s="73"/>
      <c r="RBP155" s="73"/>
      <c r="RBQ155" s="74"/>
      <c r="RBR155" s="7"/>
      <c r="RBS155" s="7"/>
      <c r="RBT155" s="74"/>
      <c r="RBU155" s="74"/>
      <c r="RBV155" s="6"/>
      <c r="RBW155" s="6"/>
      <c r="RBX155" s="75"/>
      <c r="RBY155" s="73"/>
      <c r="RBZ155" s="76"/>
      <c r="RCA155" s="77"/>
      <c r="RCB155" s="78"/>
      <c r="RCC155" s="73"/>
      <c r="RCD155" s="73"/>
      <c r="RCE155" s="73"/>
      <c r="RCF155" s="73"/>
      <c r="RCG155" s="74"/>
      <c r="RCH155" s="7"/>
      <c r="RCI155" s="7"/>
      <c r="RCJ155" s="74"/>
      <c r="RCK155" s="74"/>
      <c r="RCL155" s="6"/>
      <c r="RCM155" s="6"/>
      <c r="RCN155" s="75"/>
      <c r="RCO155" s="73"/>
      <c r="RCP155" s="76"/>
      <c r="RCQ155" s="77"/>
      <c r="RCR155" s="78"/>
      <c r="RCS155" s="73"/>
      <c r="RCT155" s="73"/>
      <c r="RCU155" s="73"/>
      <c r="RCV155" s="73"/>
      <c r="RCW155" s="74"/>
      <c r="RCX155" s="7"/>
      <c r="RCY155" s="7"/>
      <c r="RCZ155" s="74"/>
      <c r="RDA155" s="74"/>
      <c r="RDB155" s="6"/>
      <c r="RDC155" s="6"/>
      <c r="RDD155" s="75"/>
      <c r="RDE155" s="73"/>
      <c r="RDF155" s="76"/>
      <c r="RDG155" s="77"/>
      <c r="RDH155" s="78"/>
      <c r="RDI155" s="73"/>
      <c r="RDJ155" s="73"/>
      <c r="RDK155" s="73"/>
      <c r="RDL155" s="73"/>
      <c r="RDM155" s="74"/>
      <c r="RDN155" s="7"/>
      <c r="RDO155" s="7"/>
      <c r="RDP155" s="74"/>
      <c r="RDQ155" s="74"/>
      <c r="RDR155" s="6"/>
      <c r="RDS155" s="6"/>
      <c r="RDT155" s="75"/>
      <c r="RDU155" s="73"/>
      <c r="RDV155" s="76"/>
      <c r="RDW155" s="77"/>
      <c r="RDX155" s="78"/>
      <c r="RDY155" s="73"/>
      <c r="RDZ155" s="73"/>
      <c r="REA155" s="73"/>
      <c r="REB155" s="73"/>
      <c r="REC155" s="74"/>
      <c r="RED155" s="7"/>
      <c r="REE155" s="7"/>
      <c r="REF155" s="74"/>
      <c r="REG155" s="74"/>
      <c r="REH155" s="6"/>
      <c r="REI155" s="6"/>
      <c r="REJ155" s="75"/>
      <c r="REK155" s="73"/>
      <c r="REL155" s="76"/>
      <c r="REM155" s="77"/>
      <c r="REN155" s="78"/>
      <c r="REO155" s="73"/>
      <c r="REP155" s="73"/>
      <c r="REQ155" s="73"/>
      <c r="RER155" s="73"/>
      <c r="RES155" s="74"/>
      <c r="RET155" s="7"/>
      <c r="REU155" s="7"/>
      <c r="REV155" s="74"/>
      <c r="REW155" s="74"/>
      <c r="REX155" s="6"/>
      <c r="REY155" s="6"/>
      <c r="REZ155" s="75"/>
      <c r="RFA155" s="73"/>
      <c r="RFB155" s="76"/>
      <c r="RFC155" s="77"/>
      <c r="RFD155" s="78"/>
      <c r="RFE155" s="73"/>
      <c r="RFF155" s="73"/>
      <c r="RFG155" s="73"/>
      <c r="RFH155" s="73"/>
      <c r="RFI155" s="74"/>
      <c r="RFJ155" s="7"/>
      <c r="RFK155" s="7"/>
      <c r="RFL155" s="74"/>
      <c r="RFM155" s="74"/>
      <c r="RFN155" s="6"/>
      <c r="RFO155" s="6"/>
      <c r="RFP155" s="75"/>
      <c r="RFQ155" s="73"/>
      <c r="RFR155" s="76"/>
      <c r="RFS155" s="77"/>
      <c r="RFT155" s="78"/>
      <c r="RFU155" s="73"/>
      <c r="RFV155" s="73"/>
      <c r="RFW155" s="73"/>
      <c r="RFX155" s="73"/>
      <c r="RFY155" s="74"/>
      <c r="RFZ155" s="7"/>
      <c r="RGA155" s="7"/>
      <c r="RGB155" s="74"/>
      <c r="RGC155" s="74"/>
      <c r="RGD155" s="6"/>
      <c r="RGE155" s="6"/>
      <c r="RGF155" s="75"/>
      <c r="RGG155" s="73"/>
      <c r="RGH155" s="76"/>
      <c r="RGI155" s="77"/>
      <c r="RGJ155" s="78"/>
      <c r="RGK155" s="73"/>
      <c r="RGL155" s="73"/>
      <c r="RGM155" s="73"/>
      <c r="RGN155" s="73"/>
      <c r="RGO155" s="74"/>
      <c r="RGP155" s="7"/>
      <c r="RGQ155" s="7"/>
      <c r="RGR155" s="74"/>
      <c r="RGS155" s="74"/>
      <c r="RGT155" s="6"/>
      <c r="RGU155" s="6"/>
      <c r="RGV155" s="75"/>
      <c r="RGW155" s="73"/>
      <c r="RGX155" s="76"/>
      <c r="RGY155" s="77"/>
      <c r="RGZ155" s="78"/>
      <c r="RHA155" s="73"/>
      <c r="RHB155" s="73"/>
      <c r="RHC155" s="73"/>
      <c r="RHD155" s="73"/>
      <c r="RHE155" s="74"/>
      <c r="RHF155" s="7"/>
      <c r="RHG155" s="7"/>
      <c r="RHH155" s="74"/>
      <c r="RHI155" s="74"/>
      <c r="RHJ155" s="6"/>
      <c r="RHK155" s="6"/>
      <c r="RHL155" s="75"/>
      <c r="RHM155" s="73"/>
      <c r="RHN155" s="76"/>
      <c r="RHO155" s="77"/>
      <c r="RHP155" s="78"/>
      <c r="RHQ155" s="73"/>
      <c r="RHR155" s="73"/>
      <c r="RHS155" s="73"/>
      <c r="RHT155" s="73"/>
      <c r="RHU155" s="74"/>
      <c r="RHV155" s="7"/>
      <c r="RHW155" s="7"/>
      <c r="RHX155" s="74"/>
      <c r="RHY155" s="74"/>
      <c r="RHZ155" s="6"/>
      <c r="RIA155" s="6"/>
      <c r="RIB155" s="75"/>
      <c r="RIC155" s="73"/>
      <c r="RID155" s="76"/>
      <c r="RIE155" s="77"/>
      <c r="RIF155" s="78"/>
      <c r="RIG155" s="73"/>
      <c r="RIH155" s="73"/>
      <c r="RII155" s="73"/>
      <c r="RIJ155" s="73"/>
      <c r="RIK155" s="74"/>
      <c r="RIL155" s="7"/>
      <c r="RIM155" s="7"/>
      <c r="RIN155" s="74"/>
      <c r="RIO155" s="74"/>
      <c r="RIP155" s="6"/>
      <c r="RIQ155" s="6"/>
      <c r="RIR155" s="75"/>
      <c r="RIS155" s="73"/>
      <c r="RIT155" s="76"/>
      <c r="RIU155" s="77"/>
      <c r="RIV155" s="78"/>
      <c r="RIW155" s="73"/>
      <c r="RIX155" s="73"/>
      <c r="RIY155" s="73"/>
      <c r="RIZ155" s="73"/>
      <c r="RJA155" s="74"/>
      <c r="RJB155" s="7"/>
      <c r="RJC155" s="7"/>
      <c r="RJD155" s="74"/>
      <c r="RJE155" s="74"/>
      <c r="RJF155" s="6"/>
      <c r="RJG155" s="6"/>
      <c r="RJH155" s="75"/>
      <c r="RJI155" s="73"/>
      <c r="RJJ155" s="76"/>
      <c r="RJK155" s="77"/>
      <c r="RJL155" s="78"/>
      <c r="RJM155" s="73"/>
      <c r="RJN155" s="73"/>
      <c r="RJO155" s="73"/>
      <c r="RJP155" s="73"/>
      <c r="RJQ155" s="74"/>
      <c r="RJR155" s="7"/>
      <c r="RJS155" s="7"/>
      <c r="RJT155" s="74"/>
      <c r="RJU155" s="74"/>
      <c r="RJV155" s="6"/>
      <c r="RJW155" s="6"/>
      <c r="RJX155" s="75"/>
      <c r="RJY155" s="73"/>
      <c r="RJZ155" s="76"/>
      <c r="RKA155" s="77"/>
      <c r="RKB155" s="78"/>
      <c r="RKC155" s="73"/>
      <c r="RKD155" s="73"/>
      <c r="RKE155" s="73"/>
      <c r="RKF155" s="73"/>
      <c r="RKG155" s="74"/>
      <c r="RKH155" s="7"/>
      <c r="RKI155" s="7"/>
      <c r="RKJ155" s="74"/>
      <c r="RKK155" s="74"/>
      <c r="RKL155" s="6"/>
      <c r="RKM155" s="6"/>
      <c r="RKN155" s="75"/>
      <c r="RKO155" s="73"/>
      <c r="RKP155" s="76"/>
      <c r="RKQ155" s="77"/>
      <c r="RKR155" s="78"/>
      <c r="RKS155" s="73"/>
      <c r="RKT155" s="73"/>
      <c r="RKU155" s="73"/>
      <c r="RKV155" s="73"/>
      <c r="RKW155" s="74"/>
      <c r="RKX155" s="7"/>
      <c r="RKY155" s="7"/>
      <c r="RKZ155" s="74"/>
      <c r="RLA155" s="74"/>
      <c r="RLB155" s="6"/>
      <c r="RLC155" s="6"/>
      <c r="RLD155" s="75"/>
      <c r="RLE155" s="73"/>
      <c r="RLF155" s="76"/>
      <c r="RLG155" s="77"/>
      <c r="RLH155" s="78"/>
      <c r="RLI155" s="73"/>
      <c r="RLJ155" s="73"/>
      <c r="RLK155" s="73"/>
      <c r="RLL155" s="73"/>
      <c r="RLM155" s="74"/>
      <c r="RLN155" s="7"/>
      <c r="RLO155" s="7"/>
      <c r="RLP155" s="74"/>
      <c r="RLQ155" s="74"/>
      <c r="RLR155" s="6"/>
      <c r="RLS155" s="6"/>
      <c r="RLT155" s="75"/>
      <c r="RLU155" s="73"/>
      <c r="RLV155" s="76"/>
      <c r="RLW155" s="77"/>
      <c r="RLX155" s="78"/>
      <c r="RLY155" s="73"/>
      <c r="RLZ155" s="73"/>
      <c r="RMA155" s="73"/>
      <c r="RMB155" s="73"/>
      <c r="RMC155" s="74"/>
      <c r="RMD155" s="7"/>
      <c r="RME155" s="7"/>
      <c r="RMF155" s="74"/>
      <c r="RMG155" s="74"/>
      <c r="RMH155" s="6"/>
      <c r="RMI155" s="6"/>
      <c r="RMJ155" s="75"/>
      <c r="RMK155" s="73"/>
      <c r="RML155" s="76"/>
      <c r="RMM155" s="77"/>
      <c r="RMN155" s="78"/>
      <c r="RMO155" s="73"/>
      <c r="RMP155" s="73"/>
      <c r="RMQ155" s="73"/>
      <c r="RMR155" s="73"/>
      <c r="RMS155" s="74"/>
      <c r="RMT155" s="7"/>
      <c r="RMU155" s="7"/>
      <c r="RMV155" s="74"/>
      <c r="RMW155" s="74"/>
      <c r="RMX155" s="6"/>
      <c r="RMY155" s="6"/>
      <c r="RMZ155" s="75"/>
      <c r="RNA155" s="73"/>
      <c r="RNB155" s="76"/>
      <c r="RNC155" s="77"/>
      <c r="RND155" s="78"/>
      <c r="RNE155" s="73"/>
      <c r="RNF155" s="73"/>
      <c r="RNG155" s="73"/>
      <c r="RNH155" s="73"/>
      <c r="RNI155" s="74"/>
      <c r="RNJ155" s="7"/>
      <c r="RNK155" s="7"/>
      <c r="RNL155" s="74"/>
      <c r="RNM155" s="74"/>
      <c r="RNN155" s="6"/>
      <c r="RNO155" s="6"/>
      <c r="RNP155" s="75"/>
      <c r="RNQ155" s="73"/>
      <c r="RNR155" s="76"/>
      <c r="RNS155" s="77"/>
      <c r="RNT155" s="78"/>
      <c r="RNU155" s="73"/>
      <c r="RNV155" s="73"/>
      <c r="RNW155" s="73"/>
      <c r="RNX155" s="73"/>
      <c r="RNY155" s="74"/>
      <c r="RNZ155" s="7"/>
      <c r="ROA155" s="7"/>
      <c r="ROB155" s="74"/>
      <c r="ROC155" s="74"/>
      <c r="ROD155" s="6"/>
      <c r="ROE155" s="6"/>
      <c r="ROF155" s="75"/>
      <c r="ROG155" s="73"/>
      <c r="ROH155" s="76"/>
      <c r="ROI155" s="77"/>
      <c r="ROJ155" s="78"/>
      <c r="ROK155" s="73"/>
      <c r="ROL155" s="73"/>
      <c r="ROM155" s="73"/>
      <c r="RON155" s="73"/>
      <c r="ROO155" s="74"/>
      <c r="ROP155" s="7"/>
      <c r="ROQ155" s="7"/>
      <c r="ROR155" s="74"/>
      <c r="ROS155" s="74"/>
      <c r="ROT155" s="6"/>
      <c r="ROU155" s="6"/>
      <c r="ROV155" s="75"/>
      <c r="ROW155" s="73"/>
      <c r="ROX155" s="76"/>
      <c r="ROY155" s="77"/>
      <c r="ROZ155" s="78"/>
      <c r="RPA155" s="73"/>
      <c r="RPB155" s="73"/>
      <c r="RPC155" s="73"/>
      <c r="RPD155" s="73"/>
      <c r="RPE155" s="74"/>
      <c r="RPF155" s="7"/>
      <c r="RPG155" s="7"/>
      <c r="RPH155" s="74"/>
      <c r="RPI155" s="74"/>
      <c r="RPJ155" s="6"/>
      <c r="RPK155" s="6"/>
      <c r="RPL155" s="75"/>
      <c r="RPM155" s="73"/>
      <c r="RPN155" s="76"/>
      <c r="RPO155" s="77"/>
      <c r="RPP155" s="78"/>
      <c r="RPQ155" s="73"/>
      <c r="RPR155" s="73"/>
      <c r="RPS155" s="73"/>
      <c r="RPT155" s="73"/>
      <c r="RPU155" s="74"/>
      <c r="RPV155" s="7"/>
      <c r="RPW155" s="7"/>
      <c r="RPX155" s="74"/>
      <c r="RPY155" s="74"/>
      <c r="RPZ155" s="6"/>
      <c r="RQA155" s="6"/>
      <c r="RQB155" s="75"/>
      <c r="RQC155" s="73"/>
      <c r="RQD155" s="76"/>
      <c r="RQE155" s="77"/>
      <c r="RQF155" s="78"/>
      <c r="RQG155" s="73"/>
      <c r="RQH155" s="73"/>
      <c r="RQI155" s="73"/>
      <c r="RQJ155" s="73"/>
      <c r="RQK155" s="74"/>
      <c r="RQL155" s="7"/>
      <c r="RQM155" s="7"/>
      <c r="RQN155" s="74"/>
      <c r="RQO155" s="74"/>
      <c r="RQP155" s="6"/>
      <c r="RQQ155" s="6"/>
      <c r="RQR155" s="75"/>
      <c r="RQS155" s="73"/>
      <c r="RQT155" s="76"/>
      <c r="RQU155" s="77"/>
      <c r="RQV155" s="78"/>
      <c r="RQW155" s="73"/>
      <c r="RQX155" s="73"/>
      <c r="RQY155" s="73"/>
      <c r="RQZ155" s="73"/>
      <c r="RRA155" s="74"/>
      <c r="RRB155" s="7"/>
      <c r="RRC155" s="7"/>
      <c r="RRD155" s="74"/>
      <c r="RRE155" s="74"/>
      <c r="RRF155" s="6"/>
      <c r="RRG155" s="6"/>
      <c r="RRH155" s="75"/>
      <c r="RRI155" s="73"/>
      <c r="RRJ155" s="76"/>
      <c r="RRK155" s="77"/>
      <c r="RRL155" s="78"/>
      <c r="RRM155" s="73"/>
      <c r="RRN155" s="73"/>
      <c r="RRO155" s="73"/>
      <c r="RRP155" s="73"/>
      <c r="RRQ155" s="74"/>
      <c r="RRR155" s="7"/>
      <c r="RRS155" s="7"/>
      <c r="RRT155" s="74"/>
      <c r="RRU155" s="74"/>
      <c r="RRV155" s="6"/>
      <c r="RRW155" s="6"/>
      <c r="RRX155" s="75"/>
      <c r="RRY155" s="73"/>
      <c r="RRZ155" s="76"/>
      <c r="RSA155" s="77"/>
      <c r="RSB155" s="78"/>
      <c r="RSC155" s="73"/>
      <c r="RSD155" s="73"/>
      <c r="RSE155" s="73"/>
      <c r="RSF155" s="73"/>
      <c r="RSG155" s="74"/>
      <c r="RSH155" s="7"/>
      <c r="RSI155" s="7"/>
      <c r="RSJ155" s="74"/>
      <c r="RSK155" s="74"/>
      <c r="RSL155" s="6"/>
      <c r="RSM155" s="6"/>
      <c r="RSN155" s="75"/>
      <c r="RSO155" s="73"/>
      <c r="RSP155" s="76"/>
      <c r="RSQ155" s="77"/>
      <c r="RSR155" s="78"/>
      <c r="RSS155" s="73"/>
      <c r="RST155" s="73"/>
      <c r="RSU155" s="73"/>
      <c r="RSV155" s="73"/>
      <c r="RSW155" s="74"/>
      <c r="RSX155" s="7"/>
      <c r="RSY155" s="7"/>
      <c r="RSZ155" s="74"/>
      <c r="RTA155" s="74"/>
      <c r="RTB155" s="6"/>
      <c r="RTC155" s="6"/>
      <c r="RTD155" s="75"/>
      <c r="RTE155" s="73"/>
      <c r="RTF155" s="76"/>
      <c r="RTG155" s="77"/>
      <c r="RTH155" s="78"/>
      <c r="RTI155" s="73"/>
      <c r="RTJ155" s="73"/>
      <c r="RTK155" s="73"/>
      <c r="RTL155" s="73"/>
      <c r="RTM155" s="74"/>
      <c r="RTN155" s="7"/>
      <c r="RTO155" s="7"/>
      <c r="RTP155" s="74"/>
      <c r="RTQ155" s="74"/>
      <c r="RTR155" s="6"/>
      <c r="RTS155" s="6"/>
      <c r="RTT155" s="75"/>
      <c r="RTU155" s="73"/>
      <c r="RTV155" s="76"/>
      <c r="RTW155" s="77"/>
      <c r="RTX155" s="78"/>
      <c r="RTY155" s="73"/>
      <c r="RTZ155" s="73"/>
      <c r="RUA155" s="73"/>
      <c r="RUB155" s="73"/>
      <c r="RUC155" s="74"/>
      <c r="RUD155" s="7"/>
      <c r="RUE155" s="7"/>
      <c r="RUF155" s="74"/>
      <c r="RUG155" s="74"/>
      <c r="RUH155" s="6"/>
      <c r="RUI155" s="6"/>
      <c r="RUJ155" s="75"/>
      <c r="RUK155" s="73"/>
      <c r="RUL155" s="76"/>
      <c r="RUM155" s="77"/>
      <c r="RUN155" s="78"/>
      <c r="RUO155" s="73"/>
      <c r="RUP155" s="73"/>
      <c r="RUQ155" s="73"/>
      <c r="RUR155" s="73"/>
      <c r="RUS155" s="74"/>
      <c r="RUT155" s="7"/>
      <c r="RUU155" s="7"/>
      <c r="RUV155" s="74"/>
      <c r="RUW155" s="74"/>
      <c r="RUX155" s="6"/>
      <c r="RUY155" s="6"/>
      <c r="RUZ155" s="75"/>
      <c r="RVA155" s="73"/>
      <c r="RVB155" s="76"/>
      <c r="RVC155" s="77"/>
      <c r="RVD155" s="78"/>
      <c r="RVE155" s="73"/>
      <c r="RVF155" s="73"/>
      <c r="RVG155" s="73"/>
      <c r="RVH155" s="73"/>
      <c r="RVI155" s="74"/>
      <c r="RVJ155" s="7"/>
      <c r="RVK155" s="7"/>
      <c r="RVL155" s="74"/>
      <c r="RVM155" s="74"/>
      <c r="RVN155" s="6"/>
      <c r="RVO155" s="6"/>
      <c r="RVP155" s="75"/>
      <c r="RVQ155" s="73"/>
      <c r="RVR155" s="76"/>
      <c r="RVS155" s="77"/>
      <c r="RVT155" s="78"/>
      <c r="RVU155" s="73"/>
      <c r="RVV155" s="73"/>
      <c r="RVW155" s="73"/>
      <c r="RVX155" s="73"/>
      <c r="RVY155" s="74"/>
      <c r="RVZ155" s="7"/>
      <c r="RWA155" s="7"/>
      <c r="RWB155" s="74"/>
      <c r="RWC155" s="74"/>
      <c r="RWD155" s="6"/>
      <c r="RWE155" s="6"/>
      <c r="RWF155" s="75"/>
      <c r="RWG155" s="73"/>
      <c r="RWH155" s="76"/>
      <c r="RWI155" s="77"/>
      <c r="RWJ155" s="78"/>
      <c r="RWK155" s="73"/>
      <c r="RWL155" s="73"/>
      <c r="RWM155" s="73"/>
      <c r="RWN155" s="73"/>
      <c r="RWO155" s="74"/>
      <c r="RWP155" s="7"/>
      <c r="RWQ155" s="7"/>
      <c r="RWR155" s="74"/>
      <c r="RWS155" s="74"/>
      <c r="RWT155" s="6"/>
      <c r="RWU155" s="6"/>
      <c r="RWV155" s="75"/>
      <c r="RWW155" s="73"/>
      <c r="RWX155" s="76"/>
      <c r="RWY155" s="77"/>
      <c r="RWZ155" s="78"/>
      <c r="RXA155" s="73"/>
      <c r="RXB155" s="73"/>
      <c r="RXC155" s="73"/>
      <c r="RXD155" s="73"/>
      <c r="RXE155" s="74"/>
      <c r="RXF155" s="7"/>
      <c r="RXG155" s="7"/>
      <c r="RXH155" s="74"/>
      <c r="RXI155" s="74"/>
      <c r="RXJ155" s="6"/>
      <c r="RXK155" s="6"/>
      <c r="RXL155" s="75"/>
      <c r="RXM155" s="73"/>
      <c r="RXN155" s="76"/>
      <c r="RXO155" s="77"/>
      <c r="RXP155" s="78"/>
      <c r="RXQ155" s="73"/>
      <c r="RXR155" s="73"/>
      <c r="RXS155" s="73"/>
      <c r="RXT155" s="73"/>
      <c r="RXU155" s="74"/>
      <c r="RXV155" s="7"/>
      <c r="RXW155" s="7"/>
      <c r="RXX155" s="74"/>
      <c r="RXY155" s="74"/>
      <c r="RXZ155" s="6"/>
      <c r="RYA155" s="6"/>
      <c r="RYB155" s="75"/>
      <c r="RYC155" s="73"/>
      <c r="RYD155" s="76"/>
      <c r="RYE155" s="77"/>
      <c r="RYF155" s="78"/>
      <c r="RYG155" s="73"/>
      <c r="RYH155" s="73"/>
      <c r="RYI155" s="73"/>
      <c r="RYJ155" s="73"/>
      <c r="RYK155" s="74"/>
      <c r="RYL155" s="7"/>
      <c r="RYM155" s="7"/>
      <c r="RYN155" s="74"/>
      <c r="RYO155" s="74"/>
      <c r="RYP155" s="6"/>
      <c r="RYQ155" s="6"/>
      <c r="RYR155" s="75"/>
      <c r="RYS155" s="73"/>
      <c r="RYT155" s="76"/>
      <c r="RYU155" s="77"/>
      <c r="RYV155" s="78"/>
      <c r="RYW155" s="73"/>
      <c r="RYX155" s="73"/>
      <c r="RYY155" s="73"/>
      <c r="RYZ155" s="73"/>
      <c r="RZA155" s="74"/>
      <c r="RZB155" s="7"/>
      <c r="RZC155" s="7"/>
      <c r="RZD155" s="74"/>
      <c r="RZE155" s="74"/>
      <c r="RZF155" s="6"/>
      <c r="RZG155" s="6"/>
      <c r="RZH155" s="75"/>
      <c r="RZI155" s="73"/>
      <c r="RZJ155" s="76"/>
      <c r="RZK155" s="77"/>
      <c r="RZL155" s="78"/>
      <c r="RZM155" s="73"/>
      <c r="RZN155" s="73"/>
      <c r="RZO155" s="73"/>
      <c r="RZP155" s="73"/>
      <c r="RZQ155" s="74"/>
      <c r="RZR155" s="7"/>
      <c r="RZS155" s="7"/>
      <c r="RZT155" s="74"/>
      <c r="RZU155" s="74"/>
      <c r="RZV155" s="6"/>
      <c r="RZW155" s="6"/>
      <c r="RZX155" s="75"/>
      <c r="RZY155" s="73"/>
      <c r="RZZ155" s="76"/>
      <c r="SAA155" s="77"/>
      <c r="SAB155" s="78"/>
      <c r="SAC155" s="73"/>
      <c r="SAD155" s="73"/>
      <c r="SAE155" s="73"/>
      <c r="SAF155" s="73"/>
      <c r="SAG155" s="74"/>
      <c r="SAH155" s="7"/>
      <c r="SAI155" s="7"/>
      <c r="SAJ155" s="74"/>
      <c r="SAK155" s="74"/>
      <c r="SAL155" s="6"/>
      <c r="SAM155" s="6"/>
      <c r="SAN155" s="75"/>
      <c r="SAO155" s="73"/>
      <c r="SAP155" s="76"/>
      <c r="SAQ155" s="77"/>
      <c r="SAR155" s="78"/>
      <c r="SAS155" s="73"/>
      <c r="SAT155" s="73"/>
      <c r="SAU155" s="73"/>
      <c r="SAV155" s="73"/>
      <c r="SAW155" s="74"/>
      <c r="SAX155" s="7"/>
      <c r="SAY155" s="7"/>
      <c r="SAZ155" s="74"/>
      <c r="SBA155" s="74"/>
      <c r="SBB155" s="6"/>
      <c r="SBC155" s="6"/>
      <c r="SBD155" s="75"/>
      <c r="SBE155" s="73"/>
      <c r="SBF155" s="76"/>
      <c r="SBG155" s="77"/>
      <c r="SBH155" s="78"/>
      <c r="SBI155" s="73"/>
      <c r="SBJ155" s="73"/>
      <c r="SBK155" s="73"/>
      <c r="SBL155" s="73"/>
      <c r="SBM155" s="74"/>
      <c r="SBN155" s="7"/>
      <c r="SBO155" s="7"/>
      <c r="SBP155" s="74"/>
      <c r="SBQ155" s="74"/>
      <c r="SBR155" s="6"/>
      <c r="SBS155" s="6"/>
      <c r="SBT155" s="75"/>
      <c r="SBU155" s="73"/>
      <c r="SBV155" s="76"/>
      <c r="SBW155" s="77"/>
      <c r="SBX155" s="78"/>
      <c r="SBY155" s="73"/>
      <c r="SBZ155" s="73"/>
      <c r="SCA155" s="73"/>
      <c r="SCB155" s="73"/>
      <c r="SCC155" s="74"/>
      <c r="SCD155" s="7"/>
      <c r="SCE155" s="7"/>
      <c r="SCF155" s="74"/>
      <c r="SCG155" s="74"/>
      <c r="SCH155" s="6"/>
      <c r="SCI155" s="6"/>
      <c r="SCJ155" s="75"/>
      <c r="SCK155" s="73"/>
      <c r="SCL155" s="76"/>
      <c r="SCM155" s="77"/>
      <c r="SCN155" s="78"/>
      <c r="SCO155" s="73"/>
      <c r="SCP155" s="73"/>
      <c r="SCQ155" s="73"/>
      <c r="SCR155" s="73"/>
      <c r="SCS155" s="74"/>
      <c r="SCT155" s="7"/>
      <c r="SCU155" s="7"/>
      <c r="SCV155" s="74"/>
      <c r="SCW155" s="74"/>
      <c r="SCX155" s="6"/>
      <c r="SCY155" s="6"/>
      <c r="SCZ155" s="75"/>
      <c r="SDA155" s="73"/>
      <c r="SDB155" s="76"/>
      <c r="SDC155" s="77"/>
      <c r="SDD155" s="78"/>
      <c r="SDE155" s="73"/>
      <c r="SDF155" s="73"/>
      <c r="SDG155" s="73"/>
      <c r="SDH155" s="73"/>
      <c r="SDI155" s="74"/>
      <c r="SDJ155" s="7"/>
      <c r="SDK155" s="7"/>
      <c r="SDL155" s="74"/>
      <c r="SDM155" s="74"/>
      <c r="SDN155" s="6"/>
      <c r="SDO155" s="6"/>
      <c r="SDP155" s="75"/>
      <c r="SDQ155" s="73"/>
      <c r="SDR155" s="76"/>
      <c r="SDS155" s="77"/>
      <c r="SDT155" s="78"/>
      <c r="SDU155" s="73"/>
      <c r="SDV155" s="73"/>
      <c r="SDW155" s="73"/>
      <c r="SDX155" s="73"/>
      <c r="SDY155" s="74"/>
      <c r="SDZ155" s="7"/>
      <c r="SEA155" s="7"/>
      <c r="SEB155" s="74"/>
      <c r="SEC155" s="74"/>
      <c r="SED155" s="6"/>
      <c r="SEE155" s="6"/>
      <c r="SEF155" s="75"/>
      <c r="SEG155" s="73"/>
      <c r="SEH155" s="76"/>
      <c r="SEI155" s="77"/>
      <c r="SEJ155" s="78"/>
      <c r="SEK155" s="73"/>
      <c r="SEL155" s="73"/>
      <c r="SEM155" s="73"/>
      <c r="SEN155" s="73"/>
      <c r="SEO155" s="74"/>
      <c r="SEP155" s="7"/>
      <c r="SEQ155" s="7"/>
      <c r="SER155" s="74"/>
      <c r="SES155" s="74"/>
      <c r="SET155" s="6"/>
      <c r="SEU155" s="6"/>
      <c r="SEV155" s="75"/>
      <c r="SEW155" s="73"/>
      <c r="SEX155" s="76"/>
      <c r="SEY155" s="77"/>
      <c r="SEZ155" s="78"/>
      <c r="SFA155" s="73"/>
      <c r="SFB155" s="73"/>
      <c r="SFC155" s="73"/>
      <c r="SFD155" s="73"/>
      <c r="SFE155" s="74"/>
      <c r="SFF155" s="7"/>
      <c r="SFG155" s="7"/>
      <c r="SFH155" s="74"/>
      <c r="SFI155" s="74"/>
      <c r="SFJ155" s="6"/>
      <c r="SFK155" s="6"/>
      <c r="SFL155" s="75"/>
      <c r="SFM155" s="73"/>
      <c r="SFN155" s="76"/>
      <c r="SFO155" s="77"/>
      <c r="SFP155" s="78"/>
      <c r="SFQ155" s="73"/>
      <c r="SFR155" s="73"/>
      <c r="SFS155" s="73"/>
      <c r="SFT155" s="73"/>
      <c r="SFU155" s="74"/>
      <c r="SFV155" s="7"/>
      <c r="SFW155" s="7"/>
      <c r="SFX155" s="74"/>
      <c r="SFY155" s="74"/>
      <c r="SFZ155" s="6"/>
      <c r="SGA155" s="6"/>
      <c r="SGB155" s="75"/>
      <c r="SGC155" s="73"/>
      <c r="SGD155" s="76"/>
      <c r="SGE155" s="77"/>
      <c r="SGF155" s="78"/>
      <c r="SGG155" s="73"/>
      <c r="SGH155" s="73"/>
      <c r="SGI155" s="73"/>
      <c r="SGJ155" s="73"/>
      <c r="SGK155" s="74"/>
      <c r="SGL155" s="7"/>
      <c r="SGM155" s="7"/>
      <c r="SGN155" s="74"/>
      <c r="SGO155" s="74"/>
      <c r="SGP155" s="6"/>
      <c r="SGQ155" s="6"/>
      <c r="SGR155" s="75"/>
      <c r="SGS155" s="73"/>
      <c r="SGT155" s="76"/>
      <c r="SGU155" s="77"/>
      <c r="SGV155" s="78"/>
      <c r="SGW155" s="73"/>
      <c r="SGX155" s="73"/>
      <c r="SGY155" s="73"/>
      <c r="SGZ155" s="73"/>
      <c r="SHA155" s="74"/>
      <c r="SHB155" s="7"/>
      <c r="SHC155" s="7"/>
      <c r="SHD155" s="74"/>
      <c r="SHE155" s="74"/>
      <c r="SHF155" s="6"/>
      <c r="SHG155" s="6"/>
      <c r="SHH155" s="75"/>
      <c r="SHI155" s="73"/>
      <c r="SHJ155" s="76"/>
      <c r="SHK155" s="77"/>
      <c r="SHL155" s="78"/>
      <c r="SHM155" s="73"/>
      <c r="SHN155" s="73"/>
      <c r="SHO155" s="73"/>
      <c r="SHP155" s="73"/>
      <c r="SHQ155" s="74"/>
      <c r="SHR155" s="7"/>
      <c r="SHS155" s="7"/>
      <c r="SHT155" s="74"/>
      <c r="SHU155" s="74"/>
      <c r="SHV155" s="6"/>
      <c r="SHW155" s="6"/>
      <c r="SHX155" s="75"/>
      <c r="SHY155" s="73"/>
      <c r="SHZ155" s="76"/>
      <c r="SIA155" s="77"/>
      <c r="SIB155" s="78"/>
      <c r="SIC155" s="73"/>
      <c r="SID155" s="73"/>
      <c r="SIE155" s="73"/>
      <c r="SIF155" s="73"/>
      <c r="SIG155" s="74"/>
      <c r="SIH155" s="7"/>
      <c r="SII155" s="7"/>
      <c r="SIJ155" s="74"/>
      <c r="SIK155" s="74"/>
      <c r="SIL155" s="6"/>
      <c r="SIM155" s="6"/>
      <c r="SIN155" s="75"/>
      <c r="SIO155" s="73"/>
      <c r="SIP155" s="76"/>
      <c r="SIQ155" s="77"/>
      <c r="SIR155" s="78"/>
      <c r="SIS155" s="73"/>
      <c r="SIT155" s="73"/>
      <c r="SIU155" s="73"/>
      <c r="SIV155" s="73"/>
      <c r="SIW155" s="74"/>
      <c r="SIX155" s="7"/>
      <c r="SIY155" s="7"/>
      <c r="SIZ155" s="74"/>
      <c r="SJA155" s="74"/>
      <c r="SJB155" s="6"/>
      <c r="SJC155" s="6"/>
      <c r="SJD155" s="75"/>
      <c r="SJE155" s="73"/>
      <c r="SJF155" s="76"/>
      <c r="SJG155" s="77"/>
      <c r="SJH155" s="78"/>
      <c r="SJI155" s="73"/>
      <c r="SJJ155" s="73"/>
      <c r="SJK155" s="73"/>
      <c r="SJL155" s="73"/>
      <c r="SJM155" s="74"/>
      <c r="SJN155" s="7"/>
      <c r="SJO155" s="7"/>
      <c r="SJP155" s="74"/>
      <c r="SJQ155" s="74"/>
      <c r="SJR155" s="6"/>
      <c r="SJS155" s="6"/>
      <c r="SJT155" s="75"/>
      <c r="SJU155" s="73"/>
      <c r="SJV155" s="76"/>
      <c r="SJW155" s="77"/>
      <c r="SJX155" s="78"/>
      <c r="SJY155" s="73"/>
      <c r="SJZ155" s="73"/>
      <c r="SKA155" s="73"/>
      <c r="SKB155" s="73"/>
      <c r="SKC155" s="74"/>
      <c r="SKD155" s="7"/>
      <c r="SKE155" s="7"/>
      <c r="SKF155" s="74"/>
      <c r="SKG155" s="74"/>
      <c r="SKH155" s="6"/>
      <c r="SKI155" s="6"/>
      <c r="SKJ155" s="75"/>
      <c r="SKK155" s="73"/>
      <c r="SKL155" s="76"/>
      <c r="SKM155" s="77"/>
      <c r="SKN155" s="78"/>
      <c r="SKO155" s="73"/>
      <c r="SKP155" s="73"/>
      <c r="SKQ155" s="73"/>
      <c r="SKR155" s="73"/>
      <c r="SKS155" s="74"/>
      <c r="SKT155" s="7"/>
      <c r="SKU155" s="7"/>
      <c r="SKV155" s="74"/>
      <c r="SKW155" s="74"/>
      <c r="SKX155" s="6"/>
      <c r="SKY155" s="6"/>
      <c r="SKZ155" s="75"/>
      <c r="SLA155" s="73"/>
      <c r="SLB155" s="76"/>
      <c r="SLC155" s="77"/>
      <c r="SLD155" s="78"/>
      <c r="SLE155" s="73"/>
      <c r="SLF155" s="73"/>
      <c r="SLG155" s="73"/>
      <c r="SLH155" s="73"/>
      <c r="SLI155" s="74"/>
      <c r="SLJ155" s="7"/>
      <c r="SLK155" s="7"/>
      <c r="SLL155" s="74"/>
      <c r="SLM155" s="74"/>
      <c r="SLN155" s="6"/>
      <c r="SLO155" s="6"/>
      <c r="SLP155" s="75"/>
      <c r="SLQ155" s="73"/>
      <c r="SLR155" s="76"/>
      <c r="SLS155" s="77"/>
      <c r="SLT155" s="78"/>
      <c r="SLU155" s="73"/>
      <c r="SLV155" s="73"/>
      <c r="SLW155" s="73"/>
      <c r="SLX155" s="73"/>
      <c r="SLY155" s="74"/>
      <c r="SLZ155" s="7"/>
      <c r="SMA155" s="7"/>
      <c r="SMB155" s="74"/>
      <c r="SMC155" s="74"/>
      <c r="SMD155" s="6"/>
      <c r="SME155" s="6"/>
      <c r="SMF155" s="75"/>
      <c r="SMG155" s="73"/>
      <c r="SMH155" s="76"/>
      <c r="SMI155" s="77"/>
      <c r="SMJ155" s="78"/>
      <c r="SMK155" s="73"/>
      <c r="SML155" s="73"/>
      <c r="SMM155" s="73"/>
      <c r="SMN155" s="73"/>
      <c r="SMO155" s="74"/>
      <c r="SMP155" s="7"/>
      <c r="SMQ155" s="7"/>
      <c r="SMR155" s="74"/>
      <c r="SMS155" s="74"/>
      <c r="SMT155" s="6"/>
      <c r="SMU155" s="6"/>
      <c r="SMV155" s="75"/>
      <c r="SMW155" s="73"/>
      <c r="SMX155" s="76"/>
      <c r="SMY155" s="77"/>
      <c r="SMZ155" s="78"/>
      <c r="SNA155" s="73"/>
      <c r="SNB155" s="73"/>
      <c r="SNC155" s="73"/>
      <c r="SND155" s="73"/>
      <c r="SNE155" s="74"/>
      <c r="SNF155" s="7"/>
      <c r="SNG155" s="7"/>
      <c r="SNH155" s="74"/>
      <c r="SNI155" s="74"/>
      <c r="SNJ155" s="6"/>
      <c r="SNK155" s="6"/>
      <c r="SNL155" s="75"/>
      <c r="SNM155" s="73"/>
      <c r="SNN155" s="76"/>
      <c r="SNO155" s="77"/>
      <c r="SNP155" s="78"/>
      <c r="SNQ155" s="73"/>
      <c r="SNR155" s="73"/>
      <c r="SNS155" s="73"/>
      <c r="SNT155" s="73"/>
      <c r="SNU155" s="74"/>
      <c r="SNV155" s="7"/>
      <c r="SNW155" s="7"/>
      <c r="SNX155" s="74"/>
      <c r="SNY155" s="74"/>
      <c r="SNZ155" s="6"/>
      <c r="SOA155" s="6"/>
      <c r="SOB155" s="75"/>
      <c r="SOC155" s="73"/>
      <c r="SOD155" s="76"/>
      <c r="SOE155" s="77"/>
      <c r="SOF155" s="78"/>
      <c r="SOG155" s="73"/>
      <c r="SOH155" s="73"/>
      <c r="SOI155" s="73"/>
      <c r="SOJ155" s="73"/>
      <c r="SOK155" s="74"/>
      <c r="SOL155" s="7"/>
      <c r="SOM155" s="7"/>
      <c r="SON155" s="74"/>
      <c r="SOO155" s="74"/>
      <c r="SOP155" s="6"/>
      <c r="SOQ155" s="6"/>
      <c r="SOR155" s="75"/>
      <c r="SOS155" s="73"/>
      <c r="SOT155" s="76"/>
      <c r="SOU155" s="77"/>
      <c r="SOV155" s="78"/>
      <c r="SOW155" s="73"/>
      <c r="SOX155" s="73"/>
      <c r="SOY155" s="73"/>
      <c r="SOZ155" s="73"/>
      <c r="SPA155" s="74"/>
      <c r="SPB155" s="7"/>
      <c r="SPC155" s="7"/>
      <c r="SPD155" s="74"/>
      <c r="SPE155" s="74"/>
      <c r="SPF155" s="6"/>
      <c r="SPG155" s="6"/>
      <c r="SPH155" s="75"/>
      <c r="SPI155" s="73"/>
      <c r="SPJ155" s="76"/>
      <c r="SPK155" s="77"/>
      <c r="SPL155" s="78"/>
      <c r="SPM155" s="73"/>
      <c r="SPN155" s="73"/>
      <c r="SPO155" s="73"/>
      <c r="SPP155" s="73"/>
      <c r="SPQ155" s="74"/>
      <c r="SPR155" s="7"/>
      <c r="SPS155" s="7"/>
      <c r="SPT155" s="74"/>
      <c r="SPU155" s="74"/>
      <c r="SPV155" s="6"/>
      <c r="SPW155" s="6"/>
      <c r="SPX155" s="75"/>
      <c r="SPY155" s="73"/>
      <c r="SPZ155" s="76"/>
      <c r="SQA155" s="77"/>
      <c r="SQB155" s="78"/>
      <c r="SQC155" s="73"/>
      <c r="SQD155" s="73"/>
      <c r="SQE155" s="73"/>
      <c r="SQF155" s="73"/>
      <c r="SQG155" s="74"/>
      <c r="SQH155" s="7"/>
      <c r="SQI155" s="7"/>
      <c r="SQJ155" s="74"/>
      <c r="SQK155" s="74"/>
      <c r="SQL155" s="6"/>
      <c r="SQM155" s="6"/>
      <c r="SQN155" s="75"/>
      <c r="SQO155" s="73"/>
      <c r="SQP155" s="76"/>
      <c r="SQQ155" s="77"/>
      <c r="SQR155" s="78"/>
      <c r="SQS155" s="73"/>
      <c r="SQT155" s="73"/>
      <c r="SQU155" s="73"/>
      <c r="SQV155" s="73"/>
      <c r="SQW155" s="74"/>
      <c r="SQX155" s="7"/>
      <c r="SQY155" s="7"/>
      <c r="SQZ155" s="74"/>
      <c r="SRA155" s="74"/>
      <c r="SRB155" s="6"/>
      <c r="SRC155" s="6"/>
      <c r="SRD155" s="75"/>
      <c r="SRE155" s="73"/>
      <c r="SRF155" s="76"/>
      <c r="SRG155" s="77"/>
      <c r="SRH155" s="78"/>
      <c r="SRI155" s="73"/>
      <c r="SRJ155" s="73"/>
      <c r="SRK155" s="73"/>
      <c r="SRL155" s="73"/>
      <c r="SRM155" s="74"/>
      <c r="SRN155" s="7"/>
      <c r="SRO155" s="7"/>
      <c r="SRP155" s="74"/>
      <c r="SRQ155" s="74"/>
      <c r="SRR155" s="6"/>
      <c r="SRS155" s="6"/>
      <c r="SRT155" s="75"/>
      <c r="SRU155" s="73"/>
      <c r="SRV155" s="76"/>
      <c r="SRW155" s="77"/>
      <c r="SRX155" s="78"/>
      <c r="SRY155" s="73"/>
      <c r="SRZ155" s="73"/>
      <c r="SSA155" s="73"/>
      <c r="SSB155" s="73"/>
      <c r="SSC155" s="74"/>
      <c r="SSD155" s="7"/>
      <c r="SSE155" s="7"/>
      <c r="SSF155" s="74"/>
      <c r="SSG155" s="74"/>
      <c r="SSH155" s="6"/>
      <c r="SSI155" s="6"/>
      <c r="SSJ155" s="75"/>
      <c r="SSK155" s="73"/>
      <c r="SSL155" s="76"/>
      <c r="SSM155" s="77"/>
      <c r="SSN155" s="78"/>
      <c r="SSO155" s="73"/>
      <c r="SSP155" s="73"/>
      <c r="SSQ155" s="73"/>
      <c r="SSR155" s="73"/>
      <c r="SSS155" s="74"/>
      <c r="SST155" s="7"/>
      <c r="SSU155" s="7"/>
      <c r="SSV155" s="74"/>
      <c r="SSW155" s="74"/>
      <c r="SSX155" s="6"/>
      <c r="SSY155" s="6"/>
      <c r="SSZ155" s="75"/>
      <c r="STA155" s="73"/>
      <c r="STB155" s="76"/>
      <c r="STC155" s="77"/>
      <c r="STD155" s="78"/>
      <c r="STE155" s="73"/>
      <c r="STF155" s="73"/>
      <c r="STG155" s="73"/>
      <c r="STH155" s="73"/>
      <c r="STI155" s="74"/>
      <c r="STJ155" s="7"/>
      <c r="STK155" s="7"/>
      <c r="STL155" s="74"/>
      <c r="STM155" s="74"/>
      <c r="STN155" s="6"/>
      <c r="STO155" s="6"/>
      <c r="STP155" s="75"/>
      <c r="STQ155" s="73"/>
      <c r="STR155" s="76"/>
      <c r="STS155" s="77"/>
      <c r="STT155" s="78"/>
      <c r="STU155" s="73"/>
      <c r="STV155" s="73"/>
      <c r="STW155" s="73"/>
      <c r="STX155" s="73"/>
      <c r="STY155" s="74"/>
      <c r="STZ155" s="7"/>
      <c r="SUA155" s="7"/>
      <c r="SUB155" s="74"/>
      <c r="SUC155" s="74"/>
      <c r="SUD155" s="6"/>
      <c r="SUE155" s="6"/>
      <c r="SUF155" s="75"/>
      <c r="SUG155" s="73"/>
      <c r="SUH155" s="76"/>
      <c r="SUI155" s="77"/>
      <c r="SUJ155" s="78"/>
      <c r="SUK155" s="73"/>
      <c r="SUL155" s="73"/>
      <c r="SUM155" s="73"/>
      <c r="SUN155" s="73"/>
      <c r="SUO155" s="74"/>
      <c r="SUP155" s="7"/>
      <c r="SUQ155" s="7"/>
      <c r="SUR155" s="74"/>
      <c r="SUS155" s="74"/>
      <c r="SUT155" s="6"/>
      <c r="SUU155" s="6"/>
      <c r="SUV155" s="75"/>
      <c r="SUW155" s="73"/>
      <c r="SUX155" s="76"/>
      <c r="SUY155" s="77"/>
      <c r="SUZ155" s="78"/>
      <c r="SVA155" s="73"/>
      <c r="SVB155" s="73"/>
      <c r="SVC155" s="73"/>
      <c r="SVD155" s="73"/>
      <c r="SVE155" s="74"/>
      <c r="SVF155" s="7"/>
      <c r="SVG155" s="7"/>
      <c r="SVH155" s="74"/>
      <c r="SVI155" s="74"/>
      <c r="SVJ155" s="6"/>
      <c r="SVK155" s="6"/>
      <c r="SVL155" s="75"/>
      <c r="SVM155" s="73"/>
      <c r="SVN155" s="76"/>
      <c r="SVO155" s="77"/>
      <c r="SVP155" s="78"/>
      <c r="SVQ155" s="73"/>
      <c r="SVR155" s="73"/>
      <c r="SVS155" s="73"/>
      <c r="SVT155" s="73"/>
      <c r="SVU155" s="74"/>
      <c r="SVV155" s="7"/>
      <c r="SVW155" s="7"/>
      <c r="SVX155" s="74"/>
      <c r="SVY155" s="74"/>
      <c r="SVZ155" s="6"/>
      <c r="SWA155" s="6"/>
      <c r="SWB155" s="75"/>
      <c r="SWC155" s="73"/>
      <c r="SWD155" s="76"/>
      <c r="SWE155" s="77"/>
      <c r="SWF155" s="78"/>
      <c r="SWG155" s="73"/>
      <c r="SWH155" s="73"/>
      <c r="SWI155" s="73"/>
      <c r="SWJ155" s="73"/>
      <c r="SWK155" s="74"/>
      <c r="SWL155" s="7"/>
      <c r="SWM155" s="7"/>
      <c r="SWN155" s="74"/>
      <c r="SWO155" s="74"/>
      <c r="SWP155" s="6"/>
      <c r="SWQ155" s="6"/>
      <c r="SWR155" s="75"/>
      <c r="SWS155" s="73"/>
      <c r="SWT155" s="76"/>
      <c r="SWU155" s="77"/>
      <c r="SWV155" s="78"/>
      <c r="SWW155" s="73"/>
      <c r="SWX155" s="73"/>
      <c r="SWY155" s="73"/>
      <c r="SWZ155" s="73"/>
      <c r="SXA155" s="74"/>
      <c r="SXB155" s="7"/>
      <c r="SXC155" s="7"/>
      <c r="SXD155" s="74"/>
      <c r="SXE155" s="74"/>
      <c r="SXF155" s="6"/>
      <c r="SXG155" s="6"/>
      <c r="SXH155" s="75"/>
      <c r="SXI155" s="73"/>
      <c r="SXJ155" s="76"/>
      <c r="SXK155" s="77"/>
      <c r="SXL155" s="78"/>
      <c r="SXM155" s="73"/>
      <c r="SXN155" s="73"/>
      <c r="SXO155" s="73"/>
      <c r="SXP155" s="73"/>
      <c r="SXQ155" s="74"/>
      <c r="SXR155" s="7"/>
      <c r="SXS155" s="7"/>
      <c r="SXT155" s="74"/>
      <c r="SXU155" s="74"/>
      <c r="SXV155" s="6"/>
      <c r="SXW155" s="6"/>
      <c r="SXX155" s="75"/>
      <c r="SXY155" s="73"/>
      <c r="SXZ155" s="76"/>
      <c r="SYA155" s="77"/>
      <c r="SYB155" s="78"/>
      <c r="SYC155" s="73"/>
      <c r="SYD155" s="73"/>
      <c r="SYE155" s="73"/>
      <c r="SYF155" s="73"/>
      <c r="SYG155" s="74"/>
      <c r="SYH155" s="7"/>
      <c r="SYI155" s="7"/>
      <c r="SYJ155" s="74"/>
      <c r="SYK155" s="74"/>
      <c r="SYL155" s="6"/>
      <c r="SYM155" s="6"/>
      <c r="SYN155" s="75"/>
      <c r="SYO155" s="73"/>
      <c r="SYP155" s="76"/>
      <c r="SYQ155" s="77"/>
      <c r="SYR155" s="78"/>
      <c r="SYS155" s="73"/>
      <c r="SYT155" s="73"/>
      <c r="SYU155" s="73"/>
      <c r="SYV155" s="73"/>
      <c r="SYW155" s="74"/>
      <c r="SYX155" s="7"/>
      <c r="SYY155" s="7"/>
      <c r="SYZ155" s="74"/>
      <c r="SZA155" s="74"/>
      <c r="SZB155" s="6"/>
      <c r="SZC155" s="6"/>
      <c r="SZD155" s="75"/>
      <c r="SZE155" s="73"/>
      <c r="SZF155" s="76"/>
      <c r="SZG155" s="77"/>
      <c r="SZH155" s="78"/>
      <c r="SZI155" s="73"/>
      <c r="SZJ155" s="73"/>
      <c r="SZK155" s="73"/>
      <c r="SZL155" s="73"/>
      <c r="SZM155" s="74"/>
      <c r="SZN155" s="7"/>
      <c r="SZO155" s="7"/>
      <c r="SZP155" s="74"/>
      <c r="SZQ155" s="74"/>
      <c r="SZR155" s="6"/>
      <c r="SZS155" s="6"/>
      <c r="SZT155" s="75"/>
      <c r="SZU155" s="73"/>
      <c r="SZV155" s="76"/>
      <c r="SZW155" s="77"/>
      <c r="SZX155" s="78"/>
      <c r="SZY155" s="73"/>
      <c r="SZZ155" s="73"/>
      <c r="TAA155" s="73"/>
      <c r="TAB155" s="73"/>
      <c r="TAC155" s="74"/>
      <c r="TAD155" s="7"/>
      <c r="TAE155" s="7"/>
      <c r="TAF155" s="74"/>
      <c r="TAG155" s="74"/>
      <c r="TAH155" s="6"/>
      <c r="TAI155" s="6"/>
      <c r="TAJ155" s="75"/>
      <c r="TAK155" s="73"/>
      <c r="TAL155" s="76"/>
      <c r="TAM155" s="77"/>
      <c r="TAN155" s="78"/>
      <c r="TAO155" s="73"/>
      <c r="TAP155" s="73"/>
      <c r="TAQ155" s="73"/>
      <c r="TAR155" s="73"/>
      <c r="TAS155" s="74"/>
      <c r="TAT155" s="7"/>
      <c r="TAU155" s="7"/>
      <c r="TAV155" s="74"/>
      <c r="TAW155" s="74"/>
      <c r="TAX155" s="6"/>
      <c r="TAY155" s="6"/>
      <c r="TAZ155" s="75"/>
      <c r="TBA155" s="73"/>
      <c r="TBB155" s="76"/>
      <c r="TBC155" s="77"/>
      <c r="TBD155" s="78"/>
      <c r="TBE155" s="73"/>
      <c r="TBF155" s="73"/>
      <c r="TBG155" s="73"/>
      <c r="TBH155" s="73"/>
      <c r="TBI155" s="74"/>
      <c r="TBJ155" s="7"/>
      <c r="TBK155" s="7"/>
      <c r="TBL155" s="74"/>
      <c r="TBM155" s="74"/>
      <c r="TBN155" s="6"/>
      <c r="TBO155" s="6"/>
      <c r="TBP155" s="75"/>
      <c r="TBQ155" s="73"/>
      <c r="TBR155" s="76"/>
      <c r="TBS155" s="77"/>
      <c r="TBT155" s="78"/>
      <c r="TBU155" s="73"/>
      <c r="TBV155" s="73"/>
      <c r="TBW155" s="73"/>
      <c r="TBX155" s="73"/>
      <c r="TBY155" s="74"/>
      <c r="TBZ155" s="7"/>
      <c r="TCA155" s="7"/>
      <c r="TCB155" s="74"/>
      <c r="TCC155" s="74"/>
      <c r="TCD155" s="6"/>
      <c r="TCE155" s="6"/>
      <c r="TCF155" s="75"/>
      <c r="TCG155" s="73"/>
      <c r="TCH155" s="76"/>
      <c r="TCI155" s="77"/>
      <c r="TCJ155" s="78"/>
      <c r="TCK155" s="73"/>
      <c r="TCL155" s="73"/>
      <c r="TCM155" s="73"/>
      <c r="TCN155" s="73"/>
      <c r="TCO155" s="74"/>
      <c r="TCP155" s="7"/>
      <c r="TCQ155" s="7"/>
      <c r="TCR155" s="74"/>
      <c r="TCS155" s="74"/>
      <c r="TCT155" s="6"/>
      <c r="TCU155" s="6"/>
      <c r="TCV155" s="75"/>
      <c r="TCW155" s="73"/>
      <c r="TCX155" s="76"/>
      <c r="TCY155" s="77"/>
      <c r="TCZ155" s="78"/>
      <c r="TDA155" s="73"/>
      <c r="TDB155" s="73"/>
      <c r="TDC155" s="73"/>
      <c r="TDD155" s="73"/>
      <c r="TDE155" s="74"/>
      <c r="TDF155" s="7"/>
      <c r="TDG155" s="7"/>
      <c r="TDH155" s="74"/>
      <c r="TDI155" s="74"/>
      <c r="TDJ155" s="6"/>
      <c r="TDK155" s="6"/>
      <c r="TDL155" s="75"/>
      <c r="TDM155" s="73"/>
      <c r="TDN155" s="76"/>
      <c r="TDO155" s="77"/>
      <c r="TDP155" s="78"/>
      <c r="TDQ155" s="73"/>
      <c r="TDR155" s="73"/>
      <c r="TDS155" s="73"/>
      <c r="TDT155" s="73"/>
      <c r="TDU155" s="74"/>
      <c r="TDV155" s="7"/>
      <c r="TDW155" s="7"/>
      <c r="TDX155" s="74"/>
      <c r="TDY155" s="74"/>
      <c r="TDZ155" s="6"/>
      <c r="TEA155" s="6"/>
      <c r="TEB155" s="75"/>
      <c r="TEC155" s="73"/>
      <c r="TED155" s="76"/>
      <c r="TEE155" s="77"/>
      <c r="TEF155" s="78"/>
      <c r="TEG155" s="73"/>
      <c r="TEH155" s="73"/>
      <c r="TEI155" s="73"/>
      <c r="TEJ155" s="73"/>
      <c r="TEK155" s="74"/>
      <c r="TEL155" s="7"/>
      <c r="TEM155" s="7"/>
      <c r="TEN155" s="74"/>
      <c r="TEO155" s="74"/>
      <c r="TEP155" s="6"/>
      <c r="TEQ155" s="6"/>
      <c r="TER155" s="75"/>
      <c r="TES155" s="73"/>
      <c r="TET155" s="76"/>
      <c r="TEU155" s="77"/>
      <c r="TEV155" s="78"/>
      <c r="TEW155" s="73"/>
      <c r="TEX155" s="73"/>
      <c r="TEY155" s="73"/>
      <c r="TEZ155" s="73"/>
      <c r="TFA155" s="74"/>
      <c r="TFB155" s="7"/>
      <c r="TFC155" s="7"/>
      <c r="TFD155" s="74"/>
      <c r="TFE155" s="74"/>
      <c r="TFF155" s="6"/>
      <c r="TFG155" s="6"/>
      <c r="TFH155" s="75"/>
      <c r="TFI155" s="73"/>
      <c r="TFJ155" s="76"/>
      <c r="TFK155" s="77"/>
      <c r="TFL155" s="78"/>
      <c r="TFM155" s="73"/>
      <c r="TFN155" s="73"/>
      <c r="TFO155" s="73"/>
      <c r="TFP155" s="73"/>
      <c r="TFQ155" s="74"/>
      <c r="TFR155" s="7"/>
      <c r="TFS155" s="7"/>
      <c r="TFT155" s="74"/>
      <c r="TFU155" s="74"/>
      <c r="TFV155" s="6"/>
      <c r="TFW155" s="6"/>
      <c r="TFX155" s="75"/>
      <c r="TFY155" s="73"/>
      <c r="TFZ155" s="76"/>
      <c r="TGA155" s="77"/>
      <c r="TGB155" s="78"/>
      <c r="TGC155" s="73"/>
      <c r="TGD155" s="73"/>
      <c r="TGE155" s="73"/>
      <c r="TGF155" s="73"/>
      <c r="TGG155" s="74"/>
      <c r="TGH155" s="7"/>
      <c r="TGI155" s="7"/>
      <c r="TGJ155" s="74"/>
      <c r="TGK155" s="74"/>
      <c r="TGL155" s="6"/>
      <c r="TGM155" s="6"/>
      <c r="TGN155" s="75"/>
      <c r="TGO155" s="73"/>
      <c r="TGP155" s="76"/>
      <c r="TGQ155" s="77"/>
      <c r="TGR155" s="78"/>
      <c r="TGS155" s="73"/>
      <c r="TGT155" s="73"/>
      <c r="TGU155" s="73"/>
      <c r="TGV155" s="73"/>
      <c r="TGW155" s="74"/>
      <c r="TGX155" s="7"/>
      <c r="TGY155" s="7"/>
      <c r="TGZ155" s="74"/>
      <c r="THA155" s="74"/>
      <c r="THB155" s="6"/>
      <c r="THC155" s="6"/>
      <c r="THD155" s="75"/>
      <c r="THE155" s="73"/>
      <c r="THF155" s="76"/>
      <c r="THG155" s="77"/>
      <c r="THH155" s="78"/>
      <c r="THI155" s="73"/>
      <c r="THJ155" s="73"/>
      <c r="THK155" s="73"/>
      <c r="THL155" s="73"/>
      <c r="THM155" s="74"/>
      <c r="THN155" s="7"/>
      <c r="THO155" s="7"/>
      <c r="THP155" s="74"/>
      <c r="THQ155" s="74"/>
      <c r="THR155" s="6"/>
      <c r="THS155" s="6"/>
      <c r="THT155" s="75"/>
      <c r="THU155" s="73"/>
      <c r="THV155" s="76"/>
      <c r="THW155" s="77"/>
      <c r="THX155" s="78"/>
      <c r="THY155" s="73"/>
      <c r="THZ155" s="73"/>
      <c r="TIA155" s="73"/>
      <c r="TIB155" s="73"/>
      <c r="TIC155" s="74"/>
      <c r="TID155" s="7"/>
      <c r="TIE155" s="7"/>
      <c r="TIF155" s="74"/>
      <c r="TIG155" s="74"/>
      <c r="TIH155" s="6"/>
      <c r="TII155" s="6"/>
      <c r="TIJ155" s="75"/>
      <c r="TIK155" s="73"/>
      <c r="TIL155" s="76"/>
      <c r="TIM155" s="77"/>
      <c r="TIN155" s="78"/>
      <c r="TIO155" s="73"/>
      <c r="TIP155" s="73"/>
      <c r="TIQ155" s="73"/>
      <c r="TIR155" s="73"/>
      <c r="TIS155" s="74"/>
      <c r="TIT155" s="7"/>
      <c r="TIU155" s="7"/>
      <c r="TIV155" s="74"/>
      <c r="TIW155" s="74"/>
      <c r="TIX155" s="6"/>
      <c r="TIY155" s="6"/>
      <c r="TIZ155" s="75"/>
      <c r="TJA155" s="73"/>
      <c r="TJB155" s="76"/>
      <c r="TJC155" s="77"/>
      <c r="TJD155" s="78"/>
      <c r="TJE155" s="73"/>
      <c r="TJF155" s="73"/>
      <c r="TJG155" s="73"/>
      <c r="TJH155" s="73"/>
      <c r="TJI155" s="74"/>
      <c r="TJJ155" s="7"/>
      <c r="TJK155" s="7"/>
      <c r="TJL155" s="74"/>
      <c r="TJM155" s="74"/>
      <c r="TJN155" s="6"/>
      <c r="TJO155" s="6"/>
      <c r="TJP155" s="75"/>
      <c r="TJQ155" s="73"/>
      <c r="TJR155" s="76"/>
      <c r="TJS155" s="77"/>
      <c r="TJT155" s="78"/>
      <c r="TJU155" s="73"/>
      <c r="TJV155" s="73"/>
      <c r="TJW155" s="73"/>
      <c r="TJX155" s="73"/>
      <c r="TJY155" s="74"/>
      <c r="TJZ155" s="7"/>
      <c r="TKA155" s="7"/>
      <c r="TKB155" s="74"/>
      <c r="TKC155" s="74"/>
      <c r="TKD155" s="6"/>
      <c r="TKE155" s="6"/>
      <c r="TKF155" s="75"/>
      <c r="TKG155" s="73"/>
      <c r="TKH155" s="76"/>
      <c r="TKI155" s="77"/>
      <c r="TKJ155" s="78"/>
      <c r="TKK155" s="73"/>
      <c r="TKL155" s="73"/>
      <c r="TKM155" s="73"/>
      <c r="TKN155" s="73"/>
      <c r="TKO155" s="74"/>
      <c r="TKP155" s="7"/>
      <c r="TKQ155" s="7"/>
      <c r="TKR155" s="74"/>
      <c r="TKS155" s="74"/>
      <c r="TKT155" s="6"/>
      <c r="TKU155" s="6"/>
      <c r="TKV155" s="75"/>
      <c r="TKW155" s="73"/>
      <c r="TKX155" s="76"/>
      <c r="TKY155" s="77"/>
      <c r="TKZ155" s="78"/>
      <c r="TLA155" s="73"/>
      <c r="TLB155" s="73"/>
      <c r="TLC155" s="73"/>
      <c r="TLD155" s="73"/>
      <c r="TLE155" s="74"/>
      <c r="TLF155" s="7"/>
      <c r="TLG155" s="7"/>
      <c r="TLH155" s="74"/>
      <c r="TLI155" s="74"/>
      <c r="TLJ155" s="6"/>
      <c r="TLK155" s="6"/>
      <c r="TLL155" s="75"/>
      <c r="TLM155" s="73"/>
      <c r="TLN155" s="76"/>
      <c r="TLO155" s="77"/>
      <c r="TLP155" s="78"/>
      <c r="TLQ155" s="73"/>
      <c r="TLR155" s="73"/>
      <c r="TLS155" s="73"/>
      <c r="TLT155" s="73"/>
      <c r="TLU155" s="74"/>
      <c r="TLV155" s="7"/>
      <c r="TLW155" s="7"/>
      <c r="TLX155" s="74"/>
      <c r="TLY155" s="74"/>
      <c r="TLZ155" s="6"/>
      <c r="TMA155" s="6"/>
      <c r="TMB155" s="75"/>
      <c r="TMC155" s="73"/>
      <c r="TMD155" s="76"/>
      <c r="TME155" s="77"/>
      <c r="TMF155" s="78"/>
      <c r="TMG155" s="73"/>
      <c r="TMH155" s="73"/>
      <c r="TMI155" s="73"/>
      <c r="TMJ155" s="73"/>
      <c r="TMK155" s="74"/>
      <c r="TML155" s="7"/>
      <c r="TMM155" s="7"/>
      <c r="TMN155" s="74"/>
      <c r="TMO155" s="74"/>
      <c r="TMP155" s="6"/>
      <c r="TMQ155" s="6"/>
      <c r="TMR155" s="75"/>
      <c r="TMS155" s="73"/>
      <c r="TMT155" s="76"/>
      <c r="TMU155" s="77"/>
      <c r="TMV155" s="78"/>
      <c r="TMW155" s="73"/>
      <c r="TMX155" s="73"/>
      <c r="TMY155" s="73"/>
      <c r="TMZ155" s="73"/>
      <c r="TNA155" s="74"/>
      <c r="TNB155" s="7"/>
      <c r="TNC155" s="7"/>
      <c r="TND155" s="74"/>
      <c r="TNE155" s="74"/>
      <c r="TNF155" s="6"/>
      <c r="TNG155" s="6"/>
      <c r="TNH155" s="75"/>
      <c r="TNI155" s="73"/>
      <c r="TNJ155" s="76"/>
      <c r="TNK155" s="77"/>
      <c r="TNL155" s="78"/>
      <c r="TNM155" s="73"/>
      <c r="TNN155" s="73"/>
      <c r="TNO155" s="73"/>
      <c r="TNP155" s="73"/>
      <c r="TNQ155" s="74"/>
      <c r="TNR155" s="7"/>
      <c r="TNS155" s="7"/>
      <c r="TNT155" s="74"/>
      <c r="TNU155" s="74"/>
      <c r="TNV155" s="6"/>
      <c r="TNW155" s="6"/>
      <c r="TNX155" s="75"/>
      <c r="TNY155" s="73"/>
      <c r="TNZ155" s="76"/>
      <c r="TOA155" s="77"/>
      <c r="TOB155" s="78"/>
      <c r="TOC155" s="73"/>
      <c r="TOD155" s="73"/>
      <c r="TOE155" s="73"/>
      <c r="TOF155" s="73"/>
      <c r="TOG155" s="74"/>
      <c r="TOH155" s="7"/>
      <c r="TOI155" s="7"/>
      <c r="TOJ155" s="74"/>
      <c r="TOK155" s="74"/>
      <c r="TOL155" s="6"/>
      <c r="TOM155" s="6"/>
      <c r="TON155" s="75"/>
      <c r="TOO155" s="73"/>
      <c r="TOP155" s="76"/>
      <c r="TOQ155" s="77"/>
      <c r="TOR155" s="78"/>
      <c r="TOS155" s="73"/>
      <c r="TOT155" s="73"/>
      <c r="TOU155" s="73"/>
      <c r="TOV155" s="73"/>
      <c r="TOW155" s="74"/>
      <c r="TOX155" s="7"/>
      <c r="TOY155" s="7"/>
      <c r="TOZ155" s="74"/>
      <c r="TPA155" s="74"/>
      <c r="TPB155" s="6"/>
      <c r="TPC155" s="6"/>
      <c r="TPD155" s="75"/>
      <c r="TPE155" s="73"/>
      <c r="TPF155" s="76"/>
      <c r="TPG155" s="77"/>
      <c r="TPH155" s="78"/>
      <c r="TPI155" s="73"/>
      <c r="TPJ155" s="73"/>
      <c r="TPK155" s="73"/>
      <c r="TPL155" s="73"/>
      <c r="TPM155" s="74"/>
      <c r="TPN155" s="7"/>
      <c r="TPO155" s="7"/>
      <c r="TPP155" s="74"/>
      <c r="TPQ155" s="74"/>
      <c r="TPR155" s="6"/>
      <c r="TPS155" s="6"/>
      <c r="TPT155" s="75"/>
      <c r="TPU155" s="73"/>
      <c r="TPV155" s="76"/>
      <c r="TPW155" s="77"/>
      <c r="TPX155" s="78"/>
      <c r="TPY155" s="73"/>
      <c r="TPZ155" s="73"/>
      <c r="TQA155" s="73"/>
      <c r="TQB155" s="73"/>
      <c r="TQC155" s="74"/>
      <c r="TQD155" s="7"/>
      <c r="TQE155" s="7"/>
      <c r="TQF155" s="74"/>
      <c r="TQG155" s="74"/>
      <c r="TQH155" s="6"/>
      <c r="TQI155" s="6"/>
      <c r="TQJ155" s="75"/>
      <c r="TQK155" s="73"/>
      <c r="TQL155" s="76"/>
      <c r="TQM155" s="77"/>
      <c r="TQN155" s="78"/>
      <c r="TQO155" s="73"/>
      <c r="TQP155" s="73"/>
      <c r="TQQ155" s="73"/>
      <c r="TQR155" s="73"/>
      <c r="TQS155" s="74"/>
      <c r="TQT155" s="7"/>
      <c r="TQU155" s="7"/>
      <c r="TQV155" s="74"/>
      <c r="TQW155" s="74"/>
      <c r="TQX155" s="6"/>
      <c r="TQY155" s="6"/>
      <c r="TQZ155" s="75"/>
      <c r="TRA155" s="73"/>
      <c r="TRB155" s="76"/>
      <c r="TRC155" s="77"/>
      <c r="TRD155" s="78"/>
      <c r="TRE155" s="73"/>
      <c r="TRF155" s="73"/>
      <c r="TRG155" s="73"/>
      <c r="TRH155" s="73"/>
      <c r="TRI155" s="74"/>
      <c r="TRJ155" s="7"/>
      <c r="TRK155" s="7"/>
      <c r="TRL155" s="74"/>
      <c r="TRM155" s="74"/>
      <c r="TRN155" s="6"/>
      <c r="TRO155" s="6"/>
      <c r="TRP155" s="75"/>
      <c r="TRQ155" s="73"/>
      <c r="TRR155" s="76"/>
      <c r="TRS155" s="77"/>
      <c r="TRT155" s="78"/>
      <c r="TRU155" s="73"/>
      <c r="TRV155" s="73"/>
      <c r="TRW155" s="73"/>
      <c r="TRX155" s="73"/>
      <c r="TRY155" s="74"/>
      <c r="TRZ155" s="7"/>
      <c r="TSA155" s="7"/>
      <c r="TSB155" s="74"/>
      <c r="TSC155" s="74"/>
      <c r="TSD155" s="6"/>
      <c r="TSE155" s="6"/>
      <c r="TSF155" s="75"/>
      <c r="TSG155" s="73"/>
      <c r="TSH155" s="76"/>
      <c r="TSI155" s="77"/>
      <c r="TSJ155" s="78"/>
      <c r="TSK155" s="73"/>
      <c r="TSL155" s="73"/>
      <c r="TSM155" s="73"/>
      <c r="TSN155" s="73"/>
      <c r="TSO155" s="74"/>
      <c r="TSP155" s="7"/>
      <c r="TSQ155" s="7"/>
      <c r="TSR155" s="74"/>
      <c r="TSS155" s="74"/>
      <c r="TST155" s="6"/>
      <c r="TSU155" s="6"/>
      <c r="TSV155" s="75"/>
      <c r="TSW155" s="73"/>
      <c r="TSX155" s="76"/>
      <c r="TSY155" s="77"/>
      <c r="TSZ155" s="78"/>
      <c r="TTA155" s="73"/>
      <c r="TTB155" s="73"/>
      <c r="TTC155" s="73"/>
      <c r="TTD155" s="73"/>
      <c r="TTE155" s="74"/>
      <c r="TTF155" s="7"/>
      <c r="TTG155" s="7"/>
      <c r="TTH155" s="74"/>
      <c r="TTI155" s="74"/>
      <c r="TTJ155" s="6"/>
      <c r="TTK155" s="6"/>
      <c r="TTL155" s="75"/>
      <c r="TTM155" s="73"/>
      <c r="TTN155" s="76"/>
      <c r="TTO155" s="77"/>
      <c r="TTP155" s="78"/>
      <c r="TTQ155" s="73"/>
      <c r="TTR155" s="73"/>
      <c r="TTS155" s="73"/>
      <c r="TTT155" s="73"/>
      <c r="TTU155" s="74"/>
      <c r="TTV155" s="7"/>
      <c r="TTW155" s="7"/>
      <c r="TTX155" s="74"/>
      <c r="TTY155" s="74"/>
      <c r="TTZ155" s="6"/>
      <c r="TUA155" s="6"/>
      <c r="TUB155" s="75"/>
      <c r="TUC155" s="73"/>
      <c r="TUD155" s="76"/>
      <c r="TUE155" s="77"/>
      <c r="TUF155" s="78"/>
      <c r="TUG155" s="73"/>
      <c r="TUH155" s="73"/>
      <c r="TUI155" s="73"/>
      <c r="TUJ155" s="73"/>
      <c r="TUK155" s="74"/>
      <c r="TUL155" s="7"/>
      <c r="TUM155" s="7"/>
      <c r="TUN155" s="74"/>
      <c r="TUO155" s="74"/>
      <c r="TUP155" s="6"/>
      <c r="TUQ155" s="6"/>
      <c r="TUR155" s="75"/>
      <c r="TUS155" s="73"/>
      <c r="TUT155" s="76"/>
      <c r="TUU155" s="77"/>
      <c r="TUV155" s="78"/>
      <c r="TUW155" s="73"/>
      <c r="TUX155" s="73"/>
      <c r="TUY155" s="73"/>
      <c r="TUZ155" s="73"/>
      <c r="TVA155" s="74"/>
      <c r="TVB155" s="7"/>
      <c r="TVC155" s="7"/>
      <c r="TVD155" s="74"/>
      <c r="TVE155" s="74"/>
      <c r="TVF155" s="6"/>
      <c r="TVG155" s="6"/>
      <c r="TVH155" s="75"/>
      <c r="TVI155" s="73"/>
      <c r="TVJ155" s="76"/>
      <c r="TVK155" s="77"/>
      <c r="TVL155" s="78"/>
      <c r="TVM155" s="73"/>
      <c r="TVN155" s="73"/>
      <c r="TVO155" s="73"/>
      <c r="TVP155" s="73"/>
      <c r="TVQ155" s="74"/>
      <c r="TVR155" s="7"/>
      <c r="TVS155" s="7"/>
      <c r="TVT155" s="74"/>
      <c r="TVU155" s="74"/>
      <c r="TVV155" s="6"/>
      <c r="TVW155" s="6"/>
      <c r="TVX155" s="75"/>
      <c r="TVY155" s="73"/>
      <c r="TVZ155" s="76"/>
      <c r="TWA155" s="77"/>
      <c r="TWB155" s="78"/>
      <c r="TWC155" s="73"/>
      <c r="TWD155" s="73"/>
      <c r="TWE155" s="73"/>
      <c r="TWF155" s="73"/>
      <c r="TWG155" s="74"/>
      <c r="TWH155" s="7"/>
      <c r="TWI155" s="7"/>
      <c r="TWJ155" s="74"/>
      <c r="TWK155" s="74"/>
      <c r="TWL155" s="6"/>
      <c r="TWM155" s="6"/>
      <c r="TWN155" s="75"/>
      <c r="TWO155" s="73"/>
      <c r="TWP155" s="76"/>
      <c r="TWQ155" s="77"/>
      <c r="TWR155" s="78"/>
      <c r="TWS155" s="73"/>
      <c r="TWT155" s="73"/>
      <c r="TWU155" s="73"/>
      <c r="TWV155" s="73"/>
      <c r="TWW155" s="74"/>
      <c r="TWX155" s="7"/>
      <c r="TWY155" s="7"/>
      <c r="TWZ155" s="74"/>
      <c r="TXA155" s="74"/>
      <c r="TXB155" s="6"/>
      <c r="TXC155" s="6"/>
      <c r="TXD155" s="75"/>
      <c r="TXE155" s="73"/>
      <c r="TXF155" s="76"/>
      <c r="TXG155" s="77"/>
      <c r="TXH155" s="78"/>
      <c r="TXI155" s="73"/>
      <c r="TXJ155" s="73"/>
      <c r="TXK155" s="73"/>
      <c r="TXL155" s="73"/>
      <c r="TXM155" s="74"/>
      <c r="TXN155" s="7"/>
      <c r="TXO155" s="7"/>
      <c r="TXP155" s="74"/>
      <c r="TXQ155" s="74"/>
      <c r="TXR155" s="6"/>
      <c r="TXS155" s="6"/>
      <c r="TXT155" s="75"/>
      <c r="TXU155" s="73"/>
      <c r="TXV155" s="76"/>
      <c r="TXW155" s="77"/>
      <c r="TXX155" s="78"/>
      <c r="TXY155" s="73"/>
      <c r="TXZ155" s="73"/>
      <c r="TYA155" s="73"/>
      <c r="TYB155" s="73"/>
      <c r="TYC155" s="74"/>
      <c r="TYD155" s="7"/>
      <c r="TYE155" s="7"/>
      <c r="TYF155" s="74"/>
      <c r="TYG155" s="74"/>
      <c r="TYH155" s="6"/>
      <c r="TYI155" s="6"/>
      <c r="TYJ155" s="75"/>
      <c r="TYK155" s="73"/>
      <c r="TYL155" s="76"/>
      <c r="TYM155" s="77"/>
      <c r="TYN155" s="78"/>
      <c r="TYO155" s="73"/>
      <c r="TYP155" s="73"/>
      <c r="TYQ155" s="73"/>
      <c r="TYR155" s="73"/>
      <c r="TYS155" s="74"/>
      <c r="TYT155" s="7"/>
      <c r="TYU155" s="7"/>
      <c r="TYV155" s="74"/>
      <c r="TYW155" s="74"/>
      <c r="TYX155" s="6"/>
      <c r="TYY155" s="6"/>
      <c r="TYZ155" s="75"/>
      <c r="TZA155" s="73"/>
      <c r="TZB155" s="76"/>
      <c r="TZC155" s="77"/>
      <c r="TZD155" s="78"/>
      <c r="TZE155" s="73"/>
      <c r="TZF155" s="73"/>
      <c r="TZG155" s="73"/>
      <c r="TZH155" s="73"/>
      <c r="TZI155" s="74"/>
      <c r="TZJ155" s="7"/>
      <c r="TZK155" s="7"/>
      <c r="TZL155" s="74"/>
      <c r="TZM155" s="74"/>
      <c r="TZN155" s="6"/>
      <c r="TZO155" s="6"/>
      <c r="TZP155" s="75"/>
      <c r="TZQ155" s="73"/>
      <c r="TZR155" s="76"/>
      <c r="TZS155" s="77"/>
      <c r="TZT155" s="78"/>
      <c r="TZU155" s="73"/>
      <c r="TZV155" s="73"/>
      <c r="TZW155" s="73"/>
      <c r="TZX155" s="73"/>
      <c r="TZY155" s="74"/>
      <c r="TZZ155" s="7"/>
      <c r="UAA155" s="7"/>
      <c r="UAB155" s="74"/>
      <c r="UAC155" s="74"/>
      <c r="UAD155" s="6"/>
      <c r="UAE155" s="6"/>
      <c r="UAF155" s="75"/>
      <c r="UAG155" s="73"/>
      <c r="UAH155" s="76"/>
      <c r="UAI155" s="77"/>
      <c r="UAJ155" s="78"/>
      <c r="UAK155" s="73"/>
      <c r="UAL155" s="73"/>
      <c r="UAM155" s="73"/>
      <c r="UAN155" s="73"/>
      <c r="UAO155" s="74"/>
      <c r="UAP155" s="7"/>
      <c r="UAQ155" s="7"/>
      <c r="UAR155" s="74"/>
      <c r="UAS155" s="74"/>
      <c r="UAT155" s="6"/>
      <c r="UAU155" s="6"/>
      <c r="UAV155" s="75"/>
      <c r="UAW155" s="73"/>
      <c r="UAX155" s="76"/>
      <c r="UAY155" s="77"/>
      <c r="UAZ155" s="78"/>
      <c r="UBA155" s="73"/>
      <c r="UBB155" s="73"/>
      <c r="UBC155" s="73"/>
      <c r="UBD155" s="73"/>
      <c r="UBE155" s="74"/>
      <c r="UBF155" s="7"/>
      <c r="UBG155" s="7"/>
      <c r="UBH155" s="74"/>
      <c r="UBI155" s="74"/>
      <c r="UBJ155" s="6"/>
      <c r="UBK155" s="6"/>
      <c r="UBL155" s="75"/>
      <c r="UBM155" s="73"/>
      <c r="UBN155" s="76"/>
      <c r="UBO155" s="77"/>
      <c r="UBP155" s="78"/>
      <c r="UBQ155" s="73"/>
      <c r="UBR155" s="73"/>
      <c r="UBS155" s="73"/>
      <c r="UBT155" s="73"/>
      <c r="UBU155" s="74"/>
      <c r="UBV155" s="7"/>
      <c r="UBW155" s="7"/>
      <c r="UBX155" s="74"/>
      <c r="UBY155" s="74"/>
      <c r="UBZ155" s="6"/>
      <c r="UCA155" s="6"/>
      <c r="UCB155" s="75"/>
      <c r="UCC155" s="73"/>
      <c r="UCD155" s="76"/>
      <c r="UCE155" s="77"/>
      <c r="UCF155" s="78"/>
      <c r="UCG155" s="73"/>
      <c r="UCH155" s="73"/>
      <c r="UCI155" s="73"/>
      <c r="UCJ155" s="73"/>
      <c r="UCK155" s="74"/>
      <c r="UCL155" s="7"/>
      <c r="UCM155" s="7"/>
      <c r="UCN155" s="74"/>
      <c r="UCO155" s="74"/>
      <c r="UCP155" s="6"/>
      <c r="UCQ155" s="6"/>
      <c r="UCR155" s="75"/>
      <c r="UCS155" s="73"/>
      <c r="UCT155" s="76"/>
      <c r="UCU155" s="77"/>
      <c r="UCV155" s="78"/>
      <c r="UCW155" s="73"/>
      <c r="UCX155" s="73"/>
      <c r="UCY155" s="73"/>
      <c r="UCZ155" s="73"/>
      <c r="UDA155" s="74"/>
      <c r="UDB155" s="7"/>
      <c r="UDC155" s="7"/>
      <c r="UDD155" s="74"/>
      <c r="UDE155" s="74"/>
      <c r="UDF155" s="6"/>
      <c r="UDG155" s="6"/>
      <c r="UDH155" s="75"/>
      <c r="UDI155" s="73"/>
      <c r="UDJ155" s="76"/>
      <c r="UDK155" s="77"/>
      <c r="UDL155" s="78"/>
      <c r="UDM155" s="73"/>
      <c r="UDN155" s="73"/>
      <c r="UDO155" s="73"/>
      <c r="UDP155" s="73"/>
      <c r="UDQ155" s="74"/>
      <c r="UDR155" s="7"/>
      <c r="UDS155" s="7"/>
      <c r="UDT155" s="74"/>
      <c r="UDU155" s="74"/>
      <c r="UDV155" s="6"/>
      <c r="UDW155" s="6"/>
      <c r="UDX155" s="75"/>
      <c r="UDY155" s="73"/>
      <c r="UDZ155" s="76"/>
      <c r="UEA155" s="77"/>
      <c r="UEB155" s="78"/>
      <c r="UEC155" s="73"/>
      <c r="UED155" s="73"/>
      <c r="UEE155" s="73"/>
      <c r="UEF155" s="73"/>
      <c r="UEG155" s="74"/>
      <c r="UEH155" s="7"/>
      <c r="UEI155" s="7"/>
      <c r="UEJ155" s="74"/>
      <c r="UEK155" s="74"/>
      <c r="UEL155" s="6"/>
      <c r="UEM155" s="6"/>
      <c r="UEN155" s="75"/>
      <c r="UEO155" s="73"/>
      <c r="UEP155" s="76"/>
      <c r="UEQ155" s="77"/>
      <c r="UER155" s="78"/>
      <c r="UES155" s="73"/>
      <c r="UET155" s="73"/>
      <c r="UEU155" s="73"/>
      <c r="UEV155" s="73"/>
      <c r="UEW155" s="74"/>
      <c r="UEX155" s="7"/>
      <c r="UEY155" s="7"/>
      <c r="UEZ155" s="74"/>
      <c r="UFA155" s="74"/>
      <c r="UFB155" s="6"/>
      <c r="UFC155" s="6"/>
      <c r="UFD155" s="75"/>
      <c r="UFE155" s="73"/>
      <c r="UFF155" s="76"/>
      <c r="UFG155" s="77"/>
      <c r="UFH155" s="78"/>
      <c r="UFI155" s="73"/>
      <c r="UFJ155" s="73"/>
      <c r="UFK155" s="73"/>
      <c r="UFL155" s="73"/>
      <c r="UFM155" s="74"/>
      <c r="UFN155" s="7"/>
      <c r="UFO155" s="7"/>
      <c r="UFP155" s="74"/>
      <c r="UFQ155" s="74"/>
      <c r="UFR155" s="6"/>
      <c r="UFS155" s="6"/>
      <c r="UFT155" s="75"/>
      <c r="UFU155" s="73"/>
      <c r="UFV155" s="76"/>
      <c r="UFW155" s="77"/>
      <c r="UFX155" s="78"/>
      <c r="UFY155" s="73"/>
      <c r="UFZ155" s="73"/>
      <c r="UGA155" s="73"/>
      <c r="UGB155" s="73"/>
      <c r="UGC155" s="74"/>
      <c r="UGD155" s="7"/>
      <c r="UGE155" s="7"/>
      <c r="UGF155" s="74"/>
      <c r="UGG155" s="74"/>
      <c r="UGH155" s="6"/>
      <c r="UGI155" s="6"/>
      <c r="UGJ155" s="75"/>
      <c r="UGK155" s="73"/>
      <c r="UGL155" s="76"/>
      <c r="UGM155" s="77"/>
      <c r="UGN155" s="78"/>
      <c r="UGO155" s="73"/>
      <c r="UGP155" s="73"/>
      <c r="UGQ155" s="73"/>
      <c r="UGR155" s="73"/>
      <c r="UGS155" s="74"/>
      <c r="UGT155" s="7"/>
      <c r="UGU155" s="7"/>
      <c r="UGV155" s="74"/>
      <c r="UGW155" s="74"/>
      <c r="UGX155" s="6"/>
      <c r="UGY155" s="6"/>
      <c r="UGZ155" s="75"/>
      <c r="UHA155" s="73"/>
      <c r="UHB155" s="76"/>
      <c r="UHC155" s="77"/>
      <c r="UHD155" s="78"/>
      <c r="UHE155" s="73"/>
      <c r="UHF155" s="73"/>
      <c r="UHG155" s="73"/>
      <c r="UHH155" s="73"/>
      <c r="UHI155" s="74"/>
      <c r="UHJ155" s="7"/>
      <c r="UHK155" s="7"/>
      <c r="UHL155" s="74"/>
      <c r="UHM155" s="74"/>
      <c r="UHN155" s="6"/>
      <c r="UHO155" s="6"/>
      <c r="UHP155" s="75"/>
      <c r="UHQ155" s="73"/>
      <c r="UHR155" s="76"/>
      <c r="UHS155" s="77"/>
      <c r="UHT155" s="78"/>
      <c r="UHU155" s="73"/>
      <c r="UHV155" s="73"/>
      <c r="UHW155" s="73"/>
      <c r="UHX155" s="73"/>
      <c r="UHY155" s="74"/>
      <c r="UHZ155" s="7"/>
      <c r="UIA155" s="7"/>
      <c r="UIB155" s="74"/>
      <c r="UIC155" s="74"/>
      <c r="UID155" s="6"/>
      <c r="UIE155" s="6"/>
      <c r="UIF155" s="75"/>
      <c r="UIG155" s="73"/>
      <c r="UIH155" s="76"/>
      <c r="UII155" s="77"/>
      <c r="UIJ155" s="78"/>
      <c r="UIK155" s="73"/>
      <c r="UIL155" s="73"/>
      <c r="UIM155" s="73"/>
      <c r="UIN155" s="73"/>
      <c r="UIO155" s="74"/>
      <c r="UIP155" s="7"/>
      <c r="UIQ155" s="7"/>
      <c r="UIR155" s="74"/>
      <c r="UIS155" s="74"/>
      <c r="UIT155" s="6"/>
      <c r="UIU155" s="6"/>
      <c r="UIV155" s="75"/>
      <c r="UIW155" s="73"/>
      <c r="UIX155" s="76"/>
      <c r="UIY155" s="77"/>
      <c r="UIZ155" s="78"/>
      <c r="UJA155" s="73"/>
      <c r="UJB155" s="73"/>
      <c r="UJC155" s="73"/>
      <c r="UJD155" s="73"/>
      <c r="UJE155" s="74"/>
      <c r="UJF155" s="7"/>
      <c r="UJG155" s="7"/>
      <c r="UJH155" s="74"/>
      <c r="UJI155" s="74"/>
      <c r="UJJ155" s="6"/>
      <c r="UJK155" s="6"/>
      <c r="UJL155" s="75"/>
      <c r="UJM155" s="73"/>
      <c r="UJN155" s="76"/>
      <c r="UJO155" s="77"/>
      <c r="UJP155" s="78"/>
      <c r="UJQ155" s="73"/>
      <c r="UJR155" s="73"/>
      <c r="UJS155" s="73"/>
      <c r="UJT155" s="73"/>
      <c r="UJU155" s="74"/>
      <c r="UJV155" s="7"/>
      <c r="UJW155" s="7"/>
      <c r="UJX155" s="74"/>
      <c r="UJY155" s="74"/>
      <c r="UJZ155" s="6"/>
      <c r="UKA155" s="6"/>
      <c r="UKB155" s="75"/>
      <c r="UKC155" s="73"/>
      <c r="UKD155" s="76"/>
      <c r="UKE155" s="77"/>
      <c r="UKF155" s="78"/>
      <c r="UKG155" s="73"/>
      <c r="UKH155" s="73"/>
      <c r="UKI155" s="73"/>
      <c r="UKJ155" s="73"/>
      <c r="UKK155" s="74"/>
      <c r="UKL155" s="7"/>
      <c r="UKM155" s="7"/>
      <c r="UKN155" s="74"/>
      <c r="UKO155" s="74"/>
      <c r="UKP155" s="6"/>
      <c r="UKQ155" s="6"/>
      <c r="UKR155" s="75"/>
      <c r="UKS155" s="73"/>
      <c r="UKT155" s="76"/>
      <c r="UKU155" s="77"/>
      <c r="UKV155" s="78"/>
      <c r="UKW155" s="73"/>
      <c r="UKX155" s="73"/>
      <c r="UKY155" s="73"/>
      <c r="UKZ155" s="73"/>
      <c r="ULA155" s="74"/>
      <c r="ULB155" s="7"/>
      <c r="ULC155" s="7"/>
      <c r="ULD155" s="74"/>
      <c r="ULE155" s="74"/>
      <c r="ULF155" s="6"/>
      <c r="ULG155" s="6"/>
      <c r="ULH155" s="75"/>
      <c r="ULI155" s="73"/>
      <c r="ULJ155" s="76"/>
      <c r="ULK155" s="77"/>
      <c r="ULL155" s="78"/>
      <c r="ULM155" s="73"/>
      <c r="ULN155" s="73"/>
      <c r="ULO155" s="73"/>
      <c r="ULP155" s="73"/>
      <c r="ULQ155" s="74"/>
      <c r="ULR155" s="7"/>
      <c r="ULS155" s="7"/>
      <c r="ULT155" s="74"/>
      <c r="ULU155" s="74"/>
      <c r="ULV155" s="6"/>
      <c r="ULW155" s="6"/>
      <c r="ULX155" s="75"/>
      <c r="ULY155" s="73"/>
      <c r="ULZ155" s="76"/>
      <c r="UMA155" s="77"/>
      <c r="UMB155" s="78"/>
      <c r="UMC155" s="73"/>
      <c r="UMD155" s="73"/>
      <c r="UME155" s="73"/>
      <c r="UMF155" s="73"/>
      <c r="UMG155" s="74"/>
      <c r="UMH155" s="7"/>
      <c r="UMI155" s="7"/>
      <c r="UMJ155" s="74"/>
      <c r="UMK155" s="74"/>
      <c r="UML155" s="6"/>
      <c r="UMM155" s="6"/>
      <c r="UMN155" s="75"/>
      <c r="UMO155" s="73"/>
      <c r="UMP155" s="76"/>
      <c r="UMQ155" s="77"/>
      <c r="UMR155" s="78"/>
      <c r="UMS155" s="73"/>
      <c r="UMT155" s="73"/>
      <c r="UMU155" s="73"/>
      <c r="UMV155" s="73"/>
      <c r="UMW155" s="74"/>
      <c r="UMX155" s="7"/>
      <c r="UMY155" s="7"/>
      <c r="UMZ155" s="74"/>
      <c r="UNA155" s="74"/>
      <c r="UNB155" s="6"/>
      <c r="UNC155" s="6"/>
      <c r="UND155" s="75"/>
      <c r="UNE155" s="73"/>
      <c r="UNF155" s="76"/>
      <c r="UNG155" s="77"/>
      <c r="UNH155" s="78"/>
      <c r="UNI155" s="73"/>
      <c r="UNJ155" s="73"/>
      <c r="UNK155" s="73"/>
      <c r="UNL155" s="73"/>
      <c r="UNM155" s="74"/>
      <c r="UNN155" s="7"/>
      <c r="UNO155" s="7"/>
      <c r="UNP155" s="74"/>
      <c r="UNQ155" s="74"/>
      <c r="UNR155" s="6"/>
      <c r="UNS155" s="6"/>
      <c r="UNT155" s="75"/>
      <c r="UNU155" s="73"/>
      <c r="UNV155" s="76"/>
      <c r="UNW155" s="77"/>
      <c r="UNX155" s="78"/>
      <c r="UNY155" s="73"/>
      <c r="UNZ155" s="73"/>
      <c r="UOA155" s="73"/>
      <c r="UOB155" s="73"/>
      <c r="UOC155" s="74"/>
      <c r="UOD155" s="7"/>
      <c r="UOE155" s="7"/>
      <c r="UOF155" s="74"/>
      <c r="UOG155" s="74"/>
      <c r="UOH155" s="6"/>
      <c r="UOI155" s="6"/>
      <c r="UOJ155" s="75"/>
      <c r="UOK155" s="73"/>
      <c r="UOL155" s="76"/>
      <c r="UOM155" s="77"/>
      <c r="UON155" s="78"/>
      <c r="UOO155" s="73"/>
      <c r="UOP155" s="73"/>
      <c r="UOQ155" s="73"/>
      <c r="UOR155" s="73"/>
      <c r="UOS155" s="74"/>
      <c r="UOT155" s="7"/>
      <c r="UOU155" s="7"/>
      <c r="UOV155" s="74"/>
      <c r="UOW155" s="74"/>
      <c r="UOX155" s="6"/>
      <c r="UOY155" s="6"/>
      <c r="UOZ155" s="75"/>
      <c r="UPA155" s="73"/>
      <c r="UPB155" s="76"/>
      <c r="UPC155" s="77"/>
      <c r="UPD155" s="78"/>
      <c r="UPE155" s="73"/>
      <c r="UPF155" s="73"/>
      <c r="UPG155" s="73"/>
      <c r="UPH155" s="73"/>
      <c r="UPI155" s="74"/>
      <c r="UPJ155" s="7"/>
      <c r="UPK155" s="7"/>
      <c r="UPL155" s="74"/>
      <c r="UPM155" s="74"/>
      <c r="UPN155" s="6"/>
      <c r="UPO155" s="6"/>
      <c r="UPP155" s="75"/>
      <c r="UPQ155" s="73"/>
      <c r="UPR155" s="76"/>
      <c r="UPS155" s="77"/>
      <c r="UPT155" s="78"/>
      <c r="UPU155" s="73"/>
      <c r="UPV155" s="73"/>
      <c r="UPW155" s="73"/>
      <c r="UPX155" s="73"/>
      <c r="UPY155" s="74"/>
      <c r="UPZ155" s="7"/>
      <c r="UQA155" s="7"/>
      <c r="UQB155" s="74"/>
      <c r="UQC155" s="74"/>
      <c r="UQD155" s="6"/>
      <c r="UQE155" s="6"/>
      <c r="UQF155" s="75"/>
      <c r="UQG155" s="73"/>
      <c r="UQH155" s="76"/>
      <c r="UQI155" s="77"/>
      <c r="UQJ155" s="78"/>
      <c r="UQK155" s="73"/>
      <c r="UQL155" s="73"/>
      <c r="UQM155" s="73"/>
      <c r="UQN155" s="73"/>
      <c r="UQO155" s="74"/>
      <c r="UQP155" s="7"/>
      <c r="UQQ155" s="7"/>
      <c r="UQR155" s="74"/>
      <c r="UQS155" s="74"/>
      <c r="UQT155" s="6"/>
      <c r="UQU155" s="6"/>
      <c r="UQV155" s="75"/>
      <c r="UQW155" s="73"/>
      <c r="UQX155" s="76"/>
      <c r="UQY155" s="77"/>
      <c r="UQZ155" s="78"/>
      <c r="URA155" s="73"/>
      <c r="URB155" s="73"/>
      <c r="URC155" s="73"/>
      <c r="URD155" s="73"/>
      <c r="URE155" s="74"/>
      <c r="URF155" s="7"/>
      <c r="URG155" s="7"/>
      <c r="URH155" s="74"/>
      <c r="URI155" s="74"/>
      <c r="URJ155" s="6"/>
      <c r="URK155" s="6"/>
      <c r="URL155" s="75"/>
      <c r="URM155" s="73"/>
      <c r="URN155" s="76"/>
      <c r="URO155" s="77"/>
      <c r="URP155" s="78"/>
      <c r="URQ155" s="73"/>
      <c r="URR155" s="73"/>
      <c r="URS155" s="73"/>
      <c r="URT155" s="73"/>
      <c r="URU155" s="74"/>
      <c r="URV155" s="7"/>
      <c r="URW155" s="7"/>
      <c r="URX155" s="74"/>
      <c r="URY155" s="74"/>
      <c r="URZ155" s="6"/>
      <c r="USA155" s="6"/>
      <c r="USB155" s="75"/>
      <c r="USC155" s="73"/>
      <c r="USD155" s="76"/>
      <c r="USE155" s="77"/>
      <c r="USF155" s="78"/>
      <c r="USG155" s="73"/>
      <c r="USH155" s="73"/>
      <c r="USI155" s="73"/>
      <c r="USJ155" s="73"/>
      <c r="USK155" s="74"/>
      <c r="USL155" s="7"/>
      <c r="USM155" s="7"/>
      <c r="USN155" s="74"/>
      <c r="USO155" s="74"/>
      <c r="USP155" s="6"/>
      <c r="USQ155" s="6"/>
      <c r="USR155" s="75"/>
      <c r="USS155" s="73"/>
      <c r="UST155" s="76"/>
      <c r="USU155" s="77"/>
      <c r="USV155" s="78"/>
      <c r="USW155" s="73"/>
      <c r="USX155" s="73"/>
      <c r="USY155" s="73"/>
      <c r="USZ155" s="73"/>
      <c r="UTA155" s="74"/>
      <c r="UTB155" s="7"/>
      <c r="UTC155" s="7"/>
      <c r="UTD155" s="74"/>
      <c r="UTE155" s="74"/>
      <c r="UTF155" s="6"/>
      <c r="UTG155" s="6"/>
      <c r="UTH155" s="75"/>
      <c r="UTI155" s="73"/>
      <c r="UTJ155" s="76"/>
      <c r="UTK155" s="77"/>
      <c r="UTL155" s="78"/>
      <c r="UTM155" s="73"/>
      <c r="UTN155" s="73"/>
      <c r="UTO155" s="73"/>
      <c r="UTP155" s="73"/>
      <c r="UTQ155" s="74"/>
      <c r="UTR155" s="7"/>
      <c r="UTS155" s="7"/>
      <c r="UTT155" s="74"/>
      <c r="UTU155" s="74"/>
      <c r="UTV155" s="6"/>
      <c r="UTW155" s="6"/>
      <c r="UTX155" s="75"/>
      <c r="UTY155" s="73"/>
      <c r="UTZ155" s="76"/>
      <c r="UUA155" s="77"/>
      <c r="UUB155" s="78"/>
      <c r="UUC155" s="73"/>
      <c r="UUD155" s="73"/>
      <c r="UUE155" s="73"/>
      <c r="UUF155" s="73"/>
      <c r="UUG155" s="74"/>
      <c r="UUH155" s="7"/>
      <c r="UUI155" s="7"/>
      <c r="UUJ155" s="74"/>
      <c r="UUK155" s="74"/>
      <c r="UUL155" s="6"/>
      <c r="UUM155" s="6"/>
      <c r="UUN155" s="75"/>
      <c r="UUO155" s="73"/>
      <c r="UUP155" s="76"/>
      <c r="UUQ155" s="77"/>
      <c r="UUR155" s="78"/>
      <c r="UUS155" s="73"/>
      <c r="UUT155" s="73"/>
      <c r="UUU155" s="73"/>
      <c r="UUV155" s="73"/>
      <c r="UUW155" s="74"/>
      <c r="UUX155" s="7"/>
      <c r="UUY155" s="7"/>
      <c r="UUZ155" s="74"/>
      <c r="UVA155" s="74"/>
      <c r="UVB155" s="6"/>
      <c r="UVC155" s="6"/>
      <c r="UVD155" s="75"/>
      <c r="UVE155" s="73"/>
      <c r="UVF155" s="76"/>
      <c r="UVG155" s="77"/>
      <c r="UVH155" s="78"/>
      <c r="UVI155" s="73"/>
      <c r="UVJ155" s="73"/>
      <c r="UVK155" s="73"/>
      <c r="UVL155" s="73"/>
      <c r="UVM155" s="74"/>
      <c r="UVN155" s="7"/>
      <c r="UVO155" s="7"/>
      <c r="UVP155" s="74"/>
      <c r="UVQ155" s="74"/>
      <c r="UVR155" s="6"/>
      <c r="UVS155" s="6"/>
      <c r="UVT155" s="75"/>
      <c r="UVU155" s="73"/>
      <c r="UVV155" s="76"/>
      <c r="UVW155" s="77"/>
      <c r="UVX155" s="78"/>
      <c r="UVY155" s="73"/>
      <c r="UVZ155" s="73"/>
      <c r="UWA155" s="73"/>
      <c r="UWB155" s="73"/>
      <c r="UWC155" s="74"/>
      <c r="UWD155" s="7"/>
      <c r="UWE155" s="7"/>
      <c r="UWF155" s="74"/>
      <c r="UWG155" s="74"/>
      <c r="UWH155" s="6"/>
      <c r="UWI155" s="6"/>
      <c r="UWJ155" s="75"/>
      <c r="UWK155" s="73"/>
      <c r="UWL155" s="76"/>
      <c r="UWM155" s="77"/>
      <c r="UWN155" s="78"/>
      <c r="UWO155" s="73"/>
      <c r="UWP155" s="73"/>
      <c r="UWQ155" s="73"/>
      <c r="UWR155" s="73"/>
      <c r="UWS155" s="74"/>
      <c r="UWT155" s="7"/>
      <c r="UWU155" s="7"/>
      <c r="UWV155" s="74"/>
      <c r="UWW155" s="74"/>
      <c r="UWX155" s="6"/>
      <c r="UWY155" s="6"/>
      <c r="UWZ155" s="75"/>
      <c r="UXA155" s="73"/>
      <c r="UXB155" s="76"/>
      <c r="UXC155" s="77"/>
      <c r="UXD155" s="78"/>
      <c r="UXE155" s="73"/>
      <c r="UXF155" s="73"/>
      <c r="UXG155" s="73"/>
      <c r="UXH155" s="73"/>
      <c r="UXI155" s="74"/>
      <c r="UXJ155" s="7"/>
      <c r="UXK155" s="7"/>
      <c r="UXL155" s="74"/>
      <c r="UXM155" s="74"/>
      <c r="UXN155" s="6"/>
      <c r="UXO155" s="6"/>
      <c r="UXP155" s="75"/>
      <c r="UXQ155" s="73"/>
      <c r="UXR155" s="76"/>
      <c r="UXS155" s="77"/>
      <c r="UXT155" s="78"/>
      <c r="UXU155" s="73"/>
      <c r="UXV155" s="73"/>
      <c r="UXW155" s="73"/>
      <c r="UXX155" s="73"/>
      <c r="UXY155" s="74"/>
      <c r="UXZ155" s="7"/>
      <c r="UYA155" s="7"/>
      <c r="UYB155" s="74"/>
      <c r="UYC155" s="74"/>
      <c r="UYD155" s="6"/>
      <c r="UYE155" s="6"/>
      <c r="UYF155" s="75"/>
      <c r="UYG155" s="73"/>
      <c r="UYH155" s="76"/>
      <c r="UYI155" s="77"/>
      <c r="UYJ155" s="78"/>
      <c r="UYK155" s="73"/>
      <c r="UYL155" s="73"/>
      <c r="UYM155" s="73"/>
      <c r="UYN155" s="73"/>
      <c r="UYO155" s="74"/>
      <c r="UYP155" s="7"/>
      <c r="UYQ155" s="7"/>
      <c r="UYR155" s="74"/>
      <c r="UYS155" s="74"/>
      <c r="UYT155" s="6"/>
      <c r="UYU155" s="6"/>
      <c r="UYV155" s="75"/>
      <c r="UYW155" s="73"/>
      <c r="UYX155" s="76"/>
      <c r="UYY155" s="77"/>
      <c r="UYZ155" s="78"/>
      <c r="UZA155" s="73"/>
      <c r="UZB155" s="73"/>
      <c r="UZC155" s="73"/>
      <c r="UZD155" s="73"/>
      <c r="UZE155" s="74"/>
      <c r="UZF155" s="7"/>
      <c r="UZG155" s="7"/>
      <c r="UZH155" s="74"/>
      <c r="UZI155" s="74"/>
      <c r="UZJ155" s="6"/>
      <c r="UZK155" s="6"/>
      <c r="UZL155" s="75"/>
      <c r="UZM155" s="73"/>
      <c r="UZN155" s="76"/>
      <c r="UZO155" s="77"/>
      <c r="UZP155" s="78"/>
      <c r="UZQ155" s="73"/>
      <c r="UZR155" s="73"/>
      <c r="UZS155" s="73"/>
      <c r="UZT155" s="73"/>
      <c r="UZU155" s="74"/>
      <c r="UZV155" s="7"/>
      <c r="UZW155" s="7"/>
      <c r="UZX155" s="74"/>
      <c r="UZY155" s="74"/>
      <c r="UZZ155" s="6"/>
      <c r="VAA155" s="6"/>
      <c r="VAB155" s="75"/>
      <c r="VAC155" s="73"/>
      <c r="VAD155" s="76"/>
      <c r="VAE155" s="77"/>
      <c r="VAF155" s="78"/>
      <c r="VAG155" s="73"/>
      <c r="VAH155" s="73"/>
      <c r="VAI155" s="73"/>
      <c r="VAJ155" s="73"/>
      <c r="VAK155" s="74"/>
      <c r="VAL155" s="7"/>
      <c r="VAM155" s="7"/>
      <c r="VAN155" s="74"/>
      <c r="VAO155" s="74"/>
      <c r="VAP155" s="6"/>
      <c r="VAQ155" s="6"/>
      <c r="VAR155" s="75"/>
      <c r="VAS155" s="73"/>
      <c r="VAT155" s="76"/>
      <c r="VAU155" s="77"/>
      <c r="VAV155" s="78"/>
      <c r="VAW155" s="73"/>
      <c r="VAX155" s="73"/>
      <c r="VAY155" s="73"/>
      <c r="VAZ155" s="73"/>
      <c r="VBA155" s="74"/>
      <c r="VBB155" s="7"/>
      <c r="VBC155" s="7"/>
      <c r="VBD155" s="74"/>
      <c r="VBE155" s="74"/>
      <c r="VBF155" s="6"/>
      <c r="VBG155" s="6"/>
      <c r="VBH155" s="75"/>
      <c r="VBI155" s="73"/>
      <c r="VBJ155" s="76"/>
      <c r="VBK155" s="77"/>
      <c r="VBL155" s="78"/>
      <c r="VBM155" s="73"/>
      <c r="VBN155" s="73"/>
      <c r="VBO155" s="73"/>
      <c r="VBP155" s="73"/>
      <c r="VBQ155" s="74"/>
      <c r="VBR155" s="7"/>
      <c r="VBS155" s="7"/>
      <c r="VBT155" s="74"/>
      <c r="VBU155" s="74"/>
      <c r="VBV155" s="6"/>
      <c r="VBW155" s="6"/>
      <c r="VBX155" s="75"/>
      <c r="VBY155" s="73"/>
      <c r="VBZ155" s="76"/>
      <c r="VCA155" s="77"/>
      <c r="VCB155" s="78"/>
      <c r="VCC155" s="73"/>
      <c r="VCD155" s="73"/>
      <c r="VCE155" s="73"/>
      <c r="VCF155" s="73"/>
      <c r="VCG155" s="74"/>
      <c r="VCH155" s="7"/>
      <c r="VCI155" s="7"/>
      <c r="VCJ155" s="74"/>
      <c r="VCK155" s="74"/>
      <c r="VCL155" s="6"/>
      <c r="VCM155" s="6"/>
      <c r="VCN155" s="75"/>
      <c r="VCO155" s="73"/>
      <c r="VCP155" s="76"/>
      <c r="VCQ155" s="77"/>
      <c r="VCR155" s="78"/>
      <c r="VCS155" s="73"/>
      <c r="VCT155" s="73"/>
      <c r="VCU155" s="73"/>
      <c r="VCV155" s="73"/>
      <c r="VCW155" s="74"/>
      <c r="VCX155" s="7"/>
      <c r="VCY155" s="7"/>
      <c r="VCZ155" s="74"/>
      <c r="VDA155" s="74"/>
      <c r="VDB155" s="6"/>
      <c r="VDC155" s="6"/>
      <c r="VDD155" s="75"/>
      <c r="VDE155" s="73"/>
      <c r="VDF155" s="76"/>
      <c r="VDG155" s="77"/>
      <c r="VDH155" s="78"/>
      <c r="VDI155" s="73"/>
      <c r="VDJ155" s="73"/>
      <c r="VDK155" s="73"/>
      <c r="VDL155" s="73"/>
      <c r="VDM155" s="74"/>
      <c r="VDN155" s="7"/>
      <c r="VDO155" s="7"/>
      <c r="VDP155" s="74"/>
      <c r="VDQ155" s="74"/>
      <c r="VDR155" s="6"/>
      <c r="VDS155" s="6"/>
      <c r="VDT155" s="75"/>
      <c r="VDU155" s="73"/>
      <c r="VDV155" s="76"/>
      <c r="VDW155" s="77"/>
      <c r="VDX155" s="78"/>
      <c r="VDY155" s="73"/>
      <c r="VDZ155" s="73"/>
      <c r="VEA155" s="73"/>
      <c r="VEB155" s="73"/>
      <c r="VEC155" s="74"/>
      <c r="VED155" s="7"/>
      <c r="VEE155" s="7"/>
      <c r="VEF155" s="74"/>
      <c r="VEG155" s="74"/>
      <c r="VEH155" s="6"/>
      <c r="VEI155" s="6"/>
      <c r="VEJ155" s="75"/>
      <c r="VEK155" s="73"/>
      <c r="VEL155" s="76"/>
      <c r="VEM155" s="77"/>
      <c r="VEN155" s="78"/>
      <c r="VEO155" s="73"/>
      <c r="VEP155" s="73"/>
      <c r="VEQ155" s="73"/>
      <c r="VER155" s="73"/>
      <c r="VES155" s="74"/>
      <c r="VET155" s="7"/>
      <c r="VEU155" s="7"/>
      <c r="VEV155" s="74"/>
      <c r="VEW155" s="74"/>
      <c r="VEX155" s="6"/>
      <c r="VEY155" s="6"/>
      <c r="VEZ155" s="75"/>
      <c r="VFA155" s="73"/>
      <c r="VFB155" s="76"/>
      <c r="VFC155" s="77"/>
      <c r="VFD155" s="78"/>
      <c r="VFE155" s="73"/>
      <c r="VFF155" s="73"/>
      <c r="VFG155" s="73"/>
      <c r="VFH155" s="73"/>
      <c r="VFI155" s="74"/>
      <c r="VFJ155" s="7"/>
      <c r="VFK155" s="7"/>
      <c r="VFL155" s="74"/>
      <c r="VFM155" s="74"/>
      <c r="VFN155" s="6"/>
      <c r="VFO155" s="6"/>
      <c r="VFP155" s="75"/>
      <c r="VFQ155" s="73"/>
      <c r="VFR155" s="76"/>
      <c r="VFS155" s="77"/>
      <c r="VFT155" s="78"/>
      <c r="VFU155" s="73"/>
      <c r="VFV155" s="73"/>
      <c r="VFW155" s="73"/>
      <c r="VFX155" s="73"/>
      <c r="VFY155" s="74"/>
      <c r="VFZ155" s="7"/>
      <c r="VGA155" s="7"/>
      <c r="VGB155" s="74"/>
      <c r="VGC155" s="74"/>
      <c r="VGD155" s="6"/>
      <c r="VGE155" s="6"/>
      <c r="VGF155" s="75"/>
      <c r="VGG155" s="73"/>
      <c r="VGH155" s="76"/>
      <c r="VGI155" s="77"/>
      <c r="VGJ155" s="78"/>
      <c r="VGK155" s="73"/>
      <c r="VGL155" s="73"/>
      <c r="VGM155" s="73"/>
      <c r="VGN155" s="73"/>
      <c r="VGO155" s="74"/>
      <c r="VGP155" s="7"/>
      <c r="VGQ155" s="7"/>
      <c r="VGR155" s="74"/>
      <c r="VGS155" s="74"/>
      <c r="VGT155" s="6"/>
      <c r="VGU155" s="6"/>
      <c r="VGV155" s="75"/>
      <c r="VGW155" s="73"/>
      <c r="VGX155" s="76"/>
      <c r="VGY155" s="77"/>
      <c r="VGZ155" s="78"/>
      <c r="VHA155" s="73"/>
      <c r="VHB155" s="73"/>
      <c r="VHC155" s="73"/>
      <c r="VHD155" s="73"/>
      <c r="VHE155" s="74"/>
      <c r="VHF155" s="7"/>
      <c r="VHG155" s="7"/>
      <c r="VHH155" s="74"/>
      <c r="VHI155" s="74"/>
      <c r="VHJ155" s="6"/>
      <c r="VHK155" s="6"/>
      <c r="VHL155" s="75"/>
      <c r="VHM155" s="73"/>
      <c r="VHN155" s="76"/>
      <c r="VHO155" s="77"/>
      <c r="VHP155" s="78"/>
      <c r="VHQ155" s="73"/>
      <c r="VHR155" s="73"/>
      <c r="VHS155" s="73"/>
      <c r="VHT155" s="73"/>
      <c r="VHU155" s="74"/>
      <c r="VHV155" s="7"/>
      <c r="VHW155" s="7"/>
      <c r="VHX155" s="74"/>
      <c r="VHY155" s="74"/>
      <c r="VHZ155" s="6"/>
      <c r="VIA155" s="6"/>
      <c r="VIB155" s="75"/>
      <c r="VIC155" s="73"/>
      <c r="VID155" s="76"/>
      <c r="VIE155" s="77"/>
      <c r="VIF155" s="78"/>
      <c r="VIG155" s="73"/>
      <c r="VIH155" s="73"/>
      <c r="VII155" s="73"/>
      <c r="VIJ155" s="73"/>
      <c r="VIK155" s="74"/>
      <c r="VIL155" s="7"/>
      <c r="VIM155" s="7"/>
      <c r="VIN155" s="74"/>
      <c r="VIO155" s="74"/>
      <c r="VIP155" s="6"/>
      <c r="VIQ155" s="6"/>
      <c r="VIR155" s="75"/>
      <c r="VIS155" s="73"/>
      <c r="VIT155" s="76"/>
      <c r="VIU155" s="77"/>
      <c r="VIV155" s="78"/>
      <c r="VIW155" s="73"/>
      <c r="VIX155" s="73"/>
      <c r="VIY155" s="73"/>
      <c r="VIZ155" s="73"/>
      <c r="VJA155" s="74"/>
      <c r="VJB155" s="7"/>
      <c r="VJC155" s="7"/>
      <c r="VJD155" s="74"/>
      <c r="VJE155" s="74"/>
      <c r="VJF155" s="6"/>
      <c r="VJG155" s="6"/>
      <c r="VJH155" s="75"/>
      <c r="VJI155" s="73"/>
      <c r="VJJ155" s="76"/>
      <c r="VJK155" s="77"/>
      <c r="VJL155" s="78"/>
      <c r="VJM155" s="73"/>
      <c r="VJN155" s="73"/>
      <c r="VJO155" s="73"/>
      <c r="VJP155" s="73"/>
      <c r="VJQ155" s="74"/>
      <c r="VJR155" s="7"/>
      <c r="VJS155" s="7"/>
      <c r="VJT155" s="74"/>
      <c r="VJU155" s="74"/>
      <c r="VJV155" s="6"/>
      <c r="VJW155" s="6"/>
      <c r="VJX155" s="75"/>
      <c r="VJY155" s="73"/>
      <c r="VJZ155" s="76"/>
      <c r="VKA155" s="77"/>
      <c r="VKB155" s="78"/>
      <c r="VKC155" s="73"/>
      <c r="VKD155" s="73"/>
      <c r="VKE155" s="73"/>
      <c r="VKF155" s="73"/>
      <c r="VKG155" s="74"/>
      <c r="VKH155" s="7"/>
      <c r="VKI155" s="7"/>
      <c r="VKJ155" s="74"/>
      <c r="VKK155" s="74"/>
      <c r="VKL155" s="6"/>
      <c r="VKM155" s="6"/>
      <c r="VKN155" s="75"/>
      <c r="VKO155" s="73"/>
      <c r="VKP155" s="76"/>
      <c r="VKQ155" s="77"/>
      <c r="VKR155" s="78"/>
      <c r="VKS155" s="73"/>
      <c r="VKT155" s="73"/>
      <c r="VKU155" s="73"/>
      <c r="VKV155" s="73"/>
      <c r="VKW155" s="74"/>
      <c r="VKX155" s="7"/>
      <c r="VKY155" s="7"/>
      <c r="VKZ155" s="74"/>
      <c r="VLA155" s="74"/>
      <c r="VLB155" s="6"/>
      <c r="VLC155" s="6"/>
      <c r="VLD155" s="75"/>
      <c r="VLE155" s="73"/>
      <c r="VLF155" s="76"/>
      <c r="VLG155" s="77"/>
      <c r="VLH155" s="78"/>
      <c r="VLI155" s="73"/>
      <c r="VLJ155" s="73"/>
      <c r="VLK155" s="73"/>
      <c r="VLL155" s="73"/>
      <c r="VLM155" s="74"/>
      <c r="VLN155" s="7"/>
      <c r="VLO155" s="7"/>
      <c r="VLP155" s="74"/>
      <c r="VLQ155" s="74"/>
      <c r="VLR155" s="6"/>
      <c r="VLS155" s="6"/>
      <c r="VLT155" s="75"/>
      <c r="VLU155" s="73"/>
      <c r="VLV155" s="76"/>
      <c r="VLW155" s="77"/>
      <c r="VLX155" s="78"/>
      <c r="VLY155" s="73"/>
      <c r="VLZ155" s="73"/>
      <c r="VMA155" s="73"/>
      <c r="VMB155" s="73"/>
      <c r="VMC155" s="74"/>
      <c r="VMD155" s="7"/>
      <c r="VME155" s="7"/>
      <c r="VMF155" s="74"/>
      <c r="VMG155" s="74"/>
      <c r="VMH155" s="6"/>
      <c r="VMI155" s="6"/>
      <c r="VMJ155" s="75"/>
      <c r="VMK155" s="73"/>
      <c r="VML155" s="76"/>
      <c r="VMM155" s="77"/>
      <c r="VMN155" s="78"/>
      <c r="VMO155" s="73"/>
      <c r="VMP155" s="73"/>
      <c r="VMQ155" s="73"/>
      <c r="VMR155" s="73"/>
      <c r="VMS155" s="74"/>
      <c r="VMT155" s="7"/>
      <c r="VMU155" s="7"/>
      <c r="VMV155" s="74"/>
      <c r="VMW155" s="74"/>
      <c r="VMX155" s="6"/>
      <c r="VMY155" s="6"/>
      <c r="VMZ155" s="75"/>
      <c r="VNA155" s="73"/>
      <c r="VNB155" s="76"/>
      <c r="VNC155" s="77"/>
      <c r="VND155" s="78"/>
      <c r="VNE155" s="73"/>
      <c r="VNF155" s="73"/>
      <c r="VNG155" s="73"/>
      <c r="VNH155" s="73"/>
      <c r="VNI155" s="74"/>
      <c r="VNJ155" s="7"/>
      <c r="VNK155" s="7"/>
      <c r="VNL155" s="74"/>
      <c r="VNM155" s="74"/>
      <c r="VNN155" s="6"/>
      <c r="VNO155" s="6"/>
      <c r="VNP155" s="75"/>
      <c r="VNQ155" s="73"/>
      <c r="VNR155" s="76"/>
      <c r="VNS155" s="77"/>
      <c r="VNT155" s="78"/>
      <c r="VNU155" s="73"/>
      <c r="VNV155" s="73"/>
      <c r="VNW155" s="73"/>
      <c r="VNX155" s="73"/>
      <c r="VNY155" s="74"/>
      <c r="VNZ155" s="7"/>
      <c r="VOA155" s="7"/>
      <c r="VOB155" s="74"/>
      <c r="VOC155" s="74"/>
      <c r="VOD155" s="6"/>
      <c r="VOE155" s="6"/>
      <c r="VOF155" s="75"/>
      <c r="VOG155" s="73"/>
      <c r="VOH155" s="76"/>
      <c r="VOI155" s="77"/>
      <c r="VOJ155" s="78"/>
      <c r="VOK155" s="73"/>
      <c r="VOL155" s="73"/>
      <c r="VOM155" s="73"/>
      <c r="VON155" s="73"/>
      <c r="VOO155" s="74"/>
      <c r="VOP155" s="7"/>
      <c r="VOQ155" s="7"/>
      <c r="VOR155" s="74"/>
      <c r="VOS155" s="74"/>
      <c r="VOT155" s="6"/>
      <c r="VOU155" s="6"/>
      <c r="VOV155" s="75"/>
      <c r="VOW155" s="73"/>
      <c r="VOX155" s="76"/>
      <c r="VOY155" s="77"/>
      <c r="VOZ155" s="78"/>
      <c r="VPA155" s="73"/>
      <c r="VPB155" s="73"/>
      <c r="VPC155" s="73"/>
      <c r="VPD155" s="73"/>
      <c r="VPE155" s="74"/>
      <c r="VPF155" s="7"/>
      <c r="VPG155" s="7"/>
      <c r="VPH155" s="74"/>
      <c r="VPI155" s="74"/>
      <c r="VPJ155" s="6"/>
      <c r="VPK155" s="6"/>
      <c r="VPL155" s="75"/>
      <c r="VPM155" s="73"/>
      <c r="VPN155" s="76"/>
      <c r="VPO155" s="77"/>
      <c r="VPP155" s="78"/>
      <c r="VPQ155" s="73"/>
      <c r="VPR155" s="73"/>
      <c r="VPS155" s="73"/>
      <c r="VPT155" s="73"/>
      <c r="VPU155" s="74"/>
      <c r="VPV155" s="7"/>
      <c r="VPW155" s="7"/>
      <c r="VPX155" s="74"/>
      <c r="VPY155" s="74"/>
      <c r="VPZ155" s="6"/>
      <c r="VQA155" s="6"/>
      <c r="VQB155" s="75"/>
      <c r="VQC155" s="73"/>
      <c r="VQD155" s="76"/>
      <c r="VQE155" s="77"/>
      <c r="VQF155" s="78"/>
      <c r="VQG155" s="73"/>
      <c r="VQH155" s="73"/>
      <c r="VQI155" s="73"/>
      <c r="VQJ155" s="73"/>
      <c r="VQK155" s="74"/>
      <c r="VQL155" s="7"/>
      <c r="VQM155" s="7"/>
      <c r="VQN155" s="74"/>
      <c r="VQO155" s="74"/>
      <c r="VQP155" s="6"/>
      <c r="VQQ155" s="6"/>
      <c r="VQR155" s="75"/>
      <c r="VQS155" s="73"/>
      <c r="VQT155" s="76"/>
      <c r="VQU155" s="77"/>
      <c r="VQV155" s="78"/>
      <c r="VQW155" s="73"/>
      <c r="VQX155" s="73"/>
      <c r="VQY155" s="73"/>
      <c r="VQZ155" s="73"/>
      <c r="VRA155" s="74"/>
      <c r="VRB155" s="7"/>
      <c r="VRC155" s="7"/>
      <c r="VRD155" s="74"/>
      <c r="VRE155" s="74"/>
      <c r="VRF155" s="6"/>
      <c r="VRG155" s="6"/>
      <c r="VRH155" s="75"/>
      <c r="VRI155" s="73"/>
      <c r="VRJ155" s="76"/>
      <c r="VRK155" s="77"/>
      <c r="VRL155" s="78"/>
      <c r="VRM155" s="73"/>
      <c r="VRN155" s="73"/>
      <c r="VRO155" s="73"/>
      <c r="VRP155" s="73"/>
      <c r="VRQ155" s="74"/>
      <c r="VRR155" s="7"/>
      <c r="VRS155" s="7"/>
      <c r="VRT155" s="74"/>
      <c r="VRU155" s="74"/>
      <c r="VRV155" s="6"/>
      <c r="VRW155" s="6"/>
      <c r="VRX155" s="75"/>
      <c r="VRY155" s="73"/>
      <c r="VRZ155" s="76"/>
      <c r="VSA155" s="77"/>
      <c r="VSB155" s="78"/>
      <c r="VSC155" s="73"/>
      <c r="VSD155" s="73"/>
      <c r="VSE155" s="73"/>
      <c r="VSF155" s="73"/>
      <c r="VSG155" s="74"/>
      <c r="VSH155" s="7"/>
      <c r="VSI155" s="7"/>
      <c r="VSJ155" s="74"/>
      <c r="VSK155" s="74"/>
      <c r="VSL155" s="6"/>
      <c r="VSM155" s="6"/>
      <c r="VSN155" s="75"/>
      <c r="VSO155" s="73"/>
      <c r="VSP155" s="76"/>
      <c r="VSQ155" s="77"/>
      <c r="VSR155" s="78"/>
      <c r="VSS155" s="73"/>
      <c r="VST155" s="73"/>
      <c r="VSU155" s="73"/>
      <c r="VSV155" s="73"/>
      <c r="VSW155" s="74"/>
      <c r="VSX155" s="7"/>
      <c r="VSY155" s="7"/>
      <c r="VSZ155" s="74"/>
      <c r="VTA155" s="74"/>
      <c r="VTB155" s="6"/>
      <c r="VTC155" s="6"/>
      <c r="VTD155" s="75"/>
      <c r="VTE155" s="73"/>
      <c r="VTF155" s="76"/>
      <c r="VTG155" s="77"/>
      <c r="VTH155" s="78"/>
      <c r="VTI155" s="73"/>
      <c r="VTJ155" s="73"/>
      <c r="VTK155" s="73"/>
      <c r="VTL155" s="73"/>
      <c r="VTM155" s="74"/>
      <c r="VTN155" s="7"/>
      <c r="VTO155" s="7"/>
      <c r="VTP155" s="74"/>
      <c r="VTQ155" s="74"/>
      <c r="VTR155" s="6"/>
      <c r="VTS155" s="6"/>
      <c r="VTT155" s="75"/>
      <c r="VTU155" s="73"/>
      <c r="VTV155" s="76"/>
      <c r="VTW155" s="77"/>
      <c r="VTX155" s="78"/>
      <c r="VTY155" s="73"/>
      <c r="VTZ155" s="73"/>
      <c r="VUA155" s="73"/>
      <c r="VUB155" s="73"/>
      <c r="VUC155" s="74"/>
      <c r="VUD155" s="7"/>
      <c r="VUE155" s="7"/>
      <c r="VUF155" s="74"/>
      <c r="VUG155" s="74"/>
      <c r="VUH155" s="6"/>
      <c r="VUI155" s="6"/>
      <c r="VUJ155" s="75"/>
      <c r="VUK155" s="73"/>
      <c r="VUL155" s="76"/>
      <c r="VUM155" s="77"/>
      <c r="VUN155" s="78"/>
      <c r="VUO155" s="73"/>
      <c r="VUP155" s="73"/>
      <c r="VUQ155" s="73"/>
      <c r="VUR155" s="73"/>
      <c r="VUS155" s="74"/>
      <c r="VUT155" s="7"/>
      <c r="VUU155" s="7"/>
      <c r="VUV155" s="74"/>
      <c r="VUW155" s="74"/>
      <c r="VUX155" s="6"/>
      <c r="VUY155" s="6"/>
      <c r="VUZ155" s="75"/>
      <c r="VVA155" s="73"/>
      <c r="VVB155" s="76"/>
      <c r="VVC155" s="77"/>
      <c r="VVD155" s="78"/>
      <c r="VVE155" s="73"/>
      <c r="VVF155" s="73"/>
      <c r="VVG155" s="73"/>
      <c r="VVH155" s="73"/>
      <c r="VVI155" s="74"/>
      <c r="VVJ155" s="7"/>
      <c r="VVK155" s="7"/>
      <c r="VVL155" s="74"/>
      <c r="VVM155" s="74"/>
      <c r="VVN155" s="6"/>
      <c r="VVO155" s="6"/>
      <c r="VVP155" s="75"/>
      <c r="VVQ155" s="73"/>
      <c r="VVR155" s="76"/>
      <c r="VVS155" s="77"/>
      <c r="VVT155" s="78"/>
      <c r="VVU155" s="73"/>
      <c r="VVV155" s="73"/>
      <c r="VVW155" s="73"/>
      <c r="VVX155" s="73"/>
      <c r="VVY155" s="74"/>
      <c r="VVZ155" s="7"/>
      <c r="VWA155" s="7"/>
      <c r="VWB155" s="74"/>
      <c r="VWC155" s="74"/>
      <c r="VWD155" s="6"/>
      <c r="VWE155" s="6"/>
      <c r="VWF155" s="75"/>
      <c r="VWG155" s="73"/>
      <c r="VWH155" s="76"/>
      <c r="VWI155" s="77"/>
      <c r="VWJ155" s="78"/>
      <c r="VWK155" s="73"/>
      <c r="VWL155" s="73"/>
      <c r="VWM155" s="73"/>
      <c r="VWN155" s="73"/>
      <c r="VWO155" s="74"/>
      <c r="VWP155" s="7"/>
      <c r="VWQ155" s="7"/>
      <c r="VWR155" s="74"/>
      <c r="VWS155" s="74"/>
      <c r="VWT155" s="6"/>
      <c r="VWU155" s="6"/>
      <c r="VWV155" s="75"/>
      <c r="VWW155" s="73"/>
      <c r="VWX155" s="76"/>
      <c r="VWY155" s="77"/>
      <c r="VWZ155" s="78"/>
      <c r="VXA155" s="73"/>
      <c r="VXB155" s="73"/>
      <c r="VXC155" s="73"/>
      <c r="VXD155" s="73"/>
      <c r="VXE155" s="74"/>
      <c r="VXF155" s="7"/>
      <c r="VXG155" s="7"/>
      <c r="VXH155" s="74"/>
      <c r="VXI155" s="74"/>
      <c r="VXJ155" s="6"/>
      <c r="VXK155" s="6"/>
      <c r="VXL155" s="75"/>
      <c r="VXM155" s="73"/>
      <c r="VXN155" s="76"/>
      <c r="VXO155" s="77"/>
      <c r="VXP155" s="78"/>
      <c r="VXQ155" s="73"/>
      <c r="VXR155" s="73"/>
      <c r="VXS155" s="73"/>
      <c r="VXT155" s="73"/>
      <c r="VXU155" s="74"/>
      <c r="VXV155" s="7"/>
      <c r="VXW155" s="7"/>
      <c r="VXX155" s="74"/>
      <c r="VXY155" s="74"/>
      <c r="VXZ155" s="6"/>
      <c r="VYA155" s="6"/>
      <c r="VYB155" s="75"/>
      <c r="VYC155" s="73"/>
      <c r="VYD155" s="76"/>
      <c r="VYE155" s="77"/>
      <c r="VYF155" s="78"/>
      <c r="VYG155" s="73"/>
      <c r="VYH155" s="73"/>
      <c r="VYI155" s="73"/>
      <c r="VYJ155" s="73"/>
      <c r="VYK155" s="74"/>
      <c r="VYL155" s="7"/>
      <c r="VYM155" s="7"/>
      <c r="VYN155" s="74"/>
      <c r="VYO155" s="74"/>
      <c r="VYP155" s="6"/>
      <c r="VYQ155" s="6"/>
      <c r="VYR155" s="75"/>
      <c r="VYS155" s="73"/>
      <c r="VYT155" s="76"/>
      <c r="VYU155" s="77"/>
      <c r="VYV155" s="78"/>
      <c r="VYW155" s="73"/>
      <c r="VYX155" s="73"/>
      <c r="VYY155" s="73"/>
      <c r="VYZ155" s="73"/>
      <c r="VZA155" s="74"/>
      <c r="VZB155" s="7"/>
      <c r="VZC155" s="7"/>
      <c r="VZD155" s="74"/>
      <c r="VZE155" s="74"/>
      <c r="VZF155" s="6"/>
      <c r="VZG155" s="6"/>
      <c r="VZH155" s="75"/>
      <c r="VZI155" s="73"/>
      <c r="VZJ155" s="76"/>
      <c r="VZK155" s="77"/>
      <c r="VZL155" s="78"/>
      <c r="VZM155" s="73"/>
      <c r="VZN155" s="73"/>
      <c r="VZO155" s="73"/>
      <c r="VZP155" s="73"/>
      <c r="VZQ155" s="74"/>
      <c r="VZR155" s="7"/>
      <c r="VZS155" s="7"/>
      <c r="VZT155" s="74"/>
      <c r="VZU155" s="74"/>
      <c r="VZV155" s="6"/>
      <c r="VZW155" s="6"/>
      <c r="VZX155" s="75"/>
      <c r="VZY155" s="73"/>
      <c r="VZZ155" s="76"/>
      <c r="WAA155" s="77"/>
      <c r="WAB155" s="78"/>
      <c r="WAC155" s="73"/>
      <c r="WAD155" s="73"/>
      <c r="WAE155" s="73"/>
      <c r="WAF155" s="73"/>
      <c r="WAG155" s="74"/>
      <c r="WAH155" s="7"/>
      <c r="WAI155" s="7"/>
      <c r="WAJ155" s="74"/>
      <c r="WAK155" s="74"/>
      <c r="WAL155" s="6"/>
      <c r="WAM155" s="6"/>
      <c r="WAN155" s="75"/>
      <c r="WAO155" s="73"/>
      <c r="WAP155" s="76"/>
      <c r="WAQ155" s="77"/>
      <c r="WAR155" s="78"/>
      <c r="WAS155" s="73"/>
      <c r="WAT155" s="73"/>
      <c r="WAU155" s="73"/>
      <c r="WAV155" s="73"/>
      <c r="WAW155" s="74"/>
      <c r="WAX155" s="7"/>
      <c r="WAY155" s="7"/>
      <c r="WAZ155" s="74"/>
      <c r="WBA155" s="74"/>
      <c r="WBB155" s="6"/>
      <c r="WBC155" s="6"/>
      <c r="WBD155" s="75"/>
      <c r="WBE155" s="73"/>
      <c r="WBF155" s="76"/>
      <c r="WBG155" s="77"/>
      <c r="WBH155" s="78"/>
      <c r="WBI155" s="73"/>
      <c r="WBJ155" s="73"/>
      <c r="WBK155" s="73"/>
      <c r="WBL155" s="73"/>
      <c r="WBM155" s="74"/>
      <c r="WBN155" s="7"/>
      <c r="WBO155" s="7"/>
      <c r="WBP155" s="74"/>
      <c r="WBQ155" s="74"/>
      <c r="WBR155" s="6"/>
      <c r="WBS155" s="6"/>
      <c r="WBT155" s="75"/>
      <c r="WBU155" s="73"/>
      <c r="WBV155" s="76"/>
      <c r="WBW155" s="77"/>
      <c r="WBX155" s="78"/>
      <c r="WBY155" s="73"/>
      <c r="WBZ155" s="73"/>
      <c r="WCA155" s="73"/>
      <c r="WCB155" s="73"/>
      <c r="WCC155" s="74"/>
      <c r="WCD155" s="7"/>
      <c r="WCE155" s="7"/>
      <c r="WCF155" s="74"/>
      <c r="WCG155" s="74"/>
      <c r="WCH155" s="6"/>
      <c r="WCI155" s="6"/>
      <c r="WCJ155" s="75"/>
      <c r="WCK155" s="73"/>
      <c r="WCL155" s="76"/>
      <c r="WCM155" s="77"/>
      <c r="WCN155" s="78"/>
      <c r="WCO155" s="73"/>
      <c r="WCP155" s="73"/>
      <c r="WCQ155" s="73"/>
      <c r="WCR155" s="73"/>
      <c r="WCS155" s="74"/>
      <c r="WCT155" s="7"/>
      <c r="WCU155" s="7"/>
      <c r="WCV155" s="74"/>
      <c r="WCW155" s="74"/>
      <c r="WCX155" s="6"/>
      <c r="WCY155" s="6"/>
      <c r="WCZ155" s="75"/>
      <c r="WDA155" s="73"/>
      <c r="WDB155" s="76"/>
      <c r="WDC155" s="77"/>
      <c r="WDD155" s="78"/>
      <c r="WDE155" s="73"/>
      <c r="WDF155" s="73"/>
      <c r="WDG155" s="73"/>
      <c r="WDH155" s="73"/>
      <c r="WDI155" s="74"/>
      <c r="WDJ155" s="7"/>
      <c r="WDK155" s="7"/>
      <c r="WDL155" s="74"/>
      <c r="WDM155" s="74"/>
      <c r="WDN155" s="6"/>
      <c r="WDO155" s="6"/>
      <c r="WDP155" s="75"/>
      <c r="WDQ155" s="73"/>
      <c r="WDR155" s="76"/>
      <c r="WDS155" s="77"/>
      <c r="WDT155" s="78"/>
      <c r="WDU155" s="73"/>
      <c r="WDV155" s="73"/>
      <c r="WDW155" s="73"/>
      <c r="WDX155" s="73"/>
      <c r="WDY155" s="74"/>
      <c r="WDZ155" s="7"/>
      <c r="WEA155" s="7"/>
      <c r="WEB155" s="74"/>
      <c r="WEC155" s="74"/>
      <c r="WED155" s="6"/>
      <c r="WEE155" s="6"/>
      <c r="WEF155" s="75"/>
      <c r="WEG155" s="73"/>
      <c r="WEH155" s="76"/>
      <c r="WEI155" s="77"/>
      <c r="WEJ155" s="78"/>
      <c r="WEK155" s="73"/>
      <c r="WEL155" s="73"/>
      <c r="WEM155" s="73"/>
      <c r="WEN155" s="73"/>
      <c r="WEO155" s="74"/>
      <c r="WEP155" s="7"/>
      <c r="WEQ155" s="7"/>
      <c r="WER155" s="74"/>
      <c r="WES155" s="74"/>
      <c r="WET155" s="6"/>
      <c r="WEU155" s="6"/>
      <c r="WEV155" s="75"/>
      <c r="WEW155" s="73"/>
      <c r="WEX155" s="76"/>
      <c r="WEY155" s="77"/>
      <c r="WEZ155" s="78"/>
      <c r="WFA155" s="73"/>
      <c r="WFB155" s="73"/>
      <c r="WFC155" s="73"/>
      <c r="WFD155" s="73"/>
      <c r="WFE155" s="74"/>
      <c r="WFF155" s="7"/>
      <c r="WFG155" s="7"/>
      <c r="WFH155" s="74"/>
      <c r="WFI155" s="74"/>
      <c r="WFJ155" s="6"/>
      <c r="WFK155" s="6"/>
      <c r="WFL155" s="75"/>
      <c r="WFM155" s="73"/>
      <c r="WFN155" s="76"/>
      <c r="WFO155" s="77"/>
      <c r="WFP155" s="78"/>
      <c r="WFQ155" s="73"/>
      <c r="WFR155" s="73"/>
      <c r="WFS155" s="73"/>
      <c r="WFT155" s="73"/>
      <c r="WFU155" s="74"/>
      <c r="WFV155" s="7"/>
      <c r="WFW155" s="7"/>
      <c r="WFX155" s="74"/>
      <c r="WFY155" s="74"/>
      <c r="WFZ155" s="6"/>
      <c r="WGA155" s="6"/>
      <c r="WGB155" s="75"/>
      <c r="WGC155" s="73"/>
      <c r="WGD155" s="76"/>
      <c r="WGE155" s="77"/>
      <c r="WGF155" s="78"/>
      <c r="WGG155" s="73"/>
      <c r="WGH155" s="73"/>
      <c r="WGI155" s="73"/>
      <c r="WGJ155" s="73"/>
      <c r="WGK155" s="74"/>
      <c r="WGL155" s="7"/>
      <c r="WGM155" s="7"/>
      <c r="WGN155" s="74"/>
      <c r="WGO155" s="74"/>
      <c r="WGP155" s="6"/>
      <c r="WGQ155" s="6"/>
      <c r="WGR155" s="75"/>
      <c r="WGS155" s="73"/>
      <c r="WGT155" s="76"/>
      <c r="WGU155" s="77"/>
      <c r="WGV155" s="78"/>
      <c r="WGW155" s="73"/>
      <c r="WGX155" s="73"/>
      <c r="WGY155" s="73"/>
      <c r="WGZ155" s="73"/>
      <c r="WHA155" s="74"/>
      <c r="WHB155" s="7"/>
      <c r="WHC155" s="7"/>
      <c r="WHD155" s="74"/>
      <c r="WHE155" s="74"/>
      <c r="WHF155" s="6"/>
      <c r="WHG155" s="6"/>
      <c r="WHH155" s="75"/>
      <c r="WHI155" s="73"/>
      <c r="WHJ155" s="76"/>
      <c r="WHK155" s="77"/>
      <c r="WHL155" s="78"/>
      <c r="WHM155" s="73"/>
      <c r="WHN155" s="73"/>
      <c r="WHO155" s="73"/>
      <c r="WHP155" s="73"/>
      <c r="WHQ155" s="74"/>
      <c r="WHR155" s="7"/>
      <c r="WHS155" s="7"/>
      <c r="WHT155" s="74"/>
      <c r="WHU155" s="74"/>
      <c r="WHV155" s="6"/>
      <c r="WHW155" s="6"/>
      <c r="WHX155" s="75"/>
      <c r="WHY155" s="73"/>
      <c r="WHZ155" s="76"/>
      <c r="WIA155" s="77"/>
      <c r="WIB155" s="78"/>
      <c r="WIC155" s="73"/>
      <c r="WID155" s="73"/>
      <c r="WIE155" s="73"/>
      <c r="WIF155" s="73"/>
      <c r="WIG155" s="74"/>
      <c r="WIH155" s="7"/>
      <c r="WII155" s="7"/>
      <c r="WIJ155" s="74"/>
      <c r="WIK155" s="74"/>
      <c r="WIL155" s="6"/>
      <c r="WIM155" s="6"/>
      <c r="WIN155" s="75"/>
      <c r="WIO155" s="73"/>
      <c r="WIP155" s="76"/>
      <c r="WIQ155" s="77"/>
      <c r="WIR155" s="78"/>
      <c r="WIS155" s="73"/>
      <c r="WIT155" s="73"/>
      <c r="WIU155" s="73"/>
      <c r="WIV155" s="73"/>
      <c r="WIW155" s="74"/>
      <c r="WIX155" s="7"/>
      <c r="WIY155" s="7"/>
      <c r="WIZ155" s="74"/>
      <c r="WJA155" s="74"/>
      <c r="WJB155" s="6"/>
      <c r="WJC155" s="6"/>
      <c r="WJD155" s="75"/>
      <c r="WJE155" s="73"/>
      <c r="WJF155" s="76"/>
      <c r="WJG155" s="77"/>
      <c r="WJH155" s="78"/>
      <c r="WJI155" s="73"/>
      <c r="WJJ155" s="73"/>
      <c r="WJK155" s="73"/>
      <c r="WJL155" s="73"/>
      <c r="WJM155" s="74"/>
      <c r="WJN155" s="7"/>
      <c r="WJO155" s="7"/>
      <c r="WJP155" s="74"/>
      <c r="WJQ155" s="74"/>
      <c r="WJR155" s="6"/>
      <c r="WJS155" s="6"/>
      <c r="WJT155" s="75"/>
      <c r="WJU155" s="73"/>
      <c r="WJV155" s="76"/>
      <c r="WJW155" s="77"/>
      <c r="WJX155" s="78"/>
      <c r="WJY155" s="73"/>
      <c r="WJZ155" s="73"/>
      <c r="WKA155" s="73"/>
      <c r="WKB155" s="73"/>
      <c r="WKC155" s="74"/>
      <c r="WKD155" s="7"/>
      <c r="WKE155" s="7"/>
      <c r="WKF155" s="74"/>
      <c r="WKG155" s="74"/>
      <c r="WKH155" s="6"/>
      <c r="WKI155" s="6"/>
      <c r="WKJ155" s="75"/>
      <c r="WKK155" s="73"/>
      <c r="WKL155" s="76"/>
      <c r="WKM155" s="77"/>
      <c r="WKN155" s="78"/>
      <c r="WKO155" s="73"/>
      <c r="WKP155" s="73"/>
      <c r="WKQ155" s="73"/>
      <c r="WKR155" s="73"/>
      <c r="WKS155" s="74"/>
      <c r="WKT155" s="7"/>
      <c r="WKU155" s="7"/>
      <c r="WKV155" s="74"/>
      <c r="WKW155" s="74"/>
      <c r="WKX155" s="6"/>
      <c r="WKY155" s="6"/>
      <c r="WKZ155" s="75"/>
      <c r="WLA155" s="73"/>
      <c r="WLB155" s="76"/>
      <c r="WLC155" s="77"/>
      <c r="WLD155" s="78"/>
      <c r="WLE155" s="73"/>
      <c r="WLF155" s="73"/>
      <c r="WLG155" s="73"/>
      <c r="WLH155" s="73"/>
      <c r="WLI155" s="74"/>
      <c r="WLJ155" s="7"/>
      <c r="WLK155" s="7"/>
      <c r="WLL155" s="74"/>
      <c r="WLM155" s="74"/>
      <c r="WLN155" s="6"/>
      <c r="WLO155" s="6"/>
      <c r="WLP155" s="75"/>
      <c r="WLQ155" s="73"/>
      <c r="WLR155" s="76"/>
      <c r="WLS155" s="77"/>
      <c r="WLT155" s="78"/>
      <c r="WLU155" s="73"/>
      <c r="WLV155" s="73"/>
      <c r="WLW155" s="73"/>
      <c r="WLX155" s="73"/>
      <c r="WLY155" s="74"/>
      <c r="WLZ155" s="7"/>
      <c r="WMA155" s="7"/>
      <c r="WMB155" s="74"/>
      <c r="WMC155" s="74"/>
      <c r="WMD155" s="6"/>
      <c r="WME155" s="6"/>
      <c r="WMF155" s="75"/>
      <c r="WMG155" s="73"/>
      <c r="WMH155" s="76"/>
      <c r="WMI155" s="77"/>
      <c r="WMJ155" s="78"/>
      <c r="WMK155" s="73"/>
      <c r="WML155" s="73"/>
      <c r="WMM155" s="73"/>
      <c r="WMN155" s="73"/>
      <c r="WMO155" s="74"/>
      <c r="WMP155" s="7"/>
      <c r="WMQ155" s="7"/>
      <c r="WMR155" s="74"/>
      <c r="WMS155" s="74"/>
      <c r="WMT155" s="6"/>
      <c r="WMU155" s="6"/>
      <c r="WMV155" s="75"/>
      <c r="WMW155" s="73"/>
      <c r="WMX155" s="76"/>
      <c r="WMY155" s="77"/>
      <c r="WMZ155" s="78"/>
      <c r="WNA155" s="73"/>
      <c r="WNB155" s="73"/>
      <c r="WNC155" s="73"/>
      <c r="WND155" s="73"/>
      <c r="WNE155" s="74"/>
      <c r="WNF155" s="7"/>
      <c r="WNG155" s="7"/>
      <c r="WNH155" s="74"/>
      <c r="WNI155" s="74"/>
      <c r="WNJ155" s="6"/>
      <c r="WNK155" s="6"/>
      <c r="WNL155" s="75"/>
      <c r="WNM155" s="73"/>
      <c r="WNN155" s="76"/>
      <c r="WNO155" s="77"/>
      <c r="WNP155" s="78"/>
      <c r="WNQ155" s="73"/>
      <c r="WNR155" s="73"/>
      <c r="WNS155" s="73"/>
      <c r="WNT155" s="73"/>
      <c r="WNU155" s="74"/>
      <c r="WNV155" s="7"/>
      <c r="WNW155" s="7"/>
      <c r="WNX155" s="74"/>
      <c r="WNY155" s="74"/>
      <c r="WNZ155" s="6"/>
      <c r="WOA155" s="6"/>
      <c r="WOB155" s="75"/>
      <c r="WOC155" s="73"/>
      <c r="WOD155" s="76"/>
      <c r="WOE155" s="77"/>
      <c r="WOF155" s="78"/>
      <c r="WOG155" s="73"/>
      <c r="WOH155" s="73"/>
      <c r="WOI155" s="73"/>
      <c r="WOJ155" s="73"/>
      <c r="WOK155" s="74"/>
      <c r="WOL155" s="7"/>
      <c r="WOM155" s="7"/>
      <c r="WON155" s="74"/>
      <c r="WOO155" s="74"/>
      <c r="WOP155" s="6"/>
      <c r="WOQ155" s="6"/>
      <c r="WOR155" s="75"/>
      <c r="WOS155" s="73"/>
      <c r="WOT155" s="76"/>
      <c r="WOU155" s="77"/>
      <c r="WOV155" s="78"/>
      <c r="WOW155" s="73"/>
      <c r="WOX155" s="73"/>
      <c r="WOY155" s="73"/>
      <c r="WOZ155" s="73"/>
      <c r="WPA155" s="74"/>
      <c r="WPB155" s="7"/>
      <c r="WPC155" s="7"/>
      <c r="WPD155" s="74"/>
      <c r="WPE155" s="74"/>
      <c r="WPF155" s="6"/>
      <c r="WPG155" s="6"/>
      <c r="WPH155" s="75"/>
      <c r="WPI155" s="73"/>
      <c r="WPJ155" s="76"/>
      <c r="WPK155" s="77"/>
      <c r="WPL155" s="78"/>
      <c r="WPM155" s="73"/>
      <c r="WPN155" s="73"/>
      <c r="WPO155" s="73"/>
      <c r="WPP155" s="73"/>
      <c r="WPQ155" s="74"/>
      <c r="WPR155" s="7"/>
      <c r="WPS155" s="7"/>
      <c r="WPT155" s="74"/>
      <c r="WPU155" s="74"/>
      <c r="WPV155" s="6"/>
      <c r="WPW155" s="6"/>
      <c r="WPX155" s="75"/>
      <c r="WPY155" s="73"/>
      <c r="WPZ155" s="76"/>
      <c r="WQA155" s="77"/>
      <c r="WQB155" s="78"/>
      <c r="WQC155" s="73"/>
      <c r="WQD155" s="73"/>
      <c r="WQE155" s="73"/>
      <c r="WQF155" s="73"/>
      <c r="WQG155" s="74"/>
      <c r="WQH155" s="7"/>
      <c r="WQI155" s="7"/>
      <c r="WQJ155" s="74"/>
      <c r="WQK155" s="74"/>
      <c r="WQL155" s="6"/>
      <c r="WQM155" s="6"/>
      <c r="WQN155" s="75"/>
      <c r="WQO155" s="73"/>
      <c r="WQP155" s="76"/>
      <c r="WQQ155" s="77"/>
      <c r="WQR155" s="78"/>
      <c r="WQS155" s="73"/>
      <c r="WQT155" s="73"/>
      <c r="WQU155" s="73"/>
      <c r="WQV155" s="73"/>
      <c r="WQW155" s="74"/>
      <c r="WQX155" s="7"/>
      <c r="WQY155" s="7"/>
      <c r="WQZ155" s="74"/>
      <c r="WRA155" s="74"/>
      <c r="WRB155" s="6"/>
      <c r="WRC155" s="6"/>
      <c r="WRD155" s="75"/>
      <c r="WRE155" s="73"/>
      <c r="WRF155" s="76"/>
      <c r="WRG155" s="77"/>
      <c r="WRH155" s="78"/>
      <c r="WRI155" s="73"/>
      <c r="WRJ155" s="73"/>
      <c r="WRK155" s="73"/>
      <c r="WRL155" s="73"/>
      <c r="WRM155" s="74"/>
      <c r="WRN155" s="7"/>
      <c r="WRO155" s="7"/>
      <c r="WRP155" s="74"/>
      <c r="WRQ155" s="74"/>
      <c r="WRR155" s="6"/>
      <c r="WRS155" s="6"/>
      <c r="WRT155" s="75"/>
      <c r="WRU155" s="73"/>
      <c r="WRV155" s="76"/>
      <c r="WRW155" s="77"/>
      <c r="WRX155" s="78"/>
      <c r="WRY155" s="73"/>
      <c r="WRZ155" s="73"/>
      <c r="WSA155" s="73"/>
      <c r="WSB155" s="73"/>
      <c r="WSC155" s="74"/>
      <c r="WSD155" s="7"/>
      <c r="WSE155" s="7"/>
      <c r="WSF155" s="74"/>
      <c r="WSG155" s="74"/>
      <c r="WSH155" s="6"/>
      <c r="WSI155" s="6"/>
      <c r="WSJ155" s="75"/>
      <c r="WSK155" s="73"/>
      <c r="WSL155" s="76"/>
      <c r="WSM155" s="77"/>
      <c r="WSN155" s="78"/>
      <c r="WSO155" s="73"/>
      <c r="WSP155" s="73"/>
      <c r="WSQ155" s="73"/>
      <c r="WSR155" s="73"/>
      <c r="WSS155" s="74"/>
      <c r="WST155" s="7"/>
      <c r="WSU155" s="7"/>
      <c r="WSV155" s="74"/>
      <c r="WSW155" s="74"/>
      <c r="WSX155" s="6"/>
      <c r="WSY155" s="6"/>
      <c r="WSZ155" s="75"/>
      <c r="WTA155" s="73"/>
      <c r="WTB155" s="76"/>
      <c r="WTC155" s="77"/>
      <c r="WTD155" s="78"/>
      <c r="WTE155" s="73"/>
      <c r="WTF155" s="73"/>
      <c r="WTG155" s="73"/>
      <c r="WTH155" s="73"/>
      <c r="WTI155" s="74"/>
      <c r="WTJ155" s="7"/>
      <c r="WTK155" s="7"/>
      <c r="WTL155" s="74"/>
      <c r="WTM155" s="74"/>
      <c r="WTN155" s="6"/>
      <c r="WTO155" s="6"/>
      <c r="WTP155" s="75"/>
      <c r="WTQ155" s="73"/>
      <c r="WTR155" s="76"/>
      <c r="WTS155" s="77"/>
      <c r="WTT155" s="78"/>
      <c r="WTU155" s="73"/>
      <c r="WTV155" s="73"/>
      <c r="WTW155" s="73"/>
      <c r="WTX155" s="73"/>
      <c r="WTY155" s="74"/>
      <c r="WTZ155" s="7"/>
      <c r="WUA155" s="7"/>
      <c r="WUB155" s="74"/>
      <c r="WUC155" s="74"/>
      <c r="WUD155" s="6"/>
      <c r="WUE155" s="6"/>
      <c r="WUF155" s="75"/>
      <c r="WUG155" s="73"/>
      <c r="WUH155" s="76"/>
      <c r="WUI155" s="77"/>
      <c r="WUJ155" s="78"/>
      <c r="WUK155" s="73"/>
      <c r="WUL155" s="73"/>
      <c r="WUM155" s="73"/>
      <c r="WUN155" s="73"/>
      <c r="WUO155" s="74"/>
      <c r="WUP155" s="7"/>
      <c r="WUQ155" s="7"/>
      <c r="WUR155" s="74"/>
      <c r="WUS155" s="74"/>
      <c r="WUT155" s="6"/>
      <c r="WUU155" s="6"/>
      <c r="WUV155" s="75"/>
      <c r="WUW155" s="73"/>
      <c r="WUX155" s="76"/>
      <c r="WUY155" s="77"/>
      <c r="WUZ155" s="78"/>
      <c r="WVA155" s="73"/>
      <c r="WVB155" s="73"/>
      <c r="WVC155" s="73"/>
      <c r="WVD155" s="73"/>
      <c r="WVE155" s="74"/>
      <c r="WVF155" s="7"/>
      <c r="WVG155" s="7"/>
      <c r="WVH155" s="74"/>
      <c r="WVI155" s="74"/>
      <c r="WVJ155" s="6"/>
      <c r="WVK155" s="6"/>
      <c r="WVL155" s="75"/>
      <c r="WVM155" s="73"/>
      <c r="WVN155" s="76"/>
      <c r="WVO155" s="77"/>
      <c r="WVP155" s="78"/>
      <c r="WVQ155" s="73"/>
      <c r="WVR155" s="73"/>
      <c r="WVS155" s="73"/>
      <c r="WVT155" s="73"/>
      <c r="WVU155" s="74"/>
      <c r="WVV155" s="7"/>
      <c r="WVW155" s="7"/>
      <c r="WVX155" s="74"/>
      <c r="WVY155" s="74"/>
      <c r="WVZ155" s="6"/>
      <c r="WWA155" s="6"/>
      <c r="WWB155" s="75"/>
      <c r="WWC155" s="73"/>
      <c r="WWD155" s="76"/>
      <c r="WWE155" s="77"/>
      <c r="WWF155" s="78"/>
      <c r="WWG155" s="73"/>
      <c r="WWH155" s="73"/>
      <c r="WWI155" s="73"/>
      <c r="WWJ155" s="73"/>
      <c r="WWK155" s="74"/>
      <c r="WWL155" s="7"/>
      <c r="WWM155" s="7"/>
      <c r="WWN155" s="74"/>
      <c r="WWO155" s="74"/>
      <c r="WWP155" s="6"/>
      <c r="WWQ155" s="6"/>
      <c r="WWR155" s="75"/>
      <c r="WWS155" s="73"/>
      <c r="WWT155" s="76"/>
      <c r="WWU155" s="77"/>
      <c r="WWV155" s="78"/>
      <c r="WWW155" s="73"/>
      <c r="WWX155" s="73"/>
      <c r="WWY155" s="73"/>
      <c r="WWZ155" s="73"/>
      <c r="WXA155" s="74"/>
      <c r="WXB155" s="7"/>
      <c r="WXC155" s="7"/>
      <c r="WXD155" s="74"/>
      <c r="WXE155" s="74"/>
      <c r="WXF155" s="6"/>
      <c r="WXG155" s="6"/>
      <c r="WXH155" s="75"/>
      <c r="WXI155" s="73"/>
      <c r="WXJ155" s="76"/>
      <c r="WXK155" s="77"/>
      <c r="WXL155" s="78"/>
      <c r="WXM155" s="73"/>
      <c r="WXN155" s="73"/>
      <c r="WXO155" s="73"/>
      <c r="WXP155" s="73"/>
      <c r="WXQ155" s="74"/>
      <c r="WXR155" s="7"/>
      <c r="WXS155" s="7"/>
      <c r="WXT155" s="74"/>
      <c r="WXU155" s="74"/>
      <c r="WXV155" s="6"/>
      <c r="WXW155" s="6"/>
      <c r="WXX155" s="75"/>
      <c r="WXY155" s="73"/>
      <c r="WXZ155" s="76"/>
      <c r="WYA155" s="77"/>
      <c r="WYB155" s="78"/>
      <c r="WYC155" s="73"/>
      <c r="WYD155" s="73"/>
      <c r="WYE155" s="73"/>
      <c r="WYF155" s="73"/>
      <c r="WYG155" s="74"/>
      <c r="WYH155" s="7"/>
      <c r="WYI155" s="7"/>
      <c r="WYJ155" s="74"/>
      <c r="WYK155" s="74"/>
      <c r="WYL155" s="6"/>
      <c r="WYM155" s="6"/>
      <c r="WYN155" s="75"/>
      <c r="WYO155" s="73"/>
      <c r="WYP155" s="76"/>
      <c r="WYQ155" s="77"/>
      <c r="WYR155" s="78"/>
      <c r="WYS155" s="73"/>
      <c r="WYT155" s="73"/>
      <c r="WYU155" s="73"/>
      <c r="WYV155" s="73"/>
      <c r="WYW155" s="74"/>
      <c r="WYX155" s="7"/>
      <c r="WYY155" s="7"/>
      <c r="WYZ155" s="74"/>
      <c r="WZA155" s="74"/>
      <c r="WZB155" s="6"/>
      <c r="WZC155" s="6"/>
      <c r="WZD155" s="75"/>
      <c r="WZE155" s="73"/>
      <c r="WZF155" s="76"/>
      <c r="WZG155" s="77"/>
      <c r="WZH155" s="78"/>
      <c r="WZI155" s="73"/>
      <c r="WZJ155" s="73"/>
      <c r="WZK155" s="73"/>
      <c r="WZL155" s="73"/>
      <c r="WZM155" s="74"/>
      <c r="WZN155" s="7"/>
      <c r="WZO155" s="7"/>
      <c r="WZP155" s="74"/>
      <c r="WZQ155" s="74"/>
      <c r="WZR155" s="6"/>
      <c r="WZS155" s="6"/>
      <c r="WZT155" s="75"/>
      <c r="WZU155" s="73"/>
      <c r="WZV155" s="76"/>
      <c r="WZW155" s="77"/>
      <c r="WZX155" s="78"/>
      <c r="WZY155" s="73"/>
      <c r="WZZ155" s="73"/>
      <c r="XAA155" s="73"/>
      <c r="XAB155" s="73"/>
      <c r="XAC155" s="74"/>
      <c r="XAD155" s="7"/>
      <c r="XAE155" s="7"/>
      <c r="XAF155" s="74"/>
      <c r="XAG155" s="74"/>
      <c r="XAH155" s="6"/>
      <c r="XAI155" s="6"/>
      <c r="XAJ155" s="75"/>
      <c r="XAK155" s="73"/>
      <c r="XAL155" s="76"/>
      <c r="XAM155" s="77"/>
      <c r="XAN155" s="78"/>
      <c r="XAO155" s="73"/>
      <c r="XAP155" s="73"/>
      <c r="XAQ155" s="73"/>
      <c r="XAR155" s="73"/>
      <c r="XAS155" s="74"/>
      <c r="XAT155" s="7"/>
      <c r="XAU155" s="7"/>
      <c r="XAV155" s="74"/>
      <c r="XAW155" s="74"/>
      <c r="XAX155" s="6"/>
      <c r="XAY155" s="6"/>
      <c r="XAZ155" s="75"/>
      <c r="XBA155" s="73"/>
      <c r="XBB155" s="76"/>
      <c r="XBC155" s="77"/>
      <c r="XBD155" s="78"/>
      <c r="XBE155" s="73"/>
      <c r="XBF155" s="73"/>
      <c r="XBG155" s="73"/>
      <c r="XBH155" s="73"/>
      <c r="XBI155" s="74"/>
      <c r="XBJ155" s="7"/>
      <c r="XBK155" s="7"/>
      <c r="XBL155" s="74"/>
      <c r="XBM155" s="74"/>
      <c r="XBN155" s="6"/>
      <c r="XBO155" s="6"/>
      <c r="XBP155" s="75"/>
      <c r="XBQ155" s="73"/>
      <c r="XBR155" s="76"/>
      <c r="XBS155" s="77"/>
      <c r="XBT155" s="78"/>
      <c r="XBU155" s="73"/>
      <c r="XBV155" s="73"/>
      <c r="XBW155" s="73"/>
      <c r="XBX155" s="73"/>
      <c r="XBY155" s="74"/>
      <c r="XBZ155" s="7"/>
      <c r="XCA155" s="7"/>
      <c r="XCB155" s="74"/>
      <c r="XCC155" s="74"/>
      <c r="XCD155" s="6"/>
      <c r="XCE155" s="6"/>
      <c r="XCF155" s="75"/>
      <c r="XCG155" s="73"/>
      <c r="XCH155" s="76"/>
      <c r="XCI155" s="77"/>
      <c r="XCJ155" s="78"/>
      <c r="XCK155" s="73"/>
      <c r="XCL155" s="73"/>
      <c r="XCM155" s="73"/>
      <c r="XCN155" s="73"/>
      <c r="XCO155" s="74"/>
      <c r="XCP155" s="7"/>
      <c r="XCQ155" s="7"/>
      <c r="XCR155" s="74"/>
      <c r="XCS155" s="74"/>
      <c r="XCT155" s="6"/>
      <c r="XCU155" s="6"/>
      <c r="XCV155" s="75"/>
      <c r="XCW155" s="73"/>
      <c r="XCX155" s="76"/>
      <c r="XCY155" s="77"/>
      <c r="XCZ155" s="78"/>
      <c r="XDA155" s="73"/>
      <c r="XDB155" s="73"/>
      <c r="XDC155" s="73"/>
      <c r="XDD155" s="73"/>
      <c r="XDE155" s="74"/>
      <c r="XDF155" s="7"/>
      <c r="XDG155" s="7"/>
      <c r="XDH155" s="74"/>
      <c r="XDI155" s="74"/>
      <c r="XDJ155" s="6"/>
      <c r="XDK155" s="6"/>
      <c r="XDL155" s="75"/>
      <c r="XDM155" s="73"/>
      <c r="XDN155" s="76"/>
      <c r="XDO155" s="77"/>
      <c r="XDP155" s="78"/>
      <c r="XDQ155" s="73"/>
      <c r="XDR155" s="73"/>
      <c r="XDS155" s="73"/>
      <c r="XDT155" s="73"/>
      <c r="XDU155" s="74"/>
      <c r="XDV155" s="7"/>
      <c r="XDW155" s="7"/>
      <c r="XDX155" s="74"/>
      <c r="XDY155" s="74"/>
      <c r="XDZ155" s="6"/>
      <c r="XEA155" s="6"/>
      <c r="XEB155" s="75"/>
      <c r="XEC155" s="73"/>
      <c r="XED155" s="76"/>
      <c r="XEE155" s="77"/>
      <c r="XEF155" s="78"/>
      <c r="XEG155" s="73"/>
      <c r="XEH155" s="73"/>
      <c r="XEI155" s="73"/>
      <c r="XEJ155" s="73"/>
      <c r="XEK155" s="74"/>
      <c r="XEL155" s="7"/>
      <c r="XEM155" s="7"/>
      <c r="XEN155" s="74"/>
      <c r="XEO155" s="74"/>
      <c r="XEP155" s="6"/>
      <c r="XEQ155" s="6"/>
      <c r="XER155" s="75"/>
      <c r="XES155" s="73"/>
      <c r="XET155" s="76"/>
    </row>
    <row r="156" spans="1:16374" s="8" customFormat="1" ht="84.75" customHeight="1" x14ac:dyDescent="0.2">
      <c r="A156" s="90"/>
      <c r="B156" s="22" t="s">
        <v>108051</v>
      </c>
      <c r="C156" s="10" t="s">
        <v>108095</v>
      </c>
      <c r="D156" s="11">
        <v>1</v>
      </c>
      <c r="E156" s="11">
        <v>2</v>
      </c>
      <c r="F156" s="11">
        <v>3</v>
      </c>
      <c r="G156" s="11">
        <v>1</v>
      </c>
      <c r="H156" s="12">
        <v>0</v>
      </c>
      <c r="I156" s="13">
        <v>20000000</v>
      </c>
      <c r="J156" s="13">
        <v>20000000</v>
      </c>
      <c r="K156" s="12">
        <v>0</v>
      </c>
      <c r="L156" s="12">
        <v>0</v>
      </c>
      <c r="M156" s="14" t="s">
        <v>107828</v>
      </c>
      <c r="N156" s="14" t="s">
        <v>15</v>
      </c>
      <c r="O156" s="31" t="s">
        <v>107973</v>
      </c>
      <c r="P156" s="11" t="s">
        <v>107977</v>
      </c>
      <c r="Q156" s="27" t="s">
        <v>107975</v>
      </c>
    </row>
    <row r="157" spans="1:16374" s="8" customFormat="1" ht="110.25" x14ac:dyDescent="0.2">
      <c r="A157" s="90"/>
      <c r="B157" s="22" t="s">
        <v>108055</v>
      </c>
      <c r="C157" s="10" t="s">
        <v>108064</v>
      </c>
      <c r="D157" s="11">
        <v>2</v>
      </c>
      <c r="E157" s="11">
        <v>3</v>
      </c>
      <c r="F157" s="11">
        <v>3</v>
      </c>
      <c r="G157" s="11">
        <v>1</v>
      </c>
      <c r="H157" s="12">
        <v>0</v>
      </c>
      <c r="I157" s="13">
        <v>10600000</v>
      </c>
      <c r="J157" s="13">
        <v>10600000</v>
      </c>
      <c r="K157" s="12">
        <v>0</v>
      </c>
      <c r="L157" s="12">
        <v>0</v>
      </c>
      <c r="M157" s="14" t="s">
        <v>107828</v>
      </c>
      <c r="N157" s="14" t="s">
        <v>15</v>
      </c>
      <c r="O157" s="31" t="s">
        <v>107973</v>
      </c>
      <c r="P157" s="11" t="s">
        <v>107978</v>
      </c>
      <c r="Q157" s="27" t="s">
        <v>107975</v>
      </c>
    </row>
    <row r="158" spans="1:16374" s="8" customFormat="1" ht="84" customHeight="1" x14ac:dyDescent="0.2">
      <c r="A158" s="90"/>
      <c r="B158" s="23" t="s">
        <v>107940</v>
      </c>
      <c r="C158" s="10" t="s">
        <v>108092</v>
      </c>
      <c r="D158" s="11">
        <v>1</v>
      </c>
      <c r="E158" s="11">
        <v>2</v>
      </c>
      <c r="F158" s="11">
        <v>2</v>
      </c>
      <c r="G158" s="11">
        <v>1</v>
      </c>
      <c r="H158" s="12">
        <v>0</v>
      </c>
      <c r="I158" s="13">
        <v>3131581752</v>
      </c>
      <c r="J158" s="13">
        <v>3131581752</v>
      </c>
      <c r="K158" s="12">
        <v>0</v>
      </c>
      <c r="L158" s="12">
        <v>0</v>
      </c>
      <c r="M158" s="14" t="s">
        <v>107828</v>
      </c>
      <c r="N158" s="14" t="s">
        <v>15</v>
      </c>
      <c r="O158" s="31" t="s">
        <v>107954</v>
      </c>
      <c r="P158" s="11">
        <v>3132628447</v>
      </c>
      <c r="Q158" s="29" t="s">
        <v>107955</v>
      </c>
    </row>
    <row r="159" spans="1:16374" s="8" customFormat="1" ht="86.25" customHeight="1" x14ac:dyDescent="0.2">
      <c r="A159" s="90"/>
      <c r="B159" s="23">
        <v>84111600</v>
      </c>
      <c r="C159" s="10" t="s">
        <v>108096</v>
      </c>
      <c r="D159" s="11">
        <v>1</v>
      </c>
      <c r="E159" s="11">
        <v>2</v>
      </c>
      <c r="F159" s="11">
        <v>6</v>
      </c>
      <c r="G159" s="11">
        <v>1</v>
      </c>
      <c r="H159" s="12">
        <v>0</v>
      </c>
      <c r="I159" s="13">
        <v>80154117</v>
      </c>
      <c r="J159" s="13">
        <v>80154117</v>
      </c>
      <c r="K159" s="12">
        <v>0</v>
      </c>
      <c r="L159" s="12">
        <v>0</v>
      </c>
      <c r="M159" s="14" t="s">
        <v>107828</v>
      </c>
      <c r="N159" s="14" t="s">
        <v>15</v>
      </c>
      <c r="O159" s="14" t="s">
        <v>107933</v>
      </c>
      <c r="P159" s="11">
        <v>3022430132</v>
      </c>
      <c r="Q159" s="16" t="s">
        <v>107934</v>
      </c>
    </row>
    <row r="160" spans="1:16374" s="8" customFormat="1" ht="73.5" customHeight="1" x14ac:dyDescent="0.2">
      <c r="A160" s="90"/>
      <c r="B160" s="23">
        <v>73171510</v>
      </c>
      <c r="C160" s="10" t="s">
        <v>108057</v>
      </c>
      <c r="D160" s="11">
        <v>2</v>
      </c>
      <c r="E160" s="11">
        <v>3</v>
      </c>
      <c r="F160" s="11">
        <v>4</v>
      </c>
      <c r="G160" s="11">
        <v>1</v>
      </c>
      <c r="H160" s="12">
        <v>0</v>
      </c>
      <c r="I160" s="13">
        <v>136000000</v>
      </c>
      <c r="J160" s="13">
        <v>136000000</v>
      </c>
      <c r="K160" s="12">
        <v>0</v>
      </c>
      <c r="L160" s="12">
        <v>0</v>
      </c>
      <c r="M160" s="14" t="s">
        <v>107828</v>
      </c>
      <c r="N160" s="14" t="s">
        <v>15</v>
      </c>
      <c r="O160" s="14" t="s">
        <v>107829</v>
      </c>
      <c r="P160" s="11">
        <v>3043426182</v>
      </c>
      <c r="Q160" s="27" t="s">
        <v>107850</v>
      </c>
    </row>
    <row r="161" spans="1:17" s="8" customFormat="1" ht="73.5" customHeight="1" x14ac:dyDescent="0.2">
      <c r="A161" s="90"/>
      <c r="B161" s="23" t="s">
        <v>108063</v>
      </c>
      <c r="C161" s="10" t="s">
        <v>108059</v>
      </c>
      <c r="D161" s="11">
        <v>2</v>
      </c>
      <c r="E161" s="11">
        <v>3</v>
      </c>
      <c r="F161" s="11">
        <v>6</v>
      </c>
      <c r="G161" s="11">
        <v>1</v>
      </c>
      <c r="H161" s="12">
        <v>0</v>
      </c>
      <c r="I161" s="13">
        <v>350000000</v>
      </c>
      <c r="J161" s="13">
        <v>350000000</v>
      </c>
      <c r="K161" s="12">
        <v>0</v>
      </c>
      <c r="L161" s="12">
        <v>0</v>
      </c>
      <c r="M161" s="14" t="s">
        <v>107828</v>
      </c>
      <c r="N161" s="14" t="s">
        <v>15</v>
      </c>
      <c r="O161" s="14" t="s">
        <v>108060</v>
      </c>
      <c r="P161" s="11">
        <v>3124495810</v>
      </c>
      <c r="Q161" s="27" t="s">
        <v>108061</v>
      </c>
    </row>
    <row r="162" spans="1:17" s="8" customFormat="1" ht="73.5" customHeight="1" x14ac:dyDescent="0.2">
      <c r="A162" s="90"/>
      <c r="B162" s="23">
        <v>41116111</v>
      </c>
      <c r="C162" s="10" t="s">
        <v>108062</v>
      </c>
      <c r="D162" s="11">
        <v>7</v>
      </c>
      <c r="E162" s="11">
        <v>8</v>
      </c>
      <c r="F162" s="11">
        <v>2</v>
      </c>
      <c r="G162" s="11">
        <v>1</v>
      </c>
      <c r="H162" s="12">
        <v>0</v>
      </c>
      <c r="I162" s="13">
        <v>80000000</v>
      </c>
      <c r="J162" s="13">
        <v>80000000</v>
      </c>
      <c r="K162" s="12">
        <v>0</v>
      </c>
      <c r="L162" s="12">
        <v>0</v>
      </c>
      <c r="M162" s="14" t="s">
        <v>107828</v>
      </c>
      <c r="N162" s="14" t="s">
        <v>15</v>
      </c>
      <c r="O162" s="14" t="s">
        <v>108060</v>
      </c>
      <c r="P162" s="11">
        <v>3124495810</v>
      </c>
      <c r="Q162" s="27" t="s">
        <v>108061</v>
      </c>
    </row>
    <row r="163" spans="1:17" s="8" customFormat="1" ht="73.5" customHeight="1" x14ac:dyDescent="0.2">
      <c r="A163" s="90"/>
      <c r="B163" s="23">
        <v>80101500</v>
      </c>
      <c r="C163" s="10" t="s">
        <v>108066</v>
      </c>
      <c r="D163" s="11">
        <v>2</v>
      </c>
      <c r="E163" s="11">
        <v>2</v>
      </c>
      <c r="F163" s="11">
        <v>10</v>
      </c>
      <c r="G163" s="11">
        <v>1</v>
      </c>
      <c r="H163" s="12">
        <v>0</v>
      </c>
      <c r="I163" s="13">
        <v>68722500</v>
      </c>
      <c r="J163" s="13">
        <v>68722500</v>
      </c>
      <c r="K163" s="12">
        <v>0</v>
      </c>
      <c r="L163" s="12">
        <v>0</v>
      </c>
      <c r="M163" s="14" t="s">
        <v>107828</v>
      </c>
      <c r="N163" s="14" t="s">
        <v>15</v>
      </c>
      <c r="O163" s="14" t="s">
        <v>108067</v>
      </c>
      <c r="P163" s="11">
        <v>3202341042</v>
      </c>
      <c r="Q163" s="27" t="s">
        <v>108068</v>
      </c>
    </row>
    <row r="164" spans="1:17" s="8" customFormat="1" ht="236.25" x14ac:dyDescent="0.2">
      <c r="A164" s="90"/>
      <c r="B164" s="23">
        <v>80101500</v>
      </c>
      <c r="C164" s="10" t="s">
        <v>108069</v>
      </c>
      <c r="D164" s="11">
        <v>2</v>
      </c>
      <c r="E164" s="11">
        <v>2</v>
      </c>
      <c r="F164" s="11">
        <v>10</v>
      </c>
      <c r="G164" s="11">
        <v>1</v>
      </c>
      <c r="H164" s="12">
        <v>0</v>
      </c>
      <c r="I164" s="13">
        <v>29988000</v>
      </c>
      <c r="J164" s="13">
        <v>29988000</v>
      </c>
      <c r="K164" s="12">
        <v>0</v>
      </c>
      <c r="L164" s="12">
        <v>0</v>
      </c>
      <c r="M164" s="14" t="s">
        <v>107828</v>
      </c>
      <c r="N164" s="14" t="s">
        <v>15</v>
      </c>
      <c r="O164" s="14" t="s">
        <v>108067</v>
      </c>
      <c r="P164" s="11">
        <v>3202341042</v>
      </c>
      <c r="Q164" s="27" t="s">
        <v>108068</v>
      </c>
    </row>
    <row r="165" spans="1:17" s="8" customFormat="1" ht="120.75" customHeight="1" x14ac:dyDescent="0.2">
      <c r="A165" s="90"/>
      <c r="B165" s="23">
        <v>80101500</v>
      </c>
      <c r="C165" s="10" t="s">
        <v>108070</v>
      </c>
      <c r="D165" s="11">
        <v>2</v>
      </c>
      <c r="E165" s="11">
        <v>2</v>
      </c>
      <c r="F165" s="11">
        <v>10</v>
      </c>
      <c r="G165" s="11">
        <v>1</v>
      </c>
      <c r="H165" s="12">
        <v>0</v>
      </c>
      <c r="I165" s="13">
        <v>17850000</v>
      </c>
      <c r="J165" s="13">
        <v>17850000</v>
      </c>
      <c r="K165" s="12">
        <v>0</v>
      </c>
      <c r="L165" s="12">
        <v>0</v>
      </c>
      <c r="M165" s="14" t="s">
        <v>107828</v>
      </c>
      <c r="N165" s="14" t="s">
        <v>15</v>
      </c>
      <c r="O165" s="14" t="s">
        <v>108067</v>
      </c>
      <c r="P165" s="11">
        <v>3202341042</v>
      </c>
      <c r="Q165" s="27" t="s">
        <v>108068</v>
      </c>
    </row>
    <row r="166" spans="1:17" s="8" customFormat="1" ht="120.75" customHeight="1" x14ac:dyDescent="0.2">
      <c r="A166" s="90"/>
      <c r="B166" s="23">
        <v>80101500</v>
      </c>
      <c r="C166" s="10" t="s">
        <v>108071</v>
      </c>
      <c r="D166" s="11">
        <v>2</v>
      </c>
      <c r="E166" s="11">
        <v>2</v>
      </c>
      <c r="F166" s="11">
        <v>10</v>
      </c>
      <c r="G166" s="11">
        <v>1</v>
      </c>
      <c r="H166" s="12">
        <v>0</v>
      </c>
      <c r="I166" s="13">
        <v>49980000</v>
      </c>
      <c r="J166" s="13">
        <v>49980000</v>
      </c>
      <c r="K166" s="12">
        <v>0</v>
      </c>
      <c r="L166" s="12">
        <v>0</v>
      </c>
      <c r="M166" s="14" t="s">
        <v>107828</v>
      </c>
      <c r="N166" s="14" t="s">
        <v>15</v>
      </c>
      <c r="O166" s="14" t="s">
        <v>108067</v>
      </c>
      <c r="P166" s="11">
        <v>3202341042</v>
      </c>
      <c r="Q166" s="27" t="s">
        <v>108068</v>
      </c>
    </row>
    <row r="167" spans="1:17" s="8" customFormat="1" ht="120.75" customHeight="1" x14ac:dyDescent="0.2">
      <c r="A167" s="90"/>
      <c r="B167" s="23">
        <v>80101500</v>
      </c>
      <c r="C167" s="10" t="s">
        <v>108072</v>
      </c>
      <c r="D167" s="11">
        <v>2</v>
      </c>
      <c r="E167" s="11">
        <v>2</v>
      </c>
      <c r="F167" s="11">
        <v>10</v>
      </c>
      <c r="G167" s="11">
        <v>1</v>
      </c>
      <c r="H167" s="12">
        <v>0</v>
      </c>
      <c r="I167" s="13">
        <v>21420000</v>
      </c>
      <c r="J167" s="13">
        <v>21420000</v>
      </c>
      <c r="K167" s="12">
        <v>0</v>
      </c>
      <c r="L167" s="12">
        <v>0</v>
      </c>
      <c r="M167" s="14" t="s">
        <v>107828</v>
      </c>
      <c r="N167" s="14" t="s">
        <v>15</v>
      </c>
      <c r="O167" s="14" t="s">
        <v>108067</v>
      </c>
      <c r="P167" s="11">
        <v>3202341042</v>
      </c>
      <c r="Q167" s="27" t="s">
        <v>108068</v>
      </c>
    </row>
    <row r="168" spans="1:17" s="8" customFormat="1" ht="120.75" customHeight="1" x14ac:dyDescent="0.2">
      <c r="A168" s="90"/>
      <c r="B168" s="23">
        <v>80101500</v>
      </c>
      <c r="C168" s="10" t="s">
        <v>108073</v>
      </c>
      <c r="D168" s="11">
        <v>2</v>
      </c>
      <c r="E168" s="11">
        <v>2</v>
      </c>
      <c r="F168" s="11">
        <v>10</v>
      </c>
      <c r="G168" s="11">
        <v>1</v>
      </c>
      <c r="H168" s="12">
        <v>0</v>
      </c>
      <c r="I168" s="13">
        <v>5355000</v>
      </c>
      <c r="J168" s="13">
        <v>5355000</v>
      </c>
      <c r="K168" s="12">
        <v>0</v>
      </c>
      <c r="L168" s="12">
        <v>0</v>
      </c>
      <c r="M168" s="14" t="s">
        <v>107828</v>
      </c>
      <c r="N168" s="14" t="s">
        <v>15</v>
      </c>
      <c r="O168" s="14" t="s">
        <v>108067</v>
      </c>
      <c r="P168" s="11">
        <v>3202341042</v>
      </c>
      <c r="Q168" s="27" t="s">
        <v>108068</v>
      </c>
    </row>
    <row r="169" spans="1:17" s="8" customFormat="1" ht="120.75" customHeight="1" x14ac:dyDescent="0.2">
      <c r="A169" s="90"/>
      <c r="B169" s="23">
        <v>80101500</v>
      </c>
      <c r="C169" s="10" t="s">
        <v>108074</v>
      </c>
      <c r="D169" s="11">
        <v>2</v>
      </c>
      <c r="E169" s="11">
        <v>2</v>
      </c>
      <c r="F169" s="11">
        <v>10</v>
      </c>
      <c r="G169" s="11">
        <v>1</v>
      </c>
      <c r="H169" s="12">
        <v>0</v>
      </c>
      <c r="I169" s="13">
        <v>10710000</v>
      </c>
      <c r="J169" s="13">
        <v>10710000</v>
      </c>
      <c r="K169" s="12">
        <v>0</v>
      </c>
      <c r="L169" s="12">
        <v>0</v>
      </c>
      <c r="M169" s="14" t="s">
        <v>107828</v>
      </c>
      <c r="N169" s="14" t="s">
        <v>15</v>
      </c>
      <c r="O169" s="14" t="s">
        <v>108067</v>
      </c>
      <c r="P169" s="11">
        <v>3202341042</v>
      </c>
      <c r="Q169" s="27" t="s">
        <v>108068</v>
      </c>
    </row>
    <row r="170" spans="1:17" s="8" customFormat="1" ht="120.75" customHeight="1" x14ac:dyDescent="0.2">
      <c r="A170" s="90"/>
      <c r="B170" s="23">
        <v>80101500</v>
      </c>
      <c r="C170" s="10" t="s">
        <v>108075</v>
      </c>
      <c r="D170" s="11">
        <v>2</v>
      </c>
      <c r="E170" s="11">
        <v>2</v>
      </c>
      <c r="F170" s="11">
        <v>10</v>
      </c>
      <c r="G170" s="11">
        <v>1</v>
      </c>
      <c r="H170" s="12">
        <v>0</v>
      </c>
      <c r="I170" s="13">
        <v>35700000</v>
      </c>
      <c r="J170" s="13">
        <v>35700000</v>
      </c>
      <c r="K170" s="12">
        <v>0</v>
      </c>
      <c r="L170" s="12">
        <v>0</v>
      </c>
      <c r="M170" s="14" t="s">
        <v>107828</v>
      </c>
      <c r="N170" s="14" t="s">
        <v>15</v>
      </c>
      <c r="O170" s="14" t="s">
        <v>108067</v>
      </c>
      <c r="P170" s="11">
        <v>3202341042</v>
      </c>
      <c r="Q170" s="27" t="s">
        <v>108068</v>
      </c>
    </row>
    <row r="171" spans="1:17" s="8" customFormat="1" ht="120.75" customHeight="1" x14ac:dyDescent="0.2">
      <c r="A171" s="90"/>
      <c r="B171" s="23">
        <v>80101500</v>
      </c>
      <c r="C171" s="10" t="s">
        <v>108076</v>
      </c>
      <c r="D171" s="11">
        <v>2</v>
      </c>
      <c r="E171" s="11">
        <v>2</v>
      </c>
      <c r="F171" s="11">
        <v>10</v>
      </c>
      <c r="G171" s="11">
        <v>1</v>
      </c>
      <c r="H171" s="12">
        <v>0</v>
      </c>
      <c r="I171" s="13">
        <v>34272000</v>
      </c>
      <c r="J171" s="13">
        <v>34272000</v>
      </c>
      <c r="K171" s="12">
        <v>0</v>
      </c>
      <c r="L171" s="12">
        <v>0</v>
      </c>
      <c r="M171" s="14" t="s">
        <v>107828</v>
      </c>
      <c r="N171" s="14" t="s">
        <v>15</v>
      </c>
      <c r="O171" s="14" t="s">
        <v>108067</v>
      </c>
      <c r="P171" s="11">
        <v>3202341042</v>
      </c>
      <c r="Q171" s="27" t="s">
        <v>108068</v>
      </c>
    </row>
    <row r="172" spans="1:17" s="8" customFormat="1" ht="120.75" customHeight="1" x14ac:dyDescent="0.2">
      <c r="A172" s="90"/>
      <c r="B172" s="23">
        <v>80101500</v>
      </c>
      <c r="C172" s="10" t="s">
        <v>108077</v>
      </c>
      <c r="D172" s="11">
        <v>2</v>
      </c>
      <c r="E172" s="11">
        <v>2</v>
      </c>
      <c r="F172" s="11">
        <v>10</v>
      </c>
      <c r="G172" s="11">
        <v>1</v>
      </c>
      <c r="H172" s="12">
        <v>0</v>
      </c>
      <c r="I172" s="13">
        <v>6884031</v>
      </c>
      <c r="J172" s="13">
        <v>6884031</v>
      </c>
      <c r="K172" s="12">
        <v>0</v>
      </c>
      <c r="L172" s="12">
        <v>0</v>
      </c>
      <c r="M172" s="14" t="s">
        <v>107828</v>
      </c>
      <c r="N172" s="14" t="s">
        <v>15</v>
      </c>
      <c r="O172" s="14" t="s">
        <v>108067</v>
      </c>
      <c r="P172" s="11">
        <v>3202341042</v>
      </c>
      <c r="Q172" s="27" t="s">
        <v>108068</v>
      </c>
    </row>
    <row r="173" spans="1:17" s="8" customFormat="1" ht="120.75" customHeight="1" x14ac:dyDescent="0.2">
      <c r="A173" s="90"/>
      <c r="B173" s="23">
        <v>80101500</v>
      </c>
      <c r="C173" s="10" t="s">
        <v>108078</v>
      </c>
      <c r="D173" s="11">
        <v>2</v>
      </c>
      <c r="E173" s="11">
        <v>2</v>
      </c>
      <c r="F173" s="11">
        <v>10</v>
      </c>
      <c r="G173" s="11">
        <v>1</v>
      </c>
      <c r="H173" s="12">
        <v>0</v>
      </c>
      <c r="I173" s="13">
        <v>1367310</v>
      </c>
      <c r="J173" s="13">
        <v>1367310</v>
      </c>
      <c r="K173" s="12">
        <v>0</v>
      </c>
      <c r="L173" s="12">
        <v>0</v>
      </c>
      <c r="M173" s="14" t="s">
        <v>107828</v>
      </c>
      <c r="N173" s="14" t="s">
        <v>15</v>
      </c>
      <c r="O173" s="14" t="s">
        <v>108067</v>
      </c>
      <c r="P173" s="11">
        <v>3202341042</v>
      </c>
      <c r="Q173" s="27" t="s">
        <v>108068</v>
      </c>
    </row>
    <row r="174" spans="1:17" s="8" customFormat="1" ht="120.75" customHeight="1" x14ac:dyDescent="0.2">
      <c r="A174" s="90"/>
      <c r="B174" s="23">
        <v>80101500</v>
      </c>
      <c r="C174" s="10" t="s">
        <v>108079</v>
      </c>
      <c r="D174" s="11">
        <v>2</v>
      </c>
      <c r="E174" s="11">
        <v>2</v>
      </c>
      <c r="F174" s="11">
        <v>10</v>
      </c>
      <c r="G174" s="11">
        <v>1</v>
      </c>
      <c r="H174" s="12">
        <v>0</v>
      </c>
      <c r="I174" s="13">
        <v>6069000</v>
      </c>
      <c r="J174" s="13">
        <v>6069000</v>
      </c>
      <c r="K174" s="12">
        <v>0</v>
      </c>
      <c r="L174" s="12">
        <v>0</v>
      </c>
      <c r="M174" s="14" t="s">
        <v>107828</v>
      </c>
      <c r="N174" s="14" t="s">
        <v>15</v>
      </c>
      <c r="O174" s="14" t="s">
        <v>108067</v>
      </c>
      <c r="P174" s="11">
        <v>3202341042</v>
      </c>
      <c r="Q174" s="27" t="s">
        <v>108068</v>
      </c>
    </row>
    <row r="175" spans="1:17" s="8" customFormat="1" ht="93.75" customHeight="1" x14ac:dyDescent="0.2">
      <c r="A175" s="90"/>
      <c r="B175" s="23">
        <v>53102709</v>
      </c>
      <c r="C175" s="10" t="s">
        <v>108080</v>
      </c>
      <c r="D175" s="11">
        <v>2</v>
      </c>
      <c r="E175" s="11">
        <v>3</v>
      </c>
      <c r="F175" s="11">
        <v>2</v>
      </c>
      <c r="G175" s="11">
        <v>1</v>
      </c>
      <c r="H175" s="12">
        <v>0</v>
      </c>
      <c r="I175" s="13">
        <v>109209440</v>
      </c>
      <c r="J175" s="13">
        <v>109209440</v>
      </c>
      <c r="K175" s="12">
        <v>0</v>
      </c>
      <c r="L175" s="12">
        <v>0</v>
      </c>
      <c r="M175" s="14" t="s">
        <v>107828</v>
      </c>
      <c r="N175" s="14" t="s">
        <v>15</v>
      </c>
      <c r="O175" s="31" t="s">
        <v>108040</v>
      </c>
      <c r="P175" s="11">
        <v>3046721652</v>
      </c>
      <c r="Q175" s="27" t="s">
        <v>108041</v>
      </c>
    </row>
    <row r="176" spans="1:17" s="8" customFormat="1" ht="93.75" customHeight="1" x14ac:dyDescent="0.2">
      <c r="A176" s="90"/>
      <c r="B176" s="23">
        <v>24121503</v>
      </c>
      <c r="C176" s="10" t="s">
        <v>108081</v>
      </c>
      <c r="D176" s="11">
        <v>2</v>
      </c>
      <c r="E176" s="11">
        <v>3</v>
      </c>
      <c r="F176" s="11">
        <v>1</v>
      </c>
      <c r="G176" s="11">
        <v>1</v>
      </c>
      <c r="H176" s="12">
        <v>0</v>
      </c>
      <c r="I176" s="13">
        <v>40000000</v>
      </c>
      <c r="J176" s="13">
        <f>+I176</f>
        <v>40000000</v>
      </c>
      <c r="K176" s="12">
        <v>0</v>
      </c>
      <c r="L176" s="12">
        <v>0</v>
      </c>
      <c r="M176" s="14" t="s">
        <v>107828</v>
      </c>
      <c r="N176" s="14" t="s">
        <v>15</v>
      </c>
      <c r="O176" s="31" t="s">
        <v>107954</v>
      </c>
      <c r="P176" s="11">
        <v>3132628447</v>
      </c>
      <c r="Q176" s="29" t="s">
        <v>107955</v>
      </c>
    </row>
    <row r="177" spans="1:17" s="8" customFormat="1" ht="93.75" customHeight="1" x14ac:dyDescent="0.2">
      <c r="A177" s="90"/>
      <c r="B177" s="23">
        <v>80101500</v>
      </c>
      <c r="C177" s="10" t="s">
        <v>108082</v>
      </c>
      <c r="D177" s="11">
        <v>2</v>
      </c>
      <c r="E177" s="11">
        <v>2</v>
      </c>
      <c r="F177" s="11">
        <v>10</v>
      </c>
      <c r="G177" s="11">
        <v>1</v>
      </c>
      <c r="H177" s="12">
        <v>0</v>
      </c>
      <c r="I177" s="13">
        <v>2760000</v>
      </c>
      <c r="J177" s="13">
        <v>2760000</v>
      </c>
      <c r="K177" s="12">
        <v>0</v>
      </c>
      <c r="L177" s="12">
        <v>0</v>
      </c>
      <c r="M177" s="14" t="s">
        <v>107828</v>
      </c>
      <c r="N177" s="14" t="s">
        <v>15</v>
      </c>
      <c r="O177" s="31" t="s">
        <v>108067</v>
      </c>
      <c r="P177" s="11">
        <v>3202341042</v>
      </c>
      <c r="Q177" s="29" t="s">
        <v>108068</v>
      </c>
    </row>
    <row r="178" spans="1:17" s="8" customFormat="1" ht="75" x14ac:dyDescent="0.2">
      <c r="A178" s="90"/>
      <c r="B178" s="34" t="s">
        <v>108083</v>
      </c>
      <c r="C178" s="69" t="s">
        <v>108084</v>
      </c>
      <c r="D178" s="15">
        <v>1</v>
      </c>
      <c r="E178" s="15">
        <v>1</v>
      </c>
      <c r="F178" s="11">
        <v>4</v>
      </c>
      <c r="G178" s="79">
        <v>1</v>
      </c>
      <c r="H178" s="79">
        <v>0</v>
      </c>
      <c r="I178" s="19">
        <v>1914122218</v>
      </c>
      <c r="J178" s="19">
        <v>1914122218</v>
      </c>
      <c r="K178" s="14" t="s">
        <v>211</v>
      </c>
      <c r="L178" s="15" t="s">
        <v>211</v>
      </c>
      <c r="M178" s="14" t="s">
        <v>107828</v>
      </c>
      <c r="N178" s="14" t="s">
        <v>15</v>
      </c>
      <c r="O178" s="35" t="s">
        <v>108045</v>
      </c>
      <c r="P178" s="36">
        <v>3002779909</v>
      </c>
      <c r="Q178" s="37" t="s">
        <v>108046</v>
      </c>
    </row>
    <row r="179" spans="1:17" s="8" customFormat="1" ht="75" x14ac:dyDescent="0.2">
      <c r="A179" s="90"/>
      <c r="B179" s="34" t="s">
        <v>108083</v>
      </c>
      <c r="C179" s="69" t="s">
        <v>108085</v>
      </c>
      <c r="D179" s="15">
        <v>1</v>
      </c>
      <c r="E179" s="15">
        <v>1</v>
      </c>
      <c r="F179" s="11">
        <v>4</v>
      </c>
      <c r="G179" s="79">
        <v>1</v>
      </c>
      <c r="H179" s="79">
        <v>0</v>
      </c>
      <c r="I179" s="19">
        <v>2489681116</v>
      </c>
      <c r="J179" s="19">
        <v>2489681116</v>
      </c>
      <c r="K179" s="14" t="s">
        <v>211</v>
      </c>
      <c r="L179" s="15" t="s">
        <v>211</v>
      </c>
      <c r="M179" s="14" t="s">
        <v>107828</v>
      </c>
      <c r="N179" s="14" t="s">
        <v>15</v>
      </c>
      <c r="O179" s="35" t="s">
        <v>108045</v>
      </c>
      <c r="P179" s="36">
        <v>3002779909</v>
      </c>
      <c r="Q179" s="37" t="s">
        <v>108046</v>
      </c>
    </row>
    <row r="180" spans="1:17" s="8" customFormat="1" ht="105" x14ac:dyDescent="0.2">
      <c r="A180" s="4"/>
      <c r="B180" s="23" t="s">
        <v>107940</v>
      </c>
      <c r="C180" s="10" t="s">
        <v>108092</v>
      </c>
      <c r="D180" s="11">
        <v>1</v>
      </c>
      <c r="E180" s="11">
        <v>2</v>
      </c>
      <c r="F180" s="11">
        <v>3</v>
      </c>
      <c r="G180" s="11">
        <v>1</v>
      </c>
      <c r="H180" s="12">
        <v>0</v>
      </c>
      <c r="I180" s="13">
        <v>74662176</v>
      </c>
      <c r="J180" s="13">
        <v>74662176</v>
      </c>
      <c r="K180" s="12">
        <v>0</v>
      </c>
      <c r="L180" s="12">
        <v>0</v>
      </c>
      <c r="M180" s="14" t="s">
        <v>107828</v>
      </c>
      <c r="N180" s="14" t="s">
        <v>15</v>
      </c>
      <c r="O180" s="31" t="s">
        <v>107954</v>
      </c>
      <c r="P180" s="11">
        <v>3132628447</v>
      </c>
      <c r="Q180" s="29" t="s">
        <v>107955</v>
      </c>
    </row>
    <row r="181" spans="1:17" s="8" customFormat="1" ht="51.75" customHeight="1" x14ac:dyDescent="0.2">
      <c r="A181" s="4"/>
      <c r="B181" s="34" t="s">
        <v>107943</v>
      </c>
      <c r="C181" s="10" t="s">
        <v>108043</v>
      </c>
      <c r="D181" s="11">
        <v>1</v>
      </c>
      <c r="E181" s="11">
        <v>2</v>
      </c>
      <c r="F181" s="11">
        <v>2</v>
      </c>
      <c r="G181" s="44">
        <v>1</v>
      </c>
      <c r="H181" s="12">
        <v>0</v>
      </c>
      <c r="I181" s="13">
        <v>93374369</v>
      </c>
      <c r="J181" s="13">
        <f t="shared" ref="J181:J188" si="5">+I181</f>
        <v>93374369</v>
      </c>
      <c r="K181" s="44">
        <v>0</v>
      </c>
      <c r="L181" s="44">
        <v>0</v>
      </c>
      <c r="M181" s="33" t="s">
        <v>107828</v>
      </c>
      <c r="N181" s="14" t="s">
        <v>15</v>
      </c>
      <c r="O181" s="31" t="s">
        <v>107954</v>
      </c>
      <c r="P181" s="11">
        <v>3132628447</v>
      </c>
      <c r="Q181" s="38" t="s">
        <v>107955</v>
      </c>
    </row>
    <row r="182" spans="1:17" s="8" customFormat="1" ht="72.75" customHeight="1" x14ac:dyDescent="0.2">
      <c r="A182" s="4"/>
      <c r="B182" s="31" t="s">
        <v>108088</v>
      </c>
      <c r="C182" s="10" t="s">
        <v>108087</v>
      </c>
      <c r="D182" s="11">
        <v>3</v>
      </c>
      <c r="E182" s="11">
        <v>3</v>
      </c>
      <c r="F182" s="11">
        <v>3</v>
      </c>
      <c r="G182" s="44">
        <v>1</v>
      </c>
      <c r="H182" s="12">
        <v>0</v>
      </c>
      <c r="I182" s="13">
        <v>103608000</v>
      </c>
      <c r="J182" s="45">
        <f t="shared" si="5"/>
        <v>103608000</v>
      </c>
      <c r="K182" s="11">
        <v>0</v>
      </c>
      <c r="L182" s="11">
        <v>0</v>
      </c>
      <c r="M182" s="33" t="s">
        <v>107828</v>
      </c>
      <c r="N182" s="14" t="s">
        <v>15</v>
      </c>
      <c r="O182" s="33" t="s">
        <v>107829</v>
      </c>
      <c r="P182" s="11">
        <v>3173759698</v>
      </c>
      <c r="Q182" s="80" t="s">
        <v>107802</v>
      </c>
    </row>
    <row r="183" spans="1:17" s="8" customFormat="1" ht="52.5" customHeight="1" x14ac:dyDescent="0.2">
      <c r="A183" s="4"/>
      <c r="B183" s="11">
        <v>91111603</v>
      </c>
      <c r="C183" s="10" t="s">
        <v>108090</v>
      </c>
      <c r="D183" s="11">
        <v>3</v>
      </c>
      <c r="E183" s="11">
        <v>4</v>
      </c>
      <c r="F183" s="11">
        <v>1</v>
      </c>
      <c r="G183" s="44">
        <v>1</v>
      </c>
      <c r="H183" s="12">
        <v>0</v>
      </c>
      <c r="I183" s="13">
        <v>4370000</v>
      </c>
      <c r="J183" s="45">
        <f t="shared" si="5"/>
        <v>4370000</v>
      </c>
      <c r="K183" s="11">
        <v>0</v>
      </c>
      <c r="L183" s="11">
        <v>0</v>
      </c>
      <c r="M183" s="33" t="s">
        <v>107828</v>
      </c>
      <c r="N183" s="14" t="s">
        <v>15</v>
      </c>
      <c r="O183" s="33" t="s">
        <v>108091</v>
      </c>
      <c r="P183" s="81" t="s">
        <v>108098</v>
      </c>
      <c r="Q183" s="82" t="s">
        <v>108097</v>
      </c>
    </row>
    <row r="184" spans="1:17" s="8" customFormat="1" ht="87" customHeight="1" x14ac:dyDescent="0.2">
      <c r="A184" s="4"/>
      <c r="B184" s="11">
        <v>43201900</v>
      </c>
      <c r="C184" s="10" t="s">
        <v>108100</v>
      </c>
      <c r="D184" s="11">
        <v>3</v>
      </c>
      <c r="E184" s="11">
        <v>4</v>
      </c>
      <c r="F184" s="11">
        <v>2</v>
      </c>
      <c r="G184" s="44">
        <v>1</v>
      </c>
      <c r="H184" s="12">
        <v>0</v>
      </c>
      <c r="I184" s="13">
        <v>38500000</v>
      </c>
      <c r="J184" s="13">
        <f t="shared" si="5"/>
        <v>38500000</v>
      </c>
      <c r="K184" s="11">
        <v>0</v>
      </c>
      <c r="L184" s="11">
        <v>0</v>
      </c>
      <c r="M184" s="33" t="s">
        <v>107828</v>
      </c>
      <c r="N184" s="14" t="s">
        <v>15</v>
      </c>
      <c r="O184" s="31" t="s">
        <v>108006</v>
      </c>
      <c r="P184" s="11">
        <v>3228159899</v>
      </c>
      <c r="Q184" s="83" t="s">
        <v>108007</v>
      </c>
    </row>
    <row r="185" spans="1:17" s="8" customFormat="1" ht="141.75" customHeight="1" x14ac:dyDescent="0.2">
      <c r="A185" s="4"/>
      <c r="B185" s="31" t="s">
        <v>108101</v>
      </c>
      <c r="C185" s="10" t="s">
        <v>108102</v>
      </c>
      <c r="D185" s="11">
        <v>3</v>
      </c>
      <c r="E185" s="11">
        <v>4</v>
      </c>
      <c r="F185" s="11">
        <v>3</v>
      </c>
      <c r="G185" s="44">
        <v>1</v>
      </c>
      <c r="H185" s="12">
        <v>0</v>
      </c>
      <c r="I185" s="13">
        <v>8200000</v>
      </c>
      <c r="J185" s="13">
        <f t="shared" si="5"/>
        <v>8200000</v>
      </c>
      <c r="K185" s="11">
        <v>0</v>
      </c>
      <c r="L185" s="11">
        <v>0</v>
      </c>
      <c r="M185" s="33" t="s">
        <v>107828</v>
      </c>
      <c r="N185" s="14" t="s">
        <v>15</v>
      </c>
      <c r="O185" s="35" t="s">
        <v>108045</v>
      </c>
      <c r="P185" s="36">
        <v>3002779909</v>
      </c>
      <c r="Q185" s="37" t="s">
        <v>108046</v>
      </c>
    </row>
    <row r="186" spans="1:17" s="8" customFormat="1" ht="106.5" customHeight="1" x14ac:dyDescent="0.2">
      <c r="A186" s="4"/>
      <c r="B186" s="31" t="s">
        <v>108104</v>
      </c>
      <c r="C186" s="10" t="s">
        <v>108103</v>
      </c>
      <c r="D186" s="11">
        <v>3</v>
      </c>
      <c r="E186" s="11">
        <v>4</v>
      </c>
      <c r="F186" s="11">
        <v>3</v>
      </c>
      <c r="G186" s="44">
        <v>1</v>
      </c>
      <c r="H186" s="12">
        <v>0</v>
      </c>
      <c r="I186" s="13">
        <v>19680125</v>
      </c>
      <c r="J186" s="13">
        <f t="shared" si="5"/>
        <v>19680125</v>
      </c>
      <c r="K186" s="11">
        <v>0</v>
      </c>
      <c r="L186" s="11">
        <v>0</v>
      </c>
      <c r="M186" s="33" t="s">
        <v>107828</v>
      </c>
      <c r="N186" s="14" t="s">
        <v>15</v>
      </c>
      <c r="O186" s="35" t="s">
        <v>108045</v>
      </c>
      <c r="P186" s="36">
        <v>3002779909</v>
      </c>
      <c r="Q186" s="37" t="s">
        <v>108046</v>
      </c>
    </row>
    <row r="187" spans="1:17" s="8" customFormat="1" ht="123" customHeight="1" x14ac:dyDescent="0.2">
      <c r="A187" s="4"/>
      <c r="B187" s="31" t="s">
        <v>108106</v>
      </c>
      <c r="C187" s="10" t="s">
        <v>108105</v>
      </c>
      <c r="D187" s="11">
        <v>3</v>
      </c>
      <c r="E187" s="11">
        <v>4</v>
      </c>
      <c r="F187" s="11">
        <v>3</v>
      </c>
      <c r="G187" s="44">
        <v>1</v>
      </c>
      <c r="H187" s="12">
        <v>0</v>
      </c>
      <c r="I187" s="13">
        <v>2220750</v>
      </c>
      <c r="J187" s="13">
        <f t="shared" si="5"/>
        <v>2220750</v>
      </c>
      <c r="K187" s="11">
        <v>0</v>
      </c>
      <c r="L187" s="11">
        <v>0</v>
      </c>
      <c r="M187" s="33" t="s">
        <v>107828</v>
      </c>
      <c r="N187" s="14" t="s">
        <v>15</v>
      </c>
      <c r="O187" s="35" t="s">
        <v>108045</v>
      </c>
      <c r="P187" s="36">
        <v>3002779909</v>
      </c>
      <c r="Q187" s="37" t="s">
        <v>108046</v>
      </c>
    </row>
    <row r="188" spans="1:17" s="18" customFormat="1" ht="86.25" customHeight="1" x14ac:dyDescent="0.2">
      <c r="A188" s="40"/>
      <c r="B188" s="11">
        <v>47131700</v>
      </c>
      <c r="C188" s="10" t="s">
        <v>108108</v>
      </c>
      <c r="D188" s="11">
        <v>4</v>
      </c>
      <c r="E188" s="11">
        <v>4</v>
      </c>
      <c r="F188" s="11">
        <v>3</v>
      </c>
      <c r="G188" s="44">
        <v>1</v>
      </c>
      <c r="H188" s="12">
        <v>0</v>
      </c>
      <c r="I188" s="13">
        <v>7843630</v>
      </c>
      <c r="J188" s="13">
        <f t="shared" si="5"/>
        <v>7843630</v>
      </c>
      <c r="K188" s="11">
        <v>0</v>
      </c>
      <c r="L188" s="11">
        <v>0</v>
      </c>
      <c r="M188" s="14" t="s">
        <v>107828</v>
      </c>
      <c r="N188" s="14" t="s">
        <v>15</v>
      </c>
      <c r="O188" s="14" t="s">
        <v>107829</v>
      </c>
      <c r="P188" s="11">
        <v>3006593051</v>
      </c>
      <c r="Q188" s="41" t="s">
        <v>107859</v>
      </c>
    </row>
    <row r="189" spans="1:17" s="18" customFormat="1" ht="141.75" customHeight="1" x14ac:dyDescent="0.2">
      <c r="A189" s="40"/>
      <c r="B189" s="11">
        <v>51212500</v>
      </c>
      <c r="C189" s="10" t="s">
        <v>108109</v>
      </c>
      <c r="D189" s="11">
        <v>4</v>
      </c>
      <c r="E189" s="11">
        <v>4</v>
      </c>
      <c r="F189" s="11">
        <v>3</v>
      </c>
      <c r="G189" s="44">
        <v>1</v>
      </c>
      <c r="H189" s="12">
        <v>0</v>
      </c>
      <c r="I189" s="13">
        <v>74048583</v>
      </c>
      <c r="J189" s="13">
        <f t="shared" ref="J189:J193" si="6">+I189</f>
        <v>74048583</v>
      </c>
      <c r="K189" s="11">
        <v>0</v>
      </c>
      <c r="L189" s="11">
        <v>0</v>
      </c>
      <c r="M189" s="14" t="s">
        <v>107828</v>
      </c>
      <c r="N189" s="14" t="s">
        <v>15</v>
      </c>
      <c r="O189" s="14" t="s">
        <v>107829</v>
      </c>
      <c r="P189" s="11">
        <v>3006593051</v>
      </c>
      <c r="Q189" s="16" t="s">
        <v>107859</v>
      </c>
    </row>
    <row r="190" spans="1:17" s="8" customFormat="1" ht="94.5" x14ac:dyDescent="0.2">
      <c r="A190" s="4"/>
      <c r="B190" s="31" t="s">
        <v>108112</v>
      </c>
      <c r="C190" s="10" t="s">
        <v>108111</v>
      </c>
      <c r="D190" s="11">
        <v>4</v>
      </c>
      <c r="E190" s="11">
        <v>5</v>
      </c>
      <c r="F190" s="11">
        <v>3</v>
      </c>
      <c r="G190" s="11">
        <v>1</v>
      </c>
      <c r="H190" s="11">
        <v>0</v>
      </c>
      <c r="I190" s="13">
        <v>30000000</v>
      </c>
      <c r="J190" s="13">
        <f t="shared" si="6"/>
        <v>30000000</v>
      </c>
      <c r="K190" s="11">
        <v>0</v>
      </c>
      <c r="L190" s="11">
        <v>0</v>
      </c>
      <c r="M190" s="33" t="s">
        <v>107828</v>
      </c>
      <c r="N190" s="14" t="s">
        <v>15</v>
      </c>
      <c r="O190" s="33" t="s">
        <v>108114</v>
      </c>
      <c r="P190" s="11">
        <v>3212151095</v>
      </c>
      <c r="Q190" s="42" t="s">
        <v>107830</v>
      </c>
    </row>
    <row r="191" spans="1:17" s="8" customFormat="1" ht="78.75" x14ac:dyDescent="0.2">
      <c r="A191" s="4"/>
      <c r="B191" s="11">
        <v>41101802</v>
      </c>
      <c r="C191" s="10" t="s">
        <v>108113</v>
      </c>
      <c r="D191" s="11">
        <v>4</v>
      </c>
      <c r="E191" s="11">
        <v>4</v>
      </c>
      <c r="F191" s="11">
        <v>3</v>
      </c>
      <c r="G191" s="11">
        <v>1</v>
      </c>
      <c r="H191" s="11">
        <v>0</v>
      </c>
      <c r="I191" s="13">
        <v>672203318</v>
      </c>
      <c r="J191" s="13">
        <f t="shared" si="6"/>
        <v>672203318</v>
      </c>
      <c r="K191" s="11">
        <v>0</v>
      </c>
      <c r="L191" s="11">
        <v>0</v>
      </c>
      <c r="M191" s="33" t="s">
        <v>107828</v>
      </c>
      <c r="N191" s="14" t="s">
        <v>15</v>
      </c>
      <c r="O191" s="33" t="s">
        <v>108114</v>
      </c>
      <c r="P191" s="11">
        <v>3212151095</v>
      </c>
      <c r="Q191" s="82" t="s">
        <v>107802</v>
      </c>
    </row>
    <row r="192" spans="1:17" s="8" customFormat="1" ht="144" customHeight="1" x14ac:dyDescent="0.2">
      <c r="A192" s="31"/>
      <c r="B192" s="11">
        <v>81112502</v>
      </c>
      <c r="C192" s="10" t="s">
        <v>108115</v>
      </c>
      <c r="D192" s="11">
        <v>4</v>
      </c>
      <c r="E192" s="11">
        <v>5</v>
      </c>
      <c r="F192" s="11">
        <v>1</v>
      </c>
      <c r="G192" s="11">
        <v>1</v>
      </c>
      <c r="H192" s="11">
        <v>0</v>
      </c>
      <c r="I192" s="13">
        <v>28374903</v>
      </c>
      <c r="J192" s="13">
        <f t="shared" si="6"/>
        <v>28374903</v>
      </c>
      <c r="K192" s="11">
        <v>0</v>
      </c>
      <c r="L192" s="11">
        <v>0</v>
      </c>
      <c r="M192" s="33" t="s">
        <v>107828</v>
      </c>
      <c r="N192" s="14" t="s">
        <v>15</v>
      </c>
      <c r="O192" s="33" t="s">
        <v>108116</v>
      </c>
      <c r="P192" s="17">
        <v>3105376662</v>
      </c>
      <c r="Q192" s="42" t="s">
        <v>107962</v>
      </c>
    </row>
    <row r="193" spans="1:17" s="8" customFormat="1" ht="120" customHeight="1" x14ac:dyDescent="0.2">
      <c r="A193" s="31" t="s">
        <v>108117</v>
      </c>
      <c r="B193" s="31" t="s">
        <v>108088</v>
      </c>
      <c r="C193" s="10" t="s">
        <v>108087</v>
      </c>
      <c r="D193" s="11">
        <v>4</v>
      </c>
      <c r="E193" s="11">
        <v>5</v>
      </c>
      <c r="F193" s="11">
        <v>3</v>
      </c>
      <c r="G193" s="44">
        <v>1</v>
      </c>
      <c r="H193" s="12">
        <v>0</v>
      </c>
      <c r="I193" s="13">
        <v>174408000</v>
      </c>
      <c r="J193" s="45">
        <f t="shared" si="6"/>
        <v>174408000</v>
      </c>
      <c r="K193" s="11">
        <v>0</v>
      </c>
      <c r="L193" s="11">
        <v>0</v>
      </c>
      <c r="M193" s="33" t="s">
        <v>107828</v>
      </c>
      <c r="N193" s="14" t="s">
        <v>15</v>
      </c>
      <c r="O193" s="33" t="s">
        <v>107829</v>
      </c>
      <c r="P193" s="11">
        <v>3173759698</v>
      </c>
      <c r="Q193" s="80" t="s">
        <v>107802</v>
      </c>
    </row>
    <row r="194" spans="1:17" s="8" customFormat="1" ht="84.75" customHeight="1" x14ac:dyDescent="0.2">
      <c r="A194" s="90"/>
      <c r="B194" s="22">
        <v>72154101</v>
      </c>
      <c r="C194" s="10" t="s">
        <v>107808</v>
      </c>
      <c r="D194" s="11">
        <v>4</v>
      </c>
      <c r="E194" s="11">
        <v>5</v>
      </c>
      <c r="F194" s="11">
        <v>4</v>
      </c>
      <c r="G194" s="11">
        <v>1</v>
      </c>
      <c r="H194" s="12">
        <v>0</v>
      </c>
      <c r="I194" s="13">
        <v>89012000</v>
      </c>
      <c r="J194" s="13">
        <f>+I194</f>
        <v>89012000</v>
      </c>
      <c r="K194" s="12">
        <v>0</v>
      </c>
      <c r="L194" s="12">
        <v>0</v>
      </c>
      <c r="M194" s="14" t="s">
        <v>107828</v>
      </c>
      <c r="N194" s="14" t="s">
        <v>15</v>
      </c>
      <c r="O194" s="14" t="s">
        <v>107829</v>
      </c>
      <c r="P194" s="15">
        <v>3173759698</v>
      </c>
      <c r="Q194" s="16" t="s">
        <v>107802</v>
      </c>
    </row>
    <row r="195" spans="1:17" s="8" customFormat="1" ht="63" x14ac:dyDescent="0.2">
      <c r="A195" s="4"/>
      <c r="B195" s="11">
        <v>42251503</v>
      </c>
      <c r="C195" s="10" t="s">
        <v>108119</v>
      </c>
      <c r="D195" s="11">
        <v>5</v>
      </c>
      <c r="E195" s="11">
        <v>5</v>
      </c>
      <c r="F195" s="11">
        <v>1</v>
      </c>
      <c r="G195" s="11">
        <v>1</v>
      </c>
      <c r="H195" s="12">
        <v>0</v>
      </c>
      <c r="I195" s="13">
        <v>9000000</v>
      </c>
      <c r="J195" s="13">
        <f>+I195</f>
        <v>9000000</v>
      </c>
      <c r="K195" s="11">
        <v>0</v>
      </c>
      <c r="L195" s="11">
        <v>0</v>
      </c>
      <c r="M195" s="33" t="s">
        <v>107828</v>
      </c>
      <c r="N195" s="14" t="s">
        <v>15</v>
      </c>
      <c r="O195" s="31" t="s">
        <v>107954</v>
      </c>
      <c r="P195" s="11">
        <v>3132628447</v>
      </c>
      <c r="Q195" s="43" t="s">
        <v>107955</v>
      </c>
    </row>
    <row r="196" spans="1:17" s="8" customFormat="1" ht="63" x14ac:dyDescent="0.2">
      <c r="A196" s="4"/>
      <c r="B196" s="11">
        <v>422717</v>
      </c>
      <c r="C196" s="10" t="s">
        <v>108120</v>
      </c>
      <c r="D196" s="11">
        <v>5</v>
      </c>
      <c r="E196" s="11">
        <v>5</v>
      </c>
      <c r="F196" s="11">
        <v>2</v>
      </c>
      <c r="G196" s="11">
        <v>1</v>
      </c>
      <c r="H196" s="44">
        <v>0</v>
      </c>
      <c r="I196" s="13">
        <v>37856000</v>
      </c>
      <c r="J196" s="11">
        <f>+I196</f>
        <v>37856000</v>
      </c>
      <c r="K196" s="44">
        <v>0</v>
      </c>
      <c r="L196" s="44">
        <v>0</v>
      </c>
      <c r="M196" s="33" t="s">
        <v>107828</v>
      </c>
      <c r="N196" s="14" t="s">
        <v>15</v>
      </c>
      <c r="O196" s="33" t="s">
        <v>107829</v>
      </c>
      <c r="P196" s="11">
        <v>3173759698</v>
      </c>
      <c r="Q196" s="84" t="s">
        <v>107802</v>
      </c>
    </row>
    <row r="197" spans="1:17" s="8" customFormat="1" ht="105" x14ac:dyDescent="0.2">
      <c r="A197" s="4"/>
      <c r="B197" s="23" t="s">
        <v>107940</v>
      </c>
      <c r="C197" s="10" t="s">
        <v>108094</v>
      </c>
      <c r="D197" s="11">
        <v>5</v>
      </c>
      <c r="E197" s="11">
        <v>5</v>
      </c>
      <c r="F197" s="11">
        <v>1</v>
      </c>
      <c r="G197" s="44">
        <v>1</v>
      </c>
      <c r="H197" s="44">
        <v>0</v>
      </c>
      <c r="I197" s="13">
        <v>63990500</v>
      </c>
      <c r="J197" s="13">
        <v>63990500</v>
      </c>
      <c r="K197" s="44">
        <v>0</v>
      </c>
      <c r="L197" s="44">
        <v>0</v>
      </c>
      <c r="M197" s="33" t="s">
        <v>107828</v>
      </c>
      <c r="N197" s="14" t="s">
        <v>15</v>
      </c>
      <c r="O197" s="31" t="s">
        <v>107954</v>
      </c>
      <c r="P197" s="11">
        <v>3132628447</v>
      </c>
      <c r="Q197" s="29" t="s">
        <v>107955</v>
      </c>
    </row>
    <row r="198" spans="1:17" s="8" customFormat="1" ht="78" customHeight="1" x14ac:dyDescent="0.2">
      <c r="A198" s="4"/>
      <c r="B198" s="23">
        <v>42231500</v>
      </c>
      <c r="C198" s="10" t="s">
        <v>107944</v>
      </c>
      <c r="D198" s="11">
        <v>5</v>
      </c>
      <c r="E198" s="11">
        <v>6</v>
      </c>
      <c r="F198" s="11">
        <v>2</v>
      </c>
      <c r="G198" s="11">
        <v>1</v>
      </c>
      <c r="H198" s="12">
        <v>0</v>
      </c>
      <c r="I198" s="13">
        <f>F198*100000000</f>
        <v>200000000</v>
      </c>
      <c r="J198" s="13">
        <f t="shared" ref="J198:J204" si="7">+I198</f>
        <v>200000000</v>
      </c>
      <c r="K198" s="12">
        <v>0</v>
      </c>
      <c r="L198" s="12">
        <v>0</v>
      </c>
      <c r="M198" s="14" t="s">
        <v>107828</v>
      </c>
      <c r="N198" s="14" t="s">
        <v>15</v>
      </c>
      <c r="O198" s="31" t="s">
        <v>107954</v>
      </c>
      <c r="P198" s="11">
        <v>3132628447</v>
      </c>
      <c r="Q198" s="29" t="s">
        <v>107955</v>
      </c>
    </row>
    <row r="199" spans="1:17" s="8" customFormat="1" ht="60" x14ac:dyDescent="0.2">
      <c r="A199" s="4"/>
      <c r="B199" s="11">
        <v>91111603</v>
      </c>
      <c r="C199" s="10" t="s">
        <v>108121</v>
      </c>
      <c r="D199" s="11">
        <v>5</v>
      </c>
      <c r="E199" s="11">
        <v>6</v>
      </c>
      <c r="F199" s="11">
        <v>9</v>
      </c>
      <c r="G199" s="44">
        <v>1</v>
      </c>
      <c r="H199" s="12">
        <v>0</v>
      </c>
      <c r="I199" s="13">
        <v>2794000</v>
      </c>
      <c r="J199" s="45">
        <f t="shared" si="7"/>
        <v>2794000</v>
      </c>
      <c r="K199" s="11">
        <v>0</v>
      </c>
      <c r="L199" s="11">
        <v>0</v>
      </c>
      <c r="M199" s="33" t="s">
        <v>107828</v>
      </c>
      <c r="N199" s="14" t="s">
        <v>15</v>
      </c>
      <c r="O199" s="33" t="s">
        <v>108091</v>
      </c>
      <c r="P199" s="81" t="s">
        <v>108098</v>
      </c>
      <c r="Q199" s="82" t="s">
        <v>108097</v>
      </c>
    </row>
    <row r="200" spans="1:17" s="8" customFormat="1" ht="75" x14ac:dyDescent="0.2">
      <c r="A200" s="4"/>
      <c r="B200" s="11">
        <v>85122104</v>
      </c>
      <c r="C200" s="10" t="s">
        <v>108122</v>
      </c>
      <c r="D200" s="11">
        <v>5</v>
      </c>
      <c r="E200" s="11">
        <v>5</v>
      </c>
      <c r="F200" s="11">
        <v>5</v>
      </c>
      <c r="G200" s="44">
        <v>1</v>
      </c>
      <c r="H200" s="11">
        <v>0</v>
      </c>
      <c r="I200" s="13">
        <v>87967120</v>
      </c>
      <c r="J200" s="45">
        <f t="shared" si="7"/>
        <v>87967120</v>
      </c>
      <c r="K200" s="11">
        <v>0</v>
      </c>
      <c r="L200" s="11">
        <v>0</v>
      </c>
      <c r="M200" s="33" t="s">
        <v>107828</v>
      </c>
      <c r="N200" s="14" t="s">
        <v>15</v>
      </c>
      <c r="O200" s="31" t="s">
        <v>108045</v>
      </c>
      <c r="P200" s="11">
        <v>3219006435</v>
      </c>
      <c r="Q200" s="29" t="s">
        <v>108046</v>
      </c>
    </row>
    <row r="201" spans="1:17" s="8" customFormat="1" ht="110.25" customHeight="1" x14ac:dyDescent="0.2">
      <c r="A201" s="4"/>
      <c r="B201" s="11">
        <v>10151500</v>
      </c>
      <c r="C201" s="10" t="s">
        <v>108123</v>
      </c>
      <c r="D201" s="11">
        <v>5</v>
      </c>
      <c r="E201" s="11">
        <v>6</v>
      </c>
      <c r="F201" s="11">
        <v>3</v>
      </c>
      <c r="G201" s="44">
        <v>1</v>
      </c>
      <c r="H201" s="12">
        <v>0</v>
      </c>
      <c r="I201" s="13">
        <v>30750000</v>
      </c>
      <c r="J201" s="45">
        <f t="shared" si="7"/>
        <v>30750000</v>
      </c>
      <c r="K201" s="11">
        <v>0</v>
      </c>
      <c r="L201" s="11">
        <v>0</v>
      </c>
      <c r="M201" s="33" t="s">
        <v>107828</v>
      </c>
      <c r="N201" s="14" t="s">
        <v>15</v>
      </c>
      <c r="O201" s="31" t="s">
        <v>107973</v>
      </c>
      <c r="P201" s="11" t="s">
        <v>107974</v>
      </c>
      <c r="Q201" s="41" t="s">
        <v>107975</v>
      </c>
    </row>
    <row r="202" spans="1:17" s="8" customFormat="1" ht="110.25" customHeight="1" x14ac:dyDescent="0.2">
      <c r="A202" s="4"/>
      <c r="B202" s="11">
        <v>82121500</v>
      </c>
      <c r="C202" s="10" t="s">
        <v>108124</v>
      </c>
      <c r="D202" s="11">
        <v>5</v>
      </c>
      <c r="E202" s="11">
        <v>6</v>
      </c>
      <c r="F202" s="11">
        <v>3</v>
      </c>
      <c r="G202" s="44">
        <v>1</v>
      </c>
      <c r="H202" s="12">
        <v>0</v>
      </c>
      <c r="I202" s="13">
        <v>65500000</v>
      </c>
      <c r="J202" s="45">
        <f t="shared" si="7"/>
        <v>65500000</v>
      </c>
      <c r="K202" s="11">
        <v>0</v>
      </c>
      <c r="L202" s="11">
        <v>0</v>
      </c>
      <c r="M202" s="33" t="s">
        <v>107828</v>
      </c>
      <c r="N202" s="14" t="s">
        <v>15</v>
      </c>
      <c r="O202" s="31" t="s">
        <v>107973</v>
      </c>
      <c r="P202" s="11">
        <v>3004079411</v>
      </c>
      <c r="Q202" s="41" t="s">
        <v>107975</v>
      </c>
    </row>
    <row r="203" spans="1:17" s="8" customFormat="1" ht="78.75" x14ac:dyDescent="0.2">
      <c r="A203" s="4"/>
      <c r="B203" s="11">
        <v>91111603</v>
      </c>
      <c r="C203" s="10" t="s">
        <v>108125</v>
      </c>
      <c r="D203" s="11">
        <v>5</v>
      </c>
      <c r="E203" s="11">
        <v>6</v>
      </c>
      <c r="F203" s="11">
        <v>3</v>
      </c>
      <c r="G203" s="44">
        <v>1</v>
      </c>
      <c r="H203" s="12">
        <v>0</v>
      </c>
      <c r="I203" s="13">
        <v>4423889</v>
      </c>
      <c r="J203" s="13">
        <f t="shared" si="7"/>
        <v>4423889</v>
      </c>
      <c r="K203" s="11">
        <v>0</v>
      </c>
      <c r="L203" s="11">
        <v>0</v>
      </c>
      <c r="M203" s="33" t="s">
        <v>107828</v>
      </c>
      <c r="N203" s="14" t="s">
        <v>15</v>
      </c>
      <c r="O203" s="31" t="s">
        <v>107994</v>
      </c>
      <c r="P203" s="11">
        <v>3118269501</v>
      </c>
      <c r="Q203" s="41" t="s">
        <v>107995</v>
      </c>
    </row>
    <row r="204" spans="1:17" s="8" customFormat="1" ht="93" customHeight="1" x14ac:dyDescent="0.2">
      <c r="A204" s="90"/>
      <c r="B204" s="9">
        <v>81112500</v>
      </c>
      <c r="C204" s="25" t="s">
        <v>108003</v>
      </c>
      <c r="D204" s="11">
        <v>5</v>
      </c>
      <c r="E204" s="11">
        <v>6</v>
      </c>
      <c r="F204" s="11">
        <v>12</v>
      </c>
      <c r="G204" s="11">
        <v>1</v>
      </c>
      <c r="H204" s="12">
        <v>0</v>
      </c>
      <c r="I204" s="13">
        <v>80000000</v>
      </c>
      <c r="J204" s="13">
        <f t="shared" si="7"/>
        <v>80000000</v>
      </c>
      <c r="K204" s="12">
        <v>0</v>
      </c>
      <c r="L204" s="12">
        <v>0</v>
      </c>
      <c r="M204" s="14" t="s">
        <v>107828</v>
      </c>
      <c r="N204" s="14" t="s">
        <v>15</v>
      </c>
      <c r="O204" s="31" t="s">
        <v>108006</v>
      </c>
      <c r="P204" s="11">
        <v>3228159899</v>
      </c>
      <c r="Q204" s="41" t="s">
        <v>108007</v>
      </c>
    </row>
    <row r="205" spans="1:17" s="8" customFormat="1" ht="110.25" x14ac:dyDescent="0.2">
      <c r="A205" s="90"/>
      <c r="B205" s="9">
        <v>42293138</v>
      </c>
      <c r="C205" s="30" t="s">
        <v>107953</v>
      </c>
      <c r="D205" s="11">
        <v>6</v>
      </c>
      <c r="E205" s="11">
        <v>6</v>
      </c>
      <c r="F205" s="11">
        <v>2</v>
      </c>
      <c r="G205" s="11">
        <v>1</v>
      </c>
      <c r="H205" s="12">
        <v>0</v>
      </c>
      <c r="I205" s="13">
        <f>120000000*F205</f>
        <v>240000000</v>
      </c>
      <c r="J205" s="13">
        <v>480000000</v>
      </c>
      <c r="K205" s="12">
        <v>0</v>
      </c>
      <c r="L205" s="12">
        <v>0</v>
      </c>
      <c r="M205" s="14" t="s">
        <v>107828</v>
      </c>
      <c r="N205" s="14" t="s">
        <v>15</v>
      </c>
      <c r="O205" s="31" t="s">
        <v>107954</v>
      </c>
      <c r="P205" s="11">
        <v>3132628447</v>
      </c>
      <c r="Q205" s="46" t="s">
        <v>107955</v>
      </c>
    </row>
    <row r="206" spans="1:17" s="8" customFormat="1" ht="141.75" x14ac:dyDescent="0.2">
      <c r="A206" s="4"/>
      <c r="B206" s="11">
        <v>86101705</v>
      </c>
      <c r="C206" s="30" t="s">
        <v>108126</v>
      </c>
      <c r="D206" s="11">
        <v>6</v>
      </c>
      <c r="E206" s="11">
        <v>6</v>
      </c>
      <c r="F206" s="11">
        <v>3</v>
      </c>
      <c r="G206" s="11">
        <v>1</v>
      </c>
      <c r="H206" s="44">
        <v>0</v>
      </c>
      <c r="I206" s="13">
        <v>93682170</v>
      </c>
      <c r="J206" s="13">
        <f t="shared" ref="J206:J209" si="8">+I206</f>
        <v>93682170</v>
      </c>
      <c r="K206" s="11">
        <v>0</v>
      </c>
      <c r="L206" s="11">
        <v>0</v>
      </c>
      <c r="M206" s="33" t="s">
        <v>107828</v>
      </c>
      <c r="N206" s="14" t="s">
        <v>15</v>
      </c>
      <c r="O206" s="31" t="s">
        <v>107973</v>
      </c>
      <c r="P206" s="11">
        <v>3004079411</v>
      </c>
      <c r="Q206" s="42" t="s">
        <v>107975</v>
      </c>
    </row>
    <row r="207" spans="1:17" s="8" customFormat="1" ht="81.75" customHeight="1" x14ac:dyDescent="0.2">
      <c r="A207" s="4"/>
      <c r="B207" s="11">
        <v>42294204</v>
      </c>
      <c r="C207" s="30" t="s">
        <v>108127</v>
      </c>
      <c r="D207" s="11">
        <v>6</v>
      </c>
      <c r="E207" s="11">
        <v>6</v>
      </c>
      <c r="F207" s="11">
        <v>3</v>
      </c>
      <c r="G207" s="11">
        <v>1</v>
      </c>
      <c r="H207" s="44">
        <v>0</v>
      </c>
      <c r="I207" s="13">
        <v>24000000</v>
      </c>
      <c r="J207" s="13">
        <f t="shared" si="8"/>
        <v>24000000</v>
      </c>
      <c r="K207" s="11">
        <v>0</v>
      </c>
      <c r="L207" s="11">
        <v>0</v>
      </c>
      <c r="M207" s="33" t="s">
        <v>107828</v>
      </c>
      <c r="N207" s="14" t="s">
        <v>15</v>
      </c>
      <c r="O207" s="14" t="s">
        <v>107829</v>
      </c>
      <c r="P207" s="15">
        <v>3006589235</v>
      </c>
      <c r="Q207" s="47" t="s">
        <v>107802</v>
      </c>
    </row>
    <row r="208" spans="1:17" s="8" customFormat="1" ht="81.75" customHeight="1" x14ac:dyDescent="0.2">
      <c r="A208" s="4"/>
      <c r="B208" s="11">
        <v>42272001</v>
      </c>
      <c r="C208" s="30" t="s">
        <v>108128</v>
      </c>
      <c r="D208" s="11">
        <v>6</v>
      </c>
      <c r="E208" s="11">
        <v>6</v>
      </c>
      <c r="F208" s="11">
        <v>1</v>
      </c>
      <c r="G208" s="11">
        <v>1</v>
      </c>
      <c r="H208" s="44">
        <v>0</v>
      </c>
      <c r="I208" s="13">
        <v>22000000</v>
      </c>
      <c r="J208" s="13">
        <f t="shared" si="8"/>
        <v>22000000</v>
      </c>
      <c r="K208" s="11">
        <v>0</v>
      </c>
      <c r="L208" s="11">
        <v>0</v>
      </c>
      <c r="M208" s="33" t="s">
        <v>107828</v>
      </c>
      <c r="N208" s="14" t="s">
        <v>15</v>
      </c>
      <c r="O208" s="14" t="s">
        <v>107829</v>
      </c>
      <c r="P208" s="15">
        <v>3006589235</v>
      </c>
      <c r="Q208" s="47" t="s">
        <v>107802</v>
      </c>
    </row>
    <row r="209" spans="1:17" s="8" customFormat="1" ht="60" x14ac:dyDescent="0.2">
      <c r="A209" s="4"/>
      <c r="B209" s="28">
        <v>44121600</v>
      </c>
      <c r="C209" s="30" t="s">
        <v>108129</v>
      </c>
      <c r="D209" s="11">
        <v>6</v>
      </c>
      <c r="E209" s="11">
        <v>7</v>
      </c>
      <c r="F209" s="11">
        <v>8</v>
      </c>
      <c r="G209" s="11">
        <v>1</v>
      </c>
      <c r="H209" s="44">
        <v>0</v>
      </c>
      <c r="I209" s="13">
        <v>9728601</v>
      </c>
      <c r="J209" s="13">
        <f t="shared" si="8"/>
        <v>9728601</v>
      </c>
      <c r="K209" s="11">
        <v>0</v>
      </c>
      <c r="L209" s="11">
        <v>0</v>
      </c>
      <c r="M209" s="33" t="s">
        <v>107828</v>
      </c>
      <c r="N209" s="14" t="s">
        <v>15</v>
      </c>
      <c r="O209" s="33" t="s">
        <v>108091</v>
      </c>
      <c r="P209" s="81" t="s">
        <v>108098</v>
      </c>
      <c r="Q209" s="82" t="s">
        <v>108097</v>
      </c>
    </row>
    <row r="210" spans="1:17" s="8" customFormat="1" ht="60" x14ac:dyDescent="0.2">
      <c r="A210" s="4"/>
      <c r="B210" s="11">
        <v>41103011</v>
      </c>
      <c r="C210" s="30" t="s">
        <v>108130</v>
      </c>
      <c r="D210" s="11">
        <v>6</v>
      </c>
      <c r="E210" s="11">
        <v>7</v>
      </c>
      <c r="F210" s="11">
        <v>1</v>
      </c>
      <c r="G210" s="11">
        <v>1</v>
      </c>
      <c r="H210" s="44">
        <v>0</v>
      </c>
      <c r="I210" s="13">
        <v>3867500</v>
      </c>
      <c r="J210" s="13">
        <f t="shared" ref="J210:J216" si="9">+I210</f>
        <v>3867500</v>
      </c>
      <c r="K210" s="11">
        <v>0</v>
      </c>
      <c r="L210" s="11">
        <v>0</v>
      </c>
      <c r="M210" s="33" t="s">
        <v>107828</v>
      </c>
      <c r="N210" s="14" t="s">
        <v>15</v>
      </c>
      <c r="O210" s="33" t="s">
        <v>108091</v>
      </c>
      <c r="P210" s="81" t="s">
        <v>108098</v>
      </c>
      <c r="Q210" s="82" t="s">
        <v>108097</v>
      </c>
    </row>
    <row r="211" spans="1:17" s="8" customFormat="1" ht="75.75" customHeight="1" x14ac:dyDescent="0.2">
      <c r="A211" s="90"/>
      <c r="B211" s="22">
        <v>20102301</v>
      </c>
      <c r="C211" s="10" t="s">
        <v>107899</v>
      </c>
      <c r="D211" s="26">
        <v>6</v>
      </c>
      <c r="E211" s="11">
        <v>7</v>
      </c>
      <c r="F211" s="11">
        <v>3</v>
      </c>
      <c r="G211" s="11">
        <v>1</v>
      </c>
      <c r="H211" s="12">
        <v>0</v>
      </c>
      <c r="I211" s="13">
        <v>2250000000</v>
      </c>
      <c r="J211" s="13">
        <f t="shared" si="9"/>
        <v>2250000000</v>
      </c>
      <c r="K211" s="12">
        <v>0</v>
      </c>
      <c r="L211" s="12">
        <v>0</v>
      </c>
      <c r="M211" s="14" t="s">
        <v>107828</v>
      </c>
      <c r="N211" s="14" t="s">
        <v>15</v>
      </c>
      <c r="O211" s="14" t="s">
        <v>107829</v>
      </c>
      <c r="P211" s="11">
        <v>3103207214</v>
      </c>
      <c r="Q211" s="41" t="s">
        <v>107901</v>
      </c>
    </row>
    <row r="212" spans="1:17" s="8" customFormat="1" ht="109.5" customHeight="1" x14ac:dyDescent="0.2">
      <c r="A212" s="90"/>
      <c r="B212" s="28">
        <v>44121600</v>
      </c>
      <c r="C212" s="10" t="s">
        <v>108131</v>
      </c>
      <c r="D212" s="26">
        <v>6</v>
      </c>
      <c r="E212" s="11">
        <v>7</v>
      </c>
      <c r="F212" s="11">
        <v>3</v>
      </c>
      <c r="G212" s="11">
        <v>1</v>
      </c>
      <c r="H212" s="12">
        <v>0</v>
      </c>
      <c r="I212" s="13">
        <v>72103516</v>
      </c>
      <c r="J212" s="13">
        <f t="shared" si="9"/>
        <v>72103516</v>
      </c>
      <c r="K212" s="12">
        <v>0</v>
      </c>
      <c r="L212" s="12">
        <v>0</v>
      </c>
      <c r="M212" s="14" t="s">
        <v>107828</v>
      </c>
      <c r="N212" s="14" t="s">
        <v>15</v>
      </c>
      <c r="O212" s="31" t="s">
        <v>107973</v>
      </c>
      <c r="P212" s="11">
        <v>3004079415</v>
      </c>
      <c r="Q212" s="27" t="s">
        <v>107975</v>
      </c>
    </row>
    <row r="213" spans="1:17" s="8" customFormat="1" ht="94.5" x14ac:dyDescent="0.2">
      <c r="A213" s="4"/>
      <c r="B213" s="31" t="s">
        <v>108134</v>
      </c>
      <c r="C213" s="10" t="s">
        <v>108142</v>
      </c>
      <c r="D213" s="26">
        <v>6</v>
      </c>
      <c r="E213" s="11">
        <v>7</v>
      </c>
      <c r="F213" s="11">
        <v>2</v>
      </c>
      <c r="G213" s="11">
        <v>1</v>
      </c>
      <c r="H213" s="12">
        <v>0</v>
      </c>
      <c r="I213" s="13">
        <v>81829600</v>
      </c>
      <c r="J213" s="13">
        <f t="shared" ref="J213" si="10">+I213</f>
        <v>81829600</v>
      </c>
      <c r="K213" s="12">
        <v>0</v>
      </c>
      <c r="L213" s="12">
        <v>0</v>
      </c>
      <c r="M213" s="14" t="s">
        <v>107828</v>
      </c>
      <c r="N213" s="14" t="s">
        <v>15</v>
      </c>
      <c r="O213" s="14" t="s">
        <v>107829</v>
      </c>
      <c r="P213" s="11">
        <v>3103207214</v>
      </c>
      <c r="Q213" s="41" t="s">
        <v>107802</v>
      </c>
    </row>
    <row r="214" spans="1:17" s="8" customFormat="1" ht="78.75" x14ac:dyDescent="0.2">
      <c r="A214" s="4"/>
      <c r="B214" s="31" t="s">
        <v>108133</v>
      </c>
      <c r="C214" s="10" t="s">
        <v>108132</v>
      </c>
      <c r="D214" s="26">
        <v>6</v>
      </c>
      <c r="E214" s="11">
        <v>7</v>
      </c>
      <c r="F214" s="11">
        <v>2</v>
      </c>
      <c r="G214" s="11">
        <v>1</v>
      </c>
      <c r="H214" s="12">
        <v>0</v>
      </c>
      <c r="I214" s="13">
        <v>35521500</v>
      </c>
      <c r="J214" s="13">
        <f t="shared" si="9"/>
        <v>35521500</v>
      </c>
      <c r="K214" s="12">
        <v>0</v>
      </c>
      <c r="L214" s="12">
        <v>0</v>
      </c>
      <c r="M214" s="14" t="s">
        <v>107828</v>
      </c>
      <c r="N214" s="14" t="s">
        <v>15</v>
      </c>
      <c r="O214" s="14" t="s">
        <v>107829</v>
      </c>
      <c r="P214" s="11">
        <v>3103207214</v>
      </c>
      <c r="Q214" s="41" t="s">
        <v>107802</v>
      </c>
    </row>
    <row r="215" spans="1:17" s="8" customFormat="1" ht="94.5" x14ac:dyDescent="0.2">
      <c r="A215" s="4"/>
      <c r="B215" s="11">
        <v>93131607</v>
      </c>
      <c r="C215" s="10" t="s">
        <v>108135</v>
      </c>
      <c r="D215" s="11">
        <v>6</v>
      </c>
      <c r="E215" s="11">
        <v>6</v>
      </c>
      <c r="F215" s="11">
        <v>1</v>
      </c>
      <c r="G215" s="11">
        <v>1</v>
      </c>
      <c r="H215" s="11">
        <v>0</v>
      </c>
      <c r="I215" s="13">
        <v>840000000</v>
      </c>
      <c r="J215" s="13">
        <f t="shared" si="9"/>
        <v>840000000</v>
      </c>
      <c r="K215" s="11">
        <v>0</v>
      </c>
      <c r="L215" s="11">
        <v>0</v>
      </c>
      <c r="M215" s="33" t="s">
        <v>107828</v>
      </c>
      <c r="N215" s="14" t="s">
        <v>15</v>
      </c>
      <c r="O215" s="31" t="s">
        <v>107992</v>
      </c>
      <c r="P215" s="11">
        <v>3017600500</v>
      </c>
      <c r="Q215" s="85" t="s">
        <v>107990</v>
      </c>
    </row>
    <row r="216" spans="1:17" s="8" customFormat="1" ht="110.25" x14ac:dyDescent="0.2">
      <c r="A216" s="4"/>
      <c r="B216" s="31" t="s">
        <v>108107</v>
      </c>
      <c r="C216" s="10" t="s">
        <v>108137</v>
      </c>
      <c r="D216" s="11">
        <v>6</v>
      </c>
      <c r="E216" s="11">
        <v>7</v>
      </c>
      <c r="F216" s="11">
        <v>3</v>
      </c>
      <c r="G216" s="11">
        <v>1</v>
      </c>
      <c r="H216" s="11">
        <v>0</v>
      </c>
      <c r="I216" s="13">
        <v>3515000</v>
      </c>
      <c r="J216" s="13">
        <f t="shared" si="9"/>
        <v>3515000</v>
      </c>
      <c r="K216" s="11">
        <v>0</v>
      </c>
      <c r="L216" s="11">
        <v>0</v>
      </c>
      <c r="M216" s="33" t="s">
        <v>107828</v>
      </c>
      <c r="N216" s="14" t="s">
        <v>15</v>
      </c>
      <c r="O216" s="31" t="s">
        <v>108045</v>
      </c>
      <c r="P216" s="11">
        <v>3219006435</v>
      </c>
      <c r="Q216" s="29" t="s">
        <v>108046</v>
      </c>
    </row>
    <row r="217" spans="1:17" s="8" customFormat="1" ht="63" x14ac:dyDescent="0.2">
      <c r="A217" s="4"/>
      <c r="B217" s="86">
        <v>85161505</v>
      </c>
      <c r="C217" s="87" t="s">
        <v>108138</v>
      </c>
      <c r="D217" s="88">
        <v>6</v>
      </c>
      <c r="E217" s="88">
        <v>7</v>
      </c>
      <c r="F217" s="88">
        <v>2</v>
      </c>
      <c r="G217" s="88">
        <v>1</v>
      </c>
      <c r="H217" s="88">
        <v>0</v>
      </c>
      <c r="I217" s="89" t="s">
        <v>108139</v>
      </c>
      <c r="J217" s="89" t="s">
        <v>108139</v>
      </c>
      <c r="K217" s="88">
        <v>0</v>
      </c>
      <c r="L217" s="88">
        <v>0</v>
      </c>
      <c r="M217" s="89" t="s">
        <v>107828</v>
      </c>
      <c r="N217" s="14" t="s">
        <v>15</v>
      </c>
      <c r="O217" s="86" t="s">
        <v>107829</v>
      </c>
      <c r="P217" s="88">
        <v>3103207214</v>
      </c>
      <c r="Q217" s="82" t="s">
        <v>107802</v>
      </c>
    </row>
    <row r="218" spans="1:17" s="8" customFormat="1" ht="89.25" customHeight="1" x14ac:dyDescent="0.2">
      <c r="A218" s="4"/>
      <c r="B218" s="86" t="s">
        <v>108143</v>
      </c>
      <c r="C218" s="87" t="s">
        <v>108141</v>
      </c>
      <c r="D218" s="88">
        <v>6</v>
      </c>
      <c r="E218" s="88">
        <v>7</v>
      </c>
      <c r="F218" s="88">
        <v>2</v>
      </c>
      <c r="G218" s="88">
        <v>1</v>
      </c>
      <c r="H218" s="88">
        <v>0</v>
      </c>
      <c r="I218" s="89">
        <v>61954570</v>
      </c>
      <c r="J218" s="89">
        <f>+I218</f>
        <v>61954570</v>
      </c>
      <c r="K218" s="88">
        <v>0</v>
      </c>
      <c r="L218" s="88">
        <v>0</v>
      </c>
      <c r="M218" s="89" t="s">
        <v>107828</v>
      </c>
      <c r="N218" s="14" t="s">
        <v>15</v>
      </c>
      <c r="O218" s="86" t="s">
        <v>107829</v>
      </c>
      <c r="P218" s="88">
        <v>3103207214</v>
      </c>
      <c r="Q218" s="82" t="s">
        <v>107802</v>
      </c>
    </row>
    <row r="219" spans="1:17" s="8" customFormat="1" ht="144" customHeight="1" x14ac:dyDescent="0.2">
      <c r="A219" s="4"/>
      <c r="B219" s="86">
        <v>76121900</v>
      </c>
      <c r="C219" s="87" t="s">
        <v>108144</v>
      </c>
      <c r="D219" s="88">
        <v>6</v>
      </c>
      <c r="E219" s="88">
        <v>7</v>
      </c>
      <c r="F219" s="88">
        <v>2</v>
      </c>
      <c r="G219" s="88">
        <v>1</v>
      </c>
      <c r="H219" s="88">
        <v>0</v>
      </c>
      <c r="I219" s="89">
        <v>184000000</v>
      </c>
      <c r="J219" s="89">
        <f>+I219</f>
        <v>184000000</v>
      </c>
      <c r="K219" s="88">
        <v>0</v>
      </c>
      <c r="L219" s="88">
        <v>0</v>
      </c>
      <c r="M219" s="89" t="s">
        <v>107828</v>
      </c>
      <c r="N219" s="14" t="s">
        <v>15</v>
      </c>
      <c r="O219" s="86" t="s">
        <v>107829</v>
      </c>
      <c r="P219" s="88">
        <v>3103207214</v>
      </c>
      <c r="Q219" s="82" t="s">
        <v>107830</v>
      </c>
    </row>
    <row r="220" spans="1:17" s="8" customFormat="1" ht="37.5" customHeight="1" x14ac:dyDescent="0.2">
      <c r="A220" s="90"/>
      <c r="B220" s="9" t="s">
        <v>108014</v>
      </c>
      <c r="C220" s="10" t="s">
        <v>108093</v>
      </c>
      <c r="D220" s="11">
        <v>6</v>
      </c>
      <c r="E220" s="11">
        <v>7</v>
      </c>
      <c r="F220" s="11">
        <v>3</v>
      </c>
      <c r="G220" s="11">
        <v>1</v>
      </c>
      <c r="H220" s="12">
        <v>0</v>
      </c>
      <c r="I220" s="13">
        <v>8458982</v>
      </c>
      <c r="J220" s="13">
        <v>8458982</v>
      </c>
      <c r="K220" s="12">
        <v>0</v>
      </c>
      <c r="L220" s="12">
        <v>0</v>
      </c>
      <c r="M220" s="14" t="s">
        <v>107828</v>
      </c>
      <c r="N220" s="14" t="s">
        <v>15</v>
      </c>
      <c r="O220" s="31" t="s">
        <v>108006</v>
      </c>
      <c r="P220" s="11">
        <v>3228159900</v>
      </c>
      <c r="Q220" s="32" t="s">
        <v>108007</v>
      </c>
    </row>
    <row r="221" spans="1:17" s="8" customFormat="1" ht="78.75" x14ac:dyDescent="0.2">
      <c r="A221" s="4"/>
      <c r="B221" s="11">
        <v>91111603</v>
      </c>
      <c r="C221" s="10" t="s">
        <v>108125</v>
      </c>
      <c r="D221" s="11">
        <v>5</v>
      </c>
      <c r="E221" s="11">
        <v>6</v>
      </c>
      <c r="F221" s="11">
        <v>3</v>
      </c>
      <c r="G221" s="44">
        <v>1</v>
      </c>
      <c r="H221" s="12">
        <v>0</v>
      </c>
      <c r="I221" s="13">
        <v>4423889</v>
      </c>
      <c r="J221" s="13">
        <f t="shared" ref="J221" si="11">+I221</f>
        <v>4423889</v>
      </c>
      <c r="K221" s="11">
        <v>0</v>
      </c>
      <c r="L221" s="11">
        <v>0</v>
      </c>
      <c r="M221" s="33" t="s">
        <v>107828</v>
      </c>
      <c r="N221" s="14" t="s">
        <v>15</v>
      </c>
      <c r="O221" s="31" t="s">
        <v>107994</v>
      </c>
      <c r="P221" s="11">
        <v>3118269501</v>
      </c>
      <c r="Q221" s="41" t="s">
        <v>107995</v>
      </c>
    </row>
    <row r="222" spans="1:17" s="8" customFormat="1" ht="60" x14ac:dyDescent="0.2">
      <c r="A222" s="4"/>
      <c r="B222" s="23" t="s">
        <v>108149</v>
      </c>
      <c r="C222" s="10" t="s">
        <v>108150</v>
      </c>
      <c r="D222" s="11">
        <v>7</v>
      </c>
      <c r="E222" s="11">
        <v>7</v>
      </c>
      <c r="F222" s="11">
        <v>45</v>
      </c>
      <c r="G222" s="11">
        <v>1</v>
      </c>
      <c r="H222" s="11">
        <v>0</v>
      </c>
      <c r="I222" s="13">
        <v>6789021</v>
      </c>
      <c r="J222" s="13">
        <f>+I222</f>
        <v>6789021</v>
      </c>
      <c r="K222" s="88">
        <v>0</v>
      </c>
      <c r="L222" s="88">
        <v>0</v>
      </c>
      <c r="M222" s="89" t="s">
        <v>107828</v>
      </c>
      <c r="N222" s="14" t="s">
        <v>15</v>
      </c>
      <c r="O222" s="86" t="s">
        <v>107829</v>
      </c>
      <c r="P222" s="88">
        <v>3103207214</v>
      </c>
      <c r="Q222" s="82" t="s">
        <v>107830</v>
      </c>
    </row>
    <row r="223" spans="1:17" s="8" customFormat="1" ht="105" x14ac:dyDescent="0.2">
      <c r="A223" s="4"/>
      <c r="B223" s="23" t="s">
        <v>107940</v>
      </c>
      <c r="C223" s="10" t="s">
        <v>108092</v>
      </c>
      <c r="D223" s="15">
        <v>6</v>
      </c>
      <c r="E223" s="15">
        <v>7</v>
      </c>
      <c r="F223" s="15">
        <v>1</v>
      </c>
      <c r="G223" s="15">
        <v>1</v>
      </c>
      <c r="H223" s="12">
        <v>0</v>
      </c>
      <c r="I223" s="19">
        <v>1100000000</v>
      </c>
      <c r="J223" s="13">
        <f>+I223</f>
        <v>1100000000</v>
      </c>
      <c r="K223" s="12">
        <v>0</v>
      </c>
      <c r="L223" s="12">
        <v>0</v>
      </c>
      <c r="M223" s="14" t="s">
        <v>107828</v>
      </c>
      <c r="N223" s="14" t="s">
        <v>15</v>
      </c>
      <c r="O223" s="31" t="s">
        <v>107954</v>
      </c>
      <c r="P223" s="11">
        <v>3132628447</v>
      </c>
      <c r="Q223" s="29" t="s">
        <v>107955</v>
      </c>
    </row>
    <row r="224" spans="1:17" s="8" customFormat="1" ht="141.75" x14ac:dyDescent="0.2">
      <c r="A224" s="4"/>
      <c r="B224" s="23">
        <v>95122300</v>
      </c>
      <c r="C224" s="10" t="s">
        <v>108145</v>
      </c>
      <c r="D224" s="15">
        <v>6</v>
      </c>
      <c r="E224" s="15">
        <v>7</v>
      </c>
      <c r="F224" s="15">
        <v>7</v>
      </c>
      <c r="G224" s="15">
        <v>1</v>
      </c>
      <c r="H224" s="12">
        <v>0</v>
      </c>
      <c r="I224" s="19">
        <v>0</v>
      </c>
      <c r="J224" s="13">
        <v>0</v>
      </c>
      <c r="K224" s="44">
        <v>0</v>
      </c>
      <c r="L224" s="44">
        <v>0</v>
      </c>
      <c r="M224" s="33" t="s">
        <v>107828</v>
      </c>
      <c r="N224" s="14" t="s">
        <v>15</v>
      </c>
      <c r="O224" s="31" t="s">
        <v>108045</v>
      </c>
      <c r="P224" s="11">
        <v>3219006435</v>
      </c>
      <c r="Q224" s="29" t="s">
        <v>108046</v>
      </c>
    </row>
    <row r="225" spans="1:17" s="8" customFormat="1" ht="63" x14ac:dyDescent="0.2">
      <c r="A225" s="4"/>
      <c r="B225" s="11">
        <v>43221503</v>
      </c>
      <c r="C225" s="10" t="s">
        <v>108146</v>
      </c>
      <c r="D225" s="11">
        <v>7</v>
      </c>
      <c r="E225" s="11">
        <v>7</v>
      </c>
      <c r="F225" s="11">
        <v>1</v>
      </c>
      <c r="G225" s="15">
        <v>1</v>
      </c>
      <c r="H225" s="12">
        <v>0</v>
      </c>
      <c r="I225" s="19">
        <v>4500000</v>
      </c>
      <c r="J225" s="13">
        <f t="shared" ref="J225:J231" si="12">+I225</f>
        <v>4500000</v>
      </c>
      <c r="K225" s="12">
        <v>0</v>
      </c>
      <c r="L225" s="12">
        <v>0</v>
      </c>
      <c r="M225" s="14" t="s">
        <v>107828</v>
      </c>
      <c r="N225" s="14" t="s">
        <v>15</v>
      </c>
      <c r="O225" s="31" t="s">
        <v>108006</v>
      </c>
      <c r="P225" s="11">
        <v>3228159899</v>
      </c>
      <c r="Q225" s="32" t="s">
        <v>108007</v>
      </c>
    </row>
    <row r="226" spans="1:17" s="8" customFormat="1" ht="110.25" x14ac:dyDescent="0.2">
      <c r="A226" s="4"/>
      <c r="B226" s="11">
        <v>84111600</v>
      </c>
      <c r="C226" s="10" t="s">
        <v>108147</v>
      </c>
      <c r="D226" s="11">
        <v>7</v>
      </c>
      <c r="E226" s="11">
        <v>7</v>
      </c>
      <c r="F226" s="11">
        <v>3</v>
      </c>
      <c r="G226" s="15">
        <v>1</v>
      </c>
      <c r="H226" s="12">
        <v>0</v>
      </c>
      <c r="I226" s="19">
        <v>15000000</v>
      </c>
      <c r="J226" s="13">
        <f t="shared" si="12"/>
        <v>15000000</v>
      </c>
      <c r="K226" s="12">
        <v>0</v>
      </c>
      <c r="L226" s="12">
        <v>0</v>
      </c>
      <c r="M226" s="14" t="s">
        <v>107828</v>
      </c>
      <c r="N226" s="14" t="s">
        <v>15</v>
      </c>
      <c r="O226" s="31" t="s">
        <v>107954</v>
      </c>
      <c r="P226" s="11">
        <v>3132628447</v>
      </c>
      <c r="Q226" s="29" t="s">
        <v>107955</v>
      </c>
    </row>
    <row r="227" spans="1:17" s="8" customFormat="1" ht="75" customHeight="1" x14ac:dyDescent="0.2">
      <c r="A227" s="4"/>
      <c r="B227" s="11">
        <v>5113183</v>
      </c>
      <c r="C227" s="10" t="s">
        <v>108148</v>
      </c>
      <c r="D227" s="11">
        <v>7</v>
      </c>
      <c r="E227" s="11">
        <v>7</v>
      </c>
      <c r="F227" s="11">
        <v>2</v>
      </c>
      <c r="G227" s="15">
        <v>1</v>
      </c>
      <c r="H227" s="12">
        <v>0</v>
      </c>
      <c r="I227" s="19">
        <v>14820752</v>
      </c>
      <c r="J227" s="13">
        <f t="shared" si="12"/>
        <v>14820752</v>
      </c>
      <c r="K227" s="12">
        <v>0</v>
      </c>
      <c r="L227" s="12">
        <v>0</v>
      </c>
      <c r="M227" s="14" t="s">
        <v>107828</v>
      </c>
      <c r="N227" s="14" t="s">
        <v>15</v>
      </c>
      <c r="O227" s="31" t="s">
        <v>107954</v>
      </c>
      <c r="P227" s="11">
        <v>3132628447</v>
      </c>
      <c r="Q227" s="29" t="s">
        <v>107955</v>
      </c>
    </row>
    <row r="228" spans="1:17" s="8" customFormat="1" ht="105" x14ac:dyDescent="0.2">
      <c r="A228" s="4"/>
      <c r="B228" s="23" t="s">
        <v>107940</v>
      </c>
      <c r="C228" s="10" t="s">
        <v>108092</v>
      </c>
      <c r="D228" s="15">
        <v>7</v>
      </c>
      <c r="E228" s="15">
        <v>7</v>
      </c>
      <c r="F228" s="15">
        <v>1</v>
      </c>
      <c r="G228" s="15">
        <v>1</v>
      </c>
      <c r="H228" s="12">
        <v>0</v>
      </c>
      <c r="I228" s="19">
        <v>575936920</v>
      </c>
      <c r="J228" s="13">
        <f t="shared" si="12"/>
        <v>575936920</v>
      </c>
      <c r="K228" s="12">
        <v>0</v>
      </c>
      <c r="L228" s="12">
        <v>0</v>
      </c>
      <c r="M228" s="14" t="s">
        <v>107828</v>
      </c>
      <c r="N228" s="14" t="s">
        <v>15</v>
      </c>
      <c r="O228" s="31" t="s">
        <v>107954</v>
      </c>
      <c r="P228" s="11">
        <v>3132628447</v>
      </c>
      <c r="Q228" s="29" t="s">
        <v>107955</v>
      </c>
    </row>
    <row r="229" spans="1:17" s="8" customFormat="1" ht="110.25" x14ac:dyDescent="0.2">
      <c r="A229" s="4"/>
      <c r="B229" s="23">
        <v>42132200</v>
      </c>
      <c r="C229" s="10" t="s">
        <v>108151</v>
      </c>
      <c r="D229" s="15">
        <v>7</v>
      </c>
      <c r="E229" s="15">
        <v>8</v>
      </c>
      <c r="F229" s="15">
        <v>1</v>
      </c>
      <c r="G229" s="15">
        <v>1</v>
      </c>
      <c r="H229" s="12">
        <v>0</v>
      </c>
      <c r="I229" s="19">
        <v>182629875</v>
      </c>
      <c r="J229" s="13">
        <f t="shared" si="12"/>
        <v>182629875</v>
      </c>
      <c r="K229" s="88">
        <v>0</v>
      </c>
      <c r="L229" s="88">
        <v>0</v>
      </c>
      <c r="M229" s="89" t="s">
        <v>107828</v>
      </c>
      <c r="N229" s="14" t="s">
        <v>15</v>
      </c>
      <c r="O229" s="86" t="s">
        <v>107829</v>
      </c>
      <c r="P229" s="88">
        <v>3103207214</v>
      </c>
      <c r="Q229" s="82" t="s">
        <v>107859</v>
      </c>
    </row>
    <row r="230" spans="1:17" s="8" customFormat="1" ht="78.75" x14ac:dyDescent="0.2">
      <c r="A230" s="4"/>
      <c r="B230" s="23" t="s">
        <v>108143</v>
      </c>
      <c r="C230" s="10" t="s">
        <v>108152</v>
      </c>
      <c r="D230" s="15">
        <v>7</v>
      </c>
      <c r="E230" s="15">
        <v>8</v>
      </c>
      <c r="F230" s="15">
        <v>2</v>
      </c>
      <c r="G230" s="15">
        <v>1</v>
      </c>
      <c r="H230" s="12">
        <v>0</v>
      </c>
      <c r="I230" s="19">
        <v>30380700</v>
      </c>
      <c r="J230" s="13">
        <f t="shared" si="12"/>
        <v>30380700</v>
      </c>
      <c r="K230" s="88">
        <v>0</v>
      </c>
      <c r="L230" s="88">
        <v>0</v>
      </c>
      <c r="M230" s="89" t="s">
        <v>107828</v>
      </c>
      <c r="N230" s="14" t="s">
        <v>15</v>
      </c>
      <c r="O230" s="86" t="s">
        <v>107829</v>
      </c>
      <c r="P230" s="88">
        <v>3103207214</v>
      </c>
      <c r="Q230" s="82" t="s">
        <v>107859</v>
      </c>
    </row>
    <row r="231" spans="1:17" s="8" customFormat="1" ht="87" customHeight="1" x14ac:dyDescent="0.2">
      <c r="A231" s="4"/>
      <c r="B231" s="23">
        <v>42132200</v>
      </c>
      <c r="C231" s="10" t="s">
        <v>108153</v>
      </c>
      <c r="D231" s="15">
        <v>7</v>
      </c>
      <c r="E231" s="15">
        <v>8</v>
      </c>
      <c r="F231" s="15">
        <v>2</v>
      </c>
      <c r="G231" s="15">
        <v>1</v>
      </c>
      <c r="H231" s="12">
        <v>0</v>
      </c>
      <c r="I231" s="19">
        <v>150000000</v>
      </c>
      <c r="J231" s="13">
        <f t="shared" si="12"/>
        <v>150000000</v>
      </c>
      <c r="K231" s="88">
        <v>0</v>
      </c>
      <c r="L231" s="88">
        <v>0</v>
      </c>
      <c r="M231" s="89" t="s">
        <v>107828</v>
      </c>
      <c r="N231" s="14" t="s">
        <v>15</v>
      </c>
      <c r="O231" s="86" t="s">
        <v>107829</v>
      </c>
      <c r="P231" s="88">
        <v>3103207214</v>
      </c>
      <c r="Q231" s="82" t="s">
        <v>107859</v>
      </c>
    </row>
    <row r="232" spans="1:17" s="8" customFormat="1" ht="75" x14ac:dyDescent="0.2">
      <c r="A232" s="4"/>
      <c r="B232" s="11">
        <v>42211500</v>
      </c>
      <c r="C232" s="10" t="s">
        <v>108155</v>
      </c>
      <c r="D232" s="11">
        <v>7</v>
      </c>
      <c r="E232" s="11">
        <v>8</v>
      </c>
      <c r="F232" s="11">
        <v>6</v>
      </c>
      <c r="G232" s="11">
        <v>1</v>
      </c>
      <c r="H232" s="11">
        <v>0</v>
      </c>
      <c r="I232" s="13">
        <v>247730000</v>
      </c>
      <c r="J232" s="13">
        <f t="shared" ref="J232:J238" si="13">+I232</f>
        <v>247730000</v>
      </c>
      <c r="K232" s="44">
        <v>0</v>
      </c>
      <c r="L232" s="44">
        <v>0</v>
      </c>
      <c r="M232" s="33" t="s">
        <v>107828</v>
      </c>
      <c r="N232" s="14" t="s">
        <v>15</v>
      </c>
      <c r="O232" s="31" t="s">
        <v>108045</v>
      </c>
      <c r="P232" s="11">
        <v>3219006435</v>
      </c>
      <c r="Q232" s="29" t="s">
        <v>108046</v>
      </c>
    </row>
    <row r="233" spans="1:17" s="8" customFormat="1" ht="88.5" customHeight="1" x14ac:dyDescent="0.2">
      <c r="A233" s="90"/>
      <c r="B233" s="9">
        <v>72151004</v>
      </c>
      <c r="C233" s="10" t="s">
        <v>108156</v>
      </c>
      <c r="D233" s="11">
        <v>7</v>
      </c>
      <c r="E233" s="11">
        <v>8</v>
      </c>
      <c r="F233" s="11">
        <v>2</v>
      </c>
      <c r="G233" s="11">
        <v>1</v>
      </c>
      <c r="H233" s="12">
        <v>0</v>
      </c>
      <c r="I233" s="13">
        <v>20000000</v>
      </c>
      <c r="J233" s="13">
        <f t="shared" si="13"/>
        <v>20000000</v>
      </c>
      <c r="K233" s="12">
        <v>0</v>
      </c>
      <c r="L233" s="12">
        <v>0</v>
      </c>
      <c r="M233" s="14" t="s">
        <v>107828</v>
      </c>
      <c r="N233" s="14" t="s">
        <v>15</v>
      </c>
      <c r="O233" s="14" t="s">
        <v>107829</v>
      </c>
      <c r="P233" s="15">
        <v>3006589235</v>
      </c>
      <c r="Q233" s="47" t="s">
        <v>107789</v>
      </c>
    </row>
    <row r="234" spans="1:17" s="8" customFormat="1" ht="94.5" x14ac:dyDescent="0.2">
      <c r="A234" s="90"/>
      <c r="B234" s="23" t="s">
        <v>107950</v>
      </c>
      <c r="C234" s="10" t="s">
        <v>107951</v>
      </c>
      <c r="D234" s="11">
        <v>7</v>
      </c>
      <c r="E234" s="11">
        <v>8</v>
      </c>
      <c r="F234" s="11">
        <v>2</v>
      </c>
      <c r="G234" s="11">
        <v>1</v>
      </c>
      <c r="H234" s="12">
        <v>0</v>
      </c>
      <c r="I234" s="13">
        <v>540000000</v>
      </c>
      <c r="J234" s="13">
        <f t="shared" si="13"/>
        <v>540000000</v>
      </c>
      <c r="K234" s="12">
        <v>0</v>
      </c>
      <c r="L234" s="12">
        <v>0</v>
      </c>
      <c r="M234" s="14" t="s">
        <v>107828</v>
      </c>
      <c r="N234" s="14" t="s">
        <v>15</v>
      </c>
      <c r="O234" s="31" t="s">
        <v>107954</v>
      </c>
      <c r="P234" s="11">
        <v>3132628447</v>
      </c>
      <c r="Q234" s="29" t="s">
        <v>107955</v>
      </c>
    </row>
    <row r="235" spans="1:17" s="8" customFormat="1" ht="63" x14ac:dyDescent="0.2">
      <c r="A235" s="90"/>
      <c r="B235" s="23" t="s">
        <v>108149</v>
      </c>
      <c r="C235" s="25" t="s">
        <v>108158</v>
      </c>
      <c r="D235" s="26">
        <v>7</v>
      </c>
      <c r="E235" s="11">
        <v>8</v>
      </c>
      <c r="F235" s="11">
        <v>1</v>
      </c>
      <c r="G235" s="11">
        <v>1</v>
      </c>
      <c r="H235" s="12">
        <v>0</v>
      </c>
      <c r="I235" s="13">
        <v>84677906</v>
      </c>
      <c r="J235" s="13">
        <f t="shared" si="13"/>
        <v>84677906</v>
      </c>
      <c r="K235" s="12">
        <v>0</v>
      </c>
      <c r="L235" s="12">
        <v>0</v>
      </c>
      <c r="M235" s="14" t="s">
        <v>107828</v>
      </c>
      <c r="N235" s="14" t="s">
        <v>15</v>
      </c>
      <c r="O235" s="14" t="s">
        <v>108157</v>
      </c>
      <c r="P235" s="11">
        <v>3002122771</v>
      </c>
      <c r="Q235" s="41" t="s">
        <v>108097</v>
      </c>
    </row>
    <row r="236" spans="1:17" s="8" customFormat="1" ht="150" customHeight="1" x14ac:dyDescent="0.2">
      <c r="A236" s="90"/>
      <c r="B236" s="28" t="s">
        <v>108118</v>
      </c>
      <c r="C236" s="25" t="s">
        <v>108049</v>
      </c>
      <c r="D236" s="26">
        <v>7</v>
      </c>
      <c r="E236" s="11">
        <v>8</v>
      </c>
      <c r="F236" s="11">
        <v>3</v>
      </c>
      <c r="G236" s="11">
        <v>1</v>
      </c>
      <c r="H236" s="12">
        <v>0</v>
      </c>
      <c r="I236" s="13">
        <v>68862385</v>
      </c>
      <c r="J236" s="13">
        <f t="shared" si="13"/>
        <v>68862385</v>
      </c>
      <c r="K236" s="12">
        <v>0</v>
      </c>
      <c r="L236" s="12">
        <v>0</v>
      </c>
      <c r="M236" s="14" t="s">
        <v>107828</v>
      </c>
      <c r="N236" s="14" t="s">
        <v>15</v>
      </c>
      <c r="O236" s="31" t="s">
        <v>107973</v>
      </c>
      <c r="P236" s="11">
        <v>3004079412</v>
      </c>
      <c r="Q236" s="41" t="s">
        <v>107975</v>
      </c>
    </row>
    <row r="237" spans="1:17" s="8" customFormat="1" ht="150" customHeight="1" x14ac:dyDescent="0.2">
      <c r="A237" s="90"/>
      <c r="B237" s="28">
        <v>51191604</v>
      </c>
      <c r="C237" s="25" t="s">
        <v>108159</v>
      </c>
      <c r="D237" s="26">
        <v>7</v>
      </c>
      <c r="E237" s="11">
        <v>8</v>
      </c>
      <c r="F237" s="11">
        <v>1</v>
      </c>
      <c r="G237" s="11">
        <v>1</v>
      </c>
      <c r="H237" s="12">
        <v>0</v>
      </c>
      <c r="I237" s="13">
        <v>42941750</v>
      </c>
      <c r="J237" s="13">
        <f t="shared" si="13"/>
        <v>42941750</v>
      </c>
      <c r="K237" s="12">
        <v>0</v>
      </c>
      <c r="L237" s="12">
        <v>0</v>
      </c>
      <c r="M237" s="14" t="s">
        <v>107828</v>
      </c>
      <c r="N237" s="14" t="s">
        <v>15</v>
      </c>
      <c r="O237" s="31" t="s">
        <v>107954</v>
      </c>
      <c r="P237" s="11">
        <v>3132628447</v>
      </c>
      <c r="Q237" s="29" t="s">
        <v>107955</v>
      </c>
    </row>
    <row r="238" spans="1:17" s="8" customFormat="1" ht="150" customHeight="1" x14ac:dyDescent="0.2">
      <c r="A238" s="90"/>
      <c r="B238" s="28">
        <v>85161505</v>
      </c>
      <c r="C238" s="25" t="s">
        <v>108160</v>
      </c>
      <c r="D238" s="26">
        <v>7</v>
      </c>
      <c r="E238" s="11">
        <v>8</v>
      </c>
      <c r="F238" s="11">
        <v>2</v>
      </c>
      <c r="G238" s="11">
        <v>1</v>
      </c>
      <c r="H238" s="12">
        <v>0</v>
      </c>
      <c r="I238" s="13">
        <v>350493004</v>
      </c>
      <c r="J238" s="13">
        <f t="shared" si="13"/>
        <v>350493004</v>
      </c>
      <c r="K238" s="12">
        <v>0</v>
      </c>
      <c r="L238" s="12">
        <v>0</v>
      </c>
      <c r="M238" s="14" t="s">
        <v>107828</v>
      </c>
      <c r="N238" s="14" t="s">
        <v>15</v>
      </c>
      <c r="O238" s="14" t="s">
        <v>107829</v>
      </c>
      <c r="P238" s="11">
        <v>3006593051</v>
      </c>
      <c r="Q238" s="41" t="s">
        <v>107802</v>
      </c>
    </row>
    <row r="239" spans="1:17" s="8" customFormat="1" ht="95.25" customHeight="1" x14ac:dyDescent="0.2">
      <c r="A239" s="90"/>
      <c r="B239" s="28" t="s">
        <v>108162</v>
      </c>
      <c r="C239" s="25" t="s">
        <v>108161</v>
      </c>
      <c r="D239" s="26">
        <v>7</v>
      </c>
      <c r="E239" s="11">
        <v>8</v>
      </c>
      <c r="F239" s="11">
        <v>2</v>
      </c>
      <c r="G239" s="11">
        <v>1</v>
      </c>
      <c r="H239" s="12">
        <v>0</v>
      </c>
      <c r="I239" s="13">
        <v>249506996</v>
      </c>
      <c r="J239" s="13">
        <f t="shared" ref="J239" si="14">+I239</f>
        <v>249506996</v>
      </c>
      <c r="K239" s="12">
        <v>0</v>
      </c>
      <c r="L239" s="12">
        <v>0</v>
      </c>
      <c r="M239" s="14" t="s">
        <v>107828</v>
      </c>
      <c r="N239" s="14" t="s">
        <v>15</v>
      </c>
      <c r="O239" s="14" t="s">
        <v>107829</v>
      </c>
      <c r="P239" s="11">
        <v>3006593051</v>
      </c>
      <c r="Q239" s="41" t="s">
        <v>107802</v>
      </c>
    </row>
    <row r="240" spans="1:17" s="8" customFormat="1" ht="89.25" customHeight="1" x14ac:dyDescent="0.2">
      <c r="A240" s="4"/>
      <c r="B240" s="86" t="s">
        <v>108143</v>
      </c>
      <c r="C240" s="87" t="s">
        <v>108163</v>
      </c>
      <c r="D240" s="88">
        <v>8</v>
      </c>
      <c r="E240" s="88">
        <v>9</v>
      </c>
      <c r="F240" s="88">
        <v>2</v>
      </c>
      <c r="G240" s="88">
        <v>1</v>
      </c>
      <c r="H240" s="88">
        <v>0</v>
      </c>
      <c r="I240" s="13">
        <v>130000000</v>
      </c>
      <c r="J240" s="13">
        <f>+I240</f>
        <v>130000000</v>
      </c>
      <c r="K240" s="88">
        <v>0</v>
      </c>
      <c r="L240" s="88">
        <v>0</v>
      </c>
      <c r="M240" s="89" t="s">
        <v>107828</v>
      </c>
      <c r="N240" s="14" t="s">
        <v>15</v>
      </c>
      <c r="O240" s="86" t="s">
        <v>107829</v>
      </c>
      <c r="P240" s="88">
        <v>3103207214</v>
      </c>
      <c r="Q240" s="82" t="s">
        <v>107802</v>
      </c>
    </row>
    <row r="241" spans="1:17" s="8" customFormat="1" ht="105" x14ac:dyDescent="0.2">
      <c r="A241" s="4"/>
      <c r="B241" s="23" t="s">
        <v>107940</v>
      </c>
      <c r="C241" s="10" t="s">
        <v>108092</v>
      </c>
      <c r="D241" s="11">
        <v>8</v>
      </c>
      <c r="E241" s="11">
        <v>9</v>
      </c>
      <c r="F241" s="11">
        <v>1</v>
      </c>
      <c r="G241" s="11">
        <v>1</v>
      </c>
      <c r="H241" s="12">
        <v>0</v>
      </c>
      <c r="I241" s="13">
        <v>566000000</v>
      </c>
      <c r="J241" s="13">
        <f>+I241</f>
        <v>566000000</v>
      </c>
      <c r="K241" s="12">
        <v>0</v>
      </c>
      <c r="L241" s="12">
        <v>0</v>
      </c>
      <c r="M241" s="14" t="s">
        <v>107828</v>
      </c>
      <c r="N241" s="14" t="s">
        <v>15</v>
      </c>
      <c r="O241" s="31" t="s">
        <v>107954</v>
      </c>
      <c r="P241" s="11">
        <v>3132628447</v>
      </c>
      <c r="Q241" s="29" t="s">
        <v>107955</v>
      </c>
    </row>
    <row r="242" spans="1:17" s="8" customFormat="1" ht="150" customHeight="1" x14ac:dyDescent="0.2">
      <c r="A242" s="90"/>
      <c r="B242" s="31" t="s">
        <v>108165</v>
      </c>
      <c r="C242" s="25" t="s">
        <v>108164</v>
      </c>
      <c r="D242" s="11">
        <v>8</v>
      </c>
      <c r="E242" s="11">
        <v>9</v>
      </c>
      <c r="F242" s="11">
        <v>3</v>
      </c>
      <c r="G242" s="11">
        <v>1</v>
      </c>
      <c r="H242" s="44">
        <v>0</v>
      </c>
      <c r="I242" s="13">
        <v>100000000</v>
      </c>
      <c r="J242" s="13">
        <f>+I242</f>
        <v>100000000</v>
      </c>
      <c r="K242" s="12">
        <v>0</v>
      </c>
      <c r="L242" s="12">
        <v>0</v>
      </c>
      <c r="M242" s="14" t="s">
        <v>107828</v>
      </c>
      <c r="N242" s="14" t="s">
        <v>15</v>
      </c>
      <c r="O242" s="31" t="s">
        <v>107973</v>
      </c>
      <c r="P242" s="11">
        <v>3004079411</v>
      </c>
      <c r="Q242" s="27" t="s">
        <v>107975</v>
      </c>
    </row>
    <row r="243" spans="1:17" s="8" customFormat="1" ht="150" customHeight="1" x14ac:dyDescent="0.2">
      <c r="A243" s="90"/>
      <c r="B243" s="9">
        <v>91111603</v>
      </c>
      <c r="C243" s="25" t="s">
        <v>108166</v>
      </c>
      <c r="D243" s="11">
        <v>8</v>
      </c>
      <c r="E243" s="11">
        <v>9</v>
      </c>
      <c r="F243" s="11">
        <v>3</v>
      </c>
      <c r="G243" s="11">
        <v>1</v>
      </c>
      <c r="H243" s="44">
        <v>0</v>
      </c>
      <c r="I243" s="13">
        <v>29166000</v>
      </c>
      <c r="J243" s="13">
        <f>+I243</f>
        <v>29166000</v>
      </c>
      <c r="K243" s="44">
        <v>0</v>
      </c>
      <c r="L243" s="44">
        <v>0</v>
      </c>
      <c r="M243" s="33" t="s">
        <v>107828</v>
      </c>
      <c r="N243" s="14" t="s">
        <v>15</v>
      </c>
      <c r="O243" s="31" t="s">
        <v>108045</v>
      </c>
      <c r="P243" s="11">
        <v>3219006435</v>
      </c>
      <c r="Q243" s="29" t="s">
        <v>108046</v>
      </c>
    </row>
    <row r="244" spans="1:17" s="8" customFormat="1" ht="150" customHeight="1" x14ac:dyDescent="0.2">
      <c r="A244" s="90"/>
      <c r="B244" s="31">
        <v>85101508</v>
      </c>
      <c r="C244" s="25" t="s">
        <v>108167</v>
      </c>
      <c r="D244" s="11">
        <v>8</v>
      </c>
      <c r="E244" s="11">
        <v>9</v>
      </c>
      <c r="F244" s="11">
        <v>7</v>
      </c>
      <c r="G244" s="11">
        <v>1</v>
      </c>
      <c r="H244" s="44">
        <v>0</v>
      </c>
      <c r="I244" s="13">
        <v>258883200</v>
      </c>
      <c r="J244" s="13">
        <f>+I244</f>
        <v>258883200</v>
      </c>
      <c r="K244" s="44">
        <v>0</v>
      </c>
      <c r="L244" s="44">
        <v>0</v>
      </c>
      <c r="M244" s="14" t="s">
        <v>107828</v>
      </c>
      <c r="N244" s="14" t="s">
        <v>15</v>
      </c>
      <c r="O244" s="14" t="s">
        <v>108060</v>
      </c>
      <c r="P244" s="11">
        <v>3124495810</v>
      </c>
      <c r="Q244" s="27" t="s">
        <v>108061</v>
      </c>
    </row>
    <row r="245" spans="1:17" s="8" customFormat="1" ht="110.25" x14ac:dyDescent="0.2">
      <c r="A245" s="4"/>
      <c r="B245" s="31" t="s">
        <v>108107</v>
      </c>
      <c r="C245" s="10" t="s">
        <v>108137</v>
      </c>
      <c r="D245" s="11">
        <v>8</v>
      </c>
      <c r="E245" s="11">
        <v>9</v>
      </c>
      <c r="F245" s="11">
        <f>17+26</f>
        <v>43</v>
      </c>
      <c r="G245" s="11">
        <v>1</v>
      </c>
      <c r="H245" s="11">
        <v>0</v>
      </c>
      <c r="I245" s="13">
        <v>3515000</v>
      </c>
      <c r="J245" s="13">
        <f t="shared" ref="J245" si="15">+I245</f>
        <v>3515000</v>
      </c>
      <c r="K245" s="11">
        <v>0</v>
      </c>
      <c r="L245" s="11">
        <v>0</v>
      </c>
      <c r="M245" s="33" t="s">
        <v>107828</v>
      </c>
      <c r="N245" s="14" t="s">
        <v>15</v>
      </c>
      <c r="O245" s="31" t="s">
        <v>108045</v>
      </c>
      <c r="P245" s="11">
        <v>3219006435</v>
      </c>
      <c r="Q245" s="29" t="s">
        <v>108046</v>
      </c>
    </row>
    <row r="246" spans="1:17" s="8" customFormat="1" ht="23.25" customHeight="1" x14ac:dyDescent="0.2">
      <c r="A246" s="4"/>
      <c r="B246" s="51"/>
      <c r="C246" s="53"/>
      <c r="D246" s="48"/>
      <c r="E246" s="48"/>
      <c r="F246" s="48"/>
      <c r="G246" s="48"/>
      <c r="H246" s="48"/>
      <c r="I246" s="49"/>
      <c r="J246" s="49"/>
      <c r="K246" s="48"/>
      <c r="L246" s="48"/>
      <c r="M246" s="50"/>
      <c r="N246" s="50"/>
      <c r="O246" s="51"/>
      <c r="P246" s="48"/>
      <c r="Q246" s="52"/>
    </row>
    <row r="247" spans="1:17" s="8" customFormat="1" ht="23.25" customHeight="1" x14ac:dyDescent="0.2">
      <c r="A247" s="4"/>
      <c r="B247" s="51"/>
      <c r="C247" s="53"/>
      <c r="D247" s="48"/>
      <c r="E247" s="48"/>
      <c r="F247" s="48"/>
      <c r="G247" s="48"/>
      <c r="H247" s="48"/>
      <c r="I247" s="49"/>
      <c r="J247" s="49"/>
      <c r="K247" s="48"/>
      <c r="L247" s="48"/>
      <c r="M247" s="50"/>
      <c r="N247" s="50"/>
      <c r="O247" s="51"/>
      <c r="P247" s="48"/>
      <c r="Q247" s="52"/>
    </row>
    <row r="248" spans="1:17" s="8" customFormat="1" ht="23.25" customHeight="1" x14ac:dyDescent="0.2">
      <c r="A248" s="4"/>
      <c r="B248" s="51"/>
      <c r="C248" s="53"/>
      <c r="D248" s="48"/>
      <c r="E248" s="48"/>
      <c r="F248" s="48"/>
      <c r="G248" s="48"/>
      <c r="H248" s="48"/>
      <c r="I248" s="49"/>
      <c r="J248" s="49"/>
      <c r="K248" s="48"/>
      <c r="L248" s="48"/>
      <c r="M248" s="50"/>
      <c r="N248" s="50"/>
      <c r="O248" s="51"/>
      <c r="P248" s="48"/>
      <c r="Q248" s="52"/>
    </row>
    <row r="249" spans="1:17" s="8" customFormat="1" ht="15.75" x14ac:dyDescent="0.2">
      <c r="A249" s="4"/>
      <c r="B249" s="51"/>
      <c r="C249" s="53"/>
      <c r="D249" s="48"/>
      <c r="E249" s="48"/>
      <c r="F249" s="48"/>
      <c r="G249" s="48"/>
      <c r="H249" s="48"/>
      <c r="I249" s="49"/>
      <c r="J249" s="49"/>
      <c r="K249" s="48"/>
      <c r="L249" s="48"/>
      <c r="M249" s="50"/>
      <c r="N249" s="50"/>
      <c r="O249" s="51"/>
      <c r="P249" s="48"/>
      <c r="Q249" s="52"/>
    </row>
    <row r="250" spans="1:17" s="8" customFormat="1" x14ac:dyDescent="0.2">
      <c r="A250" s="90"/>
      <c r="B250" s="4"/>
      <c r="C250" s="4"/>
      <c r="D250" s="90"/>
      <c r="E250" s="90"/>
      <c r="F250" s="4"/>
      <c r="G250" s="4"/>
      <c r="H250" s="4"/>
      <c r="I250" s="4"/>
      <c r="J250" s="4"/>
      <c r="K250" s="4"/>
      <c r="L250" s="90"/>
      <c r="M250" s="4"/>
      <c r="N250" s="90"/>
      <c r="O250" s="4"/>
      <c r="P250" s="90"/>
      <c r="Q250" s="5"/>
    </row>
    <row r="251" spans="1:17" s="8" customFormat="1" x14ac:dyDescent="0.2">
      <c r="A251" s="90"/>
      <c r="B251" s="4"/>
      <c r="C251" s="4"/>
      <c r="D251" s="90"/>
      <c r="E251" s="90"/>
      <c r="F251" s="4"/>
      <c r="G251" s="4"/>
      <c r="H251" s="4"/>
      <c r="I251" s="4"/>
      <c r="J251" s="4"/>
      <c r="K251" s="4"/>
      <c r="L251" s="90"/>
      <c r="M251" s="4"/>
      <c r="N251" s="90"/>
      <c r="O251" s="4"/>
      <c r="P251" s="90"/>
      <c r="Q251" s="5"/>
    </row>
    <row r="252" spans="1:17" s="8" customFormat="1" x14ac:dyDescent="0.2">
      <c r="A252" s="90"/>
      <c r="B252" s="4"/>
      <c r="C252" s="4"/>
      <c r="D252" s="90"/>
      <c r="E252" s="90"/>
      <c r="F252" s="4"/>
      <c r="G252" s="4"/>
      <c r="H252" s="4"/>
      <c r="I252" s="4"/>
      <c r="J252" s="4"/>
      <c r="K252" s="4"/>
      <c r="L252" s="90"/>
      <c r="M252" s="4"/>
      <c r="N252" s="90"/>
      <c r="O252" s="4"/>
      <c r="P252" s="90"/>
      <c r="Q252" s="5"/>
    </row>
    <row r="253" spans="1:17" s="8" customFormat="1" x14ac:dyDescent="0.2">
      <c r="A253" s="90"/>
      <c r="B253" s="4"/>
      <c r="C253" s="4"/>
      <c r="D253" s="90"/>
      <c r="E253" s="90"/>
      <c r="F253" s="4"/>
      <c r="G253" s="4"/>
      <c r="H253" s="4"/>
      <c r="I253" s="4"/>
      <c r="J253" s="4"/>
      <c r="K253" s="4"/>
      <c r="L253" s="90"/>
      <c r="M253" s="4"/>
      <c r="N253" s="90"/>
      <c r="O253" s="4"/>
      <c r="P253" s="90"/>
      <c r="Q253" s="5"/>
    </row>
    <row r="254" spans="1:17" s="8" customFormat="1" x14ac:dyDescent="0.2">
      <c r="A254" s="90"/>
      <c r="B254" s="4"/>
      <c r="C254" s="4"/>
      <c r="D254" s="90"/>
      <c r="E254" s="90"/>
      <c r="F254" s="4"/>
      <c r="G254" s="4"/>
      <c r="H254" s="4"/>
      <c r="I254" s="4"/>
      <c r="J254" s="4"/>
      <c r="K254" s="4"/>
      <c r="L254" s="90"/>
      <c r="M254" s="4"/>
      <c r="N254" s="90"/>
      <c r="O254" s="4"/>
      <c r="P254" s="90"/>
      <c r="Q254" s="5"/>
    </row>
    <row r="255" spans="1:17" s="8" customFormat="1" x14ac:dyDescent="0.2">
      <c r="A255" s="90"/>
      <c r="B255" s="4"/>
      <c r="C255" s="4"/>
      <c r="D255" s="90"/>
      <c r="E255" s="90"/>
      <c r="F255" s="4"/>
      <c r="G255" s="4"/>
      <c r="H255" s="4"/>
      <c r="I255" s="4"/>
      <c r="J255" s="4"/>
      <c r="K255" s="4"/>
      <c r="L255" s="90"/>
      <c r="M255" s="4"/>
      <c r="N255" s="90"/>
      <c r="O255" s="4"/>
      <c r="P255" s="90"/>
      <c r="Q255" s="5"/>
    </row>
    <row r="256" spans="1:17" s="8" customFormat="1" x14ac:dyDescent="0.2">
      <c r="A256" s="90"/>
      <c r="B256" s="4"/>
      <c r="C256" s="4"/>
      <c r="D256" s="90"/>
      <c r="E256" s="90"/>
      <c r="F256" s="4"/>
      <c r="G256" s="4"/>
      <c r="H256" s="4"/>
      <c r="I256" s="4"/>
      <c r="J256" s="4"/>
      <c r="K256" s="4"/>
      <c r="L256" s="90"/>
      <c r="M256" s="4"/>
      <c r="N256" s="90"/>
      <c r="O256" s="4"/>
      <c r="P256" s="90"/>
      <c r="Q256" s="5"/>
    </row>
    <row r="257" spans="1:17" s="8" customFormat="1" x14ac:dyDescent="0.2">
      <c r="A257" s="90"/>
      <c r="B257" s="4"/>
      <c r="C257" s="4"/>
      <c r="D257" s="90"/>
      <c r="E257" s="90"/>
      <c r="F257" s="4"/>
      <c r="G257" s="4"/>
      <c r="H257" s="4"/>
      <c r="I257" s="4"/>
      <c r="J257" s="4"/>
      <c r="K257" s="4"/>
      <c r="L257" s="90"/>
      <c r="M257" s="4"/>
      <c r="N257" s="90"/>
      <c r="O257" s="4"/>
      <c r="P257" s="90"/>
      <c r="Q257" s="5"/>
    </row>
    <row r="258" spans="1:17" s="8" customFormat="1" x14ac:dyDescent="0.2">
      <c r="A258" s="90"/>
      <c r="B258" s="4"/>
      <c r="C258" s="4"/>
      <c r="D258" s="90"/>
      <c r="E258" s="90"/>
      <c r="F258" s="4"/>
      <c r="G258" s="4"/>
      <c r="H258" s="4"/>
      <c r="I258" s="4"/>
      <c r="J258" s="4"/>
      <c r="K258" s="4"/>
      <c r="L258" s="90"/>
      <c r="M258" s="4"/>
      <c r="N258" s="90"/>
      <c r="O258" s="4"/>
      <c r="P258" s="90"/>
      <c r="Q258" s="5"/>
    </row>
    <row r="259" spans="1:17" s="8" customFormat="1" x14ac:dyDescent="0.2">
      <c r="A259" s="90"/>
      <c r="B259" s="4"/>
      <c r="C259" s="4"/>
      <c r="D259" s="90"/>
      <c r="E259" s="90"/>
      <c r="F259" s="4"/>
      <c r="G259" s="4"/>
      <c r="H259" s="4"/>
      <c r="I259" s="4"/>
      <c r="J259" s="4"/>
      <c r="K259" s="4"/>
      <c r="L259" s="90"/>
      <c r="M259" s="4"/>
      <c r="N259" s="90"/>
      <c r="O259" s="4"/>
      <c r="P259" s="90"/>
      <c r="Q259" s="5"/>
    </row>
    <row r="260" spans="1:17" s="8" customFormat="1" x14ac:dyDescent="0.2">
      <c r="A260" s="90"/>
      <c r="B260" s="4"/>
      <c r="C260" s="4"/>
      <c r="D260" s="90"/>
      <c r="E260" s="90"/>
      <c r="F260" s="4"/>
      <c r="G260" s="4"/>
      <c r="H260" s="4"/>
      <c r="I260" s="4"/>
      <c r="J260" s="4"/>
      <c r="K260" s="4"/>
      <c r="L260" s="90"/>
      <c r="M260" s="4"/>
      <c r="N260" s="90"/>
      <c r="O260" s="4"/>
      <c r="P260" s="90"/>
      <c r="Q260" s="5"/>
    </row>
    <row r="261" spans="1:17" s="8" customFormat="1" x14ac:dyDescent="0.2">
      <c r="A261" s="90"/>
      <c r="B261" s="4"/>
      <c r="C261" s="4"/>
      <c r="D261" s="90"/>
      <c r="E261" s="90"/>
      <c r="F261" s="4"/>
      <c r="G261" s="4"/>
      <c r="H261" s="4"/>
      <c r="I261" s="4"/>
      <c r="J261" s="4"/>
      <c r="K261" s="4"/>
      <c r="L261" s="90"/>
      <c r="M261" s="4"/>
      <c r="N261" s="90"/>
      <c r="O261" s="4"/>
      <c r="P261" s="90"/>
      <c r="Q261" s="5"/>
    </row>
    <row r="262" spans="1:17" s="8" customFormat="1" x14ac:dyDescent="0.2">
      <c r="A262" s="90"/>
      <c r="B262" s="4"/>
      <c r="C262" s="4"/>
      <c r="D262" s="90"/>
      <c r="E262" s="90"/>
      <c r="F262" s="4"/>
      <c r="G262" s="4"/>
      <c r="H262" s="4"/>
      <c r="I262" s="4"/>
      <c r="J262" s="4"/>
      <c r="K262" s="4"/>
      <c r="L262" s="90"/>
      <c r="M262" s="4"/>
      <c r="N262" s="90"/>
      <c r="O262" s="4"/>
      <c r="P262" s="90"/>
      <c r="Q262" s="5"/>
    </row>
    <row r="263" spans="1:17" s="8" customFormat="1" x14ac:dyDescent="0.2">
      <c r="A263" s="90"/>
      <c r="B263" s="4"/>
      <c r="C263" s="4"/>
      <c r="D263" s="90"/>
      <c r="E263" s="90"/>
      <c r="F263" s="4"/>
      <c r="G263" s="4"/>
      <c r="H263" s="4"/>
      <c r="I263" s="4"/>
      <c r="J263" s="4"/>
      <c r="K263" s="4"/>
      <c r="L263" s="90"/>
      <c r="M263" s="4"/>
      <c r="N263" s="90"/>
      <c r="O263" s="4"/>
      <c r="P263" s="90"/>
      <c r="Q263" s="5"/>
    </row>
    <row r="264" spans="1:17" s="8" customFormat="1" x14ac:dyDescent="0.2">
      <c r="A264" s="90"/>
      <c r="B264" s="4"/>
      <c r="C264" s="4"/>
      <c r="D264" s="90"/>
      <c r="E264" s="90"/>
      <c r="F264" s="4"/>
      <c r="G264" s="4"/>
      <c r="H264" s="4"/>
      <c r="I264" s="4"/>
      <c r="J264" s="4"/>
      <c r="K264" s="4"/>
      <c r="L264" s="90"/>
      <c r="M264" s="4"/>
      <c r="N264" s="90"/>
      <c r="O264" s="4"/>
      <c r="P264" s="90"/>
      <c r="Q264" s="5"/>
    </row>
    <row r="265" spans="1:17" s="8" customFormat="1" x14ac:dyDescent="0.2">
      <c r="A265" s="90"/>
      <c r="B265" s="4"/>
      <c r="C265" s="4"/>
      <c r="D265" s="90"/>
      <c r="E265" s="90"/>
      <c r="F265" s="4"/>
      <c r="G265" s="4"/>
      <c r="H265" s="4"/>
      <c r="I265" s="4"/>
      <c r="J265" s="4"/>
      <c r="K265" s="4"/>
      <c r="L265" s="90"/>
      <c r="M265" s="4"/>
      <c r="N265" s="90"/>
      <c r="O265" s="4"/>
      <c r="P265" s="90"/>
      <c r="Q265" s="5"/>
    </row>
    <row r="266" spans="1:17" s="8" customFormat="1" x14ac:dyDescent="0.2">
      <c r="A266" s="90"/>
      <c r="B266" s="4"/>
      <c r="C266" s="4"/>
      <c r="D266" s="90"/>
      <c r="E266" s="90"/>
      <c r="F266" s="4"/>
      <c r="G266" s="4"/>
      <c r="H266" s="4"/>
      <c r="I266" s="4"/>
      <c r="J266" s="4"/>
      <c r="K266" s="4"/>
      <c r="L266" s="90"/>
      <c r="M266" s="4"/>
      <c r="N266" s="90"/>
      <c r="O266" s="4"/>
      <c r="P266" s="90"/>
      <c r="Q266" s="5"/>
    </row>
    <row r="267" spans="1:17" s="8" customFormat="1" x14ac:dyDescent="0.2">
      <c r="A267" s="90"/>
      <c r="B267" s="4"/>
      <c r="C267" s="4"/>
      <c r="D267" s="90"/>
      <c r="E267" s="90"/>
      <c r="F267" s="4"/>
      <c r="G267" s="4"/>
      <c r="H267" s="4"/>
      <c r="I267" s="4"/>
      <c r="J267" s="4"/>
      <c r="K267" s="4"/>
      <c r="L267" s="90"/>
      <c r="M267" s="4"/>
      <c r="N267" s="90"/>
      <c r="O267" s="4"/>
      <c r="P267" s="90"/>
      <c r="Q267" s="5"/>
    </row>
    <row r="268" spans="1:17" s="8" customFormat="1" x14ac:dyDescent="0.2">
      <c r="A268" s="90"/>
      <c r="B268" s="4"/>
      <c r="C268" s="4"/>
      <c r="D268" s="90"/>
      <c r="E268" s="90"/>
      <c r="F268" s="4"/>
      <c r="G268" s="4"/>
      <c r="H268" s="4"/>
      <c r="I268" s="4"/>
      <c r="J268" s="4"/>
      <c r="K268" s="4"/>
      <c r="L268" s="90"/>
      <c r="M268" s="4"/>
      <c r="N268" s="90"/>
      <c r="O268" s="4"/>
      <c r="P268" s="90"/>
      <c r="Q268" s="5"/>
    </row>
    <row r="269" spans="1:17" s="8" customFormat="1" x14ac:dyDescent="0.2">
      <c r="A269" s="90"/>
      <c r="B269" s="4"/>
      <c r="C269" s="4"/>
      <c r="D269" s="90"/>
      <c r="E269" s="90"/>
      <c r="F269" s="4"/>
      <c r="G269" s="4"/>
      <c r="H269" s="4"/>
      <c r="I269" s="4"/>
      <c r="J269" s="4"/>
      <c r="K269" s="4"/>
      <c r="L269" s="90"/>
      <c r="M269" s="4"/>
      <c r="N269" s="90"/>
      <c r="O269" s="4"/>
      <c r="P269" s="90"/>
      <c r="Q269" s="5"/>
    </row>
    <row r="270" spans="1:17" s="8" customFormat="1" x14ac:dyDescent="0.2">
      <c r="A270" s="90"/>
      <c r="B270" s="4"/>
      <c r="C270" s="4"/>
      <c r="D270" s="90"/>
      <c r="E270" s="90"/>
      <c r="F270" s="4"/>
      <c r="G270" s="4"/>
      <c r="H270" s="4"/>
      <c r="I270" s="4"/>
      <c r="J270" s="4"/>
      <c r="K270" s="4"/>
      <c r="L270" s="90"/>
      <c r="M270" s="4"/>
      <c r="N270" s="90"/>
      <c r="O270" s="4"/>
      <c r="P270" s="90"/>
      <c r="Q270" s="5"/>
    </row>
    <row r="271" spans="1:17" s="8" customFormat="1" x14ac:dyDescent="0.2">
      <c r="A271" s="90"/>
      <c r="B271" s="4"/>
      <c r="C271" s="4"/>
      <c r="D271" s="90"/>
      <c r="E271" s="90"/>
      <c r="F271" s="4"/>
      <c r="G271" s="4"/>
      <c r="H271" s="4"/>
      <c r="I271" s="4"/>
      <c r="J271" s="4"/>
      <c r="K271" s="4"/>
      <c r="L271" s="90"/>
      <c r="M271" s="4"/>
      <c r="N271" s="90"/>
      <c r="O271" s="4"/>
      <c r="P271" s="90"/>
      <c r="Q271" s="5"/>
    </row>
    <row r="272" spans="1:17" s="8" customFormat="1" x14ac:dyDescent="0.2">
      <c r="A272" s="90"/>
      <c r="B272" s="4"/>
      <c r="C272" s="4"/>
      <c r="D272" s="90"/>
      <c r="E272" s="90"/>
      <c r="F272" s="4"/>
      <c r="G272" s="4"/>
      <c r="H272" s="4"/>
      <c r="I272" s="4"/>
      <c r="J272" s="4"/>
      <c r="K272" s="4"/>
      <c r="L272" s="90"/>
      <c r="M272" s="4"/>
      <c r="N272" s="90"/>
      <c r="O272" s="4"/>
      <c r="P272" s="90"/>
      <c r="Q272" s="5"/>
    </row>
    <row r="273" spans="1:17" s="8" customFormat="1" x14ac:dyDescent="0.2">
      <c r="A273" s="90"/>
      <c r="B273" s="4"/>
      <c r="C273" s="4"/>
      <c r="D273" s="90"/>
      <c r="E273" s="90"/>
      <c r="F273" s="4"/>
      <c r="G273" s="4"/>
      <c r="H273" s="4"/>
      <c r="I273" s="4"/>
      <c r="J273" s="4"/>
      <c r="K273" s="4"/>
      <c r="L273" s="90"/>
      <c r="M273" s="4"/>
      <c r="N273" s="90"/>
      <c r="O273" s="4"/>
      <c r="P273" s="90"/>
      <c r="Q273" s="5"/>
    </row>
    <row r="274" spans="1:17" s="8" customFormat="1" x14ac:dyDescent="0.2">
      <c r="A274" s="90"/>
      <c r="B274" s="4"/>
      <c r="C274" s="4"/>
      <c r="D274" s="90"/>
      <c r="E274" s="90"/>
      <c r="F274" s="4"/>
      <c r="G274" s="4"/>
      <c r="H274" s="4"/>
      <c r="I274" s="4"/>
      <c r="J274" s="4"/>
      <c r="K274" s="4"/>
      <c r="L274" s="90"/>
      <c r="M274" s="4"/>
      <c r="N274" s="90"/>
      <c r="O274" s="4"/>
      <c r="P274" s="90"/>
      <c r="Q274" s="5"/>
    </row>
    <row r="275" spans="1:17" s="8" customFormat="1" x14ac:dyDescent="0.2">
      <c r="A275" s="90"/>
      <c r="B275" s="4"/>
      <c r="C275" s="4"/>
      <c r="D275" s="90"/>
      <c r="E275" s="90"/>
      <c r="F275" s="4"/>
      <c r="G275" s="4"/>
      <c r="H275" s="4"/>
      <c r="I275" s="4"/>
      <c r="J275" s="4"/>
      <c r="K275" s="4"/>
      <c r="L275" s="90"/>
      <c r="M275" s="4"/>
      <c r="N275" s="90"/>
      <c r="O275" s="4"/>
      <c r="P275" s="90"/>
      <c r="Q275" s="5"/>
    </row>
    <row r="276" spans="1:17" s="8" customFormat="1" x14ac:dyDescent="0.2">
      <c r="A276" s="90"/>
      <c r="B276" s="4"/>
      <c r="C276" s="4"/>
      <c r="D276" s="90"/>
      <c r="E276" s="90"/>
      <c r="F276" s="4"/>
      <c r="G276" s="4"/>
      <c r="H276" s="4"/>
      <c r="I276" s="4"/>
      <c r="J276" s="4"/>
      <c r="K276" s="4"/>
      <c r="L276" s="90"/>
      <c r="M276" s="4"/>
      <c r="N276" s="90"/>
      <c r="O276" s="4"/>
      <c r="P276" s="90"/>
      <c r="Q276" s="5"/>
    </row>
    <row r="277" spans="1:17" s="8" customFormat="1" x14ac:dyDescent="0.2">
      <c r="A277" s="90"/>
      <c r="B277" s="4"/>
      <c r="C277" s="4"/>
      <c r="D277" s="90"/>
      <c r="E277" s="90"/>
      <c r="F277" s="4"/>
      <c r="G277" s="4"/>
      <c r="H277" s="4"/>
      <c r="I277" s="4"/>
      <c r="J277" s="4"/>
      <c r="K277" s="4"/>
      <c r="L277" s="90"/>
      <c r="M277" s="4"/>
      <c r="N277" s="90"/>
      <c r="O277" s="4"/>
      <c r="P277" s="90"/>
      <c r="Q277" s="5"/>
    </row>
    <row r="278" spans="1:17" s="8" customFormat="1" x14ac:dyDescent="0.2">
      <c r="A278" s="90"/>
      <c r="B278" s="4"/>
      <c r="C278" s="4"/>
      <c r="D278" s="90"/>
      <c r="E278" s="90"/>
      <c r="F278" s="4"/>
      <c r="G278" s="4"/>
      <c r="H278" s="4"/>
      <c r="I278" s="4"/>
      <c r="J278" s="4"/>
      <c r="K278" s="4"/>
      <c r="L278" s="90"/>
      <c r="M278" s="4"/>
      <c r="N278" s="90"/>
      <c r="O278" s="4"/>
      <c r="P278" s="90"/>
      <c r="Q278" s="5"/>
    </row>
    <row r="279" spans="1:17" s="8" customFormat="1" x14ac:dyDescent="0.2">
      <c r="A279" s="90"/>
      <c r="B279" s="4"/>
      <c r="C279" s="4"/>
      <c r="D279" s="90"/>
      <c r="E279" s="90"/>
      <c r="F279" s="4"/>
      <c r="G279" s="4"/>
      <c r="H279" s="4"/>
      <c r="I279" s="4"/>
      <c r="J279" s="4"/>
      <c r="K279" s="4"/>
      <c r="L279" s="90"/>
      <c r="M279" s="4"/>
      <c r="N279" s="90"/>
      <c r="O279" s="4"/>
      <c r="P279" s="90"/>
      <c r="Q279" s="5"/>
    </row>
    <row r="280" spans="1:17" s="8" customFormat="1" x14ac:dyDescent="0.2">
      <c r="A280" s="90"/>
      <c r="B280" s="4"/>
      <c r="C280" s="4"/>
      <c r="D280" s="90"/>
      <c r="E280" s="90"/>
      <c r="F280" s="4"/>
      <c r="G280" s="4"/>
      <c r="H280" s="4"/>
      <c r="I280" s="4"/>
      <c r="J280" s="4"/>
      <c r="K280" s="4"/>
      <c r="L280" s="90"/>
      <c r="M280" s="4"/>
      <c r="N280" s="90"/>
      <c r="O280" s="4"/>
      <c r="P280" s="90"/>
      <c r="Q280" s="5"/>
    </row>
    <row r="281" spans="1:17" s="8" customFormat="1" x14ac:dyDescent="0.2">
      <c r="A281" s="90"/>
      <c r="B281" s="4"/>
      <c r="C281" s="4"/>
      <c r="D281" s="90"/>
      <c r="E281" s="90"/>
      <c r="F281" s="4"/>
      <c r="G281" s="4"/>
      <c r="H281" s="4"/>
      <c r="I281" s="4"/>
      <c r="J281" s="4"/>
      <c r="K281" s="4"/>
      <c r="L281" s="90"/>
      <c r="M281" s="4"/>
      <c r="N281" s="90"/>
      <c r="O281" s="4"/>
      <c r="P281" s="90"/>
      <c r="Q281" s="5"/>
    </row>
    <row r="282" spans="1:17" s="8" customFormat="1" x14ac:dyDescent="0.2">
      <c r="A282" s="90"/>
      <c r="B282" s="4"/>
      <c r="C282" s="4"/>
      <c r="D282" s="90"/>
      <c r="E282" s="90"/>
      <c r="F282" s="4"/>
      <c r="G282" s="4"/>
      <c r="H282" s="4"/>
      <c r="I282" s="4"/>
      <c r="J282" s="4"/>
      <c r="K282" s="4"/>
      <c r="L282" s="90"/>
      <c r="M282" s="4"/>
      <c r="N282" s="90"/>
      <c r="O282" s="4"/>
      <c r="P282" s="90"/>
      <c r="Q282" s="5"/>
    </row>
    <row r="283" spans="1:17" s="8" customFormat="1" x14ac:dyDescent="0.2">
      <c r="A283" s="90"/>
      <c r="B283" s="4"/>
      <c r="C283" s="4"/>
      <c r="D283" s="90"/>
      <c r="E283" s="90"/>
      <c r="F283" s="4"/>
      <c r="G283" s="4"/>
      <c r="H283" s="4"/>
      <c r="I283" s="4"/>
      <c r="J283" s="4"/>
      <c r="K283" s="4"/>
      <c r="L283" s="90"/>
      <c r="M283" s="4"/>
      <c r="N283" s="90"/>
      <c r="O283" s="4"/>
      <c r="P283" s="90"/>
      <c r="Q283" s="5"/>
    </row>
    <row r="284" spans="1:17" s="8" customFormat="1" x14ac:dyDescent="0.2">
      <c r="A284" s="90"/>
      <c r="B284" s="4"/>
      <c r="C284" s="4"/>
      <c r="D284" s="90"/>
      <c r="E284" s="90"/>
      <c r="F284" s="4"/>
      <c r="G284" s="4"/>
      <c r="H284" s="4"/>
      <c r="I284" s="4"/>
      <c r="J284" s="4"/>
      <c r="K284" s="4"/>
      <c r="L284" s="90"/>
      <c r="M284" s="4"/>
      <c r="N284" s="90"/>
      <c r="O284" s="4"/>
      <c r="P284" s="90"/>
      <c r="Q284" s="5"/>
    </row>
    <row r="285" spans="1:17" s="8" customFormat="1" x14ac:dyDescent="0.2">
      <c r="A285" s="90"/>
      <c r="B285" s="4"/>
      <c r="C285" s="4"/>
      <c r="D285" s="90"/>
      <c r="E285" s="90"/>
      <c r="F285" s="4"/>
      <c r="G285" s="4"/>
      <c r="H285" s="4"/>
      <c r="I285" s="4"/>
      <c r="J285" s="4"/>
      <c r="K285" s="4"/>
      <c r="L285" s="90"/>
      <c r="M285" s="4"/>
      <c r="N285" s="90"/>
      <c r="O285" s="4"/>
      <c r="P285" s="90"/>
      <c r="Q285" s="5"/>
    </row>
    <row r="286" spans="1:17" s="8" customFormat="1" x14ac:dyDescent="0.2">
      <c r="A286" s="90"/>
      <c r="B286" s="4"/>
      <c r="C286" s="4"/>
      <c r="D286" s="90"/>
      <c r="E286" s="90"/>
      <c r="F286" s="4"/>
      <c r="G286" s="4"/>
      <c r="H286" s="4"/>
      <c r="I286" s="4"/>
      <c r="J286" s="4"/>
      <c r="K286" s="4"/>
      <c r="L286" s="90"/>
      <c r="M286" s="4"/>
      <c r="N286" s="90"/>
      <c r="O286" s="4"/>
      <c r="P286" s="90"/>
      <c r="Q286" s="5"/>
    </row>
    <row r="287" spans="1:17" s="8" customFormat="1" x14ac:dyDescent="0.2">
      <c r="A287" s="90"/>
      <c r="B287" s="4"/>
      <c r="C287" s="4"/>
      <c r="D287" s="90"/>
      <c r="E287" s="90"/>
      <c r="F287" s="4"/>
      <c r="G287" s="4"/>
      <c r="H287" s="4"/>
      <c r="I287" s="4"/>
      <c r="J287" s="4"/>
      <c r="K287" s="4"/>
      <c r="L287" s="90"/>
      <c r="M287" s="4"/>
      <c r="N287" s="90"/>
      <c r="O287" s="4"/>
      <c r="P287" s="90"/>
      <c r="Q287" s="5"/>
    </row>
    <row r="288" spans="1:17" s="8" customFormat="1" x14ac:dyDescent="0.2">
      <c r="A288" s="90"/>
      <c r="B288" s="4"/>
      <c r="C288" s="4"/>
      <c r="D288" s="90"/>
      <c r="E288" s="90"/>
      <c r="F288" s="4"/>
      <c r="G288" s="4"/>
      <c r="H288" s="4"/>
      <c r="I288" s="4"/>
      <c r="J288" s="4"/>
      <c r="K288" s="4"/>
      <c r="L288" s="90"/>
      <c r="M288" s="4"/>
      <c r="N288" s="90"/>
      <c r="O288" s="4"/>
      <c r="P288" s="90"/>
      <c r="Q288" s="5"/>
    </row>
    <row r="289" spans="1:17" s="8" customFormat="1" x14ac:dyDescent="0.2">
      <c r="A289" s="90"/>
      <c r="B289" s="4"/>
      <c r="C289" s="4"/>
      <c r="D289" s="90"/>
      <c r="E289" s="90"/>
      <c r="F289" s="4"/>
      <c r="G289" s="4"/>
      <c r="H289" s="4"/>
      <c r="I289" s="4"/>
      <c r="J289" s="4"/>
      <c r="K289" s="4"/>
      <c r="L289" s="90"/>
      <c r="M289" s="4"/>
      <c r="N289" s="90"/>
      <c r="O289" s="4"/>
      <c r="P289" s="90"/>
      <c r="Q289" s="5"/>
    </row>
    <row r="290" spans="1:17" s="8" customFormat="1" x14ac:dyDescent="0.2">
      <c r="A290" s="90"/>
      <c r="B290" s="4"/>
      <c r="C290" s="4"/>
      <c r="D290" s="90"/>
      <c r="E290" s="90"/>
      <c r="F290" s="4"/>
      <c r="G290" s="4"/>
      <c r="H290" s="4"/>
      <c r="I290" s="4"/>
      <c r="J290" s="4"/>
      <c r="K290" s="4"/>
      <c r="L290" s="90"/>
      <c r="M290" s="4"/>
      <c r="N290" s="90"/>
      <c r="O290" s="4"/>
      <c r="P290" s="90"/>
      <c r="Q290" s="5"/>
    </row>
    <row r="291" spans="1:17" s="8" customFormat="1" x14ac:dyDescent="0.2">
      <c r="A291" s="90"/>
      <c r="B291" s="4"/>
      <c r="C291" s="4"/>
      <c r="D291" s="90"/>
      <c r="E291" s="90"/>
      <c r="F291" s="4"/>
      <c r="G291" s="4"/>
      <c r="H291" s="4"/>
      <c r="I291" s="4"/>
      <c r="J291" s="4"/>
      <c r="K291" s="4"/>
      <c r="L291" s="90"/>
      <c r="M291" s="4"/>
      <c r="N291" s="90"/>
      <c r="O291" s="4"/>
      <c r="P291" s="90"/>
      <c r="Q291" s="5"/>
    </row>
    <row r="292" spans="1:17" s="8" customFormat="1" x14ac:dyDescent="0.2">
      <c r="A292" s="90"/>
      <c r="B292" s="4"/>
      <c r="C292" s="4"/>
      <c r="D292" s="90"/>
      <c r="E292" s="90"/>
      <c r="F292" s="4"/>
      <c r="G292" s="4"/>
      <c r="H292" s="4"/>
      <c r="I292" s="4"/>
      <c r="J292" s="4"/>
      <c r="K292" s="4"/>
      <c r="L292" s="90"/>
      <c r="M292" s="4"/>
      <c r="N292" s="90"/>
      <c r="O292" s="4"/>
      <c r="P292" s="90"/>
      <c r="Q292" s="5"/>
    </row>
    <row r="293" spans="1:17" s="8" customFormat="1" x14ac:dyDescent="0.2">
      <c r="A293" s="90"/>
      <c r="B293" s="4"/>
      <c r="C293" s="4"/>
      <c r="D293" s="90"/>
      <c r="E293" s="90"/>
      <c r="F293" s="4"/>
      <c r="G293" s="4"/>
      <c r="H293" s="4"/>
      <c r="I293" s="4"/>
      <c r="J293" s="4"/>
      <c r="K293" s="4"/>
      <c r="L293" s="90"/>
      <c r="M293" s="4"/>
      <c r="N293" s="90"/>
      <c r="O293" s="4"/>
      <c r="P293" s="90"/>
      <c r="Q293" s="5"/>
    </row>
    <row r="294" spans="1:17" s="8" customFormat="1" x14ac:dyDescent="0.2">
      <c r="A294" s="90"/>
      <c r="B294" s="4"/>
      <c r="C294" s="4"/>
      <c r="D294" s="90"/>
      <c r="E294" s="90"/>
      <c r="F294" s="4"/>
      <c r="G294" s="4"/>
      <c r="H294" s="4"/>
      <c r="I294" s="4"/>
      <c r="J294" s="4"/>
      <c r="K294" s="4"/>
      <c r="L294" s="90"/>
      <c r="M294" s="4"/>
      <c r="N294" s="90"/>
      <c r="O294" s="4"/>
      <c r="P294" s="90"/>
      <c r="Q294" s="5"/>
    </row>
    <row r="295" spans="1:17" s="8" customFormat="1" x14ac:dyDescent="0.2">
      <c r="A295" s="90"/>
      <c r="B295" s="4"/>
      <c r="C295" s="4"/>
      <c r="D295" s="90"/>
      <c r="E295" s="90"/>
      <c r="F295" s="4"/>
      <c r="G295" s="4"/>
      <c r="H295" s="4"/>
      <c r="I295" s="4"/>
      <c r="J295" s="4"/>
      <c r="K295" s="4"/>
      <c r="L295" s="90"/>
      <c r="M295" s="4"/>
      <c r="N295" s="90"/>
      <c r="O295" s="4"/>
      <c r="P295" s="90"/>
      <c r="Q295" s="5"/>
    </row>
    <row r="296" spans="1:17" s="8" customFormat="1" x14ac:dyDescent="0.2">
      <c r="A296" s="90"/>
      <c r="B296" s="4"/>
      <c r="C296" s="4"/>
      <c r="D296" s="90"/>
      <c r="E296" s="90"/>
      <c r="F296" s="4"/>
      <c r="G296" s="4"/>
      <c r="H296" s="4"/>
      <c r="I296" s="4"/>
      <c r="J296" s="4"/>
      <c r="K296" s="4"/>
      <c r="L296" s="90"/>
      <c r="M296" s="4"/>
      <c r="N296" s="90"/>
      <c r="O296" s="4"/>
      <c r="P296" s="90"/>
      <c r="Q296" s="5"/>
    </row>
    <row r="297" spans="1:17" s="8" customFormat="1" x14ac:dyDescent="0.2">
      <c r="A297" s="90"/>
      <c r="B297" s="4"/>
      <c r="C297" s="4"/>
      <c r="D297" s="90"/>
      <c r="E297" s="90"/>
      <c r="F297" s="4"/>
      <c r="G297" s="4"/>
      <c r="H297" s="4"/>
      <c r="I297" s="4"/>
      <c r="J297" s="4"/>
      <c r="K297" s="4"/>
      <c r="L297" s="90"/>
      <c r="M297" s="4"/>
      <c r="N297" s="90"/>
      <c r="O297" s="4"/>
      <c r="P297" s="90"/>
      <c r="Q297" s="5"/>
    </row>
    <row r="298" spans="1:17" s="8" customFormat="1" x14ac:dyDescent="0.2">
      <c r="A298" s="90"/>
      <c r="B298" s="4"/>
      <c r="C298" s="4"/>
      <c r="D298" s="90"/>
      <c r="E298" s="90"/>
      <c r="F298" s="4"/>
      <c r="G298" s="4"/>
      <c r="H298" s="4"/>
      <c r="I298" s="4"/>
      <c r="J298" s="4"/>
      <c r="K298" s="4"/>
      <c r="L298" s="90"/>
      <c r="M298" s="4"/>
      <c r="N298" s="90"/>
      <c r="O298" s="4"/>
      <c r="P298" s="90"/>
      <c r="Q298" s="5"/>
    </row>
    <row r="299" spans="1:17" s="8" customFormat="1" x14ac:dyDescent="0.2">
      <c r="A299" s="90"/>
      <c r="B299" s="4"/>
      <c r="C299" s="4"/>
      <c r="D299" s="90"/>
      <c r="E299" s="90"/>
      <c r="F299" s="4"/>
      <c r="G299" s="4"/>
      <c r="H299" s="4"/>
      <c r="I299" s="4"/>
      <c r="J299" s="4"/>
      <c r="K299" s="4"/>
      <c r="L299" s="90"/>
      <c r="M299" s="4"/>
      <c r="N299" s="90"/>
      <c r="O299" s="4"/>
      <c r="P299" s="90"/>
      <c r="Q299" s="5"/>
    </row>
    <row r="300" spans="1:17" s="8" customFormat="1" x14ac:dyDescent="0.2">
      <c r="A300" s="90"/>
      <c r="B300" s="4"/>
      <c r="C300" s="4"/>
      <c r="D300" s="90"/>
      <c r="E300" s="90"/>
      <c r="F300" s="4"/>
      <c r="G300" s="4"/>
      <c r="H300" s="4"/>
      <c r="I300" s="4"/>
      <c r="J300" s="4"/>
      <c r="K300" s="4"/>
      <c r="L300" s="90"/>
      <c r="M300" s="4"/>
      <c r="N300" s="90"/>
      <c r="O300" s="4"/>
      <c r="P300" s="90"/>
      <c r="Q300" s="5"/>
    </row>
    <row r="301" spans="1:17" s="8" customFormat="1" x14ac:dyDescent="0.2">
      <c r="A301" s="90"/>
      <c r="B301" s="4"/>
      <c r="C301" s="4"/>
      <c r="D301" s="90"/>
      <c r="E301" s="90"/>
      <c r="F301" s="4"/>
      <c r="G301" s="4"/>
      <c r="H301" s="4"/>
      <c r="I301" s="4"/>
      <c r="J301" s="4"/>
      <c r="K301" s="4"/>
      <c r="L301" s="90"/>
      <c r="M301" s="4"/>
      <c r="N301" s="90"/>
      <c r="O301" s="4"/>
      <c r="P301" s="90"/>
      <c r="Q301" s="5"/>
    </row>
    <row r="302" spans="1:17" s="8" customFormat="1" x14ac:dyDescent="0.2">
      <c r="A302" s="90"/>
      <c r="B302" s="4"/>
      <c r="C302" s="4"/>
      <c r="D302" s="90"/>
      <c r="E302" s="90"/>
      <c r="F302" s="4"/>
      <c r="G302" s="4"/>
      <c r="H302" s="4"/>
      <c r="I302" s="4"/>
      <c r="J302" s="4"/>
      <c r="K302" s="4"/>
      <c r="L302" s="90"/>
      <c r="M302" s="4"/>
      <c r="N302" s="90"/>
      <c r="O302" s="4"/>
      <c r="P302" s="90"/>
      <c r="Q302" s="5"/>
    </row>
    <row r="303" spans="1:17" s="8" customFormat="1" x14ac:dyDescent="0.2">
      <c r="A303" s="90"/>
      <c r="B303" s="4"/>
      <c r="C303" s="4"/>
      <c r="D303" s="90"/>
      <c r="E303" s="90"/>
      <c r="F303" s="4"/>
      <c r="G303" s="4"/>
      <c r="H303" s="4"/>
      <c r="I303" s="4"/>
      <c r="J303" s="4"/>
      <c r="K303" s="4"/>
      <c r="L303" s="90"/>
      <c r="M303" s="4"/>
      <c r="N303" s="90"/>
      <c r="O303" s="4"/>
      <c r="P303" s="90"/>
      <c r="Q303" s="5"/>
    </row>
    <row r="304" spans="1:17" s="8" customFormat="1" x14ac:dyDescent="0.2">
      <c r="A304" s="90"/>
      <c r="B304" s="4"/>
      <c r="C304" s="4"/>
      <c r="D304" s="90"/>
      <c r="E304" s="90"/>
      <c r="F304" s="4"/>
      <c r="G304" s="4"/>
      <c r="H304" s="4"/>
      <c r="I304" s="4"/>
      <c r="J304" s="4"/>
      <c r="K304" s="4"/>
      <c r="L304" s="90"/>
      <c r="M304" s="4"/>
      <c r="N304" s="90"/>
      <c r="O304" s="4"/>
      <c r="P304" s="90"/>
      <c r="Q304" s="5"/>
    </row>
    <row r="305" spans="1:17" s="8" customFormat="1" x14ac:dyDescent="0.2">
      <c r="A305" s="90"/>
      <c r="B305" s="4"/>
      <c r="C305" s="4"/>
      <c r="D305" s="90"/>
      <c r="E305" s="90"/>
      <c r="F305" s="4"/>
      <c r="G305" s="4"/>
      <c r="H305" s="4"/>
      <c r="I305" s="4"/>
      <c r="J305" s="4"/>
      <c r="K305" s="4"/>
      <c r="L305" s="90"/>
      <c r="M305" s="4"/>
      <c r="N305" s="90"/>
      <c r="O305" s="4"/>
      <c r="P305" s="90"/>
      <c r="Q305" s="5"/>
    </row>
    <row r="306" spans="1:17" s="8" customFormat="1" x14ac:dyDescent="0.2">
      <c r="A306" s="90"/>
      <c r="B306" s="4"/>
      <c r="C306" s="4"/>
      <c r="D306" s="90"/>
      <c r="E306" s="90"/>
      <c r="F306" s="4"/>
      <c r="G306" s="4"/>
      <c r="H306" s="4"/>
      <c r="I306" s="4"/>
      <c r="J306" s="4"/>
      <c r="K306" s="4"/>
      <c r="L306" s="90"/>
      <c r="M306" s="4"/>
      <c r="N306" s="90"/>
      <c r="O306" s="4"/>
      <c r="P306" s="90"/>
      <c r="Q306" s="5"/>
    </row>
    <row r="307" spans="1:17" s="8" customFormat="1" x14ac:dyDescent="0.2">
      <c r="A307" s="90"/>
      <c r="B307" s="4"/>
      <c r="C307" s="4"/>
      <c r="D307" s="90"/>
      <c r="E307" s="90"/>
      <c r="F307" s="4"/>
      <c r="G307" s="4"/>
      <c r="H307" s="4"/>
      <c r="I307" s="4"/>
      <c r="J307" s="4"/>
      <c r="K307" s="4"/>
      <c r="L307" s="90"/>
      <c r="M307" s="4"/>
      <c r="N307" s="90"/>
      <c r="O307" s="4"/>
      <c r="P307" s="90"/>
      <c r="Q307" s="5"/>
    </row>
    <row r="308" spans="1:17" s="8" customFormat="1" x14ac:dyDescent="0.2">
      <c r="A308" s="90"/>
      <c r="B308" s="4"/>
      <c r="C308" s="4"/>
      <c r="D308" s="90"/>
      <c r="E308" s="90"/>
      <c r="F308" s="4"/>
      <c r="G308" s="4"/>
      <c r="H308" s="4"/>
      <c r="I308" s="4"/>
      <c r="J308" s="4"/>
      <c r="K308" s="4"/>
      <c r="L308" s="90"/>
      <c r="M308" s="4"/>
      <c r="N308" s="90"/>
      <c r="O308" s="4"/>
      <c r="P308" s="90"/>
      <c r="Q308" s="5"/>
    </row>
    <row r="309" spans="1:17" s="8" customFormat="1" x14ac:dyDescent="0.2">
      <c r="A309" s="90"/>
      <c r="B309" s="4"/>
      <c r="C309" s="4"/>
      <c r="D309" s="90"/>
      <c r="E309" s="90"/>
      <c r="F309" s="4"/>
      <c r="G309" s="4"/>
      <c r="H309" s="4"/>
      <c r="I309" s="4"/>
      <c r="J309" s="4"/>
      <c r="K309" s="4"/>
      <c r="L309" s="90"/>
      <c r="M309" s="4"/>
      <c r="N309" s="90"/>
      <c r="O309" s="4"/>
      <c r="P309" s="90"/>
      <c r="Q309" s="5"/>
    </row>
    <row r="310" spans="1:17" s="8" customFormat="1" x14ac:dyDescent="0.2">
      <c r="A310" s="90"/>
      <c r="B310" s="4"/>
      <c r="C310" s="4"/>
      <c r="D310" s="90"/>
      <c r="E310" s="90"/>
      <c r="F310" s="4"/>
      <c r="G310" s="4"/>
      <c r="H310" s="4"/>
      <c r="I310" s="4"/>
      <c r="J310" s="4"/>
      <c r="K310" s="4"/>
      <c r="L310" s="90"/>
      <c r="M310" s="4"/>
      <c r="N310" s="90"/>
      <c r="O310" s="4"/>
      <c r="P310" s="90"/>
      <c r="Q310" s="5"/>
    </row>
    <row r="311" spans="1:17" s="8" customFormat="1" x14ac:dyDescent="0.2">
      <c r="A311" s="90"/>
      <c r="B311" s="4"/>
      <c r="C311" s="4"/>
      <c r="D311" s="90"/>
      <c r="E311" s="90"/>
      <c r="F311" s="4"/>
      <c r="G311" s="4"/>
      <c r="H311" s="4"/>
      <c r="I311" s="4"/>
      <c r="J311" s="4"/>
      <c r="K311" s="4"/>
      <c r="L311" s="90"/>
      <c r="M311" s="4"/>
      <c r="N311" s="90"/>
      <c r="O311" s="4"/>
      <c r="P311" s="90"/>
      <c r="Q311" s="5"/>
    </row>
    <row r="312" spans="1:17" s="8" customFormat="1" x14ac:dyDescent="0.2">
      <c r="A312" s="90"/>
      <c r="B312" s="4"/>
      <c r="C312" s="4"/>
      <c r="D312" s="90"/>
      <c r="E312" s="90"/>
      <c r="F312" s="4"/>
      <c r="G312" s="4"/>
      <c r="H312" s="4"/>
      <c r="I312" s="4"/>
      <c r="J312" s="4"/>
      <c r="K312" s="4"/>
      <c r="L312" s="90"/>
      <c r="M312" s="4"/>
      <c r="N312" s="90"/>
      <c r="O312" s="4"/>
      <c r="P312" s="90"/>
      <c r="Q312" s="5"/>
    </row>
    <row r="313" spans="1:17" s="8" customFormat="1" x14ac:dyDescent="0.2">
      <c r="A313" s="90"/>
      <c r="B313" s="4"/>
      <c r="C313" s="4"/>
      <c r="D313" s="90"/>
      <c r="E313" s="90"/>
      <c r="F313" s="4"/>
      <c r="G313" s="4"/>
      <c r="H313" s="4"/>
      <c r="I313" s="4"/>
      <c r="J313" s="4"/>
      <c r="K313" s="4"/>
      <c r="L313" s="90"/>
      <c r="M313" s="4"/>
      <c r="N313" s="90"/>
      <c r="O313" s="4"/>
      <c r="P313" s="90"/>
      <c r="Q313" s="5"/>
    </row>
    <row r="314" spans="1:17" s="8" customFormat="1" x14ac:dyDescent="0.2">
      <c r="A314" s="90"/>
      <c r="B314" s="4"/>
      <c r="C314" s="4"/>
      <c r="D314" s="90"/>
      <c r="E314" s="90"/>
      <c r="F314" s="4"/>
      <c r="G314" s="4"/>
      <c r="H314" s="4"/>
      <c r="I314" s="4"/>
      <c r="J314" s="4"/>
      <c r="K314" s="4"/>
      <c r="L314" s="90"/>
      <c r="M314" s="4"/>
      <c r="N314" s="90"/>
      <c r="O314" s="4"/>
      <c r="P314" s="90"/>
      <c r="Q314" s="5"/>
    </row>
    <row r="315" spans="1:17" s="8" customFormat="1" x14ac:dyDescent="0.2">
      <c r="A315" s="90"/>
      <c r="B315" s="4"/>
      <c r="C315" s="4"/>
      <c r="D315" s="90"/>
      <c r="E315" s="90"/>
      <c r="F315" s="4"/>
      <c r="G315" s="4"/>
      <c r="H315" s="4"/>
      <c r="I315" s="4"/>
      <c r="J315" s="4"/>
      <c r="K315" s="4"/>
      <c r="L315" s="90"/>
      <c r="M315" s="4"/>
      <c r="N315" s="90"/>
      <c r="O315" s="4"/>
      <c r="P315" s="90"/>
      <c r="Q315" s="5"/>
    </row>
    <row r="316" spans="1:17" s="8" customFormat="1" x14ac:dyDescent="0.2">
      <c r="A316" s="90"/>
      <c r="B316" s="4"/>
      <c r="C316" s="4"/>
      <c r="D316" s="90"/>
      <c r="E316" s="90"/>
      <c r="F316" s="4"/>
      <c r="G316" s="4"/>
      <c r="H316" s="4"/>
      <c r="I316" s="4"/>
      <c r="J316" s="4"/>
      <c r="K316" s="4"/>
      <c r="L316" s="90"/>
      <c r="M316" s="4"/>
      <c r="N316" s="90"/>
      <c r="O316" s="4"/>
      <c r="P316" s="90"/>
      <c r="Q316" s="5"/>
    </row>
    <row r="317" spans="1:17" s="8" customFormat="1" x14ac:dyDescent="0.2">
      <c r="A317" s="90"/>
      <c r="B317" s="4"/>
      <c r="C317" s="4"/>
      <c r="D317" s="90"/>
      <c r="E317" s="90"/>
      <c r="F317" s="4"/>
      <c r="G317" s="4"/>
      <c r="H317" s="4"/>
      <c r="I317" s="4"/>
      <c r="J317" s="4"/>
      <c r="K317" s="4"/>
      <c r="L317" s="90"/>
      <c r="M317" s="4"/>
      <c r="N317" s="90"/>
      <c r="O317" s="4"/>
      <c r="P317" s="90"/>
      <c r="Q317" s="5"/>
    </row>
    <row r="318" spans="1:17" s="8" customFormat="1" x14ac:dyDescent="0.2">
      <c r="A318" s="90"/>
      <c r="B318" s="4"/>
      <c r="C318" s="4"/>
      <c r="D318" s="90"/>
      <c r="E318" s="90"/>
      <c r="F318" s="4"/>
      <c r="G318" s="4"/>
      <c r="H318" s="4"/>
      <c r="I318" s="4"/>
      <c r="J318" s="4"/>
      <c r="K318" s="4"/>
      <c r="L318" s="90"/>
      <c r="M318" s="4"/>
      <c r="N318" s="90"/>
      <c r="O318" s="4"/>
      <c r="P318" s="90"/>
      <c r="Q318" s="5"/>
    </row>
    <row r="319" spans="1:17" s="8" customFormat="1" x14ac:dyDescent="0.2">
      <c r="A319" s="90"/>
      <c r="B319" s="4"/>
      <c r="C319" s="4"/>
      <c r="D319" s="90"/>
      <c r="E319" s="90"/>
      <c r="F319" s="4"/>
      <c r="G319" s="4"/>
      <c r="H319" s="4"/>
      <c r="I319" s="4"/>
      <c r="J319" s="4"/>
      <c r="K319" s="4"/>
      <c r="L319" s="90"/>
      <c r="M319" s="4"/>
      <c r="N319" s="90"/>
      <c r="O319" s="4"/>
      <c r="P319" s="90"/>
      <c r="Q319" s="5"/>
    </row>
    <row r="320" spans="1:17" s="8" customFormat="1" x14ac:dyDescent="0.2">
      <c r="A320" s="90"/>
      <c r="B320" s="4"/>
      <c r="C320" s="4"/>
      <c r="D320" s="90"/>
      <c r="E320" s="90"/>
      <c r="F320" s="4"/>
      <c r="G320" s="4"/>
      <c r="H320" s="4"/>
      <c r="I320" s="4"/>
      <c r="J320" s="4"/>
      <c r="K320" s="4"/>
      <c r="L320" s="90"/>
      <c r="M320" s="4"/>
      <c r="N320" s="90"/>
      <c r="O320" s="4"/>
      <c r="P320" s="90"/>
      <c r="Q320" s="5"/>
    </row>
    <row r="321" spans="1:17" s="8" customFormat="1" x14ac:dyDescent="0.2">
      <c r="A321" s="90"/>
      <c r="B321" s="4"/>
      <c r="C321" s="4"/>
      <c r="D321" s="90"/>
      <c r="E321" s="90"/>
      <c r="F321" s="4"/>
      <c r="G321" s="4"/>
      <c r="H321" s="4"/>
      <c r="I321" s="4"/>
      <c r="J321" s="4"/>
      <c r="K321" s="4"/>
      <c r="L321" s="90"/>
      <c r="M321" s="4"/>
      <c r="N321" s="90"/>
      <c r="O321" s="4"/>
      <c r="P321" s="90"/>
      <c r="Q321" s="5"/>
    </row>
    <row r="322" spans="1:17" s="8" customFormat="1" x14ac:dyDescent="0.2">
      <c r="A322" s="90"/>
      <c r="B322" s="4"/>
      <c r="C322" s="4"/>
      <c r="D322" s="90"/>
      <c r="E322" s="90"/>
      <c r="F322" s="4"/>
      <c r="G322" s="4"/>
      <c r="H322" s="4"/>
      <c r="I322" s="4"/>
      <c r="J322" s="4"/>
      <c r="K322" s="4"/>
      <c r="L322" s="90"/>
      <c r="M322" s="4"/>
      <c r="N322" s="90"/>
      <c r="O322" s="4"/>
      <c r="P322" s="90"/>
      <c r="Q322" s="5"/>
    </row>
    <row r="323" spans="1:17" s="8" customFormat="1" x14ac:dyDescent="0.2">
      <c r="A323" s="90"/>
      <c r="B323" s="4"/>
      <c r="C323" s="4"/>
      <c r="D323" s="90"/>
      <c r="E323" s="90"/>
      <c r="F323" s="4"/>
      <c r="G323" s="4"/>
      <c r="H323" s="4"/>
      <c r="I323" s="4"/>
      <c r="J323" s="4"/>
      <c r="K323" s="4"/>
      <c r="L323" s="90"/>
      <c r="M323" s="4"/>
      <c r="N323" s="90"/>
      <c r="O323" s="4"/>
      <c r="P323" s="90"/>
      <c r="Q323" s="5"/>
    </row>
    <row r="324" spans="1:17" s="8" customFormat="1" x14ac:dyDescent="0.2">
      <c r="A324" s="90"/>
      <c r="B324" s="4"/>
      <c r="C324" s="4"/>
      <c r="D324" s="90"/>
      <c r="E324" s="90"/>
      <c r="F324" s="4"/>
      <c r="G324" s="4"/>
      <c r="H324" s="4"/>
      <c r="I324" s="4"/>
      <c r="J324" s="4"/>
      <c r="K324" s="4"/>
      <c r="L324" s="90"/>
      <c r="M324" s="4"/>
      <c r="N324" s="90"/>
      <c r="O324" s="4"/>
      <c r="P324" s="90"/>
      <c r="Q324" s="5"/>
    </row>
    <row r="325" spans="1:17" s="8" customFormat="1" x14ac:dyDescent="0.2">
      <c r="A325" s="90"/>
      <c r="B325" s="4"/>
      <c r="C325" s="4"/>
      <c r="D325" s="90"/>
      <c r="E325" s="90"/>
      <c r="F325" s="4"/>
      <c r="G325" s="4"/>
      <c r="H325" s="4"/>
      <c r="I325" s="4"/>
      <c r="J325" s="4"/>
      <c r="K325" s="4"/>
      <c r="L325" s="90"/>
      <c r="M325" s="4"/>
      <c r="N325" s="90"/>
      <c r="O325" s="4"/>
      <c r="P325" s="90"/>
      <c r="Q325" s="5"/>
    </row>
    <row r="326" spans="1:17" s="8" customFormat="1" x14ac:dyDescent="0.2">
      <c r="A326" s="90"/>
      <c r="B326" s="4"/>
      <c r="C326" s="4"/>
      <c r="D326" s="90"/>
      <c r="E326" s="90"/>
      <c r="F326" s="4"/>
      <c r="G326" s="4"/>
      <c r="H326" s="4"/>
      <c r="I326" s="4"/>
      <c r="J326" s="4"/>
      <c r="K326" s="4"/>
      <c r="L326" s="90"/>
      <c r="M326" s="4"/>
      <c r="N326" s="90"/>
      <c r="O326" s="4"/>
      <c r="P326" s="90"/>
      <c r="Q326" s="5"/>
    </row>
    <row r="327" spans="1:17" s="8" customFormat="1" x14ac:dyDescent="0.2">
      <c r="A327" s="90"/>
      <c r="B327" s="4"/>
      <c r="C327" s="4"/>
      <c r="D327" s="90"/>
      <c r="E327" s="90"/>
      <c r="F327" s="4"/>
      <c r="G327" s="4"/>
      <c r="H327" s="4"/>
      <c r="I327" s="4"/>
      <c r="J327" s="4"/>
      <c r="K327" s="4"/>
      <c r="L327" s="90"/>
      <c r="M327" s="4"/>
      <c r="N327" s="90"/>
      <c r="O327" s="4"/>
      <c r="P327" s="90"/>
      <c r="Q327" s="5"/>
    </row>
    <row r="328" spans="1:17" s="8" customFormat="1" x14ac:dyDescent="0.2">
      <c r="A328" s="90"/>
      <c r="B328" s="4"/>
      <c r="C328" s="4"/>
      <c r="D328" s="90"/>
      <c r="E328" s="90"/>
      <c r="F328" s="4"/>
      <c r="G328" s="4"/>
      <c r="H328" s="4"/>
      <c r="I328" s="4"/>
      <c r="J328" s="4"/>
      <c r="K328" s="4"/>
      <c r="L328" s="90"/>
      <c r="M328" s="4"/>
      <c r="N328" s="90"/>
      <c r="O328" s="4"/>
      <c r="P328" s="90"/>
      <c r="Q328" s="5"/>
    </row>
    <row r="329" spans="1:17" s="8" customFormat="1" x14ac:dyDescent="0.2">
      <c r="A329" s="90"/>
      <c r="B329" s="4"/>
      <c r="C329" s="4"/>
      <c r="D329" s="90"/>
      <c r="E329" s="90"/>
      <c r="F329" s="4"/>
      <c r="G329" s="4"/>
      <c r="H329" s="4"/>
      <c r="I329" s="4"/>
      <c r="J329" s="4"/>
      <c r="K329" s="4"/>
      <c r="L329" s="90"/>
      <c r="M329" s="4"/>
      <c r="N329" s="90"/>
      <c r="O329" s="4"/>
      <c r="P329" s="90"/>
      <c r="Q329" s="5"/>
    </row>
    <row r="330" spans="1:17" s="8" customFormat="1" x14ac:dyDescent="0.2">
      <c r="A330" s="90"/>
      <c r="B330" s="4"/>
      <c r="C330" s="4"/>
      <c r="D330" s="90"/>
      <c r="E330" s="90"/>
      <c r="F330" s="4"/>
      <c r="G330" s="4"/>
      <c r="H330" s="4"/>
      <c r="I330" s="4"/>
      <c r="J330" s="4"/>
      <c r="K330" s="4"/>
      <c r="L330" s="90"/>
      <c r="M330" s="4"/>
      <c r="N330" s="90"/>
      <c r="O330" s="4"/>
      <c r="P330" s="90"/>
      <c r="Q330" s="5"/>
    </row>
    <row r="331" spans="1:17" s="8" customFormat="1" x14ac:dyDescent="0.2">
      <c r="A331" s="90"/>
      <c r="B331" s="4"/>
      <c r="C331" s="4"/>
      <c r="D331" s="90"/>
      <c r="E331" s="90"/>
      <c r="F331" s="4"/>
      <c r="G331" s="4"/>
      <c r="H331" s="4"/>
      <c r="I331" s="4"/>
      <c r="J331" s="4"/>
      <c r="K331" s="4"/>
      <c r="L331" s="90"/>
      <c r="M331" s="4"/>
      <c r="N331" s="90"/>
      <c r="O331" s="4"/>
      <c r="P331" s="90"/>
      <c r="Q331" s="5"/>
    </row>
    <row r="332" spans="1:17" s="8" customFormat="1" x14ac:dyDescent="0.2">
      <c r="A332" s="90"/>
      <c r="B332" s="4"/>
      <c r="C332" s="4"/>
      <c r="D332" s="90"/>
      <c r="E332" s="90"/>
      <c r="F332" s="4"/>
      <c r="G332" s="4"/>
      <c r="H332" s="4"/>
      <c r="I332" s="4"/>
      <c r="J332" s="4"/>
      <c r="K332" s="4"/>
      <c r="L332" s="90"/>
      <c r="M332" s="4"/>
      <c r="N332" s="90"/>
      <c r="O332" s="4"/>
      <c r="P332" s="90"/>
      <c r="Q332" s="5"/>
    </row>
    <row r="333" spans="1:17" s="8" customFormat="1" x14ac:dyDescent="0.2">
      <c r="A333" s="90"/>
      <c r="B333" s="4"/>
      <c r="C333" s="4"/>
      <c r="D333" s="90"/>
      <c r="E333" s="90"/>
      <c r="F333" s="4"/>
      <c r="G333" s="4"/>
      <c r="H333" s="4"/>
      <c r="I333" s="4"/>
      <c r="J333" s="4"/>
      <c r="K333" s="4"/>
      <c r="L333" s="90"/>
      <c r="M333" s="4"/>
      <c r="N333" s="90"/>
      <c r="O333" s="4"/>
      <c r="P333" s="90"/>
      <c r="Q333" s="5"/>
    </row>
    <row r="334" spans="1:17" s="8" customFormat="1" x14ac:dyDescent="0.2">
      <c r="A334" s="90"/>
      <c r="B334" s="4"/>
      <c r="C334" s="4"/>
      <c r="D334" s="90"/>
      <c r="E334" s="90"/>
      <c r="F334" s="4"/>
      <c r="G334" s="4"/>
      <c r="H334" s="4"/>
      <c r="I334" s="4"/>
      <c r="J334" s="4"/>
      <c r="K334" s="4"/>
      <c r="L334" s="90"/>
      <c r="M334" s="4"/>
      <c r="N334" s="90"/>
      <c r="O334" s="4"/>
      <c r="P334" s="90"/>
      <c r="Q334" s="5"/>
    </row>
    <row r="335" spans="1:17" s="8" customFormat="1" x14ac:dyDescent="0.2">
      <c r="A335" s="90"/>
      <c r="B335" s="4"/>
      <c r="C335" s="4"/>
      <c r="D335" s="90"/>
      <c r="E335" s="90"/>
      <c r="F335" s="4"/>
      <c r="G335" s="4"/>
      <c r="H335" s="4"/>
      <c r="I335" s="4"/>
      <c r="J335" s="4"/>
      <c r="K335" s="4"/>
      <c r="L335" s="90"/>
      <c r="M335" s="4"/>
      <c r="N335" s="90"/>
      <c r="O335" s="4"/>
      <c r="P335" s="90"/>
      <c r="Q335" s="5"/>
    </row>
    <row r="336" spans="1:17" s="8" customFormat="1" x14ac:dyDescent="0.2">
      <c r="A336" s="90"/>
      <c r="B336" s="4"/>
      <c r="C336" s="4"/>
      <c r="D336" s="90"/>
      <c r="E336" s="90"/>
      <c r="F336" s="4"/>
      <c r="G336" s="4"/>
      <c r="H336" s="4"/>
      <c r="I336" s="4"/>
      <c r="J336" s="4"/>
      <c r="K336" s="4"/>
      <c r="L336" s="90"/>
      <c r="M336" s="4"/>
      <c r="N336" s="90"/>
      <c r="O336" s="4"/>
      <c r="P336" s="90"/>
      <c r="Q336" s="5"/>
    </row>
    <row r="337" spans="1:17" s="8" customFormat="1" x14ac:dyDescent="0.2">
      <c r="A337" s="90"/>
      <c r="B337" s="4"/>
      <c r="C337" s="4"/>
      <c r="D337" s="90"/>
      <c r="E337" s="90"/>
      <c r="F337" s="4"/>
      <c r="G337" s="4"/>
      <c r="H337" s="4"/>
      <c r="I337" s="4"/>
      <c r="J337" s="4"/>
      <c r="K337" s="4"/>
      <c r="L337" s="90"/>
      <c r="M337" s="4"/>
      <c r="N337" s="90"/>
      <c r="O337" s="4"/>
      <c r="P337" s="90"/>
      <c r="Q337" s="5"/>
    </row>
    <row r="338" spans="1:17" s="8" customFormat="1" x14ac:dyDescent="0.2">
      <c r="A338" s="90"/>
      <c r="B338" s="4"/>
      <c r="C338" s="4"/>
      <c r="D338" s="90"/>
      <c r="E338" s="90"/>
      <c r="F338" s="4"/>
      <c r="G338" s="4"/>
      <c r="H338" s="4"/>
      <c r="I338" s="4"/>
      <c r="J338" s="4"/>
      <c r="K338" s="4"/>
      <c r="L338" s="90"/>
      <c r="M338" s="4"/>
      <c r="N338" s="90"/>
      <c r="O338" s="4"/>
      <c r="P338" s="90"/>
      <c r="Q338" s="5"/>
    </row>
    <row r="339" spans="1:17" s="8" customFormat="1" x14ac:dyDescent="0.2">
      <c r="A339" s="90"/>
      <c r="B339" s="4"/>
      <c r="C339" s="4"/>
      <c r="D339" s="90"/>
      <c r="E339" s="90"/>
      <c r="F339" s="4"/>
      <c r="G339" s="4"/>
      <c r="H339" s="4"/>
      <c r="I339" s="4"/>
      <c r="J339" s="4"/>
      <c r="K339" s="4"/>
      <c r="L339" s="90"/>
      <c r="M339" s="4"/>
      <c r="N339" s="90"/>
      <c r="O339" s="4"/>
      <c r="P339" s="90"/>
      <c r="Q339" s="5"/>
    </row>
    <row r="340" spans="1:17" s="8" customFormat="1" x14ac:dyDescent="0.2">
      <c r="A340" s="90"/>
      <c r="B340" s="4"/>
      <c r="C340" s="4"/>
      <c r="D340" s="90"/>
      <c r="E340" s="90"/>
      <c r="F340" s="4"/>
      <c r="G340" s="4"/>
      <c r="H340" s="4"/>
      <c r="I340" s="4"/>
      <c r="J340" s="4"/>
      <c r="K340" s="4"/>
      <c r="L340" s="90"/>
      <c r="M340" s="4"/>
      <c r="N340" s="90"/>
      <c r="O340" s="4"/>
      <c r="P340" s="90"/>
      <c r="Q340" s="5"/>
    </row>
    <row r="341" spans="1:17" s="8" customFormat="1" x14ac:dyDescent="0.2">
      <c r="A341" s="90"/>
      <c r="B341" s="4"/>
      <c r="C341" s="4"/>
      <c r="D341" s="90"/>
      <c r="E341" s="90"/>
      <c r="F341" s="4"/>
      <c r="G341" s="4"/>
      <c r="H341" s="4"/>
      <c r="I341" s="4"/>
      <c r="J341" s="4"/>
      <c r="K341" s="4"/>
      <c r="L341" s="90"/>
      <c r="M341" s="4"/>
      <c r="N341" s="90"/>
      <c r="O341" s="4"/>
      <c r="P341" s="90"/>
      <c r="Q341" s="5"/>
    </row>
    <row r="342" spans="1:17" s="8" customFormat="1" x14ac:dyDescent="0.2">
      <c r="A342" s="90"/>
      <c r="B342" s="4"/>
      <c r="C342" s="4"/>
      <c r="D342" s="90"/>
      <c r="E342" s="90"/>
      <c r="F342" s="4"/>
      <c r="G342" s="4"/>
      <c r="H342" s="4"/>
      <c r="I342" s="4"/>
      <c r="J342" s="4"/>
      <c r="K342" s="4"/>
      <c r="L342" s="90"/>
      <c r="M342" s="4"/>
      <c r="N342" s="90"/>
      <c r="O342" s="4"/>
      <c r="P342" s="90"/>
      <c r="Q342" s="5"/>
    </row>
    <row r="343" spans="1:17" s="8" customFormat="1" x14ac:dyDescent="0.2">
      <c r="A343" s="90"/>
      <c r="B343" s="4"/>
      <c r="C343" s="4"/>
      <c r="D343" s="90"/>
      <c r="E343" s="90"/>
      <c r="F343" s="4"/>
      <c r="G343" s="4"/>
      <c r="H343" s="4"/>
      <c r="I343" s="4"/>
      <c r="J343" s="4"/>
      <c r="K343" s="4"/>
      <c r="L343" s="90"/>
      <c r="M343" s="4"/>
      <c r="N343" s="90"/>
      <c r="O343" s="4"/>
      <c r="P343" s="90"/>
      <c r="Q343" s="5"/>
    </row>
    <row r="344" spans="1:17" s="8" customFormat="1" x14ac:dyDescent="0.2">
      <c r="A344" s="90"/>
      <c r="B344" s="4"/>
      <c r="C344" s="4"/>
      <c r="D344" s="90"/>
      <c r="E344" s="90"/>
      <c r="F344" s="4"/>
      <c r="G344" s="4"/>
      <c r="H344" s="4"/>
      <c r="I344" s="4"/>
      <c r="J344" s="4"/>
      <c r="K344" s="4"/>
      <c r="L344" s="90"/>
      <c r="M344" s="4"/>
      <c r="N344" s="90"/>
      <c r="O344" s="4"/>
      <c r="P344" s="90"/>
      <c r="Q344" s="5"/>
    </row>
    <row r="345" spans="1:17" s="8" customFormat="1" x14ac:dyDescent="0.2">
      <c r="A345" s="90"/>
      <c r="B345" s="4"/>
      <c r="C345" s="4"/>
      <c r="D345" s="90"/>
      <c r="E345" s="90"/>
      <c r="F345" s="4"/>
      <c r="G345" s="4"/>
      <c r="H345" s="4"/>
      <c r="I345" s="4"/>
      <c r="J345" s="4"/>
      <c r="K345" s="4"/>
      <c r="L345" s="90"/>
      <c r="M345" s="4"/>
      <c r="N345" s="90"/>
      <c r="O345" s="4"/>
      <c r="P345" s="90"/>
      <c r="Q345" s="5"/>
    </row>
    <row r="346" spans="1:17" s="8" customFormat="1" x14ac:dyDescent="0.2">
      <c r="A346" s="90"/>
      <c r="B346" s="4"/>
      <c r="C346" s="4"/>
      <c r="D346" s="90"/>
      <c r="E346" s="90"/>
      <c r="F346" s="4"/>
      <c r="G346" s="4"/>
      <c r="H346" s="4"/>
      <c r="I346" s="4"/>
      <c r="J346" s="4"/>
      <c r="K346" s="4"/>
      <c r="L346" s="90"/>
      <c r="M346" s="4"/>
      <c r="N346" s="90"/>
      <c r="O346" s="4"/>
      <c r="P346" s="90"/>
      <c r="Q346" s="5"/>
    </row>
    <row r="347" spans="1:17" s="8" customFormat="1" x14ac:dyDescent="0.2">
      <c r="A347" s="90"/>
      <c r="B347" s="4"/>
      <c r="C347" s="4"/>
      <c r="D347" s="90"/>
      <c r="E347" s="90"/>
      <c r="F347" s="4"/>
      <c r="G347" s="4"/>
      <c r="H347" s="4"/>
      <c r="I347" s="4"/>
      <c r="J347" s="4"/>
      <c r="K347" s="4"/>
      <c r="L347" s="90"/>
      <c r="M347" s="4"/>
      <c r="N347" s="90"/>
      <c r="O347" s="4"/>
      <c r="P347" s="90"/>
      <c r="Q347" s="5"/>
    </row>
    <row r="348" spans="1:17" s="8" customFormat="1" x14ac:dyDescent="0.2">
      <c r="A348" s="90"/>
      <c r="B348" s="4"/>
      <c r="C348" s="4"/>
      <c r="D348" s="90"/>
      <c r="E348" s="90"/>
      <c r="F348" s="4"/>
      <c r="G348" s="4"/>
      <c r="H348" s="4"/>
      <c r="I348" s="4"/>
      <c r="J348" s="4"/>
      <c r="K348" s="4"/>
      <c r="L348" s="90"/>
      <c r="M348" s="4"/>
      <c r="N348" s="90"/>
      <c r="O348" s="4"/>
      <c r="P348" s="90"/>
      <c r="Q348" s="5"/>
    </row>
    <row r="349" spans="1:17" s="8" customFormat="1" x14ac:dyDescent="0.2">
      <c r="A349" s="90"/>
      <c r="B349" s="4"/>
      <c r="C349" s="4"/>
      <c r="D349" s="90"/>
      <c r="E349" s="90"/>
      <c r="F349" s="4"/>
      <c r="G349" s="4"/>
      <c r="H349" s="4"/>
      <c r="I349" s="4"/>
      <c r="J349" s="4"/>
      <c r="K349" s="4"/>
      <c r="L349" s="90"/>
      <c r="M349" s="4"/>
      <c r="N349" s="90"/>
      <c r="O349" s="4"/>
      <c r="P349" s="90"/>
      <c r="Q349" s="5"/>
    </row>
    <row r="350" spans="1:17" s="8" customFormat="1" x14ac:dyDescent="0.2">
      <c r="A350" s="90"/>
      <c r="B350" s="4"/>
      <c r="C350" s="4"/>
      <c r="D350" s="90"/>
      <c r="E350" s="90"/>
      <c r="F350" s="4"/>
      <c r="G350" s="4"/>
      <c r="H350" s="4"/>
      <c r="I350" s="4"/>
      <c r="J350" s="4"/>
      <c r="K350" s="4"/>
      <c r="L350" s="90"/>
      <c r="M350" s="4"/>
      <c r="N350" s="90"/>
      <c r="O350" s="4"/>
      <c r="P350" s="90"/>
      <c r="Q350" s="5"/>
    </row>
    <row r="351" spans="1:17" s="8" customFormat="1" x14ac:dyDescent="0.2">
      <c r="A351" s="90"/>
      <c r="B351" s="4"/>
      <c r="C351" s="4"/>
      <c r="D351" s="90"/>
      <c r="E351" s="90"/>
      <c r="F351" s="4"/>
      <c r="G351" s="4"/>
      <c r="H351" s="4"/>
      <c r="I351" s="4"/>
      <c r="J351" s="4"/>
      <c r="K351" s="4"/>
      <c r="L351" s="90"/>
      <c r="M351" s="4"/>
      <c r="N351" s="90"/>
      <c r="O351" s="4"/>
      <c r="P351" s="90"/>
      <c r="Q351" s="5"/>
    </row>
    <row r="352" spans="1:17" s="8" customFormat="1" x14ac:dyDescent="0.2">
      <c r="A352" s="90"/>
      <c r="B352" s="4"/>
      <c r="C352" s="4"/>
      <c r="D352" s="90"/>
      <c r="E352" s="90"/>
      <c r="F352" s="4"/>
      <c r="G352" s="4"/>
      <c r="H352" s="4"/>
      <c r="I352" s="4"/>
      <c r="J352" s="4"/>
      <c r="K352" s="4"/>
      <c r="L352" s="90"/>
      <c r="M352" s="4"/>
      <c r="N352" s="90"/>
      <c r="O352" s="4"/>
      <c r="P352" s="90"/>
      <c r="Q352" s="5"/>
    </row>
    <row r="353" spans="1:17" s="8" customFormat="1" x14ac:dyDescent="0.2">
      <c r="A353" s="90"/>
      <c r="B353" s="4"/>
      <c r="C353" s="4"/>
      <c r="D353" s="90"/>
      <c r="E353" s="90"/>
      <c r="F353" s="4"/>
      <c r="G353" s="4"/>
      <c r="H353" s="4"/>
      <c r="I353" s="4"/>
      <c r="J353" s="4"/>
      <c r="K353" s="4"/>
      <c r="L353" s="90"/>
      <c r="M353" s="4"/>
      <c r="N353" s="90"/>
      <c r="O353" s="4"/>
      <c r="P353" s="90"/>
      <c r="Q353" s="5"/>
    </row>
    <row r="354" spans="1:17" s="8" customFormat="1" x14ac:dyDescent="0.2">
      <c r="A354" s="90"/>
      <c r="B354" s="4"/>
      <c r="C354" s="4"/>
      <c r="D354" s="90"/>
      <c r="E354" s="90"/>
      <c r="F354" s="4"/>
      <c r="G354" s="4"/>
      <c r="H354" s="4"/>
      <c r="I354" s="4"/>
      <c r="J354" s="4"/>
      <c r="K354" s="4"/>
      <c r="L354" s="90"/>
      <c r="M354" s="4"/>
      <c r="N354" s="90"/>
      <c r="O354" s="4"/>
      <c r="P354" s="90"/>
      <c r="Q354" s="5"/>
    </row>
    <row r="355" spans="1:17" s="8" customFormat="1" x14ac:dyDescent="0.2">
      <c r="A355" s="90"/>
      <c r="B355" s="4"/>
      <c r="C355" s="4"/>
      <c r="D355" s="90"/>
      <c r="E355" s="90"/>
      <c r="F355" s="4"/>
      <c r="G355" s="4"/>
      <c r="H355" s="4"/>
      <c r="I355" s="4"/>
      <c r="J355" s="4"/>
      <c r="K355" s="4"/>
      <c r="L355" s="90"/>
      <c r="M355" s="4"/>
      <c r="N355" s="90"/>
      <c r="O355" s="4"/>
      <c r="P355" s="90"/>
      <c r="Q355" s="5"/>
    </row>
    <row r="356" spans="1:17" s="8" customFormat="1" x14ac:dyDescent="0.2">
      <c r="A356" s="90"/>
      <c r="B356" s="4"/>
      <c r="C356" s="4"/>
      <c r="D356" s="90"/>
      <c r="E356" s="90"/>
      <c r="F356" s="4"/>
      <c r="G356" s="4"/>
      <c r="H356" s="4"/>
      <c r="I356" s="4"/>
      <c r="J356" s="4"/>
      <c r="K356" s="4"/>
      <c r="L356" s="90"/>
      <c r="M356" s="4"/>
      <c r="N356" s="90"/>
      <c r="O356" s="4"/>
      <c r="P356" s="90"/>
      <c r="Q356" s="5"/>
    </row>
    <row r="357" spans="1:17" s="8" customFormat="1" x14ac:dyDescent="0.2">
      <c r="A357" s="90"/>
      <c r="B357" s="4"/>
      <c r="C357" s="4"/>
      <c r="D357" s="90"/>
      <c r="E357" s="90"/>
      <c r="F357" s="4"/>
      <c r="G357" s="4"/>
      <c r="H357" s="4"/>
      <c r="I357" s="4"/>
      <c r="J357" s="4"/>
      <c r="K357" s="4"/>
      <c r="L357" s="90"/>
      <c r="M357" s="4"/>
      <c r="N357" s="90"/>
      <c r="O357" s="4"/>
      <c r="P357" s="90"/>
      <c r="Q357" s="5"/>
    </row>
    <row r="358" spans="1:17" s="8" customFormat="1" x14ac:dyDescent="0.2">
      <c r="A358" s="90"/>
      <c r="B358" s="4"/>
      <c r="C358" s="4"/>
      <c r="D358" s="90"/>
      <c r="E358" s="90"/>
      <c r="F358" s="4"/>
      <c r="G358" s="4"/>
      <c r="H358" s="4"/>
      <c r="I358" s="4"/>
      <c r="J358" s="4"/>
      <c r="K358" s="4"/>
      <c r="L358" s="90"/>
      <c r="M358" s="4"/>
      <c r="N358" s="90"/>
      <c r="O358" s="4"/>
      <c r="P358" s="90"/>
      <c r="Q358" s="5"/>
    </row>
    <row r="359" spans="1:17" s="8" customFormat="1" x14ac:dyDescent="0.2">
      <c r="A359" s="90"/>
      <c r="B359" s="4"/>
      <c r="C359" s="4"/>
      <c r="D359" s="90"/>
      <c r="E359" s="90"/>
      <c r="F359" s="4"/>
      <c r="G359" s="4"/>
      <c r="H359" s="4"/>
      <c r="I359" s="4"/>
      <c r="J359" s="4"/>
      <c r="K359" s="4"/>
      <c r="L359" s="90"/>
      <c r="M359" s="4"/>
      <c r="N359" s="90"/>
      <c r="O359" s="4"/>
      <c r="P359" s="90"/>
      <c r="Q359" s="5"/>
    </row>
    <row r="360" spans="1:17" s="8" customFormat="1" x14ac:dyDescent="0.2">
      <c r="A360" s="90"/>
      <c r="B360" s="4"/>
      <c r="C360" s="4"/>
      <c r="D360" s="90"/>
      <c r="E360" s="90"/>
      <c r="F360" s="4"/>
      <c r="G360" s="4"/>
      <c r="H360" s="4"/>
      <c r="I360" s="4"/>
      <c r="J360" s="4"/>
      <c r="K360" s="4"/>
      <c r="L360" s="90"/>
      <c r="M360" s="4"/>
      <c r="N360" s="90"/>
      <c r="O360" s="4"/>
      <c r="P360" s="90"/>
      <c r="Q360" s="5"/>
    </row>
    <row r="361" spans="1:17" s="8" customFormat="1" x14ac:dyDescent="0.2">
      <c r="A361" s="90"/>
      <c r="B361" s="4"/>
      <c r="C361" s="4"/>
      <c r="D361" s="90"/>
      <c r="E361" s="90"/>
      <c r="F361" s="4"/>
      <c r="G361" s="4"/>
      <c r="H361" s="4"/>
      <c r="I361" s="4"/>
      <c r="J361" s="4"/>
      <c r="K361" s="4"/>
      <c r="L361" s="90"/>
      <c r="M361" s="4"/>
      <c r="N361" s="90"/>
      <c r="O361" s="4"/>
      <c r="P361" s="90"/>
      <c r="Q361" s="5"/>
    </row>
    <row r="362" spans="1:17" s="8" customFormat="1" x14ac:dyDescent="0.2">
      <c r="A362" s="90"/>
      <c r="B362" s="4"/>
      <c r="C362" s="4"/>
      <c r="D362" s="90"/>
      <c r="E362" s="90"/>
      <c r="F362" s="4"/>
      <c r="G362" s="4"/>
      <c r="H362" s="4"/>
      <c r="I362" s="4"/>
      <c r="J362" s="4"/>
      <c r="K362" s="4"/>
      <c r="L362" s="90"/>
      <c r="M362" s="4"/>
      <c r="N362" s="90"/>
      <c r="O362" s="4"/>
      <c r="P362" s="90"/>
      <c r="Q362" s="5"/>
    </row>
    <row r="363" spans="1:17" s="8" customFormat="1" x14ac:dyDescent="0.2">
      <c r="A363" s="90"/>
      <c r="B363" s="4"/>
      <c r="C363" s="4"/>
      <c r="D363" s="90"/>
      <c r="E363" s="90"/>
      <c r="F363" s="4"/>
      <c r="G363" s="4"/>
      <c r="H363" s="4"/>
      <c r="I363" s="4"/>
      <c r="J363" s="4"/>
      <c r="K363" s="4"/>
      <c r="L363" s="90"/>
      <c r="M363" s="4"/>
      <c r="N363" s="90"/>
      <c r="O363" s="4"/>
      <c r="P363" s="90"/>
      <c r="Q363" s="5"/>
    </row>
    <row r="364" spans="1:17" s="8" customFormat="1" x14ac:dyDescent="0.2">
      <c r="A364" s="90"/>
      <c r="B364" s="4"/>
      <c r="C364" s="4"/>
      <c r="D364" s="90"/>
      <c r="E364" s="90"/>
      <c r="F364" s="4"/>
      <c r="G364" s="4"/>
      <c r="H364" s="4"/>
      <c r="I364" s="4"/>
      <c r="J364" s="4"/>
      <c r="K364" s="4"/>
      <c r="L364" s="90"/>
      <c r="M364" s="4"/>
      <c r="N364" s="90"/>
      <c r="O364" s="4"/>
      <c r="P364" s="90"/>
      <c r="Q364" s="5"/>
    </row>
    <row r="365" spans="1:17" s="8" customFormat="1" x14ac:dyDescent="0.2">
      <c r="A365" s="90"/>
      <c r="B365" s="4"/>
      <c r="C365" s="4"/>
      <c r="D365" s="90"/>
      <c r="E365" s="90"/>
      <c r="F365" s="4"/>
      <c r="G365" s="4"/>
      <c r="H365" s="4"/>
      <c r="I365" s="4"/>
      <c r="J365" s="4"/>
      <c r="K365" s="4"/>
      <c r="L365" s="90"/>
      <c r="M365" s="4"/>
      <c r="N365" s="90"/>
      <c r="O365" s="4"/>
      <c r="P365" s="90"/>
      <c r="Q365" s="5"/>
    </row>
    <row r="366" spans="1:17" s="8" customFormat="1" x14ac:dyDescent="0.2">
      <c r="A366" s="90"/>
      <c r="B366" s="4"/>
      <c r="C366" s="4"/>
      <c r="D366" s="90"/>
      <c r="E366" s="90"/>
      <c r="F366" s="4"/>
      <c r="G366" s="4"/>
      <c r="H366" s="4"/>
      <c r="I366" s="4"/>
      <c r="J366" s="4"/>
      <c r="K366" s="4"/>
      <c r="L366" s="90"/>
      <c r="M366" s="4"/>
      <c r="N366" s="90"/>
      <c r="O366" s="4"/>
      <c r="P366" s="90"/>
      <c r="Q366" s="5"/>
    </row>
    <row r="367" spans="1:17" s="8" customFormat="1" x14ac:dyDescent="0.2">
      <c r="A367" s="90"/>
      <c r="B367" s="4"/>
      <c r="C367" s="4"/>
      <c r="D367" s="90"/>
      <c r="E367" s="90"/>
      <c r="F367" s="4"/>
      <c r="G367" s="4"/>
      <c r="H367" s="4"/>
      <c r="I367" s="4"/>
      <c r="J367" s="4"/>
      <c r="K367" s="4"/>
      <c r="L367" s="90"/>
      <c r="M367" s="4"/>
      <c r="N367" s="90"/>
      <c r="O367" s="4"/>
      <c r="P367" s="90"/>
      <c r="Q367" s="5"/>
    </row>
    <row r="368" spans="1:17" s="8" customFormat="1" x14ac:dyDescent="0.2">
      <c r="A368" s="90"/>
      <c r="B368" s="4"/>
      <c r="C368" s="4"/>
      <c r="D368" s="90"/>
      <c r="E368" s="90"/>
      <c r="F368" s="4"/>
      <c r="G368" s="4"/>
      <c r="H368" s="4"/>
      <c r="I368" s="4"/>
      <c r="J368" s="4"/>
      <c r="K368" s="4"/>
      <c r="L368" s="90"/>
      <c r="M368" s="4"/>
      <c r="N368" s="90"/>
      <c r="O368" s="4"/>
      <c r="P368" s="90"/>
      <c r="Q368" s="5"/>
    </row>
    <row r="369" spans="1:17" s="8" customFormat="1" x14ac:dyDescent="0.2">
      <c r="A369" s="90"/>
      <c r="B369" s="4"/>
      <c r="C369" s="4"/>
      <c r="D369" s="90"/>
      <c r="E369" s="90"/>
      <c r="F369" s="4"/>
      <c r="G369" s="4"/>
      <c r="H369" s="4"/>
      <c r="I369" s="4"/>
      <c r="J369" s="4"/>
      <c r="K369" s="4"/>
      <c r="L369" s="90"/>
      <c r="M369" s="4"/>
      <c r="N369" s="90"/>
      <c r="O369" s="4"/>
      <c r="P369" s="90"/>
      <c r="Q369" s="5"/>
    </row>
    <row r="370" spans="1:17" s="8" customFormat="1" x14ac:dyDescent="0.2">
      <c r="A370" s="90"/>
      <c r="B370" s="4"/>
      <c r="C370" s="4"/>
      <c r="D370" s="90"/>
      <c r="E370" s="90"/>
      <c r="F370" s="4"/>
      <c r="G370" s="4"/>
      <c r="H370" s="4"/>
      <c r="I370" s="4"/>
      <c r="J370" s="4"/>
      <c r="K370" s="4"/>
      <c r="L370" s="90"/>
      <c r="M370" s="4"/>
      <c r="N370" s="90"/>
      <c r="O370" s="4"/>
      <c r="P370" s="90"/>
      <c r="Q370" s="5"/>
    </row>
    <row r="371" spans="1:17" s="8" customFormat="1" x14ac:dyDescent="0.2">
      <c r="A371" s="90"/>
      <c r="B371" s="4"/>
      <c r="C371" s="4"/>
      <c r="D371" s="90"/>
      <c r="E371" s="90"/>
      <c r="F371" s="4"/>
      <c r="G371" s="4"/>
      <c r="H371" s="4"/>
      <c r="I371" s="4"/>
      <c r="J371" s="4"/>
      <c r="K371" s="4"/>
      <c r="L371" s="90"/>
      <c r="M371" s="4"/>
      <c r="N371" s="90"/>
      <c r="O371" s="4"/>
      <c r="P371" s="90"/>
      <c r="Q371" s="5"/>
    </row>
    <row r="372" spans="1:17" s="8" customFormat="1" x14ac:dyDescent="0.2">
      <c r="A372" s="90"/>
      <c r="B372" s="4"/>
      <c r="C372" s="4"/>
      <c r="D372" s="90"/>
      <c r="E372" s="90"/>
      <c r="F372" s="4"/>
      <c r="G372" s="4"/>
      <c r="H372" s="4"/>
      <c r="I372" s="4"/>
      <c r="J372" s="4"/>
      <c r="K372" s="4"/>
      <c r="L372" s="90"/>
      <c r="M372" s="4"/>
      <c r="N372" s="90"/>
      <c r="O372" s="4"/>
      <c r="P372" s="90"/>
      <c r="Q372" s="5"/>
    </row>
    <row r="373" spans="1:17" s="8" customFormat="1" x14ac:dyDescent="0.2">
      <c r="A373" s="90"/>
      <c r="B373" s="4"/>
      <c r="C373" s="4"/>
      <c r="D373" s="90"/>
      <c r="E373" s="90"/>
      <c r="F373" s="4"/>
      <c r="G373" s="4"/>
      <c r="H373" s="4"/>
      <c r="I373" s="4"/>
      <c r="J373" s="4"/>
      <c r="K373" s="4"/>
      <c r="L373" s="90"/>
      <c r="M373" s="4"/>
      <c r="N373" s="90"/>
      <c r="O373" s="4"/>
      <c r="P373" s="90"/>
      <c r="Q373" s="5"/>
    </row>
    <row r="374" spans="1:17" s="8" customFormat="1" x14ac:dyDescent="0.2">
      <c r="A374" s="90"/>
      <c r="B374" s="4"/>
      <c r="C374" s="4"/>
      <c r="D374" s="90"/>
      <c r="E374" s="90"/>
      <c r="F374" s="4"/>
      <c r="G374" s="4"/>
      <c r="H374" s="4"/>
      <c r="I374" s="4"/>
      <c r="J374" s="4"/>
      <c r="K374" s="4"/>
      <c r="L374" s="90"/>
      <c r="M374" s="4"/>
      <c r="N374" s="90"/>
      <c r="O374" s="4"/>
      <c r="P374" s="90"/>
      <c r="Q374" s="5"/>
    </row>
    <row r="375" spans="1:17" s="8" customFormat="1" x14ac:dyDescent="0.2">
      <c r="A375" s="90"/>
      <c r="B375" s="4"/>
      <c r="C375" s="4"/>
      <c r="D375" s="90"/>
      <c r="E375" s="90"/>
      <c r="F375" s="4"/>
      <c r="G375" s="4"/>
      <c r="H375" s="4"/>
      <c r="I375" s="4"/>
      <c r="J375" s="4"/>
      <c r="K375" s="4"/>
      <c r="L375" s="90"/>
      <c r="M375" s="4"/>
      <c r="N375" s="90"/>
      <c r="O375" s="4"/>
      <c r="P375" s="90"/>
      <c r="Q375" s="5"/>
    </row>
    <row r="376" spans="1:17" s="8" customFormat="1" x14ac:dyDescent="0.2">
      <c r="A376" s="90"/>
      <c r="B376" s="4"/>
      <c r="C376" s="4"/>
      <c r="D376" s="90"/>
      <c r="E376" s="90"/>
      <c r="F376" s="4"/>
      <c r="G376" s="4"/>
      <c r="H376" s="4"/>
      <c r="I376" s="4"/>
      <c r="J376" s="4"/>
      <c r="K376" s="4"/>
      <c r="L376" s="90"/>
      <c r="M376" s="4"/>
      <c r="N376" s="90"/>
      <c r="O376" s="4"/>
      <c r="P376" s="90"/>
      <c r="Q376" s="5"/>
    </row>
    <row r="377" spans="1:17" s="8" customFormat="1" x14ac:dyDescent="0.2">
      <c r="A377" s="90"/>
      <c r="B377" s="4"/>
      <c r="C377" s="4"/>
      <c r="D377" s="90"/>
      <c r="E377" s="90"/>
      <c r="F377" s="4"/>
      <c r="G377" s="4"/>
      <c r="H377" s="4"/>
      <c r="I377" s="4"/>
      <c r="J377" s="4"/>
      <c r="K377" s="4"/>
      <c r="L377" s="90"/>
      <c r="M377" s="4"/>
      <c r="N377" s="90"/>
      <c r="O377" s="4"/>
      <c r="P377" s="90"/>
      <c r="Q377" s="5"/>
    </row>
    <row r="378" spans="1:17" s="8" customFormat="1" x14ac:dyDescent="0.2">
      <c r="A378" s="90"/>
      <c r="B378" s="4"/>
      <c r="C378" s="4"/>
      <c r="D378" s="90"/>
      <c r="E378" s="90"/>
      <c r="F378" s="4"/>
      <c r="G378" s="4"/>
      <c r="H378" s="4"/>
      <c r="I378" s="4"/>
      <c r="J378" s="4"/>
      <c r="K378" s="4"/>
      <c r="L378" s="90"/>
      <c r="M378" s="4"/>
      <c r="N378" s="90"/>
      <c r="O378" s="4"/>
      <c r="P378" s="90"/>
      <c r="Q378" s="5"/>
    </row>
    <row r="379" spans="1:17" s="8" customFormat="1" x14ac:dyDescent="0.2">
      <c r="A379" s="90"/>
      <c r="B379" s="4"/>
      <c r="C379" s="4"/>
      <c r="D379" s="90"/>
      <c r="E379" s="90"/>
      <c r="F379" s="4"/>
      <c r="G379" s="4"/>
      <c r="H379" s="4"/>
      <c r="I379" s="4"/>
      <c r="J379" s="4"/>
      <c r="K379" s="4"/>
      <c r="L379" s="90"/>
      <c r="M379" s="4"/>
      <c r="N379" s="90"/>
      <c r="O379" s="4"/>
      <c r="P379" s="90"/>
      <c r="Q379" s="5"/>
    </row>
    <row r="380" spans="1:17" s="8" customFormat="1" x14ac:dyDescent="0.2">
      <c r="A380" s="90"/>
      <c r="B380" s="4"/>
      <c r="C380" s="4"/>
      <c r="D380" s="90"/>
      <c r="E380" s="90"/>
      <c r="F380" s="4"/>
      <c r="G380" s="4"/>
      <c r="H380" s="4"/>
      <c r="I380" s="4"/>
      <c r="J380" s="4"/>
      <c r="K380" s="4"/>
      <c r="L380" s="90"/>
      <c r="M380" s="4"/>
      <c r="N380" s="90"/>
      <c r="O380" s="4"/>
      <c r="P380" s="90"/>
      <c r="Q380" s="5"/>
    </row>
    <row r="381" spans="1:17" s="8" customFormat="1" x14ac:dyDescent="0.2">
      <c r="A381" s="90"/>
      <c r="B381" s="4"/>
      <c r="C381" s="4"/>
      <c r="D381" s="90"/>
      <c r="E381" s="90"/>
      <c r="F381" s="4"/>
      <c r="G381" s="4"/>
      <c r="H381" s="4"/>
      <c r="I381" s="4"/>
      <c r="J381" s="4"/>
      <c r="K381" s="4"/>
      <c r="L381" s="90"/>
      <c r="M381" s="4"/>
      <c r="N381" s="90"/>
      <c r="O381" s="4"/>
      <c r="P381" s="90"/>
      <c r="Q381" s="5"/>
    </row>
    <row r="382" spans="1:17" s="8" customFormat="1" x14ac:dyDescent="0.2">
      <c r="A382" s="90"/>
      <c r="B382" s="4"/>
      <c r="C382" s="4"/>
      <c r="D382" s="90"/>
      <c r="E382" s="90"/>
      <c r="F382" s="4"/>
      <c r="G382" s="4"/>
      <c r="H382" s="4"/>
      <c r="I382" s="4"/>
      <c r="J382" s="4"/>
      <c r="K382" s="4"/>
      <c r="L382" s="90"/>
      <c r="M382" s="4"/>
      <c r="N382" s="90"/>
      <c r="O382" s="4"/>
      <c r="P382" s="90"/>
      <c r="Q382" s="5"/>
    </row>
    <row r="383" spans="1:17" s="8" customFormat="1" x14ac:dyDescent="0.2">
      <c r="A383" s="90"/>
      <c r="B383" s="4"/>
      <c r="C383" s="4"/>
      <c r="D383" s="90"/>
      <c r="E383" s="90"/>
      <c r="F383" s="4"/>
      <c r="G383" s="4"/>
      <c r="H383" s="4"/>
      <c r="I383" s="4"/>
      <c r="J383" s="4"/>
      <c r="K383" s="4"/>
      <c r="L383" s="90"/>
      <c r="M383" s="4"/>
      <c r="N383" s="90"/>
      <c r="O383" s="4"/>
      <c r="P383" s="90"/>
      <c r="Q383" s="5"/>
    </row>
    <row r="384" spans="1:17" s="8" customFormat="1" x14ac:dyDescent="0.2">
      <c r="A384" s="90"/>
      <c r="B384" s="4"/>
      <c r="C384" s="4"/>
      <c r="D384" s="90"/>
      <c r="E384" s="90"/>
      <c r="F384" s="4"/>
      <c r="G384" s="4"/>
      <c r="H384" s="4"/>
      <c r="I384" s="4"/>
      <c r="J384" s="4"/>
      <c r="K384" s="4"/>
      <c r="L384" s="90"/>
      <c r="M384" s="4"/>
      <c r="N384" s="90"/>
      <c r="O384" s="4"/>
      <c r="P384" s="90"/>
      <c r="Q384" s="5"/>
    </row>
    <row r="385" spans="1:17" s="8" customFormat="1" x14ac:dyDescent="0.2">
      <c r="A385" s="90"/>
      <c r="B385" s="4"/>
      <c r="C385" s="4"/>
      <c r="D385" s="90"/>
      <c r="E385" s="90"/>
      <c r="F385" s="4"/>
      <c r="G385" s="4"/>
      <c r="H385" s="4"/>
      <c r="I385" s="4"/>
      <c r="J385" s="4"/>
      <c r="K385" s="4"/>
      <c r="L385" s="90"/>
      <c r="M385" s="4"/>
      <c r="N385" s="90"/>
      <c r="O385" s="4"/>
      <c r="P385" s="90"/>
      <c r="Q385" s="5"/>
    </row>
    <row r="386" spans="1:17" s="8" customFormat="1" x14ac:dyDescent="0.2">
      <c r="A386" s="90"/>
      <c r="B386" s="4"/>
      <c r="C386" s="4"/>
      <c r="D386" s="90"/>
      <c r="E386" s="90"/>
      <c r="F386" s="4"/>
      <c r="G386" s="4"/>
      <c r="H386" s="4"/>
      <c r="I386" s="4"/>
      <c r="J386" s="4"/>
      <c r="K386" s="4"/>
      <c r="L386" s="90"/>
      <c r="M386" s="4"/>
      <c r="N386" s="90"/>
      <c r="O386" s="4"/>
      <c r="P386" s="90"/>
      <c r="Q386" s="5"/>
    </row>
    <row r="387" spans="1:17" s="8" customFormat="1" x14ac:dyDescent="0.2">
      <c r="A387" s="90"/>
      <c r="B387" s="4"/>
      <c r="C387" s="4"/>
      <c r="D387" s="90"/>
      <c r="E387" s="90"/>
      <c r="F387" s="4"/>
      <c r="G387" s="4"/>
      <c r="H387" s="4"/>
      <c r="I387" s="4"/>
      <c r="J387" s="4"/>
      <c r="K387" s="4"/>
      <c r="L387" s="90"/>
      <c r="M387" s="4"/>
      <c r="N387" s="90"/>
      <c r="O387" s="4"/>
      <c r="P387" s="90"/>
      <c r="Q387" s="5"/>
    </row>
    <row r="388" spans="1:17" s="8" customFormat="1" x14ac:dyDescent="0.2">
      <c r="A388" s="90"/>
      <c r="B388" s="4"/>
      <c r="C388" s="4"/>
      <c r="D388" s="90"/>
      <c r="E388" s="90"/>
      <c r="F388" s="4"/>
      <c r="G388" s="4"/>
      <c r="H388" s="4"/>
      <c r="I388" s="4"/>
      <c r="J388" s="4"/>
      <c r="K388" s="4"/>
      <c r="L388" s="90"/>
      <c r="M388" s="4"/>
      <c r="N388" s="90"/>
      <c r="O388" s="4"/>
      <c r="P388" s="90"/>
      <c r="Q388" s="5"/>
    </row>
    <row r="389" spans="1:17" s="8" customFormat="1" x14ac:dyDescent="0.2">
      <c r="A389" s="90"/>
      <c r="B389" s="4"/>
      <c r="C389" s="4"/>
      <c r="D389" s="90"/>
      <c r="E389" s="90"/>
      <c r="F389" s="4"/>
      <c r="G389" s="4"/>
      <c r="H389" s="4"/>
      <c r="I389" s="4"/>
      <c r="J389" s="4"/>
      <c r="K389" s="4"/>
      <c r="L389" s="90"/>
      <c r="M389" s="4"/>
      <c r="N389" s="90"/>
      <c r="O389" s="4"/>
      <c r="P389" s="90"/>
      <c r="Q389" s="5"/>
    </row>
    <row r="390" spans="1:17" s="8" customFormat="1" x14ac:dyDescent="0.2">
      <c r="A390" s="90"/>
      <c r="B390" s="4"/>
      <c r="C390" s="4"/>
      <c r="D390" s="90"/>
      <c r="E390" s="90"/>
      <c r="F390" s="4"/>
      <c r="G390" s="4"/>
      <c r="H390" s="4"/>
      <c r="I390" s="4"/>
      <c r="J390" s="4"/>
      <c r="K390" s="4"/>
      <c r="L390" s="90"/>
      <c r="M390" s="4"/>
      <c r="N390" s="90"/>
      <c r="O390" s="4"/>
      <c r="P390" s="90"/>
      <c r="Q390" s="5"/>
    </row>
    <row r="391" spans="1:17" s="8" customFormat="1" x14ac:dyDescent="0.2">
      <c r="A391" s="90"/>
      <c r="B391" s="4"/>
      <c r="C391" s="4"/>
      <c r="D391" s="90"/>
      <c r="E391" s="90"/>
      <c r="F391" s="4"/>
      <c r="G391" s="4"/>
      <c r="H391" s="4"/>
      <c r="I391" s="4"/>
      <c r="J391" s="4"/>
      <c r="K391" s="4"/>
      <c r="L391" s="90"/>
      <c r="M391" s="4"/>
      <c r="N391" s="90"/>
      <c r="O391" s="4"/>
      <c r="P391" s="90"/>
      <c r="Q391" s="5"/>
    </row>
    <row r="392" spans="1:17" s="8" customFormat="1" x14ac:dyDescent="0.2">
      <c r="A392" s="90"/>
      <c r="B392" s="4"/>
      <c r="C392" s="4"/>
      <c r="D392" s="90"/>
      <c r="E392" s="90"/>
      <c r="F392" s="4"/>
      <c r="G392" s="4"/>
      <c r="H392" s="4"/>
      <c r="I392" s="4"/>
      <c r="J392" s="4"/>
      <c r="K392" s="4"/>
      <c r="L392" s="90"/>
      <c r="M392" s="4"/>
      <c r="N392" s="90"/>
      <c r="O392" s="4"/>
      <c r="P392" s="90"/>
      <c r="Q392" s="5"/>
    </row>
    <row r="393" spans="1:17" s="8" customFormat="1" x14ac:dyDescent="0.2">
      <c r="A393" s="90"/>
      <c r="B393" s="4"/>
      <c r="C393" s="4"/>
      <c r="D393" s="90"/>
      <c r="E393" s="90"/>
      <c r="F393" s="4"/>
      <c r="G393" s="4"/>
      <c r="H393" s="4"/>
      <c r="I393" s="4"/>
      <c r="J393" s="4"/>
      <c r="K393" s="4"/>
      <c r="L393" s="90"/>
      <c r="M393" s="4"/>
      <c r="N393" s="90"/>
      <c r="O393" s="4"/>
      <c r="P393" s="90"/>
      <c r="Q393" s="5"/>
    </row>
    <row r="394" spans="1:17" s="8" customFormat="1" x14ac:dyDescent="0.2">
      <c r="A394" s="90"/>
      <c r="B394" s="4"/>
      <c r="C394" s="4"/>
      <c r="D394" s="90"/>
      <c r="E394" s="90"/>
      <c r="F394" s="4"/>
      <c r="G394" s="4"/>
      <c r="H394" s="4"/>
      <c r="I394" s="4"/>
      <c r="J394" s="4"/>
      <c r="K394" s="4"/>
      <c r="L394" s="90"/>
      <c r="M394" s="4"/>
      <c r="N394" s="90"/>
      <c r="O394" s="4"/>
      <c r="P394" s="90"/>
      <c r="Q394" s="5"/>
    </row>
    <row r="395" spans="1:17" s="8" customFormat="1" x14ac:dyDescent="0.2">
      <c r="A395" s="90"/>
      <c r="B395" s="4"/>
      <c r="C395" s="4"/>
      <c r="D395" s="90"/>
      <c r="E395" s="90"/>
      <c r="F395" s="4"/>
      <c r="G395" s="4"/>
      <c r="H395" s="4"/>
      <c r="I395" s="4"/>
      <c r="J395" s="4"/>
      <c r="K395" s="4"/>
      <c r="L395" s="90"/>
      <c r="M395" s="4"/>
      <c r="N395" s="90"/>
      <c r="O395" s="4"/>
      <c r="P395" s="90"/>
      <c r="Q395" s="5"/>
    </row>
    <row r="396" spans="1:17" s="8" customFormat="1" x14ac:dyDescent="0.2">
      <c r="A396" s="90"/>
      <c r="B396" s="4"/>
      <c r="C396" s="4"/>
      <c r="D396" s="90"/>
      <c r="E396" s="90"/>
      <c r="F396" s="4"/>
      <c r="G396" s="4"/>
      <c r="H396" s="4"/>
      <c r="I396" s="4"/>
      <c r="J396" s="4"/>
      <c r="K396" s="4"/>
      <c r="L396" s="90"/>
      <c r="M396" s="4"/>
      <c r="N396" s="90"/>
      <c r="O396" s="4"/>
      <c r="P396" s="90"/>
      <c r="Q396" s="5"/>
    </row>
    <row r="397" spans="1:17" s="8" customFormat="1" x14ac:dyDescent="0.2">
      <c r="A397" s="90"/>
      <c r="B397" s="4"/>
      <c r="C397" s="4"/>
      <c r="D397" s="90"/>
      <c r="E397" s="90"/>
      <c r="F397" s="4"/>
      <c r="G397" s="4"/>
      <c r="H397" s="4"/>
      <c r="I397" s="4"/>
      <c r="J397" s="4"/>
      <c r="K397" s="4"/>
      <c r="L397" s="90"/>
      <c r="M397" s="4"/>
      <c r="N397" s="90"/>
      <c r="O397" s="4"/>
      <c r="P397" s="90"/>
      <c r="Q397" s="5"/>
    </row>
    <row r="398" spans="1:17" s="8" customFormat="1" x14ac:dyDescent="0.2">
      <c r="A398" s="90"/>
      <c r="B398" s="4"/>
      <c r="C398" s="4"/>
      <c r="D398" s="90"/>
      <c r="E398" s="90"/>
      <c r="F398" s="4"/>
      <c r="G398" s="4"/>
      <c r="H398" s="4"/>
      <c r="I398" s="4"/>
      <c r="J398" s="4"/>
      <c r="K398" s="4"/>
      <c r="L398" s="90"/>
      <c r="M398" s="4"/>
      <c r="N398" s="90"/>
      <c r="O398" s="4"/>
      <c r="P398" s="90"/>
      <c r="Q398" s="5"/>
    </row>
    <row r="399" spans="1:17" s="8" customFormat="1" x14ac:dyDescent="0.2">
      <c r="A399" s="90"/>
      <c r="B399" s="4"/>
      <c r="C399" s="4"/>
      <c r="D399" s="90"/>
      <c r="E399" s="90"/>
      <c r="F399" s="4"/>
      <c r="G399" s="4"/>
      <c r="H399" s="4"/>
      <c r="I399" s="4"/>
      <c r="J399" s="4"/>
      <c r="K399" s="4"/>
      <c r="L399" s="90"/>
      <c r="M399" s="4"/>
      <c r="N399" s="90"/>
      <c r="O399" s="4"/>
      <c r="P399" s="90"/>
      <c r="Q399" s="5"/>
    </row>
    <row r="400" spans="1:17" s="8" customFormat="1" x14ac:dyDescent="0.2">
      <c r="A400" s="90"/>
      <c r="B400" s="4"/>
      <c r="C400" s="4"/>
      <c r="D400" s="90"/>
      <c r="E400" s="90"/>
      <c r="F400" s="4"/>
      <c r="G400" s="4"/>
      <c r="H400" s="4"/>
      <c r="I400" s="4"/>
      <c r="J400" s="4"/>
      <c r="K400" s="4"/>
      <c r="L400" s="90"/>
      <c r="M400" s="4"/>
      <c r="N400" s="90"/>
      <c r="O400" s="4"/>
      <c r="P400" s="90"/>
      <c r="Q400" s="5"/>
    </row>
    <row r="401" spans="1:17" s="8" customFormat="1" x14ac:dyDescent="0.2">
      <c r="A401" s="90"/>
      <c r="B401" s="4"/>
      <c r="C401" s="4"/>
      <c r="D401" s="90"/>
      <c r="E401" s="90"/>
      <c r="F401" s="4"/>
      <c r="G401" s="4"/>
      <c r="H401" s="4"/>
      <c r="I401" s="4"/>
      <c r="J401" s="4"/>
      <c r="K401" s="4"/>
      <c r="L401" s="90"/>
      <c r="M401" s="4"/>
      <c r="N401" s="90"/>
      <c r="O401" s="4"/>
      <c r="P401" s="90"/>
      <c r="Q401" s="5"/>
    </row>
    <row r="402" spans="1:17" s="8" customFormat="1" x14ac:dyDescent="0.2">
      <c r="A402" s="90"/>
      <c r="B402" s="4"/>
      <c r="C402" s="4"/>
      <c r="D402" s="90"/>
      <c r="E402" s="90"/>
      <c r="F402" s="4"/>
      <c r="G402" s="4"/>
      <c r="H402" s="4"/>
      <c r="I402" s="4"/>
      <c r="J402" s="4"/>
      <c r="K402" s="4"/>
      <c r="L402" s="90"/>
      <c r="M402" s="4"/>
      <c r="N402" s="90"/>
      <c r="O402" s="4"/>
      <c r="P402" s="90"/>
      <c r="Q402" s="5"/>
    </row>
    <row r="403" spans="1:17" s="8" customFormat="1" x14ac:dyDescent="0.2">
      <c r="A403" s="90"/>
      <c r="B403" s="4"/>
      <c r="C403" s="4"/>
      <c r="D403" s="90"/>
      <c r="E403" s="90"/>
      <c r="F403" s="4"/>
      <c r="G403" s="4"/>
      <c r="H403" s="4"/>
      <c r="I403" s="4"/>
      <c r="J403" s="4"/>
      <c r="K403" s="4"/>
      <c r="L403" s="90"/>
      <c r="M403" s="4"/>
      <c r="N403" s="90"/>
      <c r="O403" s="4"/>
      <c r="P403" s="90"/>
      <c r="Q403" s="5"/>
    </row>
    <row r="404" spans="1:17" s="8" customFormat="1" x14ac:dyDescent="0.2">
      <c r="A404" s="90"/>
      <c r="B404" s="4"/>
      <c r="C404" s="4"/>
      <c r="D404" s="90"/>
      <c r="E404" s="90"/>
      <c r="F404" s="4"/>
      <c r="G404" s="4"/>
      <c r="H404" s="4"/>
      <c r="I404" s="4"/>
      <c r="J404" s="4"/>
      <c r="K404" s="4"/>
      <c r="L404" s="90"/>
      <c r="M404" s="4"/>
      <c r="N404" s="90"/>
      <c r="O404" s="4"/>
      <c r="P404" s="90"/>
      <c r="Q404" s="5"/>
    </row>
    <row r="405" spans="1:17" s="8" customFormat="1" x14ac:dyDescent="0.2">
      <c r="A405" s="90"/>
      <c r="B405" s="4"/>
      <c r="C405" s="4"/>
      <c r="D405" s="90"/>
      <c r="E405" s="90"/>
      <c r="F405" s="4"/>
      <c r="G405" s="4"/>
      <c r="H405" s="4"/>
      <c r="I405" s="4"/>
      <c r="J405" s="4"/>
      <c r="K405" s="4"/>
      <c r="L405" s="90"/>
      <c r="M405" s="4"/>
      <c r="N405" s="90"/>
      <c r="O405" s="4"/>
      <c r="P405" s="90"/>
      <c r="Q405" s="5"/>
    </row>
    <row r="406" spans="1:17" s="8" customFormat="1" x14ac:dyDescent="0.2">
      <c r="A406" s="90"/>
      <c r="B406" s="4"/>
      <c r="C406" s="4"/>
      <c r="D406" s="90"/>
      <c r="E406" s="90"/>
      <c r="F406" s="4"/>
      <c r="G406" s="4"/>
      <c r="H406" s="4"/>
      <c r="I406" s="4"/>
      <c r="J406" s="4"/>
      <c r="K406" s="4"/>
      <c r="L406" s="90"/>
      <c r="M406" s="4"/>
      <c r="N406" s="90"/>
      <c r="O406" s="4"/>
      <c r="P406" s="90"/>
      <c r="Q406" s="5"/>
    </row>
    <row r="407" spans="1:17" s="8" customFormat="1" x14ac:dyDescent="0.2">
      <c r="A407" s="90"/>
      <c r="B407" s="4"/>
      <c r="C407" s="4"/>
      <c r="D407" s="90"/>
      <c r="E407" s="90"/>
      <c r="F407" s="4"/>
      <c r="G407" s="4"/>
      <c r="H407" s="4"/>
      <c r="I407" s="4"/>
      <c r="J407" s="4"/>
      <c r="K407" s="4"/>
      <c r="L407" s="90"/>
      <c r="M407" s="4"/>
      <c r="N407" s="90"/>
      <c r="O407" s="4"/>
      <c r="P407" s="90"/>
      <c r="Q407" s="5"/>
    </row>
    <row r="408" spans="1:17" s="8" customFormat="1" x14ac:dyDescent="0.2">
      <c r="A408" s="90"/>
      <c r="B408" s="4"/>
      <c r="C408" s="4"/>
      <c r="D408" s="90"/>
      <c r="E408" s="90"/>
      <c r="F408" s="4"/>
      <c r="G408" s="4"/>
      <c r="H408" s="4"/>
      <c r="I408" s="4"/>
      <c r="J408" s="4"/>
      <c r="K408" s="4"/>
      <c r="L408" s="90"/>
      <c r="M408" s="4"/>
      <c r="N408" s="90"/>
      <c r="O408" s="4"/>
      <c r="P408" s="90"/>
      <c r="Q408" s="5"/>
    </row>
    <row r="409" spans="1:17" s="8" customFormat="1" x14ac:dyDescent="0.2">
      <c r="A409" s="90"/>
      <c r="B409" s="4"/>
      <c r="C409" s="4"/>
      <c r="D409" s="90"/>
      <c r="E409" s="90"/>
      <c r="F409" s="4"/>
      <c r="G409" s="4"/>
      <c r="H409" s="4"/>
      <c r="I409" s="4"/>
      <c r="J409" s="4"/>
      <c r="K409" s="4"/>
      <c r="L409" s="90"/>
      <c r="M409" s="4"/>
      <c r="N409" s="90"/>
      <c r="O409" s="4"/>
      <c r="P409" s="90"/>
      <c r="Q409" s="5"/>
    </row>
    <row r="410" spans="1:17" s="8" customFormat="1" x14ac:dyDescent="0.2">
      <c r="A410" s="90"/>
      <c r="B410" s="4"/>
      <c r="C410" s="4"/>
      <c r="D410" s="90"/>
      <c r="E410" s="90"/>
      <c r="F410" s="4"/>
      <c r="G410" s="4"/>
      <c r="H410" s="4"/>
      <c r="I410" s="4"/>
      <c r="J410" s="4"/>
      <c r="K410" s="4"/>
      <c r="L410" s="90"/>
      <c r="M410" s="4"/>
      <c r="N410" s="90"/>
      <c r="O410" s="4"/>
      <c r="P410" s="90"/>
      <c r="Q410" s="5"/>
    </row>
    <row r="411" spans="1:17" s="8" customFormat="1" x14ac:dyDescent="0.2">
      <c r="A411" s="90"/>
      <c r="B411" s="4"/>
      <c r="C411" s="4"/>
      <c r="D411" s="90"/>
      <c r="E411" s="90"/>
      <c r="F411" s="4"/>
      <c r="G411" s="4"/>
      <c r="H411" s="4"/>
      <c r="I411" s="4"/>
      <c r="J411" s="4"/>
      <c r="K411" s="4"/>
      <c r="L411" s="90"/>
      <c r="M411" s="4"/>
      <c r="N411" s="90"/>
      <c r="O411" s="4"/>
      <c r="P411" s="90"/>
      <c r="Q411" s="5"/>
    </row>
    <row r="412" spans="1:17" s="8" customFormat="1" x14ac:dyDescent="0.2">
      <c r="A412" s="90"/>
      <c r="B412" s="4"/>
      <c r="C412" s="4"/>
      <c r="D412" s="90"/>
      <c r="E412" s="90"/>
      <c r="F412" s="4"/>
      <c r="G412" s="4"/>
      <c r="H412" s="4"/>
      <c r="I412" s="4"/>
      <c r="J412" s="4"/>
      <c r="K412" s="4"/>
      <c r="L412" s="90"/>
      <c r="M412" s="4"/>
      <c r="N412" s="90"/>
      <c r="O412" s="4"/>
      <c r="P412" s="90"/>
      <c r="Q412" s="5"/>
    </row>
    <row r="413" spans="1:17" s="8" customFormat="1" x14ac:dyDescent="0.2">
      <c r="A413" s="90"/>
      <c r="B413" s="4"/>
      <c r="C413" s="4"/>
      <c r="D413" s="90"/>
      <c r="E413" s="90"/>
      <c r="F413" s="4"/>
      <c r="G413" s="4"/>
      <c r="H413" s="4"/>
      <c r="I413" s="4"/>
      <c r="J413" s="4"/>
      <c r="K413" s="4"/>
      <c r="L413" s="90"/>
      <c r="M413" s="4"/>
      <c r="N413" s="90"/>
      <c r="O413" s="4"/>
      <c r="P413" s="90"/>
      <c r="Q413" s="5"/>
    </row>
    <row r="414" spans="1:17" s="8" customFormat="1" x14ac:dyDescent="0.2">
      <c r="A414" s="90"/>
      <c r="B414" s="4"/>
      <c r="C414" s="4"/>
      <c r="D414" s="90"/>
      <c r="E414" s="90"/>
      <c r="F414" s="4"/>
      <c r="G414" s="4"/>
      <c r="H414" s="4"/>
      <c r="I414" s="4"/>
      <c r="J414" s="4"/>
      <c r="K414" s="4"/>
      <c r="L414" s="90"/>
      <c r="M414" s="4"/>
      <c r="N414" s="90"/>
      <c r="O414" s="4"/>
      <c r="P414" s="90"/>
      <c r="Q414" s="5"/>
    </row>
    <row r="415" spans="1:17" s="8" customFormat="1" x14ac:dyDescent="0.2">
      <c r="A415" s="90"/>
      <c r="B415" s="4"/>
      <c r="C415" s="4"/>
      <c r="D415" s="90"/>
      <c r="E415" s="90"/>
      <c r="F415" s="4"/>
      <c r="G415" s="4"/>
      <c r="H415" s="4"/>
      <c r="I415" s="4"/>
      <c r="J415" s="4"/>
      <c r="K415" s="4"/>
      <c r="L415" s="90"/>
      <c r="M415" s="4"/>
      <c r="N415" s="90"/>
      <c r="O415" s="4"/>
      <c r="P415" s="90"/>
      <c r="Q415" s="5"/>
    </row>
    <row r="416" spans="1:17" s="8" customFormat="1" x14ac:dyDescent="0.2">
      <c r="A416" s="90"/>
      <c r="B416" s="4"/>
      <c r="C416" s="4"/>
      <c r="D416" s="90"/>
      <c r="E416" s="90"/>
      <c r="F416" s="4"/>
      <c r="G416" s="4"/>
      <c r="H416" s="4"/>
      <c r="I416" s="4"/>
      <c r="J416" s="4"/>
      <c r="K416" s="4"/>
      <c r="L416" s="90"/>
      <c r="M416" s="4"/>
      <c r="N416" s="90"/>
      <c r="O416" s="4"/>
      <c r="P416" s="90"/>
      <c r="Q416" s="5"/>
    </row>
    <row r="417" spans="1:17" s="8" customFormat="1" x14ac:dyDescent="0.2">
      <c r="A417" s="90"/>
      <c r="B417" s="4"/>
      <c r="C417" s="4"/>
      <c r="D417" s="90"/>
      <c r="E417" s="90"/>
      <c r="F417" s="4"/>
      <c r="G417" s="4"/>
      <c r="H417" s="4"/>
      <c r="I417" s="4"/>
      <c r="J417" s="4"/>
      <c r="K417" s="4"/>
      <c r="L417" s="90"/>
      <c r="M417" s="4"/>
      <c r="N417" s="90"/>
      <c r="O417" s="4"/>
      <c r="P417" s="90"/>
      <c r="Q417" s="5"/>
    </row>
    <row r="418" spans="1:17" s="8" customFormat="1" x14ac:dyDescent="0.2">
      <c r="A418" s="90"/>
      <c r="B418" s="4"/>
      <c r="C418" s="4"/>
      <c r="D418" s="90"/>
      <c r="E418" s="90"/>
      <c r="F418" s="4"/>
      <c r="G418" s="4"/>
      <c r="H418" s="4"/>
      <c r="I418" s="4"/>
      <c r="J418" s="4"/>
      <c r="K418" s="4"/>
      <c r="L418" s="90"/>
      <c r="M418" s="4"/>
      <c r="N418" s="90"/>
      <c r="O418" s="4"/>
      <c r="P418" s="90"/>
      <c r="Q418" s="5"/>
    </row>
    <row r="419" spans="1:17" s="8" customFormat="1" x14ac:dyDescent="0.2">
      <c r="A419" s="90"/>
      <c r="B419" s="4"/>
      <c r="C419" s="4"/>
      <c r="D419" s="90"/>
      <c r="E419" s="90"/>
      <c r="F419" s="4"/>
      <c r="G419" s="4"/>
      <c r="H419" s="4"/>
      <c r="I419" s="4"/>
      <c r="J419" s="4"/>
      <c r="K419" s="4"/>
      <c r="L419" s="90"/>
      <c r="M419" s="4"/>
      <c r="N419" s="90"/>
      <c r="O419" s="4"/>
      <c r="P419" s="90"/>
      <c r="Q419" s="5"/>
    </row>
    <row r="420" spans="1:17" s="8" customFormat="1" x14ac:dyDescent="0.2">
      <c r="A420" s="90"/>
      <c r="B420" s="4"/>
      <c r="C420" s="4"/>
      <c r="D420" s="90"/>
      <c r="E420" s="90"/>
      <c r="F420" s="4"/>
      <c r="G420" s="4"/>
      <c r="H420" s="4"/>
      <c r="I420" s="4"/>
      <c r="J420" s="4"/>
      <c r="K420" s="4"/>
      <c r="L420" s="90"/>
      <c r="M420" s="4"/>
      <c r="N420" s="90"/>
      <c r="O420" s="4"/>
      <c r="P420" s="90"/>
      <c r="Q420" s="5"/>
    </row>
    <row r="421" spans="1:17" s="8" customFormat="1" x14ac:dyDescent="0.2">
      <c r="A421" s="90"/>
      <c r="B421" s="4"/>
      <c r="C421" s="4"/>
      <c r="D421" s="90"/>
      <c r="E421" s="90"/>
      <c r="F421" s="4"/>
      <c r="G421" s="4"/>
      <c r="H421" s="4"/>
      <c r="I421" s="4"/>
      <c r="J421" s="4"/>
      <c r="K421" s="4"/>
      <c r="L421" s="90"/>
      <c r="M421" s="4"/>
      <c r="N421" s="90"/>
      <c r="O421" s="4"/>
      <c r="P421" s="90"/>
      <c r="Q421" s="5"/>
    </row>
    <row r="422" spans="1:17" s="8" customFormat="1" x14ac:dyDescent="0.2">
      <c r="A422" s="90"/>
      <c r="B422" s="4"/>
      <c r="C422" s="4"/>
      <c r="D422" s="90"/>
      <c r="E422" s="90"/>
      <c r="F422" s="4"/>
      <c r="G422" s="4"/>
      <c r="H422" s="4"/>
      <c r="I422" s="4"/>
      <c r="J422" s="4"/>
      <c r="K422" s="4"/>
      <c r="L422" s="90"/>
      <c r="M422" s="4"/>
      <c r="N422" s="90"/>
      <c r="O422" s="4"/>
      <c r="P422" s="90"/>
      <c r="Q422" s="5"/>
    </row>
    <row r="423" spans="1:17" s="8" customFormat="1" x14ac:dyDescent="0.2">
      <c r="A423" s="90"/>
      <c r="B423" s="4"/>
      <c r="C423" s="4"/>
      <c r="D423" s="90"/>
      <c r="E423" s="90"/>
      <c r="F423" s="4"/>
      <c r="G423" s="4"/>
      <c r="H423" s="4"/>
      <c r="I423" s="4"/>
      <c r="J423" s="4"/>
      <c r="K423" s="4"/>
      <c r="L423" s="90"/>
      <c r="M423" s="4"/>
      <c r="N423" s="90"/>
      <c r="O423" s="4"/>
      <c r="P423" s="90"/>
      <c r="Q423" s="5"/>
    </row>
    <row r="424" spans="1:17" s="8" customFormat="1" x14ac:dyDescent="0.2">
      <c r="A424" s="90"/>
      <c r="B424" s="4"/>
      <c r="C424" s="4"/>
      <c r="D424" s="90"/>
      <c r="E424" s="90"/>
      <c r="F424" s="4"/>
      <c r="G424" s="4"/>
      <c r="H424" s="4"/>
      <c r="I424" s="4"/>
      <c r="J424" s="4"/>
      <c r="K424" s="4"/>
      <c r="L424" s="90"/>
      <c r="M424" s="4"/>
      <c r="N424" s="90"/>
      <c r="O424" s="4"/>
      <c r="P424" s="90"/>
      <c r="Q424" s="5"/>
    </row>
    <row r="425" spans="1:17" s="8" customFormat="1" x14ac:dyDescent="0.2">
      <c r="A425" s="90"/>
      <c r="B425" s="4"/>
      <c r="C425" s="4"/>
      <c r="D425" s="90"/>
      <c r="E425" s="90"/>
      <c r="F425" s="4"/>
      <c r="G425" s="4"/>
      <c r="H425" s="4"/>
      <c r="I425" s="4"/>
      <c r="J425" s="4"/>
      <c r="K425" s="4"/>
      <c r="L425" s="90"/>
      <c r="M425" s="4"/>
      <c r="N425" s="90"/>
      <c r="O425" s="4"/>
      <c r="P425" s="90"/>
      <c r="Q425" s="5"/>
    </row>
    <row r="426" spans="1:17" s="8" customFormat="1" x14ac:dyDescent="0.2">
      <c r="A426" s="90"/>
      <c r="B426" s="4"/>
      <c r="C426" s="4"/>
      <c r="D426" s="90"/>
      <c r="E426" s="90"/>
      <c r="F426" s="4"/>
      <c r="G426" s="4"/>
      <c r="H426" s="4"/>
      <c r="I426" s="4"/>
      <c r="J426" s="4"/>
      <c r="K426" s="4"/>
      <c r="L426" s="90"/>
      <c r="M426" s="4"/>
      <c r="N426" s="90"/>
      <c r="O426" s="4"/>
      <c r="P426" s="90"/>
      <c r="Q426" s="5"/>
    </row>
    <row r="427" spans="1:17" s="8" customFormat="1" x14ac:dyDescent="0.2">
      <c r="A427" s="90"/>
      <c r="B427" s="4"/>
      <c r="C427" s="4"/>
      <c r="D427" s="90"/>
      <c r="E427" s="90"/>
      <c r="F427" s="4"/>
      <c r="G427" s="4"/>
      <c r="H427" s="4"/>
      <c r="I427" s="4"/>
      <c r="J427" s="4"/>
      <c r="K427" s="4"/>
      <c r="L427" s="90"/>
      <c r="M427" s="4"/>
      <c r="N427" s="90"/>
      <c r="O427" s="4"/>
      <c r="P427" s="90"/>
      <c r="Q427" s="5"/>
    </row>
    <row r="428" spans="1:17" s="8" customFormat="1" x14ac:dyDescent="0.2">
      <c r="A428" s="90"/>
      <c r="B428" s="4"/>
      <c r="C428" s="4"/>
      <c r="D428" s="90"/>
      <c r="E428" s="90"/>
      <c r="F428" s="4"/>
      <c r="G428" s="4"/>
      <c r="H428" s="4"/>
      <c r="I428" s="4"/>
      <c r="J428" s="4"/>
      <c r="K428" s="4"/>
      <c r="L428" s="90"/>
      <c r="M428" s="4"/>
      <c r="N428" s="90"/>
      <c r="O428" s="4"/>
      <c r="P428" s="90"/>
      <c r="Q428" s="5"/>
    </row>
    <row r="429" spans="1:17" s="8" customFormat="1" x14ac:dyDescent="0.2">
      <c r="A429" s="90"/>
      <c r="B429" s="4"/>
      <c r="C429" s="4"/>
      <c r="D429" s="90"/>
      <c r="E429" s="90"/>
      <c r="F429" s="4"/>
      <c r="G429" s="4"/>
      <c r="H429" s="4"/>
      <c r="I429" s="4"/>
      <c r="J429" s="4"/>
      <c r="K429" s="4"/>
      <c r="L429" s="90"/>
      <c r="M429" s="4"/>
      <c r="N429" s="90"/>
      <c r="O429" s="4"/>
      <c r="P429" s="90"/>
      <c r="Q429" s="5"/>
    </row>
    <row r="430" spans="1:17" s="8" customFormat="1" x14ac:dyDescent="0.2">
      <c r="A430" s="90"/>
      <c r="B430" s="4"/>
      <c r="C430" s="4"/>
      <c r="D430" s="90"/>
      <c r="E430" s="90"/>
      <c r="F430" s="4"/>
      <c r="G430" s="4"/>
      <c r="H430" s="4"/>
      <c r="I430" s="4"/>
      <c r="J430" s="4"/>
      <c r="K430" s="4"/>
      <c r="L430" s="90"/>
      <c r="M430" s="4"/>
      <c r="N430" s="90"/>
      <c r="O430" s="4"/>
      <c r="P430" s="90"/>
      <c r="Q430" s="5"/>
    </row>
    <row r="431" spans="1:17" s="8" customFormat="1" x14ac:dyDescent="0.2">
      <c r="A431" s="90"/>
      <c r="B431" s="4"/>
      <c r="C431" s="4"/>
      <c r="D431" s="90"/>
      <c r="E431" s="90"/>
      <c r="F431" s="4"/>
      <c r="G431" s="4"/>
      <c r="H431" s="4"/>
      <c r="I431" s="4"/>
      <c r="J431" s="4"/>
      <c r="K431" s="4"/>
      <c r="L431" s="90"/>
      <c r="M431" s="4"/>
      <c r="N431" s="90"/>
      <c r="O431" s="4"/>
      <c r="P431" s="90"/>
      <c r="Q431" s="5"/>
    </row>
    <row r="432" spans="1:17" s="8" customFormat="1" x14ac:dyDescent="0.2">
      <c r="A432" s="90"/>
      <c r="B432" s="4"/>
      <c r="C432" s="4"/>
      <c r="D432" s="90"/>
      <c r="E432" s="90"/>
      <c r="F432" s="4"/>
      <c r="G432" s="4"/>
      <c r="H432" s="4"/>
      <c r="I432" s="4"/>
      <c r="J432" s="4"/>
      <c r="K432" s="4"/>
      <c r="L432" s="90"/>
      <c r="M432" s="4"/>
      <c r="N432" s="90"/>
      <c r="O432" s="4"/>
      <c r="P432" s="90"/>
      <c r="Q432" s="5"/>
    </row>
    <row r="433" spans="1:17" s="8" customFormat="1" x14ac:dyDescent="0.2">
      <c r="A433" s="90"/>
      <c r="B433" s="4"/>
      <c r="C433" s="4"/>
      <c r="D433" s="90"/>
      <c r="E433" s="90"/>
      <c r="F433" s="4"/>
      <c r="G433" s="4"/>
      <c r="H433" s="4"/>
      <c r="I433" s="4"/>
      <c r="J433" s="4"/>
      <c r="K433" s="4"/>
      <c r="L433" s="90"/>
      <c r="M433" s="4"/>
      <c r="N433" s="90"/>
      <c r="O433" s="4"/>
      <c r="P433" s="90"/>
      <c r="Q433" s="5"/>
    </row>
    <row r="434" spans="1:17" s="8" customFormat="1" x14ac:dyDescent="0.2">
      <c r="A434" s="90"/>
      <c r="B434" s="4"/>
      <c r="C434" s="4"/>
      <c r="D434" s="90"/>
      <c r="E434" s="90"/>
      <c r="F434" s="4"/>
      <c r="G434" s="4"/>
      <c r="H434" s="4"/>
      <c r="I434" s="4"/>
      <c r="J434" s="4"/>
      <c r="K434" s="4"/>
      <c r="L434" s="90"/>
      <c r="M434" s="4"/>
      <c r="N434" s="90"/>
      <c r="O434" s="4"/>
      <c r="P434" s="90"/>
      <c r="Q434" s="5"/>
    </row>
    <row r="435" spans="1:17" s="8" customFormat="1" x14ac:dyDescent="0.2">
      <c r="A435" s="90"/>
      <c r="B435" s="4"/>
      <c r="C435" s="4"/>
      <c r="D435" s="90"/>
      <c r="E435" s="90"/>
      <c r="F435" s="4"/>
      <c r="G435" s="4"/>
      <c r="H435" s="4"/>
      <c r="I435" s="4"/>
      <c r="J435" s="4"/>
      <c r="K435" s="4"/>
      <c r="L435" s="90"/>
      <c r="M435" s="4"/>
      <c r="N435" s="90"/>
      <c r="O435" s="4"/>
      <c r="P435" s="90"/>
      <c r="Q435" s="5"/>
    </row>
    <row r="436" spans="1:17" s="8" customFormat="1" x14ac:dyDescent="0.2">
      <c r="A436" s="90"/>
      <c r="B436" s="4"/>
      <c r="C436" s="4"/>
      <c r="D436" s="90"/>
      <c r="E436" s="90"/>
      <c r="F436" s="4"/>
      <c r="G436" s="4"/>
      <c r="H436" s="4"/>
      <c r="I436" s="4"/>
      <c r="J436" s="4"/>
      <c r="K436" s="4"/>
      <c r="L436" s="90"/>
      <c r="M436" s="4"/>
      <c r="N436" s="90"/>
      <c r="O436" s="4"/>
      <c r="P436" s="90"/>
      <c r="Q436" s="5"/>
    </row>
    <row r="437" spans="1:17" s="8" customFormat="1" x14ac:dyDescent="0.2">
      <c r="A437" s="90"/>
      <c r="B437" s="4"/>
      <c r="C437" s="4"/>
      <c r="D437" s="90"/>
      <c r="E437" s="90"/>
      <c r="F437" s="4"/>
      <c r="G437" s="4"/>
      <c r="H437" s="4"/>
      <c r="I437" s="4"/>
      <c r="J437" s="4"/>
      <c r="K437" s="4"/>
      <c r="L437" s="90"/>
      <c r="M437" s="4"/>
      <c r="N437" s="90"/>
      <c r="O437" s="4"/>
      <c r="P437" s="90"/>
      <c r="Q437" s="5"/>
    </row>
    <row r="438" spans="1:17" s="8" customFormat="1" x14ac:dyDescent="0.2">
      <c r="A438" s="90"/>
      <c r="B438" s="4"/>
      <c r="C438" s="4"/>
      <c r="D438" s="90"/>
      <c r="E438" s="90"/>
      <c r="F438" s="4"/>
      <c r="G438" s="4"/>
      <c r="H438" s="4"/>
      <c r="I438" s="4"/>
      <c r="J438" s="4"/>
      <c r="K438" s="4"/>
      <c r="L438" s="90"/>
      <c r="M438" s="4"/>
      <c r="N438" s="90"/>
      <c r="O438" s="4"/>
      <c r="P438" s="90"/>
      <c r="Q438" s="5"/>
    </row>
    <row r="439" spans="1:17" s="8" customFormat="1" x14ac:dyDescent="0.2">
      <c r="A439" s="90"/>
      <c r="B439" s="4"/>
      <c r="C439" s="4"/>
      <c r="D439" s="90"/>
      <c r="E439" s="90"/>
      <c r="F439" s="4"/>
      <c r="G439" s="4"/>
      <c r="H439" s="4"/>
      <c r="I439" s="4"/>
      <c r="J439" s="4"/>
      <c r="K439" s="4"/>
      <c r="L439" s="90"/>
      <c r="M439" s="4"/>
      <c r="N439" s="90"/>
      <c r="O439" s="4"/>
      <c r="P439" s="90"/>
      <c r="Q439" s="5"/>
    </row>
    <row r="440" spans="1:17" s="8" customFormat="1" x14ac:dyDescent="0.2">
      <c r="A440" s="90"/>
      <c r="B440" s="4"/>
      <c r="C440" s="4"/>
      <c r="D440" s="90"/>
      <c r="E440" s="90"/>
      <c r="F440" s="4"/>
      <c r="G440" s="4"/>
      <c r="H440" s="4"/>
      <c r="I440" s="4"/>
      <c r="J440" s="4"/>
      <c r="K440" s="4"/>
      <c r="L440" s="90"/>
      <c r="M440" s="4"/>
      <c r="N440" s="90"/>
      <c r="O440" s="4"/>
      <c r="P440" s="90"/>
      <c r="Q440" s="5"/>
    </row>
    <row r="441" spans="1:17" s="8" customFormat="1" x14ac:dyDescent="0.2">
      <c r="A441" s="90"/>
      <c r="B441" s="4"/>
      <c r="C441" s="4"/>
      <c r="D441" s="90"/>
      <c r="E441" s="90"/>
      <c r="F441" s="4"/>
      <c r="G441" s="4"/>
      <c r="H441" s="4"/>
      <c r="I441" s="4"/>
      <c r="J441" s="4"/>
      <c r="K441" s="4"/>
      <c r="L441" s="90"/>
      <c r="M441" s="4"/>
      <c r="N441" s="90"/>
      <c r="O441" s="4"/>
      <c r="P441" s="90"/>
      <c r="Q441" s="5"/>
    </row>
    <row r="442" spans="1:17" s="8" customFormat="1" x14ac:dyDescent="0.2">
      <c r="A442" s="90"/>
      <c r="B442" s="4"/>
      <c r="C442" s="4"/>
      <c r="D442" s="90"/>
      <c r="E442" s="90"/>
      <c r="F442" s="4"/>
      <c r="G442" s="4"/>
      <c r="H442" s="4"/>
      <c r="I442" s="4"/>
      <c r="J442" s="4"/>
      <c r="K442" s="4"/>
      <c r="L442" s="90"/>
      <c r="M442" s="4"/>
      <c r="N442" s="90"/>
      <c r="O442" s="4"/>
      <c r="P442" s="90"/>
      <c r="Q442" s="5"/>
    </row>
    <row r="443" spans="1:17" s="8" customFormat="1" x14ac:dyDescent="0.2">
      <c r="A443" s="90"/>
      <c r="B443" s="4"/>
      <c r="C443" s="4"/>
      <c r="D443" s="90"/>
      <c r="E443" s="90"/>
      <c r="F443" s="4"/>
      <c r="G443" s="4"/>
      <c r="H443" s="4"/>
      <c r="I443" s="4"/>
      <c r="J443" s="4"/>
      <c r="K443" s="4"/>
      <c r="L443" s="90"/>
      <c r="M443" s="4"/>
      <c r="N443" s="90"/>
      <c r="O443" s="4"/>
      <c r="P443" s="90"/>
      <c r="Q443" s="5"/>
    </row>
    <row r="444" spans="1:17" s="8" customFormat="1" x14ac:dyDescent="0.2">
      <c r="A444" s="90"/>
      <c r="B444" s="4"/>
      <c r="C444" s="4"/>
      <c r="D444" s="90"/>
      <c r="E444" s="90"/>
      <c r="F444" s="4"/>
      <c r="G444" s="4"/>
      <c r="H444" s="4"/>
      <c r="I444" s="4"/>
      <c r="J444" s="4"/>
      <c r="K444" s="4"/>
      <c r="L444" s="90"/>
      <c r="M444" s="4"/>
      <c r="N444" s="90"/>
      <c r="O444" s="4"/>
      <c r="P444" s="90"/>
      <c r="Q444" s="5"/>
    </row>
    <row r="445" spans="1:17" s="8" customFormat="1" x14ac:dyDescent="0.2">
      <c r="A445" s="90"/>
      <c r="B445" s="4"/>
      <c r="C445" s="4"/>
      <c r="D445" s="90"/>
      <c r="E445" s="90"/>
      <c r="F445" s="4"/>
      <c r="G445" s="4"/>
      <c r="H445" s="4"/>
      <c r="I445" s="4"/>
      <c r="J445" s="4"/>
      <c r="K445" s="4"/>
      <c r="L445" s="90"/>
      <c r="M445" s="4"/>
      <c r="N445" s="90"/>
      <c r="O445" s="4"/>
      <c r="P445" s="90"/>
      <c r="Q445" s="5"/>
    </row>
    <row r="446" spans="1:17" s="8" customFormat="1" x14ac:dyDescent="0.2">
      <c r="A446" s="90"/>
      <c r="B446" s="4"/>
      <c r="C446" s="4"/>
      <c r="D446" s="90"/>
      <c r="E446" s="90"/>
      <c r="F446" s="4"/>
      <c r="G446" s="4"/>
      <c r="H446" s="4"/>
      <c r="I446" s="4"/>
      <c r="J446" s="4"/>
      <c r="K446" s="4"/>
      <c r="L446" s="90"/>
      <c r="M446" s="4"/>
      <c r="N446" s="90"/>
      <c r="O446" s="4"/>
      <c r="P446" s="90"/>
      <c r="Q446" s="5"/>
    </row>
    <row r="447" spans="1:17" s="8" customFormat="1" x14ac:dyDescent="0.2">
      <c r="A447" s="90"/>
      <c r="B447" s="4"/>
      <c r="C447" s="4"/>
      <c r="D447" s="90"/>
      <c r="E447" s="90"/>
      <c r="F447" s="4"/>
      <c r="G447" s="4"/>
      <c r="H447" s="4"/>
      <c r="I447" s="4"/>
      <c r="J447" s="4"/>
      <c r="K447" s="4"/>
      <c r="L447" s="90"/>
      <c r="M447" s="4"/>
      <c r="N447" s="90"/>
      <c r="O447" s="4"/>
      <c r="P447" s="90"/>
      <c r="Q447" s="5"/>
    </row>
    <row r="448" spans="1:17" s="8" customFormat="1" x14ac:dyDescent="0.2">
      <c r="A448" s="90"/>
      <c r="B448" s="4"/>
      <c r="C448" s="4"/>
      <c r="D448" s="90"/>
      <c r="E448" s="90"/>
      <c r="F448" s="4"/>
      <c r="G448" s="4"/>
      <c r="H448" s="4"/>
      <c r="I448" s="4"/>
      <c r="J448" s="4"/>
      <c r="K448" s="4"/>
      <c r="L448" s="90"/>
      <c r="M448" s="4"/>
      <c r="N448" s="90"/>
      <c r="O448" s="4"/>
      <c r="P448" s="90"/>
      <c r="Q448" s="5"/>
    </row>
    <row r="449" spans="1:17" s="8" customFormat="1" x14ac:dyDescent="0.2">
      <c r="A449" s="90"/>
      <c r="B449" s="4"/>
      <c r="C449" s="4"/>
      <c r="D449" s="90"/>
      <c r="E449" s="90"/>
      <c r="F449" s="4"/>
      <c r="G449" s="4"/>
      <c r="H449" s="4"/>
      <c r="I449" s="4"/>
      <c r="J449" s="4"/>
      <c r="K449" s="4"/>
      <c r="L449" s="90"/>
      <c r="M449" s="4"/>
      <c r="N449" s="90"/>
      <c r="O449" s="4"/>
      <c r="P449" s="90"/>
      <c r="Q449" s="5"/>
    </row>
    <row r="450" spans="1:17" s="8" customFormat="1" x14ac:dyDescent="0.2">
      <c r="A450" s="90"/>
      <c r="B450" s="4"/>
      <c r="C450" s="4"/>
      <c r="D450" s="90"/>
      <c r="E450" s="90"/>
      <c r="F450" s="4"/>
      <c r="G450" s="4"/>
      <c r="H450" s="4"/>
      <c r="I450" s="4"/>
      <c r="J450" s="4"/>
      <c r="K450" s="4"/>
      <c r="L450" s="90"/>
      <c r="M450" s="4"/>
      <c r="N450" s="90"/>
      <c r="O450" s="4"/>
      <c r="P450" s="90"/>
      <c r="Q450" s="5"/>
    </row>
    <row r="451" spans="1:17" s="8" customFormat="1" x14ac:dyDescent="0.2">
      <c r="A451" s="90"/>
      <c r="B451" s="4"/>
      <c r="C451" s="4"/>
      <c r="D451" s="90"/>
      <c r="E451" s="90"/>
      <c r="F451" s="4"/>
      <c r="G451" s="4"/>
      <c r="H451" s="4"/>
      <c r="I451" s="4"/>
      <c r="J451" s="4"/>
      <c r="K451" s="4"/>
      <c r="L451" s="90"/>
      <c r="M451" s="4"/>
      <c r="N451" s="90"/>
      <c r="O451" s="4"/>
      <c r="P451" s="90"/>
      <c r="Q451" s="5"/>
    </row>
    <row r="452" spans="1:17" s="8" customFormat="1" x14ac:dyDescent="0.2">
      <c r="A452" s="90"/>
      <c r="B452" s="4"/>
      <c r="C452" s="4"/>
      <c r="D452" s="90"/>
      <c r="E452" s="90"/>
      <c r="F452" s="4"/>
      <c r="G452" s="4"/>
      <c r="H452" s="4"/>
      <c r="I452" s="4"/>
      <c r="J452" s="4"/>
      <c r="K452" s="4"/>
      <c r="L452" s="90"/>
      <c r="M452" s="4"/>
      <c r="N452" s="90"/>
      <c r="O452" s="4"/>
      <c r="P452" s="90"/>
      <c r="Q452" s="5"/>
    </row>
    <row r="453" spans="1:17" s="8" customFormat="1" x14ac:dyDescent="0.2">
      <c r="A453" s="90"/>
      <c r="B453" s="4"/>
      <c r="C453" s="4"/>
      <c r="D453" s="90"/>
      <c r="E453" s="90"/>
      <c r="F453" s="4"/>
      <c r="G453" s="4"/>
      <c r="H453" s="4"/>
      <c r="I453" s="4"/>
      <c r="J453" s="4"/>
      <c r="K453" s="4"/>
      <c r="L453" s="90"/>
      <c r="M453" s="4"/>
      <c r="N453" s="90"/>
      <c r="O453" s="4"/>
      <c r="P453" s="90"/>
      <c r="Q453" s="5"/>
    </row>
    <row r="454" spans="1:17" s="8" customFormat="1" x14ac:dyDescent="0.2">
      <c r="A454" s="90"/>
      <c r="B454" s="4"/>
      <c r="C454" s="4"/>
      <c r="D454" s="90"/>
      <c r="E454" s="90"/>
      <c r="F454" s="4"/>
      <c r="G454" s="4"/>
      <c r="H454" s="4"/>
      <c r="I454" s="4"/>
      <c r="J454" s="4"/>
      <c r="K454" s="4"/>
      <c r="L454" s="90"/>
      <c r="M454" s="4"/>
      <c r="N454" s="90"/>
      <c r="O454" s="4"/>
      <c r="P454" s="90"/>
      <c r="Q454" s="5"/>
    </row>
    <row r="455" spans="1:17" s="8" customFormat="1" x14ac:dyDescent="0.2">
      <c r="A455" s="90"/>
      <c r="B455" s="4"/>
      <c r="C455" s="4"/>
      <c r="D455" s="90"/>
      <c r="E455" s="90"/>
      <c r="F455" s="4"/>
      <c r="G455" s="4"/>
      <c r="H455" s="4"/>
      <c r="I455" s="4"/>
      <c r="J455" s="4"/>
      <c r="K455" s="4"/>
      <c r="L455" s="90"/>
      <c r="M455" s="4"/>
      <c r="N455" s="90"/>
      <c r="O455" s="4"/>
      <c r="P455" s="90"/>
      <c r="Q455" s="5"/>
    </row>
    <row r="456" spans="1:17" s="8" customFormat="1" x14ac:dyDescent="0.2">
      <c r="A456" s="90"/>
      <c r="B456" s="4"/>
      <c r="C456" s="4"/>
      <c r="D456" s="90"/>
      <c r="E456" s="90"/>
      <c r="F456" s="4"/>
      <c r="G456" s="4"/>
      <c r="H456" s="4"/>
      <c r="I456" s="4"/>
      <c r="J456" s="4"/>
      <c r="K456" s="4"/>
      <c r="L456" s="90"/>
      <c r="M456" s="4"/>
      <c r="N456" s="90"/>
      <c r="O456" s="4"/>
      <c r="P456" s="90"/>
      <c r="Q456" s="5"/>
    </row>
    <row r="457" spans="1:17" s="8" customFormat="1" x14ac:dyDescent="0.2">
      <c r="A457" s="90"/>
      <c r="B457" s="4"/>
      <c r="C457" s="4"/>
      <c r="D457" s="90"/>
      <c r="E457" s="90"/>
      <c r="F457" s="4"/>
      <c r="G457" s="4"/>
      <c r="H457" s="4"/>
      <c r="I457" s="4"/>
      <c r="J457" s="4"/>
      <c r="K457" s="4"/>
      <c r="L457" s="90"/>
      <c r="M457" s="4"/>
      <c r="N457" s="90"/>
      <c r="O457" s="4"/>
      <c r="P457" s="90"/>
      <c r="Q457" s="5"/>
    </row>
    <row r="458" spans="1:17" s="8" customFormat="1" x14ac:dyDescent="0.2">
      <c r="A458" s="90"/>
      <c r="B458" s="4"/>
      <c r="C458" s="4"/>
      <c r="D458" s="90"/>
      <c r="E458" s="90"/>
      <c r="F458" s="4"/>
      <c r="G458" s="4"/>
      <c r="H458" s="4"/>
      <c r="I458" s="4"/>
      <c r="J458" s="4"/>
      <c r="K458" s="4"/>
      <c r="L458" s="90"/>
      <c r="M458" s="4"/>
      <c r="N458" s="90"/>
      <c r="O458" s="4"/>
      <c r="P458" s="90"/>
      <c r="Q458" s="5"/>
    </row>
    <row r="459" spans="1:17" s="8" customFormat="1" x14ac:dyDescent="0.2">
      <c r="A459" s="90"/>
      <c r="B459" s="4"/>
      <c r="C459" s="4"/>
      <c r="D459" s="90"/>
      <c r="E459" s="90"/>
      <c r="F459" s="4"/>
      <c r="G459" s="4"/>
      <c r="H459" s="4"/>
      <c r="I459" s="4"/>
      <c r="J459" s="4"/>
      <c r="K459" s="4"/>
      <c r="L459" s="90"/>
      <c r="M459" s="4"/>
      <c r="N459" s="90"/>
      <c r="O459" s="4"/>
      <c r="P459" s="90"/>
      <c r="Q459" s="5"/>
    </row>
    <row r="460" spans="1:17" s="8" customFormat="1" x14ac:dyDescent="0.2">
      <c r="A460" s="90"/>
      <c r="B460" s="4"/>
      <c r="C460" s="4"/>
      <c r="D460" s="90"/>
      <c r="E460" s="90"/>
      <c r="F460" s="4"/>
      <c r="G460" s="4"/>
      <c r="H460" s="4"/>
      <c r="I460" s="4"/>
      <c r="J460" s="4"/>
      <c r="K460" s="4"/>
      <c r="L460" s="90"/>
      <c r="M460" s="4"/>
      <c r="N460" s="90"/>
      <c r="O460" s="4"/>
      <c r="P460" s="90"/>
      <c r="Q460" s="5"/>
    </row>
    <row r="461" spans="1:17" s="8" customFormat="1" x14ac:dyDescent="0.2">
      <c r="A461" s="90"/>
      <c r="B461" s="4"/>
      <c r="C461" s="4"/>
      <c r="D461" s="90"/>
      <c r="E461" s="90"/>
      <c r="F461" s="4"/>
      <c r="G461" s="4"/>
      <c r="H461" s="4"/>
      <c r="I461" s="4"/>
      <c r="J461" s="4"/>
      <c r="K461" s="4"/>
      <c r="L461" s="90"/>
      <c r="M461" s="4"/>
      <c r="N461" s="90"/>
      <c r="O461" s="4"/>
      <c r="P461" s="90"/>
      <c r="Q461" s="5"/>
    </row>
    <row r="462" spans="1:17" s="8" customFormat="1" x14ac:dyDescent="0.2">
      <c r="A462" s="90"/>
      <c r="B462" s="4"/>
      <c r="C462" s="4"/>
      <c r="D462" s="90"/>
      <c r="E462" s="90"/>
      <c r="F462" s="4"/>
      <c r="G462" s="4"/>
      <c r="H462" s="4"/>
      <c r="I462" s="4"/>
      <c r="J462" s="4"/>
      <c r="K462" s="4"/>
      <c r="L462" s="90"/>
      <c r="M462" s="4"/>
      <c r="N462" s="90"/>
      <c r="O462" s="4"/>
      <c r="P462" s="90"/>
      <c r="Q462" s="5"/>
    </row>
    <row r="463" spans="1:17" s="8" customFormat="1" x14ac:dyDescent="0.2">
      <c r="A463" s="90"/>
      <c r="B463" s="4"/>
      <c r="C463" s="4"/>
      <c r="D463" s="90"/>
      <c r="E463" s="90"/>
      <c r="F463" s="4"/>
      <c r="G463" s="4"/>
      <c r="H463" s="4"/>
      <c r="I463" s="4"/>
      <c r="J463" s="4"/>
      <c r="K463" s="4"/>
      <c r="L463" s="90"/>
      <c r="M463" s="4"/>
      <c r="N463" s="90"/>
      <c r="O463" s="4"/>
      <c r="P463" s="90"/>
      <c r="Q463" s="5"/>
    </row>
    <row r="464" spans="1:17" s="8" customFormat="1" x14ac:dyDescent="0.2">
      <c r="A464" s="90"/>
      <c r="B464" s="4"/>
      <c r="C464" s="4"/>
      <c r="D464" s="90"/>
      <c r="E464" s="90"/>
      <c r="F464" s="4"/>
      <c r="G464" s="4"/>
      <c r="H464" s="4"/>
      <c r="I464" s="4"/>
      <c r="J464" s="4"/>
      <c r="K464" s="4"/>
      <c r="L464" s="90"/>
      <c r="M464" s="4"/>
      <c r="N464" s="90"/>
      <c r="O464" s="4"/>
      <c r="P464" s="90"/>
      <c r="Q464" s="5"/>
    </row>
    <row r="465" spans="1:17" s="8" customFormat="1" x14ac:dyDescent="0.2">
      <c r="A465" s="90"/>
      <c r="B465" s="4"/>
      <c r="C465" s="4"/>
      <c r="D465" s="90"/>
      <c r="E465" s="90"/>
      <c r="F465" s="4"/>
      <c r="G465" s="4"/>
      <c r="H465" s="4"/>
      <c r="I465" s="4"/>
      <c r="J465" s="4"/>
      <c r="K465" s="4"/>
      <c r="L465" s="90"/>
      <c r="M465" s="4"/>
      <c r="N465" s="90"/>
      <c r="O465" s="4"/>
      <c r="P465" s="90"/>
      <c r="Q465" s="5"/>
    </row>
    <row r="466" spans="1:17" s="8" customFormat="1" x14ac:dyDescent="0.2">
      <c r="A466" s="90"/>
      <c r="B466" s="4"/>
      <c r="C466" s="4"/>
      <c r="D466" s="90"/>
      <c r="E466" s="90"/>
      <c r="F466" s="4"/>
      <c r="G466" s="4"/>
      <c r="H466" s="4"/>
      <c r="I466" s="4"/>
      <c r="J466" s="4"/>
      <c r="K466" s="4"/>
      <c r="L466" s="90"/>
      <c r="M466" s="4"/>
      <c r="N466" s="90"/>
      <c r="O466" s="4"/>
      <c r="P466" s="90"/>
      <c r="Q466" s="5"/>
    </row>
    <row r="467" spans="1:17" s="8" customFormat="1" x14ac:dyDescent="0.2">
      <c r="A467" s="90"/>
      <c r="B467" s="4"/>
      <c r="C467" s="4"/>
      <c r="D467" s="90"/>
      <c r="E467" s="90"/>
      <c r="F467" s="4"/>
      <c r="G467" s="4"/>
      <c r="H467" s="4"/>
      <c r="I467" s="4"/>
      <c r="J467" s="4"/>
      <c r="K467" s="4"/>
      <c r="L467" s="90"/>
      <c r="M467" s="4"/>
      <c r="N467" s="90"/>
      <c r="O467" s="4"/>
      <c r="P467" s="90"/>
      <c r="Q467" s="5"/>
    </row>
    <row r="468" spans="1:17" s="8" customFormat="1" x14ac:dyDescent="0.2">
      <c r="A468" s="90"/>
      <c r="B468" s="4"/>
      <c r="C468" s="4"/>
      <c r="D468" s="90"/>
      <c r="E468" s="90"/>
      <c r="F468" s="4"/>
      <c r="G468" s="4"/>
      <c r="H468" s="4"/>
      <c r="I468" s="4"/>
      <c r="J468" s="4"/>
      <c r="K468" s="4"/>
      <c r="L468" s="90"/>
      <c r="M468" s="4"/>
      <c r="N468" s="90"/>
      <c r="O468" s="4"/>
      <c r="P468" s="90"/>
      <c r="Q468" s="5"/>
    </row>
    <row r="469" spans="1:17" s="8" customFormat="1" x14ac:dyDescent="0.2">
      <c r="A469" s="90"/>
      <c r="B469" s="4"/>
      <c r="C469" s="4"/>
      <c r="D469" s="90"/>
      <c r="E469" s="90"/>
      <c r="F469" s="4"/>
      <c r="G469" s="4"/>
      <c r="H469" s="4"/>
      <c r="I469" s="4"/>
      <c r="J469" s="4"/>
      <c r="K469" s="4"/>
      <c r="L469" s="90"/>
      <c r="M469" s="4"/>
      <c r="N469" s="90"/>
      <c r="O469" s="4"/>
      <c r="P469" s="90"/>
      <c r="Q469" s="5"/>
    </row>
    <row r="470" spans="1:17" s="8" customFormat="1" x14ac:dyDescent="0.2">
      <c r="A470" s="90"/>
      <c r="B470" s="4"/>
      <c r="C470" s="4"/>
      <c r="D470" s="90"/>
      <c r="E470" s="90"/>
      <c r="F470" s="4"/>
      <c r="G470" s="4"/>
      <c r="H470" s="4"/>
      <c r="I470" s="4"/>
      <c r="J470" s="4"/>
      <c r="K470" s="4"/>
      <c r="L470" s="90"/>
      <c r="M470" s="4"/>
      <c r="N470" s="90"/>
      <c r="O470" s="4"/>
      <c r="P470" s="90"/>
      <c r="Q470" s="5"/>
    </row>
    <row r="471" spans="1:17" s="8" customFormat="1" x14ac:dyDescent="0.2">
      <c r="A471" s="90"/>
      <c r="B471" s="4"/>
      <c r="C471" s="4"/>
      <c r="D471" s="90"/>
      <c r="E471" s="90"/>
      <c r="F471" s="4"/>
      <c r="G471" s="4"/>
      <c r="H471" s="4"/>
      <c r="I471" s="4"/>
      <c r="J471" s="4"/>
      <c r="K471" s="4"/>
      <c r="L471" s="90"/>
      <c r="M471" s="4"/>
      <c r="N471" s="90"/>
      <c r="O471" s="4"/>
      <c r="P471" s="90"/>
      <c r="Q471" s="5"/>
    </row>
    <row r="472" spans="1:17" s="8" customFormat="1" x14ac:dyDescent="0.2">
      <c r="A472" s="90"/>
      <c r="B472" s="4"/>
      <c r="C472" s="4"/>
      <c r="D472" s="90"/>
      <c r="E472" s="90"/>
      <c r="F472" s="4"/>
      <c r="G472" s="4"/>
      <c r="H472" s="4"/>
      <c r="I472" s="4"/>
      <c r="J472" s="4"/>
      <c r="K472" s="4"/>
      <c r="L472" s="90"/>
      <c r="M472" s="4"/>
      <c r="N472" s="90"/>
      <c r="O472" s="4"/>
      <c r="P472" s="90"/>
      <c r="Q472" s="5"/>
    </row>
    <row r="473" spans="1:17" s="8" customFormat="1" x14ac:dyDescent="0.2">
      <c r="A473" s="90"/>
      <c r="B473" s="4"/>
      <c r="C473" s="4"/>
      <c r="D473" s="90"/>
      <c r="E473" s="90"/>
      <c r="F473" s="4"/>
      <c r="G473" s="4"/>
      <c r="H473" s="4"/>
      <c r="I473" s="4"/>
      <c r="J473" s="4"/>
      <c r="K473" s="4"/>
      <c r="L473" s="90"/>
      <c r="M473" s="4"/>
      <c r="N473" s="90"/>
      <c r="O473" s="4"/>
      <c r="P473" s="90"/>
      <c r="Q473" s="5"/>
    </row>
    <row r="474" spans="1:17" s="8" customFormat="1" x14ac:dyDescent="0.2">
      <c r="A474" s="90"/>
      <c r="B474" s="4"/>
      <c r="C474" s="4"/>
      <c r="D474" s="90"/>
      <c r="E474" s="90"/>
      <c r="F474" s="4"/>
      <c r="G474" s="4"/>
      <c r="H474" s="4"/>
      <c r="I474" s="4"/>
      <c r="J474" s="4"/>
      <c r="K474" s="4"/>
      <c r="L474" s="90"/>
      <c r="M474" s="4"/>
      <c r="N474" s="90"/>
      <c r="O474" s="4"/>
      <c r="P474" s="90"/>
      <c r="Q474" s="5"/>
    </row>
    <row r="475" spans="1:17" s="8" customFormat="1" x14ac:dyDescent="0.2">
      <c r="A475" s="90"/>
      <c r="B475" s="4"/>
      <c r="C475" s="4"/>
      <c r="D475" s="90"/>
      <c r="E475" s="90"/>
      <c r="F475" s="4"/>
      <c r="G475" s="4"/>
      <c r="H475" s="4"/>
      <c r="I475" s="4"/>
      <c r="J475" s="4"/>
      <c r="K475" s="4"/>
      <c r="L475" s="90"/>
      <c r="M475" s="4"/>
      <c r="N475" s="90"/>
      <c r="O475" s="4"/>
      <c r="P475" s="90"/>
      <c r="Q475" s="5"/>
    </row>
    <row r="476" spans="1:17" s="8" customFormat="1" x14ac:dyDescent="0.2">
      <c r="A476" s="90"/>
      <c r="B476" s="4"/>
      <c r="C476" s="4"/>
      <c r="D476" s="90"/>
      <c r="E476" s="90"/>
      <c r="F476" s="4"/>
      <c r="G476" s="4"/>
      <c r="H476" s="4"/>
      <c r="I476" s="4"/>
      <c r="J476" s="4"/>
      <c r="K476" s="4"/>
      <c r="L476" s="90"/>
      <c r="M476" s="4"/>
      <c r="N476" s="90"/>
      <c r="O476" s="4"/>
      <c r="P476" s="90"/>
      <c r="Q476" s="5"/>
    </row>
    <row r="477" spans="1:17" s="8" customFormat="1" x14ac:dyDescent="0.2">
      <c r="A477" s="90"/>
      <c r="B477" s="4"/>
      <c r="C477" s="4"/>
      <c r="D477" s="90"/>
      <c r="E477" s="90"/>
      <c r="F477" s="4"/>
      <c r="G477" s="4"/>
      <c r="H477" s="4"/>
      <c r="I477" s="4"/>
      <c r="J477" s="4"/>
      <c r="K477" s="4"/>
      <c r="L477" s="90"/>
      <c r="M477" s="4"/>
      <c r="N477" s="90"/>
      <c r="O477" s="4"/>
      <c r="P477" s="90"/>
      <c r="Q477" s="5"/>
    </row>
    <row r="478" spans="1:17" s="8" customFormat="1" x14ac:dyDescent="0.2">
      <c r="A478" s="90"/>
      <c r="B478" s="4"/>
      <c r="C478" s="4"/>
      <c r="D478" s="90"/>
      <c r="E478" s="90"/>
      <c r="F478" s="4"/>
      <c r="G478" s="4"/>
      <c r="H478" s="4"/>
      <c r="I478" s="4"/>
      <c r="J478" s="4"/>
      <c r="K478" s="4"/>
      <c r="L478" s="90"/>
      <c r="M478" s="4"/>
      <c r="N478" s="90"/>
      <c r="O478" s="4"/>
      <c r="P478" s="90"/>
      <c r="Q478" s="5"/>
    </row>
    <row r="479" spans="1:17" s="8" customFormat="1" x14ac:dyDescent="0.2">
      <c r="A479" s="90"/>
      <c r="B479" s="4"/>
      <c r="C479" s="4"/>
      <c r="D479" s="90"/>
      <c r="E479" s="90"/>
      <c r="F479" s="4"/>
      <c r="G479" s="4"/>
      <c r="H479" s="4"/>
      <c r="I479" s="4"/>
      <c r="J479" s="4"/>
      <c r="K479" s="4"/>
      <c r="L479" s="90"/>
      <c r="M479" s="4"/>
      <c r="N479" s="90"/>
      <c r="O479" s="4"/>
      <c r="P479" s="90"/>
      <c r="Q479" s="5"/>
    </row>
    <row r="480" spans="1:17" s="8" customFormat="1" x14ac:dyDescent="0.2">
      <c r="A480" s="90"/>
      <c r="B480" s="4"/>
      <c r="C480" s="4"/>
      <c r="D480" s="90"/>
      <c r="E480" s="90"/>
      <c r="F480" s="4"/>
      <c r="G480" s="4"/>
      <c r="H480" s="4"/>
      <c r="I480" s="4"/>
      <c r="J480" s="4"/>
      <c r="K480" s="4"/>
      <c r="L480" s="90"/>
      <c r="M480" s="4"/>
      <c r="N480" s="90"/>
      <c r="O480" s="4"/>
      <c r="P480" s="90"/>
      <c r="Q480" s="5"/>
    </row>
    <row r="481" spans="1:17" s="8" customFormat="1" x14ac:dyDescent="0.2">
      <c r="A481" s="90"/>
      <c r="B481" s="4"/>
      <c r="C481" s="4"/>
      <c r="D481" s="90"/>
      <c r="E481" s="90"/>
      <c r="F481" s="4"/>
      <c r="G481" s="4"/>
      <c r="H481" s="4"/>
      <c r="I481" s="4"/>
      <c r="J481" s="4"/>
      <c r="K481" s="4"/>
      <c r="L481" s="90"/>
      <c r="M481" s="4"/>
      <c r="N481" s="90"/>
      <c r="O481" s="4"/>
      <c r="P481" s="90"/>
      <c r="Q481" s="5"/>
    </row>
    <row r="482" spans="1:17" s="8" customFormat="1" x14ac:dyDescent="0.2">
      <c r="A482" s="90"/>
      <c r="B482" s="4"/>
      <c r="C482" s="4"/>
      <c r="D482" s="90"/>
      <c r="E482" s="90"/>
      <c r="F482" s="4"/>
      <c r="G482" s="4"/>
      <c r="H482" s="4"/>
      <c r="I482" s="4"/>
      <c r="J482" s="4"/>
      <c r="K482" s="4"/>
      <c r="L482" s="90"/>
      <c r="M482" s="4"/>
      <c r="N482" s="90"/>
      <c r="O482" s="4"/>
      <c r="P482" s="90"/>
      <c r="Q482" s="5"/>
    </row>
    <row r="483" spans="1:17" s="8" customFormat="1" x14ac:dyDescent="0.2">
      <c r="A483" s="90"/>
      <c r="B483" s="4"/>
      <c r="C483" s="4"/>
      <c r="D483" s="90"/>
      <c r="E483" s="90"/>
      <c r="F483" s="4"/>
      <c r="G483" s="4"/>
      <c r="H483" s="4"/>
      <c r="I483" s="4"/>
      <c r="J483" s="4"/>
      <c r="K483" s="4"/>
      <c r="L483" s="90"/>
      <c r="M483" s="4"/>
      <c r="N483" s="90"/>
      <c r="O483" s="4"/>
      <c r="P483" s="90"/>
      <c r="Q483" s="5"/>
    </row>
    <row r="484" spans="1:17" s="8" customFormat="1" x14ac:dyDescent="0.2">
      <c r="A484" s="90"/>
      <c r="B484" s="4"/>
      <c r="C484" s="4"/>
      <c r="D484" s="90"/>
      <c r="E484" s="90"/>
      <c r="F484" s="4"/>
      <c r="G484" s="4"/>
      <c r="H484" s="4"/>
      <c r="I484" s="4"/>
      <c r="J484" s="4"/>
      <c r="K484" s="4"/>
      <c r="L484" s="90"/>
      <c r="M484" s="4"/>
      <c r="N484" s="90"/>
      <c r="O484" s="4"/>
      <c r="P484" s="90"/>
      <c r="Q484" s="5"/>
    </row>
    <row r="485" spans="1:17" s="8" customFormat="1" x14ac:dyDescent="0.2">
      <c r="A485" s="90"/>
      <c r="B485" s="4"/>
      <c r="C485" s="4"/>
      <c r="D485" s="90"/>
      <c r="E485" s="90"/>
      <c r="F485" s="4"/>
      <c r="G485" s="4"/>
      <c r="H485" s="4"/>
      <c r="I485" s="4"/>
      <c r="J485" s="4"/>
      <c r="K485" s="4"/>
      <c r="L485" s="90"/>
      <c r="M485" s="4"/>
      <c r="N485" s="90"/>
      <c r="O485" s="4"/>
      <c r="P485" s="90"/>
      <c r="Q485" s="5"/>
    </row>
    <row r="486" spans="1:17" s="8" customFormat="1" x14ac:dyDescent="0.2">
      <c r="A486" s="90"/>
      <c r="B486" s="4"/>
      <c r="C486" s="4"/>
      <c r="D486" s="90"/>
      <c r="E486" s="90"/>
      <c r="F486" s="4"/>
      <c r="G486" s="4"/>
      <c r="H486" s="4"/>
      <c r="I486" s="4"/>
      <c r="J486" s="4"/>
      <c r="K486" s="4"/>
      <c r="L486" s="90"/>
      <c r="M486" s="4"/>
      <c r="N486" s="90"/>
      <c r="O486" s="4"/>
      <c r="P486" s="90"/>
      <c r="Q486" s="5"/>
    </row>
    <row r="487" spans="1:17" s="8" customFormat="1" x14ac:dyDescent="0.2">
      <c r="A487" s="90"/>
      <c r="B487" s="4"/>
      <c r="C487" s="4"/>
      <c r="D487" s="90"/>
      <c r="E487" s="90"/>
      <c r="F487" s="4"/>
      <c r="G487" s="4"/>
      <c r="H487" s="4"/>
      <c r="I487" s="4"/>
      <c r="J487" s="4"/>
      <c r="K487" s="4"/>
      <c r="L487" s="90"/>
      <c r="M487" s="4"/>
      <c r="N487" s="90"/>
      <c r="O487" s="4"/>
      <c r="P487" s="90"/>
      <c r="Q487" s="5"/>
    </row>
    <row r="488" spans="1:17" s="8" customFormat="1" x14ac:dyDescent="0.2">
      <c r="A488" s="90"/>
      <c r="B488" s="4"/>
      <c r="C488" s="4"/>
      <c r="D488" s="90"/>
      <c r="E488" s="90"/>
      <c r="F488" s="4"/>
      <c r="G488" s="4"/>
      <c r="H488" s="4"/>
      <c r="I488" s="4"/>
      <c r="J488" s="4"/>
      <c r="K488" s="4"/>
      <c r="L488" s="90"/>
      <c r="M488" s="4"/>
      <c r="N488" s="90"/>
      <c r="O488" s="4"/>
      <c r="P488" s="90"/>
      <c r="Q488" s="5"/>
    </row>
    <row r="489" spans="1:17" s="8" customFormat="1" x14ac:dyDescent="0.2">
      <c r="A489" s="90"/>
      <c r="B489" s="4"/>
      <c r="C489" s="4"/>
      <c r="D489" s="90"/>
      <c r="E489" s="90"/>
      <c r="F489" s="4"/>
      <c r="G489" s="4"/>
      <c r="H489" s="4"/>
      <c r="I489" s="4"/>
      <c r="J489" s="4"/>
      <c r="K489" s="4"/>
      <c r="L489" s="90"/>
      <c r="M489" s="4"/>
      <c r="N489" s="90"/>
      <c r="O489" s="4"/>
      <c r="P489" s="90"/>
      <c r="Q489" s="5"/>
    </row>
    <row r="490" spans="1:17" s="8" customFormat="1" x14ac:dyDescent="0.2">
      <c r="A490" s="90"/>
      <c r="B490" s="4"/>
      <c r="C490" s="4"/>
      <c r="D490" s="90"/>
      <c r="E490" s="90"/>
      <c r="F490" s="4"/>
      <c r="G490" s="4"/>
      <c r="H490" s="4"/>
      <c r="I490" s="4"/>
      <c r="J490" s="4"/>
      <c r="K490" s="4"/>
      <c r="L490" s="90"/>
      <c r="M490" s="4"/>
      <c r="N490" s="90"/>
      <c r="O490" s="4"/>
      <c r="P490" s="90"/>
      <c r="Q490" s="5"/>
    </row>
    <row r="491" spans="1:17" s="8" customFormat="1" x14ac:dyDescent="0.2">
      <c r="A491" s="90"/>
      <c r="B491" s="4"/>
      <c r="C491" s="4"/>
      <c r="D491" s="90"/>
      <c r="E491" s="90"/>
      <c r="F491" s="4"/>
      <c r="G491" s="4"/>
      <c r="H491" s="4"/>
      <c r="I491" s="4"/>
      <c r="J491" s="4"/>
      <c r="K491" s="4"/>
      <c r="L491" s="90"/>
      <c r="M491" s="4"/>
      <c r="N491" s="90"/>
      <c r="O491" s="4"/>
      <c r="P491" s="90"/>
      <c r="Q491" s="5"/>
    </row>
    <row r="492" spans="1:17" s="8" customFormat="1" x14ac:dyDescent="0.2">
      <c r="A492" s="90"/>
      <c r="B492" s="4"/>
      <c r="C492" s="4"/>
      <c r="D492" s="90"/>
      <c r="E492" s="90"/>
      <c r="F492" s="4"/>
      <c r="G492" s="4"/>
      <c r="H492" s="4"/>
      <c r="I492" s="4"/>
      <c r="J492" s="4"/>
      <c r="K492" s="4"/>
      <c r="L492" s="90"/>
      <c r="M492" s="4"/>
      <c r="N492" s="90"/>
      <c r="O492" s="4"/>
      <c r="P492" s="90"/>
      <c r="Q492" s="5"/>
    </row>
    <row r="493" spans="1:17" s="8" customFormat="1" x14ac:dyDescent="0.2">
      <c r="A493" s="90"/>
      <c r="B493" s="4"/>
      <c r="C493" s="4"/>
      <c r="D493" s="90"/>
      <c r="E493" s="90"/>
      <c r="F493" s="4"/>
      <c r="G493" s="4"/>
      <c r="H493" s="4"/>
      <c r="I493" s="4"/>
      <c r="J493" s="4"/>
      <c r="K493" s="4"/>
      <c r="L493" s="90"/>
      <c r="M493" s="4"/>
      <c r="N493" s="90"/>
      <c r="O493" s="4"/>
      <c r="P493" s="90"/>
      <c r="Q493" s="5"/>
    </row>
    <row r="494" spans="1:17" s="8" customFormat="1" x14ac:dyDescent="0.2">
      <c r="A494" s="90"/>
      <c r="B494" s="4"/>
      <c r="C494" s="4"/>
      <c r="D494" s="90"/>
      <c r="E494" s="90"/>
      <c r="F494" s="4"/>
      <c r="G494" s="4"/>
      <c r="H494" s="4"/>
      <c r="I494" s="4"/>
      <c r="J494" s="4"/>
      <c r="K494" s="4"/>
      <c r="L494" s="90"/>
      <c r="M494" s="4"/>
      <c r="N494" s="90"/>
      <c r="O494" s="4"/>
      <c r="P494" s="90"/>
      <c r="Q494" s="5"/>
    </row>
    <row r="495" spans="1:17" s="8" customFormat="1" x14ac:dyDescent="0.2">
      <c r="A495" s="90"/>
      <c r="B495" s="4"/>
      <c r="C495" s="4"/>
      <c r="D495" s="90"/>
      <c r="E495" s="90"/>
      <c r="F495" s="4"/>
      <c r="G495" s="4"/>
      <c r="H495" s="4"/>
      <c r="I495" s="4"/>
      <c r="J495" s="4"/>
      <c r="K495" s="4"/>
      <c r="L495" s="90"/>
      <c r="M495" s="4"/>
      <c r="N495" s="90"/>
      <c r="O495" s="4"/>
      <c r="P495" s="90"/>
      <c r="Q495" s="5"/>
    </row>
    <row r="496" spans="1:17" s="8" customFormat="1" x14ac:dyDescent="0.2">
      <c r="A496" s="90"/>
      <c r="B496" s="4"/>
      <c r="C496" s="4"/>
      <c r="D496" s="90"/>
      <c r="E496" s="90"/>
      <c r="F496" s="4"/>
      <c r="G496" s="4"/>
      <c r="H496" s="4"/>
      <c r="I496" s="4"/>
      <c r="J496" s="4"/>
      <c r="K496" s="4"/>
      <c r="L496" s="90"/>
      <c r="M496" s="4"/>
      <c r="N496" s="90"/>
      <c r="O496" s="4"/>
      <c r="P496" s="90"/>
      <c r="Q496" s="5"/>
    </row>
    <row r="497" spans="1:17" s="8" customFormat="1" x14ac:dyDescent="0.2">
      <c r="A497" s="90"/>
      <c r="B497" s="4"/>
      <c r="C497" s="4"/>
      <c r="D497" s="90"/>
      <c r="E497" s="90"/>
      <c r="F497" s="4"/>
      <c r="G497" s="4"/>
      <c r="H497" s="4"/>
      <c r="I497" s="4"/>
      <c r="J497" s="4"/>
      <c r="K497" s="4"/>
      <c r="L497" s="90"/>
      <c r="M497" s="4"/>
      <c r="N497" s="90"/>
      <c r="O497" s="4"/>
      <c r="P497" s="90"/>
      <c r="Q497" s="5"/>
    </row>
    <row r="498" spans="1:17" s="8" customFormat="1" x14ac:dyDescent="0.2">
      <c r="A498" s="90"/>
      <c r="B498" s="4"/>
      <c r="C498" s="4"/>
      <c r="D498" s="90"/>
      <c r="E498" s="90"/>
      <c r="F498" s="4"/>
      <c r="G498" s="4"/>
      <c r="H498" s="4"/>
      <c r="I498" s="4"/>
      <c r="J498" s="4"/>
      <c r="K498" s="4"/>
      <c r="L498" s="90"/>
      <c r="M498" s="4"/>
      <c r="N498" s="90"/>
      <c r="O498" s="4"/>
      <c r="P498" s="90"/>
      <c r="Q498" s="5"/>
    </row>
    <row r="499" spans="1:17" s="8" customFormat="1" x14ac:dyDescent="0.2">
      <c r="A499" s="90"/>
      <c r="B499" s="4"/>
      <c r="C499" s="4"/>
      <c r="D499" s="90"/>
      <c r="E499" s="90"/>
      <c r="F499" s="4"/>
      <c r="G499" s="4"/>
      <c r="H499" s="4"/>
      <c r="I499" s="4"/>
      <c r="J499" s="4"/>
      <c r="K499" s="4"/>
      <c r="L499" s="90"/>
      <c r="M499" s="4"/>
      <c r="N499" s="90"/>
      <c r="O499" s="4"/>
      <c r="P499" s="90"/>
      <c r="Q499" s="5"/>
    </row>
    <row r="500" spans="1:17" s="8" customFormat="1" x14ac:dyDescent="0.2">
      <c r="A500" s="90"/>
      <c r="B500" s="4"/>
      <c r="C500" s="4"/>
      <c r="D500" s="90"/>
      <c r="E500" s="90"/>
      <c r="F500" s="4"/>
      <c r="G500" s="4"/>
      <c r="H500" s="4"/>
      <c r="I500" s="4"/>
      <c r="J500" s="4"/>
      <c r="K500" s="4"/>
      <c r="L500" s="90"/>
      <c r="M500" s="4"/>
      <c r="N500" s="90"/>
      <c r="O500" s="4"/>
      <c r="P500" s="90"/>
      <c r="Q500" s="5"/>
    </row>
    <row r="501" spans="1:17" s="8" customFormat="1" x14ac:dyDescent="0.2">
      <c r="A501" s="90"/>
      <c r="B501" s="4"/>
      <c r="C501" s="4"/>
      <c r="D501" s="90"/>
      <c r="E501" s="90"/>
      <c r="F501" s="4"/>
      <c r="G501" s="4"/>
      <c r="H501" s="4"/>
      <c r="I501" s="4"/>
      <c r="J501" s="4"/>
      <c r="K501" s="4"/>
      <c r="L501" s="90"/>
      <c r="M501" s="4"/>
      <c r="N501" s="90"/>
      <c r="O501" s="4"/>
      <c r="P501" s="90"/>
      <c r="Q501" s="5"/>
    </row>
    <row r="502" spans="1:17" s="8" customFormat="1" x14ac:dyDescent="0.2">
      <c r="A502" s="90"/>
      <c r="B502" s="4"/>
      <c r="C502" s="4"/>
      <c r="D502" s="90"/>
      <c r="E502" s="90"/>
      <c r="F502" s="4"/>
      <c r="G502" s="4"/>
      <c r="H502" s="4"/>
      <c r="I502" s="4"/>
      <c r="J502" s="4"/>
      <c r="K502" s="4"/>
      <c r="L502" s="90"/>
      <c r="M502" s="4"/>
      <c r="N502" s="90"/>
      <c r="O502" s="4"/>
      <c r="P502" s="90"/>
      <c r="Q502" s="5"/>
    </row>
    <row r="503" spans="1:17" s="8" customFormat="1" x14ac:dyDescent="0.2">
      <c r="A503" s="90"/>
      <c r="B503" s="4"/>
      <c r="C503" s="4"/>
      <c r="D503" s="90"/>
      <c r="E503" s="90"/>
      <c r="F503" s="4"/>
      <c r="G503" s="4"/>
      <c r="H503" s="4"/>
      <c r="I503" s="4"/>
      <c r="J503" s="4"/>
      <c r="K503" s="4"/>
      <c r="L503" s="90"/>
      <c r="M503" s="4"/>
      <c r="N503" s="90"/>
      <c r="O503" s="4"/>
      <c r="P503" s="90"/>
      <c r="Q503" s="5"/>
    </row>
    <row r="504" spans="1:17" s="8" customFormat="1" x14ac:dyDescent="0.2">
      <c r="A504" s="90"/>
      <c r="B504" s="4"/>
      <c r="C504" s="4"/>
      <c r="D504" s="90"/>
      <c r="E504" s="90"/>
      <c r="F504" s="4"/>
      <c r="G504" s="4"/>
      <c r="H504" s="4"/>
      <c r="I504" s="4"/>
      <c r="J504" s="4"/>
      <c r="K504" s="4"/>
      <c r="L504" s="90"/>
      <c r="M504" s="4"/>
      <c r="N504" s="90"/>
      <c r="O504" s="4"/>
      <c r="P504" s="90"/>
      <c r="Q504" s="5"/>
    </row>
    <row r="505" spans="1:17" s="8" customFormat="1" x14ac:dyDescent="0.2">
      <c r="A505" s="90"/>
      <c r="B505" s="4"/>
      <c r="C505" s="4"/>
      <c r="D505" s="90"/>
      <c r="E505" s="90"/>
      <c r="F505" s="4"/>
      <c r="G505" s="4"/>
      <c r="H505" s="4"/>
      <c r="I505" s="4"/>
      <c r="J505" s="4"/>
      <c r="K505" s="4"/>
      <c r="L505" s="90"/>
      <c r="M505" s="4"/>
      <c r="N505" s="90"/>
      <c r="O505" s="4"/>
      <c r="P505" s="90"/>
      <c r="Q505" s="5"/>
    </row>
    <row r="506" spans="1:17" s="8" customFormat="1" x14ac:dyDescent="0.2">
      <c r="A506" s="90"/>
      <c r="B506" s="4"/>
      <c r="C506" s="4"/>
      <c r="D506" s="90"/>
      <c r="E506" s="90"/>
      <c r="F506" s="4"/>
      <c r="G506" s="4"/>
      <c r="H506" s="4"/>
      <c r="I506" s="4"/>
      <c r="J506" s="4"/>
      <c r="K506" s="4"/>
      <c r="L506" s="90"/>
      <c r="M506" s="4"/>
      <c r="N506" s="90"/>
      <c r="O506" s="4"/>
      <c r="P506" s="90"/>
      <c r="Q506" s="5"/>
    </row>
    <row r="507" spans="1:17" s="8" customFormat="1" x14ac:dyDescent="0.2">
      <c r="A507" s="90"/>
      <c r="B507" s="4"/>
      <c r="C507" s="4"/>
      <c r="D507" s="90"/>
      <c r="E507" s="90"/>
      <c r="F507" s="4"/>
      <c r="G507" s="4"/>
      <c r="H507" s="4"/>
      <c r="I507" s="4"/>
      <c r="J507" s="4"/>
      <c r="K507" s="4"/>
      <c r="L507" s="90"/>
      <c r="M507" s="4"/>
      <c r="N507" s="90"/>
      <c r="O507" s="4"/>
      <c r="P507" s="90"/>
      <c r="Q507" s="5"/>
    </row>
    <row r="508" spans="1:17" s="8" customFormat="1" x14ac:dyDescent="0.2">
      <c r="A508" s="90"/>
      <c r="B508" s="4"/>
      <c r="C508" s="4"/>
      <c r="D508" s="90"/>
      <c r="E508" s="90"/>
      <c r="F508" s="4"/>
      <c r="G508" s="4"/>
      <c r="H508" s="4"/>
      <c r="I508" s="4"/>
      <c r="J508" s="4"/>
      <c r="K508" s="4"/>
      <c r="L508" s="90"/>
      <c r="M508" s="4"/>
      <c r="N508" s="90"/>
      <c r="O508" s="4"/>
      <c r="P508" s="90"/>
      <c r="Q508" s="5"/>
    </row>
    <row r="509" spans="1:17" s="8" customFormat="1" x14ac:dyDescent="0.2">
      <c r="A509" s="90"/>
      <c r="B509" s="4"/>
      <c r="C509" s="4"/>
      <c r="D509" s="90"/>
      <c r="E509" s="90"/>
      <c r="F509" s="4"/>
      <c r="G509" s="4"/>
      <c r="H509" s="4"/>
      <c r="I509" s="4"/>
      <c r="J509" s="4"/>
      <c r="K509" s="4"/>
      <c r="L509" s="90"/>
      <c r="M509" s="4"/>
      <c r="N509" s="90"/>
      <c r="O509" s="4"/>
      <c r="P509" s="90"/>
      <c r="Q509" s="5"/>
    </row>
    <row r="510" spans="1:17" s="8" customFormat="1" x14ac:dyDescent="0.2">
      <c r="A510" s="90"/>
      <c r="B510" s="4"/>
      <c r="C510" s="4"/>
      <c r="D510" s="90"/>
      <c r="E510" s="90"/>
      <c r="F510" s="4"/>
      <c r="G510" s="4"/>
      <c r="H510" s="4"/>
      <c r="I510" s="4"/>
      <c r="J510" s="4"/>
      <c r="K510" s="4"/>
      <c r="L510" s="90"/>
      <c r="M510" s="4"/>
      <c r="N510" s="90"/>
      <c r="O510" s="4"/>
      <c r="P510" s="90"/>
      <c r="Q510" s="5"/>
    </row>
    <row r="511" spans="1:17" s="8" customFormat="1" x14ac:dyDescent="0.2">
      <c r="A511" s="90"/>
      <c r="B511" s="4"/>
      <c r="C511" s="4"/>
      <c r="D511" s="90"/>
      <c r="E511" s="90"/>
      <c r="F511" s="4"/>
      <c r="G511" s="4"/>
      <c r="H511" s="4"/>
      <c r="I511" s="4"/>
      <c r="J511" s="4"/>
      <c r="K511" s="4"/>
      <c r="L511" s="90"/>
      <c r="M511" s="4"/>
      <c r="N511" s="90"/>
      <c r="O511" s="4"/>
      <c r="P511" s="90"/>
      <c r="Q511" s="5"/>
    </row>
    <row r="512" spans="1:17" s="8" customFormat="1" x14ac:dyDescent="0.2">
      <c r="A512" s="90"/>
      <c r="B512" s="4"/>
      <c r="C512" s="4"/>
      <c r="D512" s="90"/>
      <c r="E512" s="90"/>
      <c r="F512" s="4"/>
      <c r="G512" s="4"/>
      <c r="H512" s="4"/>
      <c r="I512" s="4"/>
      <c r="J512" s="4"/>
      <c r="K512" s="4"/>
      <c r="L512" s="90"/>
      <c r="M512" s="4"/>
      <c r="N512" s="90"/>
      <c r="O512" s="4"/>
      <c r="P512" s="90"/>
      <c r="Q512" s="5"/>
    </row>
    <row r="513" spans="1:17" s="8" customFormat="1" x14ac:dyDescent="0.2">
      <c r="A513" s="90"/>
      <c r="B513" s="4"/>
      <c r="C513" s="4"/>
      <c r="D513" s="90"/>
      <c r="E513" s="90"/>
      <c r="F513" s="4"/>
      <c r="G513" s="4"/>
      <c r="H513" s="4"/>
      <c r="I513" s="4"/>
      <c r="J513" s="4"/>
      <c r="K513" s="4"/>
      <c r="L513" s="90"/>
      <c r="M513" s="4"/>
      <c r="N513" s="90"/>
      <c r="O513" s="4"/>
      <c r="P513" s="90"/>
      <c r="Q513" s="5"/>
    </row>
    <row r="514" spans="1:17" s="8" customFormat="1" x14ac:dyDescent="0.2">
      <c r="A514" s="90"/>
      <c r="B514" s="4"/>
      <c r="C514" s="4"/>
      <c r="D514" s="90"/>
      <c r="E514" s="90"/>
      <c r="F514" s="4"/>
      <c r="G514" s="4"/>
      <c r="H514" s="4"/>
      <c r="I514" s="4"/>
      <c r="J514" s="4"/>
      <c r="K514" s="4"/>
      <c r="L514" s="90"/>
      <c r="M514" s="4"/>
      <c r="N514" s="90"/>
      <c r="O514" s="4"/>
      <c r="P514" s="90"/>
      <c r="Q514" s="5"/>
    </row>
    <row r="515" spans="1:17" s="8" customFormat="1" x14ac:dyDescent="0.2">
      <c r="A515" s="90"/>
      <c r="B515" s="4"/>
      <c r="C515" s="4"/>
      <c r="D515" s="90"/>
      <c r="E515" s="90"/>
      <c r="F515" s="4"/>
      <c r="G515" s="4"/>
      <c r="H515" s="4"/>
      <c r="I515" s="4"/>
      <c r="J515" s="4"/>
      <c r="K515" s="4"/>
      <c r="L515" s="90"/>
      <c r="M515" s="4"/>
      <c r="N515" s="90"/>
      <c r="O515" s="4"/>
      <c r="P515" s="90"/>
      <c r="Q515" s="5"/>
    </row>
    <row r="516" spans="1:17" s="8" customFormat="1" x14ac:dyDescent="0.2">
      <c r="A516" s="90"/>
      <c r="B516" s="4"/>
      <c r="C516" s="4"/>
      <c r="D516" s="90"/>
      <c r="E516" s="90"/>
      <c r="F516" s="4"/>
      <c r="G516" s="4"/>
      <c r="H516" s="4"/>
      <c r="I516" s="4"/>
      <c r="J516" s="4"/>
      <c r="K516" s="4"/>
      <c r="L516" s="90"/>
      <c r="M516" s="4"/>
      <c r="N516" s="90"/>
      <c r="O516" s="4"/>
      <c r="P516" s="90"/>
      <c r="Q516" s="5"/>
    </row>
    <row r="517" spans="1:17" s="8" customFormat="1" x14ac:dyDescent="0.2">
      <c r="A517" s="90"/>
      <c r="B517" s="4"/>
      <c r="C517" s="4"/>
      <c r="D517" s="90"/>
      <c r="E517" s="90"/>
      <c r="F517" s="4"/>
      <c r="G517" s="4"/>
      <c r="H517" s="4"/>
      <c r="I517" s="4"/>
      <c r="J517" s="4"/>
      <c r="K517" s="4"/>
      <c r="L517" s="90"/>
      <c r="M517" s="4"/>
      <c r="N517" s="90"/>
      <c r="O517" s="4"/>
      <c r="P517" s="90"/>
      <c r="Q517" s="5"/>
    </row>
    <row r="518" spans="1:17" s="8" customFormat="1" x14ac:dyDescent="0.2">
      <c r="A518" s="90"/>
      <c r="B518" s="4"/>
      <c r="C518" s="4"/>
      <c r="D518" s="90"/>
      <c r="E518" s="90"/>
      <c r="F518" s="4"/>
      <c r="G518" s="4"/>
      <c r="H518" s="4"/>
      <c r="I518" s="4"/>
      <c r="J518" s="4"/>
      <c r="K518" s="4"/>
      <c r="L518" s="90"/>
      <c r="M518" s="4"/>
      <c r="N518" s="90"/>
      <c r="O518" s="4"/>
      <c r="P518" s="90"/>
      <c r="Q518" s="5"/>
    </row>
    <row r="519" spans="1:17" s="8" customFormat="1" x14ac:dyDescent="0.2">
      <c r="A519" s="90"/>
      <c r="B519" s="4"/>
      <c r="C519" s="4"/>
      <c r="D519" s="90"/>
      <c r="E519" s="90"/>
      <c r="F519" s="4"/>
      <c r="G519" s="4"/>
      <c r="H519" s="4"/>
      <c r="I519" s="4"/>
      <c r="J519" s="4"/>
      <c r="K519" s="4"/>
      <c r="L519" s="90"/>
      <c r="M519" s="4"/>
      <c r="N519" s="90"/>
      <c r="O519" s="4"/>
      <c r="P519" s="90"/>
      <c r="Q519" s="5"/>
    </row>
    <row r="520" spans="1:17" s="8" customFormat="1" x14ac:dyDescent="0.2">
      <c r="A520" s="90"/>
      <c r="B520" s="4"/>
      <c r="C520" s="4"/>
      <c r="D520" s="90"/>
      <c r="E520" s="90"/>
      <c r="F520" s="4"/>
      <c r="G520" s="4"/>
      <c r="H520" s="4"/>
      <c r="I520" s="4"/>
      <c r="J520" s="4"/>
      <c r="K520" s="4"/>
      <c r="L520" s="90"/>
      <c r="M520" s="4"/>
      <c r="N520" s="90"/>
      <c r="O520" s="4"/>
      <c r="P520" s="90"/>
      <c r="Q520" s="5"/>
    </row>
    <row r="521" spans="1:17" s="8" customFormat="1" x14ac:dyDescent="0.2">
      <c r="A521" s="90"/>
      <c r="B521" s="4"/>
      <c r="C521" s="4"/>
      <c r="D521" s="90"/>
      <c r="E521" s="90"/>
      <c r="F521" s="4"/>
      <c r="G521" s="4"/>
      <c r="H521" s="4"/>
      <c r="I521" s="4"/>
      <c r="J521" s="4"/>
      <c r="K521" s="4"/>
      <c r="L521" s="90"/>
      <c r="M521" s="4"/>
      <c r="N521" s="90"/>
      <c r="O521" s="4"/>
      <c r="P521" s="90"/>
      <c r="Q521" s="5"/>
    </row>
    <row r="522" spans="1:17" s="8" customFormat="1" x14ac:dyDescent="0.2">
      <c r="A522" s="90"/>
      <c r="B522" s="4"/>
      <c r="C522" s="4"/>
      <c r="D522" s="90"/>
      <c r="E522" s="90"/>
      <c r="F522" s="4"/>
      <c r="G522" s="4"/>
      <c r="H522" s="4"/>
      <c r="I522" s="4"/>
      <c r="J522" s="4"/>
      <c r="K522" s="4"/>
      <c r="L522" s="90"/>
      <c r="M522" s="4"/>
      <c r="N522" s="90"/>
      <c r="O522" s="4"/>
      <c r="P522" s="90"/>
      <c r="Q522" s="5"/>
    </row>
    <row r="523" spans="1:17" s="8" customFormat="1" x14ac:dyDescent="0.2">
      <c r="A523" s="90"/>
      <c r="B523" s="4"/>
      <c r="C523" s="4"/>
      <c r="D523" s="90"/>
      <c r="E523" s="90"/>
      <c r="F523" s="4"/>
      <c r="G523" s="4"/>
      <c r="H523" s="4"/>
      <c r="I523" s="4"/>
      <c r="J523" s="4"/>
      <c r="K523" s="4"/>
      <c r="L523" s="90"/>
      <c r="M523" s="4"/>
      <c r="N523" s="90"/>
      <c r="O523" s="4"/>
      <c r="P523" s="90"/>
      <c r="Q523" s="5"/>
    </row>
    <row r="524" spans="1:17" s="8" customFormat="1" x14ac:dyDescent="0.2">
      <c r="A524" s="90"/>
      <c r="B524" s="4"/>
      <c r="C524" s="4"/>
      <c r="D524" s="90"/>
      <c r="E524" s="90"/>
      <c r="F524" s="4"/>
      <c r="G524" s="4"/>
      <c r="H524" s="4"/>
      <c r="I524" s="4"/>
      <c r="J524" s="4"/>
      <c r="K524" s="4"/>
      <c r="L524" s="90"/>
      <c r="M524" s="4"/>
      <c r="N524" s="90"/>
      <c r="O524" s="4"/>
      <c r="P524" s="90"/>
      <c r="Q524" s="5"/>
    </row>
    <row r="525" spans="1:17" s="8" customFormat="1" x14ac:dyDescent="0.2">
      <c r="A525" s="90"/>
      <c r="B525" s="4"/>
      <c r="C525" s="4"/>
      <c r="D525" s="90"/>
      <c r="E525" s="90"/>
      <c r="F525" s="4"/>
      <c r="G525" s="4"/>
      <c r="H525" s="4"/>
      <c r="I525" s="4"/>
      <c r="J525" s="4"/>
      <c r="K525" s="4"/>
      <c r="L525" s="90"/>
      <c r="M525" s="4"/>
      <c r="N525" s="90"/>
      <c r="O525" s="4"/>
      <c r="P525" s="90"/>
      <c r="Q525" s="5"/>
    </row>
    <row r="526" spans="1:17" s="8" customFormat="1" x14ac:dyDescent="0.2">
      <c r="A526" s="90"/>
      <c r="B526" s="4"/>
      <c r="C526" s="4"/>
      <c r="D526" s="90"/>
      <c r="E526" s="90"/>
      <c r="F526" s="4"/>
      <c r="G526" s="4"/>
      <c r="H526" s="4"/>
      <c r="I526" s="4"/>
      <c r="J526" s="4"/>
      <c r="K526" s="4"/>
      <c r="L526" s="90"/>
      <c r="M526" s="4"/>
      <c r="N526" s="90"/>
      <c r="O526" s="4"/>
      <c r="P526" s="90"/>
      <c r="Q526" s="5"/>
    </row>
    <row r="527" spans="1:17" s="8" customFormat="1" x14ac:dyDescent="0.2">
      <c r="A527" s="90"/>
      <c r="B527" s="4"/>
      <c r="C527" s="4"/>
      <c r="D527" s="90"/>
      <c r="E527" s="90"/>
      <c r="F527" s="4"/>
      <c r="G527" s="4"/>
      <c r="H527" s="4"/>
      <c r="I527" s="4"/>
      <c r="J527" s="4"/>
      <c r="K527" s="4"/>
      <c r="L527" s="90"/>
      <c r="M527" s="4"/>
      <c r="N527" s="90"/>
      <c r="O527" s="4"/>
      <c r="P527" s="90"/>
      <c r="Q527" s="5"/>
    </row>
    <row r="528" spans="1:17" s="8" customFormat="1" x14ac:dyDescent="0.2">
      <c r="A528" s="90"/>
      <c r="B528" s="4"/>
      <c r="C528" s="4"/>
      <c r="D528" s="90"/>
      <c r="E528" s="90"/>
      <c r="F528" s="4"/>
      <c r="G528" s="4"/>
      <c r="H528" s="4"/>
      <c r="I528" s="4"/>
      <c r="J528" s="4"/>
      <c r="K528" s="4"/>
      <c r="L528" s="90"/>
      <c r="M528" s="4"/>
      <c r="N528" s="90"/>
      <c r="O528" s="4"/>
      <c r="P528" s="90"/>
      <c r="Q528" s="5"/>
    </row>
    <row r="529" spans="1:17" s="8" customFormat="1" x14ac:dyDescent="0.2">
      <c r="A529" s="90"/>
      <c r="B529" s="4"/>
      <c r="C529" s="4"/>
      <c r="D529" s="90"/>
      <c r="E529" s="90"/>
      <c r="F529" s="4"/>
      <c r="G529" s="4"/>
      <c r="H529" s="4"/>
      <c r="I529" s="4"/>
      <c r="J529" s="4"/>
      <c r="K529" s="4"/>
      <c r="L529" s="90"/>
      <c r="M529" s="4"/>
      <c r="N529" s="90"/>
      <c r="O529" s="4"/>
      <c r="P529" s="90"/>
      <c r="Q529" s="5"/>
    </row>
    <row r="530" spans="1:17" s="8" customFormat="1" x14ac:dyDescent="0.2">
      <c r="A530" s="90"/>
      <c r="B530" s="4"/>
      <c r="C530" s="4"/>
      <c r="D530" s="90"/>
      <c r="E530" s="90"/>
      <c r="F530" s="4"/>
      <c r="G530" s="4"/>
      <c r="H530" s="4"/>
      <c r="I530" s="4"/>
      <c r="J530" s="4"/>
      <c r="K530" s="4"/>
      <c r="L530" s="90"/>
      <c r="M530" s="4"/>
      <c r="N530" s="90"/>
      <c r="O530" s="4"/>
      <c r="P530" s="90"/>
      <c r="Q530" s="5"/>
    </row>
    <row r="531" spans="1:17" s="8" customFormat="1" x14ac:dyDescent="0.2">
      <c r="A531" s="90"/>
      <c r="B531" s="4"/>
      <c r="C531" s="4"/>
      <c r="D531" s="90"/>
      <c r="E531" s="90"/>
      <c r="F531" s="4"/>
      <c r="G531" s="4"/>
      <c r="H531" s="4"/>
      <c r="I531" s="4"/>
      <c r="J531" s="4"/>
      <c r="K531" s="4"/>
      <c r="L531" s="90"/>
      <c r="M531" s="4"/>
      <c r="N531" s="90"/>
      <c r="O531" s="4"/>
      <c r="P531" s="90"/>
      <c r="Q531" s="5"/>
    </row>
    <row r="532" spans="1:17" s="8" customFormat="1" x14ac:dyDescent="0.2">
      <c r="A532" s="90"/>
      <c r="B532" s="4"/>
      <c r="C532" s="4"/>
      <c r="D532" s="90"/>
      <c r="E532" s="90"/>
      <c r="F532" s="4"/>
      <c r="G532" s="4"/>
      <c r="H532" s="4"/>
      <c r="I532" s="4"/>
      <c r="J532" s="4"/>
      <c r="K532" s="4"/>
      <c r="L532" s="90"/>
      <c r="M532" s="4"/>
      <c r="N532" s="90"/>
      <c r="O532" s="4"/>
      <c r="P532" s="90"/>
      <c r="Q532" s="5"/>
    </row>
    <row r="533" spans="1:17" s="8" customFormat="1" x14ac:dyDescent="0.2">
      <c r="A533" s="90"/>
      <c r="B533" s="4"/>
      <c r="C533" s="4"/>
      <c r="D533" s="90"/>
      <c r="E533" s="90"/>
      <c r="F533" s="4"/>
      <c r="G533" s="4"/>
      <c r="H533" s="4"/>
      <c r="I533" s="4"/>
      <c r="J533" s="4"/>
      <c r="K533" s="4"/>
      <c r="L533" s="90"/>
      <c r="M533" s="4"/>
      <c r="N533" s="90"/>
      <c r="O533" s="4"/>
      <c r="P533" s="90"/>
      <c r="Q533" s="5"/>
    </row>
    <row r="534" spans="1:17" s="8" customFormat="1" x14ac:dyDescent="0.2">
      <c r="A534" s="90"/>
      <c r="B534" s="4"/>
      <c r="C534" s="4"/>
      <c r="D534" s="90"/>
      <c r="E534" s="90"/>
      <c r="F534" s="4"/>
      <c r="G534" s="4"/>
      <c r="H534" s="4"/>
      <c r="I534" s="4"/>
      <c r="J534" s="4"/>
      <c r="K534" s="4"/>
      <c r="L534" s="90"/>
      <c r="M534" s="4"/>
      <c r="N534" s="90"/>
      <c r="O534" s="4"/>
      <c r="P534" s="90"/>
      <c r="Q534" s="5"/>
    </row>
    <row r="535" spans="1:17" s="8" customFormat="1" x14ac:dyDescent="0.2">
      <c r="A535" s="90"/>
      <c r="B535" s="4"/>
      <c r="C535" s="4"/>
      <c r="D535" s="90"/>
      <c r="E535" s="90"/>
      <c r="F535" s="4"/>
      <c r="G535" s="4"/>
      <c r="H535" s="4"/>
      <c r="I535" s="4"/>
      <c r="J535" s="4"/>
      <c r="K535" s="4"/>
      <c r="L535" s="90"/>
      <c r="M535" s="4"/>
      <c r="N535" s="90"/>
      <c r="O535" s="4"/>
      <c r="P535" s="90"/>
      <c r="Q535" s="5"/>
    </row>
    <row r="536" spans="1:17" s="8" customFormat="1" x14ac:dyDescent="0.2">
      <c r="A536" s="90"/>
      <c r="B536" s="4"/>
      <c r="C536" s="4"/>
      <c r="D536" s="90"/>
      <c r="E536" s="90"/>
      <c r="F536" s="4"/>
      <c r="G536" s="4"/>
      <c r="H536" s="4"/>
      <c r="I536" s="4"/>
      <c r="J536" s="4"/>
      <c r="K536" s="4"/>
      <c r="L536" s="90"/>
      <c r="M536" s="4"/>
      <c r="N536" s="90"/>
      <c r="O536" s="4"/>
      <c r="P536" s="90"/>
      <c r="Q536" s="5"/>
    </row>
    <row r="537" spans="1:17" s="8" customFormat="1" x14ac:dyDescent="0.2">
      <c r="A537" s="90"/>
      <c r="B537" s="4"/>
      <c r="C537" s="4"/>
      <c r="D537" s="90"/>
      <c r="E537" s="90"/>
      <c r="F537" s="4"/>
      <c r="G537" s="4"/>
      <c r="H537" s="4"/>
      <c r="I537" s="4"/>
      <c r="J537" s="4"/>
      <c r="K537" s="4"/>
      <c r="L537" s="90"/>
      <c r="M537" s="4"/>
      <c r="N537" s="90"/>
      <c r="O537" s="4"/>
      <c r="P537" s="90"/>
      <c r="Q537" s="5"/>
    </row>
    <row r="538" spans="1:17" s="8" customFormat="1" x14ac:dyDescent="0.2">
      <c r="A538" s="90"/>
      <c r="B538" s="4"/>
      <c r="C538" s="4"/>
      <c r="D538" s="90"/>
      <c r="E538" s="90"/>
      <c r="F538" s="4"/>
      <c r="G538" s="4"/>
      <c r="H538" s="4"/>
      <c r="I538" s="4"/>
      <c r="J538" s="4"/>
      <c r="K538" s="4"/>
      <c r="L538" s="90"/>
      <c r="M538" s="4"/>
      <c r="N538" s="90"/>
      <c r="O538" s="4"/>
      <c r="P538" s="90"/>
      <c r="Q538" s="5"/>
    </row>
    <row r="539" spans="1:17" s="8" customFormat="1" x14ac:dyDescent="0.2">
      <c r="A539" s="90"/>
      <c r="B539" s="4"/>
      <c r="C539" s="4"/>
      <c r="D539" s="90"/>
      <c r="E539" s="90"/>
      <c r="F539" s="4"/>
      <c r="G539" s="4"/>
      <c r="H539" s="4"/>
      <c r="I539" s="4"/>
      <c r="J539" s="4"/>
      <c r="K539" s="4"/>
      <c r="L539" s="90"/>
      <c r="M539" s="4"/>
      <c r="N539" s="90"/>
      <c r="O539" s="4"/>
      <c r="P539" s="90"/>
      <c r="Q539" s="5"/>
    </row>
    <row r="540" spans="1:17" s="8" customFormat="1" x14ac:dyDescent="0.2">
      <c r="A540" s="90"/>
      <c r="B540" s="4"/>
      <c r="C540" s="4"/>
      <c r="D540" s="90"/>
      <c r="E540" s="90"/>
      <c r="F540" s="4"/>
      <c r="G540" s="4"/>
      <c r="H540" s="4"/>
      <c r="I540" s="4"/>
      <c r="J540" s="4"/>
      <c r="K540" s="4"/>
      <c r="L540" s="90"/>
      <c r="M540" s="4"/>
      <c r="N540" s="90"/>
      <c r="O540" s="4"/>
      <c r="P540" s="90"/>
      <c r="Q540" s="5"/>
    </row>
    <row r="541" spans="1:17" s="8" customFormat="1" x14ac:dyDescent="0.2">
      <c r="A541" s="90"/>
      <c r="B541" s="4"/>
      <c r="C541" s="4"/>
      <c r="D541" s="90"/>
      <c r="E541" s="90"/>
      <c r="F541" s="4"/>
      <c r="G541" s="4"/>
      <c r="H541" s="4"/>
      <c r="I541" s="4"/>
      <c r="J541" s="4"/>
      <c r="K541" s="4"/>
      <c r="L541" s="90"/>
      <c r="M541" s="4"/>
      <c r="N541" s="90"/>
      <c r="O541" s="4"/>
      <c r="P541" s="90"/>
      <c r="Q541" s="5"/>
    </row>
    <row r="542" spans="1:17" s="8" customFormat="1" x14ac:dyDescent="0.2">
      <c r="A542" s="90"/>
      <c r="B542" s="4"/>
      <c r="C542" s="4"/>
      <c r="D542" s="90"/>
      <c r="E542" s="90"/>
      <c r="F542" s="4"/>
      <c r="G542" s="4"/>
      <c r="H542" s="4"/>
      <c r="I542" s="4"/>
      <c r="J542" s="4"/>
      <c r="K542" s="4"/>
      <c r="L542" s="90"/>
      <c r="M542" s="4"/>
      <c r="N542" s="90"/>
      <c r="O542" s="4"/>
      <c r="P542" s="90"/>
      <c r="Q542" s="5"/>
    </row>
    <row r="543" spans="1:17" s="8" customFormat="1" x14ac:dyDescent="0.2">
      <c r="A543" s="90"/>
      <c r="B543" s="4"/>
      <c r="C543" s="4"/>
      <c r="D543" s="90"/>
      <c r="E543" s="90"/>
      <c r="F543" s="4"/>
      <c r="G543" s="4"/>
      <c r="H543" s="4"/>
      <c r="I543" s="4"/>
      <c r="J543" s="4"/>
      <c r="K543" s="4"/>
      <c r="L543" s="90"/>
      <c r="M543" s="4"/>
      <c r="N543" s="90"/>
      <c r="O543" s="4"/>
      <c r="P543" s="90"/>
      <c r="Q543" s="5"/>
    </row>
    <row r="544" spans="1:17" s="8" customFormat="1" x14ac:dyDescent="0.2">
      <c r="A544" s="90"/>
      <c r="B544" s="4"/>
      <c r="C544" s="4"/>
      <c r="D544" s="90"/>
      <c r="E544" s="90"/>
      <c r="F544" s="4"/>
      <c r="G544" s="4"/>
      <c r="H544" s="4"/>
      <c r="I544" s="4"/>
      <c r="J544" s="4"/>
      <c r="K544" s="4"/>
      <c r="L544" s="90"/>
      <c r="M544" s="4"/>
      <c r="N544" s="90"/>
      <c r="O544" s="4"/>
      <c r="P544" s="90"/>
      <c r="Q544" s="5"/>
    </row>
    <row r="545" spans="1:17" s="8" customFormat="1" x14ac:dyDescent="0.2">
      <c r="A545" s="90"/>
      <c r="B545" s="4"/>
      <c r="C545" s="4"/>
      <c r="D545" s="90"/>
      <c r="E545" s="90"/>
      <c r="F545" s="4"/>
      <c r="G545" s="4"/>
      <c r="H545" s="4"/>
      <c r="I545" s="4"/>
      <c r="J545" s="4"/>
      <c r="K545" s="4"/>
      <c r="L545" s="90"/>
      <c r="M545" s="4"/>
      <c r="N545" s="90"/>
      <c r="O545" s="4"/>
      <c r="P545" s="90"/>
      <c r="Q545" s="5"/>
    </row>
    <row r="546" spans="1:17" s="8" customFormat="1" x14ac:dyDescent="0.2">
      <c r="A546" s="90"/>
      <c r="B546" s="4"/>
      <c r="C546" s="4"/>
      <c r="D546" s="90"/>
      <c r="E546" s="90"/>
      <c r="F546" s="4"/>
      <c r="G546" s="4"/>
      <c r="H546" s="4"/>
      <c r="I546" s="4"/>
      <c r="J546" s="4"/>
      <c r="K546" s="4"/>
      <c r="L546" s="90"/>
      <c r="M546" s="4"/>
      <c r="N546" s="90"/>
      <c r="O546" s="4"/>
      <c r="P546" s="90"/>
      <c r="Q546" s="5"/>
    </row>
    <row r="547" spans="1:17" s="8" customFormat="1" x14ac:dyDescent="0.2">
      <c r="A547" s="90"/>
      <c r="B547" s="4"/>
      <c r="C547" s="4"/>
      <c r="D547" s="90"/>
      <c r="E547" s="90"/>
      <c r="F547" s="4"/>
      <c r="G547" s="4"/>
      <c r="H547" s="4"/>
      <c r="I547" s="4"/>
      <c r="J547" s="4"/>
      <c r="K547" s="4"/>
      <c r="L547" s="90"/>
      <c r="M547" s="4"/>
      <c r="N547" s="90"/>
      <c r="O547" s="4"/>
      <c r="P547" s="90"/>
      <c r="Q547" s="5"/>
    </row>
    <row r="548" spans="1:17" s="8" customFormat="1" x14ac:dyDescent="0.2">
      <c r="A548" s="90"/>
      <c r="B548" s="4"/>
      <c r="C548" s="4"/>
      <c r="D548" s="90"/>
      <c r="E548" s="90"/>
      <c r="F548" s="4"/>
      <c r="G548" s="4"/>
      <c r="H548" s="4"/>
      <c r="I548" s="4"/>
      <c r="J548" s="4"/>
      <c r="K548" s="4"/>
      <c r="L548" s="90"/>
      <c r="M548" s="4"/>
      <c r="N548" s="90"/>
      <c r="O548" s="4"/>
      <c r="P548" s="90"/>
      <c r="Q548" s="5"/>
    </row>
    <row r="549" spans="1:17" s="8" customFormat="1" x14ac:dyDescent="0.2">
      <c r="A549" s="90"/>
      <c r="B549" s="4"/>
      <c r="C549" s="4"/>
      <c r="D549" s="90"/>
      <c r="E549" s="90"/>
      <c r="F549" s="4"/>
      <c r="G549" s="4"/>
      <c r="H549" s="4"/>
      <c r="I549" s="4"/>
      <c r="J549" s="4"/>
      <c r="K549" s="4"/>
      <c r="L549" s="90"/>
      <c r="M549" s="4"/>
      <c r="N549" s="90"/>
      <c r="O549" s="4"/>
      <c r="P549" s="90"/>
      <c r="Q549" s="5"/>
    </row>
    <row r="550" spans="1:17" s="8" customFormat="1" x14ac:dyDescent="0.2">
      <c r="A550" s="90"/>
      <c r="B550" s="4"/>
      <c r="C550" s="4"/>
      <c r="D550" s="90"/>
      <c r="E550" s="90"/>
      <c r="F550" s="4"/>
      <c r="G550" s="4"/>
      <c r="H550" s="4"/>
      <c r="I550" s="4"/>
      <c r="J550" s="4"/>
      <c r="K550" s="4"/>
      <c r="L550" s="90"/>
      <c r="M550" s="4"/>
      <c r="N550" s="90"/>
      <c r="O550" s="4"/>
      <c r="P550" s="90"/>
      <c r="Q550" s="5"/>
    </row>
    <row r="551" spans="1:17" s="8" customFormat="1" x14ac:dyDescent="0.2">
      <c r="A551" s="90"/>
      <c r="B551" s="4"/>
      <c r="C551" s="4"/>
      <c r="D551" s="90"/>
      <c r="E551" s="90"/>
      <c r="F551" s="4"/>
      <c r="G551" s="4"/>
      <c r="H551" s="4"/>
      <c r="I551" s="4"/>
      <c r="J551" s="4"/>
      <c r="K551" s="4"/>
      <c r="L551" s="90"/>
      <c r="M551" s="4"/>
      <c r="N551" s="90"/>
      <c r="O551" s="4"/>
      <c r="P551" s="90"/>
      <c r="Q551" s="5"/>
    </row>
    <row r="552" spans="1:17" s="8" customFormat="1" x14ac:dyDescent="0.2">
      <c r="A552" s="90"/>
      <c r="B552" s="4"/>
      <c r="C552" s="4"/>
      <c r="D552" s="90"/>
      <c r="E552" s="90"/>
      <c r="F552" s="4"/>
      <c r="G552" s="4"/>
      <c r="H552" s="4"/>
      <c r="I552" s="4"/>
      <c r="J552" s="4"/>
      <c r="K552" s="4"/>
      <c r="L552" s="90"/>
      <c r="M552" s="4"/>
      <c r="N552" s="90"/>
      <c r="O552" s="4"/>
      <c r="P552" s="90"/>
      <c r="Q552" s="5"/>
    </row>
    <row r="553" spans="1:17" s="8" customFormat="1" x14ac:dyDescent="0.2">
      <c r="A553" s="90"/>
      <c r="B553" s="4"/>
      <c r="C553" s="4"/>
      <c r="D553" s="90"/>
      <c r="E553" s="90"/>
      <c r="F553" s="4"/>
      <c r="G553" s="4"/>
      <c r="H553" s="4"/>
      <c r="I553" s="4"/>
      <c r="J553" s="4"/>
      <c r="K553" s="4"/>
      <c r="L553" s="90"/>
      <c r="M553" s="4"/>
      <c r="N553" s="90"/>
      <c r="O553" s="4"/>
      <c r="P553" s="90"/>
      <c r="Q553" s="5"/>
    </row>
    <row r="554" spans="1:17" s="8" customFormat="1" x14ac:dyDescent="0.2">
      <c r="A554" s="90"/>
      <c r="B554" s="4"/>
      <c r="C554" s="4"/>
      <c r="D554" s="90"/>
      <c r="E554" s="90"/>
      <c r="F554" s="4"/>
      <c r="G554" s="4"/>
      <c r="H554" s="4"/>
      <c r="I554" s="4"/>
      <c r="J554" s="4"/>
      <c r="K554" s="4"/>
      <c r="L554" s="90"/>
      <c r="M554" s="4"/>
      <c r="N554" s="90"/>
      <c r="O554" s="4"/>
      <c r="P554" s="90"/>
      <c r="Q554" s="5"/>
    </row>
    <row r="555" spans="1:17" s="8" customFormat="1" x14ac:dyDescent="0.2">
      <c r="A555" s="90"/>
      <c r="B555" s="4"/>
      <c r="C555" s="4"/>
      <c r="D555" s="90"/>
      <c r="E555" s="90"/>
      <c r="F555" s="4"/>
      <c r="G555" s="4"/>
      <c r="H555" s="4"/>
      <c r="I555" s="4"/>
      <c r="J555" s="4"/>
      <c r="K555" s="4"/>
      <c r="L555" s="90"/>
      <c r="M555" s="4"/>
      <c r="N555" s="90"/>
      <c r="O555" s="4"/>
      <c r="P555" s="90"/>
      <c r="Q555" s="5"/>
    </row>
    <row r="556" spans="1:17" s="8" customFormat="1" x14ac:dyDescent="0.2">
      <c r="A556" s="90"/>
      <c r="B556" s="4"/>
      <c r="C556" s="4"/>
      <c r="D556" s="90"/>
      <c r="E556" s="90"/>
      <c r="F556" s="4"/>
      <c r="G556" s="4"/>
      <c r="H556" s="4"/>
      <c r="I556" s="4"/>
      <c r="J556" s="4"/>
      <c r="K556" s="4"/>
      <c r="L556" s="90"/>
      <c r="M556" s="4"/>
      <c r="N556" s="90"/>
      <c r="O556" s="4"/>
      <c r="P556" s="90"/>
      <c r="Q556" s="5"/>
    </row>
    <row r="557" spans="1:17" s="8" customFormat="1" x14ac:dyDescent="0.2">
      <c r="A557" s="90"/>
      <c r="B557" s="4"/>
      <c r="C557" s="4"/>
      <c r="D557" s="90"/>
      <c r="E557" s="90"/>
      <c r="F557" s="4"/>
      <c r="G557" s="4"/>
      <c r="H557" s="4"/>
      <c r="I557" s="4"/>
      <c r="J557" s="4"/>
      <c r="K557" s="4"/>
      <c r="L557" s="90"/>
      <c r="M557" s="4"/>
      <c r="N557" s="90"/>
      <c r="O557" s="4"/>
      <c r="P557" s="90"/>
      <c r="Q557" s="5"/>
    </row>
    <row r="558" spans="1:17" s="8" customFormat="1" x14ac:dyDescent="0.2">
      <c r="A558" s="90"/>
      <c r="B558" s="4"/>
      <c r="C558" s="4"/>
      <c r="D558" s="90"/>
      <c r="E558" s="90"/>
      <c r="F558" s="4"/>
      <c r="G558" s="4"/>
      <c r="H558" s="4"/>
      <c r="I558" s="4"/>
      <c r="J558" s="4"/>
      <c r="K558" s="4"/>
      <c r="L558" s="90"/>
      <c r="M558" s="4"/>
      <c r="N558" s="90"/>
      <c r="O558" s="4"/>
      <c r="P558" s="90"/>
      <c r="Q558" s="5"/>
    </row>
    <row r="559" spans="1:17" s="8" customFormat="1" x14ac:dyDescent="0.2">
      <c r="A559" s="90"/>
      <c r="B559" s="4"/>
      <c r="C559" s="4"/>
      <c r="D559" s="90"/>
      <c r="E559" s="90"/>
      <c r="F559" s="4"/>
      <c r="G559" s="4"/>
      <c r="H559" s="4"/>
      <c r="I559" s="4"/>
      <c r="J559" s="4"/>
      <c r="K559" s="4"/>
      <c r="L559" s="90"/>
      <c r="M559" s="4"/>
      <c r="N559" s="90"/>
      <c r="O559" s="4"/>
      <c r="P559" s="90"/>
      <c r="Q559" s="5"/>
    </row>
    <row r="560" spans="1:17" s="8" customFormat="1" x14ac:dyDescent="0.2">
      <c r="A560" s="90"/>
      <c r="B560" s="4"/>
      <c r="C560" s="4"/>
      <c r="D560" s="90"/>
      <c r="E560" s="90"/>
      <c r="F560" s="4"/>
      <c r="G560" s="4"/>
      <c r="H560" s="4"/>
      <c r="I560" s="4"/>
      <c r="J560" s="4"/>
      <c r="K560" s="4"/>
      <c r="L560" s="90"/>
      <c r="M560" s="4"/>
      <c r="N560" s="90"/>
      <c r="O560" s="4"/>
      <c r="P560" s="90"/>
      <c r="Q560" s="5"/>
    </row>
    <row r="561" spans="1:17" s="8" customFormat="1" x14ac:dyDescent="0.2">
      <c r="A561" s="90"/>
      <c r="B561" s="4"/>
      <c r="C561" s="4"/>
      <c r="D561" s="90"/>
      <c r="E561" s="90"/>
      <c r="F561" s="4"/>
      <c r="G561" s="4"/>
      <c r="H561" s="4"/>
      <c r="I561" s="4"/>
      <c r="J561" s="4"/>
      <c r="K561" s="4"/>
      <c r="L561" s="90"/>
      <c r="M561" s="4"/>
      <c r="N561" s="90"/>
      <c r="O561" s="4"/>
      <c r="P561" s="90"/>
      <c r="Q561" s="5"/>
    </row>
    <row r="562" spans="1:17" s="8" customFormat="1" x14ac:dyDescent="0.2">
      <c r="A562" s="90"/>
      <c r="B562" s="4"/>
      <c r="C562" s="4"/>
      <c r="D562" s="90"/>
      <c r="E562" s="90"/>
      <c r="F562" s="4"/>
      <c r="G562" s="4"/>
      <c r="H562" s="4"/>
      <c r="I562" s="4"/>
      <c r="J562" s="4"/>
      <c r="K562" s="4"/>
      <c r="L562" s="90"/>
      <c r="M562" s="4"/>
      <c r="N562" s="90"/>
      <c r="O562" s="4"/>
      <c r="P562" s="90"/>
      <c r="Q562" s="5"/>
    </row>
    <row r="563" spans="1:17" s="8" customFormat="1" x14ac:dyDescent="0.2">
      <c r="A563" s="90"/>
      <c r="B563" s="4"/>
      <c r="C563" s="4"/>
      <c r="D563" s="90"/>
      <c r="E563" s="90"/>
      <c r="F563" s="4"/>
      <c r="G563" s="4"/>
      <c r="H563" s="4"/>
      <c r="I563" s="4"/>
      <c r="J563" s="4"/>
      <c r="K563" s="4"/>
      <c r="L563" s="90"/>
      <c r="M563" s="4"/>
      <c r="N563" s="90"/>
      <c r="O563" s="4"/>
      <c r="P563" s="90"/>
      <c r="Q563" s="5"/>
    </row>
    <row r="564" spans="1:17" s="8" customFormat="1" x14ac:dyDescent="0.2">
      <c r="A564" s="90"/>
      <c r="B564" s="4"/>
      <c r="C564" s="4"/>
      <c r="D564" s="90"/>
      <c r="E564" s="90"/>
      <c r="F564" s="4"/>
      <c r="G564" s="4"/>
      <c r="H564" s="4"/>
      <c r="I564" s="4"/>
      <c r="J564" s="4"/>
      <c r="K564" s="4"/>
      <c r="L564" s="90"/>
      <c r="M564" s="4"/>
      <c r="N564" s="90"/>
      <c r="O564" s="4"/>
      <c r="P564" s="90"/>
      <c r="Q564" s="5"/>
    </row>
    <row r="565" spans="1:17" s="8" customFormat="1" x14ac:dyDescent="0.2">
      <c r="A565" s="90"/>
      <c r="B565" s="4"/>
      <c r="C565" s="4"/>
      <c r="D565" s="90"/>
      <c r="E565" s="90"/>
      <c r="F565" s="4"/>
      <c r="G565" s="4"/>
      <c r="H565" s="4"/>
      <c r="I565" s="4"/>
      <c r="J565" s="4"/>
      <c r="K565" s="4"/>
      <c r="L565" s="90"/>
      <c r="M565" s="4"/>
      <c r="N565" s="90"/>
      <c r="O565" s="4"/>
      <c r="P565" s="90"/>
      <c r="Q565" s="5"/>
    </row>
    <row r="566" spans="1:17" s="8" customFormat="1" x14ac:dyDescent="0.2">
      <c r="A566" s="90"/>
      <c r="B566" s="4"/>
      <c r="C566" s="4"/>
      <c r="D566" s="90"/>
      <c r="E566" s="90"/>
      <c r="F566" s="4"/>
      <c r="G566" s="4"/>
      <c r="H566" s="4"/>
      <c r="I566" s="4"/>
      <c r="J566" s="4"/>
      <c r="K566" s="4"/>
      <c r="L566" s="90"/>
      <c r="M566" s="4"/>
      <c r="N566" s="90"/>
      <c r="O566" s="4"/>
      <c r="P566" s="90"/>
      <c r="Q566" s="5"/>
    </row>
    <row r="567" spans="1:17" s="8" customFormat="1" x14ac:dyDescent="0.2">
      <c r="A567" s="90"/>
      <c r="B567" s="4"/>
      <c r="C567" s="4"/>
      <c r="D567" s="90"/>
      <c r="E567" s="90"/>
      <c r="F567" s="4"/>
      <c r="G567" s="4"/>
      <c r="H567" s="4"/>
      <c r="I567" s="4"/>
      <c r="J567" s="4"/>
      <c r="K567" s="4"/>
      <c r="L567" s="90"/>
      <c r="M567" s="4"/>
      <c r="N567" s="90"/>
      <c r="O567" s="4"/>
      <c r="P567" s="90"/>
      <c r="Q567" s="5"/>
    </row>
    <row r="568" spans="1:17" s="8" customFormat="1" x14ac:dyDescent="0.2">
      <c r="A568" s="90"/>
      <c r="B568" s="4"/>
      <c r="C568" s="4"/>
      <c r="D568" s="90"/>
      <c r="E568" s="90"/>
      <c r="F568" s="4"/>
      <c r="G568" s="4"/>
      <c r="H568" s="4"/>
      <c r="I568" s="4"/>
      <c r="J568" s="4"/>
      <c r="K568" s="4"/>
      <c r="L568" s="90"/>
      <c r="M568" s="4"/>
      <c r="N568" s="90"/>
      <c r="O568" s="4"/>
      <c r="P568" s="90"/>
      <c r="Q568" s="5"/>
    </row>
    <row r="569" spans="1:17" s="8" customFormat="1" x14ac:dyDescent="0.2">
      <c r="A569" s="90"/>
      <c r="B569" s="4"/>
      <c r="C569" s="4"/>
      <c r="D569" s="90"/>
      <c r="E569" s="90"/>
      <c r="F569" s="4"/>
      <c r="G569" s="4"/>
      <c r="H569" s="4"/>
      <c r="I569" s="4"/>
      <c r="J569" s="4"/>
      <c r="K569" s="4"/>
      <c r="L569" s="90"/>
      <c r="M569" s="4"/>
      <c r="N569" s="90"/>
      <c r="O569" s="4"/>
      <c r="P569" s="90"/>
      <c r="Q569" s="5"/>
    </row>
    <row r="570" spans="1:17" s="8" customFormat="1" x14ac:dyDescent="0.2">
      <c r="A570" s="90"/>
      <c r="B570" s="4"/>
      <c r="C570" s="4"/>
      <c r="D570" s="90"/>
      <c r="E570" s="90"/>
      <c r="F570" s="4"/>
      <c r="G570" s="4"/>
      <c r="H570" s="4"/>
      <c r="I570" s="4"/>
      <c r="J570" s="4"/>
      <c r="K570" s="4"/>
      <c r="L570" s="90"/>
      <c r="M570" s="4"/>
      <c r="N570" s="90"/>
      <c r="O570" s="4"/>
      <c r="P570" s="90"/>
      <c r="Q570" s="5"/>
    </row>
    <row r="571" spans="1:17" s="8" customFormat="1" x14ac:dyDescent="0.2">
      <c r="A571" s="90"/>
      <c r="B571" s="4"/>
      <c r="C571" s="4"/>
      <c r="D571" s="90"/>
      <c r="E571" s="90"/>
      <c r="F571" s="4"/>
      <c r="G571" s="4"/>
      <c r="H571" s="4"/>
      <c r="I571" s="4"/>
      <c r="J571" s="4"/>
      <c r="K571" s="4"/>
      <c r="L571" s="90"/>
      <c r="M571" s="4"/>
      <c r="N571" s="90"/>
      <c r="O571" s="4"/>
      <c r="P571" s="90"/>
      <c r="Q571" s="5"/>
    </row>
    <row r="572" spans="1:17" s="8" customFormat="1" x14ac:dyDescent="0.2">
      <c r="A572" s="90"/>
      <c r="B572" s="4"/>
      <c r="C572" s="4"/>
      <c r="D572" s="90"/>
      <c r="E572" s="90"/>
      <c r="F572" s="4"/>
      <c r="G572" s="4"/>
      <c r="H572" s="4"/>
      <c r="I572" s="4"/>
      <c r="J572" s="4"/>
      <c r="K572" s="4"/>
      <c r="L572" s="90"/>
      <c r="M572" s="4"/>
      <c r="N572" s="90"/>
      <c r="O572" s="4"/>
      <c r="P572" s="90"/>
      <c r="Q572" s="5"/>
    </row>
    <row r="573" spans="1:17" s="8" customFormat="1" x14ac:dyDescent="0.2">
      <c r="A573" s="90"/>
      <c r="B573" s="4"/>
      <c r="C573" s="4"/>
      <c r="D573" s="90"/>
      <c r="E573" s="90"/>
      <c r="F573" s="4"/>
      <c r="G573" s="4"/>
      <c r="H573" s="4"/>
      <c r="I573" s="4"/>
      <c r="J573" s="4"/>
      <c r="K573" s="4"/>
      <c r="L573" s="90"/>
      <c r="M573" s="4"/>
      <c r="N573" s="90"/>
      <c r="O573" s="4"/>
      <c r="P573" s="90"/>
      <c r="Q573" s="5"/>
    </row>
    <row r="574" spans="1:17" s="8" customFormat="1" x14ac:dyDescent="0.2">
      <c r="A574" s="90"/>
      <c r="B574" s="4"/>
      <c r="C574" s="4"/>
      <c r="D574" s="90"/>
      <c r="E574" s="90"/>
      <c r="F574" s="4"/>
      <c r="G574" s="4"/>
      <c r="H574" s="4"/>
      <c r="I574" s="4"/>
      <c r="J574" s="4"/>
      <c r="K574" s="4"/>
      <c r="L574" s="90"/>
      <c r="M574" s="4"/>
      <c r="N574" s="90"/>
      <c r="O574" s="4"/>
      <c r="P574" s="90"/>
      <c r="Q574" s="5"/>
    </row>
    <row r="575" spans="1:17" s="8" customFormat="1" x14ac:dyDescent="0.2">
      <c r="A575" s="90"/>
      <c r="B575" s="4"/>
      <c r="C575" s="4"/>
      <c r="D575" s="90"/>
      <c r="E575" s="90"/>
      <c r="F575" s="4"/>
      <c r="G575" s="4"/>
      <c r="H575" s="4"/>
      <c r="I575" s="4"/>
      <c r="J575" s="4"/>
      <c r="K575" s="4"/>
      <c r="L575" s="90"/>
      <c r="M575" s="4"/>
      <c r="N575" s="90"/>
      <c r="O575" s="4"/>
      <c r="P575" s="90"/>
      <c r="Q575" s="5"/>
    </row>
    <row r="576" spans="1:17" s="8" customFormat="1" x14ac:dyDescent="0.2">
      <c r="A576" s="90"/>
      <c r="B576" s="4"/>
      <c r="C576" s="4"/>
      <c r="D576" s="90"/>
      <c r="E576" s="90"/>
      <c r="F576" s="4"/>
      <c r="G576" s="4"/>
      <c r="H576" s="4"/>
      <c r="I576" s="4"/>
      <c r="J576" s="4"/>
      <c r="K576" s="4"/>
      <c r="L576" s="90"/>
      <c r="M576" s="4"/>
      <c r="N576" s="90"/>
      <c r="O576" s="4"/>
      <c r="P576" s="90"/>
      <c r="Q576" s="5"/>
    </row>
    <row r="577" spans="1:17" s="8" customFormat="1" x14ac:dyDescent="0.2">
      <c r="A577" s="90"/>
      <c r="B577" s="4"/>
      <c r="C577" s="4"/>
      <c r="D577" s="90"/>
      <c r="E577" s="90"/>
      <c r="F577" s="4"/>
      <c r="G577" s="4"/>
      <c r="H577" s="4"/>
      <c r="I577" s="4"/>
      <c r="J577" s="4"/>
      <c r="K577" s="4"/>
      <c r="L577" s="90"/>
      <c r="M577" s="4"/>
      <c r="N577" s="90"/>
      <c r="O577" s="4"/>
      <c r="P577" s="90"/>
      <c r="Q577" s="5"/>
    </row>
    <row r="578" spans="1:17" s="8" customFormat="1" x14ac:dyDescent="0.2">
      <c r="A578" s="90"/>
      <c r="B578" s="4"/>
      <c r="C578" s="4"/>
      <c r="D578" s="90"/>
      <c r="E578" s="90"/>
      <c r="F578" s="4"/>
      <c r="G578" s="4"/>
      <c r="H578" s="4"/>
      <c r="I578" s="4"/>
      <c r="J578" s="4"/>
      <c r="K578" s="4"/>
      <c r="L578" s="90"/>
      <c r="M578" s="4"/>
      <c r="N578" s="90"/>
      <c r="O578" s="4"/>
      <c r="P578" s="90"/>
      <c r="Q578" s="5"/>
    </row>
    <row r="579" spans="1:17" s="8" customFormat="1" x14ac:dyDescent="0.2">
      <c r="A579" s="90"/>
      <c r="B579" s="4"/>
      <c r="C579" s="4"/>
      <c r="D579" s="90"/>
      <c r="E579" s="90"/>
      <c r="F579" s="4"/>
      <c r="G579" s="4"/>
      <c r="H579" s="4"/>
      <c r="I579" s="4"/>
      <c r="J579" s="4"/>
      <c r="K579" s="4"/>
      <c r="L579" s="90"/>
      <c r="M579" s="4"/>
      <c r="N579" s="90"/>
      <c r="O579" s="4"/>
      <c r="P579" s="90"/>
      <c r="Q579" s="5"/>
    </row>
    <row r="580" spans="1:17" s="8" customFormat="1" x14ac:dyDescent="0.2">
      <c r="A580" s="90"/>
      <c r="B580" s="4"/>
      <c r="C580" s="4"/>
      <c r="D580" s="90"/>
      <c r="E580" s="90"/>
      <c r="F580" s="4"/>
      <c r="G580" s="4"/>
      <c r="H580" s="4"/>
      <c r="I580" s="4"/>
      <c r="J580" s="4"/>
      <c r="K580" s="4"/>
      <c r="L580" s="90"/>
      <c r="M580" s="4"/>
      <c r="N580" s="90"/>
      <c r="O580" s="4"/>
      <c r="P580" s="90"/>
      <c r="Q580" s="5"/>
    </row>
    <row r="581" spans="1:17" s="8" customFormat="1" x14ac:dyDescent="0.2">
      <c r="A581" s="90"/>
      <c r="B581" s="4"/>
      <c r="C581" s="4"/>
      <c r="D581" s="90"/>
      <c r="E581" s="90"/>
      <c r="F581" s="4"/>
      <c r="G581" s="4"/>
      <c r="H581" s="4"/>
      <c r="I581" s="4"/>
      <c r="J581" s="4"/>
      <c r="K581" s="4"/>
      <c r="L581" s="90"/>
      <c r="M581" s="4"/>
      <c r="N581" s="90"/>
      <c r="O581" s="4"/>
      <c r="P581" s="90"/>
      <c r="Q581" s="5"/>
    </row>
    <row r="582" spans="1:17" s="8" customFormat="1" x14ac:dyDescent="0.2">
      <c r="A582" s="90"/>
      <c r="B582" s="4"/>
      <c r="C582" s="4"/>
      <c r="D582" s="90"/>
      <c r="E582" s="90"/>
      <c r="F582" s="4"/>
      <c r="G582" s="4"/>
      <c r="H582" s="4"/>
      <c r="I582" s="4"/>
      <c r="J582" s="4"/>
      <c r="K582" s="4"/>
      <c r="L582" s="90"/>
      <c r="M582" s="4"/>
      <c r="N582" s="90"/>
      <c r="O582" s="4"/>
      <c r="P582" s="90"/>
      <c r="Q582" s="5"/>
    </row>
    <row r="583" spans="1:17" s="8" customFormat="1" x14ac:dyDescent="0.2">
      <c r="A583" s="90"/>
      <c r="B583" s="4"/>
      <c r="C583" s="4"/>
      <c r="D583" s="90"/>
      <c r="E583" s="90"/>
      <c r="F583" s="4"/>
      <c r="G583" s="4"/>
      <c r="H583" s="4"/>
      <c r="I583" s="4"/>
      <c r="J583" s="4"/>
      <c r="K583" s="4"/>
      <c r="L583" s="90"/>
      <c r="M583" s="4"/>
      <c r="N583" s="90"/>
      <c r="O583" s="4"/>
      <c r="P583" s="90"/>
      <c r="Q583" s="5"/>
    </row>
    <row r="584" spans="1:17" s="8" customFormat="1" x14ac:dyDescent="0.2">
      <c r="A584" s="90"/>
      <c r="B584" s="4"/>
      <c r="C584" s="4"/>
      <c r="D584" s="90"/>
      <c r="E584" s="90"/>
      <c r="F584" s="4"/>
      <c r="G584" s="4"/>
      <c r="H584" s="4"/>
      <c r="I584" s="4"/>
      <c r="J584" s="4"/>
      <c r="K584" s="4"/>
      <c r="L584" s="90"/>
      <c r="M584" s="4"/>
      <c r="N584" s="90"/>
      <c r="O584" s="4"/>
      <c r="P584" s="90"/>
      <c r="Q584" s="5"/>
    </row>
    <row r="585" spans="1:17" s="8" customFormat="1" x14ac:dyDescent="0.2">
      <c r="A585" s="90"/>
      <c r="B585" s="4"/>
      <c r="C585" s="4"/>
      <c r="D585" s="90"/>
      <c r="E585" s="90"/>
      <c r="F585" s="4"/>
      <c r="G585" s="4"/>
      <c r="H585" s="4"/>
      <c r="I585" s="4"/>
      <c r="J585" s="4"/>
      <c r="K585" s="4"/>
      <c r="L585" s="90"/>
      <c r="M585" s="4"/>
      <c r="N585" s="90"/>
      <c r="O585" s="4"/>
      <c r="P585" s="90"/>
      <c r="Q585" s="5"/>
    </row>
    <row r="586" spans="1:17" s="8" customFormat="1" x14ac:dyDescent="0.2">
      <c r="A586" s="90"/>
      <c r="B586" s="4"/>
      <c r="C586" s="4"/>
      <c r="D586" s="90"/>
      <c r="E586" s="90"/>
      <c r="F586" s="4"/>
      <c r="G586" s="4"/>
      <c r="H586" s="4"/>
      <c r="I586" s="4"/>
      <c r="J586" s="4"/>
      <c r="K586" s="4"/>
      <c r="L586" s="90"/>
      <c r="M586" s="4"/>
      <c r="N586" s="90"/>
      <c r="O586" s="4"/>
      <c r="P586" s="90"/>
      <c r="Q586" s="5"/>
    </row>
    <row r="587" spans="1:17" s="8" customFormat="1" x14ac:dyDescent="0.2">
      <c r="A587" s="90"/>
      <c r="B587" s="4"/>
      <c r="C587" s="4"/>
      <c r="D587" s="90"/>
      <c r="E587" s="90"/>
      <c r="F587" s="4"/>
      <c r="G587" s="4"/>
      <c r="H587" s="4"/>
      <c r="I587" s="4"/>
      <c r="J587" s="4"/>
      <c r="K587" s="4"/>
      <c r="L587" s="90"/>
      <c r="M587" s="4"/>
      <c r="N587" s="90"/>
      <c r="O587" s="4"/>
      <c r="P587" s="90"/>
      <c r="Q587" s="5"/>
    </row>
    <row r="588" spans="1:17" s="8" customFormat="1" x14ac:dyDescent="0.2">
      <c r="A588" s="90"/>
      <c r="B588" s="4"/>
      <c r="C588" s="4"/>
      <c r="D588" s="90"/>
      <c r="E588" s="90"/>
      <c r="F588" s="4"/>
      <c r="G588" s="4"/>
      <c r="H588" s="4"/>
      <c r="I588" s="4"/>
      <c r="J588" s="4"/>
      <c r="K588" s="4"/>
      <c r="L588" s="90"/>
      <c r="M588" s="4"/>
      <c r="N588" s="90"/>
      <c r="O588" s="4"/>
      <c r="P588" s="90"/>
      <c r="Q588" s="5"/>
    </row>
    <row r="589" spans="1:17" s="8" customFormat="1" x14ac:dyDescent="0.2">
      <c r="A589" s="90"/>
      <c r="B589" s="4"/>
      <c r="C589" s="4"/>
      <c r="D589" s="90"/>
      <c r="E589" s="90"/>
      <c r="F589" s="4"/>
      <c r="G589" s="4"/>
      <c r="H589" s="4"/>
      <c r="I589" s="4"/>
      <c r="J589" s="4"/>
      <c r="K589" s="4"/>
      <c r="L589" s="90"/>
      <c r="M589" s="4"/>
      <c r="N589" s="90"/>
      <c r="O589" s="4"/>
      <c r="P589" s="90"/>
      <c r="Q589" s="5"/>
    </row>
    <row r="590" spans="1:17" s="8" customFormat="1" x14ac:dyDescent="0.2">
      <c r="A590" s="90"/>
      <c r="B590" s="4"/>
      <c r="C590" s="4"/>
      <c r="D590" s="90"/>
      <c r="E590" s="90"/>
      <c r="F590" s="4"/>
      <c r="G590" s="4"/>
      <c r="H590" s="4"/>
      <c r="I590" s="4"/>
      <c r="J590" s="4"/>
      <c r="K590" s="4"/>
      <c r="L590" s="90"/>
      <c r="M590" s="4"/>
      <c r="N590" s="90"/>
      <c r="O590" s="4"/>
      <c r="P590" s="90"/>
      <c r="Q590" s="5"/>
    </row>
    <row r="591" spans="1:17" s="8" customFormat="1" x14ac:dyDescent="0.2">
      <c r="A591" s="90"/>
      <c r="B591" s="4"/>
      <c r="C591" s="4"/>
      <c r="D591" s="90"/>
      <c r="E591" s="90"/>
      <c r="F591" s="4"/>
      <c r="G591" s="4"/>
      <c r="H591" s="4"/>
      <c r="I591" s="4"/>
      <c r="J591" s="4"/>
      <c r="K591" s="4"/>
      <c r="L591" s="90"/>
      <c r="M591" s="4"/>
      <c r="N591" s="90"/>
      <c r="O591" s="4"/>
      <c r="P591" s="90"/>
      <c r="Q591" s="5"/>
    </row>
    <row r="592" spans="1:17" s="8" customFormat="1" x14ac:dyDescent="0.2">
      <c r="A592" s="90"/>
      <c r="B592" s="4"/>
      <c r="C592" s="4"/>
      <c r="D592" s="90"/>
      <c r="E592" s="90"/>
      <c r="F592" s="4"/>
      <c r="G592" s="4"/>
      <c r="H592" s="4"/>
      <c r="I592" s="4"/>
      <c r="J592" s="4"/>
      <c r="K592" s="4"/>
      <c r="L592" s="90"/>
      <c r="M592" s="4"/>
      <c r="N592" s="90"/>
      <c r="O592" s="4"/>
      <c r="P592" s="90"/>
      <c r="Q592" s="5"/>
    </row>
    <row r="593" spans="1:17" s="8" customFormat="1" x14ac:dyDescent="0.2">
      <c r="A593" s="90"/>
      <c r="B593" s="4"/>
      <c r="C593" s="4"/>
      <c r="D593" s="90"/>
      <c r="E593" s="90"/>
      <c r="F593" s="4"/>
      <c r="G593" s="4"/>
      <c r="H593" s="4"/>
      <c r="I593" s="4"/>
      <c r="J593" s="4"/>
      <c r="K593" s="4"/>
      <c r="L593" s="90"/>
      <c r="M593" s="4"/>
      <c r="N593" s="90"/>
      <c r="O593" s="4"/>
      <c r="P593" s="90"/>
      <c r="Q593" s="5"/>
    </row>
    <row r="594" spans="1:17" s="8" customFormat="1" x14ac:dyDescent="0.2">
      <c r="A594" s="90"/>
      <c r="B594" s="4"/>
      <c r="C594" s="4"/>
      <c r="D594" s="90"/>
      <c r="E594" s="90"/>
      <c r="F594" s="4"/>
      <c r="G594" s="4"/>
      <c r="H594" s="4"/>
      <c r="I594" s="4"/>
      <c r="J594" s="4"/>
      <c r="K594" s="4"/>
      <c r="L594" s="90"/>
      <c r="M594" s="4"/>
      <c r="N594" s="90"/>
      <c r="O594" s="4"/>
      <c r="P594" s="90"/>
      <c r="Q594" s="5"/>
    </row>
    <row r="595" spans="1:17" s="8" customFormat="1" x14ac:dyDescent="0.2">
      <c r="A595" s="90"/>
      <c r="B595" s="4"/>
      <c r="C595" s="4"/>
      <c r="D595" s="90"/>
      <c r="E595" s="90"/>
      <c r="F595" s="4"/>
      <c r="G595" s="4"/>
      <c r="H595" s="4"/>
      <c r="I595" s="4"/>
      <c r="J595" s="4"/>
      <c r="K595" s="4"/>
      <c r="L595" s="90"/>
      <c r="M595" s="4"/>
      <c r="N595" s="90"/>
      <c r="O595" s="4"/>
      <c r="P595" s="90"/>
      <c r="Q595" s="5"/>
    </row>
    <row r="596" spans="1:17" s="8" customFormat="1" x14ac:dyDescent="0.2">
      <c r="A596" s="90"/>
      <c r="B596" s="4"/>
      <c r="C596" s="4"/>
      <c r="D596" s="90"/>
      <c r="E596" s="90"/>
      <c r="F596" s="4"/>
      <c r="G596" s="4"/>
      <c r="H596" s="4"/>
      <c r="I596" s="4"/>
      <c r="J596" s="4"/>
      <c r="K596" s="4"/>
      <c r="L596" s="90"/>
      <c r="M596" s="4"/>
      <c r="N596" s="90"/>
      <c r="O596" s="4"/>
      <c r="P596" s="90"/>
      <c r="Q596" s="5"/>
    </row>
    <row r="597" spans="1:17" s="8" customFormat="1" x14ac:dyDescent="0.2">
      <c r="A597" s="90"/>
      <c r="B597" s="4"/>
      <c r="C597" s="4"/>
      <c r="D597" s="90"/>
      <c r="E597" s="90"/>
      <c r="F597" s="4"/>
      <c r="G597" s="4"/>
      <c r="H597" s="4"/>
      <c r="I597" s="4"/>
      <c r="J597" s="4"/>
      <c r="K597" s="4"/>
      <c r="L597" s="90"/>
      <c r="M597" s="4"/>
      <c r="N597" s="90"/>
      <c r="O597" s="4"/>
      <c r="P597" s="90"/>
      <c r="Q597" s="5"/>
    </row>
    <row r="598" spans="1:17" s="8" customFormat="1" x14ac:dyDescent="0.2">
      <c r="A598" s="90"/>
      <c r="B598" s="4"/>
      <c r="C598" s="4"/>
      <c r="D598" s="90"/>
      <c r="E598" s="90"/>
      <c r="F598" s="4"/>
      <c r="G598" s="4"/>
      <c r="H598" s="4"/>
      <c r="I598" s="4"/>
      <c r="J598" s="4"/>
      <c r="K598" s="4"/>
      <c r="L598" s="90"/>
      <c r="M598" s="4"/>
      <c r="N598" s="90"/>
      <c r="O598" s="4"/>
      <c r="P598" s="90"/>
      <c r="Q598" s="5"/>
    </row>
    <row r="599" spans="1:17" s="8" customFormat="1" x14ac:dyDescent="0.2">
      <c r="A599" s="90"/>
      <c r="B599" s="4"/>
      <c r="C599" s="4"/>
      <c r="D599" s="90"/>
      <c r="E599" s="90"/>
      <c r="F599" s="4"/>
      <c r="G599" s="4"/>
      <c r="H599" s="4"/>
      <c r="I599" s="4"/>
      <c r="J599" s="4"/>
      <c r="K599" s="4"/>
      <c r="L599" s="90"/>
      <c r="M599" s="4"/>
      <c r="N599" s="90"/>
      <c r="O599" s="4"/>
      <c r="P599" s="90"/>
      <c r="Q599" s="5"/>
    </row>
    <row r="600" spans="1:17" s="8" customFormat="1" x14ac:dyDescent="0.2">
      <c r="A600" s="90"/>
      <c r="B600" s="4"/>
      <c r="C600" s="4"/>
      <c r="D600" s="90"/>
      <c r="E600" s="90"/>
      <c r="F600" s="4"/>
      <c r="G600" s="4"/>
      <c r="H600" s="4"/>
      <c r="I600" s="4"/>
      <c r="J600" s="4"/>
      <c r="K600" s="4"/>
      <c r="L600" s="90"/>
      <c r="M600" s="4"/>
      <c r="N600" s="90"/>
      <c r="O600" s="4"/>
      <c r="P600" s="90"/>
      <c r="Q600" s="5"/>
    </row>
    <row r="601" spans="1:17" s="8" customFormat="1" x14ac:dyDescent="0.2">
      <c r="A601" s="90"/>
      <c r="B601" s="4"/>
      <c r="C601" s="4"/>
      <c r="D601" s="90"/>
      <c r="E601" s="90"/>
      <c r="F601" s="4"/>
      <c r="G601" s="4"/>
      <c r="H601" s="4"/>
      <c r="I601" s="4"/>
      <c r="J601" s="4"/>
      <c r="K601" s="4"/>
      <c r="L601" s="90"/>
      <c r="M601" s="4"/>
      <c r="N601" s="90"/>
      <c r="O601" s="4"/>
      <c r="P601" s="90"/>
      <c r="Q601" s="5"/>
    </row>
    <row r="602" spans="1:17" s="8" customFormat="1" x14ac:dyDescent="0.2">
      <c r="A602" s="90"/>
      <c r="B602" s="4"/>
      <c r="C602" s="4"/>
      <c r="D602" s="90"/>
      <c r="E602" s="90"/>
      <c r="F602" s="4"/>
      <c r="G602" s="4"/>
      <c r="H602" s="4"/>
      <c r="I602" s="4"/>
      <c r="J602" s="4"/>
      <c r="K602" s="4"/>
      <c r="L602" s="90"/>
      <c r="M602" s="4"/>
      <c r="N602" s="90"/>
      <c r="O602" s="4"/>
      <c r="P602" s="90"/>
      <c r="Q602" s="5"/>
    </row>
    <row r="603" spans="1:17" s="8" customFormat="1" x14ac:dyDescent="0.2">
      <c r="A603" s="90"/>
      <c r="B603" s="4"/>
      <c r="C603" s="4"/>
      <c r="D603" s="90"/>
      <c r="E603" s="90"/>
      <c r="F603" s="4"/>
      <c r="G603" s="4"/>
      <c r="H603" s="4"/>
      <c r="I603" s="4"/>
      <c r="J603" s="4"/>
      <c r="K603" s="4"/>
      <c r="L603" s="90"/>
      <c r="M603" s="4"/>
      <c r="N603" s="90"/>
      <c r="O603" s="4"/>
      <c r="P603" s="90"/>
      <c r="Q603" s="5"/>
    </row>
    <row r="604" spans="1:17" s="8" customFormat="1" x14ac:dyDescent="0.2">
      <c r="A604" s="90"/>
      <c r="B604" s="4"/>
      <c r="C604" s="4"/>
      <c r="D604" s="90"/>
      <c r="E604" s="90"/>
      <c r="F604" s="4"/>
      <c r="G604" s="4"/>
      <c r="H604" s="4"/>
      <c r="I604" s="4"/>
      <c r="J604" s="4"/>
      <c r="K604" s="4"/>
      <c r="L604" s="90"/>
      <c r="M604" s="4"/>
      <c r="N604" s="90"/>
      <c r="O604" s="4"/>
      <c r="P604" s="90"/>
      <c r="Q604" s="5"/>
    </row>
    <row r="605" spans="1:17" s="8" customFormat="1" x14ac:dyDescent="0.2">
      <c r="A605" s="90"/>
      <c r="B605" s="4"/>
      <c r="C605" s="4"/>
      <c r="D605" s="90"/>
      <c r="E605" s="90"/>
      <c r="F605" s="4"/>
      <c r="G605" s="4"/>
      <c r="H605" s="4"/>
      <c r="I605" s="4"/>
      <c r="J605" s="4"/>
      <c r="K605" s="4"/>
      <c r="L605" s="90"/>
      <c r="M605" s="4"/>
      <c r="N605" s="90"/>
      <c r="O605" s="4"/>
      <c r="P605" s="90"/>
      <c r="Q605" s="5"/>
    </row>
    <row r="606" spans="1:17" s="8" customFormat="1" x14ac:dyDescent="0.2">
      <c r="A606" s="90"/>
      <c r="B606" s="4"/>
      <c r="C606" s="4"/>
      <c r="D606" s="90"/>
      <c r="E606" s="90"/>
      <c r="F606" s="4"/>
      <c r="G606" s="4"/>
      <c r="H606" s="4"/>
      <c r="I606" s="4"/>
      <c r="J606" s="4"/>
      <c r="K606" s="4"/>
      <c r="L606" s="90"/>
      <c r="M606" s="4"/>
      <c r="N606" s="90"/>
      <c r="O606" s="4"/>
      <c r="P606" s="90"/>
      <c r="Q606" s="5"/>
    </row>
    <row r="607" spans="1:17" s="8" customFormat="1" x14ac:dyDescent="0.2">
      <c r="A607" s="90"/>
      <c r="B607" s="4"/>
      <c r="C607" s="4"/>
      <c r="D607" s="90"/>
      <c r="E607" s="90"/>
      <c r="F607" s="4"/>
      <c r="G607" s="4"/>
      <c r="H607" s="4"/>
      <c r="I607" s="4"/>
      <c r="J607" s="4"/>
      <c r="K607" s="4"/>
      <c r="L607" s="90"/>
      <c r="M607" s="4"/>
      <c r="N607" s="90"/>
      <c r="O607" s="4"/>
      <c r="P607" s="90"/>
      <c r="Q607" s="5"/>
    </row>
    <row r="608" spans="1:17" s="8" customFormat="1" x14ac:dyDescent="0.2">
      <c r="A608" s="90"/>
      <c r="B608" s="4"/>
      <c r="C608" s="4"/>
      <c r="D608" s="90"/>
      <c r="E608" s="90"/>
      <c r="F608" s="4"/>
      <c r="G608" s="4"/>
      <c r="H608" s="4"/>
      <c r="I608" s="4"/>
      <c r="J608" s="4"/>
      <c r="K608" s="4"/>
      <c r="L608" s="90"/>
      <c r="M608" s="4"/>
      <c r="N608" s="90"/>
      <c r="O608" s="4"/>
      <c r="P608" s="90"/>
      <c r="Q608" s="5"/>
    </row>
    <row r="609" spans="1:17" s="8" customFormat="1" x14ac:dyDescent="0.2">
      <c r="A609" s="90"/>
      <c r="B609" s="4"/>
      <c r="C609" s="4"/>
      <c r="D609" s="90"/>
      <c r="E609" s="90"/>
      <c r="F609" s="4"/>
      <c r="G609" s="4"/>
      <c r="H609" s="4"/>
      <c r="I609" s="4"/>
      <c r="J609" s="4"/>
      <c r="K609" s="4"/>
      <c r="L609" s="90"/>
      <c r="M609" s="4"/>
      <c r="N609" s="90"/>
      <c r="O609" s="4"/>
      <c r="P609" s="90"/>
      <c r="Q609" s="5"/>
    </row>
    <row r="610" spans="1:17" s="8" customFormat="1" x14ac:dyDescent="0.2">
      <c r="A610" s="90"/>
      <c r="B610" s="4"/>
      <c r="C610" s="4"/>
      <c r="D610" s="90"/>
      <c r="E610" s="90"/>
      <c r="F610" s="4"/>
      <c r="G610" s="4"/>
      <c r="H610" s="4"/>
      <c r="I610" s="4"/>
      <c r="J610" s="4"/>
      <c r="K610" s="4"/>
      <c r="L610" s="90"/>
      <c r="M610" s="4"/>
      <c r="N610" s="90"/>
      <c r="O610" s="4"/>
      <c r="P610" s="90"/>
      <c r="Q610" s="5"/>
    </row>
    <row r="611" spans="1:17" s="8" customFormat="1" x14ac:dyDescent="0.2">
      <c r="A611" s="90"/>
      <c r="B611" s="4"/>
      <c r="C611" s="4"/>
      <c r="D611" s="90"/>
      <c r="E611" s="90"/>
      <c r="F611" s="4"/>
      <c r="G611" s="4"/>
      <c r="H611" s="4"/>
      <c r="I611" s="4"/>
      <c r="J611" s="4"/>
      <c r="K611" s="4"/>
      <c r="L611" s="90"/>
      <c r="M611" s="4"/>
      <c r="N611" s="90"/>
      <c r="O611" s="4"/>
      <c r="P611" s="90"/>
      <c r="Q611" s="5"/>
    </row>
    <row r="612" spans="1:17" s="8" customFormat="1" x14ac:dyDescent="0.2">
      <c r="A612" s="90"/>
      <c r="B612" s="4"/>
      <c r="C612" s="4"/>
      <c r="D612" s="90"/>
      <c r="E612" s="90"/>
      <c r="F612" s="4"/>
      <c r="G612" s="4"/>
      <c r="H612" s="4"/>
      <c r="I612" s="4"/>
      <c r="J612" s="4"/>
      <c r="K612" s="4"/>
      <c r="L612" s="90"/>
      <c r="M612" s="4"/>
      <c r="N612" s="90"/>
      <c r="O612" s="4"/>
      <c r="P612" s="90"/>
      <c r="Q612" s="5"/>
    </row>
    <row r="613" spans="1:17" s="8" customFormat="1" x14ac:dyDescent="0.2">
      <c r="A613" s="90"/>
      <c r="B613" s="4"/>
      <c r="C613" s="4"/>
      <c r="D613" s="90"/>
      <c r="E613" s="90"/>
      <c r="F613" s="4"/>
      <c r="G613" s="4"/>
      <c r="H613" s="4"/>
      <c r="I613" s="4"/>
      <c r="J613" s="4"/>
      <c r="K613" s="4"/>
      <c r="L613" s="90"/>
      <c r="M613" s="4"/>
      <c r="N613" s="90"/>
      <c r="O613" s="4"/>
      <c r="P613" s="90"/>
      <c r="Q613" s="5"/>
    </row>
    <row r="614" spans="1:17" s="8" customFormat="1" x14ac:dyDescent="0.2">
      <c r="A614" s="90"/>
      <c r="B614" s="4"/>
      <c r="C614" s="4"/>
      <c r="D614" s="90"/>
      <c r="E614" s="90"/>
      <c r="F614" s="4"/>
      <c r="G614" s="4"/>
      <c r="H614" s="4"/>
      <c r="I614" s="4"/>
      <c r="J614" s="4"/>
      <c r="K614" s="4"/>
      <c r="L614" s="90"/>
      <c r="M614" s="4"/>
      <c r="N614" s="90"/>
      <c r="O614" s="4"/>
      <c r="P614" s="90"/>
      <c r="Q614" s="5"/>
    </row>
    <row r="615" spans="1:17" s="8" customFormat="1" x14ac:dyDescent="0.2">
      <c r="A615" s="90"/>
      <c r="B615" s="4"/>
      <c r="C615" s="4"/>
      <c r="D615" s="90"/>
      <c r="E615" s="90"/>
      <c r="F615" s="4"/>
      <c r="G615" s="4"/>
      <c r="H615" s="4"/>
      <c r="I615" s="4"/>
      <c r="J615" s="4"/>
      <c r="K615" s="4"/>
      <c r="L615" s="90"/>
      <c r="M615" s="4"/>
      <c r="N615" s="90"/>
      <c r="O615" s="4"/>
      <c r="P615" s="90"/>
      <c r="Q615" s="5"/>
    </row>
    <row r="616" spans="1:17" s="8" customFormat="1" x14ac:dyDescent="0.2">
      <c r="A616" s="90"/>
      <c r="B616" s="4"/>
      <c r="C616" s="4"/>
      <c r="D616" s="90"/>
      <c r="E616" s="90"/>
      <c r="F616" s="4"/>
      <c r="G616" s="4"/>
      <c r="H616" s="4"/>
      <c r="I616" s="4"/>
      <c r="J616" s="4"/>
      <c r="K616" s="4"/>
      <c r="L616" s="90"/>
      <c r="M616" s="4"/>
      <c r="N616" s="90"/>
      <c r="O616" s="4"/>
      <c r="P616" s="90"/>
      <c r="Q616" s="5"/>
    </row>
    <row r="617" spans="1:17" s="8" customFormat="1" x14ac:dyDescent="0.2">
      <c r="A617" s="90"/>
      <c r="B617" s="4"/>
      <c r="C617" s="4"/>
      <c r="D617" s="90"/>
      <c r="E617" s="90"/>
      <c r="F617" s="4"/>
      <c r="G617" s="4"/>
      <c r="H617" s="4"/>
      <c r="I617" s="4"/>
      <c r="J617" s="4"/>
      <c r="K617" s="4"/>
      <c r="L617" s="90"/>
      <c r="M617" s="4"/>
      <c r="N617" s="90"/>
      <c r="O617" s="4"/>
      <c r="P617" s="90"/>
      <c r="Q617" s="5"/>
    </row>
    <row r="618" spans="1:17" s="8" customFormat="1" x14ac:dyDescent="0.2">
      <c r="A618" s="90"/>
      <c r="B618" s="4"/>
      <c r="C618" s="4"/>
      <c r="D618" s="90"/>
      <c r="E618" s="90"/>
      <c r="F618" s="4"/>
      <c r="G618" s="4"/>
      <c r="H618" s="4"/>
      <c r="I618" s="4"/>
      <c r="J618" s="4"/>
      <c r="K618" s="4"/>
      <c r="L618" s="90"/>
      <c r="M618" s="4"/>
      <c r="N618" s="90"/>
      <c r="O618" s="4"/>
      <c r="P618" s="90"/>
      <c r="Q618" s="5"/>
    </row>
    <row r="619" spans="1:17" s="8" customFormat="1" x14ac:dyDescent="0.2">
      <c r="A619" s="90"/>
      <c r="B619" s="4"/>
      <c r="C619" s="4"/>
      <c r="D619" s="90"/>
      <c r="E619" s="90"/>
      <c r="F619" s="4"/>
      <c r="G619" s="4"/>
      <c r="H619" s="4"/>
      <c r="I619" s="4"/>
      <c r="J619" s="4"/>
      <c r="K619" s="4"/>
      <c r="L619" s="90"/>
      <c r="M619" s="4"/>
      <c r="N619" s="90"/>
      <c r="O619" s="4"/>
      <c r="P619" s="90"/>
      <c r="Q619" s="5"/>
    </row>
    <row r="620" spans="1:17" s="8" customFormat="1" x14ac:dyDescent="0.2">
      <c r="A620" s="90"/>
      <c r="B620" s="4"/>
      <c r="C620" s="4"/>
      <c r="D620" s="90"/>
      <c r="E620" s="90"/>
      <c r="F620" s="4"/>
      <c r="G620" s="4"/>
      <c r="H620" s="4"/>
      <c r="I620" s="4"/>
      <c r="J620" s="4"/>
      <c r="K620" s="4"/>
      <c r="L620" s="90"/>
      <c r="M620" s="4"/>
      <c r="N620" s="90"/>
      <c r="O620" s="4"/>
      <c r="P620" s="90"/>
      <c r="Q620" s="5"/>
    </row>
    <row r="621" spans="1:17" s="8" customFormat="1" x14ac:dyDescent="0.2">
      <c r="A621" s="90"/>
      <c r="B621" s="4"/>
      <c r="C621" s="4"/>
      <c r="D621" s="90"/>
      <c r="E621" s="90"/>
      <c r="F621" s="4"/>
      <c r="G621" s="4"/>
      <c r="H621" s="4"/>
      <c r="I621" s="4"/>
      <c r="J621" s="4"/>
      <c r="K621" s="4"/>
      <c r="L621" s="90"/>
      <c r="M621" s="4"/>
      <c r="N621" s="90"/>
      <c r="O621" s="4"/>
      <c r="P621" s="90"/>
      <c r="Q621" s="5"/>
    </row>
    <row r="622" spans="1:17" s="8" customFormat="1" x14ac:dyDescent="0.2">
      <c r="A622" s="90"/>
      <c r="B622" s="4"/>
      <c r="C622" s="4"/>
      <c r="D622" s="90"/>
      <c r="E622" s="90"/>
      <c r="F622" s="4"/>
      <c r="G622" s="4"/>
      <c r="H622" s="4"/>
      <c r="I622" s="4"/>
      <c r="J622" s="4"/>
      <c r="K622" s="4"/>
      <c r="L622" s="90"/>
      <c r="M622" s="4"/>
      <c r="N622" s="90"/>
      <c r="O622" s="4"/>
      <c r="P622" s="90"/>
      <c r="Q622" s="5"/>
    </row>
    <row r="623" spans="1:17" s="8" customFormat="1" x14ac:dyDescent="0.2">
      <c r="A623" s="90"/>
      <c r="B623" s="4"/>
      <c r="C623" s="4"/>
      <c r="D623" s="90"/>
      <c r="E623" s="90"/>
      <c r="F623" s="4"/>
      <c r="G623" s="4"/>
      <c r="H623" s="4"/>
      <c r="I623" s="4"/>
      <c r="J623" s="4"/>
      <c r="K623" s="4"/>
      <c r="L623" s="90"/>
      <c r="M623" s="4"/>
      <c r="N623" s="90"/>
      <c r="O623" s="4"/>
      <c r="P623" s="90"/>
      <c r="Q623" s="5"/>
    </row>
    <row r="624" spans="1:17" s="8" customFormat="1" x14ac:dyDescent="0.2">
      <c r="A624" s="90"/>
      <c r="B624" s="4"/>
      <c r="C624" s="4"/>
      <c r="D624" s="90"/>
      <c r="E624" s="90"/>
      <c r="F624" s="4"/>
      <c r="G624" s="4"/>
      <c r="H624" s="4"/>
      <c r="I624" s="4"/>
      <c r="J624" s="4"/>
      <c r="K624" s="4"/>
      <c r="L624" s="90"/>
      <c r="M624" s="4"/>
      <c r="N624" s="90"/>
      <c r="O624" s="4"/>
      <c r="P624" s="90"/>
      <c r="Q624" s="5"/>
    </row>
    <row r="625" spans="1:17" s="8" customFormat="1" x14ac:dyDescent="0.2">
      <c r="A625" s="90"/>
      <c r="B625" s="4"/>
      <c r="C625" s="4"/>
      <c r="D625" s="90"/>
      <c r="E625" s="90"/>
      <c r="F625" s="4"/>
      <c r="G625" s="4"/>
      <c r="H625" s="4"/>
      <c r="I625" s="4"/>
      <c r="J625" s="4"/>
      <c r="K625" s="4"/>
      <c r="L625" s="90"/>
      <c r="M625" s="4"/>
      <c r="N625" s="90"/>
      <c r="O625" s="4"/>
      <c r="P625" s="90"/>
      <c r="Q625" s="5"/>
    </row>
    <row r="626" spans="1:17" s="8" customFormat="1" x14ac:dyDescent="0.2">
      <c r="A626" s="90"/>
      <c r="B626" s="4"/>
      <c r="C626" s="4"/>
      <c r="D626" s="90"/>
      <c r="E626" s="90"/>
      <c r="F626" s="4"/>
      <c r="G626" s="4"/>
      <c r="H626" s="4"/>
      <c r="I626" s="4"/>
      <c r="J626" s="4"/>
      <c r="K626" s="4"/>
      <c r="L626" s="90"/>
      <c r="M626" s="4"/>
      <c r="N626" s="90"/>
      <c r="O626" s="4"/>
      <c r="P626" s="90"/>
      <c r="Q626" s="5"/>
    </row>
    <row r="627" spans="1:17" s="8" customFormat="1" x14ac:dyDescent="0.2">
      <c r="A627" s="90"/>
      <c r="B627" s="4"/>
      <c r="C627" s="4"/>
      <c r="D627" s="90"/>
      <c r="E627" s="90"/>
      <c r="F627" s="4"/>
      <c r="G627" s="4"/>
      <c r="H627" s="4"/>
      <c r="I627" s="4"/>
      <c r="J627" s="4"/>
      <c r="K627" s="4"/>
      <c r="L627" s="90"/>
      <c r="M627" s="4"/>
      <c r="N627" s="90"/>
      <c r="O627" s="4"/>
      <c r="P627" s="90"/>
      <c r="Q627" s="5"/>
    </row>
    <row r="628" spans="1:17" s="8" customFormat="1" x14ac:dyDescent="0.2">
      <c r="A628" s="90"/>
      <c r="B628" s="4"/>
      <c r="C628" s="4"/>
      <c r="D628" s="90"/>
      <c r="E628" s="90"/>
      <c r="F628" s="4"/>
      <c r="G628" s="4"/>
      <c r="H628" s="4"/>
      <c r="I628" s="4"/>
      <c r="J628" s="4"/>
      <c r="K628" s="4"/>
      <c r="L628" s="90"/>
      <c r="M628" s="4"/>
      <c r="N628" s="90"/>
      <c r="O628" s="4"/>
      <c r="P628" s="90"/>
      <c r="Q628" s="5"/>
    </row>
    <row r="629" spans="1:17" s="8" customFormat="1" x14ac:dyDescent="0.2">
      <c r="A629" s="90"/>
      <c r="B629" s="4"/>
      <c r="C629" s="4"/>
      <c r="D629" s="90"/>
      <c r="E629" s="90"/>
      <c r="F629" s="4"/>
      <c r="G629" s="4"/>
      <c r="H629" s="4"/>
      <c r="I629" s="4"/>
      <c r="J629" s="4"/>
      <c r="K629" s="4"/>
      <c r="L629" s="90"/>
      <c r="M629" s="4"/>
      <c r="N629" s="90"/>
      <c r="O629" s="4"/>
      <c r="P629" s="90"/>
      <c r="Q629" s="5"/>
    </row>
    <row r="630" spans="1:17" s="8" customFormat="1" x14ac:dyDescent="0.2">
      <c r="A630" s="90"/>
      <c r="B630" s="4"/>
      <c r="C630" s="4"/>
      <c r="D630" s="90"/>
      <c r="E630" s="90"/>
      <c r="F630" s="4"/>
      <c r="G630" s="4"/>
      <c r="H630" s="4"/>
      <c r="I630" s="4"/>
      <c r="J630" s="4"/>
      <c r="K630" s="4"/>
      <c r="L630" s="90"/>
      <c r="M630" s="4"/>
      <c r="N630" s="90"/>
      <c r="O630" s="4"/>
      <c r="P630" s="90"/>
      <c r="Q630" s="5"/>
    </row>
    <row r="631" spans="1:17" s="8" customFormat="1" x14ac:dyDescent="0.2">
      <c r="A631" s="90"/>
      <c r="B631" s="4"/>
      <c r="C631" s="4"/>
      <c r="D631" s="90"/>
      <c r="E631" s="90"/>
      <c r="F631" s="4"/>
      <c r="G631" s="4"/>
      <c r="H631" s="4"/>
      <c r="I631" s="4"/>
      <c r="J631" s="4"/>
      <c r="K631" s="4"/>
      <c r="L631" s="90"/>
      <c r="M631" s="4"/>
      <c r="N631" s="90"/>
      <c r="O631" s="4"/>
      <c r="P631" s="90"/>
      <c r="Q631" s="5"/>
    </row>
    <row r="632" spans="1:17" s="8" customFormat="1" x14ac:dyDescent="0.2">
      <c r="A632" s="90"/>
      <c r="B632" s="4"/>
      <c r="C632" s="4"/>
      <c r="D632" s="90"/>
      <c r="E632" s="90"/>
      <c r="F632" s="4"/>
      <c r="G632" s="4"/>
      <c r="H632" s="4"/>
      <c r="I632" s="4"/>
      <c r="J632" s="4"/>
      <c r="K632" s="4"/>
      <c r="L632" s="90"/>
      <c r="M632" s="4"/>
      <c r="N632" s="90"/>
      <c r="O632" s="4"/>
      <c r="P632" s="90"/>
      <c r="Q632" s="5"/>
    </row>
    <row r="633" spans="1:17" s="8" customFormat="1" x14ac:dyDescent="0.2">
      <c r="A633" s="90"/>
      <c r="B633" s="4"/>
      <c r="C633" s="4"/>
      <c r="D633" s="90"/>
      <c r="E633" s="90"/>
      <c r="F633" s="4"/>
      <c r="G633" s="4"/>
      <c r="H633" s="4"/>
      <c r="I633" s="4"/>
      <c r="J633" s="4"/>
      <c r="K633" s="90"/>
      <c r="L633" s="90"/>
      <c r="M633" s="90"/>
      <c r="N633" s="90"/>
      <c r="O633" s="90"/>
      <c r="P633" s="90"/>
      <c r="Q633" s="5"/>
    </row>
    <row r="634" spans="1:17" s="94" customFormat="1" x14ac:dyDescent="0.2">
      <c r="A634" s="90"/>
      <c r="B634" s="4"/>
      <c r="C634" s="4"/>
      <c r="D634" s="90"/>
      <c r="E634" s="90"/>
      <c r="F634" s="4"/>
      <c r="G634" s="4"/>
      <c r="H634" s="4"/>
      <c r="I634" s="4"/>
      <c r="J634" s="4"/>
      <c r="K634" s="90"/>
      <c r="L634" s="90"/>
      <c r="M634" s="90"/>
      <c r="N634" s="90"/>
      <c r="O634" s="90"/>
      <c r="P634" s="90"/>
      <c r="Q634" s="5"/>
    </row>
    <row r="635" spans="1:17" s="94" customFormat="1" x14ac:dyDescent="0.2">
      <c r="A635" s="90"/>
      <c r="B635" s="4"/>
      <c r="C635" s="4"/>
      <c r="D635" s="90"/>
      <c r="E635" s="90"/>
      <c r="F635" s="4"/>
      <c r="G635" s="4"/>
      <c r="H635" s="4"/>
      <c r="I635" s="4"/>
      <c r="J635" s="4"/>
      <c r="K635" s="90"/>
      <c r="L635" s="90"/>
      <c r="M635" s="90"/>
      <c r="N635" s="90"/>
      <c r="O635" s="90"/>
      <c r="P635" s="90"/>
      <c r="Q635" s="5"/>
    </row>
    <row r="636" spans="1:17" s="94" customFormat="1" x14ac:dyDescent="0.2">
      <c r="A636" s="90"/>
      <c r="B636" s="4"/>
      <c r="C636" s="4"/>
      <c r="D636" s="90"/>
      <c r="E636" s="90"/>
      <c r="F636" s="4"/>
      <c r="G636" s="4"/>
      <c r="H636" s="4"/>
      <c r="I636" s="4"/>
      <c r="J636" s="4"/>
      <c r="K636" s="90"/>
      <c r="L636" s="90"/>
      <c r="M636" s="90"/>
      <c r="N636" s="90"/>
      <c r="O636" s="90"/>
      <c r="P636" s="90"/>
      <c r="Q636" s="5"/>
    </row>
    <row r="637" spans="1:17" s="94" customFormat="1" x14ac:dyDescent="0.2">
      <c r="A637" s="90"/>
      <c r="B637" s="4"/>
      <c r="C637" s="4"/>
      <c r="D637" s="90"/>
      <c r="E637" s="90"/>
      <c r="F637" s="4"/>
      <c r="G637" s="4"/>
      <c r="H637" s="4"/>
      <c r="I637" s="4"/>
      <c r="J637" s="4"/>
      <c r="K637" s="90"/>
      <c r="L637" s="90"/>
      <c r="M637" s="90"/>
      <c r="N637" s="90"/>
      <c r="O637" s="90"/>
      <c r="P637" s="90"/>
      <c r="Q637" s="5"/>
    </row>
    <row r="638" spans="1:17" s="94" customFormat="1" x14ac:dyDescent="0.2">
      <c r="A638" s="90"/>
      <c r="B638" s="4"/>
      <c r="C638" s="4"/>
      <c r="D638" s="90"/>
      <c r="E638" s="90"/>
      <c r="F638" s="4"/>
      <c r="G638" s="4"/>
      <c r="H638" s="4"/>
      <c r="I638" s="4"/>
      <c r="J638" s="4"/>
      <c r="K638" s="90"/>
      <c r="L638" s="90"/>
      <c r="M638" s="90"/>
      <c r="N638" s="90"/>
      <c r="O638" s="90"/>
      <c r="P638" s="90"/>
      <c r="Q638" s="5"/>
    </row>
    <row r="639" spans="1:17" s="94" customFormat="1" x14ac:dyDescent="0.2">
      <c r="A639" s="90"/>
      <c r="B639" s="4"/>
      <c r="C639" s="4"/>
      <c r="D639" s="90"/>
      <c r="E639" s="90"/>
      <c r="F639" s="4"/>
      <c r="G639" s="4"/>
      <c r="H639" s="4"/>
      <c r="I639" s="4"/>
      <c r="J639" s="4"/>
      <c r="K639" s="90"/>
      <c r="L639" s="90"/>
      <c r="M639" s="90"/>
      <c r="N639" s="90"/>
      <c r="O639" s="90"/>
      <c r="P639" s="90"/>
      <c r="Q639" s="5"/>
    </row>
    <row r="640" spans="1:17" s="94" customFormat="1" x14ac:dyDescent="0.2">
      <c r="A640" s="90"/>
      <c r="B640" s="4"/>
      <c r="C640" s="4"/>
      <c r="D640" s="90"/>
      <c r="E640" s="90"/>
      <c r="F640" s="4"/>
      <c r="G640" s="4"/>
      <c r="H640" s="4"/>
      <c r="I640" s="4"/>
      <c r="J640" s="4"/>
      <c r="K640" s="90"/>
      <c r="L640" s="90"/>
      <c r="M640" s="90"/>
      <c r="N640" s="90"/>
      <c r="O640" s="90"/>
      <c r="P640" s="90"/>
      <c r="Q640" s="5"/>
    </row>
    <row r="641" spans="1:17" s="94" customFormat="1" x14ac:dyDescent="0.2">
      <c r="A641" s="90"/>
      <c r="B641" s="4"/>
      <c r="C641" s="4"/>
      <c r="D641" s="90"/>
      <c r="E641" s="90"/>
      <c r="F641" s="4"/>
      <c r="G641" s="4"/>
      <c r="H641" s="4"/>
      <c r="I641" s="4"/>
      <c r="J641" s="4"/>
      <c r="K641" s="90"/>
      <c r="L641" s="90"/>
      <c r="M641" s="90"/>
      <c r="N641" s="90"/>
      <c r="O641" s="90"/>
      <c r="P641" s="90"/>
      <c r="Q641" s="5"/>
    </row>
    <row r="642" spans="1:17" s="94" customFormat="1" x14ac:dyDescent="0.2">
      <c r="A642" s="90"/>
      <c r="B642" s="4"/>
      <c r="C642" s="4"/>
      <c r="D642" s="90"/>
      <c r="E642" s="90"/>
      <c r="F642" s="4"/>
      <c r="G642" s="4"/>
      <c r="H642" s="4"/>
      <c r="I642" s="4"/>
      <c r="J642" s="4"/>
      <c r="K642" s="90"/>
      <c r="L642" s="90"/>
      <c r="M642" s="90"/>
      <c r="N642" s="90"/>
      <c r="O642" s="90"/>
      <c r="P642" s="90"/>
      <c r="Q642" s="5"/>
    </row>
    <row r="643" spans="1:17" s="94" customFormat="1" x14ac:dyDescent="0.2">
      <c r="A643" s="90"/>
      <c r="B643" s="4"/>
      <c r="C643" s="4"/>
      <c r="D643" s="90"/>
      <c r="E643" s="90"/>
      <c r="F643" s="4"/>
      <c r="G643" s="4"/>
      <c r="H643" s="4"/>
      <c r="I643" s="4"/>
      <c r="J643" s="4"/>
      <c r="K643" s="90"/>
      <c r="L643" s="90"/>
      <c r="M643" s="90"/>
      <c r="N643" s="90"/>
      <c r="O643" s="90"/>
      <c r="P643" s="90"/>
      <c r="Q643" s="5"/>
    </row>
    <row r="644" spans="1:17" s="94" customFormat="1" x14ac:dyDescent="0.2">
      <c r="A644" s="90"/>
      <c r="B644" s="4"/>
      <c r="C644" s="4"/>
      <c r="D644" s="90"/>
      <c r="E644" s="90"/>
      <c r="F644" s="4"/>
      <c r="G644" s="4"/>
      <c r="H644" s="4"/>
      <c r="I644" s="4"/>
      <c r="J644" s="4"/>
      <c r="K644" s="90"/>
      <c r="L644" s="90"/>
      <c r="M644" s="90"/>
      <c r="N644" s="90"/>
      <c r="O644" s="90"/>
      <c r="P644" s="90"/>
      <c r="Q644" s="5"/>
    </row>
    <row r="645" spans="1:17" s="94" customFormat="1" x14ac:dyDescent="0.2">
      <c r="A645" s="90"/>
      <c r="B645" s="4"/>
      <c r="C645" s="4"/>
      <c r="D645" s="90"/>
      <c r="E645" s="90"/>
      <c r="F645" s="4"/>
      <c r="G645" s="4"/>
      <c r="H645" s="4"/>
      <c r="I645" s="4"/>
      <c r="J645" s="4"/>
      <c r="K645" s="90"/>
      <c r="L645" s="90"/>
      <c r="M645" s="90"/>
      <c r="N645" s="90"/>
      <c r="O645" s="90"/>
      <c r="P645" s="90"/>
      <c r="Q645" s="5"/>
    </row>
    <row r="646" spans="1:17" s="94" customFormat="1" x14ac:dyDescent="0.2">
      <c r="A646" s="90"/>
      <c r="B646" s="4"/>
      <c r="C646" s="4"/>
      <c r="D646" s="90"/>
      <c r="E646" s="90"/>
      <c r="F646" s="4"/>
      <c r="G646" s="4"/>
      <c r="H646" s="4"/>
      <c r="I646" s="4"/>
      <c r="J646" s="4"/>
      <c r="K646" s="90"/>
      <c r="L646" s="90"/>
      <c r="M646" s="90"/>
      <c r="N646" s="90"/>
      <c r="O646" s="90"/>
      <c r="P646" s="90"/>
      <c r="Q646" s="5"/>
    </row>
    <row r="647" spans="1:17" s="94" customFormat="1" x14ac:dyDescent="0.2">
      <c r="A647" s="90"/>
      <c r="B647" s="4"/>
      <c r="C647" s="4"/>
      <c r="D647" s="90"/>
      <c r="E647" s="90"/>
      <c r="F647" s="4"/>
      <c r="G647" s="4"/>
      <c r="H647" s="4"/>
      <c r="I647" s="4"/>
      <c r="J647" s="4"/>
      <c r="K647" s="90"/>
      <c r="L647" s="90"/>
      <c r="M647" s="90"/>
      <c r="N647" s="90"/>
      <c r="O647" s="90"/>
      <c r="P647" s="90"/>
      <c r="Q647" s="5"/>
    </row>
    <row r="648" spans="1:17" s="94" customFormat="1" x14ac:dyDescent="0.2">
      <c r="A648" s="90"/>
      <c r="B648" s="4"/>
      <c r="C648" s="4"/>
      <c r="D648" s="90"/>
      <c r="E648" s="90"/>
      <c r="F648" s="4"/>
      <c r="G648" s="4"/>
      <c r="H648" s="4"/>
      <c r="I648" s="4"/>
      <c r="J648" s="4"/>
      <c r="K648" s="90"/>
      <c r="L648" s="90"/>
      <c r="M648" s="90"/>
      <c r="N648" s="90"/>
      <c r="O648" s="90"/>
      <c r="P648" s="90"/>
      <c r="Q648" s="5"/>
    </row>
    <row r="649" spans="1:17" s="94" customFormat="1" x14ac:dyDescent="0.2">
      <c r="A649" s="90"/>
      <c r="B649" s="4"/>
      <c r="C649" s="4"/>
      <c r="D649" s="90"/>
      <c r="E649" s="90"/>
      <c r="F649" s="4"/>
      <c r="G649" s="4"/>
      <c r="H649" s="4"/>
      <c r="I649" s="4"/>
      <c r="J649" s="4"/>
      <c r="K649" s="90"/>
      <c r="L649" s="90"/>
      <c r="M649" s="90"/>
      <c r="N649" s="90"/>
      <c r="O649" s="90"/>
      <c r="P649" s="90"/>
      <c r="Q649" s="5"/>
    </row>
    <row r="650" spans="1:17" s="94" customFormat="1" x14ac:dyDescent="0.2">
      <c r="A650" s="90"/>
      <c r="B650" s="4"/>
      <c r="C650" s="4"/>
      <c r="D650" s="90"/>
      <c r="E650" s="90"/>
      <c r="F650" s="4"/>
      <c r="G650" s="4"/>
      <c r="H650" s="4"/>
      <c r="I650" s="4"/>
      <c r="J650" s="4"/>
      <c r="K650" s="90"/>
      <c r="L650" s="90"/>
      <c r="M650" s="90"/>
      <c r="N650" s="90"/>
      <c r="O650" s="90"/>
      <c r="P650" s="90"/>
      <c r="Q650" s="5"/>
    </row>
    <row r="651" spans="1:17" s="94" customFormat="1" x14ac:dyDescent="0.2">
      <c r="A651" s="90"/>
      <c r="B651" s="4"/>
      <c r="C651" s="4"/>
      <c r="D651" s="90"/>
      <c r="E651" s="90"/>
      <c r="F651" s="4"/>
      <c r="G651" s="4"/>
      <c r="H651" s="4"/>
      <c r="I651" s="4"/>
      <c r="J651" s="4"/>
      <c r="K651" s="90"/>
      <c r="L651" s="90"/>
      <c r="M651" s="90"/>
      <c r="N651" s="90"/>
      <c r="O651" s="90"/>
      <c r="P651" s="90"/>
      <c r="Q651" s="5"/>
    </row>
    <row r="652" spans="1:17" s="94" customFormat="1" x14ac:dyDescent="0.2">
      <c r="A652" s="90"/>
      <c r="B652" s="4"/>
      <c r="C652" s="4"/>
      <c r="D652" s="90"/>
      <c r="E652" s="90"/>
      <c r="F652" s="4"/>
      <c r="G652" s="4"/>
      <c r="H652" s="4"/>
      <c r="I652" s="4"/>
      <c r="J652" s="4"/>
      <c r="K652" s="90"/>
      <c r="L652" s="90"/>
      <c r="M652" s="90"/>
      <c r="N652" s="90"/>
      <c r="O652" s="90"/>
      <c r="P652" s="90"/>
      <c r="Q652" s="5"/>
    </row>
    <row r="653" spans="1:17" s="94" customFormat="1" x14ac:dyDescent="0.2">
      <c r="A653" s="90"/>
      <c r="B653" s="4"/>
      <c r="C653" s="4"/>
      <c r="D653" s="90"/>
      <c r="E653" s="90"/>
      <c r="F653" s="4"/>
      <c r="G653" s="4"/>
      <c r="H653" s="4"/>
      <c r="I653" s="4"/>
      <c r="J653" s="4"/>
      <c r="K653" s="90"/>
      <c r="L653" s="90"/>
      <c r="M653" s="90"/>
      <c r="N653" s="90"/>
      <c r="O653" s="90"/>
      <c r="P653" s="90"/>
      <c r="Q653" s="5"/>
    </row>
    <row r="654" spans="1:17" s="94" customFormat="1" x14ac:dyDescent="0.2">
      <c r="A654" s="90"/>
      <c r="B654" s="4"/>
      <c r="C654" s="4"/>
      <c r="D654" s="90"/>
      <c r="E654" s="90"/>
      <c r="F654" s="4"/>
      <c r="G654" s="4"/>
      <c r="H654" s="4"/>
      <c r="I654" s="4"/>
      <c r="J654" s="4"/>
      <c r="K654" s="90"/>
      <c r="L654" s="90"/>
      <c r="M654" s="90"/>
      <c r="N654" s="90"/>
      <c r="O654" s="90"/>
      <c r="P654" s="90"/>
      <c r="Q654" s="5"/>
    </row>
    <row r="655" spans="1:17" s="94" customFormat="1" x14ac:dyDescent="0.2">
      <c r="A655" s="90"/>
      <c r="B655" s="4"/>
      <c r="C655" s="4"/>
      <c r="D655" s="90"/>
      <c r="E655" s="90"/>
      <c r="F655" s="4"/>
      <c r="G655" s="4"/>
      <c r="H655" s="4"/>
      <c r="I655" s="4"/>
      <c r="J655" s="4"/>
      <c r="K655" s="90"/>
      <c r="L655" s="90"/>
      <c r="M655" s="90"/>
      <c r="N655" s="90"/>
      <c r="O655" s="90"/>
      <c r="P655" s="90"/>
      <c r="Q655" s="5"/>
    </row>
    <row r="656" spans="1:17" s="94" customFormat="1" x14ac:dyDescent="0.2">
      <c r="A656" s="90"/>
      <c r="B656" s="4"/>
      <c r="C656" s="4"/>
      <c r="D656" s="90"/>
      <c r="E656" s="90"/>
      <c r="F656" s="4"/>
      <c r="G656" s="4"/>
      <c r="H656" s="4"/>
      <c r="I656" s="4"/>
      <c r="J656" s="4"/>
      <c r="K656" s="90"/>
      <c r="L656" s="90"/>
      <c r="M656" s="90"/>
      <c r="N656" s="90"/>
      <c r="O656" s="90"/>
      <c r="P656" s="90"/>
      <c r="Q656" s="5"/>
    </row>
    <row r="657" spans="1:17" s="94" customFormat="1" x14ac:dyDescent="0.2">
      <c r="A657" s="90"/>
      <c r="B657" s="4"/>
      <c r="C657" s="4"/>
      <c r="D657" s="90"/>
      <c r="E657" s="90"/>
      <c r="F657" s="4"/>
      <c r="G657" s="4"/>
      <c r="H657" s="4"/>
      <c r="I657" s="4"/>
      <c r="J657" s="4"/>
      <c r="K657" s="90"/>
      <c r="L657" s="90"/>
      <c r="M657" s="90"/>
      <c r="N657" s="90"/>
      <c r="O657" s="90"/>
      <c r="P657" s="90"/>
      <c r="Q657" s="5"/>
    </row>
    <row r="658" spans="1:17" s="94" customFormat="1" x14ac:dyDescent="0.2">
      <c r="A658" s="90"/>
      <c r="B658" s="4"/>
      <c r="C658" s="4"/>
      <c r="D658" s="90"/>
      <c r="E658" s="90"/>
      <c r="F658" s="4"/>
      <c r="G658" s="4"/>
      <c r="H658" s="4"/>
      <c r="I658" s="4"/>
      <c r="J658" s="4"/>
      <c r="K658" s="90"/>
      <c r="L658" s="90"/>
      <c r="M658" s="90"/>
      <c r="N658" s="90"/>
      <c r="O658" s="90"/>
      <c r="P658" s="90"/>
      <c r="Q658" s="5"/>
    </row>
    <row r="659" spans="1:17" s="94" customFormat="1" x14ac:dyDescent="0.2">
      <c r="A659" s="90"/>
      <c r="B659" s="4"/>
      <c r="C659" s="4"/>
      <c r="D659" s="90"/>
      <c r="E659" s="90"/>
      <c r="F659" s="4"/>
      <c r="G659" s="4"/>
      <c r="H659" s="4"/>
      <c r="I659" s="4"/>
      <c r="J659" s="4"/>
      <c r="K659" s="90"/>
      <c r="L659" s="90"/>
      <c r="M659" s="90"/>
      <c r="N659" s="90"/>
      <c r="O659" s="90"/>
      <c r="P659" s="90"/>
      <c r="Q659" s="5"/>
    </row>
    <row r="660" spans="1:17" s="94" customFormat="1" x14ac:dyDescent="0.2">
      <c r="A660" s="90"/>
      <c r="B660" s="4"/>
      <c r="C660" s="4"/>
      <c r="D660" s="90"/>
      <c r="E660" s="90"/>
      <c r="F660" s="4"/>
      <c r="G660" s="4"/>
      <c r="H660" s="4"/>
      <c r="I660" s="4"/>
      <c r="J660" s="4"/>
      <c r="K660" s="90"/>
      <c r="L660" s="90"/>
      <c r="M660" s="90"/>
      <c r="N660" s="90"/>
      <c r="O660" s="90"/>
      <c r="P660" s="90"/>
      <c r="Q660" s="5"/>
    </row>
    <row r="661" spans="1:17" s="94" customFormat="1" x14ac:dyDescent="0.2">
      <c r="A661" s="90"/>
      <c r="B661" s="4"/>
      <c r="C661" s="4"/>
      <c r="D661" s="90"/>
      <c r="E661" s="90"/>
      <c r="F661" s="4"/>
      <c r="G661" s="4"/>
      <c r="H661" s="4"/>
      <c r="I661" s="4"/>
      <c r="J661" s="4"/>
      <c r="K661" s="90"/>
      <c r="L661" s="90"/>
      <c r="M661" s="90"/>
      <c r="N661" s="90"/>
      <c r="O661" s="90"/>
      <c r="P661" s="90"/>
      <c r="Q661" s="5"/>
    </row>
    <row r="662" spans="1:17" s="94" customFormat="1" x14ac:dyDescent="0.2">
      <c r="A662" s="90"/>
      <c r="B662" s="4"/>
      <c r="C662" s="4"/>
      <c r="D662" s="90"/>
      <c r="E662" s="90"/>
      <c r="F662" s="4"/>
      <c r="G662" s="4"/>
      <c r="H662" s="4"/>
      <c r="I662" s="4"/>
      <c r="J662" s="4"/>
      <c r="K662" s="90"/>
      <c r="L662" s="90"/>
      <c r="M662" s="90"/>
      <c r="N662" s="90"/>
      <c r="O662" s="90"/>
      <c r="P662" s="90"/>
      <c r="Q662" s="5"/>
    </row>
    <row r="663" spans="1:17" s="94" customFormat="1" x14ac:dyDescent="0.2">
      <c r="A663" s="90"/>
      <c r="B663" s="4"/>
      <c r="C663" s="4"/>
      <c r="D663" s="90"/>
      <c r="E663" s="90"/>
      <c r="F663" s="4"/>
      <c r="G663" s="4"/>
      <c r="H663" s="4"/>
      <c r="I663" s="4"/>
      <c r="J663" s="4"/>
      <c r="K663" s="90"/>
      <c r="L663" s="90"/>
      <c r="M663" s="90"/>
      <c r="N663" s="90"/>
      <c r="O663" s="90"/>
      <c r="P663" s="90"/>
      <c r="Q663" s="5"/>
    </row>
    <row r="664" spans="1:17" s="94" customFormat="1" x14ac:dyDescent="0.2">
      <c r="A664" s="90"/>
      <c r="B664" s="4"/>
      <c r="C664" s="4"/>
      <c r="D664" s="90"/>
      <c r="E664" s="90"/>
      <c r="F664" s="4"/>
      <c r="G664" s="4"/>
      <c r="H664" s="4"/>
      <c r="I664" s="4"/>
      <c r="J664" s="4"/>
      <c r="K664" s="90"/>
      <c r="L664" s="90"/>
      <c r="M664" s="90"/>
      <c r="N664" s="90"/>
      <c r="O664" s="90"/>
      <c r="P664" s="90"/>
      <c r="Q664" s="5"/>
    </row>
    <row r="665" spans="1:17" s="94" customFormat="1" x14ac:dyDescent="0.2">
      <c r="A665" s="90"/>
      <c r="B665" s="4"/>
      <c r="C665" s="4"/>
      <c r="D665" s="90"/>
      <c r="E665" s="90"/>
      <c r="F665" s="4"/>
      <c r="G665" s="4"/>
      <c r="H665" s="4"/>
      <c r="I665" s="4"/>
      <c r="J665" s="4"/>
      <c r="K665" s="90"/>
      <c r="L665" s="90"/>
      <c r="M665" s="90"/>
      <c r="N665" s="90"/>
      <c r="O665" s="90"/>
      <c r="P665" s="90"/>
      <c r="Q665" s="5"/>
    </row>
    <row r="666" spans="1:17" s="94" customFormat="1" x14ac:dyDescent="0.2">
      <c r="A666" s="90"/>
      <c r="B666" s="4"/>
      <c r="C666" s="4"/>
      <c r="D666" s="90"/>
      <c r="E666" s="90"/>
      <c r="F666" s="4"/>
      <c r="G666" s="4"/>
      <c r="H666" s="4"/>
      <c r="I666" s="4"/>
      <c r="J666" s="4"/>
      <c r="K666" s="90"/>
      <c r="L666" s="90"/>
      <c r="M666" s="90"/>
      <c r="N666" s="90"/>
      <c r="O666" s="90"/>
      <c r="P666" s="90"/>
      <c r="Q666" s="5"/>
    </row>
    <row r="667" spans="1:17" s="94" customFormat="1" x14ac:dyDescent="0.2">
      <c r="A667" s="90"/>
      <c r="B667" s="4"/>
      <c r="C667" s="4"/>
      <c r="D667" s="90"/>
      <c r="E667" s="90"/>
      <c r="F667" s="4"/>
      <c r="G667" s="4"/>
      <c r="H667" s="4"/>
      <c r="I667" s="4"/>
      <c r="J667" s="4"/>
      <c r="K667" s="90"/>
      <c r="L667" s="90"/>
      <c r="M667" s="90"/>
      <c r="N667" s="90"/>
      <c r="O667" s="90"/>
      <c r="P667" s="90"/>
      <c r="Q667" s="5"/>
    </row>
    <row r="668" spans="1:17" s="94" customFormat="1" x14ac:dyDescent="0.2">
      <c r="A668" s="90"/>
      <c r="B668" s="4"/>
      <c r="C668" s="4"/>
      <c r="D668" s="90"/>
      <c r="E668" s="90"/>
      <c r="F668" s="4"/>
      <c r="G668" s="4"/>
      <c r="H668" s="4"/>
      <c r="I668" s="4"/>
      <c r="J668" s="4"/>
      <c r="K668" s="90"/>
      <c r="L668" s="90"/>
      <c r="M668" s="90"/>
      <c r="N668" s="90"/>
      <c r="O668" s="90"/>
      <c r="P668" s="90"/>
      <c r="Q668" s="5"/>
    </row>
    <row r="669" spans="1:17" s="94" customFormat="1" x14ac:dyDescent="0.2">
      <c r="A669" s="90"/>
      <c r="B669" s="4"/>
      <c r="C669" s="4"/>
      <c r="D669" s="90"/>
      <c r="E669" s="90"/>
      <c r="F669" s="4"/>
      <c r="G669" s="4"/>
      <c r="H669" s="4"/>
      <c r="I669" s="4"/>
      <c r="J669" s="4"/>
      <c r="K669" s="90"/>
      <c r="L669" s="90"/>
      <c r="M669" s="90"/>
      <c r="N669" s="90"/>
      <c r="O669" s="90"/>
      <c r="P669" s="90"/>
      <c r="Q669" s="5"/>
    </row>
    <row r="670" spans="1:17" s="94" customFormat="1" x14ac:dyDescent="0.2">
      <c r="A670" s="90"/>
      <c r="B670" s="4"/>
      <c r="C670" s="4"/>
      <c r="D670" s="90"/>
      <c r="E670" s="90"/>
      <c r="F670" s="4"/>
      <c r="G670" s="4"/>
      <c r="H670" s="4"/>
      <c r="I670" s="4"/>
      <c r="J670" s="4"/>
      <c r="K670" s="90"/>
      <c r="L670" s="90"/>
      <c r="M670" s="90"/>
      <c r="N670" s="90"/>
      <c r="O670" s="90"/>
      <c r="P670" s="90"/>
      <c r="Q670" s="5"/>
    </row>
    <row r="671" spans="1:17" s="94" customFormat="1" x14ac:dyDescent="0.2">
      <c r="A671" s="90"/>
      <c r="B671" s="4"/>
      <c r="C671" s="4"/>
      <c r="D671" s="90"/>
      <c r="E671" s="90"/>
      <c r="F671" s="4"/>
      <c r="G671" s="4"/>
      <c r="H671" s="4"/>
      <c r="I671" s="4"/>
      <c r="J671" s="4"/>
      <c r="K671" s="90"/>
      <c r="L671" s="90"/>
      <c r="M671" s="90"/>
      <c r="N671" s="90"/>
      <c r="O671" s="90"/>
      <c r="P671" s="90"/>
      <c r="Q671" s="5"/>
    </row>
    <row r="672" spans="1:17" s="94" customFormat="1" x14ac:dyDescent="0.2">
      <c r="A672" s="90"/>
      <c r="B672" s="4"/>
      <c r="C672" s="4"/>
      <c r="D672" s="90"/>
      <c r="E672" s="90"/>
      <c r="F672" s="4"/>
      <c r="G672" s="4"/>
      <c r="H672" s="4"/>
      <c r="I672" s="4"/>
      <c r="J672" s="4"/>
      <c r="K672" s="90"/>
      <c r="L672" s="90"/>
      <c r="M672" s="90"/>
      <c r="N672" s="90"/>
      <c r="O672" s="90"/>
      <c r="P672" s="90"/>
      <c r="Q672" s="5"/>
    </row>
    <row r="673" spans="1:17" s="94" customFormat="1" x14ac:dyDescent="0.2">
      <c r="A673" s="90"/>
      <c r="B673" s="4"/>
      <c r="C673" s="4"/>
      <c r="D673" s="90"/>
      <c r="E673" s="90"/>
      <c r="F673" s="4"/>
      <c r="G673" s="4"/>
      <c r="H673" s="4"/>
      <c r="I673" s="4"/>
      <c r="J673" s="4"/>
      <c r="K673" s="90"/>
      <c r="L673" s="90"/>
      <c r="M673" s="90"/>
      <c r="N673" s="90"/>
      <c r="O673" s="90"/>
      <c r="P673" s="90"/>
      <c r="Q673" s="5"/>
    </row>
    <row r="674" spans="1:17" s="94" customFormat="1" x14ac:dyDescent="0.2">
      <c r="A674" s="90"/>
      <c r="B674" s="4"/>
      <c r="C674" s="4"/>
      <c r="D674" s="90"/>
      <c r="E674" s="90"/>
      <c r="F674" s="4"/>
      <c r="G674" s="4"/>
      <c r="H674" s="4"/>
      <c r="I674" s="4"/>
      <c r="J674" s="4"/>
      <c r="K674" s="90"/>
      <c r="L674" s="90"/>
      <c r="M674" s="90"/>
      <c r="N674" s="90"/>
      <c r="O674" s="90"/>
      <c r="P674" s="90"/>
      <c r="Q674" s="5"/>
    </row>
    <row r="675" spans="1:17" s="94" customFormat="1" x14ac:dyDescent="0.2">
      <c r="A675" s="90"/>
      <c r="B675" s="4"/>
      <c r="C675" s="4"/>
      <c r="D675" s="90"/>
      <c r="E675" s="90"/>
      <c r="F675" s="4"/>
      <c r="G675" s="4"/>
      <c r="H675" s="4"/>
      <c r="I675" s="4"/>
      <c r="J675" s="4"/>
      <c r="K675" s="90"/>
      <c r="L675" s="90"/>
      <c r="M675" s="90"/>
      <c r="N675" s="90"/>
      <c r="O675" s="90"/>
      <c r="P675" s="90"/>
      <c r="Q675" s="5"/>
    </row>
    <row r="676" spans="1:17" s="94" customFormat="1" x14ac:dyDescent="0.2">
      <c r="A676" s="90"/>
      <c r="B676" s="4"/>
      <c r="C676" s="4"/>
      <c r="D676" s="90"/>
      <c r="E676" s="90"/>
      <c r="F676" s="4"/>
      <c r="G676" s="4"/>
      <c r="H676" s="4"/>
      <c r="I676" s="4"/>
      <c r="J676" s="4"/>
      <c r="K676" s="90"/>
      <c r="L676" s="90"/>
      <c r="M676" s="90"/>
      <c r="N676" s="90"/>
      <c r="O676" s="90"/>
      <c r="P676" s="90"/>
      <c r="Q676" s="5"/>
    </row>
    <row r="677" spans="1:17" s="94" customFormat="1" x14ac:dyDescent="0.2">
      <c r="A677" s="90"/>
      <c r="B677" s="4"/>
      <c r="C677" s="4"/>
      <c r="D677" s="90"/>
      <c r="E677" s="90"/>
      <c r="F677" s="4"/>
      <c r="G677" s="4"/>
      <c r="H677" s="4"/>
      <c r="I677" s="4"/>
      <c r="J677" s="4"/>
      <c r="K677" s="90"/>
      <c r="L677" s="90"/>
      <c r="M677" s="90"/>
      <c r="N677" s="90"/>
      <c r="O677" s="90"/>
      <c r="P677" s="90"/>
      <c r="Q677" s="5"/>
    </row>
    <row r="678" spans="1:17" s="94" customFormat="1" x14ac:dyDescent="0.2">
      <c r="A678" s="90"/>
      <c r="B678" s="4"/>
      <c r="C678" s="4"/>
      <c r="D678" s="90"/>
      <c r="E678" s="90"/>
      <c r="F678" s="4"/>
      <c r="G678" s="4"/>
      <c r="H678" s="4"/>
      <c r="I678" s="4"/>
      <c r="J678" s="4"/>
      <c r="K678" s="90"/>
      <c r="L678" s="90"/>
      <c r="M678" s="90"/>
      <c r="N678" s="90"/>
      <c r="O678" s="90"/>
      <c r="P678" s="90"/>
      <c r="Q678" s="5"/>
    </row>
    <row r="679" spans="1:17" s="94" customFormat="1" x14ac:dyDescent="0.2">
      <c r="A679" s="90"/>
      <c r="B679" s="4"/>
      <c r="C679" s="4"/>
      <c r="D679" s="90"/>
      <c r="E679" s="90"/>
      <c r="F679" s="4"/>
      <c r="G679" s="4"/>
      <c r="H679" s="4"/>
      <c r="I679" s="4"/>
      <c r="J679" s="4"/>
      <c r="K679" s="90"/>
      <c r="L679" s="90"/>
      <c r="M679" s="90"/>
      <c r="N679" s="90"/>
      <c r="O679" s="90"/>
      <c r="P679" s="90"/>
      <c r="Q679" s="5"/>
    </row>
    <row r="680" spans="1:17" s="94" customFormat="1" x14ac:dyDescent="0.2">
      <c r="A680" s="90"/>
      <c r="B680" s="4"/>
      <c r="C680" s="4"/>
      <c r="D680" s="90"/>
      <c r="E680" s="90"/>
      <c r="F680" s="4"/>
      <c r="G680" s="4"/>
      <c r="H680" s="4"/>
      <c r="I680" s="4"/>
      <c r="J680" s="4"/>
      <c r="K680" s="90"/>
      <c r="L680" s="90"/>
      <c r="M680" s="90"/>
      <c r="N680" s="90"/>
      <c r="O680" s="90"/>
      <c r="P680" s="90"/>
      <c r="Q680" s="5"/>
    </row>
    <row r="681" spans="1:17" s="94" customFormat="1" x14ac:dyDescent="0.2">
      <c r="A681" s="90"/>
      <c r="B681" s="4"/>
      <c r="C681" s="4"/>
      <c r="D681" s="90"/>
      <c r="E681" s="90"/>
      <c r="F681" s="4"/>
      <c r="G681" s="4"/>
      <c r="H681" s="4"/>
      <c r="I681" s="4"/>
      <c r="J681" s="4"/>
      <c r="K681" s="90"/>
      <c r="L681" s="90"/>
      <c r="M681" s="90"/>
      <c r="N681" s="90"/>
      <c r="O681" s="90"/>
      <c r="P681" s="90"/>
      <c r="Q681" s="5"/>
    </row>
    <row r="682" spans="1:17" s="94" customFormat="1" x14ac:dyDescent="0.2">
      <c r="A682" s="90"/>
      <c r="B682" s="4"/>
      <c r="C682" s="4"/>
      <c r="D682" s="90"/>
      <c r="E682" s="90"/>
      <c r="F682" s="4"/>
      <c r="G682" s="4"/>
      <c r="H682" s="4"/>
      <c r="I682" s="4"/>
      <c r="J682" s="4"/>
      <c r="K682" s="90"/>
      <c r="L682" s="90"/>
      <c r="M682" s="90"/>
      <c r="N682" s="90"/>
      <c r="O682" s="90"/>
      <c r="P682" s="90"/>
      <c r="Q682" s="5"/>
    </row>
    <row r="683" spans="1:17" s="94" customFormat="1" x14ac:dyDescent="0.2">
      <c r="A683" s="90"/>
      <c r="B683" s="4"/>
      <c r="C683" s="4"/>
      <c r="D683" s="90"/>
      <c r="E683" s="90"/>
      <c r="F683" s="4"/>
      <c r="G683" s="4"/>
      <c r="H683" s="4"/>
      <c r="I683" s="4"/>
      <c r="J683" s="4"/>
      <c r="K683" s="90"/>
      <c r="L683" s="90"/>
      <c r="M683" s="90"/>
      <c r="N683" s="90"/>
      <c r="O683" s="90"/>
      <c r="P683" s="90"/>
      <c r="Q683" s="5"/>
    </row>
    <row r="684" spans="1:17" s="94" customFormat="1" x14ac:dyDescent="0.2">
      <c r="A684" s="90"/>
      <c r="B684" s="4"/>
      <c r="C684" s="4"/>
      <c r="D684" s="90"/>
      <c r="E684" s="90"/>
      <c r="F684" s="4"/>
      <c r="G684" s="4"/>
      <c r="H684" s="4"/>
      <c r="I684" s="4"/>
      <c r="J684" s="4"/>
      <c r="K684" s="90"/>
      <c r="L684" s="90"/>
      <c r="M684" s="90"/>
      <c r="N684" s="90"/>
      <c r="O684" s="90"/>
      <c r="P684" s="90"/>
      <c r="Q684" s="5"/>
    </row>
    <row r="685" spans="1:17" s="94" customFormat="1" x14ac:dyDescent="0.2">
      <c r="A685" s="90"/>
      <c r="B685" s="4"/>
      <c r="C685" s="4"/>
      <c r="D685" s="90"/>
      <c r="E685" s="90"/>
      <c r="F685" s="4"/>
      <c r="G685" s="4"/>
      <c r="H685" s="4"/>
      <c r="I685" s="4"/>
      <c r="J685" s="4"/>
      <c r="K685" s="90"/>
      <c r="L685" s="90"/>
      <c r="M685" s="90"/>
      <c r="N685" s="90"/>
      <c r="O685" s="90"/>
      <c r="P685" s="90"/>
      <c r="Q685" s="5"/>
    </row>
    <row r="686" spans="1:17" s="94" customFormat="1" x14ac:dyDescent="0.2">
      <c r="A686" s="90"/>
      <c r="B686" s="4"/>
      <c r="C686" s="4"/>
      <c r="D686" s="90"/>
      <c r="E686" s="90"/>
      <c r="F686" s="4"/>
      <c r="G686" s="4"/>
      <c r="H686" s="4"/>
      <c r="I686" s="4"/>
      <c r="J686" s="4"/>
      <c r="K686" s="90"/>
      <c r="L686" s="90"/>
      <c r="M686" s="90"/>
      <c r="N686" s="90"/>
      <c r="O686" s="90"/>
      <c r="P686" s="90"/>
      <c r="Q686" s="5"/>
    </row>
    <row r="687" spans="1:17" s="94" customFormat="1" x14ac:dyDescent="0.2">
      <c r="A687" s="90"/>
      <c r="B687" s="4"/>
      <c r="C687" s="4"/>
      <c r="D687" s="90"/>
      <c r="E687" s="90"/>
      <c r="F687" s="4"/>
      <c r="G687" s="4"/>
      <c r="H687" s="4"/>
      <c r="I687" s="4"/>
      <c r="J687" s="4"/>
      <c r="K687" s="90"/>
      <c r="L687" s="90"/>
      <c r="M687" s="90"/>
      <c r="N687" s="90"/>
      <c r="O687" s="90"/>
      <c r="P687" s="90"/>
      <c r="Q687" s="5"/>
    </row>
    <row r="688" spans="1:17" s="94" customFormat="1" x14ac:dyDescent="0.2">
      <c r="A688" s="90"/>
      <c r="B688" s="4"/>
      <c r="C688" s="4"/>
      <c r="D688" s="90"/>
      <c r="E688" s="90"/>
      <c r="F688" s="4"/>
      <c r="G688" s="4"/>
      <c r="H688" s="4"/>
      <c r="I688" s="4"/>
      <c r="J688" s="4"/>
      <c r="K688" s="90"/>
      <c r="L688" s="90"/>
      <c r="M688" s="90"/>
      <c r="N688" s="90"/>
      <c r="O688" s="90"/>
      <c r="P688" s="90"/>
      <c r="Q688" s="5"/>
    </row>
    <row r="689" spans="1:17" s="94" customFormat="1" x14ac:dyDescent="0.2">
      <c r="A689" s="90"/>
      <c r="B689" s="4"/>
      <c r="C689" s="4"/>
      <c r="D689" s="90"/>
      <c r="E689" s="90"/>
      <c r="F689" s="4"/>
      <c r="G689" s="4"/>
      <c r="H689" s="4"/>
      <c r="I689" s="4"/>
      <c r="J689" s="4"/>
      <c r="K689" s="90"/>
      <c r="L689" s="90"/>
      <c r="M689" s="90"/>
      <c r="N689" s="90"/>
      <c r="O689" s="90"/>
      <c r="P689" s="90"/>
      <c r="Q689" s="5"/>
    </row>
    <row r="690" spans="1:17" s="94" customFormat="1" x14ac:dyDescent="0.2">
      <c r="A690" s="90"/>
      <c r="B690" s="4"/>
      <c r="C690" s="4"/>
      <c r="D690" s="90"/>
      <c r="E690" s="90"/>
      <c r="F690" s="4"/>
      <c r="G690" s="4"/>
      <c r="H690" s="4"/>
      <c r="I690" s="4"/>
      <c r="J690" s="4"/>
      <c r="K690" s="90"/>
      <c r="L690" s="90"/>
      <c r="M690" s="90"/>
      <c r="N690" s="90"/>
      <c r="O690" s="90"/>
      <c r="P690" s="90"/>
      <c r="Q690" s="5"/>
    </row>
    <row r="691" spans="1:17" s="94" customFormat="1" x14ac:dyDescent="0.2">
      <c r="A691" s="90"/>
      <c r="B691" s="4"/>
      <c r="C691" s="4"/>
      <c r="D691" s="90"/>
      <c r="E691" s="90"/>
      <c r="F691" s="4"/>
      <c r="G691" s="4"/>
      <c r="H691" s="4"/>
      <c r="I691" s="4"/>
      <c r="J691" s="4"/>
      <c r="K691" s="90"/>
      <c r="L691" s="90"/>
      <c r="M691" s="90"/>
      <c r="N691" s="90"/>
      <c r="O691" s="90"/>
      <c r="P691" s="90"/>
      <c r="Q691" s="5"/>
    </row>
    <row r="692" spans="1:17" s="94" customFormat="1" x14ac:dyDescent="0.2">
      <c r="A692" s="90"/>
      <c r="B692" s="4"/>
      <c r="C692" s="4"/>
      <c r="D692" s="90"/>
      <c r="E692" s="90"/>
      <c r="F692" s="4"/>
      <c r="G692" s="4"/>
      <c r="H692" s="4"/>
      <c r="I692" s="4"/>
      <c r="J692" s="4"/>
      <c r="K692" s="90"/>
      <c r="L692" s="90"/>
      <c r="M692" s="90"/>
      <c r="N692" s="90"/>
      <c r="O692" s="90"/>
      <c r="P692" s="90"/>
      <c r="Q692" s="5"/>
    </row>
    <row r="693" spans="1:17" s="94" customFormat="1" x14ac:dyDescent="0.2">
      <c r="A693" s="90"/>
      <c r="B693" s="4"/>
      <c r="C693" s="4"/>
      <c r="D693" s="90"/>
      <c r="E693" s="90"/>
      <c r="F693" s="4"/>
      <c r="G693" s="4"/>
      <c r="H693" s="4"/>
      <c r="I693" s="4"/>
      <c r="J693" s="4"/>
      <c r="K693" s="90"/>
      <c r="L693" s="90"/>
      <c r="M693" s="90"/>
      <c r="N693" s="90"/>
      <c r="O693" s="90"/>
      <c r="P693" s="90"/>
      <c r="Q693" s="5"/>
    </row>
    <row r="694" spans="1:17" s="94" customFormat="1" x14ac:dyDescent="0.2">
      <c r="A694" s="90"/>
      <c r="B694" s="4"/>
      <c r="C694" s="4"/>
      <c r="D694" s="90"/>
      <c r="E694" s="90"/>
      <c r="F694" s="4"/>
      <c r="G694" s="4"/>
      <c r="H694" s="4"/>
      <c r="I694" s="4"/>
      <c r="J694" s="4"/>
      <c r="K694" s="90"/>
      <c r="L694" s="90"/>
      <c r="M694" s="90"/>
      <c r="N694" s="90"/>
      <c r="O694" s="90"/>
      <c r="P694" s="90"/>
      <c r="Q694" s="5"/>
    </row>
    <row r="695" spans="1:17" s="94" customFormat="1" x14ac:dyDescent="0.2">
      <c r="A695" s="90"/>
      <c r="B695" s="4"/>
      <c r="C695" s="4"/>
      <c r="D695" s="90"/>
      <c r="E695" s="90"/>
      <c r="F695" s="4"/>
      <c r="G695" s="4"/>
      <c r="H695" s="4"/>
      <c r="I695" s="4"/>
      <c r="J695" s="4"/>
      <c r="K695" s="90"/>
      <c r="L695" s="90"/>
      <c r="M695" s="90"/>
      <c r="N695" s="90"/>
      <c r="O695" s="90"/>
      <c r="P695" s="90"/>
      <c r="Q695" s="5"/>
    </row>
    <row r="696" spans="1:17" s="94" customFormat="1" x14ac:dyDescent="0.2">
      <c r="A696" s="90"/>
      <c r="B696" s="4"/>
      <c r="C696" s="4"/>
      <c r="D696" s="90"/>
      <c r="E696" s="90"/>
      <c r="F696" s="4"/>
      <c r="G696" s="4"/>
      <c r="H696" s="4"/>
      <c r="I696" s="4"/>
      <c r="J696" s="4"/>
      <c r="K696" s="90"/>
      <c r="L696" s="90"/>
      <c r="M696" s="90"/>
      <c r="N696" s="90"/>
      <c r="O696" s="90"/>
      <c r="P696" s="90"/>
      <c r="Q696" s="5"/>
    </row>
    <row r="697" spans="1:17" s="94" customFormat="1" x14ac:dyDescent="0.2">
      <c r="A697" s="90"/>
      <c r="B697" s="4"/>
      <c r="C697" s="4"/>
      <c r="D697" s="90"/>
      <c r="E697" s="90"/>
      <c r="F697" s="4"/>
      <c r="G697" s="4"/>
      <c r="H697" s="4"/>
      <c r="I697" s="4"/>
      <c r="J697" s="4"/>
      <c r="K697" s="90"/>
      <c r="L697" s="90"/>
      <c r="M697" s="90"/>
      <c r="N697" s="90"/>
      <c r="O697" s="90"/>
      <c r="P697" s="90"/>
      <c r="Q697" s="5"/>
    </row>
    <row r="698" spans="1:17" s="94" customFormat="1" x14ac:dyDescent="0.2">
      <c r="A698" s="90"/>
      <c r="B698" s="4"/>
      <c r="C698" s="4"/>
      <c r="D698" s="90"/>
      <c r="E698" s="90"/>
      <c r="F698" s="4"/>
      <c r="G698" s="4"/>
      <c r="H698" s="4"/>
      <c r="I698" s="4"/>
      <c r="J698" s="4"/>
      <c r="K698" s="90"/>
      <c r="L698" s="90"/>
      <c r="M698" s="90"/>
      <c r="N698" s="90"/>
      <c r="O698" s="90"/>
      <c r="P698" s="90"/>
      <c r="Q698" s="5"/>
    </row>
    <row r="699" spans="1:17" s="94" customFormat="1" x14ac:dyDescent="0.2">
      <c r="A699" s="90"/>
      <c r="B699" s="4"/>
      <c r="C699" s="4"/>
      <c r="D699" s="90"/>
      <c r="E699" s="90"/>
      <c r="F699" s="4"/>
      <c r="G699" s="4"/>
      <c r="H699" s="4"/>
      <c r="I699" s="4"/>
      <c r="J699" s="4"/>
      <c r="K699" s="90"/>
      <c r="L699" s="90"/>
      <c r="M699" s="90"/>
      <c r="N699" s="90"/>
      <c r="O699" s="90"/>
      <c r="P699" s="90"/>
      <c r="Q699" s="5"/>
    </row>
    <row r="700" spans="1:17" s="94" customFormat="1" x14ac:dyDescent="0.2">
      <c r="A700" s="90"/>
      <c r="B700" s="4"/>
      <c r="C700" s="4"/>
      <c r="D700" s="90"/>
      <c r="E700" s="90"/>
      <c r="F700" s="4"/>
      <c r="G700" s="4"/>
      <c r="H700" s="4"/>
      <c r="I700" s="4"/>
      <c r="J700" s="4"/>
      <c r="K700" s="90"/>
      <c r="L700" s="90"/>
      <c r="M700" s="90"/>
      <c r="N700" s="90"/>
      <c r="O700" s="90"/>
      <c r="P700" s="90"/>
      <c r="Q700" s="5"/>
    </row>
    <row r="701" spans="1:17" s="94" customFormat="1" x14ac:dyDescent="0.2">
      <c r="A701" s="90"/>
      <c r="B701" s="4"/>
      <c r="C701" s="4"/>
      <c r="D701" s="90"/>
      <c r="E701" s="90"/>
      <c r="F701" s="4"/>
      <c r="G701" s="4"/>
      <c r="H701" s="4"/>
      <c r="I701" s="4"/>
      <c r="J701" s="4"/>
      <c r="K701" s="90"/>
      <c r="L701" s="90"/>
      <c r="M701" s="90"/>
      <c r="N701" s="90"/>
      <c r="O701" s="90"/>
      <c r="P701" s="90"/>
      <c r="Q701" s="5"/>
    </row>
    <row r="702" spans="1:17" s="94" customFormat="1" x14ac:dyDescent="0.2">
      <c r="A702" s="90"/>
      <c r="B702" s="4"/>
      <c r="C702" s="4"/>
      <c r="D702" s="90"/>
      <c r="E702" s="90"/>
      <c r="F702" s="4"/>
      <c r="G702" s="4"/>
      <c r="H702" s="4"/>
      <c r="I702" s="4"/>
      <c r="J702" s="4"/>
      <c r="K702" s="90"/>
      <c r="L702" s="90"/>
      <c r="M702" s="90"/>
      <c r="N702" s="90"/>
      <c r="O702" s="90"/>
      <c r="P702" s="90"/>
      <c r="Q702" s="5"/>
    </row>
    <row r="703" spans="1:17" s="94" customFormat="1" x14ac:dyDescent="0.2">
      <c r="A703" s="90"/>
      <c r="B703" s="4"/>
      <c r="C703" s="4"/>
      <c r="D703" s="90"/>
      <c r="E703" s="90"/>
      <c r="F703" s="4"/>
      <c r="G703" s="4"/>
      <c r="H703" s="4"/>
      <c r="I703" s="4"/>
      <c r="J703" s="4"/>
      <c r="K703" s="90"/>
      <c r="L703" s="90"/>
      <c r="M703" s="90"/>
      <c r="N703" s="90"/>
      <c r="O703" s="90"/>
      <c r="P703" s="90"/>
      <c r="Q703" s="5"/>
    </row>
    <row r="704" spans="1:17" s="94" customFormat="1" x14ac:dyDescent="0.2">
      <c r="A704" s="90"/>
      <c r="B704" s="4"/>
      <c r="C704" s="4"/>
      <c r="D704" s="90"/>
      <c r="E704" s="90"/>
      <c r="F704" s="4"/>
      <c r="G704" s="4"/>
      <c r="H704" s="4"/>
      <c r="I704" s="4"/>
      <c r="J704" s="4"/>
      <c r="K704" s="90"/>
      <c r="L704" s="90"/>
      <c r="M704" s="90"/>
      <c r="N704" s="90"/>
      <c r="O704" s="90"/>
      <c r="P704" s="90"/>
      <c r="Q704" s="5"/>
    </row>
    <row r="705" spans="1:17" s="94" customFormat="1" x14ac:dyDescent="0.2">
      <c r="A705" s="90"/>
      <c r="B705" s="4"/>
      <c r="C705" s="4"/>
      <c r="D705" s="90"/>
      <c r="E705" s="90"/>
      <c r="F705" s="4"/>
      <c r="G705" s="4"/>
      <c r="H705" s="4"/>
      <c r="I705" s="4"/>
      <c r="J705" s="4"/>
      <c r="K705" s="90"/>
      <c r="L705" s="90"/>
      <c r="M705" s="90"/>
      <c r="N705" s="90"/>
      <c r="O705" s="90"/>
      <c r="P705" s="90"/>
      <c r="Q705" s="5"/>
    </row>
    <row r="706" spans="1:17" s="94" customFormat="1" x14ac:dyDescent="0.2">
      <c r="A706" s="90"/>
      <c r="B706" s="4"/>
      <c r="C706" s="4"/>
      <c r="D706" s="90"/>
      <c r="E706" s="90"/>
      <c r="F706" s="4"/>
      <c r="G706" s="4"/>
      <c r="H706" s="4"/>
      <c r="I706" s="4"/>
      <c r="J706" s="4"/>
      <c r="K706" s="90"/>
      <c r="L706" s="90"/>
      <c r="M706" s="90"/>
      <c r="N706" s="90"/>
      <c r="O706" s="90"/>
      <c r="P706" s="90"/>
      <c r="Q706" s="5"/>
    </row>
    <row r="707" spans="1:17" s="94" customFormat="1" x14ac:dyDescent="0.2">
      <c r="A707" s="90"/>
      <c r="B707" s="4"/>
      <c r="C707" s="4"/>
      <c r="D707" s="90"/>
      <c r="E707" s="90"/>
      <c r="F707" s="4"/>
      <c r="G707" s="4"/>
      <c r="H707" s="4"/>
      <c r="I707" s="4"/>
      <c r="J707" s="4"/>
      <c r="K707" s="90"/>
      <c r="L707" s="90"/>
      <c r="M707" s="90"/>
      <c r="N707" s="90"/>
      <c r="O707" s="90"/>
      <c r="P707" s="90"/>
      <c r="Q707" s="5"/>
    </row>
    <row r="708" spans="1:17" s="94" customFormat="1" x14ac:dyDescent="0.2">
      <c r="A708" s="90"/>
      <c r="B708" s="4"/>
      <c r="C708" s="4"/>
      <c r="D708" s="90"/>
      <c r="E708" s="90"/>
      <c r="F708" s="4"/>
      <c r="G708" s="4"/>
      <c r="H708" s="4"/>
      <c r="I708" s="4"/>
      <c r="J708" s="4"/>
      <c r="K708" s="90"/>
      <c r="L708" s="90"/>
      <c r="M708" s="90"/>
      <c r="N708" s="90"/>
      <c r="O708" s="90"/>
      <c r="P708" s="90"/>
      <c r="Q708" s="5"/>
    </row>
    <row r="709" spans="1:17" s="94" customFormat="1" x14ac:dyDescent="0.2">
      <c r="A709" s="90"/>
      <c r="B709" s="4"/>
      <c r="C709" s="4"/>
      <c r="D709" s="90"/>
      <c r="E709" s="90"/>
      <c r="F709" s="4"/>
      <c r="G709" s="4"/>
      <c r="H709" s="4"/>
      <c r="I709" s="4"/>
      <c r="J709" s="4"/>
      <c r="K709" s="90"/>
      <c r="L709" s="90"/>
      <c r="M709" s="90"/>
      <c r="N709" s="90"/>
      <c r="O709" s="90"/>
      <c r="P709" s="90"/>
      <c r="Q709" s="5"/>
    </row>
    <row r="710" spans="1:17" s="94" customFormat="1" x14ac:dyDescent="0.2">
      <c r="A710" s="90"/>
      <c r="B710" s="4"/>
      <c r="C710" s="4"/>
      <c r="D710" s="90"/>
      <c r="E710" s="90"/>
      <c r="F710" s="4"/>
      <c r="G710" s="4"/>
      <c r="H710" s="4"/>
      <c r="I710" s="4"/>
      <c r="J710" s="4"/>
      <c r="K710" s="90"/>
      <c r="L710" s="90"/>
      <c r="M710" s="90"/>
      <c r="N710" s="90"/>
      <c r="O710" s="90"/>
      <c r="P710" s="90"/>
      <c r="Q710" s="5"/>
    </row>
    <row r="711" spans="1:17" s="94" customFormat="1" x14ac:dyDescent="0.2">
      <c r="A711" s="90"/>
      <c r="B711" s="4"/>
      <c r="C711" s="4"/>
      <c r="D711" s="90"/>
      <c r="E711" s="90"/>
      <c r="F711" s="4"/>
      <c r="G711" s="4"/>
      <c r="H711" s="4"/>
      <c r="I711" s="4"/>
      <c r="J711" s="4"/>
      <c r="K711" s="90"/>
      <c r="L711" s="90"/>
      <c r="M711" s="90"/>
      <c r="N711" s="90"/>
      <c r="O711" s="90"/>
      <c r="P711" s="90"/>
      <c r="Q711" s="5"/>
    </row>
    <row r="712" spans="1:17" s="94" customFormat="1" x14ac:dyDescent="0.2">
      <c r="A712" s="90"/>
      <c r="B712" s="4"/>
      <c r="C712" s="4"/>
      <c r="D712" s="90"/>
      <c r="E712" s="90"/>
      <c r="F712" s="4"/>
      <c r="G712" s="4"/>
      <c r="H712" s="4"/>
      <c r="I712" s="4"/>
      <c r="J712" s="4"/>
      <c r="K712" s="90"/>
      <c r="L712" s="90"/>
      <c r="M712" s="90"/>
      <c r="N712" s="90"/>
      <c r="O712" s="90"/>
      <c r="P712" s="90"/>
      <c r="Q712" s="5"/>
    </row>
    <row r="713" spans="1:17" s="94" customFormat="1" x14ac:dyDescent="0.2">
      <c r="A713" s="90"/>
      <c r="B713" s="4"/>
      <c r="C713" s="4"/>
      <c r="D713" s="90"/>
      <c r="E713" s="90"/>
      <c r="F713" s="4"/>
      <c r="G713" s="4"/>
      <c r="H713" s="4"/>
      <c r="I713" s="4"/>
      <c r="J713" s="4"/>
      <c r="K713" s="90"/>
      <c r="L713" s="90"/>
      <c r="M713" s="90"/>
      <c r="N713" s="90"/>
      <c r="O713" s="90"/>
      <c r="P713" s="90"/>
      <c r="Q713" s="5"/>
    </row>
    <row r="714" spans="1:17" s="94" customFormat="1" x14ac:dyDescent="0.2">
      <c r="A714" s="90"/>
      <c r="B714" s="4"/>
      <c r="C714" s="4"/>
      <c r="D714" s="90"/>
      <c r="E714" s="90"/>
      <c r="F714" s="4"/>
      <c r="G714" s="4"/>
      <c r="H714" s="4"/>
      <c r="I714" s="4"/>
      <c r="J714" s="4"/>
      <c r="K714" s="90"/>
      <c r="L714" s="90"/>
      <c r="M714" s="90"/>
      <c r="N714" s="90"/>
      <c r="O714" s="90"/>
      <c r="P714" s="90"/>
      <c r="Q714" s="5"/>
    </row>
    <row r="715" spans="1:17" s="94" customFormat="1" x14ac:dyDescent="0.2">
      <c r="A715" s="90"/>
      <c r="B715" s="4"/>
      <c r="C715" s="4"/>
      <c r="D715" s="90"/>
      <c r="E715" s="90"/>
      <c r="F715" s="4"/>
      <c r="G715" s="4"/>
      <c r="H715" s="4"/>
      <c r="I715" s="4"/>
      <c r="J715" s="4"/>
      <c r="K715" s="90"/>
      <c r="L715" s="90"/>
      <c r="M715" s="90"/>
      <c r="N715" s="90"/>
      <c r="O715" s="90"/>
      <c r="P715" s="90"/>
      <c r="Q715" s="5"/>
    </row>
    <row r="716" spans="1:17" s="94" customFormat="1" x14ac:dyDescent="0.2">
      <c r="A716" s="90"/>
      <c r="B716" s="4"/>
      <c r="C716" s="4"/>
      <c r="D716" s="90"/>
      <c r="E716" s="90"/>
      <c r="F716" s="4"/>
      <c r="G716" s="4"/>
      <c r="H716" s="4"/>
      <c r="I716" s="4"/>
      <c r="J716" s="4"/>
      <c r="K716" s="90"/>
      <c r="L716" s="90"/>
      <c r="M716" s="90"/>
      <c r="N716" s="90"/>
      <c r="O716" s="90"/>
      <c r="P716" s="90"/>
      <c r="Q716" s="5"/>
    </row>
    <row r="717" spans="1:17" s="94" customFormat="1" x14ac:dyDescent="0.2">
      <c r="A717" s="90"/>
      <c r="B717" s="4"/>
      <c r="C717" s="4"/>
      <c r="D717" s="90"/>
      <c r="E717" s="90"/>
      <c r="F717" s="4"/>
      <c r="G717" s="4"/>
      <c r="H717" s="4"/>
      <c r="I717" s="4"/>
      <c r="J717" s="4"/>
      <c r="K717" s="90"/>
      <c r="L717" s="90"/>
      <c r="M717" s="90"/>
      <c r="N717" s="90"/>
      <c r="O717" s="90"/>
      <c r="P717" s="90"/>
      <c r="Q717" s="5"/>
    </row>
    <row r="718" spans="1:17" s="94" customFormat="1" x14ac:dyDescent="0.2">
      <c r="A718" s="90"/>
      <c r="B718" s="4"/>
      <c r="C718" s="4"/>
      <c r="D718" s="90"/>
      <c r="E718" s="90"/>
      <c r="F718" s="4"/>
      <c r="G718" s="4"/>
      <c r="H718" s="4"/>
      <c r="I718" s="4"/>
      <c r="J718" s="4"/>
      <c r="K718" s="90"/>
      <c r="L718" s="90"/>
      <c r="M718" s="90"/>
      <c r="N718" s="90"/>
      <c r="O718" s="90"/>
      <c r="P718" s="90"/>
      <c r="Q718" s="5"/>
    </row>
    <row r="719" spans="1:17" s="94" customFormat="1" x14ac:dyDescent="0.2">
      <c r="A719" s="90"/>
      <c r="B719" s="4"/>
      <c r="C719" s="4"/>
      <c r="D719" s="90"/>
      <c r="E719" s="90"/>
      <c r="F719" s="4"/>
      <c r="G719" s="4"/>
      <c r="H719" s="4"/>
      <c r="I719" s="4"/>
      <c r="J719" s="4"/>
      <c r="K719" s="90"/>
      <c r="L719" s="90"/>
      <c r="M719" s="90"/>
      <c r="N719" s="90"/>
      <c r="O719" s="90"/>
      <c r="P719" s="90"/>
      <c r="Q719" s="5"/>
    </row>
    <row r="720" spans="1:17" s="94" customFormat="1" x14ac:dyDescent="0.2">
      <c r="A720" s="90"/>
      <c r="B720" s="4"/>
      <c r="C720" s="4"/>
      <c r="D720" s="90"/>
      <c r="E720" s="90"/>
      <c r="F720" s="4"/>
      <c r="G720" s="4"/>
      <c r="H720" s="4"/>
      <c r="I720" s="4"/>
      <c r="J720" s="4"/>
      <c r="K720" s="90"/>
      <c r="L720" s="90"/>
      <c r="M720" s="90"/>
      <c r="N720" s="90"/>
      <c r="O720" s="90"/>
      <c r="P720" s="90"/>
      <c r="Q720" s="5"/>
    </row>
    <row r="721" spans="1:17" s="94" customFormat="1" x14ac:dyDescent="0.2">
      <c r="A721" s="90"/>
      <c r="B721" s="4"/>
      <c r="C721" s="4"/>
      <c r="D721" s="90"/>
      <c r="E721" s="90"/>
      <c r="F721" s="4"/>
      <c r="G721" s="4"/>
      <c r="H721" s="4"/>
      <c r="I721" s="4"/>
      <c r="J721" s="4"/>
      <c r="K721" s="90"/>
      <c r="L721" s="90"/>
      <c r="M721" s="90"/>
      <c r="N721" s="90"/>
      <c r="O721" s="90"/>
      <c r="P721" s="90"/>
      <c r="Q721" s="5"/>
    </row>
    <row r="722" spans="1:17" s="94" customFormat="1" x14ac:dyDescent="0.2">
      <c r="A722" s="90"/>
      <c r="B722" s="4"/>
      <c r="C722" s="4"/>
      <c r="D722" s="90"/>
      <c r="E722" s="90"/>
      <c r="F722" s="4"/>
      <c r="G722" s="4"/>
      <c r="H722" s="4"/>
      <c r="I722" s="4"/>
      <c r="J722" s="4"/>
      <c r="K722" s="90"/>
      <c r="L722" s="90"/>
      <c r="M722" s="90"/>
      <c r="N722" s="90"/>
      <c r="O722" s="90"/>
      <c r="P722" s="90"/>
      <c r="Q722" s="5"/>
    </row>
    <row r="723" spans="1:17" s="94" customFormat="1" x14ac:dyDescent="0.2">
      <c r="A723" s="90"/>
      <c r="B723" s="4"/>
      <c r="C723" s="4"/>
      <c r="D723" s="90"/>
      <c r="E723" s="90"/>
      <c r="F723" s="4"/>
      <c r="G723" s="4"/>
      <c r="H723" s="4"/>
      <c r="I723" s="4"/>
      <c r="J723" s="4"/>
      <c r="K723" s="90"/>
      <c r="L723" s="90"/>
      <c r="M723" s="90"/>
      <c r="N723" s="90"/>
      <c r="O723" s="90"/>
      <c r="P723" s="90"/>
      <c r="Q723" s="5"/>
    </row>
    <row r="724" spans="1:17" s="94" customFormat="1" x14ac:dyDescent="0.2">
      <c r="A724" s="90"/>
      <c r="B724" s="4"/>
      <c r="C724" s="4"/>
      <c r="D724" s="90"/>
      <c r="E724" s="90"/>
      <c r="F724" s="4"/>
      <c r="G724" s="4"/>
      <c r="H724" s="4"/>
      <c r="I724" s="4"/>
      <c r="J724" s="4"/>
      <c r="K724" s="90"/>
      <c r="L724" s="90"/>
      <c r="M724" s="90"/>
      <c r="N724" s="90"/>
      <c r="O724" s="90"/>
      <c r="P724" s="90"/>
      <c r="Q724" s="5"/>
    </row>
    <row r="725" spans="1:17" s="94" customFormat="1" x14ac:dyDescent="0.2">
      <c r="A725" s="90"/>
      <c r="B725" s="4"/>
      <c r="C725" s="4"/>
      <c r="D725" s="90"/>
      <c r="E725" s="90"/>
      <c r="F725" s="4"/>
      <c r="G725" s="4"/>
      <c r="H725" s="4"/>
      <c r="I725" s="4"/>
      <c r="J725" s="4"/>
      <c r="K725" s="90"/>
      <c r="L725" s="90"/>
      <c r="M725" s="90"/>
      <c r="N725" s="90"/>
      <c r="O725" s="90"/>
      <c r="P725" s="90"/>
      <c r="Q725" s="5"/>
    </row>
    <row r="726" spans="1:17" s="94" customFormat="1" x14ac:dyDescent="0.2">
      <c r="A726" s="90"/>
      <c r="B726" s="4"/>
      <c r="C726" s="4"/>
      <c r="D726" s="90"/>
      <c r="E726" s="90"/>
      <c r="F726" s="4"/>
      <c r="G726" s="4"/>
      <c r="H726" s="4"/>
      <c r="I726" s="4"/>
      <c r="J726" s="4"/>
      <c r="K726" s="90"/>
      <c r="L726" s="90"/>
      <c r="M726" s="90"/>
      <c r="N726" s="90"/>
      <c r="O726" s="90"/>
      <c r="P726" s="90"/>
      <c r="Q726" s="5"/>
    </row>
    <row r="727" spans="1:17" s="94" customFormat="1" x14ac:dyDescent="0.2">
      <c r="A727" s="90"/>
      <c r="B727" s="4"/>
      <c r="C727" s="4"/>
      <c r="D727" s="90"/>
      <c r="E727" s="90"/>
      <c r="F727" s="4"/>
      <c r="G727" s="4"/>
      <c r="H727" s="4"/>
      <c r="I727" s="4"/>
      <c r="J727" s="4"/>
      <c r="K727" s="90"/>
      <c r="L727" s="90"/>
      <c r="M727" s="90"/>
      <c r="N727" s="90"/>
      <c r="O727" s="90"/>
      <c r="P727" s="90"/>
      <c r="Q727" s="5"/>
    </row>
    <row r="728" spans="1:17" s="94" customFormat="1" x14ac:dyDescent="0.2">
      <c r="A728" s="90"/>
      <c r="B728" s="4"/>
      <c r="C728" s="4"/>
      <c r="D728" s="90"/>
      <c r="E728" s="90"/>
      <c r="F728" s="4"/>
      <c r="G728" s="4"/>
      <c r="H728" s="4"/>
      <c r="I728" s="4"/>
      <c r="J728" s="4"/>
      <c r="K728" s="90"/>
      <c r="L728" s="90"/>
      <c r="M728" s="90"/>
      <c r="N728" s="90"/>
      <c r="O728" s="90"/>
      <c r="P728" s="90"/>
      <c r="Q728" s="5"/>
    </row>
    <row r="729" spans="1:17" s="94" customFormat="1" x14ac:dyDescent="0.2">
      <c r="A729" s="90"/>
      <c r="B729" s="4"/>
      <c r="C729" s="4"/>
      <c r="D729" s="90"/>
      <c r="E729" s="90"/>
      <c r="F729" s="4"/>
      <c r="G729" s="4"/>
      <c r="H729" s="4"/>
      <c r="I729" s="4"/>
      <c r="J729" s="4"/>
      <c r="K729" s="90"/>
      <c r="L729" s="90"/>
      <c r="M729" s="90"/>
      <c r="N729" s="90"/>
      <c r="O729" s="90"/>
      <c r="P729" s="90"/>
      <c r="Q729" s="5"/>
    </row>
    <row r="730" spans="1:17" s="94" customFormat="1" x14ac:dyDescent="0.2">
      <c r="A730" s="90"/>
      <c r="B730" s="4"/>
      <c r="C730" s="4"/>
      <c r="D730" s="90"/>
      <c r="E730" s="90"/>
      <c r="F730" s="4"/>
      <c r="G730" s="4"/>
      <c r="H730" s="4"/>
      <c r="I730" s="4"/>
      <c r="J730" s="4"/>
      <c r="K730" s="90"/>
      <c r="L730" s="90"/>
      <c r="M730" s="90"/>
      <c r="N730" s="90"/>
      <c r="O730" s="90"/>
      <c r="P730" s="90"/>
      <c r="Q730" s="5"/>
    </row>
    <row r="731" spans="1:17" s="94" customFormat="1" x14ac:dyDescent="0.2">
      <c r="A731" s="90"/>
      <c r="B731" s="4"/>
      <c r="C731" s="4"/>
      <c r="D731" s="90"/>
      <c r="E731" s="90"/>
      <c r="F731" s="4"/>
      <c r="G731" s="4"/>
      <c r="H731" s="4"/>
      <c r="I731" s="4"/>
      <c r="J731" s="4"/>
      <c r="K731" s="90"/>
      <c r="L731" s="90"/>
      <c r="M731" s="90"/>
      <c r="N731" s="90"/>
      <c r="O731" s="90"/>
      <c r="P731" s="90"/>
      <c r="Q731" s="5"/>
    </row>
    <row r="732" spans="1:17" s="94" customFormat="1" x14ac:dyDescent="0.2">
      <c r="A732" s="90"/>
      <c r="B732" s="4"/>
      <c r="C732" s="4"/>
      <c r="D732" s="90"/>
      <c r="E732" s="90"/>
      <c r="F732" s="4"/>
      <c r="G732" s="4"/>
      <c r="H732" s="4"/>
      <c r="I732" s="4"/>
      <c r="J732" s="4"/>
      <c r="K732" s="90"/>
      <c r="L732" s="90"/>
      <c r="M732" s="90"/>
      <c r="N732" s="90"/>
      <c r="O732" s="90"/>
      <c r="P732" s="90"/>
      <c r="Q732" s="5"/>
    </row>
    <row r="733" spans="1:17" s="94" customFormat="1" x14ac:dyDescent="0.2">
      <c r="A733" s="90"/>
      <c r="B733" s="4"/>
      <c r="C733" s="4"/>
      <c r="D733" s="90"/>
      <c r="E733" s="90"/>
      <c r="F733" s="4"/>
      <c r="G733" s="4"/>
      <c r="H733" s="4"/>
      <c r="I733" s="4"/>
      <c r="J733" s="4"/>
      <c r="K733" s="90"/>
      <c r="L733" s="90"/>
      <c r="M733" s="90"/>
      <c r="N733" s="90"/>
      <c r="O733" s="90"/>
      <c r="P733" s="90"/>
      <c r="Q733" s="5"/>
    </row>
    <row r="734" spans="1:17" s="94" customFormat="1" x14ac:dyDescent="0.2">
      <c r="A734" s="90"/>
      <c r="B734" s="4"/>
      <c r="C734" s="4"/>
      <c r="D734" s="90"/>
      <c r="E734" s="90"/>
      <c r="F734" s="4"/>
      <c r="G734" s="4"/>
      <c r="H734" s="4"/>
      <c r="I734" s="4"/>
      <c r="J734" s="4"/>
      <c r="K734" s="90"/>
      <c r="L734" s="90"/>
      <c r="M734" s="90"/>
      <c r="N734" s="90"/>
      <c r="O734" s="90"/>
      <c r="P734" s="90"/>
      <c r="Q734" s="5"/>
    </row>
    <row r="735" spans="1:17" s="94" customFormat="1" x14ac:dyDescent="0.2">
      <c r="A735" s="90"/>
      <c r="B735" s="4"/>
      <c r="C735" s="4"/>
      <c r="D735" s="90"/>
      <c r="E735" s="90"/>
      <c r="F735" s="4"/>
      <c r="G735" s="4"/>
      <c r="H735" s="4"/>
      <c r="I735" s="4"/>
      <c r="J735" s="4"/>
      <c r="K735" s="90"/>
      <c r="L735" s="90"/>
      <c r="M735" s="90"/>
      <c r="N735" s="90"/>
      <c r="O735" s="90"/>
      <c r="P735" s="90"/>
      <c r="Q735" s="5"/>
    </row>
    <row r="736" spans="1:17" s="94" customFormat="1" x14ac:dyDescent="0.2">
      <c r="A736" s="90"/>
      <c r="B736" s="4"/>
      <c r="C736" s="4"/>
      <c r="D736" s="90"/>
      <c r="E736" s="90"/>
      <c r="F736" s="4"/>
      <c r="G736" s="4"/>
      <c r="H736" s="4"/>
      <c r="I736" s="4"/>
      <c r="J736" s="4"/>
      <c r="K736" s="90"/>
      <c r="L736" s="90"/>
      <c r="M736" s="90"/>
      <c r="N736" s="90"/>
      <c r="O736" s="90"/>
      <c r="P736" s="90"/>
      <c r="Q736" s="5"/>
    </row>
    <row r="737" spans="1:17" s="94" customFormat="1" x14ac:dyDescent="0.2">
      <c r="A737" s="90"/>
      <c r="B737" s="4"/>
      <c r="C737" s="4"/>
      <c r="D737" s="90"/>
      <c r="E737" s="90"/>
      <c r="F737" s="4"/>
      <c r="G737" s="4"/>
      <c r="H737" s="4"/>
      <c r="I737" s="4"/>
      <c r="J737" s="4"/>
      <c r="K737" s="90"/>
      <c r="L737" s="90"/>
      <c r="M737" s="90"/>
      <c r="N737" s="90"/>
      <c r="O737" s="90"/>
      <c r="P737" s="90"/>
      <c r="Q737" s="5"/>
    </row>
    <row r="738" spans="1:17" s="94" customFormat="1" x14ac:dyDescent="0.2">
      <c r="A738" s="90"/>
      <c r="B738" s="4"/>
      <c r="C738" s="4"/>
      <c r="D738" s="90"/>
      <c r="E738" s="90"/>
      <c r="F738" s="4"/>
      <c r="G738" s="4"/>
      <c r="H738" s="4"/>
      <c r="I738" s="4"/>
      <c r="J738" s="4"/>
      <c r="K738" s="90"/>
      <c r="L738" s="90"/>
      <c r="M738" s="90"/>
      <c r="N738" s="90"/>
      <c r="O738" s="90"/>
      <c r="P738" s="90"/>
      <c r="Q738" s="5"/>
    </row>
    <row r="739" spans="1:17" s="94" customFormat="1" x14ac:dyDescent="0.2">
      <c r="A739" s="90"/>
      <c r="B739" s="4"/>
      <c r="C739" s="4"/>
      <c r="D739" s="90"/>
      <c r="E739" s="90"/>
      <c r="F739" s="4"/>
      <c r="G739" s="4"/>
      <c r="H739" s="4"/>
      <c r="I739" s="4"/>
      <c r="J739" s="4"/>
      <c r="K739" s="90"/>
      <c r="L739" s="90"/>
      <c r="M739" s="90"/>
      <c r="N739" s="90"/>
      <c r="O739" s="90"/>
      <c r="P739" s="90"/>
      <c r="Q739" s="5"/>
    </row>
    <row r="740" spans="1:17" s="94" customFormat="1" x14ac:dyDescent="0.2">
      <c r="A740" s="90"/>
      <c r="B740" s="4"/>
      <c r="C740" s="4"/>
      <c r="D740" s="90"/>
      <c r="E740" s="90"/>
      <c r="F740" s="4"/>
      <c r="G740" s="4"/>
      <c r="H740" s="4"/>
      <c r="I740" s="4"/>
      <c r="J740" s="4"/>
      <c r="K740" s="90"/>
      <c r="L740" s="90"/>
      <c r="M740" s="90"/>
      <c r="N740" s="90"/>
      <c r="O740" s="90"/>
      <c r="P740" s="90"/>
      <c r="Q740" s="5"/>
    </row>
    <row r="741" spans="1:17" s="94" customFormat="1" x14ac:dyDescent="0.2">
      <c r="A741" s="90"/>
      <c r="B741" s="4"/>
      <c r="C741" s="4"/>
      <c r="D741" s="90"/>
      <c r="E741" s="90"/>
      <c r="F741" s="4"/>
      <c r="G741" s="4"/>
      <c r="H741" s="4"/>
      <c r="I741" s="4"/>
      <c r="J741" s="4"/>
      <c r="K741" s="90"/>
      <c r="L741" s="90"/>
      <c r="M741" s="90"/>
      <c r="N741" s="90"/>
      <c r="O741" s="90"/>
      <c r="P741" s="90"/>
      <c r="Q741" s="5"/>
    </row>
    <row r="742" spans="1:17" s="94" customFormat="1" x14ac:dyDescent="0.2">
      <c r="A742" s="90"/>
      <c r="B742" s="4"/>
      <c r="C742" s="4"/>
      <c r="D742" s="90"/>
      <c r="E742" s="90"/>
      <c r="F742" s="4"/>
      <c r="G742" s="4"/>
      <c r="H742" s="4"/>
      <c r="I742" s="4"/>
      <c r="J742" s="4"/>
      <c r="K742" s="90"/>
      <c r="L742" s="90"/>
      <c r="M742" s="90"/>
      <c r="N742" s="90"/>
      <c r="O742" s="90"/>
      <c r="P742" s="90"/>
      <c r="Q742" s="5"/>
    </row>
    <row r="743" spans="1:17" s="94" customFormat="1" x14ac:dyDescent="0.2">
      <c r="A743" s="90"/>
      <c r="B743" s="4"/>
      <c r="C743" s="4"/>
      <c r="D743" s="90"/>
      <c r="E743" s="90"/>
      <c r="F743" s="4"/>
      <c r="G743" s="4"/>
      <c r="H743" s="4"/>
      <c r="I743" s="4"/>
      <c r="J743" s="4"/>
      <c r="K743" s="90"/>
      <c r="L743" s="90"/>
      <c r="M743" s="90"/>
      <c r="N743" s="90"/>
      <c r="O743" s="90"/>
      <c r="P743" s="90"/>
      <c r="Q743" s="5"/>
    </row>
    <row r="744" spans="1:17" s="94" customFormat="1" x14ac:dyDescent="0.2">
      <c r="A744" s="90"/>
      <c r="B744" s="4"/>
      <c r="C744" s="4"/>
      <c r="D744" s="90"/>
      <c r="E744" s="90"/>
      <c r="F744" s="4"/>
      <c r="G744" s="4"/>
      <c r="H744" s="4"/>
      <c r="I744" s="4"/>
      <c r="J744" s="4"/>
      <c r="K744" s="90"/>
      <c r="L744" s="90"/>
      <c r="M744" s="90"/>
      <c r="N744" s="90"/>
      <c r="O744" s="90"/>
      <c r="P744" s="90"/>
      <c r="Q744" s="5"/>
    </row>
    <row r="745" spans="1:17" s="94" customFormat="1" x14ac:dyDescent="0.2">
      <c r="A745" s="90"/>
      <c r="B745" s="4"/>
      <c r="C745" s="4"/>
      <c r="D745" s="90"/>
      <c r="E745" s="90"/>
      <c r="F745" s="4"/>
      <c r="G745" s="4"/>
      <c r="H745" s="4"/>
      <c r="I745" s="4"/>
      <c r="J745" s="4"/>
      <c r="K745" s="90"/>
      <c r="L745" s="90"/>
      <c r="M745" s="90"/>
      <c r="N745" s="90"/>
      <c r="O745" s="90"/>
      <c r="P745" s="90"/>
      <c r="Q745" s="5"/>
    </row>
    <row r="746" spans="1:17" s="94" customFormat="1" x14ac:dyDescent="0.2">
      <c r="A746" s="90"/>
      <c r="B746" s="4"/>
      <c r="C746" s="4"/>
      <c r="D746" s="90"/>
      <c r="E746" s="90"/>
      <c r="F746" s="4"/>
      <c r="G746" s="4"/>
      <c r="H746" s="4"/>
      <c r="I746" s="4"/>
      <c r="J746" s="4"/>
      <c r="K746" s="90"/>
      <c r="L746" s="90"/>
      <c r="M746" s="90"/>
      <c r="N746" s="90"/>
      <c r="O746" s="90"/>
      <c r="P746" s="90"/>
      <c r="Q746" s="5"/>
    </row>
    <row r="747" spans="1:17" s="94" customFormat="1" x14ac:dyDescent="0.2">
      <c r="A747" s="90"/>
      <c r="B747" s="4"/>
      <c r="C747" s="4"/>
      <c r="D747" s="90"/>
      <c r="E747" s="90"/>
      <c r="F747" s="4"/>
      <c r="G747" s="4"/>
      <c r="H747" s="4"/>
      <c r="I747" s="4"/>
      <c r="J747" s="4"/>
      <c r="K747" s="90"/>
      <c r="L747" s="90"/>
      <c r="M747" s="90"/>
      <c r="N747" s="90"/>
      <c r="O747" s="90"/>
      <c r="P747" s="90"/>
      <c r="Q747" s="5"/>
    </row>
    <row r="748" spans="1:17" s="94" customFormat="1" x14ac:dyDescent="0.2">
      <c r="A748" s="90"/>
      <c r="B748" s="4"/>
      <c r="C748" s="4"/>
      <c r="D748" s="90"/>
      <c r="E748" s="90"/>
      <c r="F748" s="4"/>
      <c r="G748" s="4"/>
      <c r="H748" s="4"/>
      <c r="I748" s="4"/>
      <c r="J748" s="4"/>
      <c r="K748" s="90"/>
      <c r="L748" s="90"/>
      <c r="M748" s="90"/>
      <c r="N748" s="90"/>
      <c r="O748" s="90"/>
      <c r="P748" s="90"/>
      <c r="Q748" s="5"/>
    </row>
    <row r="749" spans="1:17" s="94" customFormat="1" x14ac:dyDescent="0.2">
      <c r="A749" s="90"/>
      <c r="B749" s="4"/>
      <c r="C749" s="4"/>
      <c r="D749" s="90"/>
      <c r="E749" s="90"/>
      <c r="F749" s="4"/>
      <c r="G749" s="4"/>
      <c r="H749" s="4"/>
      <c r="I749" s="4"/>
      <c r="J749" s="4"/>
      <c r="K749" s="90"/>
      <c r="L749" s="90"/>
      <c r="M749" s="90"/>
      <c r="N749" s="90"/>
      <c r="O749" s="90"/>
      <c r="P749" s="90"/>
      <c r="Q749" s="5"/>
    </row>
    <row r="750" spans="1:17" s="94" customFormat="1" x14ac:dyDescent="0.2">
      <c r="A750" s="90"/>
      <c r="B750" s="4"/>
      <c r="C750" s="4"/>
      <c r="D750" s="90"/>
      <c r="E750" s="90"/>
      <c r="F750" s="4"/>
      <c r="G750" s="4"/>
      <c r="H750" s="4"/>
      <c r="I750" s="4"/>
      <c r="J750" s="4"/>
      <c r="K750" s="90"/>
      <c r="L750" s="90"/>
      <c r="M750" s="90"/>
      <c r="N750" s="90"/>
      <c r="O750" s="90"/>
      <c r="P750" s="90"/>
      <c r="Q750" s="5"/>
    </row>
    <row r="751" spans="1:17" s="94" customFormat="1" x14ac:dyDescent="0.2">
      <c r="A751" s="90"/>
      <c r="B751" s="4"/>
      <c r="C751" s="4"/>
      <c r="D751" s="90"/>
      <c r="E751" s="90"/>
      <c r="F751" s="4"/>
      <c r="G751" s="4"/>
      <c r="H751" s="4"/>
      <c r="I751" s="4"/>
      <c r="J751" s="4"/>
      <c r="K751" s="90"/>
      <c r="L751" s="90"/>
      <c r="M751" s="90"/>
      <c r="N751" s="90"/>
      <c r="O751" s="90"/>
      <c r="P751" s="90"/>
      <c r="Q751" s="5"/>
    </row>
    <row r="752" spans="1:17" s="94" customFormat="1" x14ac:dyDescent="0.2">
      <c r="A752" s="90"/>
      <c r="B752" s="4"/>
      <c r="C752" s="4"/>
      <c r="D752" s="90"/>
      <c r="E752" s="90"/>
      <c r="F752" s="4"/>
      <c r="G752" s="4"/>
      <c r="H752" s="4"/>
      <c r="I752" s="4"/>
      <c r="J752" s="4"/>
      <c r="K752" s="90"/>
      <c r="L752" s="90"/>
      <c r="M752" s="90"/>
      <c r="N752" s="90"/>
      <c r="O752" s="90"/>
      <c r="P752" s="90"/>
      <c r="Q752" s="5"/>
    </row>
    <row r="753" spans="1:17" s="94" customFormat="1" x14ac:dyDescent="0.2">
      <c r="A753" s="90"/>
      <c r="B753" s="4"/>
      <c r="C753" s="4"/>
      <c r="D753" s="90"/>
      <c r="E753" s="90"/>
      <c r="F753" s="4"/>
      <c r="G753" s="4"/>
      <c r="H753" s="4"/>
      <c r="I753" s="4"/>
      <c r="J753" s="4"/>
      <c r="K753" s="90"/>
      <c r="L753" s="90"/>
      <c r="M753" s="90"/>
      <c r="N753" s="90"/>
      <c r="O753" s="90"/>
      <c r="P753" s="90"/>
      <c r="Q753" s="5"/>
    </row>
    <row r="754" spans="1:17" s="94" customFormat="1" x14ac:dyDescent="0.2">
      <c r="A754" s="90"/>
      <c r="B754" s="4"/>
      <c r="C754" s="4"/>
      <c r="D754" s="90"/>
      <c r="E754" s="90"/>
      <c r="F754" s="4"/>
      <c r="G754" s="4"/>
      <c r="H754" s="4"/>
      <c r="I754" s="4"/>
      <c r="J754" s="4"/>
      <c r="K754" s="90"/>
      <c r="L754" s="90"/>
      <c r="M754" s="90"/>
      <c r="N754" s="90"/>
      <c r="O754" s="90"/>
      <c r="P754" s="90"/>
      <c r="Q754" s="5"/>
    </row>
    <row r="755" spans="1:17" s="94" customFormat="1" x14ac:dyDescent="0.2">
      <c r="A755" s="90"/>
      <c r="B755" s="4"/>
      <c r="C755" s="4"/>
      <c r="D755" s="90"/>
      <c r="E755" s="90"/>
      <c r="F755" s="4"/>
      <c r="G755" s="4"/>
      <c r="H755" s="4"/>
      <c r="I755" s="4"/>
      <c r="J755" s="4"/>
      <c r="K755" s="90"/>
      <c r="L755" s="90"/>
      <c r="M755" s="90"/>
      <c r="N755" s="90"/>
      <c r="O755" s="90"/>
      <c r="P755" s="90"/>
      <c r="Q755" s="5"/>
    </row>
    <row r="756" spans="1:17" s="94" customFormat="1" x14ac:dyDescent="0.2">
      <c r="A756" s="90"/>
      <c r="B756" s="4"/>
      <c r="C756" s="4"/>
      <c r="D756" s="90"/>
      <c r="E756" s="90"/>
      <c r="F756" s="4"/>
      <c r="G756" s="4"/>
      <c r="H756" s="4"/>
      <c r="I756" s="4"/>
      <c r="J756" s="4"/>
      <c r="K756" s="90"/>
      <c r="L756" s="90"/>
      <c r="M756" s="90"/>
      <c r="N756" s="90"/>
      <c r="O756" s="90"/>
      <c r="P756" s="90"/>
      <c r="Q756" s="5"/>
    </row>
    <row r="757" spans="1:17" s="94" customFormat="1" x14ac:dyDescent="0.2">
      <c r="A757" s="90"/>
      <c r="B757" s="4"/>
      <c r="C757" s="4"/>
      <c r="D757" s="90"/>
      <c r="E757" s="90"/>
      <c r="F757" s="4"/>
      <c r="G757" s="4"/>
      <c r="H757" s="4"/>
      <c r="I757" s="4"/>
      <c r="J757" s="4"/>
      <c r="K757" s="90"/>
      <c r="L757" s="90"/>
      <c r="M757" s="90"/>
      <c r="N757" s="90"/>
      <c r="O757" s="90"/>
      <c r="P757" s="90"/>
      <c r="Q757" s="5"/>
    </row>
    <row r="758" spans="1:17" s="94" customFormat="1" x14ac:dyDescent="0.2">
      <c r="A758" s="90"/>
      <c r="B758" s="4"/>
      <c r="C758" s="4"/>
      <c r="D758" s="90"/>
      <c r="E758" s="90"/>
      <c r="F758" s="4"/>
      <c r="G758" s="4"/>
      <c r="H758" s="4"/>
      <c r="I758" s="4"/>
      <c r="J758" s="4"/>
      <c r="K758" s="90"/>
      <c r="L758" s="90"/>
      <c r="M758" s="90"/>
      <c r="N758" s="90"/>
      <c r="O758" s="90"/>
      <c r="P758" s="90"/>
      <c r="Q758" s="5"/>
    </row>
    <row r="759" spans="1:17" s="94" customFormat="1" x14ac:dyDescent="0.2">
      <c r="A759" s="90"/>
      <c r="B759" s="4"/>
      <c r="C759" s="4"/>
      <c r="D759" s="90"/>
      <c r="E759" s="90"/>
      <c r="F759" s="4"/>
      <c r="G759" s="4"/>
      <c r="H759" s="4"/>
      <c r="I759" s="4"/>
      <c r="J759" s="4"/>
      <c r="K759" s="90"/>
      <c r="L759" s="90"/>
      <c r="M759" s="90"/>
      <c r="N759" s="90"/>
      <c r="O759" s="90"/>
      <c r="P759" s="90"/>
      <c r="Q759" s="5"/>
    </row>
    <row r="760" spans="1:17" s="94" customFormat="1" x14ac:dyDescent="0.2">
      <c r="A760" s="90"/>
      <c r="B760" s="4"/>
      <c r="C760" s="4"/>
      <c r="D760" s="90"/>
      <c r="E760" s="90"/>
      <c r="F760" s="4"/>
      <c r="G760" s="4"/>
      <c r="H760" s="4"/>
      <c r="I760" s="4"/>
      <c r="J760" s="4"/>
      <c r="K760" s="90"/>
      <c r="L760" s="90"/>
      <c r="M760" s="90"/>
      <c r="N760" s="90"/>
      <c r="O760" s="90"/>
      <c r="P760" s="90"/>
      <c r="Q760" s="5"/>
    </row>
    <row r="761" spans="1:17" s="94" customFormat="1" x14ac:dyDescent="0.2">
      <c r="A761" s="90"/>
      <c r="B761" s="4"/>
      <c r="C761" s="4"/>
      <c r="D761" s="90"/>
      <c r="E761" s="90"/>
      <c r="F761" s="4"/>
      <c r="G761" s="4"/>
      <c r="H761" s="4"/>
      <c r="I761" s="4"/>
      <c r="J761" s="4"/>
      <c r="K761" s="90"/>
      <c r="L761" s="90"/>
      <c r="M761" s="90"/>
      <c r="N761" s="90"/>
      <c r="O761" s="90"/>
      <c r="P761" s="90"/>
      <c r="Q761" s="5"/>
    </row>
    <row r="762" spans="1:17" s="94" customFormat="1" x14ac:dyDescent="0.2">
      <c r="A762" s="90"/>
      <c r="B762" s="4"/>
      <c r="C762" s="4"/>
      <c r="D762" s="90"/>
      <c r="E762" s="90"/>
      <c r="F762" s="4"/>
      <c r="G762" s="4"/>
      <c r="H762" s="4"/>
      <c r="I762" s="4"/>
      <c r="J762" s="4"/>
      <c r="K762" s="90"/>
      <c r="L762" s="90"/>
      <c r="M762" s="90"/>
      <c r="N762" s="90"/>
      <c r="O762" s="90"/>
      <c r="P762" s="90"/>
      <c r="Q762" s="5"/>
    </row>
    <row r="763" spans="1:17" s="94" customFormat="1" x14ac:dyDescent="0.2">
      <c r="A763" s="90"/>
      <c r="B763" s="4"/>
      <c r="C763" s="4"/>
      <c r="D763" s="90"/>
      <c r="E763" s="90"/>
      <c r="F763" s="4"/>
      <c r="G763" s="4"/>
      <c r="H763" s="4"/>
      <c r="I763" s="4"/>
      <c r="J763" s="4"/>
      <c r="K763" s="90"/>
      <c r="L763" s="90"/>
      <c r="M763" s="90"/>
      <c r="N763" s="90"/>
      <c r="O763" s="90"/>
      <c r="P763" s="90"/>
      <c r="Q763" s="5"/>
    </row>
    <row r="764" spans="1:17" s="94" customFormat="1" x14ac:dyDescent="0.2">
      <c r="A764" s="90"/>
      <c r="B764" s="4"/>
      <c r="C764" s="4"/>
      <c r="D764" s="90"/>
      <c r="E764" s="90"/>
      <c r="F764" s="4"/>
      <c r="G764" s="4"/>
      <c r="H764" s="4"/>
      <c r="I764" s="4"/>
      <c r="J764" s="4"/>
      <c r="K764" s="90"/>
      <c r="L764" s="90"/>
      <c r="M764" s="90"/>
      <c r="N764" s="90"/>
      <c r="O764" s="90"/>
      <c r="P764" s="90"/>
      <c r="Q764" s="5"/>
    </row>
    <row r="765" spans="1:17" s="94" customFormat="1" x14ac:dyDescent="0.2">
      <c r="A765" s="90"/>
      <c r="B765" s="4"/>
      <c r="C765" s="4"/>
      <c r="D765" s="90"/>
      <c r="E765" s="90"/>
      <c r="F765" s="4"/>
      <c r="G765" s="4"/>
      <c r="H765" s="4"/>
      <c r="I765" s="4"/>
      <c r="J765" s="4"/>
      <c r="K765" s="90"/>
      <c r="L765" s="90"/>
      <c r="M765" s="90"/>
      <c r="N765" s="90"/>
      <c r="O765" s="90"/>
      <c r="P765" s="90"/>
      <c r="Q765" s="5"/>
    </row>
    <row r="766" spans="1:17" s="94" customFormat="1" x14ac:dyDescent="0.2">
      <c r="A766" s="90"/>
      <c r="B766" s="4"/>
      <c r="C766" s="4"/>
      <c r="D766" s="90"/>
      <c r="E766" s="90"/>
      <c r="F766" s="4"/>
      <c r="G766" s="4"/>
      <c r="H766" s="4"/>
      <c r="I766" s="4"/>
      <c r="J766" s="4"/>
      <c r="K766" s="90"/>
      <c r="L766" s="90"/>
      <c r="M766" s="90"/>
      <c r="N766" s="90"/>
      <c r="O766" s="90"/>
      <c r="P766" s="90"/>
      <c r="Q766" s="5"/>
    </row>
    <row r="767" spans="1:17" s="94" customFormat="1" x14ac:dyDescent="0.2">
      <c r="A767" s="90"/>
      <c r="B767" s="4"/>
      <c r="C767" s="4"/>
      <c r="D767" s="90"/>
      <c r="E767" s="90"/>
      <c r="F767" s="4"/>
      <c r="G767" s="4"/>
      <c r="H767" s="4"/>
      <c r="I767" s="4"/>
      <c r="J767" s="4"/>
      <c r="K767" s="90"/>
      <c r="L767" s="90"/>
      <c r="M767" s="90"/>
      <c r="N767" s="90"/>
      <c r="O767" s="90"/>
      <c r="P767" s="90"/>
      <c r="Q767" s="5"/>
    </row>
    <row r="768" spans="1:17" s="94" customFormat="1" x14ac:dyDescent="0.2">
      <c r="A768" s="90"/>
      <c r="B768" s="4"/>
      <c r="C768" s="4"/>
      <c r="D768" s="90"/>
      <c r="E768" s="90"/>
      <c r="F768" s="4"/>
      <c r="G768" s="4"/>
      <c r="H768" s="4"/>
      <c r="I768" s="4"/>
      <c r="J768" s="4"/>
      <c r="K768" s="90"/>
      <c r="L768" s="90"/>
      <c r="M768" s="90"/>
      <c r="N768" s="90"/>
      <c r="O768" s="90"/>
      <c r="P768" s="90"/>
      <c r="Q768" s="5"/>
    </row>
    <row r="769" spans="1:17" s="94" customFormat="1" x14ac:dyDescent="0.2">
      <c r="A769" s="90"/>
      <c r="B769" s="4"/>
      <c r="C769" s="4"/>
      <c r="D769" s="90"/>
      <c r="E769" s="90"/>
      <c r="F769" s="4"/>
      <c r="G769" s="4"/>
      <c r="H769" s="4"/>
      <c r="I769" s="4"/>
      <c r="J769" s="4"/>
      <c r="K769" s="90"/>
      <c r="L769" s="90"/>
      <c r="M769" s="90"/>
      <c r="N769" s="90"/>
      <c r="O769" s="90"/>
      <c r="P769" s="90"/>
      <c r="Q769" s="5"/>
    </row>
    <row r="770" spans="1:17" s="94" customFormat="1" x14ac:dyDescent="0.2">
      <c r="A770" s="90"/>
      <c r="B770" s="4"/>
      <c r="C770" s="4"/>
      <c r="D770" s="90"/>
      <c r="E770" s="90"/>
      <c r="F770" s="4"/>
      <c r="G770" s="4"/>
      <c r="H770" s="4"/>
      <c r="I770" s="4"/>
      <c r="J770" s="4"/>
      <c r="K770" s="90"/>
      <c r="L770" s="90"/>
      <c r="M770" s="90"/>
      <c r="N770" s="90"/>
      <c r="O770" s="90"/>
      <c r="P770" s="90"/>
      <c r="Q770" s="5"/>
    </row>
    <row r="771" spans="1:17" s="94" customFormat="1" x14ac:dyDescent="0.2">
      <c r="A771" s="90"/>
      <c r="B771" s="4"/>
      <c r="C771" s="4"/>
      <c r="D771" s="90"/>
      <c r="E771" s="90"/>
      <c r="F771" s="4"/>
      <c r="G771" s="4"/>
      <c r="H771" s="4"/>
      <c r="I771" s="4"/>
      <c r="J771" s="4"/>
      <c r="K771" s="90"/>
      <c r="L771" s="90"/>
      <c r="M771" s="90"/>
      <c r="N771" s="90"/>
      <c r="O771" s="90"/>
      <c r="P771" s="90"/>
      <c r="Q771" s="5"/>
    </row>
    <row r="772" spans="1:17" s="94" customFormat="1" x14ac:dyDescent="0.2">
      <c r="A772" s="90"/>
      <c r="B772" s="4"/>
      <c r="C772" s="4"/>
      <c r="D772" s="90"/>
      <c r="E772" s="90"/>
      <c r="F772" s="4"/>
      <c r="G772" s="4"/>
      <c r="H772" s="4"/>
      <c r="I772" s="4"/>
      <c r="J772" s="4"/>
      <c r="K772" s="90"/>
      <c r="L772" s="90"/>
      <c r="M772" s="90"/>
      <c r="N772" s="90"/>
      <c r="O772" s="90"/>
      <c r="P772" s="90"/>
      <c r="Q772" s="5"/>
    </row>
    <row r="773" spans="1:17" s="94" customFormat="1" x14ac:dyDescent="0.2">
      <c r="A773" s="90"/>
      <c r="B773" s="4"/>
      <c r="C773" s="4"/>
      <c r="D773" s="90"/>
      <c r="E773" s="90"/>
      <c r="F773" s="4"/>
      <c r="G773" s="4"/>
      <c r="H773" s="4"/>
      <c r="I773" s="4"/>
      <c r="J773" s="4"/>
      <c r="K773" s="90"/>
      <c r="L773" s="90"/>
      <c r="M773" s="90"/>
      <c r="N773" s="90"/>
      <c r="O773" s="90"/>
      <c r="P773" s="90"/>
      <c r="Q773" s="5"/>
    </row>
    <row r="774" spans="1:17" s="94" customFormat="1" x14ac:dyDescent="0.2">
      <c r="A774" s="90"/>
      <c r="B774" s="4"/>
      <c r="C774" s="4"/>
      <c r="D774" s="90"/>
      <c r="E774" s="90"/>
      <c r="F774" s="4"/>
      <c r="G774" s="4"/>
      <c r="H774" s="4"/>
      <c r="I774" s="4"/>
      <c r="J774" s="4"/>
      <c r="K774" s="90"/>
      <c r="L774" s="90"/>
      <c r="M774" s="90"/>
      <c r="N774" s="90"/>
      <c r="O774" s="90"/>
      <c r="P774" s="90"/>
      <c r="Q774" s="5"/>
    </row>
    <row r="775" spans="1:17" s="94" customFormat="1" x14ac:dyDescent="0.2">
      <c r="A775" s="90"/>
      <c r="B775" s="4"/>
      <c r="C775" s="4"/>
      <c r="D775" s="90"/>
      <c r="E775" s="90"/>
      <c r="F775" s="4"/>
      <c r="G775" s="4"/>
      <c r="H775" s="4"/>
      <c r="I775" s="4"/>
      <c r="J775" s="4"/>
      <c r="K775" s="90"/>
      <c r="L775" s="90"/>
      <c r="M775" s="90"/>
      <c r="N775" s="90"/>
      <c r="O775" s="90"/>
      <c r="P775" s="90"/>
      <c r="Q775" s="5"/>
    </row>
    <row r="776" spans="1:17" s="94" customFormat="1" x14ac:dyDescent="0.2">
      <c r="A776" s="90"/>
      <c r="B776" s="4"/>
      <c r="C776" s="4"/>
      <c r="D776" s="90"/>
      <c r="E776" s="90"/>
      <c r="F776" s="4"/>
      <c r="G776" s="4"/>
      <c r="H776" s="4"/>
      <c r="I776" s="4"/>
      <c r="J776" s="4"/>
      <c r="K776" s="90"/>
      <c r="L776" s="90"/>
      <c r="M776" s="90"/>
      <c r="N776" s="90"/>
      <c r="O776" s="90"/>
      <c r="P776" s="90"/>
      <c r="Q776" s="5"/>
    </row>
    <row r="777" spans="1:17" s="94" customFormat="1" x14ac:dyDescent="0.2">
      <c r="A777" s="90"/>
      <c r="B777" s="4"/>
      <c r="C777" s="4"/>
      <c r="D777" s="90"/>
      <c r="E777" s="90"/>
      <c r="F777" s="4"/>
      <c r="G777" s="4"/>
      <c r="H777" s="4"/>
      <c r="I777" s="4"/>
      <c r="J777" s="4"/>
      <c r="K777" s="90"/>
      <c r="L777" s="90"/>
      <c r="M777" s="90"/>
      <c r="N777" s="90"/>
      <c r="O777" s="90"/>
      <c r="P777" s="90"/>
      <c r="Q777" s="5"/>
    </row>
    <row r="778" spans="1:17" s="94" customFormat="1" x14ac:dyDescent="0.2">
      <c r="A778" s="90"/>
      <c r="B778" s="4"/>
      <c r="C778" s="4"/>
      <c r="D778" s="90"/>
      <c r="E778" s="90"/>
      <c r="F778" s="4"/>
      <c r="G778" s="4"/>
      <c r="H778" s="4"/>
      <c r="I778" s="4"/>
      <c r="J778" s="4"/>
      <c r="K778" s="90"/>
      <c r="L778" s="90"/>
      <c r="M778" s="90"/>
      <c r="N778" s="90"/>
      <c r="O778" s="90"/>
      <c r="P778" s="90"/>
      <c r="Q778" s="5"/>
    </row>
    <row r="779" spans="1:17" s="94" customFormat="1" x14ac:dyDescent="0.2">
      <c r="A779" s="90"/>
      <c r="B779" s="4"/>
      <c r="C779" s="4"/>
      <c r="D779" s="90"/>
      <c r="E779" s="90"/>
      <c r="F779" s="4"/>
      <c r="G779" s="4"/>
      <c r="H779" s="4"/>
      <c r="I779" s="4"/>
      <c r="J779" s="4"/>
      <c r="K779" s="90"/>
      <c r="L779" s="90"/>
      <c r="M779" s="90"/>
      <c r="N779" s="90"/>
      <c r="O779" s="90"/>
      <c r="P779" s="90"/>
      <c r="Q779" s="5"/>
    </row>
    <row r="780" spans="1:17" s="94" customFormat="1" x14ac:dyDescent="0.2">
      <c r="A780" s="90"/>
      <c r="B780" s="4"/>
      <c r="C780" s="4"/>
      <c r="D780" s="90"/>
      <c r="E780" s="90"/>
      <c r="F780" s="4"/>
      <c r="G780" s="4"/>
      <c r="H780" s="4"/>
      <c r="I780" s="4"/>
      <c r="J780" s="4"/>
      <c r="K780" s="90"/>
      <c r="L780" s="90"/>
      <c r="M780" s="90"/>
      <c r="N780" s="90"/>
      <c r="O780" s="90"/>
      <c r="P780" s="90"/>
      <c r="Q780" s="5"/>
    </row>
    <row r="781" spans="1:17" s="94" customFormat="1" x14ac:dyDescent="0.2">
      <c r="A781" s="90"/>
      <c r="B781" s="4"/>
      <c r="C781" s="4"/>
      <c r="D781" s="90"/>
      <c r="E781" s="90"/>
      <c r="F781" s="4"/>
      <c r="G781" s="4"/>
      <c r="H781" s="4"/>
      <c r="I781" s="4"/>
      <c r="J781" s="4"/>
      <c r="K781" s="90"/>
      <c r="L781" s="90"/>
      <c r="M781" s="90"/>
      <c r="N781" s="90"/>
      <c r="O781" s="90"/>
      <c r="P781" s="90"/>
      <c r="Q781" s="5"/>
    </row>
    <row r="782" spans="1:17" s="94" customFormat="1" x14ac:dyDescent="0.2">
      <c r="A782" s="90"/>
      <c r="B782" s="4"/>
      <c r="C782" s="4"/>
      <c r="D782" s="90"/>
      <c r="E782" s="90"/>
      <c r="F782" s="4"/>
      <c r="G782" s="4"/>
      <c r="H782" s="4"/>
      <c r="I782" s="4"/>
      <c r="J782" s="4"/>
      <c r="K782" s="90"/>
      <c r="L782" s="90"/>
      <c r="M782" s="90"/>
      <c r="N782" s="90"/>
      <c r="O782" s="90"/>
      <c r="P782" s="90"/>
      <c r="Q782" s="5"/>
    </row>
    <row r="783" spans="1:17" s="94" customFormat="1" x14ac:dyDescent="0.2">
      <c r="A783" s="90"/>
      <c r="B783" s="4"/>
      <c r="C783" s="4"/>
      <c r="D783" s="90"/>
      <c r="E783" s="90"/>
      <c r="F783" s="4"/>
      <c r="G783" s="4"/>
      <c r="H783" s="4"/>
      <c r="I783" s="4"/>
      <c r="J783" s="4"/>
      <c r="K783" s="90"/>
      <c r="L783" s="90"/>
      <c r="M783" s="90"/>
      <c r="N783" s="90"/>
      <c r="O783" s="90"/>
      <c r="P783" s="90"/>
      <c r="Q783" s="5"/>
    </row>
    <row r="784" spans="1:17" s="94" customFormat="1" x14ac:dyDescent="0.2">
      <c r="A784" s="90"/>
      <c r="B784" s="4"/>
      <c r="C784" s="4"/>
      <c r="D784" s="90"/>
      <c r="E784" s="90"/>
      <c r="F784" s="4"/>
      <c r="G784" s="4"/>
      <c r="H784" s="4"/>
      <c r="I784" s="4"/>
      <c r="J784" s="4"/>
      <c r="K784" s="90"/>
      <c r="L784" s="90"/>
      <c r="M784" s="90"/>
      <c r="N784" s="90"/>
      <c r="O784" s="90"/>
      <c r="P784" s="90"/>
      <c r="Q784" s="5"/>
    </row>
    <row r="785" spans="1:17" s="94" customFormat="1" x14ac:dyDescent="0.2">
      <c r="A785" s="90"/>
      <c r="B785" s="4"/>
      <c r="C785" s="4"/>
      <c r="D785" s="90"/>
      <c r="E785" s="90"/>
      <c r="F785" s="4"/>
      <c r="G785" s="4"/>
      <c r="H785" s="4"/>
      <c r="I785" s="4"/>
      <c r="J785" s="4"/>
      <c r="K785" s="90"/>
      <c r="L785" s="90"/>
      <c r="M785" s="90"/>
      <c r="N785" s="90"/>
      <c r="O785" s="90"/>
      <c r="P785" s="90"/>
      <c r="Q785" s="5"/>
    </row>
    <row r="786" spans="1:17" s="94" customFormat="1" x14ac:dyDescent="0.2">
      <c r="A786" s="90"/>
      <c r="B786" s="4"/>
      <c r="C786" s="4"/>
      <c r="D786" s="90"/>
      <c r="E786" s="90"/>
      <c r="F786" s="4"/>
      <c r="G786" s="4"/>
      <c r="H786" s="4"/>
      <c r="I786" s="4"/>
      <c r="J786" s="4"/>
      <c r="K786" s="90"/>
      <c r="L786" s="90"/>
      <c r="M786" s="90"/>
      <c r="N786" s="90"/>
      <c r="O786" s="90"/>
      <c r="P786" s="90"/>
      <c r="Q786" s="5"/>
    </row>
    <row r="787" spans="1:17" s="94" customFormat="1" x14ac:dyDescent="0.2">
      <c r="A787" s="90"/>
      <c r="B787" s="4"/>
      <c r="C787" s="4"/>
      <c r="D787" s="90"/>
      <c r="E787" s="90"/>
      <c r="F787" s="4"/>
      <c r="G787" s="4"/>
      <c r="H787" s="4"/>
      <c r="I787" s="4"/>
      <c r="J787" s="4"/>
      <c r="K787" s="90"/>
      <c r="L787" s="90"/>
      <c r="M787" s="90"/>
      <c r="N787" s="90"/>
      <c r="O787" s="90"/>
      <c r="P787" s="90"/>
      <c r="Q787" s="5"/>
    </row>
    <row r="788" spans="1:17" s="94" customFormat="1" x14ac:dyDescent="0.2">
      <c r="A788" s="90"/>
      <c r="B788" s="4"/>
      <c r="C788" s="4"/>
      <c r="D788" s="90"/>
      <c r="E788" s="90"/>
      <c r="F788" s="4"/>
      <c r="G788" s="4"/>
      <c r="H788" s="4"/>
      <c r="I788" s="4"/>
      <c r="J788" s="4"/>
      <c r="K788" s="90"/>
      <c r="L788" s="90"/>
      <c r="M788" s="90"/>
      <c r="N788" s="90"/>
      <c r="O788" s="90"/>
      <c r="P788" s="90"/>
      <c r="Q788" s="5"/>
    </row>
    <row r="789" spans="1:17" s="94" customFormat="1" x14ac:dyDescent="0.2">
      <c r="A789" s="90"/>
      <c r="B789" s="4"/>
      <c r="C789" s="4"/>
      <c r="D789" s="90"/>
      <c r="E789" s="90"/>
      <c r="F789" s="4"/>
      <c r="G789" s="4"/>
      <c r="H789" s="4"/>
      <c r="I789" s="4"/>
      <c r="J789" s="4"/>
      <c r="K789" s="90"/>
      <c r="L789" s="90"/>
      <c r="M789" s="90"/>
      <c r="N789" s="90"/>
      <c r="O789" s="90"/>
      <c r="P789" s="90"/>
      <c r="Q789" s="5"/>
    </row>
    <row r="790" spans="1:17" s="94" customFormat="1" x14ac:dyDescent="0.2">
      <c r="A790" s="90"/>
      <c r="B790" s="4"/>
      <c r="C790" s="4"/>
      <c r="D790" s="90"/>
      <c r="E790" s="90"/>
      <c r="F790" s="4"/>
      <c r="G790" s="4"/>
      <c r="H790" s="4"/>
      <c r="I790" s="4"/>
      <c r="J790" s="4"/>
      <c r="K790" s="90"/>
      <c r="L790" s="90"/>
      <c r="M790" s="90"/>
      <c r="N790" s="90"/>
      <c r="O790" s="90"/>
      <c r="P790" s="90"/>
      <c r="Q790" s="5"/>
    </row>
    <row r="791" spans="1:17" s="94" customFormat="1" x14ac:dyDescent="0.2">
      <c r="A791" s="90"/>
      <c r="B791" s="4"/>
      <c r="C791" s="4"/>
      <c r="D791" s="90"/>
      <c r="E791" s="90"/>
      <c r="F791" s="4"/>
      <c r="G791" s="4"/>
      <c r="H791" s="4"/>
      <c r="I791" s="4"/>
      <c r="J791" s="4"/>
      <c r="K791" s="90"/>
      <c r="L791" s="90"/>
      <c r="M791" s="90"/>
      <c r="N791" s="90"/>
      <c r="O791" s="90"/>
      <c r="P791" s="90"/>
      <c r="Q791" s="5"/>
    </row>
    <row r="792" spans="1:17" s="94" customFormat="1" x14ac:dyDescent="0.2">
      <c r="A792" s="90"/>
      <c r="B792" s="4"/>
      <c r="C792" s="4"/>
      <c r="D792" s="90"/>
      <c r="E792" s="90"/>
      <c r="F792" s="4"/>
      <c r="G792" s="4"/>
      <c r="H792" s="4"/>
      <c r="I792" s="4"/>
      <c r="J792" s="4"/>
      <c r="K792" s="90"/>
      <c r="L792" s="90"/>
      <c r="M792" s="90"/>
      <c r="N792" s="90"/>
      <c r="O792" s="90"/>
      <c r="P792" s="90"/>
      <c r="Q792" s="5"/>
    </row>
    <row r="793" spans="1:17" s="94" customFormat="1" x14ac:dyDescent="0.2">
      <c r="A793" s="90"/>
      <c r="B793" s="4"/>
      <c r="C793" s="4"/>
      <c r="D793" s="90"/>
      <c r="E793" s="90"/>
      <c r="F793" s="4"/>
      <c r="G793" s="4"/>
      <c r="H793" s="4"/>
      <c r="I793" s="4"/>
      <c r="J793" s="4"/>
      <c r="K793" s="90"/>
      <c r="L793" s="90"/>
      <c r="M793" s="90"/>
      <c r="N793" s="90"/>
      <c r="O793" s="90"/>
      <c r="P793" s="90"/>
      <c r="Q793" s="5"/>
    </row>
    <row r="794" spans="1:17" s="94" customFormat="1" x14ac:dyDescent="0.2">
      <c r="A794" s="90"/>
      <c r="B794" s="4"/>
      <c r="C794" s="4"/>
      <c r="D794" s="90"/>
      <c r="E794" s="90"/>
      <c r="F794" s="4"/>
      <c r="G794" s="4"/>
      <c r="H794" s="4"/>
      <c r="I794" s="4"/>
      <c r="J794" s="4"/>
      <c r="K794" s="90"/>
      <c r="L794" s="90"/>
      <c r="M794" s="90"/>
      <c r="N794" s="90"/>
      <c r="O794" s="90"/>
      <c r="P794" s="90"/>
      <c r="Q794" s="5"/>
    </row>
    <row r="795" spans="1:17" s="94" customFormat="1" x14ac:dyDescent="0.2">
      <c r="A795" s="90"/>
      <c r="B795" s="4"/>
      <c r="C795" s="4"/>
      <c r="D795" s="90"/>
      <c r="E795" s="90"/>
      <c r="F795" s="4"/>
      <c r="G795" s="4"/>
      <c r="H795" s="4"/>
      <c r="I795" s="4"/>
      <c r="J795" s="4"/>
      <c r="K795" s="90"/>
      <c r="L795" s="90"/>
      <c r="M795" s="90"/>
      <c r="N795" s="90"/>
      <c r="O795" s="90"/>
      <c r="P795" s="90"/>
      <c r="Q795" s="5"/>
    </row>
    <row r="796" spans="1:17" s="94" customFormat="1" x14ac:dyDescent="0.2">
      <c r="A796" s="90"/>
      <c r="B796" s="4"/>
      <c r="C796" s="4"/>
      <c r="D796" s="90"/>
      <c r="E796" s="90"/>
      <c r="F796" s="4"/>
      <c r="G796" s="4"/>
      <c r="H796" s="4"/>
      <c r="I796" s="4"/>
      <c r="J796" s="4"/>
      <c r="K796" s="90"/>
      <c r="L796" s="90"/>
      <c r="M796" s="90"/>
      <c r="N796" s="90"/>
      <c r="O796" s="90"/>
      <c r="P796" s="90"/>
      <c r="Q796" s="5"/>
    </row>
    <row r="797" spans="1:17" s="94" customFormat="1" x14ac:dyDescent="0.2">
      <c r="A797" s="90"/>
      <c r="B797" s="4"/>
      <c r="C797" s="4"/>
      <c r="D797" s="90"/>
      <c r="E797" s="90"/>
      <c r="F797" s="4"/>
      <c r="G797" s="4"/>
      <c r="H797" s="4"/>
      <c r="I797" s="4"/>
      <c r="J797" s="4"/>
      <c r="K797" s="90"/>
      <c r="L797" s="90"/>
      <c r="M797" s="90"/>
      <c r="N797" s="90"/>
      <c r="O797" s="90"/>
      <c r="P797" s="90"/>
      <c r="Q797" s="5"/>
    </row>
    <row r="798" spans="1:17" s="94" customFormat="1" x14ac:dyDescent="0.2">
      <c r="A798" s="90"/>
      <c r="B798" s="4"/>
      <c r="C798" s="4"/>
      <c r="D798" s="90"/>
      <c r="E798" s="90"/>
      <c r="F798" s="4"/>
      <c r="G798" s="4"/>
      <c r="H798" s="4"/>
      <c r="I798" s="4"/>
      <c r="J798" s="4"/>
      <c r="K798" s="90"/>
      <c r="L798" s="90"/>
      <c r="M798" s="90"/>
      <c r="N798" s="90"/>
      <c r="O798" s="90"/>
      <c r="P798" s="90"/>
      <c r="Q798" s="5"/>
    </row>
    <row r="799" spans="1:17" s="94" customFormat="1" x14ac:dyDescent="0.2">
      <c r="A799" s="90"/>
      <c r="B799" s="4"/>
      <c r="C799" s="4"/>
      <c r="D799" s="90"/>
      <c r="E799" s="90"/>
      <c r="F799" s="4"/>
      <c r="G799" s="4"/>
      <c r="H799" s="4"/>
      <c r="I799" s="4"/>
      <c r="J799" s="4"/>
      <c r="K799" s="90"/>
      <c r="L799" s="90"/>
      <c r="M799" s="90"/>
      <c r="N799" s="90"/>
      <c r="O799" s="90"/>
      <c r="P799" s="90"/>
      <c r="Q799" s="5"/>
    </row>
    <row r="800" spans="1:17" s="94" customFormat="1" x14ac:dyDescent="0.2">
      <c r="A800" s="90"/>
      <c r="B800" s="4"/>
      <c r="C800" s="4"/>
      <c r="D800" s="90"/>
      <c r="E800" s="90"/>
      <c r="F800" s="4"/>
      <c r="G800" s="4"/>
      <c r="H800" s="4"/>
      <c r="I800" s="4"/>
      <c r="J800" s="4"/>
      <c r="K800" s="90"/>
      <c r="L800" s="90"/>
      <c r="M800" s="90"/>
      <c r="N800" s="90"/>
      <c r="O800" s="90"/>
      <c r="P800" s="90"/>
      <c r="Q800" s="5"/>
    </row>
    <row r="801" spans="1:17" s="94" customFormat="1" x14ac:dyDescent="0.2">
      <c r="A801" s="90"/>
      <c r="B801" s="4"/>
      <c r="C801" s="4"/>
      <c r="D801" s="90"/>
      <c r="E801" s="90"/>
      <c r="F801" s="4"/>
      <c r="G801" s="4"/>
      <c r="H801" s="4"/>
      <c r="I801" s="4"/>
      <c r="J801" s="4"/>
      <c r="K801" s="90"/>
      <c r="L801" s="90"/>
      <c r="M801" s="90"/>
      <c r="N801" s="90"/>
      <c r="O801" s="90"/>
      <c r="P801" s="90"/>
      <c r="Q801" s="5"/>
    </row>
    <row r="802" spans="1:17" s="94" customFormat="1" x14ac:dyDescent="0.2">
      <c r="A802" s="90"/>
      <c r="B802" s="4"/>
      <c r="C802" s="4"/>
      <c r="D802" s="90"/>
      <c r="E802" s="90"/>
      <c r="F802" s="4"/>
      <c r="G802" s="4"/>
      <c r="H802" s="4"/>
      <c r="I802" s="4"/>
      <c r="J802" s="4"/>
      <c r="K802" s="90"/>
      <c r="L802" s="90"/>
      <c r="M802" s="90"/>
      <c r="N802" s="90"/>
      <c r="O802" s="90"/>
      <c r="P802" s="90"/>
      <c r="Q802" s="5"/>
    </row>
    <row r="803" spans="1:17" s="94" customFormat="1" x14ac:dyDescent="0.2">
      <c r="A803" s="90"/>
      <c r="B803" s="4"/>
      <c r="C803" s="4"/>
      <c r="D803" s="90"/>
      <c r="E803" s="90"/>
      <c r="F803" s="4"/>
      <c r="G803" s="4"/>
      <c r="H803" s="4"/>
      <c r="I803" s="4"/>
      <c r="J803" s="4"/>
      <c r="K803" s="90"/>
      <c r="L803" s="90"/>
      <c r="M803" s="90"/>
      <c r="N803" s="90"/>
      <c r="O803" s="90"/>
      <c r="P803" s="90"/>
      <c r="Q803" s="5"/>
    </row>
    <row r="804" spans="1:17" s="94" customFormat="1" x14ac:dyDescent="0.2">
      <c r="A804" s="90"/>
      <c r="B804" s="4"/>
      <c r="C804" s="4"/>
      <c r="D804" s="90"/>
      <c r="E804" s="90"/>
      <c r="F804" s="4"/>
      <c r="G804" s="4"/>
      <c r="H804" s="4"/>
      <c r="I804" s="4"/>
      <c r="J804" s="4"/>
      <c r="K804" s="90"/>
      <c r="L804" s="90"/>
      <c r="M804" s="90"/>
      <c r="N804" s="90"/>
      <c r="O804" s="90"/>
      <c r="P804" s="90"/>
      <c r="Q804" s="5"/>
    </row>
    <row r="805" spans="1:17" s="94" customFormat="1" x14ac:dyDescent="0.2">
      <c r="A805" s="90"/>
      <c r="B805" s="4"/>
      <c r="C805" s="4"/>
      <c r="D805" s="90"/>
      <c r="E805" s="90"/>
      <c r="F805" s="4"/>
      <c r="G805" s="4"/>
      <c r="H805" s="4"/>
      <c r="I805" s="4"/>
      <c r="J805" s="4"/>
      <c r="K805" s="90"/>
      <c r="L805" s="90"/>
      <c r="M805" s="90"/>
      <c r="N805" s="90"/>
      <c r="O805" s="90"/>
      <c r="P805" s="90"/>
      <c r="Q805" s="5"/>
    </row>
    <row r="806" spans="1:17" s="94" customFormat="1" x14ac:dyDescent="0.2">
      <c r="A806" s="90"/>
      <c r="B806" s="4"/>
      <c r="C806" s="4"/>
      <c r="D806" s="90"/>
      <c r="E806" s="90"/>
      <c r="F806" s="4"/>
      <c r="G806" s="4"/>
      <c r="H806" s="4"/>
      <c r="I806" s="4"/>
      <c r="J806" s="4"/>
      <c r="K806" s="90"/>
      <c r="L806" s="90"/>
      <c r="M806" s="90"/>
      <c r="N806" s="90"/>
      <c r="O806" s="90"/>
      <c r="P806" s="90"/>
      <c r="Q806" s="5"/>
    </row>
    <row r="807" spans="1:17" s="94" customFormat="1" x14ac:dyDescent="0.2">
      <c r="A807" s="90"/>
      <c r="B807" s="4"/>
      <c r="C807" s="4"/>
      <c r="D807" s="90"/>
      <c r="E807" s="90"/>
      <c r="F807" s="4"/>
      <c r="G807" s="4"/>
      <c r="H807" s="4"/>
      <c r="I807" s="4"/>
      <c r="J807" s="4"/>
      <c r="K807" s="90"/>
      <c r="L807" s="90"/>
      <c r="M807" s="90"/>
      <c r="N807" s="90"/>
      <c r="O807" s="90"/>
      <c r="P807" s="90"/>
      <c r="Q807" s="5"/>
    </row>
    <row r="808" spans="1:17" s="94" customFormat="1" x14ac:dyDescent="0.2">
      <c r="A808" s="90"/>
      <c r="B808" s="4"/>
      <c r="C808" s="4"/>
      <c r="D808" s="90"/>
      <c r="E808" s="90"/>
      <c r="F808" s="4"/>
      <c r="G808" s="4"/>
      <c r="H808" s="4"/>
      <c r="I808" s="4"/>
      <c r="J808" s="4"/>
      <c r="K808" s="90"/>
      <c r="L808" s="90"/>
      <c r="M808" s="90"/>
      <c r="N808" s="90"/>
      <c r="O808" s="90"/>
      <c r="P808" s="90"/>
      <c r="Q808" s="5"/>
    </row>
    <row r="809" spans="1:17" s="94" customFormat="1" x14ac:dyDescent="0.2">
      <c r="A809" s="90"/>
      <c r="B809" s="4"/>
      <c r="C809" s="4"/>
      <c r="D809" s="90"/>
      <c r="E809" s="90"/>
      <c r="F809" s="4"/>
      <c r="G809" s="4"/>
      <c r="H809" s="4"/>
      <c r="I809" s="4"/>
      <c r="J809" s="4"/>
      <c r="K809" s="90"/>
      <c r="L809" s="90"/>
      <c r="M809" s="90"/>
      <c r="N809" s="90"/>
      <c r="O809" s="90"/>
      <c r="P809" s="90"/>
      <c r="Q809" s="5"/>
    </row>
    <row r="810" spans="1:17" s="94" customFormat="1" x14ac:dyDescent="0.2">
      <c r="A810" s="90"/>
      <c r="B810" s="4"/>
      <c r="C810" s="4"/>
      <c r="D810" s="90"/>
      <c r="E810" s="90"/>
      <c r="F810" s="4"/>
      <c r="G810" s="4"/>
      <c r="H810" s="4"/>
      <c r="I810" s="4"/>
      <c r="J810" s="4"/>
      <c r="K810" s="90"/>
      <c r="L810" s="90"/>
      <c r="M810" s="90"/>
      <c r="N810" s="90"/>
      <c r="O810" s="90"/>
      <c r="P810" s="90"/>
      <c r="Q810" s="5"/>
    </row>
    <row r="811" spans="1:17" s="94" customFormat="1" x14ac:dyDescent="0.2">
      <c r="A811" s="90"/>
      <c r="B811" s="4"/>
      <c r="C811" s="4"/>
      <c r="D811" s="90"/>
      <c r="E811" s="90"/>
      <c r="F811" s="4"/>
      <c r="G811" s="4"/>
      <c r="H811" s="4"/>
      <c r="I811" s="4"/>
      <c r="J811" s="4"/>
      <c r="K811" s="90"/>
      <c r="L811" s="90"/>
      <c r="M811" s="90"/>
      <c r="N811" s="90"/>
      <c r="O811" s="90"/>
      <c r="P811" s="90"/>
      <c r="Q811" s="5"/>
    </row>
    <row r="812" spans="1:17" s="94" customFormat="1" x14ac:dyDescent="0.2">
      <c r="A812" s="90"/>
      <c r="B812" s="4"/>
      <c r="C812" s="4"/>
      <c r="D812" s="90"/>
      <c r="E812" s="90"/>
      <c r="F812" s="4"/>
      <c r="G812" s="4"/>
      <c r="H812" s="4"/>
      <c r="I812" s="4"/>
      <c r="J812" s="4"/>
      <c r="K812" s="90"/>
      <c r="L812" s="90"/>
      <c r="M812" s="90"/>
      <c r="N812" s="90"/>
      <c r="O812" s="90"/>
      <c r="P812" s="90"/>
      <c r="Q812" s="5"/>
    </row>
    <row r="813" spans="1:17" s="94" customFormat="1" x14ac:dyDescent="0.2">
      <c r="A813" s="90"/>
      <c r="B813" s="4"/>
      <c r="C813" s="4"/>
      <c r="D813" s="90"/>
      <c r="E813" s="90"/>
      <c r="F813" s="4"/>
      <c r="G813" s="4"/>
      <c r="H813" s="4"/>
      <c r="I813" s="4"/>
      <c r="J813" s="4"/>
      <c r="K813" s="90"/>
      <c r="L813" s="90"/>
      <c r="M813" s="90"/>
      <c r="N813" s="90"/>
      <c r="O813" s="90"/>
      <c r="P813" s="90"/>
      <c r="Q813" s="5"/>
    </row>
    <row r="814" spans="1:17" s="94" customFormat="1" x14ac:dyDescent="0.2">
      <c r="A814" s="90"/>
      <c r="B814" s="4"/>
      <c r="C814" s="4"/>
      <c r="D814" s="90"/>
      <c r="E814" s="90"/>
      <c r="F814" s="4"/>
      <c r="G814" s="4"/>
      <c r="H814" s="4"/>
      <c r="I814" s="4"/>
      <c r="J814" s="4"/>
      <c r="K814" s="90"/>
      <c r="L814" s="90"/>
      <c r="M814" s="90"/>
      <c r="N814" s="90"/>
      <c r="O814" s="90"/>
      <c r="P814" s="90"/>
      <c r="Q814" s="5"/>
    </row>
    <row r="815" spans="1:17" s="94" customFormat="1" x14ac:dyDescent="0.2">
      <c r="A815" s="90"/>
      <c r="B815" s="4"/>
      <c r="C815" s="4"/>
      <c r="D815" s="90"/>
      <c r="E815" s="90"/>
      <c r="F815" s="4"/>
      <c r="G815" s="4"/>
      <c r="H815" s="4"/>
      <c r="I815" s="4"/>
      <c r="J815" s="4"/>
      <c r="K815" s="90"/>
      <c r="L815" s="90"/>
      <c r="M815" s="90"/>
      <c r="N815" s="90"/>
      <c r="O815" s="90"/>
      <c r="P815" s="90"/>
      <c r="Q815" s="5"/>
    </row>
    <row r="816" spans="1:17" s="94" customFormat="1" x14ac:dyDescent="0.2">
      <c r="A816" s="90"/>
      <c r="B816" s="4"/>
      <c r="C816" s="4"/>
      <c r="D816" s="90"/>
      <c r="E816" s="90"/>
      <c r="F816" s="4"/>
      <c r="G816" s="4"/>
      <c r="H816" s="4"/>
      <c r="I816" s="4"/>
      <c r="J816" s="4"/>
      <c r="K816" s="90"/>
      <c r="L816" s="90"/>
      <c r="M816" s="90"/>
      <c r="N816" s="90"/>
      <c r="O816" s="90"/>
      <c r="P816" s="90"/>
      <c r="Q816" s="5"/>
    </row>
    <row r="817" spans="1:17" s="94" customFormat="1" x14ac:dyDescent="0.2">
      <c r="A817" s="90"/>
      <c r="B817" s="4"/>
      <c r="C817" s="4"/>
      <c r="D817" s="90"/>
      <c r="E817" s="90"/>
      <c r="F817" s="4"/>
      <c r="G817" s="4"/>
      <c r="H817" s="4"/>
      <c r="I817" s="4"/>
      <c r="J817" s="4"/>
      <c r="K817" s="90"/>
      <c r="L817" s="90"/>
      <c r="M817" s="90"/>
      <c r="N817" s="90"/>
      <c r="O817" s="90"/>
      <c r="P817" s="90"/>
      <c r="Q817" s="5"/>
    </row>
    <row r="818" spans="1:17" s="94" customFormat="1" x14ac:dyDescent="0.2">
      <c r="A818" s="90"/>
      <c r="B818" s="4"/>
      <c r="C818" s="4"/>
      <c r="D818" s="90"/>
      <c r="E818" s="90"/>
      <c r="F818" s="4"/>
      <c r="G818" s="4"/>
      <c r="H818" s="4"/>
      <c r="I818" s="4"/>
      <c r="J818" s="4"/>
      <c r="K818" s="90"/>
      <c r="L818" s="90"/>
      <c r="M818" s="90"/>
      <c r="N818" s="90"/>
      <c r="O818" s="90"/>
      <c r="P818" s="90"/>
      <c r="Q818" s="5"/>
    </row>
    <row r="819" spans="1:17" s="94" customFormat="1" x14ac:dyDescent="0.2">
      <c r="A819" s="90"/>
      <c r="B819" s="4"/>
      <c r="C819" s="4"/>
      <c r="D819" s="90"/>
      <c r="E819" s="90"/>
      <c r="F819" s="4"/>
      <c r="G819" s="4"/>
      <c r="H819" s="4"/>
      <c r="I819" s="4"/>
      <c r="J819" s="4"/>
      <c r="K819" s="90"/>
      <c r="L819" s="90"/>
      <c r="M819" s="90"/>
      <c r="N819" s="90"/>
      <c r="O819" s="90"/>
      <c r="P819" s="90"/>
      <c r="Q819" s="5"/>
    </row>
    <row r="820" spans="1:17" s="94" customFormat="1" x14ac:dyDescent="0.2">
      <c r="A820" s="90"/>
      <c r="B820" s="4"/>
      <c r="C820" s="4"/>
      <c r="D820" s="90"/>
      <c r="E820" s="90"/>
      <c r="F820" s="4"/>
      <c r="G820" s="4"/>
      <c r="H820" s="4"/>
      <c r="I820" s="4"/>
      <c r="J820" s="4"/>
      <c r="K820" s="90"/>
      <c r="L820" s="90"/>
      <c r="M820" s="90"/>
      <c r="N820" s="90"/>
      <c r="O820" s="90"/>
      <c r="P820" s="90"/>
      <c r="Q820" s="5"/>
    </row>
    <row r="821" spans="1:17" s="94" customFormat="1" x14ac:dyDescent="0.2">
      <c r="A821" s="90"/>
      <c r="B821" s="4"/>
      <c r="C821" s="4"/>
      <c r="D821" s="90"/>
      <c r="E821" s="90"/>
      <c r="F821" s="4"/>
      <c r="G821" s="4"/>
      <c r="H821" s="4"/>
      <c r="I821" s="4"/>
      <c r="J821" s="4"/>
      <c r="K821" s="90"/>
      <c r="L821" s="90"/>
      <c r="M821" s="90"/>
      <c r="N821" s="90"/>
      <c r="O821" s="90"/>
      <c r="P821" s="90"/>
      <c r="Q821" s="5"/>
    </row>
    <row r="822" spans="1:17" s="94" customFormat="1" x14ac:dyDescent="0.2">
      <c r="A822" s="90"/>
      <c r="B822" s="4"/>
      <c r="C822" s="4"/>
      <c r="D822" s="90"/>
      <c r="E822" s="90"/>
      <c r="F822" s="4"/>
      <c r="G822" s="4"/>
      <c r="H822" s="4"/>
      <c r="I822" s="4"/>
      <c r="J822" s="4"/>
      <c r="K822" s="90"/>
      <c r="L822" s="90"/>
      <c r="M822" s="90"/>
      <c r="N822" s="90"/>
      <c r="O822" s="90"/>
      <c r="P822" s="90"/>
      <c r="Q822" s="5"/>
    </row>
    <row r="823" spans="1:17" s="94" customFormat="1" x14ac:dyDescent="0.2">
      <c r="A823" s="90"/>
      <c r="B823" s="4"/>
      <c r="C823" s="4"/>
      <c r="D823" s="90"/>
      <c r="E823" s="90"/>
      <c r="F823" s="4"/>
      <c r="G823" s="4"/>
      <c r="H823" s="4"/>
      <c r="I823" s="4"/>
      <c r="J823" s="4"/>
      <c r="K823" s="90"/>
      <c r="L823" s="90"/>
      <c r="M823" s="90"/>
      <c r="N823" s="90"/>
      <c r="O823" s="90"/>
      <c r="P823" s="90"/>
      <c r="Q823" s="5"/>
    </row>
    <row r="824" spans="1:17" s="94" customFormat="1" x14ac:dyDescent="0.2">
      <c r="A824" s="90"/>
      <c r="B824" s="4"/>
      <c r="C824" s="4"/>
      <c r="D824" s="90"/>
      <c r="E824" s="90"/>
      <c r="F824" s="4"/>
      <c r="G824" s="4"/>
      <c r="H824" s="4"/>
      <c r="I824" s="4"/>
      <c r="J824" s="4"/>
      <c r="K824" s="90"/>
      <c r="L824" s="90"/>
      <c r="M824" s="90"/>
      <c r="N824" s="90"/>
      <c r="O824" s="90"/>
      <c r="P824" s="90"/>
      <c r="Q824" s="5"/>
    </row>
    <row r="825" spans="1:17" s="94" customFormat="1" x14ac:dyDescent="0.2">
      <c r="A825" s="90"/>
      <c r="B825" s="4"/>
      <c r="C825" s="4"/>
      <c r="D825" s="90"/>
      <c r="E825" s="90"/>
      <c r="F825" s="4"/>
      <c r="G825" s="4"/>
      <c r="H825" s="4"/>
      <c r="I825" s="4"/>
      <c r="J825" s="4"/>
      <c r="K825" s="90"/>
      <c r="L825" s="90"/>
      <c r="M825" s="90"/>
      <c r="N825" s="90"/>
      <c r="O825" s="90"/>
      <c r="P825" s="90"/>
      <c r="Q825" s="5"/>
    </row>
    <row r="826" spans="1:17" s="94" customFormat="1" x14ac:dyDescent="0.2">
      <c r="A826" s="90"/>
      <c r="B826" s="4"/>
      <c r="C826" s="4"/>
      <c r="D826" s="90"/>
      <c r="E826" s="90"/>
      <c r="F826" s="4"/>
      <c r="G826" s="4"/>
      <c r="H826" s="4"/>
      <c r="I826" s="4"/>
      <c r="J826" s="4"/>
      <c r="K826" s="90"/>
      <c r="L826" s="90"/>
      <c r="M826" s="90"/>
      <c r="N826" s="90"/>
      <c r="O826" s="90"/>
      <c r="P826" s="90"/>
      <c r="Q826" s="5"/>
    </row>
    <row r="827" spans="1:17" s="94" customFormat="1" x14ac:dyDescent="0.2">
      <c r="A827" s="90"/>
      <c r="B827" s="4"/>
      <c r="C827" s="4"/>
      <c r="D827" s="90"/>
      <c r="E827" s="90"/>
      <c r="F827" s="4"/>
      <c r="G827" s="4"/>
      <c r="H827" s="4"/>
      <c r="I827" s="4"/>
      <c r="J827" s="4"/>
      <c r="K827" s="90"/>
      <c r="L827" s="90"/>
      <c r="M827" s="90"/>
      <c r="N827" s="90"/>
      <c r="O827" s="90"/>
      <c r="P827" s="90"/>
      <c r="Q827" s="5"/>
    </row>
    <row r="828" spans="1:17" s="94" customFormat="1" x14ac:dyDescent="0.2">
      <c r="A828" s="90"/>
      <c r="B828" s="4"/>
      <c r="C828" s="4"/>
      <c r="D828" s="90"/>
      <c r="E828" s="90"/>
      <c r="F828" s="4"/>
      <c r="G828" s="4"/>
      <c r="H828" s="4"/>
      <c r="I828" s="4"/>
      <c r="J828" s="4"/>
      <c r="K828" s="90"/>
      <c r="L828" s="90"/>
      <c r="M828" s="90"/>
      <c r="N828" s="90"/>
      <c r="O828" s="90"/>
      <c r="P828" s="90"/>
      <c r="Q828" s="5"/>
    </row>
    <row r="829" spans="1:17" s="94" customFormat="1" x14ac:dyDescent="0.2">
      <c r="A829" s="90"/>
      <c r="B829" s="4"/>
      <c r="C829" s="4"/>
      <c r="D829" s="90"/>
      <c r="E829" s="90"/>
      <c r="F829" s="4"/>
      <c r="G829" s="4"/>
      <c r="H829" s="4"/>
      <c r="I829" s="4"/>
      <c r="J829" s="4"/>
      <c r="K829" s="90"/>
      <c r="L829" s="90"/>
      <c r="M829" s="90"/>
      <c r="N829" s="90"/>
      <c r="O829" s="90"/>
      <c r="P829" s="90"/>
      <c r="Q829" s="5"/>
    </row>
    <row r="830" spans="1:17" s="94" customFormat="1" x14ac:dyDescent="0.2">
      <c r="A830" s="90"/>
      <c r="B830" s="4"/>
      <c r="C830" s="4"/>
      <c r="D830" s="90"/>
      <c r="E830" s="90"/>
      <c r="F830" s="4"/>
      <c r="G830" s="4"/>
      <c r="H830" s="4"/>
      <c r="I830" s="4"/>
      <c r="J830" s="4"/>
      <c r="K830" s="90"/>
      <c r="L830" s="90"/>
      <c r="M830" s="90"/>
      <c r="N830" s="90"/>
      <c r="O830" s="90"/>
      <c r="P830" s="90"/>
      <c r="Q830" s="5"/>
    </row>
    <row r="831" spans="1:17" s="94" customFormat="1" x14ac:dyDescent="0.2">
      <c r="A831" s="90"/>
      <c r="B831" s="4"/>
      <c r="C831" s="4"/>
      <c r="D831" s="90"/>
      <c r="E831" s="90"/>
      <c r="F831" s="4"/>
      <c r="G831" s="4"/>
      <c r="H831" s="4"/>
      <c r="I831" s="4"/>
      <c r="J831" s="4"/>
      <c r="K831" s="90"/>
      <c r="L831" s="90"/>
      <c r="M831" s="90"/>
      <c r="N831" s="90"/>
      <c r="O831" s="90"/>
      <c r="P831" s="90"/>
      <c r="Q831" s="5"/>
    </row>
    <row r="832" spans="1:17" s="94" customFormat="1" x14ac:dyDescent="0.2">
      <c r="A832" s="90"/>
      <c r="B832" s="4"/>
      <c r="C832" s="4"/>
      <c r="D832" s="90"/>
      <c r="E832" s="90"/>
      <c r="F832" s="4"/>
      <c r="G832" s="4"/>
      <c r="H832" s="4"/>
      <c r="I832" s="4"/>
      <c r="J832" s="4"/>
      <c r="K832" s="90"/>
      <c r="L832" s="90"/>
      <c r="M832" s="90"/>
      <c r="N832" s="90"/>
      <c r="O832" s="90"/>
      <c r="P832" s="90"/>
      <c r="Q832" s="5"/>
    </row>
    <row r="833" spans="1:17" s="94" customFormat="1" x14ac:dyDescent="0.2">
      <c r="A833" s="90"/>
      <c r="B833" s="4"/>
      <c r="C833" s="4"/>
      <c r="D833" s="90"/>
      <c r="E833" s="90"/>
      <c r="F833" s="4"/>
      <c r="G833" s="4"/>
      <c r="H833" s="4"/>
      <c r="I833" s="4"/>
      <c r="J833" s="4"/>
      <c r="K833" s="90"/>
      <c r="L833" s="90"/>
      <c r="M833" s="90"/>
      <c r="N833" s="90"/>
      <c r="O833" s="90"/>
      <c r="P833" s="90"/>
      <c r="Q833" s="5"/>
    </row>
    <row r="834" spans="1:17" s="94" customFormat="1" x14ac:dyDescent="0.2">
      <c r="A834" s="90"/>
      <c r="B834" s="4"/>
      <c r="C834" s="4"/>
      <c r="D834" s="90"/>
      <c r="E834" s="90"/>
      <c r="F834" s="4"/>
      <c r="G834" s="4"/>
      <c r="H834" s="4"/>
      <c r="I834" s="4"/>
      <c r="J834" s="4"/>
      <c r="K834" s="90"/>
      <c r="L834" s="90"/>
      <c r="M834" s="90"/>
      <c r="N834" s="90"/>
      <c r="O834" s="90"/>
      <c r="P834" s="90"/>
      <c r="Q834" s="5"/>
    </row>
    <row r="835" spans="1:17" s="94" customFormat="1" x14ac:dyDescent="0.2">
      <c r="A835" s="90"/>
      <c r="B835" s="4"/>
      <c r="C835" s="4"/>
      <c r="D835" s="90"/>
      <c r="E835" s="90"/>
      <c r="F835" s="4"/>
      <c r="G835" s="4"/>
      <c r="H835" s="4"/>
      <c r="I835" s="4"/>
      <c r="J835" s="4"/>
      <c r="K835" s="90"/>
      <c r="L835" s="90"/>
      <c r="M835" s="90"/>
      <c r="N835" s="90"/>
      <c r="O835" s="90"/>
      <c r="P835" s="90"/>
      <c r="Q835" s="5"/>
    </row>
    <row r="836" spans="1:17" s="94" customFormat="1" x14ac:dyDescent="0.2">
      <c r="A836" s="90"/>
      <c r="B836" s="4"/>
      <c r="C836" s="4"/>
      <c r="D836" s="90"/>
      <c r="E836" s="90"/>
      <c r="F836" s="4"/>
      <c r="G836" s="4"/>
      <c r="H836" s="4"/>
      <c r="I836" s="4"/>
      <c r="J836" s="4"/>
      <c r="K836" s="90"/>
      <c r="L836" s="90"/>
      <c r="M836" s="90"/>
      <c r="N836" s="90"/>
      <c r="O836" s="90"/>
      <c r="P836" s="90"/>
      <c r="Q836" s="5"/>
    </row>
    <row r="837" spans="1:17" s="94" customFormat="1" x14ac:dyDescent="0.2">
      <c r="A837" s="90"/>
      <c r="B837" s="4"/>
      <c r="C837" s="4"/>
      <c r="D837" s="90"/>
      <c r="E837" s="90"/>
      <c r="F837" s="4"/>
      <c r="G837" s="4"/>
      <c r="H837" s="4"/>
      <c r="I837" s="4"/>
      <c r="J837" s="4"/>
      <c r="K837" s="90"/>
      <c r="L837" s="90"/>
      <c r="M837" s="90"/>
      <c r="N837" s="90"/>
      <c r="O837" s="90"/>
      <c r="P837" s="90"/>
      <c r="Q837" s="5"/>
    </row>
    <row r="838" spans="1:17" s="94" customFormat="1" x14ac:dyDescent="0.2">
      <c r="A838" s="90"/>
      <c r="B838" s="4"/>
      <c r="C838" s="4"/>
      <c r="D838" s="90"/>
      <c r="E838" s="90"/>
      <c r="F838" s="4"/>
      <c r="G838" s="4"/>
      <c r="H838" s="4"/>
      <c r="I838" s="4"/>
      <c r="J838" s="4"/>
      <c r="K838" s="90"/>
      <c r="L838" s="90"/>
      <c r="M838" s="90"/>
      <c r="N838" s="90"/>
      <c r="O838" s="90"/>
      <c r="P838" s="90"/>
      <c r="Q838" s="5"/>
    </row>
    <row r="839" spans="1:17" s="94" customFormat="1" x14ac:dyDescent="0.2">
      <c r="A839" s="90"/>
      <c r="B839" s="4"/>
      <c r="C839" s="4"/>
      <c r="D839" s="90"/>
      <c r="E839" s="90"/>
      <c r="F839" s="4"/>
      <c r="G839" s="4"/>
      <c r="H839" s="4"/>
      <c r="I839" s="4"/>
      <c r="J839" s="4"/>
      <c r="K839" s="90"/>
      <c r="L839" s="90"/>
      <c r="M839" s="90"/>
      <c r="N839" s="90"/>
      <c r="O839" s="90"/>
      <c r="P839" s="90"/>
      <c r="Q839" s="5"/>
    </row>
    <row r="840" spans="1:17" s="94" customFormat="1" x14ac:dyDescent="0.2">
      <c r="A840" s="90"/>
      <c r="B840" s="4"/>
      <c r="C840" s="4"/>
      <c r="D840" s="90"/>
      <c r="E840" s="90"/>
      <c r="F840" s="4"/>
      <c r="G840" s="4"/>
      <c r="H840" s="4"/>
      <c r="I840" s="4"/>
      <c r="J840" s="4"/>
      <c r="K840" s="90"/>
      <c r="L840" s="90"/>
      <c r="M840" s="90"/>
      <c r="N840" s="90"/>
      <c r="O840" s="90"/>
      <c r="P840" s="90"/>
      <c r="Q840" s="5"/>
    </row>
    <row r="841" spans="1:17" s="94" customFormat="1" x14ac:dyDescent="0.2">
      <c r="A841" s="90"/>
      <c r="B841" s="4"/>
      <c r="C841" s="4"/>
      <c r="D841" s="90"/>
      <c r="E841" s="90"/>
      <c r="F841" s="4"/>
      <c r="G841" s="4"/>
      <c r="H841" s="4"/>
      <c r="I841" s="4"/>
      <c r="J841" s="4"/>
      <c r="K841" s="90"/>
      <c r="L841" s="90"/>
      <c r="M841" s="90"/>
      <c r="N841" s="90"/>
      <c r="O841" s="90"/>
      <c r="P841" s="90"/>
      <c r="Q841" s="5"/>
    </row>
    <row r="842" spans="1:17" s="94" customFormat="1" x14ac:dyDescent="0.2">
      <c r="A842" s="90"/>
      <c r="B842" s="4"/>
      <c r="C842" s="4"/>
      <c r="D842" s="90"/>
      <c r="E842" s="90"/>
      <c r="F842" s="4"/>
      <c r="G842" s="4"/>
      <c r="H842" s="4"/>
      <c r="I842" s="4"/>
      <c r="J842" s="4"/>
      <c r="K842" s="90"/>
      <c r="L842" s="90"/>
      <c r="M842" s="90"/>
      <c r="N842" s="90"/>
      <c r="O842" s="90"/>
      <c r="P842" s="90"/>
      <c r="Q842" s="5"/>
    </row>
    <row r="843" spans="1:17" s="94" customFormat="1" x14ac:dyDescent="0.2">
      <c r="A843" s="90"/>
      <c r="B843" s="4"/>
      <c r="C843" s="4"/>
      <c r="D843" s="90"/>
      <c r="E843" s="90"/>
      <c r="F843" s="4"/>
      <c r="G843" s="4"/>
      <c r="H843" s="4"/>
      <c r="I843" s="4"/>
      <c r="J843" s="4"/>
      <c r="K843" s="90"/>
      <c r="L843" s="90"/>
      <c r="M843" s="90"/>
      <c r="N843" s="90"/>
      <c r="O843" s="90"/>
      <c r="P843" s="90"/>
      <c r="Q843" s="5"/>
    </row>
    <row r="844" spans="1:17" s="94" customFormat="1" x14ac:dyDescent="0.2">
      <c r="A844" s="90"/>
      <c r="B844" s="4"/>
      <c r="C844" s="4"/>
      <c r="D844" s="90"/>
      <c r="E844" s="90"/>
      <c r="F844" s="4"/>
      <c r="G844" s="4"/>
      <c r="H844" s="4"/>
      <c r="I844" s="4"/>
      <c r="J844" s="4"/>
      <c r="K844" s="90"/>
      <c r="L844" s="90"/>
      <c r="M844" s="90"/>
      <c r="N844" s="90"/>
      <c r="O844" s="90"/>
      <c r="P844" s="90"/>
      <c r="Q844" s="5"/>
    </row>
    <row r="845" spans="1:17" s="94" customFormat="1" x14ac:dyDescent="0.2">
      <c r="A845" s="90"/>
      <c r="B845" s="4"/>
      <c r="C845" s="4"/>
      <c r="D845" s="90"/>
      <c r="E845" s="90"/>
      <c r="F845" s="4"/>
      <c r="G845" s="4"/>
      <c r="H845" s="4"/>
      <c r="I845" s="4"/>
      <c r="J845" s="4"/>
      <c r="K845" s="90"/>
      <c r="L845" s="90"/>
      <c r="M845" s="90"/>
      <c r="N845" s="90"/>
      <c r="O845" s="90"/>
      <c r="P845" s="90"/>
      <c r="Q845" s="5"/>
    </row>
    <row r="846" spans="1:17" s="94" customFormat="1" x14ac:dyDescent="0.2">
      <c r="A846" s="90"/>
      <c r="B846" s="4"/>
      <c r="C846" s="4"/>
      <c r="D846" s="90"/>
      <c r="E846" s="90"/>
      <c r="F846" s="4"/>
      <c r="G846" s="4"/>
      <c r="H846" s="4"/>
      <c r="I846" s="4"/>
      <c r="J846" s="4"/>
      <c r="K846" s="90"/>
      <c r="L846" s="90"/>
      <c r="M846" s="90"/>
      <c r="N846" s="90"/>
      <c r="O846" s="90"/>
      <c r="P846" s="90"/>
      <c r="Q846" s="5"/>
    </row>
    <row r="847" spans="1:17" s="94" customFormat="1" x14ac:dyDescent="0.2">
      <c r="A847" s="90"/>
      <c r="B847" s="4"/>
      <c r="C847" s="4"/>
      <c r="D847" s="90"/>
      <c r="E847" s="90"/>
      <c r="F847" s="4"/>
      <c r="G847" s="4"/>
      <c r="H847" s="4"/>
      <c r="I847" s="4"/>
      <c r="J847" s="4"/>
      <c r="K847" s="90"/>
      <c r="L847" s="90"/>
      <c r="M847" s="90"/>
      <c r="N847" s="90"/>
      <c r="O847" s="90"/>
      <c r="P847" s="90"/>
      <c r="Q847" s="5"/>
    </row>
    <row r="848" spans="1:17" s="94" customFormat="1" x14ac:dyDescent="0.2">
      <c r="A848" s="90"/>
      <c r="B848" s="4"/>
      <c r="C848" s="4"/>
      <c r="D848" s="90"/>
      <c r="E848" s="90"/>
      <c r="F848" s="4"/>
      <c r="G848" s="4"/>
      <c r="H848" s="4"/>
      <c r="I848" s="4"/>
      <c r="J848" s="4"/>
      <c r="K848" s="90"/>
      <c r="L848" s="90"/>
      <c r="M848" s="90"/>
      <c r="N848" s="90"/>
      <c r="O848" s="90"/>
      <c r="P848" s="90"/>
      <c r="Q848" s="5"/>
    </row>
    <row r="849" spans="1:17" s="94" customFormat="1" x14ac:dyDescent="0.2">
      <c r="A849" s="90"/>
      <c r="B849" s="4"/>
      <c r="C849" s="4"/>
      <c r="D849" s="90"/>
      <c r="E849" s="90"/>
      <c r="F849" s="4"/>
      <c r="G849" s="4"/>
      <c r="H849" s="4"/>
      <c r="I849" s="4"/>
      <c r="J849" s="4"/>
      <c r="K849" s="90"/>
      <c r="L849" s="90"/>
      <c r="M849" s="90"/>
      <c r="N849" s="90"/>
      <c r="O849" s="90"/>
      <c r="P849" s="90"/>
      <c r="Q849" s="5"/>
    </row>
    <row r="850" spans="1:17" s="94" customFormat="1" x14ac:dyDescent="0.2">
      <c r="A850" s="90"/>
      <c r="B850" s="4"/>
      <c r="C850" s="4"/>
      <c r="D850" s="90"/>
      <c r="E850" s="90"/>
      <c r="F850" s="4"/>
      <c r="G850" s="4"/>
      <c r="H850" s="4"/>
      <c r="I850" s="4"/>
      <c r="J850" s="4"/>
      <c r="K850" s="90"/>
      <c r="L850" s="90"/>
      <c r="M850" s="90"/>
      <c r="N850" s="90"/>
      <c r="O850" s="90"/>
      <c r="P850" s="90"/>
      <c r="Q850" s="5"/>
    </row>
    <row r="851" spans="1:17" s="94" customFormat="1" x14ac:dyDescent="0.2">
      <c r="A851" s="90"/>
      <c r="B851" s="4"/>
      <c r="C851" s="4"/>
      <c r="D851" s="90"/>
      <c r="E851" s="90"/>
      <c r="F851" s="4"/>
      <c r="G851" s="4"/>
      <c r="H851" s="4"/>
      <c r="I851" s="4"/>
      <c r="J851" s="4"/>
      <c r="K851" s="90"/>
      <c r="L851" s="90"/>
      <c r="M851" s="90"/>
      <c r="N851" s="90"/>
      <c r="O851" s="90"/>
      <c r="P851" s="90"/>
      <c r="Q851" s="5"/>
    </row>
    <row r="852" spans="1:17" s="94" customFormat="1" x14ac:dyDescent="0.2">
      <c r="A852" s="90"/>
      <c r="B852" s="4"/>
      <c r="C852" s="4"/>
      <c r="D852" s="90"/>
      <c r="E852" s="90"/>
      <c r="F852" s="4"/>
      <c r="G852" s="4"/>
      <c r="H852" s="4"/>
      <c r="I852" s="4"/>
      <c r="J852" s="4"/>
      <c r="K852" s="90"/>
      <c r="L852" s="90"/>
      <c r="M852" s="90"/>
      <c r="N852" s="90"/>
      <c r="O852" s="90"/>
      <c r="P852" s="90"/>
      <c r="Q852" s="5"/>
    </row>
    <row r="853" spans="1:17" s="94" customFormat="1" x14ac:dyDescent="0.2">
      <c r="A853" s="90"/>
      <c r="B853" s="4"/>
      <c r="C853" s="4"/>
      <c r="D853" s="90"/>
      <c r="E853" s="90"/>
      <c r="F853" s="4"/>
      <c r="G853" s="4"/>
      <c r="H853" s="4"/>
      <c r="I853" s="4"/>
      <c r="J853" s="4"/>
      <c r="K853" s="90"/>
      <c r="L853" s="90"/>
      <c r="M853" s="90"/>
      <c r="N853" s="90"/>
      <c r="O853" s="90"/>
      <c r="P853" s="90"/>
      <c r="Q853" s="5"/>
    </row>
    <row r="854" spans="1:17" s="94" customFormat="1" x14ac:dyDescent="0.2">
      <c r="A854" s="90"/>
      <c r="B854" s="4"/>
      <c r="C854" s="4"/>
      <c r="D854" s="90"/>
      <c r="E854" s="90"/>
      <c r="F854" s="4"/>
      <c r="G854" s="4"/>
      <c r="H854" s="4"/>
      <c r="I854" s="4"/>
      <c r="J854" s="4"/>
      <c r="K854" s="90"/>
      <c r="L854" s="90"/>
      <c r="M854" s="90"/>
      <c r="N854" s="90"/>
      <c r="O854" s="90"/>
      <c r="P854" s="90"/>
      <c r="Q854" s="5"/>
    </row>
    <row r="855" spans="1:17" s="94" customFormat="1" x14ac:dyDescent="0.2">
      <c r="A855" s="90"/>
      <c r="B855" s="4"/>
      <c r="C855" s="4"/>
      <c r="D855" s="90"/>
      <c r="E855" s="90"/>
      <c r="F855" s="4"/>
      <c r="G855" s="4"/>
      <c r="H855" s="4"/>
      <c r="I855" s="4"/>
      <c r="J855" s="4"/>
      <c r="K855" s="90"/>
      <c r="L855" s="90"/>
      <c r="M855" s="90"/>
      <c r="N855" s="90"/>
      <c r="O855" s="90"/>
      <c r="P855" s="90"/>
      <c r="Q855" s="5"/>
    </row>
    <row r="856" spans="1:17" s="94" customFormat="1" x14ac:dyDescent="0.2">
      <c r="A856" s="90"/>
      <c r="B856" s="4"/>
      <c r="C856" s="4"/>
      <c r="D856" s="90"/>
      <c r="E856" s="90"/>
      <c r="F856" s="4"/>
      <c r="G856" s="4"/>
      <c r="H856" s="4"/>
      <c r="I856" s="4"/>
      <c r="J856" s="4"/>
      <c r="K856" s="90"/>
      <c r="L856" s="90"/>
      <c r="M856" s="90"/>
      <c r="N856" s="90"/>
      <c r="O856" s="90"/>
      <c r="P856" s="90"/>
      <c r="Q856" s="5"/>
    </row>
    <row r="857" spans="1:17" s="94" customFormat="1" x14ac:dyDescent="0.2">
      <c r="A857" s="90"/>
      <c r="B857" s="4"/>
      <c r="C857" s="4"/>
      <c r="D857" s="90"/>
      <c r="E857" s="90"/>
      <c r="F857" s="4"/>
      <c r="G857" s="4"/>
      <c r="H857" s="4"/>
      <c r="I857" s="4"/>
      <c r="J857" s="4"/>
      <c r="K857" s="90"/>
      <c r="L857" s="90"/>
      <c r="M857" s="90"/>
      <c r="N857" s="90"/>
      <c r="O857" s="90"/>
      <c r="P857" s="90"/>
      <c r="Q857" s="5"/>
    </row>
    <row r="858" spans="1:17" s="94" customFormat="1" x14ac:dyDescent="0.2">
      <c r="A858" s="90"/>
      <c r="B858" s="4"/>
      <c r="C858" s="4"/>
      <c r="D858" s="90"/>
      <c r="E858" s="90"/>
      <c r="F858" s="4"/>
      <c r="G858" s="4"/>
      <c r="H858" s="4"/>
      <c r="I858" s="4"/>
      <c r="J858" s="4"/>
      <c r="K858" s="90"/>
      <c r="L858" s="90"/>
      <c r="M858" s="90"/>
      <c r="N858" s="90"/>
      <c r="O858" s="90"/>
      <c r="P858" s="90"/>
      <c r="Q858" s="5"/>
    </row>
    <row r="859" spans="1:17" s="94" customFormat="1" x14ac:dyDescent="0.2">
      <c r="A859" s="90"/>
      <c r="B859" s="4"/>
      <c r="C859" s="4"/>
      <c r="D859" s="90"/>
      <c r="E859" s="90"/>
      <c r="F859" s="4"/>
      <c r="G859" s="4"/>
      <c r="H859" s="4"/>
      <c r="I859" s="4"/>
      <c r="J859" s="4"/>
      <c r="K859" s="90"/>
      <c r="L859" s="90"/>
      <c r="M859" s="90"/>
      <c r="N859" s="90"/>
      <c r="O859" s="90"/>
      <c r="P859" s="90"/>
      <c r="Q859" s="5"/>
    </row>
    <row r="860" spans="1:17" s="94" customFormat="1" x14ac:dyDescent="0.2">
      <c r="A860" s="90"/>
      <c r="B860" s="4"/>
      <c r="C860" s="4"/>
      <c r="D860" s="90"/>
      <c r="E860" s="90"/>
      <c r="F860" s="4"/>
      <c r="G860" s="4"/>
      <c r="H860" s="4"/>
      <c r="I860" s="4"/>
      <c r="J860" s="4"/>
      <c r="K860" s="90"/>
      <c r="L860" s="90"/>
      <c r="M860" s="90"/>
      <c r="N860" s="90"/>
      <c r="O860" s="90"/>
      <c r="P860" s="90"/>
      <c r="Q860" s="5"/>
    </row>
    <row r="861" spans="1:17" s="94" customFormat="1" x14ac:dyDescent="0.2">
      <c r="A861" s="90"/>
      <c r="B861" s="4"/>
      <c r="C861" s="4"/>
      <c r="D861" s="90"/>
      <c r="E861" s="90"/>
      <c r="F861" s="4"/>
      <c r="G861" s="4"/>
      <c r="H861" s="4"/>
      <c r="I861" s="4"/>
      <c r="J861" s="4"/>
      <c r="K861" s="90"/>
      <c r="L861" s="90"/>
      <c r="M861" s="90"/>
      <c r="N861" s="90"/>
      <c r="O861" s="90"/>
      <c r="P861" s="90"/>
      <c r="Q861" s="5"/>
    </row>
    <row r="862" spans="1:17" s="94" customFormat="1" x14ac:dyDescent="0.2">
      <c r="A862" s="90"/>
      <c r="B862" s="4"/>
      <c r="C862" s="4"/>
      <c r="D862" s="90"/>
      <c r="E862" s="90"/>
      <c r="F862" s="4"/>
      <c r="G862" s="4"/>
      <c r="H862" s="4"/>
      <c r="I862" s="4"/>
      <c r="J862" s="4"/>
      <c r="K862" s="90"/>
      <c r="L862" s="90"/>
      <c r="M862" s="90"/>
      <c r="N862" s="90"/>
      <c r="O862" s="90"/>
      <c r="P862" s="90"/>
      <c r="Q862" s="5"/>
    </row>
    <row r="863" spans="1:17" s="94" customFormat="1" x14ac:dyDescent="0.2">
      <c r="A863" s="90"/>
      <c r="B863" s="4"/>
      <c r="C863" s="4"/>
      <c r="D863" s="90"/>
      <c r="E863" s="90"/>
      <c r="F863" s="4"/>
      <c r="G863" s="4"/>
      <c r="H863" s="4"/>
      <c r="I863" s="4"/>
      <c r="J863" s="4"/>
      <c r="K863" s="90"/>
      <c r="L863" s="90"/>
      <c r="M863" s="90"/>
      <c r="N863" s="90"/>
      <c r="O863" s="90"/>
      <c r="P863" s="90"/>
      <c r="Q863" s="5"/>
    </row>
    <row r="864" spans="1:17" s="94" customFormat="1" x14ac:dyDescent="0.2">
      <c r="A864" s="90"/>
      <c r="B864" s="4"/>
      <c r="C864" s="4"/>
      <c r="D864" s="90"/>
      <c r="E864" s="90"/>
      <c r="F864" s="4"/>
      <c r="G864" s="4"/>
      <c r="H864" s="4"/>
      <c r="I864" s="4"/>
      <c r="J864" s="4"/>
      <c r="K864" s="90"/>
      <c r="L864" s="90"/>
      <c r="M864" s="90"/>
      <c r="N864" s="90"/>
      <c r="O864" s="90"/>
      <c r="P864" s="90"/>
      <c r="Q864" s="5"/>
    </row>
    <row r="865" spans="1:17" s="94" customFormat="1" x14ac:dyDescent="0.2">
      <c r="A865" s="90"/>
      <c r="B865" s="4"/>
      <c r="C865" s="4"/>
      <c r="D865" s="90"/>
      <c r="E865" s="90"/>
      <c r="F865" s="4"/>
      <c r="G865" s="4"/>
      <c r="H865" s="4"/>
      <c r="I865" s="4"/>
      <c r="J865" s="4"/>
      <c r="K865" s="90"/>
      <c r="L865" s="90"/>
      <c r="M865" s="90"/>
      <c r="N865" s="90"/>
      <c r="O865" s="90"/>
      <c r="P865" s="90"/>
      <c r="Q865" s="5"/>
    </row>
    <row r="866" spans="1:17" s="94" customFormat="1" x14ac:dyDescent="0.2">
      <c r="A866" s="90"/>
      <c r="B866" s="4"/>
      <c r="C866" s="4"/>
      <c r="D866" s="90"/>
      <c r="E866" s="90"/>
      <c r="F866" s="4"/>
      <c r="G866" s="4"/>
      <c r="H866" s="4"/>
      <c r="I866" s="4"/>
      <c r="J866" s="4"/>
      <c r="K866" s="90"/>
      <c r="L866" s="90"/>
      <c r="M866" s="90"/>
      <c r="N866" s="90"/>
      <c r="O866" s="90"/>
      <c r="P866" s="90"/>
      <c r="Q866" s="5"/>
    </row>
    <row r="867" spans="1:17" s="94" customFormat="1" x14ac:dyDescent="0.2">
      <c r="A867" s="90"/>
      <c r="B867" s="4"/>
      <c r="C867" s="4"/>
      <c r="D867" s="90"/>
      <c r="E867" s="90"/>
      <c r="F867" s="4"/>
      <c r="G867" s="4"/>
      <c r="H867" s="4"/>
      <c r="I867" s="4"/>
      <c r="J867" s="4"/>
      <c r="K867" s="90"/>
      <c r="L867" s="90"/>
      <c r="M867" s="90"/>
      <c r="N867" s="90"/>
      <c r="O867" s="90"/>
      <c r="P867" s="90"/>
      <c r="Q867" s="5"/>
    </row>
    <row r="868" spans="1:17" s="94" customFormat="1" x14ac:dyDescent="0.2">
      <c r="A868" s="90"/>
      <c r="B868" s="4"/>
      <c r="C868" s="4"/>
      <c r="D868" s="90"/>
      <c r="E868" s="90"/>
      <c r="F868" s="4"/>
      <c r="G868" s="4"/>
      <c r="H868" s="4"/>
      <c r="I868" s="4"/>
      <c r="J868" s="4"/>
      <c r="K868" s="90"/>
      <c r="L868" s="90"/>
      <c r="M868" s="90"/>
      <c r="N868" s="90"/>
      <c r="O868" s="90"/>
      <c r="P868" s="90"/>
      <c r="Q868" s="5"/>
    </row>
    <row r="869" spans="1:17" s="94" customFormat="1" x14ac:dyDescent="0.2">
      <c r="A869" s="90"/>
      <c r="B869" s="4"/>
      <c r="C869" s="4"/>
      <c r="D869" s="90"/>
      <c r="E869" s="90"/>
      <c r="F869" s="4"/>
      <c r="G869" s="4"/>
      <c r="H869" s="4"/>
      <c r="I869" s="4"/>
      <c r="J869" s="4"/>
      <c r="K869" s="90"/>
      <c r="L869" s="90"/>
      <c r="M869" s="90"/>
      <c r="N869" s="90"/>
      <c r="O869" s="90"/>
      <c r="P869" s="90"/>
      <c r="Q869" s="5"/>
    </row>
    <row r="870" spans="1:17" s="94" customFormat="1" x14ac:dyDescent="0.2">
      <c r="A870" s="90"/>
      <c r="B870" s="4"/>
      <c r="C870" s="4"/>
      <c r="D870" s="90"/>
      <c r="E870" s="90"/>
      <c r="F870" s="4"/>
      <c r="G870" s="4"/>
      <c r="H870" s="4"/>
      <c r="I870" s="4"/>
      <c r="J870" s="4"/>
      <c r="K870" s="90"/>
      <c r="L870" s="90"/>
      <c r="M870" s="90"/>
      <c r="N870" s="90"/>
      <c r="O870" s="90"/>
      <c r="P870" s="90"/>
      <c r="Q870" s="5"/>
    </row>
    <row r="871" spans="1:17" s="94" customFormat="1" x14ac:dyDescent="0.2">
      <c r="A871" s="90"/>
      <c r="B871" s="4"/>
      <c r="C871" s="4"/>
      <c r="D871" s="90"/>
      <c r="E871" s="90"/>
      <c r="F871" s="4"/>
      <c r="G871" s="4"/>
      <c r="H871" s="4"/>
      <c r="I871" s="4"/>
      <c r="J871" s="4"/>
      <c r="K871" s="90"/>
      <c r="L871" s="90"/>
      <c r="M871" s="90"/>
      <c r="N871" s="90"/>
      <c r="O871" s="90"/>
      <c r="P871" s="90"/>
      <c r="Q871" s="5"/>
    </row>
    <row r="872" spans="1:17" s="94" customFormat="1" x14ac:dyDescent="0.2">
      <c r="A872" s="90"/>
      <c r="B872" s="4"/>
      <c r="C872" s="4"/>
      <c r="D872" s="90"/>
      <c r="E872" s="90"/>
      <c r="F872" s="4"/>
      <c r="G872" s="4"/>
      <c r="H872" s="4"/>
      <c r="I872" s="4"/>
      <c r="J872" s="4"/>
      <c r="K872" s="90"/>
      <c r="L872" s="90"/>
      <c r="M872" s="90"/>
      <c r="N872" s="90"/>
      <c r="O872" s="90"/>
      <c r="P872" s="90"/>
      <c r="Q872" s="5"/>
    </row>
    <row r="873" spans="1:17" s="94" customFormat="1" x14ac:dyDescent="0.2">
      <c r="A873" s="90"/>
      <c r="B873" s="4"/>
      <c r="C873" s="4"/>
      <c r="D873" s="90"/>
      <c r="E873" s="90"/>
      <c r="F873" s="4"/>
      <c r="G873" s="4"/>
      <c r="H873" s="4"/>
      <c r="I873" s="4"/>
      <c r="J873" s="4"/>
      <c r="K873" s="90"/>
      <c r="L873" s="90"/>
      <c r="M873" s="90"/>
      <c r="N873" s="90"/>
      <c r="O873" s="90"/>
      <c r="P873" s="90"/>
      <c r="Q873" s="5"/>
    </row>
    <row r="874" spans="1:17" s="94" customFormat="1" x14ac:dyDescent="0.2">
      <c r="A874" s="90"/>
      <c r="B874" s="4"/>
      <c r="C874" s="4"/>
      <c r="D874" s="90"/>
      <c r="E874" s="90"/>
      <c r="F874" s="4"/>
      <c r="G874" s="4"/>
      <c r="H874" s="4"/>
      <c r="I874" s="4"/>
      <c r="J874" s="4"/>
      <c r="K874" s="90"/>
      <c r="L874" s="90"/>
      <c r="M874" s="90"/>
      <c r="N874" s="90"/>
      <c r="O874" s="90"/>
      <c r="P874" s="90"/>
      <c r="Q874" s="5"/>
    </row>
    <row r="875" spans="1:17" s="94" customFormat="1" x14ac:dyDescent="0.2">
      <c r="A875" s="90"/>
      <c r="B875" s="4"/>
      <c r="C875" s="4"/>
      <c r="D875" s="90"/>
      <c r="E875" s="90"/>
      <c r="F875" s="4"/>
      <c r="G875" s="4"/>
      <c r="H875" s="4"/>
      <c r="I875" s="4"/>
      <c r="J875" s="4"/>
      <c r="K875" s="90"/>
      <c r="L875" s="90"/>
      <c r="M875" s="90"/>
      <c r="N875" s="90"/>
      <c r="O875" s="90"/>
      <c r="P875" s="90"/>
      <c r="Q875" s="5"/>
    </row>
    <row r="876" spans="1:17" s="94" customFormat="1" x14ac:dyDescent="0.2">
      <c r="A876" s="90"/>
      <c r="B876" s="4"/>
      <c r="C876" s="4"/>
      <c r="D876" s="90"/>
      <c r="E876" s="90"/>
      <c r="F876" s="4"/>
      <c r="G876" s="4"/>
      <c r="H876" s="4"/>
      <c r="I876" s="4"/>
      <c r="J876" s="4"/>
      <c r="K876" s="90"/>
      <c r="L876" s="90"/>
      <c r="M876" s="90"/>
      <c r="N876" s="90"/>
      <c r="O876" s="90"/>
      <c r="P876" s="90"/>
      <c r="Q876" s="5"/>
    </row>
    <row r="877" spans="1:17" s="94" customFormat="1" x14ac:dyDescent="0.2">
      <c r="A877" s="90"/>
      <c r="B877" s="4"/>
      <c r="C877" s="4"/>
      <c r="D877" s="90"/>
      <c r="E877" s="90"/>
      <c r="F877" s="4"/>
      <c r="G877" s="4"/>
      <c r="H877" s="4"/>
      <c r="I877" s="4"/>
      <c r="J877" s="4"/>
      <c r="K877" s="90"/>
      <c r="L877" s="90"/>
      <c r="M877" s="90"/>
      <c r="N877" s="90"/>
      <c r="O877" s="90"/>
      <c r="P877" s="90"/>
      <c r="Q877" s="5"/>
    </row>
    <row r="878" spans="1:17" s="94" customFormat="1" x14ac:dyDescent="0.2">
      <c r="A878" s="90"/>
      <c r="B878" s="4"/>
      <c r="C878" s="4"/>
      <c r="D878" s="90"/>
      <c r="E878" s="90"/>
      <c r="F878" s="4"/>
      <c r="G878" s="4"/>
      <c r="H878" s="4"/>
      <c r="I878" s="4"/>
      <c r="J878" s="4"/>
      <c r="K878" s="90"/>
      <c r="L878" s="90"/>
      <c r="M878" s="90"/>
      <c r="N878" s="90"/>
      <c r="O878" s="90"/>
      <c r="P878" s="90"/>
      <c r="Q878" s="5"/>
    </row>
    <row r="879" spans="1:17" s="94" customFormat="1" x14ac:dyDescent="0.2">
      <c r="A879" s="90"/>
      <c r="B879" s="4"/>
      <c r="C879" s="4"/>
      <c r="D879" s="90"/>
      <c r="E879" s="90"/>
      <c r="F879" s="4"/>
      <c r="G879" s="4"/>
      <c r="H879" s="4"/>
      <c r="I879" s="4"/>
      <c r="J879" s="4"/>
      <c r="K879" s="90"/>
      <c r="L879" s="90"/>
      <c r="M879" s="90"/>
      <c r="N879" s="90"/>
      <c r="O879" s="90"/>
      <c r="P879" s="90"/>
      <c r="Q879" s="5"/>
    </row>
    <row r="880" spans="1:17" s="94" customFormat="1" x14ac:dyDescent="0.2">
      <c r="A880" s="90"/>
      <c r="B880" s="4"/>
      <c r="C880" s="4"/>
      <c r="D880" s="90"/>
      <c r="E880" s="90"/>
      <c r="F880" s="4"/>
      <c r="G880" s="4"/>
      <c r="H880" s="4"/>
      <c r="I880" s="4"/>
      <c r="J880" s="4"/>
      <c r="K880" s="90"/>
      <c r="L880" s="90"/>
      <c r="M880" s="90"/>
      <c r="N880" s="90"/>
      <c r="O880" s="90"/>
      <c r="P880" s="90"/>
      <c r="Q880" s="5"/>
    </row>
    <row r="881" spans="1:17" s="94" customFormat="1" x14ac:dyDescent="0.2">
      <c r="A881" s="90"/>
      <c r="B881" s="4"/>
      <c r="C881" s="4"/>
      <c r="D881" s="90"/>
      <c r="E881" s="90"/>
      <c r="F881" s="4"/>
      <c r="G881" s="4"/>
      <c r="H881" s="4"/>
      <c r="I881" s="4"/>
      <c r="J881" s="4"/>
      <c r="K881" s="90"/>
      <c r="L881" s="90"/>
      <c r="M881" s="90"/>
      <c r="N881" s="90"/>
      <c r="O881" s="90"/>
      <c r="P881" s="90"/>
      <c r="Q881" s="5"/>
    </row>
    <row r="882" spans="1:17" s="94" customFormat="1" x14ac:dyDescent="0.2">
      <c r="A882" s="90"/>
      <c r="B882" s="4"/>
      <c r="C882" s="4"/>
      <c r="D882" s="90"/>
      <c r="E882" s="90"/>
      <c r="F882" s="4"/>
      <c r="G882" s="4"/>
      <c r="H882" s="4"/>
      <c r="I882" s="4"/>
      <c r="J882" s="4"/>
      <c r="K882" s="90"/>
      <c r="L882" s="90"/>
      <c r="M882" s="90"/>
      <c r="N882" s="90"/>
      <c r="O882" s="90"/>
      <c r="P882" s="90"/>
      <c r="Q882" s="5"/>
    </row>
    <row r="883" spans="1:17" s="94" customFormat="1" x14ac:dyDescent="0.2">
      <c r="A883" s="90"/>
      <c r="B883" s="4"/>
      <c r="C883" s="4"/>
      <c r="D883" s="90"/>
      <c r="E883" s="90"/>
      <c r="F883" s="4"/>
      <c r="G883" s="4"/>
      <c r="H883" s="4"/>
      <c r="I883" s="4"/>
      <c r="J883" s="4"/>
      <c r="K883" s="90"/>
      <c r="L883" s="90"/>
      <c r="M883" s="90"/>
      <c r="N883" s="90"/>
      <c r="O883" s="90"/>
      <c r="P883" s="90"/>
      <c r="Q883" s="5"/>
    </row>
    <row r="884" spans="1:17" s="94" customFormat="1" x14ac:dyDescent="0.2">
      <c r="A884" s="90"/>
      <c r="B884" s="4"/>
      <c r="C884" s="4"/>
      <c r="D884" s="90"/>
      <c r="E884" s="90"/>
      <c r="F884" s="4"/>
      <c r="G884" s="4"/>
      <c r="H884" s="4"/>
      <c r="I884" s="4"/>
      <c r="J884" s="4"/>
      <c r="K884" s="90"/>
      <c r="L884" s="90"/>
      <c r="M884" s="90"/>
      <c r="N884" s="90"/>
      <c r="O884" s="90"/>
      <c r="P884" s="90"/>
      <c r="Q884" s="5"/>
    </row>
    <row r="885" spans="1:17" s="94" customFormat="1" x14ac:dyDescent="0.2">
      <c r="A885" s="90"/>
      <c r="B885" s="4"/>
      <c r="C885" s="4"/>
      <c r="D885" s="90"/>
      <c r="E885" s="90"/>
      <c r="F885" s="4"/>
      <c r="G885" s="4"/>
      <c r="H885" s="4"/>
      <c r="I885" s="4"/>
      <c r="J885" s="4"/>
      <c r="K885" s="90"/>
      <c r="L885" s="90"/>
      <c r="M885" s="90"/>
      <c r="N885" s="90"/>
      <c r="O885" s="90"/>
      <c r="P885" s="90"/>
      <c r="Q885" s="5"/>
    </row>
    <row r="886" spans="1:17" s="94" customFormat="1" x14ac:dyDescent="0.2">
      <c r="A886" s="90"/>
      <c r="B886" s="4"/>
      <c r="C886" s="4"/>
      <c r="D886" s="90"/>
      <c r="E886" s="90"/>
      <c r="F886" s="4"/>
      <c r="G886" s="4"/>
      <c r="H886" s="4"/>
      <c r="I886" s="4"/>
      <c r="J886" s="4"/>
      <c r="K886" s="90"/>
      <c r="L886" s="90"/>
      <c r="M886" s="90"/>
      <c r="N886" s="90"/>
      <c r="O886" s="90"/>
      <c r="P886" s="90"/>
      <c r="Q886" s="5"/>
    </row>
    <row r="887" spans="1:17" s="94" customFormat="1" x14ac:dyDescent="0.2">
      <c r="A887" s="90"/>
      <c r="B887" s="4"/>
      <c r="C887" s="4"/>
      <c r="D887" s="90"/>
      <c r="E887" s="90"/>
      <c r="F887" s="4"/>
      <c r="G887" s="4"/>
      <c r="H887" s="4"/>
      <c r="I887" s="4"/>
      <c r="J887" s="4"/>
      <c r="K887" s="90"/>
      <c r="L887" s="90"/>
      <c r="M887" s="90"/>
      <c r="N887" s="90"/>
      <c r="O887" s="90"/>
      <c r="P887" s="90"/>
      <c r="Q887" s="5"/>
    </row>
    <row r="888" spans="1:17" s="94" customFormat="1" x14ac:dyDescent="0.2">
      <c r="A888" s="90"/>
      <c r="B888" s="4"/>
      <c r="C888" s="4"/>
      <c r="D888" s="90"/>
      <c r="E888" s="90"/>
      <c r="F888" s="4"/>
      <c r="G888" s="4"/>
      <c r="H888" s="4"/>
      <c r="I888" s="4"/>
      <c r="J888" s="4"/>
      <c r="K888" s="90"/>
      <c r="L888" s="90"/>
      <c r="M888" s="90"/>
      <c r="N888" s="90"/>
      <c r="O888" s="90"/>
      <c r="P888" s="90"/>
      <c r="Q888" s="5"/>
    </row>
    <row r="889" spans="1:17" s="94" customFormat="1" x14ac:dyDescent="0.2">
      <c r="A889" s="90"/>
      <c r="B889" s="4"/>
      <c r="C889" s="4"/>
      <c r="D889" s="90"/>
      <c r="E889" s="90"/>
      <c r="F889" s="4"/>
      <c r="G889" s="4"/>
      <c r="H889" s="4"/>
      <c r="I889" s="4"/>
      <c r="J889" s="4"/>
      <c r="K889" s="90"/>
      <c r="L889" s="90"/>
      <c r="M889" s="90"/>
      <c r="N889" s="90"/>
      <c r="O889" s="90"/>
      <c r="P889" s="90"/>
      <c r="Q889" s="5"/>
    </row>
    <row r="890" spans="1:17" s="94" customFormat="1" x14ac:dyDescent="0.2">
      <c r="A890" s="90"/>
      <c r="B890" s="4"/>
      <c r="C890" s="4"/>
      <c r="D890" s="90"/>
      <c r="E890" s="90"/>
      <c r="F890" s="4"/>
      <c r="G890" s="4"/>
      <c r="H890" s="4"/>
      <c r="I890" s="4"/>
      <c r="J890" s="4"/>
      <c r="K890" s="90"/>
      <c r="L890" s="90"/>
      <c r="M890" s="90"/>
      <c r="N890" s="90"/>
      <c r="O890" s="90"/>
      <c r="P890" s="90"/>
      <c r="Q890" s="5"/>
    </row>
    <row r="891" spans="1:17" s="94" customFormat="1" x14ac:dyDescent="0.2">
      <c r="A891" s="90"/>
      <c r="B891" s="4"/>
      <c r="C891" s="4"/>
      <c r="D891" s="90"/>
      <c r="E891" s="90"/>
      <c r="F891" s="4"/>
      <c r="G891" s="4"/>
      <c r="H891" s="4"/>
      <c r="I891" s="4"/>
      <c r="J891" s="4"/>
      <c r="K891" s="90"/>
      <c r="L891" s="90"/>
      <c r="M891" s="90"/>
      <c r="N891" s="90"/>
      <c r="O891" s="90"/>
      <c r="P891" s="90"/>
      <c r="Q891" s="5"/>
    </row>
    <row r="892" spans="1:17" s="94" customFormat="1" x14ac:dyDescent="0.2">
      <c r="A892" s="90"/>
      <c r="B892" s="4"/>
      <c r="C892" s="4"/>
      <c r="D892" s="90"/>
      <c r="E892" s="90"/>
      <c r="F892" s="4"/>
      <c r="G892" s="4"/>
      <c r="H892" s="4"/>
      <c r="I892" s="4"/>
      <c r="J892" s="4"/>
      <c r="K892" s="90"/>
      <c r="L892" s="90"/>
      <c r="M892" s="90"/>
      <c r="N892" s="90"/>
      <c r="O892" s="90"/>
      <c r="P892" s="90"/>
      <c r="Q892" s="5"/>
    </row>
    <row r="893" spans="1:17" s="94" customFormat="1" x14ac:dyDescent="0.2">
      <c r="A893" s="90"/>
      <c r="B893" s="4"/>
      <c r="C893" s="4"/>
      <c r="D893" s="90"/>
      <c r="E893" s="90"/>
      <c r="F893" s="4"/>
      <c r="G893" s="4"/>
      <c r="H893" s="4"/>
      <c r="I893" s="4"/>
      <c r="J893" s="4"/>
      <c r="K893" s="90"/>
      <c r="L893" s="90"/>
      <c r="M893" s="90"/>
      <c r="N893" s="90"/>
      <c r="O893" s="90"/>
      <c r="P893" s="90"/>
      <c r="Q893" s="5"/>
    </row>
    <row r="894" spans="1:17" s="94" customFormat="1" x14ac:dyDescent="0.2">
      <c r="A894" s="90"/>
      <c r="B894" s="4"/>
      <c r="C894" s="4"/>
      <c r="D894" s="90"/>
      <c r="E894" s="90"/>
      <c r="F894" s="4"/>
      <c r="G894" s="4"/>
      <c r="H894" s="4"/>
      <c r="I894" s="4"/>
      <c r="J894" s="4"/>
      <c r="K894" s="90"/>
      <c r="L894" s="90"/>
      <c r="M894" s="90"/>
      <c r="N894" s="90"/>
      <c r="O894" s="90"/>
      <c r="P894" s="90"/>
      <c r="Q894" s="5"/>
    </row>
    <row r="895" spans="1:17" s="94" customFormat="1" x14ac:dyDescent="0.2">
      <c r="A895" s="90"/>
      <c r="B895" s="4"/>
      <c r="C895" s="4"/>
      <c r="D895" s="90"/>
      <c r="E895" s="90"/>
      <c r="F895" s="4"/>
      <c r="G895" s="4"/>
      <c r="H895" s="4"/>
      <c r="I895" s="4"/>
      <c r="J895" s="4"/>
      <c r="K895" s="90"/>
      <c r="L895" s="90"/>
      <c r="M895" s="90"/>
      <c r="N895" s="90"/>
      <c r="O895" s="90"/>
      <c r="P895" s="90"/>
      <c r="Q895" s="5"/>
    </row>
    <row r="896" spans="1:17" s="94" customFormat="1" x14ac:dyDescent="0.2">
      <c r="A896" s="90"/>
      <c r="B896" s="4"/>
      <c r="C896" s="4"/>
      <c r="D896" s="90"/>
      <c r="E896" s="90"/>
      <c r="F896" s="4"/>
      <c r="G896" s="4"/>
      <c r="H896" s="4"/>
      <c r="I896" s="4"/>
      <c r="J896" s="4"/>
      <c r="K896" s="90"/>
      <c r="L896" s="90"/>
      <c r="M896" s="90"/>
      <c r="N896" s="90"/>
      <c r="O896" s="90"/>
      <c r="P896" s="90"/>
      <c r="Q896" s="5"/>
    </row>
    <row r="897" spans="1:17" s="94" customFormat="1" x14ac:dyDescent="0.2">
      <c r="A897" s="90"/>
      <c r="B897" s="4"/>
      <c r="C897" s="4"/>
      <c r="D897" s="90"/>
      <c r="E897" s="90"/>
      <c r="F897" s="4"/>
      <c r="G897" s="4"/>
      <c r="H897" s="4"/>
      <c r="I897" s="4"/>
      <c r="J897" s="4"/>
      <c r="K897" s="90"/>
      <c r="L897" s="90"/>
      <c r="M897" s="90"/>
      <c r="N897" s="90"/>
      <c r="O897" s="90"/>
      <c r="P897" s="90"/>
      <c r="Q897" s="5"/>
    </row>
    <row r="898" spans="1:17" s="94" customFormat="1" x14ac:dyDescent="0.2">
      <c r="A898" s="90"/>
      <c r="B898" s="4"/>
      <c r="C898" s="4"/>
      <c r="D898" s="90"/>
      <c r="E898" s="90"/>
      <c r="F898" s="4"/>
      <c r="G898" s="4"/>
      <c r="H898" s="4"/>
      <c r="I898" s="4"/>
      <c r="J898" s="4"/>
      <c r="K898" s="90"/>
      <c r="L898" s="90"/>
      <c r="M898" s="90"/>
      <c r="N898" s="90"/>
      <c r="O898" s="90"/>
      <c r="P898" s="90"/>
      <c r="Q898" s="5"/>
    </row>
    <row r="899" spans="1:17" s="94" customFormat="1" x14ac:dyDescent="0.2">
      <c r="A899" s="90"/>
      <c r="B899" s="4"/>
      <c r="C899" s="4"/>
      <c r="D899" s="90"/>
      <c r="E899" s="90"/>
      <c r="F899" s="4"/>
      <c r="G899" s="4"/>
      <c r="H899" s="4"/>
      <c r="I899" s="4"/>
      <c r="J899" s="4"/>
      <c r="K899" s="90"/>
      <c r="L899" s="90"/>
      <c r="M899" s="90"/>
      <c r="N899" s="90"/>
      <c r="O899" s="90"/>
      <c r="P899" s="90"/>
      <c r="Q899" s="5"/>
    </row>
    <row r="900" spans="1:17" s="94" customFormat="1" x14ac:dyDescent="0.2">
      <c r="A900" s="90"/>
      <c r="B900" s="4"/>
      <c r="C900" s="4"/>
      <c r="D900" s="90"/>
      <c r="E900" s="90"/>
      <c r="F900" s="4"/>
      <c r="G900" s="4"/>
      <c r="H900" s="4"/>
      <c r="I900" s="4"/>
      <c r="J900" s="4"/>
      <c r="K900" s="90"/>
      <c r="L900" s="90"/>
      <c r="M900" s="90"/>
      <c r="N900" s="90"/>
      <c r="O900" s="90"/>
      <c r="P900" s="90"/>
      <c r="Q900" s="5"/>
    </row>
    <row r="901" spans="1:17" s="94" customFormat="1" x14ac:dyDescent="0.2">
      <c r="A901" s="90"/>
      <c r="B901" s="4"/>
      <c r="C901" s="4"/>
      <c r="D901" s="90"/>
      <c r="E901" s="90"/>
      <c r="F901" s="4"/>
      <c r="G901" s="4"/>
      <c r="H901" s="4"/>
      <c r="I901" s="4"/>
      <c r="J901" s="4"/>
      <c r="K901" s="90"/>
      <c r="L901" s="90"/>
      <c r="M901" s="90"/>
      <c r="N901" s="90"/>
      <c r="O901" s="90"/>
      <c r="P901" s="90"/>
      <c r="Q901" s="5"/>
    </row>
    <row r="902" spans="1:17" s="94" customFormat="1" x14ac:dyDescent="0.2">
      <c r="A902" s="90"/>
      <c r="B902" s="4"/>
      <c r="C902" s="4"/>
      <c r="D902" s="90"/>
      <c r="E902" s="90"/>
      <c r="F902" s="4"/>
      <c r="G902" s="4"/>
      <c r="H902" s="4"/>
      <c r="I902" s="4"/>
      <c r="J902" s="4"/>
      <c r="K902" s="90"/>
      <c r="L902" s="90"/>
      <c r="M902" s="90"/>
      <c r="N902" s="90"/>
      <c r="O902" s="90"/>
      <c r="P902" s="90"/>
      <c r="Q902" s="5"/>
    </row>
    <row r="903" spans="1:17" s="94" customFormat="1" x14ac:dyDescent="0.2">
      <c r="A903" s="90"/>
      <c r="B903" s="4"/>
      <c r="C903" s="4"/>
      <c r="D903" s="90"/>
      <c r="E903" s="90"/>
      <c r="F903" s="4"/>
      <c r="G903" s="4"/>
      <c r="H903" s="4"/>
      <c r="I903" s="4"/>
      <c r="J903" s="4"/>
      <c r="K903" s="90"/>
      <c r="L903" s="90"/>
      <c r="M903" s="90"/>
      <c r="N903" s="90"/>
      <c r="O903" s="90"/>
      <c r="P903" s="90"/>
      <c r="Q903" s="5"/>
    </row>
    <row r="904" spans="1:17" s="94" customFormat="1" x14ac:dyDescent="0.2">
      <c r="A904" s="90"/>
      <c r="B904" s="4"/>
      <c r="C904" s="4"/>
      <c r="D904" s="90"/>
      <c r="E904" s="90"/>
      <c r="F904" s="4"/>
      <c r="G904" s="4"/>
      <c r="H904" s="4"/>
      <c r="I904" s="4"/>
      <c r="J904" s="4"/>
      <c r="K904" s="90"/>
      <c r="L904" s="90"/>
      <c r="M904" s="90"/>
      <c r="N904" s="90"/>
      <c r="O904" s="90"/>
      <c r="P904" s="90"/>
      <c r="Q904" s="5"/>
    </row>
    <row r="905" spans="1:17" s="94" customFormat="1" x14ac:dyDescent="0.2">
      <c r="A905" s="90"/>
      <c r="B905" s="4"/>
      <c r="C905" s="4"/>
      <c r="D905" s="90"/>
      <c r="E905" s="90"/>
      <c r="F905" s="4"/>
      <c r="G905" s="4"/>
      <c r="H905" s="4"/>
      <c r="I905" s="4"/>
      <c r="J905" s="4"/>
      <c r="K905" s="90"/>
      <c r="L905" s="90"/>
      <c r="M905" s="90"/>
      <c r="N905" s="90"/>
      <c r="O905" s="90"/>
      <c r="P905" s="90"/>
      <c r="Q905" s="5"/>
    </row>
    <row r="906" spans="1:17" s="94" customFormat="1" x14ac:dyDescent="0.2">
      <c r="A906" s="90"/>
      <c r="B906" s="4"/>
      <c r="C906" s="4"/>
      <c r="D906" s="90"/>
      <c r="E906" s="90"/>
      <c r="F906" s="4"/>
      <c r="G906" s="4"/>
      <c r="H906" s="4"/>
      <c r="I906" s="4"/>
      <c r="J906" s="4"/>
      <c r="K906" s="90"/>
      <c r="L906" s="90"/>
      <c r="M906" s="90"/>
      <c r="N906" s="90"/>
      <c r="O906" s="90"/>
      <c r="P906" s="90"/>
      <c r="Q906" s="5"/>
    </row>
    <row r="907" spans="1:17" s="94" customFormat="1" x14ac:dyDescent="0.2">
      <c r="A907" s="90"/>
      <c r="B907" s="4"/>
      <c r="C907" s="4"/>
      <c r="D907" s="90"/>
      <c r="E907" s="90"/>
      <c r="F907" s="4"/>
      <c r="G907" s="4"/>
      <c r="H907" s="4"/>
      <c r="I907" s="4"/>
      <c r="J907" s="4"/>
      <c r="K907" s="90"/>
      <c r="L907" s="90"/>
      <c r="M907" s="90"/>
      <c r="N907" s="90"/>
      <c r="O907" s="90"/>
      <c r="P907" s="90"/>
      <c r="Q907" s="5"/>
    </row>
    <row r="908" spans="1:17" s="94" customFormat="1" x14ac:dyDescent="0.2">
      <c r="A908" s="90"/>
      <c r="B908" s="4"/>
      <c r="C908" s="4"/>
      <c r="D908" s="90"/>
      <c r="E908" s="90"/>
      <c r="F908" s="4"/>
      <c r="G908" s="4"/>
      <c r="H908" s="4"/>
      <c r="I908" s="4"/>
      <c r="J908" s="4"/>
      <c r="K908" s="90"/>
      <c r="L908" s="90"/>
      <c r="M908" s="90"/>
      <c r="N908" s="90"/>
      <c r="O908" s="90"/>
      <c r="P908" s="90"/>
      <c r="Q908" s="5"/>
    </row>
    <row r="909" spans="1:17" s="94" customFormat="1" x14ac:dyDescent="0.2">
      <c r="A909" s="90"/>
      <c r="B909" s="4"/>
      <c r="C909" s="4"/>
      <c r="D909" s="90"/>
      <c r="E909" s="90"/>
      <c r="F909" s="4"/>
      <c r="G909" s="4"/>
      <c r="H909" s="4"/>
      <c r="I909" s="4"/>
      <c r="J909" s="4"/>
      <c r="K909" s="90"/>
      <c r="L909" s="90"/>
      <c r="M909" s="90"/>
      <c r="N909" s="90"/>
      <c r="O909" s="90"/>
      <c r="P909" s="90"/>
      <c r="Q909" s="5"/>
    </row>
    <row r="910" spans="1:17" s="94" customFormat="1" x14ac:dyDescent="0.2">
      <c r="A910" s="90"/>
      <c r="B910" s="4"/>
      <c r="C910" s="4"/>
      <c r="D910" s="90"/>
      <c r="E910" s="90"/>
      <c r="F910" s="4"/>
      <c r="G910" s="4"/>
      <c r="H910" s="4"/>
      <c r="I910" s="4"/>
      <c r="J910" s="4"/>
      <c r="K910" s="90"/>
      <c r="L910" s="90"/>
      <c r="M910" s="90"/>
      <c r="N910" s="90"/>
      <c r="O910" s="90"/>
      <c r="P910" s="90"/>
      <c r="Q910" s="5"/>
    </row>
    <row r="911" spans="1:17" s="94" customFormat="1" x14ac:dyDescent="0.2">
      <c r="A911" s="90"/>
      <c r="B911" s="4"/>
      <c r="C911" s="4"/>
      <c r="D911" s="90"/>
      <c r="E911" s="90"/>
      <c r="F911" s="4"/>
      <c r="G911" s="4"/>
      <c r="H911" s="4"/>
      <c r="I911" s="4"/>
      <c r="J911" s="4"/>
      <c r="K911" s="90"/>
      <c r="L911" s="90"/>
      <c r="M911" s="90"/>
      <c r="N911" s="90"/>
      <c r="O911" s="90"/>
      <c r="P911" s="90"/>
      <c r="Q911" s="5"/>
    </row>
    <row r="912" spans="1:17" s="94" customFormat="1" x14ac:dyDescent="0.2">
      <c r="A912" s="90"/>
      <c r="B912" s="4"/>
      <c r="C912" s="4"/>
      <c r="D912" s="90"/>
      <c r="E912" s="90"/>
      <c r="F912" s="4"/>
      <c r="G912" s="4"/>
      <c r="H912" s="4"/>
      <c r="I912" s="4"/>
      <c r="J912" s="4"/>
      <c r="K912" s="90"/>
      <c r="L912" s="90"/>
      <c r="M912" s="90"/>
      <c r="N912" s="90"/>
      <c r="O912" s="90"/>
      <c r="P912" s="90"/>
      <c r="Q912" s="5"/>
    </row>
    <row r="913" spans="1:17" s="94" customFormat="1" x14ac:dyDescent="0.2">
      <c r="A913" s="90"/>
      <c r="B913" s="4"/>
      <c r="C913" s="4"/>
      <c r="D913" s="90"/>
      <c r="E913" s="90"/>
      <c r="F913" s="4"/>
      <c r="G913" s="4"/>
      <c r="H913" s="4"/>
      <c r="I913" s="4"/>
      <c r="J913" s="4"/>
      <c r="K913" s="90"/>
      <c r="L913" s="90"/>
      <c r="M913" s="90"/>
      <c r="N913" s="90"/>
      <c r="O913" s="90"/>
      <c r="P913" s="90"/>
      <c r="Q913" s="5"/>
    </row>
    <row r="914" spans="1:17" s="94" customFormat="1" x14ac:dyDescent="0.2">
      <c r="A914" s="90"/>
      <c r="B914" s="4"/>
      <c r="C914" s="4"/>
      <c r="D914" s="90"/>
      <c r="E914" s="90"/>
      <c r="F914" s="4"/>
      <c r="G914" s="4"/>
      <c r="H914" s="4"/>
      <c r="I914" s="4"/>
      <c r="J914" s="4"/>
      <c r="K914" s="90"/>
      <c r="L914" s="90"/>
      <c r="M914" s="90"/>
      <c r="N914" s="90"/>
      <c r="O914" s="90"/>
      <c r="P914" s="90"/>
      <c r="Q914" s="5"/>
    </row>
    <row r="915" spans="1:17" s="94" customFormat="1" x14ac:dyDescent="0.2">
      <c r="A915" s="90"/>
      <c r="B915" s="4"/>
      <c r="C915" s="4"/>
      <c r="D915" s="90"/>
      <c r="E915" s="90"/>
      <c r="F915" s="4"/>
      <c r="G915" s="4"/>
      <c r="H915" s="4"/>
      <c r="I915" s="4"/>
      <c r="J915" s="4"/>
      <c r="K915" s="90"/>
      <c r="L915" s="90"/>
      <c r="M915" s="90"/>
      <c r="N915" s="90"/>
      <c r="O915" s="90"/>
      <c r="P915" s="90"/>
      <c r="Q915" s="5"/>
    </row>
    <row r="916" spans="1:17" s="94" customFormat="1" x14ac:dyDescent="0.2">
      <c r="A916" s="90"/>
      <c r="B916" s="4"/>
      <c r="C916" s="4"/>
      <c r="D916" s="90"/>
      <c r="E916" s="90"/>
      <c r="F916" s="4"/>
      <c r="G916" s="4"/>
      <c r="H916" s="4"/>
      <c r="I916" s="4"/>
      <c r="J916" s="4"/>
      <c r="K916" s="90"/>
      <c r="L916" s="90"/>
      <c r="M916" s="90"/>
      <c r="N916" s="90"/>
      <c r="O916" s="90"/>
      <c r="P916" s="90"/>
      <c r="Q916" s="5"/>
    </row>
    <row r="917" spans="1:17" s="94" customFormat="1" x14ac:dyDescent="0.2">
      <c r="A917" s="90"/>
      <c r="B917" s="4"/>
      <c r="C917" s="4"/>
      <c r="D917" s="90"/>
      <c r="E917" s="90"/>
      <c r="F917" s="4"/>
      <c r="G917" s="4"/>
      <c r="H917" s="4"/>
      <c r="I917" s="4"/>
      <c r="J917" s="4"/>
      <c r="K917" s="90"/>
      <c r="L917" s="90"/>
      <c r="M917" s="90"/>
      <c r="N917" s="90"/>
      <c r="O917" s="90"/>
      <c r="P917" s="90"/>
      <c r="Q917" s="5"/>
    </row>
    <row r="918" spans="1:17" s="94" customFormat="1" x14ac:dyDescent="0.2">
      <c r="A918" s="90"/>
      <c r="B918" s="4"/>
      <c r="C918" s="4"/>
      <c r="D918" s="90"/>
      <c r="E918" s="90"/>
      <c r="F918" s="4"/>
      <c r="G918" s="4"/>
      <c r="H918" s="4"/>
      <c r="I918" s="4"/>
      <c r="J918" s="4"/>
      <c r="K918" s="90"/>
      <c r="L918" s="90"/>
      <c r="M918" s="90"/>
      <c r="N918" s="90"/>
      <c r="O918" s="90"/>
      <c r="P918" s="90"/>
      <c r="Q918" s="5"/>
    </row>
    <row r="919" spans="1:17" s="94" customFormat="1" x14ac:dyDescent="0.2">
      <c r="A919" s="90"/>
      <c r="B919" s="4"/>
      <c r="C919" s="4"/>
      <c r="D919" s="90"/>
      <c r="E919" s="90"/>
      <c r="F919" s="4"/>
      <c r="G919" s="4"/>
      <c r="H919" s="4"/>
      <c r="I919" s="4"/>
      <c r="J919" s="4"/>
      <c r="K919" s="90"/>
      <c r="L919" s="90"/>
      <c r="M919" s="90"/>
      <c r="N919" s="90"/>
      <c r="O919" s="90"/>
      <c r="P919" s="90"/>
      <c r="Q919" s="5"/>
    </row>
    <row r="920" spans="1:17" s="94" customFormat="1" x14ac:dyDescent="0.2">
      <c r="A920" s="90"/>
      <c r="B920" s="4"/>
      <c r="C920" s="4"/>
      <c r="D920" s="90"/>
      <c r="E920" s="90"/>
      <c r="F920" s="4"/>
      <c r="G920" s="4"/>
      <c r="H920" s="4"/>
      <c r="I920" s="4"/>
      <c r="J920" s="4"/>
      <c r="K920" s="90"/>
      <c r="L920" s="90"/>
      <c r="M920" s="90"/>
      <c r="N920" s="90"/>
      <c r="O920" s="90"/>
      <c r="P920" s="90"/>
      <c r="Q920" s="5"/>
    </row>
    <row r="921" spans="1:17" s="94" customFormat="1" x14ac:dyDescent="0.2">
      <c r="A921" s="90"/>
      <c r="B921" s="4"/>
      <c r="C921" s="4"/>
      <c r="D921" s="90"/>
      <c r="E921" s="90"/>
      <c r="F921" s="4"/>
      <c r="G921" s="4"/>
      <c r="H921" s="4"/>
      <c r="I921" s="4"/>
      <c r="J921" s="4"/>
      <c r="K921" s="90"/>
      <c r="L921" s="90"/>
      <c r="M921" s="90"/>
      <c r="N921" s="90"/>
      <c r="O921" s="90"/>
      <c r="P921" s="90"/>
      <c r="Q921" s="5"/>
    </row>
    <row r="922" spans="1:17" s="94" customFormat="1" x14ac:dyDescent="0.2">
      <c r="A922" s="90"/>
      <c r="B922" s="4"/>
      <c r="C922" s="4"/>
      <c r="D922" s="90"/>
      <c r="E922" s="90"/>
      <c r="F922" s="4"/>
      <c r="G922" s="4"/>
      <c r="H922" s="4"/>
      <c r="I922" s="4"/>
      <c r="J922" s="4"/>
      <c r="K922" s="90"/>
      <c r="L922" s="90"/>
      <c r="M922" s="90"/>
      <c r="N922" s="90"/>
      <c r="O922" s="90"/>
      <c r="P922" s="90"/>
      <c r="Q922" s="5"/>
    </row>
    <row r="923" spans="1:17" s="94" customFormat="1" x14ac:dyDescent="0.2">
      <c r="A923" s="90"/>
      <c r="B923" s="4"/>
      <c r="C923" s="4"/>
      <c r="D923" s="90"/>
      <c r="E923" s="90"/>
      <c r="F923" s="4"/>
      <c r="G923" s="4"/>
      <c r="H923" s="4"/>
      <c r="I923" s="4"/>
      <c r="J923" s="4"/>
      <c r="K923" s="90"/>
      <c r="L923" s="90"/>
      <c r="M923" s="90"/>
      <c r="N923" s="90"/>
      <c r="O923" s="90"/>
      <c r="P923" s="90"/>
      <c r="Q923" s="5"/>
    </row>
    <row r="924" spans="1:17" s="94" customFormat="1" x14ac:dyDescent="0.2">
      <c r="A924" s="90"/>
      <c r="B924" s="4"/>
      <c r="C924" s="4"/>
      <c r="D924" s="90"/>
      <c r="E924" s="90"/>
      <c r="F924" s="4"/>
      <c r="G924" s="4"/>
      <c r="H924" s="4"/>
      <c r="I924" s="4"/>
      <c r="J924" s="4"/>
      <c r="K924" s="90"/>
      <c r="L924" s="90"/>
      <c r="M924" s="90"/>
      <c r="N924" s="90"/>
      <c r="O924" s="90"/>
      <c r="P924" s="90"/>
      <c r="Q924" s="5"/>
    </row>
    <row r="925" spans="1:17" s="94" customFormat="1" x14ac:dyDescent="0.2">
      <c r="A925" s="90"/>
      <c r="B925" s="4"/>
      <c r="C925" s="4"/>
      <c r="D925" s="90"/>
      <c r="E925" s="90"/>
      <c r="F925" s="4"/>
      <c r="G925" s="4"/>
      <c r="H925" s="4"/>
      <c r="I925" s="4"/>
      <c r="J925" s="4"/>
      <c r="K925" s="90"/>
      <c r="L925" s="90"/>
      <c r="M925" s="90"/>
      <c r="N925" s="90"/>
      <c r="O925" s="90"/>
      <c r="P925" s="90"/>
      <c r="Q925" s="5"/>
    </row>
    <row r="926" spans="1:17" s="94" customFormat="1" x14ac:dyDescent="0.2">
      <c r="A926" s="90"/>
      <c r="B926" s="4"/>
      <c r="C926" s="4"/>
      <c r="D926" s="90"/>
      <c r="E926" s="90"/>
      <c r="F926" s="4"/>
      <c r="G926" s="4"/>
      <c r="H926" s="4"/>
      <c r="I926" s="4"/>
      <c r="J926" s="4"/>
      <c r="K926" s="90"/>
      <c r="L926" s="90"/>
      <c r="M926" s="90"/>
      <c r="N926" s="90"/>
      <c r="O926" s="90"/>
      <c r="P926" s="90"/>
      <c r="Q926" s="5"/>
    </row>
    <row r="927" spans="1:17" s="94" customFormat="1" x14ac:dyDescent="0.2">
      <c r="A927" s="90"/>
      <c r="B927" s="4"/>
      <c r="C927" s="4"/>
      <c r="D927" s="90"/>
      <c r="E927" s="90"/>
      <c r="F927" s="4"/>
      <c r="G927" s="4"/>
      <c r="H927" s="4"/>
      <c r="I927" s="4"/>
      <c r="J927" s="4"/>
      <c r="K927" s="90"/>
      <c r="L927" s="90"/>
      <c r="M927" s="90"/>
      <c r="N927" s="90"/>
      <c r="O927" s="90"/>
      <c r="P927" s="90"/>
      <c r="Q927" s="5"/>
    </row>
    <row r="928" spans="1:17" s="94" customFormat="1" x14ac:dyDescent="0.2">
      <c r="A928" s="90"/>
      <c r="B928" s="4"/>
      <c r="C928" s="4"/>
      <c r="D928" s="90"/>
      <c r="E928" s="90"/>
      <c r="F928" s="4"/>
      <c r="G928" s="4"/>
      <c r="H928" s="4"/>
      <c r="I928" s="4"/>
      <c r="J928" s="4"/>
      <c r="K928" s="90"/>
      <c r="L928" s="90"/>
      <c r="M928" s="90"/>
      <c r="N928" s="90"/>
      <c r="O928" s="90"/>
      <c r="P928" s="90"/>
      <c r="Q928" s="5"/>
    </row>
    <row r="929" spans="1:17" s="94" customFormat="1" x14ac:dyDescent="0.2">
      <c r="A929" s="90"/>
      <c r="B929" s="4"/>
      <c r="C929" s="4"/>
      <c r="D929" s="90"/>
      <c r="E929" s="90"/>
      <c r="F929" s="4"/>
      <c r="G929" s="4"/>
      <c r="H929" s="4"/>
      <c r="I929" s="4"/>
      <c r="J929" s="4"/>
      <c r="K929" s="90"/>
      <c r="L929" s="90"/>
      <c r="M929" s="90"/>
      <c r="N929" s="90"/>
      <c r="O929" s="90"/>
      <c r="P929" s="90"/>
      <c r="Q929" s="5"/>
    </row>
    <row r="930" spans="1:17" s="94" customFormat="1" x14ac:dyDescent="0.2">
      <c r="A930" s="90"/>
      <c r="B930" s="4"/>
      <c r="C930" s="4"/>
      <c r="D930" s="90"/>
      <c r="E930" s="90"/>
      <c r="F930" s="4"/>
      <c r="G930" s="4"/>
      <c r="H930" s="4"/>
      <c r="I930" s="4"/>
      <c r="J930" s="4"/>
      <c r="K930" s="90"/>
      <c r="L930" s="90"/>
      <c r="M930" s="90"/>
      <c r="N930" s="90"/>
      <c r="O930" s="90"/>
      <c r="P930" s="90"/>
      <c r="Q930" s="5"/>
    </row>
    <row r="931" spans="1:17" s="94" customFormat="1" x14ac:dyDescent="0.2">
      <c r="A931" s="90"/>
      <c r="B931" s="4"/>
      <c r="C931" s="4"/>
      <c r="D931" s="90"/>
      <c r="E931" s="90"/>
      <c r="F931" s="4"/>
      <c r="G931" s="4"/>
      <c r="H931" s="4"/>
      <c r="I931" s="4"/>
      <c r="J931" s="4"/>
      <c r="K931" s="90"/>
      <c r="L931" s="90"/>
      <c r="M931" s="90"/>
      <c r="N931" s="90"/>
      <c r="O931" s="90"/>
      <c r="P931" s="90"/>
      <c r="Q931" s="5"/>
    </row>
    <row r="932" spans="1:17" s="94" customFormat="1" x14ac:dyDescent="0.2">
      <c r="A932" s="90"/>
      <c r="B932" s="4"/>
      <c r="C932" s="4"/>
      <c r="D932" s="90"/>
      <c r="E932" s="90"/>
      <c r="F932" s="4"/>
      <c r="G932" s="4"/>
      <c r="H932" s="4"/>
      <c r="I932" s="4"/>
      <c r="J932" s="4"/>
      <c r="K932" s="90"/>
      <c r="L932" s="90"/>
      <c r="M932" s="90"/>
      <c r="N932" s="90"/>
      <c r="O932" s="90"/>
      <c r="P932" s="90"/>
      <c r="Q932" s="5"/>
    </row>
    <row r="933" spans="1:17" s="94" customFormat="1" x14ac:dyDescent="0.2">
      <c r="A933" s="90"/>
      <c r="B933" s="4"/>
      <c r="C933" s="4"/>
      <c r="D933" s="90"/>
      <c r="E933" s="90"/>
      <c r="F933" s="4"/>
      <c r="G933" s="4"/>
      <c r="H933" s="4"/>
      <c r="I933" s="4"/>
      <c r="J933" s="4"/>
      <c r="K933" s="90"/>
      <c r="L933" s="90"/>
      <c r="M933" s="90"/>
      <c r="N933" s="90"/>
      <c r="O933" s="90"/>
      <c r="P933" s="90"/>
      <c r="Q933" s="5"/>
    </row>
    <row r="934" spans="1:17" s="94" customFormat="1" x14ac:dyDescent="0.2">
      <c r="A934" s="90"/>
      <c r="B934" s="4"/>
      <c r="C934" s="4"/>
      <c r="D934" s="90"/>
      <c r="E934" s="90"/>
      <c r="F934" s="4"/>
      <c r="G934" s="4"/>
      <c r="H934" s="4"/>
      <c r="I934" s="4"/>
      <c r="J934" s="4"/>
      <c r="K934" s="90"/>
      <c r="L934" s="90"/>
      <c r="M934" s="90"/>
      <c r="N934" s="90"/>
      <c r="O934" s="90"/>
      <c r="P934" s="90"/>
      <c r="Q934" s="5"/>
    </row>
    <row r="935" spans="1:17" s="94" customFormat="1" x14ac:dyDescent="0.2">
      <c r="A935" s="90"/>
      <c r="B935" s="4"/>
      <c r="C935" s="4"/>
      <c r="D935" s="90"/>
      <c r="E935" s="90"/>
      <c r="F935" s="4"/>
      <c r="G935" s="4"/>
      <c r="H935" s="4"/>
      <c r="I935" s="4"/>
      <c r="J935" s="4"/>
      <c r="K935" s="90"/>
      <c r="L935" s="90"/>
      <c r="M935" s="90"/>
      <c r="N935" s="90"/>
      <c r="O935" s="90"/>
      <c r="P935" s="90"/>
      <c r="Q935" s="5"/>
    </row>
    <row r="936" spans="1:17" s="94" customFormat="1" x14ac:dyDescent="0.2">
      <c r="A936" s="90"/>
      <c r="B936" s="4"/>
      <c r="C936" s="4"/>
      <c r="D936" s="90"/>
      <c r="E936" s="90"/>
      <c r="F936" s="4"/>
      <c r="G936" s="4"/>
      <c r="H936" s="4"/>
      <c r="I936" s="4"/>
      <c r="J936" s="4"/>
      <c r="K936" s="90"/>
      <c r="L936" s="90"/>
      <c r="M936" s="90"/>
      <c r="N936" s="90"/>
      <c r="O936" s="90"/>
      <c r="P936" s="90"/>
      <c r="Q936" s="5"/>
    </row>
    <row r="937" spans="1:17" s="94" customFormat="1" x14ac:dyDescent="0.2">
      <c r="A937" s="90"/>
      <c r="B937" s="4"/>
      <c r="C937" s="4"/>
      <c r="D937" s="90"/>
      <c r="E937" s="90"/>
      <c r="F937" s="4"/>
      <c r="G937" s="4"/>
      <c r="H937" s="4"/>
      <c r="I937" s="4"/>
      <c r="J937" s="4"/>
      <c r="K937" s="90"/>
      <c r="L937" s="90"/>
      <c r="M937" s="90"/>
      <c r="N937" s="90"/>
      <c r="O937" s="90"/>
      <c r="P937" s="90"/>
      <c r="Q937" s="5"/>
    </row>
    <row r="938" spans="1:17" s="94" customFormat="1" x14ac:dyDescent="0.2">
      <c r="A938" s="90"/>
      <c r="B938" s="4"/>
      <c r="C938" s="4"/>
      <c r="D938" s="90"/>
      <c r="E938" s="90"/>
      <c r="F938" s="4"/>
      <c r="G938" s="4"/>
      <c r="H938" s="4"/>
      <c r="I938" s="4"/>
      <c r="J938" s="4"/>
      <c r="K938" s="90"/>
      <c r="L938" s="90"/>
      <c r="M938" s="90"/>
      <c r="N938" s="90"/>
      <c r="O938" s="90"/>
      <c r="P938" s="90"/>
      <c r="Q938" s="5"/>
    </row>
    <row r="939" spans="1:17" s="94" customFormat="1" x14ac:dyDescent="0.2">
      <c r="A939" s="90"/>
      <c r="B939" s="4"/>
      <c r="C939" s="4"/>
      <c r="D939" s="90"/>
      <c r="E939" s="90"/>
      <c r="F939" s="4"/>
      <c r="G939" s="4"/>
      <c r="H939" s="4"/>
      <c r="I939" s="4"/>
      <c r="J939" s="4"/>
      <c r="K939" s="90"/>
      <c r="L939" s="90"/>
      <c r="M939" s="90"/>
      <c r="N939" s="90"/>
      <c r="O939" s="90"/>
      <c r="P939" s="90"/>
      <c r="Q939" s="5"/>
    </row>
    <row r="940" spans="1:17" s="94" customFormat="1" x14ac:dyDescent="0.2">
      <c r="A940" s="90"/>
      <c r="B940" s="4"/>
      <c r="C940" s="4"/>
      <c r="D940" s="90"/>
      <c r="E940" s="90"/>
      <c r="F940" s="4"/>
      <c r="G940" s="4"/>
      <c r="H940" s="4"/>
      <c r="I940" s="4"/>
      <c r="J940" s="4"/>
      <c r="K940" s="90"/>
      <c r="L940" s="90"/>
      <c r="M940" s="90"/>
      <c r="N940" s="90"/>
      <c r="O940" s="90"/>
      <c r="P940" s="90"/>
      <c r="Q940" s="5"/>
    </row>
    <row r="941" spans="1:17" s="94" customFormat="1" x14ac:dyDescent="0.2">
      <c r="A941" s="90"/>
      <c r="B941" s="4"/>
      <c r="C941" s="4"/>
      <c r="D941" s="90"/>
      <c r="E941" s="90"/>
      <c r="F941" s="4"/>
      <c r="G941" s="4"/>
      <c r="H941" s="4"/>
      <c r="I941" s="4"/>
      <c r="J941" s="4"/>
      <c r="K941" s="90"/>
      <c r="L941" s="90"/>
      <c r="M941" s="90"/>
      <c r="N941" s="90"/>
      <c r="O941" s="90"/>
      <c r="P941" s="90"/>
      <c r="Q941" s="5"/>
    </row>
    <row r="942" spans="1:17" s="94" customFormat="1" x14ac:dyDescent="0.2">
      <c r="A942" s="90"/>
      <c r="B942" s="4"/>
      <c r="C942" s="4"/>
      <c r="D942" s="90"/>
      <c r="E942" s="90"/>
      <c r="F942" s="4"/>
      <c r="G942" s="4"/>
      <c r="H942" s="4"/>
      <c r="I942" s="4"/>
      <c r="J942" s="4"/>
      <c r="K942" s="90"/>
      <c r="L942" s="90"/>
      <c r="M942" s="90"/>
      <c r="N942" s="90"/>
      <c r="O942" s="90"/>
      <c r="P942" s="90"/>
      <c r="Q942" s="5"/>
    </row>
    <row r="943" spans="1:17" s="94" customFormat="1" x14ac:dyDescent="0.2">
      <c r="A943" s="90"/>
      <c r="B943" s="4"/>
      <c r="C943" s="4"/>
      <c r="D943" s="90"/>
      <c r="E943" s="90"/>
      <c r="F943" s="4"/>
      <c r="G943" s="4"/>
      <c r="H943" s="4"/>
      <c r="I943" s="4"/>
      <c r="J943" s="4"/>
      <c r="K943" s="90"/>
      <c r="L943" s="90"/>
      <c r="M943" s="90"/>
      <c r="N943" s="90"/>
      <c r="O943" s="90"/>
      <c r="P943" s="90"/>
      <c r="Q943" s="5"/>
    </row>
    <row r="944" spans="1:17" s="94" customFormat="1" x14ac:dyDescent="0.2">
      <c r="A944" s="90"/>
      <c r="B944" s="4"/>
      <c r="C944" s="4"/>
      <c r="D944" s="90"/>
      <c r="E944" s="90"/>
      <c r="F944" s="4"/>
      <c r="G944" s="4"/>
      <c r="H944" s="4"/>
      <c r="I944" s="4"/>
      <c r="J944" s="4"/>
      <c r="K944" s="90"/>
      <c r="L944" s="90"/>
      <c r="M944" s="90"/>
      <c r="N944" s="90"/>
      <c r="O944" s="90"/>
      <c r="P944" s="90"/>
      <c r="Q944" s="5"/>
    </row>
    <row r="945" spans="1:17" s="94" customFormat="1" x14ac:dyDescent="0.2">
      <c r="A945" s="90"/>
      <c r="B945" s="4"/>
      <c r="C945" s="4"/>
      <c r="D945" s="90"/>
      <c r="E945" s="90"/>
      <c r="F945" s="4"/>
      <c r="G945" s="4"/>
      <c r="H945" s="4"/>
      <c r="I945" s="4"/>
      <c r="J945" s="4"/>
      <c r="K945" s="90"/>
      <c r="L945" s="90"/>
      <c r="M945" s="90"/>
      <c r="N945" s="90"/>
      <c r="O945" s="90"/>
      <c r="P945" s="90"/>
      <c r="Q945" s="5"/>
    </row>
    <row r="946" spans="1:17" s="94" customFormat="1" x14ac:dyDescent="0.2">
      <c r="A946" s="90"/>
      <c r="B946" s="4"/>
      <c r="C946" s="4"/>
      <c r="D946" s="90"/>
      <c r="E946" s="90"/>
      <c r="F946" s="4"/>
      <c r="G946" s="4"/>
      <c r="H946" s="4"/>
      <c r="I946" s="4"/>
      <c r="J946" s="4"/>
      <c r="K946" s="90"/>
      <c r="L946" s="90"/>
      <c r="M946" s="90"/>
      <c r="N946" s="90"/>
      <c r="O946" s="90"/>
      <c r="P946" s="90"/>
      <c r="Q946" s="5"/>
    </row>
    <row r="947" spans="1:17" s="94" customFormat="1" x14ac:dyDescent="0.2">
      <c r="A947" s="90"/>
      <c r="B947" s="4"/>
      <c r="C947" s="4"/>
      <c r="D947" s="90"/>
      <c r="E947" s="90"/>
      <c r="F947" s="4"/>
      <c r="G947" s="4"/>
      <c r="H947" s="4"/>
      <c r="I947" s="4"/>
      <c r="J947" s="4"/>
      <c r="K947" s="90"/>
      <c r="L947" s="90"/>
      <c r="M947" s="90"/>
      <c r="N947" s="90"/>
      <c r="O947" s="90"/>
      <c r="P947" s="90"/>
      <c r="Q947" s="5"/>
    </row>
    <row r="948" spans="1:17" s="94" customFormat="1" x14ac:dyDescent="0.2">
      <c r="A948" s="90"/>
      <c r="B948" s="4"/>
      <c r="C948" s="4"/>
      <c r="D948" s="90"/>
      <c r="E948" s="90"/>
      <c r="F948" s="4"/>
      <c r="G948" s="4"/>
      <c r="H948" s="4"/>
      <c r="I948" s="4"/>
      <c r="J948" s="4"/>
      <c r="K948" s="90"/>
      <c r="L948" s="90"/>
      <c r="M948" s="90"/>
      <c r="N948" s="90"/>
      <c r="O948" s="90"/>
      <c r="P948" s="90"/>
      <c r="Q948" s="5"/>
    </row>
    <row r="949" spans="1:17" s="94" customFormat="1" x14ac:dyDescent="0.2">
      <c r="A949" s="90"/>
      <c r="B949" s="4"/>
      <c r="C949" s="4"/>
      <c r="D949" s="90"/>
      <c r="E949" s="90"/>
      <c r="F949" s="4"/>
      <c r="G949" s="4"/>
      <c r="H949" s="4"/>
      <c r="I949" s="4"/>
      <c r="J949" s="4"/>
      <c r="K949" s="90"/>
      <c r="L949" s="90"/>
      <c r="M949" s="90"/>
      <c r="N949" s="90"/>
      <c r="O949" s="90"/>
      <c r="P949" s="90"/>
      <c r="Q949" s="5"/>
    </row>
    <row r="950" spans="1:17" s="94" customFormat="1" x14ac:dyDescent="0.2">
      <c r="A950" s="90"/>
      <c r="B950" s="4"/>
      <c r="C950" s="4"/>
      <c r="D950" s="90"/>
      <c r="E950" s="90"/>
      <c r="F950" s="4"/>
      <c r="G950" s="4"/>
      <c r="H950" s="4"/>
      <c r="I950" s="4"/>
      <c r="J950" s="4"/>
      <c r="K950" s="90"/>
      <c r="L950" s="90"/>
      <c r="M950" s="90"/>
      <c r="N950" s="90"/>
      <c r="O950" s="90"/>
      <c r="P950" s="90"/>
      <c r="Q950" s="5"/>
    </row>
    <row r="951" spans="1:17" s="94" customFormat="1" x14ac:dyDescent="0.2">
      <c r="A951" s="90"/>
      <c r="B951" s="4"/>
      <c r="C951" s="4"/>
      <c r="D951" s="90"/>
      <c r="E951" s="90"/>
      <c r="F951" s="4"/>
      <c r="G951" s="4"/>
      <c r="H951" s="4"/>
      <c r="I951" s="4"/>
      <c r="J951" s="4"/>
      <c r="K951" s="90"/>
      <c r="L951" s="90"/>
      <c r="M951" s="90"/>
      <c r="N951" s="90"/>
      <c r="O951" s="90"/>
      <c r="P951" s="90"/>
      <c r="Q951" s="5"/>
    </row>
    <row r="952" spans="1:17" s="94" customFormat="1" x14ac:dyDescent="0.2">
      <c r="A952" s="90"/>
      <c r="B952" s="4"/>
      <c r="C952" s="4"/>
      <c r="D952" s="90"/>
      <c r="E952" s="90"/>
      <c r="F952" s="4"/>
      <c r="G952" s="4"/>
      <c r="H952" s="4"/>
      <c r="I952" s="4"/>
      <c r="J952" s="4"/>
      <c r="K952" s="90"/>
      <c r="L952" s="90"/>
      <c r="M952" s="90"/>
      <c r="N952" s="90"/>
      <c r="O952" s="90"/>
      <c r="P952" s="90"/>
      <c r="Q952" s="5"/>
    </row>
    <row r="953" spans="1:17" s="94" customFormat="1" x14ac:dyDescent="0.2">
      <c r="A953" s="90"/>
      <c r="B953" s="4"/>
      <c r="C953" s="4"/>
      <c r="D953" s="90"/>
      <c r="E953" s="90"/>
      <c r="F953" s="4"/>
      <c r="G953" s="4"/>
      <c r="H953" s="4"/>
      <c r="I953" s="4"/>
      <c r="J953" s="4"/>
      <c r="K953" s="90"/>
      <c r="L953" s="90"/>
      <c r="M953" s="90"/>
      <c r="N953" s="90"/>
      <c r="O953" s="90"/>
      <c r="P953" s="90"/>
      <c r="Q953" s="5"/>
    </row>
    <row r="954" spans="1:17" s="94" customFormat="1" x14ac:dyDescent="0.2">
      <c r="A954" s="90"/>
      <c r="B954" s="4"/>
      <c r="C954" s="4"/>
      <c r="D954" s="90"/>
      <c r="E954" s="90"/>
      <c r="F954" s="4"/>
      <c r="G954" s="4"/>
      <c r="H954" s="4"/>
      <c r="I954" s="4"/>
      <c r="J954" s="4"/>
      <c r="K954" s="90"/>
      <c r="L954" s="90"/>
      <c r="M954" s="90"/>
      <c r="N954" s="90"/>
      <c r="O954" s="90"/>
      <c r="P954" s="90"/>
      <c r="Q954" s="5"/>
    </row>
    <row r="955" spans="1:17" s="94" customFormat="1" x14ac:dyDescent="0.2">
      <c r="A955" s="90"/>
      <c r="B955" s="4"/>
      <c r="C955" s="4"/>
      <c r="D955" s="90"/>
      <c r="E955" s="90"/>
      <c r="F955" s="4"/>
      <c r="G955" s="4"/>
      <c r="H955" s="4"/>
      <c r="I955" s="4"/>
      <c r="J955" s="4"/>
      <c r="K955" s="90"/>
      <c r="L955" s="90"/>
      <c r="M955" s="90"/>
      <c r="N955" s="90"/>
      <c r="O955" s="90"/>
      <c r="P955" s="90"/>
      <c r="Q955" s="5"/>
    </row>
    <row r="956" spans="1:17" s="94" customFormat="1" x14ac:dyDescent="0.2">
      <c r="A956" s="90"/>
      <c r="B956" s="4"/>
      <c r="C956" s="4"/>
      <c r="D956" s="90"/>
      <c r="E956" s="90"/>
      <c r="F956" s="4"/>
      <c r="G956" s="4"/>
      <c r="H956" s="4"/>
      <c r="I956" s="4"/>
      <c r="J956" s="4"/>
      <c r="K956" s="90"/>
      <c r="L956" s="90"/>
      <c r="M956" s="90"/>
      <c r="N956" s="90"/>
      <c r="O956" s="90"/>
      <c r="P956" s="90"/>
      <c r="Q956" s="5"/>
    </row>
    <row r="957" spans="1:17" s="94" customFormat="1" x14ac:dyDescent="0.2">
      <c r="A957" s="90"/>
      <c r="B957" s="4"/>
      <c r="C957" s="4"/>
      <c r="D957" s="90"/>
      <c r="E957" s="90"/>
      <c r="F957" s="4"/>
      <c r="G957" s="4"/>
      <c r="H957" s="4"/>
      <c r="I957" s="4"/>
      <c r="J957" s="4"/>
      <c r="K957" s="90"/>
      <c r="L957" s="90"/>
      <c r="M957" s="90"/>
      <c r="N957" s="90"/>
      <c r="O957" s="90"/>
      <c r="P957" s="90"/>
      <c r="Q957" s="5"/>
    </row>
    <row r="958" spans="1:17" s="94" customFormat="1" x14ac:dyDescent="0.2">
      <c r="A958" s="90"/>
      <c r="B958" s="4"/>
      <c r="C958" s="4"/>
      <c r="D958" s="90"/>
      <c r="E958" s="90"/>
      <c r="F958" s="4"/>
      <c r="G958" s="4"/>
      <c r="H958" s="4"/>
      <c r="I958" s="4"/>
      <c r="J958" s="4"/>
      <c r="K958" s="90"/>
      <c r="L958" s="90"/>
      <c r="M958" s="90"/>
      <c r="N958" s="90"/>
      <c r="O958" s="90"/>
      <c r="P958" s="90"/>
      <c r="Q958" s="5"/>
    </row>
    <row r="959" spans="1:17" s="94" customFormat="1" x14ac:dyDescent="0.2">
      <c r="A959" s="90"/>
      <c r="B959" s="4"/>
      <c r="C959" s="4"/>
      <c r="D959" s="90"/>
      <c r="E959" s="90"/>
      <c r="F959" s="4"/>
      <c r="G959" s="4"/>
      <c r="H959" s="4"/>
      <c r="I959" s="4"/>
      <c r="J959" s="4"/>
      <c r="K959" s="90"/>
      <c r="L959" s="90"/>
      <c r="M959" s="90"/>
      <c r="N959" s="90"/>
      <c r="O959" s="90"/>
      <c r="P959" s="90"/>
      <c r="Q959" s="5"/>
    </row>
    <row r="960" spans="1:17" s="94" customFormat="1" x14ac:dyDescent="0.2">
      <c r="A960" s="90"/>
      <c r="B960" s="4"/>
      <c r="C960" s="4"/>
      <c r="D960" s="90"/>
      <c r="E960" s="90"/>
      <c r="F960" s="4"/>
      <c r="G960" s="4"/>
      <c r="H960" s="4"/>
      <c r="I960" s="4"/>
      <c r="J960" s="4"/>
      <c r="K960" s="90"/>
      <c r="L960" s="90"/>
      <c r="M960" s="90"/>
      <c r="N960" s="90"/>
      <c r="O960" s="90"/>
      <c r="P960" s="90"/>
      <c r="Q960" s="5"/>
    </row>
    <row r="961" spans="1:17" s="94" customFormat="1" x14ac:dyDescent="0.2">
      <c r="A961" s="90"/>
      <c r="B961" s="4"/>
      <c r="C961" s="4"/>
      <c r="D961" s="90"/>
      <c r="E961" s="90"/>
      <c r="F961" s="4"/>
      <c r="G961" s="4"/>
      <c r="H961" s="4"/>
      <c r="I961" s="4"/>
      <c r="J961" s="4"/>
      <c r="K961" s="90"/>
      <c r="L961" s="90"/>
      <c r="M961" s="90"/>
      <c r="N961" s="90"/>
      <c r="O961" s="90"/>
      <c r="P961" s="90"/>
      <c r="Q961" s="5"/>
    </row>
    <row r="962" spans="1:17" s="94" customFormat="1" x14ac:dyDescent="0.2">
      <c r="A962" s="90"/>
      <c r="B962" s="4"/>
      <c r="C962" s="4"/>
      <c r="D962" s="90"/>
      <c r="E962" s="90"/>
      <c r="F962" s="4"/>
      <c r="G962" s="4"/>
      <c r="H962" s="4"/>
      <c r="I962" s="4"/>
      <c r="J962" s="4"/>
      <c r="K962" s="90"/>
      <c r="L962" s="90"/>
      <c r="M962" s="90"/>
      <c r="N962" s="90"/>
      <c r="O962" s="90"/>
      <c r="P962" s="90"/>
      <c r="Q962" s="5"/>
    </row>
    <row r="963" spans="1:17" s="94" customFormat="1" x14ac:dyDescent="0.2">
      <c r="A963" s="90"/>
      <c r="B963" s="4"/>
      <c r="C963" s="4"/>
      <c r="D963" s="90"/>
      <c r="E963" s="90"/>
      <c r="F963" s="4"/>
      <c r="G963" s="4"/>
      <c r="H963" s="4"/>
      <c r="I963" s="4"/>
      <c r="J963" s="4"/>
      <c r="K963" s="90"/>
      <c r="L963" s="90"/>
      <c r="M963" s="90"/>
      <c r="N963" s="90"/>
      <c r="O963" s="90"/>
      <c r="P963" s="90"/>
      <c r="Q963" s="5"/>
    </row>
    <row r="964" spans="1:17" s="94" customFormat="1" x14ac:dyDescent="0.2">
      <c r="A964" s="90"/>
      <c r="B964" s="4"/>
      <c r="C964" s="4"/>
      <c r="D964" s="90"/>
      <c r="E964" s="90"/>
      <c r="F964" s="4"/>
      <c r="G964" s="4"/>
      <c r="H964" s="4"/>
      <c r="I964" s="4"/>
      <c r="J964" s="4"/>
      <c r="K964" s="90"/>
      <c r="L964" s="90"/>
      <c r="M964" s="90"/>
      <c r="N964" s="90"/>
      <c r="O964" s="90"/>
      <c r="P964" s="90"/>
      <c r="Q964" s="5"/>
    </row>
    <row r="965" spans="1:17" s="94" customFormat="1" x14ac:dyDescent="0.2">
      <c r="A965" s="90"/>
      <c r="B965" s="4"/>
      <c r="C965" s="4"/>
      <c r="D965" s="90"/>
      <c r="E965" s="90"/>
      <c r="F965" s="4"/>
      <c r="G965" s="4"/>
      <c r="H965" s="4"/>
      <c r="I965" s="4"/>
      <c r="J965" s="4"/>
      <c r="K965" s="90"/>
      <c r="L965" s="90"/>
      <c r="M965" s="90"/>
      <c r="N965" s="90"/>
      <c r="O965" s="90"/>
      <c r="P965" s="90"/>
      <c r="Q965" s="5"/>
    </row>
    <row r="966" spans="1:17" s="94" customFormat="1" x14ac:dyDescent="0.2">
      <c r="A966" s="90"/>
      <c r="B966" s="4"/>
      <c r="C966" s="4"/>
      <c r="D966" s="90"/>
      <c r="E966" s="90"/>
      <c r="F966" s="4"/>
      <c r="G966" s="4"/>
      <c r="H966" s="4"/>
      <c r="I966" s="4"/>
      <c r="J966" s="4"/>
      <c r="K966" s="90"/>
      <c r="L966" s="90"/>
      <c r="M966" s="90"/>
      <c r="N966" s="90"/>
      <c r="O966" s="90"/>
      <c r="P966" s="90"/>
      <c r="Q966" s="5"/>
    </row>
    <row r="967" spans="1:17" s="94" customFormat="1" x14ac:dyDescent="0.2">
      <c r="A967" s="90"/>
      <c r="B967" s="4"/>
      <c r="C967" s="4"/>
      <c r="D967" s="90"/>
      <c r="E967" s="90"/>
      <c r="F967" s="4"/>
      <c r="G967" s="4"/>
      <c r="H967" s="4"/>
      <c r="I967" s="4"/>
      <c r="J967" s="4"/>
      <c r="K967" s="90"/>
      <c r="L967" s="90"/>
      <c r="M967" s="90"/>
      <c r="N967" s="90"/>
      <c r="O967" s="90"/>
      <c r="P967" s="90"/>
      <c r="Q967" s="5"/>
    </row>
    <row r="968" spans="1:17" s="94" customFormat="1" x14ac:dyDescent="0.2">
      <c r="A968" s="90"/>
      <c r="B968" s="4"/>
      <c r="C968" s="4"/>
      <c r="D968" s="90"/>
      <c r="E968" s="90"/>
      <c r="F968" s="4"/>
      <c r="G968" s="4"/>
      <c r="H968" s="4"/>
      <c r="I968" s="4"/>
      <c r="J968" s="4"/>
      <c r="K968" s="90"/>
      <c r="L968" s="90"/>
      <c r="M968" s="90"/>
      <c r="N968" s="90"/>
      <c r="O968" s="90"/>
      <c r="P968" s="90"/>
      <c r="Q968" s="5"/>
    </row>
    <row r="969" spans="1:17" s="94" customFormat="1" x14ac:dyDescent="0.2">
      <c r="A969" s="90"/>
      <c r="B969" s="4"/>
      <c r="C969" s="4"/>
      <c r="D969" s="90"/>
      <c r="E969" s="90"/>
      <c r="F969" s="4"/>
      <c r="G969" s="4"/>
      <c r="H969" s="4"/>
      <c r="I969" s="4"/>
      <c r="J969" s="4"/>
      <c r="K969" s="90"/>
      <c r="L969" s="90"/>
      <c r="M969" s="90"/>
      <c r="N969" s="90"/>
      <c r="O969" s="90"/>
      <c r="P969" s="90"/>
      <c r="Q969" s="5"/>
    </row>
    <row r="970" spans="1:17" s="94" customFormat="1" x14ac:dyDescent="0.2">
      <c r="A970" s="90"/>
      <c r="B970" s="4"/>
      <c r="C970" s="4"/>
      <c r="D970" s="90"/>
      <c r="E970" s="90"/>
      <c r="F970" s="4"/>
      <c r="G970" s="4"/>
      <c r="H970" s="4"/>
      <c r="I970" s="4"/>
      <c r="J970" s="4"/>
      <c r="K970" s="90"/>
      <c r="L970" s="90"/>
      <c r="M970" s="90"/>
      <c r="N970" s="90"/>
      <c r="O970" s="90"/>
      <c r="P970" s="90"/>
      <c r="Q970" s="5"/>
    </row>
    <row r="971" spans="1:17" s="94" customFormat="1" x14ac:dyDescent="0.2">
      <c r="A971" s="90"/>
      <c r="B971" s="4"/>
      <c r="C971" s="4"/>
      <c r="D971" s="90"/>
      <c r="E971" s="90"/>
      <c r="F971" s="4"/>
      <c r="G971" s="4"/>
      <c r="H971" s="4"/>
      <c r="I971" s="4"/>
      <c r="J971" s="4"/>
      <c r="K971" s="90"/>
      <c r="L971" s="90"/>
      <c r="M971" s="90"/>
      <c r="N971" s="90"/>
      <c r="O971" s="90"/>
      <c r="P971" s="90"/>
      <c r="Q971" s="5"/>
    </row>
    <row r="972" spans="1:17" s="94" customFormat="1" x14ac:dyDescent="0.2">
      <c r="A972" s="90"/>
      <c r="B972" s="4"/>
      <c r="C972" s="4"/>
      <c r="D972" s="90"/>
      <c r="E972" s="90"/>
      <c r="F972" s="4"/>
      <c r="G972" s="4"/>
      <c r="H972" s="4"/>
      <c r="I972" s="4"/>
      <c r="J972" s="4"/>
      <c r="K972" s="90"/>
      <c r="L972" s="90"/>
      <c r="M972" s="90"/>
      <c r="N972" s="90"/>
      <c r="O972" s="90"/>
      <c r="P972" s="90"/>
      <c r="Q972" s="5"/>
    </row>
    <row r="973" spans="1:17" s="94" customFormat="1" x14ac:dyDescent="0.2">
      <c r="A973" s="90"/>
      <c r="B973" s="4"/>
      <c r="C973" s="4"/>
      <c r="D973" s="90"/>
      <c r="E973" s="90"/>
      <c r="F973" s="4"/>
      <c r="G973" s="4"/>
      <c r="H973" s="4"/>
      <c r="I973" s="4"/>
      <c r="J973" s="4"/>
      <c r="K973" s="90"/>
      <c r="L973" s="90"/>
      <c r="M973" s="90"/>
      <c r="N973" s="90"/>
      <c r="O973" s="90"/>
      <c r="P973" s="90"/>
      <c r="Q973" s="5"/>
    </row>
    <row r="974" spans="1:17" s="94" customFormat="1" x14ac:dyDescent="0.2">
      <c r="A974" s="90"/>
      <c r="B974" s="4"/>
      <c r="C974" s="4"/>
      <c r="D974" s="90"/>
      <c r="E974" s="90"/>
      <c r="F974" s="4"/>
      <c r="G974" s="4"/>
      <c r="H974" s="4"/>
      <c r="I974" s="4"/>
      <c r="J974" s="4"/>
      <c r="K974" s="90"/>
      <c r="L974" s="90"/>
      <c r="M974" s="90"/>
      <c r="N974" s="90"/>
      <c r="O974" s="90"/>
      <c r="P974" s="90"/>
      <c r="Q974" s="5"/>
    </row>
    <row r="975" spans="1:17" s="94" customFormat="1" x14ac:dyDescent="0.2">
      <c r="A975" s="90"/>
      <c r="B975" s="4"/>
      <c r="C975" s="4"/>
      <c r="D975" s="90"/>
      <c r="E975" s="90"/>
      <c r="F975" s="4"/>
      <c r="G975" s="4"/>
      <c r="H975" s="4"/>
      <c r="I975" s="4"/>
      <c r="J975" s="4"/>
      <c r="K975" s="90"/>
      <c r="L975" s="90"/>
      <c r="M975" s="90"/>
      <c r="N975" s="90"/>
      <c r="O975" s="90"/>
      <c r="P975" s="90"/>
      <c r="Q975" s="5"/>
    </row>
    <row r="976" spans="1:17" s="94" customFormat="1" x14ac:dyDescent="0.2">
      <c r="A976" s="90"/>
      <c r="B976" s="4"/>
      <c r="C976" s="4"/>
      <c r="D976" s="90"/>
      <c r="E976" s="90"/>
      <c r="F976" s="4"/>
      <c r="G976" s="4"/>
      <c r="H976" s="4"/>
      <c r="I976" s="4"/>
      <c r="J976" s="4"/>
      <c r="K976" s="90"/>
      <c r="L976" s="90"/>
      <c r="M976" s="90"/>
      <c r="N976" s="90"/>
      <c r="O976" s="90"/>
      <c r="P976" s="90"/>
      <c r="Q976" s="5"/>
    </row>
    <row r="977" spans="1:17" s="94" customFormat="1" x14ac:dyDescent="0.2">
      <c r="A977" s="90"/>
      <c r="B977" s="4"/>
      <c r="C977" s="4"/>
      <c r="D977" s="90"/>
      <c r="E977" s="90"/>
      <c r="F977" s="4"/>
      <c r="G977" s="4"/>
      <c r="H977" s="4"/>
      <c r="I977" s="4"/>
      <c r="J977" s="4"/>
      <c r="K977" s="90"/>
      <c r="L977" s="90"/>
      <c r="M977" s="90"/>
      <c r="N977" s="90"/>
      <c r="O977" s="90"/>
      <c r="P977" s="90"/>
      <c r="Q977" s="5"/>
    </row>
    <row r="978" spans="1:17" s="94" customFormat="1" x14ac:dyDescent="0.2">
      <c r="A978" s="90"/>
      <c r="B978" s="4"/>
      <c r="C978" s="4"/>
      <c r="D978" s="90"/>
      <c r="E978" s="90"/>
      <c r="F978" s="4"/>
      <c r="G978" s="4"/>
      <c r="H978" s="4"/>
      <c r="I978" s="4"/>
      <c r="J978" s="4"/>
      <c r="K978" s="90"/>
      <c r="L978" s="90"/>
      <c r="M978" s="90"/>
      <c r="N978" s="90"/>
      <c r="O978" s="90"/>
      <c r="P978" s="90"/>
      <c r="Q978" s="5"/>
    </row>
    <row r="979" spans="1:17" s="94" customFormat="1" x14ac:dyDescent="0.2">
      <c r="A979" s="90"/>
      <c r="B979" s="4"/>
      <c r="C979" s="4"/>
      <c r="D979" s="90"/>
      <c r="E979" s="90"/>
      <c r="F979" s="4"/>
      <c r="G979" s="4"/>
      <c r="H979" s="4"/>
      <c r="I979" s="4"/>
      <c r="J979" s="4"/>
      <c r="K979" s="90"/>
      <c r="L979" s="90"/>
      <c r="M979" s="90"/>
      <c r="N979" s="90"/>
      <c r="O979" s="90"/>
      <c r="P979" s="90"/>
      <c r="Q979" s="5"/>
    </row>
    <row r="980" spans="1:17" s="94" customFormat="1" x14ac:dyDescent="0.2">
      <c r="A980" s="90"/>
      <c r="B980" s="4"/>
      <c r="C980" s="4"/>
      <c r="D980" s="90"/>
      <c r="E980" s="90"/>
      <c r="F980" s="4"/>
      <c r="G980" s="4"/>
      <c r="H980" s="4"/>
      <c r="I980" s="4"/>
      <c r="J980" s="4"/>
      <c r="K980" s="90"/>
      <c r="L980" s="90"/>
      <c r="M980" s="90"/>
      <c r="N980" s="90"/>
      <c r="O980" s="90"/>
      <c r="P980" s="90"/>
      <c r="Q980" s="5"/>
    </row>
    <row r="981" spans="1:17" s="94" customFormat="1" x14ac:dyDescent="0.2">
      <c r="A981" s="90"/>
      <c r="B981" s="4"/>
      <c r="C981" s="4"/>
      <c r="D981" s="90"/>
      <c r="E981" s="90"/>
      <c r="F981" s="4"/>
      <c r="G981" s="4"/>
      <c r="H981" s="4"/>
      <c r="I981" s="4"/>
      <c r="J981" s="4"/>
      <c r="K981" s="90"/>
      <c r="L981" s="90"/>
      <c r="M981" s="90"/>
      <c r="N981" s="90"/>
      <c r="O981" s="90"/>
      <c r="P981" s="90"/>
      <c r="Q981" s="5"/>
    </row>
    <row r="982" spans="1:17" s="94" customFormat="1" x14ac:dyDescent="0.2">
      <c r="A982" s="90"/>
      <c r="B982" s="4"/>
      <c r="C982" s="4"/>
      <c r="D982" s="90"/>
      <c r="E982" s="90"/>
      <c r="F982" s="4"/>
      <c r="G982" s="4"/>
      <c r="H982" s="4"/>
      <c r="I982" s="4"/>
      <c r="J982" s="4"/>
      <c r="K982" s="90"/>
      <c r="L982" s="90"/>
      <c r="M982" s="90"/>
      <c r="N982" s="90"/>
      <c r="O982" s="90"/>
      <c r="P982" s="90"/>
      <c r="Q982" s="5"/>
    </row>
    <row r="983" spans="1:17" s="94" customFormat="1" x14ac:dyDescent="0.2">
      <c r="A983" s="90"/>
      <c r="B983" s="4"/>
      <c r="C983" s="4"/>
      <c r="D983" s="90"/>
      <c r="E983" s="90"/>
      <c r="F983" s="4"/>
      <c r="G983" s="4"/>
      <c r="H983" s="4"/>
      <c r="I983" s="4"/>
      <c r="J983" s="4"/>
      <c r="K983" s="90"/>
      <c r="L983" s="90"/>
      <c r="M983" s="90"/>
      <c r="N983" s="90"/>
      <c r="O983" s="90"/>
      <c r="P983" s="90"/>
      <c r="Q983" s="5"/>
    </row>
    <row r="984" spans="1:17" s="94" customFormat="1" x14ac:dyDescent="0.2">
      <c r="A984" s="90"/>
      <c r="B984" s="4"/>
      <c r="C984" s="4"/>
      <c r="D984" s="90"/>
      <c r="E984" s="90"/>
      <c r="F984" s="4"/>
      <c r="G984" s="4"/>
      <c r="H984" s="4"/>
      <c r="I984" s="4"/>
      <c r="J984" s="4"/>
      <c r="K984" s="90"/>
      <c r="L984" s="90"/>
      <c r="M984" s="90"/>
      <c r="N984" s="90"/>
      <c r="O984" s="90"/>
      <c r="P984" s="90"/>
      <c r="Q984" s="5"/>
    </row>
    <row r="985" spans="1:17" s="94" customFormat="1" x14ac:dyDescent="0.2">
      <c r="A985" s="90"/>
      <c r="B985" s="4"/>
      <c r="C985" s="4"/>
      <c r="D985" s="90"/>
      <c r="E985" s="90"/>
      <c r="F985" s="4"/>
      <c r="G985" s="4"/>
      <c r="H985" s="4"/>
      <c r="I985" s="4"/>
      <c r="J985" s="4"/>
      <c r="K985" s="90"/>
      <c r="L985" s="90"/>
      <c r="M985" s="90"/>
      <c r="N985" s="90"/>
      <c r="O985" s="90"/>
      <c r="P985" s="90"/>
      <c r="Q985" s="5"/>
    </row>
    <row r="986" spans="1:17" s="94" customFormat="1" x14ac:dyDescent="0.2">
      <c r="A986" s="90"/>
      <c r="B986" s="4"/>
      <c r="C986" s="4"/>
      <c r="D986" s="90"/>
      <c r="E986" s="90"/>
      <c r="F986" s="4"/>
      <c r="G986" s="4"/>
      <c r="H986" s="4"/>
      <c r="I986" s="4"/>
      <c r="J986" s="4"/>
      <c r="K986" s="90"/>
      <c r="L986" s="90"/>
      <c r="M986" s="90"/>
      <c r="N986" s="90"/>
      <c r="O986" s="90"/>
      <c r="P986" s="90"/>
      <c r="Q986" s="5"/>
    </row>
    <row r="987" spans="1:17" s="94" customFormat="1" x14ac:dyDescent="0.2">
      <c r="A987" s="90"/>
      <c r="B987" s="4"/>
      <c r="C987" s="4"/>
      <c r="D987" s="90"/>
      <c r="E987" s="90"/>
      <c r="F987" s="4"/>
      <c r="G987" s="4"/>
      <c r="H987" s="4"/>
      <c r="I987" s="4"/>
      <c r="J987" s="4"/>
      <c r="K987" s="90"/>
      <c r="L987" s="90"/>
      <c r="M987" s="90"/>
      <c r="N987" s="90"/>
      <c r="O987" s="90"/>
      <c r="P987" s="90"/>
      <c r="Q987" s="5"/>
    </row>
    <row r="988" spans="1:17" s="94" customFormat="1" x14ac:dyDescent="0.2">
      <c r="A988" s="90"/>
      <c r="B988" s="4"/>
      <c r="C988" s="4"/>
      <c r="D988" s="90"/>
      <c r="E988" s="90"/>
      <c r="F988" s="4"/>
      <c r="G988" s="4"/>
      <c r="H988" s="4"/>
      <c r="I988" s="4"/>
      <c r="J988" s="4"/>
      <c r="K988" s="90"/>
      <c r="L988" s="90"/>
      <c r="M988" s="90"/>
      <c r="N988" s="90"/>
      <c r="O988" s="90"/>
      <c r="P988" s="90"/>
      <c r="Q988" s="5"/>
    </row>
    <row r="989" spans="1:17" s="94" customFormat="1" x14ac:dyDescent="0.2">
      <c r="A989" s="90"/>
      <c r="B989" s="4"/>
      <c r="C989" s="4"/>
      <c r="D989" s="90"/>
      <c r="E989" s="90"/>
      <c r="F989" s="4"/>
      <c r="G989" s="4"/>
      <c r="H989" s="4"/>
      <c r="I989" s="4"/>
      <c r="J989" s="4"/>
      <c r="K989" s="90"/>
      <c r="L989" s="90"/>
      <c r="M989" s="90"/>
      <c r="N989" s="90"/>
      <c r="O989" s="90"/>
      <c r="P989" s="90"/>
      <c r="Q989" s="5"/>
    </row>
    <row r="990" spans="1:17" s="94" customFormat="1" x14ac:dyDescent="0.2">
      <c r="A990" s="90"/>
      <c r="B990" s="4"/>
      <c r="C990" s="4"/>
      <c r="D990" s="90"/>
      <c r="E990" s="90"/>
      <c r="F990" s="4"/>
      <c r="G990" s="4"/>
      <c r="H990" s="4"/>
      <c r="I990" s="4"/>
      <c r="J990" s="4"/>
      <c r="K990" s="90"/>
      <c r="L990" s="90"/>
      <c r="M990" s="90"/>
      <c r="N990" s="90"/>
      <c r="O990" s="90"/>
      <c r="P990" s="90"/>
      <c r="Q990" s="5"/>
    </row>
    <row r="991" spans="1:17" s="94" customFormat="1" x14ac:dyDescent="0.2">
      <c r="A991" s="90"/>
      <c r="B991" s="4"/>
      <c r="C991" s="4"/>
      <c r="D991" s="90"/>
      <c r="E991" s="90"/>
      <c r="F991" s="4"/>
      <c r="G991" s="4"/>
      <c r="H991" s="4"/>
      <c r="I991" s="4"/>
      <c r="J991" s="4"/>
      <c r="K991" s="90"/>
      <c r="L991" s="90"/>
      <c r="M991" s="90"/>
      <c r="N991" s="90"/>
      <c r="O991" s="90"/>
      <c r="P991" s="90"/>
      <c r="Q991" s="5"/>
    </row>
    <row r="992" spans="1:17" s="94" customFormat="1" x14ac:dyDescent="0.2">
      <c r="A992" s="90"/>
      <c r="B992" s="4"/>
      <c r="C992" s="4"/>
      <c r="D992" s="90"/>
      <c r="E992" s="90"/>
      <c r="F992" s="4"/>
      <c r="G992" s="4"/>
      <c r="H992" s="4"/>
      <c r="I992" s="4"/>
      <c r="J992" s="4"/>
      <c r="K992" s="90"/>
      <c r="L992" s="90"/>
      <c r="M992" s="90"/>
      <c r="N992" s="90"/>
      <c r="O992" s="90"/>
      <c r="P992" s="90"/>
      <c r="Q992" s="5"/>
    </row>
    <row r="993" spans="1:17" s="94" customFormat="1" x14ac:dyDescent="0.2">
      <c r="A993" s="90"/>
      <c r="B993" s="4"/>
      <c r="C993" s="4"/>
      <c r="D993" s="90"/>
      <c r="E993" s="90"/>
      <c r="F993" s="4"/>
      <c r="G993" s="4"/>
      <c r="H993" s="4"/>
      <c r="I993" s="4"/>
      <c r="J993" s="4"/>
      <c r="K993" s="90"/>
      <c r="L993" s="90"/>
      <c r="M993" s="90"/>
      <c r="N993" s="90"/>
      <c r="O993" s="90"/>
      <c r="P993" s="90"/>
      <c r="Q993" s="5"/>
    </row>
    <row r="994" spans="1:17" s="94" customFormat="1" x14ac:dyDescent="0.2">
      <c r="A994" s="90"/>
      <c r="B994" s="4"/>
      <c r="C994" s="4"/>
      <c r="D994" s="90"/>
      <c r="E994" s="90"/>
      <c r="F994" s="4"/>
      <c r="G994" s="4"/>
      <c r="H994" s="4"/>
      <c r="I994" s="4"/>
      <c r="J994" s="4"/>
      <c r="K994" s="90"/>
      <c r="L994" s="90"/>
      <c r="M994" s="90"/>
      <c r="N994" s="90"/>
      <c r="O994" s="90"/>
      <c r="P994" s="90"/>
      <c r="Q994" s="5"/>
    </row>
    <row r="995" spans="1:17" s="94" customFormat="1" x14ac:dyDescent="0.2">
      <c r="A995" s="90"/>
      <c r="B995" s="4"/>
      <c r="C995" s="4"/>
      <c r="D995" s="90"/>
      <c r="E995" s="90"/>
      <c r="F995" s="4"/>
      <c r="G995" s="4"/>
      <c r="H995" s="4"/>
      <c r="I995" s="4"/>
      <c r="J995" s="4"/>
      <c r="K995" s="90"/>
      <c r="L995" s="90"/>
      <c r="M995" s="90"/>
      <c r="N995" s="90"/>
      <c r="O995" s="90"/>
      <c r="P995" s="90"/>
      <c r="Q995" s="5"/>
    </row>
    <row r="996" spans="1:17" s="94" customFormat="1" x14ac:dyDescent="0.2">
      <c r="A996" s="90"/>
      <c r="B996" s="4"/>
      <c r="C996" s="4"/>
      <c r="D996" s="90"/>
      <c r="E996" s="90"/>
      <c r="F996" s="4"/>
      <c r="G996" s="4"/>
      <c r="H996" s="4"/>
      <c r="I996" s="4"/>
      <c r="J996" s="4"/>
      <c r="K996" s="90"/>
      <c r="L996" s="90"/>
      <c r="M996" s="90"/>
      <c r="N996" s="90"/>
      <c r="O996" s="90"/>
      <c r="P996" s="90"/>
      <c r="Q996" s="5"/>
    </row>
    <row r="997" spans="1:17" s="94" customFormat="1" x14ac:dyDescent="0.2">
      <c r="A997" s="90"/>
      <c r="B997" s="4"/>
      <c r="C997" s="4"/>
      <c r="D997" s="90"/>
      <c r="E997" s="90"/>
      <c r="F997" s="4"/>
      <c r="G997" s="4"/>
      <c r="H997" s="4"/>
      <c r="I997" s="4"/>
      <c r="J997" s="4"/>
      <c r="K997" s="90"/>
      <c r="L997" s="90"/>
      <c r="M997" s="90"/>
      <c r="N997" s="90"/>
      <c r="O997" s="90"/>
      <c r="P997" s="90"/>
      <c r="Q997" s="5"/>
    </row>
    <row r="998" spans="1:17" s="94" customFormat="1" x14ac:dyDescent="0.2">
      <c r="A998" s="90"/>
      <c r="B998" s="4"/>
      <c r="C998" s="4"/>
      <c r="D998" s="90"/>
      <c r="E998" s="90"/>
      <c r="F998" s="4"/>
      <c r="G998" s="4"/>
      <c r="H998" s="4"/>
      <c r="I998" s="4"/>
      <c r="J998" s="4"/>
      <c r="K998" s="90"/>
      <c r="L998" s="90"/>
      <c r="M998" s="90"/>
      <c r="N998" s="90"/>
      <c r="O998" s="90"/>
      <c r="P998" s="90"/>
      <c r="Q998" s="5"/>
    </row>
    <row r="999" spans="1:17" s="94" customFormat="1" x14ac:dyDescent="0.2">
      <c r="A999" s="90"/>
      <c r="B999" s="4"/>
      <c r="C999" s="4"/>
      <c r="D999" s="90"/>
      <c r="E999" s="90"/>
      <c r="F999" s="4"/>
      <c r="G999" s="4"/>
      <c r="H999" s="4"/>
      <c r="I999" s="4"/>
      <c r="J999" s="4"/>
      <c r="K999" s="90"/>
      <c r="L999" s="90"/>
      <c r="M999" s="90"/>
      <c r="N999" s="90"/>
      <c r="O999" s="90"/>
      <c r="P999" s="90"/>
      <c r="Q999" s="5"/>
    </row>
    <row r="1000" spans="1:17" s="94" customFormat="1" x14ac:dyDescent="0.2">
      <c r="A1000" s="90"/>
      <c r="B1000" s="4"/>
      <c r="C1000" s="4"/>
      <c r="D1000" s="90"/>
      <c r="E1000" s="90"/>
      <c r="F1000" s="4"/>
      <c r="G1000" s="4"/>
      <c r="H1000" s="4"/>
      <c r="I1000" s="4"/>
      <c r="J1000" s="4"/>
      <c r="K1000" s="90"/>
      <c r="L1000" s="90"/>
      <c r="M1000" s="90"/>
      <c r="N1000" s="90"/>
      <c r="O1000" s="90"/>
      <c r="P1000" s="90"/>
      <c r="Q1000" s="5"/>
    </row>
    <row r="1001" spans="1:17" s="94" customFormat="1" x14ac:dyDescent="0.2">
      <c r="A1001" s="90"/>
      <c r="B1001" s="4"/>
      <c r="C1001" s="4"/>
      <c r="D1001" s="90"/>
      <c r="E1001" s="90"/>
      <c r="F1001" s="4"/>
      <c r="G1001" s="4"/>
      <c r="H1001" s="4"/>
      <c r="I1001" s="4"/>
      <c r="J1001" s="4"/>
      <c r="K1001" s="90"/>
      <c r="L1001" s="90"/>
      <c r="M1001" s="90"/>
      <c r="N1001" s="90"/>
      <c r="O1001" s="90"/>
      <c r="P1001" s="90"/>
      <c r="Q1001" s="5"/>
    </row>
    <row r="1002" spans="1:17" s="94" customFormat="1" x14ac:dyDescent="0.2">
      <c r="A1002" s="90"/>
      <c r="B1002" s="4"/>
      <c r="C1002" s="4"/>
      <c r="D1002" s="90"/>
      <c r="E1002" s="90"/>
      <c r="F1002" s="4"/>
      <c r="G1002" s="4"/>
      <c r="H1002" s="4"/>
      <c r="I1002" s="4"/>
      <c r="J1002" s="4"/>
      <c r="K1002" s="90"/>
      <c r="L1002" s="90"/>
      <c r="M1002" s="90"/>
      <c r="N1002" s="90"/>
      <c r="O1002" s="90"/>
      <c r="P1002" s="90"/>
      <c r="Q1002" s="5"/>
    </row>
    <row r="1003" spans="1:17" s="94" customFormat="1" x14ac:dyDescent="0.2">
      <c r="A1003" s="90"/>
      <c r="B1003" s="4"/>
      <c r="C1003" s="4"/>
      <c r="D1003" s="90"/>
      <c r="E1003" s="90"/>
      <c r="F1003" s="4"/>
      <c r="G1003" s="4"/>
      <c r="H1003" s="4"/>
      <c r="I1003" s="4"/>
      <c r="J1003" s="4"/>
      <c r="K1003" s="90"/>
      <c r="L1003" s="90"/>
      <c r="M1003" s="90"/>
      <c r="N1003" s="90"/>
      <c r="O1003" s="90"/>
      <c r="P1003" s="90"/>
      <c r="Q1003" s="5"/>
    </row>
    <row r="1004" spans="1:17" s="94" customFormat="1" x14ac:dyDescent="0.2">
      <c r="A1004" s="90"/>
      <c r="B1004" s="4"/>
      <c r="C1004" s="4"/>
      <c r="D1004" s="90"/>
      <c r="E1004" s="90"/>
      <c r="F1004" s="4"/>
      <c r="G1004" s="4"/>
      <c r="H1004" s="4"/>
      <c r="I1004" s="4"/>
      <c r="J1004" s="4"/>
      <c r="K1004" s="90"/>
      <c r="L1004" s="90"/>
      <c r="M1004" s="90"/>
      <c r="N1004" s="90"/>
      <c r="O1004" s="90"/>
      <c r="P1004" s="90"/>
      <c r="Q1004" s="5"/>
    </row>
    <row r="1005" spans="1:17" s="94" customFormat="1" x14ac:dyDescent="0.2">
      <c r="A1005" s="90"/>
      <c r="B1005" s="4"/>
      <c r="C1005" s="4"/>
      <c r="D1005" s="90"/>
      <c r="E1005" s="90"/>
      <c r="F1005" s="4"/>
      <c r="G1005" s="4"/>
      <c r="H1005" s="4"/>
      <c r="I1005" s="4"/>
      <c r="J1005" s="4"/>
      <c r="K1005" s="90"/>
      <c r="L1005" s="90"/>
      <c r="M1005" s="90"/>
      <c r="N1005" s="90"/>
      <c r="O1005" s="90"/>
      <c r="P1005" s="90"/>
      <c r="Q1005" s="5"/>
    </row>
    <row r="1006" spans="1:17" s="94" customFormat="1" x14ac:dyDescent="0.2">
      <c r="A1006" s="90"/>
      <c r="B1006" s="4"/>
      <c r="C1006" s="4"/>
      <c r="D1006" s="90"/>
      <c r="E1006" s="90"/>
      <c r="F1006" s="4"/>
      <c r="G1006" s="4"/>
      <c r="H1006" s="4"/>
      <c r="I1006" s="4"/>
      <c r="J1006" s="4"/>
      <c r="K1006" s="90"/>
      <c r="L1006" s="90"/>
      <c r="M1006" s="90"/>
      <c r="N1006" s="90"/>
      <c r="O1006" s="90"/>
      <c r="P1006" s="90"/>
      <c r="Q1006" s="5"/>
    </row>
    <row r="1007" spans="1:17" s="94" customFormat="1" x14ac:dyDescent="0.2">
      <c r="A1007" s="90"/>
      <c r="B1007" s="4"/>
      <c r="C1007" s="4"/>
      <c r="D1007" s="90"/>
      <c r="E1007" s="90"/>
      <c r="F1007" s="4"/>
      <c r="G1007" s="4"/>
      <c r="H1007" s="4"/>
      <c r="I1007" s="4"/>
      <c r="J1007" s="4"/>
      <c r="K1007" s="90"/>
      <c r="L1007" s="90"/>
      <c r="M1007" s="90"/>
      <c r="N1007" s="90"/>
      <c r="O1007" s="90"/>
      <c r="P1007" s="90"/>
      <c r="Q1007" s="5"/>
    </row>
    <row r="1008" spans="1:17" s="94" customFormat="1" x14ac:dyDescent="0.2">
      <c r="A1008" s="90"/>
      <c r="B1008" s="4"/>
      <c r="C1008" s="4"/>
      <c r="D1008" s="90"/>
      <c r="E1008" s="90"/>
      <c r="F1008" s="4"/>
      <c r="G1008" s="4"/>
      <c r="H1008" s="4"/>
      <c r="I1008" s="4"/>
      <c r="J1008" s="4"/>
      <c r="K1008" s="90"/>
      <c r="L1008" s="90"/>
      <c r="M1008" s="90"/>
      <c r="N1008" s="90"/>
      <c r="O1008" s="90"/>
      <c r="P1008" s="90"/>
      <c r="Q1008" s="5"/>
    </row>
    <row r="1009" spans="1:17" s="94" customFormat="1" x14ac:dyDescent="0.2">
      <c r="A1009" s="90"/>
      <c r="B1009" s="4"/>
      <c r="C1009" s="4"/>
      <c r="D1009" s="90"/>
      <c r="E1009" s="90"/>
      <c r="F1009" s="4"/>
      <c r="G1009" s="4"/>
      <c r="H1009" s="4"/>
      <c r="I1009" s="4"/>
      <c r="J1009" s="4"/>
      <c r="K1009" s="90"/>
      <c r="L1009" s="90"/>
      <c r="M1009" s="90"/>
      <c r="N1009" s="90"/>
      <c r="O1009" s="90"/>
      <c r="P1009" s="90"/>
      <c r="Q1009" s="5"/>
    </row>
    <row r="1010" spans="1:17" s="94" customFormat="1" x14ac:dyDescent="0.2">
      <c r="A1010" s="90"/>
      <c r="B1010" s="4"/>
      <c r="C1010" s="4"/>
      <c r="D1010" s="90"/>
      <c r="E1010" s="90"/>
      <c r="F1010" s="4"/>
      <c r="G1010" s="4"/>
      <c r="H1010" s="4"/>
      <c r="I1010" s="4"/>
      <c r="J1010" s="4"/>
      <c r="K1010" s="90"/>
      <c r="L1010" s="90"/>
      <c r="M1010" s="90"/>
      <c r="N1010" s="90"/>
      <c r="O1010" s="90"/>
      <c r="P1010" s="90"/>
      <c r="Q1010" s="5"/>
    </row>
    <row r="1011" spans="1:17" s="94" customFormat="1" x14ac:dyDescent="0.2">
      <c r="A1011" s="90"/>
      <c r="B1011" s="4"/>
      <c r="C1011" s="4"/>
      <c r="D1011" s="90"/>
      <c r="E1011" s="90"/>
      <c r="F1011" s="4"/>
      <c r="G1011" s="4"/>
      <c r="H1011" s="4"/>
      <c r="I1011" s="4"/>
      <c r="J1011" s="4"/>
      <c r="K1011" s="90"/>
      <c r="L1011" s="90"/>
      <c r="M1011" s="90"/>
      <c r="N1011" s="90"/>
      <c r="O1011" s="90"/>
      <c r="P1011" s="90"/>
      <c r="Q1011" s="5"/>
    </row>
    <row r="1012" spans="1:17" s="94" customFormat="1" x14ac:dyDescent="0.2">
      <c r="A1012" s="90"/>
      <c r="B1012" s="4"/>
      <c r="C1012" s="4"/>
      <c r="D1012" s="90"/>
      <c r="E1012" s="90"/>
      <c r="F1012" s="4"/>
      <c r="G1012" s="4"/>
      <c r="H1012" s="4"/>
      <c r="I1012" s="4"/>
      <c r="J1012" s="4"/>
      <c r="K1012" s="90"/>
      <c r="L1012" s="90"/>
      <c r="M1012" s="90"/>
      <c r="N1012" s="90"/>
      <c r="O1012" s="90"/>
      <c r="P1012" s="90"/>
      <c r="Q1012" s="5"/>
    </row>
    <row r="1013" spans="1:17" s="94" customFormat="1" x14ac:dyDescent="0.2">
      <c r="A1013" s="90"/>
      <c r="B1013" s="4"/>
      <c r="C1013" s="4"/>
      <c r="D1013" s="90"/>
      <c r="E1013" s="90"/>
      <c r="F1013" s="4"/>
      <c r="G1013" s="4"/>
      <c r="H1013" s="4"/>
      <c r="I1013" s="4"/>
      <c r="J1013" s="4"/>
      <c r="K1013" s="90"/>
      <c r="L1013" s="90"/>
      <c r="M1013" s="90"/>
      <c r="N1013" s="90"/>
      <c r="O1013" s="90"/>
      <c r="P1013" s="90"/>
      <c r="Q1013" s="5"/>
    </row>
    <row r="1014" spans="1:17" s="94" customFormat="1" x14ac:dyDescent="0.2">
      <c r="A1014" s="90"/>
      <c r="B1014" s="4"/>
      <c r="C1014" s="4"/>
      <c r="D1014" s="90"/>
      <c r="E1014" s="90"/>
      <c r="F1014" s="4"/>
      <c r="G1014" s="4"/>
      <c r="H1014" s="4"/>
      <c r="I1014" s="4"/>
      <c r="J1014" s="4"/>
      <c r="K1014" s="90"/>
      <c r="L1014" s="90"/>
      <c r="M1014" s="90"/>
      <c r="N1014" s="90"/>
      <c r="O1014" s="90"/>
      <c r="P1014" s="90"/>
      <c r="Q1014" s="5"/>
    </row>
    <row r="1015" spans="1:17" s="94" customFormat="1" x14ac:dyDescent="0.2">
      <c r="A1015" s="90"/>
      <c r="B1015" s="4"/>
      <c r="C1015" s="4"/>
      <c r="D1015" s="90"/>
      <c r="E1015" s="90"/>
      <c r="F1015" s="4"/>
      <c r="G1015" s="4"/>
      <c r="H1015" s="4"/>
      <c r="I1015" s="4"/>
      <c r="J1015" s="4"/>
      <c r="K1015" s="90"/>
      <c r="L1015" s="90"/>
      <c r="M1015" s="90"/>
      <c r="N1015" s="90"/>
      <c r="O1015" s="90"/>
      <c r="P1015" s="90"/>
      <c r="Q1015" s="5"/>
    </row>
    <row r="1016" spans="1:17" s="94" customFormat="1" x14ac:dyDescent="0.2">
      <c r="A1016" s="90"/>
      <c r="B1016" s="4"/>
      <c r="C1016" s="4"/>
      <c r="D1016" s="90"/>
      <c r="E1016" s="90"/>
      <c r="F1016" s="4"/>
      <c r="G1016" s="4"/>
      <c r="H1016" s="4"/>
      <c r="I1016" s="4"/>
      <c r="J1016" s="4"/>
      <c r="K1016" s="90"/>
      <c r="L1016" s="90"/>
      <c r="M1016" s="90"/>
      <c r="N1016" s="90"/>
      <c r="O1016" s="90"/>
      <c r="P1016" s="90"/>
      <c r="Q1016" s="5"/>
    </row>
    <row r="1017" spans="1:17" s="94" customFormat="1" x14ac:dyDescent="0.2">
      <c r="A1017" s="90"/>
      <c r="B1017" s="4"/>
      <c r="C1017" s="4"/>
      <c r="D1017" s="90"/>
      <c r="E1017" s="90"/>
      <c r="F1017" s="4"/>
      <c r="G1017" s="4"/>
      <c r="H1017" s="4"/>
      <c r="I1017" s="4"/>
      <c r="J1017" s="4"/>
      <c r="K1017" s="90"/>
      <c r="L1017" s="90"/>
      <c r="M1017" s="90"/>
      <c r="N1017" s="90"/>
      <c r="O1017" s="90"/>
      <c r="P1017" s="90"/>
      <c r="Q1017" s="5"/>
    </row>
    <row r="1018" spans="1:17" s="94" customFormat="1" x14ac:dyDescent="0.2">
      <c r="A1018" s="90"/>
      <c r="B1018" s="4"/>
      <c r="C1018" s="4"/>
      <c r="D1018" s="90"/>
      <c r="E1018" s="90"/>
      <c r="F1018" s="4"/>
      <c r="G1018" s="4"/>
      <c r="H1018" s="4"/>
      <c r="I1018" s="4"/>
      <c r="J1018" s="4"/>
      <c r="K1018" s="90"/>
      <c r="L1018" s="90"/>
      <c r="M1018" s="90"/>
      <c r="N1018" s="90"/>
      <c r="O1018" s="90"/>
      <c r="P1018" s="90"/>
      <c r="Q1018" s="5"/>
    </row>
    <row r="1019" spans="1:17" s="94" customFormat="1" x14ac:dyDescent="0.2">
      <c r="A1019" s="90"/>
      <c r="B1019" s="4"/>
      <c r="C1019" s="4"/>
      <c r="D1019" s="90"/>
      <c r="E1019" s="90"/>
      <c r="F1019" s="4"/>
      <c r="G1019" s="4"/>
      <c r="H1019" s="4"/>
      <c r="I1019" s="4"/>
      <c r="J1019" s="4"/>
      <c r="K1019" s="90"/>
      <c r="L1019" s="90"/>
      <c r="M1019" s="90"/>
      <c r="N1019" s="90"/>
      <c r="O1019" s="90"/>
      <c r="P1019" s="90"/>
      <c r="Q1019" s="5"/>
    </row>
    <row r="1020" spans="1:17" s="94" customFormat="1" x14ac:dyDescent="0.2">
      <c r="A1020" s="90"/>
      <c r="B1020" s="4"/>
      <c r="C1020" s="4"/>
      <c r="D1020" s="90"/>
      <c r="E1020" s="90"/>
      <c r="F1020" s="4"/>
      <c r="G1020" s="4"/>
      <c r="H1020" s="4"/>
      <c r="I1020" s="4"/>
      <c r="J1020" s="4"/>
      <c r="K1020" s="90"/>
      <c r="L1020" s="90"/>
      <c r="M1020" s="90"/>
      <c r="N1020" s="90"/>
      <c r="O1020" s="90"/>
      <c r="P1020" s="90"/>
      <c r="Q1020" s="5"/>
    </row>
    <row r="1021" spans="1:17" s="94" customFormat="1" x14ac:dyDescent="0.2">
      <c r="A1021" s="90"/>
      <c r="B1021" s="4"/>
      <c r="C1021" s="4"/>
      <c r="D1021" s="90"/>
      <c r="E1021" s="90"/>
      <c r="F1021" s="4"/>
      <c r="G1021" s="4"/>
      <c r="H1021" s="4"/>
      <c r="I1021" s="4"/>
      <c r="J1021" s="4"/>
      <c r="K1021" s="90"/>
      <c r="L1021" s="90"/>
      <c r="M1021" s="90"/>
      <c r="N1021" s="90"/>
      <c r="O1021" s="90"/>
      <c r="P1021" s="90"/>
      <c r="Q1021" s="5"/>
    </row>
    <row r="1022" spans="1:17" s="94" customFormat="1" x14ac:dyDescent="0.2">
      <c r="A1022" s="90"/>
      <c r="B1022" s="4"/>
      <c r="C1022" s="4"/>
      <c r="D1022" s="90"/>
      <c r="E1022" s="90"/>
      <c r="F1022" s="4"/>
      <c r="G1022" s="4"/>
      <c r="H1022" s="4"/>
      <c r="I1022" s="4"/>
      <c r="J1022" s="4"/>
      <c r="K1022" s="90"/>
      <c r="L1022" s="90"/>
      <c r="M1022" s="90"/>
      <c r="N1022" s="90"/>
      <c r="O1022" s="90"/>
      <c r="P1022" s="90"/>
      <c r="Q1022" s="5"/>
    </row>
    <row r="1023" spans="1:17" s="94" customFormat="1" x14ac:dyDescent="0.2">
      <c r="A1023" s="90"/>
      <c r="B1023" s="4"/>
      <c r="C1023" s="4"/>
      <c r="D1023" s="90"/>
      <c r="E1023" s="90"/>
      <c r="F1023" s="4"/>
      <c r="G1023" s="4"/>
      <c r="H1023" s="4"/>
      <c r="I1023" s="4"/>
      <c r="J1023" s="4"/>
      <c r="K1023" s="90"/>
      <c r="L1023" s="90"/>
      <c r="M1023" s="90"/>
      <c r="N1023" s="90"/>
      <c r="O1023" s="90"/>
      <c r="P1023" s="90"/>
      <c r="Q1023" s="5"/>
    </row>
    <row r="1024" spans="1:17" s="94" customFormat="1" x14ac:dyDescent="0.2">
      <c r="A1024" s="90"/>
      <c r="B1024" s="4"/>
      <c r="C1024" s="4"/>
      <c r="D1024" s="90"/>
      <c r="E1024" s="90"/>
      <c r="F1024" s="4"/>
      <c r="G1024" s="4"/>
      <c r="H1024" s="4"/>
      <c r="I1024" s="4"/>
      <c r="J1024" s="4"/>
      <c r="K1024" s="90"/>
      <c r="L1024" s="90"/>
      <c r="M1024" s="90"/>
      <c r="N1024" s="90"/>
      <c r="O1024" s="90"/>
      <c r="P1024" s="90"/>
      <c r="Q1024" s="5"/>
    </row>
    <row r="1025" spans="1:17" s="94" customFormat="1" x14ac:dyDescent="0.2">
      <c r="A1025" s="90"/>
      <c r="B1025" s="4"/>
      <c r="C1025" s="4"/>
      <c r="D1025" s="90"/>
      <c r="E1025" s="90"/>
      <c r="F1025" s="4"/>
      <c r="G1025" s="4"/>
      <c r="H1025" s="4"/>
      <c r="I1025" s="4"/>
      <c r="J1025" s="4"/>
      <c r="K1025" s="90"/>
      <c r="L1025" s="90"/>
      <c r="M1025" s="90"/>
      <c r="N1025" s="90"/>
      <c r="O1025" s="90"/>
      <c r="P1025" s="90"/>
      <c r="Q1025" s="5"/>
    </row>
    <row r="1026" spans="1:17" s="94" customFormat="1" x14ac:dyDescent="0.2">
      <c r="A1026" s="90"/>
      <c r="B1026" s="4"/>
      <c r="C1026" s="4"/>
      <c r="D1026" s="90"/>
      <c r="E1026" s="90"/>
      <c r="F1026" s="4"/>
      <c r="G1026" s="4"/>
      <c r="H1026" s="4"/>
      <c r="I1026" s="4"/>
      <c r="J1026" s="4"/>
      <c r="K1026" s="90"/>
      <c r="L1026" s="90"/>
      <c r="M1026" s="90"/>
      <c r="N1026" s="90"/>
      <c r="O1026" s="90"/>
      <c r="P1026" s="90"/>
      <c r="Q1026" s="5"/>
    </row>
    <row r="1027" spans="1:17" s="94" customFormat="1" x14ac:dyDescent="0.2">
      <c r="A1027" s="90"/>
      <c r="B1027" s="4"/>
      <c r="C1027" s="4"/>
      <c r="D1027" s="90"/>
      <c r="E1027" s="90"/>
      <c r="F1027" s="4"/>
      <c r="G1027" s="4"/>
      <c r="H1027" s="4"/>
      <c r="I1027" s="4"/>
      <c r="J1027" s="4"/>
      <c r="K1027" s="90"/>
      <c r="L1027" s="90"/>
      <c r="M1027" s="90"/>
      <c r="N1027" s="90"/>
      <c r="O1027" s="90"/>
      <c r="P1027" s="90"/>
      <c r="Q1027" s="5"/>
    </row>
    <row r="1028" spans="1:17" s="94" customFormat="1" x14ac:dyDescent="0.2">
      <c r="A1028" s="90"/>
      <c r="B1028" s="4"/>
      <c r="C1028" s="4"/>
      <c r="D1028" s="90"/>
      <c r="E1028" s="90"/>
      <c r="F1028" s="4"/>
      <c r="G1028" s="4"/>
      <c r="H1028" s="4"/>
      <c r="I1028" s="4"/>
      <c r="J1028" s="4"/>
      <c r="K1028" s="90"/>
      <c r="L1028" s="90"/>
      <c r="M1028" s="90"/>
      <c r="N1028" s="90"/>
      <c r="O1028" s="90"/>
      <c r="P1028" s="90"/>
      <c r="Q1028" s="5"/>
    </row>
    <row r="1029" spans="1:17" s="94" customFormat="1" x14ac:dyDescent="0.2">
      <c r="A1029" s="90"/>
      <c r="B1029" s="4"/>
      <c r="C1029" s="4"/>
      <c r="D1029" s="90"/>
      <c r="E1029" s="90"/>
      <c r="F1029" s="4"/>
      <c r="G1029" s="4"/>
      <c r="H1029" s="4"/>
      <c r="I1029" s="4"/>
      <c r="J1029" s="4"/>
      <c r="K1029" s="90"/>
      <c r="L1029" s="90"/>
      <c r="M1029" s="90"/>
      <c r="N1029" s="90"/>
      <c r="O1029" s="90"/>
      <c r="P1029" s="90"/>
      <c r="Q1029" s="5"/>
    </row>
    <row r="1030" spans="1:17" s="94" customFormat="1" x14ac:dyDescent="0.2">
      <c r="A1030" s="90"/>
      <c r="B1030" s="4"/>
      <c r="C1030" s="4"/>
      <c r="D1030" s="90"/>
      <c r="E1030" s="90"/>
      <c r="F1030" s="4"/>
      <c r="G1030" s="4"/>
      <c r="H1030" s="4"/>
      <c r="I1030" s="4"/>
      <c r="J1030" s="4"/>
      <c r="K1030" s="90"/>
      <c r="L1030" s="90"/>
      <c r="M1030" s="90"/>
      <c r="N1030" s="90"/>
      <c r="O1030" s="90"/>
      <c r="P1030" s="90"/>
      <c r="Q1030" s="5"/>
    </row>
    <row r="1031" spans="1:17" s="94" customFormat="1" x14ac:dyDescent="0.2">
      <c r="A1031" s="90"/>
      <c r="B1031" s="4"/>
      <c r="C1031" s="4"/>
      <c r="D1031" s="90"/>
      <c r="E1031" s="90"/>
      <c r="F1031" s="4"/>
      <c r="G1031" s="4"/>
      <c r="H1031" s="4"/>
      <c r="I1031" s="4"/>
      <c r="J1031" s="4"/>
      <c r="K1031" s="90"/>
      <c r="L1031" s="90"/>
      <c r="M1031" s="90"/>
      <c r="N1031" s="90"/>
      <c r="O1031" s="90"/>
      <c r="P1031" s="90"/>
      <c r="Q1031" s="5"/>
    </row>
    <row r="1032" spans="1:17" s="94" customFormat="1" x14ac:dyDescent="0.2">
      <c r="A1032" s="90"/>
      <c r="B1032" s="4"/>
      <c r="C1032" s="4"/>
      <c r="D1032" s="90"/>
      <c r="E1032" s="90"/>
      <c r="F1032" s="4"/>
      <c r="G1032" s="4"/>
      <c r="H1032" s="4"/>
      <c r="I1032" s="4"/>
      <c r="J1032" s="4"/>
      <c r="K1032" s="90"/>
      <c r="L1032" s="90"/>
      <c r="M1032" s="90"/>
      <c r="N1032" s="90"/>
      <c r="O1032" s="90"/>
      <c r="P1032" s="90"/>
      <c r="Q1032" s="5"/>
    </row>
    <row r="1033" spans="1:17" s="94" customFormat="1" x14ac:dyDescent="0.2">
      <c r="A1033" s="90"/>
      <c r="B1033" s="4"/>
      <c r="C1033" s="4"/>
      <c r="D1033" s="90"/>
      <c r="E1033" s="90"/>
      <c r="F1033" s="4"/>
      <c r="G1033" s="4"/>
      <c r="H1033" s="4"/>
      <c r="I1033" s="4"/>
      <c r="J1033" s="4"/>
      <c r="K1033" s="90"/>
      <c r="L1033" s="90"/>
      <c r="M1033" s="90"/>
      <c r="N1033" s="90"/>
      <c r="O1033" s="90"/>
      <c r="P1033" s="90"/>
      <c r="Q1033" s="5"/>
    </row>
    <row r="1034" spans="1:17" s="94" customFormat="1" x14ac:dyDescent="0.2">
      <c r="A1034" s="90"/>
      <c r="B1034" s="4"/>
      <c r="C1034" s="4"/>
      <c r="D1034" s="90"/>
      <c r="E1034" s="90"/>
      <c r="F1034" s="4"/>
      <c r="G1034" s="4"/>
      <c r="H1034" s="4"/>
      <c r="I1034" s="4"/>
      <c r="J1034" s="4"/>
      <c r="K1034" s="90"/>
      <c r="L1034" s="90"/>
      <c r="M1034" s="90"/>
      <c r="N1034" s="90"/>
      <c r="O1034" s="90"/>
      <c r="P1034" s="90"/>
      <c r="Q1034" s="5"/>
    </row>
    <row r="1035" spans="1:17" s="94" customFormat="1" x14ac:dyDescent="0.2">
      <c r="A1035" s="90"/>
      <c r="B1035" s="4"/>
      <c r="C1035" s="4"/>
      <c r="D1035" s="90"/>
      <c r="E1035" s="90"/>
      <c r="F1035" s="4"/>
      <c r="G1035" s="4"/>
      <c r="H1035" s="4"/>
      <c r="I1035" s="4"/>
      <c r="J1035" s="4"/>
      <c r="K1035" s="90"/>
      <c r="L1035" s="90"/>
      <c r="M1035" s="90"/>
      <c r="N1035" s="90"/>
      <c r="O1035" s="90"/>
      <c r="P1035" s="90"/>
      <c r="Q1035" s="5"/>
    </row>
    <row r="1036" spans="1:17" s="94" customFormat="1" x14ac:dyDescent="0.2">
      <c r="A1036" s="90"/>
      <c r="B1036" s="4"/>
      <c r="C1036" s="4"/>
      <c r="D1036" s="90"/>
      <c r="E1036" s="90"/>
      <c r="F1036" s="4"/>
      <c r="G1036" s="4"/>
      <c r="H1036" s="4"/>
      <c r="I1036" s="4"/>
      <c r="J1036" s="4"/>
      <c r="K1036" s="90"/>
      <c r="L1036" s="90"/>
      <c r="M1036" s="90"/>
      <c r="N1036" s="90"/>
      <c r="O1036" s="90"/>
      <c r="P1036" s="90"/>
      <c r="Q1036" s="5"/>
    </row>
    <row r="1037" spans="1:17" s="94" customFormat="1" x14ac:dyDescent="0.2">
      <c r="A1037" s="90"/>
      <c r="B1037" s="4"/>
      <c r="C1037" s="4"/>
      <c r="D1037" s="90"/>
      <c r="E1037" s="90"/>
      <c r="F1037" s="4"/>
      <c r="G1037" s="4"/>
      <c r="H1037" s="4"/>
      <c r="I1037" s="4"/>
      <c r="J1037" s="4"/>
      <c r="K1037" s="90"/>
      <c r="L1037" s="90"/>
      <c r="M1037" s="90"/>
      <c r="N1037" s="90"/>
      <c r="O1037" s="90"/>
      <c r="P1037" s="90"/>
      <c r="Q1037" s="5"/>
    </row>
    <row r="1038" spans="1:17" s="94" customFormat="1" x14ac:dyDescent="0.2">
      <c r="A1038" s="90"/>
      <c r="B1038" s="4"/>
      <c r="C1038" s="4"/>
      <c r="D1038" s="90"/>
      <c r="E1038" s="90"/>
      <c r="F1038" s="4"/>
      <c r="G1038" s="4"/>
      <c r="H1038" s="4"/>
      <c r="I1038" s="4"/>
      <c r="J1038" s="4"/>
      <c r="K1038" s="90"/>
      <c r="L1038" s="90"/>
      <c r="M1038" s="90"/>
      <c r="N1038" s="90"/>
      <c r="O1038" s="90"/>
      <c r="P1038" s="90"/>
      <c r="Q1038" s="5"/>
    </row>
    <row r="1039" spans="1:17" s="94" customFormat="1" x14ac:dyDescent="0.2">
      <c r="A1039" s="90"/>
      <c r="B1039" s="4"/>
      <c r="C1039" s="4"/>
      <c r="D1039" s="90"/>
      <c r="E1039" s="90"/>
      <c r="F1039" s="4"/>
      <c r="G1039" s="4"/>
      <c r="H1039" s="4"/>
      <c r="I1039" s="4"/>
      <c r="J1039" s="4"/>
      <c r="K1039" s="90"/>
      <c r="L1039" s="90"/>
      <c r="M1039" s="90"/>
      <c r="N1039" s="90"/>
      <c r="O1039" s="90"/>
      <c r="P1039" s="90"/>
      <c r="Q1039" s="5"/>
    </row>
    <row r="1040" spans="1:17" s="94" customFormat="1" x14ac:dyDescent="0.2">
      <c r="A1040" s="90"/>
      <c r="B1040" s="4"/>
      <c r="C1040" s="4"/>
      <c r="D1040" s="90"/>
      <c r="E1040" s="90"/>
      <c r="F1040" s="4"/>
      <c r="G1040" s="4"/>
      <c r="H1040" s="4"/>
      <c r="I1040" s="4"/>
      <c r="J1040" s="4"/>
      <c r="K1040" s="90"/>
      <c r="L1040" s="90"/>
      <c r="M1040" s="90"/>
      <c r="N1040" s="90"/>
      <c r="O1040" s="90"/>
      <c r="P1040" s="90"/>
      <c r="Q1040" s="5"/>
    </row>
    <row r="1041" spans="1:17" s="94" customFormat="1" x14ac:dyDescent="0.2">
      <c r="A1041" s="90"/>
      <c r="B1041" s="4"/>
      <c r="C1041" s="4"/>
      <c r="D1041" s="90"/>
      <c r="E1041" s="90"/>
      <c r="F1041" s="4"/>
      <c r="G1041" s="4"/>
      <c r="H1041" s="4"/>
      <c r="I1041" s="4"/>
      <c r="J1041" s="4"/>
      <c r="K1041" s="90"/>
      <c r="L1041" s="90"/>
      <c r="M1041" s="90"/>
      <c r="N1041" s="90"/>
      <c r="O1041" s="90"/>
      <c r="P1041" s="90"/>
      <c r="Q1041" s="5"/>
    </row>
    <row r="1042" spans="1:17" s="94" customFormat="1" x14ac:dyDescent="0.2">
      <c r="A1042" s="90"/>
      <c r="B1042" s="4"/>
      <c r="C1042" s="4"/>
      <c r="D1042" s="90"/>
      <c r="E1042" s="90"/>
      <c r="F1042" s="4"/>
      <c r="G1042" s="4"/>
      <c r="H1042" s="4"/>
      <c r="I1042" s="4"/>
      <c r="J1042" s="4"/>
      <c r="K1042" s="90"/>
      <c r="L1042" s="90"/>
      <c r="M1042" s="90"/>
      <c r="N1042" s="90"/>
      <c r="O1042" s="90"/>
      <c r="P1042" s="90"/>
      <c r="Q1042" s="5"/>
    </row>
    <row r="1043" spans="1:17" s="94" customFormat="1" x14ac:dyDescent="0.2">
      <c r="A1043" s="90"/>
      <c r="B1043" s="4"/>
      <c r="C1043" s="4"/>
      <c r="D1043" s="90"/>
      <c r="E1043" s="90"/>
      <c r="F1043" s="4"/>
      <c r="G1043" s="4"/>
      <c r="H1043" s="4"/>
      <c r="I1043" s="4"/>
      <c r="J1043" s="4"/>
      <c r="K1043" s="90"/>
      <c r="L1043" s="90"/>
      <c r="M1043" s="90"/>
      <c r="N1043" s="90"/>
      <c r="O1043" s="90"/>
      <c r="P1043" s="90"/>
      <c r="Q1043" s="5"/>
    </row>
    <row r="1044" spans="1:17" s="94" customFormat="1" x14ac:dyDescent="0.2">
      <c r="A1044" s="90"/>
      <c r="B1044" s="4"/>
      <c r="C1044" s="4"/>
      <c r="D1044" s="90"/>
      <c r="E1044" s="90"/>
      <c r="F1044" s="4"/>
      <c r="G1044" s="4"/>
      <c r="H1044" s="4"/>
      <c r="I1044" s="4"/>
      <c r="J1044" s="4"/>
      <c r="K1044" s="90"/>
      <c r="L1044" s="90"/>
      <c r="M1044" s="90"/>
      <c r="N1044" s="90"/>
      <c r="O1044" s="90"/>
      <c r="P1044" s="90"/>
      <c r="Q1044" s="5"/>
    </row>
    <row r="1045" spans="1:17" s="94" customFormat="1" x14ac:dyDescent="0.2">
      <c r="A1045" s="90"/>
      <c r="B1045" s="4"/>
      <c r="C1045" s="4"/>
      <c r="D1045" s="90"/>
      <c r="E1045" s="90"/>
      <c r="F1045" s="4"/>
      <c r="G1045" s="4"/>
      <c r="H1045" s="4"/>
      <c r="I1045" s="4"/>
      <c r="J1045" s="4"/>
      <c r="K1045" s="90"/>
      <c r="L1045" s="90"/>
      <c r="M1045" s="90"/>
      <c r="N1045" s="90"/>
      <c r="O1045" s="90"/>
      <c r="P1045" s="90"/>
      <c r="Q1045" s="5"/>
    </row>
    <row r="1046" spans="1:17" s="94" customFormat="1" x14ac:dyDescent="0.2">
      <c r="A1046" s="90"/>
      <c r="B1046" s="4"/>
      <c r="C1046" s="4"/>
      <c r="D1046" s="90"/>
      <c r="E1046" s="90"/>
      <c r="F1046" s="4"/>
      <c r="G1046" s="4"/>
      <c r="H1046" s="4"/>
      <c r="I1046" s="4"/>
      <c r="J1046" s="4"/>
      <c r="K1046" s="90"/>
      <c r="L1046" s="90"/>
      <c r="M1046" s="90"/>
      <c r="N1046" s="90"/>
      <c r="O1046" s="90"/>
      <c r="P1046" s="90"/>
      <c r="Q1046" s="5"/>
    </row>
    <row r="1047" spans="1:17" s="94" customFormat="1" x14ac:dyDescent="0.2">
      <c r="A1047" s="90"/>
      <c r="B1047" s="4"/>
      <c r="C1047" s="4"/>
      <c r="D1047" s="90"/>
      <c r="E1047" s="90"/>
      <c r="F1047" s="4"/>
      <c r="G1047" s="4"/>
      <c r="H1047" s="4"/>
      <c r="I1047" s="4"/>
      <c r="J1047" s="4"/>
      <c r="K1047" s="90"/>
      <c r="L1047" s="90"/>
      <c r="M1047" s="90"/>
      <c r="N1047" s="90"/>
      <c r="O1047" s="90"/>
      <c r="P1047" s="90"/>
      <c r="Q1047" s="5"/>
    </row>
    <row r="1048" spans="1:17" s="94" customFormat="1" x14ac:dyDescent="0.2">
      <c r="A1048" s="90"/>
      <c r="B1048" s="4"/>
      <c r="C1048" s="4"/>
      <c r="D1048" s="90"/>
      <c r="E1048" s="90"/>
      <c r="F1048" s="4"/>
      <c r="G1048" s="4"/>
      <c r="H1048" s="4"/>
      <c r="I1048" s="4"/>
      <c r="J1048" s="4"/>
      <c r="K1048" s="90"/>
      <c r="L1048" s="90"/>
      <c r="M1048" s="90"/>
      <c r="N1048" s="90"/>
      <c r="O1048" s="90"/>
      <c r="P1048" s="90"/>
      <c r="Q1048" s="5"/>
    </row>
    <row r="1049" spans="1:17" s="94" customFormat="1" x14ac:dyDescent="0.2">
      <c r="A1049" s="90"/>
      <c r="B1049" s="4"/>
      <c r="C1049" s="4"/>
      <c r="D1049" s="90"/>
      <c r="E1049" s="90"/>
      <c r="F1049" s="4"/>
      <c r="G1049" s="4"/>
      <c r="H1049" s="4"/>
      <c r="I1049" s="4"/>
      <c r="J1049" s="4"/>
      <c r="K1049" s="90"/>
      <c r="L1049" s="90"/>
      <c r="M1049" s="90"/>
      <c r="N1049" s="90"/>
      <c r="O1049" s="90"/>
      <c r="P1049" s="90"/>
      <c r="Q1049" s="5"/>
    </row>
    <row r="1050" spans="1:17" s="94" customFormat="1" x14ac:dyDescent="0.2">
      <c r="A1050" s="90"/>
      <c r="B1050" s="4"/>
      <c r="C1050" s="4"/>
      <c r="D1050" s="90"/>
      <c r="E1050" s="90"/>
      <c r="F1050" s="4"/>
      <c r="G1050" s="4"/>
      <c r="H1050" s="4"/>
      <c r="I1050" s="4"/>
      <c r="J1050" s="4"/>
      <c r="K1050" s="90"/>
      <c r="L1050" s="90"/>
      <c r="M1050" s="90"/>
      <c r="N1050" s="90"/>
      <c r="O1050" s="90"/>
      <c r="P1050" s="90"/>
      <c r="Q1050" s="5"/>
    </row>
    <row r="1051" spans="1:17" s="94" customFormat="1" x14ac:dyDescent="0.2">
      <c r="A1051" s="90"/>
      <c r="B1051" s="4"/>
      <c r="C1051" s="4"/>
      <c r="D1051" s="90"/>
      <c r="E1051" s="90"/>
      <c r="F1051" s="4"/>
      <c r="G1051" s="4"/>
      <c r="H1051" s="4"/>
      <c r="I1051" s="4"/>
      <c r="J1051" s="4"/>
      <c r="K1051" s="90"/>
      <c r="L1051" s="90"/>
      <c r="M1051" s="90"/>
      <c r="N1051" s="90"/>
      <c r="O1051" s="90"/>
      <c r="P1051" s="90"/>
      <c r="Q1051" s="5"/>
    </row>
    <row r="1052" spans="1:17" s="94" customFormat="1" x14ac:dyDescent="0.2">
      <c r="A1052" s="90"/>
      <c r="B1052" s="4"/>
      <c r="C1052" s="4"/>
      <c r="D1052" s="90"/>
      <c r="E1052" s="90"/>
      <c r="F1052" s="4"/>
      <c r="G1052" s="4"/>
      <c r="H1052" s="4"/>
      <c r="I1052" s="4"/>
      <c r="J1052" s="4"/>
      <c r="K1052" s="90"/>
      <c r="L1052" s="90"/>
      <c r="M1052" s="90"/>
      <c r="N1052" s="90"/>
      <c r="O1052" s="90"/>
      <c r="P1052" s="90"/>
      <c r="Q1052" s="5"/>
    </row>
    <row r="1053" spans="1:17" s="94" customFormat="1" x14ac:dyDescent="0.2">
      <c r="A1053" s="90"/>
      <c r="B1053" s="4"/>
      <c r="C1053" s="4"/>
      <c r="D1053" s="90"/>
      <c r="E1053" s="90"/>
      <c r="F1053" s="4"/>
      <c r="G1053" s="4"/>
      <c r="H1053" s="4"/>
      <c r="I1053" s="4"/>
      <c r="J1053" s="4"/>
      <c r="K1053" s="90"/>
      <c r="L1053" s="90"/>
      <c r="M1053" s="90"/>
      <c r="N1053" s="90"/>
      <c r="O1053" s="90"/>
      <c r="P1053" s="90"/>
      <c r="Q1053" s="5"/>
    </row>
    <row r="1054" spans="1:17" s="94" customFormat="1" x14ac:dyDescent="0.2">
      <c r="A1054" s="90"/>
      <c r="B1054" s="4"/>
      <c r="C1054" s="4"/>
      <c r="D1054" s="90"/>
      <c r="E1054" s="90"/>
      <c r="F1054" s="4"/>
      <c r="G1054" s="4"/>
      <c r="H1054" s="4"/>
      <c r="I1054" s="4"/>
      <c r="J1054" s="4"/>
      <c r="K1054" s="90"/>
      <c r="L1054" s="90"/>
      <c r="M1054" s="90"/>
      <c r="N1054" s="90"/>
      <c r="O1054" s="90"/>
      <c r="P1054" s="90"/>
      <c r="Q1054" s="5"/>
    </row>
    <row r="1055" spans="1:17" s="94" customFormat="1" x14ac:dyDescent="0.2">
      <c r="A1055" s="90"/>
      <c r="B1055" s="4"/>
      <c r="C1055" s="4"/>
      <c r="D1055" s="90"/>
      <c r="E1055" s="90"/>
      <c r="F1055" s="4"/>
      <c r="G1055" s="4"/>
      <c r="H1055" s="4"/>
      <c r="I1055" s="4"/>
      <c r="J1055" s="4"/>
      <c r="K1055" s="90"/>
      <c r="L1055" s="90"/>
      <c r="M1055" s="90"/>
      <c r="N1055" s="90"/>
      <c r="O1055" s="90"/>
      <c r="P1055" s="90"/>
      <c r="Q1055" s="5"/>
    </row>
    <row r="1056" spans="1:17" s="94" customFormat="1" x14ac:dyDescent="0.2">
      <c r="A1056" s="90"/>
      <c r="B1056" s="4"/>
      <c r="C1056" s="4"/>
      <c r="D1056" s="90"/>
      <c r="E1056" s="90"/>
      <c r="F1056" s="4"/>
      <c r="G1056" s="4"/>
      <c r="H1056" s="4"/>
      <c r="I1056" s="4"/>
      <c r="J1056" s="4"/>
      <c r="K1056" s="90"/>
      <c r="L1056" s="90"/>
      <c r="M1056" s="90"/>
      <c r="N1056" s="90"/>
      <c r="O1056" s="90"/>
      <c r="P1056" s="90"/>
      <c r="Q1056" s="5"/>
    </row>
    <row r="1057" spans="1:17" s="94" customFormat="1" x14ac:dyDescent="0.2">
      <c r="A1057" s="90"/>
      <c r="B1057" s="4"/>
      <c r="C1057" s="4"/>
      <c r="D1057" s="90"/>
      <c r="E1057" s="90"/>
      <c r="F1057" s="4"/>
      <c r="G1057" s="4"/>
      <c r="H1057" s="4"/>
      <c r="I1057" s="4"/>
      <c r="J1057" s="4"/>
      <c r="K1057" s="90"/>
      <c r="L1057" s="90"/>
      <c r="M1057" s="90"/>
      <c r="N1057" s="90"/>
      <c r="O1057" s="90"/>
      <c r="P1057" s="90"/>
      <c r="Q1057" s="5"/>
    </row>
    <row r="1058" spans="1:17" s="94" customFormat="1" x14ac:dyDescent="0.2">
      <c r="A1058" s="90"/>
      <c r="B1058" s="4"/>
      <c r="C1058" s="4"/>
      <c r="D1058" s="90"/>
      <c r="E1058" s="90"/>
      <c r="F1058" s="4"/>
      <c r="G1058" s="4"/>
      <c r="H1058" s="4"/>
      <c r="I1058" s="4"/>
      <c r="J1058" s="4"/>
      <c r="K1058" s="90"/>
      <c r="L1058" s="90"/>
      <c r="M1058" s="90"/>
      <c r="N1058" s="90"/>
      <c r="O1058" s="90"/>
      <c r="P1058" s="90"/>
      <c r="Q1058" s="5"/>
    </row>
    <row r="1059" spans="1:17" s="94" customFormat="1" x14ac:dyDescent="0.2">
      <c r="A1059" s="90"/>
      <c r="B1059" s="4"/>
      <c r="C1059" s="4"/>
      <c r="D1059" s="90"/>
      <c r="E1059" s="90"/>
      <c r="F1059" s="4"/>
      <c r="G1059" s="4"/>
      <c r="H1059" s="4"/>
      <c r="I1059" s="4"/>
      <c r="J1059" s="4"/>
      <c r="K1059" s="90"/>
      <c r="L1059" s="90"/>
      <c r="M1059" s="90"/>
      <c r="N1059" s="90"/>
      <c r="O1059" s="90"/>
      <c r="P1059" s="90"/>
      <c r="Q1059" s="5"/>
    </row>
    <row r="1060" spans="1:17" s="94" customFormat="1" x14ac:dyDescent="0.2">
      <c r="A1060" s="90"/>
      <c r="B1060" s="4"/>
      <c r="C1060" s="4"/>
      <c r="D1060" s="90"/>
      <c r="E1060" s="90"/>
      <c r="F1060" s="4"/>
      <c r="G1060" s="4"/>
      <c r="H1060" s="4"/>
      <c r="I1060" s="4"/>
      <c r="J1060" s="4"/>
      <c r="K1060" s="90"/>
      <c r="L1060" s="90"/>
      <c r="M1060" s="90"/>
      <c r="N1060" s="90"/>
      <c r="O1060" s="90"/>
      <c r="P1060" s="90"/>
      <c r="Q1060" s="5"/>
    </row>
    <row r="1061" spans="1:17" s="94" customFormat="1" x14ac:dyDescent="0.2">
      <c r="A1061" s="90"/>
      <c r="B1061" s="4"/>
      <c r="C1061" s="4"/>
      <c r="D1061" s="90"/>
      <c r="E1061" s="90"/>
      <c r="F1061" s="4"/>
      <c r="G1061" s="4"/>
      <c r="H1061" s="4"/>
      <c r="I1061" s="4"/>
      <c r="J1061" s="4"/>
      <c r="K1061" s="90"/>
      <c r="L1061" s="90"/>
      <c r="M1061" s="90"/>
      <c r="N1061" s="90"/>
      <c r="O1061" s="90"/>
      <c r="P1061" s="90"/>
      <c r="Q1061" s="5"/>
    </row>
    <row r="1062" spans="1:17" s="94" customFormat="1" x14ac:dyDescent="0.2">
      <c r="A1062" s="90"/>
      <c r="B1062" s="4"/>
      <c r="C1062" s="4"/>
      <c r="D1062" s="90"/>
      <c r="E1062" s="90"/>
      <c r="F1062" s="4"/>
      <c r="G1062" s="4"/>
      <c r="H1062" s="4"/>
      <c r="I1062" s="4"/>
      <c r="J1062" s="4"/>
      <c r="K1062" s="90"/>
      <c r="L1062" s="90"/>
      <c r="M1062" s="90"/>
      <c r="N1062" s="90"/>
      <c r="O1062" s="90"/>
      <c r="P1062" s="90"/>
      <c r="Q1062" s="5"/>
    </row>
    <row r="1063" spans="1:17" s="94" customFormat="1" x14ac:dyDescent="0.2">
      <c r="A1063" s="90"/>
      <c r="B1063" s="4"/>
      <c r="C1063" s="4"/>
      <c r="D1063" s="90"/>
      <c r="E1063" s="90"/>
      <c r="F1063" s="4"/>
      <c r="G1063" s="4"/>
      <c r="H1063" s="4"/>
      <c r="I1063" s="4"/>
      <c r="J1063" s="4"/>
      <c r="K1063" s="90"/>
      <c r="L1063" s="90"/>
      <c r="M1063" s="90"/>
      <c r="N1063" s="90"/>
      <c r="O1063" s="90"/>
      <c r="P1063" s="90"/>
      <c r="Q1063" s="5"/>
    </row>
    <row r="1064" spans="1:17" s="94" customFormat="1" x14ac:dyDescent="0.2">
      <c r="A1064" s="90"/>
      <c r="B1064" s="4"/>
      <c r="C1064" s="4"/>
      <c r="D1064" s="90"/>
      <c r="E1064" s="90"/>
      <c r="F1064" s="4"/>
      <c r="G1064" s="4"/>
      <c r="H1064" s="4"/>
      <c r="I1064" s="4"/>
      <c r="J1064" s="4"/>
      <c r="K1064" s="90"/>
      <c r="L1064" s="90"/>
      <c r="M1064" s="90"/>
      <c r="N1064" s="90"/>
      <c r="O1064" s="90"/>
      <c r="P1064" s="90"/>
      <c r="Q1064" s="5"/>
    </row>
    <row r="1065" spans="1:17" s="94" customFormat="1" x14ac:dyDescent="0.2">
      <c r="A1065" s="90"/>
      <c r="B1065" s="4"/>
      <c r="C1065" s="4"/>
      <c r="D1065" s="90"/>
      <c r="E1065" s="90"/>
      <c r="F1065" s="4"/>
      <c r="G1065" s="4"/>
      <c r="H1065" s="4"/>
      <c r="I1065" s="4"/>
      <c r="J1065" s="4"/>
      <c r="K1065" s="90"/>
      <c r="L1065" s="90"/>
      <c r="M1065" s="90"/>
      <c r="N1065" s="90"/>
      <c r="O1065" s="90"/>
      <c r="P1065" s="90"/>
      <c r="Q1065" s="5"/>
    </row>
    <row r="1066" spans="1:17" s="94" customFormat="1" x14ac:dyDescent="0.2">
      <c r="A1066" s="90"/>
      <c r="B1066" s="4"/>
      <c r="C1066" s="4"/>
      <c r="D1066" s="90"/>
      <c r="E1066" s="90"/>
      <c r="F1066" s="4"/>
      <c r="G1066" s="4"/>
      <c r="H1066" s="4"/>
      <c r="I1066" s="4"/>
      <c r="J1066" s="4"/>
      <c r="K1066" s="90"/>
      <c r="L1066" s="90"/>
      <c r="M1066" s="90"/>
      <c r="N1066" s="90"/>
      <c r="O1066" s="90"/>
      <c r="P1066" s="90"/>
      <c r="Q1066" s="5"/>
    </row>
    <row r="1067" spans="1:17" s="94" customFormat="1" x14ac:dyDescent="0.2">
      <c r="A1067" s="90"/>
      <c r="B1067" s="4"/>
      <c r="C1067" s="4"/>
      <c r="D1067" s="90"/>
      <c r="E1067" s="90"/>
      <c r="F1067" s="4"/>
      <c r="G1067" s="4"/>
      <c r="H1067" s="4"/>
      <c r="I1067" s="4"/>
      <c r="J1067" s="4"/>
      <c r="K1067" s="90"/>
      <c r="L1067" s="90"/>
      <c r="M1067" s="90"/>
      <c r="N1067" s="90"/>
      <c r="O1067" s="90"/>
      <c r="P1067" s="90"/>
      <c r="Q1067" s="5"/>
    </row>
    <row r="1068" spans="1:17" s="94" customFormat="1" x14ac:dyDescent="0.2">
      <c r="A1068" s="90"/>
      <c r="B1068" s="4"/>
      <c r="C1068" s="4"/>
      <c r="D1068" s="90"/>
      <c r="E1068" s="90"/>
      <c r="F1068" s="4"/>
      <c r="G1068" s="4"/>
      <c r="H1068" s="4"/>
      <c r="I1068" s="4"/>
      <c r="J1068" s="4"/>
      <c r="K1068" s="90"/>
      <c r="L1068" s="90"/>
      <c r="M1068" s="90"/>
      <c r="N1068" s="90"/>
      <c r="O1068" s="90"/>
      <c r="P1068" s="90"/>
      <c r="Q1068" s="5"/>
    </row>
    <row r="1069" spans="1:17" s="94" customFormat="1" x14ac:dyDescent="0.2">
      <c r="A1069" s="90"/>
      <c r="B1069" s="4"/>
      <c r="C1069" s="4"/>
      <c r="D1069" s="90"/>
      <c r="E1069" s="90"/>
      <c r="F1069" s="4"/>
      <c r="G1069" s="4"/>
      <c r="H1069" s="4"/>
      <c r="I1069" s="4"/>
      <c r="J1069" s="4"/>
      <c r="K1069" s="90"/>
      <c r="L1069" s="90"/>
      <c r="M1069" s="90"/>
      <c r="N1069" s="90"/>
      <c r="O1069" s="90"/>
      <c r="P1069" s="90"/>
      <c r="Q1069" s="5"/>
    </row>
    <row r="1070" spans="1:17" s="94" customFormat="1" x14ac:dyDescent="0.2">
      <c r="A1070" s="90"/>
      <c r="B1070" s="4"/>
      <c r="C1070" s="4"/>
      <c r="D1070" s="90"/>
      <c r="E1070" s="90"/>
      <c r="F1070" s="4"/>
      <c r="G1070" s="4"/>
      <c r="H1070" s="4"/>
      <c r="I1070" s="4"/>
      <c r="J1070" s="4"/>
      <c r="K1070" s="90"/>
      <c r="L1070" s="90"/>
      <c r="M1070" s="90"/>
      <c r="N1070" s="90"/>
      <c r="O1070" s="90"/>
      <c r="P1070" s="90"/>
      <c r="Q1070" s="5"/>
    </row>
    <row r="1071" spans="1:17" s="94" customFormat="1" x14ac:dyDescent="0.2">
      <c r="A1071" s="90"/>
      <c r="B1071" s="4"/>
      <c r="C1071" s="4"/>
      <c r="D1071" s="90"/>
      <c r="E1071" s="90"/>
      <c r="F1071" s="4"/>
      <c r="G1071" s="4"/>
      <c r="H1071" s="4"/>
      <c r="I1071" s="4"/>
      <c r="J1071" s="4"/>
      <c r="K1071" s="90"/>
      <c r="L1071" s="90"/>
      <c r="M1071" s="90"/>
      <c r="N1071" s="90"/>
      <c r="O1071" s="90"/>
      <c r="P1071" s="90"/>
      <c r="Q1071" s="5"/>
    </row>
    <row r="1072" spans="1:17" s="94" customFormat="1" x14ac:dyDescent="0.2">
      <c r="A1072" s="90"/>
      <c r="B1072" s="4"/>
      <c r="C1072" s="4"/>
      <c r="D1072" s="90"/>
      <c r="E1072" s="90"/>
      <c r="F1072" s="4"/>
      <c r="G1072" s="4"/>
      <c r="H1072" s="4"/>
      <c r="I1072" s="4"/>
      <c r="J1072" s="4"/>
      <c r="K1072" s="90"/>
      <c r="L1072" s="90"/>
      <c r="M1072" s="90"/>
      <c r="N1072" s="90"/>
      <c r="O1072" s="90"/>
      <c r="P1072" s="90"/>
      <c r="Q1072" s="5"/>
    </row>
    <row r="1073" spans="1:17" s="94" customFormat="1" x14ac:dyDescent="0.2">
      <c r="A1073" s="90"/>
      <c r="B1073" s="4"/>
      <c r="C1073" s="4"/>
      <c r="D1073" s="90"/>
      <c r="E1073" s="90"/>
      <c r="F1073" s="4"/>
      <c r="G1073" s="4"/>
      <c r="H1073" s="4"/>
      <c r="I1073" s="4"/>
      <c r="J1073" s="4"/>
      <c r="K1073" s="90"/>
      <c r="L1073" s="90"/>
      <c r="M1073" s="90"/>
      <c r="N1073" s="90"/>
      <c r="O1073" s="90"/>
      <c r="P1073" s="90"/>
      <c r="Q1073" s="5"/>
    </row>
    <row r="1074" spans="1:17" s="94" customFormat="1" x14ac:dyDescent="0.2">
      <c r="A1074" s="90"/>
      <c r="B1074" s="4"/>
      <c r="C1074" s="4"/>
      <c r="D1074" s="90"/>
      <c r="E1074" s="90"/>
      <c r="F1074" s="4"/>
      <c r="G1074" s="4"/>
      <c r="H1074" s="4"/>
      <c r="I1074" s="4"/>
      <c r="J1074" s="4"/>
      <c r="K1074" s="90"/>
      <c r="L1074" s="90"/>
      <c r="M1074" s="90"/>
      <c r="N1074" s="90"/>
      <c r="O1074" s="90"/>
      <c r="P1074" s="90"/>
      <c r="Q1074" s="5"/>
    </row>
    <row r="1075" spans="1:17" s="94" customFormat="1" x14ac:dyDescent="0.2">
      <c r="A1075" s="90"/>
      <c r="B1075" s="4"/>
      <c r="C1075" s="4"/>
      <c r="D1075" s="90"/>
      <c r="E1075" s="90"/>
      <c r="F1075" s="4"/>
      <c r="G1075" s="4"/>
      <c r="H1075" s="4"/>
      <c r="I1075" s="4"/>
      <c r="J1075" s="4"/>
      <c r="K1075" s="90"/>
      <c r="L1075" s="90"/>
      <c r="M1075" s="90"/>
      <c r="N1075" s="90"/>
      <c r="O1075" s="90"/>
      <c r="P1075" s="90"/>
      <c r="Q1075" s="5"/>
    </row>
    <row r="1076" spans="1:17" s="94" customFormat="1" x14ac:dyDescent="0.2">
      <c r="A1076" s="90"/>
      <c r="B1076" s="4"/>
      <c r="C1076" s="4"/>
      <c r="D1076" s="90"/>
      <c r="E1076" s="90"/>
      <c r="F1076" s="4"/>
      <c r="G1076" s="4"/>
      <c r="H1076" s="4"/>
      <c r="I1076" s="4"/>
      <c r="J1076" s="4"/>
      <c r="K1076" s="90"/>
      <c r="L1076" s="90"/>
      <c r="M1076" s="90"/>
      <c r="N1076" s="90"/>
      <c r="O1076" s="90"/>
      <c r="P1076" s="90"/>
      <c r="Q1076" s="5"/>
    </row>
    <row r="1077" spans="1:17" s="94" customFormat="1" x14ac:dyDescent="0.2">
      <c r="A1077" s="90"/>
      <c r="B1077" s="4"/>
      <c r="C1077" s="4"/>
      <c r="D1077" s="90"/>
      <c r="E1077" s="90"/>
      <c r="F1077" s="4"/>
      <c r="G1077" s="4"/>
      <c r="H1077" s="4"/>
      <c r="I1077" s="4"/>
      <c r="J1077" s="4"/>
      <c r="K1077" s="90"/>
      <c r="L1077" s="90"/>
      <c r="M1077" s="90"/>
      <c r="N1077" s="90"/>
      <c r="O1077" s="90"/>
      <c r="P1077" s="90"/>
      <c r="Q1077" s="5"/>
    </row>
    <row r="1078" spans="1:17" s="94" customFormat="1" x14ac:dyDescent="0.2">
      <c r="A1078" s="90"/>
      <c r="B1078" s="4"/>
      <c r="C1078" s="4"/>
      <c r="D1078" s="90"/>
      <c r="E1078" s="90"/>
      <c r="F1078" s="4"/>
      <c r="G1078" s="4"/>
      <c r="H1078" s="4"/>
      <c r="I1078" s="4"/>
      <c r="J1078" s="4"/>
      <c r="K1078" s="90"/>
      <c r="L1078" s="90"/>
      <c r="M1078" s="90"/>
      <c r="N1078" s="90"/>
      <c r="O1078" s="90"/>
      <c r="P1078" s="90"/>
      <c r="Q1078" s="5"/>
    </row>
    <row r="1079" spans="1:17" s="94" customFormat="1" x14ac:dyDescent="0.2">
      <c r="A1079" s="90"/>
      <c r="B1079" s="4"/>
      <c r="C1079" s="4"/>
      <c r="D1079" s="90"/>
      <c r="E1079" s="90"/>
      <c r="F1079" s="4"/>
      <c r="G1079" s="4"/>
      <c r="H1079" s="4"/>
      <c r="I1079" s="4"/>
      <c r="J1079" s="4"/>
      <c r="K1079" s="90"/>
      <c r="L1079" s="90"/>
      <c r="M1079" s="90"/>
      <c r="N1079" s="90"/>
      <c r="O1079" s="90"/>
      <c r="P1079" s="90"/>
      <c r="Q1079" s="5"/>
    </row>
    <row r="1080" spans="1:17" s="94" customFormat="1" x14ac:dyDescent="0.2">
      <c r="A1080" s="90"/>
      <c r="B1080" s="4"/>
      <c r="C1080" s="4"/>
      <c r="D1080" s="90"/>
      <c r="E1080" s="90"/>
      <c r="F1080" s="4"/>
      <c r="G1080" s="4"/>
      <c r="H1080" s="4"/>
      <c r="I1080" s="4"/>
      <c r="J1080" s="4"/>
      <c r="K1080" s="90"/>
      <c r="L1080" s="90"/>
      <c r="M1080" s="90"/>
      <c r="N1080" s="90"/>
      <c r="O1080" s="90"/>
      <c r="P1080" s="90"/>
      <c r="Q1080" s="5"/>
    </row>
    <row r="1081" spans="1:17" s="94" customFormat="1" x14ac:dyDescent="0.2">
      <c r="A1081" s="90"/>
      <c r="B1081" s="4"/>
      <c r="C1081" s="4"/>
      <c r="D1081" s="90"/>
      <c r="E1081" s="90"/>
      <c r="F1081" s="4"/>
      <c r="G1081" s="4"/>
      <c r="H1081" s="4"/>
      <c r="I1081" s="4"/>
      <c r="J1081" s="4"/>
      <c r="K1081" s="90"/>
      <c r="L1081" s="90"/>
      <c r="M1081" s="90"/>
      <c r="N1081" s="90"/>
      <c r="O1081" s="90"/>
      <c r="P1081" s="90"/>
      <c r="Q1081" s="5"/>
    </row>
    <row r="1082" spans="1:17" s="94" customFormat="1" x14ac:dyDescent="0.2">
      <c r="A1082" s="90"/>
      <c r="B1082" s="4"/>
      <c r="C1082" s="4"/>
      <c r="D1082" s="90"/>
      <c r="E1082" s="90"/>
      <c r="F1082" s="4"/>
      <c r="G1082" s="4"/>
      <c r="H1082" s="4"/>
      <c r="I1082" s="4"/>
      <c r="J1082" s="4"/>
      <c r="K1082" s="90"/>
      <c r="L1082" s="90"/>
      <c r="M1082" s="90"/>
      <c r="N1082" s="90"/>
      <c r="O1082" s="90"/>
      <c r="P1082" s="90"/>
      <c r="Q1082" s="5"/>
    </row>
    <row r="1083" spans="1:17" s="94" customFormat="1" x14ac:dyDescent="0.2">
      <c r="A1083" s="90"/>
      <c r="B1083" s="4"/>
      <c r="C1083" s="4"/>
      <c r="D1083" s="90"/>
      <c r="E1083" s="90"/>
      <c r="F1083" s="4"/>
      <c r="G1083" s="4"/>
      <c r="H1083" s="4"/>
      <c r="I1083" s="4"/>
      <c r="J1083" s="4"/>
      <c r="K1083" s="90"/>
      <c r="L1083" s="90"/>
      <c r="M1083" s="90"/>
      <c r="N1083" s="90"/>
      <c r="O1083" s="90"/>
      <c r="P1083" s="90"/>
      <c r="Q1083" s="5"/>
    </row>
    <row r="1084" spans="1:17" s="94" customFormat="1" x14ac:dyDescent="0.2">
      <c r="A1084" s="90"/>
      <c r="B1084" s="4"/>
      <c r="C1084" s="4"/>
      <c r="D1084" s="90"/>
      <c r="E1084" s="90"/>
      <c r="F1084" s="4"/>
      <c r="G1084" s="4"/>
      <c r="H1084" s="4"/>
      <c r="I1084" s="4"/>
      <c r="J1084" s="4"/>
      <c r="K1084" s="90"/>
      <c r="L1084" s="90"/>
      <c r="M1084" s="90"/>
      <c r="N1084" s="90"/>
      <c r="O1084" s="90"/>
      <c r="P1084" s="90"/>
      <c r="Q1084" s="5"/>
    </row>
    <row r="1085" spans="1:17" s="94" customFormat="1" x14ac:dyDescent="0.2">
      <c r="A1085" s="90"/>
      <c r="B1085" s="4"/>
      <c r="C1085" s="4"/>
      <c r="D1085" s="90"/>
      <c r="E1085" s="90"/>
      <c r="F1085" s="4"/>
      <c r="G1085" s="4"/>
      <c r="H1085" s="4"/>
      <c r="I1085" s="4"/>
      <c r="J1085" s="4"/>
      <c r="K1085" s="90"/>
      <c r="L1085" s="90"/>
      <c r="M1085" s="90"/>
      <c r="N1085" s="90"/>
      <c r="O1085" s="90"/>
      <c r="P1085" s="90"/>
      <c r="Q1085" s="5"/>
    </row>
    <row r="1086" spans="1:17" s="94" customFormat="1" x14ac:dyDescent="0.2">
      <c r="A1086" s="90"/>
      <c r="B1086" s="4"/>
      <c r="C1086" s="4"/>
      <c r="D1086" s="90"/>
      <c r="E1086" s="90"/>
      <c r="F1086" s="4"/>
      <c r="G1086" s="4"/>
      <c r="H1086" s="4"/>
      <c r="I1086" s="4"/>
      <c r="J1086" s="4"/>
      <c r="K1086" s="90"/>
      <c r="L1086" s="90"/>
      <c r="M1086" s="90"/>
      <c r="N1086" s="90"/>
      <c r="O1086" s="90"/>
      <c r="P1086" s="90"/>
      <c r="Q1086" s="5"/>
    </row>
    <row r="1087" spans="1:17" s="94" customFormat="1" x14ac:dyDescent="0.2">
      <c r="A1087" s="90"/>
      <c r="B1087" s="4"/>
      <c r="C1087" s="4"/>
      <c r="D1087" s="90"/>
      <c r="E1087" s="90"/>
      <c r="F1087" s="4"/>
      <c r="G1087" s="4"/>
      <c r="H1087" s="4"/>
      <c r="I1087" s="4"/>
      <c r="J1087" s="4"/>
      <c r="K1087" s="90"/>
      <c r="L1087" s="90"/>
      <c r="M1087" s="90"/>
      <c r="N1087" s="90"/>
      <c r="O1087" s="90"/>
      <c r="P1087" s="90"/>
      <c r="Q1087" s="5"/>
    </row>
    <row r="1088" spans="1:17" s="94" customFormat="1" x14ac:dyDescent="0.2">
      <c r="A1088" s="90"/>
      <c r="B1088" s="4"/>
      <c r="C1088" s="4"/>
      <c r="D1088" s="90"/>
      <c r="E1088" s="90"/>
      <c r="F1088" s="4"/>
      <c r="G1088" s="4"/>
      <c r="H1088" s="4"/>
      <c r="I1088" s="4"/>
      <c r="J1088" s="4"/>
      <c r="K1088" s="90"/>
      <c r="L1088" s="90"/>
      <c r="M1088" s="90"/>
      <c r="N1088" s="90"/>
      <c r="O1088" s="90"/>
      <c r="P1088" s="90"/>
      <c r="Q1088" s="5"/>
    </row>
    <row r="1089" spans="1:17" s="94" customFormat="1" x14ac:dyDescent="0.2">
      <c r="A1089" s="90"/>
      <c r="B1089" s="4"/>
      <c r="C1089" s="4"/>
      <c r="D1089" s="90"/>
      <c r="E1089" s="90"/>
      <c r="F1089" s="4"/>
      <c r="G1089" s="4"/>
      <c r="H1089" s="4"/>
      <c r="I1089" s="4"/>
      <c r="J1089" s="4"/>
      <c r="K1089" s="90"/>
      <c r="L1089" s="90"/>
      <c r="M1089" s="90"/>
      <c r="N1089" s="90"/>
      <c r="O1089" s="90"/>
      <c r="P1089" s="90"/>
      <c r="Q1089" s="5"/>
    </row>
    <row r="1090" spans="1:17" s="94" customFormat="1" x14ac:dyDescent="0.2">
      <c r="A1090" s="90"/>
      <c r="B1090" s="4"/>
      <c r="C1090" s="4"/>
      <c r="D1090" s="90"/>
      <c r="E1090" s="90"/>
      <c r="F1090" s="4"/>
      <c r="G1090" s="4"/>
      <c r="H1090" s="4"/>
      <c r="I1090" s="4"/>
      <c r="J1090" s="4"/>
      <c r="K1090" s="90"/>
      <c r="L1090" s="90"/>
      <c r="M1090" s="90"/>
      <c r="N1090" s="90"/>
      <c r="O1090" s="90"/>
      <c r="P1090" s="90"/>
      <c r="Q1090" s="5"/>
    </row>
    <row r="1091" spans="1:17" s="94" customFormat="1" x14ac:dyDescent="0.2">
      <c r="A1091" s="90"/>
      <c r="B1091" s="4"/>
      <c r="C1091" s="4"/>
      <c r="D1091" s="90"/>
      <c r="E1091" s="90"/>
      <c r="F1091" s="4"/>
      <c r="G1091" s="4"/>
      <c r="H1091" s="4"/>
      <c r="I1091" s="4"/>
      <c r="J1091" s="4"/>
      <c r="K1091" s="90"/>
      <c r="L1091" s="90"/>
      <c r="M1091" s="90"/>
      <c r="N1091" s="90"/>
      <c r="O1091" s="90"/>
      <c r="P1091" s="90"/>
      <c r="Q1091" s="5"/>
    </row>
    <row r="1092" spans="1:17" s="94" customFormat="1" x14ac:dyDescent="0.2">
      <c r="A1092" s="90"/>
      <c r="B1092" s="4"/>
      <c r="C1092" s="4"/>
      <c r="D1092" s="90"/>
      <c r="E1092" s="90"/>
      <c r="F1092" s="4"/>
      <c r="G1092" s="4"/>
      <c r="H1092" s="4"/>
      <c r="I1092" s="4"/>
      <c r="J1092" s="4"/>
      <c r="K1092" s="90"/>
      <c r="L1092" s="90"/>
      <c r="M1092" s="90"/>
      <c r="N1092" s="90"/>
      <c r="O1092" s="90"/>
      <c r="P1092" s="90"/>
      <c r="Q1092" s="5"/>
    </row>
    <row r="1093" spans="1:17" s="94" customFormat="1" x14ac:dyDescent="0.2">
      <c r="A1093" s="90"/>
      <c r="B1093" s="4"/>
      <c r="C1093" s="4"/>
      <c r="D1093" s="90"/>
      <c r="E1093" s="90"/>
      <c r="F1093" s="4"/>
      <c r="G1093" s="4"/>
      <c r="H1093" s="4"/>
      <c r="I1093" s="4"/>
      <c r="J1093" s="4"/>
      <c r="K1093" s="90"/>
      <c r="L1093" s="90"/>
      <c r="M1093" s="90"/>
      <c r="N1093" s="90"/>
      <c r="O1093" s="90"/>
      <c r="P1093" s="90"/>
      <c r="Q1093" s="5"/>
    </row>
    <row r="1094" spans="1:17" s="94" customFormat="1" x14ac:dyDescent="0.2">
      <c r="A1094" s="90"/>
      <c r="B1094" s="4"/>
      <c r="C1094" s="4"/>
      <c r="D1094" s="90"/>
      <c r="E1094" s="90"/>
      <c r="F1094" s="4"/>
      <c r="G1094" s="4"/>
      <c r="H1094" s="4"/>
      <c r="I1094" s="4"/>
      <c r="J1094" s="4"/>
      <c r="K1094" s="90"/>
      <c r="L1094" s="90"/>
      <c r="M1094" s="90"/>
      <c r="N1094" s="90"/>
      <c r="O1094" s="90"/>
      <c r="P1094" s="90"/>
      <c r="Q1094" s="5"/>
    </row>
    <row r="1095" spans="1:17" s="94" customFormat="1" x14ac:dyDescent="0.2">
      <c r="A1095" s="90"/>
      <c r="B1095" s="4"/>
      <c r="C1095" s="4"/>
      <c r="D1095" s="90"/>
      <c r="E1095" s="90"/>
      <c r="F1095" s="4"/>
      <c r="G1095" s="4"/>
      <c r="H1095" s="4"/>
      <c r="I1095" s="4"/>
      <c r="J1095" s="4"/>
      <c r="K1095" s="90"/>
      <c r="L1095" s="90"/>
      <c r="M1095" s="90"/>
      <c r="N1095" s="90"/>
      <c r="O1095" s="90"/>
      <c r="P1095" s="90"/>
      <c r="Q1095" s="5"/>
    </row>
    <row r="1096" spans="1:17" s="94" customFormat="1" x14ac:dyDescent="0.2">
      <c r="A1096" s="90"/>
      <c r="B1096" s="4"/>
      <c r="C1096" s="4"/>
      <c r="D1096" s="90"/>
      <c r="E1096" s="90"/>
      <c r="F1096" s="4"/>
      <c r="G1096" s="4"/>
      <c r="H1096" s="4"/>
      <c r="I1096" s="4"/>
      <c r="J1096" s="4"/>
      <c r="K1096" s="90"/>
      <c r="L1096" s="90"/>
      <c r="M1096" s="90"/>
      <c r="N1096" s="90"/>
      <c r="O1096" s="90"/>
      <c r="P1096" s="90"/>
      <c r="Q1096" s="5"/>
    </row>
    <row r="1097" spans="1:17" s="94" customFormat="1" x14ac:dyDescent="0.2">
      <c r="A1097" s="90"/>
      <c r="B1097" s="4"/>
      <c r="C1097" s="4"/>
      <c r="D1097" s="90"/>
      <c r="E1097" s="90"/>
      <c r="F1097" s="4"/>
      <c r="G1097" s="4"/>
      <c r="H1097" s="4"/>
      <c r="I1097" s="4"/>
      <c r="J1097" s="4"/>
      <c r="K1097" s="90"/>
      <c r="L1097" s="90"/>
      <c r="M1097" s="90"/>
      <c r="N1097" s="90"/>
      <c r="O1097" s="90"/>
      <c r="P1097" s="90"/>
      <c r="Q1097" s="5"/>
    </row>
    <row r="1098" spans="1:17" s="94" customFormat="1" x14ac:dyDescent="0.2">
      <c r="A1098" s="90"/>
      <c r="B1098" s="4"/>
      <c r="C1098" s="4"/>
      <c r="D1098" s="90"/>
      <c r="E1098" s="90"/>
      <c r="F1098" s="4"/>
      <c r="G1098" s="4"/>
      <c r="H1098" s="4"/>
      <c r="I1098" s="4"/>
      <c r="J1098" s="4"/>
      <c r="K1098" s="90"/>
      <c r="L1098" s="90"/>
      <c r="M1098" s="90"/>
      <c r="N1098" s="90"/>
      <c r="O1098" s="90"/>
      <c r="P1098" s="90"/>
      <c r="Q1098" s="5"/>
    </row>
    <row r="1099" spans="1:17" s="94" customFormat="1" x14ac:dyDescent="0.2">
      <c r="A1099" s="90"/>
      <c r="B1099" s="4"/>
      <c r="C1099" s="4"/>
      <c r="D1099" s="90"/>
      <c r="E1099" s="90"/>
      <c r="F1099" s="4"/>
      <c r="G1099" s="4"/>
      <c r="H1099" s="4"/>
      <c r="I1099" s="4"/>
      <c r="J1099" s="4"/>
      <c r="K1099" s="90"/>
      <c r="L1099" s="90"/>
      <c r="M1099" s="90"/>
      <c r="N1099" s="90"/>
      <c r="O1099" s="90"/>
      <c r="P1099" s="90"/>
      <c r="Q1099" s="5"/>
    </row>
    <row r="1100" spans="1:17" s="94" customFormat="1" x14ac:dyDescent="0.2">
      <c r="A1100" s="90"/>
      <c r="B1100" s="4"/>
      <c r="C1100" s="4"/>
      <c r="D1100" s="90"/>
      <c r="E1100" s="90"/>
      <c r="F1100" s="4"/>
      <c r="G1100" s="4"/>
      <c r="H1100" s="4"/>
      <c r="I1100" s="4"/>
      <c r="J1100" s="4"/>
      <c r="K1100" s="90"/>
      <c r="L1100" s="90"/>
      <c r="M1100" s="90"/>
      <c r="N1100" s="90"/>
      <c r="O1100" s="90"/>
      <c r="P1100" s="90"/>
      <c r="Q1100" s="5"/>
    </row>
    <row r="1101" spans="1:17" s="94" customFormat="1" x14ac:dyDescent="0.2">
      <c r="A1101" s="90"/>
      <c r="B1101" s="4"/>
      <c r="C1101" s="4"/>
      <c r="D1101" s="90"/>
      <c r="E1101" s="90"/>
      <c r="F1101" s="4"/>
      <c r="G1101" s="4"/>
      <c r="H1101" s="4"/>
      <c r="I1101" s="4"/>
      <c r="J1101" s="4"/>
      <c r="K1101" s="90"/>
      <c r="L1101" s="90"/>
      <c r="M1101" s="90"/>
      <c r="N1101" s="90"/>
      <c r="O1101" s="90"/>
      <c r="P1101" s="90"/>
      <c r="Q1101" s="5"/>
    </row>
    <row r="1102" spans="1:17" s="94" customFormat="1" x14ac:dyDescent="0.2">
      <c r="A1102" s="90"/>
      <c r="B1102" s="4"/>
      <c r="C1102" s="4"/>
      <c r="D1102" s="90"/>
      <c r="E1102" s="90"/>
      <c r="F1102" s="4"/>
      <c r="G1102" s="4"/>
      <c r="H1102" s="4"/>
      <c r="I1102" s="4"/>
      <c r="J1102" s="4"/>
      <c r="K1102" s="90"/>
      <c r="L1102" s="90"/>
      <c r="M1102" s="90"/>
      <c r="N1102" s="90"/>
      <c r="O1102" s="90"/>
      <c r="P1102" s="90"/>
      <c r="Q1102" s="5"/>
    </row>
    <row r="1103" spans="1:17" s="94" customFormat="1" x14ac:dyDescent="0.2">
      <c r="A1103" s="90"/>
      <c r="B1103" s="4"/>
      <c r="C1103" s="4"/>
      <c r="D1103" s="90"/>
      <c r="E1103" s="90"/>
      <c r="F1103" s="4"/>
      <c r="G1103" s="4"/>
      <c r="H1103" s="4"/>
      <c r="I1103" s="4"/>
      <c r="J1103" s="4"/>
      <c r="K1103" s="90"/>
      <c r="L1103" s="90"/>
      <c r="M1103" s="90"/>
      <c r="N1103" s="90"/>
      <c r="O1103" s="90"/>
      <c r="P1103" s="90"/>
      <c r="Q1103" s="5"/>
    </row>
    <row r="1104" spans="1:17" s="94" customFormat="1" x14ac:dyDescent="0.2">
      <c r="A1104" s="90"/>
      <c r="B1104" s="4"/>
      <c r="C1104" s="4"/>
      <c r="D1104" s="90"/>
      <c r="E1104" s="90"/>
      <c r="F1104" s="4"/>
      <c r="G1104" s="4"/>
      <c r="H1104" s="4"/>
      <c r="I1104" s="4"/>
      <c r="J1104" s="4"/>
      <c r="K1104" s="90"/>
      <c r="L1104" s="90"/>
      <c r="M1104" s="90"/>
      <c r="N1104" s="90"/>
      <c r="O1104" s="90"/>
      <c r="P1104" s="90"/>
      <c r="Q1104" s="5"/>
    </row>
    <row r="1105" spans="1:17" s="94" customFormat="1" x14ac:dyDescent="0.2">
      <c r="A1105" s="90"/>
      <c r="B1105" s="4"/>
      <c r="C1105" s="4"/>
      <c r="D1105" s="90"/>
      <c r="E1105" s="90"/>
      <c r="F1105" s="4"/>
      <c r="G1105" s="4"/>
      <c r="H1105" s="4"/>
      <c r="I1105" s="4"/>
      <c r="J1105" s="4"/>
      <c r="K1105" s="90"/>
      <c r="L1105" s="90"/>
      <c r="M1105" s="90"/>
      <c r="N1105" s="90"/>
      <c r="O1105" s="90"/>
      <c r="P1105" s="90"/>
      <c r="Q1105" s="5"/>
    </row>
    <row r="1106" spans="1:17" s="94" customFormat="1" x14ac:dyDescent="0.2">
      <c r="A1106" s="90"/>
      <c r="B1106" s="4"/>
      <c r="C1106" s="4"/>
      <c r="D1106" s="90"/>
      <c r="E1106" s="90"/>
      <c r="F1106" s="4"/>
      <c r="G1106" s="4"/>
      <c r="H1106" s="4"/>
      <c r="I1106" s="4"/>
      <c r="J1106" s="4"/>
      <c r="K1106" s="90"/>
      <c r="L1106" s="90"/>
      <c r="M1106" s="90"/>
      <c r="N1106" s="90"/>
      <c r="O1106" s="90"/>
      <c r="P1106" s="90"/>
      <c r="Q1106" s="5"/>
    </row>
    <row r="1107" spans="1:17" s="94" customFormat="1" x14ac:dyDescent="0.2">
      <c r="A1107" s="90"/>
      <c r="B1107" s="4"/>
      <c r="C1107" s="4"/>
      <c r="D1107" s="90"/>
      <c r="E1107" s="90"/>
      <c r="F1107" s="4"/>
      <c r="G1107" s="4"/>
      <c r="H1107" s="4"/>
      <c r="I1107" s="4"/>
      <c r="J1107" s="4"/>
      <c r="K1107" s="90"/>
      <c r="L1107" s="90"/>
      <c r="M1107" s="90"/>
      <c r="N1107" s="90"/>
      <c r="O1107" s="90"/>
      <c r="P1107" s="90"/>
      <c r="Q1107" s="5"/>
    </row>
    <row r="1108" spans="1:17" s="94" customFormat="1" x14ac:dyDescent="0.2">
      <c r="A1108" s="90"/>
      <c r="B1108" s="4"/>
      <c r="C1108" s="4"/>
      <c r="D1108" s="90"/>
      <c r="E1108" s="90"/>
      <c r="F1108" s="4"/>
      <c r="G1108" s="4"/>
      <c r="H1108" s="4"/>
      <c r="I1108" s="4"/>
      <c r="J1108" s="4"/>
      <c r="K1108" s="90"/>
      <c r="L1108" s="90"/>
      <c r="M1108" s="90"/>
      <c r="N1108" s="90"/>
      <c r="O1108" s="90"/>
      <c r="P1108" s="90"/>
      <c r="Q1108" s="5"/>
    </row>
    <row r="1109" spans="1:17" s="94" customFormat="1" x14ac:dyDescent="0.2">
      <c r="A1109" s="90"/>
      <c r="B1109" s="4"/>
      <c r="C1109" s="4"/>
      <c r="D1109" s="90"/>
      <c r="E1109" s="90"/>
      <c r="F1109" s="4"/>
      <c r="G1109" s="4"/>
      <c r="H1109" s="4"/>
      <c r="I1109" s="4"/>
      <c r="J1109" s="4"/>
      <c r="K1109" s="90"/>
      <c r="L1109" s="90"/>
      <c r="M1109" s="90"/>
      <c r="N1109" s="90"/>
      <c r="O1109" s="90"/>
      <c r="P1109" s="90"/>
      <c r="Q1109" s="5"/>
    </row>
    <row r="1110" spans="1:17" s="94" customFormat="1" x14ac:dyDescent="0.2">
      <c r="A1110" s="90"/>
      <c r="B1110" s="4"/>
      <c r="C1110" s="4"/>
      <c r="D1110" s="90"/>
      <c r="E1110" s="90"/>
      <c r="F1110" s="4"/>
      <c r="G1110" s="4"/>
      <c r="H1110" s="4"/>
      <c r="I1110" s="4"/>
      <c r="J1110" s="4"/>
      <c r="K1110" s="90"/>
      <c r="L1110" s="90"/>
      <c r="M1110" s="90"/>
      <c r="N1110" s="90"/>
      <c r="O1110" s="90"/>
      <c r="P1110" s="90"/>
      <c r="Q1110" s="5"/>
    </row>
    <row r="1111" spans="1:17" s="94" customFormat="1" x14ac:dyDescent="0.2">
      <c r="A1111" s="90"/>
      <c r="B1111" s="4"/>
      <c r="C1111" s="4"/>
      <c r="D1111" s="90"/>
      <c r="E1111" s="90"/>
      <c r="F1111" s="4"/>
      <c r="G1111" s="4"/>
      <c r="H1111" s="4"/>
      <c r="I1111" s="4"/>
      <c r="J1111" s="4"/>
      <c r="K1111" s="90"/>
      <c r="L1111" s="90"/>
      <c r="M1111" s="90"/>
      <c r="N1111" s="90"/>
      <c r="O1111" s="90"/>
      <c r="P1111" s="90"/>
      <c r="Q1111" s="5"/>
    </row>
    <row r="1112" spans="1:17" s="94" customFormat="1" x14ac:dyDescent="0.2">
      <c r="A1112" s="90"/>
      <c r="B1112" s="4"/>
      <c r="C1112" s="4"/>
      <c r="D1112" s="90"/>
      <c r="E1112" s="90"/>
      <c r="F1112" s="4"/>
      <c r="G1112" s="4"/>
      <c r="H1112" s="4"/>
      <c r="I1112" s="4"/>
      <c r="J1112" s="4"/>
      <c r="K1112" s="90"/>
      <c r="L1112" s="90"/>
      <c r="M1112" s="90"/>
      <c r="N1112" s="90"/>
      <c r="O1112" s="90"/>
      <c r="P1112" s="90"/>
      <c r="Q1112" s="5"/>
    </row>
    <row r="1113" spans="1:17" s="94" customFormat="1" x14ac:dyDescent="0.2">
      <c r="A1113" s="90"/>
      <c r="B1113" s="4"/>
      <c r="C1113" s="4"/>
      <c r="D1113" s="90"/>
      <c r="E1113" s="90"/>
      <c r="F1113" s="4"/>
      <c r="G1113" s="4"/>
      <c r="H1113" s="4"/>
      <c r="I1113" s="4"/>
      <c r="J1113" s="4"/>
      <c r="K1113" s="90"/>
      <c r="L1113" s="90"/>
      <c r="M1113" s="90"/>
      <c r="N1113" s="90"/>
      <c r="O1113" s="90"/>
      <c r="P1113" s="90"/>
      <c r="Q1113" s="5"/>
    </row>
    <row r="1114" spans="1:17" s="94" customFormat="1" x14ac:dyDescent="0.2">
      <c r="A1114" s="90"/>
      <c r="B1114" s="4"/>
      <c r="C1114" s="4"/>
      <c r="D1114" s="90"/>
      <c r="E1114" s="90"/>
      <c r="F1114" s="4"/>
      <c r="G1114" s="4"/>
      <c r="H1114" s="4"/>
      <c r="I1114" s="4"/>
      <c r="J1114" s="4"/>
      <c r="K1114" s="90"/>
      <c r="L1114" s="90"/>
      <c r="M1114" s="90"/>
      <c r="N1114" s="90"/>
      <c r="O1114" s="90"/>
      <c r="P1114" s="90"/>
      <c r="Q1114" s="5"/>
    </row>
    <row r="1115" spans="1:17" s="94" customFormat="1" x14ac:dyDescent="0.2">
      <c r="A1115" s="90"/>
      <c r="B1115" s="4"/>
      <c r="C1115" s="4"/>
      <c r="D1115" s="90"/>
      <c r="E1115" s="90"/>
      <c r="F1115" s="4"/>
      <c r="G1115" s="4"/>
      <c r="H1115" s="4"/>
      <c r="I1115" s="4"/>
      <c r="J1115" s="4"/>
      <c r="K1115" s="90"/>
      <c r="L1115" s="90"/>
      <c r="M1115" s="90"/>
      <c r="N1115" s="90"/>
      <c r="O1115" s="90"/>
      <c r="P1115" s="90"/>
      <c r="Q1115" s="5"/>
    </row>
    <row r="1116" spans="1:17" s="94" customFormat="1" x14ac:dyDescent="0.2">
      <c r="A1116" s="90"/>
      <c r="B1116" s="4"/>
      <c r="C1116" s="4"/>
      <c r="D1116" s="90"/>
      <c r="E1116" s="90"/>
      <c r="F1116" s="4"/>
      <c r="G1116" s="4"/>
      <c r="H1116" s="4"/>
      <c r="I1116" s="4"/>
      <c r="J1116" s="4"/>
      <c r="K1116" s="90"/>
      <c r="L1116" s="90"/>
      <c r="M1116" s="90"/>
      <c r="N1116" s="90"/>
      <c r="O1116" s="90"/>
      <c r="P1116" s="90"/>
      <c r="Q1116" s="5"/>
    </row>
    <row r="1117" spans="1:17" s="94" customFormat="1" x14ac:dyDescent="0.2">
      <c r="A1117" s="90"/>
      <c r="B1117" s="4"/>
      <c r="C1117" s="4"/>
      <c r="D1117" s="90"/>
      <c r="E1117" s="90"/>
      <c r="F1117" s="4"/>
      <c r="G1117" s="4"/>
      <c r="H1117" s="4"/>
      <c r="I1117" s="4"/>
      <c r="J1117" s="4"/>
      <c r="K1117" s="90"/>
      <c r="L1117" s="90"/>
      <c r="M1117" s="90"/>
      <c r="N1117" s="90"/>
      <c r="O1117" s="90"/>
      <c r="P1117" s="90"/>
      <c r="Q1117" s="5"/>
    </row>
    <row r="1118" spans="1:17" s="94" customFormat="1" x14ac:dyDescent="0.2">
      <c r="A1118" s="90"/>
      <c r="B1118" s="4"/>
      <c r="C1118" s="4"/>
      <c r="D1118" s="90"/>
      <c r="E1118" s="90"/>
      <c r="F1118" s="4"/>
      <c r="G1118" s="4"/>
      <c r="H1118" s="4"/>
      <c r="I1118" s="4"/>
      <c r="J1118" s="4"/>
      <c r="K1118" s="90"/>
      <c r="L1118" s="90"/>
      <c r="M1118" s="90"/>
      <c r="N1118" s="90"/>
      <c r="O1118" s="90"/>
      <c r="P1118" s="90"/>
      <c r="Q1118" s="5"/>
    </row>
    <row r="1119" spans="1:17" s="94" customFormat="1" x14ac:dyDescent="0.2">
      <c r="A1119" s="90"/>
      <c r="B1119" s="4"/>
      <c r="C1119" s="4"/>
      <c r="D1119" s="90"/>
      <c r="E1119" s="90"/>
      <c r="F1119" s="4"/>
      <c r="G1119" s="4"/>
      <c r="H1119" s="4"/>
      <c r="I1119" s="4"/>
      <c r="J1119" s="4"/>
      <c r="K1119" s="90"/>
      <c r="L1119" s="90"/>
      <c r="M1119" s="90"/>
      <c r="N1119" s="90"/>
      <c r="O1119" s="90"/>
      <c r="P1119" s="90"/>
      <c r="Q1119" s="5"/>
    </row>
    <row r="1120" spans="1:17" s="94" customFormat="1" x14ac:dyDescent="0.2">
      <c r="A1120" s="90"/>
      <c r="B1120" s="4"/>
      <c r="C1120" s="4"/>
      <c r="D1120" s="90"/>
      <c r="E1120" s="90"/>
      <c r="F1120" s="4"/>
      <c r="G1120" s="4"/>
      <c r="H1120" s="4"/>
      <c r="I1120" s="4"/>
      <c r="J1120" s="4"/>
      <c r="K1120" s="90"/>
      <c r="L1120" s="90"/>
      <c r="M1120" s="90"/>
      <c r="N1120" s="90"/>
      <c r="O1120" s="90"/>
      <c r="P1120" s="90"/>
      <c r="Q1120" s="5"/>
    </row>
    <row r="1121" spans="1:17" s="94" customFormat="1" x14ac:dyDescent="0.2">
      <c r="A1121" s="90"/>
      <c r="B1121" s="4"/>
      <c r="C1121" s="4"/>
      <c r="D1121" s="90"/>
      <c r="E1121" s="90"/>
      <c r="F1121" s="4"/>
      <c r="G1121" s="4"/>
      <c r="H1121" s="4"/>
      <c r="I1121" s="4"/>
      <c r="J1121" s="4"/>
      <c r="K1121" s="90"/>
      <c r="L1121" s="90"/>
      <c r="M1121" s="90"/>
      <c r="N1121" s="90"/>
      <c r="O1121" s="90"/>
      <c r="P1121" s="90"/>
      <c r="Q1121" s="5"/>
    </row>
    <row r="1122" spans="1:17" s="94" customFormat="1" x14ac:dyDescent="0.2">
      <c r="A1122" s="90"/>
      <c r="B1122" s="4"/>
      <c r="C1122" s="4"/>
      <c r="D1122" s="90"/>
      <c r="E1122" s="90"/>
      <c r="F1122" s="4"/>
      <c r="G1122" s="4"/>
      <c r="H1122" s="4"/>
      <c r="I1122" s="4"/>
      <c r="J1122" s="4"/>
      <c r="K1122" s="90"/>
      <c r="L1122" s="90"/>
      <c r="M1122" s="90"/>
      <c r="N1122" s="90"/>
      <c r="O1122" s="90"/>
      <c r="P1122" s="90"/>
      <c r="Q1122" s="5"/>
    </row>
    <row r="1123" spans="1:17" s="94" customFormat="1" x14ac:dyDescent="0.2">
      <c r="A1123" s="90"/>
      <c r="B1123" s="4"/>
      <c r="C1123" s="4"/>
      <c r="D1123" s="90"/>
      <c r="E1123" s="90"/>
      <c r="F1123" s="4"/>
      <c r="G1123" s="4"/>
      <c r="H1123" s="4"/>
      <c r="I1123" s="4"/>
      <c r="J1123" s="4"/>
      <c r="K1123" s="90"/>
      <c r="L1123" s="90"/>
      <c r="M1123" s="90"/>
      <c r="N1123" s="90"/>
      <c r="O1123" s="90"/>
      <c r="P1123" s="90"/>
      <c r="Q1123" s="5"/>
    </row>
    <row r="1124" spans="1:17" s="94" customFormat="1" x14ac:dyDescent="0.2">
      <c r="A1124" s="90"/>
      <c r="B1124" s="4"/>
      <c r="C1124" s="4"/>
      <c r="D1124" s="90"/>
      <c r="E1124" s="90"/>
      <c r="F1124" s="4"/>
      <c r="G1124" s="4"/>
      <c r="H1124" s="4"/>
      <c r="I1124" s="4"/>
      <c r="J1124" s="4"/>
      <c r="K1124" s="90"/>
      <c r="L1124" s="90"/>
      <c r="M1124" s="90"/>
      <c r="N1124" s="90"/>
      <c r="O1124" s="90"/>
      <c r="P1124" s="90"/>
      <c r="Q1124" s="5"/>
    </row>
    <row r="1125" spans="1:17" s="94" customFormat="1" x14ac:dyDescent="0.2">
      <c r="A1125" s="90"/>
      <c r="B1125" s="4"/>
      <c r="C1125" s="4"/>
      <c r="D1125" s="90"/>
      <c r="E1125" s="90"/>
      <c r="F1125" s="4"/>
      <c r="G1125" s="4"/>
      <c r="H1125" s="4"/>
      <c r="I1125" s="4"/>
      <c r="J1125" s="4"/>
      <c r="K1125" s="90"/>
      <c r="L1125" s="90"/>
      <c r="M1125" s="90"/>
      <c r="N1125" s="90"/>
      <c r="O1125" s="90"/>
      <c r="P1125" s="90"/>
      <c r="Q1125" s="5"/>
    </row>
    <row r="1126" spans="1:17" s="94" customFormat="1" x14ac:dyDescent="0.2">
      <c r="A1126" s="90"/>
      <c r="B1126" s="4"/>
      <c r="C1126" s="4"/>
      <c r="D1126" s="90"/>
      <c r="E1126" s="90"/>
      <c r="F1126" s="4"/>
      <c r="G1126" s="4"/>
      <c r="H1126" s="4"/>
      <c r="I1126" s="4"/>
      <c r="J1126" s="4"/>
      <c r="K1126" s="90"/>
      <c r="L1126" s="90"/>
      <c r="M1126" s="90"/>
      <c r="N1126" s="90"/>
      <c r="O1126" s="90"/>
      <c r="P1126" s="90"/>
      <c r="Q1126" s="5"/>
    </row>
    <row r="1127" spans="1:17" s="94" customFormat="1" x14ac:dyDescent="0.2">
      <c r="A1127" s="90"/>
      <c r="B1127" s="4"/>
      <c r="C1127" s="4"/>
      <c r="D1127" s="90"/>
      <c r="E1127" s="90"/>
      <c r="F1127" s="4"/>
      <c r="G1127" s="4"/>
      <c r="H1127" s="4"/>
      <c r="I1127" s="4"/>
      <c r="J1127" s="4"/>
      <c r="K1127" s="90"/>
      <c r="L1127" s="90"/>
      <c r="M1127" s="90"/>
      <c r="N1127" s="90"/>
      <c r="O1127" s="90"/>
      <c r="P1127" s="90"/>
      <c r="Q1127" s="5"/>
    </row>
    <row r="1128" spans="1:17" s="94" customFormat="1" x14ac:dyDescent="0.2">
      <c r="A1128" s="90"/>
      <c r="B1128" s="4"/>
      <c r="C1128" s="4"/>
      <c r="D1128" s="90"/>
      <c r="E1128" s="90"/>
      <c r="F1128" s="4"/>
      <c r="G1128" s="4"/>
      <c r="H1128" s="4"/>
      <c r="I1128" s="4"/>
      <c r="J1128" s="4"/>
      <c r="K1128" s="90"/>
      <c r="L1128" s="90"/>
      <c r="M1128" s="90"/>
      <c r="N1128" s="90"/>
      <c r="O1128" s="90"/>
      <c r="P1128" s="90"/>
      <c r="Q1128" s="5"/>
    </row>
    <row r="1129" spans="1:17" s="94" customFormat="1" x14ac:dyDescent="0.2">
      <c r="A1129" s="90"/>
      <c r="B1129" s="4"/>
      <c r="C1129" s="4"/>
      <c r="D1129" s="90"/>
      <c r="E1129" s="90"/>
      <c r="F1129" s="4"/>
      <c r="G1129" s="4"/>
      <c r="H1129" s="4"/>
      <c r="I1129" s="4"/>
      <c r="J1129" s="4"/>
      <c r="K1129" s="90"/>
      <c r="L1129" s="90"/>
      <c r="M1129" s="90"/>
      <c r="N1129" s="90"/>
      <c r="O1129" s="90"/>
      <c r="P1129" s="90"/>
      <c r="Q1129" s="5"/>
    </row>
    <row r="1130" spans="1:17" s="94" customFormat="1" x14ac:dyDescent="0.2">
      <c r="A1130" s="90"/>
      <c r="B1130" s="4"/>
      <c r="C1130" s="4"/>
      <c r="D1130" s="90"/>
      <c r="E1130" s="90"/>
      <c r="F1130" s="4"/>
      <c r="G1130" s="4"/>
      <c r="H1130" s="4"/>
      <c r="I1130" s="4"/>
      <c r="J1130" s="4"/>
      <c r="K1130" s="90"/>
      <c r="L1130" s="90"/>
      <c r="M1130" s="90"/>
      <c r="N1130" s="90"/>
      <c r="O1130" s="90"/>
      <c r="P1130" s="90"/>
      <c r="Q1130" s="5"/>
    </row>
    <row r="1131" spans="1:17" s="94" customFormat="1" x14ac:dyDescent="0.2">
      <c r="A1131" s="90"/>
      <c r="B1131" s="4"/>
      <c r="C1131" s="4"/>
      <c r="D1131" s="90"/>
      <c r="E1131" s="90"/>
      <c r="F1131" s="4"/>
      <c r="G1131" s="4"/>
      <c r="H1131" s="4"/>
      <c r="I1131" s="4"/>
      <c r="J1131" s="4"/>
      <c r="K1131" s="90"/>
      <c r="L1131" s="90"/>
      <c r="M1131" s="90"/>
      <c r="N1131" s="90"/>
      <c r="O1131" s="90"/>
      <c r="P1131" s="90"/>
      <c r="Q1131" s="5"/>
    </row>
    <row r="1132" spans="1:17" s="94" customFormat="1" x14ac:dyDescent="0.2">
      <c r="A1132" s="90"/>
      <c r="B1132" s="4"/>
      <c r="C1132" s="4"/>
      <c r="D1132" s="90"/>
      <c r="E1132" s="90"/>
      <c r="F1132" s="4"/>
      <c r="G1132" s="4"/>
      <c r="H1132" s="4"/>
      <c r="I1132" s="4"/>
      <c r="J1132" s="4"/>
      <c r="K1132" s="90"/>
      <c r="L1132" s="90"/>
      <c r="M1132" s="90"/>
      <c r="N1132" s="90"/>
      <c r="O1132" s="90"/>
      <c r="P1132" s="90"/>
      <c r="Q1132" s="5"/>
    </row>
    <row r="1133" spans="1:17" s="94" customFormat="1" x14ac:dyDescent="0.2">
      <c r="A1133" s="90"/>
      <c r="B1133" s="4"/>
      <c r="C1133" s="4"/>
      <c r="D1133" s="90"/>
      <c r="E1133" s="90"/>
      <c r="F1133" s="4"/>
      <c r="G1133" s="4"/>
      <c r="H1133" s="4"/>
      <c r="I1133" s="4"/>
      <c r="J1133" s="4"/>
      <c r="K1133" s="90"/>
      <c r="L1133" s="90"/>
      <c r="M1133" s="90"/>
      <c r="N1133" s="90"/>
      <c r="O1133" s="90"/>
      <c r="P1133" s="90"/>
      <c r="Q1133" s="5"/>
    </row>
    <row r="1134" spans="1:17" s="94" customFormat="1" x14ac:dyDescent="0.2">
      <c r="A1134" s="90"/>
      <c r="B1134" s="4"/>
      <c r="C1134" s="4"/>
      <c r="D1134" s="90"/>
      <c r="E1134" s="90"/>
      <c r="F1134" s="4"/>
      <c r="G1134" s="4"/>
      <c r="H1134" s="4"/>
      <c r="I1134" s="4"/>
      <c r="J1134" s="4"/>
      <c r="K1134" s="90"/>
      <c r="L1134" s="90"/>
      <c r="M1134" s="90"/>
      <c r="N1134" s="90"/>
      <c r="O1134" s="90"/>
      <c r="P1134" s="90"/>
      <c r="Q1134" s="5"/>
    </row>
    <row r="1135" spans="1:17" s="94" customFormat="1" x14ac:dyDescent="0.2">
      <c r="A1135" s="90"/>
      <c r="B1135" s="4"/>
      <c r="C1135" s="4"/>
      <c r="D1135" s="90"/>
      <c r="E1135" s="90"/>
      <c r="F1135" s="4"/>
      <c r="G1135" s="4"/>
      <c r="H1135" s="4"/>
      <c r="I1135" s="4"/>
      <c r="J1135" s="4"/>
      <c r="K1135" s="90"/>
      <c r="L1135" s="90"/>
      <c r="M1135" s="90"/>
      <c r="N1135" s="90"/>
      <c r="O1135" s="90"/>
      <c r="P1135" s="90"/>
      <c r="Q1135" s="5"/>
    </row>
    <row r="1136" spans="1:17" s="94" customFormat="1" x14ac:dyDescent="0.2">
      <c r="A1136" s="90"/>
      <c r="B1136" s="4"/>
      <c r="C1136" s="4"/>
      <c r="D1136" s="90"/>
      <c r="E1136" s="90"/>
      <c r="F1136" s="4"/>
      <c r="G1136" s="4"/>
      <c r="H1136" s="4"/>
      <c r="I1136" s="4"/>
      <c r="J1136" s="4"/>
      <c r="K1136" s="90"/>
      <c r="L1136" s="90"/>
      <c r="M1136" s="90"/>
      <c r="N1136" s="90"/>
      <c r="O1136" s="90"/>
      <c r="P1136" s="90"/>
      <c r="Q1136" s="5"/>
    </row>
    <row r="1137" spans="1:17" s="94" customFormat="1" x14ac:dyDescent="0.2">
      <c r="A1137" s="90"/>
      <c r="B1137" s="4"/>
      <c r="C1137" s="4"/>
      <c r="D1137" s="90"/>
      <c r="E1137" s="90"/>
      <c r="F1137" s="4"/>
      <c r="G1137" s="4"/>
      <c r="H1137" s="4"/>
      <c r="I1137" s="4"/>
      <c r="J1137" s="4"/>
      <c r="K1137" s="90"/>
      <c r="L1137" s="90"/>
      <c r="M1137" s="90"/>
      <c r="N1137" s="90"/>
      <c r="O1137" s="90"/>
      <c r="P1137" s="90"/>
      <c r="Q1137" s="5"/>
    </row>
    <row r="1138" spans="1:17" s="94" customFormat="1" x14ac:dyDescent="0.2">
      <c r="A1138" s="90"/>
      <c r="B1138" s="4"/>
      <c r="C1138" s="4"/>
      <c r="D1138" s="90"/>
      <c r="E1138" s="90"/>
      <c r="F1138" s="4"/>
      <c r="G1138" s="4"/>
      <c r="H1138" s="4"/>
      <c r="I1138" s="4"/>
      <c r="J1138" s="4"/>
      <c r="K1138" s="90"/>
      <c r="L1138" s="90"/>
      <c r="M1138" s="90"/>
      <c r="N1138" s="90"/>
      <c r="O1138" s="90"/>
      <c r="P1138" s="90"/>
      <c r="Q1138" s="5"/>
    </row>
    <row r="1139" spans="1:17" s="94" customFormat="1" x14ac:dyDescent="0.2">
      <c r="A1139" s="90"/>
      <c r="B1139" s="4"/>
      <c r="C1139" s="4"/>
      <c r="D1139" s="90"/>
      <c r="E1139" s="90"/>
      <c r="F1139" s="4"/>
      <c r="G1139" s="4"/>
      <c r="H1139" s="4"/>
      <c r="I1139" s="4"/>
      <c r="J1139" s="4"/>
      <c r="K1139" s="90"/>
      <c r="L1139" s="90"/>
      <c r="M1139" s="90"/>
      <c r="N1139" s="90"/>
      <c r="O1139" s="90"/>
      <c r="P1139" s="90"/>
      <c r="Q1139" s="5"/>
    </row>
    <row r="1140" spans="1:17" s="94" customFormat="1" x14ac:dyDescent="0.2">
      <c r="A1140" s="90"/>
      <c r="B1140" s="4"/>
      <c r="C1140" s="4"/>
      <c r="D1140" s="90"/>
      <c r="E1140" s="90"/>
      <c r="F1140" s="4"/>
      <c r="G1140" s="4"/>
      <c r="H1140" s="4"/>
      <c r="I1140" s="4"/>
      <c r="J1140" s="4"/>
      <c r="K1140" s="90"/>
      <c r="L1140" s="90"/>
      <c r="M1140" s="90"/>
      <c r="N1140" s="90"/>
      <c r="O1140" s="90"/>
      <c r="P1140" s="90"/>
      <c r="Q1140" s="5"/>
    </row>
    <row r="1141" spans="1:17" s="94" customFormat="1" x14ac:dyDescent="0.2">
      <c r="A1141" s="90"/>
      <c r="B1141" s="4"/>
      <c r="C1141" s="4"/>
      <c r="D1141" s="90"/>
      <c r="E1141" s="90"/>
      <c r="F1141" s="4"/>
      <c r="G1141" s="4"/>
      <c r="H1141" s="4"/>
      <c r="I1141" s="4"/>
      <c r="J1141" s="4"/>
      <c r="K1141" s="90"/>
      <c r="L1141" s="90"/>
      <c r="M1141" s="90"/>
      <c r="N1141" s="90"/>
      <c r="O1141" s="90"/>
      <c r="P1141" s="90"/>
      <c r="Q1141" s="5"/>
    </row>
    <row r="1142" spans="1:17" s="94" customFormat="1" x14ac:dyDescent="0.2">
      <c r="A1142" s="90"/>
      <c r="B1142" s="4"/>
      <c r="C1142" s="4"/>
      <c r="D1142" s="90"/>
      <c r="E1142" s="90"/>
      <c r="F1142" s="4"/>
      <c r="G1142" s="4"/>
      <c r="H1142" s="4"/>
      <c r="I1142" s="4"/>
      <c r="J1142" s="4"/>
      <c r="K1142" s="90"/>
      <c r="L1142" s="90"/>
      <c r="M1142" s="90"/>
      <c r="N1142" s="90"/>
      <c r="O1142" s="90"/>
      <c r="P1142" s="90"/>
      <c r="Q1142" s="5"/>
    </row>
    <row r="1143" spans="1:17" s="94" customFormat="1" x14ac:dyDescent="0.2">
      <c r="A1143" s="90"/>
      <c r="B1143" s="4"/>
      <c r="C1143" s="4"/>
      <c r="D1143" s="90"/>
      <c r="E1143" s="90"/>
      <c r="F1143" s="4"/>
      <c r="G1143" s="4"/>
      <c r="H1143" s="4"/>
      <c r="I1143" s="4"/>
      <c r="J1143" s="4"/>
      <c r="K1143" s="90"/>
      <c r="L1143" s="90"/>
      <c r="M1143" s="90"/>
      <c r="N1143" s="90"/>
      <c r="O1143" s="90"/>
      <c r="P1143" s="90"/>
      <c r="Q1143" s="5"/>
    </row>
    <row r="1144" spans="1:17" s="94" customFormat="1" x14ac:dyDescent="0.2">
      <c r="A1144" s="90"/>
      <c r="B1144" s="4"/>
      <c r="C1144" s="4"/>
      <c r="D1144" s="90"/>
      <c r="E1144" s="90"/>
      <c r="F1144" s="4"/>
      <c r="G1144" s="4"/>
      <c r="H1144" s="4"/>
      <c r="I1144" s="4"/>
      <c r="J1144" s="4"/>
      <c r="K1144" s="90"/>
      <c r="L1144" s="90"/>
      <c r="M1144" s="90"/>
      <c r="N1144" s="90"/>
      <c r="O1144" s="90"/>
      <c r="P1144" s="90"/>
      <c r="Q1144" s="5"/>
    </row>
    <row r="1145" spans="1:17" s="94" customFormat="1" x14ac:dyDescent="0.2">
      <c r="A1145" s="90"/>
      <c r="B1145" s="4"/>
      <c r="C1145" s="4"/>
      <c r="D1145" s="90"/>
      <c r="E1145" s="90"/>
      <c r="F1145" s="4"/>
      <c r="G1145" s="4"/>
      <c r="H1145" s="4"/>
      <c r="I1145" s="4"/>
      <c r="J1145" s="4"/>
      <c r="K1145" s="90"/>
      <c r="L1145" s="90"/>
      <c r="M1145" s="90"/>
      <c r="N1145" s="90"/>
      <c r="O1145" s="90"/>
      <c r="P1145" s="90"/>
      <c r="Q1145" s="5"/>
    </row>
    <row r="1146" spans="1:17" s="94" customFormat="1" x14ac:dyDescent="0.2">
      <c r="A1146" s="90"/>
      <c r="B1146" s="4"/>
      <c r="C1146" s="4"/>
      <c r="D1146" s="90"/>
      <c r="E1146" s="90"/>
      <c r="F1146" s="4"/>
      <c r="G1146" s="4"/>
      <c r="H1146" s="4"/>
      <c r="I1146" s="4"/>
      <c r="J1146" s="4"/>
      <c r="K1146" s="90"/>
      <c r="L1146" s="90"/>
      <c r="M1146" s="90"/>
      <c r="N1146" s="90"/>
      <c r="O1146" s="90"/>
      <c r="P1146" s="90"/>
      <c r="Q1146" s="5"/>
    </row>
    <row r="1147" spans="1:17" s="94" customFormat="1" x14ac:dyDescent="0.2">
      <c r="A1147" s="90"/>
      <c r="B1147" s="4"/>
      <c r="C1147" s="4"/>
      <c r="D1147" s="90"/>
      <c r="E1147" s="90"/>
      <c r="F1147" s="4"/>
      <c r="G1147" s="4"/>
      <c r="H1147" s="4"/>
      <c r="I1147" s="4"/>
      <c r="J1147" s="4"/>
      <c r="K1147" s="90"/>
      <c r="L1147" s="90"/>
      <c r="M1147" s="90"/>
      <c r="N1147" s="90"/>
      <c r="O1147" s="90"/>
      <c r="P1147" s="90"/>
      <c r="Q1147" s="5"/>
    </row>
    <row r="1148" spans="1:17" s="94" customFormat="1" x14ac:dyDescent="0.2">
      <c r="A1148" s="90"/>
      <c r="B1148" s="4"/>
      <c r="C1148" s="4"/>
      <c r="D1148" s="90"/>
      <c r="E1148" s="90"/>
      <c r="F1148" s="4"/>
      <c r="G1148" s="4"/>
      <c r="H1148" s="4"/>
      <c r="I1148" s="4"/>
      <c r="J1148" s="4"/>
      <c r="K1148" s="90"/>
      <c r="L1148" s="90"/>
      <c r="M1148" s="90"/>
      <c r="N1148" s="90"/>
      <c r="O1148" s="90"/>
      <c r="P1148" s="90"/>
      <c r="Q1148" s="5"/>
    </row>
    <row r="1149" spans="1:17" s="94" customFormat="1" x14ac:dyDescent="0.2">
      <c r="A1149" s="90"/>
      <c r="B1149" s="4"/>
      <c r="C1149" s="4"/>
      <c r="D1149" s="90"/>
      <c r="E1149" s="90"/>
      <c r="F1149" s="4"/>
      <c r="G1149" s="4"/>
      <c r="H1149" s="4"/>
      <c r="I1149" s="4"/>
      <c r="J1149" s="4"/>
      <c r="K1149" s="90"/>
      <c r="L1149" s="90"/>
      <c r="M1149" s="90"/>
      <c r="N1149" s="90"/>
      <c r="O1149" s="90"/>
      <c r="P1149" s="90"/>
      <c r="Q1149" s="5"/>
    </row>
    <row r="1150" spans="1:17" s="94" customFormat="1" x14ac:dyDescent="0.2">
      <c r="A1150" s="90"/>
      <c r="B1150" s="4"/>
      <c r="C1150" s="4"/>
      <c r="D1150" s="90"/>
      <c r="E1150" s="90"/>
      <c r="F1150" s="4"/>
      <c r="G1150" s="4"/>
      <c r="H1150" s="4"/>
      <c r="I1150" s="4"/>
      <c r="J1150" s="4"/>
      <c r="K1150" s="90"/>
      <c r="L1150" s="90"/>
      <c r="M1150" s="90"/>
      <c r="N1150" s="90"/>
      <c r="O1150" s="90"/>
      <c r="P1150" s="90"/>
      <c r="Q1150" s="5"/>
    </row>
    <row r="1151" spans="1:17" s="94" customFormat="1" x14ac:dyDescent="0.2">
      <c r="A1151" s="90"/>
      <c r="B1151" s="4"/>
      <c r="C1151" s="4"/>
      <c r="D1151" s="90"/>
      <c r="E1151" s="90"/>
      <c r="F1151" s="4"/>
      <c r="G1151" s="4"/>
      <c r="H1151" s="4"/>
      <c r="I1151" s="4"/>
      <c r="J1151" s="4"/>
      <c r="K1151" s="90"/>
      <c r="L1151" s="90"/>
      <c r="M1151" s="90"/>
      <c r="N1151" s="90"/>
      <c r="O1151" s="90"/>
      <c r="P1151" s="90"/>
      <c r="Q1151" s="5"/>
    </row>
    <row r="1152" spans="1:17" s="94" customFormat="1" x14ac:dyDescent="0.2">
      <c r="A1152" s="90"/>
      <c r="B1152" s="4"/>
      <c r="C1152" s="4"/>
      <c r="D1152" s="90"/>
      <c r="E1152" s="90"/>
      <c r="F1152" s="4"/>
      <c r="G1152" s="4"/>
      <c r="H1152" s="4"/>
      <c r="I1152" s="4"/>
      <c r="J1152" s="4"/>
      <c r="K1152" s="90"/>
      <c r="L1152" s="90"/>
      <c r="M1152" s="90"/>
      <c r="N1152" s="90"/>
      <c r="O1152" s="90"/>
      <c r="P1152" s="90"/>
      <c r="Q1152" s="5"/>
    </row>
    <row r="1153" spans="1:17" s="94" customFormat="1" x14ac:dyDescent="0.2">
      <c r="A1153" s="90"/>
      <c r="B1153" s="4"/>
      <c r="C1153" s="4"/>
      <c r="D1153" s="90"/>
      <c r="E1153" s="90"/>
      <c r="F1153" s="4"/>
      <c r="G1153" s="4"/>
      <c r="H1153" s="4"/>
      <c r="I1153" s="4"/>
      <c r="J1153" s="4"/>
      <c r="K1153" s="90"/>
      <c r="L1153" s="90"/>
      <c r="M1153" s="90"/>
      <c r="N1153" s="90"/>
      <c r="O1153" s="90"/>
      <c r="P1153" s="90"/>
      <c r="Q1153" s="5"/>
    </row>
    <row r="1154" spans="1:17" s="94" customFormat="1" x14ac:dyDescent="0.2">
      <c r="A1154" s="90"/>
      <c r="B1154" s="4"/>
      <c r="C1154" s="4"/>
      <c r="D1154" s="90"/>
      <c r="E1154" s="90"/>
      <c r="F1154" s="4"/>
      <c r="G1154" s="4"/>
      <c r="H1154" s="4"/>
      <c r="I1154" s="4"/>
      <c r="J1154" s="4"/>
      <c r="K1154" s="90"/>
      <c r="L1154" s="90"/>
      <c r="M1154" s="90"/>
      <c r="N1154" s="90"/>
      <c r="O1154" s="90"/>
      <c r="P1154" s="90"/>
      <c r="Q1154" s="5"/>
    </row>
    <row r="1155" spans="1:17" s="94" customFormat="1" x14ac:dyDescent="0.2">
      <c r="A1155" s="90"/>
      <c r="B1155" s="4"/>
      <c r="C1155" s="4"/>
      <c r="D1155" s="90"/>
      <c r="E1155" s="90"/>
      <c r="F1155" s="4"/>
      <c r="G1155" s="4"/>
      <c r="H1155" s="4"/>
      <c r="I1155" s="4"/>
      <c r="J1155" s="4"/>
      <c r="K1155" s="90"/>
      <c r="L1155" s="90"/>
      <c r="M1155" s="90"/>
      <c r="N1155" s="90"/>
      <c r="O1155" s="90"/>
      <c r="P1155" s="90"/>
      <c r="Q1155" s="5"/>
    </row>
    <row r="1156" spans="1:17" s="94" customFormat="1" x14ac:dyDescent="0.2">
      <c r="A1156" s="90"/>
      <c r="B1156" s="4"/>
      <c r="C1156" s="4"/>
      <c r="D1156" s="90"/>
      <c r="E1156" s="90"/>
      <c r="F1156" s="4"/>
      <c r="G1156" s="4"/>
      <c r="H1156" s="4"/>
      <c r="I1156" s="4"/>
      <c r="J1156" s="4"/>
      <c r="K1156" s="90"/>
      <c r="L1156" s="90"/>
      <c r="M1156" s="90"/>
      <c r="N1156" s="90"/>
      <c r="O1156" s="90"/>
      <c r="P1156" s="90"/>
      <c r="Q1156" s="5"/>
    </row>
    <row r="1157" spans="1:17" s="94" customFormat="1" x14ac:dyDescent="0.2">
      <c r="A1157" s="90"/>
      <c r="B1157" s="4"/>
      <c r="C1157" s="4"/>
      <c r="D1157" s="90"/>
      <c r="E1157" s="90"/>
      <c r="F1157" s="4"/>
      <c r="G1157" s="4"/>
      <c r="H1157" s="4"/>
      <c r="I1157" s="4"/>
      <c r="J1157" s="4"/>
      <c r="K1157" s="90"/>
      <c r="L1157" s="90"/>
      <c r="M1157" s="90"/>
      <c r="N1157" s="90"/>
      <c r="O1157" s="90"/>
      <c r="P1157" s="90"/>
      <c r="Q1157" s="5"/>
    </row>
    <row r="1158" spans="1:17" s="94" customFormat="1" x14ac:dyDescent="0.2">
      <c r="A1158" s="90"/>
      <c r="B1158" s="4"/>
      <c r="C1158" s="4"/>
      <c r="D1158" s="90"/>
      <c r="E1158" s="90"/>
      <c r="F1158" s="4"/>
      <c r="G1158" s="4"/>
      <c r="H1158" s="4"/>
      <c r="I1158" s="4"/>
      <c r="J1158" s="4"/>
      <c r="K1158" s="90"/>
      <c r="L1158" s="90"/>
      <c r="M1158" s="90"/>
      <c r="N1158" s="90"/>
      <c r="O1158" s="90"/>
      <c r="P1158" s="90"/>
      <c r="Q1158" s="5"/>
    </row>
    <row r="1159" spans="1:17" s="94" customFormat="1" x14ac:dyDescent="0.2">
      <c r="A1159" s="90"/>
      <c r="B1159" s="4"/>
      <c r="C1159" s="4"/>
      <c r="D1159" s="90"/>
      <c r="E1159" s="90"/>
      <c r="F1159" s="4"/>
      <c r="G1159" s="4"/>
      <c r="H1159" s="4"/>
      <c r="I1159" s="4"/>
      <c r="J1159" s="4"/>
      <c r="K1159" s="90"/>
      <c r="L1159" s="90"/>
      <c r="M1159" s="90"/>
      <c r="N1159" s="90"/>
      <c r="O1159" s="90"/>
      <c r="P1159" s="90"/>
      <c r="Q1159" s="5"/>
    </row>
    <row r="1160" spans="1:17" s="94" customFormat="1" x14ac:dyDescent="0.2">
      <c r="A1160" s="90"/>
      <c r="B1160" s="4"/>
      <c r="C1160" s="4"/>
      <c r="D1160" s="90"/>
      <c r="E1160" s="90"/>
      <c r="F1160" s="4"/>
      <c r="G1160" s="4"/>
      <c r="H1160" s="4"/>
      <c r="I1160" s="4"/>
      <c r="J1160" s="4"/>
      <c r="K1160" s="90"/>
      <c r="L1160" s="90"/>
      <c r="M1160" s="90"/>
      <c r="N1160" s="90"/>
      <c r="O1160" s="90"/>
      <c r="P1160" s="90"/>
      <c r="Q1160" s="5"/>
    </row>
    <row r="1161" spans="1:17" s="94" customFormat="1" x14ac:dyDescent="0.2">
      <c r="A1161" s="90"/>
      <c r="B1161" s="4"/>
      <c r="C1161" s="4"/>
      <c r="D1161" s="90"/>
      <c r="E1161" s="90"/>
      <c r="F1161" s="4"/>
      <c r="G1161" s="4"/>
      <c r="H1161" s="4"/>
      <c r="I1161" s="4"/>
      <c r="J1161" s="4"/>
      <c r="K1161" s="90"/>
      <c r="L1161" s="90"/>
      <c r="M1161" s="90"/>
      <c r="N1161" s="90"/>
      <c r="O1161" s="90"/>
      <c r="P1161" s="90"/>
      <c r="Q1161" s="5"/>
    </row>
    <row r="1162" spans="1:17" s="94" customFormat="1" x14ac:dyDescent="0.2">
      <c r="A1162" s="90"/>
      <c r="B1162" s="4"/>
      <c r="C1162" s="4"/>
      <c r="D1162" s="90"/>
      <c r="E1162" s="90"/>
      <c r="F1162" s="4"/>
      <c r="G1162" s="4"/>
      <c r="H1162" s="4"/>
      <c r="I1162" s="4"/>
      <c r="J1162" s="4"/>
      <c r="K1162" s="90"/>
      <c r="L1162" s="90"/>
      <c r="M1162" s="90"/>
      <c r="N1162" s="90"/>
      <c r="O1162" s="90"/>
      <c r="P1162" s="90"/>
      <c r="Q1162" s="5"/>
    </row>
    <row r="1163" spans="1:17" s="94" customFormat="1" x14ac:dyDescent="0.2">
      <c r="A1163" s="90"/>
      <c r="B1163" s="4"/>
      <c r="C1163" s="4"/>
      <c r="D1163" s="90"/>
      <c r="E1163" s="90"/>
      <c r="F1163" s="4"/>
      <c r="G1163" s="4"/>
      <c r="H1163" s="4"/>
      <c r="I1163" s="4"/>
      <c r="J1163" s="4"/>
      <c r="K1163" s="90"/>
      <c r="L1163" s="90"/>
      <c r="M1163" s="90"/>
      <c r="N1163" s="90"/>
      <c r="O1163" s="90"/>
      <c r="P1163" s="90"/>
      <c r="Q1163" s="5"/>
    </row>
    <row r="1164" spans="1:17" s="94" customFormat="1" x14ac:dyDescent="0.2">
      <c r="A1164" s="90"/>
      <c r="B1164" s="4"/>
      <c r="C1164" s="4"/>
      <c r="D1164" s="90"/>
      <c r="E1164" s="90"/>
      <c r="F1164" s="4"/>
      <c r="G1164" s="4"/>
      <c r="H1164" s="4"/>
      <c r="I1164" s="4"/>
      <c r="J1164" s="4"/>
      <c r="K1164" s="90"/>
      <c r="L1164" s="90"/>
      <c r="M1164" s="90"/>
      <c r="N1164" s="90"/>
      <c r="O1164" s="90"/>
      <c r="P1164" s="90"/>
      <c r="Q1164" s="5"/>
    </row>
    <row r="1165" spans="1:17" s="94" customFormat="1" x14ac:dyDescent="0.2">
      <c r="A1165" s="90"/>
      <c r="B1165" s="4"/>
      <c r="C1165" s="4"/>
      <c r="D1165" s="90"/>
      <c r="E1165" s="90"/>
      <c r="F1165" s="4"/>
      <c r="G1165" s="4"/>
      <c r="H1165" s="4"/>
      <c r="I1165" s="4"/>
      <c r="J1165" s="4"/>
      <c r="K1165" s="90"/>
      <c r="L1165" s="90"/>
      <c r="M1165" s="90"/>
      <c r="N1165" s="90"/>
      <c r="O1165" s="90"/>
      <c r="P1165" s="90"/>
      <c r="Q1165" s="5"/>
    </row>
    <row r="1166" spans="1:17" s="94" customFormat="1" x14ac:dyDescent="0.2">
      <c r="A1166" s="90"/>
      <c r="B1166" s="4"/>
      <c r="C1166" s="4"/>
      <c r="D1166" s="90"/>
      <c r="E1166" s="90"/>
      <c r="F1166" s="4"/>
      <c r="G1166" s="4"/>
      <c r="H1166" s="4"/>
      <c r="I1166" s="4"/>
      <c r="J1166" s="4"/>
      <c r="K1166" s="90"/>
      <c r="L1166" s="90"/>
      <c r="M1166" s="90"/>
      <c r="N1166" s="90"/>
      <c r="O1166" s="90"/>
      <c r="P1166" s="90"/>
      <c r="Q1166" s="5"/>
    </row>
    <row r="1167" spans="1:17" s="94" customFormat="1" x14ac:dyDescent="0.2">
      <c r="A1167" s="90"/>
      <c r="B1167" s="4"/>
      <c r="C1167" s="4"/>
      <c r="D1167" s="90"/>
      <c r="E1167" s="90"/>
      <c r="F1167" s="4"/>
      <c r="G1167" s="4"/>
      <c r="H1167" s="4"/>
      <c r="I1167" s="4"/>
      <c r="J1167" s="4"/>
      <c r="K1167" s="90"/>
      <c r="L1167" s="90"/>
      <c r="M1167" s="90"/>
      <c r="N1167" s="90"/>
      <c r="O1167" s="90"/>
      <c r="P1167" s="90"/>
      <c r="Q1167" s="5"/>
    </row>
    <row r="1168" spans="1:17" s="94" customFormat="1" x14ac:dyDescent="0.2">
      <c r="A1168" s="90"/>
      <c r="B1168" s="4"/>
      <c r="C1168" s="4"/>
      <c r="D1168" s="90"/>
      <c r="E1168" s="90"/>
      <c r="F1168" s="4"/>
      <c r="G1168" s="4"/>
      <c r="H1168" s="4"/>
      <c r="I1168" s="4"/>
      <c r="J1168" s="4"/>
      <c r="K1168" s="90"/>
      <c r="L1168" s="90"/>
      <c r="M1168" s="90"/>
      <c r="N1168" s="90"/>
      <c r="O1168" s="90"/>
      <c r="P1168" s="90"/>
      <c r="Q1168" s="5"/>
    </row>
    <row r="1169" spans="1:17" s="94" customFormat="1" x14ac:dyDescent="0.2">
      <c r="A1169" s="90"/>
      <c r="B1169" s="4"/>
      <c r="C1169" s="4"/>
      <c r="D1169" s="90"/>
      <c r="E1169" s="90"/>
      <c r="F1169" s="4"/>
      <c r="G1169" s="4"/>
      <c r="H1169" s="4"/>
      <c r="I1169" s="4"/>
      <c r="J1169" s="4"/>
      <c r="K1169" s="90"/>
      <c r="L1169" s="90"/>
      <c r="M1169" s="90"/>
      <c r="N1169" s="90"/>
      <c r="O1169" s="90"/>
      <c r="P1169" s="90"/>
      <c r="Q1169" s="5"/>
    </row>
    <row r="1170" spans="1:17" s="94" customFormat="1" x14ac:dyDescent="0.2">
      <c r="A1170" s="90"/>
      <c r="B1170" s="4"/>
      <c r="C1170" s="4"/>
      <c r="D1170" s="90"/>
      <c r="E1170" s="90"/>
      <c r="F1170" s="4"/>
      <c r="G1170" s="4"/>
      <c r="H1170" s="4"/>
      <c r="I1170" s="4"/>
      <c r="J1170" s="4"/>
      <c r="K1170" s="90"/>
      <c r="L1170" s="90"/>
      <c r="M1170" s="90"/>
      <c r="N1170" s="90"/>
      <c r="O1170" s="90"/>
      <c r="P1170" s="90"/>
      <c r="Q1170" s="5"/>
    </row>
    <row r="1171" spans="1:17" s="94" customFormat="1" x14ac:dyDescent="0.2">
      <c r="A1171" s="90"/>
      <c r="B1171" s="4"/>
      <c r="C1171" s="4"/>
      <c r="D1171" s="90"/>
      <c r="E1171" s="90"/>
      <c r="F1171" s="4"/>
      <c r="G1171" s="4"/>
      <c r="H1171" s="4"/>
      <c r="I1171" s="4"/>
      <c r="J1171" s="4"/>
      <c r="K1171" s="90"/>
      <c r="L1171" s="90"/>
      <c r="M1171" s="90"/>
      <c r="N1171" s="90"/>
      <c r="O1171" s="90"/>
      <c r="P1171" s="90"/>
      <c r="Q1171" s="5"/>
    </row>
    <row r="1172" spans="1:17" s="94" customFormat="1" x14ac:dyDescent="0.2">
      <c r="A1172" s="90"/>
      <c r="B1172" s="4"/>
      <c r="C1172" s="4"/>
      <c r="D1172" s="90"/>
      <c r="E1172" s="90"/>
      <c r="F1172" s="4"/>
      <c r="G1172" s="4"/>
      <c r="H1172" s="4"/>
      <c r="I1172" s="4"/>
      <c r="J1172" s="4"/>
      <c r="K1172" s="90"/>
      <c r="L1172" s="90"/>
      <c r="M1172" s="90"/>
      <c r="N1172" s="90"/>
      <c r="O1172" s="90"/>
      <c r="P1172" s="90"/>
      <c r="Q1172" s="5"/>
    </row>
    <row r="1173" spans="1:17" s="94" customFormat="1" x14ac:dyDescent="0.2">
      <c r="A1173" s="90"/>
      <c r="B1173" s="4"/>
      <c r="C1173" s="4"/>
      <c r="D1173" s="90"/>
      <c r="E1173" s="90"/>
      <c r="F1173" s="4"/>
      <c r="G1173" s="4"/>
      <c r="H1173" s="4"/>
      <c r="I1173" s="4"/>
      <c r="J1173" s="4"/>
      <c r="K1173" s="90"/>
      <c r="L1173" s="90"/>
      <c r="M1173" s="90"/>
      <c r="N1173" s="90"/>
      <c r="O1173" s="90"/>
      <c r="P1173" s="90"/>
      <c r="Q1173" s="5"/>
    </row>
    <row r="1174" spans="1:17" s="94" customFormat="1" x14ac:dyDescent="0.2">
      <c r="A1174" s="90"/>
      <c r="B1174" s="4"/>
      <c r="C1174" s="4"/>
      <c r="D1174" s="90"/>
      <c r="E1174" s="90"/>
      <c r="F1174" s="4"/>
      <c r="G1174" s="4"/>
      <c r="H1174" s="4"/>
      <c r="I1174" s="4"/>
      <c r="J1174" s="4"/>
      <c r="K1174" s="90"/>
      <c r="L1174" s="90"/>
      <c r="M1174" s="90"/>
      <c r="N1174" s="90"/>
      <c r="O1174" s="90"/>
      <c r="P1174" s="90"/>
      <c r="Q1174" s="5"/>
    </row>
    <row r="1175" spans="1:17" s="94" customFormat="1" x14ac:dyDescent="0.2">
      <c r="A1175" s="90"/>
      <c r="B1175" s="4"/>
      <c r="C1175" s="4"/>
      <c r="D1175" s="90"/>
      <c r="E1175" s="90"/>
      <c r="F1175" s="4"/>
      <c r="G1175" s="4"/>
      <c r="H1175" s="4"/>
      <c r="I1175" s="4"/>
      <c r="J1175" s="4"/>
      <c r="K1175" s="90"/>
      <c r="L1175" s="90"/>
      <c r="M1175" s="90"/>
      <c r="N1175" s="90"/>
      <c r="O1175" s="90"/>
      <c r="P1175" s="90"/>
      <c r="Q1175" s="5"/>
    </row>
    <row r="1176" spans="1:17" s="94" customFormat="1" x14ac:dyDescent="0.2">
      <c r="A1176" s="90"/>
      <c r="B1176" s="4"/>
      <c r="C1176" s="4"/>
      <c r="D1176" s="90"/>
      <c r="E1176" s="90"/>
      <c r="F1176" s="4"/>
      <c r="G1176" s="4"/>
      <c r="H1176" s="4"/>
      <c r="I1176" s="4"/>
      <c r="J1176" s="4"/>
      <c r="K1176" s="90"/>
      <c r="L1176" s="90"/>
      <c r="M1176" s="90"/>
      <c r="N1176" s="90"/>
      <c r="O1176" s="90"/>
      <c r="P1176" s="90"/>
      <c r="Q1176" s="5"/>
    </row>
    <row r="1177" spans="1:17" s="94" customFormat="1" x14ac:dyDescent="0.2">
      <c r="A1177" s="90"/>
      <c r="B1177" s="4"/>
      <c r="C1177" s="4"/>
      <c r="D1177" s="90"/>
      <c r="E1177" s="90"/>
      <c r="F1177" s="4"/>
      <c r="G1177" s="4"/>
      <c r="H1177" s="4"/>
      <c r="I1177" s="4"/>
      <c r="J1177" s="4"/>
      <c r="K1177" s="90"/>
      <c r="L1177" s="90"/>
      <c r="M1177" s="90"/>
      <c r="N1177" s="90"/>
      <c r="O1177" s="90"/>
      <c r="P1177" s="90"/>
      <c r="Q1177" s="5"/>
    </row>
    <row r="1178" spans="1:17" s="94" customFormat="1" x14ac:dyDescent="0.2">
      <c r="A1178" s="90"/>
      <c r="B1178" s="4"/>
      <c r="C1178" s="4"/>
      <c r="D1178" s="90"/>
      <c r="E1178" s="90"/>
      <c r="F1178" s="4"/>
      <c r="G1178" s="4"/>
      <c r="H1178" s="4"/>
      <c r="I1178" s="4"/>
      <c r="J1178" s="4"/>
      <c r="K1178" s="90"/>
      <c r="L1178" s="90"/>
      <c r="M1178" s="90"/>
      <c r="N1178" s="90"/>
      <c r="O1178" s="90"/>
      <c r="P1178" s="90"/>
      <c r="Q1178" s="5"/>
    </row>
    <row r="1179" spans="1:17" s="94" customFormat="1" x14ac:dyDescent="0.2">
      <c r="A1179" s="90"/>
      <c r="B1179" s="4"/>
      <c r="C1179" s="4"/>
      <c r="D1179" s="90"/>
      <c r="E1179" s="90"/>
      <c r="F1179" s="4"/>
      <c r="G1179" s="4"/>
      <c r="H1179" s="4"/>
      <c r="I1179" s="4"/>
      <c r="J1179" s="4"/>
      <c r="K1179" s="90"/>
      <c r="L1179" s="90"/>
      <c r="M1179" s="90"/>
      <c r="N1179" s="90"/>
      <c r="O1179" s="90"/>
      <c r="P1179" s="90"/>
      <c r="Q1179" s="5"/>
    </row>
    <row r="1180" spans="1:17" s="94" customFormat="1" x14ac:dyDescent="0.2">
      <c r="A1180" s="90"/>
      <c r="B1180" s="4"/>
      <c r="C1180" s="4"/>
      <c r="D1180" s="90"/>
      <c r="E1180" s="90"/>
      <c r="F1180" s="4"/>
      <c r="G1180" s="4"/>
      <c r="H1180" s="4"/>
      <c r="I1180" s="4"/>
      <c r="J1180" s="4"/>
      <c r="K1180" s="90"/>
      <c r="L1180" s="90"/>
      <c r="M1180" s="90"/>
      <c r="N1180" s="90"/>
      <c r="O1180" s="90"/>
      <c r="P1180" s="90"/>
      <c r="Q1180" s="5"/>
    </row>
    <row r="1181" spans="1:17" s="94" customFormat="1" x14ac:dyDescent="0.2">
      <c r="A1181" s="90"/>
      <c r="B1181" s="4"/>
      <c r="C1181" s="4"/>
      <c r="D1181" s="90"/>
      <c r="E1181" s="90"/>
      <c r="F1181" s="4"/>
      <c r="G1181" s="4"/>
      <c r="H1181" s="4"/>
      <c r="I1181" s="4"/>
      <c r="J1181" s="4"/>
      <c r="K1181" s="90"/>
      <c r="L1181" s="90"/>
      <c r="M1181" s="90"/>
      <c r="N1181" s="90"/>
      <c r="O1181" s="90"/>
      <c r="P1181" s="90"/>
      <c r="Q1181" s="5"/>
    </row>
    <row r="1182" spans="1:17" s="94" customFormat="1" x14ac:dyDescent="0.2">
      <c r="A1182" s="90"/>
      <c r="B1182" s="4"/>
      <c r="C1182" s="4"/>
      <c r="D1182" s="90"/>
      <c r="E1182" s="90"/>
      <c r="F1182" s="4"/>
      <c r="G1182" s="4"/>
      <c r="H1182" s="4"/>
      <c r="I1182" s="4"/>
      <c r="J1182" s="4"/>
      <c r="K1182" s="90"/>
      <c r="L1182" s="90"/>
      <c r="M1182" s="90"/>
      <c r="N1182" s="90"/>
      <c r="O1182" s="90"/>
      <c r="P1182" s="90"/>
      <c r="Q1182" s="5"/>
    </row>
    <row r="1183" spans="1:17" s="94" customFormat="1" x14ac:dyDescent="0.2">
      <c r="A1183" s="90"/>
      <c r="B1183" s="4"/>
      <c r="C1183" s="4"/>
      <c r="D1183" s="90"/>
      <c r="E1183" s="90"/>
      <c r="F1183" s="4"/>
      <c r="G1183" s="4"/>
      <c r="H1183" s="4"/>
      <c r="I1183" s="4"/>
      <c r="J1183" s="4"/>
      <c r="K1183" s="90"/>
      <c r="L1183" s="90"/>
      <c r="M1183" s="90"/>
      <c r="N1183" s="90"/>
      <c r="O1183" s="90"/>
      <c r="P1183" s="90"/>
      <c r="Q1183" s="5"/>
    </row>
    <row r="1184" spans="1:17" s="94" customFormat="1" x14ac:dyDescent="0.2">
      <c r="A1184" s="90"/>
      <c r="B1184" s="4"/>
      <c r="C1184" s="4"/>
      <c r="D1184" s="90"/>
      <c r="E1184" s="90"/>
      <c r="F1184" s="4"/>
      <c r="G1184" s="4"/>
      <c r="H1184" s="4"/>
      <c r="I1184" s="4"/>
      <c r="J1184" s="4"/>
      <c r="K1184" s="90"/>
      <c r="L1184" s="90"/>
      <c r="M1184" s="90"/>
      <c r="N1184" s="90"/>
      <c r="O1184" s="90"/>
      <c r="P1184" s="90"/>
      <c r="Q1184" s="5"/>
    </row>
    <row r="1185" spans="1:17" s="94" customFormat="1" x14ac:dyDescent="0.2">
      <c r="A1185" s="90"/>
      <c r="B1185" s="4"/>
      <c r="C1185" s="4"/>
      <c r="D1185" s="90"/>
      <c r="E1185" s="90"/>
      <c r="F1185" s="4"/>
      <c r="G1185" s="4"/>
      <c r="H1185" s="4"/>
      <c r="I1185" s="4"/>
      <c r="J1185" s="4"/>
      <c r="K1185" s="90"/>
      <c r="L1185" s="90"/>
      <c r="M1185" s="90"/>
      <c r="N1185" s="90"/>
      <c r="O1185" s="90"/>
      <c r="P1185" s="90"/>
      <c r="Q1185" s="5"/>
    </row>
    <row r="1186" spans="1:17" s="94" customFormat="1" x14ac:dyDescent="0.2">
      <c r="A1186" s="90"/>
      <c r="B1186" s="4"/>
      <c r="C1186" s="4"/>
      <c r="D1186" s="90"/>
      <c r="E1186" s="90"/>
      <c r="F1186" s="4"/>
      <c r="G1186" s="4"/>
      <c r="H1186" s="4"/>
      <c r="I1186" s="4"/>
      <c r="J1186" s="4"/>
      <c r="K1186" s="90"/>
      <c r="L1186" s="90"/>
      <c r="M1186" s="90"/>
      <c r="N1186" s="90"/>
      <c r="O1186" s="90"/>
      <c r="P1186" s="90"/>
      <c r="Q1186" s="5"/>
    </row>
    <row r="1187" spans="1:17" s="94" customFormat="1" x14ac:dyDescent="0.2">
      <c r="A1187" s="90"/>
      <c r="B1187" s="4"/>
      <c r="C1187" s="4"/>
      <c r="D1187" s="90"/>
      <c r="E1187" s="90"/>
      <c r="F1187" s="4"/>
      <c r="G1187" s="4"/>
      <c r="H1187" s="4"/>
      <c r="I1187" s="4"/>
      <c r="J1187" s="4"/>
      <c r="K1187" s="90"/>
      <c r="L1187" s="90"/>
      <c r="M1187" s="90"/>
      <c r="N1187" s="90"/>
      <c r="O1187" s="90"/>
      <c r="P1187" s="90"/>
      <c r="Q1187" s="5"/>
    </row>
    <row r="1188" spans="1:17" s="94" customFormat="1" x14ac:dyDescent="0.2">
      <c r="A1188" s="90"/>
      <c r="B1188" s="4"/>
      <c r="C1188" s="4"/>
      <c r="D1188" s="90"/>
      <c r="E1188" s="90"/>
      <c r="F1188" s="4"/>
      <c r="G1188" s="4"/>
      <c r="H1188" s="4"/>
      <c r="I1188" s="4"/>
      <c r="J1188" s="4"/>
      <c r="K1188" s="90"/>
      <c r="L1188" s="90"/>
      <c r="M1188" s="90"/>
      <c r="N1188" s="90"/>
      <c r="O1188" s="90"/>
      <c r="P1188" s="90"/>
      <c r="Q1188" s="5"/>
    </row>
    <row r="1189" spans="1:17" s="94" customFormat="1" x14ac:dyDescent="0.2">
      <c r="A1189" s="90"/>
      <c r="B1189" s="4"/>
      <c r="C1189" s="4"/>
      <c r="D1189" s="90"/>
      <c r="E1189" s="90"/>
      <c r="F1189" s="4"/>
      <c r="G1189" s="4"/>
      <c r="H1189" s="4"/>
      <c r="I1189" s="4"/>
      <c r="J1189" s="4"/>
      <c r="K1189" s="90"/>
      <c r="L1189" s="90"/>
      <c r="M1189" s="90"/>
      <c r="N1189" s="90"/>
      <c r="O1189" s="90"/>
      <c r="P1189" s="90"/>
      <c r="Q1189" s="5"/>
    </row>
    <row r="1190" spans="1:17" s="94" customFormat="1" x14ac:dyDescent="0.2">
      <c r="A1190" s="90"/>
      <c r="B1190" s="4"/>
      <c r="C1190" s="4"/>
      <c r="D1190" s="90"/>
      <c r="E1190" s="90"/>
      <c r="F1190" s="4"/>
      <c r="G1190" s="4"/>
      <c r="H1190" s="4"/>
      <c r="I1190" s="4"/>
      <c r="J1190" s="4"/>
      <c r="K1190" s="90"/>
      <c r="L1190" s="90"/>
      <c r="M1190" s="90"/>
      <c r="N1190" s="90"/>
      <c r="O1190" s="90"/>
      <c r="P1190" s="90"/>
      <c r="Q1190" s="5"/>
    </row>
    <row r="1191" spans="1:17" s="94" customFormat="1" x14ac:dyDescent="0.2">
      <c r="A1191" s="90"/>
      <c r="B1191" s="4"/>
      <c r="C1191" s="4"/>
      <c r="D1191" s="90"/>
      <c r="E1191" s="90"/>
      <c r="F1191" s="4"/>
      <c r="G1191" s="4"/>
      <c r="H1191" s="4"/>
      <c r="I1191" s="4"/>
      <c r="J1191" s="4"/>
      <c r="K1191" s="90"/>
      <c r="L1191" s="90"/>
      <c r="M1191" s="90"/>
      <c r="N1191" s="90"/>
      <c r="O1191" s="90"/>
      <c r="P1191" s="90"/>
      <c r="Q1191" s="5"/>
    </row>
    <row r="1192" spans="1:17" s="94" customFormat="1" x14ac:dyDescent="0.2">
      <c r="A1192" s="90"/>
      <c r="B1192" s="4"/>
      <c r="C1192" s="4"/>
      <c r="D1192" s="90"/>
      <c r="E1192" s="90"/>
      <c r="F1192" s="4"/>
      <c r="G1192" s="4"/>
      <c r="H1192" s="4"/>
      <c r="I1192" s="4"/>
      <c r="J1192" s="4"/>
      <c r="K1192" s="90"/>
      <c r="L1192" s="90"/>
      <c r="M1192" s="90"/>
      <c r="N1192" s="90"/>
      <c r="O1192" s="90"/>
      <c r="P1192" s="90"/>
      <c r="Q1192" s="5"/>
    </row>
    <row r="1193" spans="1:17" s="94" customFormat="1" x14ac:dyDescent="0.2">
      <c r="A1193" s="90"/>
      <c r="B1193" s="4"/>
      <c r="C1193" s="4"/>
      <c r="D1193" s="90"/>
      <c r="E1193" s="90"/>
      <c r="F1193" s="4"/>
      <c r="G1193" s="4"/>
      <c r="H1193" s="4"/>
      <c r="I1193" s="4"/>
      <c r="J1193" s="4"/>
      <c r="K1193" s="90"/>
      <c r="L1193" s="90"/>
      <c r="M1193" s="90"/>
      <c r="N1193" s="90"/>
      <c r="O1193" s="90"/>
      <c r="P1193" s="90"/>
      <c r="Q1193" s="5"/>
    </row>
    <row r="1194" spans="1:17" s="94" customFormat="1" x14ac:dyDescent="0.2">
      <c r="A1194" s="90"/>
      <c r="B1194" s="4"/>
      <c r="C1194" s="4"/>
      <c r="D1194" s="90"/>
      <c r="E1194" s="90"/>
      <c r="F1194" s="4"/>
      <c r="G1194" s="4"/>
      <c r="H1194" s="4"/>
      <c r="I1194" s="4"/>
      <c r="J1194" s="4"/>
      <c r="K1194" s="90"/>
      <c r="L1194" s="90"/>
      <c r="M1194" s="90"/>
      <c r="N1194" s="90"/>
      <c r="O1194" s="90"/>
      <c r="P1194" s="90"/>
      <c r="Q1194" s="5"/>
    </row>
    <row r="1195" spans="1:17" s="94" customFormat="1" x14ac:dyDescent="0.2">
      <c r="A1195" s="90"/>
      <c r="B1195" s="4"/>
      <c r="C1195" s="4"/>
      <c r="D1195" s="90"/>
      <c r="E1195" s="90"/>
      <c r="F1195" s="4"/>
      <c r="G1195" s="4"/>
      <c r="H1195" s="4"/>
      <c r="I1195" s="4"/>
      <c r="J1195" s="4"/>
      <c r="K1195" s="90"/>
      <c r="L1195" s="90"/>
      <c r="M1195" s="90"/>
      <c r="N1195" s="90"/>
      <c r="O1195" s="90"/>
      <c r="P1195" s="90"/>
      <c r="Q1195" s="5"/>
    </row>
    <row r="1196" spans="1:17" s="94" customFormat="1" x14ac:dyDescent="0.2">
      <c r="A1196" s="90"/>
      <c r="B1196" s="4"/>
      <c r="C1196" s="4"/>
      <c r="D1196" s="90"/>
      <c r="E1196" s="90"/>
      <c r="F1196" s="4"/>
      <c r="G1196" s="4"/>
      <c r="H1196" s="4"/>
      <c r="I1196" s="4"/>
      <c r="J1196" s="4"/>
      <c r="K1196" s="90"/>
      <c r="L1196" s="90"/>
      <c r="M1196" s="90"/>
      <c r="N1196" s="90"/>
      <c r="O1196" s="90"/>
      <c r="P1196" s="90"/>
      <c r="Q1196" s="5"/>
    </row>
    <row r="1197" spans="1:17" s="94" customFormat="1" x14ac:dyDescent="0.2">
      <c r="A1197" s="90"/>
      <c r="B1197" s="4"/>
      <c r="C1197" s="4"/>
      <c r="D1197" s="90"/>
      <c r="E1197" s="90"/>
      <c r="F1197" s="4"/>
      <c r="G1197" s="4"/>
      <c r="H1197" s="4"/>
      <c r="I1197" s="4"/>
      <c r="J1197" s="4"/>
      <c r="K1197" s="90"/>
      <c r="L1197" s="90"/>
      <c r="M1197" s="90"/>
      <c r="N1197" s="90"/>
      <c r="O1197" s="90"/>
      <c r="P1197" s="90"/>
      <c r="Q1197" s="5"/>
    </row>
    <row r="1198" spans="1:17" s="94" customFormat="1" x14ac:dyDescent="0.2">
      <c r="A1198" s="90"/>
      <c r="B1198" s="4"/>
      <c r="C1198" s="4"/>
      <c r="D1198" s="90"/>
      <c r="E1198" s="90"/>
      <c r="F1198" s="4"/>
      <c r="G1198" s="4"/>
      <c r="H1198" s="4"/>
      <c r="I1198" s="4"/>
      <c r="J1198" s="4"/>
      <c r="K1198" s="90"/>
      <c r="L1198" s="90"/>
      <c r="M1198" s="90"/>
      <c r="N1198" s="90"/>
      <c r="O1198" s="90"/>
      <c r="P1198" s="90"/>
      <c r="Q1198" s="5"/>
    </row>
    <row r="1199" spans="1:17" s="94" customFormat="1" x14ac:dyDescent="0.2">
      <c r="A1199" s="90"/>
      <c r="B1199" s="4"/>
      <c r="C1199" s="4"/>
      <c r="D1199" s="90"/>
      <c r="E1199" s="90"/>
      <c r="F1199" s="4"/>
      <c r="G1199" s="4"/>
      <c r="H1199" s="4"/>
      <c r="I1199" s="4"/>
      <c r="J1199" s="4"/>
      <c r="K1199" s="90"/>
      <c r="L1199" s="90"/>
      <c r="M1199" s="90"/>
      <c r="N1199" s="90"/>
      <c r="O1199" s="90"/>
      <c r="P1199" s="90"/>
      <c r="Q1199" s="5"/>
    </row>
    <row r="1200" spans="1:17" s="94" customFormat="1" x14ac:dyDescent="0.2">
      <c r="A1200" s="90"/>
      <c r="B1200" s="4"/>
      <c r="C1200" s="4"/>
      <c r="D1200" s="90"/>
      <c r="E1200" s="90"/>
      <c r="F1200" s="4"/>
      <c r="G1200" s="4"/>
      <c r="H1200" s="4"/>
      <c r="I1200" s="4"/>
      <c r="J1200" s="4"/>
      <c r="K1200" s="90"/>
      <c r="L1200" s="90"/>
      <c r="M1200" s="90"/>
      <c r="N1200" s="90"/>
      <c r="O1200" s="90"/>
      <c r="P1200" s="90"/>
      <c r="Q1200" s="5"/>
    </row>
    <row r="1201" spans="1:17" s="94" customFormat="1" x14ac:dyDescent="0.2">
      <c r="A1201" s="90"/>
      <c r="B1201" s="4"/>
      <c r="C1201" s="4"/>
      <c r="D1201" s="90"/>
      <c r="E1201" s="90"/>
      <c r="F1201" s="4"/>
      <c r="G1201" s="4"/>
      <c r="H1201" s="4"/>
      <c r="I1201" s="4"/>
      <c r="J1201" s="4"/>
      <c r="K1201" s="90"/>
      <c r="L1201" s="90"/>
      <c r="M1201" s="90"/>
      <c r="N1201" s="90"/>
      <c r="O1201" s="90"/>
      <c r="P1201" s="90"/>
      <c r="Q1201" s="5"/>
    </row>
    <row r="1202" spans="1:17" s="94" customFormat="1" x14ac:dyDescent="0.2">
      <c r="A1202" s="90"/>
      <c r="B1202" s="4"/>
      <c r="C1202" s="4"/>
      <c r="D1202" s="90"/>
      <c r="E1202" s="90"/>
      <c r="F1202" s="4"/>
      <c r="G1202" s="4"/>
      <c r="H1202" s="4"/>
      <c r="I1202" s="4"/>
      <c r="J1202" s="4"/>
      <c r="K1202" s="90"/>
      <c r="L1202" s="90"/>
      <c r="M1202" s="90"/>
      <c r="N1202" s="90"/>
      <c r="O1202" s="90"/>
      <c r="P1202" s="90"/>
      <c r="Q1202" s="5"/>
    </row>
    <row r="1203" spans="1:17" s="94" customFormat="1" x14ac:dyDescent="0.2">
      <c r="A1203" s="90"/>
      <c r="B1203" s="4"/>
      <c r="C1203" s="4"/>
      <c r="D1203" s="90"/>
      <c r="E1203" s="90"/>
      <c r="F1203" s="4"/>
      <c r="G1203" s="4"/>
      <c r="H1203" s="4"/>
      <c r="I1203" s="4"/>
      <c r="J1203" s="4"/>
      <c r="K1203" s="90"/>
      <c r="L1203" s="90"/>
      <c r="M1203" s="90"/>
      <c r="N1203" s="90"/>
      <c r="O1203" s="90"/>
      <c r="P1203" s="90"/>
      <c r="Q1203" s="5"/>
    </row>
    <row r="1204" spans="1:17" s="94" customFormat="1" x14ac:dyDescent="0.2">
      <c r="A1204" s="90"/>
      <c r="B1204" s="4"/>
      <c r="C1204" s="4"/>
      <c r="D1204" s="90"/>
      <c r="E1204" s="90"/>
      <c r="F1204" s="4"/>
      <c r="G1204" s="4"/>
      <c r="H1204" s="4"/>
      <c r="I1204" s="4"/>
      <c r="J1204" s="4"/>
      <c r="K1204" s="90"/>
      <c r="L1204" s="90"/>
      <c r="M1204" s="90"/>
      <c r="N1204" s="90"/>
      <c r="O1204" s="90"/>
      <c r="P1204" s="90"/>
      <c r="Q1204" s="5"/>
    </row>
    <row r="1205" spans="1:17" s="94" customFormat="1" x14ac:dyDescent="0.2">
      <c r="A1205" s="90"/>
      <c r="B1205" s="4"/>
      <c r="C1205" s="4"/>
      <c r="D1205" s="90"/>
      <c r="E1205" s="90"/>
      <c r="F1205" s="4"/>
      <c r="G1205" s="4"/>
      <c r="H1205" s="4"/>
      <c r="I1205" s="4"/>
      <c r="J1205" s="4"/>
      <c r="K1205" s="90"/>
      <c r="L1205" s="90"/>
      <c r="M1205" s="90"/>
      <c r="N1205" s="90"/>
      <c r="O1205" s="90"/>
      <c r="P1205" s="90"/>
      <c r="Q1205" s="5"/>
    </row>
    <row r="1206" spans="1:17" s="94" customFormat="1" x14ac:dyDescent="0.2">
      <c r="A1206" s="90"/>
      <c r="B1206" s="4"/>
      <c r="C1206" s="4"/>
      <c r="D1206" s="90"/>
      <c r="E1206" s="90"/>
      <c r="F1206" s="4"/>
      <c r="G1206" s="4"/>
      <c r="H1206" s="4"/>
      <c r="I1206" s="4"/>
      <c r="J1206" s="4"/>
      <c r="K1206" s="90"/>
      <c r="L1206" s="90"/>
      <c r="M1206" s="90"/>
      <c r="N1206" s="90"/>
      <c r="O1206" s="90"/>
      <c r="P1206" s="90"/>
      <c r="Q1206" s="5"/>
    </row>
    <row r="1207" spans="1:17" s="94" customFormat="1" x14ac:dyDescent="0.2">
      <c r="A1207" s="90"/>
      <c r="B1207" s="4"/>
      <c r="C1207" s="4"/>
      <c r="D1207" s="90"/>
      <c r="E1207" s="90"/>
      <c r="F1207" s="4"/>
      <c r="G1207" s="4"/>
      <c r="H1207" s="4"/>
      <c r="I1207" s="4"/>
      <c r="J1207" s="4"/>
      <c r="K1207" s="90"/>
      <c r="L1207" s="90"/>
      <c r="M1207" s="90"/>
      <c r="N1207" s="90"/>
      <c r="O1207" s="90"/>
      <c r="P1207" s="90"/>
      <c r="Q1207" s="5"/>
    </row>
    <row r="1208" spans="1:17" s="94" customFormat="1" x14ac:dyDescent="0.2">
      <c r="A1208" s="90"/>
      <c r="B1208" s="4"/>
      <c r="C1208" s="4"/>
      <c r="D1208" s="90"/>
      <c r="E1208" s="90"/>
      <c r="F1208" s="4"/>
      <c r="G1208" s="4"/>
      <c r="H1208" s="4"/>
      <c r="I1208" s="4"/>
      <c r="J1208" s="4"/>
      <c r="K1208" s="90"/>
      <c r="L1208" s="90"/>
      <c r="M1208" s="90"/>
      <c r="N1208" s="90"/>
      <c r="O1208" s="90"/>
      <c r="P1208" s="90"/>
      <c r="Q1208" s="5"/>
    </row>
    <row r="1209" spans="1:17" s="94" customFormat="1" x14ac:dyDescent="0.2">
      <c r="A1209" s="90"/>
      <c r="B1209" s="4"/>
      <c r="C1209" s="4"/>
      <c r="D1209" s="90"/>
      <c r="E1209" s="90"/>
      <c r="F1209" s="4"/>
      <c r="G1209" s="4"/>
      <c r="H1209" s="4"/>
      <c r="I1209" s="4"/>
      <c r="J1209" s="4"/>
      <c r="K1209" s="90"/>
      <c r="L1209" s="90"/>
      <c r="M1209" s="90"/>
      <c r="N1209" s="90"/>
      <c r="O1209" s="90"/>
      <c r="P1209" s="90"/>
      <c r="Q1209" s="5"/>
    </row>
    <row r="1210" spans="1:17" s="94" customFormat="1" x14ac:dyDescent="0.2">
      <c r="A1210" s="90"/>
      <c r="B1210" s="4"/>
      <c r="C1210" s="4"/>
      <c r="D1210" s="90"/>
      <c r="E1210" s="90"/>
      <c r="F1210" s="4"/>
      <c r="G1210" s="4"/>
      <c r="H1210" s="4"/>
      <c r="I1210" s="4"/>
      <c r="J1210" s="4"/>
      <c r="K1210" s="90"/>
      <c r="L1210" s="90"/>
      <c r="M1210" s="90"/>
      <c r="N1210" s="90"/>
      <c r="O1210" s="90"/>
      <c r="P1210" s="90"/>
      <c r="Q1210" s="5"/>
    </row>
    <row r="1211" spans="1:17" s="94" customFormat="1" x14ac:dyDescent="0.2">
      <c r="A1211" s="90"/>
      <c r="B1211" s="4"/>
      <c r="C1211" s="4"/>
      <c r="D1211" s="90"/>
      <c r="E1211" s="90"/>
      <c r="F1211" s="4"/>
      <c r="G1211" s="4"/>
      <c r="H1211" s="4"/>
      <c r="I1211" s="4"/>
      <c r="J1211" s="4"/>
      <c r="K1211" s="90"/>
      <c r="L1211" s="90"/>
      <c r="M1211" s="90"/>
      <c r="N1211" s="90"/>
      <c r="O1211" s="90"/>
      <c r="P1211" s="90"/>
      <c r="Q1211" s="5"/>
    </row>
    <row r="1212" spans="1:17" s="94" customFormat="1" x14ac:dyDescent="0.2">
      <c r="A1212" s="90"/>
      <c r="B1212" s="4"/>
      <c r="C1212" s="4"/>
      <c r="D1212" s="90"/>
      <c r="E1212" s="90"/>
      <c r="F1212" s="4"/>
      <c r="G1212" s="4"/>
      <c r="H1212" s="4"/>
      <c r="I1212" s="4"/>
      <c r="J1212" s="4"/>
      <c r="K1212" s="90"/>
      <c r="L1212" s="90"/>
      <c r="M1212" s="90"/>
      <c r="N1212" s="90"/>
      <c r="O1212" s="90"/>
      <c r="P1212" s="90"/>
      <c r="Q1212" s="5"/>
    </row>
    <row r="1213" spans="1:17" s="94" customFormat="1" x14ac:dyDescent="0.2">
      <c r="A1213" s="90"/>
      <c r="B1213" s="4"/>
      <c r="C1213" s="4"/>
      <c r="D1213" s="90"/>
      <c r="E1213" s="90"/>
      <c r="F1213" s="4"/>
      <c r="G1213" s="4"/>
      <c r="H1213" s="4"/>
      <c r="I1213" s="4"/>
      <c r="J1213" s="4"/>
      <c r="K1213" s="90"/>
      <c r="L1213" s="90"/>
      <c r="M1213" s="90"/>
      <c r="N1213" s="90"/>
      <c r="O1213" s="90"/>
      <c r="P1213" s="90"/>
      <c r="Q1213" s="5"/>
    </row>
    <row r="1214" spans="1:17" s="94" customFormat="1" x14ac:dyDescent="0.2">
      <c r="A1214" s="90"/>
      <c r="B1214" s="4"/>
      <c r="C1214" s="4"/>
      <c r="D1214" s="90"/>
      <c r="E1214" s="90"/>
      <c r="F1214" s="4"/>
      <c r="G1214" s="4"/>
      <c r="H1214" s="4"/>
      <c r="I1214" s="4"/>
      <c r="J1214" s="4"/>
      <c r="K1214" s="90"/>
      <c r="L1214" s="90"/>
      <c r="M1214" s="90"/>
      <c r="N1214" s="90"/>
      <c r="O1214" s="90"/>
      <c r="P1214" s="90"/>
      <c r="Q1214" s="5"/>
    </row>
    <row r="1215" spans="1:17" s="94" customFormat="1" x14ac:dyDescent="0.2">
      <c r="A1215" s="90"/>
      <c r="B1215" s="4"/>
      <c r="C1215" s="4"/>
      <c r="D1215" s="90"/>
      <c r="E1215" s="90"/>
      <c r="F1215" s="4"/>
      <c r="G1215" s="4"/>
      <c r="H1215" s="4"/>
      <c r="I1215" s="4"/>
      <c r="J1215" s="4"/>
      <c r="K1215" s="90"/>
      <c r="L1215" s="90"/>
      <c r="M1215" s="90"/>
      <c r="N1215" s="90"/>
      <c r="O1215" s="90"/>
      <c r="P1215" s="90"/>
      <c r="Q1215" s="5"/>
    </row>
    <row r="1216" spans="1:17" s="94" customFormat="1" x14ac:dyDescent="0.2">
      <c r="A1216" s="90"/>
      <c r="B1216" s="4"/>
      <c r="C1216" s="4"/>
      <c r="D1216" s="90"/>
      <c r="E1216" s="90"/>
      <c r="F1216" s="4"/>
      <c r="G1216" s="4"/>
      <c r="H1216" s="4"/>
      <c r="I1216" s="4"/>
      <c r="J1216" s="4"/>
      <c r="K1216" s="90"/>
      <c r="L1216" s="90"/>
      <c r="M1216" s="90"/>
      <c r="N1216" s="90"/>
      <c r="O1216" s="90"/>
      <c r="P1216" s="90"/>
      <c r="Q1216" s="5"/>
    </row>
    <row r="1217" spans="1:17" s="94" customFormat="1" x14ac:dyDescent="0.2">
      <c r="A1217" s="90"/>
      <c r="B1217" s="4"/>
      <c r="C1217" s="4"/>
      <c r="D1217" s="90"/>
      <c r="E1217" s="90"/>
      <c r="F1217" s="4"/>
      <c r="G1217" s="4"/>
      <c r="H1217" s="4"/>
      <c r="I1217" s="4"/>
      <c r="J1217" s="4"/>
      <c r="K1217" s="90"/>
      <c r="L1217" s="90"/>
      <c r="M1217" s="90"/>
      <c r="N1217" s="90"/>
      <c r="O1217" s="90"/>
      <c r="P1217" s="90"/>
      <c r="Q1217" s="5"/>
    </row>
    <row r="1218" spans="1:17" s="94" customFormat="1" x14ac:dyDescent="0.2">
      <c r="A1218" s="90"/>
      <c r="B1218" s="4"/>
      <c r="C1218" s="4"/>
      <c r="D1218" s="90"/>
      <c r="E1218" s="90"/>
      <c r="F1218" s="4"/>
      <c r="G1218" s="4"/>
      <c r="H1218" s="4"/>
      <c r="I1218" s="4"/>
      <c r="J1218" s="4"/>
      <c r="K1218" s="90"/>
      <c r="L1218" s="90"/>
      <c r="M1218" s="90"/>
      <c r="N1218" s="90"/>
      <c r="O1218" s="90"/>
      <c r="P1218" s="90"/>
      <c r="Q1218" s="5"/>
    </row>
    <row r="1219" spans="1:17" s="94" customFormat="1" x14ac:dyDescent="0.2">
      <c r="A1219" s="90"/>
      <c r="B1219" s="4"/>
      <c r="C1219" s="4"/>
      <c r="D1219" s="90"/>
      <c r="E1219" s="90"/>
      <c r="F1219" s="4"/>
      <c r="G1219" s="4"/>
      <c r="H1219" s="4"/>
      <c r="I1219" s="4"/>
      <c r="J1219" s="4"/>
      <c r="K1219" s="90"/>
      <c r="L1219" s="90"/>
      <c r="M1219" s="90"/>
      <c r="N1219" s="90"/>
      <c r="O1219" s="90"/>
      <c r="P1219" s="90"/>
      <c r="Q1219" s="5"/>
    </row>
    <row r="1220" spans="1:17" s="94" customFormat="1" x14ac:dyDescent="0.2">
      <c r="A1220" s="90"/>
      <c r="B1220" s="4"/>
      <c r="C1220" s="4"/>
      <c r="D1220" s="90"/>
      <c r="E1220" s="90"/>
      <c r="F1220" s="4"/>
      <c r="G1220" s="4"/>
      <c r="H1220" s="4"/>
      <c r="I1220" s="4"/>
      <c r="J1220" s="4"/>
      <c r="K1220" s="90"/>
      <c r="L1220" s="90"/>
      <c r="M1220" s="90"/>
      <c r="N1220" s="90"/>
      <c r="O1220" s="90"/>
      <c r="P1220" s="90"/>
      <c r="Q1220" s="5"/>
    </row>
    <row r="1221" spans="1:17" s="94" customFormat="1" x14ac:dyDescent="0.2">
      <c r="A1221" s="90"/>
      <c r="B1221" s="4"/>
      <c r="C1221" s="4"/>
      <c r="D1221" s="90"/>
      <c r="E1221" s="90"/>
      <c r="F1221" s="4"/>
      <c r="G1221" s="4"/>
      <c r="H1221" s="4"/>
      <c r="I1221" s="4"/>
      <c r="J1221" s="4"/>
      <c r="K1221" s="90"/>
      <c r="L1221" s="90"/>
      <c r="M1221" s="90"/>
      <c r="N1221" s="90"/>
      <c r="O1221" s="90"/>
      <c r="P1221" s="90"/>
      <c r="Q1221" s="5"/>
    </row>
    <row r="1222" spans="1:17" s="94" customFormat="1" x14ac:dyDescent="0.2">
      <c r="A1222" s="90"/>
      <c r="B1222" s="4"/>
      <c r="C1222" s="4"/>
      <c r="D1222" s="90"/>
      <c r="E1222" s="90"/>
      <c r="F1222" s="4"/>
      <c r="G1222" s="4"/>
      <c r="H1222" s="4"/>
      <c r="I1222" s="4"/>
      <c r="J1222" s="4"/>
      <c r="K1222" s="90"/>
      <c r="L1222" s="90"/>
      <c r="M1222" s="90"/>
      <c r="N1222" s="90"/>
      <c r="O1222" s="90"/>
      <c r="P1222" s="90"/>
      <c r="Q1222" s="5"/>
    </row>
    <row r="1223" spans="1:17" s="94" customFormat="1" x14ac:dyDescent="0.2">
      <c r="A1223" s="90"/>
      <c r="B1223" s="4"/>
      <c r="C1223" s="4"/>
      <c r="D1223" s="90"/>
      <c r="E1223" s="90"/>
      <c r="F1223" s="4"/>
      <c r="G1223" s="4"/>
      <c r="H1223" s="4"/>
      <c r="I1223" s="4"/>
      <c r="J1223" s="4"/>
      <c r="K1223" s="90"/>
      <c r="L1223" s="90"/>
      <c r="M1223" s="90"/>
      <c r="N1223" s="90"/>
      <c r="O1223" s="90"/>
      <c r="P1223" s="90"/>
      <c r="Q1223" s="5"/>
    </row>
    <row r="1224" spans="1:17" s="94" customFormat="1" x14ac:dyDescent="0.2">
      <c r="A1224" s="90"/>
      <c r="B1224" s="4"/>
      <c r="C1224" s="4"/>
      <c r="D1224" s="90"/>
      <c r="E1224" s="90"/>
      <c r="F1224" s="4"/>
      <c r="G1224" s="4"/>
      <c r="H1224" s="4"/>
      <c r="I1224" s="4"/>
      <c r="J1224" s="4"/>
      <c r="K1224" s="90"/>
      <c r="L1224" s="90"/>
      <c r="M1224" s="90"/>
      <c r="N1224" s="90"/>
      <c r="O1224" s="90"/>
      <c r="P1224" s="90"/>
      <c r="Q1224" s="5"/>
    </row>
    <row r="1225" spans="1:17" s="94" customFormat="1" x14ac:dyDescent="0.2">
      <c r="A1225" s="90"/>
      <c r="B1225" s="4"/>
      <c r="C1225" s="4"/>
      <c r="D1225" s="90"/>
      <c r="E1225" s="90"/>
      <c r="F1225" s="4"/>
      <c r="G1225" s="4"/>
      <c r="H1225" s="4"/>
      <c r="I1225" s="4"/>
      <c r="J1225" s="4"/>
      <c r="K1225" s="90"/>
      <c r="L1225" s="90"/>
      <c r="M1225" s="90"/>
      <c r="N1225" s="90"/>
      <c r="O1225" s="90"/>
      <c r="P1225" s="90"/>
      <c r="Q1225" s="5"/>
    </row>
    <row r="1226" spans="1:17" s="94" customFormat="1" x14ac:dyDescent="0.2">
      <c r="A1226" s="90"/>
      <c r="B1226" s="4"/>
      <c r="C1226" s="4"/>
      <c r="D1226" s="90"/>
      <c r="E1226" s="90"/>
      <c r="F1226" s="4"/>
      <c r="G1226" s="4"/>
      <c r="H1226" s="4"/>
      <c r="I1226" s="4"/>
      <c r="J1226" s="4"/>
      <c r="K1226" s="90"/>
      <c r="L1226" s="90"/>
      <c r="M1226" s="90"/>
      <c r="N1226" s="90"/>
      <c r="O1226" s="90"/>
      <c r="P1226" s="90"/>
      <c r="Q1226" s="5"/>
    </row>
    <row r="1227" spans="1:17" s="94" customFormat="1" x14ac:dyDescent="0.2">
      <c r="A1227" s="90"/>
      <c r="B1227" s="4"/>
      <c r="C1227" s="4"/>
      <c r="D1227" s="90"/>
      <c r="E1227" s="90"/>
      <c r="F1227" s="4"/>
      <c r="G1227" s="4"/>
      <c r="H1227" s="4"/>
      <c r="I1227" s="4"/>
      <c r="J1227" s="4"/>
      <c r="K1227" s="90"/>
      <c r="L1227" s="90"/>
      <c r="M1227" s="90"/>
      <c r="N1227" s="90"/>
      <c r="O1227" s="90"/>
      <c r="P1227" s="90"/>
      <c r="Q1227" s="5"/>
    </row>
    <row r="1228" spans="1:17" s="94" customFormat="1" x14ac:dyDescent="0.2">
      <c r="A1228" s="90"/>
      <c r="B1228" s="4"/>
      <c r="C1228" s="4"/>
      <c r="D1228" s="90"/>
      <c r="E1228" s="90"/>
      <c r="F1228" s="4"/>
      <c r="G1228" s="4"/>
      <c r="H1228" s="4"/>
      <c r="I1228" s="4"/>
      <c r="J1228" s="4"/>
      <c r="K1228" s="90"/>
      <c r="L1228" s="90"/>
      <c r="M1228" s="90"/>
      <c r="N1228" s="90"/>
      <c r="O1228" s="90"/>
      <c r="P1228" s="90"/>
      <c r="Q1228" s="5"/>
    </row>
    <row r="1229" spans="1:17" s="94" customFormat="1" x14ac:dyDescent="0.2">
      <c r="A1229" s="90"/>
      <c r="B1229" s="4"/>
      <c r="C1229" s="4"/>
      <c r="D1229" s="90"/>
      <c r="E1229" s="90"/>
      <c r="F1229" s="4"/>
      <c r="G1229" s="4"/>
      <c r="H1229" s="4"/>
      <c r="I1229" s="4"/>
      <c r="J1229" s="4"/>
      <c r="K1229" s="90"/>
      <c r="L1229" s="90"/>
      <c r="M1229" s="90"/>
      <c r="N1229" s="90"/>
      <c r="O1229" s="90"/>
      <c r="P1229" s="90"/>
      <c r="Q1229" s="5"/>
    </row>
    <row r="1230" spans="1:17" s="94" customFormat="1" x14ac:dyDescent="0.2">
      <c r="A1230" s="90"/>
      <c r="B1230" s="4"/>
      <c r="C1230" s="4"/>
      <c r="D1230" s="90"/>
      <c r="E1230" s="90"/>
      <c r="F1230" s="4"/>
      <c r="G1230" s="4"/>
      <c r="H1230" s="4"/>
      <c r="I1230" s="4"/>
      <c r="J1230" s="4"/>
      <c r="K1230" s="90"/>
      <c r="L1230" s="90"/>
      <c r="M1230" s="90"/>
      <c r="N1230" s="90"/>
      <c r="O1230" s="90"/>
      <c r="P1230" s="90"/>
      <c r="Q1230" s="5"/>
    </row>
    <row r="1231" spans="1:17" s="94" customFormat="1" x14ac:dyDescent="0.2">
      <c r="A1231" s="90"/>
      <c r="B1231" s="4"/>
      <c r="C1231" s="4"/>
      <c r="D1231" s="90"/>
      <c r="E1231" s="90"/>
      <c r="F1231" s="4"/>
      <c r="G1231" s="4"/>
      <c r="H1231" s="4"/>
      <c r="I1231" s="4"/>
      <c r="J1231" s="4"/>
      <c r="K1231" s="90"/>
      <c r="L1231" s="90"/>
      <c r="M1231" s="90"/>
      <c r="N1231" s="90"/>
      <c r="O1231" s="90"/>
      <c r="P1231" s="90"/>
      <c r="Q1231" s="5"/>
    </row>
    <row r="1232" spans="1:17" s="94" customFormat="1" x14ac:dyDescent="0.2">
      <c r="A1232" s="90"/>
      <c r="B1232" s="4"/>
      <c r="C1232" s="4"/>
      <c r="D1232" s="90"/>
      <c r="E1232" s="90"/>
      <c r="F1232" s="4"/>
      <c r="G1232" s="4"/>
      <c r="H1232" s="4"/>
      <c r="I1232" s="4"/>
      <c r="J1232" s="4"/>
      <c r="K1232" s="90"/>
      <c r="L1232" s="90"/>
      <c r="M1232" s="90"/>
      <c r="N1232" s="90"/>
      <c r="O1232" s="90"/>
      <c r="P1232" s="90"/>
      <c r="Q1232" s="5"/>
    </row>
    <row r="1233" spans="1:17" s="94" customFormat="1" x14ac:dyDescent="0.2">
      <c r="A1233" s="90"/>
      <c r="B1233" s="4"/>
      <c r="C1233" s="4"/>
      <c r="D1233" s="90"/>
      <c r="E1233" s="90"/>
      <c r="F1233" s="4"/>
      <c r="G1233" s="4"/>
      <c r="H1233" s="4"/>
      <c r="I1233" s="4"/>
      <c r="J1233" s="4"/>
      <c r="K1233" s="90"/>
      <c r="L1233" s="90"/>
      <c r="M1233" s="90"/>
      <c r="N1233" s="90"/>
      <c r="O1233" s="90"/>
      <c r="P1233" s="90"/>
      <c r="Q1233" s="5"/>
    </row>
    <row r="1234" spans="1:17" s="94" customFormat="1" x14ac:dyDescent="0.2">
      <c r="A1234" s="90"/>
      <c r="B1234" s="4"/>
      <c r="C1234" s="4"/>
      <c r="D1234" s="90"/>
      <c r="E1234" s="90"/>
      <c r="F1234" s="4"/>
      <c r="G1234" s="4"/>
      <c r="H1234" s="4"/>
      <c r="I1234" s="4"/>
      <c r="J1234" s="4"/>
      <c r="K1234" s="90"/>
      <c r="L1234" s="90"/>
      <c r="M1234" s="90"/>
      <c r="N1234" s="90"/>
      <c r="O1234" s="90"/>
      <c r="P1234" s="90"/>
      <c r="Q1234" s="5"/>
    </row>
    <row r="1235" spans="1:17" s="94" customFormat="1" x14ac:dyDescent="0.2">
      <c r="A1235" s="90"/>
      <c r="B1235" s="4"/>
      <c r="C1235" s="4"/>
      <c r="D1235" s="90"/>
      <c r="E1235" s="90"/>
      <c r="F1235" s="4"/>
      <c r="G1235" s="4"/>
      <c r="H1235" s="4"/>
      <c r="I1235" s="4"/>
      <c r="J1235" s="4"/>
      <c r="K1235" s="90"/>
      <c r="L1235" s="90"/>
      <c r="M1235" s="90"/>
      <c r="N1235" s="90"/>
      <c r="O1235" s="90"/>
      <c r="P1235" s="90"/>
      <c r="Q1235" s="5"/>
    </row>
    <row r="1236" spans="1:17" s="94" customFormat="1" x14ac:dyDescent="0.2">
      <c r="A1236" s="90"/>
      <c r="B1236" s="4"/>
      <c r="C1236" s="4"/>
      <c r="D1236" s="90"/>
      <c r="E1236" s="90"/>
      <c r="F1236" s="4"/>
      <c r="G1236" s="4"/>
      <c r="H1236" s="4"/>
      <c r="I1236" s="4"/>
      <c r="J1236" s="4"/>
      <c r="K1236" s="90"/>
      <c r="L1236" s="90"/>
      <c r="M1236" s="90"/>
      <c r="N1236" s="90"/>
      <c r="O1236" s="90"/>
      <c r="P1236" s="90"/>
      <c r="Q1236" s="5"/>
    </row>
    <row r="1237" spans="1:17" s="94" customFormat="1" x14ac:dyDescent="0.2">
      <c r="A1237" s="90"/>
      <c r="B1237" s="4"/>
      <c r="C1237" s="4"/>
      <c r="D1237" s="90"/>
      <c r="E1237" s="90"/>
      <c r="F1237" s="4"/>
      <c r="G1237" s="4"/>
      <c r="H1237" s="4"/>
      <c r="I1237" s="4"/>
      <c r="J1237" s="4"/>
      <c r="K1237" s="90"/>
      <c r="L1237" s="90"/>
      <c r="M1237" s="90"/>
      <c r="N1237" s="90"/>
      <c r="O1237" s="90"/>
      <c r="P1237" s="90"/>
      <c r="Q1237" s="5"/>
    </row>
    <row r="1238" spans="1:17" s="94" customFormat="1" x14ac:dyDescent="0.2">
      <c r="A1238" s="90"/>
      <c r="B1238" s="4"/>
      <c r="C1238" s="4"/>
      <c r="D1238" s="90"/>
      <c r="E1238" s="90"/>
      <c r="F1238" s="4"/>
      <c r="G1238" s="4"/>
      <c r="H1238" s="4"/>
      <c r="I1238" s="4"/>
      <c r="J1238" s="4"/>
      <c r="K1238" s="90"/>
      <c r="L1238" s="90"/>
      <c r="M1238" s="90"/>
      <c r="N1238" s="90"/>
      <c r="O1238" s="90"/>
      <c r="P1238" s="90"/>
      <c r="Q1238" s="5"/>
    </row>
    <row r="1239" spans="1:17" s="94" customFormat="1" x14ac:dyDescent="0.2">
      <c r="A1239" s="90"/>
      <c r="B1239" s="4"/>
      <c r="C1239" s="4"/>
      <c r="D1239" s="90"/>
      <c r="E1239" s="90"/>
      <c r="F1239" s="4"/>
      <c r="G1239" s="4"/>
      <c r="H1239" s="4"/>
      <c r="I1239" s="4"/>
      <c r="J1239" s="4"/>
      <c r="K1239" s="90"/>
      <c r="L1239" s="90"/>
      <c r="M1239" s="90"/>
      <c r="N1239" s="90"/>
      <c r="O1239" s="90"/>
      <c r="P1239" s="90"/>
      <c r="Q1239" s="5"/>
    </row>
    <row r="1240" spans="1:17" s="94" customFormat="1" x14ac:dyDescent="0.2">
      <c r="A1240" s="90"/>
      <c r="B1240" s="4"/>
      <c r="C1240" s="4"/>
      <c r="D1240" s="90"/>
      <c r="E1240" s="90"/>
      <c r="F1240" s="4"/>
      <c r="G1240" s="4"/>
      <c r="H1240" s="4"/>
      <c r="I1240" s="4"/>
      <c r="J1240" s="4"/>
      <c r="K1240" s="90"/>
      <c r="L1240" s="90"/>
      <c r="M1240" s="90"/>
      <c r="N1240" s="90"/>
      <c r="O1240" s="90"/>
      <c r="P1240" s="90"/>
      <c r="Q1240" s="5"/>
    </row>
    <row r="1241" spans="1:17" s="94" customFormat="1" x14ac:dyDescent="0.2">
      <c r="A1241" s="90"/>
      <c r="B1241" s="4"/>
      <c r="C1241" s="4"/>
      <c r="D1241" s="90"/>
      <c r="E1241" s="90"/>
      <c r="F1241" s="4"/>
      <c r="G1241" s="4"/>
      <c r="H1241" s="4"/>
      <c r="I1241" s="4"/>
      <c r="J1241" s="4"/>
      <c r="K1241" s="90"/>
      <c r="L1241" s="90"/>
      <c r="M1241" s="90"/>
      <c r="N1241" s="90"/>
      <c r="O1241" s="90"/>
      <c r="P1241" s="90"/>
      <c r="Q1241" s="5"/>
    </row>
    <row r="1242" spans="1:17" s="94" customFormat="1" x14ac:dyDescent="0.2">
      <c r="A1242" s="90"/>
      <c r="B1242" s="4"/>
      <c r="C1242" s="4"/>
      <c r="D1242" s="90"/>
      <c r="E1242" s="90"/>
      <c r="F1242" s="4"/>
      <c r="G1242" s="4"/>
      <c r="H1242" s="4"/>
      <c r="I1242" s="4"/>
      <c r="J1242" s="4"/>
      <c r="K1242" s="90"/>
      <c r="L1242" s="90"/>
      <c r="M1242" s="90"/>
      <c r="N1242" s="90"/>
      <c r="O1242" s="90"/>
      <c r="P1242" s="90"/>
      <c r="Q1242" s="5"/>
    </row>
    <row r="1243" spans="1:17" s="94" customFormat="1" x14ac:dyDescent="0.2">
      <c r="A1243" s="90"/>
      <c r="B1243" s="4"/>
      <c r="C1243" s="4"/>
      <c r="D1243" s="90"/>
      <c r="E1243" s="90"/>
      <c r="F1243" s="4"/>
      <c r="G1243" s="4"/>
      <c r="H1243" s="4"/>
      <c r="I1243" s="4"/>
      <c r="J1243" s="4"/>
      <c r="K1243" s="90"/>
      <c r="L1243" s="90"/>
      <c r="M1243" s="90"/>
      <c r="N1243" s="90"/>
      <c r="O1243" s="90"/>
      <c r="P1243" s="90"/>
      <c r="Q1243" s="5"/>
    </row>
    <row r="1244" spans="1:17" s="94" customFormat="1" x14ac:dyDescent="0.2">
      <c r="A1244" s="90"/>
      <c r="B1244" s="4"/>
      <c r="C1244" s="4"/>
      <c r="D1244" s="90"/>
      <c r="E1244" s="90"/>
      <c r="F1244" s="4"/>
      <c r="G1244" s="4"/>
      <c r="H1244" s="4"/>
      <c r="I1244" s="4"/>
      <c r="J1244" s="4"/>
      <c r="K1244" s="90"/>
      <c r="L1244" s="90"/>
      <c r="M1244" s="90"/>
      <c r="N1244" s="90"/>
      <c r="O1244" s="90"/>
      <c r="P1244" s="90"/>
      <c r="Q1244" s="5"/>
    </row>
    <row r="1245" spans="1:17" s="94" customFormat="1" x14ac:dyDescent="0.2">
      <c r="A1245" s="90"/>
      <c r="B1245" s="4"/>
      <c r="C1245" s="4"/>
      <c r="D1245" s="90"/>
      <c r="E1245" s="90"/>
      <c r="F1245" s="4"/>
      <c r="G1245" s="4"/>
      <c r="H1245" s="4"/>
      <c r="I1245" s="4"/>
      <c r="J1245" s="4"/>
      <c r="K1245" s="90"/>
      <c r="L1245" s="90"/>
      <c r="M1245" s="90"/>
      <c r="N1245" s="90"/>
      <c r="O1245" s="90"/>
      <c r="P1245" s="90"/>
      <c r="Q1245" s="5"/>
    </row>
    <row r="1246" spans="1:17" s="94" customFormat="1" x14ac:dyDescent="0.2">
      <c r="A1246" s="90"/>
      <c r="B1246" s="4"/>
      <c r="C1246" s="4"/>
      <c r="D1246" s="90"/>
      <c r="E1246" s="90"/>
      <c r="F1246" s="4"/>
      <c r="G1246" s="4"/>
      <c r="H1246" s="4"/>
      <c r="I1246" s="4"/>
      <c r="J1246" s="4"/>
      <c r="K1246" s="90"/>
      <c r="L1246" s="90"/>
      <c r="M1246" s="90"/>
      <c r="N1246" s="90"/>
      <c r="O1246" s="90"/>
      <c r="P1246" s="90"/>
      <c r="Q1246" s="5"/>
    </row>
    <row r="1247" spans="1:17" s="94" customFormat="1" x14ac:dyDescent="0.2">
      <c r="A1247" s="90"/>
      <c r="B1247" s="4"/>
      <c r="C1247" s="4"/>
      <c r="D1247" s="90"/>
      <c r="E1247" s="90"/>
      <c r="F1247" s="4"/>
      <c r="G1247" s="4"/>
      <c r="H1247" s="4"/>
      <c r="I1247" s="4"/>
      <c r="J1247" s="4"/>
      <c r="K1247" s="90"/>
      <c r="L1247" s="90"/>
      <c r="M1247" s="90"/>
      <c r="N1247" s="90"/>
      <c r="O1247" s="90"/>
      <c r="P1247" s="90"/>
      <c r="Q1247" s="5"/>
    </row>
    <row r="1248" spans="1:17" s="94" customFormat="1" x14ac:dyDescent="0.2">
      <c r="A1248" s="90"/>
      <c r="B1248" s="4"/>
      <c r="C1248" s="4"/>
      <c r="D1248" s="90"/>
      <c r="E1248" s="90"/>
      <c r="F1248" s="4"/>
      <c r="G1248" s="4"/>
      <c r="H1248" s="4"/>
      <c r="I1248" s="4"/>
      <c r="J1248" s="4"/>
      <c r="K1248" s="90"/>
      <c r="L1248" s="90"/>
      <c r="M1248" s="90"/>
      <c r="N1248" s="90"/>
      <c r="O1248" s="90"/>
      <c r="P1248" s="90"/>
      <c r="Q1248" s="5"/>
    </row>
    <row r="1249" spans="1:17" s="94" customFormat="1" x14ac:dyDescent="0.2">
      <c r="A1249" s="90"/>
      <c r="B1249" s="4"/>
      <c r="C1249" s="4"/>
      <c r="D1249" s="90"/>
      <c r="E1249" s="90"/>
      <c r="F1249" s="4"/>
      <c r="G1249" s="4"/>
      <c r="H1249" s="4"/>
      <c r="I1249" s="4"/>
      <c r="J1249" s="4"/>
      <c r="K1249" s="90"/>
      <c r="L1249" s="90"/>
      <c r="M1249" s="90"/>
      <c r="N1249" s="90"/>
      <c r="O1249" s="90"/>
      <c r="P1249" s="90"/>
      <c r="Q1249" s="5"/>
    </row>
    <row r="1250" spans="1:17" s="94" customFormat="1" x14ac:dyDescent="0.2">
      <c r="A1250" s="90"/>
      <c r="B1250" s="4"/>
      <c r="C1250" s="4"/>
      <c r="D1250" s="90"/>
      <c r="E1250" s="90"/>
      <c r="F1250" s="4"/>
      <c r="G1250" s="4"/>
      <c r="H1250" s="4"/>
      <c r="I1250" s="4"/>
      <c r="J1250" s="4"/>
      <c r="K1250" s="90"/>
      <c r="L1250" s="90"/>
      <c r="M1250" s="90"/>
      <c r="N1250" s="90"/>
      <c r="O1250" s="90"/>
      <c r="P1250" s="90"/>
      <c r="Q1250" s="5"/>
    </row>
    <row r="1251" spans="1:17" s="94" customFormat="1" x14ac:dyDescent="0.2">
      <c r="A1251" s="90"/>
      <c r="B1251" s="4"/>
      <c r="C1251" s="4"/>
      <c r="D1251" s="90"/>
      <c r="E1251" s="90"/>
      <c r="F1251" s="4"/>
      <c r="G1251" s="4"/>
      <c r="H1251" s="4"/>
      <c r="I1251" s="4"/>
      <c r="J1251" s="4"/>
      <c r="K1251" s="90"/>
      <c r="L1251" s="90"/>
      <c r="M1251" s="90"/>
      <c r="N1251" s="90"/>
      <c r="O1251" s="90"/>
      <c r="P1251" s="90"/>
      <c r="Q1251" s="5"/>
    </row>
    <row r="1252" spans="1:17" s="94" customFormat="1" x14ac:dyDescent="0.2">
      <c r="A1252" s="90"/>
      <c r="B1252" s="4"/>
      <c r="C1252" s="4"/>
      <c r="D1252" s="90"/>
      <c r="E1252" s="90"/>
      <c r="F1252" s="4"/>
      <c r="G1252" s="4"/>
      <c r="H1252" s="4"/>
      <c r="I1252" s="4"/>
      <c r="J1252" s="4"/>
      <c r="K1252" s="90"/>
      <c r="L1252" s="90"/>
      <c r="M1252" s="90"/>
      <c r="N1252" s="90"/>
      <c r="O1252" s="90"/>
      <c r="P1252" s="90"/>
      <c r="Q1252" s="5"/>
    </row>
    <row r="1253" spans="1:17" s="94" customFormat="1" x14ac:dyDescent="0.2">
      <c r="A1253" s="90"/>
      <c r="B1253" s="4"/>
      <c r="C1253" s="4"/>
      <c r="D1253" s="90"/>
      <c r="E1253" s="90"/>
      <c r="F1253" s="4"/>
      <c r="G1253" s="4"/>
      <c r="H1253" s="4"/>
      <c r="I1253" s="4"/>
      <c r="J1253" s="4"/>
      <c r="K1253" s="90"/>
      <c r="L1253" s="90"/>
      <c r="M1253" s="90"/>
      <c r="N1253" s="90"/>
      <c r="O1253" s="90"/>
      <c r="P1253" s="90"/>
      <c r="Q1253" s="5"/>
    </row>
    <row r="1254" spans="1:17" s="94" customFormat="1" x14ac:dyDescent="0.2">
      <c r="A1254" s="90"/>
      <c r="B1254" s="4"/>
      <c r="C1254" s="4"/>
      <c r="D1254" s="90"/>
      <c r="E1254" s="90"/>
      <c r="F1254" s="4"/>
      <c r="G1254" s="4"/>
      <c r="H1254" s="4"/>
      <c r="I1254" s="4"/>
      <c r="J1254" s="4"/>
      <c r="K1254" s="90"/>
      <c r="L1254" s="90"/>
      <c r="M1254" s="90"/>
      <c r="N1254" s="90"/>
      <c r="O1254" s="90"/>
      <c r="P1254" s="90"/>
      <c r="Q1254" s="5"/>
    </row>
    <row r="1255" spans="1:17" s="94" customFormat="1" x14ac:dyDescent="0.2">
      <c r="A1255" s="90"/>
      <c r="B1255" s="4"/>
      <c r="C1255" s="4"/>
      <c r="D1255" s="90"/>
      <c r="E1255" s="90"/>
      <c r="F1255" s="4"/>
      <c r="G1255" s="4"/>
      <c r="H1255" s="4"/>
      <c r="I1255" s="4"/>
      <c r="J1255" s="4"/>
      <c r="K1255" s="90"/>
      <c r="L1255" s="90"/>
      <c r="M1255" s="90"/>
      <c r="N1255" s="90"/>
      <c r="O1255" s="90"/>
      <c r="P1255" s="90"/>
      <c r="Q1255" s="5"/>
    </row>
    <row r="1256" spans="1:17" s="94" customFormat="1" x14ac:dyDescent="0.2">
      <c r="A1256" s="90"/>
      <c r="B1256" s="4"/>
      <c r="C1256" s="4"/>
      <c r="D1256" s="90"/>
      <c r="E1256" s="90"/>
      <c r="F1256" s="4"/>
      <c r="G1256" s="4"/>
      <c r="H1256" s="4"/>
      <c r="I1256" s="4"/>
      <c r="J1256" s="4"/>
      <c r="K1256" s="90"/>
      <c r="L1256" s="90"/>
      <c r="M1256" s="90"/>
      <c r="N1256" s="90"/>
      <c r="O1256" s="90"/>
      <c r="P1256" s="90"/>
      <c r="Q1256" s="5"/>
    </row>
    <row r="1257" spans="1:17" s="94" customFormat="1" x14ac:dyDescent="0.2">
      <c r="A1257" s="90"/>
      <c r="B1257" s="4"/>
      <c r="C1257" s="4"/>
      <c r="D1257" s="90"/>
      <c r="E1257" s="90"/>
      <c r="F1257" s="4"/>
      <c r="G1257" s="4"/>
      <c r="H1257" s="4"/>
      <c r="I1257" s="4"/>
      <c r="J1257" s="4"/>
      <c r="K1257" s="90"/>
      <c r="L1257" s="90"/>
      <c r="M1257" s="90"/>
      <c r="N1257" s="90"/>
      <c r="O1257" s="90"/>
      <c r="P1257" s="90"/>
      <c r="Q1257" s="5"/>
    </row>
    <row r="1258" spans="1:17" s="94" customFormat="1" x14ac:dyDescent="0.2">
      <c r="A1258" s="90"/>
      <c r="B1258" s="4"/>
      <c r="C1258" s="4"/>
      <c r="D1258" s="90"/>
      <c r="E1258" s="90"/>
      <c r="F1258" s="4"/>
      <c r="G1258" s="4"/>
      <c r="H1258" s="4"/>
      <c r="I1258" s="4"/>
      <c r="J1258" s="4"/>
      <c r="K1258" s="90"/>
      <c r="L1258" s="90"/>
      <c r="M1258" s="90"/>
      <c r="N1258" s="90"/>
      <c r="O1258" s="90"/>
      <c r="P1258" s="90"/>
      <c r="Q1258" s="5"/>
    </row>
    <row r="1259" spans="1:17" s="94" customFormat="1" x14ac:dyDescent="0.2">
      <c r="A1259" s="90"/>
      <c r="B1259" s="4"/>
      <c r="C1259" s="4"/>
      <c r="D1259" s="90"/>
      <c r="E1259" s="90"/>
      <c r="F1259" s="4"/>
      <c r="G1259" s="4"/>
      <c r="H1259" s="4"/>
      <c r="I1259" s="4"/>
      <c r="J1259" s="4"/>
      <c r="K1259" s="90"/>
      <c r="L1259" s="90"/>
      <c r="M1259" s="90"/>
      <c r="N1259" s="90"/>
      <c r="O1259" s="90"/>
      <c r="P1259" s="90"/>
      <c r="Q1259" s="5"/>
    </row>
    <row r="1260" spans="1:17" s="94" customFormat="1" x14ac:dyDescent="0.2">
      <c r="A1260" s="90"/>
      <c r="B1260" s="4"/>
      <c r="C1260" s="4"/>
      <c r="D1260" s="90"/>
      <c r="E1260" s="90"/>
      <c r="F1260" s="4"/>
      <c r="G1260" s="4"/>
      <c r="H1260" s="4"/>
      <c r="I1260" s="4"/>
      <c r="J1260" s="4"/>
      <c r="K1260" s="90"/>
      <c r="L1260" s="90"/>
      <c r="M1260" s="90"/>
      <c r="N1260" s="90"/>
      <c r="O1260" s="90"/>
      <c r="P1260" s="90"/>
      <c r="Q1260" s="5"/>
    </row>
    <row r="1261" spans="1:17" s="94" customFormat="1" x14ac:dyDescent="0.2">
      <c r="A1261" s="90"/>
      <c r="B1261" s="4"/>
      <c r="C1261" s="4"/>
      <c r="D1261" s="90"/>
      <c r="E1261" s="90"/>
      <c r="F1261" s="4"/>
      <c r="G1261" s="4"/>
      <c r="H1261" s="4"/>
      <c r="I1261" s="4"/>
      <c r="J1261" s="4"/>
      <c r="K1261" s="90"/>
      <c r="L1261" s="90"/>
      <c r="M1261" s="90"/>
      <c r="N1261" s="90"/>
      <c r="O1261" s="90"/>
      <c r="P1261" s="90"/>
      <c r="Q1261" s="5"/>
    </row>
    <row r="1262" spans="1:17" s="94" customFormat="1" x14ac:dyDescent="0.2">
      <c r="A1262" s="90"/>
      <c r="B1262" s="4"/>
      <c r="C1262" s="4"/>
      <c r="D1262" s="90"/>
      <c r="E1262" s="90"/>
      <c r="F1262" s="4"/>
      <c r="G1262" s="4"/>
      <c r="H1262" s="4"/>
      <c r="I1262" s="4"/>
      <c r="J1262" s="4"/>
      <c r="K1262" s="90"/>
      <c r="L1262" s="90"/>
      <c r="M1262" s="90"/>
      <c r="N1262" s="90"/>
      <c r="O1262" s="90"/>
      <c r="P1262" s="90"/>
      <c r="Q1262" s="5"/>
    </row>
    <row r="1263" spans="1:17" s="94" customFormat="1" x14ac:dyDescent="0.2">
      <c r="A1263" s="90"/>
      <c r="B1263" s="4"/>
      <c r="C1263" s="4"/>
      <c r="D1263" s="90"/>
      <c r="E1263" s="90"/>
      <c r="F1263" s="4"/>
      <c r="G1263" s="4"/>
      <c r="H1263" s="4"/>
      <c r="I1263" s="4"/>
      <c r="J1263" s="4"/>
      <c r="K1263" s="90"/>
      <c r="L1263" s="90"/>
      <c r="M1263" s="90"/>
      <c r="N1263" s="90"/>
      <c r="O1263" s="90"/>
      <c r="P1263" s="90"/>
      <c r="Q1263" s="5"/>
    </row>
    <row r="1264" spans="1:17" s="94" customFormat="1" x14ac:dyDescent="0.2">
      <c r="A1264" s="90"/>
      <c r="B1264" s="4"/>
      <c r="C1264" s="4"/>
      <c r="D1264" s="90"/>
      <c r="E1264" s="90"/>
      <c r="F1264" s="4"/>
      <c r="G1264" s="4"/>
      <c r="H1264" s="4"/>
      <c r="I1264" s="4"/>
      <c r="J1264" s="4"/>
      <c r="K1264" s="90"/>
      <c r="L1264" s="90"/>
      <c r="M1264" s="90"/>
      <c r="N1264" s="90"/>
      <c r="O1264" s="90"/>
      <c r="P1264" s="90"/>
      <c r="Q1264" s="5"/>
    </row>
    <row r="1265" spans="1:17" s="94" customFormat="1" x14ac:dyDescent="0.2">
      <c r="A1265" s="90"/>
      <c r="B1265" s="4"/>
      <c r="C1265" s="4"/>
      <c r="D1265" s="90"/>
      <c r="E1265" s="90"/>
      <c r="F1265" s="4"/>
      <c r="G1265" s="4"/>
      <c r="H1265" s="4"/>
      <c r="I1265" s="4"/>
      <c r="J1265" s="4"/>
      <c r="K1265" s="90"/>
      <c r="L1265" s="90"/>
      <c r="M1265" s="90"/>
      <c r="N1265" s="90"/>
      <c r="O1265" s="90"/>
      <c r="P1265" s="90"/>
      <c r="Q1265" s="5"/>
    </row>
    <row r="1266" spans="1:17" s="94" customFormat="1" x14ac:dyDescent="0.2">
      <c r="A1266" s="90"/>
      <c r="B1266" s="4"/>
      <c r="C1266" s="4"/>
      <c r="D1266" s="90"/>
      <c r="E1266" s="90"/>
      <c r="F1266" s="4"/>
      <c r="G1266" s="4"/>
      <c r="H1266" s="4"/>
      <c r="I1266" s="4"/>
      <c r="J1266" s="4"/>
      <c r="K1266" s="90"/>
      <c r="L1266" s="90"/>
      <c r="M1266" s="90"/>
      <c r="N1266" s="90"/>
      <c r="O1266" s="90"/>
      <c r="P1266" s="90"/>
      <c r="Q1266" s="5"/>
    </row>
    <row r="1267" spans="1:17" s="94" customFormat="1" x14ac:dyDescent="0.2">
      <c r="A1267" s="90"/>
      <c r="B1267" s="4"/>
      <c r="C1267" s="4"/>
      <c r="D1267" s="90"/>
      <c r="E1267" s="90"/>
      <c r="F1267" s="4"/>
      <c r="G1267" s="4"/>
      <c r="H1267" s="4"/>
      <c r="I1267" s="4"/>
      <c r="J1267" s="4"/>
      <c r="K1267" s="90"/>
      <c r="L1267" s="90"/>
      <c r="M1267" s="90"/>
      <c r="N1267" s="90"/>
      <c r="O1267" s="90"/>
      <c r="P1267" s="90"/>
      <c r="Q1267" s="5"/>
    </row>
    <row r="1268" spans="1:17" s="94" customFormat="1" x14ac:dyDescent="0.2">
      <c r="A1268" s="90"/>
      <c r="B1268" s="4"/>
      <c r="C1268" s="4"/>
      <c r="D1268" s="90"/>
      <c r="E1268" s="90"/>
      <c r="F1268" s="4"/>
      <c r="G1268" s="4"/>
      <c r="H1268" s="4"/>
      <c r="I1268" s="4"/>
      <c r="J1268" s="4"/>
      <c r="K1268" s="90"/>
      <c r="L1268" s="90"/>
      <c r="M1268" s="90"/>
      <c r="N1268" s="90"/>
      <c r="O1268" s="90"/>
      <c r="P1268" s="90"/>
      <c r="Q1268" s="5"/>
    </row>
    <row r="1269" spans="1:17" s="94" customFormat="1" x14ac:dyDescent="0.2">
      <c r="A1269" s="90"/>
      <c r="B1269" s="4"/>
      <c r="C1269" s="4"/>
      <c r="D1269" s="90"/>
      <c r="E1269" s="90"/>
      <c r="F1269" s="4"/>
      <c r="G1269" s="4"/>
      <c r="H1269" s="4"/>
      <c r="I1269" s="4"/>
      <c r="J1269" s="4"/>
      <c r="K1269" s="90"/>
      <c r="L1269" s="90"/>
      <c r="M1269" s="90"/>
      <c r="N1269" s="90"/>
      <c r="O1269" s="90"/>
      <c r="P1269" s="90"/>
      <c r="Q1269" s="5"/>
    </row>
    <row r="1270" spans="1:17" s="94" customFormat="1" x14ac:dyDescent="0.2">
      <c r="A1270" s="90"/>
      <c r="B1270" s="4"/>
      <c r="C1270" s="4"/>
      <c r="D1270" s="90"/>
      <c r="E1270" s="90"/>
      <c r="F1270" s="4"/>
      <c r="G1270" s="4"/>
      <c r="H1270" s="4"/>
      <c r="I1270" s="4"/>
      <c r="J1270" s="4"/>
      <c r="K1270" s="90"/>
      <c r="L1270" s="90"/>
      <c r="M1270" s="90"/>
      <c r="N1270" s="90"/>
      <c r="O1270" s="90"/>
      <c r="P1270" s="90"/>
      <c r="Q1270" s="5"/>
    </row>
    <row r="1271" spans="1:17" s="94" customFormat="1" x14ac:dyDescent="0.2">
      <c r="A1271" s="90"/>
      <c r="B1271" s="4"/>
      <c r="C1271" s="4"/>
      <c r="D1271" s="90"/>
      <c r="E1271" s="90"/>
      <c r="F1271" s="4"/>
      <c r="G1271" s="4"/>
      <c r="H1271" s="4"/>
      <c r="I1271" s="4"/>
      <c r="J1271" s="4"/>
      <c r="K1271" s="90"/>
      <c r="L1271" s="90"/>
      <c r="M1271" s="90"/>
      <c r="N1271" s="90"/>
      <c r="O1271" s="90"/>
      <c r="P1271" s="90"/>
      <c r="Q1271" s="5"/>
    </row>
    <row r="1272" spans="1:17" s="94" customFormat="1" x14ac:dyDescent="0.2">
      <c r="A1272" s="90"/>
      <c r="B1272" s="4"/>
      <c r="C1272" s="4"/>
      <c r="D1272" s="90"/>
      <c r="E1272" s="90"/>
      <c r="F1272" s="4"/>
      <c r="G1272" s="4"/>
      <c r="H1272" s="4"/>
      <c r="I1272" s="4"/>
      <c r="J1272" s="4"/>
      <c r="K1272" s="90"/>
      <c r="L1272" s="90"/>
      <c r="M1272" s="90"/>
      <c r="N1272" s="90"/>
      <c r="O1272" s="90"/>
      <c r="P1272" s="90"/>
      <c r="Q1272" s="5"/>
    </row>
    <row r="1273" spans="1:17" s="94" customFormat="1" x14ac:dyDescent="0.2">
      <c r="A1273" s="90"/>
      <c r="B1273" s="4"/>
      <c r="C1273" s="4"/>
      <c r="D1273" s="90"/>
      <c r="E1273" s="90"/>
      <c r="F1273" s="4"/>
      <c r="G1273" s="4"/>
      <c r="H1273" s="4"/>
      <c r="I1273" s="4"/>
      <c r="J1273" s="4"/>
      <c r="K1273" s="90"/>
      <c r="L1273" s="90"/>
      <c r="M1273" s="90"/>
      <c r="N1273" s="90"/>
      <c r="O1273" s="90"/>
      <c r="P1273" s="90"/>
      <c r="Q1273" s="5"/>
    </row>
    <row r="1274" spans="1:17" s="94" customFormat="1" x14ac:dyDescent="0.2">
      <c r="A1274" s="90"/>
      <c r="B1274" s="4"/>
      <c r="C1274" s="4"/>
      <c r="D1274" s="90"/>
      <c r="E1274" s="90"/>
      <c r="F1274" s="4"/>
      <c r="G1274" s="4"/>
      <c r="H1274" s="4"/>
      <c r="I1274" s="4"/>
      <c r="J1274" s="4"/>
      <c r="K1274" s="90"/>
      <c r="L1274" s="90"/>
      <c r="M1274" s="90"/>
      <c r="N1274" s="90"/>
      <c r="O1274" s="90"/>
      <c r="P1274" s="90"/>
      <c r="Q1274" s="5"/>
    </row>
    <row r="1275" spans="1:17" s="94" customFormat="1" x14ac:dyDescent="0.2">
      <c r="A1275" s="90"/>
      <c r="B1275" s="4"/>
      <c r="C1275" s="4"/>
      <c r="D1275" s="90"/>
      <c r="E1275" s="90"/>
      <c r="F1275" s="4"/>
      <c r="G1275" s="4"/>
      <c r="H1275" s="4"/>
      <c r="I1275" s="4"/>
      <c r="J1275" s="4"/>
      <c r="K1275" s="90"/>
      <c r="L1275" s="90"/>
      <c r="M1275" s="90"/>
      <c r="N1275" s="90"/>
      <c r="O1275" s="90"/>
      <c r="P1275" s="90"/>
      <c r="Q1275" s="5"/>
    </row>
    <row r="1276" spans="1:17" s="94" customFormat="1" x14ac:dyDescent="0.2">
      <c r="A1276" s="90"/>
      <c r="B1276" s="4"/>
      <c r="C1276" s="4"/>
      <c r="D1276" s="90"/>
      <c r="E1276" s="90"/>
      <c r="F1276" s="4"/>
      <c r="G1276" s="4"/>
      <c r="H1276" s="4"/>
      <c r="I1276" s="4"/>
      <c r="J1276" s="4"/>
      <c r="K1276" s="90"/>
      <c r="L1276" s="90"/>
      <c r="M1276" s="90"/>
      <c r="N1276" s="90"/>
      <c r="O1276" s="90"/>
      <c r="P1276" s="90"/>
      <c r="Q1276" s="5"/>
    </row>
    <row r="1277" spans="1:17" s="94" customFormat="1" x14ac:dyDescent="0.2">
      <c r="A1277" s="90"/>
      <c r="B1277" s="4"/>
      <c r="C1277" s="4"/>
      <c r="D1277" s="90"/>
      <c r="E1277" s="90"/>
      <c r="F1277" s="4"/>
      <c r="G1277" s="4"/>
      <c r="H1277" s="4"/>
      <c r="I1277" s="4"/>
      <c r="J1277" s="4"/>
      <c r="K1277" s="90"/>
      <c r="L1277" s="90"/>
      <c r="M1277" s="90"/>
      <c r="N1277" s="90"/>
      <c r="O1277" s="90"/>
      <c r="P1277" s="90"/>
      <c r="Q1277" s="5"/>
    </row>
    <row r="1278" spans="1:17" s="94" customFormat="1" x14ac:dyDescent="0.2">
      <c r="A1278" s="90"/>
      <c r="B1278" s="4"/>
      <c r="C1278" s="4"/>
      <c r="D1278" s="90"/>
      <c r="E1278" s="90"/>
      <c r="F1278" s="4"/>
      <c r="G1278" s="4"/>
      <c r="H1278" s="4"/>
      <c r="I1278" s="4"/>
      <c r="J1278" s="4"/>
      <c r="K1278" s="90"/>
      <c r="L1278" s="90"/>
      <c r="M1278" s="90"/>
      <c r="N1278" s="90"/>
      <c r="O1278" s="90"/>
      <c r="P1278" s="90"/>
      <c r="Q1278" s="5"/>
    </row>
    <row r="1279" spans="1:17" s="94" customFormat="1" x14ac:dyDescent="0.2">
      <c r="A1279" s="90"/>
      <c r="B1279" s="4"/>
      <c r="C1279" s="4"/>
      <c r="D1279" s="90"/>
      <c r="E1279" s="90"/>
      <c r="F1279" s="4"/>
      <c r="G1279" s="4"/>
      <c r="H1279" s="4"/>
      <c r="I1279" s="4"/>
      <c r="J1279" s="4"/>
      <c r="K1279" s="90"/>
      <c r="L1279" s="90"/>
      <c r="M1279" s="90"/>
      <c r="N1279" s="90"/>
      <c r="O1279" s="90"/>
      <c r="P1279" s="90"/>
      <c r="Q1279" s="5"/>
    </row>
    <row r="1280" spans="1:17" s="94" customFormat="1" x14ac:dyDescent="0.2">
      <c r="A1280" s="90"/>
      <c r="B1280" s="4"/>
      <c r="C1280" s="4"/>
      <c r="D1280" s="90"/>
      <c r="E1280" s="90"/>
      <c r="F1280" s="4"/>
      <c r="G1280" s="4"/>
      <c r="H1280" s="4"/>
      <c r="I1280" s="4"/>
      <c r="J1280" s="4"/>
      <c r="K1280" s="90"/>
      <c r="L1280" s="90"/>
      <c r="M1280" s="90"/>
      <c r="N1280" s="90"/>
      <c r="O1280" s="90"/>
      <c r="P1280" s="90"/>
      <c r="Q1280" s="5"/>
    </row>
    <row r="1281" spans="1:17" s="94" customFormat="1" x14ac:dyDescent="0.2">
      <c r="A1281" s="90"/>
      <c r="B1281" s="4"/>
      <c r="C1281" s="4"/>
      <c r="D1281" s="90"/>
      <c r="E1281" s="90"/>
      <c r="F1281" s="4"/>
      <c r="G1281" s="4"/>
      <c r="H1281" s="4"/>
      <c r="I1281" s="4"/>
      <c r="J1281" s="4"/>
      <c r="K1281" s="90"/>
      <c r="L1281" s="90"/>
      <c r="M1281" s="90"/>
      <c r="N1281" s="90"/>
      <c r="O1281" s="90"/>
      <c r="P1281" s="90"/>
      <c r="Q1281" s="5"/>
    </row>
    <row r="1282" spans="1:17" s="94" customFormat="1" x14ac:dyDescent="0.2">
      <c r="A1282" s="90"/>
      <c r="B1282" s="4"/>
      <c r="C1282" s="4"/>
      <c r="D1282" s="90"/>
      <c r="E1282" s="90"/>
      <c r="F1282" s="4"/>
      <c r="G1282" s="4"/>
      <c r="H1282" s="4"/>
      <c r="I1282" s="4"/>
      <c r="J1282" s="4"/>
      <c r="K1282" s="90"/>
      <c r="L1282" s="90"/>
      <c r="M1282" s="90"/>
      <c r="N1282" s="90"/>
      <c r="O1282" s="90"/>
      <c r="P1282" s="90"/>
      <c r="Q1282" s="5"/>
    </row>
    <row r="1283" spans="1:17" s="94" customFormat="1" x14ac:dyDescent="0.2">
      <c r="A1283" s="90"/>
      <c r="B1283" s="4"/>
      <c r="C1283" s="4"/>
      <c r="D1283" s="90"/>
      <c r="E1283" s="90"/>
      <c r="F1283" s="4"/>
      <c r="G1283" s="4"/>
      <c r="H1283" s="4"/>
      <c r="I1283" s="4"/>
      <c r="J1283" s="4"/>
      <c r="K1283" s="90"/>
      <c r="L1283" s="90"/>
      <c r="M1283" s="90"/>
      <c r="N1283" s="90"/>
      <c r="O1283" s="90"/>
      <c r="P1283" s="90"/>
      <c r="Q1283" s="5"/>
    </row>
    <row r="1284" spans="1:17" s="94" customFormat="1" x14ac:dyDescent="0.2">
      <c r="A1284" s="90"/>
      <c r="B1284" s="4"/>
      <c r="C1284" s="4"/>
      <c r="D1284" s="90"/>
      <c r="E1284" s="90"/>
      <c r="F1284" s="4"/>
      <c r="G1284" s="4"/>
      <c r="H1284" s="4"/>
      <c r="I1284" s="4"/>
      <c r="J1284" s="4"/>
      <c r="K1284" s="90"/>
      <c r="L1284" s="90"/>
      <c r="M1284" s="90"/>
      <c r="N1284" s="90"/>
      <c r="O1284" s="90"/>
      <c r="P1284" s="90"/>
      <c r="Q1284" s="5"/>
    </row>
    <row r="1285" spans="1:17" s="94" customFormat="1" x14ac:dyDescent="0.2">
      <c r="A1285" s="90"/>
      <c r="B1285" s="4"/>
      <c r="C1285" s="4"/>
      <c r="D1285" s="90"/>
      <c r="E1285" s="90"/>
      <c r="F1285" s="4"/>
      <c r="G1285" s="4"/>
      <c r="H1285" s="4"/>
      <c r="I1285" s="4"/>
      <c r="J1285" s="4"/>
      <c r="K1285" s="90"/>
      <c r="L1285" s="90"/>
      <c r="M1285" s="90"/>
      <c r="N1285" s="90"/>
      <c r="O1285" s="90"/>
      <c r="P1285" s="90"/>
      <c r="Q1285" s="5"/>
    </row>
    <row r="1286" spans="1:17" s="94" customFormat="1" x14ac:dyDescent="0.2">
      <c r="A1286" s="90"/>
      <c r="B1286" s="4"/>
      <c r="C1286" s="4"/>
      <c r="D1286" s="90"/>
      <c r="E1286" s="90"/>
      <c r="F1286" s="4"/>
      <c r="G1286" s="4"/>
      <c r="H1286" s="4"/>
      <c r="I1286" s="4"/>
      <c r="J1286" s="4"/>
      <c r="K1286" s="90"/>
      <c r="L1286" s="90"/>
      <c r="M1286" s="90"/>
      <c r="N1286" s="90"/>
      <c r="O1286" s="90"/>
      <c r="P1286" s="90"/>
      <c r="Q1286" s="5"/>
    </row>
    <row r="1287" spans="1:17" s="94" customFormat="1" x14ac:dyDescent="0.2">
      <c r="A1287" s="90"/>
      <c r="B1287" s="4"/>
      <c r="C1287" s="4"/>
      <c r="D1287" s="90"/>
      <c r="E1287" s="90"/>
      <c r="F1287" s="4"/>
      <c r="G1287" s="4"/>
      <c r="H1287" s="4"/>
      <c r="I1287" s="4"/>
      <c r="J1287" s="4"/>
      <c r="K1287" s="90"/>
      <c r="L1287" s="90"/>
      <c r="M1287" s="90"/>
      <c r="N1287" s="90"/>
      <c r="O1287" s="90"/>
      <c r="P1287" s="90"/>
      <c r="Q1287" s="5"/>
    </row>
    <row r="1288" spans="1:17" s="94" customFormat="1" x14ac:dyDescent="0.2">
      <c r="A1288" s="90"/>
      <c r="B1288" s="4"/>
      <c r="C1288" s="4"/>
      <c r="D1288" s="90"/>
      <c r="E1288" s="90"/>
      <c r="F1288" s="4"/>
      <c r="G1288" s="4"/>
      <c r="H1288" s="4"/>
      <c r="I1288" s="4"/>
      <c r="J1288" s="4"/>
      <c r="K1288" s="90"/>
      <c r="L1288" s="90"/>
      <c r="M1288" s="90"/>
      <c r="N1288" s="90"/>
      <c r="O1288" s="90"/>
      <c r="P1288" s="90"/>
      <c r="Q1288" s="5"/>
    </row>
    <row r="1289" spans="1:17" s="94" customFormat="1" x14ac:dyDescent="0.2">
      <c r="A1289" s="90"/>
      <c r="B1289" s="4"/>
      <c r="C1289" s="4"/>
      <c r="D1289" s="90"/>
      <c r="E1289" s="90"/>
      <c r="F1289" s="4"/>
      <c r="G1289" s="4"/>
      <c r="H1289" s="4"/>
      <c r="I1289" s="4"/>
      <c r="J1289" s="4"/>
      <c r="K1289" s="90"/>
      <c r="L1289" s="90"/>
      <c r="M1289" s="90"/>
      <c r="N1289" s="90"/>
      <c r="O1289" s="90"/>
      <c r="P1289" s="90"/>
      <c r="Q1289" s="5"/>
    </row>
    <row r="1290" spans="1:17" s="94" customFormat="1" x14ac:dyDescent="0.2">
      <c r="A1290" s="90"/>
      <c r="B1290" s="4"/>
      <c r="C1290" s="4"/>
      <c r="D1290" s="90"/>
      <c r="E1290" s="90"/>
      <c r="F1290" s="4"/>
      <c r="G1290" s="4"/>
      <c r="H1290" s="4"/>
      <c r="I1290" s="4"/>
      <c r="J1290" s="4"/>
      <c r="K1290" s="90"/>
      <c r="L1290" s="90"/>
      <c r="M1290" s="90"/>
      <c r="N1290" s="90"/>
      <c r="O1290" s="90"/>
      <c r="P1290" s="90"/>
      <c r="Q1290" s="5"/>
    </row>
    <row r="1291" spans="1:17" s="94" customFormat="1" x14ac:dyDescent="0.2">
      <c r="A1291" s="90"/>
      <c r="B1291" s="4"/>
      <c r="C1291" s="4"/>
      <c r="D1291" s="90"/>
      <c r="E1291" s="90"/>
      <c r="F1291" s="4"/>
      <c r="G1291" s="4"/>
      <c r="H1291" s="4"/>
      <c r="I1291" s="4"/>
      <c r="J1291" s="4"/>
      <c r="K1291" s="90"/>
      <c r="L1291" s="90"/>
      <c r="M1291" s="90"/>
      <c r="N1291" s="90"/>
      <c r="O1291" s="90"/>
      <c r="P1291" s="90"/>
      <c r="Q1291" s="5"/>
    </row>
    <row r="1292" spans="1:17" s="94" customFormat="1" x14ac:dyDescent="0.2">
      <c r="A1292" s="90"/>
      <c r="B1292" s="4"/>
      <c r="C1292" s="4"/>
      <c r="D1292" s="90"/>
      <c r="E1292" s="90"/>
      <c r="F1292" s="4"/>
      <c r="G1292" s="4"/>
      <c r="H1292" s="4"/>
      <c r="I1292" s="4"/>
      <c r="J1292" s="4"/>
      <c r="K1292" s="90"/>
      <c r="L1292" s="90"/>
      <c r="M1292" s="90"/>
      <c r="N1292" s="90"/>
      <c r="O1292" s="90"/>
      <c r="P1292" s="90"/>
      <c r="Q1292" s="5"/>
    </row>
    <row r="1293" spans="1:17" s="94" customFormat="1" x14ac:dyDescent="0.2">
      <c r="A1293" s="90"/>
      <c r="B1293" s="4"/>
      <c r="C1293" s="4"/>
      <c r="D1293" s="90"/>
      <c r="E1293" s="90"/>
      <c r="F1293" s="4"/>
      <c r="G1293" s="4"/>
      <c r="H1293" s="4"/>
      <c r="I1293" s="4"/>
      <c r="J1293" s="4"/>
      <c r="K1293" s="90"/>
      <c r="L1293" s="90"/>
      <c r="M1293" s="90"/>
      <c r="N1293" s="90"/>
      <c r="O1293" s="90"/>
      <c r="P1293" s="90"/>
      <c r="Q1293" s="5"/>
    </row>
    <row r="1294" spans="1:17" s="94" customFormat="1" x14ac:dyDescent="0.2">
      <c r="A1294" s="90"/>
      <c r="B1294" s="4"/>
      <c r="C1294" s="4"/>
      <c r="D1294" s="90"/>
      <c r="E1294" s="90"/>
      <c r="F1294" s="4"/>
      <c r="G1294" s="4"/>
      <c r="H1294" s="4"/>
      <c r="I1294" s="4"/>
      <c r="J1294" s="4"/>
      <c r="K1294" s="90"/>
      <c r="L1294" s="90"/>
      <c r="M1294" s="90"/>
      <c r="N1294" s="90"/>
      <c r="O1294" s="90"/>
      <c r="P1294" s="90"/>
      <c r="Q1294" s="5"/>
    </row>
    <row r="1295" spans="1:17" s="94" customFormat="1" x14ac:dyDescent="0.2">
      <c r="A1295" s="90"/>
      <c r="B1295" s="4"/>
      <c r="C1295" s="4"/>
      <c r="D1295" s="90"/>
      <c r="E1295" s="90"/>
      <c r="F1295" s="4"/>
      <c r="G1295" s="4"/>
      <c r="H1295" s="4"/>
      <c r="I1295" s="4"/>
      <c r="J1295" s="4"/>
      <c r="K1295" s="90"/>
      <c r="L1295" s="90"/>
      <c r="M1295" s="90"/>
      <c r="N1295" s="90"/>
      <c r="O1295" s="90"/>
      <c r="P1295" s="90"/>
      <c r="Q1295" s="5"/>
    </row>
    <row r="1296" spans="1:17" s="94" customFormat="1" x14ac:dyDescent="0.2">
      <c r="A1296" s="90"/>
      <c r="B1296" s="4"/>
      <c r="C1296" s="4"/>
      <c r="D1296" s="90"/>
      <c r="E1296" s="90"/>
      <c r="F1296" s="4"/>
      <c r="G1296" s="4"/>
      <c r="H1296" s="4"/>
      <c r="I1296" s="4"/>
      <c r="J1296" s="4"/>
      <c r="K1296" s="90"/>
      <c r="L1296" s="90"/>
      <c r="M1296" s="90"/>
      <c r="N1296" s="90"/>
      <c r="O1296" s="90"/>
      <c r="P1296" s="90"/>
      <c r="Q1296" s="5"/>
    </row>
    <row r="1297" spans="1:17" s="94" customFormat="1" x14ac:dyDescent="0.2">
      <c r="A1297" s="90"/>
      <c r="B1297" s="4"/>
      <c r="C1297" s="4"/>
      <c r="D1297" s="90"/>
      <c r="E1297" s="90"/>
      <c r="F1297" s="4"/>
      <c r="G1297" s="4"/>
      <c r="H1297" s="4"/>
      <c r="I1297" s="4"/>
      <c r="J1297" s="4"/>
      <c r="K1297" s="90"/>
      <c r="L1297" s="90"/>
      <c r="M1297" s="90"/>
      <c r="N1297" s="90"/>
      <c r="O1297" s="90"/>
      <c r="P1297" s="90"/>
      <c r="Q1297" s="5"/>
    </row>
    <row r="1298" spans="1:17" s="94" customFormat="1" x14ac:dyDescent="0.2">
      <c r="A1298" s="90"/>
      <c r="B1298" s="4"/>
      <c r="C1298" s="4"/>
      <c r="D1298" s="90"/>
      <c r="E1298" s="90"/>
      <c r="F1298" s="4"/>
      <c r="G1298" s="4"/>
      <c r="H1298" s="4"/>
      <c r="I1298" s="4"/>
      <c r="J1298" s="4"/>
      <c r="K1298" s="90"/>
      <c r="L1298" s="90"/>
      <c r="M1298" s="90"/>
      <c r="N1298" s="90"/>
      <c r="O1298" s="90"/>
      <c r="P1298" s="90"/>
      <c r="Q1298" s="5"/>
    </row>
    <row r="1299" spans="1:17" s="94" customFormat="1" x14ac:dyDescent="0.2">
      <c r="A1299" s="90"/>
      <c r="B1299" s="4"/>
      <c r="C1299" s="4"/>
      <c r="D1299" s="90"/>
      <c r="E1299" s="90"/>
      <c r="F1299" s="4"/>
      <c r="G1299" s="4"/>
      <c r="H1299" s="4"/>
      <c r="I1299" s="4"/>
      <c r="J1299" s="4"/>
      <c r="K1299" s="90"/>
      <c r="L1299" s="90"/>
      <c r="M1299" s="90"/>
      <c r="N1299" s="90"/>
      <c r="O1299" s="90"/>
      <c r="P1299" s="90"/>
      <c r="Q1299" s="5"/>
    </row>
    <row r="1300" spans="1:17" s="94" customFormat="1" x14ac:dyDescent="0.2">
      <c r="A1300" s="90"/>
      <c r="B1300" s="4"/>
      <c r="C1300" s="4"/>
      <c r="D1300" s="90"/>
      <c r="E1300" s="90"/>
      <c r="F1300" s="4"/>
      <c r="G1300" s="4"/>
      <c r="H1300" s="4"/>
      <c r="I1300" s="4"/>
      <c r="J1300" s="4"/>
      <c r="K1300" s="90"/>
      <c r="L1300" s="90"/>
      <c r="M1300" s="90"/>
      <c r="N1300" s="90"/>
      <c r="O1300" s="90"/>
      <c r="P1300" s="90"/>
      <c r="Q1300" s="5"/>
    </row>
    <row r="1301" spans="1:17" s="94" customFormat="1" x14ac:dyDescent="0.2">
      <c r="A1301" s="90"/>
      <c r="B1301" s="4"/>
      <c r="C1301" s="4"/>
      <c r="D1301" s="90"/>
      <c r="E1301" s="90"/>
      <c r="F1301" s="4"/>
      <c r="G1301" s="4"/>
      <c r="H1301" s="4"/>
      <c r="I1301" s="4"/>
      <c r="J1301" s="4"/>
      <c r="K1301" s="90"/>
      <c r="L1301" s="90"/>
      <c r="M1301" s="90"/>
      <c r="N1301" s="90"/>
      <c r="O1301" s="90"/>
      <c r="P1301" s="90"/>
      <c r="Q1301" s="5"/>
    </row>
    <row r="1302" spans="1:17" s="94" customFormat="1" x14ac:dyDescent="0.2">
      <c r="A1302" s="90"/>
      <c r="B1302" s="4"/>
      <c r="C1302" s="4"/>
      <c r="D1302" s="90"/>
      <c r="E1302" s="90"/>
      <c r="F1302" s="4"/>
      <c r="G1302" s="4"/>
      <c r="H1302" s="4"/>
      <c r="I1302" s="4"/>
      <c r="J1302" s="4"/>
      <c r="K1302" s="90"/>
      <c r="L1302" s="90"/>
      <c r="M1302" s="90"/>
      <c r="N1302" s="90"/>
      <c r="O1302" s="90"/>
      <c r="P1302" s="90"/>
      <c r="Q1302" s="5"/>
    </row>
    <row r="1303" spans="1:17" s="94" customFormat="1" x14ac:dyDescent="0.2">
      <c r="A1303" s="90"/>
      <c r="B1303" s="4"/>
      <c r="C1303" s="4"/>
      <c r="D1303" s="90"/>
      <c r="E1303" s="90"/>
      <c r="F1303" s="4"/>
      <c r="G1303" s="4"/>
      <c r="H1303" s="4"/>
      <c r="I1303" s="4"/>
      <c r="J1303" s="4"/>
      <c r="K1303" s="90"/>
      <c r="L1303" s="90"/>
      <c r="M1303" s="90"/>
      <c r="N1303" s="90"/>
      <c r="O1303" s="90"/>
      <c r="P1303" s="90"/>
      <c r="Q1303" s="5"/>
    </row>
    <row r="1304" spans="1:17" s="94" customFormat="1" x14ac:dyDescent="0.2">
      <c r="A1304" s="90"/>
      <c r="B1304" s="4"/>
      <c r="C1304" s="4"/>
      <c r="D1304" s="90"/>
      <c r="E1304" s="90"/>
      <c r="F1304" s="4"/>
      <c r="G1304" s="4"/>
      <c r="H1304" s="4"/>
      <c r="I1304" s="4"/>
      <c r="J1304" s="4"/>
      <c r="K1304" s="90"/>
      <c r="L1304" s="90"/>
      <c r="M1304" s="90"/>
      <c r="N1304" s="90"/>
      <c r="O1304" s="90"/>
      <c r="P1304" s="90"/>
      <c r="Q1304" s="5"/>
    </row>
    <row r="1305" spans="1:17" s="94" customFormat="1" x14ac:dyDescent="0.2">
      <c r="A1305" s="90"/>
      <c r="B1305" s="4"/>
      <c r="C1305" s="4"/>
      <c r="D1305" s="90"/>
      <c r="E1305" s="90"/>
      <c r="F1305" s="4"/>
      <c r="G1305" s="4"/>
      <c r="H1305" s="4"/>
      <c r="I1305" s="4"/>
      <c r="J1305" s="4"/>
      <c r="K1305" s="90"/>
      <c r="L1305" s="90"/>
      <c r="M1305" s="90"/>
      <c r="N1305" s="90"/>
      <c r="O1305" s="90"/>
      <c r="P1305" s="90"/>
      <c r="Q1305" s="5"/>
    </row>
    <row r="1306" spans="1:17" s="94" customFormat="1" x14ac:dyDescent="0.2">
      <c r="A1306" s="90"/>
      <c r="B1306" s="4"/>
      <c r="C1306" s="4"/>
      <c r="D1306" s="90"/>
      <c r="E1306" s="90"/>
      <c r="F1306" s="4"/>
      <c r="G1306" s="4"/>
      <c r="H1306" s="4"/>
      <c r="I1306" s="4"/>
      <c r="J1306" s="4"/>
      <c r="K1306" s="90"/>
      <c r="L1306" s="90"/>
      <c r="M1306" s="90"/>
      <c r="N1306" s="90"/>
      <c r="O1306" s="90"/>
      <c r="P1306" s="90"/>
      <c r="Q1306" s="5"/>
    </row>
    <row r="1307" spans="1:17" s="94" customFormat="1" x14ac:dyDescent="0.2">
      <c r="A1307" s="90"/>
      <c r="B1307" s="4"/>
      <c r="C1307" s="4"/>
      <c r="D1307" s="90"/>
      <c r="E1307" s="90"/>
      <c r="F1307" s="4"/>
      <c r="G1307" s="4"/>
      <c r="H1307" s="4"/>
      <c r="I1307" s="4"/>
      <c r="J1307" s="4"/>
      <c r="K1307" s="90"/>
      <c r="L1307" s="90"/>
      <c r="M1307" s="90"/>
      <c r="N1307" s="90"/>
      <c r="O1307" s="90"/>
      <c r="P1307" s="90"/>
      <c r="Q1307" s="5"/>
    </row>
    <row r="1308" spans="1:17" s="94" customFormat="1" x14ac:dyDescent="0.2">
      <c r="A1308" s="90"/>
      <c r="B1308" s="4"/>
      <c r="C1308" s="4"/>
      <c r="D1308" s="90"/>
      <c r="E1308" s="90"/>
      <c r="F1308" s="4"/>
      <c r="G1308" s="4"/>
      <c r="H1308" s="4"/>
      <c r="I1308" s="4"/>
      <c r="J1308" s="4"/>
      <c r="K1308" s="90"/>
      <c r="L1308" s="90"/>
      <c r="M1308" s="90"/>
      <c r="N1308" s="90"/>
      <c r="O1308" s="90"/>
      <c r="P1308" s="90"/>
      <c r="Q1308" s="5"/>
    </row>
    <row r="1309" spans="1:17" s="94" customFormat="1" x14ac:dyDescent="0.2">
      <c r="A1309" s="90"/>
      <c r="B1309" s="4"/>
      <c r="C1309" s="4"/>
      <c r="D1309" s="90"/>
      <c r="E1309" s="90"/>
      <c r="F1309" s="4"/>
      <c r="G1309" s="4"/>
      <c r="H1309" s="4"/>
      <c r="I1309" s="4"/>
      <c r="J1309" s="4"/>
      <c r="K1309" s="90"/>
      <c r="L1309" s="90"/>
      <c r="M1309" s="90"/>
      <c r="N1309" s="90"/>
      <c r="O1309" s="90"/>
      <c r="P1309" s="90"/>
      <c r="Q1309" s="5"/>
    </row>
    <row r="1310" spans="1:17" s="94" customFormat="1" x14ac:dyDescent="0.2">
      <c r="A1310" s="90"/>
      <c r="B1310" s="4"/>
      <c r="C1310" s="4"/>
      <c r="D1310" s="90"/>
      <c r="E1310" s="90"/>
      <c r="F1310" s="4"/>
      <c r="G1310" s="4"/>
      <c r="H1310" s="4"/>
      <c r="I1310" s="4"/>
      <c r="J1310" s="4"/>
      <c r="K1310" s="90"/>
      <c r="L1310" s="90"/>
      <c r="M1310" s="90"/>
      <c r="N1310" s="90"/>
      <c r="O1310" s="90"/>
      <c r="P1310" s="90"/>
      <c r="Q1310" s="5"/>
    </row>
    <row r="1311" spans="1:17" s="94" customFormat="1" x14ac:dyDescent="0.2">
      <c r="A1311" s="90"/>
      <c r="B1311" s="4"/>
      <c r="C1311" s="4"/>
      <c r="D1311" s="90"/>
      <c r="E1311" s="90"/>
      <c r="F1311" s="4"/>
      <c r="G1311" s="4"/>
      <c r="H1311" s="4"/>
      <c r="I1311" s="4"/>
      <c r="J1311" s="4"/>
      <c r="K1311" s="90"/>
      <c r="L1311" s="90"/>
      <c r="M1311" s="90"/>
      <c r="N1311" s="90"/>
      <c r="O1311" s="90"/>
      <c r="P1311" s="90"/>
      <c r="Q1311" s="5"/>
    </row>
    <row r="1312" spans="1:17" s="94" customFormat="1" x14ac:dyDescent="0.2">
      <c r="A1312" s="90"/>
      <c r="B1312" s="4"/>
      <c r="C1312" s="4"/>
      <c r="D1312" s="90"/>
      <c r="E1312" s="90"/>
      <c r="F1312" s="4"/>
      <c r="G1312" s="4"/>
      <c r="H1312" s="4"/>
      <c r="I1312" s="4"/>
      <c r="J1312" s="4"/>
      <c r="K1312" s="90"/>
      <c r="L1312" s="90"/>
      <c r="M1312" s="90"/>
      <c r="N1312" s="90"/>
      <c r="O1312" s="90"/>
      <c r="P1312" s="90"/>
      <c r="Q1312" s="5"/>
    </row>
    <row r="1313" spans="1:17" s="94" customFormat="1" x14ac:dyDescent="0.2">
      <c r="A1313" s="90"/>
      <c r="B1313" s="4"/>
      <c r="C1313" s="4"/>
      <c r="D1313" s="90"/>
      <c r="E1313" s="90"/>
      <c r="F1313" s="4"/>
      <c r="G1313" s="4"/>
      <c r="H1313" s="4"/>
      <c r="I1313" s="4"/>
      <c r="J1313" s="4"/>
      <c r="K1313" s="90"/>
      <c r="L1313" s="90"/>
      <c r="M1313" s="90"/>
      <c r="N1313" s="90"/>
      <c r="O1313" s="90"/>
      <c r="P1313" s="90"/>
      <c r="Q1313" s="5"/>
    </row>
    <row r="1314" spans="1:17" s="94" customFormat="1" x14ac:dyDescent="0.2">
      <c r="A1314" s="90"/>
      <c r="B1314" s="4"/>
      <c r="C1314" s="4"/>
      <c r="D1314" s="90"/>
      <c r="E1314" s="90"/>
      <c r="F1314" s="4"/>
      <c r="G1314" s="4"/>
      <c r="H1314" s="4"/>
      <c r="I1314" s="4"/>
      <c r="J1314" s="4"/>
      <c r="K1314" s="90"/>
      <c r="L1314" s="90"/>
      <c r="M1314" s="90"/>
      <c r="N1314" s="90"/>
      <c r="O1314" s="90"/>
      <c r="P1314" s="90"/>
      <c r="Q1314" s="5"/>
    </row>
    <row r="1315" spans="1:17" s="94" customFormat="1" x14ac:dyDescent="0.2">
      <c r="A1315" s="90"/>
      <c r="B1315" s="4"/>
      <c r="C1315" s="4"/>
      <c r="D1315" s="90"/>
      <c r="E1315" s="90"/>
      <c r="F1315" s="4"/>
      <c r="G1315" s="4"/>
      <c r="H1315" s="4"/>
      <c r="I1315" s="4"/>
      <c r="J1315" s="4"/>
      <c r="K1315" s="90"/>
      <c r="L1315" s="90"/>
      <c r="M1315" s="90"/>
      <c r="N1315" s="90"/>
      <c r="O1315" s="90"/>
      <c r="P1315" s="90"/>
      <c r="Q1315" s="5"/>
    </row>
    <row r="1316" spans="1:17" s="94" customFormat="1" x14ac:dyDescent="0.2">
      <c r="A1316" s="90"/>
      <c r="B1316" s="4"/>
      <c r="C1316" s="4"/>
      <c r="D1316" s="90"/>
      <c r="E1316" s="90"/>
      <c r="F1316" s="4"/>
      <c r="G1316" s="4"/>
      <c r="H1316" s="4"/>
      <c r="I1316" s="4"/>
      <c r="J1316" s="4"/>
      <c r="K1316" s="90"/>
      <c r="L1316" s="90"/>
      <c r="M1316" s="90"/>
      <c r="N1316" s="90"/>
      <c r="O1316" s="90"/>
      <c r="P1316" s="90"/>
      <c r="Q1316" s="5"/>
    </row>
    <row r="1317" spans="1:17" s="94" customFormat="1" x14ac:dyDescent="0.2">
      <c r="A1317" s="90"/>
      <c r="B1317" s="4"/>
      <c r="C1317" s="4"/>
      <c r="D1317" s="90"/>
      <c r="E1317" s="90"/>
      <c r="F1317" s="4"/>
      <c r="G1317" s="4"/>
      <c r="H1317" s="4"/>
      <c r="I1317" s="4"/>
      <c r="J1317" s="4"/>
      <c r="K1317" s="90"/>
      <c r="L1317" s="90"/>
      <c r="M1317" s="90"/>
      <c r="N1317" s="90"/>
      <c r="O1317" s="90"/>
      <c r="P1317" s="90"/>
      <c r="Q1317" s="5"/>
    </row>
    <row r="1318" spans="1:17" s="94" customFormat="1" x14ac:dyDescent="0.2">
      <c r="A1318" s="90"/>
      <c r="B1318" s="4"/>
      <c r="C1318" s="4"/>
      <c r="D1318" s="90"/>
      <c r="E1318" s="90"/>
      <c r="F1318" s="4"/>
      <c r="G1318" s="4"/>
      <c r="H1318" s="4"/>
      <c r="I1318" s="4"/>
      <c r="J1318" s="4"/>
      <c r="K1318" s="90"/>
      <c r="L1318" s="90"/>
      <c r="M1318" s="90"/>
      <c r="N1318" s="90"/>
      <c r="O1318" s="90"/>
      <c r="P1318" s="90"/>
      <c r="Q1318" s="5"/>
    </row>
    <row r="1319" spans="1:17" s="94" customFormat="1" x14ac:dyDescent="0.2">
      <c r="A1319" s="90"/>
      <c r="B1319" s="4"/>
      <c r="C1319" s="4"/>
      <c r="D1319" s="90"/>
      <c r="E1319" s="90"/>
      <c r="F1319" s="4"/>
      <c r="G1319" s="4"/>
      <c r="H1319" s="4"/>
      <c r="I1319" s="4"/>
      <c r="J1319" s="4"/>
      <c r="K1319" s="90"/>
      <c r="L1319" s="90"/>
      <c r="M1319" s="90"/>
      <c r="N1319" s="90"/>
      <c r="O1319" s="90"/>
      <c r="P1319" s="90"/>
      <c r="Q1319" s="5"/>
    </row>
    <row r="1320" spans="1:17" s="94" customFormat="1" x14ac:dyDescent="0.2">
      <c r="A1320" s="90"/>
      <c r="B1320" s="4"/>
      <c r="C1320" s="4"/>
      <c r="D1320" s="90"/>
      <c r="E1320" s="90"/>
      <c r="F1320" s="4"/>
      <c r="G1320" s="4"/>
      <c r="H1320" s="4"/>
      <c r="I1320" s="4"/>
      <c r="J1320" s="4"/>
      <c r="K1320" s="90"/>
      <c r="L1320" s="90"/>
      <c r="M1320" s="90"/>
      <c r="N1320" s="90"/>
      <c r="O1320" s="90"/>
      <c r="P1320" s="90"/>
      <c r="Q1320" s="5"/>
    </row>
    <row r="1321" spans="1:17" s="94" customFormat="1" x14ac:dyDescent="0.2">
      <c r="A1321" s="90"/>
      <c r="B1321" s="4"/>
      <c r="C1321" s="4"/>
      <c r="D1321" s="90"/>
      <c r="E1321" s="90"/>
      <c r="F1321" s="4"/>
      <c r="G1321" s="4"/>
      <c r="H1321" s="4"/>
      <c r="I1321" s="4"/>
      <c r="J1321" s="4"/>
      <c r="K1321" s="90"/>
      <c r="L1321" s="90"/>
      <c r="M1321" s="90"/>
      <c r="N1321" s="90"/>
      <c r="O1321" s="90"/>
      <c r="P1321" s="90"/>
      <c r="Q1321" s="5"/>
    </row>
    <row r="1322" spans="1:17" s="94" customFormat="1" x14ac:dyDescent="0.2">
      <c r="A1322" s="90"/>
      <c r="B1322" s="4"/>
      <c r="C1322" s="4"/>
      <c r="D1322" s="90"/>
      <c r="E1322" s="90"/>
      <c r="F1322" s="4"/>
      <c r="G1322" s="4"/>
      <c r="H1322" s="4"/>
      <c r="I1322" s="4"/>
      <c r="J1322" s="4"/>
      <c r="K1322" s="90"/>
      <c r="L1322" s="90"/>
      <c r="M1322" s="90"/>
      <c r="N1322" s="90"/>
      <c r="O1322" s="90"/>
      <c r="P1322" s="90"/>
      <c r="Q1322" s="5"/>
    </row>
    <row r="1323" spans="1:17" s="94" customFormat="1" x14ac:dyDescent="0.2">
      <c r="A1323" s="90"/>
      <c r="B1323" s="4"/>
      <c r="C1323" s="4"/>
      <c r="D1323" s="90"/>
      <c r="E1323" s="90"/>
      <c r="F1323" s="4"/>
      <c r="G1323" s="4"/>
      <c r="H1323" s="4"/>
      <c r="I1323" s="4"/>
      <c r="J1323" s="4"/>
      <c r="K1323" s="90"/>
      <c r="L1323" s="90"/>
      <c r="M1323" s="90"/>
      <c r="N1323" s="90"/>
      <c r="O1323" s="90"/>
      <c r="P1323" s="90"/>
      <c r="Q1323" s="5"/>
    </row>
    <row r="1324" spans="1:17" s="94" customFormat="1" x14ac:dyDescent="0.2">
      <c r="A1324" s="90"/>
      <c r="B1324" s="4"/>
      <c r="C1324" s="4"/>
      <c r="D1324" s="90"/>
      <c r="E1324" s="90"/>
      <c r="F1324" s="4"/>
      <c r="G1324" s="4"/>
      <c r="H1324" s="4"/>
      <c r="I1324" s="4"/>
      <c r="J1324" s="4"/>
      <c r="K1324" s="90"/>
      <c r="L1324" s="90"/>
      <c r="M1324" s="90"/>
      <c r="N1324" s="90"/>
      <c r="O1324" s="90"/>
      <c r="P1324" s="90"/>
      <c r="Q1324" s="5"/>
    </row>
    <row r="1325" spans="1:17" s="94" customFormat="1" x14ac:dyDescent="0.2">
      <c r="A1325" s="90"/>
      <c r="B1325" s="4"/>
      <c r="C1325" s="4"/>
      <c r="D1325" s="90"/>
      <c r="E1325" s="90"/>
      <c r="F1325" s="4"/>
      <c r="G1325" s="4"/>
      <c r="H1325" s="4"/>
      <c r="I1325" s="4"/>
      <c r="J1325" s="4"/>
      <c r="K1325" s="90"/>
      <c r="L1325" s="90"/>
      <c r="M1325" s="90"/>
      <c r="N1325" s="90"/>
      <c r="O1325" s="90"/>
      <c r="P1325" s="90"/>
      <c r="Q1325" s="5"/>
    </row>
    <row r="1326" spans="1:17" s="94" customFormat="1" x14ac:dyDescent="0.2">
      <c r="A1326" s="90"/>
      <c r="B1326" s="4"/>
      <c r="C1326" s="4"/>
      <c r="D1326" s="90"/>
      <c r="E1326" s="90"/>
      <c r="F1326" s="4"/>
      <c r="G1326" s="4"/>
      <c r="H1326" s="4"/>
      <c r="I1326" s="4"/>
      <c r="J1326" s="4"/>
      <c r="K1326" s="90"/>
      <c r="L1326" s="90"/>
      <c r="M1326" s="90"/>
      <c r="N1326" s="90"/>
      <c r="O1326" s="90"/>
      <c r="P1326" s="90"/>
      <c r="Q1326" s="5"/>
    </row>
    <row r="1327" spans="1:17" s="94" customFormat="1" x14ac:dyDescent="0.2">
      <c r="A1327" s="90"/>
      <c r="B1327" s="4"/>
      <c r="C1327" s="4"/>
      <c r="D1327" s="90"/>
      <c r="E1327" s="90"/>
      <c r="F1327" s="4"/>
      <c r="G1327" s="4"/>
      <c r="H1327" s="4"/>
      <c r="I1327" s="4"/>
      <c r="J1327" s="4"/>
      <c r="K1327" s="90"/>
      <c r="L1327" s="90"/>
      <c r="M1327" s="90"/>
      <c r="N1327" s="90"/>
      <c r="O1327" s="90"/>
      <c r="P1327" s="90"/>
      <c r="Q1327" s="5"/>
    </row>
    <row r="1328" spans="1:17" s="94" customFormat="1" x14ac:dyDescent="0.2">
      <c r="A1328" s="90"/>
      <c r="B1328" s="4"/>
      <c r="C1328" s="4"/>
      <c r="D1328" s="90"/>
      <c r="E1328" s="90"/>
      <c r="F1328" s="4"/>
      <c r="G1328" s="4"/>
      <c r="H1328" s="4"/>
      <c r="I1328" s="4"/>
      <c r="J1328" s="4"/>
      <c r="K1328" s="90"/>
      <c r="L1328" s="90"/>
      <c r="M1328" s="90"/>
      <c r="N1328" s="90"/>
      <c r="O1328" s="90"/>
      <c r="P1328" s="90"/>
      <c r="Q1328" s="5"/>
    </row>
    <row r="1329" spans="1:17" s="94" customFormat="1" x14ac:dyDescent="0.2">
      <c r="A1329" s="90"/>
      <c r="B1329" s="4"/>
      <c r="C1329" s="4"/>
      <c r="D1329" s="90"/>
      <c r="E1329" s="90"/>
      <c r="F1329" s="4"/>
      <c r="G1329" s="4"/>
      <c r="H1329" s="4"/>
      <c r="I1329" s="4"/>
      <c r="J1329" s="4"/>
      <c r="K1329" s="90"/>
      <c r="L1329" s="90"/>
      <c r="M1329" s="90"/>
      <c r="N1329" s="90"/>
      <c r="O1329" s="90"/>
      <c r="P1329" s="90"/>
      <c r="Q1329" s="5"/>
    </row>
    <row r="1330" spans="1:17" s="94" customFormat="1" x14ac:dyDescent="0.2">
      <c r="A1330" s="90"/>
      <c r="B1330" s="4"/>
      <c r="C1330" s="4"/>
      <c r="D1330" s="90"/>
      <c r="E1330" s="90"/>
      <c r="F1330" s="4"/>
      <c r="G1330" s="4"/>
      <c r="H1330" s="4"/>
      <c r="I1330" s="4"/>
      <c r="J1330" s="4"/>
      <c r="K1330" s="90"/>
      <c r="L1330" s="90"/>
      <c r="M1330" s="90"/>
      <c r="N1330" s="90"/>
      <c r="O1330" s="90"/>
      <c r="P1330" s="90"/>
      <c r="Q1330" s="5"/>
    </row>
    <row r="1331" spans="1:17" s="94" customFormat="1" x14ac:dyDescent="0.2">
      <c r="A1331" s="90"/>
      <c r="B1331" s="4"/>
      <c r="C1331" s="4"/>
      <c r="D1331" s="90"/>
      <c r="E1331" s="90"/>
      <c r="F1331" s="4"/>
      <c r="G1331" s="4"/>
      <c r="H1331" s="4"/>
      <c r="I1331" s="4"/>
      <c r="J1331" s="4"/>
      <c r="K1331" s="90"/>
      <c r="L1331" s="90"/>
      <c r="M1331" s="90"/>
      <c r="N1331" s="90"/>
      <c r="O1331" s="90"/>
      <c r="P1331" s="90"/>
      <c r="Q1331" s="5"/>
    </row>
    <row r="1332" spans="1:17" s="94" customFormat="1" x14ac:dyDescent="0.2">
      <c r="A1332" s="90"/>
      <c r="B1332" s="4"/>
      <c r="C1332" s="4"/>
      <c r="D1332" s="90"/>
      <c r="E1332" s="90"/>
      <c r="F1332" s="4"/>
      <c r="G1332" s="4"/>
      <c r="H1332" s="4"/>
      <c r="I1332" s="4"/>
      <c r="J1332" s="4"/>
      <c r="K1332" s="90"/>
      <c r="L1332" s="90"/>
      <c r="M1332" s="90"/>
      <c r="N1332" s="90"/>
      <c r="O1332" s="90"/>
      <c r="P1332" s="90"/>
      <c r="Q1332" s="5"/>
    </row>
    <row r="1333" spans="1:17" s="94" customFormat="1" x14ac:dyDescent="0.2">
      <c r="A1333" s="90"/>
      <c r="B1333" s="4"/>
      <c r="C1333" s="4"/>
      <c r="D1333" s="90"/>
      <c r="E1333" s="90"/>
      <c r="F1333" s="4"/>
      <c r="G1333" s="4"/>
      <c r="H1333" s="4"/>
      <c r="I1333" s="4"/>
      <c r="J1333" s="4"/>
      <c r="K1333" s="90"/>
      <c r="L1333" s="90"/>
      <c r="M1333" s="90"/>
      <c r="N1333" s="90"/>
      <c r="O1333" s="90"/>
      <c r="P1333" s="90"/>
      <c r="Q1333" s="5"/>
    </row>
    <row r="1334" spans="1:17" s="94" customFormat="1" x14ac:dyDescent="0.2">
      <c r="A1334" s="90"/>
      <c r="B1334" s="4"/>
      <c r="C1334" s="4"/>
      <c r="D1334" s="90"/>
      <c r="E1334" s="90"/>
      <c r="F1334" s="4"/>
      <c r="G1334" s="4"/>
      <c r="H1334" s="4"/>
      <c r="I1334" s="4"/>
      <c r="J1334" s="4"/>
      <c r="K1334" s="90"/>
      <c r="L1334" s="90"/>
      <c r="M1334" s="90"/>
      <c r="N1334" s="90"/>
      <c r="O1334" s="90"/>
      <c r="P1334" s="90"/>
      <c r="Q1334" s="5"/>
    </row>
    <row r="1335" spans="1:17" s="94" customFormat="1" x14ac:dyDescent="0.2">
      <c r="A1335" s="90"/>
      <c r="B1335" s="4"/>
      <c r="C1335" s="4"/>
      <c r="D1335" s="90"/>
      <c r="E1335" s="90"/>
      <c r="F1335" s="4"/>
      <c r="G1335" s="4"/>
      <c r="H1335" s="4"/>
      <c r="I1335" s="4"/>
      <c r="J1335" s="4"/>
      <c r="K1335" s="90"/>
      <c r="L1335" s="90"/>
      <c r="M1335" s="90"/>
      <c r="N1335" s="90"/>
      <c r="O1335" s="90"/>
      <c r="P1335" s="90"/>
      <c r="Q1335" s="5"/>
    </row>
    <row r="1336" spans="1:17" s="94" customFormat="1" x14ac:dyDescent="0.2">
      <c r="A1336" s="90"/>
      <c r="B1336" s="4"/>
      <c r="C1336" s="4"/>
      <c r="D1336" s="90"/>
      <c r="E1336" s="90"/>
      <c r="F1336" s="4"/>
      <c r="G1336" s="4"/>
      <c r="H1336" s="4"/>
      <c r="I1336" s="4"/>
      <c r="J1336" s="4"/>
      <c r="K1336" s="90"/>
      <c r="L1336" s="90"/>
      <c r="M1336" s="90"/>
      <c r="N1336" s="90"/>
      <c r="O1336" s="90"/>
      <c r="P1336" s="90"/>
      <c r="Q1336" s="5"/>
    </row>
    <row r="1337" spans="1:17" s="94" customFormat="1" x14ac:dyDescent="0.2">
      <c r="A1337" s="90"/>
      <c r="B1337" s="4"/>
      <c r="C1337" s="4"/>
      <c r="D1337" s="90"/>
      <c r="E1337" s="90"/>
      <c r="F1337" s="4"/>
      <c r="G1337" s="4"/>
      <c r="H1337" s="4"/>
      <c r="I1337" s="4"/>
      <c r="J1337" s="4"/>
      <c r="K1337" s="90"/>
      <c r="L1337" s="90"/>
      <c r="M1337" s="90"/>
      <c r="N1337" s="90"/>
      <c r="O1337" s="90"/>
      <c r="P1337" s="90"/>
      <c r="Q1337" s="5"/>
    </row>
    <row r="1338" spans="1:17" s="94" customFormat="1" x14ac:dyDescent="0.2">
      <c r="A1338" s="90"/>
      <c r="B1338" s="4"/>
      <c r="C1338" s="4"/>
      <c r="D1338" s="90"/>
      <c r="E1338" s="90"/>
      <c r="F1338" s="4"/>
      <c r="G1338" s="4"/>
      <c r="H1338" s="4"/>
      <c r="I1338" s="4"/>
      <c r="J1338" s="4"/>
      <c r="K1338" s="90"/>
      <c r="L1338" s="90"/>
      <c r="M1338" s="90"/>
      <c r="N1338" s="90"/>
      <c r="O1338" s="90"/>
      <c r="P1338" s="90"/>
      <c r="Q1338" s="5"/>
    </row>
    <row r="1339" spans="1:17" s="94" customFormat="1" x14ac:dyDescent="0.2">
      <c r="A1339" s="90"/>
      <c r="B1339" s="4"/>
      <c r="C1339" s="4"/>
      <c r="D1339" s="90"/>
      <c r="E1339" s="90"/>
      <c r="F1339" s="4"/>
      <c r="G1339" s="4"/>
      <c r="H1339" s="4"/>
      <c r="I1339" s="4"/>
      <c r="J1339" s="4"/>
      <c r="K1339" s="90"/>
      <c r="L1339" s="90"/>
      <c r="M1339" s="90"/>
      <c r="N1339" s="90"/>
      <c r="O1339" s="90"/>
      <c r="P1339" s="90"/>
      <c r="Q1339" s="5"/>
    </row>
    <row r="1340" spans="1:17" s="94" customFormat="1" x14ac:dyDescent="0.2">
      <c r="A1340" s="90"/>
      <c r="B1340" s="4"/>
      <c r="C1340" s="4"/>
      <c r="D1340" s="90"/>
      <c r="E1340" s="90"/>
      <c r="F1340" s="4"/>
      <c r="G1340" s="4"/>
      <c r="H1340" s="4"/>
      <c r="I1340" s="4"/>
      <c r="J1340" s="4"/>
      <c r="K1340" s="90"/>
      <c r="L1340" s="90"/>
      <c r="M1340" s="90"/>
      <c r="N1340" s="90"/>
      <c r="O1340" s="90"/>
      <c r="P1340" s="90"/>
      <c r="Q1340" s="5"/>
    </row>
    <row r="1341" spans="1:17" s="94" customFormat="1" x14ac:dyDescent="0.2">
      <c r="A1341" s="90"/>
      <c r="B1341" s="4"/>
      <c r="C1341" s="4"/>
      <c r="D1341" s="90"/>
      <c r="E1341" s="90"/>
      <c r="F1341" s="4"/>
      <c r="G1341" s="4"/>
      <c r="H1341" s="4"/>
      <c r="I1341" s="4"/>
      <c r="J1341" s="4"/>
      <c r="K1341" s="90"/>
      <c r="L1341" s="90"/>
      <c r="M1341" s="90"/>
      <c r="N1341" s="90"/>
      <c r="O1341" s="90"/>
      <c r="P1341" s="90"/>
      <c r="Q1341" s="5"/>
    </row>
    <row r="1342" spans="1:17" s="94" customFormat="1" x14ac:dyDescent="0.2">
      <c r="A1342" s="90"/>
      <c r="B1342" s="4"/>
      <c r="C1342" s="4"/>
      <c r="D1342" s="90"/>
      <c r="E1342" s="90"/>
      <c r="F1342" s="4"/>
      <c r="G1342" s="4"/>
      <c r="H1342" s="4"/>
      <c r="I1342" s="4"/>
      <c r="J1342" s="4"/>
      <c r="K1342" s="90"/>
      <c r="L1342" s="90"/>
      <c r="M1342" s="90"/>
      <c r="N1342" s="90"/>
      <c r="O1342" s="90"/>
      <c r="P1342" s="90"/>
      <c r="Q1342" s="5"/>
    </row>
    <row r="1343" spans="1:17" s="94" customFormat="1" x14ac:dyDescent="0.2">
      <c r="A1343" s="90"/>
      <c r="B1343" s="4"/>
      <c r="C1343" s="4"/>
      <c r="D1343" s="90"/>
      <c r="E1343" s="90"/>
      <c r="F1343" s="4"/>
      <c r="G1343" s="4"/>
      <c r="H1343" s="4"/>
      <c r="I1343" s="4"/>
      <c r="J1343" s="4"/>
      <c r="K1343" s="90"/>
      <c r="L1343" s="90"/>
      <c r="M1343" s="90"/>
      <c r="N1343" s="90"/>
      <c r="O1343" s="90"/>
      <c r="P1343" s="90"/>
      <c r="Q1343" s="5"/>
    </row>
    <row r="1344" spans="1:17" s="94" customFormat="1" x14ac:dyDescent="0.2">
      <c r="A1344" s="90"/>
      <c r="B1344" s="4"/>
      <c r="C1344" s="4"/>
      <c r="D1344" s="90"/>
      <c r="E1344" s="90"/>
      <c r="F1344" s="4"/>
      <c r="G1344" s="4"/>
      <c r="H1344" s="4"/>
      <c r="I1344" s="4"/>
      <c r="J1344" s="4"/>
      <c r="K1344" s="90"/>
      <c r="L1344" s="90"/>
      <c r="M1344" s="90"/>
      <c r="N1344" s="90"/>
      <c r="O1344" s="90"/>
      <c r="P1344" s="90"/>
      <c r="Q1344" s="5"/>
    </row>
    <row r="1345" spans="1:17" s="94" customFormat="1" x14ac:dyDescent="0.2">
      <c r="A1345" s="90"/>
      <c r="B1345" s="4"/>
      <c r="C1345" s="4"/>
      <c r="D1345" s="90"/>
      <c r="E1345" s="90"/>
      <c r="F1345" s="4"/>
      <c r="G1345" s="4"/>
      <c r="H1345" s="4"/>
      <c r="I1345" s="4"/>
      <c r="J1345" s="4"/>
      <c r="K1345" s="90"/>
      <c r="L1345" s="90"/>
      <c r="M1345" s="90"/>
      <c r="N1345" s="90"/>
      <c r="O1345" s="90"/>
      <c r="P1345" s="90"/>
      <c r="Q1345" s="5"/>
    </row>
    <row r="1346" spans="1:17" s="94" customFormat="1" x14ac:dyDescent="0.2">
      <c r="A1346" s="90"/>
      <c r="B1346" s="4"/>
      <c r="C1346" s="4"/>
      <c r="D1346" s="90"/>
      <c r="E1346" s="90"/>
      <c r="F1346" s="4"/>
      <c r="G1346" s="4"/>
      <c r="H1346" s="4"/>
      <c r="I1346" s="4"/>
      <c r="J1346" s="4"/>
      <c r="K1346" s="90"/>
      <c r="L1346" s="90"/>
      <c r="M1346" s="90"/>
      <c r="N1346" s="90"/>
      <c r="O1346" s="90"/>
      <c r="P1346" s="90"/>
      <c r="Q1346" s="5"/>
    </row>
    <row r="1347" spans="1:17" s="94" customFormat="1" x14ac:dyDescent="0.2">
      <c r="A1347" s="90"/>
      <c r="B1347" s="4"/>
      <c r="C1347" s="4"/>
      <c r="D1347" s="90"/>
      <c r="E1347" s="90"/>
      <c r="F1347" s="4"/>
      <c r="G1347" s="4"/>
      <c r="H1347" s="4"/>
      <c r="I1347" s="4"/>
      <c r="J1347" s="4"/>
      <c r="K1347" s="90"/>
      <c r="L1347" s="90"/>
      <c r="M1347" s="90"/>
      <c r="N1347" s="90"/>
      <c r="O1347" s="90"/>
      <c r="P1347" s="90"/>
      <c r="Q1347" s="5"/>
    </row>
    <row r="1348" spans="1:17" s="94" customFormat="1" x14ac:dyDescent="0.2">
      <c r="A1348" s="90"/>
      <c r="B1348" s="4"/>
      <c r="C1348" s="4"/>
      <c r="D1348" s="90"/>
      <c r="E1348" s="90"/>
      <c r="F1348" s="4"/>
      <c r="G1348" s="4"/>
      <c r="H1348" s="4"/>
      <c r="I1348" s="4"/>
      <c r="J1348" s="4"/>
      <c r="K1348" s="90"/>
      <c r="L1348" s="90"/>
      <c r="M1348" s="90"/>
      <c r="N1348" s="90"/>
      <c r="O1348" s="90"/>
      <c r="P1348" s="90"/>
      <c r="Q1348" s="5"/>
    </row>
    <row r="1349" spans="1:17" s="94" customFormat="1" x14ac:dyDescent="0.2">
      <c r="A1349" s="90"/>
      <c r="B1349" s="4"/>
      <c r="C1349" s="4"/>
      <c r="D1349" s="90"/>
      <c r="E1349" s="90"/>
      <c r="F1349" s="4"/>
      <c r="G1349" s="4"/>
      <c r="H1349" s="4"/>
      <c r="I1349" s="4"/>
      <c r="J1349" s="4"/>
      <c r="K1349" s="90"/>
      <c r="L1349" s="90"/>
      <c r="M1349" s="90"/>
      <c r="N1349" s="90"/>
      <c r="O1349" s="90"/>
      <c r="P1349" s="90"/>
      <c r="Q1349" s="5"/>
    </row>
    <row r="1350" spans="1:17" s="94" customFormat="1" x14ac:dyDescent="0.2">
      <c r="A1350" s="90"/>
      <c r="B1350" s="4"/>
      <c r="C1350" s="4"/>
      <c r="D1350" s="90"/>
      <c r="E1350" s="90"/>
      <c r="F1350" s="4"/>
      <c r="G1350" s="4"/>
      <c r="H1350" s="4"/>
      <c r="I1350" s="4"/>
      <c r="J1350" s="4"/>
      <c r="K1350" s="90"/>
      <c r="L1350" s="90"/>
      <c r="M1350" s="90"/>
      <c r="N1350" s="90"/>
      <c r="O1350" s="90"/>
      <c r="P1350" s="90"/>
      <c r="Q1350" s="5"/>
    </row>
    <row r="1351" spans="1:17" s="94" customFormat="1" x14ac:dyDescent="0.2">
      <c r="A1351" s="90"/>
      <c r="B1351" s="4"/>
      <c r="C1351" s="4"/>
      <c r="D1351" s="90"/>
      <c r="E1351" s="90"/>
      <c r="F1351" s="4"/>
      <c r="G1351" s="4"/>
      <c r="H1351" s="4"/>
      <c r="I1351" s="4"/>
      <c r="J1351" s="4"/>
      <c r="K1351" s="90"/>
      <c r="L1351" s="90"/>
      <c r="M1351" s="90"/>
      <c r="N1351" s="90"/>
      <c r="O1351" s="90"/>
      <c r="P1351" s="90"/>
      <c r="Q1351" s="5"/>
    </row>
    <row r="1352" spans="1:17" s="94" customFormat="1" x14ac:dyDescent="0.2">
      <c r="A1352" s="90"/>
      <c r="B1352" s="4"/>
      <c r="C1352" s="4"/>
      <c r="D1352" s="90"/>
      <c r="E1352" s="90"/>
      <c r="F1352" s="4"/>
      <c r="G1352" s="4"/>
      <c r="H1352" s="4"/>
      <c r="I1352" s="4"/>
      <c r="J1352" s="4"/>
      <c r="K1352" s="90"/>
      <c r="L1352" s="90"/>
      <c r="M1352" s="90"/>
      <c r="N1352" s="90"/>
      <c r="O1352" s="90"/>
      <c r="P1352" s="90"/>
      <c r="Q1352" s="5"/>
    </row>
    <row r="1353" spans="1:17" s="94" customFormat="1" x14ac:dyDescent="0.2">
      <c r="A1353" s="90"/>
      <c r="B1353" s="4"/>
      <c r="C1353" s="4"/>
      <c r="D1353" s="90"/>
      <c r="E1353" s="90"/>
      <c r="F1353" s="4"/>
      <c r="G1353" s="4"/>
      <c r="H1353" s="4"/>
      <c r="I1353" s="4"/>
      <c r="J1353" s="4"/>
      <c r="K1353" s="90"/>
      <c r="L1353" s="90"/>
      <c r="M1353" s="90"/>
      <c r="N1353" s="90"/>
      <c r="O1353" s="90"/>
      <c r="P1353" s="90"/>
      <c r="Q1353" s="5"/>
    </row>
    <row r="1354" spans="1:17" s="94" customFormat="1" x14ac:dyDescent="0.2">
      <c r="A1354" s="90"/>
      <c r="B1354" s="4"/>
      <c r="C1354" s="4"/>
      <c r="D1354" s="90"/>
      <c r="E1354" s="90"/>
      <c r="F1354" s="4"/>
      <c r="G1354" s="4"/>
      <c r="H1354" s="4"/>
      <c r="I1354" s="4"/>
      <c r="J1354" s="4"/>
      <c r="K1354" s="90"/>
      <c r="L1354" s="90"/>
      <c r="M1354" s="90"/>
      <c r="N1354" s="90"/>
      <c r="O1354" s="90"/>
      <c r="P1354" s="90"/>
      <c r="Q1354" s="5"/>
    </row>
    <row r="1355" spans="1:17" s="94" customFormat="1" x14ac:dyDescent="0.2">
      <c r="A1355" s="90"/>
      <c r="B1355" s="4"/>
      <c r="C1355" s="4"/>
      <c r="D1355" s="90"/>
      <c r="E1355" s="90"/>
      <c r="F1355" s="4"/>
      <c r="G1355" s="4"/>
      <c r="H1355" s="4"/>
      <c r="I1355" s="4"/>
      <c r="J1355" s="4"/>
      <c r="K1355" s="90"/>
      <c r="L1355" s="90"/>
      <c r="M1355" s="90"/>
      <c r="N1355" s="90"/>
      <c r="O1355" s="90"/>
      <c r="P1355" s="90"/>
      <c r="Q1355" s="5"/>
    </row>
    <row r="1356" spans="1:17" s="94" customFormat="1" x14ac:dyDescent="0.2">
      <c r="A1356" s="90"/>
      <c r="B1356" s="4"/>
      <c r="C1356" s="4"/>
      <c r="D1356" s="90"/>
      <c r="E1356" s="90"/>
      <c r="F1356" s="4"/>
      <c r="G1356" s="4"/>
      <c r="H1356" s="4"/>
      <c r="I1356" s="4"/>
      <c r="J1356" s="4"/>
      <c r="K1356" s="90"/>
      <c r="L1356" s="90"/>
      <c r="M1356" s="90"/>
      <c r="N1356" s="90"/>
      <c r="O1356" s="90"/>
      <c r="P1356" s="90"/>
      <c r="Q1356" s="5"/>
    </row>
    <row r="1357" spans="1:17" s="94" customFormat="1" x14ac:dyDescent="0.2">
      <c r="A1357" s="90"/>
      <c r="B1357" s="4"/>
      <c r="C1357" s="4"/>
      <c r="D1357" s="90"/>
      <c r="E1357" s="90"/>
      <c r="F1357" s="4"/>
      <c r="G1357" s="4"/>
      <c r="H1357" s="4"/>
      <c r="I1357" s="4"/>
      <c r="J1357" s="4"/>
      <c r="K1357" s="90"/>
      <c r="L1357" s="90"/>
      <c r="M1357" s="90"/>
      <c r="N1357" s="90"/>
      <c r="O1357" s="90"/>
      <c r="P1357" s="90"/>
      <c r="Q1357" s="5"/>
    </row>
    <row r="1358" spans="1:17" s="94" customFormat="1" x14ac:dyDescent="0.2">
      <c r="A1358" s="90"/>
      <c r="B1358" s="4"/>
      <c r="C1358" s="4"/>
      <c r="D1358" s="90"/>
      <c r="E1358" s="90"/>
      <c r="F1358" s="4"/>
      <c r="G1358" s="4"/>
      <c r="H1358" s="4"/>
      <c r="I1358" s="4"/>
      <c r="J1358" s="4"/>
      <c r="K1358" s="90"/>
      <c r="L1358" s="90"/>
      <c r="M1358" s="90"/>
      <c r="N1358" s="90"/>
      <c r="O1358" s="90"/>
      <c r="P1358" s="90"/>
      <c r="Q1358" s="5"/>
    </row>
    <row r="1359" spans="1:17" s="94" customFormat="1" x14ac:dyDescent="0.2">
      <c r="A1359" s="90"/>
      <c r="B1359" s="4"/>
      <c r="C1359" s="4"/>
      <c r="D1359" s="90"/>
      <c r="E1359" s="90"/>
      <c r="F1359" s="4"/>
      <c r="G1359" s="4"/>
      <c r="H1359" s="4"/>
      <c r="I1359" s="4"/>
      <c r="J1359" s="4"/>
      <c r="K1359" s="90"/>
      <c r="L1359" s="90"/>
      <c r="M1359" s="90"/>
      <c r="N1359" s="90"/>
      <c r="O1359" s="90"/>
      <c r="P1359" s="90"/>
      <c r="Q1359" s="5"/>
    </row>
    <row r="1360" spans="1:17" s="94" customFormat="1" x14ac:dyDescent="0.2">
      <c r="A1360" s="90"/>
      <c r="B1360" s="4"/>
      <c r="C1360" s="4"/>
      <c r="D1360" s="90"/>
      <c r="E1360" s="90"/>
      <c r="F1360" s="4"/>
      <c r="G1360" s="4"/>
      <c r="H1360" s="4"/>
      <c r="I1360" s="4"/>
      <c r="J1360" s="4"/>
      <c r="K1360" s="90"/>
      <c r="L1360" s="90"/>
      <c r="M1360" s="90"/>
      <c r="N1360" s="90"/>
      <c r="O1360" s="90"/>
      <c r="P1360" s="90"/>
      <c r="Q1360" s="5"/>
    </row>
    <row r="1361" spans="1:17" s="94" customFormat="1" x14ac:dyDescent="0.2">
      <c r="A1361" s="90"/>
      <c r="B1361" s="4"/>
      <c r="C1361" s="4"/>
      <c r="D1361" s="90"/>
      <c r="E1361" s="90"/>
      <c r="F1361" s="4"/>
      <c r="G1361" s="4"/>
      <c r="H1361" s="4"/>
      <c r="I1361" s="4"/>
      <c r="J1361" s="4"/>
      <c r="K1361" s="90"/>
      <c r="L1361" s="90"/>
      <c r="M1361" s="90"/>
      <c r="N1361" s="90"/>
      <c r="O1361" s="90"/>
      <c r="P1361" s="90"/>
      <c r="Q1361" s="5"/>
    </row>
    <row r="1362" spans="1:17" s="94" customFormat="1" x14ac:dyDescent="0.2">
      <c r="A1362" s="90"/>
      <c r="B1362" s="4"/>
      <c r="C1362" s="4"/>
      <c r="D1362" s="90"/>
      <c r="E1362" s="90"/>
      <c r="F1362" s="4"/>
      <c r="G1362" s="4"/>
      <c r="H1362" s="4"/>
      <c r="I1362" s="4"/>
      <c r="J1362" s="4"/>
      <c r="K1362" s="90"/>
      <c r="L1362" s="90"/>
      <c r="M1362" s="90"/>
      <c r="N1362" s="90"/>
      <c r="O1362" s="90"/>
      <c r="P1362" s="90"/>
      <c r="Q1362" s="5"/>
    </row>
    <row r="1363" spans="1:17" s="94" customFormat="1" x14ac:dyDescent="0.2">
      <c r="A1363" s="90"/>
      <c r="B1363" s="4"/>
      <c r="C1363" s="4"/>
      <c r="D1363" s="90"/>
      <c r="E1363" s="90"/>
      <c r="F1363" s="4"/>
      <c r="G1363" s="4"/>
      <c r="H1363" s="4"/>
      <c r="I1363" s="4"/>
      <c r="J1363" s="4"/>
      <c r="K1363" s="90"/>
      <c r="L1363" s="90"/>
      <c r="M1363" s="90"/>
      <c r="N1363" s="90"/>
      <c r="O1363" s="90"/>
      <c r="P1363" s="90"/>
      <c r="Q1363" s="5"/>
    </row>
    <row r="1364" spans="1:17" s="94" customFormat="1" x14ac:dyDescent="0.2">
      <c r="A1364" s="90"/>
      <c r="B1364" s="4"/>
      <c r="C1364" s="4"/>
      <c r="D1364" s="90"/>
      <c r="E1364" s="90"/>
      <c r="F1364" s="4"/>
      <c r="G1364" s="4"/>
      <c r="H1364" s="4"/>
      <c r="I1364" s="4"/>
      <c r="J1364" s="4"/>
      <c r="K1364" s="90"/>
      <c r="L1364" s="90"/>
      <c r="M1364" s="90"/>
      <c r="N1364" s="90"/>
      <c r="O1364" s="90"/>
      <c r="P1364" s="90"/>
      <c r="Q1364" s="5"/>
    </row>
    <row r="1365" spans="1:17" s="94" customFormat="1" x14ac:dyDescent="0.2">
      <c r="A1365" s="90"/>
      <c r="B1365" s="4"/>
      <c r="C1365" s="4"/>
      <c r="D1365" s="90"/>
      <c r="E1365" s="90"/>
      <c r="F1365" s="4"/>
      <c r="G1365" s="4"/>
      <c r="H1365" s="4"/>
      <c r="I1365" s="4"/>
      <c r="J1365" s="4"/>
      <c r="K1365" s="90"/>
      <c r="L1365" s="90"/>
      <c r="M1365" s="90"/>
      <c r="N1365" s="90"/>
      <c r="O1365" s="90"/>
      <c r="P1365" s="90"/>
      <c r="Q1365" s="5"/>
    </row>
    <row r="1366" spans="1:17" s="94" customFormat="1" x14ac:dyDescent="0.2">
      <c r="A1366" s="90"/>
      <c r="B1366" s="4"/>
      <c r="C1366" s="4"/>
      <c r="D1366" s="90"/>
      <c r="E1366" s="90"/>
      <c r="F1366" s="4"/>
      <c r="G1366" s="4"/>
      <c r="H1366" s="4"/>
      <c r="I1366" s="4"/>
      <c r="J1366" s="4"/>
      <c r="K1366" s="90"/>
      <c r="L1366" s="90"/>
      <c r="M1366" s="90"/>
      <c r="N1366" s="90"/>
      <c r="O1366" s="90"/>
      <c r="P1366" s="90"/>
      <c r="Q1366" s="5"/>
    </row>
    <row r="1367" spans="1:17" s="94" customFormat="1" x14ac:dyDescent="0.2">
      <c r="A1367" s="90"/>
      <c r="B1367" s="4"/>
      <c r="C1367" s="4"/>
      <c r="D1367" s="90"/>
      <c r="E1367" s="90"/>
      <c r="F1367" s="4"/>
      <c r="G1367" s="4"/>
      <c r="H1367" s="4"/>
      <c r="I1367" s="4"/>
      <c r="J1367" s="4"/>
      <c r="K1367" s="90"/>
      <c r="L1367" s="90"/>
      <c r="M1367" s="90"/>
      <c r="N1367" s="90"/>
      <c r="O1367" s="90"/>
      <c r="P1367" s="90"/>
      <c r="Q1367" s="5"/>
    </row>
    <row r="1368" spans="1:17" s="94" customFormat="1" x14ac:dyDescent="0.2">
      <c r="A1368" s="90"/>
      <c r="B1368" s="4"/>
      <c r="C1368" s="4"/>
      <c r="D1368" s="90"/>
      <c r="E1368" s="90"/>
      <c r="F1368" s="4"/>
      <c r="G1368" s="4"/>
      <c r="H1368" s="4"/>
      <c r="I1368" s="4"/>
      <c r="J1368" s="4"/>
      <c r="K1368" s="90"/>
      <c r="L1368" s="90"/>
      <c r="M1368" s="90"/>
      <c r="N1368" s="90"/>
      <c r="O1368" s="90"/>
      <c r="P1368" s="90"/>
      <c r="Q1368" s="5"/>
    </row>
    <row r="1369" spans="1:17" s="94" customFormat="1" x14ac:dyDescent="0.2">
      <c r="A1369" s="90"/>
      <c r="B1369" s="4"/>
      <c r="C1369" s="4"/>
      <c r="D1369" s="90"/>
      <c r="E1369" s="90"/>
      <c r="F1369" s="4"/>
      <c r="G1369" s="4"/>
      <c r="H1369" s="4"/>
      <c r="I1369" s="4"/>
      <c r="J1369" s="4"/>
      <c r="K1369" s="90"/>
      <c r="L1369" s="90"/>
      <c r="M1369" s="90"/>
      <c r="N1369" s="90"/>
      <c r="O1369" s="90"/>
      <c r="P1369" s="90"/>
      <c r="Q1369" s="5"/>
    </row>
    <row r="1370" spans="1:17" s="94" customFormat="1" x14ac:dyDescent="0.2">
      <c r="A1370" s="90"/>
      <c r="B1370" s="4"/>
      <c r="C1370" s="4"/>
      <c r="D1370" s="90"/>
      <c r="E1370" s="90"/>
      <c r="F1370" s="4"/>
      <c r="G1370" s="4"/>
      <c r="H1370" s="4"/>
      <c r="I1370" s="4"/>
      <c r="J1370" s="4"/>
      <c r="K1370" s="90"/>
      <c r="L1370" s="90"/>
      <c r="M1370" s="90"/>
      <c r="N1370" s="90"/>
      <c r="O1370" s="90"/>
      <c r="P1370" s="90"/>
      <c r="Q1370" s="5"/>
    </row>
    <row r="1371" spans="1:17" s="94" customFormat="1" x14ac:dyDescent="0.2">
      <c r="A1371" s="90"/>
      <c r="B1371" s="4"/>
      <c r="C1371" s="4"/>
      <c r="D1371" s="90"/>
      <c r="E1371" s="90"/>
      <c r="F1371" s="4"/>
      <c r="G1371" s="4"/>
      <c r="H1371" s="4"/>
      <c r="I1371" s="4"/>
      <c r="J1371" s="4"/>
      <c r="K1371" s="90"/>
      <c r="L1371" s="90"/>
      <c r="M1371" s="90"/>
      <c r="N1371" s="90"/>
      <c r="O1371" s="90"/>
      <c r="P1371" s="90"/>
      <c r="Q1371" s="5"/>
    </row>
    <row r="1372" spans="1:17" s="94" customFormat="1" x14ac:dyDescent="0.2">
      <c r="A1372" s="90"/>
      <c r="B1372" s="4"/>
      <c r="C1372" s="4"/>
      <c r="D1372" s="90"/>
      <c r="E1372" s="90"/>
      <c r="F1372" s="4"/>
      <c r="G1372" s="4"/>
      <c r="H1372" s="4"/>
      <c r="I1372" s="4"/>
      <c r="J1372" s="4"/>
      <c r="K1372" s="90"/>
      <c r="L1372" s="90"/>
      <c r="M1372" s="90"/>
      <c r="N1372" s="90"/>
      <c r="O1372" s="90"/>
      <c r="P1372" s="90"/>
      <c r="Q1372" s="5"/>
    </row>
    <row r="1373" spans="1:17" s="94" customFormat="1" x14ac:dyDescent="0.2">
      <c r="A1373" s="90"/>
      <c r="B1373" s="4"/>
      <c r="C1373" s="4"/>
      <c r="D1373" s="90"/>
      <c r="E1373" s="90"/>
      <c r="F1373" s="4"/>
      <c r="G1373" s="4"/>
      <c r="H1373" s="4"/>
      <c r="I1373" s="4"/>
      <c r="J1373" s="4"/>
      <c r="K1373" s="90"/>
      <c r="L1373" s="90"/>
      <c r="M1373" s="90"/>
      <c r="N1373" s="90"/>
      <c r="O1373" s="90"/>
      <c r="P1373" s="90"/>
      <c r="Q1373" s="5"/>
    </row>
    <row r="1374" spans="1:17" s="94" customFormat="1" x14ac:dyDescent="0.2">
      <c r="A1374" s="90"/>
      <c r="B1374" s="4"/>
      <c r="C1374" s="4"/>
      <c r="D1374" s="90"/>
      <c r="E1374" s="90"/>
      <c r="F1374" s="4"/>
      <c r="G1374" s="4"/>
      <c r="H1374" s="4"/>
      <c r="I1374" s="4"/>
      <c r="J1374" s="4"/>
      <c r="K1374" s="90"/>
      <c r="L1374" s="90"/>
      <c r="M1374" s="90"/>
      <c r="N1374" s="90"/>
      <c r="O1374" s="90"/>
      <c r="P1374" s="90"/>
      <c r="Q1374" s="5"/>
    </row>
    <row r="1375" spans="1:17" s="94" customFormat="1" x14ac:dyDescent="0.2">
      <c r="A1375" s="90"/>
      <c r="B1375" s="4"/>
      <c r="C1375" s="4"/>
      <c r="D1375" s="90"/>
      <c r="E1375" s="90"/>
      <c r="F1375" s="4"/>
      <c r="G1375" s="4"/>
      <c r="H1375" s="4"/>
      <c r="I1375" s="4"/>
      <c r="J1375" s="4"/>
      <c r="K1375" s="90"/>
      <c r="L1375" s="90"/>
      <c r="M1375" s="90"/>
      <c r="N1375" s="90"/>
      <c r="O1375" s="90"/>
      <c r="P1375" s="90"/>
      <c r="Q1375" s="5"/>
    </row>
    <row r="1376" spans="1:17" s="94" customFormat="1" x14ac:dyDescent="0.2">
      <c r="A1376" s="90"/>
      <c r="B1376" s="4"/>
      <c r="C1376" s="4"/>
      <c r="D1376" s="90"/>
      <c r="E1376" s="90"/>
      <c r="F1376" s="4"/>
      <c r="G1376" s="4"/>
      <c r="H1376" s="4"/>
      <c r="I1376" s="4"/>
      <c r="J1376" s="4"/>
      <c r="K1376" s="90"/>
      <c r="L1376" s="90"/>
      <c r="M1376" s="90"/>
      <c r="N1376" s="90"/>
      <c r="O1376" s="90"/>
      <c r="P1376" s="90"/>
      <c r="Q1376" s="5"/>
    </row>
    <row r="1377" spans="1:17" s="94" customFormat="1" x14ac:dyDescent="0.2">
      <c r="A1377" s="90"/>
      <c r="B1377" s="4"/>
      <c r="C1377" s="4"/>
      <c r="D1377" s="90"/>
      <c r="E1377" s="90"/>
      <c r="F1377" s="4"/>
      <c r="G1377" s="4"/>
      <c r="H1377" s="4"/>
      <c r="I1377" s="4"/>
      <c r="J1377" s="4"/>
      <c r="K1377" s="90"/>
      <c r="L1377" s="90"/>
      <c r="M1377" s="90"/>
      <c r="N1377" s="90"/>
      <c r="O1377" s="90"/>
      <c r="P1377" s="90"/>
      <c r="Q1377" s="5"/>
    </row>
    <row r="1378" spans="1:17" s="94" customFormat="1" x14ac:dyDescent="0.2">
      <c r="A1378" s="90"/>
      <c r="B1378" s="4"/>
      <c r="C1378" s="4"/>
      <c r="D1378" s="90"/>
      <c r="E1378" s="90"/>
      <c r="F1378" s="4"/>
      <c r="G1378" s="4"/>
      <c r="H1378" s="4"/>
      <c r="I1378" s="4"/>
      <c r="J1378" s="4"/>
      <c r="K1378" s="90"/>
      <c r="L1378" s="90"/>
      <c r="M1378" s="90"/>
      <c r="N1378" s="90"/>
      <c r="O1378" s="90"/>
      <c r="P1378" s="90"/>
      <c r="Q1378" s="5"/>
    </row>
    <row r="1379" spans="1:17" s="94" customFormat="1" x14ac:dyDescent="0.2">
      <c r="A1379" s="90"/>
      <c r="B1379" s="4"/>
      <c r="C1379" s="4"/>
      <c r="D1379" s="90"/>
      <c r="E1379" s="90"/>
      <c r="F1379" s="4"/>
      <c r="G1379" s="4"/>
      <c r="H1379" s="4"/>
      <c r="I1379" s="4"/>
      <c r="J1379" s="4"/>
      <c r="K1379" s="90"/>
      <c r="L1379" s="90"/>
      <c r="M1379" s="90"/>
      <c r="N1379" s="90"/>
      <c r="O1379" s="90"/>
      <c r="P1379" s="90"/>
      <c r="Q1379" s="5"/>
    </row>
    <row r="1380" spans="1:17" s="94" customFormat="1" x14ac:dyDescent="0.2">
      <c r="A1380" s="90"/>
      <c r="B1380" s="4"/>
      <c r="C1380" s="4"/>
      <c r="D1380" s="90"/>
      <c r="E1380" s="90"/>
      <c r="F1380" s="4"/>
      <c r="G1380" s="4"/>
      <c r="H1380" s="4"/>
      <c r="I1380" s="4"/>
      <c r="J1380" s="4"/>
      <c r="K1380" s="90"/>
      <c r="L1380" s="90"/>
      <c r="M1380" s="90"/>
      <c r="N1380" s="90"/>
      <c r="O1380" s="90"/>
      <c r="P1380" s="90"/>
      <c r="Q1380" s="5"/>
    </row>
    <row r="1381" spans="1:17" s="94" customFormat="1" x14ac:dyDescent="0.2">
      <c r="A1381" s="90"/>
      <c r="B1381" s="4"/>
      <c r="C1381" s="4"/>
      <c r="D1381" s="90"/>
      <c r="E1381" s="90"/>
      <c r="F1381" s="4"/>
      <c r="G1381" s="4"/>
      <c r="H1381" s="4"/>
      <c r="I1381" s="4"/>
      <c r="J1381" s="4"/>
      <c r="K1381" s="90"/>
      <c r="L1381" s="90"/>
      <c r="M1381" s="90"/>
      <c r="N1381" s="90"/>
      <c r="O1381" s="90"/>
      <c r="P1381" s="90"/>
      <c r="Q1381" s="5"/>
    </row>
    <row r="1382" spans="1:17" s="94" customFormat="1" x14ac:dyDescent="0.2">
      <c r="A1382" s="90"/>
      <c r="B1382" s="4"/>
      <c r="C1382" s="4"/>
      <c r="D1382" s="90"/>
      <c r="E1382" s="90"/>
      <c r="F1382" s="4"/>
      <c r="G1382" s="4"/>
      <c r="H1382" s="4"/>
      <c r="I1382" s="4"/>
      <c r="J1382" s="4"/>
      <c r="K1382" s="90"/>
      <c r="L1382" s="90"/>
      <c r="M1382" s="90"/>
      <c r="N1382" s="90"/>
      <c r="O1382" s="90"/>
      <c r="P1382" s="90"/>
      <c r="Q1382" s="5"/>
    </row>
    <row r="1383" spans="1:17" s="94" customFormat="1" x14ac:dyDescent="0.2">
      <c r="A1383" s="90"/>
      <c r="B1383" s="4"/>
      <c r="C1383" s="4"/>
      <c r="D1383" s="90"/>
      <c r="E1383" s="90"/>
      <c r="F1383" s="4"/>
      <c r="G1383" s="4"/>
      <c r="H1383" s="4"/>
      <c r="I1383" s="4"/>
      <c r="J1383" s="4"/>
      <c r="K1383" s="90"/>
      <c r="L1383" s="90"/>
      <c r="M1383" s="90"/>
      <c r="N1383" s="90"/>
      <c r="O1383" s="90"/>
      <c r="P1383" s="90"/>
      <c r="Q1383" s="5"/>
    </row>
    <row r="1384" spans="1:17" s="94" customFormat="1" x14ac:dyDescent="0.2">
      <c r="A1384" s="90"/>
      <c r="B1384" s="4"/>
      <c r="C1384" s="4"/>
      <c r="D1384" s="90"/>
      <c r="E1384" s="90"/>
      <c r="F1384" s="4"/>
      <c r="G1384" s="4"/>
      <c r="H1384" s="4"/>
      <c r="I1384" s="4"/>
      <c r="J1384" s="4"/>
      <c r="K1384" s="90"/>
      <c r="L1384" s="90"/>
      <c r="M1384" s="90"/>
      <c r="N1384" s="90"/>
      <c r="O1384" s="90"/>
      <c r="P1384" s="90"/>
      <c r="Q1384" s="5"/>
    </row>
    <row r="1385" spans="1:17" s="94" customFormat="1" x14ac:dyDescent="0.2">
      <c r="A1385" s="90"/>
      <c r="B1385" s="4"/>
      <c r="C1385" s="4"/>
      <c r="D1385" s="90"/>
      <c r="E1385" s="90"/>
      <c r="F1385" s="4"/>
      <c r="G1385" s="4"/>
      <c r="H1385" s="4"/>
      <c r="I1385" s="4"/>
      <c r="J1385" s="4"/>
      <c r="K1385" s="90"/>
      <c r="L1385" s="90"/>
      <c r="M1385" s="90"/>
      <c r="N1385" s="90"/>
      <c r="O1385" s="90"/>
      <c r="P1385" s="90"/>
      <c r="Q1385" s="5"/>
    </row>
    <row r="1386" spans="1:17" s="94" customFormat="1" x14ac:dyDescent="0.2">
      <c r="A1386" s="90"/>
      <c r="B1386" s="4"/>
      <c r="C1386" s="4"/>
      <c r="D1386" s="90"/>
      <c r="E1386" s="90"/>
      <c r="F1386" s="4"/>
      <c r="G1386" s="4"/>
      <c r="H1386" s="4"/>
      <c r="I1386" s="4"/>
      <c r="J1386" s="4"/>
      <c r="K1386" s="90"/>
      <c r="L1386" s="90"/>
      <c r="M1386" s="90"/>
      <c r="N1386" s="90"/>
      <c r="O1386" s="90"/>
      <c r="P1386" s="90"/>
      <c r="Q1386" s="5"/>
    </row>
    <row r="1387" spans="1:17" s="94" customFormat="1" x14ac:dyDescent="0.2">
      <c r="A1387" s="90"/>
      <c r="B1387" s="4"/>
      <c r="C1387" s="4"/>
      <c r="D1387" s="90"/>
      <c r="E1387" s="90"/>
      <c r="F1387" s="4"/>
      <c r="G1387" s="4"/>
      <c r="H1387" s="4"/>
      <c r="I1387" s="4"/>
      <c r="J1387" s="4"/>
      <c r="K1387" s="90"/>
      <c r="L1387" s="90"/>
      <c r="M1387" s="90"/>
      <c r="N1387" s="90"/>
      <c r="O1387" s="90"/>
      <c r="P1387" s="90"/>
      <c r="Q1387" s="5"/>
    </row>
    <row r="1388" spans="1:17" s="94" customFormat="1" x14ac:dyDescent="0.2">
      <c r="A1388" s="90"/>
      <c r="B1388" s="4"/>
      <c r="C1388" s="4"/>
      <c r="D1388" s="90"/>
      <c r="E1388" s="90"/>
      <c r="F1388" s="4"/>
      <c r="G1388" s="4"/>
      <c r="H1388" s="4"/>
      <c r="I1388" s="4"/>
      <c r="J1388" s="4"/>
      <c r="K1388" s="90"/>
      <c r="L1388" s="90"/>
      <c r="M1388" s="90"/>
      <c r="N1388" s="90"/>
      <c r="O1388" s="90"/>
      <c r="P1388" s="90"/>
      <c r="Q1388" s="5"/>
    </row>
    <row r="1389" spans="1:17" s="94" customFormat="1" x14ac:dyDescent="0.2">
      <c r="A1389" s="90"/>
      <c r="B1389" s="4"/>
      <c r="C1389" s="4"/>
      <c r="D1389" s="90"/>
      <c r="E1389" s="90"/>
      <c r="F1389" s="4"/>
      <c r="G1389" s="4"/>
      <c r="H1389" s="4"/>
      <c r="I1389" s="4"/>
      <c r="J1389" s="4"/>
      <c r="K1389" s="90"/>
      <c r="L1389" s="90"/>
      <c r="M1389" s="90"/>
      <c r="N1389" s="90"/>
      <c r="O1389" s="90"/>
      <c r="P1389" s="90"/>
      <c r="Q1389" s="5"/>
    </row>
    <row r="1390" spans="1:17" s="94" customFormat="1" x14ac:dyDescent="0.2">
      <c r="A1390" s="90"/>
      <c r="B1390" s="4"/>
      <c r="C1390" s="4"/>
      <c r="D1390" s="90"/>
      <c r="E1390" s="90"/>
      <c r="F1390" s="4"/>
      <c r="G1390" s="4"/>
      <c r="H1390" s="4"/>
      <c r="I1390" s="4"/>
      <c r="J1390" s="4"/>
      <c r="K1390" s="90"/>
      <c r="L1390" s="90"/>
      <c r="M1390" s="90"/>
      <c r="N1390" s="90"/>
      <c r="O1390" s="90"/>
      <c r="P1390" s="90"/>
      <c r="Q1390" s="5"/>
    </row>
    <row r="1391" spans="1:17" s="94" customFormat="1" x14ac:dyDescent="0.2">
      <c r="A1391" s="90"/>
      <c r="B1391" s="4"/>
      <c r="C1391" s="4"/>
      <c r="D1391" s="90"/>
      <c r="E1391" s="90"/>
      <c r="F1391" s="4"/>
      <c r="G1391" s="4"/>
      <c r="H1391" s="4"/>
      <c r="I1391" s="4"/>
      <c r="J1391" s="4"/>
      <c r="K1391" s="90"/>
      <c r="L1391" s="90"/>
      <c r="M1391" s="90"/>
      <c r="N1391" s="90"/>
      <c r="O1391" s="90"/>
      <c r="P1391" s="90"/>
      <c r="Q1391" s="5"/>
    </row>
    <row r="1392" spans="1:17" s="94" customFormat="1" x14ac:dyDescent="0.2">
      <c r="A1392" s="90"/>
      <c r="B1392" s="4"/>
      <c r="C1392" s="4"/>
      <c r="D1392" s="90"/>
      <c r="E1392" s="90"/>
      <c r="F1392" s="4"/>
      <c r="G1392" s="4"/>
      <c r="H1392" s="4"/>
      <c r="I1392" s="4"/>
      <c r="J1392" s="4"/>
      <c r="K1392" s="90"/>
      <c r="L1392" s="90"/>
      <c r="M1392" s="90"/>
      <c r="N1392" s="90"/>
      <c r="O1392" s="90"/>
      <c r="P1392" s="90"/>
      <c r="Q1392" s="5"/>
    </row>
    <row r="1393" spans="1:17" s="94" customFormat="1" x14ac:dyDescent="0.2">
      <c r="A1393" s="90"/>
      <c r="B1393" s="4"/>
      <c r="C1393" s="4"/>
      <c r="D1393" s="90"/>
      <c r="E1393" s="90"/>
      <c r="F1393" s="4"/>
      <c r="G1393" s="4"/>
      <c r="H1393" s="4"/>
      <c r="I1393" s="4"/>
      <c r="J1393" s="4"/>
      <c r="K1393" s="90"/>
      <c r="L1393" s="90"/>
      <c r="M1393" s="90"/>
      <c r="N1393" s="90"/>
      <c r="O1393" s="90"/>
      <c r="P1393" s="90"/>
      <c r="Q1393" s="5"/>
    </row>
    <row r="1394" spans="1:17" s="94" customFormat="1" x14ac:dyDescent="0.2">
      <c r="A1394" s="90"/>
      <c r="B1394" s="4"/>
      <c r="C1394" s="4"/>
      <c r="D1394" s="90"/>
      <c r="E1394" s="90"/>
      <c r="F1394" s="4"/>
      <c r="G1394" s="4"/>
      <c r="H1394" s="4"/>
      <c r="I1394" s="4"/>
      <c r="J1394" s="4"/>
      <c r="K1394" s="90"/>
      <c r="L1394" s="90"/>
      <c r="M1394" s="90"/>
      <c r="N1394" s="90"/>
      <c r="O1394" s="90"/>
      <c r="P1394" s="90"/>
      <c r="Q1394" s="5"/>
    </row>
    <row r="1395" spans="1:17" s="94" customFormat="1" x14ac:dyDescent="0.2">
      <c r="A1395" s="90"/>
      <c r="B1395" s="4"/>
      <c r="C1395" s="4"/>
      <c r="D1395" s="90"/>
      <c r="E1395" s="90"/>
      <c r="F1395" s="4"/>
      <c r="G1395" s="4"/>
      <c r="H1395" s="4"/>
      <c r="I1395" s="4"/>
      <c r="J1395" s="4"/>
      <c r="K1395" s="90"/>
      <c r="L1395" s="90"/>
      <c r="M1395" s="90"/>
      <c r="N1395" s="90"/>
      <c r="O1395" s="90"/>
      <c r="P1395" s="90"/>
      <c r="Q1395" s="5"/>
    </row>
    <row r="1396" spans="1:17" s="94" customFormat="1" x14ac:dyDescent="0.2">
      <c r="A1396" s="90"/>
      <c r="B1396" s="4"/>
      <c r="C1396" s="4"/>
      <c r="D1396" s="90"/>
      <c r="E1396" s="90"/>
      <c r="F1396" s="4"/>
      <c r="G1396" s="4"/>
      <c r="H1396" s="4"/>
      <c r="I1396" s="4"/>
      <c r="J1396" s="4"/>
      <c r="K1396" s="90"/>
      <c r="L1396" s="90"/>
      <c r="M1396" s="90"/>
      <c r="N1396" s="90"/>
      <c r="O1396" s="90"/>
      <c r="P1396" s="90"/>
      <c r="Q1396" s="5"/>
    </row>
    <row r="1397" spans="1:17" s="94" customFormat="1" x14ac:dyDescent="0.2">
      <c r="A1397" s="90"/>
      <c r="B1397" s="4"/>
      <c r="C1397" s="4"/>
      <c r="D1397" s="90"/>
      <c r="E1397" s="90"/>
      <c r="F1397" s="4"/>
      <c r="G1397" s="4"/>
      <c r="H1397" s="4"/>
      <c r="I1397" s="4"/>
      <c r="J1397" s="4"/>
      <c r="K1397" s="90"/>
      <c r="L1397" s="90"/>
      <c r="M1397" s="90"/>
      <c r="N1397" s="90"/>
      <c r="O1397" s="90"/>
      <c r="P1397" s="90"/>
      <c r="Q1397" s="5"/>
    </row>
    <row r="1398" spans="1:17" s="94" customFormat="1" x14ac:dyDescent="0.2">
      <c r="A1398" s="90"/>
      <c r="B1398" s="4"/>
      <c r="C1398" s="4"/>
      <c r="D1398" s="90"/>
      <c r="E1398" s="90"/>
      <c r="F1398" s="4"/>
      <c r="G1398" s="4"/>
      <c r="H1398" s="4"/>
      <c r="I1398" s="4"/>
      <c r="J1398" s="4"/>
      <c r="K1398" s="90"/>
      <c r="L1398" s="90"/>
      <c r="M1398" s="90"/>
      <c r="N1398" s="90"/>
      <c r="O1398" s="90"/>
      <c r="P1398" s="90"/>
      <c r="Q1398" s="5"/>
    </row>
    <row r="1399" spans="1:17" s="94" customFormat="1" x14ac:dyDescent="0.2">
      <c r="A1399" s="90"/>
      <c r="B1399" s="4"/>
      <c r="C1399" s="4"/>
      <c r="D1399" s="90"/>
      <c r="E1399" s="90"/>
      <c r="F1399" s="4"/>
      <c r="G1399" s="4"/>
      <c r="H1399" s="4"/>
      <c r="I1399" s="4"/>
      <c r="J1399" s="4"/>
      <c r="K1399" s="90"/>
      <c r="L1399" s="90"/>
      <c r="M1399" s="90"/>
      <c r="N1399" s="90"/>
      <c r="O1399" s="90"/>
      <c r="P1399" s="90"/>
      <c r="Q1399" s="5"/>
    </row>
    <row r="1400" spans="1:17" s="94" customFormat="1" x14ac:dyDescent="0.2">
      <c r="A1400" s="90"/>
      <c r="B1400" s="4"/>
      <c r="C1400" s="4"/>
      <c r="D1400" s="90"/>
      <c r="E1400" s="90"/>
      <c r="F1400" s="4"/>
      <c r="G1400" s="4"/>
      <c r="H1400" s="4"/>
      <c r="I1400" s="4"/>
      <c r="J1400" s="4"/>
      <c r="K1400" s="90"/>
      <c r="L1400" s="90"/>
      <c r="M1400" s="90"/>
      <c r="N1400" s="90"/>
      <c r="O1400" s="90"/>
      <c r="P1400" s="90"/>
      <c r="Q1400" s="5"/>
    </row>
    <row r="1401" spans="1:17" s="94" customFormat="1" x14ac:dyDescent="0.2">
      <c r="A1401" s="90"/>
      <c r="B1401" s="4"/>
      <c r="C1401" s="4"/>
      <c r="D1401" s="90"/>
      <c r="E1401" s="90"/>
      <c r="F1401" s="4"/>
      <c r="G1401" s="4"/>
      <c r="H1401" s="4"/>
      <c r="I1401" s="4"/>
      <c r="J1401" s="4"/>
      <c r="K1401" s="90"/>
      <c r="L1401" s="90"/>
      <c r="M1401" s="90"/>
      <c r="N1401" s="90"/>
      <c r="O1401" s="90"/>
      <c r="P1401" s="90"/>
      <c r="Q1401" s="5"/>
    </row>
    <row r="1402" spans="1:17" s="94" customFormat="1" x14ac:dyDescent="0.2">
      <c r="A1402" s="90"/>
      <c r="B1402" s="4"/>
      <c r="C1402" s="4"/>
      <c r="D1402" s="90"/>
      <c r="E1402" s="90"/>
      <c r="F1402" s="4"/>
      <c r="G1402" s="4"/>
      <c r="H1402" s="4"/>
      <c r="I1402" s="4"/>
      <c r="J1402" s="4"/>
      <c r="K1402" s="90"/>
      <c r="L1402" s="90"/>
      <c r="M1402" s="90"/>
      <c r="N1402" s="90"/>
      <c r="O1402" s="90"/>
      <c r="P1402" s="90"/>
      <c r="Q1402" s="5"/>
    </row>
    <row r="1403" spans="1:17" s="94" customFormat="1" x14ac:dyDescent="0.2">
      <c r="A1403" s="90"/>
      <c r="B1403" s="4"/>
      <c r="C1403" s="4"/>
      <c r="D1403" s="90"/>
      <c r="E1403" s="90"/>
      <c r="F1403" s="4"/>
      <c r="G1403" s="4"/>
      <c r="H1403" s="4"/>
      <c r="I1403" s="4"/>
      <c r="J1403" s="4"/>
      <c r="K1403" s="90"/>
      <c r="L1403" s="90"/>
      <c r="M1403" s="90"/>
      <c r="N1403" s="90"/>
      <c r="O1403" s="90"/>
      <c r="P1403" s="90"/>
      <c r="Q1403" s="5"/>
    </row>
    <row r="1404" spans="1:17" s="94" customFormat="1" x14ac:dyDescent="0.2">
      <c r="A1404" s="90"/>
      <c r="B1404" s="4"/>
      <c r="C1404" s="4"/>
      <c r="D1404" s="90"/>
      <c r="E1404" s="90"/>
      <c r="F1404" s="4"/>
      <c r="G1404" s="4"/>
      <c r="H1404" s="4"/>
      <c r="I1404" s="4"/>
      <c r="J1404" s="4"/>
      <c r="K1404" s="90"/>
      <c r="L1404" s="90"/>
      <c r="M1404" s="90"/>
      <c r="N1404" s="90"/>
      <c r="O1404" s="90"/>
      <c r="P1404" s="90"/>
      <c r="Q1404" s="5"/>
    </row>
    <row r="1405" spans="1:17" s="94" customFormat="1" x14ac:dyDescent="0.2">
      <c r="A1405" s="90"/>
      <c r="B1405" s="4"/>
      <c r="C1405" s="4"/>
      <c r="D1405" s="90"/>
      <c r="E1405" s="90"/>
      <c r="F1405" s="4"/>
      <c r="G1405" s="4"/>
      <c r="H1405" s="4"/>
      <c r="I1405" s="4"/>
      <c r="J1405" s="4"/>
      <c r="K1405" s="90"/>
      <c r="L1405" s="90"/>
      <c r="M1405" s="90"/>
      <c r="N1405" s="90"/>
      <c r="O1405" s="90"/>
      <c r="P1405" s="90"/>
      <c r="Q1405" s="5"/>
    </row>
    <row r="1406" spans="1:17" s="94" customFormat="1" x14ac:dyDescent="0.2">
      <c r="A1406" s="90"/>
      <c r="B1406" s="4"/>
      <c r="C1406" s="4"/>
      <c r="D1406" s="90"/>
      <c r="E1406" s="90"/>
      <c r="F1406" s="4"/>
      <c r="G1406" s="4"/>
      <c r="H1406" s="4"/>
      <c r="I1406" s="4"/>
      <c r="J1406" s="4"/>
      <c r="K1406" s="90"/>
      <c r="L1406" s="90"/>
      <c r="M1406" s="90"/>
      <c r="N1406" s="90"/>
      <c r="O1406" s="90"/>
      <c r="P1406" s="90"/>
      <c r="Q1406" s="5"/>
    </row>
    <row r="1407" spans="1:17" s="94" customFormat="1" x14ac:dyDescent="0.2">
      <c r="A1407" s="90"/>
      <c r="B1407" s="4"/>
      <c r="C1407" s="4"/>
      <c r="D1407" s="90"/>
      <c r="E1407" s="90"/>
      <c r="F1407" s="4"/>
      <c r="G1407" s="4"/>
      <c r="H1407" s="4"/>
      <c r="I1407" s="4"/>
      <c r="J1407" s="4"/>
      <c r="K1407" s="90"/>
      <c r="L1407" s="90"/>
      <c r="M1407" s="90"/>
      <c r="N1407" s="90"/>
      <c r="O1407" s="90"/>
      <c r="P1407" s="90"/>
      <c r="Q1407" s="5"/>
    </row>
    <row r="1408" spans="1:17" s="94" customFormat="1" x14ac:dyDescent="0.2">
      <c r="A1408" s="90"/>
      <c r="B1408" s="4"/>
      <c r="C1408" s="4"/>
      <c r="D1408" s="90"/>
      <c r="E1408" s="90"/>
      <c r="F1408" s="4"/>
      <c r="G1408" s="4"/>
      <c r="H1408" s="4"/>
      <c r="I1408" s="4"/>
      <c r="J1408" s="4"/>
      <c r="K1408" s="90"/>
      <c r="L1408" s="90"/>
      <c r="M1408" s="90"/>
      <c r="N1408" s="90"/>
      <c r="O1408" s="90"/>
      <c r="P1408" s="90"/>
      <c r="Q1408" s="5"/>
    </row>
    <row r="1409" spans="1:17" s="94" customFormat="1" x14ac:dyDescent="0.2">
      <c r="A1409" s="90"/>
      <c r="B1409" s="4"/>
      <c r="C1409" s="4"/>
      <c r="D1409" s="90"/>
      <c r="E1409" s="90"/>
      <c r="F1409" s="4"/>
      <c r="G1409" s="4"/>
      <c r="H1409" s="4"/>
      <c r="I1409" s="4"/>
      <c r="J1409" s="4"/>
      <c r="K1409" s="90"/>
      <c r="L1409" s="90"/>
      <c r="M1409" s="90"/>
      <c r="N1409" s="90"/>
      <c r="O1409" s="90"/>
      <c r="P1409" s="90"/>
      <c r="Q1409" s="5"/>
    </row>
    <row r="1410" spans="1:17" s="94" customFormat="1" x14ac:dyDescent="0.2">
      <c r="A1410" s="90"/>
      <c r="B1410" s="4"/>
      <c r="C1410" s="4"/>
      <c r="D1410" s="90"/>
      <c r="E1410" s="90"/>
      <c r="F1410" s="4"/>
      <c r="G1410" s="4"/>
      <c r="H1410" s="4"/>
      <c r="I1410" s="4"/>
      <c r="J1410" s="4"/>
      <c r="K1410" s="90"/>
      <c r="L1410" s="90"/>
      <c r="M1410" s="90"/>
      <c r="N1410" s="90"/>
      <c r="O1410" s="90"/>
      <c r="P1410" s="90"/>
      <c r="Q1410" s="5"/>
    </row>
    <row r="1411" spans="1:17" s="94" customFormat="1" x14ac:dyDescent="0.2">
      <c r="A1411" s="90"/>
      <c r="B1411" s="4"/>
      <c r="C1411" s="4"/>
      <c r="D1411" s="90"/>
      <c r="E1411" s="90"/>
      <c r="F1411" s="4"/>
      <c r="G1411" s="4"/>
      <c r="H1411" s="4"/>
      <c r="I1411" s="4"/>
      <c r="J1411" s="4"/>
      <c r="K1411" s="90"/>
      <c r="L1411" s="90"/>
      <c r="M1411" s="90"/>
      <c r="N1411" s="90"/>
      <c r="O1411" s="90"/>
      <c r="P1411" s="90"/>
      <c r="Q1411" s="5"/>
    </row>
    <row r="1412" spans="1:17" s="94" customFormat="1" x14ac:dyDescent="0.2">
      <c r="A1412" s="90"/>
      <c r="B1412" s="4"/>
      <c r="C1412" s="4"/>
      <c r="D1412" s="90"/>
      <c r="E1412" s="90"/>
      <c r="F1412" s="4"/>
      <c r="G1412" s="4"/>
      <c r="H1412" s="4"/>
      <c r="I1412" s="4"/>
      <c r="J1412" s="4"/>
      <c r="K1412" s="90"/>
      <c r="L1412" s="90"/>
      <c r="M1412" s="90"/>
      <c r="N1412" s="90"/>
      <c r="O1412" s="90"/>
      <c r="P1412" s="90"/>
      <c r="Q1412" s="5"/>
    </row>
    <row r="1413" spans="1:17" s="94" customFormat="1" x14ac:dyDescent="0.2">
      <c r="A1413" s="90"/>
      <c r="B1413" s="4"/>
      <c r="C1413" s="4"/>
      <c r="D1413" s="90"/>
      <c r="E1413" s="90"/>
      <c r="F1413" s="4"/>
      <c r="G1413" s="4"/>
      <c r="H1413" s="4"/>
      <c r="I1413" s="4"/>
      <c r="J1413" s="4"/>
      <c r="K1413" s="90"/>
      <c r="L1413" s="90"/>
      <c r="M1413" s="90"/>
      <c r="N1413" s="90"/>
      <c r="O1413" s="90"/>
      <c r="P1413" s="90"/>
      <c r="Q1413" s="5"/>
    </row>
    <row r="1414" spans="1:17" s="94" customFormat="1" x14ac:dyDescent="0.2">
      <c r="A1414" s="90"/>
      <c r="B1414" s="4"/>
      <c r="C1414" s="4"/>
      <c r="D1414" s="90"/>
      <c r="E1414" s="90"/>
      <c r="F1414" s="4"/>
      <c r="G1414" s="4"/>
      <c r="H1414" s="4"/>
      <c r="I1414" s="4"/>
      <c r="J1414" s="4"/>
      <c r="K1414" s="90"/>
      <c r="L1414" s="90"/>
      <c r="M1414" s="90"/>
      <c r="N1414" s="90"/>
      <c r="O1414" s="90"/>
      <c r="P1414" s="90"/>
      <c r="Q1414" s="5"/>
    </row>
    <row r="1415" spans="1:17" s="94" customFormat="1" x14ac:dyDescent="0.2">
      <c r="A1415" s="90"/>
      <c r="B1415" s="4"/>
      <c r="C1415" s="4"/>
      <c r="D1415" s="90"/>
      <c r="E1415" s="90"/>
      <c r="F1415" s="4"/>
      <c r="G1415" s="4"/>
      <c r="H1415" s="4"/>
      <c r="I1415" s="4"/>
      <c r="J1415" s="4"/>
      <c r="K1415" s="90"/>
      <c r="L1415" s="90"/>
      <c r="M1415" s="90"/>
      <c r="N1415" s="90"/>
      <c r="O1415" s="90"/>
      <c r="P1415" s="90"/>
      <c r="Q1415" s="5"/>
    </row>
    <row r="1416" spans="1:17" s="94" customFormat="1" x14ac:dyDescent="0.2">
      <c r="A1416" s="90"/>
      <c r="B1416" s="4"/>
      <c r="C1416" s="4"/>
      <c r="D1416" s="90"/>
      <c r="E1416" s="90"/>
      <c r="F1416" s="4"/>
      <c r="G1416" s="4"/>
      <c r="H1416" s="4"/>
      <c r="I1416" s="4"/>
      <c r="J1416" s="4"/>
      <c r="K1416" s="90"/>
      <c r="L1416" s="90"/>
      <c r="M1416" s="90"/>
      <c r="N1416" s="90"/>
      <c r="O1416" s="90"/>
      <c r="P1416" s="90"/>
      <c r="Q1416" s="5"/>
    </row>
    <row r="1417" spans="1:17" s="94" customFormat="1" x14ac:dyDescent="0.2">
      <c r="A1417" s="90"/>
      <c r="B1417" s="4"/>
      <c r="C1417" s="4"/>
      <c r="D1417" s="90"/>
      <c r="E1417" s="90"/>
      <c r="F1417" s="4"/>
      <c r="G1417" s="4"/>
      <c r="H1417" s="4"/>
      <c r="I1417" s="4"/>
      <c r="J1417" s="4"/>
      <c r="K1417" s="90"/>
      <c r="L1417" s="90"/>
      <c r="M1417" s="90"/>
      <c r="N1417" s="90"/>
      <c r="O1417" s="90"/>
      <c r="P1417" s="90"/>
      <c r="Q1417" s="5"/>
    </row>
    <row r="1418" spans="1:17" s="94" customFormat="1" x14ac:dyDescent="0.2">
      <c r="A1418" s="90"/>
      <c r="B1418" s="4"/>
      <c r="C1418" s="4"/>
      <c r="D1418" s="90"/>
      <c r="E1418" s="90"/>
      <c r="F1418" s="4"/>
      <c r="G1418" s="4"/>
      <c r="H1418" s="4"/>
      <c r="I1418" s="4"/>
      <c r="J1418" s="4"/>
      <c r="K1418" s="90"/>
      <c r="L1418" s="90"/>
      <c r="M1418" s="90"/>
      <c r="N1418" s="90"/>
      <c r="O1418" s="90"/>
      <c r="P1418" s="90"/>
      <c r="Q1418" s="5"/>
    </row>
    <row r="1419" spans="1:17" s="94" customFormat="1" x14ac:dyDescent="0.2">
      <c r="A1419" s="90"/>
      <c r="B1419" s="4"/>
      <c r="C1419" s="4"/>
      <c r="D1419" s="90"/>
      <c r="E1419" s="90"/>
      <c r="F1419" s="4"/>
      <c r="G1419" s="4"/>
      <c r="H1419" s="4"/>
      <c r="I1419" s="4"/>
      <c r="J1419" s="4"/>
      <c r="K1419" s="90"/>
      <c r="L1419" s="90"/>
      <c r="M1419" s="90"/>
      <c r="N1419" s="90"/>
      <c r="O1419" s="90"/>
      <c r="P1419" s="90"/>
      <c r="Q1419" s="5"/>
    </row>
    <row r="1420" spans="1:17" s="94" customFormat="1" x14ac:dyDescent="0.2">
      <c r="A1420" s="90"/>
      <c r="B1420" s="4"/>
      <c r="C1420" s="4"/>
      <c r="D1420" s="90"/>
      <c r="E1420" s="90"/>
      <c r="F1420" s="4"/>
      <c r="G1420" s="4"/>
      <c r="H1420" s="4"/>
      <c r="I1420" s="4"/>
      <c r="J1420" s="4"/>
      <c r="K1420" s="90"/>
      <c r="L1420" s="90"/>
      <c r="M1420" s="90"/>
      <c r="N1420" s="90"/>
      <c r="O1420" s="90"/>
      <c r="P1420" s="90"/>
      <c r="Q1420" s="5"/>
    </row>
    <row r="1421" spans="1:17" s="94" customFormat="1" x14ac:dyDescent="0.2">
      <c r="A1421" s="90"/>
      <c r="B1421" s="4"/>
      <c r="C1421" s="4"/>
      <c r="D1421" s="90"/>
      <c r="E1421" s="90"/>
      <c r="F1421" s="4"/>
      <c r="G1421" s="4"/>
      <c r="H1421" s="4"/>
      <c r="I1421" s="4"/>
      <c r="J1421" s="4"/>
      <c r="K1421" s="90"/>
      <c r="L1421" s="90"/>
      <c r="M1421" s="90"/>
      <c r="N1421" s="90"/>
      <c r="O1421" s="90"/>
      <c r="P1421" s="90"/>
      <c r="Q1421" s="5"/>
    </row>
    <row r="1422" spans="1:17" s="94" customFormat="1" x14ac:dyDescent="0.2">
      <c r="A1422" s="90"/>
      <c r="B1422" s="4"/>
      <c r="C1422" s="4"/>
      <c r="D1422" s="90"/>
      <c r="E1422" s="90"/>
      <c r="F1422" s="4"/>
      <c r="G1422" s="4"/>
      <c r="H1422" s="4"/>
      <c r="I1422" s="4"/>
      <c r="J1422" s="4"/>
      <c r="K1422" s="90"/>
      <c r="L1422" s="90"/>
      <c r="M1422" s="90"/>
      <c r="N1422" s="90"/>
      <c r="O1422" s="90"/>
      <c r="P1422" s="90"/>
      <c r="Q1422" s="5"/>
    </row>
    <row r="1423" spans="1:17" s="94" customFormat="1" x14ac:dyDescent="0.2">
      <c r="A1423" s="90"/>
      <c r="B1423" s="4"/>
      <c r="C1423" s="4"/>
      <c r="D1423" s="90"/>
      <c r="E1423" s="90"/>
      <c r="F1423" s="4"/>
      <c r="G1423" s="4"/>
      <c r="H1423" s="4"/>
      <c r="I1423" s="4"/>
      <c r="J1423" s="4"/>
      <c r="K1423" s="90"/>
      <c r="L1423" s="90"/>
      <c r="M1423" s="90"/>
      <c r="N1423" s="90"/>
      <c r="O1423" s="90"/>
      <c r="P1423" s="90"/>
      <c r="Q1423" s="5"/>
    </row>
    <row r="1424" spans="1:17" s="94" customFormat="1" x14ac:dyDescent="0.2">
      <c r="A1424" s="90"/>
      <c r="B1424" s="4"/>
      <c r="C1424" s="4"/>
      <c r="D1424" s="90"/>
      <c r="E1424" s="90"/>
      <c r="F1424" s="4"/>
      <c r="G1424" s="4"/>
      <c r="H1424" s="4"/>
      <c r="I1424" s="4"/>
      <c r="J1424" s="4"/>
      <c r="K1424" s="90"/>
      <c r="L1424" s="90"/>
      <c r="M1424" s="90"/>
      <c r="N1424" s="90"/>
      <c r="O1424" s="90"/>
      <c r="P1424" s="90"/>
      <c r="Q1424" s="5"/>
    </row>
    <row r="1425" spans="1:17" s="94" customFormat="1" x14ac:dyDescent="0.2">
      <c r="A1425" s="90"/>
      <c r="B1425" s="4"/>
      <c r="C1425" s="4"/>
      <c r="D1425" s="90"/>
      <c r="E1425" s="90"/>
      <c r="F1425" s="4"/>
      <c r="G1425" s="4"/>
      <c r="H1425" s="4"/>
      <c r="I1425" s="4"/>
      <c r="J1425" s="4"/>
      <c r="K1425" s="90"/>
      <c r="L1425" s="90"/>
      <c r="M1425" s="90"/>
      <c r="N1425" s="90"/>
      <c r="O1425" s="90"/>
      <c r="P1425" s="90"/>
      <c r="Q1425" s="5"/>
    </row>
    <row r="1426" spans="1:17" s="94" customFormat="1" x14ac:dyDescent="0.2">
      <c r="A1426" s="90"/>
      <c r="B1426" s="4"/>
      <c r="C1426" s="4"/>
      <c r="D1426" s="90"/>
      <c r="E1426" s="90"/>
      <c r="F1426" s="4"/>
      <c r="G1426" s="4"/>
      <c r="H1426" s="4"/>
      <c r="I1426" s="4"/>
      <c r="J1426" s="4"/>
      <c r="K1426" s="90"/>
      <c r="L1426" s="90"/>
      <c r="M1426" s="90"/>
      <c r="N1426" s="90"/>
      <c r="O1426" s="90"/>
      <c r="P1426" s="90"/>
      <c r="Q1426" s="5"/>
    </row>
    <row r="1427" spans="1:17" s="94" customFormat="1" x14ac:dyDescent="0.2">
      <c r="A1427" s="90"/>
      <c r="B1427" s="4"/>
      <c r="C1427" s="4"/>
      <c r="D1427" s="90"/>
      <c r="E1427" s="90"/>
      <c r="F1427" s="4"/>
      <c r="G1427" s="4"/>
      <c r="H1427" s="4"/>
      <c r="I1427" s="4"/>
      <c r="J1427" s="4"/>
      <c r="K1427" s="90"/>
      <c r="L1427" s="90"/>
      <c r="M1427" s="90"/>
      <c r="N1427" s="90"/>
      <c r="O1427" s="90"/>
      <c r="P1427" s="90"/>
      <c r="Q1427" s="5"/>
    </row>
    <row r="1428" spans="1:17" s="94" customFormat="1" x14ac:dyDescent="0.2">
      <c r="A1428" s="90"/>
      <c r="B1428" s="4"/>
      <c r="C1428" s="4"/>
      <c r="D1428" s="90"/>
      <c r="E1428" s="90"/>
      <c r="F1428" s="4"/>
      <c r="G1428" s="4"/>
      <c r="H1428" s="4"/>
      <c r="I1428" s="4"/>
      <c r="J1428" s="4"/>
      <c r="K1428" s="90"/>
      <c r="L1428" s="90"/>
      <c r="M1428" s="90"/>
      <c r="N1428" s="90"/>
      <c r="O1428" s="90"/>
      <c r="P1428" s="90"/>
      <c r="Q1428" s="5"/>
    </row>
    <row r="1429" spans="1:17" s="94" customFormat="1" x14ac:dyDescent="0.2">
      <c r="A1429" s="90"/>
      <c r="B1429" s="4"/>
      <c r="C1429" s="4"/>
      <c r="D1429" s="90"/>
      <c r="E1429" s="90"/>
      <c r="F1429" s="4"/>
      <c r="G1429" s="4"/>
      <c r="H1429" s="4"/>
      <c r="I1429" s="4"/>
      <c r="J1429" s="4"/>
      <c r="K1429" s="90"/>
      <c r="L1429" s="90"/>
      <c r="M1429" s="90"/>
      <c r="N1429" s="90"/>
      <c r="O1429" s="90"/>
      <c r="P1429" s="90"/>
      <c r="Q1429" s="5"/>
    </row>
    <row r="1430" spans="1:17" s="94" customFormat="1" x14ac:dyDescent="0.2">
      <c r="A1430" s="90"/>
      <c r="B1430" s="4"/>
      <c r="C1430" s="4"/>
      <c r="D1430" s="90"/>
      <c r="E1430" s="90"/>
      <c r="F1430" s="4"/>
      <c r="G1430" s="4"/>
      <c r="H1430" s="4"/>
      <c r="I1430" s="4"/>
      <c r="J1430" s="4"/>
      <c r="K1430" s="90"/>
      <c r="L1430" s="90"/>
      <c r="M1430" s="90"/>
      <c r="N1430" s="90"/>
      <c r="O1430" s="90"/>
      <c r="P1430" s="90"/>
      <c r="Q1430" s="5"/>
    </row>
    <row r="1431" spans="1:17" s="94" customFormat="1" x14ac:dyDescent="0.2">
      <c r="A1431" s="90"/>
      <c r="B1431" s="4"/>
      <c r="C1431" s="4"/>
      <c r="D1431" s="90"/>
      <c r="E1431" s="90"/>
      <c r="F1431" s="4"/>
      <c r="G1431" s="4"/>
      <c r="H1431" s="4"/>
      <c r="I1431" s="4"/>
      <c r="J1431" s="4"/>
      <c r="K1431" s="90"/>
      <c r="L1431" s="90"/>
      <c r="M1431" s="90"/>
      <c r="N1431" s="90"/>
      <c r="O1431" s="90"/>
      <c r="P1431" s="90"/>
      <c r="Q1431" s="5"/>
    </row>
    <row r="1432" spans="1:17" s="94" customFormat="1" x14ac:dyDescent="0.2">
      <c r="A1432" s="90"/>
      <c r="B1432" s="4"/>
      <c r="C1432" s="4"/>
      <c r="D1432" s="90"/>
      <c r="E1432" s="90"/>
      <c r="F1432" s="4"/>
      <c r="G1432" s="4"/>
      <c r="H1432" s="4"/>
      <c r="I1432" s="4"/>
      <c r="J1432" s="4"/>
      <c r="K1432" s="90"/>
      <c r="L1432" s="90"/>
      <c r="M1432" s="90"/>
      <c r="N1432" s="90"/>
      <c r="O1432" s="90"/>
      <c r="P1432" s="90"/>
      <c r="Q1432" s="5"/>
    </row>
    <row r="1433" spans="1:17" s="94" customFormat="1" x14ac:dyDescent="0.2">
      <c r="A1433" s="90"/>
      <c r="B1433" s="4"/>
      <c r="C1433" s="4"/>
      <c r="D1433" s="90"/>
      <c r="E1433" s="90"/>
      <c r="F1433" s="4"/>
      <c r="G1433" s="4"/>
      <c r="H1433" s="4"/>
      <c r="I1433" s="4"/>
      <c r="J1433" s="4"/>
      <c r="K1433" s="90"/>
      <c r="L1433" s="90"/>
      <c r="M1433" s="90"/>
      <c r="N1433" s="90"/>
      <c r="O1433" s="90"/>
      <c r="P1433" s="90"/>
      <c r="Q1433" s="5"/>
    </row>
    <row r="1434" spans="1:17" s="94" customFormat="1" x14ac:dyDescent="0.2">
      <c r="A1434" s="90"/>
      <c r="B1434" s="4"/>
      <c r="C1434" s="4"/>
      <c r="D1434" s="90"/>
      <c r="E1434" s="90"/>
      <c r="F1434" s="4"/>
      <c r="G1434" s="4"/>
      <c r="H1434" s="4"/>
      <c r="I1434" s="4"/>
      <c r="J1434" s="4"/>
      <c r="K1434" s="90"/>
      <c r="L1434" s="90"/>
      <c r="M1434" s="90"/>
      <c r="N1434" s="90"/>
      <c r="O1434" s="90"/>
      <c r="P1434" s="90"/>
      <c r="Q1434" s="5"/>
    </row>
    <row r="1435" spans="1:17" s="94" customFormat="1" x14ac:dyDescent="0.2">
      <c r="A1435" s="90"/>
      <c r="B1435" s="4"/>
      <c r="C1435" s="4"/>
      <c r="D1435" s="90"/>
      <c r="E1435" s="90"/>
      <c r="F1435" s="4"/>
      <c r="G1435" s="4"/>
      <c r="H1435" s="4"/>
      <c r="I1435" s="4"/>
      <c r="J1435" s="4"/>
      <c r="K1435" s="90"/>
      <c r="L1435" s="90"/>
      <c r="M1435" s="90"/>
      <c r="N1435" s="90"/>
      <c r="O1435" s="90"/>
      <c r="P1435" s="90"/>
      <c r="Q1435" s="5"/>
    </row>
    <row r="1436" spans="1:17" s="94" customFormat="1" x14ac:dyDescent="0.2">
      <c r="A1436" s="90"/>
      <c r="B1436" s="4"/>
      <c r="C1436" s="4"/>
      <c r="D1436" s="90"/>
      <c r="E1436" s="90"/>
      <c r="F1436" s="4"/>
      <c r="G1436" s="4"/>
      <c r="H1436" s="4"/>
      <c r="I1436" s="4"/>
      <c r="J1436" s="4"/>
      <c r="K1436" s="90"/>
      <c r="L1436" s="90"/>
      <c r="M1436" s="90"/>
      <c r="N1436" s="90"/>
      <c r="O1436" s="90"/>
      <c r="P1436" s="90"/>
      <c r="Q1436" s="5"/>
    </row>
    <row r="1437" spans="1:17" s="94" customFormat="1" x14ac:dyDescent="0.2">
      <c r="A1437" s="90"/>
      <c r="B1437" s="4"/>
      <c r="C1437" s="4"/>
      <c r="D1437" s="90"/>
      <c r="E1437" s="90"/>
      <c r="F1437" s="4"/>
      <c r="G1437" s="4"/>
      <c r="H1437" s="4"/>
      <c r="I1437" s="4"/>
      <c r="J1437" s="4"/>
      <c r="K1437" s="90"/>
      <c r="L1437" s="90"/>
      <c r="M1437" s="90"/>
      <c r="N1437" s="90"/>
      <c r="O1437" s="90"/>
      <c r="P1437" s="90"/>
      <c r="Q1437" s="5"/>
    </row>
    <row r="1438" spans="1:17" s="94" customFormat="1" x14ac:dyDescent="0.2">
      <c r="A1438" s="90"/>
      <c r="B1438" s="4"/>
      <c r="C1438" s="4"/>
      <c r="D1438" s="90"/>
      <c r="E1438" s="90"/>
      <c r="F1438" s="4"/>
      <c r="G1438" s="4"/>
      <c r="H1438" s="4"/>
      <c r="I1438" s="4"/>
      <c r="J1438" s="4"/>
      <c r="K1438" s="90"/>
      <c r="L1438" s="90"/>
      <c r="M1438" s="90"/>
      <c r="N1438" s="90"/>
      <c r="O1438" s="90"/>
      <c r="P1438" s="90"/>
      <c r="Q1438" s="5"/>
    </row>
    <row r="1439" spans="1:17" s="94" customFormat="1" x14ac:dyDescent="0.2">
      <c r="A1439" s="90"/>
      <c r="B1439" s="4"/>
      <c r="C1439" s="4"/>
      <c r="D1439" s="90"/>
      <c r="E1439" s="90"/>
      <c r="F1439" s="4"/>
      <c r="G1439" s="4"/>
      <c r="H1439" s="4"/>
      <c r="I1439" s="4"/>
      <c r="J1439" s="4"/>
      <c r="K1439" s="90"/>
      <c r="L1439" s="90"/>
      <c r="M1439" s="90"/>
      <c r="N1439" s="90"/>
      <c r="O1439" s="90"/>
      <c r="P1439" s="90"/>
      <c r="Q1439" s="5"/>
    </row>
    <row r="1440" spans="1:17" s="94" customFormat="1" x14ac:dyDescent="0.2">
      <c r="A1440" s="90"/>
      <c r="B1440" s="4"/>
      <c r="C1440" s="4"/>
      <c r="D1440" s="90"/>
      <c r="E1440" s="90"/>
      <c r="F1440" s="4"/>
      <c r="G1440" s="4"/>
      <c r="H1440" s="4"/>
      <c r="I1440" s="4"/>
      <c r="J1440" s="4"/>
      <c r="K1440" s="90"/>
      <c r="L1440" s="90"/>
      <c r="M1440" s="90"/>
      <c r="N1440" s="90"/>
      <c r="O1440" s="90"/>
      <c r="P1440" s="90"/>
      <c r="Q1440" s="5"/>
    </row>
    <row r="1441" spans="1:17" s="94" customFormat="1" x14ac:dyDescent="0.2">
      <c r="A1441" s="90"/>
      <c r="B1441" s="4"/>
      <c r="C1441" s="4"/>
      <c r="D1441" s="90"/>
      <c r="E1441" s="90"/>
      <c r="F1441" s="4"/>
      <c r="G1441" s="4"/>
      <c r="H1441" s="4"/>
      <c r="I1441" s="4"/>
      <c r="J1441" s="4"/>
      <c r="K1441" s="90"/>
      <c r="L1441" s="90"/>
      <c r="M1441" s="90"/>
      <c r="N1441" s="90"/>
      <c r="O1441" s="90"/>
      <c r="P1441" s="90"/>
      <c r="Q1441" s="5"/>
    </row>
    <row r="1442" spans="1:17" s="94" customFormat="1" x14ac:dyDescent="0.2">
      <c r="A1442" s="90"/>
      <c r="B1442" s="4"/>
      <c r="C1442" s="4"/>
      <c r="D1442" s="90"/>
      <c r="E1442" s="90"/>
      <c r="F1442" s="4"/>
      <c r="G1442" s="4"/>
      <c r="H1442" s="4"/>
      <c r="I1442" s="4"/>
      <c r="J1442" s="4"/>
      <c r="K1442" s="90"/>
      <c r="L1442" s="90"/>
      <c r="M1442" s="90"/>
      <c r="N1442" s="90"/>
      <c r="O1442" s="90"/>
      <c r="P1442" s="90"/>
      <c r="Q1442" s="5"/>
    </row>
    <row r="1443" spans="1:17" s="94" customFormat="1" x14ac:dyDescent="0.2">
      <c r="A1443" s="90"/>
      <c r="B1443" s="4"/>
      <c r="C1443" s="4"/>
      <c r="D1443" s="90"/>
      <c r="E1443" s="90"/>
      <c r="F1443" s="4"/>
      <c r="G1443" s="4"/>
      <c r="H1443" s="4"/>
      <c r="I1443" s="4"/>
      <c r="J1443" s="4"/>
      <c r="K1443" s="90"/>
      <c r="L1443" s="90"/>
      <c r="M1443" s="90"/>
      <c r="N1443" s="90"/>
      <c r="O1443" s="90"/>
      <c r="P1443" s="90"/>
      <c r="Q1443" s="5"/>
    </row>
    <row r="1444" spans="1:17" s="94" customFormat="1" x14ac:dyDescent="0.2">
      <c r="A1444" s="90"/>
      <c r="B1444" s="4"/>
      <c r="C1444" s="4"/>
      <c r="D1444" s="90"/>
      <c r="E1444" s="90"/>
      <c r="F1444" s="4"/>
      <c r="G1444" s="4"/>
      <c r="H1444" s="4"/>
      <c r="I1444" s="4"/>
      <c r="J1444" s="4"/>
      <c r="K1444" s="90"/>
      <c r="L1444" s="90"/>
      <c r="M1444" s="90"/>
      <c r="N1444" s="90"/>
      <c r="O1444" s="90"/>
      <c r="P1444" s="90"/>
      <c r="Q1444" s="5"/>
    </row>
    <row r="1445" spans="1:17" s="94" customFormat="1" x14ac:dyDescent="0.2">
      <c r="A1445" s="90"/>
      <c r="B1445" s="4"/>
      <c r="C1445" s="4"/>
      <c r="D1445" s="90"/>
      <c r="E1445" s="90"/>
      <c r="F1445" s="4"/>
      <c r="G1445" s="4"/>
      <c r="H1445" s="4"/>
      <c r="I1445" s="4"/>
      <c r="J1445" s="4"/>
      <c r="K1445" s="90"/>
      <c r="L1445" s="90"/>
      <c r="M1445" s="90"/>
      <c r="N1445" s="90"/>
      <c r="O1445" s="90"/>
      <c r="P1445" s="90"/>
      <c r="Q1445" s="5"/>
    </row>
    <row r="1446" spans="1:17" s="94" customFormat="1" x14ac:dyDescent="0.2">
      <c r="A1446" s="90"/>
      <c r="B1446" s="4"/>
      <c r="C1446" s="4"/>
      <c r="D1446" s="90"/>
      <c r="E1446" s="90"/>
      <c r="F1446" s="4"/>
      <c r="G1446" s="4"/>
      <c r="H1446" s="4"/>
      <c r="I1446" s="4"/>
      <c r="J1446" s="4"/>
      <c r="K1446" s="90"/>
      <c r="L1446" s="90"/>
      <c r="M1446" s="90"/>
      <c r="N1446" s="90"/>
      <c r="O1446" s="90"/>
      <c r="P1446" s="90"/>
      <c r="Q1446" s="5"/>
    </row>
    <row r="1447" spans="1:17" s="94" customFormat="1" x14ac:dyDescent="0.2">
      <c r="A1447" s="90"/>
      <c r="B1447" s="4"/>
      <c r="C1447" s="4"/>
      <c r="D1447" s="90"/>
      <c r="E1447" s="90"/>
      <c r="F1447" s="4"/>
      <c r="G1447" s="4"/>
      <c r="H1447" s="4"/>
      <c r="I1447" s="4"/>
      <c r="J1447" s="4"/>
      <c r="K1447" s="90"/>
      <c r="L1447" s="90"/>
      <c r="M1447" s="90"/>
      <c r="N1447" s="90"/>
      <c r="O1447" s="90"/>
      <c r="P1447" s="90"/>
      <c r="Q1447" s="5"/>
    </row>
    <row r="1448" spans="1:17" s="94" customFormat="1" x14ac:dyDescent="0.2">
      <c r="A1448" s="90"/>
      <c r="B1448" s="4"/>
      <c r="C1448" s="4"/>
      <c r="D1448" s="90"/>
      <c r="E1448" s="90"/>
      <c r="F1448" s="4"/>
      <c r="G1448" s="4"/>
      <c r="H1448" s="4"/>
      <c r="I1448" s="4"/>
      <c r="J1448" s="4"/>
      <c r="K1448" s="90"/>
      <c r="L1448" s="90"/>
      <c r="M1448" s="90"/>
      <c r="N1448" s="90"/>
      <c r="O1448" s="90"/>
      <c r="P1448" s="90"/>
      <c r="Q1448" s="5"/>
    </row>
    <row r="1449" spans="1:17" s="94" customFormat="1" x14ac:dyDescent="0.2">
      <c r="A1449" s="90"/>
      <c r="B1449" s="4"/>
      <c r="C1449" s="4"/>
      <c r="D1449" s="90"/>
      <c r="E1449" s="90"/>
      <c r="F1449" s="4"/>
      <c r="G1449" s="4"/>
      <c r="H1449" s="4"/>
      <c r="I1449" s="4"/>
      <c r="J1449" s="4"/>
      <c r="K1449" s="90"/>
      <c r="L1449" s="90"/>
      <c r="M1449" s="90"/>
      <c r="N1449" s="90"/>
      <c r="O1449" s="90"/>
      <c r="P1449" s="90"/>
      <c r="Q1449" s="5"/>
    </row>
    <row r="1450" spans="1:17" s="94" customFormat="1" x14ac:dyDescent="0.2">
      <c r="A1450" s="90"/>
      <c r="B1450" s="4"/>
      <c r="C1450" s="4"/>
      <c r="D1450" s="90"/>
      <c r="E1450" s="90"/>
      <c r="F1450" s="4"/>
      <c r="G1450" s="4"/>
      <c r="H1450" s="4"/>
      <c r="I1450" s="4"/>
      <c r="J1450" s="4"/>
      <c r="K1450" s="90"/>
      <c r="L1450" s="90"/>
      <c r="M1450" s="90"/>
      <c r="N1450" s="90"/>
      <c r="O1450" s="90"/>
      <c r="P1450" s="90"/>
      <c r="Q1450" s="5"/>
    </row>
    <row r="1451" spans="1:17" s="94" customFormat="1" x14ac:dyDescent="0.2">
      <c r="A1451" s="90"/>
      <c r="B1451" s="4"/>
      <c r="C1451" s="4"/>
      <c r="D1451" s="90"/>
      <c r="E1451" s="90"/>
      <c r="F1451" s="4"/>
      <c r="G1451" s="4"/>
      <c r="H1451" s="4"/>
      <c r="I1451" s="4"/>
      <c r="J1451" s="4"/>
      <c r="K1451" s="90"/>
      <c r="L1451" s="90"/>
      <c r="M1451" s="90"/>
      <c r="N1451" s="90"/>
      <c r="O1451" s="90"/>
      <c r="P1451" s="90"/>
      <c r="Q1451" s="5"/>
    </row>
    <row r="1452" spans="1:17" s="94" customFormat="1" x14ac:dyDescent="0.2">
      <c r="A1452" s="90"/>
      <c r="B1452" s="4"/>
      <c r="C1452" s="4"/>
      <c r="D1452" s="90"/>
      <c r="E1452" s="90"/>
      <c r="F1452" s="4"/>
      <c r="G1452" s="4"/>
      <c r="H1452" s="4"/>
      <c r="I1452" s="4"/>
      <c r="J1452" s="4"/>
      <c r="K1452" s="90"/>
      <c r="L1452" s="90"/>
      <c r="M1452" s="90"/>
      <c r="N1452" s="90"/>
      <c r="O1452" s="90"/>
      <c r="P1452" s="90"/>
      <c r="Q1452" s="5"/>
    </row>
    <row r="1453" spans="1:17" s="94" customFormat="1" x14ac:dyDescent="0.2">
      <c r="A1453" s="90"/>
      <c r="B1453" s="4"/>
      <c r="C1453" s="4"/>
      <c r="D1453" s="90"/>
      <c r="E1453" s="90"/>
      <c r="F1453" s="4"/>
      <c r="G1453" s="4"/>
      <c r="H1453" s="4"/>
      <c r="I1453" s="4"/>
      <c r="J1453" s="4"/>
      <c r="K1453" s="90"/>
      <c r="L1453" s="90"/>
      <c r="M1453" s="90"/>
      <c r="N1453" s="90"/>
      <c r="O1453" s="90"/>
      <c r="P1453" s="90"/>
      <c r="Q1453" s="5"/>
    </row>
    <row r="1454" spans="1:17" s="94" customFormat="1" x14ac:dyDescent="0.2">
      <c r="A1454" s="90"/>
      <c r="B1454" s="4"/>
      <c r="C1454" s="4"/>
      <c r="D1454" s="90"/>
      <c r="E1454" s="90"/>
      <c r="F1454" s="4"/>
      <c r="G1454" s="4"/>
      <c r="H1454" s="4"/>
      <c r="I1454" s="4"/>
      <c r="J1454" s="4"/>
      <c r="K1454" s="90"/>
      <c r="L1454" s="90"/>
      <c r="M1454" s="90"/>
      <c r="N1454" s="90"/>
      <c r="O1454" s="90"/>
      <c r="P1454" s="90"/>
      <c r="Q1454" s="5"/>
    </row>
    <row r="1455" spans="1:17" s="94" customFormat="1" x14ac:dyDescent="0.2">
      <c r="A1455" s="90"/>
      <c r="B1455" s="4"/>
      <c r="C1455" s="4"/>
      <c r="D1455" s="90"/>
      <c r="E1455" s="90"/>
      <c r="F1455" s="4"/>
      <c r="G1455" s="4"/>
      <c r="H1455" s="4"/>
      <c r="I1455" s="4"/>
      <c r="J1455" s="4"/>
      <c r="K1455" s="90"/>
      <c r="L1455" s="90"/>
      <c r="M1455" s="90"/>
      <c r="N1455" s="90"/>
      <c r="O1455" s="90"/>
      <c r="P1455" s="90"/>
      <c r="Q1455" s="5"/>
    </row>
    <row r="1456" spans="1:17" s="94" customFormat="1" x14ac:dyDescent="0.2">
      <c r="A1456" s="90"/>
      <c r="B1456" s="4"/>
      <c r="C1456" s="4"/>
      <c r="D1456" s="90"/>
      <c r="E1456" s="90"/>
      <c r="F1456" s="4"/>
      <c r="G1456" s="4"/>
      <c r="H1456" s="4"/>
      <c r="I1456" s="4"/>
      <c r="J1456" s="4"/>
      <c r="K1456" s="90"/>
      <c r="L1456" s="90"/>
      <c r="M1456" s="90"/>
      <c r="N1456" s="90"/>
      <c r="O1456" s="90"/>
      <c r="P1456" s="90"/>
      <c r="Q1456" s="5"/>
    </row>
    <row r="1457" spans="1:17" s="94" customFormat="1" x14ac:dyDescent="0.2">
      <c r="A1457" s="90"/>
      <c r="B1457" s="4"/>
      <c r="C1457" s="4"/>
      <c r="D1457" s="90"/>
      <c r="E1457" s="90"/>
      <c r="F1457" s="4"/>
      <c r="G1457" s="4"/>
      <c r="H1457" s="4"/>
      <c r="I1457" s="4"/>
      <c r="J1457" s="4"/>
      <c r="K1457" s="90"/>
      <c r="L1457" s="90"/>
      <c r="M1457" s="90"/>
      <c r="N1457" s="90"/>
      <c r="O1457" s="90"/>
      <c r="P1457" s="90"/>
      <c r="Q1457" s="5"/>
    </row>
    <row r="1458" spans="1:17" s="94" customFormat="1" x14ac:dyDescent="0.2">
      <c r="A1458" s="90"/>
      <c r="B1458" s="4"/>
      <c r="C1458" s="4"/>
      <c r="D1458" s="90"/>
      <c r="E1458" s="90"/>
      <c r="F1458" s="4"/>
      <c r="G1458" s="4"/>
      <c r="H1458" s="4"/>
      <c r="I1458" s="4"/>
      <c r="J1458" s="4"/>
      <c r="K1458" s="90"/>
      <c r="L1458" s="90"/>
      <c r="M1458" s="90"/>
      <c r="N1458" s="90"/>
      <c r="O1458" s="90"/>
      <c r="P1458" s="90"/>
      <c r="Q1458" s="5"/>
    </row>
    <row r="1459" spans="1:17" s="94" customFormat="1" x14ac:dyDescent="0.2">
      <c r="A1459" s="90"/>
      <c r="B1459" s="4"/>
      <c r="C1459" s="4"/>
      <c r="D1459" s="90"/>
      <c r="E1459" s="90"/>
      <c r="F1459" s="4"/>
      <c r="G1459" s="4"/>
      <c r="H1459" s="4"/>
      <c r="I1459" s="4"/>
      <c r="J1459" s="4"/>
      <c r="K1459" s="90"/>
      <c r="L1459" s="90"/>
      <c r="M1459" s="90"/>
      <c r="N1459" s="90"/>
      <c r="O1459" s="90"/>
      <c r="P1459" s="90"/>
      <c r="Q1459" s="5"/>
    </row>
    <row r="1460" spans="1:17" s="94" customFormat="1" x14ac:dyDescent="0.2">
      <c r="A1460" s="90"/>
      <c r="B1460" s="4"/>
      <c r="C1460" s="4"/>
      <c r="D1460" s="90"/>
      <c r="E1460" s="90"/>
      <c r="F1460" s="4"/>
      <c r="G1460" s="4"/>
      <c r="H1460" s="4"/>
      <c r="I1460" s="4"/>
      <c r="J1460" s="4"/>
      <c r="K1460" s="90"/>
      <c r="L1460" s="90"/>
      <c r="M1460" s="90"/>
      <c r="N1460" s="90"/>
      <c r="O1460" s="90"/>
      <c r="P1460" s="90"/>
      <c r="Q1460" s="5"/>
    </row>
    <row r="1461" spans="1:17" s="94" customFormat="1" x14ac:dyDescent="0.2">
      <c r="A1461" s="90"/>
      <c r="B1461" s="4"/>
      <c r="C1461" s="4"/>
      <c r="D1461" s="90"/>
      <c r="E1461" s="90"/>
      <c r="F1461" s="4"/>
      <c r="G1461" s="4"/>
      <c r="H1461" s="4"/>
      <c r="I1461" s="4"/>
      <c r="J1461" s="4"/>
      <c r="K1461" s="90"/>
      <c r="L1461" s="90"/>
      <c r="M1461" s="90"/>
      <c r="N1461" s="90"/>
      <c r="O1461" s="90"/>
      <c r="P1461" s="90"/>
      <c r="Q1461" s="5"/>
    </row>
    <row r="1462" spans="1:17" s="94" customFormat="1" x14ac:dyDescent="0.2">
      <c r="A1462" s="90"/>
      <c r="B1462" s="4"/>
      <c r="C1462" s="4"/>
      <c r="D1462" s="90"/>
      <c r="E1462" s="90"/>
      <c r="F1462" s="4"/>
      <c r="G1462" s="4"/>
      <c r="H1462" s="4"/>
      <c r="I1462" s="4"/>
      <c r="J1462" s="4"/>
      <c r="K1462" s="90"/>
      <c r="L1462" s="90"/>
      <c r="M1462" s="90"/>
      <c r="N1462" s="90"/>
      <c r="O1462" s="90"/>
      <c r="P1462" s="90"/>
      <c r="Q1462" s="5"/>
    </row>
    <row r="1463" spans="1:17" s="94" customFormat="1" x14ac:dyDescent="0.2">
      <c r="A1463" s="90"/>
      <c r="B1463" s="4"/>
      <c r="C1463" s="4"/>
      <c r="D1463" s="90"/>
      <c r="E1463" s="90"/>
      <c r="F1463" s="4"/>
      <c r="G1463" s="4"/>
      <c r="H1463" s="4"/>
      <c r="I1463" s="4"/>
      <c r="J1463" s="4"/>
      <c r="K1463" s="90"/>
      <c r="L1463" s="90"/>
      <c r="M1463" s="90"/>
      <c r="N1463" s="90"/>
      <c r="O1463" s="90"/>
      <c r="P1463" s="90"/>
      <c r="Q1463" s="5"/>
    </row>
    <row r="1464" spans="1:17" s="94" customFormat="1" x14ac:dyDescent="0.2">
      <c r="A1464" s="90"/>
      <c r="B1464" s="4"/>
      <c r="C1464" s="4"/>
      <c r="D1464" s="90"/>
      <c r="E1464" s="90"/>
      <c r="F1464" s="4"/>
      <c r="G1464" s="4"/>
      <c r="H1464" s="4"/>
      <c r="I1464" s="4"/>
      <c r="J1464" s="4"/>
      <c r="K1464" s="90"/>
      <c r="L1464" s="90"/>
      <c r="M1464" s="90"/>
      <c r="N1464" s="90"/>
      <c r="O1464" s="90"/>
      <c r="P1464" s="90"/>
      <c r="Q1464" s="5"/>
    </row>
    <row r="1465" spans="1:17" s="94" customFormat="1" x14ac:dyDescent="0.2">
      <c r="A1465" s="90"/>
      <c r="B1465" s="4"/>
      <c r="C1465" s="4"/>
      <c r="D1465" s="90"/>
      <c r="E1465" s="90"/>
      <c r="F1465" s="4"/>
      <c r="G1465" s="4"/>
      <c r="H1465" s="4"/>
      <c r="I1465" s="4"/>
      <c r="J1465" s="4"/>
      <c r="K1465" s="90"/>
      <c r="L1465" s="90"/>
      <c r="M1465" s="90"/>
      <c r="N1465" s="90"/>
      <c r="O1465" s="90"/>
      <c r="P1465" s="90"/>
      <c r="Q1465" s="5"/>
    </row>
    <row r="1466" spans="1:17" s="94" customFormat="1" x14ac:dyDescent="0.2">
      <c r="A1466" s="90"/>
      <c r="B1466" s="4"/>
      <c r="C1466" s="4"/>
      <c r="D1466" s="90"/>
      <c r="E1466" s="90"/>
      <c r="F1466" s="4"/>
      <c r="G1466" s="4"/>
      <c r="H1466" s="4"/>
      <c r="I1466" s="4"/>
      <c r="J1466" s="4"/>
      <c r="K1466" s="90"/>
      <c r="L1466" s="90"/>
      <c r="M1466" s="90"/>
      <c r="N1466" s="90"/>
      <c r="O1466" s="90"/>
      <c r="P1466" s="90"/>
      <c r="Q1466" s="5"/>
    </row>
    <row r="1467" spans="1:17" s="94" customFormat="1" x14ac:dyDescent="0.2">
      <c r="A1467" s="90"/>
      <c r="B1467" s="4"/>
      <c r="C1467" s="4"/>
      <c r="D1467" s="90"/>
      <c r="E1467" s="90"/>
      <c r="F1467" s="4"/>
      <c r="G1467" s="4"/>
      <c r="H1467" s="4"/>
      <c r="I1467" s="4"/>
      <c r="J1467" s="4"/>
      <c r="K1467" s="90"/>
      <c r="L1467" s="90"/>
      <c r="M1467" s="90"/>
      <c r="N1467" s="90"/>
      <c r="O1467" s="90"/>
      <c r="P1467" s="90"/>
      <c r="Q1467" s="5"/>
    </row>
    <row r="1468" spans="1:17" s="94" customFormat="1" x14ac:dyDescent="0.2">
      <c r="A1468" s="90"/>
      <c r="B1468" s="4"/>
      <c r="C1468" s="4"/>
      <c r="D1468" s="90"/>
      <c r="E1468" s="90"/>
      <c r="F1468" s="4"/>
      <c r="G1468" s="4"/>
      <c r="H1468" s="4"/>
      <c r="I1468" s="4"/>
      <c r="J1468" s="4"/>
      <c r="K1468" s="90"/>
      <c r="L1468" s="90"/>
      <c r="M1468" s="90"/>
      <c r="N1468" s="90"/>
      <c r="O1468" s="90"/>
      <c r="P1468" s="90"/>
      <c r="Q1468" s="5"/>
    </row>
    <row r="1469" spans="1:17" s="94" customFormat="1" x14ac:dyDescent="0.2">
      <c r="A1469" s="90"/>
      <c r="B1469" s="4"/>
      <c r="C1469" s="4"/>
      <c r="D1469" s="90"/>
      <c r="E1469" s="90"/>
      <c r="F1469" s="4"/>
      <c r="G1469" s="4"/>
      <c r="H1469" s="4"/>
      <c r="I1469" s="4"/>
      <c r="J1469" s="4"/>
      <c r="K1469" s="90"/>
      <c r="L1469" s="90"/>
      <c r="M1469" s="90"/>
      <c r="N1469" s="90"/>
      <c r="O1469" s="90"/>
      <c r="P1469" s="90"/>
      <c r="Q1469" s="5"/>
    </row>
    <row r="1470" spans="1:17" s="94" customFormat="1" x14ac:dyDescent="0.2">
      <c r="A1470" s="90"/>
      <c r="B1470" s="4"/>
      <c r="C1470" s="4"/>
      <c r="D1470" s="90"/>
      <c r="E1470" s="90"/>
      <c r="F1470" s="4"/>
      <c r="G1470" s="4"/>
      <c r="H1470" s="4"/>
      <c r="I1470" s="4"/>
      <c r="J1470" s="4"/>
      <c r="K1470" s="90"/>
      <c r="L1470" s="90"/>
      <c r="M1470" s="90"/>
      <c r="N1470" s="90"/>
      <c r="O1470" s="90"/>
      <c r="P1470" s="90"/>
      <c r="Q1470" s="5"/>
    </row>
    <row r="1471" spans="1:17" s="94" customFormat="1" x14ac:dyDescent="0.2">
      <c r="A1471" s="90"/>
      <c r="B1471" s="4"/>
      <c r="C1471" s="4"/>
      <c r="D1471" s="90"/>
      <c r="E1471" s="90"/>
      <c r="F1471" s="4"/>
      <c r="G1471" s="4"/>
      <c r="H1471" s="4"/>
      <c r="I1471" s="4"/>
      <c r="J1471" s="4"/>
      <c r="K1471" s="90"/>
      <c r="L1471" s="90"/>
      <c r="M1471" s="90"/>
      <c r="N1471" s="90"/>
      <c r="O1471" s="90"/>
      <c r="P1471" s="90"/>
      <c r="Q1471" s="5"/>
    </row>
    <row r="1472" spans="1:17" s="94" customFormat="1" x14ac:dyDescent="0.2">
      <c r="A1472" s="90"/>
      <c r="B1472" s="4"/>
      <c r="C1472" s="4"/>
      <c r="D1472" s="90"/>
      <c r="E1472" s="90"/>
      <c r="F1472" s="4"/>
      <c r="G1472" s="4"/>
      <c r="H1472" s="4"/>
      <c r="I1472" s="4"/>
      <c r="J1472" s="4"/>
      <c r="K1472" s="90"/>
      <c r="L1472" s="90"/>
      <c r="M1472" s="90"/>
      <c r="N1472" s="90"/>
      <c r="O1472" s="90"/>
      <c r="P1472" s="90"/>
      <c r="Q1472" s="5"/>
    </row>
    <row r="1473" spans="1:17" s="94" customFormat="1" x14ac:dyDescent="0.2">
      <c r="A1473" s="90"/>
      <c r="B1473" s="4"/>
      <c r="C1473" s="4"/>
      <c r="D1473" s="90"/>
      <c r="E1473" s="90"/>
      <c r="F1473" s="4"/>
      <c r="G1473" s="4"/>
      <c r="H1473" s="4"/>
      <c r="I1473" s="4"/>
      <c r="J1473" s="4"/>
      <c r="K1473" s="90"/>
      <c r="L1473" s="90"/>
      <c r="M1473" s="90"/>
      <c r="N1473" s="90"/>
      <c r="O1473" s="90"/>
      <c r="P1473" s="90"/>
      <c r="Q1473" s="5"/>
    </row>
    <row r="1474" spans="1:17" s="94" customFormat="1" x14ac:dyDescent="0.2">
      <c r="A1474" s="90"/>
      <c r="B1474" s="4"/>
      <c r="C1474" s="4"/>
      <c r="D1474" s="90"/>
      <c r="E1474" s="90"/>
      <c r="F1474" s="4"/>
      <c r="G1474" s="4"/>
      <c r="H1474" s="4"/>
      <c r="I1474" s="4"/>
      <c r="J1474" s="4"/>
      <c r="K1474" s="90"/>
      <c r="L1474" s="90"/>
      <c r="M1474" s="90"/>
      <c r="N1474" s="90"/>
      <c r="O1474" s="90"/>
      <c r="P1474" s="90"/>
      <c r="Q1474" s="5"/>
    </row>
    <row r="1475" spans="1:17" s="94" customFormat="1" x14ac:dyDescent="0.2">
      <c r="A1475" s="90"/>
      <c r="B1475" s="4"/>
      <c r="C1475" s="4"/>
      <c r="D1475" s="90"/>
      <c r="E1475" s="90"/>
      <c r="F1475" s="4"/>
      <c r="G1475" s="4"/>
      <c r="H1475" s="4"/>
      <c r="I1475" s="4"/>
      <c r="J1475" s="4"/>
      <c r="K1475" s="90"/>
      <c r="L1475" s="90"/>
      <c r="M1475" s="90"/>
      <c r="N1475" s="90"/>
      <c r="O1475" s="90"/>
      <c r="P1475" s="90"/>
      <c r="Q1475" s="5"/>
    </row>
    <row r="1476" spans="1:17" s="94" customFormat="1" x14ac:dyDescent="0.2">
      <c r="A1476" s="90"/>
      <c r="B1476" s="4"/>
      <c r="C1476" s="4"/>
      <c r="D1476" s="90"/>
      <c r="E1476" s="90"/>
      <c r="F1476" s="4"/>
      <c r="G1476" s="4"/>
      <c r="H1476" s="4"/>
      <c r="I1476" s="4"/>
      <c r="J1476" s="4"/>
      <c r="K1476" s="90"/>
      <c r="L1476" s="90"/>
      <c r="M1476" s="90"/>
      <c r="N1476" s="90"/>
      <c r="O1476" s="90"/>
      <c r="P1476" s="90"/>
      <c r="Q1476" s="5"/>
    </row>
    <row r="1477" spans="1:17" s="94" customFormat="1" x14ac:dyDescent="0.2">
      <c r="A1477" s="90"/>
      <c r="B1477" s="4"/>
      <c r="C1477" s="4"/>
      <c r="D1477" s="90"/>
      <c r="E1477" s="90"/>
      <c r="F1477" s="4"/>
      <c r="G1477" s="4"/>
      <c r="H1477" s="4"/>
      <c r="I1477" s="4"/>
      <c r="J1477" s="4"/>
      <c r="K1477" s="90"/>
      <c r="L1477" s="90"/>
      <c r="M1477" s="90"/>
      <c r="N1477" s="90"/>
      <c r="O1477" s="90"/>
      <c r="P1477" s="90"/>
      <c r="Q1477" s="5"/>
    </row>
    <row r="1478" spans="1:17" s="94" customFormat="1" x14ac:dyDescent="0.2">
      <c r="A1478" s="90"/>
      <c r="B1478" s="4"/>
      <c r="C1478" s="4"/>
      <c r="D1478" s="90"/>
      <c r="E1478" s="90"/>
      <c r="F1478" s="4"/>
      <c r="G1478" s="4"/>
      <c r="H1478" s="4"/>
      <c r="I1478" s="4"/>
      <c r="J1478" s="4"/>
      <c r="K1478" s="90"/>
      <c r="L1478" s="90"/>
      <c r="M1478" s="90"/>
      <c r="N1478" s="90"/>
      <c r="O1478" s="90"/>
      <c r="P1478" s="90"/>
      <c r="Q1478" s="5"/>
    </row>
    <row r="1479" spans="1:17" s="94" customFormat="1" x14ac:dyDescent="0.2">
      <c r="A1479" s="90"/>
      <c r="B1479" s="4"/>
      <c r="C1479" s="4"/>
      <c r="D1479" s="90"/>
      <c r="E1479" s="90"/>
      <c r="F1479" s="4"/>
      <c r="G1479" s="4"/>
      <c r="H1479" s="4"/>
      <c r="I1479" s="4"/>
      <c r="J1479" s="4"/>
      <c r="K1479" s="90"/>
      <c r="L1479" s="90"/>
      <c r="M1479" s="90"/>
      <c r="N1479" s="90"/>
      <c r="O1479" s="90"/>
      <c r="P1479" s="90"/>
      <c r="Q1479" s="5"/>
    </row>
    <row r="1480" spans="1:17" s="94" customFormat="1" x14ac:dyDescent="0.2">
      <c r="A1480" s="90"/>
      <c r="B1480" s="4"/>
      <c r="C1480" s="4"/>
      <c r="D1480" s="90"/>
      <c r="E1480" s="90"/>
      <c r="F1480" s="4"/>
      <c r="G1480" s="4"/>
      <c r="H1480" s="4"/>
      <c r="I1480" s="4"/>
      <c r="J1480" s="4"/>
      <c r="K1480" s="90"/>
      <c r="L1480" s="90"/>
      <c r="M1480" s="90"/>
      <c r="N1480" s="90"/>
      <c r="O1480" s="90"/>
      <c r="P1480" s="90"/>
      <c r="Q1480" s="5"/>
    </row>
    <row r="1481" spans="1:17" s="94" customFormat="1" x14ac:dyDescent="0.2">
      <c r="A1481" s="90"/>
      <c r="B1481" s="4"/>
      <c r="C1481" s="4"/>
      <c r="D1481" s="90"/>
      <c r="E1481" s="90"/>
      <c r="F1481" s="4"/>
      <c r="G1481" s="4"/>
      <c r="H1481" s="4"/>
      <c r="I1481" s="4"/>
      <c r="J1481" s="4"/>
      <c r="K1481" s="90"/>
      <c r="L1481" s="90"/>
      <c r="M1481" s="90"/>
      <c r="N1481" s="90"/>
      <c r="O1481" s="90"/>
      <c r="P1481" s="90"/>
      <c r="Q1481" s="5"/>
    </row>
    <row r="1482" spans="1:17" s="94" customFormat="1" x14ac:dyDescent="0.2">
      <c r="A1482" s="90"/>
      <c r="B1482" s="4"/>
      <c r="C1482" s="4"/>
      <c r="D1482" s="90"/>
      <c r="E1482" s="90"/>
      <c r="F1482" s="4"/>
      <c r="G1482" s="4"/>
      <c r="H1482" s="4"/>
      <c r="I1482" s="4"/>
      <c r="J1482" s="4"/>
      <c r="K1482" s="90"/>
      <c r="L1482" s="90"/>
      <c r="M1482" s="90"/>
      <c r="N1482" s="90"/>
      <c r="O1482" s="90"/>
      <c r="P1482" s="90"/>
      <c r="Q1482" s="5"/>
    </row>
    <row r="1483" spans="1:17" s="94" customFormat="1" x14ac:dyDescent="0.2">
      <c r="A1483" s="90"/>
      <c r="B1483" s="4"/>
      <c r="C1483" s="4"/>
      <c r="D1483" s="90"/>
      <c r="E1483" s="90"/>
      <c r="F1483" s="4"/>
      <c r="G1483" s="4"/>
      <c r="H1483" s="4"/>
      <c r="I1483" s="4"/>
      <c r="J1483" s="4"/>
      <c r="K1483" s="90"/>
      <c r="L1483" s="90"/>
      <c r="M1483" s="90"/>
      <c r="N1483" s="90"/>
      <c r="O1483" s="90"/>
      <c r="P1483" s="90"/>
      <c r="Q1483" s="5"/>
    </row>
    <row r="1484" spans="1:17" s="94" customFormat="1" x14ac:dyDescent="0.2">
      <c r="A1484" s="90"/>
      <c r="B1484" s="4"/>
      <c r="C1484" s="4"/>
      <c r="D1484" s="90"/>
      <c r="E1484" s="90"/>
      <c r="F1484" s="4"/>
      <c r="G1484" s="4"/>
      <c r="H1484" s="4"/>
      <c r="I1484" s="4"/>
      <c r="J1484" s="4"/>
      <c r="K1484" s="90"/>
      <c r="L1484" s="90"/>
      <c r="M1484" s="90"/>
      <c r="N1484" s="90"/>
      <c r="O1484" s="90"/>
      <c r="P1484" s="90"/>
      <c r="Q1484" s="5"/>
    </row>
    <row r="1485" spans="1:17" s="94" customFormat="1" x14ac:dyDescent="0.2">
      <c r="A1485" s="90"/>
      <c r="B1485" s="4"/>
      <c r="C1485" s="4"/>
      <c r="D1485" s="90"/>
      <c r="E1485" s="90"/>
      <c r="F1485" s="4"/>
      <c r="G1485" s="4"/>
      <c r="H1485" s="4"/>
      <c r="I1485" s="4"/>
      <c r="J1485" s="4"/>
      <c r="K1485" s="90"/>
      <c r="L1485" s="90"/>
      <c r="M1485" s="90"/>
      <c r="N1485" s="90"/>
      <c r="O1485" s="90"/>
      <c r="P1485" s="90"/>
      <c r="Q1485" s="5"/>
    </row>
    <row r="1486" spans="1:17" s="94" customFormat="1" x14ac:dyDescent="0.2">
      <c r="A1486" s="90"/>
      <c r="B1486" s="4"/>
      <c r="C1486" s="4"/>
      <c r="D1486" s="90"/>
      <c r="E1486" s="90"/>
      <c r="F1486" s="4"/>
      <c r="G1486" s="4"/>
      <c r="H1486" s="4"/>
      <c r="I1486" s="4"/>
      <c r="J1486" s="4"/>
      <c r="K1486" s="90"/>
      <c r="L1486" s="90"/>
      <c r="M1486" s="90"/>
      <c r="N1486" s="90"/>
      <c r="O1486" s="90"/>
      <c r="P1486" s="90"/>
      <c r="Q1486" s="5"/>
    </row>
    <row r="1487" spans="1:17" s="94" customFormat="1" x14ac:dyDescent="0.2">
      <c r="A1487" s="90"/>
      <c r="B1487" s="4"/>
      <c r="C1487" s="4"/>
      <c r="D1487" s="90"/>
      <c r="E1487" s="90"/>
      <c r="F1487" s="4"/>
      <c r="G1487" s="4"/>
      <c r="H1487" s="4"/>
      <c r="I1487" s="4"/>
      <c r="J1487" s="4"/>
      <c r="K1487" s="90"/>
      <c r="L1487" s="90"/>
      <c r="M1487" s="90"/>
      <c r="N1487" s="90"/>
      <c r="O1487" s="90"/>
      <c r="P1487" s="90"/>
      <c r="Q1487" s="5"/>
    </row>
    <row r="1488" spans="1:17" s="94" customFormat="1" x14ac:dyDescent="0.2">
      <c r="A1488" s="90"/>
      <c r="B1488" s="4"/>
      <c r="C1488" s="4"/>
      <c r="D1488" s="90"/>
      <c r="E1488" s="90"/>
      <c r="F1488" s="4"/>
      <c r="G1488" s="4"/>
      <c r="H1488" s="4"/>
      <c r="I1488" s="4"/>
      <c r="J1488" s="4"/>
      <c r="K1488" s="90"/>
      <c r="L1488" s="90"/>
      <c r="M1488" s="90"/>
      <c r="N1488" s="90"/>
      <c r="O1488" s="90"/>
      <c r="P1488" s="90"/>
      <c r="Q1488" s="5"/>
    </row>
    <row r="1489" spans="1:17" s="94" customFormat="1" x14ac:dyDescent="0.2">
      <c r="A1489" s="90"/>
      <c r="B1489" s="4"/>
      <c r="C1489" s="4"/>
      <c r="D1489" s="90"/>
      <c r="E1489" s="90"/>
      <c r="F1489" s="4"/>
      <c r="G1489" s="4"/>
      <c r="H1489" s="4"/>
      <c r="I1489" s="4"/>
      <c r="J1489" s="4"/>
      <c r="K1489" s="90"/>
      <c r="L1489" s="90"/>
      <c r="M1489" s="90"/>
      <c r="N1489" s="90"/>
      <c r="O1489" s="90"/>
      <c r="P1489" s="90"/>
      <c r="Q1489" s="5"/>
    </row>
    <row r="1490" spans="1:17" s="94" customFormat="1" x14ac:dyDescent="0.2">
      <c r="A1490" s="90"/>
      <c r="B1490" s="4"/>
      <c r="C1490" s="4"/>
      <c r="D1490" s="90"/>
      <c r="E1490" s="90"/>
      <c r="F1490" s="4"/>
      <c r="G1490" s="4"/>
      <c r="H1490" s="4"/>
      <c r="I1490" s="4"/>
      <c r="J1490" s="4"/>
      <c r="K1490" s="90"/>
      <c r="L1490" s="90"/>
      <c r="M1490" s="90"/>
      <c r="N1490" s="90"/>
      <c r="O1490" s="90"/>
      <c r="P1490" s="90"/>
      <c r="Q1490" s="5"/>
    </row>
    <row r="1491" spans="1:17" s="94" customFormat="1" x14ac:dyDescent="0.2">
      <c r="A1491" s="90"/>
      <c r="B1491" s="4"/>
      <c r="C1491" s="4"/>
      <c r="D1491" s="90"/>
      <c r="E1491" s="90"/>
      <c r="F1491" s="4"/>
      <c r="G1491" s="4"/>
      <c r="H1491" s="4"/>
      <c r="I1491" s="4"/>
      <c r="J1491" s="4"/>
      <c r="K1491" s="90"/>
      <c r="L1491" s="90"/>
      <c r="M1491" s="90"/>
      <c r="N1491" s="90"/>
      <c r="O1491" s="90"/>
      <c r="P1491" s="90"/>
      <c r="Q1491" s="5"/>
    </row>
    <row r="1492" spans="1:17" s="94" customFormat="1" x14ac:dyDescent="0.2">
      <c r="A1492" s="90"/>
      <c r="B1492" s="4"/>
      <c r="C1492" s="4"/>
      <c r="D1492" s="90"/>
      <c r="E1492" s="90"/>
      <c r="F1492" s="4"/>
      <c r="G1492" s="4"/>
      <c r="H1492" s="4"/>
      <c r="I1492" s="4"/>
      <c r="J1492" s="4"/>
      <c r="K1492" s="90"/>
      <c r="L1492" s="90"/>
      <c r="M1492" s="90"/>
      <c r="N1492" s="90"/>
      <c r="O1492" s="90"/>
      <c r="P1492" s="90"/>
      <c r="Q1492" s="5"/>
    </row>
    <row r="1493" spans="1:17" s="94" customFormat="1" x14ac:dyDescent="0.2">
      <c r="A1493" s="90"/>
      <c r="B1493" s="4"/>
      <c r="C1493" s="4"/>
      <c r="D1493" s="90"/>
      <c r="E1493" s="90"/>
      <c r="F1493" s="4"/>
      <c r="G1493" s="4"/>
      <c r="H1493" s="4"/>
      <c r="I1493" s="4"/>
      <c r="J1493" s="4"/>
      <c r="K1493" s="90"/>
      <c r="L1493" s="90"/>
      <c r="M1493" s="90"/>
      <c r="N1493" s="90"/>
      <c r="O1493" s="90"/>
      <c r="P1493" s="90"/>
      <c r="Q1493" s="5"/>
    </row>
    <row r="1494" spans="1:17" s="94" customFormat="1" x14ac:dyDescent="0.2">
      <c r="A1494" s="90"/>
      <c r="B1494" s="4"/>
      <c r="C1494" s="4"/>
      <c r="D1494" s="90"/>
      <c r="E1494" s="90"/>
      <c r="F1494" s="4"/>
      <c r="G1494" s="4"/>
      <c r="H1494" s="4"/>
      <c r="I1494" s="4"/>
      <c r="J1494" s="4"/>
      <c r="K1494" s="90"/>
      <c r="L1494" s="90"/>
      <c r="M1494" s="90"/>
      <c r="N1494" s="90"/>
      <c r="O1494" s="90"/>
      <c r="P1494" s="90"/>
      <c r="Q1494" s="5"/>
    </row>
    <row r="1495" spans="1:17" s="94" customFormat="1" x14ac:dyDescent="0.2">
      <c r="A1495" s="90"/>
      <c r="B1495" s="4"/>
      <c r="C1495" s="4"/>
      <c r="D1495" s="90"/>
      <c r="E1495" s="90"/>
      <c r="F1495" s="4"/>
      <c r="G1495" s="4"/>
      <c r="H1495" s="4"/>
      <c r="I1495" s="4"/>
      <c r="J1495" s="4"/>
      <c r="K1495" s="90"/>
      <c r="L1495" s="90"/>
      <c r="M1495" s="90"/>
      <c r="N1495" s="90"/>
      <c r="O1495" s="90"/>
      <c r="P1495" s="90"/>
      <c r="Q1495" s="5"/>
    </row>
    <row r="1496" spans="1:17" s="94" customFormat="1" x14ac:dyDescent="0.2">
      <c r="A1496" s="90"/>
      <c r="B1496" s="4"/>
      <c r="C1496" s="4"/>
      <c r="D1496" s="90"/>
      <c r="E1496" s="90"/>
      <c r="F1496" s="4"/>
      <c r="G1496" s="4"/>
      <c r="H1496" s="4"/>
      <c r="I1496" s="4"/>
      <c r="J1496" s="4"/>
      <c r="K1496" s="90"/>
      <c r="L1496" s="90"/>
      <c r="M1496" s="90"/>
      <c r="N1496" s="90"/>
      <c r="O1496" s="90"/>
      <c r="P1496" s="90"/>
      <c r="Q1496" s="5"/>
    </row>
    <row r="1497" spans="1:17" s="94" customFormat="1" x14ac:dyDescent="0.2">
      <c r="A1497" s="90"/>
      <c r="B1497" s="4"/>
      <c r="C1497" s="4"/>
      <c r="D1497" s="90"/>
      <c r="E1497" s="90"/>
      <c r="F1497" s="4"/>
      <c r="G1497" s="4"/>
      <c r="H1497" s="4"/>
      <c r="I1497" s="4"/>
      <c r="J1497" s="4"/>
      <c r="K1497" s="90"/>
      <c r="L1497" s="90"/>
      <c r="M1497" s="90"/>
      <c r="N1497" s="90"/>
      <c r="O1497" s="90"/>
      <c r="P1497" s="90"/>
      <c r="Q1497" s="5"/>
    </row>
    <row r="1498" spans="1:17" s="94" customFormat="1" x14ac:dyDescent="0.2">
      <c r="A1498" s="90"/>
      <c r="B1498" s="4"/>
      <c r="C1498" s="4"/>
      <c r="D1498" s="90"/>
      <c r="E1498" s="90"/>
      <c r="F1498" s="4"/>
      <c r="G1498" s="4"/>
      <c r="H1498" s="4"/>
      <c r="I1498" s="4"/>
      <c r="J1498" s="4"/>
      <c r="K1498" s="90"/>
      <c r="L1498" s="90"/>
      <c r="M1498" s="90"/>
      <c r="N1498" s="90"/>
      <c r="O1498" s="90"/>
      <c r="P1498" s="90"/>
      <c r="Q1498" s="5"/>
    </row>
    <row r="1499" spans="1:17" s="94" customFormat="1" x14ac:dyDescent="0.2">
      <c r="A1499" s="90"/>
      <c r="B1499" s="4"/>
      <c r="C1499" s="4"/>
      <c r="D1499" s="90"/>
      <c r="E1499" s="90"/>
      <c r="F1499" s="4"/>
      <c r="G1499" s="4"/>
      <c r="H1499" s="4"/>
      <c r="I1499" s="4"/>
      <c r="J1499" s="4"/>
      <c r="K1499" s="90"/>
      <c r="L1499" s="90"/>
      <c r="M1499" s="90"/>
      <c r="N1499" s="90"/>
      <c r="O1499" s="90"/>
      <c r="P1499" s="90"/>
      <c r="Q1499" s="5"/>
    </row>
    <row r="1500" spans="1:17" s="94" customFormat="1" x14ac:dyDescent="0.2">
      <c r="A1500" s="90"/>
      <c r="B1500" s="4"/>
      <c r="C1500" s="4"/>
      <c r="D1500" s="90"/>
      <c r="E1500" s="90"/>
      <c r="F1500" s="4"/>
      <c r="G1500" s="4"/>
      <c r="H1500" s="4"/>
      <c r="I1500" s="4"/>
      <c r="J1500" s="4"/>
      <c r="K1500" s="90"/>
      <c r="L1500" s="90"/>
      <c r="M1500" s="90"/>
      <c r="N1500" s="90"/>
      <c r="O1500" s="90"/>
      <c r="P1500" s="90"/>
      <c r="Q1500" s="5"/>
    </row>
    <row r="1501" spans="1:17" s="94" customFormat="1" x14ac:dyDescent="0.2">
      <c r="A1501" s="90"/>
      <c r="B1501" s="4"/>
      <c r="C1501" s="4"/>
      <c r="D1501" s="90"/>
      <c r="E1501" s="90"/>
      <c r="F1501" s="4"/>
      <c r="G1501" s="4"/>
      <c r="H1501" s="4"/>
      <c r="I1501" s="4"/>
      <c r="J1501" s="4"/>
      <c r="K1501" s="90"/>
      <c r="L1501" s="90"/>
      <c r="M1501" s="90"/>
      <c r="N1501" s="90"/>
      <c r="O1501" s="90"/>
      <c r="P1501" s="90"/>
      <c r="Q1501" s="5"/>
    </row>
    <row r="1502" spans="1:17" s="94" customFormat="1" x14ac:dyDescent="0.2">
      <c r="A1502" s="90"/>
      <c r="B1502" s="4"/>
      <c r="C1502" s="4"/>
      <c r="D1502" s="90"/>
      <c r="E1502" s="90"/>
      <c r="F1502" s="4"/>
      <c r="G1502" s="4"/>
      <c r="H1502" s="4"/>
      <c r="I1502" s="4"/>
      <c r="J1502" s="4"/>
      <c r="K1502" s="90"/>
      <c r="L1502" s="90"/>
      <c r="M1502" s="90"/>
      <c r="N1502" s="90"/>
      <c r="O1502" s="90"/>
      <c r="P1502" s="90"/>
      <c r="Q1502" s="5"/>
    </row>
    <row r="1503" spans="1:17" s="94" customFormat="1" x14ac:dyDescent="0.2">
      <c r="A1503" s="90"/>
      <c r="B1503" s="4"/>
      <c r="C1503" s="4"/>
      <c r="D1503" s="90"/>
      <c r="E1503" s="90"/>
      <c r="F1503" s="4"/>
      <c r="G1503" s="4"/>
      <c r="H1503" s="4"/>
      <c r="I1503" s="4"/>
      <c r="J1503" s="4"/>
      <c r="K1503" s="90"/>
      <c r="L1503" s="90"/>
      <c r="M1503" s="90"/>
      <c r="N1503" s="90"/>
      <c r="O1503" s="90"/>
      <c r="P1503" s="90"/>
      <c r="Q1503" s="5"/>
    </row>
    <row r="1504" spans="1:17" s="94" customFormat="1" x14ac:dyDescent="0.2">
      <c r="A1504" s="90"/>
      <c r="B1504" s="4"/>
      <c r="C1504" s="4"/>
      <c r="D1504" s="90"/>
      <c r="E1504" s="90"/>
      <c r="F1504" s="4"/>
      <c r="G1504" s="4"/>
      <c r="H1504" s="4"/>
      <c r="I1504" s="4"/>
      <c r="J1504" s="4"/>
      <c r="K1504" s="90"/>
      <c r="L1504" s="90"/>
      <c r="M1504" s="90"/>
      <c r="N1504" s="90"/>
      <c r="O1504" s="90"/>
      <c r="P1504" s="90"/>
      <c r="Q1504" s="5"/>
    </row>
    <row r="1505" spans="1:17" s="94" customFormat="1" x14ac:dyDescent="0.2">
      <c r="A1505" s="90"/>
      <c r="B1505" s="4"/>
      <c r="C1505" s="4"/>
      <c r="D1505" s="90"/>
      <c r="E1505" s="90"/>
      <c r="F1505" s="4"/>
      <c r="G1505" s="4"/>
      <c r="H1505" s="4"/>
      <c r="I1505" s="4"/>
      <c r="J1505" s="4"/>
      <c r="K1505" s="90"/>
      <c r="L1505" s="90"/>
      <c r="M1505" s="90"/>
      <c r="N1505" s="90"/>
      <c r="O1505" s="90"/>
      <c r="P1505" s="90"/>
      <c r="Q1505" s="5"/>
    </row>
    <row r="1506" spans="1:17" s="94" customFormat="1" x14ac:dyDescent="0.2">
      <c r="A1506" s="90"/>
      <c r="B1506" s="4"/>
      <c r="C1506" s="4"/>
      <c r="D1506" s="90"/>
      <c r="E1506" s="90"/>
      <c r="F1506" s="4"/>
      <c r="G1506" s="4"/>
      <c r="H1506" s="4"/>
      <c r="I1506" s="4"/>
      <c r="J1506" s="4"/>
      <c r="K1506" s="90"/>
      <c r="L1506" s="90"/>
      <c r="M1506" s="90"/>
      <c r="N1506" s="90"/>
      <c r="O1506" s="90"/>
      <c r="P1506" s="90"/>
      <c r="Q1506" s="5"/>
    </row>
    <row r="1507" spans="1:17" s="94" customFormat="1" x14ac:dyDescent="0.2">
      <c r="A1507" s="90"/>
      <c r="B1507" s="4"/>
      <c r="C1507" s="4"/>
      <c r="D1507" s="90"/>
      <c r="E1507" s="90"/>
      <c r="F1507" s="4"/>
      <c r="G1507" s="4"/>
      <c r="H1507" s="4"/>
      <c r="I1507" s="4"/>
      <c r="J1507" s="4"/>
      <c r="K1507" s="90"/>
      <c r="L1507" s="90"/>
      <c r="M1507" s="90"/>
      <c r="N1507" s="90"/>
      <c r="O1507" s="90"/>
      <c r="P1507" s="90"/>
      <c r="Q1507" s="5"/>
    </row>
    <row r="1508" spans="1:17" s="94" customFormat="1" x14ac:dyDescent="0.2">
      <c r="A1508" s="90"/>
      <c r="B1508" s="4"/>
      <c r="C1508" s="4"/>
      <c r="D1508" s="90"/>
      <c r="E1508" s="90"/>
      <c r="F1508" s="4"/>
      <c r="G1508" s="4"/>
      <c r="H1508" s="4"/>
      <c r="I1508" s="4"/>
      <c r="J1508" s="4"/>
      <c r="K1508" s="90"/>
      <c r="L1508" s="90"/>
      <c r="M1508" s="90"/>
      <c r="N1508" s="90"/>
      <c r="O1508" s="90"/>
      <c r="P1508" s="90"/>
      <c r="Q1508" s="5"/>
    </row>
    <row r="1509" spans="1:17" s="94" customFormat="1" x14ac:dyDescent="0.2">
      <c r="A1509" s="90"/>
      <c r="B1509" s="4"/>
      <c r="C1509" s="4"/>
      <c r="D1509" s="90"/>
      <c r="E1509" s="90"/>
      <c r="F1509" s="4"/>
      <c r="G1509" s="4"/>
      <c r="H1509" s="4"/>
      <c r="I1509" s="4"/>
      <c r="J1509" s="4"/>
      <c r="K1509" s="90"/>
      <c r="L1509" s="90"/>
      <c r="M1509" s="90"/>
      <c r="N1509" s="90"/>
      <c r="O1509" s="90"/>
      <c r="P1509" s="90"/>
      <c r="Q1509" s="5"/>
    </row>
    <row r="1510" spans="1:17" s="94" customFormat="1" x14ac:dyDescent="0.2">
      <c r="A1510" s="90"/>
      <c r="B1510" s="4"/>
      <c r="C1510" s="4"/>
      <c r="D1510" s="90"/>
      <c r="E1510" s="90"/>
      <c r="F1510" s="4"/>
      <c r="G1510" s="4"/>
      <c r="H1510" s="4"/>
      <c r="I1510" s="4"/>
      <c r="J1510" s="4"/>
      <c r="K1510" s="90"/>
      <c r="L1510" s="90"/>
      <c r="M1510" s="90"/>
      <c r="N1510" s="90"/>
      <c r="O1510" s="90"/>
      <c r="P1510" s="90"/>
      <c r="Q1510" s="5"/>
    </row>
    <row r="1511" spans="1:17" s="94" customFormat="1" x14ac:dyDescent="0.2">
      <c r="A1511" s="90"/>
      <c r="B1511" s="4"/>
      <c r="C1511" s="4"/>
      <c r="D1511" s="90"/>
      <c r="E1511" s="90"/>
      <c r="F1511" s="4"/>
      <c r="G1511" s="4"/>
      <c r="H1511" s="4"/>
      <c r="I1511" s="4"/>
      <c r="J1511" s="4"/>
      <c r="K1511" s="90"/>
      <c r="L1511" s="90"/>
      <c r="M1511" s="90"/>
      <c r="N1511" s="90"/>
      <c r="O1511" s="90"/>
      <c r="P1511" s="90"/>
      <c r="Q1511" s="5"/>
    </row>
    <row r="1512" spans="1:17" s="94" customFormat="1" x14ac:dyDescent="0.2">
      <c r="A1512" s="90"/>
      <c r="B1512" s="4"/>
      <c r="C1512" s="4"/>
      <c r="D1512" s="90"/>
      <c r="E1512" s="90"/>
      <c r="F1512" s="4"/>
      <c r="G1512" s="4"/>
      <c r="H1512" s="4"/>
      <c r="I1512" s="4"/>
      <c r="J1512" s="4"/>
      <c r="K1512" s="90"/>
      <c r="L1512" s="90"/>
      <c r="M1512" s="90"/>
      <c r="N1512" s="90"/>
      <c r="O1512" s="90"/>
      <c r="P1512" s="90"/>
      <c r="Q1512" s="5"/>
    </row>
    <row r="1513" spans="1:17" s="94" customFormat="1" x14ac:dyDescent="0.2">
      <c r="A1513" s="90"/>
      <c r="B1513" s="4"/>
      <c r="C1513" s="4"/>
      <c r="D1513" s="90"/>
      <c r="E1513" s="90"/>
      <c r="F1513" s="4"/>
      <c r="G1513" s="4"/>
      <c r="H1513" s="4"/>
      <c r="I1513" s="4"/>
      <c r="J1513" s="4"/>
      <c r="K1513" s="90"/>
      <c r="L1513" s="90"/>
      <c r="M1513" s="90"/>
      <c r="N1513" s="90"/>
      <c r="O1513" s="90"/>
      <c r="P1513" s="90"/>
      <c r="Q1513" s="5"/>
    </row>
    <row r="1514" spans="1:17" s="94" customFormat="1" x14ac:dyDescent="0.2">
      <c r="A1514" s="90"/>
      <c r="B1514" s="4"/>
      <c r="C1514" s="4"/>
      <c r="D1514" s="90"/>
      <c r="E1514" s="90"/>
      <c r="F1514" s="4"/>
      <c r="G1514" s="4"/>
      <c r="H1514" s="4"/>
      <c r="I1514" s="4"/>
      <c r="J1514" s="4"/>
      <c r="K1514" s="90"/>
      <c r="L1514" s="90"/>
      <c r="M1514" s="90"/>
      <c r="N1514" s="90"/>
      <c r="O1514" s="90"/>
      <c r="P1514" s="90"/>
      <c r="Q1514" s="5"/>
    </row>
    <row r="1515" spans="1:17" s="94" customFormat="1" x14ac:dyDescent="0.2">
      <c r="A1515" s="90"/>
      <c r="B1515" s="4"/>
      <c r="C1515" s="4"/>
      <c r="D1515" s="90"/>
      <c r="E1515" s="90"/>
      <c r="F1515" s="4"/>
      <c r="G1515" s="4"/>
      <c r="H1515" s="4"/>
      <c r="I1515" s="4"/>
      <c r="J1515" s="4"/>
      <c r="K1515" s="90"/>
      <c r="L1515" s="90"/>
      <c r="M1515" s="90"/>
      <c r="N1515" s="90"/>
      <c r="O1515" s="90"/>
      <c r="P1515" s="90"/>
      <c r="Q1515" s="5"/>
    </row>
    <row r="1516" spans="1:17" s="94" customFormat="1" x14ac:dyDescent="0.2">
      <c r="A1516" s="90"/>
      <c r="B1516" s="4"/>
      <c r="C1516" s="4"/>
      <c r="D1516" s="90"/>
      <c r="E1516" s="90"/>
      <c r="F1516" s="4"/>
      <c r="G1516" s="4"/>
      <c r="H1516" s="4"/>
      <c r="I1516" s="4"/>
      <c r="J1516" s="4"/>
      <c r="K1516" s="90"/>
      <c r="L1516" s="90"/>
      <c r="M1516" s="90"/>
      <c r="N1516" s="90"/>
      <c r="O1516" s="90"/>
      <c r="P1516" s="90"/>
      <c r="Q1516" s="5"/>
    </row>
    <row r="1517" spans="1:17" s="94" customFormat="1" x14ac:dyDescent="0.2">
      <c r="A1517" s="90"/>
      <c r="B1517" s="4"/>
      <c r="C1517" s="4"/>
      <c r="D1517" s="90"/>
      <c r="E1517" s="90"/>
      <c r="F1517" s="4"/>
      <c r="G1517" s="4"/>
      <c r="H1517" s="4"/>
      <c r="I1517" s="4"/>
      <c r="J1517" s="4"/>
      <c r="K1517" s="90"/>
      <c r="L1517" s="90"/>
      <c r="M1517" s="90"/>
      <c r="N1517" s="90"/>
      <c r="O1517" s="90"/>
      <c r="P1517" s="90"/>
      <c r="Q1517" s="5"/>
    </row>
    <row r="1518" spans="1:17" s="94" customFormat="1" x14ac:dyDescent="0.2">
      <c r="A1518" s="90"/>
      <c r="B1518" s="4"/>
      <c r="C1518" s="4"/>
      <c r="D1518" s="90"/>
      <c r="E1518" s="90"/>
      <c r="F1518" s="4"/>
      <c r="G1518" s="4"/>
      <c r="H1518" s="4"/>
      <c r="I1518" s="4"/>
      <c r="J1518" s="4"/>
      <c r="K1518" s="90"/>
      <c r="L1518" s="90"/>
      <c r="M1518" s="90"/>
      <c r="N1518" s="90"/>
      <c r="O1518" s="90"/>
      <c r="P1518" s="90"/>
      <c r="Q1518" s="5"/>
    </row>
    <row r="1519" spans="1:17" s="94" customFormat="1" x14ac:dyDescent="0.2">
      <c r="A1519" s="90"/>
      <c r="B1519" s="4"/>
      <c r="C1519" s="4"/>
      <c r="D1519" s="90"/>
      <c r="E1519" s="90"/>
      <c r="F1519" s="4"/>
      <c r="G1519" s="4"/>
      <c r="H1519" s="4"/>
      <c r="I1519" s="4"/>
      <c r="J1519" s="4"/>
      <c r="K1519" s="90"/>
      <c r="L1519" s="90"/>
      <c r="M1519" s="90"/>
      <c r="N1519" s="90"/>
      <c r="O1519" s="90"/>
      <c r="P1519" s="90"/>
      <c r="Q1519" s="5"/>
    </row>
    <row r="1520" spans="1:17" s="94" customFormat="1" x14ac:dyDescent="0.2">
      <c r="A1520" s="90"/>
      <c r="B1520" s="4"/>
      <c r="C1520" s="4"/>
      <c r="D1520" s="90"/>
      <c r="E1520" s="90"/>
      <c r="F1520" s="4"/>
      <c r="G1520" s="4"/>
      <c r="H1520" s="4"/>
      <c r="I1520" s="4"/>
      <c r="J1520" s="4"/>
      <c r="K1520" s="90"/>
      <c r="L1520" s="90"/>
      <c r="M1520" s="90"/>
      <c r="N1520" s="90"/>
      <c r="O1520" s="90"/>
      <c r="P1520" s="90"/>
      <c r="Q1520" s="5"/>
    </row>
    <row r="1521" spans="1:17" s="94" customFormat="1" x14ac:dyDescent="0.2">
      <c r="A1521" s="90"/>
      <c r="B1521" s="4"/>
      <c r="C1521" s="4"/>
      <c r="D1521" s="90"/>
      <c r="E1521" s="90"/>
      <c r="F1521" s="4"/>
      <c r="G1521" s="4"/>
      <c r="H1521" s="4"/>
      <c r="I1521" s="4"/>
      <c r="J1521" s="4"/>
      <c r="K1521" s="90"/>
      <c r="L1521" s="90"/>
      <c r="M1521" s="90"/>
      <c r="N1521" s="90"/>
      <c r="O1521" s="90"/>
      <c r="P1521" s="90"/>
      <c r="Q1521" s="5"/>
    </row>
    <row r="1522" spans="1:17" s="94" customFormat="1" x14ac:dyDescent="0.2">
      <c r="A1522" s="90"/>
      <c r="B1522" s="4"/>
      <c r="C1522" s="4"/>
      <c r="D1522" s="90"/>
      <c r="E1522" s="90"/>
      <c r="F1522" s="4"/>
      <c r="G1522" s="4"/>
      <c r="H1522" s="4"/>
      <c r="I1522" s="4"/>
      <c r="J1522" s="4"/>
      <c r="K1522" s="90"/>
      <c r="L1522" s="90"/>
      <c r="M1522" s="90"/>
      <c r="N1522" s="90"/>
      <c r="O1522" s="90"/>
      <c r="P1522" s="90"/>
      <c r="Q1522" s="5"/>
    </row>
    <row r="1523" spans="1:17" s="94" customFormat="1" x14ac:dyDescent="0.2">
      <c r="A1523" s="90"/>
      <c r="B1523" s="4"/>
      <c r="C1523" s="4"/>
      <c r="D1523" s="90"/>
      <c r="E1523" s="90"/>
      <c r="F1523" s="4"/>
      <c r="G1523" s="4"/>
      <c r="H1523" s="4"/>
      <c r="I1523" s="4"/>
      <c r="J1523" s="4"/>
      <c r="K1523" s="90"/>
      <c r="L1523" s="90"/>
      <c r="M1523" s="90"/>
      <c r="N1523" s="90"/>
      <c r="O1523" s="90"/>
      <c r="P1523" s="90"/>
      <c r="Q1523" s="5"/>
    </row>
    <row r="1524" spans="1:17" s="94" customFormat="1" x14ac:dyDescent="0.2">
      <c r="A1524" s="90"/>
      <c r="B1524" s="4"/>
      <c r="C1524" s="4"/>
      <c r="D1524" s="90"/>
      <c r="E1524" s="90"/>
      <c r="F1524" s="4"/>
      <c r="G1524" s="4"/>
      <c r="H1524" s="4"/>
      <c r="I1524" s="4"/>
      <c r="J1524" s="4"/>
      <c r="K1524" s="90"/>
      <c r="L1524" s="90"/>
      <c r="M1524" s="90"/>
      <c r="N1524" s="90"/>
      <c r="O1524" s="90"/>
      <c r="P1524" s="90"/>
      <c r="Q1524" s="5"/>
    </row>
    <row r="1525" spans="1:17" s="94" customFormat="1" x14ac:dyDescent="0.2">
      <c r="A1525" s="90"/>
      <c r="B1525" s="4"/>
      <c r="C1525" s="4"/>
      <c r="D1525" s="90"/>
      <c r="E1525" s="90"/>
      <c r="F1525" s="4"/>
      <c r="G1525" s="4"/>
      <c r="H1525" s="4"/>
      <c r="I1525" s="4"/>
      <c r="J1525" s="4"/>
      <c r="K1525" s="90"/>
      <c r="L1525" s="90"/>
      <c r="M1525" s="90"/>
      <c r="N1525" s="90"/>
      <c r="O1525" s="90"/>
      <c r="P1525" s="90"/>
      <c r="Q1525" s="5"/>
    </row>
    <row r="1526" spans="1:17" s="94" customFormat="1" x14ac:dyDescent="0.2">
      <c r="A1526" s="90"/>
      <c r="B1526" s="4"/>
      <c r="C1526" s="4"/>
      <c r="D1526" s="90"/>
      <c r="E1526" s="90"/>
      <c r="F1526" s="4"/>
      <c r="G1526" s="4"/>
      <c r="H1526" s="4"/>
      <c r="I1526" s="4"/>
      <c r="J1526" s="4"/>
      <c r="K1526" s="90"/>
      <c r="L1526" s="90"/>
      <c r="M1526" s="90"/>
      <c r="N1526" s="90"/>
      <c r="O1526" s="90"/>
      <c r="P1526" s="90"/>
      <c r="Q1526" s="5"/>
    </row>
    <row r="1527" spans="1:17" s="94" customFormat="1" x14ac:dyDescent="0.2">
      <c r="A1527" s="90"/>
      <c r="B1527" s="4"/>
      <c r="C1527" s="4"/>
      <c r="D1527" s="90"/>
      <c r="E1527" s="90"/>
      <c r="F1527" s="4"/>
      <c r="G1527" s="4"/>
      <c r="H1527" s="4"/>
      <c r="I1527" s="4"/>
      <c r="J1527" s="4"/>
      <c r="K1527" s="90"/>
      <c r="L1527" s="90"/>
      <c r="M1527" s="90"/>
      <c r="N1527" s="90"/>
      <c r="O1527" s="90"/>
      <c r="P1527" s="90"/>
      <c r="Q1527" s="5"/>
    </row>
    <row r="1528" spans="1:17" s="94" customFormat="1" x14ac:dyDescent="0.2">
      <c r="A1528" s="90"/>
      <c r="B1528" s="4"/>
      <c r="C1528" s="4"/>
      <c r="D1528" s="90"/>
      <c r="E1528" s="90"/>
      <c r="F1528" s="4"/>
      <c r="G1528" s="4"/>
      <c r="H1528" s="4"/>
      <c r="I1528" s="4"/>
      <c r="J1528" s="4"/>
      <c r="K1528" s="90"/>
      <c r="L1528" s="90"/>
      <c r="M1528" s="90"/>
      <c r="N1528" s="90"/>
      <c r="O1528" s="90"/>
      <c r="P1528" s="90"/>
      <c r="Q1528" s="5"/>
    </row>
    <row r="1529" spans="1:17" s="94" customFormat="1" x14ac:dyDescent="0.2">
      <c r="A1529" s="90"/>
      <c r="B1529" s="4"/>
      <c r="C1529" s="4"/>
      <c r="D1529" s="90"/>
      <c r="E1529" s="90"/>
      <c r="F1529" s="4"/>
      <c r="G1529" s="4"/>
      <c r="H1529" s="4"/>
      <c r="I1529" s="4"/>
      <c r="J1529" s="4"/>
      <c r="K1529" s="90"/>
      <c r="L1529" s="90"/>
      <c r="M1529" s="90"/>
      <c r="N1529" s="90"/>
      <c r="O1529" s="90"/>
      <c r="P1529" s="90"/>
      <c r="Q1529" s="5"/>
    </row>
    <row r="1530" spans="1:17" s="94" customFormat="1" x14ac:dyDescent="0.2">
      <c r="A1530" s="90"/>
      <c r="B1530" s="4"/>
      <c r="C1530" s="4"/>
      <c r="D1530" s="90"/>
      <c r="E1530" s="90"/>
      <c r="F1530" s="4"/>
      <c r="G1530" s="4"/>
      <c r="H1530" s="4"/>
      <c r="I1530" s="4"/>
      <c r="J1530" s="4"/>
      <c r="K1530" s="90"/>
      <c r="L1530" s="90"/>
      <c r="M1530" s="90"/>
      <c r="N1530" s="90"/>
      <c r="O1530" s="90"/>
      <c r="P1530" s="90"/>
      <c r="Q1530" s="5"/>
    </row>
    <row r="1531" spans="1:17" s="94" customFormat="1" x14ac:dyDescent="0.2">
      <c r="A1531" s="90"/>
      <c r="B1531" s="4"/>
      <c r="C1531" s="4"/>
      <c r="D1531" s="90"/>
      <c r="E1531" s="90"/>
      <c r="F1531" s="4"/>
      <c r="G1531" s="4"/>
      <c r="H1531" s="4"/>
      <c r="I1531" s="4"/>
      <c r="J1531" s="4"/>
      <c r="K1531" s="90"/>
      <c r="L1531" s="90"/>
      <c r="M1531" s="90"/>
      <c r="N1531" s="90"/>
      <c r="O1531" s="90"/>
      <c r="P1531" s="90"/>
      <c r="Q1531" s="5"/>
    </row>
    <row r="1532" spans="1:17" s="94" customFormat="1" x14ac:dyDescent="0.2">
      <c r="A1532" s="90"/>
      <c r="B1532" s="4"/>
      <c r="C1532" s="4"/>
      <c r="D1532" s="90"/>
      <c r="E1532" s="90"/>
      <c r="F1532" s="4"/>
      <c r="G1532" s="4"/>
      <c r="H1532" s="4"/>
      <c r="I1532" s="4"/>
      <c r="J1532" s="4"/>
      <c r="K1532" s="90"/>
      <c r="L1532" s="90"/>
      <c r="M1532" s="90"/>
      <c r="N1532" s="90"/>
      <c r="O1532" s="90"/>
      <c r="P1532" s="90"/>
      <c r="Q1532" s="5"/>
    </row>
    <row r="1533" spans="1:17" s="94" customFormat="1" x14ac:dyDescent="0.2">
      <c r="A1533" s="90"/>
      <c r="B1533" s="4"/>
      <c r="C1533" s="4"/>
      <c r="D1533" s="90"/>
      <c r="E1533" s="90"/>
      <c r="F1533" s="4"/>
      <c r="G1533" s="4"/>
      <c r="H1533" s="4"/>
      <c r="I1533" s="4"/>
      <c r="J1533" s="4"/>
      <c r="K1533" s="90"/>
      <c r="L1533" s="90"/>
      <c r="M1533" s="90"/>
      <c r="N1533" s="90"/>
      <c r="O1533" s="90"/>
      <c r="P1533" s="90"/>
      <c r="Q1533" s="5"/>
    </row>
    <row r="1534" spans="1:17" s="94" customFormat="1" x14ac:dyDescent="0.2">
      <c r="A1534" s="90"/>
      <c r="B1534" s="4"/>
      <c r="C1534" s="4"/>
      <c r="D1534" s="90"/>
      <c r="E1534" s="90"/>
      <c r="F1534" s="4"/>
      <c r="G1534" s="4"/>
      <c r="H1534" s="4"/>
      <c r="I1534" s="4"/>
      <c r="J1534" s="4"/>
      <c r="K1534" s="90"/>
      <c r="L1534" s="90"/>
      <c r="M1534" s="90"/>
      <c r="N1534" s="90"/>
      <c r="O1534" s="90"/>
      <c r="P1534" s="90"/>
      <c r="Q1534" s="5"/>
    </row>
    <row r="1535" spans="1:17" s="94" customFormat="1" x14ac:dyDescent="0.2">
      <c r="A1535" s="90"/>
      <c r="B1535" s="4"/>
      <c r="C1535" s="4"/>
      <c r="D1535" s="90"/>
      <c r="E1535" s="90"/>
      <c r="F1535" s="4"/>
      <c r="G1535" s="4"/>
      <c r="H1535" s="4"/>
      <c r="I1535" s="4"/>
      <c r="J1535" s="4"/>
      <c r="K1535" s="90"/>
      <c r="L1535" s="90"/>
      <c r="M1535" s="90"/>
      <c r="N1535" s="90"/>
      <c r="O1535" s="90"/>
      <c r="P1535" s="90"/>
      <c r="Q1535" s="5"/>
    </row>
    <row r="1536" spans="1:17" s="94" customFormat="1" x14ac:dyDescent="0.2">
      <c r="A1536" s="90"/>
      <c r="B1536" s="4"/>
      <c r="C1536" s="4"/>
      <c r="D1536" s="90"/>
      <c r="E1536" s="90"/>
      <c r="F1536" s="4"/>
      <c r="G1536" s="4"/>
      <c r="H1536" s="4"/>
      <c r="I1536" s="4"/>
      <c r="J1536" s="4"/>
      <c r="K1536" s="90"/>
      <c r="L1536" s="90"/>
      <c r="M1536" s="90"/>
      <c r="N1536" s="90"/>
      <c r="O1536" s="90"/>
      <c r="P1536" s="90"/>
      <c r="Q1536" s="5"/>
    </row>
    <row r="1537" spans="1:17" s="94" customFormat="1" x14ac:dyDescent="0.2">
      <c r="A1537" s="90"/>
      <c r="B1537" s="4"/>
      <c r="C1537" s="4"/>
      <c r="D1537" s="90"/>
      <c r="E1537" s="90"/>
      <c r="F1537" s="4"/>
      <c r="G1537" s="4"/>
      <c r="H1537" s="4"/>
      <c r="I1537" s="4"/>
      <c r="J1537" s="4"/>
      <c r="K1537" s="90"/>
      <c r="L1537" s="90"/>
      <c r="M1537" s="90"/>
      <c r="N1537" s="90"/>
      <c r="O1537" s="90"/>
      <c r="P1537" s="90"/>
      <c r="Q1537" s="5"/>
    </row>
    <row r="1538" spans="1:17" s="94" customFormat="1" x14ac:dyDescent="0.2">
      <c r="A1538" s="90"/>
      <c r="B1538" s="4"/>
      <c r="C1538" s="4"/>
      <c r="D1538" s="90"/>
      <c r="E1538" s="90"/>
      <c r="F1538" s="4"/>
      <c r="G1538" s="4"/>
      <c r="H1538" s="4"/>
      <c r="I1538" s="4"/>
      <c r="J1538" s="4"/>
      <c r="K1538" s="90"/>
      <c r="L1538" s="90"/>
      <c r="M1538" s="90"/>
      <c r="N1538" s="90"/>
      <c r="O1538" s="90"/>
      <c r="P1538" s="90"/>
      <c r="Q1538" s="5"/>
    </row>
    <row r="1539" spans="1:17" s="94" customFormat="1" x14ac:dyDescent="0.2">
      <c r="A1539" s="90"/>
      <c r="B1539" s="4"/>
      <c r="C1539" s="4"/>
      <c r="D1539" s="90"/>
      <c r="E1539" s="90"/>
      <c r="F1539" s="4"/>
      <c r="G1539" s="4"/>
      <c r="H1539" s="4"/>
      <c r="I1539" s="4"/>
      <c r="J1539" s="4"/>
      <c r="K1539" s="90"/>
      <c r="L1539" s="90"/>
      <c r="M1539" s="90"/>
      <c r="N1539" s="90"/>
      <c r="O1539" s="90"/>
      <c r="P1539" s="90"/>
      <c r="Q1539" s="5"/>
    </row>
    <row r="1540" spans="1:17" s="94" customFormat="1" x14ac:dyDescent="0.2">
      <c r="A1540" s="90"/>
      <c r="B1540" s="4"/>
      <c r="C1540" s="4"/>
      <c r="D1540" s="90"/>
      <c r="E1540" s="90"/>
      <c r="F1540" s="4"/>
      <c r="G1540" s="4"/>
      <c r="H1540" s="4"/>
      <c r="I1540" s="4"/>
      <c r="J1540" s="4"/>
      <c r="K1540" s="90"/>
      <c r="L1540" s="90"/>
      <c r="M1540" s="90"/>
      <c r="N1540" s="90"/>
      <c r="O1540" s="90"/>
      <c r="P1540" s="90"/>
      <c r="Q1540" s="5"/>
    </row>
    <row r="1541" spans="1:17" s="94" customFormat="1" x14ac:dyDescent="0.2">
      <c r="A1541" s="90"/>
      <c r="B1541" s="4"/>
      <c r="C1541" s="4"/>
      <c r="D1541" s="90"/>
      <c r="E1541" s="90"/>
      <c r="F1541" s="4"/>
      <c r="G1541" s="4"/>
      <c r="H1541" s="4"/>
      <c r="I1541" s="4"/>
      <c r="J1541" s="4"/>
      <c r="K1541" s="90"/>
      <c r="L1541" s="90"/>
      <c r="M1541" s="90"/>
      <c r="N1541" s="90"/>
      <c r="O1541" s="90"/>
      <c r="P1541" s="90"/>
      <c r="Q1541" s="5"/>
    </row>
    <row r="1542" spans="1:17" s="94" customFormat="1" x14ac:dyDescent="0.2">
      <c r="A1542" s="90"/>
      <c r="B1542" s="4"/>
      <c r="C1542" s="4"/>
      <c r="D1542" s="90"/>
      <c r="E1542" s="90"/>
      <c r="F1542" s="4"/>
      <c r="G1542" s="4"/>
      <c r="H1542" s="4"/>
      <c r="I1542" s="4"/>
      <c r="J1542" s="4"/>
      <c r="K1542" s="90"/>
      <c r="L1542" s="90"/>
      <c r="M1542" s="90"/>
      <c r="N1542" s="90"/>
      <c r="O1542" s="90"/>
      <c r="P1542" s="90"/>
      <c r="Q1542" s="5"/>
    </row>
    <row r="1543" spans="1:17" s="94" customFormat="1" x14ac:dyDescent="0.2">
      <c r="A1543" s="90"/>
      <c r="B1543" s="4"/>
      <c r="C1543" s="4"/>
      <c r="D1543" s="90"/>
      <c r="E1543" s="90"/>
      <c r="F1543" s="4"/>
      <c r="G1543" s="4"/>
      <c r="H1543" s="4"/>
      <c r="I1543" s="4"/>
      <c r="J1543" s="4"/>
      <c r="K1543" s="90"/>
      <c r="L1543" s="90"/>
      <c r="M1543" s="90"/>
      <c r="N1543" s="90"/>
      <c r="O1543" s="90"/>
      <c r="P1543" s="90"/>
      <c r="Q1543" s="5"/>
    </row>
    <row r="1544" spans="1:17" s="94" customFormat="1" x14ac:dyDescent="0.2">
      <c r="A1544" s="90"/>
      <c r="B1544" s="4"/>
      <c r="C1544" s="4"/>
      <c r="D1544" s="90"/>
      <c r="E1544" s="90"/>
      <c r="F1544" s="4"/>
      <c r="G1544" s="4"/>
      <c r="H1544" s="4"/>
      <c r="I1544" s="4"/>
      <c r="J1544" s="4"/>
      <c r="K1544" s="90"/>
      <c r="L1544" s="90"/>
      <c r="M1544" s="90"/>
      <c r="N1544" s="90"/>
      <c r="O1544" s="90"/>
      <c r="P1544" s="90"/>
      <c r="Q1544" s="5"/>
    </row>
    <row r="1545" spans="1:17" s="94" customFormat="1" x14ac:dyDescent="0.2">
      <c r="A1545" s="90"/>
      <c r="B1545" s="4"/>
      <c r="C1545" s="4"/>
      <c r="D1545" s="90"/>
      <c r="E1545" s="90"/>
      <c r="F1545" s="4"/>
      <c r="G1545" s="4"/>
      <c r="H1545" s="4"/>
      <c r="I1545" s="4"/>
      <c r="J1545" s="4"/>
      <c r="K1545" s="90"/>
      <c r="L1545" s="90"/>
      <c r="M1545" s="90"/>
      <c r="N1545" s="90"/>
      <c r="O1545" s="90"/>
      <c r="P1545" s="90"/>
      <c r="Q1545" s="5"/>
    </row>
    <row r="1546" spans="1:17" s="94" customFormat="1" x14ac:dyDescent="0.2">
      <c r="A1546" s="90"/>
      <c r="B1546" s="4"/>
      <c r="C1546" s="4"/>
      <c r="D1546" s="90"/>
      <c r="E1546" s="90"/>
      <c r="F1546" s="4"/>
      <c r="G1546" s="4"/>
      <c r="H1546" s="4"/>
      <c r="I1546" s="4"/>
      <c r="J1546" s="4"/>
      <c r="K1546" s="90"/>
      <c r="L1546" s="90"/>
      <c r="M1546" s="90"/>
      <c r="N1546" s="90"/>
      <c r="O1546" s="90"/>
      <c r="P1546" s="90"/>
      <c r="Q1546" s="5"/>
    </row>
    <row r="1547" spans="1:17" s="94" customFormat="1" x14ac:dyDescent="0.2">
      <c r="A1547" s="90"/>
      <c r="B1547" s="4"/>
      <c r="C1547" s="4"/>
      <c r="D1547" s="90"/>
      <c r="E1547" s="90"/>
      <c r="F1547" s="4"/>
      <c r="G1547" s="4"/>
      <c r="H1547" s="4"/>
      <c r="I1547" s="4"/>
      <c r="J1547" s="4"/>
      <c r="K1547" s="90"/>
      <c r="L1547" s="90"/>
      <c r="M1547" s="90"/>
      <c r="N1547" s="90"/>
      <c r="O1547" s="90"/>
      <c r="P1547" s="90"/>
      <c r="Q1547" s="5"/>
    </row>
    <row r="1548" spans="1:17" s="94" customFormat="1" x14ac:dyDescent="0.2">
      <c r="A1548" s="90"/>
      <c r="B1548" s="4"/>
      <c r="C1548" s="4"/>
      <c r="D1548" s="90"/>
      <c r="E1548" s="90"/>
      <c r="F1548" s="4"/>
      <c r="G1548" s="4"/>
      <c r="H1548" s="4"/>
      <c r="I1548" s="4"/>
      <c r="J1548" s="4"/>
      <c r="K1548" s="90"/>
      <c r="L1548" s="90"/>
      <c r="M1548" s="90"/>
      <c r="N1548" s="90"/>
      <c r="O1548" s="90"/>
      <c r="P1548" s="90"/>
      <c r="Q1548" s="5"/>
    </row>
    <row r="1549" spans="1:17" s="94" customFormat="1" x14ac:dyDescent="0.2">
      <c r="A1549" s="90"/>
      <c r="B1549" s="4"/>
      <c r="C1549" s="4"/>
      <c r="D1549" s="90"/>
      <c r="E1549" s="90"/>
      <c r="F1549" s="4"/>
      <c r="G1549" s="4"/>
      <c r="H1549" s="4"/>
      <c r="I1549" s="4"/>
      <c r="J1549" s="4"/>
      <c r="K1549" s="90"/>
      <c r="L1549" s="90"/>
      <c r="M1549" s="90"/>
      <c r="N1549" s="90"/>
      <c r="O1549" s="90"/>
      <c r="P1549" s="90"/>
      <c r="Q1549" s="5"/>
    </row>
    <row r="1550" spans="1:17" s="94" customFormat="1" x14ac:dyDescent="0.2">
      <c r="A1550" s="90"/>
      <c r="B1550" s="4"/>
      <c r="C1550" s="4"/>
      <c r="D1550" s="90"/>
      <c r="E1550" s="90"/>
      <c r="F1550" s="4"/>
      <c r="G1550" s="4"/>
      <c r="H1550" s="4"/>
      <c r="I1550" s="4"/>
      <c r="J1550" s="4"/>
      <c r="K1550" s="90"/>
      <c r="L1550" s="90"/>
      <c r="M1550" s="90"/>
      <c r="N1550" s="90"/>
      <c r="O1550" s="90"/>
      <c r="P1550" s="90"/>
      <c r="Q1550" s="5"/>
    </row>
    <row r="1551" spans="1:17" s="94" customFormat="1" x14ac:dyDescent="0.2">
      <c r="A1551" s="90"/>
      <c r="B1551" s="4"/>
      <c r="C1551" s="4"/>
      <c r="D1551" s="90"/>
      <c r="E1551" s="90"/>
      <c r="F1551" s="4"/>
      <c r="G1551" s="4"/>
      <c r="H1551" s="4"/>
      <c r="I1551" s="4"/>
      <c r="J1551" s="4"/>
      <c r="K1551" s="90"/>
      <c r="L1551" s="90"/>
      <c r="M1551" s="90"/>
      <c r="N1551" s="90"/>
      <c r="O1551" s="90"/>
      <c r="P1551" s="90"/>
      <c r="Q1551" s="5"/>
    </row>
    <row r="1552" spans="1:17" s="94" customFormat="1" x14ac:dyDescent="0.2">
      <c r="A1552" s="90"/>
      <c r="B1552" s="4"/>
      <c r="C1552" s="4"/>
      <c r="D1552" s="90"/>
      <c r="E1552" s="90"/>
      <c r="F1552" s="4"/>
      <c r="G1552" s="4"/>
      <c r="H1552" s="4"/>
      <c r="I1552" s="4"/>
      <c r="J1552" s="4"/>
      <c r="K1552" s="90"/>
      <c r="L1552" s="90"/>
      <c r="M1552" s="90"/>
      <c r="N1552" s="90"/>
      <c r="O1552" s="90"/>
      <c r="P1552" s="90"/>
      <c r="Q1552" s="5"/>
    </row>
    <row r="1553" spans="1:17" s="94" customFormat="1" x14ac:dyDescent="0.2">
      <c r="A1553" s="90"/>
      <c r="B1553" s="4"/>
      <c r="C1553" s="4"/>
      <c r="D1553" s="90"/>
      <c r="E1553" s="90"/>
      <c r="F1553" s="4"/>
      <c r="G1553" s="4"/>
      <c r="H1553" s="4"/>
      <c r="I1553" s="4"/>
      <c r="J1553" s="4"/>
      <c r="K1553" s="90"/>
      <c r="L1553" s="90"/>
      <c r="M1553" s="90"/>
      <c r="N1553" s="90"/>
      <c r="O1553" s="90"/>
      <c r="P1553" s="90"/>
      <c r="Q1553" s="5"/>
    </row>
    <row r="1554" spans="1:17" s="94" customFormat="1" x14ac:dyDescent="0.2">
      <c r="A1554" s="90"/>
      <c r="B1554" s="4"/>
      <c r="C1554" s="4"/>
      <c r="D1554" s="90"/>
      <c r="E1554" s="90"/>
      <c r="F1554" s="4"/>
      <c r="G1554" s="4"/>
      <c r="H1554" s="4"/>
      <c r="I1554" s="4"/>
      <c r="J1554" s="4"/>
      <c r="K1554" s="90"/>
      <c r="L1554" s="90"/>
      <c r="M1554" s="90"/>
      <c r="N1554" s="90"/>
      <c r="O1554" s="90"/>
      <c r="P1554" s="90"/>
      <c r="Q1554" s="5"/>
    </row>
    <row r="1555" spans="1:17" s="94" customFormat="1" x14ac:dyDescent="0.2">
      <c r="A1555" s="90"/>
      <c r="B1555" s="4"/>
      <c r="C1555" s="4"/>
      <c r="D1555" s="90"/>
      <c r="E1555" s="90"/>
      <c r="F1555" s="4"/>
      <c r="G1555" s="4"/>
      <c r="H1555" s="4"/>
      <c r="I1555" s="4"/>
      <c r="J1555" s="4"/>
      <c r="K1555" s="90"/>
      <c r="L1555" s="90"/>
      <c r="M1555" s="90"/>
      <c r="N1555" s="90"/>
      <c r="O1555" s="90"/>
      <c r="P1555" s="90"/>
      <c r="Q1555" s="5"/>
    </row>
    <row r="1556" spans="1:17" s="94" customFormat="1" x14ac:dyDescent="0.2">
      <c r="A1556" s="90"/>
      <c r="B1556" s="4"/>
      <c r="C1556" s="4"/>
      <c r="D1556" s="90"/>
      <c r="E1556" s="90"/>
      <c r="F1556" s="4"/>
      <c r="G1556" s="4"/>
      <c r="H1556" s="4"/>
      <c r="I1556" s="4"/>
      <c r="J1556" s="4"/>
      <c r="K1556" s="90"/>
      <c r="L1556" s="90"/>
      <c r="M1556" s="90"/>
      <c r="N1556" s="90"/>
      <c r="O1556" s="90"/>
      <c r="P1556" s="90"/>
      <c r="Q1556" s="5"/>
    </row>
    <row r="1557" spans="1:17" s="94" customFormat="1" x14ac:dyDescent="0.2">
      <c r="A1557" s="90"/>
      <c r="B1557" s="4"/>
      <c r="C1557" s="4"/>
      <c r="D1557" s="90"/>
      <c r="E1557" s="90"/>
      <c r="F1557" s="4"/>
      <c r="G1557" s="4"/>
      <c r="H1557" s="4"/>
      <c r="I1557" s="4"/>
      <c r="J1557" s="4"/>
      <c r="K1557" s="90"/>
      <c r="L1557" s="90"/>
      <c r="M1557" s="90"/>
      <c r="N1557" s="90"/>
      <c r="O1557" s="90"/>
      <c r="P1557" s="90"/>
      <c r="Q1557" s="5"/>
    </row>
    <row r="1558" spans="1:17" s="94" customFormat="1" x14ac:dyDescent="0.2">
      <c r="A1558" s="90"/>
      <c r="B1558" s="4"/>
      <c r="C1558" s="4"/>
      <c r="D1558" s="90"/>
      <c r="E1558" s="90"/>
      <c r="F1558" s="4"/>
      <c r="G1558" s="4"/>
      <c r="H1558" s="4"/>
      <c r="I1558" s="4"/>
      <c r="J1558" s="4"/>
      <c r="K1558" s="90"/>
      <c r="L1558" s="90"/>
      <c r="M1558" s="90"/>
      <c r="N1558" s="90"/>
      <c r="O1558" s="90"/>
      <c r="P1558" s="90"/>
      <c r="Q1558" s="5"/>
    </row>
    <row r="1559" spans="1:17" s="94" customFormat="1" x14ac:dyDescent="0.2">
      <c r="A1559" s="90"/>
      <c r="B1559" s="4"/>
      <c r="C1559" s="4"/>
      <c r="D1559" s="90"/>
      <c r="E1559" s="90"/>
      <c r="F1559" s="4"/>
      <c r="G1559" s="4"/>
      <c r="H1559" s="4"/>
      <c r="I1559" s="4"/>
      <c r="J1559" s="4"/>
      <c r="K1559" s="90"/>
      <c r="L1559" s="90"/>
      <c r="M1559" s="90"/>
      <c r="N1559" s="90"/>
      <c r="O1559" s="90"/>
      <c r="P1559" s="90"/>
      <c r="Q1559" s="5"/>
    </row>
    <row r="1560" spans="1:17" s="94" customFormat="1" x14ac:dyDescent="0.2">
      <c r="A1560" s="90"/>
      <c r="B1560" s="4"/>
      <c r="C1560" s="4"/>
      <c r="D1560" s="90"/>
      <c r="E1560" s="90"/>
      <c r="F1560" s="4"/>
      <c r="G1560" s="4"/>
      <c r="H1560" s="4"/>
      <c r="I1560" s="4"/>
      <c r="J1560" s="4"/>
      <c r="K1560" s="90"/>
      <c r="L1560" s="90"/>
      <c r="M1560" s="90"/>
      <c r="N1560" s="90"/>
      <c r="O1560" s="90"/>
      <c r="P1560" s="90"/>
      <c r="Q1560" s="5"/>
    </row>
    <row r="1561" spans="1:17" s="94" customFormat="1" x14ac:dyDescent="0.2">
      <c r="A1561" s="90"/>
      <c r="B1561" s="4"/>
      <c r="C1561" s="4"/>
      <c r="D1561" s="90"/>
      <c r="E1561" s="90"/>
      <c r="F1561" s="4"/>
      <c r="G1561" s="4"/>
      <c r="H1561" s="4"/>
      <c r="I1561" s="4"/>
      <c r="J1561" s="4"/>
      <c r="K1561" s="90"/>
      <c r="L1561" s="90"/>
      <c r="M1561" s="90"/>
      <c r="N1561" s="90"/>
      <c r="O1561" s="90"/>
      <c r="P1561" s="90"/>
      <c r="Q1561" s="5"/>
    </row>
    <row r="1562" spans="1:17" s="94" customFormat="1" x14ac:dyDescent="0.2">
      <c r="A1562" s="90"/>
      <c r="B1562" s="4"/>
      <c r="C1562" s="4"/>
      <c r="D1562" s="90"/>
      <c r="E1562" s="90"/>
      <c r="F1562" s="4"/>
      <c r="G1562" s="4"/>
      <c r="H1562" s="4"/>
      <c r="I1562" s="4"/>
      <c r="J1562" s="4"/>
      <c r="K1562" s="90"/>
      <c r="L1562" s="90"/>
      <c r="M1562" s="90"/>
      <c r="N1562" s="90"/>
      <c r="O1562" s="90"/>
      <c r="P1562" s="90"/>
      <c r="Q1562" s="5"/>
    </row>
    <row r="1563" spans="1:17" s="94" customFormat="1" x14ac:dyDescent="0.2">
      <c r="A1563" s="90"/>
      <c r="B1563" s="4"/>
      <c r="C1563" s="4"/>
      <c r="D1563" s="90"/>
      <c r="E1563" s="90"/>
      <c r="F1563" s="4"/>
      <c r="G1563" s="4"/>
      <c r="H1563" s="4"/>
      <c r="I1563" s="4"/>
      <c r="J1563" s="4"/>
      <c r="K1563" s="90"/>
      <c r="L1563" s="90"/>
      <c r="M1563" s="90"/>
      <c r="N1563" s="90"/>
      <c r="O1563" s="90"/>
      <c r="P1563" s="90"/>
      <c r="Q1563" s="5"/>
    </row>
    <row r="1564" spans="1:17" s="94" customFormat="1" x14ac:dyDescent="0.2">
      <c r="A1564" s="90"/>
      <c r="B1564" s="4"/>
      <c r="C1564" s="4"/>
      <c r="D1564" s="90"/>
      <c r="E1564" s="90"/>
      <c r="F1564" s="4"/>
      <c r="G1564" s="4"/>
      <c r="H1564" s="4"/>
      <c r="I1564" s="4"/>
      <c r="J1564" s="4"/>
      <c r="K1564" s="90"/>
      <c r="L1564" s="90"/>
      <c r="M1564" s="90"/>
      <c r="N1564" s="90"/>
      <c r="O1564" s="90"/>
      <c r="P1564" s="90"/>
      <c r="Q1564" s="5"/>
    </row>
    <row r="1565" spans="1:17" s="94" customFormat="1" x14ac:dyDescent="0.2">
      <c r="A1565" s="90"/>
      <c r="B1565" s="4"/>
      <c r="C1565" s="4"/>
      <c r="D1565" s="90"/>
      <c r="E1565" s="90"/>
      <c r="F1565" s="4"/>
      <c r="G1565" s="4"/>
      <c r="H1565" s="4"/>
      <c r="I1565" s="4"/>
      <c r="J1565" s="4"/>
      <c r="K1565" s="90"/>
      <c r="L1565" s="90"/>
      <c r="M1565" s="90"/>
      <c r="N1565" s="90"/>
      <c r="O1565" s="90"/>
      <c r="P1565" s="90"/>
      <c r="Q1565" s="5"/>
    </row>
    <row r="1566" spans="1:17" s="94" customFormat="1" x14ac:dyDescent="0.2">
      <c r="A1566" s="90"/>
      <c r="B1566" s="4"/>
      <c r="C1566" s="4"/>
      <c r="D1566" s="90"/>
      <c r="E1566" s="90"/>
      <c r="F1566" s="4"/>
      <c r="G1566" s="4"/>
      <c r="H1566" s="4"/>
      <c r="I1566" s="4"/>
      <c r="J1566" s="4"/>
      <c r="K1566" s="90"/>
      <c r="L1566" s="90"/>
      <c r="M1566" s="90"/>
      <c r="N1566" s="90"/>
      <c r="O1566" s="90"/>
      <c r="P1566" s="90"/>
      <c r="Q1566" s="5"/>
    </row>
    <row r="1567" spans="1:17" s="94" customFormat="1" x14ac:dyDescent="0.2">
      <c r="A1567" s="90"/>
      <c r="B1567" s="4"/>
      <c r="C1567" s="4"/>
      <c r="D1567" s="90"/>
      <c r="E1567" s="90"/>
      <c r="F1567" s="4"/>
      <c r="G1567" s="4"/>
      <c r="H1567" s="4"/>
      <c r="I1567" s="4"/>
      <c r="J1567" s="4"/>
      <c r="K1567" s="90"/>
      <c r="L1567" s="90"/>
      <c r="M1567" s="90"/>
      <c r="N1567" s="90"/>
      <c r="O1567" s="90"/>
      <c r="P1567" s="90"/>
      <c r="Q1567" s="5"/>
    </row>
    <row r="1568" spans="1:17" s="94" customFormat="1" x14ac:dyDescent="0.2">
      <c r="A1568" s="90"/>
      <c r="B1568" s="4"/>
      <c r="C1568" s="4"/>
      <c r="D1568" s="90"/>
      <c r="E1568" s="90"/>
      <c r="F1568" s="4"/>
      <c r="G1568" s="4"/>
      <c r="H1568" s="4"/>
      <c r="I1568" s="4"/>
      <c r="J1568" s="4"/>
      <c r="K1568" s="90"/>
      <c r="L1568" s="90"/>
      <c r="M1568" s="90"/>
      <c r="N1568" s="90"/>
      <c r="O1568" s="90"/>
      <c r="P1568" s="90"/>
      <c r="Q1568" s="5"/>
    </row>
    <row r="1569" spans="1:17" s="94" customFormat="1" x14ac:dyDescent="0.2">
      <c r="A1569" s="90"/>
      <c r="B1569" s="4"/>
      <c r="C1569" s="4"/>
      <c r="D1569" s="90"/>
      <c r="E1569" s="90"/>
      <c r="F1569" s="4"/>
      <c r="G1569" s="4"/>
      <c r="H1569" s="4"/>
      <c r="I1569" s="4"/>
      <c r="J1569" s="4"/>
      <c r="K1569" s="90"/>
      <c r="L1569" s="90"/>
      <c r="M1569" s="90"/>
      <c r="N1569" s="90"/>
      <c r="O1569" s="90"/>
      <c r="P1569" s="90"/>
      <c r="Q1569" s="5"/>
    </row>
    <row r="1570" spans="1:17" s="94" customFormat="1" x14ac:dyDescent="0.2">
      <c r="A1570" s="90"/>
      <c r="B1570" s="4"/>
      <c r="C1570" s="4"/>
      <c r="D1570" s="90"/>
      <c r="E1570" s="90"/>
      <c r="F1570" s="4"/>
      <c r="G1570" s="4"/>
      <c r="H1570" s="4"/>
      <c r="I1570" s="4"/>
      <c r="J1570" s="4"/>
      <c r="K1570" s="90"/>
      <c r="L1570" s="90"/>
      <c r="M1570" s="90"/>
      <c r="N1570" s="90"/>
      <c r="O1570" s="90"/>
      <c r="P1570" s="90"/>
      <c r="Q1570" s="5"/>
    </row>
    <row r="1571" spans="1:17" s="94" customFormat="1" x14ac:dyDescent="0.2">
      <c r="A1571" s="90"/>
      <c r="B1571" s="4"/>
      <c r="C1571" s="4"/>
      <c r="D1571" s="90"/>
      <c r="E1571" s="90"/>
      <c r="F1571" s="4"/>
      <c r="G1571" s="4"/>
      <c r="H1571" s="4"/>
      <c r="I1571" s="4"/>
      <c r="J1571" s="4"/>
      <c r="K1571" s="90"/>
      <c r="L1571" s="90"/>
      <c r="M1571" s="90"/>
      <c r="N1571" s="90"/>
      <c r="O1571" s="90"/>
      <c r="P1571" s="90"/>
      <c r="Q1571" s="5"/>
    </row>
    <row r="1572" spans="1:17" s="94" customFormat="1" x14ac:dyDescent="0.2">
      <c r="A1572" s="90"/>
      <c r="B1572" s="4"/>
      <c r="C1572" s="4"/>
      <c r="D1572" s="90"/>
      <c r="E1572" s="90"/>
      <c r="F1572" s="4"/>
      <c r="G1572" s="4"/>
      <c r="H1572" s="4"/>
      <c r="I1572" s="4"/>
      <c r="J1572" s="4"/>
      <c r="K1572" s="90"/>
      <c r="L1572" s="90"/>
      <c r="M1572" s="90"/>
      <c r="N1572" s="90"/>
      <c r="O1572" s="90"/>
      <c r="P1572" s="90"/>
      <c r="Q1572" s="5"/>
    </row>
    <row r="1573" spans="1:17" s="94" customFormat="1" x14ac:dyDescent="0.2">
      <c r="A1573" s="90"/>
      <c r="B1573" s="4"/>
      <c r="C1573" s="4"/>
      <c r="D1573" s="90"/>
      <c r="E1573" s="90"/>
      <c r="F1573" s="4"/>
      <c r="G1573" s="4"/>
      <c r="H1573" s="4"/>
      <c r="I1573" s="4"/>
      <c r="J1573" s="4"/>
      <c r="K1573" s="90"/>
      <c r="L1573" s="90"/>
      <c r="M1573" s="90"/>
      <c r="N1573" s="90"/>
      <c r="O1573" s="90"/>
      <c r="P1573" s="90"/>
      <c r="Q1573" s="5"/>
    </row>
    <row r="1574" spans="1:17" s="94" customFormat="1" x14ac:dyDescent="0.2">
      <c r="A1574" s="90"/>
      <c r="B1574" s="4"/>
      <c r="C1574" s="4"/>
      <c r="D1574" s="90"/>
      <c r="E1574" s="90"/>
      <c r="F1574" s="4"/>
      <c r="G1574" s="4"/>
      <c r="H1574" s="4"/>
      <c r="I1574" s="4"/>
      <c r="J1574" s="4"/>
      <c r="K1574" s="90"/>
      <c r="L1574" s="90"/>
      <c r="M1574" s="90"/>
      <c r="N1574" s="90"/>
      <c r="O1574" s="90"/>
      <c r="P1574" s="90"/>
      <c r="Q1574" s="5"/>
    </row>
    <row r="1575" spans="1:17" s="94" customFormat="1" x14ac:dyDescent="0.2">
      <c r="A1575" s="90"/>
      <c r="B1575" s="4"/>
      <c r="C1575" s="4"/>
      <c r="D1575" s="90"/>
      <c r="E1575" s="90"/>
      <c r="F1575" s="4"/>
      <c r="G1575" s="4"/>
      <c r="H1575" s="4"/>
      <c r="I1575" s="4"/>
      <c r="J1575" s="4"/>
      <c r="K1575" s="90"/>
      <c r="L1575" s="90"/>
      <c r="M1575" s="90"/>
      <c r="N1575" s="90"/>
      <c r="O1575" s="90"/>
      <c r="P1575" s="90"/>
      <c r="Q1575" s="5"/>
    </row>
    <row r="1576" spans="1:17" s="94" customFormat="1" x14ac:dyDescent="0.2">
      <c r="A1576" s="90"/>
      <c r="B1576" s="4"/>
      <c r="C1576" s="4"/>
      <c r="D1576" s="90"/>
      <c r="E1576" s="90"/>
      <c r="F1576" s="4"/>
      <c r="G1576" s="4"/>
      <c r="H1576" s="4"/>
      <c r="I1576" s="4"/>
      <c r="J1576" s="4"/>
      <c r="K1576" s="90"/>
      <c r="L1576" s="90"/>
      <c r="M1576" s="90"/>
      <c r="N1576" s="90"/>
      <c r="O1576" s="90"/>
      <c r="P1576" s="90"/>
      <c r="Q1576" s="5"/>
    </row>
    <row r="1577" spans="1:17" s="94" customFormat="1" x14ac:dyDescent="0.2">
      <c r="A1577" s="90"/>
      <c r="B1577" s="4"/>
      <c r="C1577" s="4"/>
      <c r="D1577" s="90"/>
      <c r="E1577" s="90"/>
      <c r="F1577" s="4"/>
      <c r="G1577" s="4"/>
      <c r="H1577" s="4"/>
      <c r="I1577" s="4"/>
      <c r="J1577" s="4"/>
      <c r="K1577" s="90"/>
      <c r="L1577" s="90"/>
      <c r="M1577" s="90"/>
      <c r="N1577" s="90"/>
      <c r="O1577" s="90"/>
      <c r="P1577" s="90"/>
      <c r="Q1577" s="5"/>
    </row>
    <row r="1578" spans="1:17" s="94" customFormat="1" x14ac:dyDescent="0.2">
      <c r="A1578" s="90"/>
      <c r="B1578" s="4"/>
      <c r="C1578" s="4"/>
      <c r="D1578" s="90"/>
      <c r="E1578" s="90"/>
      <c r="F1578" s="4"/>
      <c r="G1578" s="4"/>
      <c r="H1578" s="4"/>
      <c r="I1578" s="4"/>
      <c r="J1578" s="4"/>
      <c r="K1578" s="90"/>
      <c r="L1578" s="90"/>
      <c r="M1578" s="90"/>
      <c r="N1578" s="90"/>
      <c r="O1578" s="90"/>
      <c r="P1578" s="90"/>
      <c r="Q1578" s="5"/>
    </row>
    <row r="1579" spans="1:17" s="94" customFormat="1" x14ac:dyDescent="0.2">
      <c r="A1579" s="90"/>
      <c r="B1579" s="4"/>
      <c r="C1579" s="4"/>
      <c r="D1579" s="90"/>
      <c r="E1579" s="90"/>
      <c r="F1579" s="4"/>
      <c r="G1579" s="4"/>
      <c r="H1579" s="4"/>
      <c r="I1579" s="4"/>
      <c r="J1579" s="4"/>
      <c r="K1579" s="90"/>
      <c r="L1579" s="90"/>
      <c r="M1579" s="90"/>
      <c r="N1579" s="90"/>
      <c r="O1579" s="90"/>
      <c r="P1579" s="90"/>
      <c r="Q1579" s="5"/>
    </row>
    <row r="1580" spans="1:17" s="94" customFormat="1" x14ac:dyDescent="0.2">
      <c r="A1580" s="90"/>
      <c r="B1580" s="4"/>
      <c r="C1580" s="4"/>
      <c r="D1580" s="90"/>
      <c r="E1580" s="90"/>
      <c r="F1580" s="4"/>
      <c r="G1580" s="4"/>
      <c r="H1580" s="4"/>
      <c r="I1580" s="4"/>
      <c r="J1580" s="4"/>
      <c r="K1580" s="90"/>
      <c r="L1580" s="90"/>
      <c r="M1580" s="90"/>
      <c r="N1580" s="90"/>
      <c r="O1580" s="90"/>
      <c r="P1580" s="90"/>
      <c r="Q1580" s="5"/>
    </row>
    <row r="1581" spans="1:17" s="94" customFormat="1" x14ac:dyDescent="0.2">
      <c r="A1581" s="90"/>
      <c r="B1581" s="4"/>
      <c r="C1581" s="4"/>
      <c r="D1581" s="90"/>
      <c r="E1581" s="90"/>
      <c r="F1581" s="4"/>
      <c r="G1581" s="4"/>
      <c r="H1581" s="4"/>
      <c r="I1581" s="4"/>
      <c r="J1581" s="4"/>
      <c r="K1581" s="90"/>
      <c r="L1581" s="90"/>
      <c r="M1581" s="90"/>
      <c r="N1581" s="90"/>
      <c r="O1581" s="90"/>
      <c r="P1581" s="90"/>
      <c r="Q1581" s="5"/>
    </row>
    <row r="1582" spans="1:17" s="94" customFormat="1" x14ac:dyDescent="0.2">
      <c r="A1582" s="90"/>
      <c r="B1582" s="4"/>
      <c r="C1582" s="4"/>
      <c r="D1582" s="90"/>
      <c r="E1582" s="90"/>
      <c r="F1582" s="4"/>
      <c r="G1582" s="4"/>
      <c r="H1582" s="4"/>
      <c r="I1582" s="4"/>
      <c r="J1582" s="4"/>
      <c r="K1582" s="90"/>
      <c r="L1582" s="90"/>
      <c r="M1582" s="90"/>
      <c r="N1582" s="90"/>
      <c r="O1582" s="90"/>
      <c r="P1582" s="90"/>
      <c r="Q1582" s="5"/>
    </row>
    <row r="1583" spans="1:17" s="94" customFormat="1" x14ac:dyDescent="0.2">
      <c r="A1583" s="90"/>
      <c r="B1583" s="4"/>
      <c r="C1583" s="4"/>
      <c r="D1583" s="90"/>
      <c r="E1583" s="90"/>
      <c r="F1583" s="4"/>
      <c r="G1583" s="4"/>
      <c r="H1583" s="4"/>
      <c r="I1583" s="4"/>
      <c r="J1583" s="4"/>
      <c r="K1583" s="90"/>
      <c r="L1583" s="90"/>
      <c r="M1583" s="90"/>
      <c r="N1583" s="90"/>
      <c r="O1583" s="90"/>
      <c r="P1583" s="90"/>
      <c r="Q1583" s="5"/>
    </row>
    <row r="1584" spans="1:17" s="94" customFormat="1" x14ac:dyDescent="0.2">
      <c r="A1584" s="90"/>
      <c r="B1584" s="4"/>
      <c r="C1584" s="4"/>
      <c r="D1584" s="90"/>
      <c r="E1584" s="90"/>
      <c r="F1584" s="4"/>
      <c r="G1584" s="4"/>
      <c r="H1584" s="4"/>
      <c r="I1584" s="4"/>
      <c r="J1584" s="4"/>
      <c r="K1584" s="90"/>
      <c r="L1584" s="90"/>
      <c r="M1584" s="90"/>
      <c r="N1584" s="90"/>
      <c r="O1584" s="90"/>
      <c r="P1584" s="90"/>
      <c r="Q1584" s="5"/>
    </row>
    <row r="1585" spans="1:17" s="94" customFormat="1" x14ac:dyDescent="0.2">
      <c r="A1585" s="90"/>
      <c r="B1585" s="4"/>
      <c r="C1585" s="4"/>
      <c r="D1585" s="90"/>
      <c r="E1585" s="90"/>
      <c r="F1585" s="4"/>
      <c r="G1585" s="4"/>
      <c r="H1585" s="4"/>
      <c r="I1585" s="4"/>
      <c r="J1585" s="4"/>
      <c r="K1585" s="90"/>
      <c r="L1585" s="90"/>
      <c r="M1585" s="90"/>
      <c r="N1585" s="90"/>
      <c r="O1585" s="90"/>
      <c r="P1585" s="90"/>
      <c r="Q1585" s="5"/>
    </row>
    <row r="1586" spans="1:17" s="94" customFormat="1" x14ac:dyDescent="0.2">
      <c r="A1586" s="90"/>
      <c r="B1586" s="4"/>
      <c r="C1586" s="4"/>
      <c r="D1586" s="90"/>
      <c r="E1586" s="90"/>
      <c r="F1586" s="4"/>
      <c r="G1586" s="4"/>
      <c r="H1586" s="4"/>
      <c r="I1586" s="4"/>
      <c r="J1586" s="4"/>
      <c r="K1586" s="90"/>
      <c r="L1586" s="90"/>
      <c r="M1586" s="90"/>
      <c r="N1586" s="90"/>
      <c r="O1586" s="90"/>
      <c r="P1586" s="90"/>
      <c r="Q1586" s="5"/>
    </row>
    <row r="1587" spans="1:17" s="94" customFormat="1" x14ac:dyDescent="0.2">
      <c r="A1587" s="90"/>
      <c r="B1587" s="4"/>
      <c r="C1587" s="4"/>
      <c r="D1587" s="90"/>
      <c r="E1587" s="90"/>
      <c r="F1587" s="4"/>
      <c r="G1587" s="4"/>
      <c r="H1587" s="4"/>
      <c r="I1587" s="4"/>
      <c r="J1587" s="4"/>
      <c r="K1587" s="90"/>
      <c r="L1587" s="90"/>
      <c r="M1587" s="90"/>
      <c r="N1587" s="90"/>
      <c r="O1587" s="90"/>
      <c r="P1587" s="90"/>
      <c r="Q1587" s="5"/>
    </row>
    <row r="1588" spans="1:17" s="94" customFormat="1" x14ac:dyDescent="0.2">
      <c r="A1588" s="90"/>
      <c r="B1588" s="4"/>
      <c r="C1588" s="4"/>
      <c r="D1588" s="90"/>
      <c r="E1588" s="90"/>
      <c r="F1588" s="4"/>
      <c r="G1588" s="4"/>
      <c r="H1588" s="4"/>
      <c r="I1588" s="4"/>
      <c r="J1588" s="4"/>
      <c r="K1588" s="90"/>
      <c r="L1588" s="90"/>
      <c r="M1588" s="90"/>
      <c r="N1588" s="90"/>
      <c r="O1588" s="90"/>
      <c r="P1588" s="90"/>
      <c r="Q1588" s="5"/>
    </row>
    <row r="1589" spans="1:17" s="94" customFormat="1" x14ac:dyDescent="0.2">
      <c r="A1589" s="90"/>
      <c r="B1589" s="4"/>
      <c r="C1589" s="4"/>
      <c r="D1589" s="90"/>
      <c r="E1589" s="90"/>
      <c r="F1589" s="4"/>
      <c r="G1589" s="4"/>
      <c r="H1589" s="4"/>
      <c r="I1589" s="4"/>
      <c r="J1589" s="4"/>
      <c r="K1589" s="90"/>
      <c r="L1589" s="90"/>
      <c r="M1589" s="90"/>
      <c r="N1589" s="90"/>
      <c r="O1589" s="90"/>
      <c r="P1589" s="90"/>
      <c r="Q1589" s="5"/>
    </row>
    <row r="1590" spans="1:17" s="94" customFormat="1" x14ac:dyDescent="0.2">
      <c r="A1590" s="90"/>
      <c r="B1590" s="4"/>
      <c r="C1590" s="4"/>
      <c r="D1590" s="90"/>
      <c r="E1590" s="90"/>
      <c r="F1590" s="4"/>
      <c r="G1590" s="4"/>
      <c r="H1590" s="4"/>
      <c r="I1590" s="4"/>
      <c r="J1590" s="4"/>
      <c r="K1590" s="90"/>
      <c r="L1590" s="90"/>
      <c r="M1590" s="90"/>
      <c r="N1590" s="90"/>
      <c r="O1590" s="90"/>
      <c r="P1590" s="90"/>
      <c r="Q1590" s="5"/>
    </row>
    <row r="1591" spans="1:17" s="94" customFormat="1" x14ac:dyDescent="0.2">
      <c r="A1591" s="90"/>
      <c r="B1591" s="4"/>
      <c r="C1591" s="4"/>
      <c r="D1591" s="90"/>
      <c r="E1591" s="90"/>
      <c r="F1591" s="4"/>
      <c r="G1591" s="4"/>
      <c r="H1591" s="4"/>
      <c r="I1591" s="4"/>
      <c r="J1591" s="4"/>
      <c r="K1591" s="90"/>
      <c r="L1591" s="90"/>
      <c r="M1591" s="90"/>
      <c r="N1591" s="90"/>
      <c r="O1591" s="90"/>
      <c r="P1591" s="90"/>
      <c r="Q1591" s="5"/>
    </row>
    <row r="1592" spans="1:17" s="94" customFormat="1" x14ac:dyDescent="0.2">
      <c r="A1592" s="90"/>
      <c r="B1592" s="4"/>
      <c r="C1592" s="4"/>
      <c r="D1592" s="90"/>
      <c r="E1592" s="90"/>
      <c r="F1592" s="4"/>
      <c r="G1592" s="4"/>
      <c r="H1592" s="4"/>
      <c r="I1592" s="4"/>
      <c r="J1592" s="4"/>
      <c r="K1592" s="90"/>
      <c r="L1592" s="90"/>
      <c r="M1592" s="90"/>
      <c r="N1592" s="90"/>
      <c r="O1592" s="90"/>
      <c r="P1592" s="90"/>
      <c r="Q1592" s="5"/>
    </row>
    <row r="1593" spans="1:17" s="94" customFormat="1" x14ac:dyDescent="0.2">
      <c r="A1593" s="90"/>
      <c r="B1593" s="4"/>
      <c r="C1593" s="4"/>
      <c r="D1593" s="90"/>
      <c r="E1593" s="90"/>
      <c r="F1593" s="4"/>
      <c r="G1593" s="4"/>
      <c r="H1593" s="4"/>
      <c r="I1593" s="4"/>
      <c r="J1593" s="4"/>
      <c r="K1593" s="90"/>
      <c r="L1593" s="90"/>
      <c r="M1593" s="90"/>
      <c r="N1593" s="90"/>
      <c r="O1593" s="90"/>
      <c r="P1593" s="90"/>
      <c r="Q1593" s="5"/>
    </row>
    <row r="1594" spans="1:17" s="94" customFormat="1" x14ac:dyDescent="0.2">
      <c r="A1594" s="90"/>
      <c r="B1594" s="4"/>
      <c r="C1594" s="4"/>
      <c r="D1594" s="90"/>
      <c r="E1594" s="90"/>
      <c r="F1594" s="4"/>
      <c r="G1594" s="4"/>
      <c r="H1594" s="4"/>
      <c r="I1594" s="4"/>
      <c r="J1594" s="4"/>
      <c r="K1594" s="90"/>
      <c r="L1594" s="90"/>
      <c r="M1594" s="90"/>
      <c r="N1594" s="90"/>
      <c r="O1594" s="90"/>
      <c r="P1594" s="90"/>
      <c r="Q1594" s="5"/>
    </row>
    <row r="1595" spans="1:17" s="94" customFormat="1" x14ac:dyDescent="0.2">
      <c r="A1595" s="90"/>
      <c r="B1595" s="4"/>
      <c r="C1595" s="4"/>
      <c r="D1595" s="90"/>
      <c r="E1595" s="90"/>
      <c r="F1595" s="4"/>
      <c r="G1595" s="4"/>
      <c r="H1595" s="4"/>
      <c r="I1595" s="4"/>
      <c r="J1595" s="4"/>
      <c r="K1595" s="90"/>
      <c r="L1595" s="90"/>
      <c r="M1595" s="90"/>
      <c r="N1595" s="90"/>
      <c r="O1595" s="90"/>
      <c r="P1595" s="90"/>
      <c r="Q1595" s="5"/>
    </row>
    <row r="1596" spans="1:17" s="94" customFormat="1" x14ac:dyDescent="0.2">
      <c r="A1596" s="90"/>
      <c r="B1596" s="4"/>
      <c r="C1596" s="4"/>
      <c r="D1596" s="90"/>
      <c r="E1596" s="90"/>
      <c r="F1596" s="4"/>
      <c r="G1596" s="4"/>
      <c r="H1596" s="4"/>
      <c r="I1596" s="4"/>
      <c r="J1596" s="4"/>
      <c r="K1596" s="90"/>
      <c r="L1596" s="90"/>
      <c r="M1596" s="90"/>
      <c r="N1596" s="90"/>
      <c r="O1596" s="90"/>
      <c r="P1596" s="90"/>
      <c r="Q1596" s="5"/>
    </row>
    <row r="1597" spans="1:17" s="94" customFormat="1" x14ac:dyDescent="0.2">
      <c r="A1597" s="90"/>
      <c r="B1597" s="4"/>
      <c r="C1597" s="4"/>
      <c r="D1597" s="90"/>
      <c r="E1597" s="90"/>
      <c r="F1597" s="4"/>
      <c r="G1597" s="4"/>
      <c r="H1597" s="4"/>
      <c r="I1597" s="4"/>
      <c r="J1597" s="4"/>
      <c r="K1597" s="90"/>
      <c r="L1597" s="90"/>
      <c r="M1597" s="90"/>
      <c r="N1597" s="90"/>
      <c r="O1597" s="90"/>
      <c r="P1597" s="90"/>
      <c r="Q1597" s="5"/>
    </row>
    <row r="1598" spans="1:17" s="94" customFormat="1" x14ac:dyDescent="0.2">
      <c r="A1598" s="90"/>
      <c r="B1598" s="4"/>
      <c r="C1598" s="4"/>
      <c r="D1598" s="90"/>
      <c r="E1598" s="90"/>
      <c r="F1598" s="4"/>
      <c r="G1598" s="4"/>
      <c r="H1598" s="4"/>
      <c r="I1598" s="4"/>
      <c r="J1598" s="4"/>
      <c r="K1598" s="90"/>
      <c r="L1598" s="90"/>
      <c r="M1598" s="90"/>
      <c r="N1598" s="90"/>
      <c r="O1598" s="90"/>
      <c r="P1598" s="90"/>
      <c r="Q1598" s="5"/>
    </row>
    <row r="1599" spans="1:17" s="94" customFormat="1" x14ac:dyDescent="0.2">
      <c r="A1599" s="90"/>
      <c r="B1599" s="4"/>
      <c r="C1599" s="4"/>
      <c r="D1599" s="90"/>
      <c r="E1599" s="90"/>
      <c r="F1599" s="4"/>
      <c r="G1599" s="4"/>
      <c r="H1599" s="4"/>
      <c r="I1599" s="4"/>
      <c r="J1599" s="4"/>
      <c r="K1599" s="90"/>
      <c r="L1599" s="90"/>
      <c r="M1599" s="90"/>
      <c r="N1599" s="90"/>
      <c r="O1599" s="90"/>
      <c r="P1599" s="90"/>
      <c r="Q1599" s="5"/>
    </row>
    <row r="1600" spans="1:17" s="94" customFormat="1" x14ac:dyDescent="0.2">
      <c r="A1600" s="90"/>
      <c r="B1600" s="4"/>
      <c r="C1600" s="4"/>
      <c r="D1600" s="90"/>
      <c r="E1600" s="90"/>
      <c r="F1600" s="4"/>
      <c r="G1600" s="4"/>
      <c r="H1600" s="4"/>
      <c r="I1600" s="4"/>
      <c r="J1600" s="4"/>
      <c r="K1600" s="90"/>
      <c r="L1600" s="90"/>
      <c r="M1600" s="90"/>
      <c r="N1600" s="90"/>
      <c r="O1600" s="90"/>
      <c r="P1600" s="90"/>
      <c r="Q1600" s="5"/>
    </row>
    <row r="1601" spans="1:17" s="94" customFormat="1" x14ac:dyDescent="0.2">
      <c r="A1601" s="90"/>
      <c r="B1601" s="4"/>
      <c r="C1601" s="4"/>
      <c r="D1601" s="90"/>
      <c r="E1601" s="90"/>
      <c r="F1601" s="4"/>
      <c r="G1601" s="4"/>
      <c r="H1601" s="4"/>
      <c r="I1601" s="4"/>
      <c r="J1601" s="4"/>
      <c r="K1601" s="90"/>
      <c r="L1601" s="90"/>
      <c r="M1601" s="90"/>
      <c r="N1601" s="90"/>
      <c r="O1601" s="90"/>
      <c r="P1601" s="90"/>
      <c r="Q1601" s="5"/>
    </row>
    <row r="1602" spans="1:17" s="94" customFormat="1" x14ac:dyDescent="0.2">
      <c r="A1602" s="90"/>
      <c r="B1602" s="4"/>
      <c r="C1602" s="4"/>
      <c r="D1602" s="90"/>
      <c r="E1602" s="90"/>
      <c r="F1602" s="4"/>
      <c r="G1602" s="4"/>
      <c r="H1602" s="4"/>
      <c r="I1602" s="4"/>
      <c r="J1602" s="4"/>
      <c r="K1602" s="90"/>
      <c r="L1602" s="90"/>
      <c r="M1602" s="90"/>
      <c r="N1602" s="90"/>
      <c r="O1602" s="90"/>
      <c r="P1602" s="90"/>
      <c r="Q1602" s="5"/>
    </row>
    <row r="1603" spans="1:17" s="94" customFormat="1" x14ac:dyDescent="0.2">
      <c r="A1603" s="90"/>
      <c r="B1603" s="4"/>
      <c r="C1603" s="4"/>
      <c r="D1603" s="90"/>
      <c r="E1603" s="90"/>
      <c r="F1603" s="4"/>
      <c r="G1603" s="4"/>
      <c r="H1603" s="4"/>
      <c r="I1603" s="4"/>
      <c r="J1603" s="4"/>
      <c r="K1603" s="90"/>
      <c r="L1603" s="90"/>
      <c r="M1603" s="90"/>
      <c r="N1603" s="90"/>
      <c r="O1603" s="90"/>
      <c r="P1603" s="90"/>
      <c r="Q1603" s="5"/>
    </row>
    <row r="1604" spans="1:17" s="94" customFormat="1" x14ac:dyDescent="0.2">
      <c r="A1604" s="90"/>
      <c r="B1604" s="4"/>
      <c r="C1604" s="4"/>
      <c r="D1604" s="90"/>
      <c r="E1604" s="90"/>
      <c r="F1604" s="4"/>
      <c r="G1604" s="4"/>
      <c r="H1604" s="4"/>
      <c r="I1604" s="4"/>
      <c r="J1604" s="4"/>
      <c r="K1604" s="90"/>
      <c r="L1604" s="90"/>
      <c r="M1604" s="90"/>
      <c r="N1604" s="90"/>
      <c r="O1604" s="90"/>
      <c r="P1604" s="90"/>
      <c r="Q1604" s="5"/>
    </row>
    <row r="1605" spans="1:17" s="94" customFormat="1" x14ac:dyDescent="0.2">
      <c r="A1605" s="90"/>
      <c r="B1605" s="4"/>
      <c r="C1605" s="4"/>
      <c r="D1605" s="90"/>
      <c r="E1605" s="90"/>
      <c r="F1605" s="4"/>
      <c r="G1605" s="4"/>
      <c r="H1605" s="4"/>
      <c r="I1605" s="4"/>
      <c r="J1605" s="4"/>
      <c r="K1605" s="90"/>
      <c r="L1605" s="90"/>
      <c r="M1605" s="90"/>
      <c r="N1605" s="90"/>
      <c r="O1605" s="90"/>
      <c r="P1605" s="90"/>
      <c r="Q1605" s="5"/>
    </row>
    <row r="1606" spans="1:17" s="94" customFormat="1" x14ac:dyDescent="0.2">
      <c r="A1606" s="90"/>
      <c r="B1606" s="4"/>
      <c r="C1606" s="4"/>
      <c r="D1606" s="90"/>
      <c r="E1606" s="90"/>
      <c r="F1606" s="4"/>
      <c r="G1606" s="4"/>
      <c r="H1606" s="4"/>
      <c r="I1606" s="4"/>
      <c r="J1606" s="4"/>
      <c r="K1606" s="90"/>
      <c r="L1606" s="90"/>
      <c r="M1606" s="90"/>
      <c r="N1606" s="90"/>
      <c r="O1606" s="90"/>
      <c r="P1606" s="90"/>
      <c r="Q1606" s="5"/>
    </row>
    <row r="1607" spans="1:17" s="94" customFormat="1" x14ac:dyDescent="0.2">
      <c r="A1607" s="90"/>
      <c r="B1607" s="4"/>
      <c r="C1607" s="4"/>
      <c r="D1607" s="90"/>
      <c r="E1607" s="90"/>
      <c r="F1607" s="4"/>
      <c r="G1607" s="4"/>
      <c r="H1607" s="4"/>
      <c r="I1607" s="4"/>
      <c r="J1607" s="4"/>
      <c r="K1607" s="90"/>
      <c r="L1607" s="90"/>
      <c r="M1607" s="90"/>
      <c r="N1607" s="90"/>
      <c r="O1607" s="90"/>
      <c r="P1607" s="90"/>
      <c r="Q1607" s="5"/>
    </row>
    <row r="1608" spans="1:17" s="94" customFormat="1" x14ac:dyDescent="0.2">
      <c r="A1608" s="90"/>
      <c r="B1608" s="4"/>
      <c r="C1608" s="4"/>
      <c r="D1608" s="90"/>
      <c r="E1608" s="90"/>
      <c r="F1608" s="4"/>
      <c r="G1608" s="4"/>
      <c r="H1608" s="4"/>
      <c r="I1608" s="4"/>
      <c r="J1608" s="4"/>
      <c r="K1608" s="90"/>
      <c r="L1608" s="90"/>
      <c r="M1608" s="90"/>
      <c r="N1608" s="90"/>
      <c r="O1608" s="90"/>
      <c r="P1608" s="90"/>
      <c r="Q1608" s="5"/>
    </row>
    <row r="1609" spans="1:17" s="94" customFormat="1" x14ac:dyDescent="0.2">
      <c r="A1609" s="90"/>
      <c r="B1609" s="4"/>
      <c r="C1609" s="4"/>
      <c r="D1609" s="90"/>
      <c r="E1609" s="90"/>
      <c r="F1609" s="4"/>
      <c r="G1609" s="4"/>
      <c r="H1609" s="4"/>
      <c r="I1609" s="4"/>
      <c r="J1609" s="4"/>
      <c r="K1609" s="90"/>
      <c r="L1609" s="90"/>
      <c r="M1609" s="90"/>
      <c r="N1609" s="90"/>
      <c r="O1609" s="90"/>
      <c r="P1609" s="90"/>
      <c r="Q1609" s="5"/>
    </row>
    <row r="1610" spans="1:17" s="94" customFormat="1" x14ac:dyDescent="0.2">
      <c r="A1610" s="90"/>
      <c r="B1610" s="4"/>
      <c r="C1610" s="4"/>
      <c r="D1610" s="90"/>
      <c r="E1610" s="90"/>
      <c r="F1610" s="4"/>
      <c r="G1610" s="4"/>
      <c r="H1610" s="4"/>
      <c r="I1610" s="4"/>
      <c r="J1610" s="4"/>
      <c r="K1610" s="90"/>
      <c r="L1610" s="90"/>
      <c r="M1610" s="90"/>
      <c r="N1610" s="90"/>
      <c r="O1610" s="90"/>
      <c r="P1610" s="90"/>
      <c r="Q1610" s="5"/>
    </row>
    <row r="1611" spans="1:17" s="94" customFormat="1" x14ac:dyDescent="0.2">
      <c r="A1611" s="90"/>
      <c r="B1611" s="4"/>
      <c r="C1611" s="4"/>
      <c r="D1611" s="90"/>
      <c r="E1611" s="90"/>
      <c r="F1611" s="4"/>
      <c r="G1611" s="4"/>
      <c r="H1611" s="4"/>
      <c r="I1611" s="4"/>
      <c r="J1611" s="4"/>
      <c r="K1611" s="90"/>
      <c r="L1611" s="90"/>
      <c r="M1611" s="90"/>
      <c r="N1611" s="90"/>
      <c r="O1611" s="90"/>
      <c r="P1611" s="90"/>
      <c r="Q1611" s="5"/>
    </row>
    <row r="1612" spans="1:17" s="94" customFormat="1" x14ac:dyDescent="0.2">
      <c r="A1612" s="90"/>
      <c r="B1612" s="4"/>
      <c r="C1612" s="4"/>
      <c r="D1612" s="90"/>
      <c r="E1612" s="90"/>
      <c r="F1612" s="4"/>
      <c r="G1612" s="4"/>
      <c r="H1612" s="4"/>
      <c r="I1612" s="4"/>
      <c r="J1612" s="4"/>
      <c r="K1612" s="90"/>
      <c r="L1612" s="90"/>
      <c r="M1612" s="90"/>
      <c r="N1612" s="90"/>
      <c r="O1612" s="90"/>
      <c r="P1612" s="90"/>
      <c r="Q1612" s="5"/>
    </row>
    <row r="1613" spans="1:17" s="94" customFormat="1" x14ac:dyDescent="0.2">
      <c r="A1613" s="90"/>
      <c r="B1613" s="4"/>
      <c r="C1613" s="4"/>
      <c r="D1613" s="90"/>
      <c r="E1613" s="90"/>
      <c r="F1613" s="4"/>
      <c r="G1613" s="4"/>
      <c r="H1613" s="4"/>
      <c r="I1613" s="4"/>
      <c r="J1613" s="4"/>
      <c r="K1613" s="90"/>
      <c r="L1613" s="90"/>
      <c r="M1613" s="90"/>
      <c r="N1613" s="90"/>
      <c r="O1613" s="90"/>
      <c r="P1613" s="90"/>
      <c r="Q1613" s="5"/>
    </row>
    <row r="1614" spans="1:17" s="94" customFormat="1" x14ac:dyDescent="0.2">
      <c r="A1614" s="90"/>
      <c r="B1614" s="4"/>
      <c r="C1614" s="4"/>
      <c r="D1614" s="90"/>
      <c r="E1614" s="90"/>
      <c r="F1614" s="4"/>
      <c r="G1614" s="4"/>
      <c r="H1614" s="4"/>
      <c r="I1614" s="4"/>
      <c r="J1614" s="4"/>
      <c r="K1614" s="90"/>
      <c r="L1614" s="90"/>
      <c r="M1614" s="90"/>
      <c r="N1614" s="90"/>
      <c r="O1614" s="90"/>
      <c r="P1614" s="90"/>
      <c r="Q1614" s="5"/>
    </row>
    <row r="1615" spans="1:17" s="94" customFormat="1" x14ac:dyDescent="0.2">
      <c r="A1615" s="90"/>
      <c r="B1615" s="4"/>
      <c r="C1615" s="4"/>
      <c r="D1615" s="90"/>
      <c r="E1615" s="90"/>
      <c r="F1615" s="4"/>
      <c r="G1615" s="4"/>
      <c r="H1615" s="4"/>
      <c r="I1615" s="4"/>
      <c r="J1615" s="4"/>
      <c r="K1615" s="90"/>
      <c r="L1615" s="90"/>
      <c r="M1615" s="90"/>
      <c r="N1615" s="90"/>
      <c r="O1615" s="90"/>
      <c r="P1615" s="90"/>
      <c r="Q1615" s="5"/>
    </row>
    <row r="1616" spans="1:17" s="94" customFormat="1" x14ac:dyDescent="0.2">
      <c r="A1616" s="90"/>
      <c r="B1616" s="4"/>
      <c r="C1616" s="4"/>
      <c r="D1616" s="90"/>
      <c r="E1616" s="90"/>
      <c r="F1616" s="4"/>
      <c r="G1616" s="4"/>
      <c r="H1616" s="4"/>
      <c r="I1616" s="4"/>
      <c r="J1616" s="4"/>
      <c r="K1616" s="90"/>
      <c r="L1616" s="90"/>
      <c r="M1616" s="90"/>
      <c r="N1616" s="90"/>
      <c r="O1616" s="90"/>
      <c r="P1616" s="90"/>
      <c r="Q1616" s="5"/>
    </row>
    <row r="1617" spans="1:17" s="94" customFormat="1" x14ac:dyDescent="0.2">
      <c r="A1617" s="90"/>
      <c r="B1617" s="4"/>
      <c r="C1617" s="4"/>
      <c r="D1617" s="90"/>
      <c r="E1617" s="90"/>
      <c r="F1617" s="4"/>
      <c r="G1617" s="4"/>
      <c r="H1617" s="4"/>
      <c r="I1617" s="4"/>
      <c r="J1617" s="4"/>
      <c r="K1617" s="90"/>
      <c r="L1617" s="90"/>
      <c r="M1617" s="90"/>
      <c r="N1617" s="90"/>
      <c r="O1617" s="90"/>
      <c r="P1617" s="90"/>
      <c r="Q1617" s="5"/>
    </row>
    <row r="1618" spans="1:17" s="94" customFormat="1" x14ac:dyDescent="0.2">
      <c r="A1618" s="90"/>
      <c r="B1618" s="4"/>
      <c r="C1618" s="4"/>
      <c r="D1618" s="90"/>
      <c r="E1618" s="90"/>
      <c r="F1618" s="4"/>
      <c r="G1618" s="4"/>
      <c r="H1618" s="4"/>
      <c r="I1618" s="4"/>
      <c r="J1618" s="4"/>
      <c r="K1618" s="90"/>
      <c r="L1618" s="90"/>
      <c r="M1618" s="90"/>
      <c r="N1618" s="90"/>
      <c r="O1618" s="90"/>
      <c r="P1618" s="90"/>
      <c r="Q1618" s="5"/>
    </row>
    <row r="1619" spans="1:17" s="94" customFormat="1" x14ac:dyDescent="0.2">
      <c r="A1619" s="90"/>
      <c r="B1619" s="4"/>
      <c r="C1619" s="4"/>
      <c r="D1619" s="90"/>
      <c r="E1619" s="90"/>
      <c r="F1619" s="4"/>
      <c r="G1619" s="4"/>
      <c r="H1619" s="4"/>
      <c r="I1619" s="4"/>
      <c r="J1619" s="4"/>
      <c r="K1619" s="90"/>
      <c r="L1619" s="90"/>
      <c r="M1619" s="90"/>
      <c r="N1619" s="90"/>
      <c r="O1619" s="90"/>
      <c r="P1619" s="90"/>
      <c r="Q1619" s="5"/>
    </row>
    <row r="1620" spans="1:17" s="94" customFormat="1" x14ac:dyDescent="0.2">
      <c r="A1620" s="90"/>
      <c r="B1620" s="4"/>
      <c r="C1620" s="4"/>
      <c r="D1620" s="90"/>
      <c r="E1620" s="90"/>
      <c r="F1620" s="4"/>
      <c r="G1620" s="4"/>
      <c r="H1620" s="4"/>
      <c r="I1620" s="4"/>
      <c r="J1620" s="4"/>
      <c r="K1620" s="90"/>
      <c r="L1620" s="90"/>
      <c r="M1620" s="90"/>
      <c r="N1620" s="90"/>
      <c r="O1620" s="90"/>
      <c r="P1620" s="90"/>
      <c r="Q1620" s="5"/>
    </row>
    <row r="1621" spans="1:17" s="94" customFormat="1" x14ac:dyDescent="0.2">
      <c r="A1621" s="90"/>
      <c r="B1621" s="4"/>
      <c r="C1621" s="4"/>
      <c r="D1621" s="90"/>
      <c r="E1621" s="90"/>
      <c r="F1621" s="4"/>
      <c r="G1621" s="4"/>
      <c r="H1621" s="4"/>
      <c r="I1621" s="4"/>
      <c r="J1621" s="4"/>
      <c r="K1621" s="90"/>
      <c r="L1621" s="90"/>
      <c r="M1621" s="90"/>
      <c r="N1621" s="90"/>
      <c r="O1621" s="90"/>
      <c r="P1621" s="90"/>
      <c r="Q1621" s="5"/>
    </row>
    <row r="1622" spans="1:17" s="94" customFormat="1" x14ac:dyDescent="0.2">
      <c r="A1622" s="90"/>
      <c r="B1622" s="4"/>
      <c r="C1622" s="4"/>
      <c r="D1622" s="90"/>
      <c r="E1622" s="90"/>
      <c r="F1622" s="4"/>
      <c r="G1622" s="4"/>
      <c r="H1622" s="4"/>
      <c r="I1622" s="4"/>
      <c r="J1622" s="4"/>
      <c r="K1622" s="90"/>
      <c r="L1622" s="90"/>
      <c r="M1622" s="90"/>
      <c r="N1622" s="90"/>
      <c r="O1622" s="90"/>
      <c r="P1622" s="90"/>
      <c r="Q1622" s="5"/>
    </row>
    <row r="1623" spans="1:17" s="94" customFormat="1" x14ac:dyDescent="0.2">
      <c r="A1623" s="90"/>
      <c r="B1623" s="4"/>
      <c r="C1623" s="4"/>
      <c r="D1623" s="90"/>
      <c r="E1623" s="90"/>
      <c r="F1623" s="4"/>
      <c r="G1623" s="4"/>
      <c r="H1623" s="4"/>
      <c r="I1623" s="4"/>
      <c r="J1623" s="4"/>
      <c r="K1623" s="90"/>
      <c r="L1623" s="90"/>
      <c r="M1623" s="90"/>
      <c r="N1623" s="90"/>
      <c r="O1623" s="90"/>
      <c r="P1623" s="90"/>
      <c r="Q1623" s="5"/>
    </row>
    <row r="1624" spans="1:17" s="94" customFormat="1" x14ac:dyDescent="0.2">
      <c r="A1624" s="90"/>
      <c r="B1624" s="4"/>
      <c r="C1624" s="4"/>
      <c r="D1624" s="90"/>
      <c r="E1624" s="90"/>
      <c r="F1624" s="4"/>
      <c r="G1624" s="4"/>
      <c r="H1624" s="4"/>
      <c r="I1624" s="4"/>
      <c r="J1624" s="4"/>
      <c r="K1624" s="90"/>
      <c r="L1624" s="90"/>
      <c r="M1624" s="90"/>
      <c r="N1624" s="90"/>
      <c r="O1624" s="90"/>
      <c r="P1624" s="90"/>
      <c r="Q1624" s="5"/>
    </row>
    <row r="1625" spans="1:17" s="94" customFormat="1" x14ac:dyDescent="0.2">
      <c r="A1625" s="90"/>
      <c r="B1625" s="4"/>
      <c r="C1625" s="4"/>
      <c r="D1625" s="90"/>
      <c r="E1625" s="90"/>
      <c r="F1625" s="4"/>
      <c r="G1625" s="4"/>
      <c r="H1625" s="4"/>
      <c r="I1625" s="4"/>
      <c r="J1625" s="4"/>
      <c r="K1625" s="90"/>
      <c r="L1625" s="90"/>
      <c r="M1625" s="90"/>
      <c r="N1625" s="90"/>
      <c r="O1625" s="90"/>
      <c r="P1625" s="90"/>
      <c r="Q1625" s="5"/>
    </row>
    <row r="1626" spans="1:17" s="94" customFormat="1" x14ac:dyDescent="0.2">
      <c r="A1626" s="90"/>
      <c r="B1626" s="4"/>
      <c r="C1626" s="4"/>
      <c r="D1626" s="90"/>
      <c r="E1626" s="90"/>
      <c r="F1626" s="4"/>
      <c r="G1626" s="4"/>
      <c r="H1626" s="4"/>
      <c r="I1626" s="4"/>
      <c r="J1626" s="4"/>
      <c r="K1626" s="90"/>
      <c r="L1626" s="90"/>
      <c r="M1626" s="90"/>
      <c r="N1626" s="90"/>
      <c r="O1626" s="90"/>
      <c r="P1626" s="90"/>
      <c r="Q1626" s="5"/>
    </row>
    <row r="1627" spans="1:17" s="94" customFormat="1" x14ac:dyDescent="0.2">
      <c r="A1627" s="90"/>
      <c r="B1627" s="4"/>
      <c r="C1627" s="4"/>
      <c r="D1627" s="90"/>
      <c r="E1627" s="90"/>
      <c r="F1627" s="4"/>
      <c r="G1627" s="4"/>
      <c r="H1627" s="4"/>
      <c r="I1627" s="4"/>
      <c r="J1627" s="4"/>
      <c r="K1627" s="90"/>
      <c r="L1627" s="90"/>
      <c r="M1627" s="90"/>
      <c r="N1627" s="90"/>
      <c r="O1627" s="90"/>
      <c r="P1627" s="90"/>
      <c r="Q1627" s="5"/>
    </row>
    <row r="1628" spans="1:17" s="94" customFormat="1" x14ac:dyDescent="0.2">
      <c r="A1628" s="90"/>
      <c r="B1628" s="4"/>
      <c r="C1628" s="4"/>
      <c r="D1628" s="90"/>
      <c r="E1628" s="90"/>
      <c r="F1628" s="4"/>
      <c r="G1628" s="4"/>
      <c r="H1628" s="4"/>
      <c r="I1628" s="4"/>
      <c r="J1628" s="4"/>
      <c r="K1628" s="90"/>
      <c r="L1628" s="90"/>
      <c r="M1628" s="90"/>
      <c r="N1628" s="90"/>
      <c r="O1628" s="90"/>
      <c r="P1628" s="90"/>
      <c r="Q1628" s="5"/>
    </row>
    <row r="1629" spans="1:17" s="94" customFormat="1" x14ac:dyDescent="0.2">
      <c r="A1629" s="90"/>
      <c r="B1629" s="4"/>
      <c r="C1629" s="4"/>
      <c r="D1629" s="90"/>
      <c r="E1629" s="90"/>
      <c r="F1629" s="4"/>
      <c r="G1629" s="4"/>
      <c r="H1629" s="4"/>
      <c r="I1629" s="4"/>
      <c r="J1629" s="4"/>
      <c r="K1629" s="90"/>
      <c r="L1629" s="90"/>
      <c r="M1629" s="90"/>
      <c r="N1629" s="90"/>
      <c r="O1629" s="90"/>
      <c r="P1629" s="90"/>
      <c r="Q1629" s="5"/>
    </row>
    <row r="1630" spans="1:17" s="94" customFormat="1" x14ac:dyDescent="0.2">
      <c r="A1630" s="90"/>
      <c r="B1630" s="4"/>
      <c r="C1630" s="4"/>
      <c r="D1630" s="90"/>
      <c r="E1630" s="90"/>
      <c r="F1630" s="4"/>
      <c r="G1630" s="4"/>
      <c r="H1630" s="4"/>
      <c r="I1630" s="4"/>
      <c r="J1630" s="4"/>
      <c r="K1630" s="90"/>
      <c r="L1630" s="90"/>
      <c r="M1630" s="90"/>
      <c r="N1630" s="90"/>
      <c r="O1630" s="90"/>
      <c r="P1630" s="90"/>
      <c r="Q1630" s="5"/>
    </row>
    <row r="1631" spans="1:17" s="94" customFormat="1" x14ac:dyDescent="0.2">
      <c r="A1631" s="90"/>
      <c r="B1631" s="4"/>
      <c r="C1631" s="4"/>
      <c r="D1631" s="90"/>
      <c r="E1631" s="90"/>
      <c r="F1631" s="4"/>
      <c r="G1631" s="4"/>
      <c r="H1631" s="4"/>
      <c r="I1631" s="4"/>
      <c r="J1631" s="4"/>
      <c r="K1631" s="90"/>
      <c r="L1631" s="90"/>
      <c r="M1631" s="90"/>
      <c r="N1631" s="90"/>
      <c r="O1631" s="90"/>
      <c r="P1631" s="90"/>
      <c r="Q1631" s="5"/>
    </row>
    <row r="1632" spans="1:17" s="94" customFormat="1" x14ac:dyDescent="0.2">
      <c r="A1632" s="90"/>
      <c r="B1632" s="4"/>
      <c r="C1632" s="4"/>
      <c r="D1632" s="90"/>
      <c r="E1632" s="90"/>
      <c r="F1632" s="4"/>
      <c r="G1632" s="4"/>
      <c r="H1632" s="4"/>
      <c r="I1632" s="4"/>
      <c r="J1632" s="4"/>
      <c r="K1632" s="90"/>
      <c r="L1632" s="90"/>
      <c r="M1632" s="90"/>
      <c r="N1632" s="90"/>
      <c r="O1632" s="90"/>
      <c r="P1632" s="90"/>
      <c r="Q1632" s="5"/>
    </row>
    <row r="1633" spans="1:17" s="94" customFormat="1" x14ac:dyDescent="0.2">
      <c r="A1633" s="90"/>
      <c r="B1633" s="4"/>
      <c r="C1633" s="4"/>
      <c r="D1633" s="90"/>
      <c r="E1633" s="90"/>
      <c r="F1633" s="4"/>
      <c r="G1633" s="4"/>
      <c r="H1633" s="4"/>
      <c r="I1633" s="4"/>
      <c r="J1633" s="4"/>
      <c r="K1633" s="90"/>
      <c r="L1633" s="90"/>
      <c r="M1633" s="90"/>
      <c r="N1633" s="90"/>
      <c r="O1633" s="90"/>
      <c r="P1633" s="90"/>
      <c r="Q1633" s="5"/>
    </row>
    <row r="1634" spans="1:17" s="94" customFormat="1" x14ac:dyDescent="0.2">
      <c r="A1634" s="90"/>
      <c r="B1634" s="4"/>
      <c r="C1634" s="4"/>
      <c r="D1634" s="90"/>
      <c r="E1634" s="90"/>
      <c r="F1634" s="4"/>
      <c r="G1634" s="4"/>
      <c r="H1634" s="4"/>
      <c r="I1634" s="4"/>
      <c r="J1634" s="4"/>
      <c r="K1634" s="90"/>
      <c r="L1634" s="90"/>
      <c r="M1634" s="90"/>
      <c r="N1634" s="90"/>
      <c r="O1634" s="90"/>
      <c r="P1634" s="90"/>
      <c r="Q1634" s="5"/>
    </row>
    <row r="1635" spans="1:17" s="94" customFormat="1" x14ac:dyDescent="0.2">
      <c r="A1635" s="90"/>
      <c r="B1635" s="4"/>
      <c r="C1635" s="4"/>
      <c r="D1635" s="90"/>
      <c r="E1635" s="90"/>
      <c r="F1635" s="4"/>
      <c r="G1635" s="4"/>
      <c r="H1635" s="4"/>
      <c r="I1635" s="4"/>
      <c r="J1635" s="4"/>
      <c r="K1635" s="90"/>
      <c r="L1635" s="90"/>
      <c r="M1635" s="90"/>
      <c r="N1635" s="90"/>
      <c r="O1635" s="90"/>
      <c r="P1635" s="90"/>
      <c r="Q1635" s="5"/>
    </row>
    <row r="1636" spans="1:17" s="94" customFormat="1" x14ac:dyDescent="0.2">
      <c r="A1636" s="90"/>
      <c r="B1636" s="4"/>
      <c r="C1636" s="4"/>
      <c r="D1636" s="90"/>
      <c r="E1636" s="90"/>
      <c r="F1636" s="4"/>
      <c r="G1636" s="4"/>
      <c r="H1636" s="4"/>
      <c r="I1636" s="4"/>
      <c r="J1636" s="4"/>
      <c r="K1636" s="90"/>
      <c r="L1636" s="90"/>
      <c r="M1636" s="90"/>
      <c r="N1636" s="90"/>
      <c r="O1636" s="90"/>
      <c r="P1636" s="90"/>
      <c r="Q1636" s="5"/>
    </row>
    <row r="1637" spans="1:17" s="94" customFormat="1" x14ac:dyDescent="0.2">
      <c r="A1637" s="90"/>
      <c r="B1637" s="4"/>
      <c r="C1637" s="4"/>
      <c r="D1637" s="90"/>
      <c r="E1637" s="90"/>
      <c r="F1637" s="4"/>
      <c r="G1637" s="4"/>
      <c r="H1637" s="4"/>
      <c r="I1637" s="4"/>
      <c r="J1637" s="4"/>
      <c r="K1637" s="90"/>
      <c r="L1637" s="90"/>
      <c r="M1637" s="90"/>
      <c r="N1637" s="90"/>
      <c r="O1637" s="90"/>
      <c r="P1637" s="90"/>
      <c r="Q1637" s="5"/>
    </row>
    <row r="1638" spans="1:17" s="94" customFormat="1" x14ac:dyDescent="0.2">
      <c r="A1638" s="90"/>
      <c r="B1638" s="4"/>
      <c r="C1638" s="4"/>
      <c r="D1638" s="90"/>
      <c r="E1638" s="90"/>
      <c r="F1638" s="4"/>
      <c r="G1638" s="4"/>
      <c r="H1638" s="4"/>
      <c r="I1638" s="4"/>
      <c r="J1638" s="4"/>
      <c r="K1638" s="90"/>
      <c r="L1638" s="90"/>
      <c r="M1638" s="90"/>
      <c r="N1638" s="90"/>
      <c r="O1638" s="90"/>
      <c r="P1638" s="90"/>
      <c r="Q1638" s="5"/>
    </row>
    <row r="1639" spans="1:17" s="94" customFormat="1" x14ac:dyDescent="0.2">
      <c r="A1639" s="90"/>
      <c r="B1639" s="4"/>
      <c r="C1639" s="4"/>
      <c r="D1639" s="90"/>
      <c r="E1639" s="90"/>
      <c r="F1639" s="4"/>
      <c r="G1639" s="4"/>
      <c r="H1639" s="4"/>
      <c r="I1639" s="4"/>
      <c r="J1639" s="4"/>
      <c r="K1639" s="90"/>
      <c r="L1639" s="90"/>
      <c r="M1639" s="90"/>
      <c r="N1639" s="90"/>
      <c r="O1639" s="90"/>
      <c r="P1639" s="90"/>
      <c r="Q1639" s="5"/>
    </row>
    <row r="1640" spans="1:17" s="94" customFormat="1" x14ac:dyDescent="0.2">
      <c r="A1640" s="90"/>
      <c r="B1640" s="4"/>
      <c r="C1640" s="4"/>
      <c r="D1640" s="90"/>
      <c r="E1640" s="90"/>
      <c r="F1640" s="4"/>
      <c r="G1640" s="4"/>
      <c r="H1640" s="4"/>
      <c r="I1640" s="4"/>
      <c r="J1640" s="4"/>
      <c r="K1640" s="90"/>
      <c r="L1640" s="90"/>
      <c r="M1640" s="90"/>
      <c r="N1640" s="90"/>
      <c r="O1640" s="90"/>
      <c r="P1640" s="90"/>
      <c r="Q1640" s="5"/>
    </row>
    <row r="1641" spans="1:17" s="94" customFormat="1" x14ac:dyDescent="0.2">
      <c r="A1641" s="90"/>
      <c r="B1641" s="4"/>
      <c r="C1641" s="4"/>
      <c r="D1641" s="90"/>
      <c r="E1641" s="90"/>
      <c r="F1641" s="4"/>
      <c r="G1641" s="4"/>
      <c r="H1641" s="4"/>
      <c r="I1641" s="4"/>
      <c r="J1641" s="4"/>
      <c r="K1641" s="90"/>
      <c r="L1641" s="90"/>
      <c r="M1641" s="90"/>
      <c r="N1641" s="90"/>
      <c r="O1641" s="90"/>
      <c r="P1641" s="90"/>
      <c r="Q1641" s="5"/>
    </row>
    <row r="1642" spans="1:17" s="94" customFormat="1" x14ac:dyDescent="0.2">
      <c r="A1642" s="90"/>
      <c r="B1642" s="4"/>
      <c r="C1642" s="4"/>
      <c r="D1642" s="90"/>
      <c r="E1642" s="90"/>
      <c r="F1642" s="4"/>
      <c r="G1642" s="4"/>
      <c r="H1642" s="4"/>
      <c r="I1642" s="4"/>
      <c r="J1642" s="4"/>
      <c r="K1642" s="90"/>
      <c r="L1642" s="90"/>
      <c r="M1642" s="90"/>
      <c r="N1642" s="90"/>
      <c r="O1642" s="90"/>
      <c r="P1642" s="90"/>
      <c r="Q1642" s="5"/>
    </row>
    <row r="1643" spans="1:17" s="94" customFormat="1" x14ac:dyDescent="0.2">
      <c r="A1643" s="90"/>
      <c r="B1643" s="4"/>
      <c r="C1643" s="4"/>
      <c r="D1643" s="90"/>
      <c r="E1643" s="90"/>
      <c r="F1643" s="4"/>
      <c r="G1643" s="4"/>
      <c r="H1643" s="4"/>
      <c r="I1643" s="4"/>
      <c r="J1643" s="4"/>
      <c r="K1643" s="90"/>
      <c r="L1643" s="90"/>
      <c r="M1643" s="90"/>
      <c r="N1643" s="90"/>
      <c r="O1643" s="90"/>
      <c r="P1643" s="90"/>
      <c r="Q1643" s="5"/>
    </row>
    <row r="1644" spans="1:17" s="94" customFormat="1" x14ac:dyDescent="0.2">
      <c r="A1644" s="90"/>
      <c r="B1644" s="4"/>
      <c r="C1644" s="4"/>
      <c r="D1644" s="90"/>
      <c r="E1644" s="90"/>
      <c r="F1644" s="4"/>
      <c r="G1644" s="4"/>
      <c r="H1644" s="4"/>
      <c r="I1644" s="4"/>
      <c r="J1644" s="4"/>
      <c r="K1644" s="90"/>
      <c r="L1644" s="90"/>
      <c r="M1644" s="90"/>
      <c r="N1644" s="90"/>
      <c r="O1644" s="90"/>
      <c r="P1644" s="90"/>
      <c r="Q1644" s="5"/>
    </row>
    <row r="1645" spans="1:17" s="94" customFormat="1" x14ac:dyDescent="0.2">
      <c r="A1645" s="90"/>
      <c r="B1645" s="4"/>
      <c r="C1645" s="4"/>
      <c r="D1645" s="90"/>
      <c r="E1645" s="90"/>
      <c r="F1645" s="4"/>
      <c r="G1645" s="4"/>
      <c r="H1645" s="4"/>
      <c r="I1645" s="4"/>
      <c r="J1645" s="4"/>
      <c r="K1645" s="90"/>
      <c r="L1645" s="90"/>
      <c r="M1645" s="90"/>
      <c r="N1645" s="90"/>
      <c r="O1645" s="90"/>
      <c r="P1645" s="90"/>
      <c r="Q1645" s="5"/>
    </row>
    <row r="1646" spans="1:17" s="94" customFormat="1" x14ac:dyDescent="0.2">
      <c r="A1646" s="90"/>
      <c r="B1646" s="4"/>
      <c r="C1646" s="4"/>
      <c r="D1646" s="90"/>
      <c r="E1646" s="90"/>
      <c r="F1646" s="4"/>
      <c r="G1646" s="4"/>
      <c r="H1646" s="4"/>
      <c r="I1646" s="4"/>
      <c r="J1646" s="4"/>
      <c r="K1646" s="90"/>
      <c r="L1646" s="90"/>
      <c r="M1646" s="90"/>
      <c r="N1646" s="90"/>
      <c r="O1646" s="90"/>
      <c r="P1646" s="90"/>
      <c r="Q1646" s="5"/>
    </row>
    <row r="1647" spans="1:17" s="94" customFormat="1" x14ac:dyDescent="0.2">
      <c r="A1647" s="90"/>
      <c r="B1647" s="4"/>
      <c r="C1647" s="4"/>
      <c r="D1647" s="90"/>
      <c r="E1647" s="90"/>
      <c r="F1647" s="4"/>
      <c r="G1647" s="4"/>
      <c r="H1647" s="4"/>
      <c r="I1647" s="4"/>
      <c r="J1647" s="4"/>
      <c r="K1647" s="90"/>
      <c r="L1647" s="90"/>
      <c r="M1647" s="90"/>
      <c r="N1647" s="90"/>
      <c r="O1647" s="90"/>
      <c r="P1647" s="90"/>
      <c r="Q1647" s="5"/>
    </row>
    <row r="1648" spans="1:17" s="94" customFormat="1" x14ac:dyDescent="0.2">
      <c r="A1648" s="90"/>
      <c r="B1648" s="4"/>
      <c r="C1648" s="4"/>
      <c r="D1648" s="90"/>
      <c r="E1648" s="90"/>
      <c r="F1648" s="4"/>
      <c r="G1648" s="4"/>
      <c r="H1648" s="4"/>
      <c r="I1648" s="4"/>
      <c r="J1648" s="4"/>
      <c r="K1648" s="90"/>
      <c r="L1648" s="90"/>
      <c r="M1648" s="90"/>
      <c r="N1648" s="90"/>
      <c r="O1648" s="90"/>
      <c r="P1648" s="90"/>
      <c r="Q1648" s="5"/>
    </row>
    <row r="1649" spans="1:17" s="94" customFormat="1" x14ac:dyDescent="0.2">
      <c r="A1649" s="90"/>
      <c r="B1649" s="4"/>
      <c r="C1649" s="4"/>
      <c r="D1649" s="90"/>
      <c r="E1649" s="90"/>
      <c r="F1649" s="4"/>
      <c r="G1649" s="4"/>
      <c r="H1649" s="4"/>
      <c r="I1649" s="4"/>
      <c r="J1649" s="4"/>
      <c r="K1649" s="90"/>
      <c r="L1649" s="90"/>
      <c r="M1649" s="90"/>
      <c r="N1649" s="90"/>
      <c r="O1649" s="90"/>
      <c r="P1649" s="90"/>
      <c r="Q1649" s="5"/>
    </row>
    <row r="1650" spans="1:17" s="94" customFormat="1" x14ac:dyDescent="0.2">
      <c r="A1650" s="90"/>
      <c r="B1650" s="4"/>
      <c r="C1650" s="4"/>
      <c r="D1650" s="90"/>
      <c r="E1650" s="90"/>
      <c r="F1650" s="4"/>
      <c r="G1650" s="4"/>
      <c r="H1650" s="4"/>
      <c r="I1650" s="4"/>
      <c r="J1650" s="4"/>
      <c r="K1650" s="90"/>
      <c r="L1650" s="90"/>
      <c r="M1650" s="90"/>
      <c r="N1650" s="90"/>
      <c r="O1650" s="90"/>
      <c r="P1650" s="90"/>
      <c r="Q1650" s="5"/>
    </row>
    <row r="1651" spans="1:17" s="94" customFormat="1" x14ac:dyDescent="0.2">
      <c r="A1651" s="90"/>
      <c r="B1651" s="4"/>
      <c r="C1651" s="4"/>
      <c r="D1651" s="90"/>
      <c r="E1651" s="90"/>
      <c r="F1651" s="4"/>
      <c r="G1651" s="4"/>
      <c r="H1651" s="4"/>
      <c r="I1651" s="4"/>
      <c r="J1651" s="4"/>
      <c r="K1651" s="90"/>
      <c r="L1651" s="90"/>
      <c r="M1651" s="90"/>
      <c r="N1651" s="90"/>
      <c r="O1651" s="90"/>
      <c r="P1651" s="90"/>
      <c r="Q1651" s="5"/>
    </row>
    <row r="1652" spans="1:17" s="94" customFormat="1" x14ac:dyDescent="0.2">
      <c r="A1652" s="90"/>
      <c r="B1652" s="4"/>
      <c r="C1652" s="4"/>
      <c r="D1652" s="90"/>
      <c r="E1652" s="90"/>
      <c r="F1652" s="4"/>
      <c r="G1652" s="4"/>
      <c r="H1652" s="4"/>
      <c r="I1652" s="4"/>
      <c r="J1652" s="4"/>
      <c r="K1652" s="90"/>
      <c r="L1652" s="90"/>
      <c r="M1652" s="90"/>
      <c r="N1652" s="90"/>
      <c r="O1652" s="90"/>
      <c r="P1652" s="90"/>
      <c r="Q1652" s="5"/>
    </row>
    <row r="1653" spans="1:17" s="94" customFormat="1" x14ac:dyDescent="0.2">
      <c r="A1653" s="90"/>
      <c r="B1653" s="4"/>
      <c r="C1653" s="4"/>
      <c r="D1653" s="90"/>
      <c r="E1653" s="90"/>
      <c r="F1653" s="4"/>
      <c r="G1653" s="4"/>
      <c r="H1653" s="4"/>
      <c r="I1653" s="4"/>
      <c r="J1653" s="4"/>
      <c r="K1653" s="90"/>
      <c r="L1653" s="90"/>
      <c r="M1653" s="90"/>
      <c r="N1653" s="90"/>
      <c r="O1653" s="90"/>
      <c r="P1653" s="90"/>
      <c r="Q1653" s="5"/>
    </row>
    <row r="1654" spans="1:17" s="94" customFormat="1" x14ac:dyDescent="0.2">
      <c r="A1654" s="90"/>
      <c r="B1654" s="4"/>
      <c r="C1654" s="4"/>
      <c r="D1654" s="90"/>
      <c r="E1654" s="90"/>
      <c r="F1654" s="4"/>
      <c r="G1654" s="4"/>
      <c r="H1654" s="4"/>
      <c r="I1654" s="4"/>
      <c r="J1654" s="4"/>
      <c r="K1654" s="90"/>
      <c r="L1654" s="90"/>
      <c r="M1654" s="90"/>
      <c r="N1654" s="90"/>
      <c r="O1654" s="90"/>
      <c r="P1654" s="90"/>
      <c r="Q1654" s="5"/>
    </row>
    <row r="1655" spans="1:17" s="94" customFormat="1" x14ac:dyDescent="0.2">
      <c r="A1655" s="90"/>
      <c r="B1655" s="4"/>
      <c r="C1655" s="4"/>
      <c r="D1655" s="90"/>
      <c r="E1655" s="90"/>
      <c r="F1655" s="4"/>
      <c r="G1655" s="4"/>
      <c r="H1655" s="4"/>
      <c r="I1655" s="4"/>
      <c r="J1655" s="4"/>
      <c r="K1655" s="90"/>
      <c r="L1655" s="90"/>
      <c r="M1655" s="90"/>
      <c r="N1655" s="90"/>
      <c r="O1655" s="90"/>
      <c r="P1655" s="90"/>
      <c r="Q1655" s="5"/>
    </row>
    <row r="1656" spans="1:17" s="94" customFormat="1" x14ac:dyDescent="0.2">
      <c r="A1656" s="90"/>
      <c r="B1656" s="4"/>
      <c r="C1656" s="4"/>
      <c r="D1656" s="90"/>
      <c r="E1656" s="90"/>
      <c r="F1656" s="4"/>
      <c r="G1656" s="4"/>
      <c r="H1656" s="4"/>
      <c r="I1656" s="4"/>
      <c r="J1656" s="4"/>
      <c r="K1656" s="90"/>
      <c r="L1656" s="90"/>
      <c r="M1656" s="90"/>
      <c r="N1656" s="90"/>
      <c r="O1656" s="90"/>
      <c r="P1656" s="90"/>
      <c r="Q1656" s="5"/>
    </row>
    <row r="1657" spans="1:17" s="94" customFormat="1" x14ac:dyDescent="0.2">
      <c r="A1657" s="90"/>
      <c r="B1657" s="4"/>
      <c r="C1657" s="4"/>
      <c r="D1657" s="90"/>
      <c r="E1657" s="90"/>
      <c r="F1657" s="4"/>
      <c r="G1657" s="4"/>
      <c r="H1657" s="4"/>
      <c r="I1657" s="4"/>
      <c r="J1657" s="4"/>
      <c r="K1657" s="90"/>
      <c r="L1657" s="90"/>
      <c r="M1657" s="90"/>
      <c r="N1657" s="90"/>
      <c r="O1657" s="90"/>
      <c r="P1657" s="90"/>
      <c r="Q1657" s="5"/>
    </row>
    <row r="1658" spans="1:17" s="94" customFormat="1" x14ac:dyDescent="0.2">
      <c r="A1658" s="90"/>
      <c r="B1658" s="4"/>
      <c r="C1658" s="4"/>
      <c r="D1658" s="90"/>
      <c r="E1658" s="90"/>
      <c r="F1658" s="4"/>
      <c r="G1658" s="4"/>
      <c r="H1658" s="4"/>
      <c r="I1658" s="4"/>
      <c r="J1658" s="4"/>
      <c r="K1658" s="90"/>
      <c r="L1658" s="90"/>
      <c r="M1658" s="90"/>
      <c r="N1658" s="90"/>
      <c r="O1658" s="90"/>
      <c r="P1658" s="90"/>
      <c r="Q1658" s="5"/>
    </row>
    <row r="1659" spans="1:17" s="94" customFormat="1" x14ac:dyDescent="0.2">
      <c r="A1659" s="90"/>
      <c r="B1659" s="4"/>
      <c r="C1659" s="4"/>
      <c r="D1659" s="90"/>
      <c r="E1659" s="90"/>
      <c r="F1659" s="4"/>
      <c r="G1659" s="4"/>
      <c r="H1659" s="4"/>
      <c r="I1659" s="4"/>
      <c r="J1659" s="4"/>
      <c r="K1659" s="90"/>
      <c r="L1659" s="90"/>
      <c r="M1659" s="90"/>
      <c r="N1659" s="90"/>
      <c r="O1659" s="90"/>
      <c r="P1659" s="90"/>
      <c r="Q1659" s="5"/>
    </row>
    <row r="1660" spans="1:17" s="94" customFormat="1" x14ac:dyDescent="0.2">
      <c r="A1660" s="90"/>
      <c r="B1660" s="4"/>
      <c r="C1660" s="4"/>
      <c r="D1660" s="90"/>
      <c r="E1660" s="90"/>
      <c r="F1660" s="4"/>
      <c r="G1660" s="4"/>
      <c r="H1660" s="4"/>
      <c r="I1660" s="4"/>
      <c r="J1660" s="4"/>
      <c r="K1660" s="90"/>
      <c r="L1660" s="90"/>
      <c r="M1660" s="90"/>
      <c r="N1660" s="90"/>
      <c r="O1660" s="90"/>
      <c r="P1660" s="90"/>
      <c r="Q1660" s="5"/>
    </row>
    <row r="1661" spans="1:17" s="94" customFormat="1" x14ac:dyDescent="0.2">
      <c r="A1661" s="90"/>
      <c r="B1661" s="4"/>
      <c r="C1661" s="4"/>
      <c r="D1661" s="90"/>
      <c r="E1661" s="90"/>
      <c r="F1661" s="4"/>
      <c r="G1661" s="4"/>
      <c r="H1661" s="4"/>
      <c r="I1661" s="4"/>
      <c r="J1661" s="4"/>
      <c r="K1661" s="90"/>
      <c r="L1661" s="90"/>
      <c r="M1661" s="90"/>
      <c r="N1661" s="90"/>
      <c r="O1661" s="90"/>
      <c r="P1661" s="90"/>
      <c r="Q1661" s="5"/>
    </row>
    <row r="1662" spans="1:17" s="94" customFormat="1" x14ac:dyDescent="0.2">
      <c r="A1662" s="90"/>
      <c r="B1662" s="4"/>
      <c r="C1662" s="4"/>
      <c r="D1662" s="90"/>
      <c r="E1662" s="90"/>
      <c r="F1662" s="4"/>
      <c r="G1662" s="4"/>
      <c r="H1662" s="4"/>
      <c r="I1662" s="4"/>
      <c r="J1662" s="4"/>
      <c r="K1662" s="90"/>
      <c r="L1662" s="90"/>
      <c r="M1662" s="90"/>
      <c r="N1662" s="90"/>
      <c r="O1662" s="90"/>
      <c r="P1662" s="90"/>
      <c r="Q1662" s="5"/>
    </row>
    <row r="1663" spans="1:17" s="94" customFormat="1" x14ac:dyDescent="0.2">
      <c r="A1663" s="90"/>
      <c r="B1663" s="4"/>
      <c r="C1663" s="4"/>
      <c r="D1663" s="90"/>
      <c r="E1663" s="90"/>
      <c r="F1663" s="4"/>
      <c r="G1663" s="4"/>
      <c r="H1663" s="4"/>
      <c r="I1663" s="4"/>
      <c r="J1663" s="4"/>
      <c r="K1663" s="90"/>
      <c r="L1663" s="90"/>
      <c r="M1663" s="90"/>
      <c r="N1663" s="90"/>
      <c r="O1663" s="90"/>
      <c r="P1663" s="90"/>
      <c r="Q1663" s="5"/>
    </row>
    <row r="1664" spans="1:17" s="94" customFormat="1" x14ac:dyDescent="0.2">
      <c r="A1664" s="90"/>
      <c r="B1664" s="4"/>
      <c r="C1664" s="4"/>
      <c r="D1664" s="90"/>
      <c r="E1664" s="90"/>
      <c r="F1664" s="4"/>
      <c r="G1664" s="4"/>
      <c r="H1664" s="4"/>
      <c r="I1664" s="4"/>
      <c r="J1664" s="4"/>
      <c r="K1664" s="90"/>
      <c r="L1664" s="90"/>
      <c r="M1664" s="90"/>
      <c r="N1664" s="90"/>
      <c r="O1664" s="90"/>
      <c r="P1664" s="90"/>
      <c r="Q1664" s="5"/>
    </row>
    <row r="1665" spans="1:17" s="94" customFormat="1" x14ac:dyDescent="0.2">
      <c r="A1665" s="90"/>
      <c r="B1665" s="4"/>
      <c r="C1665" s="4"/>
      <c r="D1665" s="90"/>
      <c r="E1665" s="90"/>
      <c r="F1665" s="4"/>
      <c r="G1665" s="4"/>
      <c r="H1665" s="4"/>
      <c r="I1665" s="4"/>
      <c r="J1665" s="4"/>
      <c r="K1665" s="90"/>
      <c r="L1665" s="90"/>
      <c r="M1665" s="90"/>
      <c r="N1665" s="90"/>
      <c r="O1665" s="90"/>
      <c r="P1665" s="90"/>
      <c r="Q1665" s="5"/>
    </row>
    <row r="1666" spans="1:17" s="94" customFormat="1" x14ac:dyDescent="0.2">
      <c r="A1666" s="90"/>
      <c r="B1666" s="4"/>
      <c r="C1666" s="4"/>
      <c r="D1666" s="90"/>
      <c r="E1666" s="90"/>
      <c r="F1666" s="4"/>
      <c r="G1666" s="4"/>
      <c r="H1666" s="4"/>
      <c r="I1666" s="4"/>
      <c r="J1666" s="4"/>
      <c r="K1666" s="90"/>
      <c r="L1666" s="90"/>
      <c r="M1666" s="90"/>
      <c r="N1666" s="90"/>
      <c r="O1666" s="90"/>
      <c r="P1666" s="90"/>
      <c r="Q1666" s="5"/>
    </row>
    <row r="1667" spans="1:17" s="94" customFormat="1" x14ac:dyDescent="0.2">
      <c r="A1667" s="90"/>
      <c r="B1667" s="4"/>
      <c r="C1667" s="4"/>
      <c r="D1667" s="90"/>
      <c r="E1667" s="90"/>
      <c r="F1667" s="4"/>
      <c r="G1667" s="4"/>
      <c r="H1667" s="4"/>
      <c r="I1667" s="4"/>
      <c r="J1667" s="4"/>
      <c r="K1667" s="90"/>
      <c r="L1667" s="90"/>
      <c r="M1667" s="90"/>
      <c r="N1667" s="90"/>
      <c r="O1667" s="90"/>
      <c r="P1667" s="90"/>
      <c r="Q1667" s="5"/>
    </row>
    <row r="1668" spans="1:17" s="94" customFormat="1" x14ac:dyDescent="0.2">
      <c r="A1668" s="90"/>
      <c r="B1668" s="4"/>
      <c r="C1668" s="4"/>
      <c r="D1668" s="90"/>
      <c r="E1668" s="90"/>
      <c r="F1668" s="4"/>
      <c r="G1668" s="4"/>
      <c r="H1668" s="4"/>
      <c r="I1668" s="4"/>
      <c r="J1668" s="4"/>
      <c r="K1668" s="90"/>
      <c r="L1668" s="90"/>
      <c r="M1668" s="90"/>
      <c r="N1668" s="90"/>
      <c r="O1668" s="90"/>
      <c r="P1668" s="90"/>
      <c r="Q1668" s="5"/>
    </row>
    <row r="1669" spans="1:17" s="94" customFormat="1" x14ac:dyDescent="0.2">
      <c r="A1669" s="90"/>
      <c r="B1669" s="4"/>
      <c r="C1669" s="4"/>
      <c r="D1669" s="90"/>
      <c r="E1669" s="90"/>
      <c r="F1669" s="4"/>
      <c r="G1669" s="4"/>
      <c r="H1669" s="4"/>
      <c r="I1669" s="4"/>
      <c r="J1669" s="4"/>
      <c r="K1669" s="90"/>
      <c r="L1669" s="90"/>
      <c r="M1669" s="90"/>
      <c r="N1669" s="90"/>
      <c r="O1669" s="90"/>
      <c r="P1669" s="90"/>
      <c r="Q1669" s="5"/>
    </row>
    <row r="1670" spans="1:17" s="94" customFormat="1" x14ac:dyDescent="0.2">
      <c r="A1670" s="90"/>
      <c r="B1670" s="4"/>
      <c r="C1670" s="4"/>
      <c r="D1670" s="90"/>
      <c r="E1670" s="90"/>
      <c r="F1670" s="4"/>
      <c r="G1670" s="4"/>
      <c r="H1670" s="4"/>
      <c r="I1670" s="4"/>
      <c r="J1670" s="4"/>
      <c r="K1670" s="90"/>
      <c r="L1670" s="90"/>
      <c r="M1670" s="90"/>
      <c r="N1670" s="90"/>
      <c r="O1670" s="90"/>
      <c r="P1670" s="90"/>
      <c r="Q1670" s="5"/>
    </row>
    <row r="1671" spans="1:17" s="94" customFormat="1" x14ac:dyDescent="0.2">
      <c r="A1671" s="90"/>
      <c r="B1671" s="4"/>
      <c r="C1671" s="4"/>
      <c r="D1671" s="90"/>
      <c r="E1671" s="90"/>
      <c r="F1671" s="4"/>
      <c r="G1671" s="4"/>
      <c r="H1671" s="4"/>
      <c r="I1671" s="4"/>
      <c r="J1671" s="4"/>
      <c r="K1671" s="90"/>
      <c r="L1671" s="90"/>
      <c r="M1671" s="90"/>
      <c r="N1671" s="90"/>
      <c r="O1671" s="90"/>
      <c r="P1671" s="90"/>
      <c r="Q1671" s="5"/>
    </row>
    <row r="1672" spans="1:17" s="94" customFormat="1" x14ac:dyDescent="0.2">
      <c r="A1672" s="90"/>
      <c r="B1672" s="4"/>
      <c r="C1672" s="4"/>
      <c r="D1672" s="90"/>
      <c r="E1672" s="90"/>
      <c r="F1672" s="4"/>
      <c r="G1672" s="4"/>
      <c r="H1672" s="4"/>
      <c r="I1672" s="4"/>
      <c r="J1672" s="4"/>
      <c r="K1672" s="90"/>
      <c r="L1672" s="90"/>
      <c r="M1672" s="90"/>
      <c r="N1672" s="90"/>
      <c r="O1672" s="90"/>
      <c r="P1672" s="90"/>
      <c r="Q1672" s="5"/>
    </row>
    <row r="1673" spans="1:17" s="94" customFormat="1" x14ac:dyDescent="0.2">
      <c r="A1673" s="90"/>
      <c r="B1673" s="4"/>
      <c r="C1673" s="4"/>
      <c r="D1673" s="90"/>
      <c r="E1673" s="90"/>
      <c r="F1673" s="4"/>
      <c r="G1673" s="4"/>
      <c r="H1673" s="4"/>
      <c r="I1673" s="4"/>
      <c r="J1673" s="4"/>
      <c r="K1673" s="90"/>
      <c r="L1673" s="90"/>
      <c r="M1673" s="90"/>
      <c r="N1673" s="90"/>
      <c r="O1673" s="90"/>
      <c r="P1673" s="90"/>
      <c r="Q1673" s="5"/>
    </row>
    <row r="1674" spans="1:17" s="94" customFormat="1" x14ac:dyDescent="0.2">
      <c r="A1674" s="90"/>
      <c r="B1674" s="4"/>
      <c r="C1674" s="4"/>
      <c r="D1674" s="90"/>
      <c r="E1674" s="90"/>
      <c r="F1674" s="4"/>
      <c r="G1674" s="4"/>
      <c r="H1674" s="4"/>
      <c r="I1674" s="4"/>
      <c r="J1674" s="4"/>
      <c r="K1674" s="90"/>
      <c r="L1674" s="90"/>
      <c r="M1674" s="90"/>
      <c r="N1674" s="90"/>
      <c r="O1674" s="90"/>
      <c r="P1674" s="90"/>
      <c r="Q1674" s="5"/>
    </row>
    <row r="1675" spans="1:17" s="94" customFormat="1" x14ac:dyDescent="0.2">
      <c r="A1675" s="90"/>
      <c r="B1675" s="4"/>
      <c r="C1675" s="4"/>
      <c r="D1675" s="90"/>
      <c r="E1675" s="90"/>
      <c r="F1675" s="4"/>
      <c r="G1675" s="4"/>
      <c r="H1675" s="4"/>
      <c r="I1675" s="4"/>
      <c r="J1675" s="4"/>
      <c r="K1675" s="90"/>
      <c r="L1675" s="90"/>
      <c r="M1675" s="90"/>
      <c r="N1675" s="90"/>
      <c r="O1675" s="90"/>
      <c r="P1675" s="90"/>
      <c r="Q1675" s="5"/>
    </row>
    <row r="1676" spans="1:17" s="94" customFormat="1" x14ac:dyDescent="0.2">
      <c r="A1676" s="90"/>
      <c r="B1676" s="4"/>
      <c r="C1676" s="4"/>
      <c r="D1676" s="90"/>
      <c r="E1676" s="90"/>
      <c r="F1676" s="4"/>
      <c r="G1676" s="4"/>
      <c r="H1676" s="4"/>
      <c r="I1676" s="4"/>
      <c r="J1676" s="4"/>
      <c r="K1676" s="90"/>
      <c r="L1676" s="90"/>
      <c r="M1676" s="90"/>
      <c r="N1676" s="90"/>
      <c r="O1676" s="90"/>
      <c r="P1676" s="90"/>
      <c r="Q1676" s="5"/>
    </row>
    <row r="1677" spans="1:17" s="94" customFormat="1" x14ac:dyDescent="0.2">
      <c r="A1677" s="90"/>
      <c r="B1677" s="4"/>
      <c r="C1677" s="4"/>
      <c r="D1677" s="90"/>
      <c r="E1677" s="90"/>
      <c r="F1677" s="4"/>
      <c r="G1677" s="4"/>
      <c r="H1677" s="4"/>
      <c r="I1677" s="4"/>
      <c r="J1677" s="4"/>
      <c r="K1677" s="90"/>
      <c r="L1677" s="90"/>
      <c r="M1677" s="90"/>
      <c r="N1677" s="90"/>
      <c r="O1677" s="90"/>
      <c r="P1677" s="90"/>
      <c r="Q1677" s="5"/>
    </row>
    <row r="1678" spans="1:17" s="94" customFormat="1" x14ac:dyDescent="0.2">
      <c r="A1678" s="90"/>
      <c r="B1678" s="4"/>
      <c r="C1678" s="4"/>
      <c r="D1678" s="90"/>
      <c r="E1678" s="90"/>
      <c r="F1678" s="4"/>
      <c r="G1678" s="4"/>
      <c r="H1678" s="4"/>
      <c r="I1678" s="4"/>
      <c r="J1678" s="4"/>
      <c r="K1678" s="90"/>
      <c r="L1678" s="90"/>
      <c r="M1678" s="90"/>
      <c r="N1678" s="90"/>
      <c r="O1678" s="90"/>
      <c r="P1678" s="90"/>
      <c r="Q1678" s="5"/>
    </row>
    <row r="1679" spans="1:17" s="94" customFormat="1" x14ac:dyDescent="0.2">
      <c r="A1679" s="90"/>
      <c r="B1679" s="4"/>
      <c r="C1679" s="4"/>
      <c r="D1679" s="90"/>
      <c r="E1679" s="90"/>
      <c r="F1679" s="4"/>
      <c r="G1679" s="4"/>
      <c r="H1679" s="4"/>
      <c r="I1679" s="4"/>
      <c r="J1679" s="4"/>
      <c r="K1679" s="90"/>
      <c r="L1679" s="90"/>
      <c r="M1679" s="90"/>
      <c r="N1679" s="90"/>
      <c r="O1679" s="90"/>
      <c r="P1679" s="90"/>
      <c r="Q1679" s="5"/>
    </row>
    <row r="1680" spans="1:17" s="94" customFormat="1" x14ac:dyDescent="0.2">
      <c r="A1680" s="90"/>
      <c r="B1680" s="4"/>
      <c r="C1680" s="4"/>
      <c r="D1680" s="90"/>
      <c r="E1680" s="90"/>
      <c r="F1680" s="4"/>
      <c r="G1680" s="4"/>
      <c r="H1680" s="4"/>
      <c r="I1680" s="4"/>
      <c r="J1680" s="4"/>
      <c r="K1680" s="90"/>
      <c r="L1680" s="90"/>
      <c r="M1680" s="90"/>
      <c r="N1680" s="90"/>
      <c r="O1680" s="90"/>
      <c r="P1680" s="90"/>
      <c r="Q1680" s="5"/>
    </row>
    <row r="1681" spans="1:17" s="94" customFormat="1" x14ac:dyDescent="0.2">
      <c r="A1681" s="90"/>
      <c r="B1681" s="4"/>
      <c r="C1681" s="4"/>
      <c r="D1681" s="90"/>
      <c r="E1681" s="90"/>
      <c r="F1681" s="4"/>
      <c r="G1681" s="4"/>
      <c r="H1681" s="4"/>
      <c r="I1681" s="4"/>
      <c r="J1681" s="4"/>
      <c r="K1681" s="90"/>
      <c r="L1681" s="90"/>
      <c r="M1681" s="90"/>
      <c r="N1681" s="90"/>
      <c r="O1681" s="90"/>
      <c r="P1681" s="90"/>
      <c r="Q1681" s="5"/>
    </row>
    <row r="1682" spans="1:17" s="94" customFormat="1" x14ac:dyDescent="0.2">
      <c r="A1682" s="90"/>
      <c r="B1682" s="4"/>
      <c r="C1682" s="4"/>
      <c r="D1682" s="90"/>
      <c r="E1682" s="90"/>
      <c r="F1682" s="4"/>
      <c r="G1682" s="4"/>
      <c r="H1682" s="4"/>
      <c r="I1682" s="4"/>
      <c r="J1682" s="4"/>
      <c r="K1682" s="90"/>
      <c r="L1682" s="90"/>
      <c r="M1682" s="90"/>
      <c r="N1682" s="90"/>
      <c r="O1682" s="90"/>
      <c r="P1682" s="90"/>
      <c r="Q1682" s="5"/>
    </row>
    <row r="1683" spans="1:17" s="94" customFormat="1" x14ac:dyDescent="0.2">
      <c r="A1683" s="90"/>
      <c r="B1683" s="4"/>
      <c r="C1683" s="4"/>
      <c r="D1683" s="90"/>
      <c r="E1683" s="90"/>
      <c r="F1683" s="4"/>
      <c r="G1683" s="4"/>
      <c r="H1683" s="4"/>
      <c r="I1683" s="4"/>
      <c r="J1683" s="4"/>
      <c r="K1683" s="90"/>
      <c r="L1683" s="90"/>
      <c r="M1683" s="90"/>
      <c r="N1683" s="90"/>
      <c r="O1683" s="90"/>
      <c r="P1683" s="90"/>
      <c r="Q1683" s="5"/>
    </row>
    <row r="1684" spans="1:17" s="94" customFormat="1" x14ac:dyDescent="0.2">
      <c r="A1684" s="90"/>
      <c r="B1684" s="4"/>
      <c r="C1684" s="4"/>
      <c r="D1684" s="90"/>
      <c r="E1684" s="90"/>
      <c r="F1684" s="4"/>
      <c r="G1684" s="4"/>
      <c r="H1684" s="4"/>
      <c r="I1684" s="4"/>
      <c r="J1684" s="4"/>
      <c r="K1684" s="90"/>
      <c r="L1684" s="90"/>
      <c r="M1684" s="90"/>
      <c r="N1684" s="90"/>
      <c r="O1684" s="90"/>
      <c r="P1684" s="90"/>
      <c r="Q1684" s="5"/>
    </row>
    <row r="1685" spans="1:17" s="94" customFormat="1" x14ac:dyDescent="0.2">
      <c r="A1685" s="90"/>
      <c r="B1685" s="4"/>
      <c r="C1685" s="4"/>
      <c r="D1685" s="90"/>
      <c r="E1685" s="90"/>
      <c r="F1685" s="4"/>
      <c r="G1685" s="4"/>
      <c r="H1685" s="4"/>
      <c r="I1685" s="4"/>
      <c r="J1685" s="4"/>
      <c r="K1685" s="90"/>
      <c r="L1685" s="90"/>
      <c r="M1685" s="90"/>
      <c r="N1685" s="90"/>
      <c r="O1685" s="90"/>
      <c r="P1685" s="90"/>
      <c r="Q1685" s="5"/>
    </row>
    <row r="1686" spans="1:17" s="94" customFormat="1" x14ac:dyDescent="0.2">
      <c r="A1686" s="90"/>
      <c r="B1686" s="4"/>
      <c r="C1686" s="4"/>
      <c r="D1686" s="90"/>
      <c r="E1686" s="90"/>
      <c r="F1686" s="4"/>
      <c r="G1686" s="4"/>
      <c r="H1686" s="4"/>
      <c r="I1686" s="4"/>
      <c r="J1686" s="4"/>
      <c r="K1686" s="90"/>
      <c r="L1686" s="90"/>
      <c r="M1686" s="90"/>
      <c r="N1686" s="90"/>
      <c r="O1686" s="90"/>
      <c r="P1686" s="90"/>
      <c r="Q1686" s="5"/>
    </row>
    <row r="1687" spans="1:17" s="94" customFormat="1" x14ac:dyDescent="0.2">
      <c r="A1687" s="90"/>
      <c r="B1687" s="4"/>
      <c r="C1687" s="4"/>
      <c r="D1687" s="90"/>
      <c r="E1687" s="90"/>
      <c r="F1687" s="4"/>
      <c r="G1687" s="4"/>
      <c r="H1687" s="4"/>
      <c r="I1687" s="4"/>
      <c r="J1687" s="4"/>
      <c r="K1687" s="90"/>
      <c r="L1687" s="90"/>
      <c r="M1687" s="90"/>
      <c r="N1687" s="90"/>
      <c r="O1687" s="90"/>
      <c r="P1687" s="90"/>
      <c r="Q1687" s="5"/>
    </row>
    <row r="1688" spans="1:17" s="94" customFormat="1" x14ac:dyDescent="0.2">
      <c r="A1688" s="90"/>
      <c r="B1688" s="4"/>
      <c r="C1688" s="4"/>
      <c r="D1688" s="90"/>
      <c r="E1688" s="90"/>
      <c r="F1688" s="4"/>
      <c r="G1688" s="4"/>
      <c r="H1688" s="4"/>
      <c r="I1688" s="4"/>
      <c r="J1688" s="4"/>
      <c r="K1688" s="90"/>
      <c r="L1688" s="90"/>
      <c r="M1688" s="90"/>
      <c r="N1688" s="90"/>
      <c r="O1688" s="90"/>
      <c r="P1688" s="90"/>
      <c r="Q1688" s="5"/>
    </row>
    <row r="1689" spans="1:17" s="94" customFormat="1" x14ac:dyDescent="0.2">
      <c r="A1689" s="90"/>
      <c r="B1689" s="4"/>
      <c r="C1689" s="4"/>
      <c r="D1689" s="90"/>
      <c r="E1689" s="90"/>
      <c r="F1689" s="4"/>
      <c r="G1689" s="4"/>
      <c r="H1689" s="4"/>
      <c r="I1689" s="4"/>
      <c r="J1689" s="4"/>
      <c r="K1689" s="90"/>
      <c r="L1689" s="90"/>
      <c r="M1689" s="90"/>
      <c r="N1689" s="90"/>
      <c r="O1689" s="90"/>
      <c r="P1689" s="90"/>
      <c r="Q1689" s="5"/>
    </row>
    <row r="1690" spans="1:17" s="94" customFormat="1" x14ac:dyDescent="0.2">
      <c r="A1690" s="90"/>
      <c r="B1690" s="4"/>
      <c r="C1690" s="4"/>
      <c r="D1690" s="90"/>
      <c r="E1690" s="90"/>
      <c r="F1690" s="4"/>
      <c r="G1690" s="4"/>
      <c r="H1690" s="4"/>
      <c r="I1690" s="4"/>
      <c r="J1690" s="4"/>
      <c r="K1690" s="90"/>
      <c r="L1690" s="90"/>
      <c r="M1690" s="90"/>
      <c r="N1690" s="90"/>
      <c r="O1690" s="90"/>
      <c r="P1690" s="90"/>
      <c r="Q1690" s="5"/>
    </row>
    <row r="1691" spans="1:17" s="94" customFormat="1" x14ac:dyDescent="0.2">
      <c r="A1691" s="90"/>
      <c r="B1691" s="4"/>
      <c r="C1691" s="4"/>
      <c r="D1691" s="90"/>
      <c r="E1691" s="90"/>
      <c r="F1691" s="4"/>
      <c r="G1691" s="4"/>
      <c r="H1691" s="4"/>
      <c r="I1691" s="4"/>
      <c r="J1691" s="4"/>
      <c r="K1691" s="90"/>
      <c r="L1691" s="90"/>
      <c r="M1691" s="90"/>
      <c r="N1691" s="90"/>
      <c r="O1691" s="90"/>
      <c r="P1691" s="90"/>
      <c r="Q1691" s="5"/>
    </row>
    <row r="1692" spans="1:17" s="94" customFormat="1" x14ac:dyDescent="0.2">
      <c r="A1692" s="90"/>
      <c r="B1692" s="4"/>
      <c r="C1692" s="4"/>
      <c r="D1692" s="90"/>
      <c r="E1692" s="90"/>
      <c r="F1692" s="4"/>
      <c r="G1692" s="4"/>
      <c r="H1692" s="4"/>
      <c r="I1692" s="4"/>
      <c r="J1692" s="4"/>
      <c r="K1692" s="90"/>
      <c r="L1692" s="90"/>
      <c r="M1692" s="90"/>
      <c r="N1692" s="90"/>
      <c r="O1692" s="90"/>
      <c r="P1692" s="90"/>
      <c r="Q1692" s="5"/>
    </row>
    <row r="1693" spans="1:17" s="94" customFormat="1" x14ac:dyDescent="0.2">
      <c r="A1693" s="90"/>
      <c r="B1693" s="4"/>
      <c r="C1693" s="4"/>
      <c r="D1693" s="90"/>
      <c r="E1693" s="90"/>
      <c r="F1693" s="4"/>
      <c r="G1693" s="4"/>
      <c r="H1693" s="4"/>
      <c r="I1693" s="4"/>
      <c r="J1693" s="4"/>
      <c r="K1693" s="90"/>
      <c r="L1693" s="90"/>
      <c r="M1693" s="90"/>
      <c r="N1693" s="90"/>
      <c r="O1693" s="90"/>
      <c r="P1693" s="90"/>
      <c r="Q1693" s="5"/>
    </row>
    <row r="1694" spans="1:17" s="94" customFormat="1" x14ac:dyDescent="0.2">
      <c r="A1694" s="90"/>
      <c r="B1694" s="4"/>
      <c r="C1694" s="4"/>
      <c r="D1694" s="90"/>
      <c r="E1694" s="90"/>
      <c r="F1694" s="4"/>
      <c r="G1694" s="4"/>
      <c r="H1694" s="4"/>
      <c r="I1694" s="4"/>
      <c r="J1694" s="4"/>
      <c r="K1694" s="90"/>
      <c r="L1694" s="90"/>
      <c r="M1694" s="90"/>
      <c r="N1694" s="90"/>
      <c r="O1694" s="90"/>
      <c r="P1694" s="90"/>
      <c r="Q1694" s="5"/>
    </row>
    <row r="1695" spans="1:17" s="94" customFormat="1" x14ac:dyDescent="0.2">
      <c r="A1695" s="90"/>
      <c r="B1695" s="4"/>
      <c r="C1695" s="4"/>
      <c r="D1695" s="90"/>
      <c r="E1695" s="90"/>
      <c r="F1695" s="4"/>
      <c r="G1695" s="4"/>
      <c r="H1695" s="4"/>
      <c r="I1695" s="4"/>
      <c r="J1695" s="4"/>
      <c r="K1695" s="90"/>
      <c r="L1695" s="90"/>
      <c r="M1695" s="90"/>
      <c r="N1695" s="90"/>
      <c r="O1695" s="90"/>
      <c r="P1695" s="90"/>
      <c r="Q1695" s="5"/>
    </row>
    <row r="1696" spans="1:17" s="94" customFormat="1" x14ac:dyDescent="0.2">
      <c r="A1696" s="90"/>
      <c r="B1696" s="4"/>
      <c r="C1696" s="4"/>
      <c r="D1696" s="90"/>
      <c r="E1696" s="90"/>
      <c r="F1696" s="4"/>
      <c r="G1696" s="4"/>
      <c r="H1696" s="4"/>
      <c r="I1696" s="4"/>
      <c r="J1696" s="4"/>
      <c r="K1696" s="90"/>
      <c r="L1696" s="90"/>
      <c r="M1696" s="90"/>
      <c r="N1696" s="90"/>
      <c r="O1696" s="90"/>
      <c r="P1696" s="90"/>
      <c r="Q1696" s="5"/>
    </row>
    <row r="1697" spans="1:17" s="94" customFormat="1" x14ac:dyDescent="0.2">
      <c r="A1697" s="90"/>
      <c r="B1697" s="4"/>
      <c r="C1697" s="4"/>
      <c r="D1697" s="90"/>
      <c r="E1697" s="90"/>
      <c r="F1697" s="4"/>
      <c r="G1697" s="4"/>
      <c r="H1697" s="4"/>
      <c r="I1697" s="4"/>
      <c r="J1697" s="4"/>
      <c r="K1697" s="90"/>
      <c r="L1697" s="90"/>
      <c r="M1697" s="90"/>
      <c r="N1697" s="90"/>
      <c r="O1697" s="90"/>
      <c r="P1697" s="90"/>
      <c r="Q1697" s="5"/>
    </row>
    <row r="1698" spans="1:17" s="94" customFormat="1" x14ac:dyDescent="0.2">
      <c r="A1698" s="90"/>
      <c r="B1698" s="4"/>
      <c r="C1698" s="4"/>
      <c r="D1698" s="90"/>
      <c r="E1698" s="90"/>
      <c r="F1698" s="4"/>
      <c r="G1698" s="4"/>
      <c r="H1698" s="4"/>
      <c r="I1698" s="4"/>
      <c r="J1698" s="4"/>
      <c r="K1698" s="90"/>
      <c r="L1698" s="90"/>
      <c r="M1698" s="90"/>
      <c r="N1698" s="90"/>
      <c r="O1698" s="90"/>
      <c r="P1698" s="90"/>
      <c r="Q1698" s="5"/>
    </row>
    <row r="1699" spans="1:17" s="94" customFormat="1" x14ac:dyDescent="0.2">
      <c r="A1699" s="90"/>
      <c r="B1699" s="4"/>
      <c r="C1699" s="4"/>
      <c r="D1699" s="90"/>
      <c r="E1699" s="90"/>
      <c r="F1699" s="4"/>
      <c r="G1699" s="4"/>
      <c r="H1699" s="4"/>
      <c r="I1699" s="4"/>
      <c r="J1699" s="4"/>
      <c r="K1699" s="90"/>
      <c r="L1699" s="90"/>
      <c r="M1699" s="90"/>
      <c r="N1699" s="90"/>
      <c r="O1699" s="90"/>
      <c r="P1699" s="90"/>
      <c r="Q1699" s="5"/>
    </row>
    <row r="1700" spans="1:17" s="94" customFormat="1" x14ac:dyDescent="0.2">
      <c r="A1700" s="90"/>
      <c r="B1700" s="4"/>
      <c r="C1700" s="4"/>
      <c r="D1700" s="90"/>
      <c r="E1700" s="90"/>
      <c r="F1700" s="4"/>
      <c r="G1700" s="4"/>
      <c r="H1700" s="4"/>
      <c r="I1700" s="4"/>
      <c r="J1700" s="4"/>
      <c r="K1700" s="90"/>
      <c r="L1700" s="90"/>
      <c r="M1700" s="90"/>
      <c r="N1700" s="90"/>
      <c r="O1700" s="90"/>
      <c r="P1700" s="90"/>
      <c r="Q1700" s="5"/>
    </row>
    <row r="1701" spans="1:17" s="94" customFormat="1" x14ac:dyDescent="0.2">
      <c r="A1701" s="90"/>
      <c r="B1701" s="4"/>
      <c r="C1701" s="4"/>
      <c r="D1701" s="90"/>
      <c r="E1701" s="90"/>
      <c r="F1701" s="4"/>
      <c r="G1701" s="4"/>
      <c r="H1701" s="4"/>
      <c r="I1701" s="4"/>
      <c r="J1701" s="4"/>
      <c r="K1701" s="90"/>
      <c r="L1701" s="90"/>
      <c r="M1701" s="90"/>
      <c r="N1701" s="90"/>
      <c r="O1701" s="90"/>
      <c r="P1701" s="90"/>
      <c r="Q1701" s="5"/>
    </row>
    <row r="1702" spans="1:17" s="94" customFormat="1" x14ac:dyDescent="0.2">
      <c r="A1702" s="90"/>
      <c r="B1702" s="4"/>
      <c r="C1702" s="4"/>
      <c r="D1702" s="90"/>
      <c r="E1702" s="90"/>
      <c r="F1702" s="4"/>
      <c r="G1702" s="4"/>
      <c r="H1702" s="4"/>
      <c r="I1702" s="4"/>
      <c r="J1702" s="4"/>
      <c r="K1702" s="90"/>
      <c r="L1702" s="90"/>
      <c r="M1702" s="90"/>
      <c r="N1702" s="90"/>
      <c r="O1702" s="90"/>
      <c r="P1702" s="90"/>
      <c r="Q1702" s="5"/>
    </row>
    <row r="1703" spans="1:17" s="94" customFormat="1" x14ac:dyDescent="0.2">
      <c r="A1703" s="90"/>
      <c r="B1703" s="4"/>
      <c r="C1703" s="4"/>
      <c r="D1703" s="90"/>
      <c r="E1703" s="90"/>
      <c r="F1703" s="4"/>
      <c r="G1703" s="4"/>
      <c r="H1703" s="4"/>
      <c r="I1703" s="4"/>
      <c r="J1703" s="4"/>
      <c r="K1703" s="90"/>
      <c r="L1703" s="90"/>
      <c r="M1703" s="90"/>
      <c r="N1703" s="90"/>
      <c r="O1703" s="90"/>
      <c r="P1703" s="90"/>
      <c r="Q1703" s="5"/>
    </row>
    <row r="1704" spans="1:17" s="94" customFormat="1" x14ac:dyDescent="0.2">
      <c r="A1704" s="90"/>
      <c r="B1704" s="4"/>
      <c r="C1704" s="4"/>
      <c r="D1704" s="90"/>
      <c r="E1704" s="90"/>
      <c r="F1704" s="4"/>
      <c r="G1704" s="4"/>
      <c r="H1704" s="4"/>
      <c r="I1704" s="4"/>
      <c r="J1704" s="4"/>
      <c r="K1704" s="90"/>
      <c r="L1704" s="90"/>
      <c r="M1704" s="90"/>
      <c r="N1704" s="90"/>
      <c r="O1704" s="90"/>
      <c r="P1704" s="90"/>
      <c r="Q1704" s="5"/>
    </row>
    <row r="1705" spans="1:17" s="94" customFormat="1" x14ac:dyDescent="0.2">
      <c r="A1705" s="90"/>
      <c r="B1705" s="4"/>
      <c r="C1705" s="4"/>
      <c r="D1705" s="90"/>
      <c r="E1705" s="90"/>
      <c r="F1705" s="4"/>
      <c r="G1705" s="4"/>
      <c r="H1705" s="4"/>
      <c r="I1705" s="4"/>
      <c r="J1705" s="4"/>
      <c r="K1705" s="90"/>
      <c r="L1705" s="90"/>
      <c r="M1705" s="90"/>
      <c r="N1705" s="90"/>
      <c r="O1705" s="90"/>
      <c r="P1705" s="90"/>
      <c r="Q1705" s="5"/>
    </row>
    <row r="1706" spans="1:17" s="94" customFormat="1" x14ac:dyDescent="0.2">
      <c r="A1706" s="90"/>
      <c r="B1706" s="4"/>
      <c r="C1706" s="4"/>
      <c r="D1706" s="90"/>
      <c r="E1706" s="90"/>
      <c r="F1706" s="4"/>
      <c r="G1706" s="4"/>
      <c r="H1706" s="4"/>
      <c r="I1706" s="4"/>
      <c r="J1706" s="4"/>
      <c r="K1706" s="90"/>
      <c r="L1706" s="90"/>
      <c r="M1706" s="90"/>
      <c r="N1706" s="90"/>
      <c r="O1706" s="90"/>
      <c r="P1706" s="90"/>
      <c r="Q1706" s="5"/>
    </row>
    <row r="1707" spans="1:17" s="94" customFormat="1" x14ac:dyDescent="0.2">
      <c r="A1707" s="90"/>
      <c r="B1707" s="4"/>
      <c r="C1707" s="4"/>
      <c r="D1707" s="90"/>
      <c r="E1707" s="90"/>
      <c r="F1707" s="4"/>
      <c r="G1707" s="4"/>
      <c r="H1707" s="4"/>
      <c r="I1707" s="4"/>
      <c r="J1707" s="4"/>
      <c r="K1707" s="90"/>
      <c r="L1707" s="90"/>
      <c r="M1707" s="90"/>
      <c r="N1707" s="90"/>
      <c r="O1707" s="90"/>
      <c r="P1707" s="90"/>
      <c r="Q1707" s="5"/>
    </row>
    <row r="1708" spans="1:17" s="94" customFormat="1" x14ac:dyDescent="0.2">
      <c r="A1708" s="90"/>
      <c r="B1708" s="4"/>
      <c r="C1708" s="4"/>
      <c r="D1708" s="90"/>
      <c r="E1708" s="90"/>
      <c r="F1708" s="4"/>
      <c r="G1708" s="4"/>
      <c r="H1708" s="4"/>
      <c r="I1708" s="4"/>
      <c r="J1708" s="4"/>
      <c r="K1708" s="90"/>
      <c r="L1708" s="90"/>
      <c r="M1708" s="90"/>
      <c r="N1708" s="90"/>
      <c r="O1708" s="90"/>
      <c r="P1708" s="90"/>
      <c r="Q1708" s="5"/>
    </row>
    <row r="1709" spans="1:17" s="94" customFormat="1" x14ac:dyDescent="0.2">
      <c r="A1709" s="90"/>
      <c r="B1709" s="4"/>
      <c r="C1709" s="4"/>
      <c r="D1709" s="90"/>
      <c r="E1709" s="90"/>
      <c r="F1709" s="4"/>
      <c r="G1709" s="4"/>
      <c r="H1709" s="4"/>
      <c r="I1709" s="4"/>
      <c r="J1709" s="4"/>
      <c r="K1709" s="90"/>
      <c r="L1709" s="90"/>
      <c r="M1709" s="90"/>
      <c r="N1709" s="90"/>
      <c r="O1709" s="90"/>
      <c r="P1709" s="90"/>
      <c r="Q1709" s="5"/>
    </row>
    <row r="1710" spans="1:17" s="94" customFormat="1" x14ac:dyDescent="0.2">
      <c r="A1710" s="90"/>
      <c r="B1710" s="4"/>
      <c r="C1710" s="4"/>
      <c r="D1710" s="90"/>
      <c r="E1710" s="90"/>
      <c r="F1710" s="4"/>
      <c r="G1710" s="4"/>
      <c r="H1710" s="4"/>
      <c r="I1710" s="4"/>
      <c r="J1710" s="4"/>
      <c r="K1710" s="90"/>
      <c r="L1710" s="90"/>
      <c r="M1710" s="90"/>
      <c r="N1710" s="90"/>
      <c r="O1710" s="90"/>
      <c r="P1710" s="90"/>
      <c r="Q1710" s="5"/>
    </row>
    <row r="1711" spans="1:17" s="94" customFormat="1" x14ac:dyDescent="0.2">
      <c r="A1711" s="90"/>
      <c r="B1711" s="4"/>
      <c r="C1711" s="4"/>
      <c r="D1711" s="90"/>
      <c r="E1711" s="90"/>
      <c r="F1711" s="4"/>
      <c r="G1711" s="4"/>
      <c r="H1711" s="4"/>
      <c r="I1711" s="4"/>
      <c r="J1711" s="4"/>
      <c r="K1711" s="90"/>
      <c r="L1711" s="90"/>
      <c r="M1711" s="90"/>
      <c r="N1711" s="90"/>
      <c r="O1711" s="90"/>
      <c r="P1711" s="90"/>
      <c r="Q1711" s="5"/>
    </row>
    <row r="1712" spans="1:17" s="94" customFormat="1" x14ac:dyDescent="0.2">
      <c r="A1712" s="90"/>
      <c r="B1712" s="4"/>
      <c r="C1712" s="4"/>
      <c r="D1712" s="90"/>
      <c r="E1712" s="90"/>
      <c r="F1712" s="4"/>
      <c r="G1712" s="4"/>
      <c r="H1712" s="4"/>
      <c r="I1712" s="4"/>
      <c r="J1712" s="4"/>
      <c r="K1712" s="90"/>
      <c r="L1712" s="90"/>
      <c r="M1712" s="90"/>
      <c r="N1712" s="90"/>
      <c r="O1712" s="90"/>
      <c r="P1712" s="90"/>
      <c r="Q1712" s="5"/>
    </row>
    <row r="1713" spans="1:17" s="94" customFormat="1" x14ac:dyDescent="0.2">
      <c r="A1713" s="90"/>
      <c r="B1713" s="4"/>
      <c r="C1713" s="4"/>
      <c r="D1713" s="90"/>
      <c r="E1713" s="90"/>
      <c r="F1713" s="4"/>
      <c r="G1713" s="4"/>
      <c r="H1713" s="4"/>
      <c r="I1713" s="4"/>
      <c r="J1713" s="4"/>
      <c r="K1713" s="90"/>
      <c r="L1713" s="90"/>
      <c r="M1713" s="90"/>
      <c r="N1713" s="90"/>
      <c r="O1713" s="90"/>
      <c r="P1713" s="90"/>
      <c r="Q1713" s="5"/>
    </row>
    <row r="1714" spans="1:17" s="94" customFormat="1" x14ac:dyDescent="0.2">
      <c r="A1714" s="90"/>
      <c r="B1714" s="4"/>
      <c r="C1714" s="4"/>
      <c r="D1714" s="90"/>
      <c r="E1714" s="90"/>
      <c r="F1714" s="4"/>
      <c r="G1714" s="4"/>
      <c r="H1714" s="4"/>
      <c r="I1714" s="4"/>
      <c r="J1714" s="4"/>
      <c r="K1714" s="90"/>
      <c r="L1714" s="90"/>
      <c r="M1714" s="90"/>
      <c r="N1714" s="90"/>
      <c r="O1714" s="90"/>
      <c r="P1714" s="90"/>
      <c r="Q1714" s="5"/>
    </row>
    <row r="1715" spans="1:17" s="94" customFormat="1" x14ac:dyDescent="0.2">
      <c r="A1715" s="90"/>
      <c r="B1715" s="4"/>
      <c r="C1715" s="4"/>
      <c r="D1715" s="90"/>
      <c r="E1715" s="90"/>
      <c r="F1715" s="4"/>
      <c r="G1715" s="4"/>
      <c r="H1715" s="4"/>
      <c r="I1715" s="4"/>
      <c r="J1715" s="4"/>
      <c r="K1715" s="90"/>
      <c r="L1715" s="90"/>
      <c r="M1715" s="90"/>
      <c r="N1715" s="90"/>
      <c r="O1715" s="90"/>
      <c r="P1715" s="90"/>
      <c r="Q1715" s="5"/>
    </row>
    <row r="1716" spans="1:17" s="94" customFormat="1" x14ac:dyDescent="0.2">
      <c r="A1716" s="90"/>
      <c r="B1716" s="4"/>
      <c r="C1716" s="4"/>
      <c r="D1716" s="90"/>
      <c r="E1716" s="90"/>
      <c r="F1716" s="4"/>
      <c r="G1716" s="4"/>
      <c r="H1716" s="4"/>
      <c r="I1716" s="4"/>
      <c r="J1716" s="4"/>
      <c r="K1716" s="90"/>
      <c r="L1716" s="90"/>
      <c r="M1716" s="90"/>
      <c r="N1716" s="90"/>
      <c r="O1716" s="90"/>
      <c r="P1716" s="90"/>
      <c r="Q1716" s="5"/>
    </row>
    <row r="1717" spans="1:17" s="94" customFormat="1" x14ac:dyDescent="0.2">
      <c r="A1717" s="90"/>
      <c r="B1717" s="4"/>
      <c r="C1717" s="4"/>
      <c r="D1717" s="90"/>
      <c r="E1717" s="90"/>
      <c r="F1717" s="4"/>
      <c r="G1717" s="4"/>
      <c r="H1717" s="4"/>
      <c r="I1717" s="4"/>
      <c r="J1717" s="4"/>
      <c r="K1717" s="90"/>
      <c r="L1717" s="90"/>
      <c r="M1717" s="90"/>
      <c r="N1717" s="90"/>
      <c r="O1717" s="90"/>
      <c r="P1717" s="90"/>
      <c r="Q1717" s="5"/>
    </row>
    <row r="1718" spans="1:17" s="94" customFormat="1" x14ac:dyDescent="0.2">
      <c r="A1718" s="90"/>
      <c r="B1718" s="4"/>
      <c r="C1718" s="4"/>
      <c r="D1718" s="90"/>
      <c r="E1718" s="90"/>
      <c r="F1718" s="4"/>
      <c r="G1718" s="4"/>
      <c r="H1718" s="4"/>
      <c r="I1718" s="4"/>
      <c r="J1718" s="4"/>
      <c r="K1718" s="90"/>
      <c r="L1718" s="90"/>
      <c r="M1718" s="90"/>
      <c r="N1718" s="90"/>
      <c r="O1718" s="90"/>
      <c r="P1718" s="90"/>
      <c r="Q1718" s="5"/>
    </row>
    <row r="1719" spans="1:17" s="94" customFormat="1" x14ac:dyDescent="0.2">
      <c r="A1719" s="90"/>
      <c r="B1719" s="4"/>
      <c r="C1719" s="4"/>
      <c r="D1719" s="90"/>
      <c r="E1719" s="90"/>
      <c r="F1719" s="4"/>
      <c r="G1719" s="4"/>
      <c r="H1719" s="4"/>
      <c r="I1719" s="4"/>
      <c r="J1719" s="4"/>
      <c r="K1719" s="90"/>
      <c r="L1719" s="90"/>
      <c r="M1719" s="90"/>
      <c r="N1719" s="90"/>
      <c r="O1719" s="90"/>
      <c r="P1719" s="90"/>
      <c r="Q1719" s="5"/>
    </row>
    <row r="1720" spans="1:17" s="94" customFormat="1" x14ac:dyDescent="0.2">
      <c r="A1720" s="90"/>
      <c r="B1720" s="4"/>
      <c r="C1720" s="4"/>
      <c r="D1720" s="90"/>
      <c r="E1720" s="90"/>
      <c r="F1720" s="4"/>
      <c r="G1720" s="4"/>
      <c r="H1720" s="4"/>
      <c r="I1720" s="4"/>
      <c r="J1720" s="4"/>
      <c r="K1720" s="90"/>
      <c r="L1720" s="90"/>
      <c r="M1720" s="90"/>
      <c r="N1720" s="90"/>
      <c r="O1720" s="90"/>
      <c r="P1720" s="90"/>
      <c r="Q1720" s="5"/>
    </row>
    <row r="1721" spans="1:17" s="94" customFormat="1" x14ac:dyDescent="0.2">
      <c r="A1721" s="90"/>
      <c r="B1721" s="4"/>
      <c r="C1721" s="4"/>
      <c r="D1721" s="90"/>
      <c r="E1721" s="90"/>
      <c r="F1721" s="4"/>
      <c r="G1721" s="4"/>
      <c r="H1721" s="4"/>
      <c r="I1721" s="4"/>
      <c r="J1721" s="4"/>
      <c r="K1721" s="90"/>
      <c r="L1721" s="90"/>
      <c r="M1721" s="90"/>
      <c r="N1721" s="90"/>
      <c r="O1721" s="90"/>
      <c r="P1721" s="90"/>
      <c r="Q1721" s="5"/>
    </row>
    <row r="1722" spans="1:17" s="94" customFormat="1" x14ac:dyDescent="0.2">
      <c r="A1722" s="90"/>
      <c r="B1722" s="4"/>
      <c r="C1722" s="4"/>
      <c r="D1722" s="90"/>
      <c r="E1722" s="90"/>
      <c r="F1722" s="4"/>
      <c r="G1722" s="4"/>
      <c r="H1722" s="4"/>
      <c r="I1722" s="4"/>
      <c r="J1722" s="4"/>
      <c r="K1722" s="90"/>
      <c r="L1722" s="90"/>
      <c r="M1722" s="90"/>
      <c r="N1722" s="90"/>
      <c r="O1722" s="90"/>
      <c r="P1722" s="90"/>
      <c r="Q1722" s="5"/>
    </row>
    <row r="1723" spans="1:17" s="94" customFormat="1" x14ac:dyDescent="0.2">
      <c r="A1723" s="90"/>
      <c r="B1723" s="4"/>
      <c r="C1723" s="4"/>
      <c r="D1723" s="90"/>
      <c r="E1723" s="90"/>
      <c r="F1723" s="4"/>
      <c r="G1723" s="4"/>
      <c r="H1723" s="4"/>
      <c r="I1723" s="4"/>
      <c r="J1723" s="4"/>
      <c r="K1723" s="90"/>
      <c r="L1723" s="90"/>
      <c r="M1723" s="90"/>
      <c r="N1723" s="90"/>
      <c r="O1723" s="90"/>
      <c r="P1723" s="90"/>
      <c r="Q1723" s="5"/>
    </row>
    <row r="1724" spans="1:17" s="94" customFormat="1" x14ac:dyDescent="0.2">
      <c r="A1724" s="90"/>
      <c r="B1724" s="4"/>
      <c r="C1724" s="4"/>
      <c r="D1724" s="90"/>
      <c r="E1724" s="90"/>
      <c r="F1724" s="4"/>
      <c r="G1724" s="4"/>
      <c r="H1724" s="4"/>
      <c r="I1724" s="4"/>
      <c r="J1724" s="4"/>
      <c r="K1724" s="90"/>
      <c r="L1724" s="90"/>
      <c r="M1724" s="90"/>
      <c r="N1724" s="90"/>
      <c r="O1724" s="90"/>
      <c r="P1724" s="90"/>
      <c r="Q1724" s="5"/>
    </row>
    <row r="1725" spans="1:17" s="94" customFormat="1" x14ac:dyDescent="0.2">
      <c r="A1725" s="90"/>
      <c r="B1725" s="4"/>
      <c r="C1725" s="4"/>
      <c r="D1725" s="90"/>
      <c r="E1725" s="90"/>
      <c r="F1725" s="4"/>
      <c r="G1725" s="4"/>
      <c r="H1725" s="4"/>
      <c r="I1725" s="4"/>
      <c r="J1725" s="4"/>
      <c r="K1725" s="90"/>
      <c r="L1725" s="90"/>
      <c r="M1725" s="90"/>
      <c r="N1725" s="90"/>
      <c r="O1725" s="90"/>
      <c r="P1725" s="90"/>
      <c r="Q1725" s="5"/>
    </row>
    <row r="1726" spans="1:17" s="94" customFormat="1" x14ac:dyDescent="0.2">
      <c r="A1726" s="90"/>
      <c r="B1726" s="4"/>
      <c r="C1726" s="4"/>
      <c r="D1726" s="90"/>
      <c r="E1726" s="90"/>
      <c r="F1726" s="4"/>
      <c r="G1726" s="4"/>
      <c r="H1726" s="4"/>
      <c r="I1726" s="4"/>
      <c r="J1726" s="4"/>
      <c r="K1726" s="90"/>
      <c r="L1726" s="90"/>
      <c r="M1726" s="90"/>
      <c r="N1726" s="90"/>
      <c r="O1726" s="90"/>
      <c r="P1726" s="90"/>
      <c r="Q1726" s="5"/>
    </row>
    <row r="1727" spans="1:17" s="94" customFormat="1" x14ac:dyDescent="0.2">
      <c r="A1727" s="90"/>
      <c r="B1727" s="4"/>
      <c r="C1727" s="4"/>
      <c r="D1727" s="90"/>
      <c r="E1727" s="90"/>
      <c r="F1727" s="4"/>
      <c r="G1727" s="4"/>
      <c r="H1727" s="4"/>
      <c r="I1727" s="4"/>
      <c r="J1727" s="4"/>
      <c r="K1727" s="90"/>
      <c r="L1727" s="90"/>
      <c r="M1727" s="90"/>
      <c r="N1727" s="90"/>
      <c r="O1727" s="90"/>
      <c r="P1727" s="90"/>
      <c r="Q1727" s="5"/>
    </row>
    <row r="1728" spans="1:17" s="94" customFormat="1" x14ac:dyDescent="0.2">
      <c r="A1728" s="90"/>
      <c r="B1728" s="4"/>
      <c r="C1728" s="4"/>
      <c r="D1728" s="90"/>
      <c r="E1728" s="90"/>
      <c r="F1728" s="4"/>
      <c r="G1728" s="4"/>
      <c r="H1728" s="4"/>
      <c r="I1728" s="4"/>
      <c r="J1728" s="4"/>
      <c r="K1728" s="90"/>
      <c r="L1728" s="90"/>
      <c r="M1728" s="90"/>
      <c r="N1728" s="90"/>
      <c r="O1728" s="90"/>
      <c r="P1728" s="90"/>
      <c r="Q1728" s="5"/>
    </row>
    <row r="1729" spans="1:17" s="94" customFormat="1" x14ac:dyDescent="0.2">
      <c r="A1729" s="90"/>
      <c r="B1729" s="4"/>
      <c r="C1729" s="4"/>
      <c r="D1729" s="90"/>
      <c r="E1729" s="90"/>
      <c r="F1729" s="4"/>
      <c r="G1729" s="4"/>
      <c r="H1729" s="4"/>
      <c r="I1729" s="4"/>
      <c r="J1729" s="4"/>
      <c r="K1729" s="90"/>
      <c r="L1729" s="90"/>
      <c r="M1729" s="90"/>
      <c r="N1729" s="90"/>
      <c r="O1729" s="90"/>
      <c r="P1729" s="90"/>
      <c r="Q1729" s="5"/>
    </row>
    <row r="1730" spans="1:17" s="94" customFormat="1" x14ac:dyDescent="0.2">
      <c r="A1730" s="90"/>
      <c r="B1730" s="4"/>
      <c r="C1730" s="4"/>
      <c r="D1730" s="90"/>
      <c r="E1730" s="90"/>
      <c r="F1730" s="4"/>
      <c r="G1730" s="4"/>
      <c r="H1730" s="4"/>
      <c r="I1730" s="4"/>
      <c r="J1730" s="4"/>
      <c r="K1730" s="90"/>
      <c r="L1730" s="90"/>
      <c r="M1730" s="90"/>
      <c r="N1730" s="90"/>
      <c r="O1730" s="90"/>
      <c r="P1730" s="90"/>
      <c r="Q1730" s="5"/>
    </row>
    <row r="1731" spans="1:17" s="94" customFormat="1" x14ac:dyDescent="0.2">
      <c r="A1731" s="90"/>
      <c r="B1731" s="4"/>
      <c r="C1731" s="4"/>
      <c r="D1731" s="90"/>
      <c r="E1731" s="90"/>
      <c r="F1731" s="4"/>
      <c r="G1731" s="4"/>
      <c r="H1731" s="4"/>
      <c r="I1731" s="4"/>
      <c r="J1731" s="4"/>
      <c r="K1731" s="90"/>
      <c r="L1731" s="90"/>
      <c r="M1731" s="90"/>
      <c r="N1731" s="90"/>
      <c r="O1731" s="90"/>
      <c r="P1731" s="90"/>
      <c r="Q1731" s="5"/>
    </row>
    <row r="1732" spans="1:17" s="94" customFormat="1" x14ac:dyDescent="0.2">
      <c r="A1732" s="90"/>
      <c r="B1732" s="4"/>
      <c r="C1732" s="4"/>
      <c r="D1732" s="90"/>
      <c r="E1732" s="90"/>
      <c r="F1732" s="4"/>
      <c r="G1732" s="4"/>
      <c r="H1732" s="4"/>
      <c r="I1732" s="4"/>
      <c r="J1732" s="4"/>
      <c r="K1732" s="90"/>
      <c r="L1732" s="90"/>
      <c r="M1732" s="90"/>
      <c r="N1732" s="90"/>
      <c r="O1732" s="90"/>
      <c r="P1732" s="90"/>
      <c r="Q1732" s="5"/>
    </row>
    <row r="1733" spans="1:17" s="94" customFormat="1" x14ac:dyDescent="0.2">
      <c r="A1733" s="90"/>
      <c r="B1733" s="4"/>
      <c r="C1733" s="4"/>
      <c r="D1733" s="90"/>
      <c r="E1733" s="90"/>
      <c r="F1733" s="4"/>
      <c r="G1733" s="4"/>
      <c r="H1733" s="4"/>
      <c r="I1733" s="4"/>
      <c r="J1733" s="4"/>
      <c r="K1733" s="90"/>
      <c r="L1733" s="90"/>
      <c r="M1733" s="90"/>
      <c r="N1733" s="90"/>
      <c r="O1733" s="90"/>
      <c r="P1733" s="90"/>
      <c r="Q1733" s="5"/>
    </row>
    <row r="1734" spans="1:17" s="94" customFormat="1" x14ac:dyDescent="0.2">
      <c r="A1734" s="90"/>
      <c r="B1734" s="4"/>
      <c r="C1734" s="4"/>
      <c r="D1734" s="90"/>
      <c r="E1734" s="90"/>
      <c r="F1734" s="4"/>
      <c r="G1734" s="4"/>
      <c r="H1734" s="4"/>
      <c r="I1734" s="4"/>
      <c r="J1734" s="4"/>
      <c r="K1734" s="90"/>
      <c r="L1734" s="90"/>
      <c r="M1734" s="90"/>
      <c r="N1734" s="90"/>
      <c r="O1734" s="90"/>
      <c r="P1734" s="90"/>
      <c r="Q1734" s="5"/>
    </row>
    <row r="1735" spans="1:17" s="94" customFormat="1" x14ac:dyDescent="0.2">
      <c r="A1735" s="90"/>
      <c r="B1735" s="4"/>
      <c r="C1735" s="4"/>
      <c r="D1735" s="90"/>
      <c r="E1735" s="90"/>
      <c r="F1735" s="4"/>
      <c r="G1735" s="4"/>
      <c r="H1735" s="4"/>
      <c r="I1735" s="4"/>
      <c r="J1735" s="4"/>
      <c r="K1735" s="90"/>
      <c r="L1735" s="90"/>
      <c r="M1735" s="90"/>
      <c r="N1735" s="90"/>
      <c r="O1735" s="90"/>
      <c r="P1735" s="90"/>
      <c r="Q1735" s="5"/>
    </row>
    <row r="1736" spans="1:17" s="94" customFormat="1" x14ac:dyDescent="0.2">
      <c r="A1736" s="90"/>
      <c r="B1736" s="4"/>
      <c r="C1736" s="4"/>
      <c r="D1736" s="90"/>
      <c r="E1736" s="90"/>
      <c r="F1736" s="4"/>
      <c r="G1736" s="4"/>
      <c r="H1736" s="4"/>
      <c r="I1736" s="4"/>
      <c r="J1736" s="4"/>
      <c r="K1736" s="90"/>
      <c r="L1736" s="90"/>
      <c r="M1736" s="90"/>
      <c r="N1736" s="90"/>
      <c r="O1736" s="90"/>
      <c r="P1736" s="90"/>
      <c r="Q1736" s="5"/>
    </row>
    <row r="1737" spans="1:17" s="94" customFormat="1" x14ac:dyDescent="0.2">
      <c r="A1737" s="90"/>
      <c r="B1737" s="4"/>
      <c r="C1737" s="4"/>
      <c r="D1737" s="90"/>
      <c r="E1737" s="90"/>
      <c r="F1737" s="4"/>
      <c r="G1737" s="4"/>
      <c r="H1737" s="4"/>
      <c r="I1737" s="4"/>
      <c r="J1737" s="4"/>
      <c r="K1737" s="90"/>
      <c r="L1737" s="90"/>
      <c r="M1737" s="90"/>
      <c r="N1737" s="90"/>
      <c r="O1737" s="90"/>
      <c r="P1737" s="90"/>
      <c r="Q1737" s="5"/>
    </row>
    <row r="1738" spans="1:17" s="94" customFormat="1" x14ac:dyDescent="0.2">
      <c r="A1738" s="90"/>
      <c r="B1738" s="4"/>
      <c r="C1738" s="4"/>
      <c r="D1738" s="90"/>
      <c r="E1738" s="90"/>
      <c r="F1738" s="4"/>
      <c r="G1738" s="4"/>
      <c r="H1738" s="4"/>
      <c r="I1738" s="4"/>
      <c r="J1738" s="4"/>
      <c r="K1738" s="90"/>
      <c r="L1738" s="90"/>
      <c r="M1738" s="90"/>
      <c r="N1738" s="90"/>
      <c r="O1738" s="90"/>
      <c r="P1738" s="90"/>
      <c r="Q1738" s="5"/>
    </row>
    <row r="1739" spans="1:17" s="94" customFormat="1" x14ac:dyDescent="0.2">
      <c r="A1739" s="90"/>
      <c r="B1739" s="4"/>
      <c r="C1739" s="4"/>
      <c r="D1739" s="90"/>
      <c r="E1739" s="90"/>
      <c r="F1739" s="4"/>
      <c r="G1739" s="4"/>
      <c r="H1739" s="4"/>
      <c r="I1739" s="4"/>
      <c r="J1739" s="4"/>
      <c r="K1739" s="90"/>
      <c r="L1739" s="90"/>
      <c r="M1739" s="90"/>
      <c r="N1739" s="90"/>
      <c r="O1739" s="90"/>
      <c r="P1739" s="90"/>
      <c r="Q1739" s="5"/>
    </row>
    <row r="1740" spans="1:17" s="94" customFormat="1" x14ac:dyDescent="0.2">
      <c r="A1740" s="90"/>
      <c r="B1740" s="4"/>
      <c r="C1740" s="4"/>
      <c r="D1740" s="90"/>
      <c r="E1740" s="90"/>
      <c r="F1740" s="4"/>
      <c r="G1740" s="4"/>
      <c r="H1740" s="4"/>
      <c r="I1740" s="4"/>
      <c r="J1740" s="4"/>
      <c r="K1740" s="90"/>
      <c r="L1740" s="90"/>
      <c r="M1740" s="90"/>
      <c r="N1740" s="90"/>
      <c r="O1740" s="90"/>
      <c r="P1740" s="90"/>
      <c r="Q1740" s="5"/>
    </row>
    <row r="1741" spans="1:17" s="94" customFormat="1" x14ac:dyDescent="0.2">
      <c r="A1741" s="90"/>
      <c r="B1741" s="4"/>
      <c r="C1741" s="4"/>
      <c r="D1741" s="90"/>
      <c r="E1741" s="90"/>
      <c r="F1741" s="4"/>
      <c r="G1741" s="4"/>
      <c r="H1741" s="4"/>
      <c r="I1741" s="4"/>
      <c r="J1741" s="4"/>
      <c r="K1741" s="90"/>
      <c r="L1741" s="90"/>
      <c r="M1741" s="90"/>
      <c r="N1741" s="90"/>
      <c r="O1741" s="90"/>
      <c r="P1741" s="90"/>
      <c r="Q1741" s="5"/>
    </row>
    <row r="1742" spans="1:17" s="94" customFormat="1" x14ac:dyDescent="0.2">
      <c r="A1742" s="90"/>
      <c r="B1742" s="4"/>
      <c r="C1742" s="4"/>
      <c r="D1742" s="90"/>
      <c r="E1742" s="90"/>
      <c r="F1742" s="4"/>
      <c r="G1742" s="4"/>
      <c r="H1742" s="4"/>
      <c r="I1742" s="4"/>
      <c r="J1742" s="4"/>
      <c r="K1742" s="90"/>
      <c r="L1742" s="90"/>
      <c r="M1742" s="90"/>
      <c r="N1742" s="90"/>
      <c r="O1742" s="90"/>
      <c r="P1742" s="90"/>
      <c r="Q1742" s="5"/>
    </row>
    <row r="1743" spans="1:17" s="94" customFormat="1" x14ac:dyDescent="0.2">
      <c r="A1743" s="90"/>
      <c r="B1743" s="4"/>
      <c r="C1743" s="4"/>
      <c r="D1743" s="90"/>
      <c r="E1743" s="90"/>
      <c r="F1743" s="4"/>
      <c r="G1743" s="4"/>
      <c r="H1743" s="4"/>
      <c r="I1743" s="4"/>
      <c r="J1743" s="4"/>
      <c r="K1743" s="90"/>
      <c r="L1743" s="90"/>
      <c r="M1743" s="90"/>
      <c r="N1743" s="90"/>
      <c r="O1743" s="90"/>
      <c r="P1743" s="90"/>
      <c r="Q1743" s="5"/>
    </row>
    <row r="1744" spans="1:17" s="94" customFormat="1" x14ac:dyDescent="0.2">
      <c r="A1744" s="90"/>
      <c r="B1744" s="4"/>
      <c r="C1744" s="4"/>
      <c r="D1744" s="90"/>
      <c r="E1744" s="90"/>
      <c r="F1744" s="4"/>
      <c r="G1744" s="4"/>
      <c r="H1744" s="4"/>
      <c r="I1744" s="4"/>
      <c r="J1744" s="4"/>
      <c r="K1744" s="90"/>
      <c r="L1744" s="90"/>
      <c r="M1744" s="90"/>
      <c r="N1744" s="90"/>
      <c r="O1744" s="90"/>
      <c r="P1744" s="90"/>
      <c r="Q1744" s="5"/>
    </row>
    <row r="1745" spans="1:17" s="94" customFormat="1" x14ac:dyDescent="0.2">
      <c r="A1745" s="90"/>
      <c r="B1745" s="4"/>
      <c r="C1745" s="4"/>
      <c r="D1745" s="90"/>
      <c r="E1745" s="90"/>
      <c r="F1745" s="4"/>
      <c r="G1745" s="4"/>
      <c r="H1745" s="4"/>
      <c r="I1745" s="4"/>
      <c r="J1745" s="4"/>
      <c r="K1745" s="90"/>
      <c r="L1745" s="90"/>
      <c r="M1745" s="90"/>
      <c r="N1745" s="90"/>
      <c r="O1745" s="90"/>
      <c r="P1745" s="90"/>
      <c r="Q1745" s="5"/>
    </row>
    <row r="1746" spans="1:17" s="94" customFormat="1" x14ac:dyDescent="0.2">
      <c r="A1746" s="90"/>
      <c r="B1746" s="4"/>
      <c r="C1746" s="4"/>
      <c r="D1746" s="90"/>
      <c r="E1746" s="90"/>
      <c r="F1746" s="4"/>
      <c r="G1746" s="4"/>
      <c r="H1746" s="4"/>
      <c r="I1746" s="4"/>
      <c r="J1746" s="4"/>
      <c r="K1746" s="90"/>
      <c r="L1746" s="90"/>
      <c r="M1746" s="90"/>
      <c r="N1746" s="90"/>
      <c r="O1746" s="90"/>
      <c r="P1746" s="90"/>
      <c r="Q1746" s="5"/>
    </row>
    <row r="1747" spans="1:17" s="94" customFormat="1" x14ac:dyDescent="0.2">
      <c r="A1747" s="90"/>
      <c r="B1747" s="4"/>
      <c r="C1747" s="4"/>
      <c r="D1747" s="90"/>
      <c r="E1747" s="90"/>
      <c r="F1747" s="4"/>
      <c r="G1747" s="4"/>
      <c r="H1747" s="4"/>
      <c r="I1747" s="4"/>
      <c r="J1747" s="4"/>
      <c r="K1747" s="90"/>
      <c r="L1747" s="90"/>
      <c r="M1747" s="90"/>
      <c r="N1747" s="90"/>
      <c r="O1747" s="90"/>
      <c r="P1747" s="90"/>
      <c r="Q1747" s="5"/>
    </row>
    <row r="1748" spans="1:17" s="94" customFormat="1" x14ac:dyDescent="0.2">
      <c r="A1748" s="90"/>
      <c r="B1748" s="4"/>
      <c r="C1748" s="4"/>
      <c r="D1748" s="90"/>
      <c r="E1748" s="90"/>
      <c r="F1748" s="4"/>
      <c r="G1748" s="4"/>
      <c r="H1748" s="4"/>
      <c r="I1748" s="4"/>
      <c r="J1748" s="4"/>
      <c r="K1748" s="90"/>
      <c r="L1748" s="90"/>
      <c r="M1748" s="90"/>
      <c r="N1748" s="90"/>
      <c r="O1748" s="90"/>
      <c r="P1748" s="90"/>
      <c r="Q1748" s="5"/>
    </row>
    <row r="1749" spans="1:17" s="94" customFormat="1" x14ac:dyDescent="0.2">
      <c r="A1749" s="90"/>
      <c r="B1749" s="4"/>
      <c r="C1749" s="4"/>
      <c r="D1749" s="90"/>
      <c r="E1749" s="90"/>
      <c r="F1749" s="4"/>
      <c r="G1749" s="4"/>
      <c r="H1749" s="4"/>
      <c r="I1749" s="4"/>
      <c r="J1749" s="4"/>
      <c r="K1749" s="90"/>
      <c r="L1749" s="90"/>
      <c r="M1749" s="90"/>
      <c r="N1749" s="90"/>
      <c r="O1749" s="90"/>
      <c r="P1749" s="90"/>
      <c r="Q1749" s="5"/>
    </row>
    <row r="1750" spans="1:17" s="94" customFormat="1" x14ac:dyDescent="0.2">
      <c r="A1750" s="90"/>
      <c r="B1750" s="4"/>
      <c r="C1750" s="4"/>
      <c r="D1750" s="90"/>
      <c r="E1750" s="90"/>
      <c r="F1750" s="4"/>
      <c r="G1750" s="4"/>
      <c r="H1750" s="4"/>
      <c r="I1750" s="4"/>
      <c r="J1750" s="4"/>
      <c r="K1750" s="90"/>
      <c r="L1750" s="90"/>
      <c r="M1750" s="90"/>
      <c r="N1750" s="90"/>
      <c r="O1750" s="90"/>
      <c r="P1750" s="90"/>
      <c r="Q1750" s="5"/>
    </row>
    <row r="1751" spans="1:17" s="94" customFormat="1" x14ac:dyDescent="0.2">
      <c r="A1751" s="90"/>
      <c r="B1751" s="4"/>
      <c r="C1751" s="4"/>
      <c r="D1751" s="90"/>
      <c r="E1751" s="90"/>
      <c r="F1751" s="4"/>
      <c r="G1751" s="4"/>
      <c r="H1751" s="4"/>
      <c r="I1751" s="4"/>
      <c r="J1751" s="4"/>
      <c r="K1751" s="90"/>
      <c r="L1751" s="90"/>
      <c r="M1751" s="90"/>
      <c r="N1751" s="90"/>
      <c r="O1751" s="90"/>
      <c r="P1751" s="90"/>
      <c r="Q1751" s="5"/>
    </row>
    <row r="1752" spans="1:17" s="94" customFormat="1" x14ac:dyDescent="0.2">
      <c r="A1752" s="90"/>
      <c r="B1752" s="4"/>
      <c r="C1752" s="4"/>
      <c r="D1752" s="90"/>
      <c r="E1752" s="90"/>
      <c r="F1752" s="4"/>
      <c r="G1752" s="4"/>
      <c r="H1752" s="4"/>
      <c r="I1752" s="4"/>
      <c r="J1752" s="4"/>
      <c r="K1752" s="90"/>
      <c r="L1752" s="90"/>
      <c r="M1752" s="90"/>
      <c r="N1752" s="90"/>
      <c r="O1752" s="90"/>
      <c r="P1752" s="90"/>
      <c r="Q1752" s="5"/>
    </row>
    <row r="1753" spans="1:17" s="94" customFormat="1" x14ac:dyDescent="0.2">
      <c r="A1753" s="90"/>
      <c r="B1753" s="4"/>
      <c r="C1753" s="4"/>
      <c r="D1753" s="90"/>
      <c r="E1753" s="90"/>
      <c r="F1753" s="4"/>
      <c r="G1753" s="4"/>
      <c r="H1753" s="4"/>
      <c r="I1753" s="4"/>
      <c r="J1753" s="4"/>
      <c r="K1753" s="90"/>
      <c r="L1753" s="90"/>
      <c r="M1753" s="90"/>
      <c r="N1753" s="90"/>
      <c r="O1753" s="90"/>
      <c r="P1753" s="90"/>
      <c r="Q1753" s="5"/>
    </row>
    <row r="1754" spans="1:17" s="94" customFormat="1" x14ac:dyDescent="0.2">
      <c r="A1754" s="90"/>
      <c r="B1754" s="4"/>
      <c r="C1754" s="4"/>
      <c r="D1754" s="90"/>
      <c r="E1754" s="90"/>
      <c r="F1754" s="4"/>
      <c r="G1754" s="4"/>
      <c r="H1754" s="4"/>
      <c r="I1754" s="4"/>
      <c r="J1754" s="4"/>
      <c r="K1754" s="90"/>
      <c r="L1754" s="90"/>
      <c r="M1754" s="90"/>
      <c r="N1754" s="90"/>
      <c r="O1754" s="90"/>
      <c r="P1754" s="90"/>
      <c r="Q1754" s="5"/>
    </row>
    <row r="1755" spans="1:17" s="94" customFormat="1" x14ac:dyDescent="0.2">
      <c r="A1755" s="90"/>
      <c r="B1755" s="4"/>
      <c r="C1755" s="4"/>
      <c r="D1755" s="90"/>
      <c r="E1755" s="90"/>
      <c r="F1755" s="4"/>
      <c r="G1755" s="4"/>
      <c r="H1755" s="4"/>
      <c r="I1755" s="4"/>
      <c r="J1755" s="4"/>
      <c r="K1755" s="90"/>
      <c r="L1755" s="90"/>
      <c r="M1755" s="90"/>
      <c r="N1755" s="90"/>
      <c r="O1755" s="90"/>
      <c r="P1755" s="90"/>
      <c r="Q1755" s="5"/>
    </row>
    <row r="1756" spans="1:17" s="94" customFormat="1" x14ac:dyDescent="0.2">
      <c r="A1756" s="90"/>
      <c r="B1756" s="4"/>
      <c r="C1756" s="4"/>
      <c r="D1756" s="90"/>
      <c r="E1756" s="90"/>
      <c r="F1756" s="4"/>
      <c r="G1756" s="4"/>
      <c r="H1756" s="4"/>
      <c r="I1756" s="4"/>
      <c r="J1756" s="4"/>
      <c r="K1756" s="90"/>
      <c r="L1756" s="90"/>
      <c r="M1756" s="90"/>
      <c r="N1756" s="90"/>
      <c r="O1756" s="90"/>
      <c r="P1756" s="90"/>
      <c r="Q1756" s="5"/>
    </row>
    <row r="1757" spans="1:17" s="94" customFormat="1" x14ac:dyDescent="0.2">
      <c r="A1757" s="90"/>
      <c r="B1757" s="4"/>
      <c r="C1757" s="4"/>
      <c r="D1757" s="90"/>
      <c r="E1757" s="90"/>
      <c r="F1757" s="4"/>
      <c r="G1757" s="4"/>
      <c r="H1757" s="4"/>
      <c r="I1757" s="4"/>
      <c r="J1757" s="4"/>
      <c r="K1757" s="90"/>
      <c r="L1757" s="90"/>
      <c r="M1757" s="90"/>
      <c r="N1757" s="90"/>
      <c r="O1757" s="90"/>
      <c r="P1757" s="90"/>
      <c r="Q1757" s="5"/>
    </row>
    <row r="1758" spans="1:17" s="94" customFormat="1" x14ac:dyDescent="0.2">
      <c r="A1758" s="90"/>
      <c r="B1758" s="4"/>
      <c r="C1758" s="4"/>
      <c r="D1758" s="90"/>
      <c r="E1758" s="90"/>
      <c r="F1758" s="4"/>
      <c r="G1758" s="4"/>
      <c r="H1758" s="4"/>
      <c r="I1758" s="4"/>
      <c r="J1758" s="4"/>
      <c r="K1758" s="90"/>
      <c r="L1758" s="90"/>
      <c r="M1758" s="90"/>
      <c r="N1758" s="90"/>
      <c r="O1758" s="90"/>
      <c r="P1758" s="90"/>
      <c r="Q1758" s="5"/>
    </row>
    <row r="1759" spans="1:17" s="94" customFormat="1" x14ac:dyDescent="0.2">
      <c r="A1759" s="90"/>
      <c r="B1759" s="4"/>
      <c r="C1759" s="4"/>
      <c r="D1759" s="90"/>
      <c r="E1759" s="90"/>
      <c r="F1759" s="4"/>
      <c r="G1759" s="4"/>
      <c r="H1759" s="4"/>
      <c r="I1759" s="4"/>
      <c r="J1759" s="4"/>
      <c r="K1759" s="90"/>
      <c r="L1759" s="90"/>
      <c r="M1759" s="90"/>
      <c r="N1759" s="90"/>
      <c r="O1759" s="90"/>
      <c r="P1759" s="90"/>
      <c r="Q1759" s="5"/>
    </row>
    <row r="1760" spans="1:17" s="94" customFormat="1" x14ac:dyDescent="0.2">
      <c r="A1760" s="90"/>
      <c r="B1760" s="4"/>
      <c r="C1760" s="4"/>
      <c r="D1760" s="90"/>
      <c r="E1760" s="90"/>
      <c r="F1760" s="4"/>
      <c r="G1760" s="4"/>
      <c r="H1760" s="4"/>
      <c r="I1760" s="4"/>
      <c r="J1760" s="4"/>
      <c r="K1760" s="90"/>
      <c r="L1760" s="90"/>
      <c r="M1760" s="90"/>
      <c r="N1760" s="90"/>
      <c r="O1760" s="90"/>
      <c r="P1760" s="90"/>
      <c r="Q1760" s="5"/>
    </row>
    <row r="1761" spans="1:17" s="94" customFormat="1" x14ac:dyDescent="0.2">
      <c r="A1761" s="90"/>
      <c r="B1761" s="4"/>
      <c r="C1761" s="4"/>
      <c r="D1761" s="90"/>
      <c r="E1761" s="90"/>
      <c r="F1761" s="4"/>
      <c r="G1761" s="4"/>
      <c r="H1761" s="4"/>
      <c r="I1761" s="4"/>
      <c r="J1761" s="4"/>
      <c r="K1761" s="90"/>
      <c r="L1761" s="90"/>
      <c r="M1761" s="90"/>
      <c r="N1761" s="90"/>
      <c r="O1761" s="90"/>
      <c r="P1761" s="90"/>
      <c r="Q1761" s="5"/>
    </row>
    <row r="1762" spans="1:17" s="94" customFormat="1" x14ac:dyDescent="0.2">
      <c r="A1762" s="90"/>
      <c r="B1762" s="4"/>
      <c r="C1762" s="4"/>
      <c r="D1762" s="90"/>
      <c r="E1762" s="90"/>
      <c r="F1762" s="4"/>
      <c r="G1762" s="4"/>
      <c r="H1762" s="4"/>
      <c r="I1762" s="4"/>
      <c r="J1762" s="4"/>
      <c r="K1762" s="90"/>
      <c r="L1762" s="90"/>
      <c r="M1762" s="90"/>
      <c r="N1762" s="90"/>
      <c r="O1762" s="90"/>
      <c r="P1762" s="90"/>
      <c r="Q1762" s="5"/>
    </row>
    <row r="1763" spans="1:17" s="94" customFormat="1" x14ac:dyDescent="0.2">
      <c r="A1763" s="90"/>
      <c r="B1763" s="4"/>
      <c r="C1763" s="4"/>
      <c r="D1763" s="90"/>
      <c r="E1763" s="90"/>
      <c r="F1763" s="4"/>
      <c r="G1763" s="4"/>
      <c r="H1763" s="4"/>
      <c r="I1763" s="4"/>
      <c r="J1763" s="4"/>
      <c r="K1763" s="90"/>
      <c r="L1763" s="90"/>
      <c r="M1763" s="90"/>
      <c r="N1763" s="90"/>
      <c r="O1763" s="90"/>
      <c r="P1763" s="90"/>
      <c r="Q1763" s="5"/>
    </row>
    <row r="1764" spans="1:17" s="94" customFormat="1" x14ac:dyDescent="0.2">
      <c r="A1764" s="90"/>
      <c r="B1764" s="4"/>
      <c r="C1764" s="4"/>
      <c r="D1764" s="90"/>
      <c r="E1764" s="90"/>
      <c r="F1764" s="4"/>
      <c r="G1764" s="4"/>
      <c r="H1764" s="4"/>
      <c r="I1764" s="4"/>
      <c r="J1764" s="4"/>
      <c r="K1764" s="90"/>
      <c r="L1764" s="90"/>
      <c r="M1764" s="90"/>
      <c r="N1764" s="90"/>
      <c r="O1764" s="90"/>
      <c r="P1764" s="90"/>
      <c r="Q1764" s="5"/>
    </row>
    <row r="1765" spans="1:17" s="94" customFormat="1" x14ac:dyDescent="0.2">
      <c r="A1765" s="90"/>
      <c r="B1765" s="4"/>
      <c r="C1765" s="4"/>
      <c r="D1765" s="90"/>
      <c r="E1765" s="90"/>
      <c r="F1765" s="4"/>
      <c r="G1765" s="4"/>
      <c r="H1765" s="4"/>
      <c r="I1765" s="4"/>
      <c r="J1765" s="4"/>
      <c r="K1765" s="90"/>
      <c r="L1765" s="90"/>
      <c r="M1765" s="90"/>
      <c r="N1765" s="90"/>
      <c r="O1765" s="90"/>
      <c r="P1765" s="90"/>
      <c r="Q1765" s="5"/>
    </row>
    <row r="1766" spans="1:17" s="94" customFormat="1" x14ac:dyDescent="0.2">
      <c r="A1766" s="90"/>
      <c r="B1766" s="4"/>
      <c r="C1766" s="4"/>
      <c r="D1766" s="90"/>
      <c r="E1766" s="90"/>
      <c r="F1766" s="4"/>
      <c r="G1766" s="4"/>
      <c r="H1766" s="4"/>
      <c r="I1766" s="4"/>
      <c r="J1766" s="4"/>
      <c r="K1766" s="90"/>
      <c r="L1766" s="90"/>
      <c r="M1766" s="90"/>
      <c r="N1766" s="90"/>
      <c r="O1766" s="90"/>
      <c r="P1766" s="90"/>
      <c r="Q1766" s="5"/>
    </row>
    <row r="1767" spans="1:17" s="94" customFormat="1" x14ac:dyDescent="0.2">
      <c r="A1767" s="90"/>
      <c r="B1767" s="4"/>
      <c r="C1767" s="4"/>
      <c r="D1767" s="90"/>
      <c r="E1767" s="90"/>
      <c r="F1767" s="4"/>
      <c r="G1767" s="4"/>
      <c r="H1767" s="4"/>
      <c r="I1767" s="4"/>
      <c r="J1767" s="4"/>
      <c r="K1767" s="90"/>
      <c r="L1767" s="90"/>
      <c r="M1767" s="90"/>
      <c r="N1767" s="90"/>
      <c r="O1767" s="90"/>
      <c r="P1767" s="90"/>
      <c r="Q1767" s="5"/>
    </row>
    <row r="1768" spans="1:17" s="94" customFormat="1" x14ac:dyDescent="0.2">
      <c r="A1768" s="90"/>
      <c r="B1768" s="4"/>
      <c r="C1768" s="4"/>
      <c r="D1768" s="90"/>
      <c r="E1768" s="90"/>
      <c r="F1768" s="4"/>
      <c r="G1768" s="4"/>
      <c r="H1768" s="4"/>
      <c r="I1768" s="4"/>
      <c r="J1768" s="4"/>
      <c r="K1768" s="90"/>
      <c r="L1768" s="90"/>
      <c r="M1768" s="90"/>
      <c r="N1768" s="90"/>
      <c r="O1768" s="90"/>
      <c r="P1768" s="90"/>
      <c r="Q1768" s="5"/>
    </row>
    <row r="1769" spans="1:17" s="94" customFormat="1" x14ac:dyDescent="0.2">
      <c r="A1769" s="90"/>
      <c r="B1769" s="4"/>
      <c r="C1769" s="4"/>
      <c r="D1769" s="90"/>
      <c r="E1769" s="90"/>
      <c r="F1769" s="4"/>
      <c r="G1769" s="4"/>
      <c r="H1769" s="4"/>
      <c r="I1769" s="4"/>
      <c r="J1769" s="4"/>
      <c r="K1769" s="90"/>
      <c r="L1769" s="90"/>
      <c r="M1769" s="90"/>
      <c r="N1769" s="90"/>
      <c r="O1769" s="90"/>
      <c r="P1769" s="90"/>
      <c r="Q1769" s="5"/>
    </row>
    <row r="1770" spans="1:17" s="94" customFormat="1" x14ac:dyDescent="0.2">
      <c r="A1770" s="90"/>
      <c r="B1770" s="4"/>
      <c r="C1770" s="4"/>
      <c r="D1770" s="90"/>
      <c r="E1770" s="90"/>
      <c r="F1770" s="4"/>
      <c r="G1770" s="4"/>
      <c r="H1770" s="4"/>
      <c r="I1770" s="4"/>
      <c r="J1770" s="4"/>
      <c r="K1770" s="90"/>
      <c r="L1770" s="90"/>
      <c r="M1770" s="90"/>
      <c r="N1770" s="90"/>
      <c r="O1770" s="90"/>
      <c r="P1770" s="90"/>
      <c r="Q1770" s="5"/>
    </row>
    <row r="1771" spans="1:17" s="94" customFormat="1" x14ac:dyDescent="0.2">
      <c r="A1771" s="90"/>
      <c r="B1771" s="4"/>
      <c r="C1771" s="4"/>
      <c r="D1771" s="90"/>
      <c r="E1771" s="90"/>
      <c r="F1771" s="4"/>
      <c r="G1771" s="4"/>
      <c r="H1771" s="4"/>
      <c r="I1771" s="4"/>
      <c r="J1771" s="4"/>
      <c r="K1771" s="90"/>
      <c r="L1771" s="90"/>
      <c r="M1771" s="90"/>
      <c r="N1771" s="90"/>
      <c r="O1771" s="90"/>
      <c r="P1771" s="90"/>
      <c r="Q1771" s="5"/>
    </row>
    <row r="1772" spans="1:17" s="94" customFormat="1" x14ac:dyDescent="0.2">
      <c r="A1772" s="90"/>
      <c r="B1772" s="4"/>
      <c r="C1772" s="4"/>
      <c r="D1772" s="90"/>
      <c r="E1772" s="90"/>
      <c r="F1772" s="4"/>
      <c r="G1772" s="4"/>
      <c r="H1772" s="4"/>
      <c r="I1772" s="4"/>
      <c r="J1772" s="4"/>
      <c r="K1772" s="90"/>
      <c r="L1772" s="90"/>
      <c r="M1772" s="90"/>
      <c r="N1772" s="90"/>
      <c r="O1772" s="90"/>
      <c r="P1772" s="90"/>
      <c r="Q1772" s="5"/>
    </row>
    <row r="1773" spans="1:17" s="94" customFormat="1" x14ac:dyDescent="0.2">
      <c r="A1773" s="90"/>
      <c r="B1773" s="4"/>
      <c r="C1773" s="4"/>
      <c r="D1773" s="90"/>
      <c r="E1773" s="90"/>
      <c r="F1773" s="4"/>
      <c r="G1773" s="4"/>
      <c r="H1773" s="4"/>
      <c r="I1773" s="4"/>
      <c r="J1773" s="4"/>
      <c r="K1773" s="90"/>
      <c r="L1773" s="90"/>
      <c r="M1773" s="90"/>
      <c r="N1773" s="90"/>
      <c r="O1773" s="90"/>
      <c r="P1773" s="90"/>
      <c r="Q1773" s="5"/>
    </row>
    <row r="1774" spans="1:17" s="94" customFormat="1" x14ac:dyDescent="0.2">
      <c r="A1774" s="90"/>
      <c r="B1774" s="4"/>
      <c r="C1774" s="4"/>
      <c r="D1774" s="90"/>
      <c r="E1774" s="90"/>
      <c r="F1774" s="4"/>
      <c r="G1774" s="4"/>
      <c r="H1774" s="4"/>
      <c r="I1774" s="4"/>
      <c r="J1774" s="4"/>
      <c r="K1774" s="90"/>
      <c r="L1774" s="90"/>
      <c r="M1774" s="90"/>
      <c r="N1774" s="90"/>
      <c r="O1774" s="90"/>
      <c r="P1774" s="90"/>
      <c r="Q1774" s="5"/>
    </row>
    <row r="1775" spans="1:17" s="94" customFormat="1" x14ac:dyDescent="0.2">
      <c r="A1775" s="90"/>
      <c r="B1775" s="4"/>
      <c r="C1775" s="4"/>
      <c r="D1775" s="90"/>
      <c r="E1775" s="90"/>
      <c r="F1775" s="4"/>
      <c r="G1775" s="4"/>
      <c r="H1775" s="4"/>
      <c r="I1775" s="4"/>
      <c r="J1775" s="4"/>
      <c r="K1775" s="90"/>
      <c r="L1775" s="90"/>
      <c r="M1775" s="90"/>
      <c r="N1775" s="90"/>
      <c r="O1775" s="90"/>
      <c r="P1775" s="90"/>
      <c r="Q1775" s="5"/>
    </row>
    <row r="1776" spans="1:17" s="94" customFormat="1" x14ac:dyDescent="0.2">
      <c r="A1776" s="90"/>
      <c r="B1776" s="4"/>
      <c r="C1776" s="4"/>
      <c r="D1776" s="90"/>
      <c r="E1776" s="90"/>
      <c r="F1776" s="4"/>
      <c r="G1776" s="4"/>
      <c r="H1776" s="4"/>
      <c r="I1776" s="4"/>
      <c r="J1776" s="4"/>
      <c r="K1776" s="90"/>
      <c r="L1776" s="90"/>
      <c r="M1776" s="90"/>
      <c r="N1776" s="90"/>
      <c r="O1776" s="90"/>
      <c r="P1776" s="90"/>
      <c r="Q1776" s="5"/>
    </row>
    <row r="1777" spans="1:17" s="94" customFormat="1" x14ac:dyDescent="0.2">
      <c r="A1777" s="90"/>
      <c r="B1777" s="4"/>
      <c r="C1777" s="4"/>
      <c r="D1777" s="90"/>
      <c r="E1777" s="90"/>
      <c r="F1777" s="4"/>
      <c r="G1777" s="4"/>
      <c r="H1777" s="4"/>
      <c r="I1777" s="4"/>
      <c r="J1777" s="4"/>
      <c r="K1777" s="90"/>
      <c r="L1777" s="90"/>
      <c r="M1777" s="90"/>
      <c r="N1777" s="90"/>
      <c r="O1777" s="90"/>
      <c r="P1777" s="90"/>
      <c r="Q1777" s="5"/>
    </row>
  </sheetData>
  <mergeCells count="2">
    <mergeCell ref="B2:Q2"/>
    <mergeCell ref="B3:Q5"/>
  </mergeCells>
  <phoneticPr fontId="14" type="noConversion"/>
  <hyperlinks>
    <hyperlink ref="Q7" r:id="rId1" xr:uid="{00000000-0004-0000-0000-000000000000}"/>
    <hyperlink ref="Q8" r:id="rId2" xr:uid="{A385C8F3-81EC-4B47-AC54-25FC1E025A54}"/>
    <hyperlink ref="Q9" r:id="rId3" xr:uid="{2F4AC2C7-3251-4E4E-AEC1-227B955C22AA}"/>
    <hyperlink ref="Q14" r:id="rId4" xr:uid="{F657DB47-7CC2-4DE1-B5B1-A2BB022D52FE}"/>
    <hyperlink ref="Q15" r:id="rId5" xr:uid="{BED2CE1A-0F25-4522-BB6C-A5CC4CA8909D}"/>
    <hyperlink ref="Q16" r:id="rId6" xr:uid="{E885D4E1-C581-4469-946A-F17CA21A4D6B}"/>
    <hyperlink ref="Q17" r:id="rId7" xr:uid="{C3A268BC-0EC2-4A3B-AA16-A14C6F8144B3}"/>
    <hyperlink ref="Q18" r:id="rId8" xr:uid="{C10C5895-A1A0-4764-B1A3-4DB8C6ECDD5E}"/>
    <hyperlink ref="Q19" r:id="rId9" xr:uid="{A8E47337-E595-4B23-9276-DB1C43ED43E0}"/>
    <hyperlink ref="Q20" r:id="rId10" xr:uid="{FCA8630F-71DE-46E0-8B99-00BE3A27F383}"/>
    <hyperlink ref="Q10" r:id="rId11" xr:uid="{87690FE5-9144-4D69-BDC3-D2C42AA4687E}"/>
    <hyperlink ref="Q11" r:id="rId12" xr:uid="{6F1DAC1D-8EB3-4A6B-B5AF-C36C3FC08E18}"/>
    <hyperlink ref="Q12" r:id="rId13" xr:uid="{51A548C0-1A7B-4DC9-8AD3-F076A8D0E8BC}"/>
    <hyperlink ref="Q21" r:id="rId14" xr:uid="{FB5DD962-BC15-4EDE-BB39-AC7713ECB940}"/>
    <hyperlink ref="Q22" r:id="rId15" xr:uid="{1CB67EAB-715C-4F6A-BD53-C098EBFD91EB}"/>
    <hyperlink ref="Q23" r:id="rId16" xr:uid="{D4A31F1C-FFBC-42F5-9576-8A5804214F66}"/>
    <hyperlink ref="Q24" r:id="rId17" xr:uid="{5C02111C-75B8-4F74-9DFC-74C1694F376A}"/>
    <hyperlink ref="Q25" r:id="rId18" xr:uid="{056E18CA-69EE-477E-9D47-5B0228BF0E87}"/>
    <hyperlink ref="Q26" r:id="rId19" xr:uid="{47D3777E-3872-41BF-BEFD-560BC3B7089A}"/>
    <hyperlink ref="Q28" r:id="rId20" xr:uid="{201BCD8F-81D8-49E6-B387-FE14F909ED00}"/>
    <hyperlink ref="Q29" r:id="rId21" xr:uid="{0C1D9F2C-356F-4637-AB9C-E52FEFA0F1C6}"/>
    <hyperlink ref="Q30" r:id="rId22" xr:uid="{F61DDF9C-5B7C-4625-BFDD-3D9C0272CB92}"/>
    <hyperlink ref="Q31" r:id="rId23" xr:uid="{18D7A304-58B0-4BEB-91B4-54F4E4187CB4}"/>
    <hyperlink ref="Q32" r:id="rId24" xr:uid="{F24B3675-61D0-4FCA-B820-D2950C3C4184}"/>
    <hyperlink ref="Q33" r:id="rId25" xr:uid="{FED823ED-329B-4A55-9445-78B64D547822}"/>
    <hyperlink ref="Q34" r:id="rId26" xr:uid="{3F095878-0B35-4A03-965B-9C291F446D71}"/>
    <hyperlink ref="Q35" r:id="rId27" xr:uid="{6077A8F7-AE3F-4573-A1F9-698294B45B7E}"/>
    <hyperlink ref="Q36" r:id="rId28" xr:uid="{AB62377F-7418-4C4A-B42F-43CAE42ACA00}"/>
    <hyperlink ref="Q37" r:id="rId29" xr:uid="{7DB75043-2C6F-4AA1-8EED-7D1A44B77B9D}"/>
    <hyperlink ref="Q38" r:id="rId30" xr:uid="{DB88B29A-376E-41C7-AD13-B814B58AA481}"/>
    <hyperlink ref="Q39" r:id="rId31" xr:uid="{A26F36D2-DFEA-4746-84E9-F38CC8E8312F}"/>
    <hyperlink ref="Q40" r:id="rId32" xr:uid="{0BCCA315-5B30-48B3-A8BC-DE722222BE2B}"/>
    <hyperlink ref="Q41" r:id="rId33" xr:uid="{ED179ACC-BD31-4FE9-979A-7446EBA01152}"/>
    <hyperlink ref="Q42" r:id="rId34" xr:uid="{76CFBE5B-3194-427F-A512-710CAFA3C6EA}"/>
    <hyperlink ref="Q43" r:id="rId35" xr:uid="{57C2CEC3-63CD-4A51-A6A0-8DA677CCE65D}"/>
    <hyperlink ref="Q27" r:id="rId36" xr:uid="{25F0EF9B-165B-41C2-8C28-1C291EC0ECA0}"/>
    <hyperlink ref="Q44" r:id="rId37" xr:uid="{A9FC7A90-CED8-43A6-905E-AE42F96FDA22}"/>
    <hyperlink ref="Q45" r:id="rId38" xr:uid="{8D40C0CA-562D-45C7-9CF7-E169C9882A7A}"/>
    <hyperlink ref="Q59" r:id="rId39" xr:uid="{0F5E0356-D1BC-4415-8C2A-A83A92EBB5C9}"/>
    <hyperlink ref="Q60" r:id="rId40" xr:uid="{AAA7AE35-8F3F-47C9-A9CA-870AEBC0B9BD}"/>
    <hyperlink ref="Q61:Q62" r:id="rId41" display="gestionsuministros@subredsur.gov.co" xr:uid="{2A7FDE1C-11BC-41BE-811C-F6A133A2DF2B}"/>
    <hyperlink ref="Q65" r:id="rId42" xr:uid="{2FB443FF-2D77-43CE-A8AA-EE60B2DFEEFD}"/>
    <hyperlink ref="Q63" r:id="rId43" xr:uid="{8DB45E69-3315-4A07-9322-20E68653AD26}"/>
    <hyperlink ref="Q64" r:id="rId44" xr:uid="{8D64E781-9FBC-4E20-B446-24D944CC046E}"/>
    <hyperlink ref="Q66" r:id="rId45" xr:uid="{016ABC4E-B5DB-4D28-ABF3-CE73B1891213}"/>
    <hyperlink ref="Q68:Q72" r:id="rId46" display="comprasmedicoquirurgicos@subredsur.gov.co" xr:uid="{289BB56D-E43E-41B3-B36B-609289EBF210}"/>
    <hyperlink ref="Q67" r:id="rId47" xr:uid="{29953FC3-B4CF-4358-8A66-A670516FF823}"/>
    <hyperlink ref="Q46" r:id="rId48" xr:uid="{CF2228E6-1AE4-45CC-8939-2F37ECDCBC10}"/>
    <hyperlink ref="Q73" r:id="rId49" xr:uid="{21C70BED-BF69-4C18-98C3-82FEF6F2F0CD}"/>
    <hyperlink ref="Q58" r:id="rId50" xr:uid="{88C08C59-CB86-406F-9B6E-3F92D332FDDC}"/>
    <hyperlink ref="Q74" r:id="rId51" xr:uid="{DD99E8A2-8FC8-4894-8928-0CC8191598FB}"/>
    <hyperlink ref="Q75" r:id="rId52" xr:uid="{3EB9B9FF-6005-4AB1-8A2A-0B0F72053FAF}"/>
    <hyperlink ref="Q76" r:id="rId53" xr:uid="{6B65687E-E2DD-4DB1-999C-CDA784900FBE}"/>
    <hyperlink ref="Q77" r:id="rId54" xr:uid="{AAFE8A83-7B71-4F56-85AC-1FC524119AEF}"/>
    <hyperlink ref="Q78" r:id="rId55" xr:uid="{3C0AEA1C-66FF-41A5-9527-4DF31C62B3C2}"/>
    <hyperlink ref="Q79" r:id="rId56" xr:uid="{1A4E0762-5651-4D64-8AE1-B1E39C536B57}"/>
    <hyperlink ref="Q80" r:id="rId57" xr:uid="{A035C871-908D-4E92-9B32-14302869A71D}"/>
    <hyperlink ref="Q81" r:id="rId58" xr:uid="{1B1362F6-43B0-4D11-AF09-60DF2D31018E}"/>
    <hyperlink ref="Q82" r:id="rId59" xr:uid="{F79993C1-896D-4A01-A2A5-2503D7CFEC39}"/>
    <hyperlink ref="Q83" r:id="rId60" xr:uid="{D171F2DE-B609-445E-9568-E69B74E427DB}"/>
    <hyperlink ref="Q84" r:id="rId61" xr:uid="{B7DF0538-7F81-4E5C-8FA7-24DCE816DD5B}"/>
    <hyperlink ref="Q85" r:id="rId62" xr:uid="{EBFDFDA7-78F8-410E-A518-982ACF651FCA}"/>
    <hyperlink ref="Q86" r:id="rId63" xr:uid="{19D9E620-E35C-4E4B-8B22-AA6B896909AD}"/>
    <hyperlink ref="Q87" r:id="rId64" xr:uid="{C83030C1-B8E7-4EEC-8B3C-E6E57631CE11}"/>
    <hyperlink ref="Q88" r:id="rId65" xr:uid="{E6476582-CA01-4E6F-A9B6-F7BFE96C5DC3}"/>
    <hyperlink ref="Q89" r:id="rId66" xr:uid="{5235A7F5-B709-482A-95D6-F1F51BCB277D}"/>
    <hyperlink ref="Q90" r:id="rId67" xr:uid="{6B956B9C-274F-419A-94CB-8E576A78A925}"/>
    <hyperlink ref="Q120" r:id="rId68" xr:uid="{6993D568-F731-4748-8F99-56633E441600}"/>
    <hyperlink ref="Q121" r:id="rId69" xr:uid="{DEFB67F2-0488-43F0-8105-98A7408A9096}"/>
    <hyperlink ref="Q123" r:id="rId70" xr:uid="{040258F0-64AF-466B-BEB3-46295EEF46E3}"/>
    <hyperlink ref="Q124" r:id="rId71" xr:uid="{2971E173-5C2E-45D0-91A4-A0F1DC763E57}"/>
    <hyperlink ref="Q125" r:id="rId72" xr:uid="{548AE7AC-F874-461D-B405-22449D86FDFF}"/>
    <hyperlink ref="Q126" r:id="rId73" xr:uid="{9C1D5BB4-EC18-4F3A-86E2-F073FB4EBB79}"/>
    <hyperlink ref="Q127" r:id="rId74" xr:uid="{16BDBF47-F088-48B7-9572-FF2C9AEEBE87}"/>
    <hyperlink ref="Q128" r:id="rId75" xr:uid="{CF4AD8B6-81F3-472D-9DFB-8A195C4A750E}"/>
    <hyperlink ref="Q129" r:id="rId76" xr:uid="{4B0E2088-FCE1-4DCF-A462-58175FF50E9C}"/>
    <hyperlink ref="Q130" r:id="rId77" xr:uid="{5FC8F044-32CB-4FE3-AC2E-9D1E24D09DBE}"/>
    <hyperlink ref="Q131" r:id="rId78" xr:uid="{9E973841-6DEA-4A90-9BFE-A2FD10870582}"/>
    <hyperlink ref="Q132" r:id="rId79" xr:uid="{9319E04F-6528-49AD-A2AF-064FD26AC07D}"/>
    <hyperlink ref="Q133" r:id="rId80" xr:uid="{FF371AA1-761F-450F-BAFB-BC3DA6409C72}"/>
    <hyperlink ref="Q134" r:id="rId81" xr:uid="{CA9753B4-CBE5-4C58-A0E4-6150174F7B2D}"/>
    <hyperlink ref="Q145" r:id="rId82" xr:uid="{8138EB42-186F-4EDB-9B2C-6FB441A28426}"/>
    <hyperlink ref="Q146" r:id="rId83" xr:uid="{245FA05E-1E8C-4E25-A02C-D0283998BF0E}"/>
    <hyperlink ref="Q147" r:id="rId84" xr:uid="{4AA70373-2272-4DDA-B4DF-7A77EC90F78C}"/>
    <hyperlink ref="Q148" r:id="rId85" xr:uid="{D30E5C1E-227D-446B-8EF9-06BC382E5FFE}"/>
    <hyperlink ref="Q149" r:id="rId86" xr:uid="{BF102E47-6132-444D-A01A-53DB26B05075}"/>
    <hyperlink ref="Q122" r:id="rId87" xr:uid="{B5C14F8D-7A20-4716-BA34-FD8991BDC9DE}"/>
    <hyperlink ref="Q135" r:id="rId88" xr:uid="{8DBF279C-2589-4364-8BF5-EFB00F9540E4}"/>
    <hyperlink ref="Q151" r:id="rId89" xr:uid="{F7FD3642-EE09-433D-B110-F697B2823018}"/>
    <hyperlink ref="Q154" r:id="rId90" xr:uid="{934B000B-6697-48F0-885A-563E0F14E118}"/>
    <hyperlink ref="Q155" r:id="rId91" xr:uid="{56CECE81-92AD-4B3B-814E-D6B66348FA9F}"/>
    <hyperlink ref="Q159" r:id="rId92" xr:uid="{3EB885B5-85A8-4830-ADDD-4221A25553B6}"/>
    <hyperlink ref="Q160" r:id="rId93" xr:uid="{D1E7B0D7-D170-4418-82A7-0AAC81BF004A}"/>
    <hyperlink ref="Q161" r:id="rId94" xr:uid="{BDC81AD3-4BEA-4B37-A6DD-DBE79BDBE0EE}"/>
    <hyperlink ref="Q162" r:id="rId95" xr:uid="{6270C1CA-CF2D-408C-AACD-8B0FAEA614ED}"/>
    <hyperlink ref="Q163" r:id="rId96" xr:uid="{6D8AB1CB-0DFA-4E32-8A86-A6ABDDEF79DE}"/>
    <hyperlink ref="Q164" r:id="rId97" xr:uid="{8A24CE15-7579-4E25-B7D0-483834230CAE}"/>
    <hyperlink ref="Q165" r:id="rId98" xr:uid="{8D0E44C2-B367-4478-BD5B-041EF768552B}"/>
    <hyperlink ref="Q166" r:id="rId99" xr:uid="{39FDFB2C-6B3E-4420-ABF6-2AA2BB5BD77F}"/>
    <hyperlink ref="Q167" r:id="rId100" xr:uid="{635A3B15-E894-4E42-9C83-A8AC2C7F8E43}"/>
    <hyperlink ref="Q168" r:id="rId101" xr:uid="{709F0FFC-31F8-4DAF-BAF0-A5150A0C9751}"/>
    <hyperlink ref="Q169" r:id="rId102" xr:uid="{193D4A33-F237-4A36-B67B-5E6C177FC392}"/>
    <hyperlink ref="Q170" r:id="rId103" xr:uid="{BA07DE5C-4DCB-48B1-9D58-451301233023}"/>
    <hyperlink ref="Q171" r:id="rId104" xr:uid="{7823B3B1-06AB-47D3-B381-B2E715524C74}"/>
    <hyperlink ref="Q172" r:id="rId105" xr:uid="{5D9BA3A9-9373-44B4-AAC6-CABC68D8E1C6}"/>
    <hyperlink ref="Q173" r:id="rId106" xr:uid="{B098D6F5-39E4-4074-B262-C6B4FC3A1B76}"/>
    <hyperlink ref="Q174" r:id="rId107" xr:uid="{DFFFC334-83FC-4796-8A3E-D60EB8CB2D81}"/>
    <hyperlink ref="Q175" r:id="rId108" xr:uid="{F300F322-C058-43CB-9892-DE10B9544BB1}"/>
    <hyperlink ref="Q177" r:id="rId109" xr:uid="{F3E67017-09EF-4191-897C-6CD3117D2E09}"/>
    <hyperlink ref="Q181" r:id="rId110" xr:uid="{CDFA1D00-8202-400E-87AC-F7E653419B96}"/>
    <hyperlink ref="Q182" r:id="rId111" xr:uid="{6CA39A57-07B7-404B-A25D-EA60AEE94AFD}"/>
    <hyperlink ref="Q183" r:id="rId112" xr:uid="{7D18E1AA-454B-4A22-B340-B11A0D28BEF7}"/>
    <hyperlink ref="Q184" r:id="rId113" xr:uid="{818E732B-6385-4B89-8C90-E6C2A257292B}"/>
    <hyperlink ref="Q188" r:id="rId114" xr:uid="{431A473A-3ED8-4221-AE1E-A0315C583835}"/>
    <hyperlink ref="Q189" r:id="rId115" xr:uid="{ECCE36E2-4053-4BE6-ACCD-491A78C33393}"/>
    <hyperlink ref="Q191" r:id="rId116" xr:uid="{667F159D-367D-49DE-A08B-E7F0456ED12D}"/>
    <hyperlink ref="Q190" r:id="rId117" xr:uid="{6438DC11-E86E-45B9-AEE6-4844162E2834}"/>
    <hyperlink ref="Q192" r:id="rId118" xr:uid="{471D7AA6-5BC4-4F7D-A4D3-8C83184E17EA}"/>
    <hyperlink ref="Q193" r:id="rId119" xr:uid="{FBBECECF-D207-45D5-98EA-7F1C05721336}"/>
    <hyperlink ref="Q109" r:id="rId120" xr:uid="{222223A8-1A96-4C01-AACF-024DD0DBAC36}"/>
    <hyperlink ref="Q194" r:id="rId121" xr:uid="{A5F326A2-35C7-4456-954A-895512F58921}"/>
    <hyperlink ref="Q196" r:id="rId122" xr:uid="{39705405-38B0-4A6D-94CE-EB6B9DC79A89}"/>
    <hyperlink ref="Q195" r:id="rId123" xr:uid="{768A1869-FC20-4E55-A5F3-B07FC09398AF}"/>
    <hyperlink ref="Q199" r:id="rId124" xr:uid="{8ABD29CA-FCA9-4A66-82A7-655DF08083DF}"/>
    <hyperlink ref="Q200" r:id="rId125" xr:uid="{91B5DC0A-065E-4113-A8DA-3917A128A6C5}"/>
    <hyperlink ref="Q202" r:id="rId126" xr:uid="{61BCF88F-A74C-4EEC-82F0-084DFC445398}"/>
    <hyperlink ref="Q201" r:id="rId127" xr:uid="{6A9D26A9-27ED-482D-8F02-3C14DA896757}"/>
    <hyperlink ref="Q203" r:id="rId128" xr:uid="{680D2B04-9690-4FE1-A94C-4A604672D42D}"/>
    <hyperlink ref="Q204" r:id="rId129" xr:uid="{A390AE51-A2E1-4AC9-89D7-71F4D673789F}"/>
    <hyperlink ref="Q206" r:id="rId130" xr:uid="{5A1BEB38-CFAA-41D9-8D75-5685162EB879}"/>
    <hyperlink ref="Q205" r:id="rId131" xr:uid="{5544C5EA-8767-4023-A631-5B6FBFE6630F}"/>
    <hyperlink ref="Q207" r:id="rId132" xr:uid="{54706E3B-745E-48D9-B295-E09687BDA62C}"/>
    <hyperlink ref="Q208" r:id="rId133" xr:uid="{C4FE5179-D38E-44B5-8B3F-9B8BC120144D}"/>
    <hyperlink ref="Q209" r:id="rId134" xr:uid="{533426F3-2962-42CB-8E8E-99513695FE55}"/>
    <hyperlink ref="Q210" r:id="rId135" xr:uid="{8873D8CD-9ED2-4E8C-B3FA-F85AA9931BDD}"/>
    <hyperlink ref="Q211" r:id="rId136" xr:uid="{0C6BF9E2-A19D-4091-B1AC-627AE6C7BDBF}"/>
    <hyperlink ref="Q214" r:id="rId137" xr:uid="{52EA1037-6EC9-400C-ADA2-640712310559}"/>
    <hyperlink ref="Q216" r:id="rId138" xr:uid="{DFF1C0B6-F98A-4ED0-880E-6AE6D6E93D84}"/>
    <hyperlink ref="Q217" r:id="rId139" display="mailto:lider.biomedico.administrativo@subredsur.gov.co" xr:uid="{D9359E7F-8CAA-4436-9E14-7E4BF76DD496}"/>
    <hyperlink ref="Q218" r:id="rId140" display="mailto:lider.biomedico.administrativo@subredsur.gov.co" xr:uid="{B2FADF14-5BD7-4536-B4B5-EB43F2476A7A}"/>
    <hyperlink ref="Q213" r:id="rId141" xr:uid="{D32D0650-4671-4300-AE67-9C6C9F738C8B}"/>
    <hyperlink ref="Q219" r:id="rId142" xr:uid="{2FE9A0A2-0DBF-4C02-A6E6-78CFDF95633F}"/>
    <hyperlink ref="Q220" r:id="rId143" xr:uid="{E22FDC03-2BDB-46B7-823C-233AB820803A}"/>
    <hyperlink ref="Q221" r:id="rId144" xr:uid="{8E19AAE4-F748-4DD9-869D-D14B44EEF659}"/>
    <hyperlink ref="Q222" r:id="rId145" xr:uid="{0D59BE5E-2B15-4DF3-A9E8-EC7D8DD6D37B}"/>
    <hyperlink ref="Q224" r:id="rId146" xr:uid="{C84CEF25-A4EB-4DF6-999C-0EC7D08E31AB}"/>
    <hyperlink ref="Q225" r:id="rId147" xr:uid="{A18F68F5-BCD4-4F31-9ACA-8DA29F1C58B3}"/>
    <hyperlink ref="Q229" r:id="rId148" xr:uid="{89F9FBAD-B370-4AF0-AACA-A4F1A00B81FC}"/>
    <hyperlink ref="Q230" r:id="rId149" xr:uid="{EB49FECF-44F5-465C-83CB-F808FC2253CA}"/>
    <hyperlink ref="Q231" r:id="rId150" xr:uid="{8E9F94A3-7E56-4007-8010-079514D67444}"/>
    <hyperlink ref="Q232" r:id="rId151" xr:uid="{86D48B39-3B79-4BBA-AC55-08E697867B4B}"/>
    <hyperlink ref="Q233" r:id="rId152" xr:uid="{AAA63AE2-1B8B-423B-A116-4685785D8486}"/>
    <hyperlink ref="Q235" r:id="rId153" xr:uid="{7CEAC297-C3AE-4F7C-AD21-EE2772420606}"/>
    <hyperlink ref="Q236" r:id="rId154" xr:uid="{6BB4C2BE-60E9-4471-B91C-CAF1895B7AA6}"/>
    <hyperlink ref="Q238" r:id="rId155" xr:uid="{EA14B34B-A011-4AC1-A807-88644EE04186}"/>
    <hyperlink ref="Q239" r:id="rId156" xr:uid="{F0C3F8C0-E9C9-41ED-8CF7-5C44CDC787D4}"/>
    <hyperlink ref="Q240" r:id="rId157" display="mailto:lider.biomedico.administrativo@subredsur.gov.co" xr:uid="{2D012002-B5CE-46EA-B29D-AFB0B5E1EF9D}"/>
    <hyperlink ref="Q243" r:id="rId158" xr:uid="{B86BEC2D-C8D9-426E-AA6A-1AABCA6AFE29}"/>
    <hyperlink ref="Q244" r:id="rId159" xr:uid="{E719FA64-3D0B-4AE3-900A-FE2947C649CD}"/>
    <hyperlink ref="Q245" r:id="rId160" xr:uid="{32F737FF-EDF9-45FF-B169-37D75E68D29D}"/>
  </hyperlinks>
  <printOptions horizontalCentered="1"/>
  <pageMargins left="1.299212598425197" right="0.78740157480314965" top="0.74803149606299213" bottom="0.74803149606299213" header="0.31496062992125984" footer="0.31496062992125984"/>
  <pageSetup paperSize="5" scale="10" orientation="landscape" r:id="rId161"/>
  <rowBreaks count="1" manualBreakCount="1">
    <brk id="39" max="16383" man="1"/>
  </rowBreaks>
  <ignoredErrors>
    <ignoredError sqref="I7 J12 J16:J18 J22 J32 J38 J44:J47 J50 J51:J52 J59 J63 J75 I85 I91:I93 I97:I101 I114 I132:J132 J133 I131 J34 J36 I59:I61 J77:J78 I73 I83 I32:I34 I117:I118 I66:I69 J66:J69 I87:I89 I22 I16:I18 I55:I57 I50:I52 I38 I40:I47 J40:J43 I36 I103 I63 I77:I78 I80:I81 I9:I13 I75" unlockedFormula="1"/>
    <ignoredError sqref="P150 P156" numberStoredAsText="1"/>
  </ignoredErrors>
  <drawing r:id="rId162"/>
  <legacyDrawing r:id="rId16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2846"/>
  <sheetViews>
    <sheetView topLeftCell="A22231" workbookViewId="0">
      <selection activeCell="A22252" sqref="A22252"/>
    </sheetView>
  </sheetViews>
  <sheetFormatPr baseColWidth="10" defaultColWidth="9.140625" defaultRowHeight="12.75" customHeight="1" x14ac:dyDescent="0.2"/>
  <cols>
    <col min="1" max="1" width="17.7109375" customWidth="1"/>
    <col min="2" max="2" width="141.42578125" customWidth="1"/>
    <col min="4" max="4" width="15.85546875" customWidth="1"/>
    <col min="5" max="5" width="40.42578125" customWidth="1"/>
    <col min="7" max="7" width="69.85546875" customWidth="1"/>
    <col min="8" max="8" width="93.42578125" customWidth="1"/>
    <col min="10" max="10" width="35.7109375" customWidth="1"/>
    <col min="11" max="11" width="56" customWidth="1"/>
  </cols>
  <sheetData>
    <row r="1" spans="1:11" ht="12.75" customHeight="1" x14ac:dyDescent="0.2">
      <c r="A1" s="1" t="s">
        <v>0</v>
      </c>
      <c r="B1" s="1" t="s">
        <v>1</v>
      </c>
      <c r="D1" s="1" t="s">
        <v>2</v>
      </c>
      <c r="E1" s="1" t="s">
        <v>3</v>
      </c>
      <c r="G1" s="1" t="s">
        <v>2</v>
      </c>
      <c r="H1" s="1" t="s">
        <v>4</v>
      </c>
      <c r="J1" s="1" t="s">
        <v>2</v>
      </c>
      <c r="K1" s="1" t="s">
        <v>5</v>
      </c>
    </row>
    <row r="2" spans="1:11" ht="12.75" customHeight="1" x14ac:dyDescent="0.2">
      <c r="A2" s="2" t="s">
        <v>6</v>
      </c>
      <c r="B2" s="2" t="s">
        <v>7</v>
      </c>
      <c r="D2" s="2" t="s">
        <v>8</v>
      </c>
      <c r="E2" s="2" t="s">
        <v>9</v>
      </c>
      <c r="G2" s="2" t="s">
        <v>10</v>
      </c>
      <c r="H2" s="2" t="s">
        <v>11</v>
      </c>
      <c r="J2" s="3">
        <v>0</v>
      </c>
      <c r="K2" s="2" t="s">
        <v>12</v>
      </c>
    </row>
    <row r="3" spans="1:11" ht="12.75" customHeight="1" x14ac:dyDescent="0.2">
      <c r="A3" s="2" t="s">
        <v>13</v>
      </c>
      <c r="B3" s="2" t="s">
        <v>14</v>
      </c>
      <c r="D3" s="2" t="s">
        <v>15</v>
      </c>
      <c r="E3" s="2" t="s">
        <v>16</v>
      </c>
      <c r="G3" s="2" t="s">
        <v>17</v>
      </c>
      <c r="H3" s="2" t="s">
        <v>18</v>
      </c>
      <c r="J3" s="3">
        <v>1</v>
      </c>
      <c r="K3" s="2" t="s">
        <v>19</v>
      </c>
    </row>
    <row r="4" spans="1:11" ht="12.75" customHeight="1" x14ac:dyDescent="0.2">
      <c r="A4" s="2" t="s">
        <v>20</v>
      </c>
      <c r="B4" s="2" t="s">
        <v>21</v>
      </c>
      <c r="D4" s="2" t="s">
        <v>22</v>
      </c>
      <c r="E4" s="2" t="s">
        <v>23</v>
      </c>
      <c r="G4" s="2" t="s">
        <v>24</v>
      </c>
      <c r="H4" s="2" t="s">
        <v>25</v>
      </c>
      <c r="J4" s="3">
        <v>2</v>
      </c>
      <c r="K4" s="2" t="s">
        <v>26</v>
      </c>
    </row>
    <row r="5" spans="1:11" ht="12.75" customHeight="1" x14ac:dyDescent="0.2">
      <c r="A5" s="2" t="s">
        <v>27</v>
      </c>
      <c r="B5" s="2" t="s">
        <v>28</v>
      </c>
      <c r="D5" s="2" t="s">
        <v>29</v>
      </c>
      <c r="E5" s="2" t="s">
        <v>30</v>
      </c>
      <c r="G5" s="2" t="s">
        <v>31</v>
      </c>
      <c r="H5" s="2" t="s">
        <v>32</v>
      </c>
    </row>
    <row r="6" spans="1:11" ht="12.75" customHeight="1" x14ac:dyDescent="0.2">
      <c r="A6" s="2" t="s">
        <v>33</v>
      </c>
      <c r="B6" s="2" t="s">
        <v>34</v>
      </c>
      <c r="D6" s="2" t="s">
        <v>35</v>
      </c>
      <c r="E6" s="2" t="s">
        <v>36</v>
      </c>
      <c r="G6" s="2" t="s">
        <v>37</v>
      </c>
      <c r="H6" s="2" t="s">
        <v>38</v>
      </c>
      <c r="J6" s="1" t="s">
        <v>2</v>
      </c>
      <c r="K6" s="1" t="s">
        <v>39</v>
      </c>
    </row>
    <row r="7" spans="1:11" ht="12.75" customHeight="1" x14ac:dyDescent="0.2">
      <c r="A7" s="2" t="s">
        <v>40</v>
      </c>
      <c r="B7" s="2" t="s">
        <v>41</v>
      </c>
      <c r="D7" s="2" t="s">
        <v>42</v>
      </c>
      <c r="E7" s="2" t="s">
        <v>43</v>
      </c>
      <c r="G7" s="2" t="s">
        <v>44</v>
      </c>
      <c r="H7" s="2" t="s">
        <v>45</v>
      </c>
      <c r="J7" s="3">
        <v>0</v>
      </c>
      <c r="K7" s="2" t="s">
        <v>46</v>
      </c>
    </row>
    <row r="8" spans="1:11" ht="12.75" customHeight="1" x14ac:dyDescent="0.2">
      <c r="A8" s="2" t="s">
        <v>47</v>
      </c>
      <c r="B8" s="2" t="s">
        <v>48</v>
      </c>
      <c r="D8" s="2" t="s">
        <v>49</v>
      </c>
      <c r="E8" s="2" t="s">
        <v>50</v>
      </c>
      <c r="G8" s="2" t="s">
        <v>51</v>
      </c>
      <c r="H8" s="2" t="s">
        <v>52</v>
      </c>
      <c r="J8" s="3">
        <v>1</v>
      </c>
      <c r="K8" s="2" t="s">
        <v>53</v>
      </c>
    </row>
    <row r="9" spans="1:11" ht="12.75" customHeight="1" x14ac:dyDescent="0.2">
      <c r="A9" s="2" t="s">
        <v>54</v>
      </c>
      <c r="B9" s="2" t="s">
        <v>55</v>
      </c>
      <c r="D9" s="2" t="s">
        <v>56</v>
      </c>
      <c r="E9" s="2" t="s">
        <v>57</v>
      </c>
      <c r="G9" s="2" t="s">
        <v>58</v>
      </c>
      <c r="H9" s="2" t="s">
        <v>59</v>
      </c>
      <c r="J9" s="3">
        <v>2</v>
      </c>
      <c r="K9" s="2" t="s">
        <v>60</v>
      </c>
    </row>
    <row r="10" spans="1:11" ht="12.75" customHeight="1" x14ac:dyDescent="0.2">
      <c r="A10" s="2" t="s">
        <v>61</v>
      </c>
      <c r="B10" s="2" t="s">
        <v>62</v>
      </c>
      <c r="D10" s="2" t="s">
        <v>63</v>
      </c>
      <c r="E10" s="2" t="s">
        <v>64</v>
      </c>
      <c r="G10" s="2" t="s">
        <v>65</v>
      </c>
      <c r="H10" s="2" t="s">
        <v>66</v>
      </c>
      <c r="J10" s="3">
        <v>3</v>
      </c>
      <c r="K10" s="2" t="s">
        <v>67</v>
      </c>
    </row>
    <row r="11" spans="1:11" ht="12.75" customHeight="1" x14ac:dyDescent="0.2">
      <c r="A11" s="2" t="s">
        <v>68</v>
      </c>
      <c r="B11" s="2" t="s">
        <v>69</v>
      </c>
      <c r="D11" s="2" t="s">
        <v>70</v>
      </c>
      <c r="E11" s="2" t="s">
        <v>71</v>
      </c>
      <c r="G11" s="2" t="s">
        <v>72</v>
      </c>
      <c r="H11" s="2" t="s">
        <v>73</v>
      </c>
      <c r="J11" s="3">
        <v>4</v>
      </c>
      <c r="K11" s="2" t="s">
        <v>74</v>
      </c>
    </row>
    <row r="12" spans="1:11" ht="12.75" customHeight="1" x14ac:dyDescent="0.2">
      <c r="A12" s="2" t="s">
        <v>75</v>
      </c>
      <c r="B12" s="2" t="s">
        <v>76</v>
      </c>
      <c r="D12" s="2" t="s">
        <v>77</v>
      </c>
      <c r="E12" s="2" t="s">
        <v>78</v>
      </c>
      <c r="G12" s="2" t="s">
        <v>79</v>
      </c>
      <c r="H12" s="2" t="s">
        <v>80</v>
      </c>
      <c r="J12" s="3">
        <v>5</v>
      </c>
      <c r="K12" s="2" t="s">
        <v>81</v>
      </c>
    </row>
    <row r="13" spans="1:11" ht="12.75" customHeight="1" x14ac:dyDescent="0.2">
      <c r="A13" s="2" t="s">
        <v>82</v>
      </c>
      <c r="B13" s="2" t="s">
        <v>83</v>
      </c>
      <c r="D13" s="2" t="s">
        <v>84</v>
      </c>
      <c r="E13" s="2" t="s">
        <v>85</v>
      </c>
      <c r="G13" s="2" t="s">
        <v>86</v>
      </c>
      <c r="H13" s="2" t="s">
        <v>87</v>
      </c>
    </row>
    <row r="14" spans="1:11" ht="12.75" customHeight="1" x14ac:dyDescent="0.2">
      <c r="A14" s="2" t="s">
        <v>88</v>
      </c>
      <c r="B14" s="2" t="s">
        <v>89</v>
      </c>
      <c r="D14" s="2" t="s">
        <v>90</v>
      </c>
      <c r="E14" s="2" t="s">
        <v>91</v>
      </c>
      <c r="G14" s="2" t="s">
        <v>92</v>
      </c>
      <c r="H14" s="2" t="s">
        <v>93</v>
      </c>
      <c r="J14" s="1" t="s">
        <v>2</v>
      </c>
      <c r="K14" s="1" t="s">
        <v>94</v>
      </c>
    </row>
    <row r="15" spans="1:11" ht="12.75" customHeight="1" x14ac:dyDescent="0.2">
      <c r="A15" s="2" t="s">
        <v>95</v>
      </c>
      <c r="B15" s="2" t="s">
        <v>96</v>
      </c>
      <c r="D15" s="2" t="s">
        <v>97</v>
      </c>
      <c r="E15" s="2" t="s">
        <v>98</v>
      </c>
      <c r="G15" s="2" t="s">
        <v>99</v>
      </c>
      <c r="H15" s="2" t="s">
        <v>100</v>
      </c>
      <c r="J15" s="3">
        <v>0</v>
      </c>
      <c r="K15" s="2" t="s">
        <v>101</v>
      </c>
    </row>
    <row r="16" spans="1:11" ht="12.75" customHeight="1" x14ac:dyDescent="0.2">
      <c r="A16" s="2" t="s">
        <v>102</v>
      </c>
      <c r="B16" s="2" t="s">
        <v>103</v>
      </c>
      <c r="D16" s="2" t="s">
        <v>104</v>
      </c>
      <c r="E16" s="2" t="s">
        <v>105</v>
      </c>
      <c r="G16" s="2" t="s">
        <v>106</v>
      </c>
      <c r="H16" s="2" t="s">
        <v>107</v>
      </c>
      <c r="J16" s="3">
        <v>1</v>
      </c>
      <c r="K16" s="2" t="s">
        <v>108</v>
      </c>
    </row>
    <row r="17" spans="1:11" ht="12.75" customHeight="1" x14ac:dyDescent="0.2">
      <c r="A17" s="2" t="s">
        <v>109</v>
      </c>
      <c r="B17" s="2" t="s">
        <v>110</v>
      </c>
      <c r="D17" s="2" t="s">
        <v>111</v>
      </c>
      <c r="E17" s="2" t="s">
        <v>112</v>
      </c>
      <c r="G17" s="2" t="s">
        <v>113</v>
      </c>
      <c r="H17" s="2" t="s">
        <v>114</v>
      </c>
      <c r="J17" s="3">
        <v>2</v>
      </c>
      <c r="K17" s="2" t="s">
        <v>115</v>
      </c>
    </row>
    <row r="18" spans="1:11" ht="12.75" customHeight="1" x14ac:dyDescent="0.2">
      <c r="A18" s="2" t="s">
        <v>116</v>
      </c>
      <c r="B18" s="2" t="s">
        <v>117</v>
      </c>
      <c r="D18" s="2" t="s">
        <v>118</v>
      </c>
      <c r="E18" s="2" t="s">
        <v>119</v>
      </c>
      <c r="G18" s="2" t="s">
        <v>120</v>
      </c>
      <c r="H18" s="2" t="s">
        <v>121</v>
      </c>
      <c r="J18" s="3">
        <v>3</v>
      </c>
      <c r="K18" s="2" t="s">
        <v>122</v>
      </c>
    </row>
    <row r="19" spans="1:11" ht="12.75" customHeight="1" x14ac:dyDescent="0.2">
      <c r="A19" s="2" t="s">
        <v>123</v>
      </c>
      <c r="B19" s="2" t="s">
        <v>124</v>
      </c>
      <c r="D19" s="2" t="s">
        <v>125</v>
      </c>
      <c r="E19" s="2" t="s">
        <v>126</v>
      </c>
      <c r="G19" s="2" t="s">
        <v>127</v>
      </c>
      <c r="H19" s="2" t="s">
        <v>128</v>
      </c>
    </row>
    <row r="20" spans="1:11" ht="12.75" customHeight="1" x14ac:dyDescent="0.2">
      <c r="A20" s="2" t="s">
        <v>129</v>
      </c>
      <c r="B20" s="2" t="s">
        <v>130</v>
      </c>
      <c r="D20" s="2" t="s">
        <v>131</v>
      </c>
      <c r="E20" s="2" t="s">
        <v>132</v>
      </c>
      <c r="G20" s="2" t="s">
        <v>133</v>
      </c>
      <c r="H20" s="2" t="s">
        <v>134</v>
      </c>
      <c r="J20" s="1" t="s">
        <v>2</v>
      </c>
      <c r="K20" s="1" t="s">
        <v>135</v>
      </c>
    </row>
    <row r="21" spans="1:11" ht="12.75" customHeight="1" x14ac:dyDescent="0.2">
      <c r="A21" s="2" t="s">
        <v>136</v>
      </c>
      <c r="B21" s="2" t="s">
        <v>137</v>
      </c>
      <c r="D21" s="2" t="s">
        <v>138</v>
      </c>
      <c r="E21" s="2" t="s">
        <v>139</v>
      </c>
      <c r="G21" s="2" t="s">
        <v>140</v>
      </c>
      <c r="H21" s="2" t="s">
        <v>141</v>
      </c>
      <c r="J21" s="3">
        <v>1</v>
      </c>
      <c r="K21" s="2" t="s">
        <v>142</v>
      </c>
    </row>
    <row r="22" spans="1:11" ht="12.75" customHeight="1" x14ac:dyDescent="0.2">
      <c r="A22" s="2" t="s">
        <v>143</v>
      </c>
      <c r="B22" s="2" t="s">
        <v>144</v>
      </c>
      <c r="D22" s="2" t="s">
        <v>145</v>
      </c>
      <c r="E22" s="2" t="s">
        <v>146</v>
      </c>
      <c r="J22" s="3">
        <v>2</v>
      </c>
      <c r="K22" s="2" t="s">
        <v>147</v>
      </c>
    </row>
    <row r="23" spans="1:11" ht="12.75" customHeight="1" x14ac:dyDescent="0.2">
      <c r="A23" s="2" t="s">
        <v>148</v>
      </c>
      <c r="B23" s="2" t="s">
        <v>149</v>
      </c>
      <c r="D23" s="2" t="s">
        <v>150</v>
      </c>
      <c r="E23" s="2" t="s">
        <v>151</v>
      </c>
      <c r="J23" s="3">
        <v>3</v>
      </c>
      <c r="K23" s="2" t="s">
        <v>152</v>
      </c>
    </row>
    <row r="24" spans="1:11" ht="12.75" customHeight="1" x14ac:dyDescent="0.2">
      <c r="A24" s="2" t="s">
        <v>153</v>
      </c>
      <c r="B24" s="2" t="s">
        <v>154</v>
      </c>
      <c r="D24" s="2" t="s">
        <v>155</v>
      </c>
      <c r="E24" s="2" t="s">
        <v>156</v>
      </c>
      <c r="J24" s="3">
        <v>4</v>
      </c>
      <c r="K24" s="2" t="s">
        <v>157</v>
      </c>
    </row>
    <row r="25" spans="1:11" ht="12.75" customHeight="1" x14ac:dyDescent="0.2">
      <c r="A25" s="2" t="s">
        <v>158</v>
      </c>
      <c r="B25" s="2" t="s">
        <v>159</v>
      </c>
      <c r="D25" s="2" t="s">
        <v>160</v>
      </c>
      <c r="E25" s="2" t="s">
        <v>161</v>
      </c>
      <c r="J25" s="3">
        <v>5</v>
      </c>
      <c r="K25" s="2" t="s">
        <v>162</v>
      </c>
    </row>
    <row r="26" spans="1:11" ht="12.75" customHeight="1" x14ac:dyDescent="0.2">
      <c r="A26" s="2" t="s">
        <v>163</v>
      </c>
      <c r="B26" s="2" t="s">
        <v>164</v>
      </c>
      <c r="D26" s="2" t="s">
        <v>165</v>
      </c>
      <c r="E26" s="2" t="s">
        <v>166</v>
      </c>
      <c r="J26" s="3">
        <v>6</v>
      </c>
      <c r="K26" s="2" t="s">
        <v>167</v>
      </c>
    </row>
    <row r="27" spans="1:11" ht="12.75" customHeight="1" x14ac:dyDescent="0.2">
      <c r="A27" s="2" t="s">
        <v>168</v>
      </c>
      <c r="B27" s="2" t="s">
        <v>169</v>
      </c>
      <c r="D27" s="2" t="s">
        <v>170</v>
      </c>
      <c r="E27" s="2" t="s">
        <v>171</v>
      </c>
      <c r="J27" s="3">
        <v>7</v>
      </c>
      <c r="K27" s="2" t="s">
        <v>172</v>
      </c>
    </row>
    <row r="28" spans="1:11" ht="12.75" customHeight="1" x14ac:dyDescent="0.2">
      <c r="A28" s="2" t="s">
        <v>173</v>
      </c>
      <c r="B28" s="2" t="s">
        <v>174</v>
      </c>
      <c r="D28" s="2" t="s">
        <v>175</v>
      </c>
      <c r="E28" s="2" t="s">
        <v>176</v>
      </c>
      <c r="J28" s="3">
        <v>8</v>
      </c>
      <c r="K28" s="2" t="s">
        <v>177</v>
      </c>
    </row>
    <row r="29" spans="1:11" ht="12.75" customHeight="1" x14ac:dyDescent="0.2">
      <c r="A29" s="2" t="s">
        <v>178</v>
      </c>
      <c r="B29" s="2" t="s">
        <v>179</v>
      </c>
      <c r="D29" s="2" t="s">
        <v>180</v>
      </c>
      <c r="E29" s="2" t="s">
        <v>181</v>
      </c>
      <c r="J29" s="3">
        <v>9</v>
      </c>
      <c r="K29" s="2" t="s">
        <v>182</v>
      </c>
    </row>
    <row r="30" spans="1:11" ht="12.75" customHeight="1" x14ac:dyDescent="0.2">
      <c r="A30" s="2" t="s">
        <v>183</v>
      </c>
      <c r="B30" s="2" t="s">
        <v>184</v>
      </c>
      <c r="D30" s="2" t="s">
        <v>185</v>
      </c>
      <c r="E30" s="2" t="s">
        <v>186</v>
      </c>
      <c r="J30" s="3">
        <v>10</v>
      </c>
      <c r="K30" s="2" t="s">
        <v>187</v>
      </c>
    </row>
    <row r="31" spans="1:11" ht="12.75" customHeight="1" x14ac:dyDescent="0.2">
      <c r="A31" s="2" t="s">
        <v>188</v>
      </c>
      <c r="B31" s="2" t="s">
        <v>189</v>
      </c>
      <c r="D31" s="2" t="s">
        <v>190</v>
      </c>
      <c r="E31" s="2" t="s">
        <v>191</v>
      </c>
      <c r="J31" s="3">
        <v>11</v>
      </c>
      <c r="K31" s="2" t="s">
        <v>192</v>
      </c>
    </row>
    <row r="32" spans="1:11" ht="12.75" customHeight="1" x14ac:dyDescent="0.2">
      <c r="A32" s="2" t="s">
        <v>193</v>
      </c>
      <c r="B32" s="2" t="s">
        <v>194</v>
      </c>
      <c r="D32" s="2" t="s">
        <v>195</v>
      </c>
      <c r="E32" s="2" t="s">
        <v>196</v>
      </c>
      <c r="J32" s="3">
        <v>12</v>
      </c>
      <c r="K32" s="2" t="s">
        <v>197</v>
      </c>
    </row>
    <row r="33" spans="1:11" x14ac:dyDescent="0.2">
      <c r="A33" s="2" t="s">
        <v>198</v>
      </c>
      <c r="B33" s="2" t="s">
        <v>199</v>
      </c>
      <c r="D33" s="2" t="s">
        <v>200</v>
      </c>
      <c r="E33" s="2" t="s">
        <v>201</v>
      </c>
    </row>
    <row r="34" spans="1:11" x14ac:dyDescent="0.2">
      <c r="A34" s="2" t="s">
        <v>202</v>
      </c>
      <c r="B34" s="2" t="s">
        <v>203</v>
      </c>
      <c r="D34" s="2" t="s">
        <v>204</v>
      </c>
      <c r="E34" s="2" t="s">
        <v>205</v>
      </c>
      <c r="J34" s="1" t="s">
        <v>206</v>
      </c>
      <c r="K34" s="1" t="s">
        <v>206</v>
      </c>
    </row>
    <row r="35" spans="1:11" x14ac:dyDescent="0.2">
      <c r="A35" s="2" t="s">
        <v>207</v>
      </c>
      <c r="B35" s="2" t="s">
        <v>208</v>
      </c>
      <c r="D35" s="2" t="s">
        <v>209</v>
      </c>
      <c r="E35" s="2" t="s">
        <v>210</v>
      </c>
      <c r="J35" s="2" t="s">
        <v>211</v>
      </c>
      <c r="K35" s="2" t="s">
        <v>212</v>
      </c>
    </row>
    <row r="36" spans="1:11" x14ac:dyDescent="0.2">
      <c r="A36" s="2" t="s">
        <v>213</v>
      </c>
      <c r="B36" s="2" t="s">
        <v>214</v>
      </c>
      <c r="D36" s="2" t="s">
        <v>215</v>
      </c>
      <c r="E36" s="2" t="s">
        <v>216</v>
      </c>
      <c r="J36" s="2" t="s">
        <v>217</v>
      </c>
      <c r="K36" s="2" t="s">
        <v>218</v>
      </c>
    </row>
    <row r="37" spans="1:11" x14ac:dyDescent="0.2">
      <c r="A37" s="2" t="s">
        <v>219</v>
      </c>
      <c r="B37" s="2" t="s">
        <v>220</v>
      </c>
      <c r="D37" s="2" t="s">
        <v>221</v>
      </c>
      <c r="E37" s="2" t="s">
        <v>222</v>
      </c>
    </row>
    <row r="38" spans="1:11" x14ac:dyDescent="0.2">
      <c r="A38" s="2" t="s">
        <v>223</v>
      </c>
      <c r="B38" s="2" t="s">
        <v>224</v>
      </c>
      <c r="D38" s="2" t="s">
        <v>225</v>
      </c>
      <c r="E38" s="2" t="s">
        <v>226</v>
      </c>
    </row>
    <row r="39" spans="1:11" x14ac:dyDescent="0.2">
      <c r="A39" s="2" t="s">
        <v>227</v>
      </c>
      <c r="B39" s="2" t="s">
        <v>228</v>
      </c>
      <c r="D39" s="2" t="s">
        <v>229</v>
      </c>
      <c r="E39" s="2" t="s">
        <v>230</v>
      </c>
    </row>
    <row r="40" spans="1:11" x14ac:dyDescent="0.2">
      <c r="A40" s="2" t="s">
        <v>231</v>
      </c>
      <c r="B40" s="2" t="s">
        <v>232</v>
      </c>
      <c r="D40" s="2" t="s">
        <v>233</v>
      </c>
      <c r="E40" s="2" t="s">
        <v>234</v>
      </c>
    </row>
    <row r="41" spans="1:11" x14ac:dyDescent="0.2">
      <c r="A41" s="2" t="s">
        <v>235</v>
      </c>
      <c r="B41" s="2" t="s">
        <v>236</v>
      </c>
      <c r="D41" s="2" t="s">
        <v>237</v>
      </c>
      <c r="E41" s="2" t="s">
        <v>238</v>
      </c>
    </row>
    <row r="42" spans="1:11" x14ac:dyDescent="0.2">
      <c r="A42" s="2" t="s">
        <v>239</v>
      </c>
      <c r="B42" s="2" t="s">
        <v>240</v>
      </c>
      <c r="D42" s="2" t="s">
        <v>241</v>
      </c>
      <c r="E42" s="2" t="s">
        <v>242</v>
      </c>
    </row>
    <row r="43" spans="1:11" x14ac:dyDescent="0.2">
      <c r="A43" s="2" t="s">
        <v>243</v>
      </c>
      <c r="B43" s="2" t="s">
        <v>244</v>
      </c>
      <c r="D43" s="2" t="s">
        <v>245</v>
      </c>
      <c r="E43" s="2" t="s">
        <v>246</v>
      </c>
    </row>
    <row r="44" spans="1:11" x14ac:dyDescent="0.2">
      <c r="A44" s="2" t="s">
        <v>247</v>
      </c>
      <c r="B44" s="2" t="s">
        <v>248</v>
      </c>
      <c r="D44" s="2" t="s">
        <v>249</v>
      </c>
      <c r="E44" s="2" t="s">
        <v>250</v>
      </c>
    </row>
    <row r="45" spans="1:11" x14ac:dyDescent="0.2">
      <c r="A45" s="2" t="s">
        <v>251</v>
      </c>
      <c r="B45" s="2" t="s">
        <v>252</v>
      </c>
      <c r="D45" s="2" t="s">
        <v>253</v>
      </c>
      <c r="E45" s="2" t="s">
        <v>254</v>
      </c>
    </row>
    <row r="46" spans="1:11" x14ac:dyDescent="0.2">
      <c r="A46" s="2" t="s">
        <v>255</v>
      </c>
      <c r="B46" s="2" t="s">
        <v>256</v>
      </c>
      <c r="D46" s="2" t="s">
        <v>257</v>
      </c>
      <c r="E46" s="2" t="s">
        <v>258</v>
      </c>
    </row>
    <row r="47" spans="1:11" x14ac:dyDescent="0.2">
      <c r="A47" s="2" t="s">
        <v>259</v>
      </c>
      <c r="B47" s="2" t="s">
        <v>260</v>
      </c>
      <c r="D47" s="2" t="s">
        <v>261</v>
      </c>
      <c r="E47" s="2" t="s">
        <v>262</v>
      </c>
    </row>
    <row r="48" spans="1:11" x14ac:dyDescent="0.2">
      <c r="A48" s="2" t="s">
        <v>263</v>
      </c>
      <c r="B48" s="2" t="s">
        <v>264</v>
      </c>
      <c r="D48" s="2" t="s">
        <v>265</v>
      </c>
      <c r="E48" s="2" t="s">
        <v>266</v>
      </c>
    </row>
    <row r="49" spans="1:5" x14ac:dyDescent="0.2">
      <c r="A49" s="2" t="s">
        <v>267</v>
      </c>
      <c r="B49" s="2" t="s">
        <v>268</v>
      </c>
      <c r="D49" s="2" t="s">
        <v>269</v>
      </c>
      <c r="E49" s="2" t="s">
        <v>270</v>
      </c>
    </row>
    <row r="50" spans="1:5" x14ac:dyDescent="0.2">
      <c r="A50" s="2" t="s">
        <v>271</v>
      </c>
      <c r="B50" s="2" t="s">
        <v>272</v>
      </c>
      <c r="D50" s="2" t="s">
        <v>273</v>
      </c>
      <c r="E50" s="2" t="s">
        <v>274</v>
      </c>
    </row>
    <row r="51" spans="1:5" x14ac:dyDescent="0.2">
      <c r="A51" s="2" t="s">
        <v>275</v>
      </c>
      <c r="B51" s="2" t="s">
        <v>276</v>
      </c>
      <c r="D51" s="2" t="s">
        <v>277</v>
      </c>
      <c r="E51" s="2" t="s">
        <v>278</v>
      </c>
    </row>
    <row r="52" spans="1:5" x14ac:dyDescent="0.2">
      <c r="A52" s="2" t="s">
        <v>279</v>
      </c>
      <c r="B52" s="2" t="s">
        <v>280</v>
      </c>
      <c r="D52" s="2" t="s">
        <v>281</v>
      </c>
      <c r="E52" s="2" t="s">
        <v>282</v>
      </c>
    </row>
    <row r="53" spans="1:5" x14ac:dyDescent="0.2">
      <c r="A53" s="2" t="s">
        <v>283</v>
      </c>
      <c r="B53" s="2" t="s">
        <v>284</v>
      </c>
      <c r="D53" s="2" t="s">
        <v>285</v>
      </c>
      <c r="E53" s="2" t="s">
        <v>286</v>
      </c>
    </row>
    <row r="54" spans="1:5" x14ac:dyDescent="0.2">
      <c r="A54" s="2" t="s">
        <v>287</v>
      </c>
      <c r="B54" s="2" t="s">
        <v>288</v>
      </c>
      <c r="D54" s="2" t="s">
        <v>289</v>
      </c>
      <c r="E54" s="2" t="s">
        <v>290</v>
      </c>
    </row>
    <row r="55" spans="1:5" x14ac:dyDescent="0.2">
      <c r="A55" s="2" t="s">
        <v>291</v>
      </c>
      <c r="B55" s="2" t="s">
        <v>292</v>
      </c>
      <c r="D55" s="2" t="s">
        <v>293</v>
      </c>
      <c r="E55" s="2" t="s">
        <v>294</v>
      </c>
    </row>
    <row r="56" spans="1:5" x14ac:dyDescent="0.2">
      <c r="A56" s="2" t="s">
        <v>295</v>
      </c>
      <c r="B56" s="2" t="s">
        <v>296</v>
      </c>
      <c r="D56" s="2" t="s">
        <v>297</v>
      </c>
      <c r="E56" s="2" t="s">
        <v>298</v>
      </c>
    </row>
    <row r="57" spans="1:5" x14ac:dyDescent="0.2">
      <c r="A57" s="2" t="s">
        <v>299</v>
      </c>
      <c r="B57" s="2" t="s">
        <v>300</v>
      </c>
      <c r="D57" s="2" t="s">
        <v>301</v>
      </c>
      <c r="E57" s="2" t="s">
        <v>302</v>
      </c>
    </row>
    <row r="58" spans="1:5" x14ac:dyDescent="0.2">
      <c r="A58" s="2" t="s">
        <v>303</v>
      </c>
      <c r="B58" s="2" t="s">
        <v>304</v>
      </c>
      <c r="D58" s="2" t="s">
        <v>305</v>
      </c>
      <c r="E58" s="2" t="s">
        <v>306</v>
      </c>
    </row>
    <row r="59" spans="1:5" x14ac:dyDescent="0.2">
      <c r="A59" s="2" t="s">
        <v>307</v>
      </c>
      <c r="B59" s="2" t="s">
        <v>308</v>
      </c>
      <c r="D59" s="2" t="s">
        <v>309</v>
      </c>
      <c r="E59" s="2" t="s">
        <v>310</v>
      </c>
    </row>
    <row r="60" spans="1:5" x14ac:dyDescent="0.2">
      <c r="A60" s="2" t="s">
        <v>311</v>
      </c>
      <c r="B60" s="2" t="s">
        <v>312</v>
      </c>
      <c r="D60" s="2" t="s">
        <v>313</v>
      </c>
      <c r="E60" s="2" t="s">
        <v>314</v>
      </c>
    </row>
    <row r="61" spans="1:5" x14ac:dyDescent="0.2">
      <c r="A61" s="2" t="s">
        <v>315</v>
      </c>
      <c r="B61" s="2" t="s">
        <v>316</v>
      </c>
      <c r="D61" s="2" t="s">
        <v>317</v>
      </c>
      <c r="E61" s="2" t="s">
        <v>318</v>
      </c>
    </row>
    <row r="62" spans="1:5" x14ac:dyDescent="0.2">
      <c r="A62" s="2" t="s">
        <v>319</v>
      </c>
      <c r="B62" s="2" t="s">
        <v>320</v>
      </c>
      <c r="D62" s="2" t="s">
        <v>321</v>
      </c>
      <c r="E62" s="2" t="s">
        <v>322</v>
      </c>
    </row>
    <row r="63" spans="1:5" x14ac:dyDescent="0.2">
      <c r="A63" s="2" t="s">
        <v>323</v>
      </c>
      <c r="B63" s="2" t="s">
        <v>324</v>
      </c>
      <c r="D63" s="2" t="s">
        <v>325</v>
      </c>
      <c r="E63" s="2" t="s">
        <v>326</v>
      </c>
    </row>
    <row r="64" spans="1:5" x14ac:dyDescent="0.2">
      <c r="A64" s="2" t="s">
        <v>327</v>
      </c>
      <c r="B64" s="2" t="s">
        <v>328</v>
      </c>
      <c r="D64" s="2" t="s">
        <v>329</v>
      </c>
      <c r="E64" s="2" t="s">
        <v>330</v>
      </c>
    </row>
    <row r="65" spans="1:5" x14ac:dyDescent="0.2">
      <c r="A65" s="2" t="s">
        <v>331</v>
      </c>
      <c r="B65" s="2" t="s">
        <v>332</v>
      </c>
      <c r="D65" s="2" t="s">
        <v>333</v>
      </c>
      <c r="E65" s="2" t="s">
        <v>334</v>
      </c>
    </row>
    <row r="66" spans="1:5" x14ac:dyDescent="0.2">
      <c r="A66" s="2" t="s">
        <v>335</v>
      </c>
      <c r="B66" s="2" t="s">
        <v>336</v>
      </c>
      <c r="D66" s="2" t="s">
        <v>337</v>
      </c>
      <c r="E66" s="2" t="s">
        <v>338</v>
      </c>
    </row>
    <row r="67" spans="1:5" x14ac:dyDescent="0.2">
      <c r="A67" s="2" t="s">
        <v>339</v>
      </c>
      <c r="B67" s="2" t="s">
        <v>340</v>
      </c>
      <c r="D67" s="2" t="s">
        <v>341</v>
      </c>
      <c r="E67" s="2" t="s">
        <v>342</v>
      </c>
    </row>
    <row r="68" spans="1:5" x14ac:dyDescent="0.2">
      <c r="A68" s="2" t="s">
        <v>343</v>
      </c>
      <c r="B68" s="2" t="s">
        <v>344</v>
      </c>
      <c r="D68" s="2" t="s">
        <v>345</v>
      </c>
      <c r="E68" s="2" t="s">
        <v>346</v>
      </c>
    </row>
    <row r="69" spans="1:5" x14ac:dyDescent="0.2">
      <c r="A69" s="2" t="s">
        <v>347</v>
      </c>
      <c r="B69" s="2" t="s">
        <v>348</v>
      </c>
      <c r="D69" s="2" t="s">
        <v>349</v>
      </c>
      <c r="E69" s="2" t="s">
        <v>350</v>
      </c>
    </row>
    <row r="70" spans="1:5" x14ac:dyDescent="0.2">
      <c r="A70" s="2" t="s">
        <v>351</v>
      </c>
      <c r="B70" s="2" t="s">
        <v>352</v>
      </c>
      <c r="D70" s="2" t="s">
        <v>353</v>
      </c>
      <c r="E70" s="2" t="s">
        <v>354</v>
      </c>
    </row>
    <row r="71" spans="1:5" x14ac:dyDescent="0.2">
      <c r="A71" s="2" t="s">
        <v>355</v>
      </c>
      <c r="B71" s="2" t="s">
        <v>356</v>
      </c>
      <c r="D71" s="2" t="s">
        <v>357</v>
      </c>
      <c r="E71" s="2" t="s">
        <v>358</v>
      </c>
    </row>
    <row r="72" spans="1:5" x14ac:dyDescent="0.2">
      <c r="A72" s="2" t="s">
        <v>359</v>
      </c>
      <c r="B72" s="2" t="s">
        <v>360</v>
      </c>
      <c r="D72" s="2" t="s">
        <v>361</v>
      </c>
      <c r="E72" s="2" t="s">
        <v>362</v>
      </c>
    </row>
    <row r="73" spans="1:5" x14ac:dyDescent="0.2">
      <c r="A73" s="2" t="s">
        <v>363</v>
      </c>
      <c r="B73" s="2" t="s">
        <v>364</v>
      </c>
      <c r="D73" s="2" t="s">
        <v>365</v>
      </c>
      <c r="E73" s="2" t="s">
        <v>366</v>
      </c>
    </row>
    <row r="74" spans="1:5" x14ac:dyDescent="0.2">
      <c r="A74" s="2" t="s">
        <v>367</v>
      </c>
      <c r="B74" s="2" t="s">
        <v>368</v>
      </c>
      <c r="D74" s="2" t="s">
        <v>369</v>
      </c>
      <c r="E74" s="2" t="s">
        <v>370</v>
      </c>
    </row>
    <row r="75" spans="1:5" x14ac:dyDescent="0.2">
      <c r="A75" s="2" t="s">
        <v>371</v>
      </c>
      <c r="B75" s="2" t="s">
        <v>372</v>
      </c>
      <c r="D75" s="2" t="s">
        <v>373</v>
      </c>
      <c r="E75" s="2" t="s">
        <v>374</v>
      </c>
    </row>
    <row r="76" spans="1:5" x14ac:dyDescent="0.2">
      <c r="A76" s="2" t="s">
        <v>375</v>
      </c>
      <c r="B76" s="2" t="s">
        <v>376</v>
      </c>
      <c r="D76" s="2" t="s">
        <v>377</v>
      </c>
      <c r="E76" s="2" t="s">
        <v>378</v>
      </c>
    </row>
    <row r="77" spans="1:5" x14ac:dyDescent="0.2">
      <c r="A77" s="2" t="s">
        <v>379</v>
      </c>
      <c r="B77" s="2" t="s">
        <v>380</v>
      </c>
      <c r="D77" s="2" t="s">
        <v>381</v>
      </c>
      <c r="E77" s="2" t="s">
        <v>382</v>
      </c>
    </row>
    <row r="78" spans="1:5" x14ac:dyDescent="0.2">
      <c r="A78" s="2" t="s">
        <v>383</v>
      </c>
      <c r="B78" s="2" t="s">
        <v>384</v>
      </c>
      <c r="D78" s="2" t="s">
        <v>385</v>
      </c>
      <c r="E78" s="2" t="s">
        <v>386</v>
      </c>
    </row>
    <row r="79" spans="1:5" x14ac:dyDescent="0.2">
      <c r="A79" s="2" t="s">
        <v>387</v>
      </c>
      <c r="B79" s="2" t="s">
        <v>388</v>
      </c>
      <c r="D79" s="2" t="s">
        <v>389</v>
      </c>
      <c r="E79" s="2" t="s">
        <v>390</v>
      </c>
    </row>
    <row r="80" spans="1:5" x14ac:dyDescent="0.2">
      <c r="A80" s="2" t="s">
        <v>391</v>
      </c>
      <c r="B80" s="2" t="s">
        <v>392</v>
      </c>
      <c r="D80" s="2" t="s">
        <v>393</v>
      </c>
      <c r="E80" s="2" t="s">
        <v>394</v>
      </c>
    </row>
    <row r="81" spans="1:5" x14ac:dyDescent="0.2">
      <c r="A81" s="2" t="s">
        <v>395</v>
      </c>
      <c r="B81" s="2" t="s">
        <v>396</v>
      </c>
      <c r="D81" s="2" t="s">
        <v>397</v>
      </c>
      <c r="E81" s="2" t="s">
        <v>398</v>
      </c>
    </row>
    <row r="82" spans="1:5" x14ac:dyDescent="0.2">
      <c r="A82" s="2" t="s">
        <v>399</v>
      </c>
      <c r="B82" s="2" t="s">
        <v>400</v>
      </c>
      <c r="D82" s="2" t="s">
        <v>401</v>
      </c>
      <c r="E82" s="2" t="s">
        <v>402</v>
      </c>
    </row>
    <row r="83" spans="1:5" x14ac:dyDescent="0.2">
      <c r="A83" s="2" t="s">
        <v>403</v>
      </c>
      <c r="B83" s="2" t="s">
        <v>404</v>
      </c>
      <c r="D83" s="2" t="s">
        <v>405</v>
      </c>
      <c r="E83" s="2" t="s">
        <v>406</v>
      </c>
    </row>
    <row r="84" spans="1:5" x14ac:dyDescent="0.2">
      <c r="A84" s="2" t="s">
        <v>407</v>
      </c>
      <c r="B84" s="2" t="s">
        <v>408</v>
      </c>
      <c r="D84" s="2" t="s">
        <v>409</v>
      </c>
      <c r="E84" s="2" t="s">
        <v>410</v>
      </c>
    </row>
    <row r="85" spans="1:5" x14ac:dyDescent="0.2">
      <c r="A85" s="2" t="s">
        <v>411</v>
      </c>
      <c r="B85" s="2" t="s">
        <v>412</v>
      </c>
      <c r="D85" s="2" t="s">
        <v>413</v>
      </c>
      <c r="E85" s="2" t="s">
        <v>414</v>
      </c>
    </row>
    <row r="86" spans="1:5" x14ac:dyDescent="0.2">
      <c r="A86" s="2" t="s">
        <v>415</v>
      </c>
      <c r="B86" s="2" t="s">
        <v>416</v>
      </c>
      <c r="D86" s="2" t="s">
        <v>417</v>
      </c>
      <c r="E86" s="2" t="s">
        <v>418</v>
      </c>
    </row>
    <row r="87" spans="1:5" x14ac:dyDescent="0.2">
      <c r="A87" s="2" t="s">
        <v>419</v>
      </c>
      <c r="B87" s="2" t="s">
        <v>420</v>
      </c>
      <c r="D87" s="2" t="s">
        <v>421</v>
      </c>
      <c r="E87" s="2" t="s">
        <v>422</v>
      </c>
    </row>
    <row r="88" spans="1:5" x14ac:dyDescent="0.2">
      <c r="A88" s="2" t="s">
        <v>423</v>
      </c>
      <c r="B88" s="2" t="s">
        <v>424</v>
      </c>
      <c r="D88" s="2" t="s">
        <v>425</v>
      </c>
      <c r="E88" s="2" t="s">
        <v>426</v>
      </c>
    </row>
    <row r="89" spans="1:5" x14ac:dyDescent="0.2">
      <c r="A89" s="2" t="s">
        <v>427</v>
      </c>
      <c r="B89" s="2" t="s">
        <v>428</v>
      </c>
      <c r="D89" s="2" t="s">
        <v>429</v>
      </c>
      <c r="E89" s="2" t="s">
        <v>430</v>
      </c>
    </row>
    <row r="90" spans="1:5" x14ac:dyDescent="0.2">
      <c r="A90" s="2" t="s">
        <v>431</v>
      </c>
      <c r="B90" s="2" t="s">
        <v>432</v>
      </c>
      <c r="D90" s="2" t="s">
        <v>433</v>
      </c>
      <c r="E90" s="2" t="s">
        <v>434</v>
      </c>
    </row>
    <row r="91" spans="1:5" x14ac:dyDescent="0.2">
      <c r="A91" s="2" t="s">
        <v>435</v>
      </c>
      <c r="B91" s="2" t="s">
        <v>436</v>
      </c>
      <c r="D91" s="2" t="s">
        <v>437</v>
      </c>
      <c r="E91" s="2" t="s">
        <v>438</v>
      </c>
    </row>
    <row r="92" spans="1:5" x14ac:dyDescent="0.2">
      <c r="A92" s="2" t="s">
        <v>439</v>
      </c>
      <c r="B92" s="2" t="s">
        <v>440</v>
      </c>
      <c r="D92" s="2" t="s">
        <v>441</v>
      </c>
      <c r="E92" s="2" t="s">
        <v>442</v>
      </c>
    </row>
    <row r="93" spans="1:5" x14ac:dyDescent="0.2">
      <c r="A93" s="2" t="s">
        <v>443</v>
      </c>
      <c r="B93" s="2" t="s">
        <v>444</v>
      </c>
      <c r="D93" s="2" t="s">
        <v>445</v>
      </c>
      <c r="E93" s="2" t="s">
        <v>446</v>
      </c>
    </row>
    <row r="94" spans="1:5" x14ac:dyDescent="0.2">
      <c r="A94" s="2" t="s">
        <v>447</v>
      </c>
      <c r="B94" s="2" t="s">
        <v>448</v>
      </c>
      <c r="D94" s="2" t="s">
        <v>449</v>
      </c>
      <c r="E94" s="2" t="s">
        <v>450</v>
      </c>
    </row>
    <row r="95" spans="1:5" x14ac:dyDescent="0.2">
      <c r="A95" s="2" t="s">
        <v>451</v>
      </c>
      <c r="B95" s="2" t="s">
        <v>452</v>
      </c>
      <c r="D95" s="2" t="s">
        <v>453</v>
      </c>
      <c r="E95" s="2" t="s">
        <v>454</v>
      </c>
    </row>
    <row r="96" spans="1:5" x14ac:dyDescent="0.2">
      <c r="A96" s="2" t="s">
        <v>455</v>
      </c>
      <c r="B96" s="2" t="s">
        <v>456</v>
      </c>
      <c r="D96" s="2" t="s">
        <v>457</v>
      </c>
      <c r="E96" s="2" t="s">
        <v>458</v>
      </c>
    </row>
    <row r="97" spans="1:5" x14ac:dyDescent="0.2">
      <c r="A97" s="2" t="s">
        <v>459</v>
      </c>
      <c r="B97" s="2" t="s">
        <v>460</v>
      </c>
      <c r="D97" s="2" t="s">
        <v>461</v>
      </c>
      <c r="E97" s="2" t="s">
        <v>462</v>
      </c>
    </row>
    <row r="98" spans="1:5" x14ac:dyDescent="0.2">
      <c r="A98" s="2" t="s">
        <v>463</v>
      </c>
      <c r="B98" s="2" t="s">
        <v>464</v>
      </c>
      <c r="D98" s="2" t="s">
        <v>465</v>
      </c>
      <c r="E98" s="2" t="s">
        <v>466</v>
      </c>
    </row>
    <row r="99" spans="1:5" x14ac:dyDescent="0.2">
      <c r="A99" s="2" t="s">
        <v>467</v>
      </c>
      <c r="B99" s="2" t="s">
        <v>468</v>
      </c>
      <c r="D99" s="2" t="s">
        <v>469</v>
      </c>
      <c r="E99" s="2" t="s">
        <v>470</v>
      </c>
    </row>
    <row r="100" spans="1:5" x14ac:dyDescent="0.2">
      <c r="A100" s="2" t="s">
        <v>471</v>
      </c>
      <c r="B100" s="2" t="s">
        <v>472</v>
      </c>
      <c r="D100" s="2" t="s">
        <v>473</v>
      </c>
      <c r="E100" s="2" t="s">
        <v>474</v>
      </c>
    </row>
    <row r="101" spans="1:5" x14ac:dyDescent="0.2">
      <c r="A101" s="2" t="s">
        <v>475</v>
      </c>
      <c r="B101" s="2" t="s">
        <v>476</v>
      </c>
      <c r="D101" s="2" t="s">
        <v>477</v>
      </c>
      <c r="E101" s="2" t="s">
        <v>478</v>
      </c>
    </row>
    <row r="102" spans="1:5" x14ac:dyDescent="0.2">
      <c r="A102" s="2" t="s">
        <v>479</v>
      </c>
      <c r="B102" s="2" t="s">
        <v>480</v>
      </c>
      <c r="D102" s="2" t="s">
        <v>481</v>
      </c>
      <c r="E102" s="2" t="s">
        <v>482</v>
      </c>
    </row>
    <row r="103" spans="1:5" x14ac:dyDescent="0.2">
      <c r="A103" s="2" t="s">
        <v>483</v>
      </c>
      <c r="B103" s="2" t="s">
        <v>484</v>
      </c>
      <c r="D103" s="2" t="s">
        <v>485</v>
      </c>
      <c r="E103" s="2" t="s">
        <v>486</v>
      </c>
    </row>
    <row r="104" spans="1:5" x14ac:dyDescent="0.2">
      <c r="A104" s="2" t="s">
        <v>487</v>
      </c>
      <c r="B104" s="2" t="s">
        <v>488</v>
      </c>
      <c r="D104" s="2" t="s">
        <v>489</v>
      </c>
      <c r="E104" s="2" t="s">
        <v>490</v>
      </c>
    </row>
    <row r="105" spans="1:5" x14ac:dyDescent="0.2">
      <c r="A105" s="2" t="s">
        <v>491</v>
      </c>
      <c r="B105" s="2" t="s">
        <v>492</v>
      </c>
      <c r="D105" s="2" t="s">
        <v>493</v>
      </c>
      <c r="E105" s="2" t="s">
        <v>494</v>
      </c>
    </row>
    <row r="106" spans="1:5" x14ac:dyDescent="0.2">
      <c r="A106" s="2" t="s">
        <v>495</v>
      </c>
      <c r="B106" s="2" t="s">
        <v>496</v>
      </c>
      <c r="D106" s="2" t="s">
        <v>497</v>
      </c>
      <c r="E106" s="2" t="s">
        <v>498</v>
      </c>
    </row>
    <row r="107" spans="1:5" x14ac:dyDescent="0.2">
      <c r="A107" s="2" t="s">
        <v>499</v>
      </c>
      <c r="B107" s="2" t="s">
        <v>500</v>
      </c>
      <c r="D107" s="2" t="s">
        <v>501</v>
      </c>
      <c r="E107" s="2" t="s">
        <v>502</v>
      </c>
    </row>
    <row r="108" spans="1:5" x14ac:dyDescent="0.2">
      <c r="A108" s="2" t="s">
        <v>503</v>
      </c>
      <c r="B108" s="2" t="s">
        <v>504</v>
      </c>
      <c r="D108" s="2" t="s">
        <v>505</v>
      </c>
      <c r="E108" s="2" t="s">
        <v>506</v>
      </c>
    </row>
    <row r="109" spans="1:5" x14ac:dyDescent="0.2">
      <c r="A109" s="2" t="s">
        <v>507</v>
      </c>
      <c r="B109" s="2" t="s">
        <v>508</v>
      </c>
      <c r="D109" s="2" t="s">
        <v>509</v>
      </c>
      <c r="E109" s="2" t="s">
        <v>510</v>
      </c>
    </row>
    <row r="110" spans="1:5" x14ac:dyDescent="0.2">
      <c r="A110" s="2" t="s">
        <v>511</v>
      </c>
      <c r="B110" s="2" t="s">
        <v>512</v>
      </c>
      <c r="D110" s="2" t="s">
        <v>513</v>
      </c>
      <c r="E110" s="2" t="s">
        <v>514</v>
      </c>
    </row>
    <row r="111" spans="1:5" x14ac:dyDescent="0.2">
      <c r="A111" s="2" t="s">
        <v>515</v>
      </c>
      <c r="B111" s="2" t="s">
        <v>516</v>
      </c>
      <c r="D111" s="2" t="s">
        <v>517</v>
      </c>
      <c r="E111" s="2" t="s">
        <v>518</v>
      </c>
    </row>
    <row r="112" spans="1:5" x14ac:dyDescent="0.2">
      <c r="A112" s="2" t="s">
        <v>519</v>
      </c>
      <c r="B112" s="2" t="s">
        <v>520</v>
      </c>
      <c r="D112" s="2" t="s">
        <v>521</v>
      </c>
      <c r="E112" s="2" t="s">
        <v>522</v>
      </c>
    </row>
    <row r="113" spans="1:5" x14ac:dyDescent="0.2">
      <c r="A113" s="2" t="s">
        <v>523</v>
      </c>
      <c r="B113" s="2" t="s">
        <v>524</v>
      </c>
      <c r="D113" s="2" t="s">
        <v>525</v>
      </c>
      <c r="E113" s="2" t="s">
        <v>526</v>
      </c>
    </row>
    <row r="114" spans="1:5" x14ac:dyDescent="0.2">
      <c r="A114" s="2" t="s">
        <v>527</v>
      </c>
      <c r="B114" s="2" t="s">
        <v>528</v>
      </c>
      <c r="D114" s="2" t="s">
        <v>529</v>
      </c>
      <c r="E114" s="2" t="s">
        <v>530</v>
      </c>
    </row>
    <row r="115" spans="1:5" x14ac:dyDescent="0.2">
      <c r="A115" s="2" t="s">
        <v>531</v>
      </c>
      <c r="B115" s="2" t="s">
        <v>532</v>
      </c>
      <c r="D115" s="2" t="s">
        <v>533</v>
      </c>
      <c r="E115" s="2" t="s">
        <v>534</v>
      </c>
    </row>
    <row r="116" spans="1:5" x14ac:dyDescent="0.2">
      <c r="A116" s="2" t="s">
        <v>535</v>
      </c>
      <c r="B116" s="2" t="s">
        <v>536</v>
      </c>
      <c r="D116" s="2" t="s">
        <v>537</v>
      </c>
      <c r="E116" s="2" t="s">
        <v>538</v>
      </c>
    </row>
    <row r="117" spans="1:5" x14ac:dyDescent="0.2">
      <c r="A117" s="2" t="s">
        <v>539</v>
      </c>
      <c r="B117" s="2" t="s">
        <v>540</v>
      </c>
      <c r="D117" s="2" t="s">
        <v>541</v>
      </c>
      <c r="E117" s="2" t="s">
        <v>542</v>
      </c>
    </row>
    <row r="118" spans="1:5" x14ac:dyDescent="0.2">
      <c r="A118" s="2" t="s">
        <v>543</v>
      </c>
      <c r="B118" s="2" t="s">
        <v>544</v>
      </c>
      <c r="D118" s="2" t="s">
        <v>545</v>
      </c>
      <c r="E118" s="2" t="s">
        <v>546</v>
      </c>
    </row>
    <row r="119" spans="1:5" x14ac:dyDescent="0.2">
      <c r="A119" s="2" t="s">
        <v>547</v>
      </c>
      <c r="B119" s="2" t="s">
        <v>548</v>
      </c>
      <c r="D119" s="2" t="s">
        <v>549</v>
      </c>
      <c r="E119" s="2" t="s">
        <v>550</v>
      </c>
    </row>
    <row r="120" spans="1:5" x14ac:dyDescent="0.2">
      <c r="A120" s="2" t="s">
        <v>551</v>
      </c>
      <c r="B120" s="2" t="s">
        <v>552</v>
      </c>
      <c r="D120" s="2" t="s">
        <v>553</v>
      </c>
      <c r="E120" s="2" t="s">
        <v>554</v>
      </c>
    </row>
    <row r="121" spans="1:5" x14ac:dyDescent="0.2">
      <c r="A121" s="2" t="s">
        <v>555</v>
      </c>
      <c r="B121" s="2" t="s">
        <v>556</v>
      </c>
      <c r="D121" s="2" t="s">
        <v>557</v>
      </c>
      <c r="E121" s="2" t="s">
        <v>558</v>
      </c>
    </row>
    <row r="122" spans="1:5" x14ac:dyDescent="0.2">
      <c r="A122" s="2" t="s">
        <v>559</v>
      </c>
      <c r="B122" s="2" t="s">
        <v>560</v>
      </c>
      <c r="D122" s="2" t="s">
        <v>561</v>
      </c>
      <c r="E122" s="2" t="s">
        <v>562</v>
      </c>
    </row>
    <row r="123" spans="1:5" x14ac:dyDescent="0.2">
      <c r="A123" s="2" t="s">
        <v>563</v>
      </c>
      <c r="B123" s="2" t="s">
        <v>564</v>
      </c>
      <c r="D123" s="2" t="s">
        <v>565</v>
      </c>
      <c r="E123" s="2" t="s">
        <v>566</v>
      </c>
    </row>
    <row r="124" spans="1:5" x14ac:dyDescent="0.2">
      <c r="A124" s="2" t="s">
        <v>567</v>
      </c>
      <c r="B124" s="2" t="s">
        <v>568</v>
      </c>
      <c r="D124" s="2" t="s">
        <v>569</v>
      </c>
      <c r="E124" s="2" t="s">
        <v>570</v>
      </c>
    </row>
    <row r="125" spans="1:5" x14ac:dyDescent="0.2">
      <c r="A125" s="2" t="s">
        <v>571</v>
      </c>
      <c r="B125" s="2" t="s">
        <v>572</v>
      </c>
      <c r="D125" s="2" t="s">
        <v>573</v>
      </c>
      <c r="E125" s="2" t="s">
        <v>574</v>
      </c>
    </row>
    <row r="126" spans="1:5" x14ac:dyDescent="0.2">
      <c r="A126" s="2" t="s">
        <v>575</v>
      </c>
      <c r="B126" s="2" t="s">
        <v>576</v>
      </c>
      <c r="D126" s="2" t="s">
        <v>577</v>
      </c>
      <c r="E126" s="2" t="s">
        <v>578</v>
      </c>
    </row>
    <row r="127" spans="1:5" x14ac:dyDescent="0.2">
      <c r="A127" s="2" t="s">
        <v>579</v>
      </c>
      <c r="B127" s="2" t="s">
        <v>580</v>
      </c>
      <c r="D127" s="2" t="s">
        <v>581</v>
      </c>
      <c r="E127" s="2" t="s">
        <v>582</v>
      </c>
    </row>
    <row r="128" spans="1:5" x14ac:dyDescent="0.2">
      <c r="A128" s="2" t="s">
        <v>583</v>
      </c>
      <c r="B128" s="2" t="s">
        <v>584</v>
      </c>
      <c r="D128" s="2" t="s">
        <v>585</v>
      </c>
      <c r="E128" s="2" t="s">
        <v>586</v>
      </c>
    </row>
    <row r="129" spans="1:5" x14ac:dyDescent="0.2">
      <c r="A129" s="2" t="s">
        <v>587</v>
      </c>
      <c r="B129" s="2" t="s">
        <v>588</v>
      </c>
      <c r="D129" s="2" t="s">
        <v>589</v>
      </c>
      <c r="E129" s="2" t="s">
        <v>590</v>
      </c>
    </row>
    <row r="130" spans="1:5" x14ac:dyDescent="0.2">
      <c r="A130" s="2" t="s">
        <v>591</v>
      </c>
      <c r="B130" s="2" t="s">
        <v>592</v>
      </c>
      <c r="D130" s="2" t="s">
        <v>593</v>
      </c>
      <c r="E130" s="2" t="s">
        <v>594</v>
      </c>
    </row>
    <row r="131" spans="1:5" x14ac:dyDescent="0.2">
      <c r="A131" s="2" t="s">
        <v>595</v>
      </c>
      <c r="B131" s="2" t="s">
        <v>596</v>
      </c>
      <c r="D131" s="2" t="s">
        <v>597</v>
      </c>
      <c r="E131" s="2" t="s">
        <v>598</v>
      </c>
    </row>
    <row r="132" spans="1:5" x14ac:dyDescent="0.2">
      <c r="A132" s="2" t="s">
        <v>599</v>
      </c>
      <c r="B132" s="2" t="s">
        <v>600</v>
      </c>
      <c r="D132" s="2" t="s">
        <v>601</v>
      </c>
      <c r="E132" s="2" t="s">
        <v>602</v>
      </c>
    </row>
    <row r="133" spans="1:5" x14ac:dyDescent="0.2">
      <c r="A133" s="2" t="s">
        <v>603</v>
      </c>
      <c r="B133" s="2" t="s">
        <v>604</v>
      </c>
      <c r="D133" s="2" t="s">
        <v>605</v>
      </c>
      <c r="E133" s="2" t="s">
        <v>606</v>
      </c>
    </row>
    <row r="134" spans="1:5" x14ac:dyDescent="0.2">
      <c r="A134" s="2" t="s">
        <v>607</v>
      </c>
      <c r="B134" s="2" t="s">
        <v>608</v>
      </c>
      <c r="D134" s="2" t="s">
        <v>609</v>
      </c>
      <c r="E134" s="2" t="s">
        <v>610</v>
      </c>
    </row>
    <row r="135" spans="1:5" x14ac:dyDescent="0.2">
      <c r="A135" s="2" t="s">
        <v>611</v>
      </c>
      <c r="B135" s="2" t="s">
        <v>612</v>
      </c>
      <c r="D135" s="2" t="s">
        <v>613</v>
      </c>
      <c r="E135" s="2" t="s">
        <v>614</v>
      </c>
    </row>
    <row r="136" spans="1:5" x14ac:dyDescent="0.2">
      <c r="A136" s="2" t="s">
        <v>615</v>
      </c>
      <c r="B136" s="2" t="s">
        <v>616</v>
      </c>
      <c r="D136" s="2" t="s">
        <v>617</v>
      </c>
      <c r="E136" s="2" t="s">
        <v>618</v>
      </c>
    </row>
    <row r="137" spans="1:5" x14ac:dyDescent="0.2">
      <c r="A137" s="2" t="s">
        <v>619</v>
      </c>
      <c r="B137" s="2" t="s">
        <v>620</v>
      </c>
      <c r="D137" s="2" t="s">
        <v>621</v>
      </c>
      <c r="E137" s="2" t="s">
        <v>622</v>
      </c>
    </row>
    <row r="138" spans="1:5" x14ac:dyDescent="0.2">
      <c r="A138" s="2" t="s">
        <v>623</v>
      </c>
      <c r="B138" s="2" t="s">
        <v>624</v>
      </c>
      <c r="D138" s="2" t="s">
        <v>625</v>
      </c>
      <c r="E138" s="2" t="s">
        <v>626</v>
      </c>
    </row>
    <row r="139" spans="1:5" x14ac:dyDescent="0.2">
      <c r="A139" s="2" t="s">
        <v>627</v>
      </c>
      <c r="B139" s="2" t="s">
        <v>628</v>
      </c>
      <c r="D139" s="2" t="s">
        <v>629</v>
      </c>
      <c r="E139" s="2" t="s">
        <v>630</v>
      </c>
    </row>
    <row r="140" spans="1:5" x14ac:dyDescent="0.2">
      <c r="A140" s="2" t="s">
        <v>631</v>
      </c>
      <c r="B140" s="2" t="s">
        <v>632</v>
      </c>
      <c r="D140" s="2" t="s">
        <v>633</v>
      </c>
      <c r="E140" s="2" t="s">
        <v>634</v>
      </c>
    </row>
    <row r="141" spans="1:5" x14ac:dyDescent="0.2">
      <c r="A141" s="2" t="s">
        <v>635</v>
      </c>
      <c r="B141" s="2" t="s">
        <v>636</v>
      </c>
      <c r="D141" s="2" t="s">
        <v>637</v>
      </c>
      <c r="E141" s="2" t="s">
        <v>638</v>
      </c>
    </row>
    <row r="142" spans="1:5" x14ac:dyDescent="0.2">
      <c r="A142" s="2" t="s">
        <v>639</v>
      </c>
      <c r="B142" s="2" t="s">
        <v>640</v>
      </c>
      <c r="D142" s="2" t="s">
        <v>641</v>
      </c>
      <c r="E142" s="2" t="s">
        <v>642</v>
      </c>
    </row>
    <row r="143" spans="1:5" x14ac:dyDescent="0.2">
      <c r="A143" s="2" t="s">
        <v>643</v>
      </c>
      <c r="B143" s="2" t="s">
        <v>644</v>
      </c>
      <c r="D143" s="2" t="s">
        <v>645</v>
      </c>
      <c r="E143" s="2" t="s">
        <v>642</v>
      </c>
    </row>
    <row r="144" spans="1:5" x14ac:dyDescent="0.2">
      <c r="A144" s="2" t="s">
        <v>646</v>
      </c>
      <c r="B144" s="2" t="s">
        <v>647</v>
      </c>
      <c r="D144" s="2" t="s">
        <v>648</v>
      </c>
      <c r="E144" s="2" t="s">
        <v>649</v>
      </c>
    </row>
    <row r="145" spans="1:5" x14ac:dyDescent="0.2">
      <c r="A145" s="2" t="s">
        <v>650</v>
      </c>
      <c r="B145" s="2" t="s">
        <v>651</v>
      </c>
      <c r="D145" s="2" t="s">
        <v>652</v>
      </c>
      <c r="E145" s="2" t="s">
        <v>653</v>
      </c>
    </row>
    <row r="146" spans="1:5" x14ac:dyDescent="0.2">
      <c r="A146" s="2" t="s">
        <v>654</v>
      </c>
      <c r="B146" s="2" t="s">
        <v>655</v>
      </c>
      <c r="D146" s="2" t="s">
        <v>656</v>
      </c>
      <c r="E146" s="2" t="s">
        <v>657</v>
      </c>
    </row>
    <row r="147" spans="1:5" x14ac:dyDescent="0.2">
      <c r="A147" s="2" t="s">
        <v>658</v>
      </c>
      <c r="B147" s="2" t="s">
        <v>659</v>
      </c>
      <c r="D147" s="2" t="s">
        <v>660</v>
      </c>
      <c r="E147" s="2" t="s">
        <v>661</v>
      </c>
    </row>
    <row r="148" spans="1:5" x14ac:dyDescent="0.2">
      <c r="A148" s="2" t="s">
        <v>662</v>
      </c>
      <c r="B148" s="2" t="s">
        <v>663</v>
      </c>
      <c r="D148" s="2" t="s">
        <v>664</v>
      </c>
      <c r="E148" s="2" t="s">
        <v>665</v>
      </c>
    </row>
    <row r="149" spans="1:5" x14ac:dyDescent="0.2">
      <c r="A149" s="2" t="s">
        <v>666</v>
      </c>
      <c r="B149" s="2" t="s">
        <v>667</v>
      </c>
      <c r="D149" s="2" t="s">
        <v>668</v>
      </c>
      <c r="E149" s="2" t="s">
        <v>669</v>
      </c>
    </row>
    <row r="150" spans="1:5" x14ac:dyDescent="0.2">
      <c r="A150" s="2" t="s">
        <v>670</v>
      </c>
      <c r="B150" s="2" t="s">
        <v>671</v>
      </c>
      <c r="D150" s="2" t="s">
        <v>672</v>
      </c>
      <c r="E150" s="2" t="s">
        <v>673</v>
      </c>
    </row>
    <row r="151" spans="1:5" x14ac:dyDescent="0.2">
      <c r="A151" s="2" t="s">
        <v>674</v>
      </c>
      <c r="B151" s="2" t="s">
        <v>675</v>
      </c>
      <c r="D151" s="2" t="s">
        <v>676</v>
      </c>
      <c r="E151" s="2" t="s">
        <v>677</v>
      </c>
    </row>
    <row r="152" spans="1:5" x14ac:dyDescent="0.2">
      <c r="A152" s="2" t="s">
        <v>678</v>
      </c>
      <c r="B152" s="2" t="s">
        <v>679</v>
      </c>
      <c r="D152" s="2" t="s">
        <v>680</v>
      </c>
      <c r="E152" s="2" t="s">
        <v>681</v>
      </c>
    </row>
    <row r="153" spans="1:5" x14ac:dyDescent="0.2">
      <c r="A153" s="2" t="s">
        <v>682</v>
      </c>
      <c r="B153" s="2" t="s">
        <v>683</v>
      </c>
      <c r="D153" s="2" t="s">
        <v>684</v>
      </c>
      <c r="E153" s="2" t="s">
        <v>685</v>
      </c>
    </row>
    <row r="154" spans="1:5" x14ac:dyDescent="0.2">
      <c r="A154" s="2" t="s">
        <v>686</v>
      </c>
      <c r="B154" s="2" t="s">
        <v>687</v>
      </c>
      <c r="D154" s="2" t="s">
        <v>688</v>
      </c>
      <c r="E154" s="2" t="s">
        <v>689</v>
      </c>
    </row>
    <row r="155" spans="1:5" x14ac:dyDescent="0.2">
      <c r="A155" s="2" t="s">
        <v>690</v>
      </c>
      <c r="B155" s="2" t="s">
        <v>691</v>
      </c>
      <c r="D155" s="2" t="s">
        <v>692</v>
      </c>
      <c r="E155" s="2" t="s">
        <v>693</v>
      </c>
    </row>
    <row r="156" spans="1:5" x14ac:dyDescent="0.2">
      <c r="A156" s="2" t="s">
        <v>694</v>
      </c>
      <c r="B156" s="2" t="s">
        <v>695</v>
      </c>
      <c r="D156" s="2" t="s">
        <v>696</v>
      </c>
      <c r="E156" s="2" t="s">
        <v>697</v>
      </c>
    </row>
    <row r="157" spans="1:5" x14ac:dyDescent="0.2">
      <c r="A157" s="2" t="s">
        <v>698</v>
      </c>
      <c r="B157" s="2" t="s">
        <v>699</v>
      </c>
      <c r="D157" s="2" t="s">
        <v>700</v>
      </c>
      <c r="E157" s="2" t="s">
        <v>701</v>
      </c>
    </row>
    <row r="158" spans="1:5" x14ac:dyDescent="0.2">
      <c r="A158" s="2" t="s">
        <v>702</v>
      </c>
      <c r="B158" s="2" t="s">
        <v>703</v>
      </c>
      <c r="D158" s="2" t="s">
        <v>704</v>
      </c>
      <c r="E158" s="2" t="s">
        <v>705</v>
      </c>
    </row>
    <row r="159" spans="1:5" x14ac:dyDescent="0.2">
      <c r="A159" s="2" t="s">
        <v>706</v>
      </c>
      <c r="B159" s="2" t="s">
        <v>707</v>
      </c>
      <c r="D159" s="2" t="s">
        <v>708</v>
      </c>
      <c r="E159" s="2" t="s">
        <v>709</v>
      </c>
    </row>
    <row r="160" spans="1:5" x14ac:dyDescent="0.2">
      <c r="A160" s="2" t="s">
        <v>710</v>
      </c>
      <c r="B160" s="2" t="s">
        <v>711</v>
      </c>
      <c r="D160" s="2" t="s">
        <v>712</v>
      </c>
      <c r="E160" s="2" t="s">
        <v>713</v>
      </c>
    </row>
    <row r="161" spans="1:5" x14ac:dyDescent="0.2">
      <c r="A161" s="2" t="s">
        <v>714</v>
      </c>
      <c r="B161" s="2" t="s">
        <v>715</v>
      </c>
      <c r="D161" s="2" t="s">
        <v>716</v>
      </c>
      <c r="E161" s="2" t="s">
        <v>717</v>
      </c>
    </row>
    <row r="162" spans="1:5" x14ac:dyDescent="0.2">
      <c r="A162" s="2" t="s">
        <v>718</v>
      </c>
      <c r="B162" s="2" t="s">
        <v>719</v>
      </c>
      <c r="D162" s="2" t="s">
        <v>720</v>
      </c>
      <c r="E162" s="2" t="s">
        <v>721</v>
      </c>
    </row>
    <row r="163" spans="1:5" x14ac:dyDescent="0.2">
      <c r="A163" s="2" t="s">
        <v>722</v>
      </c>
      <c r="B163" s="2" t="s">
        <v>723</v>
      </c>
      <c r="D163" s="2" t="s">
        <v>724</v>
      </c>
      <c r="E163" s="2" t="s">
        <v>725</v>
      </c>
    </row>
    <row r="164" spans="1:5" x14ac:dyDescent="0.2">
      <c r="A164" s="2" t="s">
        <v>726</v>
      </c>
      <c r="B164" s="2" t="s">
        <v>727</v>
      </c>
      <c r="D164" s="2" t="s">
        <v>728</v>
      </c>
      <c r="E164" s="2" t="s">
        <v>729</v>
      </c>
    </row>
    <row r="165" spans="1:5" x14ac:dyDescent="0.2">
      <c r="A165" s="2" t="s">
        <v>730</v>
      </c>
      <c r="B165" s="2" t="s">
        <v>731</v>
      </c>
      <c r="D165" s="2" t="s">
        <v>732</v>
      </c>
      <c r="E165" s="2" t="s">
        <v>733</v>
      </c>
    </row>
    <row r="166" spans="1:5" x14ac:dyDescent="0.2">
      <c r="A166" s="2" t="s">
        <v>734</v>
      </c>
      <c r="B166" s="2" t="s">
        <v>735</v>
      </c>
      <c r="D166" s="2" t="s">
        <v>736</v>
      </c>
      <c r="E166" s="2" t="s">
        <v>737</v>
      </c>
    </row>
    <row r="167" spans="1:5" x14ac:dyDescent="0.2">
      <c r="A167" s="2" t="s">
        <v>738</v>
      </c>
      <c r="B167" s="2" t="s">
        <v>739</v>
      </c>
      <c r="D167" s="2" t="s">
        <v>740</v>
      </c>
      <c r="E167" s="2" t="s">
        <v>482</v>
      </c>
    </row>
    <row r="168" spans="1:5" x14ac:dyDescent="0.2">
      <c r="A168" s="2" t="s">
        <v>741</v>
      </c>
      <c r="B168" s="2" t="s">
        <v>742</v>
      </c>
      <c r="D168" s="2" t="s">
        <v>743</v>
      </c>
      <c r="E168" s="2" t="s">
        <v>744</v>
      </c>
    </row>
    <row r="169" spans="1:5" x14ac:dyDescent="0.2">
      <c r="A169" s="2" t="s">
        <v>745</v>
      </c>
      <c r="B169" s="2" t="s">
        <v>746</v>
      </c>
      <c r="D169" s="2" t="s">
        <v>747</v>
      </c>
      <c r="E169" s="2" t="s">
        <v>748</v>
      </c>
    </row>
    <row r="170" spans="1:5" x14ac:dyDescent="0.2">
      <c r="A170" s="2" t="s">
        <v>749</v>
      </c>
      <c r="B170" s="2" t="s">
        <v>750</v>
      </c>
      <c r="D170" s="2" t="s">
        <v>751</v>
      </c>
      <c r="E170" s="2" t="s">
        <v>752</v>
      </c>
    </row>
    <row r="171" spans="1:5" x14ac:dyDescent="0.2">
      <c r="A171" s="2" t="s">
        <v>753</v>
      </c>
      <c r="B171" s="2" t="s">
        <v>754</v>
      </c>
      <c r="D171" s="2" t="s">
        <v>755</v>
      </c>
      <c r="E171" s="2" t="s">
        <v>756</v>
      </c>
    </row>
    <row r="172" spans="1:5" x14ac:dyDescent="0.2">
      <c r="A172" s="2" t="s">
        <v>757</v>
      </c>
      <c r="B172" s="2" t="s">
        <v>758</v>
      </c>
      <c r="D172" s="2" t="s">
        <v>759</v>
      </c>
      <c r="E172" s="2" t="s">
        <v>760</v>
      </c>
    </row>
    <row r="173" spans="1:5" x14ac:dyDescent="0.2">
      <c r="A173" s="2" t="s">
        <v>761</v>
      </c>
      <c r="B173" s="2" t="s">
        <v>762</v>
      </c>
      <c r="D173" s="2" t="s">
        <v>763</v>
      </c>
      <c r="E173" s="2" t="s">
        <v>764</v>
      </c>
    </row>
    <row r="174" spans="1:5" x14ac:dyDescent="0.2">
      <c r="A174" s="2" t="s">
        <v>765</v>
      </c>
      <c r="B174" s="2" t="s">
        <v>766</v>
      </c>
      <c r="D174" s="2" t="s">
        <v>767</v>
      </c>
      <c r="E174" s="2" t="s">
        <v>768</v>
      </c>
    </row>
    <row r="175" spans="1:5" x14ac:dyDescent="0.2">
      <c r="A175" s="2" t="s">
        <v>769</v>
      </c>
      <c r="B175" s="2" t="s">
        <v>770</v>
      </c>
      <c r="D175" s="2" t="s">
        <v>771</v>
      </c>
      <c r="E175" s="2" t="s">
        <v>772</v>
      </c>
    </row>
    <row r="176" spans="1:5" x14ac:dyDescent="0.2">
      <c r="A176" s="2" t="s">
        <v>773</v>
      </c>
      <c r="B176" s="2" t="s">
        <v>774</v>
      </c>
      <c r="D176" s="2" t="s">
        <v>775</v>
      </c>
      <c r="E176" s="2" t="s">
        <v>776</v>
      </c>
    </row>
    <row r="177" spans="1:5" x14ac:dyDescent="0.2">
      <c r="A177" s="2" t="s">
        <v>777</v>
      </c>
      <c r="B177" s="2" t="s">
        <v>778</v>
      </c>
      <c r="D177" s="2" t="s">
        <v>779</v>
      </c>
      <c r="E177" s="2" t="s">
        <v>780</v>
      </c>
    </row>
    <row r="178" spans="1:5" x14ac:dyDescent="0.2">
      <c r="A178" s="2" t="s">
        <v>781</v>
      </c>
      <c r="B178" s="2" t="s">
        <v>782</v>
      </c>
      <c r="D178" s="2" t="s">
        <v>783</v>
      </c>
      <c r="E178" s="2" t="s">
        <v>784</v>
      </c>
    </row>
    <row r="179" spans="1:5" x14ac:dyDescent="0.2">
      <c r="A179" s="2" t="s">
        <v>785</v>
      </c>
      <c r="B179" s="2" t="s">
        <v>786</v>
      </c>
      <c r="D179" s="2" t="s">
        <v>787</v>
      </c>
      <c r="E179" s="2" t="s">
        <v>788</v>
      </c>
    </row>
    <row r="180" spans="1:5" x14ac:dyDescent="0.2">
      <c r="A180" s="2" t="s">
        <v>789</v>
      </c>
      <c r="B180" s="2" t="s">
        <v>790</v>
      </c>
      <c r="D180" s="2" t="s">
        <v>791</v>
      </c>
      <c r="E180" s="2" t="s">
        <v>792</v>
      </c>
    </row>
    <row r="181" spans="1:5" x14ac:dyDescent="0.2">
      <c r="A181" s="2" t="s">
        <v>793</v>
      </c>
      <c r="B181" s="2" t="s">
        <v>794</v>
      </c>
      <c r="D181" s="2" t="s">
        <v>795</v>
      </c>
      <c r="E181" s="2" t="s">
        <v>796</v>
      </c>
    </row>
    <row r="182" spans="1:5" x14ac:dyDescent="0.2">
      <c r="A182" s="2" t="s">
        <v>797</v>
      </c>
      <c r="B182" s="2" t="s">
        <v>798</v>
      </c>
      <c r="D182" s="2" t="s">
        <v>799</v>
      </c>
      <c r="E182" s="2" t="s">
        <v>800</v>
      </c>
    </row>
    <row r="183" spans="1:5" x14ac:dyDescent="0.2">
      <c r="A183" s="2" t="s">
        <v>801</v>
      </c>
      <c r="B183" s="2" t="s">
        <v>802</v>
      </c>
      <c r="D183" s="2" t="s">
        <v>803</v>
      </c>
      <c r="E183" s="2" t="s">
        <v>804</v>
      </c>
    </row>
    <row r="184" spans="1:5" x14ac:dyDescent="0.2">
      <c r="A184" s="2" t="s">
        <v>805</v>
      </c>
      <c r="B184" s="2" t="s">
        <v>806</v>
      </c>
      <c r="D184" s="2" t="s">
        <v>807</v>
      </c>
      <c r="E184" s="2" t="s">
        <v>808</v>
      </c>
    </row>
    <row r="185" spans="1:5" x14ac:dyDescent="0.2">
      <c r="A185" s="2" t="s">
        <v>809</v>
      </c>
      <c r="B185" s="2" t="s">
        <v>810</v>
      </c>
      <c r="D185" s="2" t="s">
        <v>811</v>
      </c>
      <c r="E185" s="2" t="s">
        <v>812</v>
      </c>
    </row>
    <row r="186" spans="1:5" x14ac:dyDescent="0.2">
      <c r="A186" s="2" t="s">
        <v>813</v>
      </c>
      <c r="B186" s="2" t="s">
        <v>814</v>
      </c>
      <c r="D186" s="2" t="s">
        <v>815</v>
      </c>
      <c r="E186" s="2" t="s">
        <v>816</v>
      </c>
    </row>
    <row r="187" spans="1:5" x14ac:dyDescent="0.2">
      <c r="A187" s="2" t="s">
        <v>817</v>
      </c>
      <c r="B187" s="2" t="s">
        <v>818</v>
      </c>
      <c r="D187" s="2" t="s">
        <v>819</v>
      </c>
      <c r="E187" s="2" t="s">
        <v>820</v>
      </c>
    </row>
    <row r="188" spans="1:5" x14ac:dyDescent="0.2">
      <c r="A188" s="2" t="s">
        <v>821</v>
      </c>
      <c r="B188" s="2" t="s">
        <v>822</v>
      </c>
      <c r="D188" s="2" t="s">
        <v>823</v>
      </c>
      <c r="E188" s="2" t="s">
        <v>824</v>
      </c>
    </row>
    <row r="189" spans="1:5" x14ac:dyDescent="0.2">
      <c r="A189" s="2" t="s">
        <v>825</v>
      </c>
      <c r="B189" s="2" t="s">
        <v>826</v>
      </c>
      <c r="D189" s="2" t="s">
        <v>827</v>
      </c>
      <c r="E189" s="2" t="s">
        <v>828</v>
      </c>
    </row>
    <row r="190" spans="1:5" x14ac:dyDescent="0.2">
      <c r="A190" s="2" t="s">
        <v>829</v>
      </c>
      <c r="B190" s="2" t="s">
        <v>830</v>
      </c>
      <c r="D190" s="2" t="s">
        <v>831</v>
      </c>
      <c r="E190" s="2" t="s">
        <v>832</v>
      </c>
    </row>
    <row r="191" spans="1:5" x14ac:dyDescent="0.2">
      <c r="A191" s="2" t="s">
        <v>833</v>
      </c>
      <c r="B191" s="2" t="s">
        <v>834</v>
      </c>
      <c r="D191" s="2" t="s">
        <v>835</v>
      </c>
      <c r="E191" s="2" t="s">
        <v>836</v>
      </c>
    </row>
    <row r="192" spans="1:5" x14ac:dyDescent="0.2">
      <c r="A192" s="2" t="s">
        <v>837</v>
      </c>
      <c r="B192" s="2" t="s">
        <v>838</v>
      </c>
      <c r="D192" s="2" t="s">
        <v>839</v>
      </c>
      <c r="E192" s="2" t="s">
        <v>840</v>
      </c>
    </row>
    <row r="193" spans="1:5" x14ac:dyDescent="0.2">
      <c r="A193" s="2" t="s">
        <v>841</v>
      </c>
      <c r="B193" s="2" t="s">
        <v>842</v>
      </c>
      <c r="D193" s="2" t="s">
        <v>843</v>
      </c>
      <c r="E193" s="2" t="s">
        <v>844</v>
      </c>
    </row>
    <row r="194" spans="1:5" x14ac:dyDescent="0.2">
      <c r="A194" s="2" t="s">
        <v>845</v>
      </c>
      <c r="B194" s="2" t="s">
        <v>846</v>
      </c>
      <c r="D194" s="2" t="s">
        <v>847</v>
      </c>
      <c r="E194" s="2" t="s">
        <v>848</v>
      </c>
    </row>
    <row r="195" spans="1:5" x14ac:dyDescent="0.2">
      <c r="A195" s="2" t="s">
        <v>849</v>
      </c>
      <c r="B195" s="2" t="s">
        <v>850</v>
      </c>
      <c r="D195" s="2" t="s">
        <v>851</v>
      </c>
      <c r="E195" s="2" t="s">
        <v>852</v>
      </c>
    </row>
    <row r="196" spans="1:5" x14ac:dyDescent="0.2">
      <c r="A196" s="2" t="s">
        <v>853</v>
      </c>
      <c r="B196" s="2" t="s">
        <v>854</v>
      </c>
      <c r="D196" s="2" t="s">
        <v>855</v>
      </c>
      <c r="E196" s="2" t="s">
        <v>856</v>
      </c>
    </row>
    <row r="197" spans="1:5" x14ac:dyDescent="0.2">
      <c r="A197" s="2" t="s">
        <v>857</v>
      </c>
      <c r="B197" s="2" t="s">
        <v>858</v>
      </c>
      <c r="D197" s="2" t="s">
        <v>859</v>
      </c>
      <c r="E197" s="2" t="s">
        <v>860</v>
      </c>
    </row>
    <row r="198" spans="1:5" x14ac:dyDescent="0.2">
      <c r="A198" s="2" t="s">
        <v>861</v>
      </c>
      <c r="B198" s="2" t="s">
        <v>862</v>
      </c>
      <c r="D198" s="2" t="s">
        <v>863</v>
      </c>
      <c r="E198" s="2" t="s">
        <v>864</v>
      </c>
    </row>
    <row r="199" spans="1:5" x14ac:dyDescent="0.2">
      <c r="A199" s="2" t="s">
        <v>865</v>
      </c>
      <c r="B199" s="2" t="s">
        <v>866</v>
      </c>
      <c r="D199" s="2" t="s">
        <v>867</v>
      </c>
      <c r="E199" s="2" t="s">
        <v>868</v>
      </c>
    </row>
    <row r="200" spans="1:5" x14ac:dyDescent="0.2">
      <c r="A200" s="2" t="s">
        <v>869</v>
      </c>
      <c r="B200" s="2" t="s">
        <v>870</v>
      </c>
      <c r="D200" s="2" t="s">
        <v>871</v>
      </c>
      <c r="E200" s="2" t="s">
        <v>872</v>
      </c>
    </row>
    <row r="201" spans="1:5" x14ac:dyDescent="0.2">
      <c r="A201" s="2" t="s">
        <v>873</v>
      </c>
      <c r="B201" s="2" t="s">
        <v>874</v>
      </c>
      <c r="D201" s="2" t="s">
        <v>875</v>
      </c>
      <c r="E201" s="2" t="s">
        <v>876</v>
      </c>
    </row>
    <row r="202" spans="1:5" x14ac:dyDescent="0.2">
      <c r="A202" s="2" t="s">
        <v>877</v>
      </c>
      <c r="B202" s="2" t="s">
        <v>878</v>
      </c>
      <c r="D202" s="2" t="s">
        <v>879</v>
      </c>
      <c r="E202" s="2" t="s">
        <v>880</v>
      </c>
    </row>
    <row r="203" spans="1:5" x14ac:dyDescent="0.2">
      <c r="A203" s="2" t="s">
        <v>881</v>
      </c>
      <c r="B203" s="2" t="s">
        <v>882</v>
      </c>
      <c r="D203" s="2" t="s">
        <v>883</v>
      </c>
      <c r="E203" s="2" t="s">
        <v>884</v>
      </c>
    </row>
    <row r="204" spans="1:5" x14ac:dyDescent="0.2">
      <c r="A204" s="2" t="s">
        <v>885</v>
      </c>
      <c r="B204" s="2" t="s">
        <v>886</v>
      </c>
      <c r="D204" s="2" t="s">
        <v>887</v>
      </c>
      <c r="E204" s="2" t="s">
        <v>888</v>
      </c>
    </row>
    <row r="205" spans="1:5" x14ac:dyDescent="0.2">
      <c r="A205" s="2" t="s">
        <v>889</v>
      </c>
      <c r="B205" s="2" t="s">
        <v>890</v>
      </c>
      <c r="D205" s="2" t="s">
        <v>891</v>
      </c>
      <c r="E205" s="2" t="s">
        <v>892</v>
      </c>
    </row>
    <row r="206" spans="1:5" x14ac:dyDescent="0.2">
      <c r="A206" s="2" t="s">
        <v>893</v>
      </c>
      <c r="B206" s="2" t="s">
        <v>894</v>
      </c>
      <c r="D206" s="2" t="s">
        <v>895</v>
      </c>
      <c r="E206" s="2" t="s">
        <v>896</v>
      </c>
    </row>
    <row r="207" spans="1:5" x14ac:dyDescent="0.2">
      <c r="A207" s="2" t="s">
        <v>897</v>
      </c>
      <c r="B207" s="2" t="s">
        <v>898</v>
      </c>
      <c r="D207" s="2" t="s">
        <v>899</v>
      </c>
      <c r="E207" s="2" t="s">
        <v>900</v>
      </c>
    </row>
    <row r="208" spans="1:5" x14ac:dyDescent="0.2">
      <c r="A208" s="2" t="s">
        <v>901</v>
      </c>
      <c r="B208" s="2" t="s">
        <v>902</v>
      </c>
      <c r="D208" s="2" t="s">
        <v>903</v>
      </c>
      <c r="E208" s="2" t="s">
        <v>904</v>
      </c>
    </row>
    <row r="209" spans="1:5" x14ac:dyDescent="0.2">
      <c r="A209" s="2" t="s">
        <v>905</v>
      </c>
      <c r="B209" s="2" t="s">
        <v>906</v>
      </c>
      <c r="D209" s="2" t="s">
        <v>907</v>
      </c>
      <c r="E209" s="2" t="s">
        <v>908</v>
      </c>
    </row>
    <row r="210" spans="1:5" x14ac:dyDescent="0.2">
      <c r="A210" s="2" t="s">
        <v>909</v>
      </c>
      <c r="B210" s="2" t="s">
        <v>910</v>
      </c>
      <c r="D210" s="2" t="s">
        <v>911</v>
      </c>
      <c r="E210" s="2" t="s">
        <v>912</v>
      </c>
    </row>
    <row r="211" spans="1:5" x14ac:dyDescent="0.2">
      <c r="A211" s="2" t="s">
        <v>913</v>
      </c>
      <c r="B211" s="2" t="s">
        <v>914</v>
      </c>
      <c r="D211" s="2" t="s">
        <v>915</v>
      </c>
      <c r="E211" s="2" t="s">
        <v>916</v>
      </c>
    </row>
    <row r="212" spans="1:5" x14ac:dyDescent="0.2">
      <c r="A212" s="2" t="s">
        <v>917</v>
      </c>
      <c r="B212" s="2" t="s">
        <v>918</v>
      </c>
      <c r="D212" s="2" t="s">
        <v>919</v>
      </c>
      <c r="E212" s="2" t="s">
        <v>920</v>
      </c>
    </row>
    <row r="213" spans="1:5" x14ac:dyDescent="0.2">
      <c r="A213" s="2" t="s">
        <v>921</v>
      </c>
      <c r="B213" s="2" t="s">
        <v>922</v>
      </c>
      <c r="D213" s="2" t="s">
        <v>923</v>
      </c>
      <c r="E213" s="2" t="s">
        <v>924</v>
      </c>
    </row>
    <row r="214" spans="1:5" x14ac:dyDescent="0.2">
      <c r="A214" s="2" t="s">
        <v>925</v>
      </c>
      <c r="B214" s="2" t="s">
        <v>926</v>
      </c>
      <c r="D214" s="2" t="s">
        <v>927</v>
      </c>
      <c r="E214" s="2" t="s">
        <v>928</v>
      </c>
    </row>
    <row r="215" spans="1:5" x14ac:dyDescent="0.2">
      <c r="A215" s="2" t="s">
        <v>929</v>
      </c>
      <c r="B215" s="2" t="s">
        <v>930</v>
      </c>
      <c r="D215" s="2" t="s">
        <v>931</v>
      </c>
      <c r="E215" s="2" t="s">
        <v>932</v>
      </c>
    </row>
    <row r="216" spans="1:5" x14ac:dyDescent="0.2">
      <c r="A216" s="2" t="s">
        <v>933</v>
      </c>
      <c r="B216" s="2" t="s">
        <v>934</v>
      </c>
      <c r="D216" s="2" t="s">
        <v>935</v>
      </c>
      <c r="E216" s="2" t="s">
        <v>936</v>
      </c>
    </row>
    <row r="217" spans="1:5" x14ac:dyDescent="0.2">
      <c r="A217" s="2" t="s">
        <v>937</v>
      </c>
      <c r="B217" s="2" t="s">
        <v>938</v>
      </c>
      <c r="D217" s="2" t="s">
        <v>939</v>
      </c>
      <c r="E217" s="2" t="s">
        <v>940</v>
      </c>
    </row>
    <row r="218" spans="1:5" x14ac:dyDescent="0.2">
      <c r="A218" s="2" t="s">
        <v>941</v>
      </c>
      <c r="B218" s="2" t="s">
        <v>942</v>
      </c>
      <c r="D218" s="2" t="s">
        <v>943</v>
      </c>
      <c r="E218" s="2" t="s">
        <v>944</v>
      </c>
    </row>
    <row r="219" spans="1:5" x14ac:dyDescent="0.2">
      <c r="A219" s="2" t="s">
        <v>945</v>
      </c>
      <c r="B219" s="2" t="s">
        <v>946</v>
      </c>
      <c r="D219" s="2" t="s">
        <v>947</v>
      </c>
      <c r="E219" s="2" t="s">
        <v>948</v>
      </c>
    </row>
    <row r="220" spans="1:5" x14ac:dyDescent="0.2">
      <c r="A220" s="2" t="s">
        <v>949</v>
      </c>
      <c r="B220" s="2" t="s">
        <v>950</v>
      </c>
      <c r="D220" s="2" t="s">
        <v>951</v>
      </c>
      <c r="E220" s="2" t="s">
        <v>952</v>
      </c>
    </row>
    <row r="221" spans="1:5" x14ac:dyDescent="0.2">
      <c r="A221" s="2" t="s">
        <v>953</v>
      </c>
      <c r="B221" s="2" t="s">
        <v>954</v>
      </c>
      <c r="D221" s="2" t="s">
        <v>955</v>
      </c>
      <c r="E221" s="2" t="s">
        <v>956</v>
      </c>
    </row>
    <row r="222" spans="1:5" x14ac:dyDescent="0.2">
      <c r="A222" s="2" t="s">
        <v>957</v>
      </c>
      <c r="B222" s="2" t="s">
        <v>958</v>
      </c>
      <c r="D222" s="2" t="s">
        <v>959</v>
      </c>
      <c r="E222" s="2" t="s">
        <v>960</v>
      </c>
    </row>
    <row r="223" spans="1:5" x14ac:dyDescent="0.2">
      <c r="A223" s="2" t="s">
        <v>961</v>
      </c>
      <c r="B223" s="2" t="s">
        <v>962</v>
      </c>
      <c r="D223" s="2" t="s">
        <v>963</v>
      </c>
      <c r="E223" s="2" t="s">
        <v>964</v>
      </c>
    </row>
    <row r="224" spans="1:5" x14ac:dyDescent="0.2">
      <c r="A224" s="2" t="s">
        <v>965</v>
      </c>
      <c r="B224" s="2" t="s">
        <v>966</v>
      </c>
      <c r="D224" s="2" t="s">
        <v>967</v>
      </c>
      <c r="E224" s="2" t="s">
        <v>968</v>
      </c>
    </row>
    <row r="225" spans="1:5" x14ac:dyDescent="0.2">
      <c r="A225" s="2" t="s">
        <v>969</v>
      </c>
      <c r="B225" s="2" t="s">
        <v>970</v>
      </c>
      <c r="D225" s="2" t="s">
        <v>971</v>
      </c>
      <c r="E225" s="2" t="s">
        <v>972</v>
      </c>
    </row>
    <row r="226" spans="1:5" x14ac:dyDescent="0.2">
      <c r="A226" s="2" t="s">
        <v>973</v>
      </c>
      <c r="B226" s="2" t="s">
        <v>974</v>
      </c>
      <c r="D226" s="2" t="s">
        <v>975</v>
      </c>
      <c r="E226" s="2" t="s">
        <v>976</v>
      </c>
    </row>
    <row r="227" spans="1:5" x14ac:dyDescent="0.2">
      <c r="A227" s="2" t="s">
        <v>977</v>
      </c>
      <c r="B227" s="2" t="s">
        <v>978</v>
      </c>
      <c r="D227" s="2" t="s">
        <v>979</v>
      </c>
      <c r="E227" s="2" t="s">
        <v>980</v>
      </c>
    </row>
    <row r="228" spans="1:5" x14ac:dyDescent="0.2">
      <c r="A228" s="2" t="s">
        <v>981</v>
      </c>
      <c r="B228" s="2" t="s">
        <v>982</v>
      </c>
      <c r="D228" s="2" t="s">
        <v>983</v>
      </c>
      <c r="E228" s="2" t="s">
        <v>984</v>
      </c>
    </row>
    <row r="229" spans="1:5" x14ac:dyDescent="0.2">
      <c r="A229" s="2" t="s">
        <v>985</v>
      </c>
      <c r="B229" s="2" t="s">
        <v>986</v>
      </c>
      <c r="D229" s="2" t="s">
        <v>987</v>
      </c>
      <c r="E229" s="2" t="s">
        <v>988</v>
      </c>
    </row>
    <row r="230" spans="1:5" x14ac:dyDescent="0.2">
      <c r="A230" s="2" t="s">
        <v>989</v>
      </c>
      <c r="B230" s="2" t="s">
        <v>990</v>
      </c>
      <c r="D230" s="2" t="s">
        <v>991</v>
      </c>
      <c r="E230" s="2" t="s">
        <v>956</v>
      </c>
    </row>
    <row r="231" spans="1:5" x14ac:dyDescent="0.2">
      <c r="A231" s="2" t="s">
        <v>992</v>
      </c>
      <c r="B231" s="2" t="s">
        <v>993</v>
      </c>
      <c r="D231" s="2" t="s">
        <v>994</v>
      </c>
      <c r="E231" s="2" t="s">
        <v>230</v>
      </c>
    </row>
    <row r="232" spans="1:5" x14ac:dyDescent="0.2">
      <c r="A232" s="2" t="s">
        <v>995</v>
      </c>
      <c r="B232" s="2" t="s">
        <v>996</v>
      </c>
      <c r="D232" s="2" t="s">
        <v>997</v>
      </c>
      <c r="E232" s="2" t="s">
        <v>998</v>
      </c>
    </row>
    <row r="233" spans="1:5" x14ac:dyDescent="0.2">
      <c r="A233" s="2" t="s">
        <v>999</v>
      </c>
      <c r="B233" s="2" t="s">
        <v>1000</v>
      </c>
      <c r="D233" s="2" t="s">
        <v>1001</v>
      </c>
      <c r="E233" s="2" t="s">
        <v>1002</v>
      </c>
    </row>
    <row r="234" spans="1:5" x14ac:dyDescent="0.2">
      <c r="A234" s="2" t="s">
        <v>1003</v>
      </c>
      <c r="B234" s="2" t="s">
        <v>1004</v>
      </c>
      <c r="D234" s="2" t="s">
        <v>1005</v>
      </c>
      <c r="E234" s="2" t="s">
        <v>246</v>
      </c>
    </row>
    <row r="235" spans="1:5" x14ac:dyDescent="0.2">
      <c r="A235" s="2" t="s">
        <v>1006</v>
      </c>
      <c r="B235" s="2" t="s">
        <v>1007</v>
      </c>
      <c r="D235" s="2" t="s">
        <v>1008</v>
      </c>
      <c r="E235" s="2" t="s">
        <v>1009</v>
      </c>
    </row>
    <row r="236" spans="1:5" x14ac:dyDescent="0.2">
      <c r="A236" s="2" t="s">
        <v>1010</v>
      </c>
      <c r="B236" s="2" t="s">
        <v>1011</v>
      </c>
      <c r="D236" s="2" t="s">
        <v>1012</v>
      </c>
      <c r="E236" s="2" t="s">
        <v>1013</v>
      </c>
    </row>
    <row r="237" spans="1:5" x14ac:dyDescent="0.2">
      <c r="A237" s="2" t="s">
        <v>1014</v>
      </c>
      <c r="B237" s="2" t="s">
        <v>1015</v>
      </c>
      <c r="D237" s="2" t="s">
        <v>1016</v>
      </c>
      <c r="E237" s="2" t="s">
        <v>1017</v>
      </c>
    </row>
    <row r="238" spans="1:5" x14ac:dyDescent="0.2">
      <c r="A238" s="2" t="s">
        <v>1018</v>
      </c>
      <c r="B238" s="2" t="s">
        <v>1019</v>
      </c>
      <c r="D238" s="2" t="s">
        <v>1020</v>
      </c>
      <c r="E238" s="2" t="s">
        <v>1021</v>
      </c>
    </row>
    <row r="239" spans="1:5" x14ac:dyDescent="0.2">
      <c r="A239" s="2" t="s">
        <v>1022</v>
      </c>
      <c r="B239" s="2" t="s">
        <v>1023</v>
      </c>
      <c r="D239" s="2" t="s">
        <v>1024</v>
      </c>
      <c r="E239" s="2" t="s">
        <v>1025</v>
      </c>
    </row>
    <row r="240" spans="1:5" x14ac:dyDescent="0.2">
      <c r="A240" s="2" t="s">
        <v>1026</v>
      </c>
      <c r="B240" s="2" t="s">
        <v>1027</v>
      </c>
      <c r="D240" s="2" t="s">
        <v>1028</v>
      </c>
      <c r="E240" s="2" t="s">
        <v>1029</v>
      </c>
    </row>
    <row r="241" spans="1:5" x14ac:dyDescent="0.2">
      <c r="A241" s="2" t="s">
        <v>1030</v>
      </c>
      <c r="B241" s="2" t="s">
        <v>1031</v>
      </c>
      <c r="D241" s="2" t="s">
        <v>1032</v>
      </c>
      <c r="E241" s="2" t="s">
        <v>1033</v>
      </c>
    </row>
    <row r="242" spans="1:5" x14ac:dyDescent="0.2">
      <c r="A242" s="2" t="s">
        <v>1034</v>
      </c>
      <c r="B242" s="2" t="s">
        <v>1035</v>
      </c>
      <c r="D242" s="2" t="s">
        <v>1036</v>
      </c>
      <c r="E242" s="2" t="s">
        <v>1037</v>
      </c>
    </row>
    <row r="243" spans="1:5" x14ac:dyDescent="0.2">
      <c r="A243" s="2" t="s">
        <v>1038</v>
      </c>
      <c r="B243" s="2" t="s">
        <v>1039</v>
      </c>
      <c r="D243" s="2" t="s">
        <v>1040</v>
      </c>
      <c r="E243" s="2" t="s">
        <v>1041</v>
      </c>
    </row>
    <row r="244" spans="1:5" x14ac:dyDescent="0.2">
      <c r="A244" s="2" t="s">
        <v>1042</v>
      </c>
      <c r="B244" s="2" t="s">
        <v>1043</v>
      </c>
      <c r="D244" s="2" t="s">
        <v>1044</v>
      </c>
      <c r="E244" s="2" t="s">
        <v>1045</v>
      </c>
    </row>
    <row r="245" spans="1:5" x14ac:dyDescent="0.2">
      <c r="A245" s="2" t="s">
        <v>1046</v>
      </c>
      <c r="B245" s="2" t="s">
        <v>1047</v>
      </c>
      <c r="D245" s="2" t="s">
        <v>1048</v>
      </c>
      <c r="E245" s="2" t="s">
        <v>1049</v>
      </c>
    </row>
    <row r="246" spans="1:5" x14ac:dyDescent="0.2">
      <c r="A246" s="2" t="s">
        <v>1050</v>
      </c>
      <c r="B246" s="2" t="s">
        <v>1051</v>
      </c>
      <c r="D246" s="2" t="s">
        <v>1052</v>
      </c>
      <c r="E246" s="2" t="s">
        <v>1053</v>
      </c>
    </row>
    <row r="247" spans="1:5" x14ac:dyDescent="0.2">
      <c r="A247" s="2" t="s">
        <v>1054</v>
      </c>
      <c r="B247" s="2" t="s">
        <v>1055</v>
      </c>
      <c r="D247" s="2" t="s">
        <v>1056</v>
      </c>
      <c r="E247" s="2" t="s">
        <v>1057</v>
      </c>
    </row>
    <row r="248" spans="1:5" x14ac:dyDescent="0.2">
      <c r="A248" s="2" t="s">
        <v>1058</v>
      </c>
      <c r="B248" s="2" t="s">
        <v>1059</v>
      </c>
      <c r="D248" s="2" t="s">
        <v>1060</v>
      </c>
      <c r="E248" s="2" t="s">
        <v>1061</v>
      </c>
    </row>
    <row r="249" spans="1:5" x14ac:dyDescent="0.2">
      <c r="A249" s="2" t="s">
        <v>1062</v>
      </c>
      <c r="B249" s="2" t="s">
        <v>1063</v>
      </c>
      <c r="D249" s="2" t="s">
        <v>1064</v>
      </c>
      <c r="E249" s="2" t="s">
        <v>1065</v>
      </c>
    </row>
    <row r="250" spans="1:5" x14ac:dyDescent="0.2">
      <c r="A250" s="2" t="s">
        <v>1066</v>
      </c>
      <c r="B250" s="2" t="s">
        <v>1067</v>
      </c>
      <c r="D250" s="2" t="s">
        <v>1068</v>
      </c>
      <c r="E250" s="2" t="s">
        <v>1069</v>
      </c>
    </row>
    <row r="251" spans="1:5" x14ac:dyDescent="0.2">
      <c r="A251" s="2" t="s">
        <v>1070</v>
      </c>
      <c r="B251" s="2" t="s">
        <v>1071</v>
      </c>
      <c r="D251" s="2" t="s">
        <v>1072</v>
      </c>
      <c r="E251" s="2" t="s">
        <v>1073</v>
      </c>
    </row>
    <row r="252" spans="1:5" x14ac:dyDescent="0.2">
      <c r="A252" s="2" t="s">
        <v>1074</v>
      </c>
      <c r="B252" s="2" t="s">
        <v>1075</v>
      </c>
      <c r="D252" s="2" t="s">
        <v>1076</v>
      </c>
      <c r="E252" s="2" t="s">
        <v>1077</v>
      </c>
    </row>
    <row r="253" spans="1:5" x14ac:dyDescent="0.2">
      <c r="A253" s="2" t="s">
        <v>1078</v>
      </c>
      <c r="B253" s="2" t="s">
        <v>1079</v>
      </c>
      <c r="D253" s="2" t="s">
        <v>1080</v>
      </c>
      <c r="E253" s="2" t="s">
        <v>1081</v>
      </c>
    </row>
    <row r="254" spans="1:5" x14ac:dyDescent="0.2">
      <c r="A254" s="2" t="s">
        <v>1082</v>
      </c>
      <c r="B254" s="2" t="s">
        <v>1083</v>
      </c>
      <c r="D254" s="2" t="s">
        <v>1084</v>
      </c>
      <c r="E254" s="2" t="s">
        <v>1085</v>
      </c>
    </row>
    <row r="255" spans="1:5" x14ac:dyDescent="0.2">
      <c r="A255" s="2" t="s">
        <v>1086</v>
      </c>
      <c r="B255" s="2" t="s">
        <v>1087</v>
      </c>
      <c r="D255" s="2" t="s">
        <v>1088</v>
      </c>
      <c r="E255" s="2" t="s">
        <v>1089</v>
      </c>
    </row>
    <row r="256" spans="1:5" x14ac:dyDescent="0.2">
      <c r="A256" s="2" t="s">
        <v>1090</v>
      </c>
      <c r="B256" s="2" t="s">
        <v>1091</v>
      </c>
      <c r="D256" s="2" t="s">
        <v>1092</v>
      </c>
      <c r="E256" s="2" t="s">
        <v>1093</v>
      </c>
    </row>
    <row r="257" spans="1:5" x14ac:dyDescent="0.2">
      <c r="A257" s="2" t="s">
        <v>1094</v>
      </c>
      <c r="B257" s="2" t="s">
        <v>1095</v>
      </c>
      <c r="D257" s="2" t="s">
        <v>1096</v>
      </c>
      <c r="E257" s="2" t="s">
        <v>1097</v>
      </c>
    </row>
    <row r="258" spans="1:5" x14ac:dyDescent="0.2">
      <c r="A258" s="2" t="s">
        <v>1098</v>
      </c>
      <c r="B258" s="2" t="s">
        <v>1099</v>
      </c>
      <c r="D258" s="2" t="s">
        <v>1100</v>
      </c>
      <c r="E258" s="2" t="s">
        <v>1101</v>
      </c>
    </row>
    <row r="259" spans="1:5" x14ac:dyDescent="0.2">
      <c r="A259" s="2" t="s">
        <v>1102</v>
      </c>
      <c r="B259" s="2" t="s">
        <v>1103</v>
      </c>
      <c r="D259" s="2" t="s">
        <v>1104</v>
      </c>
      <c r="E259" s="2" t="s">
        <v>1105</v>
      </c>
    </row>
    <row r="260" spans="1:5" x14ac:dyDescent="0.2">
      <c r="A260" s="2" t="s">
        <v>1106</v>
      </c>
      <c r="B260" s="2" t="s">
        <v>1107</v>
      </c>
      <c r="D260" s="2" t="s">
        <v>1108</v>
      </c>
      <c r="E260" s="2" t="s">
        <v>1109</v>
      </c>
    </row>
    <row r="261" spans="1:5" x14ac:dyDescent="0.2">
      <c r="A261" s="2" t="s">
        <v>1110</v>
      </c>
      <c r="B261" s="2" t="s">
        <v>1111</v>
      </c>
      <c r="D261" s="2" t="s">
        <v>1112</v>
      </c>
      <c r="E261" s="2" t="s">
        <v>1113</v>
      </c>
    </row>
    <row r="262" spans="1:5" x14ac:dyDescent="0.2">
      <c r="A262" s="2" t="s">
        <v>1114</v>
      </c>
      <c r="B262" s="2" t="s">
        <v>1115</v>
      </c>
      <c r="D262" s="2" t="s">
        <v>1116</v>
      </c>
      <c r="E262" s="2" t="s">
        <v>1117</v>
      </c>
    </row>
    <row r="263" spans="1:5" x14ac:dyDescent="0.2">
      <c r="A263" s="2" t="s">
        <v>1118</v>
      </c>
      <c r="B263" s="2" t="s">
        <v>1119</v>
      </c>
      <c r="D263" s="2" t="s">
        <v>1120</v>
      </c>
      <c r="E263" s="2" t="s">
        <v>1121</v>
      </c>
    </row>
    <row r="264" spans="1:5" x14ac:dyDescent="0.2">
      <c r="A264" s="2" t="s">
        <v>1122</v>
      </c>
      <c r="B264" s="2" t="s">
        <v>1123</v>
      </c>
      <c r="D264" s="2" t="s">
        <v>1124</v>
      </c>
      <c r="E264" s="2" t="s">
        <v>1125</v>
      </c>
    </row>
    <row r="265" spans="1:5" x14ac:dyDescent="0.2">
      <c r="A265" s="2" t="s">
        <v>1126</v>
      </c>
      <c r="B265" s="2" t="s">
        <v>1127</v>
      </c>
      <c r="D265" s="2" t="s">
        <v>1128</v>
      </c>
      <c r="E265" s="2" t="s">
        <v>1129</v>
      </c>
    </row>
    <row r="266" spans="1:5" x14ac:dyDescent="0.2">
      <c r="A266" s="2" t="s">
        <v>1130</v>
      </c>
      <c r="B266" s="2" t="s">
        <v>1131</v>
      </c>
      <c r="D266" s="2" t="s">
        <v>1132</v>
      </c>
      <c r="E266" s="2" t="s">
        <v>1133</v>
      </c>
    </row>
    <row r="267" spans="1:5" x14ac:dyDescent="0.2">
      <c r="A267" s="2" t="s">
        <v>1134</v>
      </c>
      <c r="B267" s="2" t="s">
        <v>1135</v>
      </c>
      <c r="D267" s="2" t="s">
        <v>1136</v>
      </c>
      <c r="E267" s="2" t="s">
        <v>386</v>
      </c>
    </row>
    <row r="268" spans="1:5" x14ac:dyDescent="0.2">
      <c r="A268" s="2" t="s">
        <v>1137</v>
      </c>
      <c r="B268" s="2" t="s">
        <v>1138</v>
      </c>
      <c r="D268" s="2" t="s">
        <v>1139</v>
      </c>
      <c r="E268" s="2" t="s">
        <v>1140</v>
      </c>
    </row>
    <row r="269" spans="1:5" x14ac:dyDescent="0.2">
      <c r="A269" s="2" t="s">
        <v>1141</v>
      </c>
      <c r="B269" s="2" t="s">
        <v>1142</v>
      </c>
      <c r="D269" s="2" t="s">
        <v>1143</v>
      </c>
      <c r="E269" s="2" t="s">
        <v>1144</v>
      </c>
    </row>
    <row r="270" spans="1:5" x14ac:dyDescent="0.2">
      <c r="A270" s="2" t="s">
        <v>1145</v>
      </c>
      <c r="B270" s="2" t="s">
        <v>1146</v>
      </c>
      <c r="D270" s="2" t="s">
        <v>1147</v>
      </c>
      <c r="E270" s="2" t="s">
        <v>57</v>
      </c>
    </row>
    <row r="271" spans="1:5" x14ac:dyDescent="0.2">
      <c r="A271" s="2" t="s">
        <v>1148</v>
      </c>
      <c r="B271" s="2" t="s">
        <v>1149</v>
      </c>
      <c r="D271" s="2" t="s">
        <v>1150</v>
      </c>
      <c r="E271" s="2" t="s">
        <v>1151</v>
      </c>
    </row>
    <row r="272" spans="1:5" x14ac:dyDescent="0.2">
      <c r="A272" s="2" t="s">
        <v>1152</v>
      </c>
      <c r="B272" s="2" t="s">
        <v>1153</v>
      </c>
      <c r="D272" s="2" t="s">
        <v>1154</v>
      </c>
      <c r="E272" s="2" t="s">
        <v>1155</v>
      </c>
    </row>
    <row r="273" spans="1:5" x14ac:dyDescent="0.2">
      <c r="A273" s="2" t="s">
        <v>1156</v>
      </c>
      <c r="B273" s="2" t="s">
        <v>1157</v>
      </c>
      <c r="D273" s="2" t="s">
        <v>1158</v>
      </c>
      <c r="E273" s="2" t="s">
        <v>1159</v>
      </c>
    </row>
    <row r="274" spans="1:5" x14ac:dyDescent="0.2">
      <c r="A274" s="2" t="s">
        <v>1160</v>
      </c>
      <c r="B274" s="2" t="s">
        <v>1161</v>
      </c>
      <c r="D274" s="2" t="s">
        <v>1162</v>
      </c>
      <c r="E274" s="2" t="s">
        <v>1163</v>
      </c>
    </row>
    <row r="275" spans="1:5" x14ac:dyDescent="0.2">
      <c r="A275" s="2" t="s">
        <v>1164</v>
      </c>
      <c r="B275" s="2" t="s">
        <v>1165</v>
      </c>
      <c r="D275" s="2" t="s">
        <v>1166</v>
      </c>
      <c r="E275" s="2" t="s">
        <v>1167</v>
      </c>
    </row>
    <row r="276" spans="1:5" x14ac:dyDescent="0.2">
      <c r="A276" s="2" t="s">
        <v>1168</v>
      </c>
      <c r="B276" s="2" t="s">
        <v>1169</v>
      </c>
      <c r="D276" s="2" t="s">
        <v>1170</v>
      </c>
      <c r="E276" s="2" t="s">
        <v>1171</v>
      </c>
    </row>
    <row r="277" spans="1:5" x14ac:dyDescent="0.2">
      <c r="A277" s="2" t="s">
        <v>1172</v>
      </c>
      <c r="B277" s="2" t="s">
        <v>1173</v>
      </c>
      <c r="D277" s="2" t="s">
        <v>1174</v>
      </c>
      <c r="E277" s="2" t="s">
        <v>1175</v>
      </c>
    </row>
    <row r="278" spans="1:5" x14ac:dyDescent="0.2">
      <c r="A278" s="2" t="s">
        <v>1176</v>
      </c>
      <c r="B278" s="2" t="s">
        <v>1177</v>
      </c>
      <c r="D278" s="2" t="s">
        <v>1178</v>
      </c>
      <c r="E278" s="2" t="s">
        <v>1179</v>
      </c>
    </row>
    <row r="279" spans="1:5" x14ac:dyDescent="0.2">
      <c r="A279" s="2" t="s">
        <v>1180</v>
      </c>
      <c r="B279" s="2" t="s">
        <v>1181</v>
      </c>
      <c r="D279" s="2" t="s">
        <v>1182</v>
      </c>
      <c r="E279" s="2" t="s">
        <v>1183</v>
      </c>
    </row>
    <row r="280" spans="1:5" x14ac:dyDescent="0.2">
      <c r="A280" s="2" t="s">
        <v>1184</v>
      </c>
      <c r="B280" s="2" t="s">
        <v>1185</v>
      </c>
      <c r="D280" s="2" t="s">
        <v>1186</v>
      </c>
      <c r="E280" s="2" t="s">
        <v>1187</v>
      </c>
    </row>
    <row r="281" spans="1:5" x14ac:dyDescent="0.2">
      <c r="A281" s="2" t="s">
        <v>1188</v>
      </c>
      <c r="B281" s="2" t="s">
        <v>1189</v>
      </c>
      <c r="D281" s="2" t="s">
        <v>1190</v>
      </c>
      <c r="E281" s="2" t="s">
        <v>1191</v>
      </c>
    </row>
    <row r="282" spans="1:5" x14ac:dyDescent="0.2">
      <c r="A282" s="2" t="s">
        <v>1192</v>
      </c>
      <c r="B282" s="2" t="s">
        <v>1193</v>
      </c>
      <c r="D282" s="2" t="s">
        <v>1194</v>
      </c>
      <c r="E282" s="2" t="s">
        <v>1195</v>
      </c>
    </row>
    <row r="283" spans="1:5" x14ac:dyDescent="0.2">
      <c r="A283" s="2" t="s">
        <v>1196</v>
      </c>
      <c r="B283" s="2" t="s">
        <v>1197</v>
      </c>
      <c r="D283" s="2" t="s">
        <v>1198</v>
      </c>
      <c r="E283" s="2" t="s">
        <v>1199</v>
      </c>
    </row>
    <row r="284" spans="1:5" x14ac:dyDescent="0.2">
      <c r="A284" s="2" t="s">
        <v>1200</v>
      </c>
      <c r="B284" s="2" t="s">
        <v>1201</v>
      </c>
      <c r="D284" s="2" t="s">
        <v>1202</v>
      </c>
      <c r="E284" s="2" t="s">
        <v>1203</v>
      </c>
    </row>
    <row r="285" spans="1:5" x14ac:dyDescent="0.2">
      <c r="A285" s="2" t="s">
        <v>1204</v>
      </c>
      <c r="B285" s="2" t="s">
        <v>1205</v>
      </c>
      <c r="D285" s="2" t="s">
        <v>1206</v>
      </c>
      <c r="E285" s="2" t="s">
        <v>1207</v>
      </c>
    </row>
    <row r="286" spans="1:5" x14ac:dyDescent="0.2">
      <c r="A286" s="2" t="s">
        <v>1208</v>
      </c>
      <c r="B286" s="2" t="s">
        <v>1209</v>
      </c>
      <c r="D286" s="2" t="s">
        <v>1210</v>
      </c>
      <c r="E286" s="2" t="s">
        <v>1211</v>
      </c>
    </row>
    <row r="287" spans="1:5" x14ac:dyDescent="0.2">
      <c r="A287" s="2" t="s">
        <v>1212</v>
      </c>
      <c r="B287" s="2" t="s">
        <v>1213</v>
      </c>
      <c r="D287" s="2" t="s">
        <v>1214</v>
      </c>
      <c r="E287" s="2" t="s">
        <v>1215</v>
      </c>
    </row>
    <row r="288" spans="1:5" x14ac:dyDescent="0.2">
      <c r="A288" s="2" t="s">
        <v>1216</v>
      </c>
      <c r="B288" s="2" t="s">
        <v>1217</v>
      </c>
      <c r="D288" s="2" t="s">
        <v>1218</v>
      </c>
      <c r="E288" s="2" t="s">
        <v>1219</v>
      </c>
    </row>
    <row r="289" spans="1:5" x14ac:dyDescent="0.2">
      <c r="A289" s="2" t="s">
        <v>1220</v>
      </c>
      <c r="B289" s="2" t="s">
        <v>1221</v>
      </c>
      <c r="D289" s="2" t="s">
        <v>1222</v>
      </c>
      <c r="E289" s="2" t="s">
        <v>1223</v>
      </c>
    </row>
    <row r="290" spans="1:5" x14ac:dyDescent="0.2">
      <c r="A290" s="2" t="s">
        <v>1224</v>
      </c>
      <c r="B290" s="2" t="s">
        <v>1225</v>
      </c>
      <c r="D290" s="2" t="s">
        <v>1226</v>
      </c>
      <c r="E290" s="2" t="s">
        <v>1227</v>
      </c>
    </row>
    <row r="291" spans="1:5" x14ac:dyDescent="0.2">
      <c r="A291" s="2" t="s">
        <v>1228</v>
      </c>
      <c r="B291" s="2" t="s">
        <v>1229</v>
      </c>
      <c r="D291" s="2" t="s">
        <v>1230</v>
      </c>
      <c r="E291" s="2" t="s">
        <v>1231</v>
      </c>
    </row>
    <row r="292" spans="1:5" x14ac:dyDescent="0.2">
      <c r="A292" s="2" t="s">
        <v>1232</v>
      </c>
      <c r="B292" s="2" t="s">
        <v>1233</v>
      </c>
      <c r="D292" s="2" t="s">
        <v>1234</v>
      </c>
      <c r="E292" s="2" t="s">
        <v>1235</v>
      </c>
    </row>
    <row r="293" spans="1:5" x14ac:dyDescent="0.2">
      <c r="A293" s="2" t="s">
        <v>1236</v>
      </c>
      <c r="B293" s="2" t="s">
        <v>1237</v>
      </c>
      <c r="D293" s="2" t="s">
        <v>1238</v>
      </c>
      <c r="E293" s="2" t="s">
        <v>1239</v>
      </c>
    </row>
    <row r="294" spans="1:5" x14ac:dyDescent="0.2">
      <c r="A294" s="2" t="s">
        <v>1240</v>
      </c>
      <c r="B294" s="2" t="s">
        <v>1241</v>
      </c>
      <c r="D294" s="2" t="s">
        <v>1242</v>
      </c>
      <c r="E294" s="2" t="s">
        <v>1243</v>
      </c>
    </row>
    <row r="295" spans="1:5" x14ac:dyDescent="0.2">
      <c r="A295" s="2" t="s">
        <v>1244</v>
      </c>
      <c r="B295" s="2" t="s">
        <v>1245</v>
      </c>
      <c r="D295" s="2" t="s">
        <v>1246</v>
      </c>
      <c r="E295" s="2" t="s">
        <v>1247</v>
      </c>
    </row>
    <row r="296" spans="1:5" x14ac:dyDescent="0.2">
      <c r="A296" s="2" t="s">
        <v>1248</v>
      </c>
      <c r="B296" s="2" t="s">
        <v>1249</v>
      </c>
      <c r="D296" s="2" t="s">
        <v>1250</v>
      </c>
      <c r="E296" s="2" t="s">
        <v>1251</v>
      </c>
    </row>
    <row r="297" spans="1:5" x14ac:dyDescent="0.2">
      <c r="A297" s="2" t="s">
        <v>1252</v>
      </c>
      <c r="B297" s="2" t="s">
        <v>1253</v>
      </c>
      <c r="D297" s="2" t="s">
        <v>1254</v>
      </c>
      <c r="E297" s="2" t="s">
        <v>1255</v>
      </c>
    </row>
    <row r="298" spans="1:5" x14ac:dyDescent="0.2">
      <c r="A298" s="2" t="s">
        <v>1256</v>
      </c>
      <c r="B298" s="2" t="s">
        <v>1257</v>
      </c>
      <c r="D298" s="2" t="s">
        <v>1258</v>
      </c>
      <c r="E298" s="2" t="s">
        <v>1259</v>
      </c>
    </row>
    <row r="299" spans="1:5" x14ac:dyDescent="0.2">
      <c r="A299" s="2" t="s">
        <v>1260</v>
      </c>
      <c r="B299" s="2" t="s">
        <v>1261</v>
      </c>
      <c r="D299" s="2" t="s">
        <v>1262</v>
      </c>
      <c r="E299" s="2" t="s">
        <v>1263</v>
      </c>
    </row>
    <row r="300" spans="1:5" x14ac:dyDescent="0.2">
      <c r="A300" s="2" t="s">
        <v>1264</v>
      </c>
      <c r="B300" s="2" t="s">
        <v>1265</v>
      </c>
      <c r="D300" s="2" t="s">
        <v>1266</v>
      </c>
      <c r="E300" s="2" t="s">
        <v>1267</v>
      </c>
    </row>
    <row r="301" spans="1:5" x14ac:dyDescent="0.2">
      <c r="A301" s="2" t="s">
        <v>1268</v>
      </c>
      <c r="B301" s="2" t="s">
        <v>1269</v>
      </c>
      <c r="D301" s="2" t="s">
        <v>1270</v>
      </c>
      <c r="E301" s="2" t="s">
        <v>1271</v>
      </c>
    </row>
    <row r="302" spans="1:5" x14ac:dyDescent="0.2">
      <c r="A302" s="2" t="s">
        <v>1272</v>
      </c>
      <c r="B302" s="2" t="s">
        <v>1273</v>
      </c>
      <c r="D302" s="2" t="s">
        <v>1274</v>
      </c>
      <c r="E302" s="2" t="s">
        <v>1275</v>
      </c>
    </row>
    <row r="303" spans="1:5" x14ac:dyDescent="0.2">
      <c r="A303" s="2" t="s">
        <v>1276</v>
      </c>
      <c r="B303" s="2" t="s">
        <v>1277</v>
      </c>
      <c r="D303" s="2" t="s">
        <v>1278</v>
      </c>
      <c r="E303" s="2" t="s">
        <v>1279</v>
      </c>
    </row>
    <row r="304" spans="1:5" x14ac:dyDescent="0.2">
      <c r="A304" s="2" t="s">
        <v>1280</v>
      </c>
      <c r="B304" s="2" t="s">
        <v>1281</v>
      </c>
      <c r="D304" s="2" t="s">
        <v>1282</v>
      </c>
      <c r="E304" s="2" t="s">
        <v>1283</v>
      </c>
    </row>
    <row r="305" spans="1:5" x14ac:dyDescent="0.2">
      <c r="A305" s="2" t="s">
        <v>1284</v>
      </c>
      <c r="B305" s="2" t="s">
        <v>1285</v>
      </c>
      <c r="D305" s="2" t="s">
        <v>1286</v>
      </c>
      <c r="E305" s="2" t="s">
        <v>1287</v>
      </c>
    </row>
    <row r="306" spans="1:5" x14ac:dyDescent="0.2">
      <c r="A306" s="2" t="s">
        <v>1288</v>
      </c>
      <c r="B306" s="2" t="s">
        <v>1289</v>
      </c>
      <c r="D306" s="2" t="s">
        <v>1290</v>
      </c>
      <c r="E306" s="2" t="s">
        <v>1291</v>
      </c>
    </row>
    <row r="307" spans="1:5" x14ac:dyDescent="0.2">
      <c r="A307" s="2" t="s">
        <v>1292</v>
      </c>
      <c r="B307" s="2" t="s">
        <v>1293</v>
      </c>
      <c r="D307" s="2" t="s">
        <v>1294</v>
      </c>
      <c r="E307" s="2" t="s">
        <v>1295</v>
      </c>
    </row>
    <row r="308" spans="1:5" x14ac:dyDescent="0.2">
      <c r="A308" s="2" t="s">
        <v>1296</v>
      </c>
      <c r="B308" s="2" t="s">
        <v>1297</v>
      </c>
      <c r="D308" s="2" t="s">
        <v>1298</v>
      </c>
      <c r="E308" s="2" t="s">
        <v>1299</v>
      </c>
    </row>
    <row r="309" spans="1:5" x14ac:dyDescent="0.2">
      <c r="A309" s="2" t="s">
        <v>1300</v>
      </c>
      <c r="B309" s="2" t="s">
        <v>1301</v>
      </c>
      <c r="D309" s="2" t="s">
        <v>1302</v>
      </c>
      <c r="E309" s="2" t="s">
        <v>1303</v>
      </c>
    </row>
    <row r="310" spans="1:5" x14ac:dyDescent="0.2">
      <c r="A310" s="2" t="s">
        <v>1304</v>
      </c>
      <c r="B310" s="2" t="s">
        <v>1305</v>
      </c>
      <c r="D310" s="2" t="s">
        <v>1306</v>
      </c>
      <c r="E310" s="2" t="s">
        <v>1307</v>
      </c>
    </row>
    <row r="311" spans="1:5" x14ac:dyDescent="0.2">
      <c r="A311" s="2" t="s">
        <v>1308</v>
      </c>
      <c r="B311" s="2" t="s">
        <v>1309</v>
      </c>
      <c r="D311" s="2" t="s">
        <v>1310</v>
      </c>
      <c r="E311" s="2" t="s">
        <v>1311</v>
      </c>
    </row>
    <row r="312" spans="1:5" x14ac:dyDescent="0.2">
      <c r="A312" s="2" t="s">
        <v>1312</v>
      </c>
      <c r="B312" s="2" t="s">
        <v>1313</v>
      </c>
      <c r="D312" s="2" t="s">
        <v>1314</v>
      </c>
      <c r="E312" s="2" t="s">
        <v>1315</v>
      </c>
    </row>
    <row r="313" spans="1:5" x14ac:dyDescent="0.2">
      <c r="A313" s="2" t="s">
        <v>1316</v>
      </c>
      <c r="B313" s="2" t="s">
        <v>1317</v>
      </c>
      <c r="D313" s="2" t="s">
        <v>1318</v>
      </c>
      <c r="E313" s="2" t="s">
        <v>1319</v>
      </c>
    </row>
    <row r="314" spans="1:5" x14ac:dyDescent="0.2">
      <c r="A314" s="2" t="s">
        <v>1320</v>
      </c>
      <c r="B314" s="2" t="s">
        <v>1321</v>
      </c>
      <c r="D314" s="2" t="s">
        <v>1322</v>
      </c>
      <c r="E314" s="2" t="s">
        <v>1323</v>
      </c>
    </row>
    <row r="315" spans="1:5" x14ac:dyDescent="0.2">
      <c r="A315" s="2" t="s">
        <v>1324</v>
      </c>
      <c r="B315" s="2" t="s">
        <v>1325</v>
      </c>
      <c r="D315" s="2" t="s">
        <v>1326</v>
      </c>
      <c r="E315" s="2" t="s">
        <v>1327</v>
      </c>
    </row>
    <row r="316" spans="1:5" x14ac:dyDescent="0.2">
      <c r="A316" s="2" t="s">
        <v>1328</v>
      </c>
      <c r="B316" s="2" t="s">
        <v>1329</v>
      </c>
      <c r="D316" s="2" t="s">
        <v>1330</v>
      </c>
      <c r="E316" s="2" t="s">
        <v>1331</v>
      </c>
    </row>
    <row r="317" spans="1:5" x14ac:dyDescent="0.2">
      <c r="A317" s="2" t="s">
        <v>1332</v>
      </c>
      <c r="B317" s="2" t="s">
        <v>1333</v>
      </c>
      <c r="D317" s="2" t="s">
        <v>1334</v>
      </c>
      <c r="E317" s="2" t="s">
        <v>1335</v>
      </c>
    </row>
    <row r="318" spans="1:5" x14ac:dyDescent="0.2">
      <c r="A318" s="2" t="s">
        <v>1336</v>
      </c>
      <c r="B318" s="2" t="s">
        <v>1337</v>
      </c>
      <c r="D318" s="2" t="s">
        <v>1338</v>
      </c>
      <c r="E318" s="2" t="s">
        <v>1339</v>
      </c>
    </row>
    <row r="319" spans="1:5" x14ac:dyDescent="0.2">
      <c r="A319" s="2" t="s">
        <v>1340</v>
      </c>
      <c r="B319" s="2" t="s">
        <v>1341</v>
      </c>
      <c r="D319" s="2" t="s">
        <v>1342</v>
      </c>
      <c r="E319" s="2" t="s">
        <v>1343</v>
      </c>
    </row>
    <row r="320" spans="1:5" x14ac:dyDescent="0.2">
      <c r="A320" s="2" t="s">
        <v>1344</v>
      </c>
      <c r="B320" s="2" t="s">
        <v>1345</v>
      </c>
      <c r="D320" s="2" t="s">
        <v>1346</v>
      </c>
      <c r="E320" s="2" t="s">
        <v>1347</v>
      </c>
    </row>
    <row r="321" spans="1:5" x14ac:dyDescent="0.2">
      <c r="A321" s="2" t="s">
        <v>1348</v>
      </c>
      <c r="B321" s="2" t="s">
        <v>1349</v>
      </c>
      <c r="D321" s="2" t="s">
        <v>1350</v>
      </c>
      <c r="E321" s="2" t="s">
        <v>1351</v>
      </c>
    </row>
    <row r="322" spans="1:5" x14ac:dyDescent="0.2">
      <c r="A322" s="2" t="s">
        <v>1352</v>
      </c>
      <c r="B322" s="2" t="s">
        <v>1353</v>
      </c>
      <c r="D322" s="2" t="s">
        <v>1354</v>
      </c>
      <c r="E322" s="2" t="s">
        <v>1355</v>
      </c>
    </row>
    <row r="323" spans="1:5" x14ac:dyDescent="0.2">
      <c r="A323" s="2" t="s">
        <v>1356</v>
      </c>
      <c r="B323" s="2" t="s">
        <v>1357</v>
      </c>
      <c r="D323" s="2" t="s">
        <v>1358</v>
      </c>
      <c r="E323" s="2" t="s">
        <v>1359</v>
      </c>
    </row>
    <row r="324" spans="1:5" x14ac:dyDescent="0.2">
      <c r="A324" s="2" t="s">
        <v>1360</v>
      </c>
      <c r="B324" s="2" t="s">
        <v>1361</v>
      </c>
      <c r="D324" s="2" t="s">
        <v>1362</v>
      </c>
      <c r="E324" s="2" t="s">
        <v>1363</v>
      </c>
    </row>
    <row r="325" spans="1:5" x14ac:dyDescent="0.2">
      <c r="A325" s="2" t="s">
        <v>1364</v>
      </c>
      <c r="B325" s="2" t="s">
        <v>1365</v>
      </c>
      <c r="D325" s="2" t="s">
        <v>1366</v>
      </c>
      <c r="E325" s="2" t="s">
        <v>1367</v>
      </c>
    </row>
    <row r="326" spans="1:5" x14ac:dyDescent="0.2">
      <c r="A326" s="2" t="s">
        <v>1368</v>
      </c>
      <c r="B326" s="2" t="s">
        <v>1369</v>
      </c>
      <c r="D326" s="2" t="s">
        <v>1370</v>
      </c>
      <c r="E326" s="2" t="s">
        <v>1371</v>
      </c>
    </row>
    <row r="327" spans="1:5" x14ac:dyDescent="0.2">
      <c r="A327" s="2" t="s">
        <v>1372</v>
      </c>
      <c r="B327" s="2" t="s">
        <v>1373</v>
      </c>
      <c r="D327" s="2" t="s">
        <v>1374</v>
      </c>
      <c r="E327" s="2" t="s">
        <v>1375</v>
      </c>
    </row>
    <row r="328" spans="1:5" x14ac:dyDescent="0.2">
      <c r="A328" s="2" t="s">
        <v>1376</v>
      </c>
      <c r="B328" s="2" t="s">
        <v>1377</v>
      </c>
      <c r="D328" s="2" t="s">
        <v>1378</v>
      </c>
      <c r="E328" s="2" t="s">
        <v>1379</v>
      </c>
    </row>
    <row r="329" spans="1:5" x14ac:dyDescent="0.2">
      <c r="A329" s="2" t="s">
        <v>1380</v>
      </c>
      <c r="B329" s="2" t="s">
        <v>1381</v>
      </c>
      <c r="D329" s="2" t="s">
        <v>1382</v>
      </c>
      <c r="E329" s="2" t="s">
        <v>1383</v>
      </c>
    </row>
    <row r="330" spans="1:5" x14ac:dyDescent="0.2">
      <c r="A330" s="2" t="s">
        <v>1384</v>
      </c>
      <c r="B330" s="2" t="s">
        <v>1385</v>
      </c>
      <c r="D330" s="2" t="s">
        <v>1386</v>
      </c>
      <c r="E330" s="2" t="s">
        <v>1387</v>
      </c>
    </row>
    <row r="331" spans="1:5" x14ac:dyDescent="0.2">
      <c r="A331" s="2" t="s">
        <v>1388</v>
      </c>
      <c r="B331" s="2" t="s">
        <v>1389</v>
      </c>
      <c r="D331" s="2" t="s">
        <v>1390</v>
      </c>
      <c r="E331" s="2" t="s">
        <v>1391</v>
      </c>
    </row>
    <row r="332" spans="1:5" x14ac:dyDescent="0.2">
      <c r="A332" s="2" t="s">
        <v>1392</v>
      </c>
      <c r="B332" s="2" t="s">
        <v>1393</v>
      </c>
      <c r="D332" s="2" t="s">
        <v>1394</v>
      </c>
      <c r="E332" s="2" t="s">
        <v>1395</v>
      </c>
    </row>
    <row r="333" spans="1:5" x14ac:dyDescent="0.2">
      <c r="A333" s="2" t="s">
        <v>1396</v>
      </c>
      <c r="B333" s="2" t="s">
        <v>1397</v>
      </c>
      <c r="D333" s="2" t="s">
        <v>1398</v>
      </c>
      <c r="E333" s="2" t="s">
        <v>1399</v>
      </c>
    </row>
    <row r="334" spans="1:5" x14ac:dyDescent="0.2">
      <c r="A334" s="2" t="s">
        <v>1400</v>
      </c>
      <c r="B334" s="2" t="s">
        <v>1401</v>
      </c>
      <c r="D334" s="2" t="s">
        <v>1402</v>
      </c>
      <c r="E334" s="2" t="s">
        <v>1403</v>
      </c>
    </row>
    <row r="335" spans="1:5" x14ac:dyDescent="0.2">
      <c r="A335" s="2" t="s">
        <v>1404</v>
      </c>
      <c r="B335" s="2" t="s">
        <v>1405</v>
      </c>
      <c r="D335" s="2" t="s">
        <v>1406</v>
      </c>
      <c r="E335" s="2" t="s">
        <v>1407</v>
      </c>
    </row>
    <row r="336" spans="1:5" x14ac:dyDescent="0.2">
      <c r="A336" s="2" t="s">
        <v>1408</v>
      </c>
      <c r="B336" s="2" t="s">
        <v>1409</v>
      </c>
      <c r="D336" s="2" t="s">
        <v>1410</v>
      </c>
      <c r="E336" s="2" t="s">
        <v>1411</v>
      </c>
    </row>
    <row r="337" spans="1:5" x14ac:dyDescent="0.2">
      <c r="A337" s="2" t="s">
        <v>1412</v>
      </c>
      <c r="B337" s="2" t="s">
        <v>1413</v>
      </c>
      <c r="D337" s="2" t="s">
        <v>1414</v>
      </c>
      <c r="E337" s="2" t="s">
        <v>1415</v>
      </c>
    </row>
    <row r="338" spans="1:5" x14ac:dyDescent="0.2">
      <c r="A338" s="2" t="s">
        <v>1416</v>
      </c>
      <c r="B338" s="2" t="s">
        <v>1417</v>
      </c>
      <c r="D338" s="2" t="s">
        <v>1418</v>
      </c>
      <c r="E338" s="2" t="s">
        <v>1419</v>
      </c>
    </row>
    <row r="339" spans="1:5" x14ac:dyDescent="0.2">
      <c r="A339" s="2" t="s">
        <v>1420</v>
      </c>
      <c r="B339" s="2" t="s">
        <v>1421</v>
      </c>
      <c r="D339" s="2" t="s">
        <v>1422</v>
      </c>
      <c r="E339" s="2" t="s">
        <v>1423</v>
      </c>
    </row>
    <row r="340" spans="1:5" x14ac:dyDescent="0.2">
      <c r="A340" s="2" t="s">
        <v>1424</v>
      </c>
      <c r="B340" s="2" t="s">
        <v>1425</v>
      </c>
      <c r="D340" s="2" t="s">
        <v>1426</v>
      </c>
      <c r="E340" s="2" t="s">
        <v>1427</v>
      </c>
    </row>
    <row r="341" spans="1:5" x14ac:dyDescent="0.2">
      <c r="A341" s="2" t="s">
        <v>1428</v>
      </c>
      <c r="B341" s="2" t="s">
        <v>1429</v>
      </c>
      <c r="D341" s="2" t="s">
        <v>1430</v>
      </c>
      <c r="E341" s="2" t="s">
        <v>1431</v>
      </c>
    </row>
    <row r="342" spans="1:5" x14ac:dyDescent="0.2">
      <c r="A342" s="2" t="s">
        <v>1432</v>
      </c>
      <c r="B342" s="2" t="s">
        <v>1433</v>
      </c>
      <c r="D342" s="2" t="s">
        <v>1434</v>
      </c>
      <c r="E342" s="2" t="s">
        <v>1435</v>
      </c>
    </row>
    <row r="343" spans="1:5" x14ac:dyDescent="0.2">
      <c r="A343" s="2" t="s">
        <v>1436</v>
      </c>
      <c r="B343" s="2" t="s">
        <v>1437</v>
      </c>
      <c r="D343" s="2" t="s">
        <v>1438</v>
      </c>
      <c r="E343" s="2" t="s">
        <v>1439</v>
      </c>
    </row>
    <row r="344" spans="1:5" x14ac:dyDescent="0.2">
      <c r="A344" s="2" t="s">
        <v>1440</v>
      </c>
      <c r="B344" s="2" t="s">
        <v>1441</v>
      </c>
      <c r="D344" s="2" t="s">
        <v>1442</v>
      </c>
      <c r="E344" s="2" t="s">
        <v>1443</v>
      </c>
    </row>
    <row r="345" spans="1:5" x14ac:dyDescent="0.2">
      <c r="A345" s="2" t="s">
        <v>1444</v>
      </c>
      <c r="B345" s="2" t="s">
        <v>1445</v>
      </c>
      <c r="D345" s="2" t="s">
        <v>1446</v>
      </c>
      <c r="E345" s="2" t="s">
        <v>246</v>
      </c>
    </row>
    <row r="346" spans="1:5" x14ac:dyDescent="0.2">
      <c r="A346" s="2" t="s">
        <v>1447</v>
      </c>
      <c r="B346" s="2" t="s">
        <v>1448</v>
      </c>
      <c r="D346" s="2" t="s">
        <v>1449</v>
      </c>
      <c r="E346" s="2" t="s">
        <v>1450</v>
      </c>
    </row>
    <row r="347" spans="1:5" x14ac:dyDescent="0.2">
      <c r="A347" s="2" t="s">
        <v>1451</v>
      </c>
      <c r="B347" s="2" t="s">
        <v>1452</v>
      </c>
      <c r="D347" s="2" t="s">
        <v>1453</v>
      </c>
      <c r="E347" s="2" t="s">
        <v>1454</v>
      </c>
    </row>
    <row r="348" spans="1:5" x14ac:dyDescent="0.2">
      <c r="A348" s="2" t="s">
        <v>1455</v>
      </c>
      <c r="B348" s="2" t="s">
        <v>1456</v>
      </c>
      <c r="D348" s="2" t="s">
        <v>1457</v>
      </c>
      <c r="E348" s="2" t="s">
        <v>1458</v>
      </c>
    </row>
    <row r="349" spans="1:5" x14ac:dyDescent="0.2">
      <c r="A349" s="2" t="s">
        <v>1459</v>
      </c>
      <c r="B349" s="2" t="s">
        <v>1460</v>
      </c>
      <c r="D349" s="2" t="s">
        <v>1461</v>
      </c>
      <c r="E349" s="2" t="s">
        <v>1462</v>
      </c>
    </row>
    <row r="350" spans="1:5" x14ac:dyDescent="0.2">
      <c r="A350" s="2" t="s">
        <v>1463</v>
      </c>
      <c r="B350" s="2" t="s">
        <v>1464</v>
      </c>
      <c r="D350" s="2" t="s">
        <v>1465</v>
      </c>
      <c r="E350" s="2" t="s">
        <v>1466</v>
      </c>
    </row>
    <row r="351" spans="1:5" x14ac:dyDescent="0.2">
      <c r="A351" s="2" t="s">
        <v>1467</v>
      </c>
      <c r="B351" s="2" t="s">
        <v>1468</v>
      </c>
      <c r="D351" s="2" t="s">
        <v>1469</v>
      </c>
      <c r="E351" s="2" t="s">
        <v>1470</v>
      </c>
    </row>
    <row r="352" spans="1:5" x14ac:dyDescent="0.2">
      <c r="A352" s="2" t="s">
        <v>1471</v>
      </c>
      <c r="B352" s="2" t="s">
        <v>1472</v>
      </c>
      <c r="D352" s="2" t="s">
        <v>1473</v>
      </c>
      <c r="E352" s="2" t="s">
        <v>1474</v>
      </c>
    </row>
    <row r="353" spans="1:5" x14ac:dyDescent="0.2">
      <c r="A353" s="2" t="s">
        <v>1475</v>
      </c>
      <c r="B353" s="2" t="s">
        <v>1476</v>
      </c>
      <c r="D353" s="2" t="s">
        <v>1477</v>
      </c>
      <c r="E353" s="2" t="s">
        <v>1478</v>
      </c>
    </row>
    <row r="354" spans="1:5" x14ac:dyDescent="0.2">
      <c r="A354" s="2" t="s">
        <v>1479</v>
      </c>
      <c r="B354" s="2" t="s">
        <v>1480</v>
      </c>
      <c r="D354" s="2" t="s">
        <v>1481</v>
      </c>
      <c r="E354" s="2" t="s">
        <v>1482</v>
      </c>
    </row>
    <row r="355" spans="1:5" x14ac:dyDescent="0.2">
      <c r="A355" s="2" t="s">
        <v>1483</v>
      </c>
      <c r="B355" s="2" t="s">
        <v>1484</v>
      </c>
      <c r="D355" s="2" t="s">
        <v>1485</v>
      </c>
      <c r="E355" s="2" t="s">
        <v>1486</v>
      </c>
    </row>
    <row r="356" spans="1:5" x14ac:dyDescent="0.2">
      <c r="A356" s="2" t="s">
        <v>1487</v>
      </c>
      <c r="B356" s="2" t="s">
        <v>1488</v>
      </c>
      <c r="D356" s="2" t="s">
        <v>1489</v>
      </c>
      <c r="E356" s="2" t="s">
        <v>1490</v>
      </c>
    </row>
    <row r="357" spans="1:5" x14ac:dyDescent="0.2">
      <c r="A357" s="2" t="s">
        <v>1491</v>
      </c>
      <c r="B357" s="2" t="s">
        <v>1492</v>
      </c>
      <c r="D357" s="2" t="s">
        <v>1493</v>
      </c>
      <c r="E357" s="2" t="s">
        <v>1494</v>
      </c>
    </row>
    <row r="358" spans="1:5" x14ac:dyDescent="0.2">
      <c r="A358" s="2" t="s">
        <v>1495</v>
      </c>
      <c r="B358" s="2" t="s">
        <v>1496</v>
      </c>
      <c r="D358" s="2" t="s">
        <v>1497</v>
      </c>
      <c r="E358" s="2" t="s">
        <v>1498</v>
      </c>
    </row>
    <row r="359" spans="1:5" x14ac:dyDescent="0.2">
      <c r="A359" s="2" t="s">
        <v>1499</v>
      </c>
      <c r="B359" s="2" t="s">
        <v>1500</v>
      </c>
      <c r="D359" s="2" t="s">
        <v>1501</v>
      </c>
      <c r="E359" s="2" t="s">
        <v>1502</v>
      </c>
    </row>
    <row r="360" spans="1:5" x14ac:dyDescent="0.2">
      <c r="A360" s="2" t="s">
        <v>1503</v>
      </c>
      <c r="B360" s="2" t="s">
        <v>1504</v>
      </c>
      <c r="D360" s="2" t="s">
        <v>1505</v>
      </c>
      <c r="E360" s="2" t="s">
        <v>1506</v>
      </c>
    </row>
    <row r="361" spans="1:5" x14ac:dyDescent="0.2">
      <c r="A361" s="2" t="s">
        <v>1507</v>
      </c>
      <c r="B361" s="2" t="s">
        <v>1508</v>
      </c>
      <c r="D361" s="2" t="s">
        <v>1509</v>
      </c>
      <c r="E361" s="2" t="s">
        <v>1510</v>
      </c>
    </row>
    <row r="362" spans="1:5" x14ac:dyDescent="0.2">
      <c r="A362" s="2" t="s">
        <v>1511</v>
      </c>
      <c r="B362" s="2" t="s">
        <v>1512</v>
      </c>
      <c r="D362" s="2" t="s">
        <v>1513</v>
      </c>
      <c r="E362" s="2" t="s">
        <v>1514</v>
      </c>
    </row>
    <row r="363" spans="1:5" x14ac:dyDescent="0.2">
      <c r="A363" s="2" t="s">
        <v>1515</v>
      </c>
      <c r="B363" s="2" t="s">
        <v>1516</v>
      </c>
      <c r="D363" s="2" t="s">
        <v>1517</v>
      </c>
      <c r="E363" s="2" t="s">
        <v>1518</v>
      </c>
    </row>
    <row r="364" spans="1:5" x14ac:dyDescent="0.2">
      <c r="A364" s="2" t="s">
        <v>1519</v>
      </c>
      <c r="B364" s="2" t="s">
        <v>1520</v>
      </c>
      <c r="D364" s="2" t="s">
        <v>1521</v>
      </c>
      <c r="E364" s="2" t="s">
        <v>1522</v>
      </c>
    </row>
    <row r="365" spans="1:5" x14ac:dyDescent="0.2">
      <c r="A365" s="2" t="s">
        <v>1523</v>
      </c>
      <c r="B365" s="2" t="s">
        <v>1524</v>
      </c>
      <c r="D365" s="2" t="s">
        <v>1525</v>
      </c>
      <c r="E365" s="2" t="s">
        <v>1526</v>
      </c>
    </row>
    <row r="366" spans="1:5" x14ac:dyDescent="0.2">
      <c r="A366" s="2" t="s">
        <v>1527</v>
      </c>
      <c r="B366" s="2" t="s">
        <v>1528</v>
      </c>
      <c r="D366" s="2" t="s">
        <v>1529</v>
      </c>
      <c r="E366" s="2" t="s">
        <v>1530</v>
      </c>
    </row>
    <row r="367" spans="1:5" x14ac:dyDescent="0.2">
      <c r="A367" s="2" t="s">
        <v>1531</v>
      </c>
      <c r="B367" s="2" t="s">
        <v>1532</v>
      </c>
      <c r="D367" s="2" t="s">
        <v>1533</v>
      </c>
      <c r="E367" s="2" t="s">
        <v>1534</v>
      </c>
    </row>
    <row r="368" spans="1:5" x14ac:dyDescent="0.2">
      <c r="A368" s="2" t="s">
        <v>1535</v>
      </c>
      <c r="B368" s="2" t="s">
        <v>1536</v>
      </c>
      <c r="D368" s="2" t="s">
        <v>1537</v>
      </c>
      <c r="E368" s="2" t="s">
        <v>1538</v>
      </c>
    </row>
    <row r="369" spans="1:5" x14ac:dyDescent="0.2">
      <c r="A369" s="2" t="s">
        <v>1539</v>
      </c>
      <c r="B369" s="2" t="s">
        <v>1540</v>
      </c>
      <c r="D369" s="2" t="s">
        <v>1541</v>
      </c>
      <c r="E369" s="2" t="s">
        <v>1542</v>
      </c>
    </row>
    <row r="370" spans="1:5" x14ac:dyDescent="0.2">
      <c r="A370" s="2" t="s">
        <v>1543</v>
      </c>
      <c r="B370" s="2" t="s">
        <v>1544</v>
      </c>
      <c r="D370" s="2" t="s">
        <v>1545</v>
      </c>
      <c r="E370" s="2" t="s">
        <v>1546</v>
      </c>
    </row>
    <row r="371" spans="1:5" x14ac:dyDescent="0.2">
      <c r="A371" s="2" t="s">
        <v>1547</v>
      </c>
      <c r="B371" s="2" t="s">
        <v>1548</v>
      </c>
      <c r="D371" s="2" t="s">
        <v>1549</v>
      </c>
      <c r="E371" s="2" t="s">
        <v>1550</v>
      </c>
    </row>
    <row r="372" spans="1:5" x14ac:dyDescent="0.2">
      <c r="A372" s="2" t="s">
        <v>1551</v>
      </c>
      <c r="B372" s="2" t="s">
        <v>1552</v>
      </c>
      <c r="D372" s="2" t="s">
        <v>1553</v>
      </c>
      <c r="E372" s="2" t="s">
        <v>1554</v>
      </c>
    </row>
    <row r="373" spans="1:5" x14ac:dyDescent="0.2">
      <c r="A373" s="2" t="s">
        <v>1555</v>
      </c>
      <c r="B373" s="2" t="s">
        <v>1556</v>
      </c>
      <c r="D373" s="2" t="s">
        <v>1557</v>
      </c>
      <c r="E373" s="2" t="s">
        <v>1558</v>
      </c>
    </row>
    <row r="374" spans="1:5" x14ac:dyDescent="0.2">
      <c r="A374" s="2" t="s">
        <v>1559</v>
      </c>
      <c r="B374" s="2" t="s">
        <v>1560</v>
      </c>
      <c r="D374" s="2" t="s">
        <v>1561</v>
      </c>
      <c r="E374" s="2" t="s">
        <v>1562</v>
      </c>
    </row>
    <row r="375" spans="1:5" x14ac:dyDescent="0.2">
      <c r="A375" s="2" t="s">
        <v>1563</v>
      </c>
      <c r="B375" s="2" t="s">
        <v>1564</v>
      </c>
      <c r="D375" s="2" t="s">
        <v>1565</v>
      </c>
      <c r="E375" s="2" t="s">
        <v>1566</v>
      </c>
    </row>
    <row r="376" spans="1:5" x14ac:dyDescent="0.2">
      <c r="A376" s="2" t="s">
        <v>1567</v>
      </c>
      <c r="B376" s="2" t="s">
        <v>1568</v>
      </c>
      <c r="D376" s="2" t="s">
        <v>1569</v>
      </c>
      <c r="E376" s="2" t="s">
        <v>1570</v>
      </c>
    </row>
    <row r="377" spans="1:5" x14ac:dyDescent="0.2">
      <c r="A377" s="2" t="s">
        <v>1571</v>
      </c>
      <c r="B377" s="2" t="s">
        <v>1572</v>
      </c>
      <c r="D377" s="2" t="s">
        <v>1573</v>
      </c>
      <c r="E377" s="2" t="s">
        <v>1574</v>
      </c>
    </row>
    <row r="378" spans="1:5" x14ac:dyDescent="0.2">
      <c r="A378" s="2" t="s">
        <v>1575</v>
      </c>
      <c r="B378" s="2" t="s">
        <v>1576</v>
      </c>
      <c r="D378" s="2" t="s">
        <v>1577</v>
      </c>
      <c r="E378" s="2" t="s">
        <v>1578</v>
      </c>
    </row>
    <row r="379" spans="1:5" x14ac:dyDescent="0.2">
      <c r="A379" s="2" t="s">
        <v>1579</v>
      </c>
      <c r="B379" s="2" t="s">
        <v>1580</v>
      </c>
      <c r="D379" s="2" t="s">
        <v>1581</v>
      </c>
      <c r="E379" s="2" t="s">
        <v>1582</v>
      </c>
    </row>
    <row r="380" spans="1:5" x14ac:dyDescent="0.2">
      <c r="A380" s="2" t="s">
        <v>1583</v>
      </c>
      <c r="B380" s="2" t="s">
        <v>1584</v>
      </c>
      <c r="D380" s="2" t="s">
        <v>1585</v>
      </c>
      <c r="E380" s="2" t="s">
        <v>1586</v>
      </c>
    </row>
    <row r="381" spans="1:5" x14ac:dyDescent="0.2">
      <c r="A381" s="2" t="s">
        <v>1587</v>
      </c>
      <c r="B381" s="2" t="s">
        <v>1588</v>
      </c>
      <c r="D381" s="2" t="s">
        <v>1589</v>
      </c>
      <c r="E381" s="2" t="s">
        <v>1590</v>
      </c>
    </row>
    <row r="382" spans="1:5" x14ac:dyDescent="0.2">
      <c r="A382" s="2" t="s">
        <v>1591</v>
      </c>
      <c r="B382" s="2" t="s">
        <v>1592</v>
      </c>
      <c r="D382" s="2" t="s">
        <v>1593</v>
      </c>
      <c r="E382" s="2" t="s">
        <v>1594</v>
      </c>
    </row>
    <row r="383" spans="1:5" x14ac:dyDescent="0.2">
      <c r="A383" s="2" t="s">
        <v>1595</v>
      </c>
      <c r="B383" s="2" t="s">
        <v>1596</v>
      </c>
      <c r="D383" s="2" t="s">
        <v>1597</v>
      </c>
      <c r="E383" s="2" t="s">
        <v>1598</v>
      </c>
    </row>
    <row r="384" spans="1:5" x14ac:dyDescent="0.2">
      <c r="A384" s="2" t="s">
        <v>1599</v>
      </c>
      <c r="B384" s="2" t="s">
        <v>1600</v>
      </c>
      <c r="D384" s="2" t="s">
        <v>1601</v>
      </c>
      <c r="E384" s="2" t="s">
        <v>1602</v>
      </c>
    </row>
    <row r="385" spans="1:5" x14ac:dyDescent="0.2">
      <c r="A385" s="2" t="s">
        <v>1603</v>
      </c>
      <c r="B385" s="2" t="s">
        <v>1604</v>
      </c>
      <c r="D385" s="2" t="s">
        <v>1605</v>
      </c>
      <c r="E385" s="2" t="s">
        <v>1606</v>
      </c>
    </row>
    <row r="386" spans="1:5" x14ac:dyDescent="0.2">
      <c r="A386" s="2" t="s">
        <v>1607</v>
      </c>
      <c r="B386" s="2" t="s">
        <v>1608</v>
      </c>
      <c r="D386" s="2" t="s">
        <v>1609</v>
      </c>
      <c r="E386" s="2" t="s">
        <v>1610</v>
      </c>
    </row>
    <row r="387" spans="1:5" x14ac:dyDescent="0.2">
      <c r="A387" s="2" t="s">
        <v>1611</v>
      </c>
      <c r="B387" s="2" t="s">
        <v>1612</v>
      </c>
      <c r="D387" s="2" t="s">
        <v>1613</v>
      </c>
      <c r="E387" s="2" t="s">
        <v>1614</v>
      </c>
    </row>
    <row r="388" spans="1:5" x14ac:dyDescent="0.2">
      <c r="A388" s="2" t="s">
        <v>1615</v>
      </c>
      <c r="B388" s="2" t="s">
        <v>1616</v>
      </c>
      <c r="D388" s="2" t="s">
        <v>1617</v>
      </c>
      <c r="E388" s="2" t="s">
        <v>1618</v>
      </c>
    </row>
    <row r="389" spans="1:5" x14ac:dyDescent="0.2">
      <c r="A389" s="2" t="s">
        <v>1619</v>
      </c>
      <c r="B389" s="2" t="s">
        <v>1620</v>
      </c>
      <c r="D389" s="2" t="s">
        <v>1621</v>
      </c>
      <c r="E389" s="2" t="s">
        <v>606</v>
      </c>
    </row>
    <row r="390" spans="1:5" x14ac:dyDescent="0.2">
      <c r="A390" s="2" t="s">
        <v>1622</v>
      </c>
      <c r="B390" s="2" t="s">
        <v>1623</v>
      </c>
      <c r="D390" s="2" t="s">
        <v>1624</v>
      </c>
      <c r="E390" s="2" t="s">
        <v>1625</v>
      </c>
    </row>
    <row r="391" spans="1:5" x14ac:dyDescent="0.2">
      <c r="A391" s="2" t="s">
        <v>1626</v>
      </c>
      <c r="B391" s="2" t="s">
        <v>1627</v>
      </c>
      <c r="D391" s="2" t="s">
        <v>1628</v>
      </c>
      <c r="E391" s="2" t="s">
        <v>1629</v>
      </c>
    </row>
    <row r="392" spans="1:5" x14ac:dyDescent="0.2">
      <c r="A392" s="2" t="s">
        <v>1630</v>
      </c>
      <c r="B392" s="2" t="s">
        <v>1631</v>
      </c>
      <c r="D392" s="2" t="s">
        <v>1632</v>
      </c>
      <c r="E392" s="2" t="s">
        <v>1633</v>
      </c>
    </row>
    <row r="393" spans="1:5" x14ac:dyDescent="0.2">
      <c r="A393" s="2" t="s">
        <v>1634</v>
      </c>
      <c r="B393" s="2" t="s">
        <v>1635</v>
      </c>
      <c r="D393" s="2" t="s">
        <v>1636</v>
      </c>
      <c r="E393" s="2" t="s">
        <v>1637</v>
      </c>
    </row>
    <row r="394" spans="1:5" x14ac:dyDescent="0.2">
      <c r="A394" s="2" t="s">
        <v>1638</v>
      </c>
      <c r="B394" s="2" t="s">
        <v>1639</v>
      </c>
      <c r="D394" s="2" t="s">
        <v>1640</v>
      </c>
      <c r="E394" s="2" t="s">
        <v>1641</v>
      </c>
    </row>
    <row r="395" spans="1:5" x14ac:dyDescent="0.2">
      <c r="A395" s="2" t="s">
        <v>1642</v>
      </c>
      <c r="B395" s="2" t="s">
        <v>1643</v>
      </c>
      <c r="D395" s="2" t="s">
        <v>1644</v>
      </c>
      <c r="E395" s="2" t="s">
        <v>1645</v>
      </c>
    </row>
    <row r="396" spans="1:5" x14ac:dyDescent="0.2">
      <c r="A396" s="2" t="s">
        <v>1646</v>
      </c>
      <c r="B396" s="2" t="s">
        <v>1647</v>
      </c>
      <c r="D396" s="2" t="s">
        <v>1648</v>
      </c>
      <c r="E396" s="2" t="s">
        <v>1649</v>
      </c>
    </row>
    <row r="397" spans="1:5" x14ac:dyDescent="0.2">
      <c r="A397" s="2" t="s">
        <v>1650</v>
      </c>
      <c r="B397" s="2" t="s">
        <v>1651</v>
      </c>
      <c r="D397" s="2" t="s">
        <v>1652</v>
      </c>
      <c r="E397" s="2" t="s">
        <v>1653</v>
      </c>
    </row>
    <row r="398" spans="1:5" x14ac:dyDescent="0.2">
      <c r="A398" s="2" t="s">
        <v>1654</v>
      </c>
      <c r="B398" s="2" t="s">
        <v>1655</v>
      </c>
      <c r="D398" s="2" t="s">
        <v>1656</v>
      </c>
      <c r="E398" s="2" t="s">
        <v>1657</v>
      </c>
    </row>
    <row r="399" spans="1:5" x14ac:dyDescent="0.2">
      <c r="A399" s="2" t="s">
        <v>1658</v>
      </c>
      <c r="B399" s="2" t="s">
        <v>1659</v>
      </c>
      <c r="D399" s="2" t="s">
        <v>1660</v>
      </c>
      <c r="E399" s="2" t="s">
        <v>1661</v>
      </c>
    </row>
    <row r="400" spans="1:5" x14ac:dyDescent="0.2">
      <c r="A400" s="2" t="s">
        <v>1662</v>
      </c>
      <c r="B400" s="2" t="s">
        <v>1663</v>
      </c>
      <c r="D400" s="2" t="s">
        <v>1664</v>
      </c>
      <c r="E400" s="2" t="s">
        <v>1665</v>
      </c>
    </row>
    <row r="401" spans="1:5" x14ac:dyDescent="0.2">
      <c r="A401" s="2" t="s">
        <v>1666</v>
      </c>
      <c r="B401" s="2" t="s">
        <v>1667</v>
      </c>
      <c r="D401" s="2" t="s">
        <v>1668</v>
      </c>
      <c r="E401" s="2" t="s">
        <v>1669</v>
      </c>
    </row>
    <row r="402" spans="1:5" x14ac:dyDescent="0.2">
      <c r="A402" s="2" t="s">
        <v>1670</v>
      </c>
      <c r="B402" s="2" t="s">
        <v>1671</v>
      </c>
      <c r="D402" s="2" t="s">
        <v>1672</v>
      </c>
      <c r="E402" s="2" t="s">
        <v>1673</v>
      </c>
    </row>
    <row r="403" spans="1:5" x14ac:dyDescent="0.2">
      <c r="A403" s="2" t="s">
        <v>1674</v>
      </c>
      <c r="B403" s="2" t="s">
        <v>1675</v>
      </c>
      <c r="D403" s="2" t="s">
        <v>1676</v>
      </c>
      <c r="E403" s="2" t="s">
        <v>482</v>
      </c>
    </row>
    <row r="404" spans="1:5" x14ac:dyDescent="0.2">
      <c r="A404" s="2" t="s">
        <v>1677</v>
      </c>
      <c r="B404" s="2" t="s">
        <v>1678</v>
      </c>
      <c r="D404" s="2" t="s">
        <v>1679</v>
      </c>
      <c r="E404" s="2" t="s">
        <v>1680</v>
      </c>
    </row>
    <row r="405" spans="1:5" x14ac:dyDescent="0.2">
      <c r="A405" s="2" t="s">
        <v>1681</v>
      </c>
      <c r="B405" s="2" t="s">
        <v>1682</v>
      </c>
      <c r="D405" s="2" t="s">
        <v>1683</v>
      </c>
      <c r="E405" s="2" t="s">
        <v>1684</v>
      </c>
    </row>
    <row r="406" spans="1:5" x14ac:dyDescent="0.2">
      <c r="A406" s="2" t="s">
        <v>1685</v>
      </c>
      <c r="B406" s="2" t="s">
        <v>1686</v>
      </c>
      <c r="D406" s="2" t="s">
        <v>1687</v>
      </c>
      <c r="E406" s="2" t="s">
        <v>1688</v>
      </c>
    </row>
    <row r="407" spans="1:5" x14ac:dyDescent="0.2">
      <c r="A407" s="2" t="s">
        <v>1689</v>
      </c>
      <c r="B407" s="2" t="s">
        <v>1690</v>
      </c>
      <c r="D407" s="2" t="s">
        <v>1691</v>
      </c>
      <c r="E407" s="2" t="s">
        <v>1692</v>
      </c>
    </row>
    <row r="408" spans="1:5" x14ac:dyDescent="0.2">
      <c r="A408" s="2" t="s">
        <v>1693</v>
      </c>
      <c r="B408" s="2" t="s">
        <v>1694</v>
      </c>
      <c r="D408" s="2" t="s">
        <v>1695</v>
      </c>
      <c r="E408" s="2" t="s">
        <v>1696</v>
      </c>
    </row>
    <row r="409" spans="1:5" x14ac:dyDescent="0.2">
      <c r="A409" s="2" t="s">
        <v>1697</v>
      </c>
      <c r="B409" s="2" t="s">
        <v>1698</v>
      </c>
      <c r="D409" s="2" t="s">
        <v>1699</v>
      </c>
      <c r="E409" s="2" t="s">
        <v>948</v>
      </c>
    </row>
    <row r="410" spans="1:5" x14ac:dyDescent="0.2">
      <c r="A410" s="2" t="s">
        <v>1700</v>
      </c>
      <c r="B410" s="2" t="s">
        <v>1701</v>
      </c>
      <c r="D410" s="2" t="s">
        <v>1702</v>
      </c>
      <c r="E410" s="2" t="s">
        <v>1703</v>
      </c>
    </row>
    <row r="411" spans="1:5" x14ac:dyDescent="0.2">
      <c r="A411" s="2" t="s">
        <v>1704</v>
      </c>
      <c r="B411" s="2" t="s">
        <v>1705</v>
      </c>
      <c r="D411" s="2" t="s">
        <v>1706</v>
      </c>
      <c r="E411" s="2" t="s">
        <v>1707</v>
      </c>
    </row>
    <row r="412" spans="1:5" x14ac:dyDescent="0.2">
      <c r="A412" s="2" t="s">
        <v>1708</v>
      </c>
      <c r="B412" s="2" t="s">
        <v>1709</v>
      </c>
      <c r="D412" s="2" t="s">
        <v>1710</v>
      </c>
      <c r="E412" s="2" t="s">
        <v>1711</v>
      </c>
    </row>
    <row r="413" spans="1:5" x14ac:dyDescent="0.2">
      <c r="A413" s="2" t="s">
        <v>1712</v>
      </c>
      <c r="B413" s="2" t="s">
        <v>1713</v>
      </c>
      <c r="D413" s="2" t="s">
        <v>1714</v>
      </c>
      <c r="E413" s="2" t="s">
        <v>191</v>
      </c>
    </row>
    <row r="414" spans="1:5" x14ac:dyDescent="0.2">
      <c r="A414" s="2" t="s">
        <v>1715</v>
      </c>
      <c r="B414" s="2" t="s">
        <v>1716</v>
      </c>
      <c r="D414" s="2" t="s">
        <v>1717</v>
      </c>
      <c r="E414" s="2" t="s">
        <v>1718</v>
      </c>
    </row>
    <row r="415" spans="1:5" x14ac:dyDescent="0.2">
      <c r="A415" s="2" t="s">
        <v>1719</v>
      </c>
      <c r="B415" s="2" t="s">
        <v>1720</v>
      </c>
      <c r="D415" s="2" t="s">
        <v>1721</v>
      </c>
      <c r="E415" s="2" t="s">
        <v>768</v>
      </c>
    </row>
    <row r="416" spans="1:5" x14ac:dyDescent="0.2">
      <c r="A416" s="2" t="s">
        <v>1722</v>
      </c>
      <c r="B416" s="2" t="s">
        <v>1723</v>
      </c>
      <c r="D416" s="2" t="s">
        <v>1724</v>
      </c>
      <c r="E416" s="2" t="s">
        <v>1725</v>
      </c>
    </row>
    <row r="417" spans="1:5" x14ac:dyDescent="0.2">
      <c r="A417" s="2" t="s">
        <v>1726</v>
      </c>
      <c r="B417" s="2" t="s">
        <v>1727</v>
      </c>
      <c r="D417" s="2" t="s">
        <v>1728</v>
      </c>
      <c r="E417" s="2" t="s">
        <v>1729</v>
      </c>
    </row>
    <row r="418" spans="1:5" x14ac:dyDescent="0.2">
      <c r="A418" s="2" t="s">
        <v>1730</v>
      </c>
      <c r="B418" s="2" t="s">
        <v>1731</v>
      </c>
      <c r="D418" s="2" t="s">
        <v>1732</v>
      </c>
      <c r="E418" s="2" t="s">
        <v>1733</v>
      </c>
    </row>
    <row r="419" spans="1:5" x14ac:dyDescent="0.2">
      <c r="A419" s="2" t="s">
        <v>1734</v>
      </c>
      <c r="B419" s="2" t="s">
        <v>1735</v>
      </c>
      <c r="D419" s="2" t="s">
        <v>1736</v>
      </c>
      <c r="E419" s="2" t="s">
        <v>1737</v>
      </c>
    </row>
    <row r="420" spans="1:5" x14ac:dyDescent="0.2">
      <c r="A420" s="2" t="s">
        <v>1738</v>
      </c>
      <c r="B420" s="2" t="s">
        <v>1739</v>
      </c>
      <c r="D420" s="2" t="s">
        <v>1740</v>
      </c>
      <c r="E420" s="2" t="s">
        <v>1741</v>
      </c>
    </row>
    <row r="421" spans="1:5" x14ac:dyDescent="0.2">
      <c r="A421" s="2" t="s">
        <v>1742</v>
      </c>
      <c r="B421" s="2" t="s">
        <v>1743</v>
      </c>
      <c r="D421" s="2" t="s">
        <v>1744</v>
      </c>
      <c r="E421" s="2" t="s">
        <v>1745</v>
      </c>
    </row>
    <row r="422" spans="1:5" x14ac:dyDescent="0.2">
      <c r="A422" s="2" t="s">
        <v>1746</v>
      </c>
      <c r="B422" s="2" t="s">
        <v>1747</v>
      </c>
      <c r="D422" s="2" t="s">
        <v>1748</v>
      </c>
      <c r="E422" s="2" t="s">
        <v>1562</v>
      </c>
    </row>
    <row r="423" spans="1:5" x14ac:dyDescent="0.2">
      <c r="A423" s="2" t="s">
        <v>1749</v>
      </c>
      <c r="B423" s="2" t="s">
        <v>1750</v>
      </c>
      <c r="D423" s="2" t="s">
        <v>1751</v>
      </c>
      <c r="E423" s="2" t="s">
        <v>1752</v>
      </c>
    </row>
    <row r="424" spans="1:5" x14ac:dyDescent="0.2">
      <c r="A424" s="2" t="s">
        <v>1753</v>
      </c>
      <c r="B424" s="2" t="s">
        <v>1754</v>
      </c>
      <c r="D424" s="2" t="s">
        <v>1755</v>
      </c>
      <c r="E424" s="2" t="s">
        <v>1756</v>
      </c>
    </row>
    <row r="425" spans="1:5" x14ac:dyDescent="0.2">
      <c r="A425" s="2" t="s">
        <v>1757</v>
      </c>
      <c r="B425" s="2" t="s">
        <v>1758</v>
      </c>
      <c r="D425" s="2" t="s">
        <v>1759</v>
      </c>
      <c r="E425" s="2" t="s">
        <v>1760</v>
      </c>
    </row>
    <row r="426" spans="1:5" x14ac:dyDescent="0.2">
      <c r="A426" s="2" t="s">
        <v>1761</v>
      </c>
      <c r="B426" s="2" t="s">
        <v>1762</v>
      </c>
      <c r="D426" s="2" t="s">
        <v>1763</v>
      </c>
      <c r="E426" s="2" t="s">
        <v>1764</v>
      </c>
    </row>
    <row r="427" spans="1:5" x14ac:dyDescent="0.2">
      <c r="A427" s="2" t="s">
        <v>1765</v>
      </c>
      <c r="B427" s="2" t="s">
        <v>1766</v>
      </c>
      <c r="D427" s="2" t="s">
        <v>1767</v>
      </c>
      <c r="E427" s="2" t="s">
        <v>1768</v>
      </c>
    </row>
    <row r="428" spans="1:5" x14ac:dyDescent="0.2">
      <c r="A428" s="2" t="s">
        <v>1769</v>
      </c>
      <c r="B428" s="2" t="s">
        <v>1770</v>
      </c>
      <c r="D428" s="2" t="s">
        <v>1771</v>
      </c>
      <c r="E428" s="2" t="s">
        <v>1772</v>
      </c>
    </row>
    <row r="429" spans="1:5" x14ac:dyDescent="0.2">
      <c r="A429" s="2" t="s">
        <v>1773</v>
      </c>
      <c r="B429" s="2" t="s">
        <v>1774</v>
      </c>
      <c r="D429" s="2" t="s">
        <v>1775</v>
      </c>
      <c r="E429" s="2" t="s">
        <v>1776</v>
      </c>
    </row>
    <row r="430" spans="1:5" x14ac:dyDescent="0.2">
      <c r="A430" s="2" t="s">
        <v>1777</v>
      </c>
      <c r="B430" s="2" t="s">
        <v>1778</v>
      </c>
      <c r="D430" s="2" t="s">
        <v>1779</v>
      </c>
      <c r="E430" s="2" t="s">
        <v>1780</v>
      </c>
    </row>
    <row r="431" spans="1:5" x14ac:dyDescent="0.2">
      <c r="A431" s="2" t="s">
        <v>1781</v>
      </c>
      <c r="B431" s="2" t="s">
        <v>1782</v>
      </c>
      <c r="D431" s="2" t="s">
        <v>1783</v>
      </c>
      <c r="E431" s="2" t="s">
        <v>1784</v>
      </c>
    </row>
    <row r="432" spans="1:5" x14ac:dyDescent="0.2">
      <c r="A432" s="2" t="s">
        <v>1785</v>
      </c>
      <c r="B432" s="2" t="s">
        <v>1786</v>
      </c>
      <c r="D432" s="2" t="s">
        <v>1787</v>
      </c>
      <c r="E432" s="2" t="s">
        <v>860</v>
      </c>
    </row>
    <row r="433" spans="1:5" x14ac:dyDescent="0.2">
      <c r="A433" s="2" t="s">
        <v>1788</v>
      </c>
      <c r="B433" s="2" t="s">
        <v>1789</v>
      </c>
      <c r="D433" s="2" t="s">
        <v>1790</v>
      </c>
      <c r="E433" s="2" t="s">
        <v>1791</v>
      </c>
    </row>
    <row r="434" spans="1:5" x14ac:dyDescent="0.2">
      <c r="A434" s="2" t="s">
        <v>1792</v>
      </c>
      <c r="B434" s="2" t="s">
        <v>1793</v>
      </c>
      <c r="D434" s="2" t="s">
        <v>1794</v>
      </c>
      <c r="E434" s="2" t="s">
        <v>1795</v>
      </c>
    </row>
    <row r="435" spans="1:5" x14ac:dyDescent="0.2">
      <c r="A435" s="2" t="s">
        <v>1796</v>
      </c>
      <c r="B435" s="2" t="s">
        <v>1797</v>
      </c>
      <c r="D435" s="2" t="s">
        <v>1798</v>
      </c>
      <c r="E435" s="2" t="s">
        <v>1799</v>
      </c>
    </row>
    <row r="436" spans="1:5" x14ac:dyDescent="0.2">
      <c r="A436" s="2" t="s">
        <v>1800</v>
      </c>
      <c r="B436" s="2" t="s">
        <v>1801</v>
      </c>
      <c r="D436" s="2" t="s">
        <v>1802</v>
      </c>
      <c r="E436" s="2" t="s">
        <v>1803</v>
      </c>
    </row>
    <row r="437" spans="1:5" x14ac:dyDescent="0.2">
      <c r="A437" s="2" t="s">
        <v>1804</v>
      </c>
      <c r="B437" s="2" t="s">
        <v>1805</v>
      </c>
      <c r="D437" s="2" t="s">
        <v>1806</v>
      </c>
      <c r="E437" s="2" t="s">
        <v>1807</v>
      </c>
    </row>
    <row r="438" spans="1:5" x14ac:dyDescent="0.2">
      <c r="A438" s="2" t="s">
        <v>1808</v>
      </c>
      <c r="B438" s="2" t="s">
        <v>1809</v>
      </c>
      <c r="D438" s="2" t="s">
        <v>1810</v>
      </c>
      <c r="E438" s="2" t="s">
        <v>1811</v>
      </c>
    </row>
    <row r="439" spans="1:5" x14ac:dyDescent="0.2">
      <c r="A439" s="2" t="s">
        <v>1812</v>
      </c>
      <c r="B439" s="2" t="s">
        <v>1813</v>
      </c>
      <c r="D439" s="2" t="s">
        <v>1814</v>
      </c>
      <c r="E439" s="2" t="s">
        <v>1815</v>
      </c>
    </row>
    <row r="440" spans="1:5" x14ac:dyDescent="0.2">
      <c r="A440" s="2" t="s">
        <v>1816</v>
      </c>
      <c r="B440" s="2" t="s">
        <v>1817</v>
      </c>
      <c r="D440" s="2" t="s">
        <v>1818</v>
      </c>
      <c r="E440" s="2" t="s">
        <v>1819</v>
      </c>
    </row>
    <row r="441" spans="1:5" x14ac:dyDescent="0.2">
      <c r="A441" s="2" t="s">
        <v>1820</v>
      </c>
      <c r="B441" s="2" t="s">
        <v>1821</v>
      </c>
      <c r="D441" s="2" t="s">
        <v>1822</v>
      </c>
      <c r="E441" s="2" t="s">
        <v>1823</v>
      </c>
    </row>
    <row r="442" spans="1:5" x14ac:dyDescent="0.2">
      <c r="A442" s="2" t="s">
        <v>1824</v>
      </c>
      <c r="B442" s="2" t="s">
        <v>1825</v>
      </c>
      <c r="D442" s="2" t="s">
        <v>1826</v>
      </c>
      <c r="E442" s="2" t="s">
        <v>1827</v>
      </c>
    </row>
    <row r="443" spans="1:5" x14ac:dyDescent="0.2">
      <c r="A443" s="2" t="s">
        <v>1828</v>
      </c>
      <c r="B443" s="2" t="s">
        <v>1829</v>
      </c>
      <c r="D443" s="2" t="s">
        <v>1830</v>
      </c>
      <c r="E443" s="2" t="s">
        <v>916</v>
      </c>
    </row>
    <row r="444" spans="1:5" x14ac:dyDescent="0.2">
      <c r="A444" s="2" t="s">
        <v>1831</v>
      </c>
      <c r="B444" s="2" t="s">
        <v>1832</v>
      </c>
      <c r="D444" s="2" t="s">
        <v>1833</v>
      </c>
      <c r="E444" s="2" t="s">
        <v>1834</v>
      </c>
    </row>
    <row r="445" spans="1:5" x14ac:dyDescent="0.2">
      <c r="A445" s="2" t="s">
        <v>1835</v>
      </c>
      <c r="B445" s="2" t="s">
        <v>1836</v>
      </c>
      <c r="D445" s="2" t="s">
        <v>1837</v>
      </c>
      <c r="E445" s="2" t="s">
        <v>1838</v>
      </c>
    </row>
    <row r="446" spans="1:5" x14ac:dyDescent="0.2">
      <c r="A446" s="2" t="s">
        <v>1839</v>
      </c>
      <c r="B446" s="2" t="s">
        <v>1840</v>
      </c>
      <c r="D446" s="2" t="s">
        <v>1841</v>
      </c>
      <c r="E446" s="2" t="s">
        <v>1842</v>
      </c>
    </row>
    <row r="447" spans="1:5" x14ac:dyDescent="0.2">
      <c r="A447" s="2" t="s">
        <v>1843</v>
      </c>
      <c r="B447" s="2" t="s">
        <v>1844</v>
      </c>
      <c r="D447" s="2" t="s">
        <v>1845</v>
      </c>
      <c r="E447" s="2" t="s">
        <v>1846</v>
      </c>
    </row>
    <row r="448" spans="1:5" x14ac:dyDescent="0.2">
      <c r="A448" s="2" t="s">
        <v>1847</v>
      </c>
      <c r="B448" s="2" t="s">
        <v>1848</v>
      </c>
      <c r="D448" s="2" t="s">
        <v>1849</v>
      </c>
      <c r="E448" s="2" t="s">
        <v>1850</v>
      </c>
    </row>
    <row r="449" spans="1:5" x14ac:dyDescent="0.2">
      <c r="A449" s="2" t="s">
        <v>1851</v>
      </c>
      <c r="B449" s="2" t="s">
        <v>1852</v>
      </c>
      <c r="D449" s="2" t="s">
        <v>1853</v>
      </c>
      <c r="E449" s="2" t="s">
        <v>1854</v>
      </c>
    </row>
    <row r="450" spans="1:5" x14ac:dyDescent="0.2">
      <c r="A450" s="2" t="s">
        <v>1855</v>
      </c>
      <c r="B450" s="2" t="s">
        <v>1856</v>
      </c>
      <c r="D450" s="2" t="s">
        <v>1857</v>
      </c>
      <c r="E450" s="2" t="s">
        <v>1858</v>
      </c>
    </row>
    <row r="451" spans="1:5" x14ac:dyDescent="0.2">
      <c r="A451" s="2" t="s">
        <v>1859</v>
      </c>
      <c r="B451" s="2" t="s">
        <v>1860</v>
      </c>
      <c r="D451" s="2" t="s">
        <v>1861</v>
      </c>
      <c r="E451" s="2" t="s">
        <v>1862</v>
      </c>
    </row>
    <row r="452" spans="1:5" x14ac:dyDescent="0.2">
      <c r="A452" s="2" t="s">
        <v>1863</v>
      </c>
      <c r="B452" s="2" t="s">
        <v>1864</v>
      </c>
      <c r="D452" s="2" t="s">
        <v>1865</v>
      </c>
      <c r="E452" s="2" t="s">
        <v>1866</v>
      </c>
    </row>
    <row r="453" spans="1:5" x14ac:dyDescent="0.2">
      <c r="A453" s="2" t="s">
        <v>1867</v>
      </c>
      <c r="B453" s="2" t="s">
        <v>1868</v>
      </c>
      <c r="D453" s="2" t="s">
        <v>1869</v>
      </c>
      <c r="E453" s="2" t="s">
        <v>1870</v>
      </c>
    </row>
    <row r="454" spans="1:5" x14ac:dyDescent="0.2">
      <c r="A454" s="2" t="s">
        <v>1871</v>
      </c>
      <c r="B454" s="2" t="s">
        <v>1872</v>
      </c>
      <c r="D454" s="2" t="s">
        <v>1873</v>
      </c>
      <c r="E454" s="2" t="s">
        <v>1874</v>
      </c>
    </row>
    <row r="455" spans="1:5" x14ac:dyDescent="0.2">
      <c r="A455" s="2" t="s">
        <v>1875</v>
      </c>
      <c r="B455" s="2" t="s">
        <v>1876</v>
      </c>
      <c r="D455" s="2" t="s">
        <v>1877</v>
      </c>
      <c r="E455" s="2" t="s">
        <v>1878</v>
      </c>
    </row>
    <row r="456" spans="1:5" x14ac:dyDescent="0.2">
      <c r="A456" s="2" t="s">
        <v>1879</v>
      </c>
      <c r="B456" s="2" t="s">
        <v>1880</v>
      </c>
      <c r="D456" s="2" t="s">
        <v>1881</v>
      </c>
      <c r="E456" s="2" t="s">
        <v>1882</v>
      </c>
    </row>
    <row r="457" spans="1:5" x14ac:dyDescent="0.2">
      <c r="A457" s="2" t="s">
        <v>1883</v>
      </c>
      <c r="B457" s="2" t="s">
        <v>1884</v>
      </c>
      <c r="D457" s="2" t="s">
        <v>1885</v>
      </c>
      <c r="E457" s="2" t="s">
        <v>1886</v>
      </c>
    </row>
    <row r="458" spans="1:5" x14ac:dyDescent="0.2">
      <c r="A458" s="2" t="s">
        <v>1887</v>
      </c>
      <c r="B458" s="2" t="s">
        <v>1888</v>
      </c>
      <c r="D458" s="2" t="s">
        <v>1889</v>
      </c>
      <c r="E458" s="2" t="s">
        <v>1890</v>
      </c>
    </row>
    <row r="459" spans="1:5" x14ac:dyDescent="0.2">
      <c r="A459" s="2" t="s">
        <v>1891</v>
      </c>
      <c r="B459" s="2" t="s">
        <v>1892</v>
      </c>
      <c r="D459" s="2" t="s">
        <v>1893</v>
      </c>
      <c r="E459" s="2" t="s">
        <v>1894</v>
      </c>
    </row>
    <row r="460" spans="1:5" x14ac:dyDescent="0.2">
      <c r="A460" s="2" t="s">
        <v>1895</v>
      </c>
      <c r="B460" s="2" t="s">
        <v>1896</v>
      </c>
      <c r="D460" s="2" t="s">
        <v>1897</v>
      </c>
      <c r="E460" s="2" t="s">
        <v>1898</v>
      </c>
    </row>
    <row r="461" spans="1:5" x14ac:dyDescent="0.2">
      <c r="A461" s="2" t="s">
        <v>1899</v>
      </c>
      <c r="B461" s="2" t="s">
        <v>1900</v>
      </c>
      <c r="D461" s="2" t="s">
        <v>1901</v>
      </c>
      <c r="E461" s="2" t="s">
        <v>1902</v>
      </c>
    </row>
    <row r="462" spans="1:5" x14ac:dyDescent="0.2">
      <c r="A462" s="2" t="s">
        <v>1903</v>
      </c>
      <c r="B462" s="2" t="s">
        <v>1904</v>
      </c>
      <c r="D462" s="2" t="s">
        <v>1905</v>
      </c>
      <c r="E462" s="2" t="s">
        <v>1906</v>
      </c>
    </row>
    <row r="463" spans="1:5" x14ac:dyDescent="0.2">
      <c r="A463" s="2" t="s">
        <v>1907</v>
      </c>
      <c r="B463" s="2" t="s">
        <v>1908</v>
      </c>
      <c r="D463" s="2" t="s">
        <v>1909</v>
      </c>
      <c r="E463" s="2" t="s">
        <v>1910</v>
      </c>
    </row>
    <row r="464" spans="1:5" x14ac:dyDescent="0.2">
      <c r="A464" s="2" t="s">
        <v>1911</v>
      </c>
      <c r="B464" s="2" t="s">
        <v>1912</v>
      </c>
      <c r="D464" s="2" t="s">
        <v>1913</v>
      </c>
      <c r="E464" s="2" t="s">
        <v>1914</v>
      </c>
    </row>
    <row r="465" spans="1:5" x14ac:dyDescent="0.2">
      <c r="A465" s="2" t="s">
        <v>1915</v>
      </c>
      <c r="B465" s="2" t="s">
        <v>1916</v>
      </c>
      <c r="D465" s="2" t="s">
        <v>1917</v>
      </c>
      <c r="E465" s="2" t="s">
        <v>1918</v>
      </c>
    </row>
    <row r="466" spans="1:5" x14ac:dyDescent="0.2">
      <c r="A466" s="2" t="s">
        <v>1919</v>
      </c>
      <c r="B466" s="2" t="s">
        <v>1920</v>
      </c>
      <c r="D466" s="2" t="s">
        <v>1921</v>
      </c>
      <c r="E466" s="2" t="s">
        <v>1922</v>
      </c>
    </row>
    <row r="467" spans="1:5" x14ac:dyDescent="0.2">
      <c r="A467" s="2" t="s">
        <v>1923</v>
      </c>
      <c r="B467" s="2" t="s">
        <v>1924</v>
      </c>
      <c r="D467" s="2" t="s">
        <v>1925</v>
      </c>
      <c r="E467" s="2" t="s">
        <v>1926</v>
      </c>
    </row>
    <row r="468" spans="1:5" x14ac:dyDescent="0.2">
      <c r="A468" s="2" t="s">
        <v>1927</v>
      </c>
      <c r="B468" s="2" t="s">
        <v>1928</v>
      </c>
      <c r="D468" s="2" t="s">
        <v>1929</v>
      </c>
      <c r="E468" s="2" t="s">
        <v>1930</v>
      </c>
    </row>
    <row r="469" spans="1:5" x14ac:dyDescent="0.2">
      <c r="A469" s="2" t="s">
        <v>1931</v>
      </c>
      <c r="B469" s="2" t="s">
        <v>1932</v>
      </c>
      <c r="D469" s="2" t="s">
        <v>1933</v>
      </c>
      <c r="E469" s="2" t="s">
        <v>1934</v>
      </c>
    </row>
    <row r="470" spans="1:5" x14ac:dyDescent="0.2">
      <c r="A470" s="2" t="s">
        <v>1935</v>
      </c>
      <c r="B470" s="2" t="s">
        <v>1936</v>
      </c>
      <c r="D470" s="2" t="s">
        <v>1937</v>
      </c>
      <c r="E470" s="2" t="s">
        <v>1938</v>
      </c>
    </row>
    <row r="471" spans="1:5" x14ac:dyDescent="0.2">
      <c r="A471" s="2" t="s">
        <v>1939</v>
      </c>
      <c r="B471" s="2" t="s">
        <v>1940</v>
      </c>
      <c r="D471" s="2" t="s">
        <v>1941</v>
      </c>
      <c r="E471" s="2" t="s">
        <v>1942</v>
      </c>
    </row>
    <row r="472" spans="1:5" x14ac:dyDescent="0.2">
      <c r="A472" s="2" t="s">
        <v>1943</v>
      </c>
      <c r="B472" s="2" t="s">
        <v>1944</v>
      </c>
      <c r="D472" s="2" t="s">
        <v>1945</v>
      </c>
      <c r="E472" s="2" t="s">
        <v>1946</v>
      </c>
    </row>
    <row r="473" spans="1:5" x14ac:dyDescent="0.2">
      <c r="A473" s="2" t="s">
        <v>1947</v>
      </c>
      <c r="B473" s="2" t="s">
        <v>1948</v>
      </c>
      <c r="D473" s="2" t="s">
        <v>1949</v>
      </c>
      <c r="E473" s="2" t="s">
        <v>1950</v>
      </c>
    </row>
    <row r="474" spans="1:5" x14ac:dyDescent="0.2">
      <c r="A474" s="2" t="s">
        <v>1951</v>
      </c>
      <c r="B474" s="2" t="s">
        <v>1952</v>
      </c>
      <c r="D474" s="2" t="s">
        <v>1953</v>
      </c>
      <c r="E474" s="2" t="s">
        <v>1954</v>
      </c>
    </row>
    <row r="475" spans="1:5" x14ac:dyDescent="0.2">
      <c r="A475" s="2" t="s">
        <v>1955</v>
      </c>
      <c r="B475" s="2" t="s">
        <v>1956</v>
      </c>
      <c r="D475" s="2" t="s">
        <v>1957</v>
      </c>
      <c r="E475" s="2" t="s">
        <v>1958</v>
      </c>
    </row>
    <row r="476" spans="1:5" x14ac:dyDescent="0.2">
      <c r="A476" s="2" t="s">
        <v>1959</v>
      </c>
      <c r="B476" s="2" t="s">
        <v>1960</v>
      </c>
      <c r="D476" s="2" t="s">
        <v>1961</v>
      </c>
      <c r="E476" s="2" t="s">
        <v>1962</v>
      </c>
    </row>
    <row r="477" spans="1:5" x14ac:dyDescent="0.2">
      <c r="A477" s="2" t="s">
        <v>1963</v>
      </c>
      <c r="B477" s="2" t="s">
        <v>1964</v>
      </c>
      <c r="D477" s="2" t="s">
        <v>1965</v>
      </c>
      <c r="E477" s="2" t="s">
        <v>1966</v>
      </c>
    </row>
    <row r="478" spans="1:5" x14ac:dyDescent="0.2">
      <c r="A478" s="2" t="s">
        <v>1967</v>
      </c>
      <c r="B478" s="2" t="s">
        <v>1968</v>
      </c>
      <c r="D478" s="2" t="s">
        <v>1969</v>
      </c>
      <c r="E478" s="2" t="s">
        <v>1970</v>
      </c>
    </row>
    <row r="479" spans="1:5" x14ac:dyDescent="0.2">
      <c r="A479" s="2" t="s">
        <v>1971</v>
      </c>
      <c r="B479" s="2" t="s">
        <v>1972</v>
      </c>
      <c r="D479" s="2" t="s">
        <v>1973</v>
      </c>
      <c r="E479" s="2" t="s">
        <v>812</v>
      </c>
    </row>
    <row r="480" spans="1:5" x14ac:dyDescent="0.2">
      <c r="A480" s="2" t="s">
        <v>1974</v>
      </c>
      <c r="B480" s="2" t="s">
        <v>1975</v>
      </c>
      <c r="D480" s="2" t="s">
        <v>1976</v>
      </c>
      <c r="E480" s="2" t="s">
        <v>1977</v>
      </c>
    </row>
    <row r="481" spans="1:5" x14ac:dyDescent="0.2">
      <c r="A481" s="2" t="s">
        <v>1978</v>
      </c>
      <c r="B481" s="2" t="s">
        <v>1979</v>
      </c>
      <c r="D481" s="2" t="s">
        <v>1980</v>
      </c>
      <c r="E481" s="2" t="s">
        <v>1981</v>
      </c>
    </row>
    <row r="482" spans="1:5" x14ac:dyDescent="0.2">
      <c r="A482" s="2" t="s">
        <v>1982</v>
      </c>
      <c r="B482" s="2" t="s">
        <v>1983</v>
      </c>
      <c r="D482" s="2" t="s">
        <v>1984</v>
      </c>
      <c r="E482" s="2" t="s">
        <v>998</v>
      </c>
    </row>
    <row r="483" spans="1:5" x14ac:dyDescent="0.2">
      <c r="A483" s="2" t="s">
        <v>1985</v>
      </c>
      <c r="B483" s="2" t="s">
        <v>1986</v>
      </c>
      <c r="D483" s="2" t="s">
        <v>1987</v>
      </c>
      <c r="E483" s="2" t="s">
        <v>1988</v>
      </c>
    </row>
    <row r="484" spans="1:5" x14ac:dyDescent="0.2">
      <c r="A484" s="2" t="s">
        <v>1989</v>
      </c>
      <c r="B484" s="2" t="s">
        <v>1990</v>
      </c>
      <c r="D484" s="2" t="s">
        <v>1991</v>
      </c>
      <c r="E484" s="2" t="s">
        <v>1992</v>
      </c>
    </row>
    <row r="485" spans="1:5" x14ac:dyDescent="0.2">
      <c r="A485" s="2" t="s">
        <v>1993</v>
      </c>
      <c r="B485" s="2" t="s">
        <v>1994</v>
      </c>
      <c r="D485" s="2" t="s">
        <v>1995</v>
      </c>
      <c r="E485" s="2" t="s">
        <v>1996</v>
      </c>
    </row>
    <row r="486" spans="1:5" x14ac:dyDescent="0.2">
      <c r="A486" s="2" t="s">
        <v>1997</v>
      </c>
      <c r="B486" s="2" t="s">
        <v>1998</v>
      </c>
      <c r="D486" s="2" t="s">
        <v>1999</v>
      </c>
      <c r="E486" s="2" t="s">
        <v>2000</v>
      </c>
    </row>
    <row r="487" spans="1:5" x14ac:dyDescent="0.2">
      <c r="A487" s="2" t="s">
        <v>2001</v>
      </c>
      <c r="B487" s="2" t="s">
        <v>2002</v>
      </c>
      <c r="D487" s="2" t="s">
        <v>2003</v>
      </c>
      <c r="E487" s="2" t="s">
        <v>2004</v>
      </c>
    </row>
    <row r="488" spans="1:5" x14ac:dyDescent="0.2">
      <c r="A488" s="2" t="s">
        <v>2005</v>
      </c>
      <c r="B488" s="2" t="s">
        <v>2006</v>
      </c>
      <c r="D488" s="2" t="s">
        <v>2007</v>
      </c>
      <c r="E488" s="2" t="s">
        <v>2008</v>
      </c>
    </row>
    <row r="489" spans="1:5" x14ac:dyDescent="0.2">
      <c r="A489" s="2" t="s">
        <v>2009</v>
      </c>
      <c r="B489" s="2" t="s">
        <v>2010</v>
      </c>
      <c r="D489" s="2" t="s">
        <v>2011</v>
      </c>
      <c r="E489" s="2" t="s">
        <v>2012</v>
      </c>
    </row>
    <row r="490" spans="1:5" x14ac:dyDescent="0.2">
      <c r="A490" s="2" t="s">
        <v>2013</v>
      </c>
      <c r="B490" s="2" t="s">
        <v>2014</v>
      </c>
      <c r="D490" s="2" t="s">
        <v>2015</v>
      </c>
      <c r="E490" s="2" t="s">
        <v>2016</v>
      </c>
    </row>
    <row r="491" spans="1:5" x14ac:dyDescent="0.2">
      <c r="A491" s="2" t="s">
        <v>2017</v>
      </c>
      <c r="B491" s="2" t="s">
        <v>2018</v>
      </c>
      <c r="D491" s="2" t="s">
        <v>2019</v>
      </c>
      <c r="E491" s="2" t="s">
        <v>2020</v>
      </c>
    </row>
    <row r="492" spans="1:5" x14ac:dyDescent="0.2">
      <c r="A492" s="2" t="s">
        <v>2021</v>
      </c>
      <c r="B492" s="2" t="s">
        <v>2022</v>
      </c>
      <c r="D492" s="2" t="s">
        <v>2023</v>
      </c>
      <c r="E492" s="2" t="s">
        <v>2024</v>
      </c>
    </row>
    <row r="493" spans="1:5" x14ac:dyDescent="0.2">
      <c r="A493" s="2" t="s">
        <v>2025</v>
      </c>
      <c r="B493" s="2" t="s">
        <v>2026</v>
      </c>
      <c r="D493" s="2" t="s">
        <v>2027</v>
      </c>
      <c r="E493" s="2" t="s">
        <v>2028</v>
      </c>
    </row>
    <row r="494" spans="1:5" x14ac:dyDescent="0.2">
      <c r="A494" s="2" t="s">
        <v>2029</v>
      </c>
      <c r="B494" s="2" t="s">
        <v>2030</v>
      </c>
      <c r="D494" s="2" t="s">
        <v>2031</v>
      </c>
      <c r="E494" s="2" t="s">
        <v>2032</v>
      </c>
    </row>
    <row r="495" spans="1:5" x14ac:dyDescent="0.2">
      <c r="A495" s="2" t="s">
        <v>2033</v>
      </c>
      <c r="B495" s="2" t="s">
        <v>2034</v>
      </c>
      <c r="D495" s="2" t="s">
        <v>2035</v>
      </c>
      <c r="E495" s="2" t="s">
        <v>2036</v>
      </c>
    </row>
    <row r="496" spans="1:5" x14ac:dyDescent="0.2">
      <c r="A496" s="2" t="s">
        <v>2037</v>
      </c>
      <c r="B496" s="2" t="s">
        <v>2038</v>
      </c>
      <c r="D496" s="2" t="s">
        <v>2039</v>
      </c>
      <c r="E496" s="2" t="s">
        <v>2040</v>
      </c>
    </row>
    <row r="497" spans="1:5" x14ac:dyDescent="0.2">
      <c r="A497" s="2" t="s">
        <v>2041</v>
      </c>
      <c r="B497" s="2" t="s">
        <v>2042</v>
      </c>
      <c r="D497" s="2" t="s">
        <v>2043</v>
      </c>
      <c r="E497" s="2" t="s">
        <v>2044</v>
      </c>
    </row>
    <row r="498" spans="1:5" x14ac:dyDescent="0.2">
      <c r="A498" s="2" t="s">
        <v>2045</v>
      </c>
      <c r="B498" s="2" t="s">
        <v>2046</v>
      </c>
      <c r="D498" s="2" t="s">
        <v>2047</v>
      </c>
      <c r="E498" s="2" t="s">
        <v>2048</v>
      </c>
    </row>
    <row r="499" spans="1:5" x14ac:dyDescent="0.2">
      <c r="A499" s="2" t="s">
        <v>2049</v>
      </c>
      <c r="B499" s="2" t="s">
        <v>2050</v>
      </c>
      <c r="D499" s="2" t="s">
        <v>2051</v>
      </c>
      <c r="E499" s="2" t="s">
        <v>2052</v>
      </c>
    </row>
    <row r="500" spans="1:5" x14ac:dyDescent="0.2">
      <c r="A500" s="2" t="s">
        <v>2053</v>
      </c>
      <c r="B500" s="2" t="s">
        <v>2054</v>
      </c>
      <c r="D500" s="2" t="s">
        <v>2055</v>
      </c>
      <c r="E500" s="2" t="s">
        <v>2056</v>
      </c>
    </row>
    <row r="501" spans="1:5" x14ac:dyDescent="0.2">
      <c r="A501" s="2" t="s">
        <v>2057</v>
      </c>
      <c r="B501" s="2" t="s">
        <v>2058</v>
      </c>
      <c r="D501" s="2" t="s">
        <v>2059</v>
      </c>
      <c r="E501" s="2" t="s">
        <v>2060</v>
      </c>
    </row>
    <row r="502" spans="1:5" x14ac:dyDescent="0.2">
      <c r="A502" s="2" t="s">
        <v>2061</v>
      </c>
      <c r="B502" s="2" t="s">
        <v>2062</v>
      </c>
      <c r="D502" s="2" t="s">
        <v>2063</v>
      </c>
      <c r="E502" s="2" t="s">
        <v>2064</v>
      </c>
    </row>
    <row r="503" spans="1:5" x14ac:dyDescent="0.2">
      <c r="A503" s="2" t="s">
        <v>2065</v>
      </c>
      <c r="B503" s="2" t="s">
        <v>2066</v>
      </c>
      <c r="D503" s="2" t="s">
        <v>2067</v>
      </c>
      <c r="E503" s="2" t="s">
        <v>2068</v>
      </c>
    </row>
    <row r="504" spans="1:5" x14ac:dyDescent="0.2">
      <c r="A504" s="2" t="s">
        <v>2069</v>
      </c>
      <c r="B504" s="2" t="s">
        <v>2070</v>
      </c>
      <c r="D504" s="2" t="s">
        <v>2071</v>
      </c>
      <c r="E504" s="2" t="s">
        <v>498</v>
      </c>
    </row>
    <row r="505" spans="1:5" x14ac:dyDescent="0.2">
      <c r="A505" s="2" t="s">
        <v>2072</v>
      </c>
      <c r="B505" s="2" t="s">
        <v>2073</v>
      </c>
      <c r="D505" s="2" t="s">
        <v>2074</v>
      </c>
      <c r="E505" s="2" t="s">
        <v>2075</v>
      </c>
    </row>
    <row r="506" spans="1:5" x14ac:dyDescent="0.2">
      <c r="A506" s="2" t="s">
        <v>2076</v>
      </c>
      <c r="B506" s="2" t="s">
        <v>2077</v>
      </c>
      <c r="D506" s="2" t="s">
        <v>2078</v>
      </c>
      <c r="E506" s="2" t="s">
        <v>2079</v>
      </c>
    </row>
    <row r="507" spans="1:5" x14ac:dyDescent="0.2">
      <c r="A507" s="2" t="s">
        <v>2080</v>
      </c>
      <c r="B507" s="2" t="s">
        <v>2081</v>
      </c>
      <c r="D507" s="2" t="s">
        <v>2082</v>
      </c>
      <c r="E507" s="2" t="s">
        <v>2083</v>
      </c>
    </row>
    <row r="508" spans="1:5" x14ac:dyDescent="0.2">
      <c r="A508" s="2" t="s">
        <v>2084</v>
      </c>
      <c r="B508" s="2" t="s">
        <v>2085</v>
      </c>
      <c r="D508" s="2" t="s">
        <v>2086</v>
      </c>
      <c r="E508" s="2" t="s">
        <v>2087</v>
      </c>
    </row>
    <row r="509" spans="1:5" x14ac:dyDescent="0.2">
      <c r="A509" s="2" t="s">
        <v>2088</v>
      </c>
      <c r="B509" s="2" t="s">
        <v>2089</v>
      </c>
      <c r="D509" s="2" t="s">
        <v>2090</v>
      </c>
      <c r="E509" s="2" t="s">
        <v>2091</v>
      </c>
    </row>
    <row r="510" spans="1:5" x14ac:dyDescent="0.2">
      <c r="A510" s="2" t="s">
        <v>2092</v>
      </c>
      <c r="B510" s="2" t="s">
        <v>2093</v>
      </c>
      <c r="D510" s="2" t="s">
        <v>2094</v>
      </c>
      <c r="E510" s="2" t="s">
        <v>2095</v>
      </c>
    </row>
    <row r="511" spans="1:5" x14ac:dyDescent="0.2">
      <c r="A511" s="2" t="s">
        <v>2096</v>
      </c>
      <c r="B511" s="2" t="s">
        <v>2097</v>
      </c>
      <c r="D511" s="2" t="s">
        <v>2098</v>
      </c>
      <c r="E511" s="2" t="s">
        <v>2099</v>
      </c>
    </row>
    <row r="512" spans="1:5" x14ac:dyDescent="0.2">
      <c r="A512" s="2" t="s">
        <v>2100</v>
      </c>
      <c r="B512" s="2" t="s">
        <v>2101</v>
      </c>
      <c r="D512" s="2" t="s">
        <v>2102</v>
      </c>
      <c r="E512" s="2" t="s">
        <v>2103</v>
      </c>
    </row>
    <row r="513" spans="1:5" x14ac:dyDescent="0.2">
      <c r="A513" s="2" t="s">
        <v>2104</v>
      </c>
      <c r="B513" s="2" t="s">
        <v>2105</v>
      </c>
      <c r="D513" s="2" t="s">
        <v>2106</v>
      </c>
      <c r="E513" s="2" t="s">
        <v>2107</v>
      </c>
    </row>
    <row r="514" spans="1:5" x14ac:dyDescent="0.2">
      <c r="A514" s="2" t="s">
        <v>2108</v>
      </c>
      <c r="B514" s="2" t="s">
        <v>2109</v>
      </c>
      <c r="D514" s="2" t="s">
        <v>2110</v>
      </c>
      <c r="E514" s="2" t="s">
        <v>2111</v>
      </c>
    </row>
    <row r="515" spans="1:5" x14ac:dyDescent="0.2">
      <c r="A515" s="2" t="s">
        <v>2112</v>
      </c>
      <c r="B515" s="2" t="s">
        <v>2113</v>
      </c>
      <c r="D515" s="2" t="s">
        <v>2114</v>
      </c>
      <c r="E515" s="2" t="s">
        <v>2115</v>
      </c>
    </row>
    <row r="516" spans="1:5" x14ac:dyDescent="0.2">
      <c r="A516" s="2" t="s">
        <v>2116</v>
      </c>
      <c r="B516" s="2" t="s">
        <v>2117</v>
      </c>
      <c r="D516" s="2" t="s">
        <v>2118</v>
      </c>
      <c r="E516" s="2" t="s">
        <v>2119</v>
      </c>
    </row>
    <row r="517" spans="1:5" x14ac:dyDescent="0.2">
      <c r="A517" s="2" t="s">
        <v>2120</v>
      </c>
      <c r="B517" s="2" t="s">
        <v>2121</v>
      </c>
      <c r="D517" s="2" t="s">
        <v>2122</v>
      </c>
      <c r="E517" s="2" t="s">
        <v>2123</v>
      </c>
    </row>
    <row r="518" spans="1:5" x14ac:dyDescent="0.2">
      <c r="A518" s="2" t="s">
        <v>2124</v>
      </c>
      <c r="B518" s="2" t="s">
        <v>2125</v>
      </c>
      <c r="D518" s="2" t="s">
        <v>2126</v>
      </c>
      <c r="E518" s="2" t="s">
        <v>2127</v>
      </c>
    </row>
    <row r="519" spans="1:5" x14ac:dyDescent="0.2">
      <c r="A519" s="2" t="s">
        <v>2128</v>
      </c>
      <c r="B519" s="2" t="s">
        <v>2129</v>
      </c>
      <c r="D519" s="2" t="s">
        <v>2130</v>
      </c>
      <c r="E519" s="2" t="s">
        <v>2131</v>
      </c>
    </row>
    <row r="520" spans="1:5" x14ac:dyDescent="0.2">
      <c r="A520" s="2" t="s">
        <v>2132</v>
      </c>
      <c r="B520" s="2" t="s">
        <v>2133</v>
      </c>
      <c r="D520" s="2" t="s">
        <v>2134</v>
      </c>
      <c r="E520" s="2" t="s">
        <v>2135</v>
      </c>
    </row>
    <row r="521" spans="1:5" x14ac:dyDescent="0.2">
      <c r="A521" s="2" t="s">
        <v>2136</v>
      </c>
      <c r="B521" s="2" t="s">
        <v>2137</v>
      </c>
      <c r="D521" s="2" t="s">
        <v>2138</v>
      </c>
      <c r="E521" s="2" t="s">
        <v>2139</v>
      </c>
    </row>
    <row r="522" spans="1:5" x14ac:dyDescent="0.2">
      <c r="A522" s="2" t="s">
        <v>2140</v>
      </c>
      <c r="B522" s="2" t="s">
        <v>2141</v>
      </c>
      <c r="D522" s="2" t="s">
        <v>2142</v>
      </c>
      <c r="E522" s="2" t="s">
        <v>2143</v>
      </c>
    </row>
    <row r="523" spans="1:5" x14ac:dyDescent="0.2">
      <c r="A523" s="2" t="s">
        <v>2144</v>
      </c>
      <c r="B523" s="2" t="s">
        <v>2145</v>
      </c>
      <c r="D523" s="2" t="s">
        <v>2146</v>
      </c>
      <c r="E523" s="2" t="s">
        <v>2147</v>
      </c>
    </row>
    <row r="524" spans="1:5" x14ac:dyDescent="0.2">
      <c r="A524" s="2" t="s">
        <v>2148</v>
      </c>
      <c r="B524" s="2" t="s">
        <v>2149</v>
      </c>
      <c r="D524" s="2" t="s">
        <v>2150</v>
      </c>
      <c r="E524" s="2" t="s">
        <v>2151</v>
      </c>
    </row>
    <row r="525" spans="1:5" x14ac:dyDescent="0.2">
      <c r="A525" s="2" t="s">
        <v>2152</v>
      </c>
      <c r="B525" s="2" t="s">
        <v>2153</v>
      </c>
      <c r="D525" s="2" t="s">
        <v>2154</v>
      </c>
      <c r="E525" s="2" t="s">
        <v>2155</v>
      </c>
    </row>
    <row r="526" spans="1:5" x14ac:dyDescent="0.2">
      <c r="A526" s="2" t="s">
        <v>2156</v>
      </c>
      <c r="B526" s="2" t="s">
        <v>2157</v>
      </c>
      <c r="D526" s="2" t="s">
        <v>2158</v>
      </c>
      <c r="E526" s="2" t="s">
        <v>2159</v>
      </c>
    </row>
    <row r="527" spans="1:5" x14ac:dyDescent="0.2">
      <c r="A527" s="2" t="s">
        <v>2160</v>
      </c>
      <c r="B527" s="2" t="s">
        <v>2161</v>
      </c>
      <c r="D527" s="2" t="s">
        <v>2162</v>
      </c>
      <c r="E527" s="2" t="s">
        <v>2163</v>
      </c>
    </row>
    <row r="528" spans="1:5" x14ac:dyDescent="0.2">
      <c r="A528" s="2" t="s">
        <v>2164</v>
      </c>
      <c r="B528" s="2" t="s">
        <v>2165</v>
      </c>
      <c r="D528" s="2" t="s">
        <v>2166</v>
      </c>
      <c r="E528" s="2" t="s">
        <v>2167</v>
      </c>
    </row>
    <row r="529" spans="1:5" x14ac:dyDescent="0.2">
      <c r="A529" s="2" t="s">
        <v>2168</v>
      </c>
      <c r="B529" s="2" t="s">
        <v>2169</v>
      </c>
      <c r="D529" s="2" t="s">
        <v>2170</v>
      </c>
      <c r="E529" s="2" t="s">
        <v>2171</v>
      </c>
    </row>
    <row r="530" spans="1:5" x14ac:dyDescent="0.2">
      <c r="A530" s="2" t="s">
        <v>2172</v>
      </c>
      <c r="B530" s="2" t="s">
        <v>2173</v>
      </c>
      <c r="D530" s="2" t="s">
        <v>2174</v>
      </c>
      <c r="E530" s="2" t="s">
        <v>2175</v>
      </c>
    </row>
    <row r="531" spans="1:5" x14ac:dyDescent="0.2">
      <c r="A531" s="2" t="s">
        <v>2176</v>
      </c>
      <c r="B531" s="2" t="s">
        <v>2177</v>
      </c>
      <c r="D531" s="2" t="s">
        <v>2178</v>
      </c>
      <c r="E531" s="2" t="s">
        <v>2179</v>
      </c>
    </row>
    <row r="532" spans="1:5" x14ac:dyDescent="0.2">
      <c r="A532" s="2" t="s">
        <v>2180</v>
      </c>
      <c r="B532" s="2" t="s">
        <v>2181</v>
      </c>
      <c r="D532" s="2" t="s">
        <v>2182</v>
      </c>
      <c r="E532" s="2" t="s">
        <v>2183</v>
      </c>
    </row>
    <row r="533" spans="1:5" x14ac:dyDescent="0.2">
      <c r="A533" s="2" t="s">
        <v>2184</v>
      </c>
      <c r="B533" s="2" t="s">
        <v>2185</v>
      </c>
      <c r="D533" s="2" t="s">
        <v>2186</v>
      </c>
      <c r="E533" s="2" t="s">
        <v>828</v>
      </c>
    </row>
    <row r="534" spans="1:5" x14ac:dyDescent="0.2">
      <c r="A534" s="2" t="s">
        <v>2187</v>
      </c>
      <c r="B534" s="2" t="s">
        <v>2188</v>
      </c>
      <c r="D534" s="2" t="s">
        <v>2189</v>
      </c>
      <c r="E534" s="2" t="s">
        <v>2190</v>
      </c>
    </row>
    <row r="535" spans="1:5" x14ac:dyDescent="0.2">
      <c r="A535" s="2" t="s">
        <v>2191</v>
      </c>
      <c r="B535" s="2" t="s">
        <v>2192</v>
      </c>
      <c r="D535" s="2" t="s">
        <v>2193</v>
      </c>
      <c r="E535" s="2" t="s">
        <v>2194</v>
      </c>
    </row>
    <row r="536" spans="1:5" x14ac:dyDescent="0.2">
      <c r="A536" s="2" t="s">
        <v>2195</v>
      </c>
      <c r="B536" s="2" t="s">
        <v>2196</v>
      </c>
      <c r="D536" s="2" t="s">
        <v>2197</v>
      </c>
      <c r="E536" s="2" t="s">
        <v>2198</v>
      </c>
    </row>
    <row r="537" spans="1:5" x14ac:dyDescent="0.2">
      <c r="A537" s="2" t="s">
        <v>2199</v>
      </c>
      <c r="B537" s="2" t="s">
        <v>2200</v>
      </c>
      <c r="D537" s="2" t="s">
        <v>2201</v>
      </c>
      <c r="E537" s="2" t="s">
        <v>2202</v>
      </c>
    </row>
    <row r="538" spans="1:5" x14ac:dyDescent="0.2">
      <c r="A538" s="2" t="s">
        <v>2203</v>
      </c>
      <c r="B538" s="2" t="s">
        <v>2204</v>
      </c>
      <c r="D538" s="2" t="s">
        <v>2205</v>
      </c>
      <c r="E538" s="2" t="s">
        <v>2206</v>
      </c>
    </row>
    <row r="539" spans="1:5" x14ac:dyDescent="0.2">
      <c r="A539" s="2" t="s">
        <v>2207</v>
      </c>
      <c r="B539" s="2" t="s">
        <v>2208</v>
      </c>
      <c r="D539" s="2" t="s">
        <v>2209</v>
      </c>
      <c r="E539" s="2" t="s">
        <v>2210</v>
      </c>
    </row>
    <row r="540" spans="1:5" x14ac:dyDescent="0.2">
      <c r="A540" s="2" t="s">
        <v>2211</v>
      </c>
      <c r="B540" s="2" t="s">
        <v>2212</v>
      </c>
      <c r="D540" s="2" t="s">
        <v>2213</v>
      </c>
      <c r="E540" s="2" t="s">
        <v>2214</v>
      </c>
    </row>
    <row r="541" spans="1:5" x14ac:dyDescent="0.2">
      <c r="A541" s="2" t="s">
        <v>2215</v>
      </c>
      <c r="B541" s="2" t="s">
        <v>2216</v>
      </c>
      <c r="D541" s="2" t="s">
        <v>2217</v>
      </c>
      <c r="E541" s="2" t="s">
        <v>2218</v>
      </c>
    </row>
    <row r="542" spans="1:5" x14ac:dyDescent="0.2">
      <c r="A542" s="2" t="s">
        <v>2219</v>
      </c>
      <c r="B542" s="2" t="s">
        <v>2220</v>
      </c>
      <c r="D542" s="2" t="s">
        <v>2221</v>
      </c>
      <c r="E542" s="2" t="s">
        <v>2222</v>
      </c>
    </row>
    <row r="543" spans="1:5" x14ac:dyDescent="0.2">
      <c r="A543" s="2" t="s">
        <v>2223</v>
      </c>
      <c r="B543" s="2" t="s">
        <v>2224</v>
      </c>
      <c r="D543" s="2" t="s">
        <v>2225</v>
      </c>
      <c r="E543" s="2" t="s">
        <v>2226</v>
      </c>
    </row>
    <row r="544" spans="1:5" x14ac:dyDescent="0.2">
      <c r="A544" s="2" t="s">
        <v>2227</v>
      </c>
      <c r="B544" s="2" t="s">
        <v>2228</v>
      </c>
      <c r="D544" s="2" t="s">
        <v>2229</v>
      </c>
      <c r="E544" s="2" t="s">
        <v>2230</v>
      </c>
    </row>
    <row r="545" spans="1:5" x14ac:dyDescent="0.2">
      <c r="A545" s="2" t="s">
        <v>2231</v>
      </c>
      <c r="B545" s="2" t="s">
        <v>2232</v>
      </c>
      <c r="D545" s="2" t="s">
        <v>2233</v>
      </c>
      <c r="E545" s="2" t="s">
        <v>2234</v>
      </c>
    </row>
    <row r="546" spans="1:5" x14ac:dyDescent="0.2">
      <c r="A546" s="2" t="s">
        <v>2235</v>
      </c>
      <c r="B546" s="2" t="s">
        <v>2236</v>
      </c>
      <c r="D546" s="2" t="s">
        <v>2237</v>
      </c>
      <c r="E546" s="2" t="s">
        <v>350</v>
      </c>
    </row>
    <row r="547" spans="1:5" x14ac:dyDescent="0.2">
      <c r="A547" s="2" t="s">
        <v>2238</v>
      </c>
      <c r="B547" s="2" t="s">
        <v>2239</v>
      </c>
      <c r="D547" s="2" t="s">
        <v>2240</v>
      </c>
      <c r="E547" s="2" t="s">
        <v>2241</v>
      </c>
    </row>
    <row r="548" spans="1:5" x14ac:dyDescent="0.2">
      <c r="A548" s="2" t="s">
        <v>2242</v>
      </c>
      <c r="B548" s="2" t="s">
        <v>2243</v>
      </c>
      <c r="D548" s="2" t="s">
        <v>2244</v>
      </c>
      <c r="E548" s="2" t="s">
        <v>2245</v>
      </c>
    </row>
    <row r="549" spans="1:5" x14ac:dyDescent="0.2">
      <c r="A549" s="2" t="s">
        <v>2246</v>
      </c>
      <c r="B549" s="2" t="s">
        <v>2247</v>
      </c>
      <c r="D549" s="2" t="s">
        <v>2248</v>
      </c>
      <c r="E549" s="2" t="s">
        <v>2249</v>
      </c>
    </row>
    <row r="550" spans="1:5" x14ac:dyDescent="0.2">
      <c r="A550" s="2" t="s">
        <v>2250</v>
      </c>
      <c r="B550" s="2" t="s">
        <v>2251</v>
      </c>
      <c r="D550" s="2" t="s">
        <v>2252</v>
      </c>
      <c r="E550" s="2" t="s">
        <v>2253</v>
      </c>
    </row>
    <row r="551" spans="1:5" x14ac:dyDescent="0.2">
      <c r="A551" s="2" t="s">
        <v>2254</v>
      </c>
      <c r="B551" s="2" t="s">
        <v>2255</v>
      </c>
      <c r="D551" s="2" t="s">
        <v>2256</v>
      </c>
      <c r="E551" s="2" t="s">
        <v>2257</v>
      </c>
    </row>
    <row r="552" spans="1:5" x14ac:dyDescent="0.2">
      <c r="A552" s="2" t="s">
        <v>2258</v>
      </c>
      <c r="B552" s="2" t="s">
        <v>2259</v>
      </c>
      <c r="D552" s="2" t="s">
        <v>2260</v>
      </c>
      <c r="E552" s="2" t="s">
        <v>2261</v>
      </c>
    </row>
    <row r="553" spans="1:5" x14ac:dyDescent="0.2">
      <c r="A553" s="2" t="s">
        <v>2262</v>
      </c>
      <c r="B553" s="2" t="s">
        <v>2263</v>
      </c>
      <c r="D553" s="2" t="s">
        <v>2264</v>
      </c>
      <c r="E553" s="2" t="s">
        <v>2265</v>
      </c>
    </row>
    <row r="554" spans="1:5" x14ac:dyDescent="0.2">
      <c r="A554" s="2" t="s">
        <v>2266</v>
      </c>
      <c r="B554" s="2" t="s">
        <v>2267</v>
      </c>
      <c r="D554" s="2" t="s">
        <v>2268</v>
      </c>
      <c r="E554" s="2" t="s">
        <v>2269</v>
      </c>
    </row>
    <row r="555" spans="1:5" x14ac:dyDescent="0.2">
      <c r="A555" s="2" t="s">
        <v>2270</v>
      </c>
      <c r="B555" s="2" t="s">
        <v>2271</v>
      </c>
      <c r="D555" s="2" t="s">
        <v>2272</v>
      </c>
      <c r="E555" s="2" t="s">
        <v>2273</v>
      </c>
    </row>
    <row r="556" spans="1:5" x14ac:dyDescent="0.2">
      <c r="A556" s="2" t="s">
        <v>2274</v>
      </c>
      <c r="B556" s="2" t="s">
        <v>2275</v>
      </c>
      <c r="D556" s="2" t="s">
        <v>2276</v>
      </c>
      <c r="E556" s="2" t="s">
        <v>2277</v>
      </c>
    </row>
    <row r="557" spans="1:5" x14ac:dyDescent="0.2">
      <c r="A557" s="2" t="s">
        <v>2278</v>
      </c>
      <c r="B557" s="2" t="s">
        <v>2279</v>
      </c>
      <c r="D557" s="2" t="s">
        <v>2280</v>
      </c>
      <c r="E557" s="2" t="s">
        <v>2281</v>
      </c>
    </row>
    <row r="558" spans="1:5" x14ac:dyDescent="0.2">
      <c r="A558" s="2" t="s">
        <v>2282</v>
      </c>
      <c r="B558" s="2" t="s">
        <v>2283</v>
      </c>
      <c r="D558" s="2" t="s">
        <v>2284</v>
      </c>
      <c r="E558" s="2" t="s">
        <v>2285</v>
      </c>
    </row>
    <row r="559" spans="1:5" x14ac:dyDescent="0.2">
      <c r="A559" s="2" t="s">
        <v>2286</v>
      </c>
      <c r="B559" s="2" t="s">
        <v>2287</v>
      </c>
      <c r="D559" s="2" t="s">
        <v>2288</v>
      </c>
      <c r="E559" s="2" t="s">
        <v>2289</v>
      </c>
    </row>
    <row r="560" spans="1:5" x14ac:dyDescent="0.2">
      <c r="A560" s="2" t="s">
        <v>2290</v>
      </c>
      <c r="B560" s="2" t="s">
        <v>2291</v>
      </c>
      <c r="D560" s="2" t="s">
        <v>2292</v>
      </c>
      <c r="E560" s="2" t="s">
        <v>2293</v>
      </c>
    </row>
    <row r="561" spans="1:5" x14ac:dyDescent="0.2">
      <c r="A561" s="2" t="s">
        <v>2294</v>
      </c>
      <c r="B561" s="2" t="s">
        <v>2295</v>
      </c>
      <c r="D561" s="2" t="s">
        <v>2296</v>
      </c>
      <c r="E561" s="2" t="s">
        <v>1772</v>
      </c>
    </row>
    <row r="562" spans="1:5" x14ac:dyDescent="0.2">
      <c r="A562" s="2" t="s">
        <v>2297</v>
      </c>
      <c r="B562" s="2" t="s">
        <v>2298</v>
      </c>
      <c r="D562" s="2" t="s">
        <v>2299</v>
      </c>
      <c r="E562" s="2" t="s">
        <v>2300</v>
      </c>
    </row>
    <row r="563" spans="1:5" x14ac:dyDescent="0.2">
      <c r="A563" s="2" t="s">
        <v>2301</v>
      </c>
      <c r="B563" s="2" t="s">
        <v>2302</v>
      </c>
      <c r="D563" s="2" t="s">
        <v>2303</v>
      </c>
      <c r="E563" s="2" t="s">
        <v>2304</v>
      </c>
    </row>
    <row r="564" spans="1:5" x14ac:dyDescent="0.2">
      <c r="A564" s="2" t="s">
        <v>2305</v>
      </c>
      <c r="B564" s="2" t="s">
        <v>2306</v>
      </c>
      <c r="D564" s="2" t="s">
        <v>2307</v>
      </c>
      <c r="E564" s="2" t="s">
        <v>2308</v>
      </c>
    </row>
    <row r="565" spans="1:5" x14ac:dyDescent="0.2">
      <c r="A565" s="2" t="s">
        <v>2309</v>
      </c>
      <c r="B565" s="2" t="s">
        <v>2310</v>
      </c>
      <c r="D565" s="2" t="s">
        <v>2311</v>
      </c>
      <c r="E565" s="2" t="s">
        <v>2312</v>
      </c>
    </row>
    <row r="566" spans="1:5" x14ac:dyDescent="0.2">
      <c r="A566" s="2" t="s">
        <v>2313</v>
      </c>
      <c r="B566" s="2" t="s">
        <v>2314</v>
      </c>
      <c r="D566" s="2" t="s">
        <v>2315</v>
      </c>
      <c r="E566" s="2" t="s">
        <v>2316</v>
      </c>
    </row>
    <row r="567" spans="1:5" x14ac:dyDescent="0.2">
      <c r="A567" s="2" t="s">
        <v>2317</v>
      </c>
      <c r="B567" s="2" t="s">
        <v>2318</v>
      </c>
      <c r="D567" s="2" t="s">
        <v>2319</v>
      </c>
      <c r="E567" s="2" t="s">
        <v>2320</v>
      </c>
    </row>
    <row r="568" spans="1:5" x14ac:dyDescent="0.2">
      <c r="A568" s="2" t="s">
        <v>2321</v>
      </c>
      <c r="B568" s="2" t="s">
        <v>2322</v>
      </c>
      <c r="D568" s="2" t="s">
        <v>2323</v>
      </c>
      <c r="E568" s="2" t="s">
        <v>430</v>
      </c>
    </row>
    <row r="569" spans="1:5" x14ac:dyDescent="0.2">
      <c r="A569" s="2" t="s">
        <v>2324</v>
      </c>
      <c r="B569" s="2" t="s">
        <v>2325</v>
      </c>
      <c r="D569" s="2" t="s">
        <v>2326</v>
      </c>
      <c r="E569" s="2" t="s">
        <v>2327</v>
      </c>
    </row>
    <row r="570" spans="1:5" x14ac:dyDescent="0.2">
      <c r="A570" s="2" t="s">
        <v>2328</v>
      </c>
      <c r="B570" s="2" t="s">
        <v>2329</v>
      </c>
      <c r="D570" s="2" t="s">
        <v>2330</v>
      </c>
      <c r="E570" s="2" t="s">
        <v>2331</v>
      </c>
    </row>
    <row r="571" spans="1:5" x14ac:dyDescent="0.2">
      <c r="A571" s="2" t="s">
        <v>2332</v>
      </c>
      <c r="B571" s="2" t="s">
        <v>2333</v>
      </c>
      <c r="D571" s="2" t="s">
        <v>2334</v>
      </c>
      <c r="E571" s="2" t="s">
        <v>2335</v>
      </c>
    </row>
    <row r="572" spans="1:5" x14ac:dyDescent="0.2">
      <c r="A572" s="2" t="s">
        <v>2336</v>
      </c>
      <c r="B572" s="2" t="s">
        <v>2337</v>
      </c>
      <c r="D572" s="2" t="s">
        <v>2338</v>
      </c>
      <c r="E572" s="2" t="s">
        <v>2339</v>
      </c>
    </row>
    <row r="573" spans="1:5" x14ac:dyDescent="0.2">
      <c r="A573" s="2" t="s">
        <v>2340</v>
      </c>
      <c r="B573" s="2" t="s">
        <v>2341</v>
      </c>
      <c r="D573" s="2" t="s">
        <v>2342</v>
      </c>
      <c r="E573" s="2" t="s">
        <v>614</v>
      </c>
    </row>
    <row r="574" spans="1:5" x14ac:dyDescent="0.2">
      <c r="A574" s="2" t="s">
        <v>2343</v>
      </c>
      <c r="B574" s="2" t="s">
        <v>2344</v>
      </c>
      <c r="D574" s="2" t="s">
        <v>2345</v>
      </c>
      <c r="E574" s="2" t="s">
        <v>2346</v>
      </c>
    </row>
    <row r="575" spans="1:5" x14ac:dyDescent="0.2">
      <c r="A575" s="2" t="s">
        <v>2347</v>
      </c>
      <c r="B575" s="2" t="s">
        <v>2348</v>
      </c>
      <c r="D575" s="2" t="s">
        <v>2349</v>
      </c>
      <c r="E575" s="2" t="s">
        <v>2350</v>
      </c>
    </row>
    <row r="576" spans="1:5" x14ac:dyDescent="0.2">
      <c r="A576" s="2" t="s">
        <v>2351</v>
      </c>
      <c r="B576" s="2" t="s">
        <v>2352</v>
      </c>
      <c r="D576" s="2" t="s">
        <v>2353</v>
      </c>
      <c r="E576" s="2" t="s">
        <v>2354</v>
      </c>
    </row>
    <row r="577" spans="1:5" x14ac:dyDescent="0.2">
      <c r="A577" s="2" t="s">
        <v>2355</v>
      </c>
      <c r="B577" s="2" t="s">
        <v>2356</v>
      </c>
      <c r="D577" s="2" t="s">
        <v>2357</v>
      </c>
      <c r="E577" s="2" t="s">
        <v>2358</v>
      </c>
    </row>
    <row r="578" spans="1:5" x14ac:dyDescent="0.2">
      <c r="A578" s="2" t="s">
        <v>2359</v>
      </c>
      <c r="B578" s="2" t="s">
        <v>2360</v>
      </c>
      <c r="D578" s="2" t="s">
        <v>2361</v>
      </c>
      <c r="E578" s="2" t="s">
        <v>2362</v>
      </c>
    </row>
    <row r="579" spans="1:5" x14ac:dyDescent="0.2">
      <c r="A579" s="2" t="s">
        <v>2363</v>
      </c>
      <c r="B579" s="2" t="s">
        <v>2364</v>
      </c>
      <c r="D579" s="2" t="s">
        <v>2365</v>
      </c>
      <c r="E579" s="2" t="s">
        <v>2366</v>
      </c>
    </row>
    <row r="580" spans="1:5" x14ac:dyDescent="0.2">
      <c r="A580" s="2" t="s">
        <v>2367</v>
      </c>
      <c r="B580" s="2" t="s">
        <v>2368</v>
      </c>
      <c r="D580" s="2" t="s">
        <v>2369</v>
      </c>
      <c r="E580" s="2" t="s">
        <v>2370</v>
      </c>
    </row>
    <row r="581" spans="1:5" x14ac:dyDescent="0.2">
      <c r="A581" s="2" t="s">
        <v>2371</v>
      </c>
      <c r="B581" s="2" t="s">
        <v>2372</v>
      </c>
      <c r="D581" s="2" t="s">
        <v>2373</v>
      </c>
      <c r="E581" s="2" t="s">
        <v>2374</v>
      </c>
    </row>
    <row r="582" spans="1:5" x14ac:dyDescent="0.2">
      <c r="A582" s="2" t="s">
        <v>2375</v>
      </c>
      <c r="B582" s="2" t="s">
        <v>2376</v>
      </c>
      <c r="D582" s="2" t="s">
        <v>2377</v>
      </c>
      <c r="E582" s="2" t="s">
        <v>2378</v>
      </c>
    </row>
    <row r="583" spans="1:5" x14ac:dyDescent="0.2">
      <c r="A583" s="2" t="s">
        <v>2379</v>
      </c>
      <c r="B583" s="2" t="s">
        <v>2380</v>
      </c>
      <c r="D583" s="2" t="s">
        <v>2381</v>
      </c>
      <c r="E583" s="2" t="s">
        <v>2382</v>
      </c>
    </row>
    <row r="584" spans="1:5" x14ac:dyDescent="0.2">
      <c r="A584" s="2" t="s">
        <v>2383</v>
      </c>
      <c r="B584" s="2" t="s">
        <v>2384</v>
      </c>
      <c r="D584" s="2" t="s">
        <v>2385</v>
      </c>
      <c r="E584" s="2" t="s">
        <v>2386</v>
      </c>
    </row>
    <row r="585" spans="1:5" x14ac:dyDescent="0.2">
      <c r="A585" s="2" t="s">
        <v>2387</v>
      </c>
      <c r="B585" s="2" t="s">
        <v>2388</v>
      </c>
      <c r="D585" s="2" t="s">
        <v>2389</v>
      </c>
      <c r="E585" s="2" t="s">
        <v>2390</v>
      </c>
    </row>
    <row r="586" spans="1:5" x14ac:dyDescent="0.2">
      <c r="A586" s="2" t="s">
        <v>2391</v>
      </c>
      <c r="B586" s="2" t="s">
        <v>2392</v>
      </c>
      <c r="D586" s="2" t="s">
        <v>2393</v>
      </c>
      <c r="E586" s="2" t="s">
        <v>2394</v>
      </c>
    </row>
    <row r="587" spans="1:5" x14ac:dyDescent="0.2">
      <c r="A587" s="2" t="s">
        <v>2395</v>
      </c>
      <c r="B587" s="2" t="s">
        <v>2396</v>
      </c>
      <c r="D587" s="2" t="s">
        <v>2397</v>
      </c>
      <c r="E587" s="2" t="s">
        <v>2398</v>
      </c>
    </row>
    <row r="588" spans="1:5" x14ac:dyDescent="0.2">
      <c r="A588" s="2" t="s">
        <v>2399</v>
      </c>
      <c r="B588" s="2" t="s">
        <v>2400</v>
      </c>
      <c r="D588" s="2" t="s">
        <v>2401</v>
      </c>
      <c r="E588" s="2" t="s">
        <v>2402</v>
      </c>
    </row>
    <row r="589" spans="1:5" x14ac:dyDescent="0.2">
      <c r="A589" s="2" t="s">
        <v>2403</v>
      </c>
      <c r="B589" s="2" t="s">
        <v>2404</v>
      </c>
      <c r="D589" s="2" t="s">
        <v>2405</v>
      </c>
      <c r="E589" s="2" t="s">
        <v>502</v>
      </c>
    </row>
    <row r="590" spans="1:5" x14ac:dyDescent="0.2">
      <c r="A590" s="2" t="s">
        <v>2406</v>
      </c>
      <c r="B590" s="2" t="s">
        <v>2407</v>
      </c>
      <c r="D590" s="2" t="s">
        <v>2408</v>
      </c>
      <c r="E590" s="2" t="s">
        <v>2409</v>
      </c>
    </row>
    <row r="591" spans="1:5" x14ac:dyDescent="0.2">
      <c r="A591" s="2" t="s">
        <v>2410</v>
      </c>
      <c r="B591" s="2" t="s">
        <v>2411</v>
      </c>
      <c r="D591" s="2" t="s">
        <v>2412</v>
      </c>
      <c r="E591" s="2" t="s">
        <v>2413</v>
      </c>
    </row>
    <row r="592" spans="1:5" x14ac:dyDescent="0.2">
      <c r="A592" s="2" t="s">
        <v>2414</v>
      </c>
      <c r="B592" s="2" t="s">
        <v>2415</v>
      </c>
      <c r="D592" s="2" t="s">
        <v>2416</v>
      </c>
      <c r="E592" s="2" t="s">
        <v>2417</v>
      </c>
    </row>
    <row r="593" spans="1:5" x14ac:dyDescent="0.2">
      <c r="A593" s="2" t="s">
        <v>2418</v>
      </c>
      <c r="B593" s="2" t="s">
        <v>2419</v>
      </c>
      <c r="D593" s="2" t="s">
        <v>2420</v>
      </c>
      <c r="E593" s="2" t="s">
        <v>2421</v>
      </c>
    </row>
    <row r="594" spans="1:5" x14ac:dyDescent="0.2">
      <c r="A594" s="2" t="s">
        <v>2422</v>
      </c>
      <c r="B594" s="2" t="s">
        <v>2423</v>
      </c>
      <c r="D594" s="2" t="s">
        <v>2424</v>
      </c>
      <c r="E594" s="2" t="s">
        <v>2425</v>
      </c>
    </row>
    <row r="595" spans="1:5" x14ac:dyDescent="0.2">
      <c r="A595" s="2" t="s">
        <v>2426</v>
      </c>
      <c r="B595" s="2" t="s">
        <v>2427</v>
      </c>
      <c r="D595" s="2" t="s">
        <v>2428</v>
      </c>
      <c r="E595" s="2" t="s">
        <v>2429</v>
      </c>
    </row>
    <row r="596" spans="1:5" x14ac:dyDescent="0.2">
      <c r="A596" s="2" t="s">
        <v>2430</v>
      </c>
      <c r="B596" s="2" t="s">
        <v>2431</v>
      </c>
      <c r="D596" s="2" t="s">
        <v>2432</v>
      </c>
      <c r="E596" s="2" t="s">
        <v>2433</v>
      </c>
    </row>
    <row r="597" spans="1:5" x14ac:dyDescent="0.2">
      <c r="A597" s="2" t="s">
        <v>2434</v>
      </c>
      <c r="B597" s="2" t="s">
        <v>2435</v>
      </c>
      <c r="D597" s="2" t="s">
        <v>2436</v>
      </c>
      <c r="E597" s="2" t="s">
        <v>2437</v>
      </c>
    </row>
    <row r="598" spans="1:5" x14ac:dyDescent="0.2">
      <c r="A598" s="2" t="s">
        <v>2438</v>
      </c>
      <c r="B598" s="2" t="s">
        <v>2439</v>
      </c>
      <c r="D598" s="2" t="s">
        <v>2440</v>
      </c>
      <c r="E598" s="2" t="s">
        <v>2441</v>
      </c>
    </row>
    <row r="599" spans="1:5" x14ac:dyDescent="0.2">
      <c r="A599" s="2" t="s">
        <v>2442</v>
      </c>
      <c r="B599" s="2" t="s">
        <v>2443</v>
      </c>
      <c r="D599" s="2" t="s">
        <v>2444</v>
      </c>
      <c r="E599" s="2" t="s">
        <v>2445</v>
      </c>
    </row>
    <row r="600" spans="1:5" x14ac:dyDescent="0.2">
      <c r="A600" s="2" t="s">
        <v>2446</v>
      </c>
      <c r="B600" s="2" t="s">
        <v>2447</v>
      </c>
      <c r="D600" s="2" t="s">
        <v>2448</v>
      </c>
      <c r="E600" s="2" t="s">
        <v>2449</v>
      </c>
    </row>
    <row r="601" spans="1:5" x14ac:dyDescent="0.2">
      <c r="A601" s="2" t="s">
        <v>2450</v>
      </c>
      <c r="B601" s="2" t="s">
        <v>2451</v>
      </c>
      <c r="D601" s="2" t="s">
        <v>2452</v>
      </c>
      <c r="E601" s="2" t="s">
        <v>2453</v>
      </c>
    </row>
    <row r="602" spans="1:5" x14ac:dyDescent="0.2">
      <c r="A602" s="2" t="s">
        <v>2454</v>
      </c>
      <c r="B602" s="2" t="s">
        <v>2455</v>
      </c>
      <c r="D602" s="2" t="s">
        <v>2456</v>
      </c>
      <c r="E602" s="2" t="s">
        <v>2457</v>
      </c>
    </row>
    <row r="603" spans="1:5" x14ac:dyDescent="0.2">
      <c r="A603" s="2" t="s">
        <v>2458</v>
      </c>
      <c r="B603" s="2" t="s">
        <v>2459</v>
      </c>
      <c r="D603" s="2" t="s">
        <v>2460</v>
      </c>
      <c r="E603" s="2" t="s">
        <v>2461</v>
      </c>
    </row>
    <row r="604" spans="1:5" x14ac:dyDescent="0.2">
      <c r="A604" s="2" t="s">
        <v>2462</v>
      </c>
      <c r="B604" s="2" t="s">
        <v>2463</v>
      </c>
      <c r="D604" s="2" t="s">
        <v>2464</v>
      </c>
      <c r="E604" s="2" t="s">
        <v>2465</v>
      </c>
    </row>
    <row r="605" spans="1:5" x14ac:dyDescent="0.2">
      <c r="A605" s="2" t="s">
        <v>2466</v>
      </c>
      <c r="B605" s="2" t="s">
        <v>2467</v>
      </c>
      <c r="D605" s="2" t="s">
        <v>2468</v>
      </c>
      <c r="E605" s="2" t="s">
        <v>2469</v>
      </c>
    </row>
    <row r="606" spans="1:5" x14ac:dyDescent="0.2">
      <c r="A606" s="2" t="s">
        <v>2470</v>
      </c>
      <c r="B606" s="2" t="s">
        <v>2471</v>
      </c>
      <c r="D606" s="2" t="s">
        <v>2472</v>
      </c>
      <c r="E606" s="2" t="s">
        <v>2473</v>
      </c>
    </row>
    <row r="607" spans="1:5" x14ac:dyDescent="0.2">
      <c r="A607" s="2" t="s">
        <v>2474</v>
      </c>
      <c r="B607" s="2" t="s">
        <v>2475</v>
      </c>
      <c r="D607" s="2" t="s">
        <v>2476</v>
      </c>
      <c r="E607" s="2" t="s">
        <v>2477</v>
      </c>
    </row>
    <row r="608" spans="1:5" x14ac:dyDescent="0.2">
      <c r="A608" s="2" t="s">
        <v>2478</v>
      </c>
      <c r="B608" s="2" t="s">
        <v>2479</v>
      </c>
      <c r="D608" s="2" t="s">
        <v>2480</v>
      </c>
      <c r="E608" s="2" t="s">
        <v>2481</v>
      </c>
    </row>
    <row r="609" spans="1:5" x14ac:dyDescent="0.2">
      <c r="A609" s="2" t="s">
        <v>2482</v>
      </c>
      <c r="B609" s="2" t="s">
        <v>2483</v>
      </c>
      <c r="D609" s="2" t="s">
        <v>2484</v>
      </c>
      <c r="E609" s="2" t="s">
        <v>2485</v>
      </c>
    </row>
    <row r="610" spans="1:5" x14ac:dyDescent="0.2">
      <c r="A610" s="2" t="s">
        <v>2486</v>
      </c>
      <c r="B610" s="2" t="s">
        <v>2487</v>
      </c>
      <c r="D610" s="2" t="s">
        <v>2488</v>
      </c>
      <c r="E610" s="2" t="s">
        <v>2489</v>
      </c>
    </row>
    <row r="611" spans="1:5" x14ac:dyDescent="0.2">
      <c r="A611" s="2" t="s">
        <v>2490</v>
      </c>
      <c r="B611" s="2" t="s">
        <v>2491</v>
      </c>
      <c r="D611" s="2" t="s">
        <v>2492</v>
      </c>
      <c r="E611" s="2" t="s">
        <v>2493</v>
      </c>
    </row>
    <row r="612" spans="1:5" x14ac:dyDescent="0.2">
      <c r="A612" s="2" t="s">
        <v>2494</v>
      </c>
      <c r="B612" s="2" t="s">
        <v>2495</v>
      </c>
      <c r="D612" s="2" t="s">
        <v>2496</v>
      </c>
      <c r="E612" s="2" t="s">
        <v>2497</v>
      </c>
    </row>
    <row r="613" spans="1:5" x14ac:dyDescent="0.2">
      <c r="A613" s="2" t="s">
        <v>2498</v>
      </c>
      <c r="B613" s="2" t="s">
        <v>2499</v>
      </c>
      <c r="D613" s="2" t="s">
        <v>2500</v>
      </c>
      <c r="E613" s="2" t="s">
        <v>2501</v>
      </c>
    </row>
    <row r="614" spans="1:5" x14ac:dyDescent="0.2">
      <c r="A614" s="2" t="s">
        <v>2502</v>
      </c>
      <c r="B614" s="2" t="s">
        <v>2503</v>
      </c>
      <c r="D614" s="2" t="s">
        <v>2504</v>
      </c>
      <c r="E614" s="2" t="s">
        <v>2505</v>
      </c>
    </row>
    <row r="615" spans="1:5" x14ac:dyDescent="0.2">
      <c r="A615" s="2" t="s">
        <v>2506</v>
      </c>
      <c r="B615" s="2" t="s">
        <v>2507</v>
      </c>
      <c r="D615" s="2" t="s">
        <v>2508</v>
      </c>
      <c r="E615" s="2" t="s">
        <v>2509</v>
      </c>
    </row>
    <row r="616" spans="1:5" x14ac:dyDescent="0.2">
      <c r="A616" s="2" t="s">
        <v>2510</v>
      </c>
      <c r="B616" s="2" t="s">
        <v>2511</v>
      </c>
      <c r="D616" s="2" t="s">
        <v>2512</v>
      </c>
      <c r="E616" s="2" t="s">
        <v>2513</v>
      </c>
    </row>
    <row r="617" spans="1:5" x14ac:dyDescent="0.2">
      <c r="A617" s="2" t="s">
        <v>2514</v>
      </c>
      <c r="B617" s="2" t="s">
        <v>2515</v>
      </c>
      <c r="D617" s="2" t="s">
        <v>2516</v>
      </c>
      <c r="E617" s="2" t="s">
        <v>2517</v>
      </c>
    </row>
    <row r="618" spans="1:5" x14ac:dyDescent="0.2">
      <c r="A618" s="2" t="s">
        <v>2518</v>
      </c>
      <c r="B618" s="2" t="s">
        <v>2519</v>
      </c>
      <c r="D618" s="2" t="s">
        <v>2520</v>
      </c>
      <c r="E618" s="2" t="s">
        <v>2521</v>
      </c>
    </row>
    <row r="619" spans="1:5" x14ac:dyDescent="0.2">
      <c r="A619" s="2" t="s">
        <v>2522</v>
      </c>
      <c r="B619" s="2" t="s">
        <v>2523</v>
      </c>
      <c r="D619" s="2" t="s">
        <v>2524</v>
      </c>
      <c r="E619" s="2" t="s">
        <v>2525</v>
      </c>
    </row>
    <row r="620" spans="1:5" x14ac:dyDescent="0.2">
      <c r="A620" s="2" t="s">
        <v>2526</v>
      </c>
      <c r="B620" s="2" t="s">
        <v>2527</v>
      </c>
      <c r="D620" s="2" t="s">
        <v>2528</v>
      </c>
      <c r="E620" s="2" t="s">
        <v>2529</v>
      </c>
    </row>
    <row r="621" spans="1:5" x14ac:dyDescent="0.2">
      <c r="A621" s="2" t="s">
        <v>2530</v>
      </c>
      <c r="B621" s="2" t="s">
        <v>2531</v>
      </c>
      <c r="D621" s="2" t="s">
        <v>2532</v>
      </c>
      <c r="E621" s="2" t="s">
        <v>2533</v>
      </c>
    </row>
    <row r="622" spans="1:5" x14ac:dyDescent="0.2">
      <c r="A622" s="2" t="s">
        <v>2534</v>
      </c>
      <c r="B622" s="2" t="s">
        <v>2535</v>
      </c>
      <c r="D622" s="2" t="s">
        <v>2536</v>
      </c>
      <c r="E622" s="2" t="s">
        <v>2537</v>
      </c>
    </row>
    <row r="623" spans="1:5" x14ac:dyDescent="0.2">
      <c r="A623" s="2" t="s">
        <v>2538</v>
      </c>
      <c r="B623" s="2" t="s">
        <v>2539</v>
      </c>
      <c r="D623" s="2" t="s">
        <v>2540</v>
      </c>
      <c r="E623" s="2" t="s">
        <v>2541</v>
      </c>
    </row>
    <row r="624" spans="1:5" x14ac:dyDescent="0.2">
      <c r="A624" s="2" t="s">
        <v>2542</v>
      </c>
      <c r="B624" s="2" t="s">
        <v>2543</v>
      </c>
      <c r="D624" s="2" t="s">
        <v>2544</v>
      </c>
      <c r="E624" s="2" t="s">
        <v>2545</v>
      </c>
    </row>
    <row r="625" spans="1:5" x14ac:dyDescent="0.2">
      <c r="A625" s="2" t="s">
        <v>2546</v>
      </c>
      <c r="B625" s="2" t="s">
        <v>2547</v>
      </c>
      <c r="D625" s="2" t="s">
        <v>2548</v>
      </c>
      <c r="E625" s="2" t="s">
        <v>2549</v>
      </c>
    </row>
    <row r="626" spans="1:5" x14ac:dyDescent="0.2">
      <c r="A626" s="2" t="s">
        <v>2550</v>
      </c>
      <c r="B626" s="2" t="s">
        <v>2551</v>
      </c>
      <c r="D626" s="2" t="s">
        <v>2552</v>
      </c>
      <c r="E626" s="2" t="s">
        <v>2553</v>
      </c>
    </row>
    <row r="627" spans="1:5" x14ac:dyDescent="0.2">
      <c r="A627" s="2" t="s">
        <v>2554</v>
      </c>
      <c r="B627" s="2" t="s">
        <v>2555</v>
      </c>
      <c r="D627" s="2" t="s">
        <v>2556</v>
      </c>
      <c r="E627" s="2" t="s">
        <v>2557</v>
      </c>
    </row>
    <row r="628" spans="1:5" x14ac:dyDescent="0.2">
      <c r="A628" s="2" t="s">
        <v>2558</v>
      </c>
      <c r="B628" s="2" t="s">
        <v>2559</v>
      </c>
      <c r="D628" s="2" t="s">
        <v>2560</v>
      </c>
      <c r="E628" s="2" t="s">
        <v>2561</v>
      </c>
    </row>
    <row r="629" spans="1:5" x14ac:dyDescent="0.2">
      <c r="A629" s="2" t="s">
        <v>2562</v>
      </c>
      <c r="B629" s="2" t="s">
        <v>2563</v>
      </c>
      <c r="D629" s="2" t="s">
        <v>2564</v>
      </c>
      <c r="E629" s="2" t="s">
        <v>2565</v>
      </c>
    </row>
    <row r="630" spans="1:5" x14ac:dyDescent="0.2">
      <c r="A630" s="2" t="s">
        <v>2566</v>
      </c>
      <c r="B630" s="2" t="s">
        <v>2567</v>
      </c>
      <c r="D630" s="2" t="s">
        <v>2568</v>
      </c>
      <c r="E630" s="2" t="s">
        <v>2569</v>
      </c>
    </row>
    <row r="631" spans="1:5" x14ac:dyDescent="0.2">
      <c r="A631" s="2" t="s">
        <v>2570</v>
      </c>
      <c r="B631" s="2" t="s">
        <v>2571</v>
      </c>
      <c r="D631" s="2" t="s">
        <v>2572</v>
      </c>
      <c r="E631" s="2" t="s">
        <v>2573</v>
      </c>
    </row>
    <row r="632" spans="1:5" x14ac:dyDescent="0.2">
      <c r="A632" s="2" t="s">
        <v>2574</v>
      </c>
      <c r="B632" s="2" t="s">
        <v>2575</v>
      </c>
      <c r="D632" s="2" t="s">
        <v>2576</v>
      </c>
      <c r="E632" s="2" t="s">
        <v>2577</v>
      </c>
    </row>
    <row r="633" spans="1:5" x14ac:dyDescent="0.2">
      <c r="A633" s="2" t="s">
        <v>2578</v>
      </c>
      <c r="B633" s="2" t="s">
        <v>2579</v>
      </c>
      <c r="D633" s="2" t="s">
        <v>2580</v>
      </c>
      <c r="E633" s="2" t="s">
        <v>2581</v>
      </c>
    </row>
    <row r="634" spans="1:5" x14ac:dyDescent="0.2">
      <c r="A634" s="2" t="s">
        <v>2582</v>
      </c>
      <c r="B634" s="2" t="s">
        <v>2583</v>
      </c>
      <c r="D634" s="2" t="s">
        <v>2584</v>
      </c>
      <c r="E634" s="2" t="s">
        <v>2585</v>
      </c>
    </row>
    <row r="635" spans="1:5" x14ac:dyDescent="0.2">
      <c r="A635" s="2" t="s">
        <v>2586</v>
      </c>
      <c r="B635" s="2" t="s">
        <v>2587</v>
      </c>
      <c r="D635" s="2" t="s">
        <v>2588</v>
      </c>
      <c r="E635" s="2" t="s">
        <v>2589</v>
      </c>
    </row>
    <row r="636" spans="1:5" x14ac:dyDescent="0.2">
      <c r="A636" s="2" t="s">
        <v>2590</v>
      </c>
      <c r="B636" s="2" t="s">
        <v>2591</v>
      </c>
      <c r="D636" s="2" t="s">
        <v>2592</v>
      </c>
      <c r="E636" s="2" t="s">
        <v>2593</v>
      </c>
    </row>
    <row r="637" spans="1:5" x14ac:dyDescent="0.2">
      <c r="A637" s="2" t="s">
        <v>2594</v>
      </c>
      <c r="B637" s="2" t="s">
        <v>2595</v>
      </c>
      <c r="D637" s="2" t="s">
        <v>2596</v>
      </c>
      <c r="E637" s="2" t="s">
        <v>2597</v>
      </c>
    </row>
    <row r="638" spans="1:5" x14ac:dyDescent="0.2">
      <c r="A638" s="2" t="s">
        <v>2598</v>
      </c>
      <c r="B638" s="2" t="s">
        <v>2599</v>
      </c>
      <c r="D638" s="2" t="s">
        <v>2600</v>
      </c>
      <c r="E638" s="2" t="s">
        <v>2601</v>
      </c>
    </row>
    <row r="639" spans="1:5" x14ac:dyDescent="0.2">
      <c r="A639" s="2" t="s">
        <v>2602</v>
      </c>
      <c r="B639" s="2" t="s">
        <v>2603</v>
      </c>
      <c r="D639" s="2" t="s">
        <v>2604</v>
      </c>
      <c r="E639" s="2" t="s">
        <v>2605</v>
      </c>
    </row>
    <row r="640" spans="1:5" x14ac:dyDescent="0.2">
      <c r="A640" s="2" t="s">
        <v>2606</v>
      </c>
      <c r="B640" s="2" t="s">
        <v>2607</v>
      </c>
      <c r="D640" s="2" t="s">
        <v>2608</v>
      </c>
      <c r="E640" s="2" t="s">
        <v>2609</v>
      </c>
    </row>
    <row r="641" spans="1:5" x14ac:dyDescent="0.2">
      <c r="A641" s="2" t="s">
        <v>2610</v>
      </c>
      <c r="B641" s="2" t="s">
        <v>2611</v>
      </c>
      <c r="D641" s="2" t="s">
        <v>2612</v>
      </c>
      <c r="E641" s="2" t="s">
        <v>2613</v>
      </c>
    </row>
    <row r="642" spans="1:5" x14ac:dyDescent="0.2">
      <c r="A642" s="2" t="s">
        <v>2614</v>
      </c>
      <c r="B642" s="2" t="s">
        <v>2615</v>
      </c>
      <c r="D642" s="2" t="s">
        <v>2616</v>
      </c>
      <c r="E642" s="2" t="s">
        <v>2617</v>
      </c>
    </row>
    <row r="643" spans="1:5" x14ac:dyDescent="0.2">
      <c r="A643" s="2" t="s">
        <v>2618</v>
      </c>
      <c r="B643" s="2" t="s">
        <v>2619</v>
      </c>
      <c r="D643" s="2" t="s">
        <v>2620</v>
      </c>
      <c r="E643" s="2" t="s">
        <v>2621</v>
      </c>
    </row>
    <row r="644" spans="1:5" x14ac:dyDescent="0.2">
      <c r="A644" s="2" t="s">
        <v>2622</v>
      </c>
      <c r="B644" s="2" t="s">
        <v>2623</v>
      </c>
      <c r="D644" s="2" t="s">
        <v>2624</v>
      </c>
      <c r="E644" s="2" t="s">
        <v>2625</v>
      </c>
    </row>
    <row r="645" spans="1:5" x14ac:dyDescent="0.2">
      <c r="A645" s="2" t="s">
        <v>2626</v>
      </c>
      <c r="B645" s="2" t="s">
        <v>2627</v>
      </c>
      <c r="D645" s="2" t="s">
        <v>2628</v>
      </c>
      <c r="E645" s="2" t="s">
        <v>2629</v>
      </c>
    </row>
    <row r="646" spans="1:5" x14ac:dyDescent="0.2">
      <c r="A646" s="2" t="s">
        <v>2630</v>
      </c>
      <c r="B646" s="2" t="s">
        <v>2631</v>
      </c>
      <c r="D646" s="2" t="s">
        <v>2632</v>
      </c>
      <c r="E646" s="2" t="s">
        <v>2633</v>
      </c>
    </row>
    <row r="647" spans="1:5" x14ac:dyDescent="0.2">
      <c r="A647" s="2" t="s">
        <v>2634</v>
      </c>
      <c r="B647" s="2" t="s">
        <v>2635</v>
      </c>
      <c r="D647" s="2" t="s">
        <v>2636</v>
      </c>
      <c r="E647" s="2" t="s">
        <v>2637</v>
      </c>
    </row>
    <row r="648" spans="1:5" x14ac:dyDescent="0.2">
      <c r="A648" s="2" t="s">
        <v>2638</v>
      </c>
      <c r="B648" s="2" t="s">
        <v>2639</v>
      </c>
      <c r="D648" s="2" t="s">
        <v>2640</v>
      </c>
      <c r="E648" s="2" t="s">
        <v>2641</v>
      </c>
    </row>
    <row r="649" spans="1:5" x14ac:dyDescent="0.2">
      <c r="A649" s="2" t="s">
        <v>2642</v>
      </c>
      <c r="B649" s="2" t="s">
        <v>2643</v>
      </c>
      <c r="D649" s="2" t="s">
        <v>2644</v>
      </c>
      <c r="E649" s="2" t="s">
        <v>2645</v>
      </c>
    </row>
    <row r="650" spans="1:5" x14ac:dyDescent="0.2">
      <c r="A650" s="2" t="s">
        <v>2646</v>
      </c>
      <c r="B650" s="2" t="s">
        <v>2647</v>
      </c>
      <c r="D650" s="2" t="s">
        <v>2648</v>
      </c>
      <c r="E650" s="2" t="s">
        <v>2649</v>
      </c>
    </row>
    <row r="651" spans="1:5" x14ac:dyDescent="0.2">
      <c r="A651" s="2" t="s">
        <v>2650</v>
      </c>
      <c r="B651" s="2" t="s">
        <v>2651</v>
      </c>
      <c r="D651" s="2" t="s">
        <v>2652</v>
      </c>
      <c r="E651" s="2" t="s">
        <v>2653</v>
      </c>
    </row>
    <row r="652" spans="1:5" x14ac:dyDescent="0.2">
      <c r="A652" s="2" t="s">
        <v>2654</v>
      </c>
      <c r="B652" s="2" t="s">
        <v>2655</v>
      </c>
      <c r="D652" s="2" t="s">
        <v>2656</v>
      </c>
      <c r="E652" s="2" t="s">
        <v>1522</v>
      </c>
    </row>
    <row r="653" spans="1:5" x14ac:dyDescent="0.2">
      <c r="A653" s="2" t="s">
        <v>2657</v>
      </c>
      <c r="B653" s="2" t="s">
        <v>2658</v>
      </c>
      <c r="D653" s="2" t="s">
        <v>2659</v>
      </c>
      <c r="E653" s="2" t="s">
        <v>2660</v>
      </c>
    </row>
    <row r="654" spans="1:5" x14ac:dyDescent="0.2">
      <c r="A654" s="2" t="s">
        <v>2661</v>
      </c>
      <c r="B654" s="2" t="s">
        <v>2662</v>
      </c>
      <c r="D654" s="2" t="s">
        <v>2663</v>
      </c>
      <c r="E654" s="2" t="s">
        <v>2664</v>
      </c>
    </row>
    <row r="655" spans="1:5" x14ac:dyDescent="0.2">
      <c r="A655" s="2" t="s">
        <v>2665</v>
      </c>
      <c r="B655" s="2" t="s">
        <v>2666</v>
      </c>
      <c r="D655" s="2" t="s">
        <v>2667</v>
      </c>
      <c r="E655" s="2" t="s">
        <v>2668</v>
      </c>
    </row>
    <row r="656" spans="1:5" x14ac:dyDescent="0.2">
      <c r="A656" s="2" t="s">
        <v>2669</v>
      </c>
      <c r="B656" s="2" t="s">
        <v>2670</v>
      </c>
      <c r="D656" s="2" t="s">
        <v>2671</v>
      </c>
      <c r="E656" s="2" t="s">
        <v>2672</v>
      </c>
    </row>
    <row r="657" spans="1:5" x14ac:dyDescent="0.2">
      <c r="A657" s="2" t="s">
        <v>2673</v>
      </c>
      <c r="B657" s="2" t="s">
        <v>2674</v>
      </c>
      <c r="D657" s="2" t="s">
        <v>2675</v>
      </c>
      <c r="E657" s="2" t="s">
        <v>2676</v>
      </c>
    </row>
    <row r="658" spans="1:5" x14ac:dyDescent="0.2">
      <c r="A658" s="2" t="s">
        <v>2677</v>
      </c>
      <c r="B658" s="2" t="s">
        <v>2678</v>
      </c>
      <c r="D658" s="2" t="s">
        <v>2679</v>
      </c>
      <c r="E658" s="2" t="s">
        <v>2680</v>
      </c>
    </row>
    <row r="659" spans="1:5" x14ac:dyDescent="0.2">
      <c r="A659" s="2" t="s">
        <v>2681</v>
      </c>
      <c r="B659" s="2" t="s">
        <v>2682</v>
      </c>
      <c r="D659" s="2" t="s">
        <v>2683</v>
      </c>
      <c r="E659" s="2" t="s">
        <v>2684</v>
      </c>
    </row>
    <row r="660" spans="1:5" x14ac:dyDescent="0.2">
      <c r="A660" s="2" t="s">
        <v>2685</v>
      </c>
      <c r="B660" s="2" t="s">
        <v>2686</v>
      </c>
      <c r="D660" s="2" t="s">
        <v>2687</v>
      </c>
      <c r="E660" s="2" t="s">
        <v>2688</v>
      </c>
    </row>
    <row r="661" spans="1:5" x14ac:dyDescent="0.2">
      <c r="A661" s="2" t="s">
        <v>2689</v>
      </c>
      <c r="B661" s="2" t="s">
        <v>2690</v>
      </c>
      <c r="D661" s="2" t="s">
        <v>2691</v>
      </c>
      <c r="E661" s="2" t="s">
        <v>2692</v>
      </c>
    </row>
    <row r="662" spans="1:5" x14ac:dyDescent="0.2">
      <c r="A662" s="2" t="s">
        <v>2693</v>
      </c>
      <c r="B662" s="2" t="s">
        <v>2694</v>
      </c>
      <c r="D662" s="2" t="s">
        <v>2695</v>
      </c>
      <c r="E662" s="2" t="s">
        <v>2696</v>
      </c>
    </row>
    <row r="663" spans="1:5" x14ac:dyDescent="0.2">
      <c r="A663" s="2" t="s">
        <v>2697</v>
      </c>
      <c r="B663" s="2" t="s">
        <v>2698</v>
      </c>
      <c r="D663" s="2" t="s">
        <v>2699</v>
      </c>
      <c r="E663" s="2" t="s">
        <v>729</v>
      </c>
    </row>
    <row r="664" spans="1:5" x14ac:dyDescent="0.2">
      <c r="A664" s="2" t="s">
        <v>2700</v>
      </c>
      <c r="B664" s="2" t="s">
        <v>2701</v>
      </c>
      <c r="D664" s="2" t="s">
        <v>2702</v>
      </c>
      <c r="E664" s="2" t="s">
        <v>2703</v>
      </c>
    </row>
    <row r="665" spans="1:5" x14ac:dyDescent="0.2">
      <c r="A665" s="2" t="s">
        <v>2704</v>
      </c>
      <c r="B665" s="2" t="s">
        <v>2705</v>
      </c>
      <c r="D665" s="2" t="s">
        <v>2706</v>
      </c>
      <c r="E665" s="2" t="s">
        <v>2707</v>
      </c>
    </row>
    <row r="666" spans="1:5" x14ac:dyDescent="0.2">
      <c r="A666" s="2" t="s">
        <v>2708</v>
      </c>
      <c r="B666" s="2" t="s">
        <v>2709</v>
      </c>
      <c r="D666" s="2" t="s">
        <v>2710</v>
      </c>
      <c r="E666" s="2" t="s">
        <v>2711</v>
      </c>
    </row>
    <row r="667" spans="1:5" x14ac:dyDescent="0.2">
      <c r="A667" s="2" t="s">
        <v>2712</v>
      </c>
      <c r="B667" s="2" t="s">
        <v>2713</v>
      </c>
      <c r="D667" s="2" t="s">
        <v>2714</v>
      </c>
      <c r="E667" s="2" t="s">
        <v>2715</v>
      </c>
    </row>
    <row r="668" spans="1:5" x14ac:dyDescent="0.2">
      <c r="A668" s="2" t="s">
        <v>2716</v>
      </c>
      <c r="B668" s="2" t="s">
        <v>2717</v>
      </c>
      <c r="D668" s="2" t="s">
        <v>2718</v>
      </c>
      <c r="E668" s="2" t="s">
        <v>2719</v>
      </c>
    </row>
    <row r="669" spans="1:5" x14ac:dyDescent="0.2">
      <c r="A669" s="2" t="s">
        <v>2720</v>
      </c>
      <c r="B669" s="2" t="s">
        <v>2721</v>
      </c>
      <c r="D669" s="2" t="s">
        <v>2722</v>
      </c>
      <c r="E669" s="2" t="s">
        <v>2723</v>
      </c>
    </row>
    <row r="670" spans="1:5" x14ac:dyDescent="0.2">
      <c r="A670" s="2" t="s">
        <v>2724</v>
      </c>
      <c r="B670" s="2" t="s">
        <v>2725</v>
      </c>
      <c r="D670" s="2" t="s">
        <v>2726</v>
      </c>
      <c r="E670" s="2" t="s">
        <v>800</v>
      </c>
    </row>
    <row r="671" spans="1:5" x14ac:dyDescent="0.2">
      <c r="A671" s="2" t="s">
        <v>2727</v>
      </c>
      <c r="B671" s="2" t="s">
        <v>2728</v>
      </c>
      <c r="D671" s="2" t="s">
        <v>2729</v>
      </c>
      <c r="E671" s="2" t="s">
        <v>2730</v>
      </c>
    </row>
    <row r="672" spans="1:5" x14ac:dyDescent="0.2">
      <c r="A672" s="2" t="s">
        <v>2731</v>
      </c>
      <c r="B672" s="2" t="s">
        <v>2732</v>
      </c>
      <c r="D672" s="2" t="s">
        <v>2733</v>
      </c>
      <c r="E672" s="2" t="s">
        <v>1167</v>
      </c>
    </row>
    <row r="673" spans="1:5" x14ac:dyDescent="0.2">
      <c r="A673" s="2" t="s">
        <v>2734</v>
      </c>
      <c r="B673" s="2" t="s">
        <v>2735</v>
      </c>
      <c r="D673" s="2" t="s">
        <v>2736</v>
      </c>
      <c r="E673" s="2" t="s">
        <v>2737</v>
      </c>
    </row>
    <row r="674" spans="1:5" x14ac:dyDescent="0.2">
      <c r="A674" s="2" t="s">
        <v>2738</v>
      </c>
      <c r="B674" s="2" t="s">
        <v>2739</v>
      </c>
      <c r="D674" s="2" t="s">
        <v>2740</v>
      </c>
      <c r="E674" s="2" t="s">
        <v>2741</v>
      </c>
    </row>
    <row r="675" spans="1:5" x14ac:dyDescent="0.2">
      <c r="A675" s="2" t="s">
        <v>2742</v>
      </c>
      <c r="B675" s="2" t="s">
        <v>2743</v>
      </c>
      <c r="D675" s="2" t="s">
        <v>2744</v>
      </c>
      <c r="E675" s="2" t="s">
        <v>2745</v>
      </c>
    </row>
    <row r="676" spans="1:5" x14ac:dyDescent="0.2">
      <c r="A676" s="2" t="s">
        <v>2746</v>
      </c>
      <c r="B676" s="2" t="s">
        <v>2747</v>
      </c>
      <c r="D676" s="2" t="s">
        <v>2748</v>
      </c>
      <c r="E676" s="2" t="s">
        <v>2749</v>
      </c>
    </row>
    <row r="677" spans="1:5" x14ac:dyDescent="0.2">
      <c r="A677" s="2" t="s">
        <v>2750</v>
      </c>
      <c r="B677" s="2" t="s">
        <v>2751</v>
      </c>
      <c r="D677" s="2" t="s">
        <v>2752</v>
      </c>
      <c r="E677" s="2" t="s">
        <v>2753</v>
      </c>
    </row>
    <row r="678" spans="1:5" x14ac:dyDescent="0.2">
      <c r="A678" s="2" t="s">
        <v>2754</v>
      </c>
      <c r="B678" s="2" t="s">
        <v>2755</v>
      </c>
      <c r="D678" s="2" t="s">
        <v>2756</v>
      </c>
      <c r="E678" s="2" t="s">
        <v>2757</v>
      </c>
    </row>
    <row r="679" spans="1:5" x14ac:dyDescent="0.2">
      <c r="A679" s="2" t="s">
        <v>2758</v>
      </c>
      <c r="B679" s="2" t="s">
        <v>2759</v>
      </c>
      <c r="D679" s="2" t="s">
        <v>2760</v>
      </c>
      <c r="E679" s="2" t="s">
        <v>2761</v>
      </c>
    </row>
    <row r="680" spans="1:5" x14ac:dyDescent="0.2">
      <c r="A680" s="2" t="s">
        <v>2762</v>
      </c>
      <c r="B680" s="2" t="s">
        <v>2763</v>
      </c>
      <c r="D680" s="2" t="s">
        <v>2764</v>
      </c>
      <c r="E680" s="2" t="s">
        <v>2765</v>
      </c>
    </row>
    <row r="681" spans="1:5" x14ac:dyDescent="0.2">
      <c r="A681" s="2" t="s">
        <v>2766</v>
      </c>
      <c r="B681" s="2" t="s">
        <v>2767</v>
      </c>
      <c r="D681" s="2" t="s">
        <v>2768</v>
      </c>
      <c r="E681" s="2" t="s">
        <v>2769</v>
      </c>
    </row>
    <row r="682" spans="1:5" x14ac:dyDescent="0.2">
      <c r="A682" s="2" t="s">
        <v>2770</v>
      </c>
      <c r="B682" s="2" t="s">
        <v>2771</v>
      </c>
      <c r="D682" s="2" t="s">
        <v>2772</v>
      </c>
      <c r="E682" s="2" t="s">
        <v>2773</v>
      </c>
    </row>
    <row r="683" spans="1:5" x14ac:dyDescent="0.2">
      <c r="A683" s="2" t="s">
        <v>2774</v>
      </c>
      <c r="B683" s="2" t="s">
        <v>2775</v>
      </c>
      <c r="D683" s="2" t="s">
        <v>2776</v>
      </c>
      <c r="E683" s="2" t="s">
        <v>2777</v>
      </c>
    </row>
    <row r="684" spans="1:5" x14ac:dyDescent="0.2">
      <c r="A684" s="2" t="s">
        <v>2778</v>
      </c>
      <c r="B684" s="2" t="s">
        <v>2779</v>
      </c>
      <c r="D684" s="2" t="s">
        <v>2780</v>
      </c>
      <c r="E684" s="2" t="s">
        <v>2781</v>
      </c>
    </row>
    <row r="685" spans="1:5" x14ac:dyDescent="0.2">
      <c r="A685" s="2" t="s">
        <v>2782</v>
      </c>
      <c r="B685" s="2" t="s">
        <v>2783</v>
      </c>
      <c r="D685" s="2" t="s">
        <v>2784</v>
      </c>
      <c r="E685" s="2" t="s">
        <v>2785</v>
      </c>
    </row>
    <row r="686" spans="1:5" x14ac:dyDescent="0.2">
      <c r="A686" s="2" t="s">
        <v>2786</v>
      </c>
      <c r="B686" s="2" t="s">
        <v>2787</v>
      </c>
      <c r="D686" s="2" t="s">
        <v>2788</v>
      </c>
      <c r="E686" s="2" t="s">
        <v>354</v>
      </c>
    </row>
    <row r="687" spans="1:5" x14ac:dyDescent="0.2">
      <c r="A687" s="2" t="s">
        <v>2789</v>
      </c>
      <c r="B687" s="2" t="s">
        <v>2790</v>
      </c>
      <c r="D687" s="2" t="s">
        <v>2791</v>
      </c>
      <c r="E687" s="2" t="s">
        <v>2792</v>
      </c>
    </row>
    <row r="688" spans="1:5" x14ac:dyDescent="0.2">
      <c r="A688" s="2" t="s">
        <v>2793</v>
      </c>
      <c r="B688" s="2" t="s">
        <v>2794</v>
      </c>
      <c r="D688" s="2" t="s">
        <v>2795</v>
      </c>
      <c r="E688" s="2" t="s">
        <v>2796</v>
      </c>
    </row>
    <row r="689" spans="1:5" x14ac:dyDescent="0.2">
      <c r="A689" s="2" t="s">
        <v>2797</v>
      </c>
      <c r="B689" s="2" t="s">
        <v>2798</v>
      </c>
      <c r="D689" s="2" t="s">
        <v>2799</v>
      </c>
      <c r="E689" s="2" t="s">
        <v>2800</v>
      </c>
    </row>
    <row r="690" spans="1:5" x14ac:dyDescent="0.2">
      <c r="A690" s="2" t="s">
        <v>2801</v>
      </c>
      <c r="B690" s="2" t="s">
        <v>2802</v>
      </c>
      <c r="D690" s="2" t="s">
        <v>2803</v>
      </c>
      <c r="E690" s="2" t="s">
        <v>2804</v>
      </c>
    </row>
    <row r="691" spans="1:5" x14ac:dyDescent="0.2">
      <c r="A691" s="2" t="s">
        <v>2805</v>
      </c>
      <c r="B691" s="2" t="s">
        <v>2806</v>
      </c>
      <c r="D691" s="2" t="s">
        <v>2807</v>
      </c>
      <c r="E691" s="2" t="s">
        <v>2808</v>
      </c>
    </row>
    <row r="692" spans="1:5" x14ac:dyDescent="0.2">
      <c r="A692" s="2" t="s">
        <v>2809</v>
      </c>
      <c r="B692" s="2" t="s">
        <v>2810</v>
      </c>
      <c r="D692" s="2" t="s">
        <v>2811</v>
      </c>
      <c r="E692" s="2" t="s">
        <v>2812</v>
      </c>
    </row>
    <row r="693" spans="1:5" x14ac:dyDescent="0.2">
      <c r="A693" s="2" t="s">
        <v>2813</v>
      </c>
      <c r="B693" s="2" t="s">
        <v>2814</v>
      </c>
      <c r="D693" s="2" t="s">
        <v>2815</v>
      </c>
      <c r="E693" s="2" t="s">
        <v>2816</v>
      </c>
    </row>
    <row r="694" spans="1:5" x14ac:dyDescent="0.2">
      <c r="A694" s="2" t="s">
        <v>2817</v>
      </c>
      <c r="B694" s="2" t="s">
        <v>2818</v>
      </c>
      <c r="D694" s="2" t="s">
        <v>2819</v>
      </c>
      <c r="E694" s="2" t="s">
        <v>2820</v>
      </c>
    </row>
    <row r="695" spans="1:5" x14ac:dyDescent="0.2">
      <c r="A695" s="2" t="s">
        <v>2821</v>
      </c>
      <c r="B695" s="2" t="s">
        <v>2822</v>
      </c>
      <c r="D695" s="2" t="s">
        <v>2823</v>
      </c>
      <c r="E695" s="2" t="s">
        <v>2824</v>
      </c>
    </row>
    <row r="696" spans="1:5" x14ac:dyDescent="0.2">
      <c r="A696" s="2" t="s">
        <v>2825</v>
      </c>
      <c r="B696" s="2" t="s">
        <v>2826</v>
      </c>
      <c r="D696" s="2" t="s">
        <v>2827</v>
      </c>
      <c r="E696" s="2" t="s">
        <v>1514</v>
      </c>
    </row>
    <row r="697" spans="1:5" x14ac:dyDescent="0.2">
      <c r="A697" s="2" t="s">
        <v>2828</v>
      </c>
      <c r="B697" s="2" t="s">
        <v>2829</v>
      </c>
      <c r="D697" s="2" t="s">
        <v>2830</v>
      </c>
      <c r="E697" s="2" t="s">
        <v>2831</v>
      </c>
    </row>
    <row r="698" spans="1:5" x14ac:dyDescent="0.2">
      <c r="A698" s="2" t="s">
        <v>2832</v>
      </c>
      <c r="B698" s="2" t="s">
        <v>2833</v>
      </c>
      <c r="D698" s="2" t="s">
        <v>2834</v>
      </c>
      <c r="E698" s="2" t="s">
        <v>2835</v>
      </c>
    </row>
    <row r="699" spans="1:5" x14ac:dyDescent="0.2">
      <c r="A699" s="2" t="s">
        <v>2836</v>
      </c>
      <c r="B699" s="2" t="s">
        <v>2837</v>
      </c>
      <c r="D699" s="2" t="s">
        <v>2838</v>
      </c>
      <c r="E699" s="2" t="s">
        <v>2839</v>
      </c>
    </row>
    <row r="700" spans="1:5" x14ac:dyDescent="0.2">
      <c r="A700" s="2" t="s">
        <v>2840</v>
      </c>
      <c r="B700" s="2" t="s">
        <v>2841</v>
      </c>
      <c r="D700" s="2" t="s">
        <v>2842</v>
      </c>
      <c r="E700" s="2" t="s">
        <v>2843</v>
      </c>
    </row>
    <row r="701" spans="1:5" x14ac:dyDescent="0.2">
      <c r="A701" s="2" t="s">
        <v>2844</v>
      </c>
      <c r="B701" s="2" t="s">
        <v>2845</v>
      </c>
      <c r="D701" s="2" t="s">
        <v>2846</v>
      </c>
      <c r="E701" s="2" t="s">
        <v>2847</v>
      </c>
    </row>
    <row r="702" spans="1:5" x14ac:dyDescent="0.2">
      <c r="A702" s="2" t="s">
        <v>2848</v>
      </c>
      <c r="B702" s="2" t="s">
        <v>2849</v>
      </c>
      <c r="D702" s="2" t="s">
        <v>2850</v>
      </c>
      <c r="E702" s="2" t="s">
        <v>1307</v>
      </c>
    </row>
    <row r="703" spans="1:5" x14ac:dyDescent="0.2">
      <c r="A703" s="2" t="s">
        <v>2851</v>
      </c>
      <c r="B703" s="2" t="s">
        <v>2852</v>
      </c>
      <c r="D703" s="2" t="s">
        <v>2853</v>
      </c>
      <c r="E703" s="2" t="s">
        <v>2854</v>
      </c>
    </row>
    <row r="704" spans="1:5" x14ac:dyDescent="0.2">
      <c r="A704" s="2" t="s">
        <v>2855</v>
      </c>
      <c r="B704" s="2" t="s">
        <v>2856</v>
      </c>
      <c r="D704" s="2" t="s">
        <v>2857</v>
      </c>
      <c r="E704" s="2" t="s">
        <v>2858</v>
      </c>
    </row>
    <row r="705" spans="1:5" x14ac:dyDescent="0.2">
      <c r="A705" s="2" t="s">
        <v>2859</v>
      </c>
      <c r="B705" s="2" t="s">
        <v>2860</v>
      </c>
      <c r="D705" s="2" t="s">
        <v>2861</v>
      </c>
      <c r="E705" s="2" t="s">
        <v>2862</v>
      </c>
    </row>
    <row r="706" spans="1:5" x14ac:dyDescent="0.2">
      <c r="A706" s="2" t="s">
        <v>2863</v>
      </c>
      <c r="B706" s="2" t="s">
        <v>2864</v>
      </c>
      <c r="D706" s="2" t="s">
        <v>2865</v>
      </c>
      <c r="E706" s="2" t="s">
        <v>2866</v>
      </c>
    </row>
    <row r="707" spans="1:5" x14ac:dyDescent="0.2">
      <c r="A707" s="2" t="s">
        <v>2867</v>
      </c>
      <c r="B707" s="2" t="s">
        <v>2868</v>
      </c>
      <c r="D707" s="2" t="s">
        <v>2869</v>
      </c>
      <c r="E707" s="2" t="s">
        <v>2870</v>
      </c>
    </row>
    <row r="708" spans="1:5" x14ac:dyDescent="0.2">
      <c r="A708" s="2" t="s">
        <v>2871</v>
      </c>
      <c r="B708" s="2" t="s">
        <v>2872</v>
      </c>
      <c r="D708" s="2" t="s">
        <v>2873</v>
      </c>
      <c r="E708" s="2" t="s">
        <v>2874</v>
      </c>
    </row>
    <row r="709" spans="1:5" x14ac:dyDescent="0.2">
      <c r="A709" s="2" t="s">
        <v>2875</v>
      </c>
      <c r="B709" s="2" t="s">
        <v>2876</v>
      </c>
      <c r="D709" s="2" t="s">
        <v>2877</v>
      </c>
      <c r="E709" s="2" t="s">
        <v>2878</v>
      </c>
    </row>
    <row r="710" spans="1:5" x14ac:dyDescent="0.2">
      <c r="A710" s="2" t="s">
        <v>2879</v>
      </c>
      <c r="B710" s="2" t="s">
        <v>2880</v>
      </c>
      <c r="D710" s="2" t="s">
        <v>2881</v>
      </c>
      <c r="E710" s="2" t="s">
        <v>2882</v>
      </c>
    </row>
    <row r="711" spans="1:5" x14ac:dyDescent="0.2">
      <c r="A711" s="2" t="s">
        <v>2883</v>
      </c>
      <c r="B711" s="2" t="s">
        <v>2884</v>
      </c>
      <c r="D711" s="2" t="s">
        <v>2885</v>
      </c>
      <c r="E711" s="2" t="s">
        <v>2886</v>
      </c>
    </row>
    <row r="712" spans="1:5" x14ac:dyDescent="0.2">
      <c r="A712" s="2" t="s">
        <v>2887</v>
      </c>
      <c r="B712" s="2" t="s">
        <v>2888</v>
      </c>
      <c r="D712" s="2" t="s">
        <v>2889</v>
      </c>
      <c r="E712" s="2" t="s">
        <v>2890</v>
      </c>
    </row>
    <row r="713" spans="1:5" x14ac:dyDescent="0.2">
      <c r="A713" s="2" t="s">
        <v>2891</v>
      </c>
      <c r="B713" s="2" t="s">
        <v>2892</v>
      </c>
      <c r="D713" s="2" t="s">
        <v>2893</v>
      </c>
      <c r="E713" s="2" t="s">
        <v>1566</v>
      </c>
    </row>
    <row r="714" spans="1:5" x14ac:dyDescent="0.2">
      <c r="A714" s="2" t="s">
        <v>2894</v>
      </c>
      <c r="B714" s="2" t="s">
        <v>2895</v>
      </c>
      <c r="D714" s="2" t="s">
        <v>2896</v>
      </c>
      <c r="E714" s="2" t="s">
        <v>2897</v>
      </c>
    </row>
    <row r="715" spans="1:5" x14ac:dyDescent="0.2">
      <c r="A715" s="2" t="s">
        <v>2898</v>
      </c>
      <c r="B715" s="2" t="s">
        <v>2899</v>
      </c>
      <c r="D715" s="2" t="s">
        <v>2900</v>
      </c>
      <c r="E715" s="2" t="s">
        <v>2901</v>
      </c>
    </row>
    <row r="716" spans="1:5" x14ac:dyDescent="0.2">
      <c r="A716" s="2" t="s">
        <v>2902</v>
      </c>
      <c r="B716" s="2" t="s">
        <v>2903</v>
      </c>
      <c r="D716" s="2" t="s">
        <v>2904</v>
      </c>
      <c r="E716" s="2" t="s">
        <v>2905</v>
      </c>
    </row>
    <row r="717" spans="1:5" x14ac:dyDescent="0.2">
      <c r="A717" s="2" t="s">
        <v>2906</v>
      </c>
      <c r="B717" s="2" t="s">
        <v>2907</v>
      </c>
      <c r="D717" s="2" t="s">
        <v>2908</v>
      </c>
      <c r="E717" s="2" t="s">
        <v>2909</v>
      </c>
    </row>
    <row r="718" spans="1:5" x14ac:dyDescent="0.2">
      <c r="A718" s="2" t="s">
        <v>2910</v>
      </c>
      <c r="B718" s="2" t="s">
        <v>2911</v>
      </c>
      <c r="D718" s="2" t="s">
        <v>2912</v>
      </c>
      <c r="E718" s="2" t="s">
        <v>2913</v>
      </c>
    </row>
    <row r="719" spans="1:5" x14ac:dyDescent="0.2">
      <c r="A719" s="2" t="s">
        <v>2914</v>
      </c>
      <c r="B719" s="2" t="s">
        <v>2915</v>
      </c>
      <c r="D719" s="2" t="s">
        <v>2916</v>
      </c>
      <c r="E719" s="2" t="s">
        <v>2917</v>
      </c>
    </row>
    <row r="720" spans="1:5" x14ac:dyDescent="0.2">
      <c r="A720" s="2" t="s">
        <v>2918</v>
      </c>
      <c r="B720" s="2" t="s">
        <v>2919</v>
      </c>
      <c r="D720" s="2" t="s">
        <v>2920</v>
      </c>
      <c r="E720" s="2" t="s">
        <v>2921</v>
      </c>
    </row>
    <row r="721" spans="1:5" x14ac:dyDescent="0.2">
      <c r="A721" s="2" t="s">
        <v>2922</v>
      </c>
      <c r="B721" s="2" t="s">
        <v>2923</v>
      </c>
      <c r="D721" s="2" t="s">
        <v>2924</v>
      </c>
      <c r="E721" s="2" t="s">
        <v>2925</v>
      </c>
    </row>
    <row r="722" spans="1:5" x14ac:dyDescent="0.2">
      <c r="A722" s="2" t="s">
        <v>2926</v>
      </c>
      <c r="B722" s="2" t="s">
        <v>2927</v>
      </c>
      <c r="D722" s="2" t="s">
        <v>2928</v>
      </c>
      <c r="E722" s="2" t="s">
        <v>1934</v>
      </c>
    </row>
    <row r="723" spans="1:5" x14ac:dyDescent="0.2">
      <c r="A723" s="2" t="s">
        <v>2929</v>
      </c>
      <c r="B723" s="2" t="s">
        <v>2930</v>
      </c>
      <c r="D723" s="2" t="s">
        <v>2931</v>
      </c>
      <c r="E723" s="2" t="s">
        <v>2932</v>
      </c>
    </row>
    <row r="724" spans="1:5" x14ac:dyDescent="0.2">
      <c r="A724" s="2" t="s">
        <v>2933</v>
      </c>
      <c r="B724" s="2" t="s">
        <v>2934</v>
      </c>
      <c r="D724" s="2" t="s">
        <v>2935</v>
      </c>
      <c r="E724" s="2" t="s">
        <v>2936</v>
      </c>
    </row>
    <row r="725" spans="1:5" x14ac:dyDescent="0.2">
      <c r="A725" s="2" t="s">
        <v>2937</v>
      </c>
      <c r="B725" s="2" t="s">
        <v>2938</v>
      </c>
      <c r="D725" s="2" t="s">
        <v>2939</v>
      </c>
      <c r="E725" s="2" t="s">
        <v>2940</v>
      </c>
    </row>
    <row r="726" spans="1:5" x14ac:dyDescent="0.2">
      <c r="A726" s="2" t="s">
        <v>2941</v>
      </c>
      <c r="B726" s="2" t="s">
        <v>2942</v>
      </c>
      <c r="D726" s="2" t="s">
        <v>2943</v>
      </c>
      <c r="E726" s="2" t="s">
        <v>948</v>
      </c>
    </row>
    <row r="727" spans="1:5" x14ac:dyDescent="0.2">
      <c r="A727" s="2" t="s">
        <v>2944</v>
      </c>
      <c r="B727" s="2" t="s">
        <v>2945</v>
      </c>
      <c r="D727" s="2" t="s">
        <v>2946</v>
      </c>
      <c r="E727" s="2" t="s">
        <v>2947</v>
      </c>
    </row>
    <row r="728" spans="1:5" x14ac:dyDescent="0.2">
      <c r="A728" s="2" t="s">
        <v>2948</v>
      </c>
      <c r="B728" s="2" t="s">
        <v>2949</v>
      </c>
      <c r="D728" s="2" t="s">
        <v>2950</v>
      </c>
      <c r="E728" s="2" t="s">
        <v>2951</v>
      </c>
    </row>
    <row r="729" spans="1:5" x14ac:dyDescent="0.2">
      <c r="A729" s="2" t="s">
        <v>2952</v>
      </c>
      <c r="B729" s="2" t="s">
        <v>2953</v>
      </c>
      <c r="D729" s="2" t="s">
        <v>2954</v>
      </c>
      <c r="E729" s="2" t="s">
        <v>2955</v>
      </c>
    </row>
    <row r="730" spans="1:5" x14ac:dyDescent="0.2">
      <c r="A730" s="2" t="s">
        <v>2956</v>
      </c>
      <c r="B730" s="2" t="s">
        <v>2957</v>
      </c>
      <c r="D730" s="2" t="s">
        <v>2958</v>
      </c>
      <c r="E730" s="2" t="s">
        <v>2959</v>
      </c>
    </row>
    <row r="731" spans="1:5" x14ac:dyDescent="0.2">
      <c r="A731" s="2" t="s">
        <v>2960</v>
      </c>
      <c r="B731" s="2" t="s">
        <v>2961</v>
      </c>
      <c r="D731" s="2" t="s">
        <v>2962</v>
      </c>
      <c r="E731" s="2" t="s">
        <v>2963</v>
      </c>
    </row>
    <row r="732" spans="1:5" x14ac:dyDescent="0.2">
      <c r="A732" s="2" t="s">
        <v>2964</v>
      </c>
      <c r="B732" s="2" t="s">
        <v>2965</v>
      </c>
      <c r="D732" s="2" t="s">
        <v>2966</v>
      </c>
      <c r="E732" s="2" t="s">
        <v>2967</v>
      </c>
    </row>
    <row r="733" spans="1:5" x14ac:dyDescent="0.2">
      <c r="A733" s="2" t="s">
        <v>2968</v>
      </c>
      <c r="B733" s="2" t="s">
        <v>2969</v>
      </c>
      <c r="D733" s="2" t="s">
        <v>2970</v>
      </c>
      <c r="E733" s="2" t="s">
        <v>2971</v>
      </c>
    </row>
    <row r="734" spans="1:5" x14ac:dyDescent="0.2">
      <c r="A734" s="2" t="s">
        <v>2972</v>
      </c>
      <c r="B734" s="2" t="s">
        <v>2973</v>
      </c>
      <c r="D734" s="2" t="s">
        <v>2974</v>
      </c>
      <c r="E734" s="2" t="s">
        <v>2975</v>
      </c>
    </row>
    <row r="735" spans="1:5" x14ac:dyDescent="0.2">
      <c r="A735" s="2" t="s">
        <v>2976</v>
      </c>
      <c r="B735" s="2" t="s">
        <v>2977</v>
      </c>
      <c r="D735" s="2" t="s">
        <v>2978</v>
      </c>
      <c r="E735" s="2" t="s">
        <v>298</v>
      </c>
    </row>
    <row r="736" spans="1:5" x14ac:dyDescent="0.2">
      <c r="A736" s="2" t="s">
        <v>2979</v>
      </c>
      <c r="B736" s="2" t="s">
        <v>2980</v>
      </c>
      <c r="D736" s="2" t="s">
        <v>2981</v>
      </c>
      <c r="E736" s="2" t="s">
        <v>2982</v>
      </c>
    </row>
    <row r="737" spans="1:5" x14ac:dyDescent="0.2">
      <c r="A737" s="2" t="s">
        <v>2983</v>
      </c>
      <c r="B737" s="2" t="s">
        <v>2984</v>
      </c>
      <c r="D737" s="2" t="s">
        <v>2985</v>
      </c>
      <c r="E737" s="2" t="s">
        <v>2986</v>
      </c>
    </row>
    <row r="738" spans="1:5" x14ac:dyDescent="0.2">
      <c r="A738" s="2" t="s">
        <v>2987</v>
      </c>
      <c r="B738" s="2" t="s">
        <v>2988</v>
      </c>
      <c r="D738" s="2" t="s">
        <v>2989</v>
      </c>
      <c r="E738" s="2" t="s">
        <v>2990</v>
      </c>
    </row>
    <row r="739" spans="1:5" x14ac:dyDescent="0.2">
      <c r="A739" s="2" t="s">
        <v>2991</v>
      </c>
      <c r="B739" s="2" t="s">
        <v>2992</v>
      </c>
      <c r="D739" s="2" t="s">
        <v>2993</v>
      </c>
      <c r="E739" s="2" t="s">
        <v>2994</v>
      </c>
    </row>
    <row r="740" spans="1:5" x14ac:dyDescent="0.2">
      <c r="A740" s="2" t="s">
        <v>2995</v>
      </c>
      <c r="B740" s="2" t="s">
        <v>2996</v>
      </c>
      <c r="D740" s="2" t="s">
        <v>2997</v>
      </c>
      <c r="E740" s="2" t="s">
        <v>2998</v>
      </c>
    </row>
    <row r="741" spans="1:5" x14ac:dyDescent="0.2">
      <c r="A741" s="2" t="s">
        <v>2999</v>
      </c>
      <c r="B741" s="2" t="s">
        <v>3000</v>
      </c>
      <c r="D741" s="2" t="s">
        <v>3001</v>
      </c>
      <c r="E741" s="2" t="s">
        <v>3002</v>
      </c>
    </row>
    <row r="742" spans="1:5" x14ac:dyDescent="0.2">
      <c r="A742" s="2" t="s">
        <v>3003</v>
      </c>
      <c r="B742" s="2" t="s">
        <v>3004</v>
      </c>
      <c r="D742" s="2" t="s">
        <v>3005</v>
      </c>
      <c r="E742" s="2" t="s">
        <v>3006</v>
      </c>
    </row>
    <row r="743" spans="1:5" x14ac:dyDescent="0.2">
      <c r="A743" s="2" t="s">
        <v>3007</v>
      </c>
      <c r="B743" s="2" t="s">
        <v>3008</v>
      </c>
      <c r="D743" s="2" t="s">
        <v>3009</v>
      </c>
      <c r="E743" s="2" t="s">
        <v>3010</v>
      </c>
    </row>
    <row r="744" spans="1:5" x14ac:dyDescent="0.2">
      <c r="A744" s="2" t="s">
        <v>3011</v>
      </c>
      <c r="B744" s="2" t="s">
        <v>3012</v>
      </c>
      <c r="D744" s="2" t="s">
        <v>3013</v>
      </c>
      <c r="E744" s="2" t="s">
        <v>3014</v>
      </c>
    </row>
    <row r="745" spans="1:5" x14ac:dyDescent="0.2">
      <c r="A745" s="2" t="s">
        <v>3015</v>
      </c>
      <c r="B745" s="2" t="s">
        <v>3016</v>
      </c>
      <c r="D745" s="2" t="s">
        <v>3017</v>
      </c>
      <c r="E745" s="2" t="s">
        <v>3018</v>
      </c>
    </row>
    <row r="746" spans="1:5" x14ac:dyDescent="0.2">
      <c r="A746" s="2" t="s">
        <v>3019</v>
      </c>
      <c r="B746" s="2" t="s">
        <v>3020</v>
      </c>
      <c r="D746" s="2" t="s">
        <v>3021</v>
      </c>
      <c r="E746" s="2" t="s">
        <v>3022</v>
      </c>
    </row>
    <row r="747" spans="1:5" x14ac:dyDescent="0.2">
      <c r="A747" s="2" t="s">
        <v>3023</v>
      </c>
      <c r="B747" s="2" t="s">
        <v>3024</v>
      </c>
      <c r="D747" s="2" t="s">
        <v>3025</v>
      </c>
      <c r="E747" s="2" t="s">
        <v>3026</v>
      </c>
    </row>
    <row r="748" spans="1:5" x14ac:dyDescent="0.2">
      <c r="A748" s="2" t="s">
        <v>3027</v>
      </c>
      <c r="B748" s="2" t="s">
        <v>3028</v>
      </c>
      <c r="D748" s="2" t="s">
        <v>3029</v>
      </c>
      <c r="E748" s="2" t="s">
        <v>3030</v>
      </c>
    </row>
    <row r="749" spans="1:5" x14ac:dyDescent="0.2">
      <c r="A749" s="2" t="s">
        <v>3031</v>
      </c>
      <c r="B749" s="2" t="s">
        <v>3032</v>
      </c>
      <c r="D749" s="2" t="s">
        <v>3033</v>
      </c>
      <c r="E749" s="2" t="s">
        <v>1530</v>
      </c>
    </row>
    <row r="750" spans="1:5" x14ac:dyDescent="0.2">
      <c r="A750" s="2" t="s">
        <v>3034</v>
      </c>
      <c r="B750" s="2" t="s">
        <v>3035</v>
      </c>
      <c r="D750" s="2" t="s">
        <v>3036</v>
      </c>
      <c r="E750" s="2" t="s">
        <v>3037</v>
      </c>
    </row>
    <row r="751" spans="1:5" x14ac:dyDescent="0.2">
      <c r="A751" s="2" t="s">
        <v>3038</v>
      </c>
      <c r="B751" s="2" t="s">
        <v>3039</v>
      </c>
      <c r="D751" s="2" t="s">
        <v>3040</v>
      </c>
      <c r="E751" s="2" t="s">
        <v>3041</v>
      </c>
    </row>
    <row r="752" spans="1:5" x14ac:dyDescent="0.2">
      <c r="A752" s="2" t="s">
        <v>3042</v>
      </c>
      <c r="B752" s="2" t="s">
        <v>3043</v>
      </c>
      <c r="D752" s="2" t="s">
        <v>3044</v>
      </c>
      <c r="E752" s="2" t="s">
        <v>3045</v>
      </c>
    </row>
    <row r="753" spans="1:5" x14ac:dyDescent="0.2">
      <c r="A753" s="2" t="s">
        <v>3046</v>
      </c>
      <c r="B753" s="2" t="s">
        <v>3047</v>
      </c>
      <c r="D753" s="2" t="s">
        <v>3048</v>
      </c>
      <c r="E753" s="2" t="s">
        <v>3049</v>
      </c>
    </row>
    <row r="754" spans="1:5" x14ac:dyDescent="0.2">
      <c r="A754" s="2" t="s">
        <v>3050</v>
      </c>
      <c r="B754" s="2" t="s">
        <v>3051</v>
      </c>
      <c r="D754" s="2" t="s">
        <v>3052</v>
      </c>
      <c r="E754" s="2" t="s">
        <v>3053</v>
      </c>
    </row>
    <row r="755" spans="1:5" x14ac:dyDescent="0.2">
      <c r="A755" s="2" t="s">
        <v>3054</v>
      </c>
      <c r="B755" s="2" t="s">
        <v>3055</v>
      </c>
      <c r="D755" s="2" t="s">
        <v>3056</v>
      </c>
      <c r="E755" s="2" t="s">
        <v>3057</v>
      </c>
    </row>
    <row r="756" spans="1:5" x14ac:dyDescent="0.2">
      <c r="A756" s="2" t="s">
        <v>3058</v>
      </c>
      <c r="B756" s="2" t="s">
        <v>3059</v>
      </c>
      <c r="D756" s="2" t="s">
        <v>3060</v>
      </c>
      <c r="E756" s="2" t="s">
        <v>3061</v>
      </c>
    </row>
    <row r="757" spans="1:5" x14ac:dyDescent="0.2">
      <c r="A757" s="2" t="s">
        <v>3062</v>
      </c>
      <c r="B757" s="2" t="s">
        <v>3063</v>
      </c>
      <c r="D757" s="2" t="s">
        <v>3064</v>
      </c>
      <c r="E757" s="2" t="s">
        <v>3065</v>
      </c>
    </row>
    <row r="758" spans="1:5" x14ac:dyDescent="0.2">
      <c r="A758" s="2" t="s">
        <v>3066</v>
      </c>
      <c r="B758" s="2" t="s">
        <v>3067</v>
      </c>
      <c r="D758" s="2" t="s">
        <v>3068</v>
      </c>
      <c r="E758" s="2" t="s">
        <v>3069</v>
      </c>
    </row>
    <row r="759" spans="1:5" x14ac:dyDescent="0.2">
      <c r="A759" s="2" t="s">
        <v>3070</v>
      </c>
      <c r="B759" s="2" t="s">
        <v>3071</v>
      </c>
      <c r="D759" s="2" t="s">
        <v>3072</v>
      </c>
      <c r="E759" s="2" t="s">
        <v>3073</v>
      </c>
    </row>
    <row r="760" spans="1:5" x14ac:dyDescent="0.2">
      <c r="A760" s="2" t="s">
        <v>3074</v>
      </c>
      <c r="B760" s="2" t="s">
        <v>3075</v>
      </c>
      <c r="D760" s="2" t="s">
        <v>3076</v>
      </c>
      <c r="E760" s="2" t="s">
        <v>3077</v>
      </c>
    </row>
    <row r="761" spans="1:5" x14ac:dyDescent="0.2">
      <c r="A761" s="2" t="s">
        <v>3078</v>
      </c>
      <c r="B761" s="2" t="s">
        <v>3079</v>
      </c>
      <c r="D761" s="2" t="s">
        <v>3080</v>
      </c>
      <c r="E761" s="2" t="s">
        <v>3081</v>
      </c>
    </row>
    <row r="762" spans="1:5" x14ac:dyDescent="0.2">
      <c r="A762" s="2" t="s">
        <v>3082</v>
      </c>
      <c r="B762" s="2" t="s">
        <v>3083</v>
      </c>
      <c r="D762" s="2" t="s">
        <v>3084</v>
      </c>
      <c r="E762" s="2" t="s">
        <v>3085</v>
      </c>
    </row>
    <row r="763" spans="1:5" x14ac:dyDescent="0.2">
      <c r="A763" s="2" t="s">
        <v>3086</v>
      </c>
      <c r="B763" s="2" t="s">
        <v>3087</v>
      </c>
      <c r="D763" s="2" t="s">
        <v>3088</v>
      </c>
      <c r="E763" s="2" t="s">
        <v>3089</v>
      </c>
    </row>
    <row r="764" spans="1:5" x14ac:dyDescent="0.2">
      <c r="A764" s="2" t="s">
        <v>3090</v>
      </c>
      <c r="B764" s="2" t="s">
        <v>3091</v>
      </c>
      <c r="D764" s="2" t="s">
        <v>3092</v>
      </c>
      <c r="E764" s="2" t="s">
        <v>3093</v>
      </c>
    </row>
    <row r="765" spans="1:5" x14ac:dyDescent="0.2">
      <c r="A765" s="2" t="s">
        <v>3094</v>
      </c>
      <c r="B765" s="2" t="s">
        <v>3095</v>
      </c>
      <c r="D765" s="2" t="s">
        <v>3096</v>
      </c>
      <c r="E765" s="2" t="s">
        <v>3097</v>
      </c>
    </row>
    <row r="766" spans="1:5" x14ac:dyDescent="0.2">
      <c r="A766" s="2" t="s">
        <v>3098</v>
      </c>
      <c r="B766" s="2" t="s">
        <v>3099</v>
      </c>
      <c r="D766" s="2" t="s">
        <v>3100</v>
      </c>
      <c r="E766" s="2" t="s">
        <v>3101</v>
      </c>
    </row>
    <row r="767" spans="1:5" x14ac:dyDescent="0.2">
      <c r="A767" s="2" t="s">
        <v>3102</v>
      </c>
      <c r="B767" s="2" t="s">
        <v>3103</v>
      </c>
      <c r="D767" s="2" t="s">
        <v>3104</v>
      </c>
      <c r="E767" s="2" t="s">
        <v>3105</v>
      </c>
    </row>
    <row r="768" spans="1:5" x14ac:dyDescent="0.2">
      <c r="A768" s="2" t="s">
        <v>3106</v>
      </c>
      <c r="B768" s="2" t="s">
        <v>3107</v>
      </c>
      <c r="D768" s="2" t="s">
        <v>3108</v>
      </c>
      <c r="E768" s="2" t="s">
        <v>3109</v>
      </c>
    </row>
    <row r="769" spans="1:5" x14ac:dyDescent="0.2">
      <c r="A769" s="2" t="s">
        <v>3110</v>
      </c>
      <c r="B769" s="2" t="s">
        <v>3111</v>
      </c>
      <c r="D769" s="2" t="s">
        <v>3112</v>
      </c>
      <c r="E769" s="2" t="s">
        <v>3113</v>
      </c>
    </row>
    <row r="770" spans="1:5" x14ac:dyDescent="0.2">
      <c r="A770" s="2" t="s">
        <v>3114</v>
      </c>
      <c r="B770" s="2" t="s">
        <v>3115</v>
      </c>
      <c r="D770" s="2" t="s">
        <v>3116</v>
      </c>
      <c r="E770" s="2" t="s">
        <v>350</v>
      </c>
    </row>
    <row r="771" spans="1:5" x14ac:dyDescent="0.2">
      <c r="A771" s="2" t="s">
        <v>3117</v>
      </c>
      <c r="B771" s="2" t="s">
        <v>3118</v>
      </c>
      <c r="D771" s="2" t="s">
        <v>3119</v>
      </c>
      <c r="E771" s="2" t="s">
        <v>2998</v>
      </c>
    </row>
    <row r="772" spans="1:5" x14ac:dyDescent="0.2">
      <c r="A772" s="2" t="s">
        <v>3120</v>
      </c>
      <c r="B772" s="2" t="s">
        <v>3121</v>
      </c>
      <c r="D772" s="2" t="s">
        <v>3122</v>
      </c>
      <c r="E772" s="2" t="s">
        <v>3123</v>
      </c>
    </row>
    <row r="773" spans="1:5" x14ac:dyDescent="0.2">
      <c r="A773" s="2" t="s">
        <v>3124</v>
      </c>
      <c r="B773" s="2" t="s">
        <v>3125</v>
      </c>
      <c r="D773" s="2" t="s">
        <v>3126</v>
      </c>
      <c r="E773" s="2" t="s">
        <v>3127</v>
      </c>
    </row>
    <row r="774" spans="1:5" x14ac:dyDescent="0.2">
      <c r="A774" s="2" t="s">
        <v>3128</v>
      </c>
      <c r="B774" s="2" t="s">
        <v>3129</v>
      </c>
      <c r="D774" s="2" t="s">
        <v>3130</v>
      </c>
      <c r="E774" s="2" t="s">
        <v>3131</v>
      </c>
    </row>
    <row r="775" spans="1:5" x14ac:dyDescent="0.2">
      <c r="A775" s="2" t="s">
        <v>3132</v>
      </c>
      <c r="B775" s="2" t="s">
        <v>3133</v>
      </c>
      <c r="D775" s="2" t="s">
        <v>3134</v>
      </c>
      <c r="E775" s="2" t="s">
        <v>3135</v>
      </c>
    </row>
    <row r="776" spans="1:5" x14ac:dyDescent="0.2">
      <c r="A776" s="2" t="s">
        <v>3136</v>
      </c>
      <c r="B776" s="2" t="s">
        <v>3137</v>
      </c>
      <c r="D776" s="2" t="s">
        <v>3138</v>
      </c>
      <c r="E776" s="2" t="s">
        <v>3139</v>
      </c>
    </row>
    <row r="777" spans="1:5" x14ac:dyDescent="0.2">
      <c r="A777" s="2" t="s">
        <v>3140</v>
      </c>
      <c r="B777" s="2" t="s">
        <v>3141</v>
      </c>
      <c r="D777" s="2" t="s">
        <v>3142</v>
      </c>
      <c r="E777" s="2" t="s">
        <v>3143</v>
      </c>
    </row>
    <row r="778" spans="1:5" x14ac:dyDescent="0.2">
      <c r="A778" s="2" t="s">
        <v>3144</v>
      </c>
      <c r="B778" s="2" t="s">
        <v>3145</v>
      </c>
      <c r="D778" s="2" t="s">
        <v>3146</v>
      </c>
      <c r="E778" s="2" t="s">
        <v>3147</v>
      </c>
    </row>
    <row r="779" spans="1:5" x14ac:dyDescent="0.2">
      <c r="A779" s="2" t="s">
        <v>3148</v>
      </c>
      <c r="B779" s="2" t="s">
        <v>3149</v>
      </c>
      <c r="D779" s="2" t="s">
        <v>3150</v>
      </c>
      <c r="E779" s="2" t="s">
        <v>3151</v>
      </c>
    </row>
    <row r="780" spans="1:5" x14ac:dyDescent="0.2">
      <c r="A780" s="2" t="s">
        <v>3152</v>
      </c>
      <c r="B780" s="2" t="s">
        <v>3153</v>
      </c>
      <c r="D780" s="2" t="s">
        <v>3154</v>
      </c>
      <c r="E780" s="2" t="s">
        <v>3155</v>
      </c>
    </row>
    <row r="781" spans="1:5" x14ac:dyDescent="0.2">
      <c r="A781" s="2" t="s">
        <v>3156</v>
      </c>
      <c r="B781" s="2" t="s">
        <v>3157</v>
      </c>
      <c r="D781" s="2" t="s">
        <v>3158</v>
      </c>
      <c r="E781" s="2" t="s">
        <v>1602</v>
      </c>
    </row>
    <row r="782" spans="1:5" x14ac:dyDescent="0.2">
      <c r="A782" s="2" t="s">
        <v>3159</v>
      </c>
      <c r="B782" s="2" t="s">
        <v>3160</v>
      </c>
      <c r="D782" s="2" t="s">
        <v>3161</v>
      </c>
      <c r="E782" s="2" t="s">
        <v>3162</v>
      </c>
    </row>
    <row r="783" spans="1:5" x14ac:dyDescent="0.2">
      <c r="A783" s="2" t="s">
        <v>3163</v>
      </c>
      <c r="B783" s="2" t="s">
        <v>3164</v>
      </c>
      <c r="D783" s="2" t="s">
        <v>3165</v>
      </c>
      <c r="E783" s="2" t="s">
        <v>3166</v>
      </c>
    </row>
    <row r="784" spans="1:5" x14ac:dyDescent="0.2">
      <c r="A784" s="2" t="s">
        <v>3167</v>
      </c>
      <c r="B784" s="2" t="s">
        <v>3168</v>
      </c>
      <c r="D784" s="2" t="s">
        <v>3169</v>
      </c>
      <c r="E784" s="2" t="s">
        <v>3170</v>
      </c>
    </row>
    <row r="785" spans="1:5" x14ac:dyDescent="0.2">
      <c r="A785" s="2" t="s">
        <v>3171</v>
      </c>
      <c r="B785" s="2" t="s">
        <v>3172</v>
      </c>
      <c r="D785" s="2" t="s">
        <v>3173</v>
      </c>
      <c r="E785" s="2" t="s">
        <v>3174</v>
      </c>
    </row>
    <row r="786" spans="1:5" x14ac:dyDescent="0.2">
      <c r="A786" s="2" t="s">
        <v>3175</v>
      </c>
      <c r="B786" s="2" t="s">
        <v>3176</v>
      </c>
      <c r="D786" s="2" t="s">
        <v>3177</v>
      </c>
      <c r="E786" s="2" t="s">
        <v>1966</v>
      </c>
    </row>
    <row r="787" spans="1:5" x14ac:dyDescent="0.2">
      <c r="A787" s="2" t="s">
        <v>3178</v>
      </c>
      <c r="B787" s="2" t="s">
        <v>3179</v>
      </c>
      <c r="D787" s="2" t="s">
        <v>3180</v>
      </c>
      <c r="E787" s="2" t="s">
        <v>3181</v>
      </c>
    </row>
    <row r="788" spans="1:5" x14ac:dyDescent="0.2">
      <c r="A788" s="2" t="s">
        <v>3182</v>
      </c>
      <c r="B788" s="2" t="s">
        <v>3183</v>
      </c>
      <c r="D788" s="2" t="s">
        <v>3184</v>
      </c>
      <c r="E788" s="2" t="s">
        <v>430</v>
      </c>
    </row>
    <row r="789" spans="1:5" x14ac:dyDescent="0.2">
      <c r="A789" s="2" t="s">
        <v>3185</v>
      </c>
      <c r="B789" s="2" t="s">
        <v>3186</v>
      </c>
      <c r="D789" s="2" t="s">
        <v>3187</v>
      </c>
      <c r="E789" s="2" t="s">
        <v>3188</v>
      </c>
    </row>
    <row r="790" spans="1:5" x14ac:dyDescent="0.2">
      <c r="A790" s="2" t="s">
        <v>3189</v>
      </c>
      <c r="B790" s="2" t="s">
        <v>3190</v>
      </c>
      <c r="D790" s="2" t="s">
        <v>3191</v>
      </c>
      <c r="E790" s="2" t="s">
        <v>2099</v>
      </c>
    </row>
    <row r="791" spans="1:5" x14ac:dyDescent="0.2">
      <c r="A791" s="2" t="s">
        <v>3192</v>
      </c>
      <c r="B791" s="2" t="s">
        <v>3193</v>
      </c>
      <c r="D791" s="2" t="s">
        <v>3194</v>
      </c>
      <c r="E791" s="2" t="s">
        <v>3195</v>
      </c>
    </row>
    <row r="792" spans="1:5" x14ac:dyDescent="0.2">
      <c r="A792" s="2" t="s">
        <v>3196</v>
      </c>
      <c r="B792" s="2" t="s">
        <v>3197</v>
      </c>
      <c r="D792" s="2" t="s">
        <v>3198</v>
      </c>
      <c r="E792" s="2" t="s">
        <v>3199</v>
      </c>
    </row>
    <row r="793" spans="1:5" x14ac:dyDescent="0.2">
      <c r="A793" s="2" t="s">
        <v>3200</v>
      </c>
      <c r="B793" s="2" t="s">
        <v>3201</v>
      </c>
      <c r="D793" s="2" t="s">
        <v>3202</v>
      </c>
      <c r="E793" s="2" t="s">
        <v>3203</v>
      </c>
    </row>
    <row r="794" spans="1:5" x14ac:dyDescent="0.2">
      <c r="A794" s="2" t="s">
        <v>3204</v>
      </c>
      <c r="B794" s="2" t="s">
        <v>3205</v>
      </c>
      <c r="D794" s="2" t="s">
        <v>3206</v>
      </c>
      <c r="E794" s="2" t="s">
        <v>3207</v>
      </c>
    </row>
    <row r="795" spans="1:5" x14ac:dyDescent="0.2">
      <c r="A795" s="2" t="s">
        <v>3208</v>
      </c>
      <c r="B795" s="2" t="s">
        <v>3209</v>
      </c>
      <c r="D795" s="2" t="s">
        <v>3210</v>
      </c>
      <c r="E795" s="2" t="s">
        <v>976</v>
      </c>
    </row>
    <row r="796" spans="1:5" x14ac:dyDescent="0.2">
      <c r="A796" s="2" t="s">
        <v>3211</v>
      </c>
      <c r="B796" s="2" t="s">
        <v>3212</v>
      </c>
      <c r="D796" s="2" t="s">
        <v>3213</v>
      </c>
      <c r="E796" s="2" t="s">
        <v>3214</v>
      </c>
    </row>
    <row r="797" spans="1:5" x14ac:dyDescent="0.2">
      <c r="A797" s="2" t="s">
        <v>3215</v>
      </c>
      <c r="B797" s="2" t="s">
        <v>3216</v>
      </c>
      <c r="D797" s="2" t="s">
        <v>3217</v>
      </c>
      <c r="E797" s="2" t="s">
        <v>3218</v>
      </c>
    </row>
    <row r="798" spans="1:5" x14ac:dyDescent="0.2">
      <c r="A798" s="2" t="s">
        <v>3219</v>
      </c>
      <c r="B798" s="2" t="s">
        <v>3220</v>
      </c>
      <c r="D798" s="2" t="s">
        <v>3221</v>
      </c>
      <c r="E798" s="2" t="s">
        <v>3222</v>
      </c>
    </row>
    <row r="799" spans="1:5" x14ac:dyDescent="0.2">
      <c r="A799" s="2" t="s">
        <v>3223</v>
      </c>
      <c r="B799" s="2" t="s">
        <v>3224</v>
      </c>
      <c r="D799" s="2" t="s">
        <v>3225</v>
      </c>
      <c r="E799" s="2" t="s">
        <v>3226</v>
      </c>
    </row>
    <row r="800" spans="1:5" x14ac:dyDescent="0.2">
      <c r="A800" s="2" t="s">
        <v>3227</v>
      </c>
      <c r="B800" s="2" t="s">
        <v>3228</v>
      </c>
      <c r="D800" s="2" t="s">
        <v>3229</v>
      </c>
      <c r="E800" s="2" t="s">
        <v>812</v>
      </c>
    </row>
    <row r="801" spans="1:5" x14ac:dyDescent="0.2">
      <c r="A801" s="2" t="s">
        <v>3230</v>
      </c>
      <c r="B801" s="2" t="s">
        <v>3231</v>
      </c>
      <c r="D801" s="2" t="s">
        <v>3232</v>
      </c>
      <c r="E801" s="2" t="s">
        <v>3233</v>
      </c>
    </row>
    <row r="802" spans="1:5" x14ac:dyDescent="0.2">
      <c r="A802" s="2" t="s">
        <v>3234</v>
      </c>
      <c r="B802" s="2" t="s">
        <v>3235</v>
      </c>
      <c r="D802" s="2" t="s">
        <v>3236</v>
      </c>
      <c r="E802" s="2" t="s">
        <v>3237</v>
      </c>
    </row>
    <row r="803" spans="1:5" x14ac:dyDescent="0.2">
      <c r="A803" s="2" t="s">
        <v>3238</v>
      </c>
      <c r="B803" s="2" t="s">
        <v>3239</v>
      </c>
      <c r="D803" s="2" t="s">
        <v>3240</v>
      </c>
      <c r="E803" s="2" t="s">
        <v>3241</v>
      </c>
    </row>
    <row r="804" spans="1:5" x14ac:dyDescent="0.2">
      <c r="A804" s="2" t="s">
        <v>3242</v>
      </c>
      <c r="B804" s="2" t="s">
        <v>3243</v>
      </c>
      <c r="D804" s="2" t="s">
        <v>3244</v>
      </c>
      <c r="E804" s="2" t="s">
        <v>3245</v>
      </c>
    </row>
    <row r="805" spans="1:5" x14ac:dyDescent="0.2">
      <c r="A805" s="2" t="s">
        <v>3246</v>
      </c>
      <c r="B805" s="2" t="s">
        <v>3247</v>
      </c>
      <c r="D805" s="2" t="s">
        <v>3248</v>
      </c>
      <c r="E805" s="2" t="s">
        <v>3249</v>
      </c>
    </row>
    <row r="806" spans="1:5" x14ac:dyDescent="0.2">
      <c r="A806" s="2" t="s">
        <v>3250</v>
      </c>
      <c r="B806" s="2" t="s">
        <v>3251</v>
      </c>
      <c r="D806" s="2" t="s">
        <v>3252</v>
      </c>
      <c r="E806" s="2" t="s">
        <v>3253</v>
      </c>
    </row>
    <row r="807" spans="1:5" x14ac:dyDescent="0.2">
      <c r="A807" s="2" t="s">
        <v>3254</v>
      </c>
      <c r="B807" s="2" t="s">
        <v>3255</v>
      </c>
      <c r="D807" s="2" t="s">
        <v>3256</v>
      </c>
      <c r="E807" s="2" t="s">
        <v>3257</v>
      </c>
    </row>
    <row r="808" spans="1:5" x14ac:dyDescent="0.2">
      <c r="A808" s="2" t="s">
        <v>3258</v>
      </c>
      <c r="B808" s="2" t="s">
        <v>3259</v>
      </c>
      <c r="D808" s="2" t="s">
        <v>3260</v>
      </c>
      <c r="E808" s="2" t="s">
        <v>3261</v>
      </c>
    </row>
    <row r="809" spans="1:5" x14ac:dyDescent="0.2">
      <c r="A809" s="2" t="s">
        <v>3262</v>
      </c>
      <c r="B809" s="2" t="s">
        <v>3263</v>
      </c>
      <c r="D809" s="2" t="s">
        <v>3264</v>
      </c>
      <c r="E809" s="2" t="s">
        <v>1745</v>
      </c>
    </row>
    <row r="810" spans="1:5" x14ac:dyDescent="0.2">
      <c r="A810" s="2" t="s">
        <v>3265</v>
      </c>
      <c r="B810" s="2" t="s">
        <v>3266</v>
      </c>
      <c r="D810" s="2" t="s">
        <v>3267</v>
      </c>
      <c r="E810" s="2" t="s">
        <v>3268</v>
      </c>
    </row>
    <row r="811" spans="1:5" x14ac:dyDescent="0.2">
      <c r="A811" s="2" t="s">
        <v>3269</v>
      </c>
      <c r="B811" s="2" t="s">
        <v>3270</v>
      </c>
      <c r="D811" s="2" t="s">
        <v>3271</v>
      </c>
      <c r="E811" s="2" t="s">
        <v>3272</v>
      </c>
    </row>
    <row r="812" spans="1:5" x14ac:dyDescent="0.2">
      <c r="A812" s="2" t="s">
        <v>3273</v>
      </c>
      <c r="B812" s="2" t="s">
        <v>3274</v>
      </c>
      <c r="D812" s="2" t="s">
        <v>3275</v>
      </c>
      <c r="E812" s="2" t="s">
        <v>3276</v>
      </c>
    </row>
    <row r="813" spans="1:5" x14ac:dyDescent="0.2">
      <c r="A813" s="2" t="s">
        <v>3277</v>
      </c>
      <c r="B813" s="2" t="s">
        <v>3278</v>
      </c>
      <c r="D813" s="2" t="s">
        <v>3279</v>
      </c>
      <c r="E813" s="2" t="s">
        <v>3280</v>
      </c>
    </row>
    <row r="814" spans="1:5" x14ac:dyDescent="0.2">
      <c r="A814" s="2" t="s">
        <v>3281</v>
      </c>
      <c r="B814" s="2" t="s">
        <v>3282</v>
      </c>
      <c r="D814" s="2" t="s">
        <v>3283</v>
      </c>
      <c r="E814" s="2" t="s">
        <v>3284</v>
      </c>
    </row>
    <row r="815" spans="1:5" x14ac:dyDescent="0.2">
      <c r="A815" s="2" t="s">
        <v>3285</v>
      </c>
      <c r="B815" s="2" t="s">
        <v>3286</v>
      </c>
      <c r="D815" s="2" t="s">
        <v>3287</v>
      </c>
      <c r="E815" s="2" t="s">
        <v>3288</v>
      </c>
    </row>
    <row r="816" spans="1:5" x14ac:dyDescent="0.2">
      <c r="A816" s="2" t="s">
        <v>3289</v>
      </c>
      <c r="B816" s="2" t="s">
        <v>3290</v>
      </c>
      <c r="D816" s="2" t="s">
        <v>3291</v>
      </c>
      <c r="E816" s="2" t="s">
        <v>3292</v>
      </c>
    </row>
    <row r="817" spans="1:5" x14ac:dyDescent="0.2">
      <c r="A817" s="2" t="s">
        <v>3293</v>
      </c>
      <c r="B817" s="2" t="s">
        <v>3294</v>
      </c>
      <c r="D817" s="2" t="s">
        <v>3295</v>
      </c>
      <c r="E817" s="2" t="s">
        <v>3296</v>
      </c>
    </row>
    <row r="818" spans="1:5" x14ac:dyDescent="0.2">
      <c r="A818" s="2" t="s">
        <v>3297</v>
      </c>
      <c r="B818" s="2" t="s">
        <v>3298</v>
      </c>
      <c r="D818" s="2" t="s">
        <v>3299</v>
      </c>
      <c r="E818" s="2" t="s">
        <v>3300</v>
      </c>
    </row>
    <row r="819" spans="1:5" x14ac:dyDescent="0.2">
      <c r="A819" s="2" t="s">
        <v>3301</v>
      </c>
      <c r="B819" s="2" t="s">
        <v>3302</v>
      </c>
      <c r="D819" s="2" t="s">
        <v>3303</v>
      </c>
      <c r="E819" s="2" t="s">
        <v>3304</v>
      </c>
    </row>
    <row r="820" spans="1:5" x14ac:dyDescent="0.2">
      <c r="A820" s="2" t="s">
        <v>3305</v>
      </c>
      <c r="B820" s="2" t="s">
        <v>3306</v>
      </c>
      <c r="D820" s="2" t="s">
        <v>3307</v>
      </c>
      <c r="E820" s="2" t="s">
        <v>3308</v>
      </c>
    </row>
    <row r="821" spans="1:5" x14ac:dyDescent="0.2">
      <c r="A821" s="2" t="s">
        <v>3309</v>
      </c>
      <c r="B821" s="2" t="s">
        <v>3310</v>
      </c>
      <c r="D821" s="2" t="s">
        <v>3311</v>
      </c>
      <c r="E821" s="2" t="s">
        <v>402</v>
      </c>
    </row>
    <row r="822" spans="1:5" x14ac:dyDescent="0.2">
      <c r="A822" s="2" t="s">
        <v>3312</v>
      </c>
      <c r="B822" s="2" t="s">
        <v>3313</v>
      </c>
      <c r="D822" s="2" t="s">
        <v>3314</v>
      </c>
      <c r="E822" s="2" t="s">
        <v>3315</v>
      </c>
    </row>
    <row r="823" spans="1:5" x14ac:dyDescent="0.2">
      <c r="A823" s="2" t="s">
        <v>3316</v>
      </c>
      <c r="B823" s="2" t="s">
        <v>3317</v>
      </c>
      <c r="D823" s="2" t="s">
        <v>3318</v>
      </c>
      <c r="E823" s="2" t="s">
        <v>3319</v>
      </c>
    </row>
    <row r="824" spans="1:5" x14ac:dyDescent="0.2">
      <c r="A824" s="2" t="s">
        <v>3320</v>
      </c>
      <c r="B824" s="2" t="s">
        <v>3321</v>
      </c>
      <c r="D824" s="2" t="s">
        <v>3322</v>
      </c>
      <c r="E824" s="2" t="s">
        <v>3323</v>
      </c>
    </row>
    <row r="825" spans="1:5" x14ac:dyDescent="0.2">
      <c r="A825" s="2" t="s">
        <v>3324</v>
      </c>
      <c r="B825" s="2" t="s">
        <v>3325</v>
      </c>
      <c r="D825" s="2" t="s">
        <v>3326</v>
      </c>
      <c r="E825" s="2" t="s">
        <v>3327</v>
      </c>
    </row>
    <row r="826" spans="1:5" x14ac:dyDescent="0.2">
      <c r="A826" s="2" t="s">
        <v>3328</v>
      </c>
      <c r="B826" s="2" t="s">
        <v>3329</v>
      </c>
      <c r="D826" s="2" t="s">
        <v>3330</v>
      </c>
      <c r="E826" s="2" t="s">
        <v>3331</v>
      </c>
    </row>
    <row r="827" spans="1:5" x14ac:dyDescent="0.2">
      <c r="A827" s="2" t="s">
        <v>3332</v>
      </c>
      <c r="B827" s="2" t="s">
        <v>3333</v>
      </c>
      <c r="D827" s="2" t="s">
        <v>3334</v>
      </c>
      <c r="E827" s="2" t="s">
        <v>2320</v>
      </c>
    </row>
    <row r="828" spans="1:5" x14ac:dyDescent="0.2">
      <c r="A828" s="2" t="s">
        <v>3335</v>
      </c>
      <c r="B828" s="2" t="s">
        <v>3336</v>
      </c>
      <c r="D828" s="2" t="s">
        <v>3337</v>
      </c>
      <c r="E828" s="2" t="s">
        <v>430</v>
      </c>
    </row>
    <row r="829" spans="1:5" x14ac:dyDescent="0.2">
      <c r="A829" s="2" t="s">
        <v>3338</v>
      </c>
      <c r="B829" s="2" t="s">
        <v>3339</v>
      </c>
      <c r="D829" s="2" t="s">
        <v>3340</v>
      </c>
      <c r="E829" s="2" t="s">
        <v>3341</v>
      </c>
    </row>
    <row r="830" spans="1:5" x14ac:dyDescent="0.2">
      <c r="A830" s="2" t="s">
        <v>3342</v>
      </c>
      <c r="B830" s="2" t="s">
        <v>3343</v>
      </c>
      <c r="D830" s="2" t="s">
        <v>3344</v>
      </c>
      <c r="E830" s="2" t="s">
        <v>3345</v>
      </c>
    </row>
    <row r="831" spans="1:5" x14ac:dyDescent="0.2">
      <c r="A831" s="2" t="s">
        <v>3346</v>
      </c>
      <c r="B831" s="2" t="s">
        <v>3347</v>
      </c>
      <c r="D831" s="2" t="s">
        <v>3348</v>
      </c>
      <c r="E831" s="2" t="s">
        <v>3349</v>
      </c>
    </row>
    <row r="832" spans="1:5" x14ac:dyDescent="0.2">
      <c r="A832" s="2" t="s">
        <v>3350</v>
      </c>
      <c r="B832" s="2" t="s">
        <v>3351</v>
      </c>
      <c r="D832" s="2" t="s">
        <v>3352</v>
      </c>
      <c r="E832" s="2" t="s">
        <v>3353</v>
      </c>
    </row>
    <row r="833" spans="1:5" x14ac:dyDescent="0.2">
      <c r="A833" s="2" t="s">
        <v>3354</v>
      </c>
      <c r="B833" s="2" t="s">
        <v>3355</v>
      </c>
      <c r="D833" s="2" t="s">
        <v>3356</v>
      </c>
      <c r="E833" s="2" t="s">
        <v>3357</v>
      </c>
    </row>
    <row r="834" spans="1:5" x14ac:dyDescent="0.2">
      <c r="A834" s="2" t="s">
        <v>3358</v>
      </c>
      <c r="B834" s="2" t="s">
        <v>3359</v>
      </c>
      <c r="D834" s="2" t="s">
        <v>3360</v>
      </c>
      <c r="E834" s="2" t="s">
        <v>3361</v>
      </c>
    </row>
    <row r="835" spans="1:5" x14ac:dyDescent="0.2">
      <c r="A835" s="2" t="s">
        <v>3362</v>
      </c>
      <c r="B835" s="2" t="s">
        <v>3363</v>
      </c>
      <c r="D835" s="2" t="s">
        <v>3364</v>
      </c>
      <c r="E835" s="2" t="s">
        <v>3365</v>
      </c>
    </row>
    <row r="836" spans="1:5" x14ac:dyDescent="0.2">
      <c r="A836" s="2" t="s">
        <v>3366</v>
      </c>
      <c r="B836" s="2" t="s">
        <v>3367</v>
      </c>
      <c r="D836" s="2" t="s">
        <v>3368</v>
      </c>
      <c r="E836" s="2" t="s">
        <v>3369</v>
      </c>
    </row>
    <row r="837" spans="1:5" x14ac:dyDescent="0.2">
      <c r="A837" s="2" t="s">
        <v>3370</v>
      </c>
      <c r="B837" s="2" t="s">
        <v>3371</v>
      </c>
      <c r="D837" s="2" t="s">
        <v>3372</v>
      </c>
      <c r="E837" s="2" t="s">
        <v>2390</v>
      </c>
    </row>
    <row r="838" spans="1:5" x14ac:dyDescent="0.2">
      <c r="A838" s="2" t="s">
        <v>3373</v>
      </c>
      <c r="B838" s="2" t="s">
        <v>3374</v>
      </c>
      <c r="D838" s="2" t="s">
        <v>3375</v>
      </c>
      <c r="E838" s="2" t="s">
        <v>3376</v>
      </c>
    </row>
    <row r="839" spans="1:5" x14ac:dyDescent="0.2">
      <c r="A839" s="2" t="s">
        <v>3377</v>
      </c>
      <c r="B839" s="2" t="s">
        <v>3378</v>
      </c>
      <c r="D839" s="2" t="s">
        <v>3379</v>
      </c>
      <c r="E839" s="2" t="s">
        <v>3380</v>
      </c>
    </row>
    <row r="840" spans="1:5" x14ac:dyDescent="0.2">
      <c r="A840" s="2" t="s">
        <v>3381</v>
      </c>
      <c r="B840" s="2" t="s">
        <v>3382</v>
      </c>
      <c r="D840" s="2" t="s">
        <v>3383</v>
      </c>
      <c r="E840" s="2" t="s">
        <v>3384</v>
      </c>
    </row>
    <row r="841" spans="1:5" x14ac:dyDescent="0.2">
      <c r="A841" s="2" t="s">
        <v>3385</v>
      </c>
      <c r="B841" s="2" t="s">
        <v>3386</v>
      </c>
      <c r="D841" s="2" t="s">
        <v>3387</v>
      </c>
      <c r="E841" s="2" t="s">
        <v>2398</v>
      </c>
    </row>
    <row r="842" spans="1:5" x14ac:dyDescent="0.2">
      <c r="A842" s="2" t="s">
        <v>3388</v>
      </c>
      <c r="B842" s="2" t="s">
        <v>3389</v>
      </c>
      <c r="D842" s="2" t="s">
        <v>3390</v>
      </c>
      <c r="E842" s="2" t="s">
        <v>3391</v>
      </c>
    </row>
    <row r="843" spans="1:5" x14ac:dyDescent="0.2">
      <c r="A843" s="2" t="s">
        <v>3392</v>
      </c>
      <c r="B843" s="2" t="s">
        <v>3393</v>
      </c>
      <c r="D843" s="2" t="s">
        <v>3394</v>
      </c>
      <c r="E843" s="2" t="s">
        <v>908</v>
      </c>
    </row>
    <row r="844" spans="1:5" x14ac:dyDescent="0.2">
      <c r="A844" s="2" t="s">
        <v>3395</v>
      </c>
      <c r="B844" s="2" t="s">
        <v>3396</v>
      </c>
      <c r="D844" s="2" t="s">
        <v>3397</v>
      </c>
      <c r="E844" s="2" t="s">
        <v>3398</v>
      </c>
    </row>
    <row r="845" spans="1:5" x14ac:dyDescent="0.2">
      <c r="A845" s="2" t="s">
        <v>3399</v>
      </c>
      <c r="B845" s="2" t="s">
        <v>3400</v>
      </c>
      <c r="D845" s="2" t="s">
        <v>3401</v>
      </c>
      <c r="E845" s="2" t="s">
        <v>542</v>
      </c>
    </row>
    <row r="846" spans="1:5" x14ac:dyDescent="0.2">
      <c r="A846" s="2" t="s">
        <v>3402</v>
      </c>
      <c r="B846" s="2" t="s">
        <v>3403</v>
      </c>
      <c r="D846" s="2" t="s">
        <v>3404</v>
      </c>
      <c r="E846" s="2" t="s">
        <v>3405</v>
      </c>
    </row>
    <row r="847" spans="1:5" x14ac:dyDescent="0.2">
      <c r="A847" s="2" t="s">
        <v>3406</v>
      </c>
      <c r="B847" s="2" t="s">
        <v>3407</v>
      </c>
      <c r="D847" s="2" t="s">
        <v>3408</v>
      </c>
      <c r="E847" s="2" t="s">
        <v>3409</v>
      </c>
    </row>
    <row r="848" spans="1:5" x14ac:dyDescent="0.2">
      <c r="A848" s="2" t="s">
        <v>3410</v>
      </c>
      <c r="B848" s="2" t="s">
        <v>3411</v>
      </c>
      <c r="D848" s="2" t="s">
        <v>3412</v>
      </c>
      <c r="E848" s="2" t="s">
        <v>3413</v>
      </c>
    </row>
    <row r="849" spans="1:5" x14ac:dyDescent="0.2">
      <c r="A849" s="2" t="s">
        <v>3414</v>
      </c>
      <c r="B849" s="2" t="s">
        <v>3415</v>
      </c>
      <c r="D849" s="2" t="s">
        <v>3416</v>
      </c>
      <c r="E849" s="2" t="s">
        <v>3417</v>
      </c>
    </row>
    <row r="850" spans="1:5" x14ac:dyDescent="0.2">
      <c r="A850" s="2" t="s">
        <v>3418</v>
      </c>
      <c r="B850" s="2" t="s">
        <v>3419</v>
      </c>
      <c r="D850" s="2" t="s">
        <v>3420</v>
      </c>
      <c r="E850" s="2" t="s">
        <v>3421</v>
      </c>
    </row>
    <row r="851" spans="1:5" x14ac:dyDescent="0.2">
      <c r="A851" s="2" t="s">
        <v>3422</v>
      </c>
      <c r="B851" s="2" t="s">
        <v>3423</v>
      </c>
      <c r="D851" s="2" t="s">
        <v>3424</v>
      </c>
      <c r="E851" s="2" t="s">
        <v>3425</v>
      </c>
    </row>
    <row r="852" spans="1:5" x14ac:dyDescent="0.2">
      <c r="A852" s="2" t="s">
        <v>3426</v>
      </c>
      <c r="B852" s="2" t="s">
        <v>3427</v>
      </c>
      <c r="D852" s="2" t="s">
        <v>3428</v>
      </c>
      <c r="E852" s="2" t="s">
        <v>3429</v>
      </c>
    </row>
    <row r="853" spans="1:5" x14ac:dyDescent="0.2">
      <c r="A853" s="2" t="s">
        <v>3430</v>
      </c>
      <c r="B853" s="2" t="s">
        <v>3431</v>
      </c>
      <c r="D853" s="2" t="s">
        <v>3432</v>
      </c>
      <c r="E853" s="2" t="s">
        <v>3433</v>
      </c>
    </row>
    <row r="854" spans="1:5" x14ac:dyDescent="0.2">
      <c r="A854" s="2" t="s">
        <v>3434</v>
      </c>
      <c r="B854" s="2" t="s">
        <v>3435</v>
      </c>
      <c r="D854" s="2" t="s">
        <v>3436</v>
      </c>
      <c r="E854" s="2" t="s">
        <v>3437</v>
      </c>
    </row>
    <row r="855" spans="1:5" x14ac:dyDescent="0.2">
      <c r="A855" s="2" t="s">
        <v>3438</v>
      </c>
      <c r="B855" s="2" t="s">
        <v>3439</v>
      </c>
      <c r="D855" s="2" t="s">
        <v>3440</v>
      </c>
      <c r="E855" s="2" t="s">
        <v>3441</v>
      </c>
    </row>
    <row r="856" spans="1:5" x14ac:dyDescent="0.2">
      <c r="A856" s="2" t="s">
        <v>3442</v>
      </c>
      <c r="B856" s="2" t="s">
        <v>3443</v>
      </c>
      <c r="D856" s="2" t="s">
        <v>3444</v>
      </c>
      <c r="E856" s="2" t="s">
        <v>3445</v>
      </c>
    </row>
    <row r="857" spans="1:5" x14ac:dyDescent="0.2">
      <c r="A857" s="2" t="s">
        <v>3446</v>
      </c>
      <c r="B857" s="2" t="s">
        <v>3447</v>
      </c>
      <c r="D857" s="2" t="s">
        <v>3448</v>
      </c>
      <c r="E857" s="2" t="s">
        <v>3449</v>
      </c>
    </row>
    <row r="858" spans="1:5" x14ac:dyDescent="0.2">
      <c r="A858" s="2" t="s">
        <v>3450</v>
      </c>
      <c r="B858" s="2" t="s">
        <v>3451</v>
      </c>
      <c r="D858" s="2" t="s">
        <v>3452</v>
      </c>
      <c r="E858" s="2" t="s">
        <v>3453</v>
      </c>
    </row>
    <row r="859" spans="1:5" x14ac:dyDescent="0.2">
      <c r="A859" s="2" t="s">
        <v>3454</v>
      </c>
      <c r="B859" s="2" t="s">
        <v>3455</v>
      </c>
      <c r="D859" s="2" t="s">
        <v>3456</v>
      </c>
      <c r="E859" s="2" t="s">
        <v>3457</v>
      </c>
    </row>
    <row r="860" spans="1:5" x14ac:dyDescent="0.2">
      <c r="A860" s="2" t="s">
        <v>3458</v>
      </c>
      <c r="B860" s="2" t="s">
        <v>3459</v>
      </c>
      <c r="D860" s="2" t="s">
        <v>3460</v>
      </c>
      <c r="E860" s="2" t="s">
        <v>3461</v>
      </c>
    </row>
    <row r="861" spans="1:5" x14ac:dyDescent="0.2">
      <c r="A861" s="2" t="s">
        <v>3462</v>
      </c>
      <c r="B861" s="2" t="s">
        <v>3463</v>
      </c>
      <c r="D861" s="2" t="s">
        <v>3464</v>
      </c>
      <c r="E861" s="2" t="s">
        <v>3465</v>
      </c>
    </row>
    <row r="862" spans="1:5" x14ac:dyDescent="0.2">
      <c r="A862" s="2" t="s">
        <v>3466</v>
      </c>
      <c r="B862" s="2" t="s">
        <v>3467</v>
      </c>
      <c r="D862" s="2" t="s">
        <v>3468</v>
      </c>
      <c r="E862" s="2" t="s">
        <v>3469</v>
      </c>
    </row>
    <row r="863" spans="1:5" x14ac:dyDescent="0.2">
      <c r="A863" s="2" t="s">
        <v>3470</v>
      </c>
      <c r="B863" s="2" t="s">
        <v>3471</v>
      </c>
      <c r="D863" s="2" t="s">
        <v>3472</v>
      </c>
      <c r="E863" s="2" t="s">
        <v>3473</v>
      </c>
    </row>
    <row r="864" spans="1:5" x14ac:dyDescent="0.2">
      <c r="A864" s="2" t="s">
        <v>3474</v>
      </c>
      <c r="B864" s="2" t="s">
        <v>3475</v>
      </c>
      <c r="D864" s="2" t="s">
        <v>3476</v>
      </c>
      <c r="E864" s="2" t="s">
        <v>3477</v>
      </c>
    </row>
    <row r="865" spans="1:5" x14ac:dyDescent="0.2">
      <c r="A865" s="2" t="s">
        <v>3478</v>
      </c>
      <c r="B865" s="2" t="s">
        <v>3479</v>
      </c>
      <c r="D865" s="2" t="s">
        <v>3480</v>
      </c>
      <c r="E865" s="2" t="s">
        <v>3481</v>
      </c>
    </row>
    <row r="866" spans="1:5" x14ac:dyDescent="0.2">
      <c r="A866" s="2" t="s">
        <v>3482</v>
      </c>
      <c r="B866" s="2" t="s">
        <v>3483</v>
      </c>
      <c r="D866" s="2" t="s">
        <v>3484</v>
      </c>
      <c r="E866" s="2" t="s">
        <v>3485</v>
      </c>
    </row>
    <row r="867" spans="1:5" x14ac:dyDescent="0.2">
      <c r="A867" s="2" t="s">
        <v>3486</v>
      </c>
      <c r="B867" s="2" t="s">
        <v>3487</v>
      </c>
      <c r="D867" s="2" t="s">
        <v>3488</v>
      </c>
      <c r="E867" s="2" t="s">
        <v>3489</v>
      </c>
    </row>
    <row r="868" spans="1:5" x14ac:dyDescent="0.2">
      <c r="A868" s="2" t="s">
        <v>3490</v>
      </c>
      <c r="B868" s="2" t="s">
        <v>3491</v>
      </c>
      <c r="D868" s="2" t="s">
        <v>3492</v>
      </c>
      <c r="E868" s="2" t="s">
        <v>3493</v>
      </c>
    </row>
    <row r="869" spans="1:5" x14ac:dyDescent="0.2">
      <c r="A869" s="2" t="s">
        <v>3494</v>
      </c>
      <c r="B869" s="2" t="s">
        <v>3495</v>
      </c>
      <c r="D869" s="2" t="s">
        <v>3496</v>
      </c>
      <c r="E869" s="2" t="s">
        <v>3497</v>
      </c>
    </row>
    <row r="870" spans="1:5" x14ac:dyDescent="0.2">
      <c r="A870" s="2" t="s">
        <v>3498</v>
      </c>
      <c r="B870" s="2" t="s">
        <v>3499</v>
      </c>
      <c r="D870" s="2" t="s">
        <v>3500</v>
      </c>
      <c r="E870" s="2" t="s">
        <v>3501</v>
      </c>
    </row>
    <row r="871" spans="1:5" x14ac:dyDescent="0.2">
      <c r="A871" s="2" t="s">
        <v>3502</v>
      </c>
      <c r="B871" s="2" t="s">
        <v>3503</v>
      </c>
      <c r="D871" s="2" t="s">
        <v>3504</v>
      </c>
      <c r="E871" s="2" t="s">
        <v>3505</v>
      </c>
    </row>
    <row r="872" spans="1:5" x14ac:dyDescent="0.2">
      <c r="A872" s="2" t="s">
        <v>3506</v>
      </c>
      <c r="B872" s="2" t="s">
        <v>3507</v>
      </c>
      <c r="D872" s="2" t="s">
        <v>3508</v>
      </c>
      <c r="E872" s="2" t="s">
        <v>3509</v>
      </c>
    </row>
    <row r="873" spans="1:5" x14ac:dyDescent="0.2">
      <c r="A873" s="2" t="s">
        <v>3510</v>
      </c>
      <c r="B873" s="2" t="s">
        <v>3511</v>
      </c>
      <c r="D873" s="2" t="s">
        <v>3512</v>
      </c>
      <c r="E873" s="2" t="s">
        <v>3513</v>
      </c>
    </row>
    <row r="874" spans="1:5" x14ac:dyDescent="0.2">
      <c r="A874" s="2" t="s">
        <v>3514</v>
      </c>
      <c r="B874" s="2" t="s">
        <v>3515</v>
      </c>
      <c r="D874" s="2" t="s">
        <v>3516</v>
      </c>
      <c r="E874" s="2" t="s">
        <v>3517</v>
      </c>
    </row>
    <row r="875" spans="1:5" x14ac:dyDescent="0.2">
      <c r="A875" s="2" t="s">
        <v>3518</v>
      </c>
      <c r="B875" s="2" t="s">
        <v>3519</v>
      </c>
      <c r="D875" s="2" t="s">
        <v>3520</v>
      </c>
      <c r="E875" s="2" t="s">
        <v>3521</v>
      </c>
    </row>
    <row r="876" spans="1:5" x14ac:dyDescent="0.2">
      <c r="A876" s="2" t="s">
        <v>3522</v>
      </c>
      <c r="B876" s="2" t="s">
        <v>3523</v>
      </c>
      <c r="D876" s="2" t="s">
        <v>3524</v>
      </c>
      <c r="E876" s="2" t="s">
        <v>3525</v>
      </c>
    </row>
    <row r="877" spans="1:5" x14ac:dyDescent="0.2">
      <c r="A877" s="2" t="s">
        <v>3526</v>
      </c>
      <c r="B877" s="2" t="s">
        <v>3527</v>
      </c>
      <c r="D877" s="2" t="s">
        <v>3528</v>
      </c>
      <c r="E877" s="2" t="s">
        <v>3529</v>
      </c>
    </row>
    <row r="878" spans="1:5" x14ac:dyDescent="0.2">
      <c r="A878" s="2" t="s">
        <v>3530</v>
      </c>
      <c r="B878" s="2" t="s">
        <v>3531</v>
      </c>
      <c r="D878" s="2" t="s">
        <v>3532</v>
      </c>
      <c r="E878" s="2" t="s">
        <v>3533</v>
      </c>
    </row>
    <row r="879" spans="1:5" x14ac:dyDescent="0.2">
      <c r="A879" s="2" t="s">
        <v>3534</v>
      </c>
      <c r="B879" s="2" t="s">
        <v>3535</v>
      </c>
      <c r="D879" s="2" t="s">
        <v>3536</v>
      </c>
      <c r="E879" s="2" t="s">
        <v>3537</v>
      </c>
    </row>
    <row r="880" spans="1:5" x14ac:dyDescent="0.2">
      <c r="A880" s="2" t="s">
        <v>3538</v>
      </c>
      <c r="B880" s="2" t="s">
        <v>3539</v>
      </c>
      <c r="D880" s="2" t="s">
        <v>3540</v>
      </c>
      <c r="E880" s="2" t="s">
        <v>3541</v>
      </c>
    </row>
    <row r="881" spans="1:5" x14ac:dyDescent="0.2">
      <c r="A881" s="2" t="s">
        <v>3542</v>
      </c>
      <c r="B881" s="2" t="s">
        <v>3543</v>
      </c>
      <c r="D881" s="2" t="s">
        <v>3544</v>
      </c>
      <c r="E881" s="2" t="s">
        <v>91</v>
      </c>
    </row>
    <row r="882" spans="1:5" x14ac:dyDescent="0.2">
      <c r="A882" s="2" t="s">
        <v>3545</v>
      </c>
      <c r="B882" s="2" t="s">
        <v>3546</v>
      </c>
      <c r="D882" s="2" t="s">
        <v>3547</v>
      </c>
      <c r="E882" s="2" t="s">
        <v>3548</v>
      </c>
    </row>
    <row r="883" spans="1:5" x14ac:dyDescent="0.2">
      <c r="A883" s="2" t="s">
        <v>3549</v>
      </c>
      <c r="B883" s="2" t="s">
        <v>3550</v>
      </c>
      <c r="D883" s="2" t="s">
        <v>3551</v>
      </c>
      <c r="E883" s="2" t="s">
        <v>3552</v>
      </c>
    </row>
    <row r="884" spans="1:5" x14ac:dyDescent="0.2">
      <c r="A884" s="2" t="s">
        <v>3553</v>
      </c>
      <c r="B884" s="2" t="s">
        <v>3554</v>
      </c>
      <c r="D884" s="2" t="s">
        <v>3555</v>
      </c>
      <c r="E884" s="2" t="s">
        <v>3556</v>
      </c>
    </row>
    <row r="885" spans="1:5" x14ac:dyDescent="0.2">
      <c r="A885" s="2" t="s">
        <v>3557</v>
      </c>
      <c r="B885" s="2" t="s">
        <v>3558</v>
      </c>
      <c r="D885" s="2" t="s">
        <v>3559</v>
      </c>
      <c r="E885" s="2" t="s">
        <v>2402</v>
      </c>
    </row>
    <row r="886" spans="1:5" x14ac:dyDescent="0.2">
      <c r="A886" s="2" t="s">
        <v>3560</v>
      </c>
      <c r="B886" s="2" t="s">
        <v>3561</v>
      </c>
      <c r="D886" s="2" t="s">
        <v>3562</v>
      </c>
      <c r="E886" s="2" t="s">
        <v>3563</v>
      </c>
    </row>
    <row r="887" spans="1:5" x14ac:dyDescent="0.2">
      <c r="A887" s="2" t="s">
        <v>3564</v>
      </c>
      <c r="B887" s="2" t="s">
        <v>3565</v>
      </c>
      <c r="D887" s="2" t="s">
        <v>3566</v>
      </c>
      <c r="E887" s="2" t="s">
        <v>3567</v>
      </c>
    </row>
    <row r="888" spans="1:5" x14ac:dyDescent="0.2">
      <c r="A888" s="2" t="s">
        <v>3568</v>
      </c>
      <c r="B888" s="2" t="s">
        <v>3569</v>
      </c>
      <c r="D888" s="2" t="s">
        <v>3570</v>
      </c>
      <c r="E888" s="2" t="s">
        <v>3571</v>
      </c>
    </row>
    <row r="889" spans="1:5" x14ac:dyDescent="0.2">
      <c r="A889" s="2" t="s">
        <v>3572</v>
      </c>
      <c r="B889" s="2" t="s">
        <v>3573</v>
      </c>
      <c r="D889" s="2" t="s">
        <v>3574</v>
      </c>
      <c r="E889" s="2" t="s">
        <v>3575</v>
      </c>
    </row>
    <row r="890" spans="1:5" x14ac:dyDescent="0.2">
      <c r="A890" s="2" t="s">
        <v>3576</v>
      </c>
      <c r="B890" s="2" t="s">
        <v>3577</v>
      </c>
      <c r="D890" s="2" t="s">
        <v>3578</v>
      </c>
      <c r="E890" s="2" t="s">
        <v>3579</v>
      </c>
    </row>
    <row r="891" spans="1:5" x14ac:dyDescent="0.2">
      <c r="A891" s="2" t="s">
        <v>3580</v>
      </c>
      <c r="B891" s="2" t="s">
        <v>3581</v>
      </c>
      <c r="D891" s="2" t="s">
        <v>3582</v>
      </c>
      <c r="E891" s="2" t="s">
        <v>586</v>
      </c>
    </row>
    <row r="892" spans="1:5" x14ac:dyDescent="0.2">
      <c r="A892" s="2" t="s">
        <v>3583</v>
      </c>
      <c r="B892" s="2" t="s">
        <v>3584</v>
      </c>
      <c r="D892" s="2" t="s">
        <v>3585</v>
      </c>
      <c r="E892" s="2" t="s">
        <v>3586</v>
      </c>
    </row>
    <row r="893" spans="1:5" x14ac:dyDescent="0.2">
      <c r="A893" s="2" t="s">
        <v>3587</v>
      </c>
      <c r="B893" s="2" t="s">
        <v>3588</v>
      </c>
      <c r="D893" s="2" t="s">
        <v>3589</v>
      </c>
      <c r="E893" s="2" t="s">
        <v>3590</v>
      </c>
    </row>
    <row r="894" spans="1:5" x14ac:dyDescent="0.2">
      <c r="A894" s="2" t="s">
        <v>3591</v>
      </c>
      <c r="B894" s="2" t="s">
        <v>3592</v>
      </c>
      <c r="D894" s="2" t="s">
        <v>3593</v>
      </c>
      <c r="E894" s="2" t="s">
        <v>3594</v>
      </c>
    </row>
    <row r="895" spans="1:5" x14ac:dyDescent="0.2">
      <c r="A895" s="2" t="s">
        <v>3595</v>
      </c>
      <c r="B895" s="2" t="s">
        <v>3596</v>
      </c>
      <c r="D895" s="2" t="s">
        <v>3597</v>
      </c>
      <c r="E895" s="2" t="s">
        <v>3598</v>
      </c>
    </row>
    <row r="896" spans="1:5" x14ac:dyDescent="0.2">
      <c r="A896" s="2" t="s">
        <v>3599</v>
      </c>
      <c r="B896" s="2" t="s">
        <v>3600</v>
      </c>
      <c r="D896" s="2" t="s">
        <v>3601</v>
      </c>
      <c r="E896" s="2" t="s">
        <v>3218</v>
      </c>
    </row>
    <row r="897" spans="1:5" x14ac:dyDescent="0.2">
      <c r="A897" s="2" t="s">
        <v>3602</v>
      </c>
      <c r="B897" s="2" t="s">
        <v>3603</v>
      </c>
      <c r="D897" s="2" t="s">
        <v>3604</v>
      </c>
      <c r="E897" s="2" t="s">
        <v>3605</v>
      </c>
    </row>
    <row r="898" spans="1:5" x14ac:dyDescent="0.2">
      <c r="A898" s="2" t="s">
        <v>3606</v>
      </c>
      <c r="B898" s="2" t="s">
        <v>3607</v>
      </c>
      <c r="D898" s="2" t="s">
        <v>3608</v>
      </c>
      <c r="E898" s="2" t="s">
        <v>3609</v>
      </c>
    </row>
    <row r="899" spans="1:5" x14ac:dyDescent="0.2">
      <c r="A899" s="2" t="s">
        <v>3610</v>
      </c>
      <c r="B899" s="2" t="s">
        <v>3611</v>
      </c>
      <c r="D899" s="2" t="s">
        <v>3612</v>
      </c>
      <c r="E899" s="2" t="s">
        <v>3613</v>
      </c>
    </row>
    <row r="900" spans="1:5" x14ac:dyDescent="0.2">
      <c r="A900" s="2" t="s">
        <v>3614</v>
      </c>
      <c r="B900" s="2" t="s">
        <v>3615</v>
      </c>
      <c r="D900" s="2" t="s">
        <v>3616</v>
      </c>
      <c r="E900" s="2" t="s">
        <v>3617</v>
      </c>
    </row>
    <row r="901" spans="1:5" x14ac:dyDescent="0.2">
      <c r="A901" s="2" t="s">
        <v>3618</v>
      </c>
      <c r="B901" s="2" t="s">
        <v>3619</v>
      </c>
      <c r="D901" s="2" t="s">
        <v>3620</v>
      </c>
      <c r="E901" s="2" t="s">
        <v>3621</v>
      </c>
    </row>
    <row r="902" spans="1:5" x14ac:dyDescent="0.2">
      <c r="A902" s="2" t="s">
        <v>3622</v>
      </c>
      <c r="B902" s="2" t="s">
        <v>3623</v>
      </c>
      <c r="D902" s="2" t="s">
        <v>3624</v>
      </c>
      <c r="E902" s="2" t="s">
        <v>3625</v>
      </c>
    </row>
    <row r="903" spans="1:5" x14ac:dyDescent="0.2">
      <c r="A903" s="2" t="s">
        <v>3626</v>
      </c>
      <c r="B903" s="2" t="s">
        <v>3627</v>
      </c>
      <c r="D903" s="2" t="s">
        <v>3628</v>
      </c>
      <c r="E903" s="2" t="s">
        <v>502</v>
      </c>
    </row>
    <row r="904" spans="1:5" x14ac:dyDescent="0.2">
      <c r="A904" s="2" t="s">
        <v>3629</v>
      </c>
      <c r="B904" s="2" t="s">
        <v>3630</v>
      </c>
      <c r="D904" s="2" t="s">
        <v>3631</v>
      </c>
      <c r="E904" s="2" t="s">
        <v>3632</v>
      </c>
    </row>
    <row r="905" spans="1:5" x14ac:dyDescent="0.2">
      <c r="A905" s="2" t="s">
        <v>3633</v>
      </c>
      <c r="B905" s="2" t="s">
        <v>3634</v>
      </c>
      <c r="D905" s="2" t="s">
        <v>3635</v>
      </c>
      <c r="E905" s="2" t="s">
        <v>3563</v>
      </c>
    </row>
    <row r="906" spans="1:5" x14ac:dyDescent="0.2">
      <c r="A906" s="2" t="s">
        <v>3636</v>
      </c>
      <c r="B906" s="2" t="s">
        <v>3637</v>
      </c>
      <c r="D906" s="2" t="s">
        <v>3638</v>
      </c>
      <c r="E906" s="2" t="s">
        <v>3639</v>
      </c>
    </row>
    <row r="907" spans="1:5" x14ac:dyDescent="0.2">
      <c r="A907" s="2" t="s">
        <v>3640</v>
      </c>
      <c r="B907" s="2" t="s">
        <v>3641</v>
      </c>
      <c r="D907" s="2" t="s">
        <v>3642</v>
      </c>
      <c r="E907" s="2" t="s">
        <v>3643</v>
      </c>
    </row>
    <row r="908" spans="1:5" x14ac:dyDescent="0.2">
      <c r="A908" s="2" t="s">
        <v>3644</v>
      </c>
      <c r="B908" s="2" t="s">
        <v>3645</v>
      </c>
      <c r="D908" s="2" t="s">
        <v>3646</v>
      </c>
      <c r="E908" s="2" t="s">
        <v>3647</v>
      </c>
    </row>
    <row r="909" spans="1:5" x14ac:dyDescent="0.2">
      <c r="A909" s="2" t="s">
        <v>3648</v>
      </c>
      <c r="B909" s="2" t="s">
        <v>3649</v>
      </c>
      <c r="D909" s="2" t="s">
        <v>3650</v>
      </c>
      <c r="E909" s="2" t="s">
        <v>196</v>
      </c>
    </row>
    <row r="910" spans="1:5" x14ac:dyDescent="0.2">
      <c r="A910" s="2" t="s">
        <v>3651</v>
      </c>
      <c r="B910" s="2" t="s">
        <v>3652</v>
      </c>
      <c r="D910" s="2" t="s">
        <v>3653</v>
      </c>
      <c r="E910" s="2" t="s">
        <v>998</v>
      </c>
    </row>
    <row r="911" spans="1:5" x14ac:dyDescent="0.2">
      <c r="A911" s="2" t="s">
        <v>3654</v>
      </c>
      <c r="B911" s="2" t="s">
        <v>3655</v>
      </c>
      <c r="D911" s="2" t="s">
        <v>3656</v>
      </c>
      <c r="E911" s="2" t="s">
        <v>3657</v>
      </c>
    </row>
    <row r="912" spans="1:5" x14ac:dyDescent="0.2">
      <c r="A912" s="2" t="s">
        <v>3658</v>
      </c>
      <c r="B912" s="2" t="s">
        <v>3659</v>
      </c>
      <c r="D912" s="2" t="s">
        <v>3660</v>
      </c>
      <c r="E912" s="2" t="s">
        <v>3661</v>
      </c>
    </row>
    <row r="913" spans="1:5" x14ac:dyDescent="0.2">
      <c r="A913" s="2" t="s">
        <v>3662</v>
      </c>
      <c r="B913" s="2" t="s">
        <v>3663</v>
      </c>
      <c r="D913" s="2" t="s">
        <v>3664</v>
      </c>
      <c r="E913" s="2" t="s">
        <v>812</v>
      </c>
    </row>
    <row r="914" spans="1:5" x14ac:dyDescent="0.2">
      <c r="A914" s="2" t="s">
        <v>3665</v>
      </c>
      <c r="B914" s="2" t="s">
        <v>3666</v>
      </c>
      <c r="D914" s="2" t="s">
        <v>3667</v>
      </c>
      <c r="E914" s="2" t="s">
        <v>3668</v>
      </c>
    </row>
    <row r="915" spans="1:5" x14ac:dyDescent="0.2">
      <c r="A915" s="2" t="s">
        <v>3669</v>
      </c>
      <c r="B915" s="2" t="s">
        <v>3670</v>
      </c>
      <c r="D915" s="2" t="s">
        <v>3671</v>
      </c>
      <c r="E915" s="2" t="s">
        <v>3672</v>
      </c>
    </row>
    <row r="916" spans="1:5" x14ac:dyDescent="0.2">
      <c r="A916" s="2" t="s">
        <v>3673</v>
      </c>
      <c r="B916" s="2" t="s">
        <v>3674</v>
      </c>
      <c r="D916" s="2" t="s">
        <v>3675</v>
      </c>
      <c r="E916" s="2" t="s">
        <v>3676</v>
      </c>
    </row>
    <row r="917" spans="1:5" x14ac:dyDescent="0.2">
      <c r="A917" s="2" t="s">
        <v>3677</v>
      </c>
      <c r="B917" s="2" t="s">
        <v>3678</v>
      </c>
      <c r="D917" s="2" t="s">
        <v>3679</v>
      </c>
      <c r="E917" s="2" t="s">
        <v>3680</v>
      </c>
    </row>
    <row r="918" spans="1:5" x14ac:dyDescent="0.2">
      <c r="A918" s="2" t="s">
        <v>3681</v>
      </c>
      <c r="B918" s="2" t="s">
        <v>3682</v>
      </c>
      <c r="D918" s="2" t="s">
        <v>3683</v>
      </c>
      <c r="E918" s="2" t="s">
        <v>3684</v>
      </c>
    </row>
    <row r="919" spans="1:5" x14ac:dyDescent="0.2">
      <c r="A919" s="2" t="s">
        <v>3685</v>
      </c>
      <c r="B919" s="2" t="s">
        <v>3686</v>
      </c>
      <c r="D919" s="2" t="s">
        <v>3687</v>
      </c>
      <c r="E919" s="2" t="s">
        <v>3688</v>
      </c>
    </row>
    <row r="920" spans="1:5" x14ac:dyDescent="0.2">
      <c r="A920" s="2" t="s">
        <v>3689</v>
      </c>
      <c r="B920" s="2" t="s">
        <v>3690</v>
      </c>
      <c r="D920" s="2" t="s">
        <v>3691</v>
      </c>
      <c r="E920" s="2" t="s">
        <v>3692</v>
      </c>
    </row>
    <row r="921" spans="1:5" x14ac:dyDescent="0.2">
      <c r="A921" s="2" t="s">
        <v>3693</v>
      </c>
      <c r="B921" s="2" t="s">
        <v>3694</v>
      </c>
      <c r="D921" s="2" t="s">
        <v>3695</v>
      </c>
      <c r="E921" s="2" t="s">
        <v>1526</v>
      </c>
    </row>
    <row r="922" spans="1:5" x14ac:dyDescent="0.2">
      <c r="A922" s="2" t="s">
        <v>3696</v>
      </c>
      <c r="B922" s="2" t="s">
        <v>3697</v>
      </c>
      <c r="D922" s="2" t="s">
        <v>3698</v>
      </c>
      <c r="E922" s="2" t="s">
        <v>3699</v>
      </c>
    </row>
    <row r="923" spans="1:5" x14ac:dyDescent="0.2">
      <c r="A923" s="2" t="s">
        <v>3700</v>
      </c>
      <c r="B923" s="2" t="s">
        <v>3701</v>
      </c>
      <c r="D923" s="2" t="s">
        <v>3702</v>
      </c>
      <c r="E923" s="2" t="s">
        <v>3703</v>
      </c>
    </row>
    <row r="924" spans="1:5" x14ac:dyDescent="0.2">
      <c r="A924" s="2" t="s">
        <v>3704</v>
      </c>
      <c r="B924" s="2" t="s">
        <v>3705</v>
      </c>
      <c r="D924" s="2" t="s">
        <v>3706</v>
      </c>
      <c r="E924" s="2" t="s">
        <v>1718</v>
      </c>
    </row>
    <row r="925" spans="1:5" x14ac:dyDescent="0.2">
      <c r="A925" s="2" t="s">
        <v>3707</v>
      </c>
      <c r="B925" s="2" t="s">
        <v>3708</v>
      </c>
      <c r="D925" s="2" t="s">
        <v>3709</v>
      </c>
      <c r="E925" s="2" t="s">
        <v>3710</v>
      </c>
    </row>
    <row r="926" spans="1:5" x14ac:dyDescent="0.2">
      <c r="A926" s="2" t="s">
        <v>3711</v>
      </c>
      <c r="B926" s="2" t="s">
        <v>3712</v>
      </c>
      <c r="D926" s="2" t="s">
        <v>3713</v>
      </c>
      <c r="E926" s="2" t="s">
        <v>3714</v>
      </c>
    </row>
    <row r="927" spans="1:5" x14ac:dyDescent="0.2">
      <c r="A927" s="2" t="s">
        <v>3715</v>
      </c>
      <c r="B927" s="2" t="s">
        <v>3716</v>
      </c>
      <c r="D927" s="2" t="s">
        <v>3717</v>
      </c>
      <c r="E927" s="2" t="s">
        <v>3718</v>
      </c>
    </row>
    <row r="928" spans="1:5" x14ac:dyDescent="0.2">
      <c r="A928" s="2" t="s">
        <v>3719</v>
      </c>
      <c r="B928" s="2" t="s">
        <v>3720</v>
      </c>
      <c r="D928" s="2" t="s">
        <v>3721</v>
      </c>
      <c r="E928" s="2" t="s">
        <v>3722</v>
      </c>
    </row>
    <row r="929" spans="1:5" x14ac:dyDescent="0.2">
      <c r="A929" s="2" t="s">
        <v>3723</v>
      </c>
      <c r="B929" s="2" t="s">
        <v>3724</v>
      </c>
      <c r="D929" s="2" t="s">
        <v>3725</v>
      </c>
      <c r="E929" s="2" t="s">
        <v>3726</v>
      </c>
    </row>
    <row r="930" spans="1:5" x14ac:dyDescent="0.2">
      <c r="A930" s="2" t="s">
        <v>3727</v>
      </c>
      <c r="B930" s="2" t="s">
        <v>3728</v>
      </c>
      <c r="D930" s="2" t="s">
        <v>3729</v>
      </c>
      <c r="E930" s="2" t="s">
        <v>3730</v>
      </c>
    </row>
    <row r="931" spans="1:5" x14ac:dyDescent="0.2">
      <c r="A931" s="2" t="s">
        <v>3731</v>
      </c>
      <c r="B931" s="2" t="s">
        <v>3732</v>
      </c>
      <c r="D931" s="2" t="s">
        <v>3733</v>
      </c>
      <c r="E931" s="2" t="s">
        <v>3734</v>
      </c>
    </row>
    <row r="932" spans="1:5" x14ac:dyDescent="0.2">
      <c r="A932" s="2" t="s">
        <v>3735</v>
      </c>
      <c r="B932" s="2" t="s">
        <v>3736</v>
      </c>
      <c r="D932" s="2" t="s">
        <v>3737</v>
      </c>
      <c r="E932" s="2" t="s">
        <v>3738</v>
      </c>
    </row>
    <row r="933" spans="1:5" x14ac:dyDescent="0.2">
      <c r="A933" s="2" t="s">
        <v>3739</v>
      </c>
      <c r="B933" s="2" t="s">
        <v>3740</v>
      </c>
      <c r="D933" s="2" t="s">
        <v>3741</v>
      </c>
      <c r="E933" s="2" t="s">
        <v>3742</v>
      </c>
    </row>
    <row r="934" spans="1:5" x14ac:dyDescent="0.2">
      <c r="A934" s="2" t="s">
        <v>3743</v>
      </c>
      <c r="B934" s="2" t="s">
        <v>3744</v>
      </c>
      <c r="D934" s="2" t="s">
        <v>3745</v>
      </c>
      <c r="E934" s="2" t="s">
        <v>3746</v>
      </c>
    </row>
    <row r="935" spans="1:5" x14ac:dyDescent="0.2">
      <c r="A935" s="2" t="s">
        <v>3747</v>
      </c>
      <c r="B935" s="2" t="s">
        <v>3748</v>
      </c>
      <c r="D935" s="2" t="s">
        <v>3749</v>
      </c>
      <c r="E935" s="2" t="s">
        <v>3750</v>
      </c>
    </row>
    <row r="936" spans="1:5" x14ac:dyDescent="0.2">
      <c r="A936" s="2" t="s">
        <v>3751</v>
      </c>
      <c r="B936" s="2" t="s">
        <v>3752</v>
      </c>
      <c r="D936" s="2" t="s">
        <v>3753</v>
      </c>
      <c r="E936" s="2" t="s">
        <v>3754</v>
      </c>
    </row>
    <row r="937" spans="1:5" x14ac:dyDescent="0.2">
      <c r="A937" s="2" t="s">
        <v>3755</v>
      </c>
      <c r="B937" s="2" t="s">
        <v>3756</v>
      </c>
      <c r="D937" s="2" t="s">
        <v>3757</v>
      </c>
      <c r="E937" s="2" t="s">
        <v>494</v>
      </c>
    </row>
    <row r="938" spans="1:5" x14ac:dyDescent="0.2">
      <c r="A938" s="2" t="s">
        <v>3758</v>
      </c>
      <c r="B938" s="2" t="s">
        <v>3759</v>
      </c>
      <c r="D938" s="2" t="s">
        <v>3760</v>
      </c>
      <c r="E938" s="2" t="s">
        <v>3361</v>
      </c>
    </row>
    <row r="939" spans="1:5" x14ac:dyDescent="0.2">
      <c r="A939" s="2" t="s">
        <v>3761</v>
      </c>
      <c r="B939" s="2" t="s">
        <v>3762</v>
      </c>
      <c r="D939" s="2" t="s">
        <v>3763</v>
      </c>
      <c r="E939" s="2" t="s">
        <v>3764</v>
      </c>
    </row>
    <row r="940" spans="1:5" x14ac:dyDescent="0.2">
      <c r="A940" s="2" t="s">
        <v>3765</v>
      </c>
      <c r="B940" s="2" t="s">
        <v>3766</v>
      </c>
      <c r="D940" s="2" t="s">
        <v>3767</v>
      </c>
      <c r="E940" s="2" t="s">
        <v>3768</v>
      </c>
    </row>
    <row r="941" spans="1:5" x14ac:dyDescent="0.2">
      <c r="A941" s="2" t="s">
        <v>3769</v>
      </c>
      <c r="B941" s="2" t="s">
        <v>3770</v>
      </c>
      <c r="D941" s="2" t="s">
        <v>3771</v>
      </c>
      <c r="E941" s="2" t="s">
        <v>3772</v>
      </c>
    </row>
    <row r="942" spans="1:5" x14ac:dyDescent="0.2">
      <c r="A942" s="2" t="s">
        <v>3773</v>
      </c>
      <c r="B942" s="2" t="s">
        <v>3774</v>
      </c>
      <c r="D942" s="2" t="s">
        <v>3775</v>
      </c>
      <c r="E942" s="2" t="s">
        <v>1566</v>
      </c>
    </row>
    <row r="943" spans="1:5" x14ac:dyDescent="0.2">
      <c r="A943" s="2" t="s">
        <v>3776</v>
      </c>
      <c r="B943" s="2" t="s">
        <v>3777</v>
      </c>
      <c r="D943" s="2" t="s">
        <v>3778</v>
      </c>
      <c r="E943" s="2" t="s">
        <v>3779</v>
      </c>
    </row>
    <row r="944" spans="1:5" x14ac:dyDescent="0.2">
      <c r="A944" s="2" t="s">
        <v>3780</v>
      </c>
      <c r="B944" s="2" t="s">
        <v>3781</v>
      </c>
      <c r="D944" s="2" t="s">
        <v>3782</v>
      </c>
      <c r="E944" s="2" t="s">
        <v>201</v>
      </c>
    </row>
    <row r="945" spans="1:5" x14ac:dyDescent="0.2">
      <c r="A945" s="2" t="s">
        <v>3783</v>
      </c>
      <c r="B945" s="2" t="s">
        <v>3784</v>
      </c>
      <c r="D945" s="2" t="s">
        <v>3785</v>
      </c>
      <c r="E945" s="2" t="s">
        <v>3786</v>
      </c>
    </row>
    <row r="946" spans="1:5" x14ac:dyDescent="0.2">
      <c r="A946" s="2" t="s">
        <v>3787</v>
      </c>
      <c r="B946" s="2" t="s">
        <v>3788</v>
      </c>
      <c r="D946" s="2" t="s">
        <v>3789</v>
      </c>
      <c r="E946" s="2" t="s">
        <v>3790</v>
      </c>
    </row>
    <row r="947" spans="1:5" x14ac:dyDescent="0.2">
      <c r="A947" s="2" t="s">
        <v>3791</v>
      </c>
      <c r="B947" s="2" t="s">
        <v>3792</v>
      </c>
      <c r="D947" s="2" t="s">
        <v>3793</v>
      </c>
      <c r="E947" s="2" t="s">
        <v>222</v>
      </c>
    </row>
    <row r="948" spans="1:5" x14ac:dyDescent="0.2">
      <c r="A948" s="2" t="s">
        <v>3794</v>
      </c>
      <c r="B948" s="2" t="s">
        <v>3795</v>
      </c>
      <c r="D948" s="2" t="s">
        <v>3796</v>
      </c>
      <c r="E948" s="2" t="s">
        <v>768</v>
      </c>
    </row>
    <row r="949" spans="1:5" x14ac:dyDescent="0.2">
      <c r="A949" s="2" t="s">
        <v>3797</v>
      </c>
      <c r="B949" s="2" t="s">
        <v>3798</v>
      </c>
      <c r="D949" s="2" t="s">
        <v>3799</v>
      </c>
      <c r="E949" s="2" t="s">
        <v>2127</v>
      </c>
    </row>
    <row r="950" spans="1:5" x14ac:dyDescent="0.2">
      <c r="A950" s="2" t="s">
        <v>3800</v>
      </c>
      <c r="B950" s="2" t="s">
        <v>3801</v>
      </c>
      <c r="D950" s="2" t="s">
        <v>3802</v>
      </c>
      <c r="E950" s="2" t="s">
        <v>3803</v>
      </c>
    </row>
    <row r="951" spans="1:5" x14ac:dyDescent="0.2">
      <c r="A951" s="2" t="s">
        <v>3804</v>
      </c>
      <c r="B951" s="2" t="s">
        <v>3805</v>
      </c>
      <c r="D951" s="2" t="s">
        <v>3806</v>
      </c>
      <c r="E951" s="2" t="s">
        <v>3807</v>
      </c>
    </row>
    <row r="952" spans="1:5" x14ac:dyDescent="0.2">
      <c r="A952" s="2" t="s">
        <v>3808</v>
      </c>
      <c r="B952" s="2" t="s">
        <v>3809</v>
      </c>
      <c r="D952" s="2" t="s">
        <v>3810</v>
      </c>
      <c r="E952" s="2" t="s">
        <v>3811</v>
      </c>
    </row>
    <row r="953" spans="1:5" x14ac:dyDescent="0.2">
      <c r="A953" s="2" t="s">
        <v>3812</v>
      </c>
      <c r="B953" s="2" t="s">
        <v>3813</v>
      </c>
      <c r="D953" s="2" t="s">
        <v>3814</v>
      </c>
      <c r="E953" s="2" t="s">
        <v>3815</v>
      </c>
    </row>
    <row r="954" spans="1:5" x14ac:dyDescent="0.2">
      <c r="A954" s="2" t="s">
        <v>3816</v>
      </c>
      <c r="B954" s="2" t="s">
        <v>3817</v>
      </c>
      <c r="D954" s="2" t="s">
        <v>3818</v>
      </c>
      <c r="E954" s="2" t="s">
        <v>3819</v>
      </c>
    </row>
    <row r="955" spans="1:5" x14ac:dyDescent="0.2">
      <c r="A955" s="2" t="s">
        <v>3820</v>
      </c>
      <c r="B955" s="2" t="s">
        <v>3821</v>
      </c>
      <c r="D955" s="2" t="s">
        <v>3822</v>
      </c>
      <c r="E955" s="2" t="s">
        <v>3823</v>
      </c>
    </row>
    <row r="956" spans="1:5" x14ac:dyDescent="0.2">
      <c r="A956" s="2" t="s">
        <v>3824</v>
      </c>
      <c r="B956" s="2" t="s">
        <v>3825</v>
      </c>
      <c r="D956" s="2" t="s">
        <v>3826</v>
      </c>
      <c r="E956" s="2" t="s">
        <v>3827</v>
      </c>
    </row>
    <row r="957" spans="1:5" x14ac:dyDescent="0.2">
      <c r="A957" s="2" t="s">
        <v>3828</v>
      </c>
      <c r="B957" s="2" t="s">
        <v>3829</v>
      </c>
      <c r="D957" s="2" t="s">
        <v>3830</v>
      </c>
      <c r="E957" s="2" t="s">
        <v>3831</v>
      </c>
    </row>
    <row r="958" spans="1:5" x14ac:dyDescent="0.2">
      <c r="A958" s="2" t="s">
        <v>3832</v>
      </c>
      <c r="B958" s="2" t="s">
        <v>3833</v>
      </c>
      <c r="D958" s="2" t="s">
        <v>3834</v>
      </c>
      <c r="E958" s="2" t="s">
        <v>3835</v>
      </c>
    </row>
    <row r="959" spans="1:5" x14ac:dyDescent="0.2">
      <c r="A959" s="2" t="s">
        <v>3836</v>
      </c>
      <c r="B959" s="2" t="s">
        <v>3837</v>
      </c>
      <c r="D959" s="2" t="s">
        <v>3838</v>
      </c>
      <c r="E959" s="2" t="s">
        <v>3839</v>
      </c>
    </row>
    <row r="960" spans="1:5" x14ac:dyDescent="0.2">
      <c r="A960" s="2" t="s">
        <v>3840</v>
      </c>
      <c r="B960" s="2" t="s">
        <v>3841</v>
      </c>
      <c r="D960" s="2" t="s">
        <v>3842</v>
      </c>
      <c r="E960" s="2" t="s">
        <v>294</v>
      </c>
    </row>
    <row r="961" spans="1:5" x14ac:dyDescent="0.2">
      <c r="A961" s="2" t="s">
        <v>3843</v>
      </c>
      <c r="B961" s="2" t="s">
        <v>3844</v>
      </c>
      <c r="D961" s="2" t="s">
        <v>3845</v>
      </c>
      <c r="E961" s="2" t="s">
        <v>3846</v>
      </c>
    </row>
    <row r="962" spans="1:5" x14ac:dyDescent="0.2">
      <c r="A962" s="2" t="s">
        <v>3847</v>
      </c>
      <c r="B962" s="2" t="s">
        <v>3848</v>
      </c>
      <c r="D962" s="2" t="s">
        <v>3849</v>
      </c>
      <c r="E962" s="2" t="s">
        <v>3850</v>
      </c>
    </row>
    <row r="963" spans="1:5" x14ac:dyDescent="0.2">
      <c r="A963" s="2" t="s">
        <v>3851</v>
      </c>
      <c r="B963" s="2" t="s">
        <v>3852</v>
      </c>
      <c r="D963" s="2" t="s">
        <v>3853</v>
      </c>
      <c r="E963" s="2" t="s">
        <v>3854</v>
      </c>
    </row>
    <row r="964" spans="1:5" x14ac:dyDescent="0.2">
      <c r="A964" s="2" t="s">
        <v>3855</v>
      </c>
      <c r="B964" s="2" t="s">
        <v>3856</v>
      </c>
      <c r="D964" s="2" t="s">
        <v>3857</v>
      </c>
      <c r="E964" s="2" t="s">
        <v>3858</v>
      </c>
    </row>
    <row r="965" spans="1:5" x14ac:dyDescent="0.2">
      <c r="A965" s="2" t="s">
        <v>3859</v>
      </c>
      <c r="B965" s="2" t="s">
        <v>3860</v>
      </c>
      <c r="D965" s="2" t="s">
        <v>3861</v>
      </c>
      <c r="E965" s="2" t="s">
        <v>3862</v>
      </c>
    </row>
    <row r="966" spans="1:5" x14ac:dyDescent="0.2">
      <c r="A966" s="2" t="s">
        <v>3863</v>
      </c>
      <c r="B966" s="2" t="s">
        <v>3864</v>
      </c>
      <c r="D966" s="2" t="s">
        <v>3865</v>
      </c>
      <c r="E966" s="2" t="s">
        <v>3866</v>
      </c>
    </row>
    <row r="967" spans="1:5" x14ac:dyDescent="0.2">
      <c r="A967" s="2" t="s">
        <v>3867</v>
      </c>
      <c r="B967" s="2" t="s">
        <v>3868</v>
      </c>
      <c r="D967" s="2" t="s">
        <v>3869</v>
      </c>
      <c r="E967" s="2" t="s">
        <v>828</v>
      </c>
    </row>
    <row r="968" spans="1:5" x14ac:dyDescent="0.2">
      <c r="A968" s="2" t="s">
        <v>3870</v>
      </c>
      <c r="B968" s="2" t="s">
        <v>3871</v>
      </c>
      <c r="D968" s="2" t="s">
        <v>3872</v>
      </c>
      <c r="E968" s="2" t="s">
        <v>3873</v>
      </c>
    </row>
    <row r="969" spans="1:5" x14ac:dyDescent="0.2">
      <c r="A969" s="2" t="s">
        <v>3874</v>
      </c>
      <c r="B969" s="2" t="s">
        <v>3875</v>
      </c>
      <c r="D969" s="2" t="s">
        <v>3876</v>
      </c>
      <c r="E969" s="2" t="s">
        <v>3877</v>
      </c>
    </row>
    <row r="970" spans="1:5" x14ac:dyDescent="0.2">
      <c r="A970" s="2" t="s">
        <v>3878</v>
      </c>
      <c r="B970" s="2" t="s">
        <v>3879</v>
      </c>
      <c r="D970" s="2" t="s">
        <v>3880</v>
      </c>
      <c r="E970" s="2" t="s">
        <v>3881</v>
      </c>
    </row>
    <row r="971" spans="1:5" x14ac:dyDescent="0.2">
      <c r="A971" s="2" t="s">
        <v>3882</v>
      </c>
      <c r="B971" s="2" t="s">
        <v>3883</v>
      </c>
      <c r="D971" s="2" t="s">
        <v>3884</v>
      </c>
      <c r="E971" s="2" t="s">
        <v>3885</v>
      </c>
    </row>
    <row r="972" spans="1:5" x14ac:dyDescent="0.2">
      <c r="A972" s="2" t="s">
        <v>3886</v>
      </c>
      <c r="B972" s="2" t="s">
        <v>3887</v>
      </c>
      <c r="D972" s="2" t="s">
        <v>3888</v>
      </c>
      <c r="E972" s="2" t="s">
        <v>3889</v>
      </c>
    </row>
    <row r="973" spans="1:5" x14ac:dyDescent="0.2">
      <c r="A973" s="2" t="s">
        <v>3890</v>
      </c>
      <c r="B973" s="2" t="s">
        <v>3891</v>
      </c>
      <c r="D973" s="2" t="s">
        <v>3892</v>
      </c>
      <c r="E973" s="2" t="s">
        <v>3893</v>
      </c>
    </row>
    <row r="974" spans="1:5" x14ac:dyDescent="0.2">
      <c r="A974" s="2" t="s">
        <v>3894</v>
      </c>
      <c r="B974" s="2" t="s">
        <v>3895</v>
      </c>
      <c r="D974" s="2" t="s">
        <v>3896</v>
      </c>
      <c r="E974" s="2" t="s">
        <v>3897</v>
      </c>
    </row>
    <row r="975" spans="1:5" x14ac:dyDescent="0.2">
      <c r="A975" s="2" t="s">
        <v>3898</v>
      </c>
      <c r="B975" s="2" t="s">
        <v>3899</v>
      </c>
      <c r="D975" s="2" t="s">
        <v>3900</v>
      </c>
      <c r="E975" s="2" t="s">
        <v>3901</v>
      </c>
    </row>
    <row r="976" spans="1:5" x14ac:dyDescent="0.2">
      <c r="A976" s="2" t="s">
        <v>3902</v>
      </c>
      <c r="B976" s="2" t="s">
        <v>3903</v>
      </c>
      <c r="D976" s="2" t="s">
        <v>3904</v>
      </c>
      <c r="E976" s="2" t="s">
        <v>3905</v>
      </c>
    </row>
    <row r="977" spans="1:5" x14ac:dyDescent="0.2">
      <c r="A977" s="2" t="s">
        <v>3906</v>
      </c>
      <c r="B977" s="2" t="s">
        <v>3907</v>
      </c>
      <c r="D977" s="2" t="s">
        <v>3908</v>
      </c>
      <c r="E977" s="2" t="s">
        <v>354</v>
      </c>
    </row>
    <row r="978" spans="1:5" x14ac:dyDescent="0.2">
      <c r="A978" s="2" t="s">
        <v>3909</v>
      </c>
      <c r="B978" s="2" t="s">
        <v>3910</v>
      </c>
      <c r="D978" s="2" t="s">
        <v>3911</v>
      </c>
      <c r="E978" s="2" t="s">
        <v>3912</v>
      </c>
    </row>
    <row r="979" spans="1:5" x14ac:dyDescent="0.2">
      <c r="A979" s="2" t="s">
        <v>3913</v>
      </c>
      <c r="B979" s="2" t="s">
        <v>3914</v>
      </c>
      <c r="D979" s="2" t="s">
        <v>3915</v>
      </c>
      <c r="E979" s="2" t="s">
        <v>3916</v>
      </c>
    </row>
    <row r="980" spans="1:5" x14ac:dyDescent="0.2">
      <c r="A980" s="2" t="s">
        <v>3917</v>
      </c>
      <c r="B980" s="2" t="s">
        <v>3918</v>
      </c>
      <c r="D980" s="2" t="s">
        <v>3919</v>
      </c>
      <c r="E980" s="2" t="s">
        <v>3920</v>
      </c>
    </row>
    <row r="981" spans="1:5" x14ac:dyDescent="0.2">
      <c r="A981" s="2" t="s">
        <v>3921</v>
      </c>
      <c r="B981" s="2" t="s">
        <v>3922</v>
      </c>
      <c r="D981" s="2" t="s">
        <v>3923</v>
      </c>
      <c r="E981" s="2" t="s">
        <v>3924</v>
      </c>
    </row>
    <row r="982" spans="1:5" x14ac:dyDescent="0.2">
      <c r="A982" s="2" t="s">
        <v>3925</v>
      </c>
      <c r="B982" s="2" t="s">
        <v>3926</v>
      </c>
      <c r="D982" s="2" t="s">
        <v>3927</v>
      </c>
      <c r="E982" s="2" t="s">
        <v>3928</v>
      </c>
    </row>
    <row r="983" spans="1:5" x14ac:dyDescent="0.2">
      <c r="A983" s="2" t="s">
        <v>3929</v>
      </c>
      <c r="B983" s="2" t="s">
        <v>3930</v>
      </c>
      <c r="D983" s="2" t="s">
        <v>3931</v>
      </c>
      <c r="E983" s="2" t="s">
        <v>3932</v>
      </c>
    </row>
    <row r="984" spans="1:5" x14ac:dyDescent="0.2">
      <c r="A984" s="2" t="s">
        <v>3933</v>
      </c>
      <c r="B984" s="2" t="s">
        <v>3934</v>
      </c>
      <c r="D984" s="2" t="s">
        <v>3935</v>
      </c>
      <c r="E984" s="2" t="s">
        <v>3936</v>
      </c>
    </row>
    <row r="985" spans="1:5" x14ac:dyDescent="0.2">
      <c r="A985" s="2" t="s">
        <v>3937</v>
      </c>
      <c r="B985" s="2" t="s">
        <v>3938</v>
      </c>
      <c r="D985" s="2" t="s">
        <v>3939</v>
      </c>
      <c r="E985" s="2" t="s">
        <v>3940</v>
      </c>
    </row>
    <row r="986" spans="1:5" x14ac:dyDescent="0.2">
      <c r="A986" s="2" t="s">
        <v>3941</v>
      </c>
      <c r="B986" s="2" t="s">
        <v>3942</v>
      </c>
      <c r="D986" s="2" t="s">
        <v>3943</v>
      </c>
      <c r="E986" s="2" t="s">
        <v>1954</v>
      </c>
    </row>
    <row r="987" spans="1:5" x14ac:dyDescent="0.2">
      <c r="A987" s="2" t="s">
        <v>3944</v>
      </c>
      <c r="B987" s="2" t="s">
        <v>3945</v>
      </c>
      <c r="D987" s="2" t="s">
        <v>3946</v>
      </c>
      <c r="E987" s="2" t="s">
        <v>3947</v>
      </c>
    </row>
    <row r="988" spans="1:5" x14ac:dyDescent="0.2">
      <c r="A988" s="2" t="s">
        <v>3948</v>
      </c>
      <c r="B988" s="2" t="s">
        <v>3949</v>
      </c>
      <c r="D988" s="2" t="s">
        <v>3950</v>
      </c>
      <c r="E988" s="2" t="s">
        <v>3951</v>
      </c>
    </row>
    <row r="989" spans="1:5" x14ac:dyDescent="0.2">
      <c r="A989" s="2" t="s">
        <v>3952</v>
      </c>
      <c r="B989" s="2" t="s">
        <v>3953</v>
      </c>
      <c r="D989" s="2" t="s">
        <v>3954</v>
      </c>
      <c r="E989" s="2" t="s">
        <v>3955</v>
      </c>
    </row>
    <row r="990" spans="1:5" x14ac:dyDescent="0.2">
      <c r="A990" s="2" t="s">
        <v>3956</v>
      </c>
      <c r="B990" s="2" t="s">
        <v>3957</v>
      </c>
      <c r="D990" s="2" t="s">
        <v>3958</v>
      </c>
      <c r="E990" s="2" t="s">
        <v>3959</v>
      </c>
    </row>
    <row r="991" spans="1:5" x14ac:dyDescent="0.2">
      <c r="A991" s="2" t="s">
        <v>3960</v>
      </c>
      <c r="B991" s="2" t="s">
        <v>3961</v>
      </c>
      <c r="D991" s="2" t="s">
        <v>3962</v>
      </c>
      <c r="E991" s="2" t="s">
        <v>3963</v>
      </c>
    </row>
    <row r="992" spans="1:5" x14ac:dyDescent="0.2">
      <c r="A992" s="2" t="s">
        <v>3964</v>
      </c>
      <c r="B992" s="2" t="s">
        <v>3965</v>
      </c>
      <c r="D992" s="2" t="s">
        <v>3966</v>
      </c>
      <c r="E992" s="2" t="s">
        <v>3967</v>
      </c>
    </row>
    <row r="993" spans="1:5" x14ac:dyDescent="0.2">
      <c r="A993" s="2" t="s">
        <v>3968</v>
      </c>
      <c r="B993" s="2" t="s">
        <v>3969</v>
      </c>
      <c r="D993" s="2" t="s">
        <v>3970</v>
      </c>
      <c r="E993" s="2" t="s">
        <v>3971</v>
      </c>
    </row>
    <row r="994" spans="1:5" x14ac:dyDescent="0.2">
      <c r="A994" s="2" t="s">
        <v>3972</v>
      </c>
      <c r="B994" s="2" t="s">
        <v>3973</v>
      </c>
      <c r="D994" s="2" t="s">
        <v>3974</v>
      </c>
      <c r="E994" s="2" t="s">
        <v>3975</v>
      </c>
    </row>
    <row r="995" spans="1:5" x14ac:dyDescent="0.2">
      <c r="A995" s="2" t="s">
        <v>3976</v>
      </c>
      <c r="B995" s="2" t="s">
        <v>3977</v>
      </c>
      <c r="D995" s="2" t="s">
        <v>3978</v>
      </c>
      <c r="E995" s="2" t="s">
        <v>3979</v>
      </c>
    </row>
    <row r="996" spans="1:5" x14ac:dyDescent="0.2">
      <c r="A996" s="2" t="s">
        <v>3980</v>
      </c>
      <c r="B996" s="2" t="s">
        <v>3981</v>
      </c>
      <c r="D996" s="2" t="s">
        <v>3982</v>
      </c>
      <c r="E996" s="2" t="s">
        <v>3983</v>
      </c>
    </row>
    <row r="997" spans="1:5" x14ac:dyDescent="0.2">
      <c r="A997" s="2" t="s">
        <v>3984</v>
      </c>
      <c r="B997" s="2" t="s">
        <v>3985</v>
      </c>
      <c r="D997" s="2" t="s">
        <v>3986</v>
      </c>
      <c r="E997" s="2" t="s">
        <v>3987</v>
      </c>
    </row>
    <row r="998" spans="1:5" x14ac:dyDescent="0.2">
      <c r="A998" s="2" t="s">
        <v>3988</v>
      </c>
      <c r="B998" s="2" t="s">
        <v>3989</v>
      </c>
      <c r="D998" s="2" t="s">
        <v>3990</v>
      </c>
      <c r="E998" s="2" t="s">
        <v>3991</v>
      </c>
    </row>
    <row r="999" spans="1:5" x14ac:dyDescent="0.2">
      <c r="A999" s="2" t="s">
        <v>3992</v>
      </c>
      <c r="B999" s="2" t="s">
        <v>3993</v>
      </c>
      <c r="D999" s="2" t="s">
        <v>3994</v>
      </c>
      <c r="E999" s="2" t="s">
        <v>3995</v>
      </c>
    </row>
    <row r="1000" spans="1:5" x14ac:dyDescent="0.2">
      <c r="A1000" s="2" t="s">
        <v>3996</v>
      </c>
      <c r="B1000" s="2" t="s">
        <v>3997</v>
      </c>
      <c r="D1000" s="2" t="s">
        <v>3998</v>
      </c>
      <c r="E1000" s="2" t="s">
        <v>3999</v>
      </c>
    </row>
    <row r="1001" spans="1:5" x14ac:dyDescent="0.2">
      <c r="A1001" s="2" t="s">
        <v>4000</v>
      </c>
      <c r="B1001" s="2" t="s">
        <v>4001</v>
      </c>
      <c r="D1001" s="2" t="s">
        <v>4002</v>
      </c>
      <c r="E1001" s="2" t="s">
        <v>4003</v>
      </c>
    </row>
    <row r="1002" spans="1:5" x14ac:dyDescent="0.2">
      <c r="A1002" s="2" t="s">
        <v>4004</v>
      </c>
      <c r="B1002" s="2" t="s">
        <v>4005</v>
      </c>
      <c r="D1002" s="2" t="s">
        <v>4006</v>
      </c>
      <c r="E1002" s="2" t="s">
        <v>4007</v>
      </c>
    </row>
    <row r="1003" spans="1:5" x14ac:dyDescent="0.2">
      <c r="A1003" s="2" t="s">
        <v>4008</v>
      </c>
      <c r="B1003" s="2" t="s">
        <v>4009</v>
      </c>
      <c r="D1003" s="2" t="s">
        <v>4010</v>
      </c>
      <c r="E1003" s="2" t="s">
        <v>4011</v>
      </c>
    </row>
    <row r="1004" spans="1:5" x14ac:dyDescent="0.2">
      <c r="A1004" s="2" t="s">
        <v>4012</v>
      </c>
      <c r="B1004" s="2" t="s">
        <v>4013</v>
      </c>
      <c r="D1004" s="2" t="s">
        <v>4014</v>
      </c>
      <c r="E1004" s="2" t="s">
        <v>4015</v>
      </c>
    </row>
    <row r="1005" spans="1:5" x14ac:dyDescent="0.2">
      <c r="A1005" s="2" t="s">
        <v>4016</v>
      </c>
      <c r="B1005" s="2" t="s">
        <v>4017</v>
      </c>
      <c r="D1005" s="2" t="s">
        <v>4018</v>
      </c>
      <c r="E1005" s="2" t="s">
        <v>478</v>
      </c>
    </row>
    <row r="1006" spans="1:5" x14ac:dyDescent="0.2">
      <c r="A1006" s="2" t="s">
        <v>4019</v>
      </c>
      <c r="B1006" s="2" t="s">
        <v>4020</v>
      </c>
      <c r="D1006" s="2" t="s">
        <v>4021</v>
      </c>
      <c r="E1006" s="2" t="s">
        <v>4022</v>
      </c>
    </row>
    <row r="1007" spans="1:5" x14ac:dyDescent="0.2">
      <c r="A1007" s="2" t="s">
        <v>4023</v>
      </c>
      <c r="B1007" s="2" t="s">
        <v>4024</v>
      </c>
      <c r="D1007" s="2" t="s">
        <v>4025</v>
      </c>
      <c r="E1007" s="2" t="s">
        <v>494</v>
      </c>
    </row>
    <row r="1008" spans="1:5" x14ac:dyDescent="0.2">
      <c r="A1008" s="2" t="s">
        <v>4026</v>
      </c>
      <c r="B1008" s="2" t="s">
        <v>4027</v>
      </c>
      <c r="D1008" s="2" t="s">
        <v>4028</v>
      </c>
      <c r="E1008" s="2" t="s">
        <v>4029</v>
      </c>
    </row>
    <row r="1009" spans="1:5" x14ac:dyDescent="0.2">
      <c r="A1009" s="2" t="s">
        <v>4030</v>
      </c>
      <c r="B1009" s="2" t="s">
        <v>4031</v>
      </c>
      <c r="D1009" s="2" t="s">
        <v>4032</v>
      </c>
      <c r="E1009" s="2" t="s">
        <v>4033</v>
      </c>
    </row>
    <row r="1010" spans="1:5" x14ac:dyDescent="0.2">
      <c r="A1010" s="2" t="s">
        <v>4034</v>
      </c>
      <c r="B1010" s="2" t="s">
        <v>4035</v>
      </c>
      <c r="D1010" s="2" t="s">
        <v>4036</v>
      </c>
      <c r="E1010" s="2" t="s">
        <v>4037</v>
      </c>
    </row>
    <row r="1011" spans="1:5" x14ac:dyDescent="0.2">
      <c r="A1011" s="2" t="s">
        <v>4038</v>
      </c>
      <c r="B1011" s="2" t="s">
        <v>4039</v>
      </c>
      <c r="D1011" s="2" t="s">
        <v>4040</v>
      </c>
      <c r="E1011" s="2" t="s">
        <v>4041</v>
      </c>
    </row>
    <row r="1012" spans="1:5" x14ac:dyDescent="0.2">
      <c r="A1012" s="2" t="s">
        <v>4042</v>
      </c>
      <c r="B1012" s="2" t="s">
        <v>4043</v>
      </c>
      <c r="D1012" s="2" t="s">
        <v>4044</v>
      </c>
      <c r="E1012" s="2" t="s">
        <v>3632</v>
      </c>
    </row>
    <row r="1013" spans="1:5" x14ac:dyDescent="0.2">
      <c r="A1013" s="2" t="s">
        <v>4045</v>
      </c>
      <c r="B1013" s="2" t="s">
        <v>4046</v>
      </c>
      <c r="D1013" s="2" t="s">
        <v>4047</v>
      </c>
      <c r="E1013" s="2" t="s">
        <v>4048</v>
      </c>
    </row>
    <row r="1014" spans="1:5" x14ac:dyDescent="0.2">
      <c r="A1014" s="2" t="s">
        <v>4049</v>
      </c>
      <c r="B1014" s="2" t="s">
        <v>4050</v>
      </c>
      <c r="D1014" s="2" t="s">
        <v>4051</v>
      </c>
      <c r="E1014" s="2" t="s">
        <v>542</v>
      </c>
    </row>
    <row r="1015" spans="1:5" x14ac:dyDescent="0.2">
      <c r="A1015" s="2" t="s">
        <v>4052</v>
      </c>
      <c r="B1015" s="2" t="s">
        <v>4053</v>
      </c>
      <c r="D1015" s="2" t="s">
        <v>4054</v>
      </c>
      <c r="E1015" s="2" t="s">
        <v>4055</v>
      </c>
    </row>
    <row r="1016" spans="1:5" x14ac:dyDescent="0.2">
      <c r="A1016" s="2" t="s">
        <v>4056</v>
      </c>
      <c r="B1016" s="2" t="s">
        <v>4057</v>
      </c>
      <c r="D1016" s="2" t="s">
        <v>4058</v>
      </c>
      <c r="E1016" s="2" t="s">
        <v>4059</v>
      </c>
    </row>
    <row r="1017" spans="1:5" x14ac:dyDescent="0.2">
      <c r="A1017" s="2" t="s">
        <v>4060</v>
      </c>
      <c r="B1017" s="2" t="s">
        <v>4061</v>
      </c>
      <c r="D1017" s="2" t="s">
        <v>4062</v>
      </c>
      <c r="E1017" s="2" t="s">
        <v>4063</v>
      </c>
    </row>
    <row r="1018" spans="1:5" x14ac:dyDescent="0.2">
      <c r="A1018" s="2" t="s">
        <v>4064</v>
      </c>
      <c r="B1018" s="2" t="s">
        <v>4065</v>
      </c>
      <c r="D1018" s="2" t="s">
        <v>4066</v>
      </c>
      <c r="E1018" s="2" t="s">
        <v>4067</v>
      </c>
    </row>
    <row r="1019" spans="1:5" x14ac:dyDescent="0.2">
      <c r="A1019" s="2" t="s">
        <v>4068</v>
      </c>
      <c r="B1019" s="2" t="s">
        <v>4069</v>
      </c>
      <c r="D1019" s="2" t="s">
        <v>4070</v>
      </c>
      <c r="E1019" s="2" t="s">
        <v>1846</v>
      </c>
    </row>
    <row r="1020" spans="1:5" x14ac:dyDescent="0.2">
      <c r="A1020" s="2" t="s">
        <v>4071</v>
      </c>
      <c r="B1020" s="2" t="s">
        <v>4072</v>
      </c>
      <c r="D1020" s="2" t="s">
        <v>4073</v>
      </c>
      <c r="E1020" s="2" t="s">
        <v>4074</v>
      </c>
    </row>
    <row r="1021" spans="1:5" x14ac:dyDescent="0.2">
      <c r="A1021" s="2" t="s">
        <v>4075</v>
      </c>
      <c r="B1021" s="2" t="s">
        <v>4076</v>
      </c>
      <c r="D1021" s="2" t="s">
        <v>4077</v>
      </c>
      <c r="E1021" s="2" t="s">
        <v>4078</v>
      </c>
    </row>
    <row r="1022" spans="1:5" x14ac:dyDescent="0.2">
      <c r="A1022" s="2" t="s">
        <v>4079</v>
      </c>
      <c r="B1022" s="2" t="s">
        <v>4080</v>
      </c>
      <c r="D1022" s="2" t="s">
        <v>4081</v>
      </c>
      <c r="E1022" s="2" t="s">
        <v>4082</v>
      </c>
    </row>
    <row r="1023" spans="1:5" x14ac:dyDescent="0.2">
      <c r="A1023" s="2" t="s">
        <v>4083</v>
      </c>
      <c r="B1023" s="2" t="s">
        <v>4084</v>
      </c>
      <c r="D1023" s="2" t="s">
        <v>4085</v>
      </c>
      <c r="E1023" s="2" t="s">
        <v>4086</v>
      </c>
    </row>
    <row r="1024" spans="1:5" x14ac:dyDescent="0.2">
      <c r="A1024" s="2" t="s">
        <v>4087</v>
      </c>
      <c r="B1024" s="2" t="s">
        <v>4088</v>
      </c>
      <c r="D1024" s="2" t="s">
        <v>4089</v>
      </c>
      <c r="E1024" s="2" t="s">
        <v>4090</v>
      </c>
    </row>
    <row r="1025" spans="1:5" x14ac:dyDescent="0.2">
      <c r="A1025" s="2" t="s">
        <v>4091</v>
      </c>
      <c r="B1025" s="2" t="s">
        <v>4092</v>
      </c>
      <c r="D1025" s="2" t="s">
        <v>4093</v>
      </c>
      <c r="E1025" s="2" t="s">
        <v>948</v>
      </c>
    </row>
    <row r="1026" spans="1:5" x14ac:dyDescent="0.2">
      <c r="A1026" s="2" t="s">
        <v>4094</v>
      </c>
      <c r="B1026" s="2" t="s">
        <v>4095</v>
      </c>
      <c r="D1026" s="2" t="s">
        <v>4096</v>
      </c>
      <c r="E1026" s="2" t="s">
        <v>4097</v>
      </c>
    </row>
    <row r="1027" spans="1:5" x14ac:dyDescent="0.2">
      <c r="A1027" s="2" t="s">
        <v>4098</v>
      </c>
      <c r="B1027" s="2" t="s">
        <v>4099</v>
      </c>
      <c r="D1027" s="2" t="s">
        <v>4100</v>
      </c>
      <c r="E1027" s="2" t="s">
        <v>1846</v>
      </c>
    </row>
    <row r="1028" spans="1:5" x14ac:dyDescent="0.2">
      <c r="A1028" s="2" t="s">
        <v>4101</v>
      </c>
      <c r="B1028" s="2" t="s">
        <v>4102</v>
      </c>
      <c r="D1028" s="2" t="s">
        <v>4103</v>
      </c>
      <c r="E1028" s="2" t="s">
        <v>4104</v>
      </c>
    </row>
    <row r="1029" spans="1:5" x14ac:dyDescent="0.2">
      <c r="A1029" s="2" t="s">
        <v>4105</v>
      </c>
      <c r="B1029" s="2" t="s">
        <v>4106</v>
      </c>
      <c r="D1029" s="2" t="s">
        <v>4107</v>
      </c>
      <c r="E1029" s="2" t="s">
        <v>998</v>
      </c>
    </row>
    <row r="1030" spans="1:5" x14ac:dyDescent="0.2">
      <c r="A1030" s="2" t="s">
        <v>4108</v>
      </c>
      <c r="B1030" s="2" t="s">
        <v>4109</v>
      </c>
      <c r="D1030" s="2" t="s">
        <v>4110</v>
      </c>
      <c r="E1030" s="2" t="s">
        <v>4111</v>
      </c>
    </row>
    <row r="1031" spans="1:5" x14ac:dyDescent="0.2">
      <c r="A1031" s="2" t="s">
        <v>4112</v>
      </c>
      <c r="B1031" s="2" t="s">
        <v>4113</v>
      </c>
      <c r="D1031" s="2" t="s">
        <v>4114</v>
      </c>
      <c r="E1031" s="2" t="s">
        <v>4115</v>
      </c>
    </row>
    <row r="1032" spans="1:5" x14ac:dyDescent="0.2">
      <c r="A1032" s="2" t="s">
        <v>4116</v>
      </c>
      <c r="B1032" s="2" t="s">
        <v>4117</v>
      </c>
      <c r="D1032" s="2" t="s">
        <v>4118</v>
      </c>
      <c r="E1032" s="2" t="s">
        <v>4119</v>
      </c>
    </row>
    <row r="1033" spans="1:5" x14ac:dyDescent="0.2">
      <c r="A1033" s="2" t="s">
        <v>4120</v>
      </c>
      <c r="B1033" s="2" t="s">
        <v>4121</v>
      </c>
      <c r="D1033" s="2" t="s">
        <v>4122</v>
      </c>
      <c r="E1033" s="2" t="s">
        <v>4123</v>
      </c>
    </row>
    <row r="1034" spans="1:5" x14ac:dyDescent="0.2">
      <c r="A1034" s="2" t="s">
        <v>4124</v>
      </c>
      <c r="B1034" s="2" t="s">
        <v>4125</v>
      </c>
      <c r="D1034" s="2" t="s">
        <v>4126</v>
      </c>
      <c r="E1034" s="2" t="s">
        <v>4127</v>
      </c>
    </row>
    <row r="1035" spans="1:5" x14ac:dyDescent="0.2">
      <c r="A1035" s="2" t="s">
        <v>4128</v>
      </c>
      <c r="B1035" s="2" t="s">
        <v>4129</v>
      </c>
      <c r="D1035" s="2" t="s">
        <v>4130</v>
      </c>
      <c r="E1035" s="2" t="s">
        <v>4131</v>
      </c>
    </row>
    <row r="1036" spans="1:5" x14ac:dyDescent="0.2">
      <c r="A1036" s="2" t="s">
        <v>4132</v>
      </c>
      <c r="B1036" s="2" t="s">
        <v>4133</v>
      </c>
      <c r="D1036" s="2" t="s">
        <v>4134</v>
      </c>
      <c r="E1036" s="2" t="s">
        <v>4135</v>
      </c>
    </row>
    <row r="1037" spans="1:5" x14ac:dyDescent="0.2">
      <c r="A1037" s="2" t="s">
        <v>4136</v>
      </c>
      <c r="B1037" s="2" t="s">
        <v>4137</v>
      </c>
      <c r="D1037" s="2" t="s">
        <v>4138</v>
      </c>
      <c r="E1037" s="2" t="s">
        <v>4139</v>
      </c>
    </row>
    <row r="1038" spans="1:5" x14ac:dyDescent="0.2">
      <c r="A1038" s="2" t="s">
        <v>4140</v>
      </c>
      <c r="B1038" s="2" t="s">
        <v>4141</v>
      </c>
      <c r="D1038" s="2" t="s">
        <v>4142</v>
      </c>
      <c r="E1038" s="2" t="s">
        <v>402</v>
      </c>
    </row>
    <row r="1039" spans="1:5" x14ac:dyDescent="0.2">
      <c r="A1039" s="2" t="s">
        <v>4143</v>
      </c>
      <c r="B1039" s="2" t="s">
        <v>4144</v>
      </c>
      <c r="D1039" s="2" t="s">
        <v>4145</v>
      </c>
      <c r="E1039" s="2" t="s">
        <v>4146</v>
      </c>
    </row>
    <row r="1040" spans="1:5" x14ac:dyDescent="0.2">
      <c r="A1040" s="2" t="s">
        <v>4147</v>
      </c>
      <c r="B1040" s="2" t="s">
        <v>4148</v>
      </c>
      <c r="D1040" s="2" t="s">
        <v>4149</v>
      </c>
      <c r="E1040" s="2" t="s">
        <v>4150</v>
      </c>
    </row>
    <row r="1041" spans="1:5" x14ac:dyDescent="0.2">
      <c r="A1041" s="2" t="s">
        <v>4151</v>
      </c>
      <c r="B1041" s="2" t="s">
        <v>4152</v>
      </c>
      <c r="D1041" s="2" t="s">
        <v>4153</v>
      </c>
      <c r="E1041" s="2" t="s">
        <v>4154</v>
      </c>
    </row>
    <row r="1042" spans="1:5" x14ac:dyDescent="0.2">
      <c r="A1042" s="2" t="s">
        <v>4155</v>
      </c>
      <c r="B1042" s="2" t="s">
        <v>4156</v>
      </c>
      <c r="D1042" s="2" t="s">
        <v>4157</v>
      </c>
      <c r="E1042" s="2" t="s">
        <v>48</v>
      </c>
    </row>
    <row r="1043" spans="1:5" x14ac:dyDescent="0.2">
      <c r="A1043" s="2" t="s">
        <v>4158</v>
      </c>
      <c r="B1043" s="2" t="s">
        <v>4159</v>
      </c>
      <c r="D1043" s="2" t="s">
        <v>4160</v>
      </c>
      <c r="E1043" s="2" t="s">
        <v>4161</v>
      </c>
    </row>
    <row r="1044" spans="1:5" x14ac:dyDescent="0.2">
      <c r="A1044" s="2" t="s">
        <v>4162</v>
      </c>
      <c r="B1044" s="2" t="s">
        <v>4163</v>
      </c>
      <c r="D1044" s="2" t="s">
        <v>4164</v>
      </c>
      <c r="E1044" s="2" t="s">
        <v>4165</v>
      </c>
    </row>
    <row r="1045" spans="1:5" x14ac:dyDescent="0.2">
      <c r="A1045" s="2" t="s">
        <v>4166</v>
      </c>
      <c r="B1045" s="2" t="s">
        <v>4167</v>
      </c>
      <c r="D1045" s="2" t="s">
        <v>4168</v>
      </c>
      <c r="E1045" s="2" t="s">
        <v>4169</v>
      </c>
    </row>
    <row r="1046" spans="1:5" x14ac:dyDescent="0.2">
      <c r="A1046" s="2" t="s">
        <v>4170</v>
      </c>
      <c r="B1046" s="2" t="s">
        <v>4171</v>
      </c>
      <c r="D1046" s="2" t="s">
        <v>4172</v>
      </c>
      <c r="E1046" s="2" t="s">
        <v>4173</v>
      </c>
    </row>
    <row r="1047" spans="1:5" x14ac:dyDescent="0.2">
      <c r="A1047" s="2" t="s">
        <v>4174</v>
      </c>
      <c r="B1047" s="2" t="s">
        <v>4175</v>
      </c>
      <c r="D1047" s="2" t="s">
        <v>4176</v>
      </c>
      <c r="E1047" s="2" t="s">
        <v>4177</v>
      </c>
    </row>
    <row r="1048" spans="1:5" x14ac:dyDescent="0.2">
      <c r="A1048" s="2" t="s">
        <v>4178</v>
      </c>
      <c r="B1048" s="2" t="s">
        <v>4179</v>
      </c>
      <c r="D1048" s="2" t="s">
        <v>4180</v>
      </c>
      <c r="E1048" s="2" t="s">
        <v>4181</v>
      </c>
    </row>
    <row r="1049" spans="1:5" x14ac:dyDescent="0.2">
      <c r="A1049" s="2" t="s">
        <v>4182</v>
      </c>
      <c r="B1049" s="2" t="s">
        <v>4183</v>
      </c>
      <c r="D1049" s="2" t="s">
        <v>4184</v>
      </c>
      <c r="E1049" s="2" t="s">
        <v>522</v>
      </c>
    </row>
    <row r="1050" spans="1:5" x14ac:dyDescent="0.2">
      <c r="A1050" s="2" t="s">
        <v>4185</v>
      </c>
      <c r="B1050" s="2" t="s">
        <v>4186</v>
      </c>
      <c r="D1050" s="2" t="s">
        <v>4187</v>
      </c>
      <c r="E1050" s="2" t="s">
        <v>4188</v>
      </c>
    </row>
    <row r="1051" spans="1:5" x14ac:dyDescent="0.2">
      <c r="A1051" s="2" t="s">
        <v>4189</v>
      </c>
      <c r="B1051" s="2" t="s">
        <v>4190</v>
      </c>
      <c r="D1051" s="2" t="s">
        <v>4191</v>
      </c>
      <c r="E1051" s="2" t="s">
        <v>1846</v>
      </c>
    </row>
    <row r="1052" spans="1:5" x14ac:dyDescent="0.2">
      <c r="A1052" s="2" t="s">
        <v>4192</v>
      </c>
      <c r="B1052" s="2" t="s">
        <v>4193</v>
      </c>
      <c r="D1052" s="2" t="s">
        <v>4194</v>
      </c>
      <c r="E1052" s="2" t="s">
        <v>4195</v>
      </c>
    </row>
    <row r="1053" spans="1:5" x14ac:dyDescent="0.2">
      <c r="A1053" s="2" t="s">
        <v>4196</v>
      </c>
      <c r="B1053" s="2" t="s">
        <v>4197</v>
      </c>
      <c r="D1053" s="2" t="s">
        <v>4198</v>
      </c>
      <c r="E1053" s="2" t="s">
        <v>4199</v>
      </c>
    </row>
    <row r="1054" spans="1:5" x14ac:dyDescent="0.2">
      <c r="A1054" s="2" t="s">
        <v>4200</v>
      </c>
      <c r="B1054" s="2" t="s">
        <v>4201</v>
      </c>
      <c r="D1054" s="2" t="s">
        <v>4202</v>
      </c>
      <c r="E1054" s="2" t="s">
        <v>4203</v>
      </c>
    </row>
    <row r="1055" spans="1:5" x14ac:dyDescent="0.2">
      <c r="A1055" s="2" t="s">
        <v>4204</v>
      </c>
      <c r="B1055" s="2" t="s">
        <v>4205</v>
      </c>
      <c r="D1055" s="2" t="s">
        <v>4206</v>
      </c>
      <c r="E1055" s="2" t="s">
        <v>4207</v>
      </c>
    </row>
    <row r="1056" spans="1:5" x14ac:dyDescent="0.2">
      <c r="A1056" s="2" t="s">
        <v>4208</v>
      </c>
      <c r="B1056" s="2" t="s">
        <v>4209</v>
      </c>
      <c r="D1056" s="2" t="s">
        <v>4210</v>
      </c>
      <c r="E1056" s="2" t="s">
        <v>4211</v>
      </c>
    </row>
    <row r="1057" spans="1:5" x14ac:dyDescent="0.2">
      <c r="A1057" s="2" t="s">
        <v>4212</v>
      </c>
      <c r="B1057" s="2" t="s">
        <v>4213</v>
      </c>
      <c r="D1057" s="2" t="s">
        <v>4214</v>
      </c>
      <c r="E1057" s="2" t="s">
        <v>4215</v>
      </c>
    </row>
    <row r="1058" spans="1:5" x14ac:dyDescent="0.2">
      <c r="A1058" s="2" t="s">
        <v>4216</v>
      </c>
      <c r="B1058" s="2" t="s">
        <v>4217</v>
      </c>
      <c r="D1058" s="2" t="s">
        <v>4218</v>
      </c>
      <c r="E1058" s="2" t="s">
        <v>4219</v>
      </c>
    </row>
    <row r="1059" spans="1:5" x14ac:dyDescent="0.2">
      <c r="A1059" s="2" t="s">
        <v>4220</v>
      </c>
      <c r="B1059" s="2" t="s">
        <v>4221</v>
      </c>
      <c r="D1059" s="2" t="s">
        <v>4222</v>
      </c>
      <c r="E1059" s="2" t="s">
        <v>4223</v>
      </c>
    </row>
    <row r="1060" spans="1:5" x14ac:dyDescent="0.2">
      <c r="A1060" s="2" t="s">
        <v>4224</v>
      </c>
      <c r="B1060" s="2" t="s">
        <v>4225</v>
      </c>
      <c r="D1060" s="2" t="s">
        <v>4226</v>
      </c>
      <c r="E1060" s="2" t="s">
        <v>4227</v>
      </c>
    </row>
    <row r="1061" spans="1:5" x14ac:dyDescent="0.2">
      <c r="A1061" s="2" t="s">
        <v>4228</v>
      </c>
      <c r="B1061" s="2" t="s">
        <v>4229</v>
      </c>
      <c r="D1061" s="2" t="s">
        <v>4230</v>
      </c>
      <c r="E1061" s="2" t="s">
        <v>4231</v>
      </c>
    </row>
    <row r="1062" spans="1:5" x14ac:dyDescent="0.2">
      <c r="A1062" s="2" t="s">
        <v>4232</v>
      </c>
      <c r="B1062" s="2" t="s">
        <v>4233</v>
      </c>
      <c r="D1062" s="2" t="s">
        <v>4234</v>
      </c>
      <c r="E1062" s="2" t="s">
        <v>4235</v>
      </c>
    </row>
    <row r="1063" spans="1:5" x14ac:dyDescent="0.2">
      <c r="A1063" s="2" t="s">
        <v>4236</v>
      </c>
      <c r="B1063" s="2" t="s">
        <v>4237</v>
      </c>
      <c r="D1063" s="2" t="s">
        <v>4238</v>
      </c>
      <c r="E1063" s="2" t="s">
        <v>4239</v>
      </c>
    </row>
    <row r="1064" spans="1:5" x14ac:dyDescent="0.2">
      <c r="A1064" s="2" t="s">
        <v>4240</v>
      </c>
      <c r="B1064" s="2" t="s">
        <v>4241</v>
      </c>
      <c r="D1064" s="2" t="s">
        <v>4242</v>
      </c>
      <c r="E1064" s="2" t="s">
        <v>4243</v>
      </c>
    </row>
    <row r="1065" spans="1:5" x14ac:dyDescent="0.2">
      <c r="A1065" s="2" t="s">
        <v>4244</v>
      </c>
      <c r="B1065" s="2" t="s">
        <v>4245</v>
      </c>
      <c r="D1065" s="2" t="s">
        <v>4246</v>
      </c>
      <c r="E1065" s="2" t="s">
        <v>4247</v>
      </c>
    </row>
    <row r="1066" spans="1:5" x14ac:dyDescent="0.2">
      <c r="A1066" s="2" t="s">
        <v>4248</v>
      </c>
      <c r="B1066" s="2" t="s">
        <v>4249</v>
      </c>
      <c r="D1066" s="2" t="s">
        <v>4250</v>
      </c>
      <c r="E1066" s="2" t="s">
        <v>4251</v>
      </c>
    </row>
    <row r="1067" spans="1:5" x14ac:dyDescent="0.2">
      <c r="A1067" s="2" t="s">
        <v>4252</v>
      </c>
      <c r="B1067" s="2" t="s">
        <v>4253</v>
      </c>
      <c r="D1067" s="2" t="s">
        <v>4254</v>
      </c>
      <c r="E1067" s="2" t="s">
        <v>4255</v>
      </c>
    </row>
    <row r="1068" spans="1:5" x14ac:dyDescent="0.2">
      <c r="A1068" s="2" t="s">
        <v>4256</v>
      </c>
      <c r="B1068" s="2" t="s">
        <v>4257</v>
      </c>
      <c r="D1068" s="2" t="s">
        <v>4258</v>
      </c>
      <c r="E1068" s="2" t="s">
        <v>4259</v>
      </c>
    </row>
    <row r="1069" spans="1:5" x14ac:dyDescent="0.2">
      <c r="A1069" s="2" t="s">
        <v>4260</v>
      </c>
      <c r="B1069" s="2" t="s">
        <v>4261</v>
      </c>
      <c r="D1069" s="2" t="s">
        <v>4262</v>
      </c>
      <c r="E1069" s="2" t="s">
        <v>4263</v>
      </c>
    </row>
    <row r="1070" spans="1:5" x14ac:dyDescent="0.2">
      <c r="A1070" s="2" t="s">
        <v>4264</v>
      </c>
      <c r="B1070" s="2" t="s">
        <v>4265</v>
      </c>
      <c r="D1070" s="2" t="s">
        <v>4266</v>
      </c>
      <c r="E1070" s="2" t="s">
        <v>4267</v>
      </c>
    </row>
    <row r="1071" spans="1:5" x14ac:dyDescent="0.2">
      <c r="A1071" s="2" t="s">
        <v>4268</v>
      </c>
      <c r="B1071" s="2" t="s">
        <v>4269</v>
      </c>
      <c r="D1071" s="2" t="s">
        <v>4270</v>
      </c>
      <c r="E1071" s="2" t="s">
        <v>4271</v>
      </c>
    </row>
    <row r="1072" spans="1:5" x14ac:dyDescent="0.2">
      <c r="A1072" s="2" t="s">
        <v>4272</v>
      </c>
      <c r="B1072" s="2" t="s">
        <v>4273</v>
      </c>
      <c r="D1072" s="2" t="s">
        <v>4274</v>
      </c>
      <c r="E1072" s="2" t="s">
        <v>4275</v>
      </c>
    </row>
    <row r="1073" spans="1:5" x14ac:dyDescent="0.2">
      <c r="A1073" s="2" t="s">
        <v>4276</v>
      </c>
      <c r="B1073" s="2" t="s">
        <v>4277</v>
      </c>
      <c r="D1073" s="2" t="s">
        <v>4278</v>
      </c>
      <c r="E1073" s="2" t="s">
        <v>4279</v>
      </c>
    </row>
    <row r="1074" spans="1:5" x14ac:dyDescent="0.2">
      <c r="A1074" s="2" t="s">
        <v>4280</v>
      </c>
      <c r="B1074" s="2" t="s">
        <v>4281</v>
      </c>
      <c r="D1074" s="2" t="s">
        <v>4282</v>
      </c>
      <c r="E1074" s="2" t="s">
        <v>4283</v>
      </c>
    </row>
    <row r="1075" spans="1:5" x14ac:dyDescent="0.2">
      <c r="A1075" s="2" t="s">
        <v>4284</v>
      </c>
      <c r="B1075" s="2" t="s">
        <v>4285</v>
      </c>
      <c r="D1075" s="2" t="s">
        <v>4286</v>
      </c>
      <c r="E1075" s="2" t="s">
        <v>4287</v>
      </c>
    </row>
    <row r="1076" spans="1:5" x14ac:dyDescent="0.2">
      <c r="A1076" s="2" t="s">
        <v>4288</v>
      </c>
      <c r="B1076" s="2" t="s">
        <v>4289</v>
      </c>
      <c r="D1076" s="2" t="s">
        <v>4290</v>
      </c>
      <c r="E1076" s="2" t="s">
        <v>4291</v>
      </c>
    </row>
    <row r="1077" spans="1:5" x14ac:dyDescent="0.2">
      <c r="A1077" s="2" t="s">
        <v>4292</v>
      </c>
      <c r="B1077" s="2" t="s">
        <v>4293</v>
      </c>
      <c r="D1077" s="2" t="s">
        <v>4294</v>
      </c>
      <c r="E1077" s="2" t="s">
        <v>4295</v>
      </c>
    </row>
    <row r="1078" spans="1:5" x14ac:dyDescent="0.2">
      <c r="A1078" s="2" t="s">
        <v>4296</v>
      </c>
      <c r="B1078" s="2" t="s">
        <v>4297</v>
      </c>
      <c r="D1078" s="2" t="s">
        <v>4298</v>
      </c>
      <c r="E1078" s="2" t="s">
        <v>4299</v>
      </c>
    </row>
    <row r="1079" spans="1:5" x14ac:dyDescent="0.2">
      <c r="A1079" s="2" t="s">
        <v>4300</v>
      </c>
      <c r="B1079" s="2" t="s">
        <v>4301</v>
      </c>
      <c r="D1079" s="2" t="s">
        <v>4302</v>
      </c>
      <c r="E1079" s="2" t="s">
        <v>4303</v>
      </c>
    </row>
    <row r="1080" spans="1:5" x14ac:dyDescent="0.2">
      <c r="A1080" s="2" t="s">
        <v>4304</v>
      </c>
      <c r="B1080" s="2" t="s">
        <v>4305</v>
      </c>
      <c r="D1080" s="2" t="s">
        <v>4306</v>
      </c>
      <c r="E1080" s="2" t="s">
        <v>4307</v>
      </c>
    </row>
    <row r="1081" spans="1:5" x14ac:dyDescent="0.2">
      <c r="A1081" s="2" t="s">
        <v>4308</v>
      </c>
      <c r="B1081" s="2" t="s">
        <v>4309</v>
      </c>
      <c r="D1081" s="2" t="s">
        <v>4310</v>
      </c>
      <c r="E1081" s="2" t="s">
        <v>4311</v>
      </c>
    </row>
    <row r="1082" spans="1:5" x14ac:dyDescent="0.2">
      <c r="A1082" s="2" t="s">
        <v>4312</v>
      </c>
      <c r="B1082" s="2" t="s">
        <v>4313</v>
      </c>
      <c r="D1082" s="2" t="s">
        <v>4314</v>
      </c>
      <c r="E1082" s="2" t="s">
        <v>4315</v>
      </c>
    </row>
    <row r="1083" spans="1:5" x14ac:dyDescent="0.2">
      <c r="A1083" s="2" t="s">
        <v>4316</v>
      </c>
      <c r="B1083" s="2" t="s">
        <v>4317</v>
      </c>
      <c r="D1083" s="2" t="s">
        <v>4318</v>
      </c>
      <c r="E1083" s="2" t="s">
        <v>4319</v>
      </c>
    </row>
    <row r="1084" spans="1:5" x14ac:dyDescent="0.2">
      <c r="A1084" s="2" t="s">
        <v>4320</v>
      </c>
      <c r="B1084" s="2" t="s">
        <v>4321</v>
      </c>
      <c r="D1084" s="2" t="s">
        <v>4322</v>
      </c>
      <c r="E1084" s="2" t="s">
        <v>4323</v>
      </c>
    </row>
    <row r="1085" spans="1:5" x14ac:dyDescent="0.2">
      <c r="A1085" s="2" t="s">
        <v>4324</v>
      </c>
      <c r="B1085" s="2" t="s">
        <v>4325</v>
      </c>
      <c r="D1085" s="2" t="s">
        <v>4326</v>
      </c>
      <c r="E1085" s="2" t="s">
        <v>4327</v>
      </c>
    </row>
    <row r="1086" spans="1:5" x14ac:dyDescent="0.2">
      <c r="A1086" s="2" t="s">
        <v>4328</v>
      </c>
      <c r="B1086" s="2" t="s">
        <v>4329</v>
      </c>
      <c r="D1086" s="2" t="s">
        <v>4330</v>
      </c>
      <c r="E1086" s="2" t="s">
        <v>4331</v>
      </c>
    </row>
    <row r="1087" spans="1:5" x14ac:dyDescent="0.2">
      <c r="A1087" s="2" t="s">
        <v>4332</v>
      </c>
      <c r="B1087" s="2" t="s">
        <v>4333</v>
      </c>
      <c r="D1087" s="2" t="s">
        <v>4334</v>
      </c>
      <c r="E1087" s="2" t="s">
        <v>4335</v>
      </c>
    </row>
    <row r="1088" spans="1:5" x14ac:dyDescent="0.2">
      <c r="A1088" s="2" t="s">
        <v>4336</v>
      </c>
      <c r="B1088" s="2" t="s">
        <v>4337</v>
      </c>
      <c r="D1088" s="2" t="s">
        <v>4338</v>
      </c>
      <c r="E1088" s="2" t="s">
        <v>4339</v>
      </c>
    </row>
    <row r="1089" spans="1:5" x14ac:dyDescent="0.2">
      <c r="A1089" s="2" t="s">
        <v>4340</v>
      </c>
      <c r="B1089" s="2" t="s">
        <v>4341</v>
      </c>
      <c r="D1089" s="2" t="s">
        <v>4342</v>
      </c>
      <c r="E1089" s="2" t="s">
        <v>4343</v>
      </c>
    </row>
    <row r="1090" spans="1:5" x14ac:dyDescent="0.2">
      <c r="A1090" s="2" t="s">
        <v>4344</v>
      </c>
      <c r="B1090" s="2" t="s">
        <v>4345</v>
      </c>
      <c r="D1090" s="2" t="s">
        <v>4346</v>
      </c>
      <c r="E1090" s="2" t="s">
        <v>4347</v>
      </c>
    </row>
    <row r="1091" spans="1:5" x14ac:dyDescent="0.2">
      <c r="A1091" s="2" t="s">
        <v>4348</v>
      </c>
      <c r="B1091" s="2" t="s">
        <v>4349</v>
      </c>
      <c r="D1091" s="2" t="s">
        <v>4350</v>
      </c>
      <c r="E1091" s="2" t="s">
        <v>4351</v>
      </c>
    </row>
    <row r="1092" spans="1:5" x14ac:dyDescent="0.2">
      <c r="A1092" s="2" t="s">
        <v>4352</v>
      </c>
      <c r="B1092" s="2" t="s">
        <v>4353</v>
      </c>
      <c r="D1092" s="2" t="s">
        <v>4354</v>
      </c>
      <c r="E1092" s="2" t="s">
        <v>4355</v>
      </c>
    </row>
    <row r="1093" spans="1:5" x14ac:dyDescent="0.2">
      <c r="A1093" s="2" t="s">
        <v>4356</v>
      </c>
      <c r="B1093" s="2" t="s">
        <v>4357</v>
      </c>
      <c r="D1093" s="2" t="s">
        <v>4358</v>
      </c>
      <c r="E1093" s="2" t="s">
        <v>4359</v>
      </c>
    </row>
    <row r="1094" spans="1:5" x14ac:dyDescent="0.2">
      <c r="A1094" s="2" t="s">
        <v>4360</v>
      </c>
      <c r="B1094" s="2" t="s">
        <v>4361</v>
      </c>
      <c r="D1094" s="2" t="s">
        <v>4362</v>
      </c>
      <c r="E1094" s="2" t="s">
        <v>4363</v>
      </c>
    </row>
    <row r="1095" spans="1:5" x14ac:dyDescent="0.2">
      <c r="A1095" s="2" t="s">
        <v>4364</v>
      </c>
      <c r="B1095" s="2" t="s">
        <v>4365</v>
      </c>
      <c r="D1095" s="2" t="s">
        <v>4366</v>
      </c>
      <c r="E1095" s="2" t="s">
        <v>518</v>
      </c>
    </row>
    <row r="1096" spans="1:5" x14ac:dyDescent="0.2">
      <c r="A1096" s="2" t="s">
        <v>4367</v>
      </c>
      <c r="B1096" s="2" t="s">
        <v>4368</v>
      </c>
      <c r="D1096" s="2" t="s">
        <v>4369</v>
      </c>
      <c r="E1096" s="2" t="s">
        <v>4370</v>
      </c>
    </row>
    <row r="1097" spans="1:5" x14ac:dyDescent="0.2">
      <c r="A1097" s="2" t="s">
        <v>4371</v>
      </c>
      <c r="B1097" s="2" t="s">
        <v>4372</v>
      </c>
      <c r="D1097" s="2" t="s">
        <v>4373</v>
      </c>
      <c r="E1097" s="2" t="s">
        <v>1842</v>
      </c>
    </row>
    <row r="1098" spans="1:5" x14ac:dyDescent="0.2">
      <c r="A1098" s="2" t="s">
        <v>4374</v>
      </c>
      <c r="B1098" s="2" t="s">
        <v>4375</v>
      </c>
      <c r="D1098" s="2" t="s">
        <v>4376</v>
      </c>
      <c r="E1098" s="2" t="s">
        <v>4377</v>
      </c>
    </row>
    <row r="1099" spans="1:5" x14ac:dyDescent="0.2">
      <c r="A1099" s="2" t="s">
        <v>4378</v>
      </c>
      <c r="B1099" s="2" t="s">
        <v>4379</v>
      </c>
      <c r="D1099" s="2" t="s">
        <v>4380</v>
      </c>
      <c r="E1099" s="2" t="s">
        <v>4381</v>
      </c>
    </row>
    <row r="1100" spans="1:5" x14ac:dyDescent="0.2">
      <c r="A1100" s="2" t="s">
        <v>4382</v>
      </c>
      <c r="B1100" s="2" t="s">
        <v>4383</v>
      </c>
      <c r="D1100" s="2" t="s">
        <v>4384</v>
      </c>
      <c r="E1100" s="2" t="s">
        <v>4385</v>
      </c>
    </row>
    <row r="1101" spans="1:5" x14ac:dyDescent="0.2">
      <c r="A1101" s="2" t="s">
        <v>4386</v>
      </c>
      <c r="B1101" s="2" t="s">
        <v>4387</v>
      </c>
      <c r="D1101" s="2" t="s">
        <v>4388</v>
      </c>
      <c r="E1101" s="2" t="s">
        <v>4389</v>
      </c>
    </row>
    <row r="1102" spans="1:5" x14ac:dyDescent="0.2">
      <c r="A1102" s="2" t="s">
        <v>4390</v>
      </c>
      <c r="B1102" s="2" t="s">
        <v>4391</v>
      </c>
      <c r="D1102" s="2" t="s">
        <v>4392</v>
      </c>
      <c r="E1102" s="2" t="s">
        <v>4393</v>
      </c>
    </row>
    <row r="1103" spans="1:5" x14ac:dyDescent="0.2">
      <c r="A1103" s="2" t="s">
        <v>4394</v>
      </c>
      <c r="B1103" s="2" t="s">
        <v>4395</v>
      </c>
      <c r="D1103" s="2" t="s">
        <v>4396</v>
      </c>
      <c r="E1103" s="2" t="s">
        <v>4397</v>
      </c>
    </row>
    <row r="1104" spans="1:5" x14ac:dyDescent="0.2">
      <c r="A1104" s="2" t="s">
        <v>4398</v>
      </c>
      <c r="B1104" s="2" t="s">
        <v>4399</v>
      </c>
      <c r="D1104" s="2" t="s">
        <v>4400</v>
      </c>
      <c r="E1104" s="2" t="s">
        <v>4401</v>
      </c>
    </row>
    <row r="1105" spans="1:5" x14ac:dyDescent="0.2">
      <c r="A1105" s="2" t="s">
        <v>4402</v>
      </c>
      <c r="B1105" s="2" t="s">
        <v>4403</v>
      </c>
      <c r="D1105" s="2" t="s">
        <v>4404</v>
      </c>
      <c r="E1105" s="2" t="s">
        <v>4405</v>
      </c>
    </row>
    <row r="1106" spans="1:5" x14ac:dyDescent="0.2">
      <c r="A1106" s="2" t="s">
        <v>4406</v>
      </c>
      <c r="B1106" s="2" t="s">
        <v>4407</v>
      </c>
      <c r="D1106" s="2" t="s">
        <v>4408</v>
      </c>
      <c r="E1106" s="2" t="s">
        <v>4409</v>
      </c>
    </row>
    <row r="1107" spans="1:5" x14ac:dyDescent="0.2">
      <c r="A1107" s="2" t="s">
        <v>4410</v>
      </c>
      <c r="B1107" s="2" t="s">
        <v>4411</v>
      </c>
      <c r="D1107" s="2" t="s">
        <v>4412</v>
      </c>
      <c r="E1107" s="2" t="s">
        <v>191</v>
      </c>
    </row>
    <row r="1108" spans="1:5" x14ac:dyDescent="0.2">
      <c r="A1108" s="2" t="s">
        <v>4413</v>
      </c>
      <c r="B1108" s="2" t="s">
        <v>4414</v>
      </c>
      <c r="D1108" s="2" t="s">
        <v>4415</v>
      </c>
      <c r="E1108" s="2" t="s">
        <v>768</v>
      </c>
    </row>
    <row r="1109" spans="1:5" x14ac:dyDescent="0.2">
      <c r="A1109" s="2" t="s">
        <v>4416</v>
      </c>
      <c r="B1109" s="2" t="s">
        <v>4417</v>
      </c>
      <c r="D1109" s="2" t="s">
        <v>4418</v>
      </c>
      <c r="E1109" s="2" t="s">
        <v>4419</v>
      </c>
    </row>
    <row r="1110" spans="1:5" x14ac:dyDescent="0.2">
      <c r="A1110" s="2" t="s">
        <v>4420</v>
      </c>
      <c r="B1110" s="2" t="s">
        <v>4421</v>
      </c>
      <c r="D1110" s="2" t="s">
        <v>4422</v>
      </c>
      <c r="E1110" s="2" t="s">
        <v>4423</v>
      </c>
    </row>
    <row r="1111" spans="1:5" x14ac:dyDescent="0.2">
      <c r="A1111" s="2" t="s">
        <v>4424</v>
      </c>
      <c r="B1111" s="2" t="s">
        <v>4425</v>
      </c>
      <c r="D1111" s="2" t="s">
        <v>4426</v>
      </c>
      <c r="E1111" s="2" t="s">
        <v>4427</v>
      </c>
    </row>
    <row r="1112" spans="1:5" x14ac:dyDescent="0.2">
      <c r="A1112" s="2" t="s">
        <v>4428</v>
      </c>
      <c r="B1112" s="2" t="s">
        <v>4429</v>
      </c>
      <c r="D1112" s="2" t="s">
        <v>4430</v>
      </c>
      <c r="E1112" s="2" t="s">
        <v>4431</v>
      </c>
    </row>
    <row r="1113" spans="1:5" x14ac:dyDescent="0.2">
      <c r="A1113" s="2" t="s">
        <v>4432</v>
      </c>
      <c r="B1113" s="2" t="s">
        <v>4433</v>
      </c>
      <c r="D1113" s="2" t="s">
        <v>4434</v>
      </c>
      <c r="E1113" s="2" t="s">
        <v>4435</v>
      </c>
    </row>
    <row r="1114" spans="1:5" x14ac:dyDescent="0.2">
      <c r="A1114" s="2" t="s">
        <v>4436</v>
      </c>
      <c r="B1114" s="2" t="s">
        <v>4437</v>
      </c>
      <c r="D1114" s="2" t="s">
        <v>4438</v>
      </c>
      <c r="E1114" s="2" t="s">
        <v>689</v>
      </c>
    </row>
    <row r="1115" spans="1:5" x14ac:dyDescent="0.2">
      <c r="A1115" s="2" t="s">
        <v>4439</v>
      </c>
      <c r="B1115" s="2" t="s">
        <v>4440</v>
      </c>
      <c r="D1115" s="2" t="s">
        <v>4441</v>
      </c>
      <c r="E1115" s="2" t="s">
        <v>4442</v>
      </c>
    </row>
    <row r="1116" spans="1:5" x14ac:dyDescent="0.2">
      <c r="A1116" s="2" t="s">
        <v>4443</v>
      </c>
      <c r="B1116" s="2" t="s">
        <v>4444</v>
      </c>
      <c r="D1116" s="2" t="s">
        <v>4445</v>
      </c>
      <c r="E1116" s="2" t="s">
        <v>4446</v>
      </c>
    </row>
    <row r="1117" spans="1:5" x14ac:dyDescent="0.2">
      <c r="A1117" s="2" t="s">
        <v>4447</v>
      </c>
      <c r="B1117" s="2" t="s">
        <v>4448</v>
      </c>
      <c r="D1117" s="2" t="s">
        <v>4449</v>
      </c>
      <c r="E1117" s="2" t="s">
        <v>4450</v>
      </c>
    </row>
    <row r="1118" spans="1:5" x14ac:dyDescent="0.2">
      <c r="A1118" s="2" t="s">
        <v>4451</v>
      </c>
      <c r="B1118" s="2" t="s">
        <v>4452</v>
      </c>
      <c r="D1118" s="2" t="s">
        <v>4453</v>
      </c>
      <c r="E1118" s="2" t="s">
        <v>4454</v>
      </c>
    </row>
    <row r="1119" spans="1:5" x14ac:dyDescent="0.2">
      <c r="A1119" s="2" t="s">
        <v>4455</v>
      </c>
      <c r="B1119" s="2" t="s">
        <v>4456</v>
      </c>
      <c r="D1119" s="2" t="s">
        <v>4457</v>
      </c>
      <c r="E1119" s="2" t="s">
        <v>4458</v>
      </c>
    </row>
    <row r="1120" spans="1:5" x14ac:dyDescent="0.2">
      <c r="A1120" s="2" t="s">
        <v>4459</v>
      </c>
      <c r="B1120" s="2" t="s">
        <v>4460</v>
      </c>
      <c r="D1120" s="2" t="s">
        <v>4461</v>
      </c>
      <c r="E1120" s="2" t="s">
        <v>4462</v>
      </c>
    </row>
    <row r="1121" spans="1:5" x14ac:dyDescent="0.2">
      <c r="A1121" s="2" t="s">
        <v>4463</v>
      </c>
      <c r="B1121" s="2" t="s">
        <v>4464</v>
      </c>
      <c r="D1121" s="2" t="s">
        <v>4465</v>
      </c>
      <c r="E1121" s="2" t="s">
        <v>4466</v>
      </c>
    </row>
    <row r="1122" spans="1:5" x14ac:dyDescent="0.2">
      <c r="A1122" s="2" t="s">
        <v>4467</v>
      </c>
      <c r="B1122" s="2" t="s">
        <v>4468</v>
      </c>
      <c r="D1122" s="2" t="s">
        <v>4469</v>
      </c>
      <c r="E1122" s="2" t="s">
        <v>4470</v>
      </c>
    </row>
    <row r="1123" spans="1:5" x14ac:dyDescent="0.2">
      <c r="A1123" s="2" t="s">
        <v>4471</v>
      </c>
      <c r="B1123" s="2" t="s">
        <v>4472</v>
      </c>
      <c r="D1123" s="2" t="s">
        <v>4473</v>
      </c>
      <c r="E1123" s="2" t="s">
        <v>4474</v>
      </c>
    </row>
    <row r="1124" spans="1:5" x14ac:dyDescent="0.2">
      <c r="A1124" s="2" t="s">
        <v>4475</v>
      </c>
      <c r="B1124" s="2" t="s">
        <v>4476</v>
      </c>
      <c r="D1124" s="2" t="s">
        <v>4477</v>
      </c>
      <c r="E1124" s="2" t="s">
        <v>4478</v>
      </c>
    </row>
    <row r="1125" spans="1:5" x14ac:dyDescent="0.2">
      <c r="A1125" s="2" t="s">
        <v>4479</v>
      </c>
      <c r="B1125" s="2" t="s">
        <v>4480</v>
      </c>
      <c r="D1125" s="2" t="s">
        <v>4481</v>
      </c>
      <c r="E1125" s="2" t="s">
        <v>4482</v>
      </c>
    </row>
    <row r="1126" spans="1:5" x14ac:dyDescent="0.2">
      <c r="A1126" s="2" t="s">
        <v>4483</v>
      </c>
      <c r="B1126" s="2" t="s">
        <v>4484</v>
      </c>
      <c r="D1126" s="2" t="s">
        <v>4485</v>
      </c>
      <c r="E1126" s="2" t="s">
        <v>402</v>
      </c>
    </row>
    <row r="1127" spans="1:5" x14ac:dyDescent="0.2">
      <c r="A1127" s="2" t="s">
        <v>4486</v>
      </c>
      <c r="B1127" s="2" t="s">
        <v>4487</v>
      </c>
      <c r="D1127" s="2" t="s">
        <v>4488</v>
      </c>
      <c r="E1127" s="2" t="s">
        <v>57</v>
      </c>
    </row>
    <row r="1128" spans="1:5" x14ac:dyDescent="0.2">
      <c r="A1128" s="2" t="s">
        <v>4489</v>
      </c>
      <c r="B1128" s="2" t="s">
        <v>4490</v>
      </c>
      <c r="D1128" s="2" t="s">
        <v>4491</v>
      </c>
      <c r="E1128" s="2" t="s">
        <v>4492</v>
      </c>
    </row>
    <row r="1129" spans="1:5" x14ac:dyDescent="0.2">
      <c r="A1129" s="2" t="s">
        <v>4493</v>
      </c>
      <c r="B1129" s="2" t="s">
        <v>4494</v>
      </c>
      <c r="D1129" s="2" t="s">
        <v>4495</v>
      </c>
      <c r="E1129" s="2" t="s">
        <v>4496</v>
      </c>
    </row>
    <row r="1130" spans="1:5" x14ac:dyDescent="0.2">
      <c r="A1130" s="2" t="s">
        <v>4497</v>
      </c>
      <c r="B1130" s="2" t="s">
        <v>4498</v>
      </c>
      <c r="D1130" s="2" t="s">
        <v>4499</v>
      </c>
      <c r="E1130" s="2" t="s">
        <v>4500</v>
      </c>
    </row>
    <row r="1131" spans="1:5" x14ac:dyDescent="0.2">
      <c r="A1131" s="2" t="s">
        <v>4501</v>
      </c>
      <c r="B1131" s="2" t="s">
        <v>4502</v>
      </c>
      <c r="D1131" s="2" t="s">
        <v>4503</v>
      </c>
      <c r="E1131" s="2" t="s">
        <v>3162</v>
      </c>
    </row>
    <row r="1132" spans="1:5" x14ac:dyDescent="0.2">
      <c r="A1132" s="2" t="s">
        <v>4504</v>
      </c>
      <c r="B1132" s="2" t="s">
        <v>4505</v>
      </c>
      <c r="D1132" s="2" t="s">
        <v>4506</v>
      </c>
      <c r="E1132" s="2" t="s">
        <v>4507</v>
      </c>
    </row>
    <row r="1133" spans="1:5" x14ac:dyDescent="0.2">
      <c r="A1133" s="2" t="s">
        <v>4508</v>
      </c>
      <c r="B1133" s="2" t="s">
        <v>4509</v>
      </c>
      <c r="D1133" s="2" t="s">
        <v>4510</v>
      </c>
      <c r="E1133" s="2" t="s">
        <v>4511</v>
      </c>
    </row>
    <row r="1134" spans="1:5" x14ac:dyDescent="0.2">
      <c r="A1134" s="2" t="s">
        <v>4512</v>
      </c>
      <c r="B1134" s="2" t="s">
        <v>4513</v>
      </c>
      <c r="D1134" s="2" t="s">
        <v>4514</v>
      </c>
      <c r="E1134" s="2" t="s">
        <v>522</v>
      </c>
    </row>
    <row r="1135" spans="1:5" x14ac:dyDescent="0.2">
      <c r="A1135" s="2" t="s">
        <v>4515</v>
      </c>
      <c r="B1135" s="2" t="s">
        <v>4516</v>
      </c>
      <c r="D1135" s="2" t="s">
        <v>4517</v>
      </c>
      <c r="E1135" s="2" t="s">
        <v>4518</v>
      </c>
    </row>
    <row r="1136" spans="1:5" x14ac:dyDescent="0.2">
      <c r="A1136" s="2" t="s">
        <v>4519</v>
      </c>
      <c r="B1136" s="2" t="s">
        <v>4520</v>
      </c>
      <c r="D1136" s="2" t="s">
        <v>4521</v>
      </c>
      <c r="E1136" s="2" t="s">
        <v>4522</v>
      </c>
    </row>
    <row r="1137" spans="1:5" x14ac:dyDescent="0.2">
      <c r="A1137" s="2" t="s">
        <v>4523</v>
      </c>
      <c r="B1137" s="2" t="s">
        <v>4524</v>
      </c>
      <c r="D1137" s="2" t="s">
        <v>4525</v>
      </c>
      <c r="E1137" s="2" t="s">
        <v>4526</v>
      </c>
    </row>
    <row r="1138" spans="1:5" x14ac:dyDescent="0.2">
      <c r="A1138" s="2" t="s">
        <v>4527</v>
      </c>
      <c r="B1138" s="2" t="s">
        <v>4528</v>
      </c>
      <c r="D1138" s="2" t="s">
        <v>4529</v>
      </c>
      <c r="E1138" s="2" t="s">
        <v>4530</v>
      </c>
    </row>
    <row r="1139" spans="1:5" x14ac:dyDescent="0.2">
      <c r="A1139" s="2" t="s">
        <v>4531</v>
      </c>
      <c r="B1139" s="2" t="s">
        <v>4532</v>
      </c>
      <c r="D1139" s="2" t="s">
        <v>4533</v>
      </c>
      <c r="E1139" s="2" t="s">
        <v>4534</v>
      </c>
    </row>
    <row r="1140" spans="1:5" x14ac:dyDescent="0.2">
      <c r="A1140" s="2" t="s">
        <v>4535</v>
      </c>
      <c r="B1140" s="2" t="s">
        <v>4536</v>
      </c>
      <c r="D1140" s="2" t="s">
        <v>4537</v>
      </c>
      <c r="E1140" s="2" t="s">
        <v>4538</v>
      </c>
    </row>
    <row r="1141" spans="1:5" x14ac:dyDescent="0.2">
      <c r="A1141" s="2" t="s">
        <v>4539</v>
      </c>
      <c r="B1141" s="2" t="s">
        <v>4540</v>
      </c>
      <c r="D1141" s="2" t="s">
        <v>4541</v>
      </c>
      <c r="E1141" s="2" t="s">
        <v>4542</v>
      </c>
    </row>
    <row r="1142" spans="1:5" x14ac:dyDescent="0.2">
      <c r="A1142" s="2" t="s">
        <v>4543</v>
      </c>
      <c r="B1142" s="2" t="s">
        <v>4544</v>
      </c>
      <c r="D1142" s="2" t="s">
        <v>4545</v>
      </c>
      <c r="E1142" s="2" t="s">
        <v>4546</v>
      </c>
    </row>
    <row r="1143" spans="1:5" x14ac:dyDescent="0.2">
      <c r="A1143" s="2" t="s">
        <v>4547</v>
      </c>
      <c r="B1143" s="2" t="s">
        <v>4548</v>
      </c>
      <c r="D1143" s="2" t="s">
        <v>4549</v>
      </c>
      <c r="E1143" s="2" t="s">
        <v>4550</v>
      </c>
    </row>
    <row r="1144" spans="1:5" x14ac:dyDescent="0.2">
      <c r="A1144" s="2" t="s">
        <v>4551</v>
      </c>
      <c r="B1144" s="2" t="s">
        <v>4552</v>
      </c>
      <c r="D1144" s="2" t="s">
        <v>4553</v>
      </c>
      <c r="E1144" s="2" t="s">
        <v>4554</v>
      </c>
    </row>
    <row r="1145" spans="1:5" x14ac:dyDescent="0.2">
      <c r="A1145" s="2" t="s">
        <v>4555</v>
      </c>
      <c r="B1145" s="2" t="s">
        <v>4556</v>
      </c>
      <c r="D1145" s="2" t="s">
        <v>4557</v>
      </c>
      <c r="E1145" s="2" t="s">
        <v>4558</v>
      </c>
    </row>
    <row r="1146" spans="1:5" x14ac:dyDescent="0.2">
      <c r="A1146" s="2" t="s">
        <v>4559</v>
      </c>
      <c r="B1146" s="2" t="s">
        <v>4560</v>
      </c>
      <c r="D1146" s="2" t="s">
        <v>4561</v>
      </c>
      <c r="E1146" s="2" t="s">
        <v>4562</v>
      </c>
    </row>
    <row r="1147" spans="1:5" x14ac:dyDescent="0.2">
      <c r="A1147" s="2" t="s">
        <v>4563</v>
      </c>
      <c r="B1147" s="2" t="s">
        <v>4564</v>
      </c>
      <c r="D1147" s="2" t="s">
        <v>4565</v>
      </c>
      <c r="E1147" s="2" t="s">
        <v>4566</v>
      </c>
    </row>
    <row r="1148" spans="1:5" x14ac:dyDescent="0.2">
      <c r="A1148" s="2" t="s">
        <v>4567</v>
      </c>
      <c r="B1148" s="2" t="s">
        <v>4568</v>
      </c>
      <c r="D1148" s="2" t="s">
        <v>4569</v>
      </c>
      <c r="E1148" s="2" t="s">
        <v>4570</v>
      </c>
    </row>
    <row r="1149" spans="1:5" x14ac:dyDescent="0.2">
      <c r="A1149" s="2" t="s">
        <v>4571</v>
      </c>
      <c r="B1149" s="2" t="s">
        <v>4572</v>
      </c>
      <c r="D1149" s="2" t="s">
        <v>4573</v>
      </c>
      <c r="E1149" s="2" t="s">
        <v>4574</v>
      </c>
    </row>
    <row r="1150" spans="1:5" x14ac:dyDescent="0.2">
      <c r="A1150" s="2" t="s">
        <v>4575</v>
      </c>
      <c r="B1150" s="2" t="s">
        <v>4576</v>
      </c>
      <c r="D1150" s="2" t="s">
        <v>4577</v>
      </c>
      <c r="E1150" s="2" t="s">
        <v>4578</v>
      </c>
    </row>
    <row r="1151" spans="1:5" x14ac:dyDescent="0.2">
      <c r="A1151" s="2" t="s">
        <v>4579</v>
      </c>
      <c r="B1151" s="2" t="s">
        <v>4580</v>
      </c>
      <c r="D1151" s="2" t="s">
        <v>4581</v>
      </c>
      <c r="E1151" s="2" t="s">
        <v>4582</v>
      </c>
    </row>
    <row r="1152" spans="1:5" x14ac:dyDescent="0.2">
      <c r="A1152" s="2" t="s">
        <v>4583</v>
      </c>
      <c r="B1152" s="2" t="s">
        <v>4584</v>
      </c>
      <c r="D1152" s="2" t="s">
        <v>4585</v>
      </c>
      <c r="E1152" s="2" t="s">
        <v>4586</v>
      </c>
    </row>
    <row r="1153" spans="1:5" x14ac:dyDescent="0.2">
      <c r="A1153" s="2" t="s">
        <v>4587</v>
      </c>
      <c r="B1153" s="2" t="s">
        <v>4588</v>
      </c>
      <c r="D1153" s="2" t="s">
        <v>4589</v>
      </c>
      <c r="E1153" s="2" t="s">
        <v>4590</v>
      </c>
    </row>
    <row r="1154" spans="1:5" x14ac:dyDescent="0.2">
      <c r="A1154" s="2" t="s">
        <v>4591</v>
      </c>
      <c r="B1154" s="2" t="s">
        <v>4592</v>
      </c>
      <c r="D1154" s="2" t="s">
        <v>4593</v>
      </c>
      <c r="E1154" s="2" t="s">
        <v>4594</v>
      </c>
    </row>
    <row r="1155" spans="1:5" x14ac:dyDescent="0.2">
      <c r="A1155" s="2" t="s">
        <v>4595</v>
      </c>
      <c r="B1155" s="2" t="s">
        <v>4596</v>
      </c>
      <c r="D1155" s="2" t="s">
        <v>4597</v>
      </c>
      <c r="E1155" s="2" t="s">
        <v>4598</v>
      </c>
    </row>
    <row r="1156" spans="1:5" x14ac:dyDescent="0.2">
      <c r="A1156" s="2" t="s">
        <v>4599</v>
      </c>
      <c r="B1156" s="2" t="s">
        <v>4600</v>
      </c>
      <c r="D1156" s="2" t="s">
        <v>4601</v>
      </c>
      <c r="E1156" s="2" t="s">
        <v>4602</v>
      </c>
    </row>
    <row r="1157" spans="1:5" x14ac:dyDescent="0.2">
      <c r="A1157" s="2" t="s">
        <v>4603</v>
      </c>
      <c r="B1157" s="2" t="s">
        <v>4604</v>
      </c>
    </row>
    <row r="1158" spans="1:5" x14ac:dyDescent="0.2">
      <c r="A1158" s="2" t="s">
        <v>4605</v>
      </c>
      <c r="B1158" s="2" t="s">
        <v>4606</v>
      </c>
    </row>
    <row r="1159" spans="1:5" x14ac:dyDescent="0.2">
      <c r="A1159" s="2" t="s">
        <v>4607</v>
      </c>
      <c r="B1159" s="2" t="s">
        <v>4608</v>
      </c>
    </row>
    <row r="1160" spans="1:5" x14ac:dyDescent="0.2">
      <c r="A1160" s="2" t="s">
        <v>4609</v>
      </c>
      <c r="B1160" s="2" t="s">
        <v>4610</v>
      </c>
    </row>
    <row r="1161" spans="1:5" x14ac:dyDescent="0.2">
      <c r="A1161" s="2" t="s">
        <v>4611</v>
      </c>
      <c r="B1161" s="2" t="s">
        <v>4612</v>
      </c>
    </row>
    <row r="1162" spans="1:5" x14ac:dyDescent="0.2">
      <c r="A1162" s="2" t="s">
        <v>4613</v>
      </c>
      <c r="B1162" s="2" t="s">
        <v>4614</v>
      </c>
    </row>
    <row r="1163" spans="1:5" x14ac:dyDescent="0.2">
      <c r="A1163" s="2" t="s">
        <v>4615</v>
      </c>
      <c r="B1163" s="2" t="s">
        <v>4616</v>
      </c>
    </row>
    <row r="1164" spans="1:5" x14ac:dyDescent="0.2">
      <c r="A1164" s="2" t="s">
        <v>4617</v>
      </c>
      <c r="B1164" s="2" t="s">
        <v>4618</v>
      </c>
    </row>
    <row r="1165" spans="1:5" x14ac:dyDescent="0.2">
      <c r="A1165" s="2" t="s">
        <v>4619</v>
      </c>
      <c r="B1165" s="2" t="s">
        <v>4620</v>
      </c>
    </row>
    <row r="1166" spans="1:5" x14ac:dyDescent="0.2">
      <c r="A1166" s="2" t="s">
        <v>4621</v>
      </c>
      <c r="B1166" s="2" t="s">
        <v>4622</v>
      </c>
    </row>
    <row r="1167" spans="1:5" x14ac:dyDescent="0.2">
      <c r="A1167" s="2" t="s">
        <v>4623</v>
      </c>
      <c r="B1167" s="2" t="s">
        <v>4624</v>
      </c>
    </row>
    <row r="1168" spans="1:5" x14ac:dyDescent="0.2">
      <c r="A1168" s="2" t="s">
        <v>4625</v>
      </c>
      <c r="B1168" s="2" t="s">
        <v>4626</v>
      </c>
    </row>
    <row r="1169" spans="1:2" x14ac:dyDescent="0.2">
      <c r="A1169" s="2" t="s">
        <v>4627</v>
      </c>
      <c r="B1169" s="2" t="s">
        <v>4628</v>
      </c>
    </row>
    <row r="1170" spans="1:2" x14ac:dyDescent="0.2">
      <c r="A1170" s="2" t="s">
        <v>4629</v>
      </c>
      <c r="B1170" s="2" t="s">
        <v>4630</v>
      </c>
    </row>
    <row r="1171" spans="1:2" x14ac:dyDescent="0.2">
      <c r="A1171" s="2" t="s">
        <v>4631</v>
      </c>
      <c r="B1171" s="2" t="s">
        <v>4632</v>
      </c>
    </row>
    <row r="1172" spans="1:2" x14ac:dyDescent="0.2">
      <c r="A1172" s="2" t="s">
        <v>4633</v>
      </c>
      <c r="B1172" s="2" t="s">
        <v>4634</v>
      </c>
    </row>
    <row r="1173" spans="1:2" x14ac:dyDescent="0.2">
      <c r="A1173" s="2" t="s">
        <v>4635</v>
      </c>
      <c r="B1173" s="2" t="s">
        <v>4636</v>
      </c>
    </row>
    <row r="1174" spans="1:2" x14ac:dyDescent="0.2">
      <c r="A1174" s="2" t="s">
        <v>4637</v>
      </c>
      <c r="B1174" s="2" t="s">
        <v>4638</v>
      </c>
    </row>
    <row r="1175" spans="1:2" x14ac:dyDescent="0.2">
      <c r="A1175" s="2" t="s">
        <v>4639</v>
      </c>
      <c r="B1175" s="2" t="s">
        <v>4640</v>
      </c>
    </row>
    <row r="1176" spans="1:2" x14ac:dyDescent="0.2">
      <c r="A1176" s="2" t="s">
        <v>4641</v>
      </c>
      <c r="B1176" s="2" t="s">
        <v>4642</v>
      </c>
    </row>
    <row r="1177" spans="1:2" x14ac:dyDescent="0.2">
      <c r="A1177" s="2" t="s">
        <v>4643</v>
      </c>
      <c r="B1177" s="2" t="s">
        <v>4644</v>
      </c>
    </row>
    <row r="1178" spans="1:2" x14ac:dyDescent="0.2">
      <c r="A1178" s="2" t="s">
        <v>4645</v>
      </c>
      <c r="B1178" s="2" t="s">
        <v>4646</v>
      </c>
    </row>
    <row r="1179" spans="1:2" x14ac:dyDescent="0.2">
      <c r="A1179" s="2" t="s">
        <v>4647</v>
      </c>
      <c r="B1179" s="2" t="s">
        <v>4648</v>
      </c>
    </row>
    <row r="1180" spans="1:2" x14ac:dyDescent="0.2">
      <c r="A1180" s="2" t="s">
        <v>4649</v>
      </c>
      <c r="B1180" s="2" t="s">
        <v>4650</v>
      </c>
    </row>
    <row r="1181" spans="1:2" x14ac:dyDescent="0.2">
      <c r="A1181" s="2" t="s">
        <v>4651</v>
      </c>
      <c r="B1181" s="2" t="s">
        <v>4652</v>
      </c>
    </row>
    <row r="1182" spans="1:2" x14ac:dyDescent="0.2">
      <c r="A1182" s="2" t="s">
        <v>4653</v>
      </c>
      <c r="B1182" s="2" t="s">
        <v>4654</v>
      </c>
    </row>
    <row r="1183" spans="1:2" x14ac:dyDescent="0.2">
      <c r="A1183" s="2" t="s">
        <v>4655</v>
      </c>
      <c r="B1183" s="2" t="s">
        <v>4656</v>
      </c>
    </row>
    <row r="1184" spans="1:2" x14ac:dyDescent="0.2">
      <c r="A1184" s="2" t="s">
        <v>4657</v>
      </c>
      <c r="B1184" s="2" t="s">
        <v>4658</v>
      </c>
    </row>
    <row r="1185" spans="1:2" x14ac:dyDescent="0.2">
      <c r="A1185" s="2" t="s">
        <v>4659</v>
      </c>
      <c r="B1185" s="2" t="s">
        <v>4660</v>
      </c>
    </row>
    <row r="1186" spans="1:2" x14ac:dyDescent="0.2">
      <c r="A1186" s="2" t="s">
        <v>4661</v>
      </c>
      <c r="B1186" s="2" t="s">
        <v>4662</v>
      </c>
    </row>
    <row r="1187" spans="1:2" x14ac:dyDescent="0.2">
      <c r="A1187" s="2" t="s">
        <v>4663</v>
      </c>
      <c r="B1187" s="2" t="s">
        <v>4664</v>
      </c>
    </row>
    <row r="1188" spans="1:2" x14ac:dyDescent="0.2">
      <c r="A1188" s="2" t="s">
        <v>4665</v>
      </c>
      <c r="B1188" s="2" t="s">
        <v>4666</v>
      </c>
    </row>
    <row r="1189" spans="1:2" x14ac:dyDescent="0.2">
      <c r="A1189" s="2" t="s">
        <v>4667</v>
      </c>
      <c r="B1189" s="2" t="s">
        <v>4668</v>
      </c>
    </row>
    <row r="1190" spans="1:2" x14ac:dyDescent="0.2">
      <c r="A1190" s="2" t="s">
        <v>4669</v>
      </c>
      <c r="B1190" s="2" t="s">
        <v>4670</v>
      </c>
    </row>
    <row r="1191" spans="1:2" x14ac:dyDescent="0.2">
      <c r="A1191" s="2" t="s">
        <v>4671</v>
      </c>
      <c r="B1191" s="2" t="s">
        <v>4672</v>
      </c>
    </row>
    <row r="1192" spans="1:2" x14ac:dyDescent="0.2">
      <c r="A1192" s="2" t="s">
        <v>4673</v>
      </c>
      <c r="B1192" s="2" t="s">
        <v>4674</v>
      </c>
    </row>
    <row r="1193" spans="1:2" x14ac:dyDescent="0.2">
      <c r="A1193" s="2" t="s">
        <v>4675</v>
      </c>
      <c r="B1193" s="2" t="s">
        <v>4676</v>
      </c>
    </row>
    <row r="1194" spans="1:2" x14ac:dyDescent="0.2">
      <c r="A1194" s="2" t="s">
        <v>4677</v>
      </c>
      <c r="B1194" s="2" t="s">
        <v>4678</v>
      </c>
    </row>
    <row r="1195" spans="1:2" x14ac:dyDescent="0.2">
      <c r="A1195" s="2" t="s">
        <v>4679</v>
      </c>
      <c r="B1195" s="2" t="s">
        <v>4680</v>
      </c>
    </row>
    <row r="1196" spans="1:2" x14ac:dyDescent="0.2">
      <c r="A1196" s="2" t="s">
        <v>4681</v>
      </c>
      <c r="B1196" s="2" t="s">
        <v>4682</v>
      </c>
    </row>
    <row r="1197" spans="1:2" x14ac:dyDescent="0.2">
      <c r="A1197" s="2" t="s">
        <v>4683</v>
      </c>
      <c r="B1197" s="2" t="s">
        <v>4684</v>
      </c>
    </row>
    <row r="1198" spans="1:2" x14ac:dyDescent="0.2">
      <c r="A1198" s="2" t="s">
        <v>4685</v>
      </c>
      <c r="B1198" s="2" t="s">
        <v>4686</v>
      </c>
    </row>
    <row r="1199" spans="1:2" x14ac:dyDescent="0.2">
      <c r="A1199" s="2" t="s">
        <v>4687</v>
      </c>
      <c r="B1199" s="2" t="s">
        <v>4688</v>
      </c>
    </row>
    <row r="1200" spans="1:2" x14ac:dyDescent="0.2">
      <c r="A1200" s="2" t="s">
        <v>4689</v>
      </c>
      <c r="B1200" s="2" t="s">
        <v>4690</v>
      </c>
    </row>
    <row r="1201" spans="1:2" x14ac:dyDescent="0.2">
      <c r="A1201" s="2" t="s">
        <v>4691</v>
      </c>
      <c r="B1201" s="2" t="s">
        <v>4692</v>
      </c>
    </row>
    <row r="1202" spans="1:2" x14ac:dyDescent="0.2">
      <c r="A1202" s="2" t="s">
        <v>4693</v>
      </c>
      <c r="B1202" s="2" t="s">
        <v>4694</v>
      </c>
    </row>
    <row r="1203" spans="1:2" x14ac:dyDescent="0.2">
      <c r="A1203" s="2" t="s">
        <v>4695</v>
      </c>
      <c r="B1203" s="2" t="s">
        <v>4696</v>
      </c>
    </row>
    <row r="1204" spans="1:2" x14ac:dyDescent="0.2">
      <c r="A1204" s="2" t="s">
        <v>4697</v>
      </c>
      <c r="B1204" s="2" t="s">
        <v>4698</v>
      </c>
    </row>
    <row r="1205" spans="1:2" x14ac:dyDescent="0.2">
      <c r="A1205" s="2" t="s">
        <v>4699</v>
      </c>
      <c r="B1205" s="2" t="s">
        <v>4700</v>
      </c>
    </row>
    <row r="1206" spans="1:2" x14ac:dyDescent="0.2">
      <c r="A1206" s="2" t="s">
        <v>4701</v>
      </c>
      <c r="B1206" s="2" t="s">
        <v>4702</v>
      </c>
    </row>
    <row r="1207" spans="1:2" x14ac:dyDescent="0.2">
      <c r="A1207" s="2" t="s">
        <v>4703</v>
      </c>
      <c r="B1207" s="2" t="s">
        <v>4704</v>
      </c>
    </row>
    <row r="1208" spans="1:2" x14ac:dyDescent="0.2">
      <c r="A1208" s="2" t="s">
        <v>4705</v>
      </c>
      <c r="B1208" s="2" t="s">
        <v>4706</v>
      </c>
    </row>
    <row r="1209" spans="1:2" x14ac:dyDescent="0.2">
      <c r="A1209" s="2" t="s">
        <v>4707</v>
      </c>
      <c r="B1209" s="2" t="s">
        <v>4708</v>
      </c>
    </row>
    <row r="1210" spans="1:2" x14ac:dyDescent="0.2">
      <c r="A1210" s="2" t="s">
        <v>4709</v>
      </c>
      <c r="B1210" s="2" t="s">
        <v>4710</v>
      </c>
    </row>
    <row r="1211" spans="1:2" x14ac:dyDescent="0.2">
      <c r="A1211" s="2" t="s">
        <v>4711</v>
      </c>
      <c r="B1211" s="2" t="s">
        <v>4712</v>
      </c>
    </row>
    <row r="1212" spans="1:2" x14ac:dyDescent="0.2">
      <c r="A1212" s="2" t="s">
        <v>4713</v>
      </c>
      <c r="B1212" s="2" t="s">
        <v>4714</v>
      </c>
    </row>
    <row r="1213" spans="1:2" x14ac:dyDescent="0.2">
      <c r="A1213" s="2" t="s">
        <v>4715</v>
      </c>
      <c r="B1213" s="2" t="s">
        <v>4716</v>
      </c>
    </row>
    <row r="1214" spans="1:2" x14ac:dyDescent="0.2">
      <c r="A1214" s="2" t="s">
        <v>4717</v>
      </c>
      <c r="B1214" s="2" t="s">
        <v>4718</v>
      </c>
    </row>
    <row r="1215" spans="1:2" x14ac:dyDescent="0.2">
      <c r="A1215" s="2" t="s">
        <v>4719</v>
      </c>
      <c r="B1215" s="2" t="s">
        <v>4720</v>
      </c>
    </row>
    <row r="1216" spans="1:2" x14ac:dyDescent="0.2">
      <c r="A1216" s="2" t="s">
        <v>4721</v>
      </c>
      <c r="B1216" s="2" t="s">
        <v>4722</v>
      </c>
    </row>
    <row r="1217" spans="1:2" x14ac:dyDescent="0.2">
      <c r="A1217" s="2" t="s">
        <v>4723</v>
      </c>
      <c r="B1217" s="2" t="s">
        <v>4724</v>
      </c>
    </row>
    <row r="1218" spans="1:2" x14ac:dyDescent="0.2">
      <c r="A1218" s="2" t="s">
        <v>4725</v>
      </c>
      <c r="B1218" s="2" t="s">
        <v>4726</v>
      </c>
    </row>
    <row r="1219" spans="1:2" x14ac:dyDescent="0.2">
      <c r="A1219" s="2" t="s">
        <v>4727</v>
      </c>
      <c r="B1219" s="2" t="s">
        <v>4728</v>
      </c>
    </row>
    <row r="1220" spans="1:2" x14ac:dyDescent="0.2">
      <c r="A1220" s="2" t="s">
        <v>4729</v>
      </c>
      <c r="B1220" s="2" t="s">
        <v>4730</v>
      </c>
    </row>
    <row r="1221" spans="1:2" x14ac:dyDescent="0.2">
      <c r="A1221" s="2" t="s">
        <v>4731</v>
      </c>
      <c r="B1221" s="2" t="s">
        <v>4732</v>
      </c>
    </row>
    <row r="1222" spans="1:2" x14ac:dyDescent="0.2">
      <c r="A1222" s="2" t="s">
        <v>4733</v>
      </c>
      <c r="B1222" s="2" t="s">
        <v>4734</v>
      </c>
    </row>
    <row r="1223" spans="1:2" x14ac:dyDescent="0.2">
      <c r="A1223" s="2" t="s">
        <v>4735</v>
      </c>
      <c r="B1223" s="2" t="s">
        <v>4736</v>
      </c>
    </row>
    <row r="1224" spans="1:2" x14ac:dyDescent="0.2">
      <c r="A1224" s="2" t="s">
        <v>4737</v>
      </c>
      <c r="B1224" s="2" t="s">
        <v>4738</v>
      </c>
    </row>
    <row r="1225" spans="1:2" x14ac:dyDescent="0.2">
      <c r="A1225" s="2" t="s">
        <v>4739</v>
      </c>
      <c r="B1225" s="2" t="s">
        <v>4740</v>
      </c>
    </row>
    <row r="1226" spans="1:2" x14ac:dyDescent="0.2">
      <c r="A1226" s="2" t="s">
        <v>4741</v>
      </c>
      <c r="B1226" s="2" t="s">
        <v>4742</v>
      </c>
    </row>
    <row r="1227" spans="1:2" x14ac:dyDescent="0.2">
      <c r="A1227" s="2" t="s">
        <v>4743</v>
      </c>
      <c r="B1227" s="2" t="s">
        <v>4744</v>
      </c>
    </row>
    <row r="1228" spans="1:2" x14ac:dyDescent="0.2">
      <c r="A1228" s="2" t="s">
        <v>4745</v>
      </c>
      <c r="B1228" s="2" t="s">
        <v>4746</v>
      </c>
    </row>
    <row r="1229" spans="1:2" x14ac:dyDescent="0.2">
      <c r="A1229" s="2" t="s">
        <v>4747</v>
      </c>
      <c r="B1229" s="2" t="s">
        <v>4748</v>
      </c>
    </row>
    <row r="1230" spans="1:2" x14ac:dyDescent="0.2">
      <c r="A1230" s="2" t="s">
        <v>4749</v>
      </c>
      <c r="B1230" s="2" t="s">
        <v>4750</v>
      </c>
    </row>
    <row r="1231" spans="1:2" x14ac:dyDescent="0.2">
      <c r="A1231" s="2" t="s">
        <v>4751</v>
      </c>
      <c r="B1231" s="2" t="s">
        <v>4752</v>
      </c>
    </row>
    <row r="1232" spans="1:2" x14ac:dyDescent="0.2">
      <c r="A1232" s="2" t="s">
        <v>4753</v>
      </c>
      <c r="B1232" s="2" t="s">
        <v>4754</v>
      </c>
    </row>
    <row r="1233" spans="1:2" x14ac:dyDescent="0.2">
      <c r="A1233" s="2" t="s">
        <v>4755</v>
      </c>
      <c r="B1233" s="2" t="s">
        <v>4756</v>
      </c>
    </row>
    <row r="1234" spans="1:2" x14ac:dyDescent="0.2">
      <c r="A1234" s="2" t="s">
        <v>4757</v>
      </c>
      <c r="B1234" s="2" t="s">
        <v>4758</v>
      </c>
    </row>
    <row r="1235" spans="1:2" x14ac:dyDescent="0.2">
      <c r="A1235" s="2" t="s">
        <v>4759</v>
      </c>
      <c r="B1235" s="2" t="s">
        <v>4760</v>
      </c>
    </row>
    <row r="1236" spans="1:2" x14ac:dyDescent="0.2">
      <c r="A1236" s="2" t="s">
        <v>4761</v>
      </c>
      <c r="B1236" s="2" t="s">
        <v>4762</v>
      </c>
    </row>
    <row r="1237" spans="1:2" x14ac:dyDescent="0.2">
      <c r="A1237" s="2" t="s">
        <v>4763</v>
      </c>
      <c r="B1237" s="2" t="s">
        <v>4764</v>
      </c>
    </row>
    <row r="1238" spans="1:2" x14ac:dyDescent="0.2">
      <c r="A1238" s="2" t="s">
        <v>4765</v>
      </c>
      <c r="B1238" s="2" t="s">
        <v>4766</v>
      </c>
    </row>
    <row r="1239" spans="1:2" x14ac:dyDescent="0.2">
      <c r="A1239" s="2" t="s">
        <v>4767</v>
      </c>
      <c r="B1239" s="2" t="s">
        <v>4768</v>
      </c>
    </row>
    <row r="1240" spans="1:2" x14ac:dyDescent="0.2">
      <c r="A1240" s="2" t="s">
        <v>4769</v>
      </c>
      <c r="B1240" s="2" t="s">
        <v>4770</v>
      </c>
    </row>
    <row r="1241" spans="1:2" x14ac:dyDescent="0.2">
      <c r="A1241" s="2" t="s">
        <v>4771</v>
      </c>
      <c r="B1241" s="2" t="s">
        <v>4772</v>
      </c>
    </row>
    <row r="1242" spans="1:2" x14ac:dyDescent="0.2">
      <c r="A1242" s="2" t="s">
        <v>4773</v>
      </c>
      <c r="B1242" s="2" t="s">
        <v>4774</v>
      </c>
    </row>
    <row r="1243" spans="1:2" x14ac:dyDescent="0.2">
      <c r="A1243" s="2" t="s">
        <v>4775</v>
      </c>
      <c r="B1243" s="2" t="s">
        <v>4776</v>
      </c>
    </row>
    <row r="1244" spans="1:2" x14ac:dyDescent="0.2">
      <c r="A1244" s="2" t="s">
        <v>4777</v>
      </c>
      <c r="B1244" s="2" t="s">
        <v>4778</v>
      </c>
    </row>
    <row r="1245" spans="1:2" x14ac:dyDescent="0.2">
      <c r="A1245" s="2" t="s">
        <v>4779</v>
      </c>
      <c r="B1245" s="2" t="s">
        <v>4780</v>
      </c>
    </row>
    <row r="1246" spans="1:2" x14ac:dyDescent="0.2">
      <c r="A1246" s="2" t="s">
        <v>4781</v>
      </c>
      <c r="B1246" s="2" t="s">
        <v>4782</v>
      </c>
    </row>
    <row r="1247" spans="1:2" x14ac:dyDescent="0.2">
      <c r="A1247" s="2" t="s">
        <v>4783</v>
      </c>
      <c r="B1247" s="2" t="s">
        <v>4784</v>
      </c>
    </row>
    <row r="1248" spans="1:2" x14ac:dyDescent="0.2">
      <c r="A1248" s="2" t="s">
        <v>4785</v>
      </c>
      <c r="B1248" s="2" t="s">
        <v>4786</v>
      </c>
    </row>
    <row r="1249" spans="1:2" x14ac:dyDescent="0.2">
      <c r="A1249" s="2" t="s">
        <v>4787</v>
      </c>
      <c r="B1249" s="2" t="s">
        <v>4788</v>
      </c>
    </row>
    <row r="1250" spans="1:2" x14ac:dyDescent="0.2">
      <c r="A1250" s="2" t="s">
        <v>4789</v>
      </c>
      <c r="B1250" s="2" t="s">
        <v>4790</v>
      </c>
    </row>
    <row r="1251" spans="1:2" x14ac:dyDescent="0.2">
      <c r="A1251" s="2" t="s">
        <v>4791</v>
      </c>
      <c r="B1251" s="2" t="s">
        <v>4792</v>
      </c>
    </row>
    <row r="1252" spans="1:2" x14ac:dyDescent="0.2">
      <c r="A1252" s="2" t="s">
        <v>4793</v>
      </c>
      <c r="B1252" s="2" t="s">
        <v>4794</v>
      </c>
    </row>
    <row r="1253" spans="1:2" x14ac:dyDescent="0.2">
      <c r="A1253" s="2" t="s">
        <v>4795</v>
      </c>
      <c r="B1253" s="2" t="s">
        <v>4796</v>
      </c>
    </row>
    <row r="1254" spans="1:2" x14ac:dyDescent="0.2">
      <c r="A1254" s="2" t="s">
        <v>4797</v>
      </c>
      <c r="B1254" s="2" t="s">
        <v>4798</v>
      </c>
    </row>
    <row r="1255" spans="1:2" x14ac:dyDescent="0.2">
      <c r="A1255" s="2" t="s">
        <v>4799</v>
      </c>
      <c r="B1255" s="2" t="s">
        <v>4800</v>
      </c>
    </row>
    <row r="1256" spans="1:2" x14ac:dyDescent="0.2">
      <c r="A1256" s="2" t="s">
        <v>4801</v>
      </c>
      <c r="B1256" s="2" t="s">
        <v>4802</v>
      </c>
    </row>
    <row r="1257" spans="1:2" x14ac:dyDescent="0.2">
      <c r="A1257" s="2" t="s">
        <v>4803</v>
      </c>
      <c r="B1257" s="2" t="s">
        <v>4804</v>
      </c>
    </row>
    <row r="1258" spans="1:2" x14ac:dyDescent="0.2">
      <c r="A1258" s="2" t="s">
        <v>4805</v>
      </c>
      <c r="B1258" s="2" t="s">
        <v>4806</v>
      </c>
    </row>
    <row r="1259" spans="1:2" x14ac:dyDescent="0.2">
      <c r="A1259" s="2" t="s">
        <v>4807</v>
      </c>
      <c r="B1259" s="2" t="s">
        <v>4808</v>
      </c>
    </row>
    <row r="1260" spans="1:2" x14ac:dyDescent="0.2">
      <c r="A1260" s="2" t="s">
        <v>4809</v>
      </c>
      <c r="B1260" s="2" t="s">
        <v>4810</v>
      </c>
    </row>
    <row r="1261" spans="1:2" x14ac:dyDescent="0.2">
      <c r="A1261" s="2" t="s">
        <v>4811</v>
      </c>
      <c r="B1261" s="2" t="s">
        <v>4812</v>
      </c>
    </row>
    <row r="1262" spans="1:2" x14ac:dyDescent="0.2">
      <c r="A1262" s="2" t="s">
        <v>4813</v>
      </c>
      <c r="B1262" s="2" t="s">
        <v>4814</v>
      </c>
    </row>
    <row r="1263" spans="1:2" x14ac:dyDescent="0.2">
      <c r="A1263" s="2" t="s">
        <v>4815</v>
      </c>
      <c r="B1263" s="2" t="s">
        <v>4816</v>
      </c>
    </row>
    <row r="1264" spans="1:2" x14ac:dyDescent="0.2">
      <c r="A1264" s="2" t="s">
        <v>4817</v>
      </c>
      <c r="B1264" s="2" t="s">
        <v>4818</v>
      </c>
    </row>
    <row r="1265" spans="1:2" x14ac:dyDescent="0.2">
      <c r="A1265" s="2" t="s">
        <v>4819</v>
      </c>
      <c r="B1265" s="2" t="s">
        <v>4820</v>
      </c>
    </row>
    <row r="1266" spans="1:2" x14ac:dyDescent="0.2">
      <c r="A1266" s="2" t="s">
        <v>4821</v>
      </c>
      <c r="B1266" s="2" t="s">
        <v>4822</v>
      </c>
    </row>
    <row r="1267" spans="1:2" x14ac:dyDescent="0.2">
      <c r="A1267" s="2" t="s">
        <v>4823</v>
      </c>
      <c r="B1267" s="2" t="s">
        <v>4824</v>
      </c>
    </row>
    <row r="1268" spans="1:2" x14ac:dyDescent="0.2">
      <c r="A1268" s="2" t="s">
        <v>4825</v>
      </c>
      <c r="B1268" s="2" t="s">
        <v>4826</v>
      </c>
    </row>
    <row r="1269" spans="1:2" x14ac:dyDescent="0.2">
      <c r="A1269" s="2" t="s">
        <v>4827</v>
      </c>
      <c r="B1269" s="2" t="s">
        <v>4828</v>
      </c>
    </row>
    <row r="1270" spans="1:2" x14ac:dyDescent="0.2">
      <c r="A1270" s="2" t="s">
        <v>4829</v>
      </c>
      <c r="B1270" s="2" t="s">
        <v>4830</v>
      </c>
    </row>
    <row r="1271" spans="1:2" x14ac:dyDescent="0.2">
      <c r="A1271" s="2" t="s">
        <v>4831</v>
      </c>
      <c r="B1271" s="2" t="s">
        <v>4832</v>
      </c>
    </row>
    <row r="1272" spans="1:2" x14ac:dyDescent="0.2">
      <c r="A1272" s="2" t="s">
        <v>4833</v>
      </c>
      <c r="B1272" s="2" t="s">
        <v>4834</v>
      </c>
    </row>
    <row r="1273" spans="1:2" x14ac:dyDescent="0.2">
      <c r="A1273" s="2" t="s">
        <v>4835</v>
      </c>
      <c r="B1273" s="2" t="s">
        <v>4836</v>
      </c>
    </row>
    <row r="1274" spans="1:2" x14ac:dyDescent="0.2">
      <c r="A1274" s="2" t="s">
        <v>4837</v>
      </c>
      <c r="B1274" s="2" t="s">
        <v>4838</v>
      </c>
    </row>
    <row r="1275" spans="1:2" x14ac:dyDescent="0.2">
      <c r="A1275" s="2" t="s">
        <v>4839</v>
      </c>
      <c r="B1275" s="2" t="s">
        <v>4840</v>
      </c>
    </row>
    <row r="1276" spans="1:2" x14ac:dyDescent="0.2">
      <c r="A1276" s="2" t="s">
        <v>4841</v>
      </c>
      <c r="B1276" s="2" t="s">
        <v>4842</v>
      </c>
    </row>
    <row r="1277" spans="1:2" x14ac:dyDescent="0.2">
      <c r="A1277" s="2" t="s">
        <v>4843</v>
      </c>
      <c r="B1277" s="2" t="s">
        <v>4844</v>
      </c>
    </row>
    <row r="1278" spans="1:2" x14ac:dyDescent="0.2">
      <c r="A1278" s="2" t="s">
        <v>4845</v>
      </c>
      <c r="B1278" s="2" t="s">
        <v>4846</v>
      </c>
    </row>
    <row r="1279" spans="1:2" x14ac:dyDescent="0.2">
      <c r="A1279" s="2" t="s">
        <v>4847</v>
      </c>
      <c r="B1279" s="2" t="s">
        <v>4848</v>
      </c>
    </row>
    <row r="1280" spans="1:2" x14ac:dyDescent="0.2">
      <c r="A1280" s="2" t="s">
        <v>4849</v>
      </c>
      <c r="B1280" s="2" t="s">
        <v>4850</v>
      </c>
    </row>
    <row r="1281" spans="1:2" x14ac:dyDescent="0.2">
      <c r="A1281" s="2" t="s">
        <v>4851</v>
      </c>
      <c r="B1281" s="2" t="s">
        <v>4852</v>
      </c>
    </row>
    <row r="1282" spans="1:2" x14ac:dyDescent="0.2">
      <c r="A1282" s="2" t="s">
        <v>4853</v>
      </c>
      <c r="B1282" s="2" t="s">
        <v>4854</v>
      </c>
    </row>
    <row r="1283" spans="1:2" x14ac:dyDescent="0.2">
      <c r="A1283" s="2" t="s">
        <v>4855</v>
      </c>
      <c r="B1283" s="2" t="s">
        <v>4856</v>
      </c>
    </row>
    <row r="1284" spans="1:2" x14ac:dyDescent="0.2">
      <c r="A1284" s="2" t="s">
        <v>4857</v>
      </c>
      <c r="B1284" s="2" t="s">
        <v>4858</v>
      </c>
    </row>
    <row r="1285" spans="1:2" x14ac:dyDescent="0.2">
      <c r="A1285" s="2" t="s">
        <v>4859</v>
      </c>
      <c r="B1285" s="2" t="s">
        <v>4860</v>
      </c>
    </row>
    <row r="1286" spans="1:2" x14ac:dyDescent="0.2">
      <c r="A1286" s="2" t="s">
        <v>4861</v>
      </c>
      <c r="B1286" s="2" t="s">
        <v>4862</v>
      </c>
    </row>
    <row r="1287" spans="1:2" x14ac:dyDescent="0.2">
      <c r="A1287" s="2" t="s">
        <v>4863</v>
      </c>
      <c r="B1287" s="2" t="s">
        <v>4864</v>
      </c>
    </row>
    <row r="1288" spans="1:2" x14ac:dyDescent="0.2">
      <c r="A1288" s="2" t="s">
        <v>4865</v>
      </c>
      <c r="B1288" s="2" t="s">
        <v>4866</v>
      </c>
    </row>
    <row r="1289" spans="1:2" x14ac:dyDescent="0.2">
      <c r="A1289" s="2" t="s">
        <v>4867</v>
      </c>
      <c r="B1289" s="2" t="s">
        <v>4868</v>
      </c>
    </row>
    <row r="1290" spans="1:2" x14ac:dyDescent="0.2">
      <c r="A1290" s="2" t="s">
        <v>4869</v>
      </c>
      <c r="B1290" s="2" t="s">
        <v>4870</v>
      </c>
    </row>
    <row r="1291" spans="1:2" x14ac:dyDescent="0.2">
      <c r="A1291" s="2" t="s">
        <v>4871</v>
      </c>
      <c r="B1291" s="2" t="s">
        <v>4872</v>
      </c>
    </row>
    <row r="1292" spans="1:2" x14ac:dyDescent="0.2">
      <c r="A1292" s="2" t="s">
        <v>4873</v>
      </c>
      <c r="B1292" s="2" t="s">
        <v>4874</v>
      </c>
    </row>
    <row r="1293" spans="1:2" x14ac:dyDescent="0.2">
      <c r="A1293" s="2" t="s">
        <v>4875</v>
      </c>
      <c r="B1293" s="2" t="s">
        <v>4876</v>
      </c>
    </row>
    <row r="1294" spans="1:2" x14ac:dyDescent="0.2">
      <c r="A1294" s="2" t="s">
        <v>4877</v>
      </c>
      <c r="B1294" s="2" t="s">
        <v>4878</v>
      </c>
    </row>
    <row r="1295" spans="1:2" x14ac:dyDescent="0.2">
      <c r="A1295" s="2" t="s">
        <v>4879</v>
      </c>
      <c r="B1295" s="2" t="s">
        <v>4880</v>
      </c>
    </row>
    <row r="1296" spans="1:2" x14ac:dyDescent="0.2">
      <c r="A1296" s="2" t="s">
        <v>4881</v>
      </c>
      <c r="B1296" s="2" t="s">
        <v>4882</v>
      </c>
    </row>
    <row r="1297" spans="1:2" x14ac:dyDescent="0.2">
      <c r="A1297" s="2" t="s">
        <v>4883</v>
      </c>
      <c r="B1297" s="2" t="s">
        <v>4884</v>
      </c>
    </row>
    <row r="1298" spans="1:2" x14ac:dyDescent="0.2">
      <c r="A1298" s="2" t="s">
        <v>4885</v>
      </c>
      <c r="B1298" s="2" t="s">
        <v>4886</v>
      </c>
    </row>
    <row r="1299" spans="1:2" x14ac:dyDescent="0.2">
      <c r="A1299" s="2" t="s">
        <v>4887</v>
      </c>
      <c r="B1299" s="2" t="s">
        <v>4888</v>
      </c>
    </row>
    <row r="1300" spans="1:2" x14ac:dyDescent="0.2">
      <c r="A1300" s="2" t="s">
        <v>4889</v>
      </c>
      <c r="B1300" s="2" t="s">
        <v>4890</v>
      </c>
    </row>
    <row r="1301" spans="1:2" x14ac:dyDescent="0.2">
      <c r="A1301" s="2" t="s">
        <v>4891</v>
      </c>
      <c r="B1301" s="2" t="s">
        <v>4892</v>
      </c>
    </row>
    <row r="1302" spans="1:2" x14ac:dyDescent="0.2">
      <c r="A1302" s="2" t="s">
        <v>4893</v>
      </c>
      <c r="B1302" s="2" t="s">
        <v>4894</v>
      </c>
    </row>
    <row r="1303" spans="1:2" x14ac:dyDescent="0.2">
      <c r="A1303" s="2" t="s">
        <v>4895</v>
      </c>
      <c r="B1303" s="2" t="s">
        <v>4896</v>
      </c>
    </row>
    <row r="1304" spans="1:2" x14ac:dyDescent="0.2">
      <c r="A1304" s="2" t="s">
        <v>4897</v>
      </c>
      <c r="B1304" s="2" t="s">
        <v>4898</v>
      </c>
    </row>
    <row r="1305" spans="1:2" x14ac:dyDescent="0.2">
      <c r="A1305" s="2" t="s">
        <v>4899</v>
      </c>
      <c r="B1305" s="2" t="s">
        <v>4900</v>
      </c>
    </row>
    <row r="1306" spans="1:2" x14ac:dyDescent="0.2">
      <c r="A1306" s="2" t="s">
        <v>4901</v>
      </c>
      <c r="B1306" s="2" t="s">
        <v>4902</v>
      </c>
    </row>
    <row r="1307" spans="1:2" x14ac:dyDescent="0.2">
      <c r="A1307" s="2" t="s">
        <v>4903</v>
      </c>
      <c r="B1307" s="2" t="s">
        <v>4904</v>
      </c>
    </row>
    <row r="1308" spans="1:2" x14ac:dyDescent="0.2">
      <c r="A1308" s="2" t="s">
        <v>4905</v>
      </c>
      <c r="B1308" s="2" t="s">
        <v>4906</v>
      </c>
    </row>
    <row r="1309" spans="1:2" x14ac:dyDescent="0.2">
      <c r="A1309" s="2" t="s">
        <v>4907</v>
      </c>
      <c r="B1309" s="2" t="s">
        <v>4908</v>
      </c>
    </row>
    <row r="1310" spans="1:2" x14ac:dyDescent="0.2">
      <c r="A1310" s="2" t="s">
        <v>4909</v>
      </c>
      <c r="B1310" s="2" t="s">
        <v>4910</v>
      </c>
    </row>
    <row r="1311" spans="1:2" x14ac:dyDescent="0.2">
      <c r="A1311" s="2" t="s">
        <v>4911</v>
      </c>
      <c r="B1311" s="2" t="s">
        <v>4912</v>
      </c>
    </row>
    <row r="1312" spans="1:2" x14ac:dyDescent="0.2">
      <c r="A1312" s="2" t="s">
        <v>4913</v>
      </c>
      <c r="B1312" s="2" t="s">
        <v>4914</v>
      </c>
    </row>
    <row r="1313" spans="1:2" x14ac:dyDescent="0.2">
      <c r="A1313" s="2" t="s">
        <v>4915</v>
      </c>
      <c r="B1313" s="2" t="s">
        <v>4916</v>
      </c>
    </row>
    <row r="1314" spans="1:2" x14ac:dyDescent="0.2">
      <c r="A1314" s="2" t="s">
        <v>4917</v>
      </c>
      <c r="B1314" s="2" t="s">
        <v>4918</v>
      </c>
    </row>
    <row r="1315" spans="1:2" x14ac:dyDescent="0.2">
      <c r="A1315" s="2" t="s">
        <v>4919</v>
      </c>
      <c r="B1315" s="2" t="s">
        <v>4920</v>
      </c>
    </row>
    <row r="1316" spans="1:2" x14ac:dyDescent="0.2">
      <c r="A1316" s="2" t="s">
        <v>4921</v>
      </c>
      <c r="B1316" s="2" t="s">
        <v>4922</v>
      </c>
    </row>
    <row r="1317" spans="1:2" x14ac:dyDescent="0.2">
      <c r="A1317" s="2" t="s">
        <v>4923</v>
      </c>
      <c r="B1317" s="2" t="s">
        <v>4924</v>
      </c>
    </row>
    <row r="1318" spans="1:2" x14ac:dyDescent="0.2">
      <c r="A1318" s="2" t="s">
        <v>4925</v>
      </c>
      <c r="B1318" s="2" t="s">
        <v>4926</v>
      </c>
    </row>
    <row r="1319" spans="1:2" x14ac:dyDescent="0.2">
      <c r="A1319" s="2" t="s">
        <v>4927</v>
      </c>
      <c r="B1319" s="2" t="s">
        <v>4928</v>
      </c>
    </row>
    <row r="1320" spans="1:2" x14ac:dyDescent="0.2">
      <c r="A1320" s="2" t="s">
        <v>4929</v>
      </c>
      <c r="B1320" s="2" t="s">
        <v>4930</v>
      </c>
    </row>
    <row r="1321" spans="1:2" x14ac:dyDescent="0.2">
      <c r="A1321" s="2" t="s">
        <v>4931</v>
      </c>
      <c r="B1321" s="2" t="s">
        <v>4932</v>
      </c>
    </row>
    <row r="1322" spans="1:2" x14ac:dyDescent="0.2">
      <c r="A1322" s="2" t="s">
        <v>4933</v>
      </c>
      <c r="B1322" s="2" t="s">
        <v>4934</v>
      </c>
    </row>
    <row r="1323" spans="1:2" x14ac:dyDescent="0.2">
      <c r="A1323" s="2" t="s">
        <v>4935</v>
      </c>
      <c r="B1323" s="2" t="s">
        <v>4936</v>
      </c>
    </row>
    <row r="1324" spans="1:2" x14ac:dyDescent="0.2">
      <c r="A1324" s="2" t="s">
        <v>4937</v>
      </c>
      <c r="B1324" s="2" t="s">
        <v>4938</v>
      </c>
    </row>
    <row r="1325" spans="1:2" x14ac:dyDescent="0.2">
      <c r="A1325" s="2" t="s">
        <v>4939</v>
      </c>
      <c r="B1325" s="2" t="s">
        <v>4940</v>
      </c>
    </row>
    <row r="1326" spans="1:2" x14ac:dyDescent="0.2">
      <c r="A1326" s="2" t="s">
        <v>4941</v>
      </c>
      <c r="B1326" s="2" t="s">
        <v>4942</v>
      </c>
    </row>
    <row r="1327" spans="1:2" x14ac:dyDescent="0.2">
      <c r="A1327" s="2" t="s">
        <v>4943</v>
      </c>
      <c r="B1327" s="2" t="s">
        <v>4944</v>
      </c>
    </row>
    <row r="1328" spans="1:2" x14ac:dyDescent="0.2">
      <c r="A1328" s="2" t="s">
        <v>4945</v>
      </c>
      <c r="B1328" s="2" t="s">
        <v>4946</v>
      </c>
    </row>
    <row r="1329" spans="1:2" x14ac:dyDescent="0.2">
      <c r="A1329" s="2" t="s">
        <v>4947</v>
      </c>
      <c r="B1329" s="2" t="s">
        <v>4948</v>
      </c>
    </row>
    <row r="1330" spans="1:2" x14ac:dyDescent="0.2">
      <c r="A1330" s="2" t="s">
        <v>4949</v>
      </c>
      <c r="B1330" s="2" t="s">
        <v>4950</v>
      </c>
    </row>
    <row r="1331" spans="1:2" x14ac:dyDescent="0.2">
      <c r="A1331" s="2" t="s">
        <v>4951</v>
      </c>
      <c r="B1331" s="2" t="s">
        <v>4952</v>
      </c>
    </row>
    <row r="1332" spans="1:2" x14ac:dyDescent="0.2">
      <c r="A1332" s="2" t="s">
        <v>4953</v>
      </c>
      <c r="B1332" s="2" t="s">
        <v>4954</v>
      </c>
    </row>
    <row r="1333" spans="1:2" x14ac:dyDescent="0.2">
      <c r="A1333" s="2" t="s">
        <v>4955</v>
      </c>
      <c r="B1333" s="2" t="s">
        <v>4956</v>
      </c>
    </row>
    <row r="1334" spans="1:2" x14ac:dyDescent="0.2">
      <c r="A1334" s="2" t="s">
        <v>4957</v>
      </c>
      <c r="B1334" s="2" t="s">
        <v>4958</v>
      </c>
    </row>
    <row r="1335" spans="1:2" x14ac:dyDescent="0.2">
      <c r="A1335" s="2" t="s">
        <v>4959</v>
      </c>
      <c r="B1335" s="2" t="s">
        <v>4960</v>
      </c>
    </row>
    <row r="1336" spans="1:2" x14ac:dyDescent="0.2">
      <c r="A1336" s="2" t="s">
        <v>4961</v>
      </c>
      <c r="B1336" s="2" t="s">
        <v>4962</v>
      </c>
    </row>
    <row r="1337" spans="1:2" x14ac:dyDescent="0.2">
      <c r="A1337" s="2" t="s">
        <v>4963</v>
      </c>
      <c r="B1337" s="2" t="s">
        <v>4964</v>
      </c>
    </row>
    <row r="1338" spans="1:2" x14ac:dyDescent="0.2">
      <c r="A1338" s="2" t="s">
        <v>4965</v>
      </c>
      <c r="B1338" s="2" t="s">
        <v>4966</v>
      </c>
    </row>
    <row r="1339" spans="1:2" x14ac:dyDescent="0.2">
      <c r="A1339" s="2" t="s">
        <v>4967</v>
      </c>
      <c r="B1339" s="2" t="s">
        <v>4968</v>
      </c>
    </row>
    <row r="1340" spans="1:2" x14ac:dyDescent="0.2">
      <c r="A1340" s="2" t="s">
        <v>4969</v>
      </c>
      <c r="B1340" s="2" t="s">
        <v>4970</v>
      </c>
    </row>
    <row r="1341" spans="1:2" x14ac:dyDescent="0.2">
      <c r="A1341" s="2" t="s">
        <v>4971</v>
      </c>
      <c r="B1341" s="2" t="s">
        <v>4972</v>
      </c>
    </row>
    <row r="1342" spans="1:2" x14ac:dyDescent="0.2">
      <c r="A1342" s="2" t="s">
        <v>4973</v>
      </c>
      <c r="B1342" s="2" t="s">
        <v>4974</v>
      </c>
    </row>
    <row r="1343" spans="1:2" x14ac:dyDescent="0.2">
      <c r="A1343" s="2" t="s">
        <v>4975</v>
      </c>
      <c r="B1343" s="2" t="s">
        <v>4976</v>
      </c>
    </row>
    <row r="1344" spans="1:2" x14ac:dyDescent="0.2">
      <c r="A1344" s="2" t="s">
        <v>4977</v>
      </c>
      <c r="B1344" s="2" t="s">
        <v>4978</v>
      </c>
    </row>
    <row r="1345" spans="1:2" x14ac:dyDescent="0.2">
      <c r="A1345" s="2" t="s">
        <v>4979</v>
      </c>
      <c r="B1345" s="2" t="s">
        <v>4980</v>
      </c>
    </row>
    <row r="1346" spans="1:2" x14ac:dyDescent="0.2">
      <c r="A1346" s="2" t="s">
        <v>4981</v>
      </c>
      <c r="B1346" s="2" t="s">
        <v>4982</v>
      </c>
    </row>
    <row r="1347" spans="1:2" x14ac:dyDescent="0.2">
      <c r="A1347" s="2" t="s">
        <v>4983</v>
      </c>
      <c r="B1347" s="2" t="s">
        <v>4984</v>
      </c>
    </row>
    <row r="1348" spans="1:2" x14ac:dyDescent="0.2">
      <c r="A1348" s="2" t="s">
        <v>4985</v>
      </c>
      <c r="B1348" s="2" t="s">
        <v>4986</v>
      </c>
    </row>
    <row r="1349" spans="1:2" x14ac:dyDescent="0.2">
      <c r="A1349" s="2" t="s">
        <v>4987</v>
      </c>
      <c r="B1349" s="2" t="s">
        <v>4988</v>
      </c>
    </row>
    <row r="1350" spans="1:2" x14ac:dyDescent="0.2">
      <c r="A1350" s="2" t="s">
        <v>4989</v>
      </c>
      <c r="B1350" s="2" t="s">
        <v>4990</v>
      </c>
    </row>
    <row r="1351" spans="1:2" x14ac:dyDescent="0.2">
      <c r="A1351" s="2" t="s">
        <v>4991</v>
      </c>
      <c r="B1351" s="2" t="s">
        <v>4992</v>
      </c>
    </row>
    <row r="1352" spans="1:2" x14ac:dyDescent="0.2">
      <c r="A1352" s="2" t="s">
        <v>4993</v>
      </c>
      <c r="B1352" s="2" t="s">
        <v>4994</v>
      </c>
    </row>
    <row r="1353" spans="1:2" x14ac:dyDescent="0.2">
      <c r="A1353" s="2" t="s">
        <v>4995</v>
      </c>
      <c r="B1353" s="2" t="s">
        <v>4996</v>
      </c>
    </row>
    <row r="1354" spans="1:2" x14ac:dyDescent="0.2">
      <c r="A1354" s="2" t="s">
        <v>4997</v>
      </c>
      <c r="B1354" s="2" t="s">
        <v>4998</v>
      </c>
    </row>
    <row r="1355" spans="1:2" x14ac:dyDescent="0.2">
      <c r="A1355" s="2" t="s">
        <v>4999</v>
      </c>
      <c r="B1355" s="2" t="s">
        <v>5000</v>
      </c>
    </row>
    <row r="1356" spans="1:2" x14ac:dyDescent="0.2">
      <c r="A1356" s="2" t="s">
        <v>5001</v>
      </c>
      <c r="B1356" s="2" t="s">
        <v>5002</v>
      </c>
    </row>
    <row r="1357" spans="1:2" x14ac:dyDescent="0.2">
      <c r="A1357" s="2" t="s">
        <v>5003</v>
      </c>
      <c r="B1357" s="2" t="s">
        <v>5004</v>
      </c>
    </row>
    <row r="1358" spans="1:2" x14ac:dyDescent="0.2">
      <c r="A1358" s="2" t="s">
        <v>5005</v>
      </c>
      <c r="B1358" s="2" t="s">
        <v>5006</v>
      </c>
    </row>
    <row r="1359" spans="1:2" x14ac:dyDescent="0.2">
      <c r="A1359" s="2" t="s">
        <v>5007</v>
      </c>
      <c r="B1359" s="2" t="s">
        <v>5008</v>
      </c>
    </row>
    <row r="1360" spans="1:2" x14ac:dyDescent="0.2">
      <c r="A1360" s="2" t="s">
        <v>5009</v>
      </c>
      <c r="B1360" s="2" t="s">
        <v>5010</v>
      </c>
    </row>
    <row r="1361" spans="1:2" x14ac:dyDescent="0.2">
      <c r="A1361" s="2" t="s">
        <v>5011</v>
      </c>
      <c r="B1361" s="2" t="s">
        <v>5012</v>
      </c>
    </row>
    <row r="1362" spans="1:2" x14ac:dyDescent="0.2">
      <c r="A1362" s="2" t="s">
        <v>5013</v>
      </c>
      <c r="B1362" s="2" t="s">
        <v>5014</v>
      </c>
    </row>
    <row r="1363" spans="1:2" x14ac:dyDescent="0.2">
      <c r="A1363" s="2" t="s">
        <v>5015</v>
      </c>
      <c r="B1363" s="2" t="s">
        <v>5016</v>
      </c>
    </row>
    <row r="1364" spans="1:2" x14ac:dyDescent="0.2">
      <c r="A1364" s="2" t="s">
        <v>5017</v>
      </c>
      <c r="B1364" s="2" t="s">
        <v>5018</v>
      </c>
    </row>
    <row r="1365" spans="1:2" x14ac:dyDescent="0.2">
      <c r="A1365" s="2" t="s">
        <v>5019</v>
      </c>
      <c r="B1365" s="2" t="s">
        <v>5020</v>
      </c>
    </row>
    <row r="1366" spans="1:2" x14ac:dyDescent="0.2">
      <c r="A1366" s="2" t="s">
        <v>5021</v>
      </c>
      <c r="B1366" s="2" t="s">
        <v>5022</v>
      </c>
    </row>
    <row r="1367" spans="1:2" x14ac:dyDescent="0.2">
      <c r="A1367" s="2" t="s">
        <v>5023</v>
      </c>
      <c r="B1367" s="2" t="s">
        <v>5024</v>
      </c>
    </row>
    <row r="1368" spans="1:2" x14ac:dyDescent="0.2">
      <c r="A1368" s="2" t="s">
        <v>5025</v>
      </c>
      <c r="B1368" s="2" t="s">
        <v>5026</v>
      </c>
    </row>
    <row r="1369" spans="1:2" x14ac:dyDescent="0.2">
      <c r="A1369" s="2" t="s">
        <v>5027</v>
      </c>
      <c r="B1369" s="2" t="s">
        <v>5028</v>
      </c>
    </row>
    <row r="1370" spans="1:2" x14ac:dyDescent="0.2">
      <c r="A1370" s="2" t="s">
        <v>5029</v>
      </c>
      <c r="B1370" s="2" t="s">
        <v>5030</v>
      </c>
    </row>
    <row r="1371" spans="1:2" x14ac:dyDescent="0.2">
      <c r="A1371" s="2" t="s">
        <v>5031</v>
      </c>
      <c r="B1371" s="2" t="s">
        <v>5032</v>
      </c>
    </row>
    <row r="1372" spans="1:2" x14ac:dyDescent="0.2">
      <c r="A1372" s="2" t="s">
        <v>5033</v>
      </c>
      <c r="B1372" s="2" t="s">
        <v>5034</v>
      </c>
    </row>
    <row r="1373" spans="1:2" x14ac:dyDescent="0.2">
      <c r="A1373" s="2" t="s">
        <v>5035</v>
      </c>
      <c r="B1373" s="2" t="s">
        <v>5036</v>
      </c>
    </row>
    <row r="1374" spans="1:2" x14ac:dyDescent="0.2">
      <c r="A1374" s="2" t="s">
        <v>5037</v>
      </c>
      <c r="B1374" s="2" t="s">
        <v>5038</v>
      </c>
    </row>
    <row r="1375" spans="1:2" x14ac:dyDescent="0.2">
      <c r="A1375" s="2" t="s">
        <v>5039</v>
      </c>
      <c r="B1375" s="2" t="s">
        <v>5040</v>
      </c>
    </row>
    <row r="1376" spans="1:2" x14ac:dyDescent="0.2">
      <c r="A1376" s="2" t="s">
        <v>5041</v>
      </c>
      <c r="B1376" s="2" t="s">
        <v>5042</v>
      </c>
    </row>
    <row r="1377" spans="1:2" x14ac:dyDescent="0.2">
      <c r="A1377" s="2" t="s">
        <v>5043</v>
      </c>
      <c r="B1377" s="2" t="s">
        <v>5044</v>
      </c>
    </row>
    <row r="1378" spans="1:2" x14ac:dyDescent="0.2">
      <c r="A1378" s="2" t="s">
        <v>5045</v>
      </c>
      <c r="B1378" s="2" t="s">
        <v>5046</v>
      </c>
    </row>
    <row r="1379" spans="1:2" x14ac:dyDescent="0.2">
      <c r="A1379" s="2" t="s">
        <v>5047</v>
      </c>
      <c r="B1379" s="2" t="s">
        <v>5048</v>
      </c>
    </row>
    <row r="1380" spans="1:2" x14ac:dyDescent="0.2">
      <c r="A1380" s="2" t="s">
        <v>5049</v>
      </c>
      <c r="B1380" s="2" t="s">
        <v>5050</v>
      </c>
    </row>
    <row r="1381" spans="1:2" x14ac:dyDescent="0.2">
      <c r="A1381" s="2" t="s">
        <v>5051</v>
      </c>
      <c r="B1381" s="2" t="s">
        <v>5052</v>
      </c>
    </row>
    <row r="1382" spans="1:2" x14ac:dyDescent="0.2">
      <c r="A1382" s="2" t="s">
        <v>5053</v>
      </c>
      <c r="B1382" s="2" t="s">
        <v>5054</v>
      </c>
    </row>
    <row r="1383" spans="1:2" x14ac:dyDescent="0.2">
      <c r="A1383" s="2" t="s">
        <v>5055</v>
      </c>
      <c r="B1383" s="2" t="s">
        <v>5056</v>
      </c>
    </row>
    <row r="1384" spans="1:2" x14ac:dyDescent="0.2">
      <c r="A1384" s="2" t="s">
        <v>5057</v>
      </c>
      <c r="B1384" s="2" t="s">
        <v>5058</v>
      </c>
    </row>
    <row r="1385" spans="1:2" x14ac:dyDescent="0.2">
      <c r="A1385" s="2" t="s">
        <v>5059</v>
      </c>
      <c r="B1385" s="2" t="s">
        <v>5060</v>
      </c>
    </row>
    <row r="1386" spans="1:2" x14ac:dyDescent="0.2">
      <c r="A1386" s="2" t="s">
        <v>5061</v>
      </c>
      <c r="B1386" s="2" t="s">
        <v>5062</v>
      </c>
    </row>
    <row r="1387" spans="1:2" x14ac:dyDescent="0.2">
      <c r="A1387" s="2" t="s">
        <v>5063</v>
      </c>
      <c r="B1387" s="2" t="s">
        <v>5064</v>
      </c>
    </row>
    <row r="1388" spans="1:2" x14ac:dyDescent="0.2">
      <c r="A1388" s="2" t="s">
        <v>5065</v>
      </c>
      <c r="B1388" s="2" t="s">
        <v>5066</v>
      </c>
    </row>
    <row r="1389" spans="1:2" x14ac:dyDescent="0.2">
      <c r="A1389" s="2" t="s">
        <v>5067</v>
      </c>
      <c r="B1389" s="2" t="s">
        <v>5068</v>
      </c>
    </row>
    <row r="1390" spans="1:2" x14ac:dyDescent="0.2">
      <c r="A1390" s="2" t="s">
        <v>5069</v>
      </c>
      <c r="B1390" s="2" t="s">
        <v>5070</v>
      </c>
    </row>
    <row r="1391" spans="1:2" x14ac:dyDescent="0.2">
      <c r="A1391" s="2" t="s">
        <v>5071</v>
      </c>
      <c r="B1391" s="2" t="s">
        <v>5072</v>
      </c>
    </row>
    <row r="1392" spans="1:2" x14ac:dyDescent="0.2">
      <c r="A1392" s="2" t="s">
        <v>5073</v>
      </c>
      <c r="B1392" s="2" t="s">
        <v>5074</v>
      </c>
    </row>
    <row r="1393" spans="1:2" x14ac:dyDescent="0.2">
      <c r="A1393" s="2" t="s">
        <v>5075</v>
      </c>
      <c r="B1393" s="2" t="s">
        <v>5076</v>
      </c>
    </row>
    <row r="1394" spans="1:2" x14ac:dyDescent="0.2">
      <c r="A1394" s="2" t="s">
        <v>5077</v>
      </c>
      <c r="B1394" s="2" t="s">
        <v>5078</v>
      </c>
    </row>
    <row r="1395" spans="1:2" x14ac:dyDescent="0.2">
      <c r="A1395" s="2" t="s">
        <v>5079</v>
      </c>
      <c r="B1395" s="2" t="s">
        <v>5080</v>
      </c>
    </row>
    <row r="1396" spans="1:2" x14ac:dyDescent="0.2">
      <c r="A1396" s="2" t="s">
        <v>5081</v>
      </c>
      <c r="B1396" s="2" t="s">
        <v>5082</v>
      </c>
    </row>
    <row r="1397" spans="1:2" x14ac:dyDescent="0.2">
      <c r="A1397" s="2" t="s">
        <v>5083</v>
      </c>
      <c r="B1397" s="2" t="s">
        <v>5084</v>
      </c>
    </row>
    <row r="1398" spans="1:2" x14ac:dyDescent="0.2">
      <c r="A1398" s="2" t="s">
        <v>5085</v>
      </c>
      <c r="B1398" s="2" t="s">
        <v>5086</v>
      </c>
    </row>
    <row r="1399" spans="1:2" x14ac:dyDescent="0.2">
      <c r="A1399" s="2" t="s">
        <v>5087</v>
      </c>
      <c r="B1399" s="2" t="s">
        <v>5088</v>
      </c>
    </row>
    <row r="1400" spans="1:2" x14ac:dyDescent="0.2">
      <c r="A1400" s="2" t="s">
        <v>5089</v>
      </c>
      <c r="B1400" s="2" t="s">
        <v>5090</v>
      </c>
    </row>
    <row r="1401" spans="1:2" x14ac:dyDescent="0.2">
      <c r="A1401" s="2" t="s">
        <v>5091</v>
      </c>
      <c r="B1401" s="2" t="s">
        <v>5092</v>
      </c>
    </row>
    <row r="1402" spans="1:2" x14ac:dyDescent="0.2">
      <c r="A1402" s="2" t="s">
        <v>5093</v>
      </c>
      <c r="B1402" s="2" t="s">
        <v>5094</v>
      </c>
    </row>
    <row r="1403" spans="1:2" x14ac:dyDescent="0.2">
      <c r="A1403" s="2" t="s">
        <v>5095</v>
      </c>
      <c r="B1403" s="2" t="s">
        <v>5096</v>
      </c>
    </row>
    <row r="1404" spans="1:2" x14ac:dyDescent="0.2">
      <c r="A1404" s="2" t="s">
        <v>5097</v>
      </c>
      <c r="B1404" s="2" t="s">
        <v>5098</v>
      </c>
    </row>
    <row r="1405" spans="1:2" x14ac:dyDescent="0.2">
      <c r="A1405" s="2" t="s">
        <v>5099</v>
      </c>
      <c r="B1405" s="2" t="s">
        <v>5100</v>
      </c>
    </row>
    <row r="1406" spans="1:2" x14ac:dyDescent="0.2">
      <c r="A1406" s="2" t="s">
        <v>5101</v>
      </c>
      <c r="B1406" s="2" t="s">
        <v>5102</v>
      </c>
    </row>
    <row r="1407" spans="1:2" x14ac:dyDescent="0.2">
      <c r="A1407" s="2" t="s">
        <v>5103</v>
      </c>
      <c r="B1407" s="2" t="s">
        <v>5104</v>
      </c>
    </row>
    <row r="1408" spans="1:2" x14ac:dyDescent="0.2">
      <c r="A1408" s="2" t="s">
        <v>5105</v>
      </c>
      <c r="B1408" s="2" t="s">
        <v>5106</v>
      </c>
    </row>
    <row r="1409" spans="1:2" x14ac:dyDescent="0.2">
      <c r="A1409" s="2" t="s">
        <v>5107</v>
      </c>
      <c r="B1409" s="2" t="s">
        <v>5108</v>
      </c>
    </row>
    <row r="1410" spans="1:2" x14ac:dyDescent="0.2">
      <c r="A1410" s="2" t="s">
        <v>5109</v>
      </c>
      <c r="B1410" s="2" t="s">
        <v>5110</v>
      </c>
    </row>
    <row r="1411" spans="1:2" x14ac:dyDescent="0.2">
      <c r="A1411" s="2" t="s">
        <v>5111</v>
      </c>
      <c r="B1411" s="2" t="s">
        <v>5112</v>
      </c>
    </row>
    <row r="1412" spans="1:2" x14ac:dyDescent="0.2">
      <c r="A1412" s="2" t="s">
        <v>5113</v>
      </c>
      <c r="B1412" s="2" t="s">
        <v>5114</v>
      </c>
    </row>
    <row r="1413" spans="1:2" x14ac:dyDescent="0.2">
      <c r="A1413" s="2" t="s">
        <v>5115</v>
      </c>
      <c r="B1413" s="2" t="s">
        <v>5116</v>
      </c>
    </row>
    <row r="1414" spans="1:2" x14ac:dyDescent="0.2">
      <c r="A1414" s="2" t="s">
        <v>5117</v>
      </c>
      <c r="B1414" s="2" t="s">
        <v>5118</v>
      </c>
    </row>
    <row r="1415" spans="1:2" x14ac:dyDescent="0.2">
      <c r="A1415" s="2" t="s">
        <v>5119</v>
      </c>
      <c r="B1415" s="2" t="s">
        <v>5120</v>
      </c>
    </row>
    <row r="1416" spans="1:2" x14ac:dyDescent="0.2">
      <c r="A1416" s="2" t="s">
        <v>5121</v>
      </c>
      <c r="B1416" s="2" t="s">
        <v>5122</v>
      </c>
    </row>
    <row r="1417" spans="1:2" x14ac:dyDescent="0.2">
      <c r="A1417" s="2" t="s">
        <v>5123</v>
      </c>
      <c r="B1417" s="2" t="s">
        <v>5124</v>
      </c>
    </row>
    <row r="1418" spans="1:2" x14ac:dyDescent="0.2">
      <c r="A1418" s="2" t="s">
        <v>5125</v>
      </c>
      <c r="B1418" s="2" t="s">
        <v>5126</v>
      </c>
    </row>
    <row r="1419" spans="1:2" x14ac:dyDescent="0.2">
      <c r="A1419" s="2" t="s">
        <v>5127</v>
      </c>
      <c r="B1419" s="2" t="s">
        <v>5128</v>
      </c>
    </row>
    <row r="1420" spans="1:2" x14ac:dyDescent="0.2">
      <c r="A1420" s="2" t="s">
        <v>5129</v>
      </c>
      <c r="B1420" s="2" t="s">
        <v>5130</v>
      </c>
    </row>
    <row r="1421" spans="1:2" x14ac:dyDescent="0.2">
      <c r="A1421" s="2" t="s">
        <v>5131</v>
      </c>
      <c r="B1421" s="2" t="s">
        <v>5132</v>
      </c>
    </row>
    <row r="1422" spans="1:2" x14ac:dyDescent="0.2">
      <c r="A1422" s="2" t="s">
        <v>5133</v>
      </c>
      <c r="B1422" s="2" t="s">
        <v>5134</v>
      </c>
    </row>
    <row r="1423" spans="1:2" x14ac:dyDescent="0.2">
      <c r="A1423" s="2" t="s">
        <v>5135</v>
      </c>
      <c r="B1423" s="2" t="s">
        <v>5136</v>
      </c>
    </row>
    <row r="1424" spans="1:2" x14ac:dyDescent="0.2">
      <c r="A1424" s="2" t="s">
        <v>5137</v>
      </c>
      <c r="B1424" s="2" t="s">
        <v>5138</v>
      </c>
    </row>
    <row r="1425" spans="1:2" x14ac:dyDescent="0.2">
      <c r="A1425" s="2" t="s">
        <v>5139</v>
      </c>
      <c r="B1425" s="2" t="s">
        <v>5140</v>
      </c>
    </row>
    <row r="1426" spans="1:2" x14ac:dyDescent="0.2">
      <c r="A1426" s="2" t="s">
        <v>5141</v>
      </c>
      <c r="B1426" s="2" t="s">
        <v>5142</v>
      </c>
    </row>
    <row r="1427" spans="1:2" x14ac:dyDescent="0.2">
      <c r="A1427" s="2" t="s">
        <v>5143</v>
      </c>
      <c r="B1427" s="2" t="s">
        <v>5144</v>
      </c>
    </row>
    <row r="1428" spans="1:2" x14ac:dyDescent="0.2">
      <c r="A1428" s="2" t="s">
        <v>5145</v>
      </c>
      <c r="B1428" s="2" t="s">
        <v>5146</v>
      </c>
    </row>
    <row r="1429" spans="1:2" x14ac:dyDescent="0.2">
      <c r="A1429" s="2" t="s">
        <v>5147</v>
      </c>
      <c r="B1429" s="2" t="s">
        <v>5148</v>
      </c>
    </row>
    <row r="1430" spans="1:2" x14ac:dyDescent="0.2">
      <c r="A1430" s="2" t="s">
        <v>5149</v>
      </c>
      <c r="B1430" s="2" t="s">
        <v>5150</v>
      </c>
    </row>
    <row r="1431" spans="1:2" x14ac:dyDescent="0.2">
      <c r="A1431" s="2" t="s">
        <v>5151</v>
      </c>
      <c r="B1431" s="2" t="s">
        <v>5152</v>
      </c>
    </row>
    <row r="1432" spans="1:2" x14ac:dyDescent="0.2">
      <c r="A1432" s="2" t="s">
        <v>5153</v>
      </c>
      <c r="B1432" s="2" t="s">
        <v>5154</v>
      </c>
    </row>
    <row r="1433" spans="1:2" x14ac:dyDescent="0.2">
      <c r="A1433" s="2" t="s">
        <v>5155</v>
      </c>
      <c r="B1433" s="2" t="s">
        <v>5156</v>
      </c>
    </row>
    <row r="1434" spans="1:2" x14ac:dyDescent="0.2">
      <c r="A1434" s="2" t="s">
        <v>5157</v>
      </c>
      <c r="B1434" s="2" t="s">
        <v>5158</v>
      </c>
    </row>
    <row r="1435" spans="1:2" x14ac:dyDescent="0.2">
      <c r="A1435" s="2" t="s">
        <v>5159</v>
      </c>
      <c r="B1435" s="2" t="s">
        <v>5160</v>
      </c>
    </row>
    <row r="1436" spans="1:2" x14ac:dyDescent="0.2">
      <c r="A1436" s="2" t="s">
        <v>5161</v>
      </c>
      <c r="B1436" s="2" t="s">
        <v>5162</v>
      </c>
    </row>
    <row r="1437" spans="1:2" x14ac:dyDescent="0.2">
      <c r="A1437" s="2" t="s">
        <v>5163</v>
      </c>
      <c r="B1437" s="2" t="s">
        <v>5164</v>
      </c>
    </row>
    <row r="1438" spans="1:2" x14ac:dyDescent="0.2">
      <c r="A1438" s="2" t="s">
        <v>5165</v>
      </c>
      <c r="B1438" s="2" t="s">
        <v>5166</v>
      </c>
    </row>
    <row r="1439" spans="1:2" x14ac:dyDescent="0.2">
      <c r="A1439" s="2" t="s">
        <v>5167</v>
      </c>
      <c r="B1439" s="2" t="s">
        <v>5168</v>
      </c>
    </row>
    <row r="1440" spans="1:2" x14ac:dyDescent="0.2">
      <c r="A1440" s="2" t="s">
        <v>5169</v>
      </c>
      <c r="B1440" s="2" t="s">
        <v>5170</v>
      </c>
    </row>
    <row r="1441" spans="1:2" x14ac:dyDescent="0.2">
      <c r="A1441" s="2" t="s">
        <v>5171</v>
      </c>
      <c r="B1441" s="2" t="s">
        <v>5172</v>
      </c>
    </row>
    <row r="1442" spans="1:2" x14ac:dyDescent="0.2">
      <c r="A1442" s="2" t="s">
        <v>5173</v>
      </c>
      <c r="B1442" s="2" t="s">
        <v>5174</v>
      </c>
    </row>
    <row r="1443" spans="1:2" x14ac:dyDescent="0.2">
      <c r="A1443" s="2" t="s">
        <v>5175</v>
      </c>
      <c r="B1443" s="2" t="s">
        <v>5176</v>
      </c>
    </row>
    <row r="1444" spans="1:2" x14ac:dyDescent="0.2">
      <c r="A1444" s="2" t="s">
        <v>5177</v>
      </c>
      <c r="B1444" s="2" t="s">
        <v>5178</v>
      </c>
    </row>
    <row r="1445" spans="1:2" x14ac:dyDescent="0.2">
      <c r="A1445" s="2" t="s">
        <v>5179</v>
      </c>
      <c r="B1445" s="2" t="s">
        <v>5180</v>
      </c>
    </row>
    <row r="1446" spans="1:2" x14ac:dyDescent="0.2">
      <c r="A1446" s="2" t="s">
        <v>5181</v>
      </c>
      <c r="B1446" s="2" t="s">
        <v>5182</v>
      </c>
    </row>
    <row r="1447" spans="1:2" x14ac:dyDescent="0.2">
      <c r="A1447" s="2" t="s">
        <v>5183</v>
      </c>
      <c r="B1447" s="2" t="s">
        <v>5184</v>
      </c>
    </row>
    <row r="1448" spans="1:2" x14ac:dyDescent="0.2">
      <c r="A1448" s="2" t="s">
        <v>5185</v>
      </c>
      <c r="B1448" s="2" t="s">
        <v>5186</v>
      </c>
    </row>
    <row r="1449" spans="1:2" x14ac:dyDescent="0.2">
      <c r="A1449" s="2" t="s">
        <v>5187</v>
      </c>
      <c r="B1449" s="2" t="s">
        <v>5188</v>
      </c>
    </row>
    <row r="1450" spans="1:2" x14ac:dyDescent="0.2">
      <c r="A1450" s="2" t="s">
        <v>5189</v>
      </c>
      <c r="B1450" s="2" t="s">
        <v>5190</v>
      </c>
    </row>
    <row r="1451" spans="1:2" x14ac:dyDescent="0.2">
      <c r="A1451" s="2" t="s">
        <v>5191</v>
      </c>
      <c r="B1451" s="2" t="s">
        <v>5192</v>
      </c>
    </row>
    <row r="1452" spans="1:2" x14ac:dyDescent="0.2">
      <c r="A1452" s="2" t="s">
        <v>5193</v>
      </c>
      <c r="B1452" s="2" t="s">
        <v>5194</v>
      </c>
    </row>
    <row r="1453" spans="1:2" x14ac:dyDescent="0.2">
      <c r="A1453" s="2" t="s">
        <v>5195</v>
      </c>
      <c r="B1453" s="2" t="s">
        <v>5196</v>
      </c>
    </row>
    <row r="1454" spans="1:2" x14ac:dyDescent="0.2">
      <c r="A1454" s="2" t="s">
        <v>5197</v>
      </c>
      <c r="B1454" s="2" t="s">
        <v>5198</v>
      </c>
    </row>
    <row r="1455" spans="1:2" x14ac:dyDescent="0.2">
      <c r="A1455" s="2" t="s">
        <v>5199</v>
      </c>
      <c r="B1455" s="2" t="s">
        <v>5200</v>
      </c>
    </row>
    <row r="1456" spans="1:2" x14ac:dyDescent="0.2">
      <c r="A1456" s="2" t="s">
        <v>5201</v>
      </c>
      <c r="B1456" s="2" t="s">
        <v>5202</v>
      </c>
    </row>
    <row r="1457" spans="1:2" x14ac:dyDescent="0.2">
      <c r="A1457" s="2" t="s">
        <v>5203</v>
      </c>
      <c r="B1457" s="2" t="s">
        <v>5204</v>
      </c>
    </row>
    <row r="1458" spans="1:2" x14ac:dyDescent="0.2">
      <c r="A1458" s="2" t="s">
        <v>5205</v>
      </c>
      <c r="B1458" s="2" t="s">
        <v>5206</v>
      </c>
    </row>
    <row r="1459" spans="1:2" x14ac:dyDescent="0.2">
      <c r="A1459" s="2" t="s">
        <v>5207</v>
      </c>
      <c r="B1459" s="2" t="s">
        <v>5208</v>
      </c>
    </row>
    <row r="1460" spans="1:2" x14ac:dyDescent="0.2">
      <c r="A1460" s="2" t="s">
        <v>5209</v>
      </c>
      <c r="B1460" s="2" t="s">
        <v>5210</v>
      </c>
    </row>
    <row r="1461" spans="1:2" x14ac:dyDescent="0.2">
      <c r="A1461" s="2" t="s">
        <v>5211</v>
      </c>
      <c r="B1461" s="2" t="s">
        <v>5212</v>
      </c>
    </row>
    <row r="1462" spans="1:2" x14ac:dyDescent="0.2">
      <c r="A1462" s="2" t="s">
        <v>5213</v>
      </c>
      <c r="B1462" s="2" t="s">
        <v>5214</v>
      </c>
    </row>
    <row r="1463" spans="1:2" x14ac:dyDescent="0.2">
      <c r="A1463" s="2" t="s">
        <v>5215</v>
      </c>
      <c r="B1463" s="2" t="s">
        <v>5216</v>
      </c>
    </row>
    <row r="1464" spans="1:2" x14ac:dyDescent="0.2">
      <c r="A1464" s="2" t="s">
        <v>5217</v>
      </c>
      <c r="B1464" s="2" t="s">
        <v>5218</v>
      </c>
    </row>
    <row r="1465" spans="1:2" x14ac:dyDescent="0.2">
      <c r="A1465" s="2" t="s">
        <v>5219</v>
      </c>
      <c r="B1465" s="2" t="s">
        <v>5220</v>
      </c>
    </row>
    <row r="1466" spans="1:2" x14ac:dyDescent="0.2">
      <c r="A1466" s="2" t="s">
        <v>5221</v>
      </c>
      <c r="B1466" s="2" t="s">
        <v>5222</v>
      </c>
    </row>
    <row r="1467" spans="1:2" x14ac:dyDescent="0.2">
      <c r="A1467" s="2" t="s">
        <v>5223</v>
      </c>
      <c r="B1467" s="2" t="s">
        <v>5224</v>
      </c>
    </row>
    <row r="1468" spans="1:2" x14ac:dyDescent="0.2">
      <c r="A1468" s="2" t="s">
        <v>5225</v>
      </c>
      <c r="B1468" s="2" t="s">
        <v>5226</v>
      </c>
    </row>
    <row r="1469" spans="1:2" x14ac:dyDescent="0.2">
      <c r="A1469" s="2" t="s">
        <v>5227</v>
      </c>
      <c r="B1469" s="2" t="s">
        <v>5228</v>
      </c>
    </row>
    <row r="1470" spans="1:2" x14ac:dyDescent="0.2">
      <c r="A1470" s="2" t="s">
        <v>5229</v>
      </c>
      <c r="B1470" s="2" t="s">
        <v>5230</v>
      </c>
    </row>
    <row r="1471" spans="1:2" x14ac:dyDescent="0.2">
      <c r="A1471" s="2" t="s">
        <v>5231</v>
      </c>
      <c r="B1471" s="2" t="s">
        <v>5232</v>
      </c>
    </row>
    <row r="1472" spans="1:2" x14ac:dyDescent="0.2">
      <c r="A1472" s="2" t="s">
        <v>5233</v>
      </c>
      <c r="B1472" s="2" t="s">
        <v>5234</v>
      </c>
    </row>
    <row r="1473" spans="1:2" x14ac:dyDescent="0.2">
      <c r="A1473" s="2" t="s">
        <v>5235</v>
      </c>
      <c r="B1473" s="2" t="s">
        <v>5236</v>
      </c>
    </row>
    <row r="1474" spans="1:2" x14ac:dyDescent="0.2">
      <c r="A1474" s="2" t="s">
        <v>5237</v>
      </c>
      <c r="B1474" s="2" t="s">
        <v>5238</v>
      </c>
    </row>
    <row r="1475" spans="1:2" x14ac:dyDescent="0.2">
      <c r="A1475" s="2" t="s">
        <v>5239</v>
      </c>
      <c r="B1475" s="2" t="s">
        <v>5240</v>
      </c>
    </row>
    <row r="1476" spans="1:2" x14ac:dyDescent="0.2">
      <c r="A1476" s="2" t="s">
        <v>5241</v>
      </c>
      <c r="B1476" s="2" t="s">
        <v>5242</v>
      </c>
    </row>
    <row r="1477" spans="1:2" x14ac:dyDescent="0.2">
      <c r="A1477" s="2" t="s">
        <v>5243</v>
      </c>
      <c r="B1477" s="2" t="s">
        <v>5244</v>
      </c>
    </row>
    <row r="1478" spans="1:2" x14ac:dyDescent="0.2">
      <c r="A1478" s="2" t="s">
        <v>5245</v>
      </c>
      <c r="B1478" s="2" t="s">
        <v>5246</v>
      </c>
    </row>
    <row r="1479" spans="1:2" x14ac:dyDescent="0.2">
      <c r="A1479" s="2" t="s">
        <v>5247</v>
      </c>
      <c r="B1479" s="2" t="s">
        <v>5248</v>
      </c>
    </row>
    <row r="1480" spans="1:2" x14ac:dyDescent="0.2">
      <c r="A1480" s="2" t="s">
        <v>5249</v>
      </c>
      <c r="B1480" s="2" t="s">
        <v>5250</v>
      </c>
    </row>
    <row r="1481" spans="1:2" x14ac:dyDescent="0.2">
      <c r="A1481" s="2" t="s">
        <v>5251</v>
      </c>
      <c r="B1481" s="2" t="s">
        <v>5252</v>
      </c>
    </row>
    <row r="1482" spans="1:2" x14ac:dyDescent="0.2">
      <c r="A1482" s="2" t="s">
        <v>5253</v>
      </c>
      <c r="B1482" s="2" t="s">
        <v>5254</v>
      </c>
    </row>
    <row r="1483" spans="1:2" x14ac:dyDescent="0.2">
      <c r="A1483" s="2" t="s">
        <v>5255</v>
      </c>
      <c r="B1483" s="2" t="s">
        <v>5256</v>
      </c>
    </row>
    <row r="1484" spans="1:2" x14ac:dyDescent="0.2">
      <c r="A1484" s="2" t="s">
        <v>5257</v>
      </c>
      <c r="B1484" s="2" t="s">
        <v>5258</v>
      </c>
    </row>
    <row r="1485" spans="1:2" x14ac:dyDescent="0.2">
      <c r="A1485" s="2" t="s">
        <v>5259</v>
      </c>
      <c r="B1485" s="2" t="s">
        <v>5260</v>
      </c>
    </row>
    <row r="1486" spans="1:2" x14ac:dyDescent="0.2">
      <c r="A1486" s="2" t="s">
        <v>5261</v>
      </c>
      <c r="B1486" s="2" t="s">
        <v>5262</v>
      </c>
    </row>
    <row r="1487" spans="1:2" x14ac:dyDescent="0.2">
      <c r="A1487" s="2" t="s">
        <v>5263</v>
      </c>
      <c r="B1487" s="2" t="s">
        <v>5264</v>
      </c>
    </row>
    <row r="1488" spans="1:2" x14ac:dyDescent="0.2">
      <c r="A1488" s="2" t="s">
        <v>5265</v>
      </c>
      <c r="B1488" s="2" t="s">
        <v>5266</v>
      </c>
    </row>
    <row r="1489" spans="1:2" x14ac:dyDescent="0.2">
      <c r="A1489" s="2" t="s">
        <v>5267</v>
      </c>
      <c r="B1489" s="2" t="s">
        <v>5268</v>
      </c>
    </row>
    <row r="1490" spans="1:2" x14ac:dyDescent="0.2">
      <c r="A1490" s="2" t="s">
        <v>5269</v>
      </c>
      <c r="B1490" s="2" t="s">
        <v>5270</v>
      </c>
    </row>
    <row r="1491" spans="1:2" x14ac:dyDescent="0.2">
      <c r="A1491" s="2" t="s">
        <v>5271</v>
      </c>
      <c r="B1491" s="2" t="s">
        <v>5272</v>
      </c>
    </row>
    <row r="1492" spans="1:2" x14ac:dyDescent="0.2">
      <c r="A1492" s="2" t="s">
        <v>5273</v>
      </c>
      <c r="B1492" s="2" t="s">
        <v>5274</v>
      </c>
    </row>
    <row r="1493" spans="1:2" x14ac:dyDescent="0.2">
      <c r="A1493" s="2" t="s">
        <v>5275</v>
      </c>
      <c r="B1493" s="2" t="s">
        <v>5276</v>
      </c>
    </row>
    <row r="1494" spans="1:2" x14ac:dyDescent="0.2">
      <c r="A1494" s="2" t="s">
        <v>5277</v>
      </c>
      <c r="B1494" s="2" t="s">
        <v>5278</v>
      </c>
    </row>
    <row r="1495" spans="1:2" x14ac:dyDescent="0.2">
      <c r="A1495" s="2" t="s">
        <v>5279</v>
      </c>
      <c r="B1495" s="2" t="s">
        <v>5280</v>
      </c>
    </row>
    <row r="1496" spans="1:2" x14ac:dyDescent="0.2">
      <c r="A1496" s="2" t="s">
        <v>5281</v>
      </c>
      <c r="B1496" s="2" t="s">
        <v>5282</v>
      </c>
    </row>
    <row r="1497" spans="1:2" x14ac:dyDescent="0.2">
      <c r="A1497" s="2" t="s">
        <v>5283</v>
      </c>
      <c r="B1497" s="2" t="s">
        <v>5284</v>
      </c>
    </row>
    <row r="1498" spans="1:2" x14ac:dyDescent="0.2">
      <c r="A1498" s="2" t="s">
        <v>5285</v>
      </c>
      <c r="B1498" s="2" t="s">
        <v>5286</v>
      </c>
    </row>
    <row r="1499" spans="1:2" x14ac:dyDescent="0.2">
      <c r="A1499" s="2" t="s">
        <v>5287</v>
      </c>
      <c r="B1499" s="2" t="s">
        <v>5288</v>
      </c>
    </row>
    <row r="1500" spans="1:2" x14ac:dyDescent="0.2">
      <c r="A1500" s="2" t="s">
        <v>5289</v>
      </c>
      <c r="B1500" s="2" t="s">
        <v>5290</v>
      </c>
    </row>
    <row r="1501" spans="1:2" x14ac:dyDescent="0.2">
      <c r="A1501" s="2" t="s">
        <v>5291</v>
      </c>
      <c r="B1501" s="2" t="s">
        <v>5292</v>
      </c>
    </row>
    <row r="1502" spans="1:2" x14ac:dyDescent="0.2">
      <c r="A1502" s="2" t="s">
        <v>5293</v>
      </c>
      <c r="B1502" s="2" t="s">
        <v>5294</v>
      </c>
    </row>
    <row r="1503" spans="1:2" x14ac:dyDescent="0.2">
      <c r="A1503" s="2" t="s">
        <v>5295</v>
      </c>
      <c r="B1503" s="2" t="s">
        <v>5296</v>
      </c>
    </row>
    <row r="1504" spans="1:2" x14ac:dyDescent="0.2">
      <c r="A1504" s="2" t="s">
        <v>5297</v>
      </c>
      <c r="B1504" s="2" t="s">
        <v>5298</v>
      </c>
    </row>
    <row r="1505" spans="1:2" x14ac:dyDescent="0.2">
      <c r="A1505" s="2" t="s">
        <v>5299</v>
      </c>
      <c r="B1505" s="2" t="s">
        <v>5300</v>
      </c>
    </row>
    <row r="1506" spans="1:2" x14ac:dyDescent="0.2">
      <c r="A1506" s="2" t="s">
        <v>5301</v>
      </c>
      <c r="B1506" s="2" t="s">
        <v>5302</v>
      </c>
    </row>
    <row r="1507" spans="1:2" x14ac:dyDescent="0.2">
      <c r="A1507" s="2" t="s">
        <v>5303</v>
      </c>
      <c r="B1507" s="2" t="s">
        <v>5304</v>
      </c>
    </row>
    <row r="1508" spans="1:2" x14ac:dyDescent="0.2">
      <c r="A1508" s="2" t="s">
        <v>5305</v>
      </c>
      <c r="B1508" s="2" t="s">
        <v>5306</v>
      </c>
    </row>
    <row r="1509" spans="1:2" x14ac:dyDescent="0.2">
      <c r="A1509" s="2" t="s">
        <v>5307</v>
      </c>
      <c r="B1509" s="2" t="s">
        <v>5308</v>
      </c>
    </row>
    <row r="1510" spans="1:2" x14ac:dyDescent="0.2">
      <c r="A1510" s="2" t="s">
        <v>5309</v>
      </c>
      <c r="B1510" s="2" t="s">
        <v>5310</v>
      </c>
    </row>
    <row r="1511" spans="1:2" x14ac:dyDescent="0.2">
      <c r="A1511" s="2" t="s">
        <v>5311</v>
      </c>
      <c r="B1511" s="2" t="s">
        <v>5312</v>
      </c>
    </row>
    <row r="1512" spans="1:2" x14ac:dyDescent="0.2">
      <c r="A1512" s="2" t="s">
        <v>5313</v>
      </c>
      <c r="B1512" s="2" t="s">
        <v>5314</v>
      </c>
    </row>
    <row r="1513" spans="1:2" x14ac:dyDescent="0.2">
      <c r="A1513" s="2" t="s">
        <v>5315</v>
      </c>
      <c r="B1513" s="2" t="s">
        <v>5316</v>
      </c>
    </row>
    <row r="1514" spans="1:2" x14ac:dyDescent="0.2">
      <c r="A1514" s="2" t="s">
        <v>5317</v>
      </c>
      <c r="B1514" s="2" t="s">
        <v>5318</v>
      </c>
    </row>
    <row r="1515" spans="1:2" x14ac:dyDescent="0.2">
      <c r="A1515" s="2" t="s">
        <v>5319</v>
      </c>
      <c r="B1515" s="2" t="s">
        <v>5320</v>
      </c>
    </row>
    <row r="1516" spans="1:2" x14ac:dyDescent="0.2">
      <c r="A1516" s="2" t="s">
        <v>5321</v>
      </c>
      <c r="B1516" s="2" t="s">
        <v>5322</v>
      </c>
    </row>
    <row r="1517" spans="1:2" x14ac:dyDescent="0.2">
      <c r="A1517" s="2" t="s">
        <v>5323</v>
      </c>
      <c r="B1517" s="2" t="s">
        <v>5324</v>
      </c>
    </row>
    <row r="1518" spans="1:2" x14ac:dyDescent="0.2">
      <c r="A1518" s="2" t="s">
        <v>5325</v>
      </c>
      <c r="B1518" s="2" t="s">
        <v>5326</v>
      </c>
    </row>
    <row r="1519" spans="1:2" x14ac:dyDescent="0.2">
      <c r="A1519" s="2" t="s">
        <v>5327</v>
      </c>
      <c r="B1519" s="2" t="s">
        <v>5328</v>
      </c>
    </row>
    <row r="1520" spans="1:2" x14ac:dyDescent="0.2">
      <c r="A1520" s="2" t="s">
        <v>5329</v>
      </c>
      <c r="B1520" s="2" t="s">
        <v>5330</v>
      </c>
    </row>
    <row r="1521" spans="1:2" x14ac:dyDescent="0.2">
      <c r="A1521" s="2" t="s">
        <v>5331</v>
      </c>
      <c r="B1521" s="2" t="s">
        <v>5332</v>
      </c>
    </row>
    <row r="1522" spans="1:2" x14ac:dyDescent="0.2">
      <c r="A1522" s="2" t="s">
        <v>5333</v>
      </c>
      <c r="B1522" s="2" t="s">
        <v>5334</v>
      </c>
    </row>
    <row r="1523" spans="1:2" x14ac:dyDescent="0.2">
      <c r="A1523" s="2" t="s">
        <v>5335</v>
      </c>
      <c r="B1523" s="2" t="s">
        <v>5336</v>
      </c>
    </row>
    <row r="1524" spans="1:2" x14ac:dyDescent="0.2">
      <c r="A1524" s="2" t="s">
        <v>5337</v>
      </c>
      <c r="B1524" s="2" t="s">
        <v>5338</v>
      </c>
    </row>
    <row r="1525" spans="1:2" x14ac:dyDescent="0.2">
      <c r="A1525" s="2" t="s">
        <v>5339</v>
      </c>
      <c r="B1525" s="2" t="s">
        <v>5340</v>
      </c>
    </row>
    <row r="1526" spans="1:2" x14ac:dyDescent="0.2">
      <c r="A1526" s="2" t="s">
        <v>5341</v>
      </c>
      <c r="B1526" s="2" t="s">
        <v>5342</v>
      </c>
    </row>
    <row r="1527" spans="1:2" x14ac:dyDescent="0.2">
      <c r="A1527" s="2" t="s">
        <v>5343</v>
      </c>
      <c r="B1527" s="2" t="s">
        <v>5344</v>
      </c>
    </row>
    <row r="1528" spans="1:2" x14ac:dyDescent="0.2">
      <c r="A1528" s="2" t="s">
        <v>5345</v>
      </c>
      <c r="B1528" s="2" t="s">
        <v>5346</v>
      </c>
    </row>
    <row r="1529" spans="1:2" x14ac:dyDescent="0.2">
      <c r="A1529" s="2" t="s">
        <v>5347</v>
      </c>
      <c r="B1529" s="2" t="s">
        <v>5348</v>
      </c>
    </row>
    <row r="1530" spans="1:2" x14ac:dyDescent="0.2">
      <c r="A1530" s="2" t="s">
        <v>5349</v>
      </c>
      <c r="B1530" s="2" t="s">
        <v>5350</v>
      </c>
    </row>
    <row r="1531" spans="1:2" x14ac:dyDescent="0.2">
      <c r="A1531" s="2" t="s">
        <v>5351</v>
      </c>
      <c r="B1531" s="2" t="s">
        <v>5352</v>
      </c>
    </row>
    <row r="1532" spans="1:2" x14ac:dyDescent="0.2">
      <c r="A1532" s="2" t="s">
        <v>5353</v>
      </c>
      <c r="B1532" s="2" t="s">
        <v>5354</v>
      </c>
    </row>
    <row r="1533" spans="1:2" x14ac:dyDescent="0.2">
      <c r="A1533" s="2" t="s">
        <v>5355</v>
      </c>
      <c r="B1533" s="2" t="s">
        <v>5356</v>
      </c>
    </row>
    <row r="1534" spans="1:2" x14ac:dyDescent="0.2">
      <c r="A1534" s="2" t="s">
        <v>5357</v>
      </c>
      <c r="B1534" s="2" t="s">
        <v>5358</v>
      </c>
    </row>
    <row r="1535" spans="1:2" x14ac:dyDescent="0.2">
      <c r="A1535" s="2" t="s">
        <v>5359</v>
      </c>
      <c r="B1535" s="2" t="s">
        <v>5360</v>
      </c>
    </row>
    <row r="1536" spans="1:2" x14ac:dyDescent="0.2">
      <c r="A1536" s="2" t="s">
        <v>5361</v>
      </c>
      <c r="B1536" s="2" t="s">
        <v>5362</v>
      </c>
    </row>
    <row r="1537" spans="1:2" x14ac:dyDescent="0.2">
      <c r="A1537" s="2" t="s">
        <v>5363</v>
      </c>
      <c r="B1537" s="2" t="s">
        <v>5364</v>
      </c>
    </row>
    <row r="1538" spans="1:2" x14ac:dyDescent="0.2">
      <c r="A1538" s="2" t="s">
        <v>5365</v>
      </c>
      <c r="B1538" s="2" t="s">
        <v>5366</v>
      </c>
    </row>
    <row r="1539" spans="1:2" x14ac:dyDescent="0.2">
      <c r="A1539" s="2" t="s">
        <v>5367</v>
      </c>
      <c r="B1539" s="2" t="s">
        <v>5368</v>
      </c>
    </row>
    <row r="1540" spans="1:2" x14ac:dyDescent="0.2">
      <c r="A1540" s="2" t="s">
        <v>5369</v>
      </c>
      <c r="B1540" s="2" t="s">
        <v>5370</v>
      </c>
    </row>
    <row r="1541" spans="1:2" x14ac:dyDescent="0.2">
      <c r="A1541" s="2" t="s">
        <v>5371</v>
      </c>
      <c r="B1541" s="2" t="s">
        <v>5372</v>
      </c>
    </row>
    <row r="1542" spans="1:2" x14ac:dyDescent="0.2">
      <c r="A1542" s="2" t="s">
        <v>5373</v>
      </c>
      <c r="B1542" s="2" t="s">
        <v>5374</v>
      </c>
    </row>
    <row r="1543" spans="1:2" x14ac:dyDescent="0.2">
      <c r="A1543" s="2" t="s">
        <v>5375</v>
      </c>
      <c r="B1543" s="2" t="s">
        <v>5376</v>
      </c>
    </row>
    <row r="1544" spans="1:2" x14ac:dyDescent="0.2">
      <c r="A1544" s="2" t="s">
        <v>5377</v>
      </c>
      <c r="B1544" s="2" t="s">
        <v>5378</v>
      </c>
    </row>
    <row r="1545" spans="1:2" x14ac:dyDescent="0.2">
      <c r="A1545" s="2" t="s">
        <v>5379</v>
      </c>
      <c r="B1545" s="2" t="s">
        <v>5380</v>
      </c>
    </row>
    <row r="1546" spans="1:2" x14ac:dyDescent="0.2">
      <c r="A1546" s="2" t="s">
        <v>5381</v>
      </c>
      <c r="B1546" s="2" t="s">
        <v>5382</v>
      </c>
    </row>
    <row r="1547" spans="1:2" x14ac:dyDescent="0.2">
      <c r="A1547" s="2" t="s">
        <v>5383</v>
      </c>
      <c r="B1547" s="2" t="s">
        <v>5384</v>
      </c>
    </row>
    <row r="1548" spans="1:2" x14ac:dyDescent="0.2">
      <c r="A1548" s="2" t="s">
        <v>5385</v>
      </c>
      <c r="B1548" s="2" t="s">
        <v>5386</v>
      </c>
    </row>
    <row r="1549" spans="1:2" x14ac:dyDescent="0.2">
      <c r="A1549" s="2" t="s">
        <v>5387</v>
      </c>
      <c r="B1549" s="2" t="s">
        <v>5388</v>
      </c>
    </row>
    <row r="1550" spans="1:2" x14ac:dyDescent="0.2">
      <c r="A1550" s="2" t="s">
        <v>5389</v>
      </c>
      <c r="B1550" s="2" t="s">
        <v>5390</v>
      </c>
    </row>
    <row r="1551" spans="1:2" x14ac:dyDescent="0.2">
      <c r="A1551" s="2" t="s">
        <v>5391</v>
      </c>
      <c r="B1551" s="2" t="s">
        <v>5392</v>
      </c>
    </row>
    <row r="1552" spans="1:2" x14ac:dyDescent="0.2">
      <c r="A1552" s="2" t="s">
        <v>5393</v>
      </c>
      <c r="B1552" s="2" t="s">
        <v>5394</v>
      </c>
    </row>
    <row r="1553" spans="1:2" x14ac:dyDescent="0.2">
      <c r="A1553" s="2" t="s">
        <v>5395</v>
      </c>
      <c r="B1553" s="2" t="s">
        <v>5396</v>
      </c>
    </row>
    <row r="1554" spans="1:2" x14ac:dyDescent="0.2">
      <c r="A1554" s="2" t="s">
        <v>5397</v>
      </c>
      <c r="B1554" s="2" t="s">
        <v>5398</v>
      </c>
    </row>
    <row r="1555" spans="1:2" x14ac:dyDescent="0.2">
      <c r="A1555" s="2" t="s">
        <v>5399</v>
      </c>
      <c r="B1555" s="2" t="s">
        <v>5400</v>
      </c>
    </row>
    <row r="1556" spans="1:2" x14ac:dyDescent="0.2">
      <c r="A1556" s="2" t="s">
        <v>5401</v>
      </c>
      <c r="B1556" s="2" t="s">
        <v>5402</v>
      </c>
    </row>
    <row r="1557" spans="1:2" x14ac:dyDescent="0.2">
      <c r="A1557" s="2" t="s">
        <v>5403</v>
      </c>
      <c r="B1557" s="2" t="s">
        <v>5404</v>
      </c>
    </row>
    <row r="1558" spans="1:2" x14ac:dyDescent="0.2">
      <c r="A1558" s="2" t="s">
        <v>5405</v>
      </c>
      <c r="B1558" s="2" t="s">
        <v>5406</v>
      </c>
    </row>
    <row r="1559" spans="1:2" x14ac:dyDescent="0.2">
      <c r="A1559" s="2" t="s">
        <v>5407</v>
      </c>
      <c r="B1559" s="2" t="s">
        <v>5408</v>
      </c>
    </row>
    <row r="1560" spans="1:2" x14ac:dyDescent="0.2">
      <c r="A1560" s="2" t="s">
        <v>5409</v>
      </c>
      <c r="B1560" s="2" t="s">
        <v>5410</v>
      </c>
    </row>
    <row r="1561" spans="1:2" x14ac:dyDescent="0.2">
      <c r="A1561" s="2" t="s">
        <v>5411</v>
      </c>
      <c r="B1561" s="2" t="s">
        <v>5412</v>
      </c>
    </row>
    <row r="1562" spans="1:2" x14ac:dyDescent="0.2">
      <c r="A1562" s="2" t="s">
        <v>5413</v>
      </c>
      <c r="B1562" s="2" t="s">
        <v>5414</v>
      </c>
    </row>
    <row r="1563" spans="1:2" x14ac:dyDescent="0.2">
      <c r="A1563" s="2" t="s">
        <v>5415</v>
      </c>
      <c r="B1563" s="2" t="s">
        <v>5416</v>
      </c>
    </row>
    <row r="1564" spans="1:2" x14ac:dyDescent="0.2">
      <c r="A1564" s="2" t="s">
        <v>5417</v>
      </c>
      <c r="B1564" s="2" t="s">
        <v>5418</v>
      </c>
    </row>
    <row r="1565" spans="1:2" x14ac:dyDescent="0.2">
      <c r="A1565" s="2" t="s">
        <v>5419</v>
      </c>
      <c r="B1565" s="2" t="s">
        <v>5420</v>
      </c>
    </row>
    <row r="1566" spans="1:2" x14ac:dyDescent="0.2">
      <c r="A1566" s="2" t="s">
        <v>5421</v>
      </c>
      <c r="B1566" s="2" t="s">
        <v>5422</v>
      </c>
    </row>
    <row r="1567" spans="1:2" x14ac:dyDescent="0.2">
      <c r="A1567" s="2" t="s">
        <v>5423</v>
      </c>
      <c r="B1567" s="2" t="s">
        <v>5424</v>
      </c>
    </row>
    <row r="1568" spans="1:2" x14ac:dyDescent="0.2">
      <c r="A1568" s="2" t="s">
        <v>5425</v>
      </c>
      <c r="B1568" s="2" t="s">
        <v>5426</v>
      </c>
    </row>
    <row r="1569" spans="1:2" x14ac:dyDescent="0.2">
      <c r="A1569" s="2" t="s">
        <v>5427</v>
      </c>
      <c r="B1569" s="2" t="s">
        <v>5428</v>
      </c>
    </row>
    <row r="1570" spans="1:2" x14ac:dyDescent="0.2">
      <c r="A1570" s="2" t="s">
        <v>5429</v>
      </c>
      <c r="B1570" s="2" t="s">
        <v>5430</v>
      </c>
    </row>
    <row r="1571" spans="1:2" x14ac:dyDescent="0.2">
      <c r="A1571" s="2" t="s">
        <v>5431</v>
      </c>
      <c r="B1571" s="2" t="s">
        <v>5432</v>
      </c>
    </row>
    <row r="1572" spans="1:2" x14ac:dyDescent="0.2">
      <c r="A1572" s="2" t="s">
        <v>5433</v>
      </c>
      <c r="B1572" s="2" t="s">
        <v>5434</v>
      </c>
    </row>
    <row r="1573" spans="1:2" x14ac:dyDescent="0.2">
      <c r="A1573" s="2" t="s">
        <v>5435</v>
      </c>
      <c r="B1573" s="2" t="s">
        <v>5436</v>
      </c>
    </row>
    <row r="1574" spans="1:2" x14ac:dyDescent="0.2">
      <c r="A1574" s="2" t="s">
        <v>5437</v>
      </c>
      <c r="B1574" s="2" t="s">
        <v>5438</v>
      </c>
    </row>
    <row r="1575" spans="1:2" x14ac:dyDescent="0.2">
      <c r="A1575" s="2" t="s">
        <v>5439</v>
      </c>
      <c r="B1575" s="2" t="s">
        <v>5440</v>
      </c>
    </row>
    <row r="1576" spans="1:2" x14ac:dyDescent="0.2">
      <c r="A1576" s="2" t="s">
        <v>5441</v>
      </c>
      <c r="B1576" s="2" t="s">
        <v>5442</v>
      </c>
    </row>
    <row r="1577" spans="1:2" x14ac:dyDescent="0.2">
      <c r="A1577" s="2" t="s">
        <v>5443</v>
      </c>
      <c r="B1577" s="2" t="s">
        <v>5444</v>
      </c>
    </row>
    <row r="1578" spans="1:2" x14ac:dyDescent="0.2">
      <c r="A1578" s="2" t="s">
        <v>5445</v>
      </c>
      <c r="B1578" s="2" t="s">
        <v>5446</v>
      </c>
    </row>
    <row r="1579" spans="1:2" x14ac:dyDescent="0.2">
      <c r="A1579" s="2" t="s">
        <v>5447</v>
      </c>
      <c r="B1579" s="2" t="s">
        <v>5448</v>
      </c>
    </row>
    <row r="1580" spans="1:2" x14ac:dyDescent="0.2">
      <c r="A1580" s="2" t="s">
        <v>5449</v>
      </c>
      <c r="B1580" s="2" t="s">
        <v>5450</v>
      </c>
    </row>
    <row r="1581" spans="1:2" x14ac:dyDescent="0.2">
      <c r="A1581" s="2" t="s">
        <v>5451</v>
      </c>
      <c r="B1581" s="2" t="s">
        <v>5452</v>
      </c>
    </row>
    <row r="1582" spans="1:2" x14ac:dyDescent="0.2">
      <c r="A1582" s="2" t="s">
        <v>5453</v>
      </c>
      <c r="B1582" s="2" t="s">
        <v>5454</v>
      </c>
    </row>
    <row r="1583" spans="1:2" x14ac:dyDescent="0.2">
      <c r="A1583" s="2" t="s">
        <v>5455</v>
      </c>
      <c r="B1583" s="2" t="s">
        <v>5456</v>
      </c>
    </row>
    <row r="1584" spans="1:2" x14ac:dyDescent="0.2">
      <c r="A1584" s="2" t="s">
        <v>5457</v>
      </c>
      <c r="B1584" s="2" t="s">
        <v>5458</v>
      </c>
    </row>
    <row r="1585" spans="1:2" x14ac:dyDescent="0.2">
      <c r="A1585" s="2" t="s">
        <v>5459</v>
      </c>
      <c r="B1585" s="2" t="s">
        <v>5460</v>
      </c>
    </row>
    <row r="1586" spans="1:2" x14ac:dyDescent="0.2">
      <c r="A1586" s="2" t="s">
        <v>5461</v>
      </c>
      <c r="B1586" s="2" t="s">
        <v>5462</v>
      </c>
    </row>
    <row r="1587" spans="1:2" x14ac:dyDescent="0.2">
      <c r="A1587" s="2" t="s">
        <v>5463</v>
      </c>
      <c r="B1587" s="2" t="s">
        <v>5464</v>
      </c>
    </row>
    <row r="1588" spans="1:2" x14ac:dyDescent="0.2">
      <c r="A1588" s="2" t="s">
        <v>5465</v>
      </c>
      <c r="B1588" s="2" t="s">
        <v>5466</v>
      </c>
    </row>
    <row r="1589" spans="1:2" x14ac:dyDescent="0.2">
      <c r="A1589" s="2" t="s">
        <v>5467</v>
      </c>
      <c r="B1589" s="2" t="s">
        <v>5468</v>
      </c>
    </row>
    <row r="1590" spans="1:2" x14ac:dyDescent="0.2">
      <c r="A1590" s="2" t="s">
        <v>5469</v>
      </c>
      <c r="B1590" s="2" t="s">
        <v>5470</v>
      </c>
    </row>
    <row r="1591" spans="1:2" x14ac:dyDescent="0.2">
      <c r="A1591" s="2" t="s">
        <v>5471</v>
      </c>
      <c r="B1591" s="2" t="s">
        <v>5472</v>
      </c>
    </row>
    <row r="1592" spans="1:2" x14ac:dyDescent="0.2">
      <c r="A1592" s="2" t="s">
        <v>5473</v>
      </c>
      <c r="B1592" s="2" t="s">
        <v>5474</v>
      </c>
    </row>
    <row r="1593" spans="1:2" x14ac:dyDescent="0.2">
      <c r="A1593" s="2" t="s">
        <v>5475</v>
      </c>
      <c r="B1593" s="2" t="s">
        <v>5476</v>
      </c>
    </row>
    <row r="1594" spans="1:2" x14ac:dyDescent="0.2">
      <c r="A1594" s="2" t="s">
        <v>5477</v>
      </c>
      <c r="B1594" s="2" t="s">
        <v>5478</v>
      </c>
    </row>
    <row r="1595" spans="1:2" x14ac:dyDescent="0.2">
      <c r="A1595" s="2" t="s">
        <v>5479</v>
      </c>
      <c r="B1595" s="2" t="s">
        <v>5480</v>
      </c>
    </row>
    <row r="1596" spans="1:2" x14ac:dyDescent="0.2">
      <c r="A1596" s="2" t="s">
        <v>5481</v>
      </c>
      <c r="B1596" s="2" t="s">
        <v>5482</v>
      </c>
    </row>
    <row r="1597" spans="1:2" x14ac:dyDescent="0.2">
      <c r="A1597" s="2" t="s">
        <v>5483</v>
      </c>
      <c r="B1597" s="2" t="s">
        <v>5484</v>
      </c>
    </row>
    <row r="1598" spans="1:2" x14ac:dyDescent="0.2">
      <c r="A1598" s="2" t="s">
        <v>5485</v>
      </c>
      <c r="B1598" s="2" t="s">
        <v>5486</v>
      </c>
    </row>
    <row r="1599" spans="1:2" x14ac:dyDescent="0.2">
      <c r="A1599" s="2" t="s">
        <v>5487</v>
      </c>
      <c r="B1599" s="2" t="s">
        <v>5488</v>
      </c>
    </row>
    <row r="1600" spans="1:2" x14ac:dyDescent="0.2">
      <c r="A1600" s="2" t="s">
        <v>5489</v>
      </c>
      <c r="B1600" s="2" t="s">
        <v>5490</v>
      </c>
    </row>
    <row r="1601" spans="1:2" x14ac:dyDescent="0.2">
      <c r="A1601" s="2" t="s">
        <v>5491</v>
      </c>
      <c r="B1601" s="2" t="s">
        <v>5492</v>
      </c>
    </row>
    <row r="1602" spans="1:2" x14ac:dyDescent="0.2">
      <c r="A1602" s="2" t="s">
        <v>5493</v>
      </c>
      <c r="B1602" s="2" t="s">
        <v>5494</v>
      </c>
    </row>
    <row r="1603" spans="1:2" x14ac:dyDescent="0.2">
      <c r="A1603" s="2" t="s">
        <v>5495</v>
      </c>
      <c r="B1603" s="2" t="s">
        <v>5496</v>
      </c>
    </row>
    <row r="1604" spans="1:2" x14ac:dyDescent="0.2">
      <c r="A1604" s="2" t="s">
        <v>5497</v>
      </c>
      <c r="B1604" s="2" t="s">
        <v>5498</v>
      </c>
    </row>
    <row r="1605" spans="1:2" x14ac:dyDescent="0.2">
      <c r="A1605" s="2" t="s">
        <v>5499</v>
      </c>
      <c r="B1605" s="2" t="s">
        <v>5500</v>
      </c>
    </row>
    <row r="1606" spans="1:2" x14ac:dyDescent="0.2">
      <c r="A1606" s="2" t="s">
        <v>5501</v>
      </c>
      <c r="B1606" s="2" t="s">
        <v>5502</v>
      </c>
    </row>
    <row r="1607" spans="1:2" x14ac:dyDescent="0.2">
      <c r="A1607" s="2" t="s">
        <v>5503</v>
      </c>
      <c r="B1607" s="2" t="s">
        <v>5504</v>
      </c>
    </row>
    <row r="1608" spans="1:2" x14ac:dyDescent="0.2">
      <c r="A1608" s="2" t="s">
        <v>5505</v>
      </c>
      <c r="B1608" s="2" t="s">
        <v>5506</v>
      </c>
    </row>
    <row r="1609" spans="1:2" x14ac:dyDescent="0.2">
      <c r="A1609" s="2" t="s">
        <v>5507</v>
      </c>
      <c r="B1609" s="2" t="s">
        <v>5508</v>
      </c>
    </row>
    <row r="1610" spans="1:2" x14ac:dyDescent="0.2">
      <c r="A1610" s="2" t="s">
        <v>5509</v>
      </c>
      <c r="B1610" s="2" t="s">
        <v>5510</v>
      </c>
    </row>
    <row r="1611" spans="1:2" x14ac:dyDescent="0.2">
      <c r="A1611" s="2" t="s">
        <v>5511</v>
      </c>
      <c r="B1611" s="2" t="s">
        <v>5512</v>
      </c>
    </row>
    <row r="1612" spans="1:2" x14ac:dyDescent="0.2">
      <c r="A1612" s="2" t="s">
        <v>5513</v>
      </c>
      <c r="B1612" s="2" t="s">
        <v>5514</v>
      </c>
    </row>
    <row r="1613" spans="1:2" x14ac:dyDescent="0.2">
      <c r="A1613" s="2" t="s">
        <v>5515</v>
      </c>
      <c r="B1613" s="2" t="s">
        <v>5516</v>
      </c>
    </row>
    <row r="1614" spans="1:2" x14ac:dyDescent="0.2">
      <c r="A1614" s="2" t="s">
        <v>5517</v>
      </c>
      <c r="B1614" s="2" t="s">
        <v>5518</v>
      </c>
    </row>
    <row r="1615" spans="1:2" x14ac:dyDescent="0.2">
      <c r="A1615" s="2" t="s">
        <v>5519</v>
      </c>
      <c r="B1615" s="2" t="s">
        <v>5520</v>
      </c>
    </row>
    <row r="1616" spans="1:2" x14ac:dyDescent="0.2">
      <c r="A1616" s="2" t="s">
        <v>5521</v>
      </c>
      <c r="B1616" s="2" t="s">
        <v>5522</v>
      </c>
    </row>
    <row r="1617" spans="1:2" x14ac:dyDescent="0.2">
      <c r="A1617" s="2" t="s">
        <v>5523</v>
      </c>
      <c r="B1617" s="2" t="s">
        <v>5524</v>
      </c>
    </row>
    <row r="1618" spans="1:2" x14ac:dyDescent="0.2">
      <c r="A1618" s="2" t="s">
        <v>5525</v>
      </c>
      <c r="B1618" s="2" t="s">
        <v>5526</v>
      </c>
    </row>
    <row r="1619" spans="1:2" x14ac:dyDescent="0.2">
      <c r="A1619" s="2" t="s">
        <v>5527</v>
      </c>
      <c r="B1619" s="2" t="s">
        <v>5528</v>
      </c>
    </row>
    <row r="1620" spans="1:2" x14ac:dyDescent="0.2">
      <c r="A1620" s="2" t="s">
        <v>5529</v>
      </c>
      <c r="B1620" s="2" t="s">
        <v>5530</v>
      </c>
    </row>
    <row r="1621" spans="1:2" x14ac:dyDescent="0.2">
      <c r="A1621" s="2" t="s">
        <v>5531</v>
      </c>
      <c r="B1621" s="2" t="s">
        <v>5532</v>
      </c>
    </row>
    <row r="1622" spans="1:2" x14ac:dyDescent="0.2">
      <c r="A1622" s="2" t="s">
        <v>5533</v>
      </c>
      <c r="B1622" s="2" t="s">
        <v>5534</v>
      </c>
    </row>
    <row r="1623" spans="1:2" x14ac:dyDescent="0.2">
      <c r="A1623" s="2" t="s">
        <v>5535</v>
      </c>
      <c r="B1623" s="2" t="s">
        <v>5536</v>
      </c>
    </row>
    <row r="1624" spans="1:2" x14ac:dyDescent="0.2">
      <c r="A1624" s="2" t="s">
        <v>5537</v>
      </c>
      <c r="B1624" s="2" t="s">
        <v>5538</v>
      </c>
    </row>
    <row r="1625" spans="1:2" x14ac:dyDescent="0.2">
      <c r="A1625" s="2" t="s">
        <v>5539</v>
      </c>
      <c r="B1625" s="2" t="s">
        <v>5540</v>
      </c>
    </row>
    <row r="1626" spans="1:2" x14ac:dyDescent="0.2">
      <c r="A1626" s="2" t="s">
        <v>5541</v>
      </c>
      <c r="B1626" s="2" t="s">
        <v>5542</v>
      </c>
    </row>
    <row r="1627" spans="1:2" x14ac:dyDescent="0.2">
      <c r="A1627" s="2" t="s">
        <v>5543</v>
      </c>
      <c r="B1627" s="2" t="s">
        <v>5544</v>
      </c>
    </row>
    <row r="1628" spans="1:2" x14ac:dyDescent="0.2">
      <c r="A1628" s="2" t="s">
        <v>5545</v>
      </c>
      <c r="B1628" s="2" t="s">
        <v>5546</v>
      </c>
    </row>
    <row r="1629" spans="1:2" x14ac:dyDescent="0.2">
      <c r="A1629" s="2" t="s">
        <v>5547</v>
      </c>
      <c r="B1629" s="2" t="s">
        <v>5548</v>
      </c>
    </row>
    <row r="1630" spans="1:2" x14ac:dyDescent="0.2">
      <c r="A1630" s="2" t="s">
        <v>5549</v>
      </c>
      <c r="B1630" s="2" t="s">
        <v>5550</v>
      </c>
    </row>
    <row r="1631" spans="1:2" x14ac:dyDescent="0.2">
      <c r="A1631" s="2" t="s">
        <v>5551</v>
      </c>
      <c r="B1631" s="2" t="s">
        <v>5552</v>
      </c>
    </row>
    <row r="1632" spans="1:2" x14ac:dyDescent="0.2">
      <c r="A1632" s="2" t="s">
        <v>5553</v>
      </c>
      <c r="B1632" s="2" t="s">
        <v>5554</v>
      </c>
    </row>
    <row r="1633" spans="1:2" x14ac:dyDescent="0.2">
      <c r="A1633" s="2" t="s">
        <v>5555</v>
      </c>
      <c r="B1633" s="2" t="s">
        <v>5556</v>
      </c>
    </row>
    <row r="1634" spans="1:2" x14ac:dyDescent="0.2">
      <c r="A1634" s="2" t="s">
        <v>5557</v>
      </c>
      <c r="B1634" s="2" t="s">
        <v>5558</v>
      </c>
    </row>
    <row r="1635" spans="1:2" x14ac:dyDescent="0.2">
      <c r="A1635" s="2" t="s">
        <v>5559</v>
      </c>
      <c r="B1635" s="2" t="s">
        <v>5560</v>
      </c>
    </row>
    <row r="1636" spans="1:2" x14ac:dyDescent="0.2">
      <c r="A1636" s="2" t="s">
        <v>5561</v>
      </c>
      <c r="B1636" s="2" t="s">
        <v>5562</v>
      </c>
    </row>
    <row r="1637" spans="1:2" x14ac:dyDescent="0.2">
      <c r="A1637" s="2" t="s">
        <v>5563</v>
      </c>
      <c r="B1637" s="2" t="s">
        <v>5564</v>
      </c>
    </row>
    <row r="1638" spans="1:2" x14ac:dyDescent="0.2">
      <c r="A1638" s="2" t="s">
        <v>5565</v>
      </c>
      <c r="B1638" s="2" t="s">
        <v>5566</v>
      </c>
    </row>
    <row r="1639" spans="1:2" x14ac:dyDescent="0.2">
      <c r="A1639" s="2" t="s">
        <v>5567</v>
      </c>
      <c r="B1639" s="2" t="s">
        <v>5568</v>
      </c>
    </row>
    <row r="1640" spans="1:2" x14ac:dyDescent="0.2">
      <c r="A1640" s="2" t="s">
        <v>5569</v>
      </c>
      <c r="B1640" s="2" t="s">
        <v>5570</v>
      </c>
    </row>
    <row r="1641" spans="1:2" x14ac:dyDescent="0.2">
      <c r="A1641" s="2" t="s">
        <v>5571</v>
      </c>
      <c r="B1641" s="2" t="s">
        <v>5572</v>
      </c>
    </row>
    <row r="1642" spans="1:2" x14ac:dyDescent="0.2">
      <c r="A1642" s="2" t="s">
        <v>5573</v>
      </c>
      <c r="B1642" s="2" t="s">
        <v>5574</v>
      </c>
    </row>
    <row r="1643" spans="1:2" x14ac:dyDescent="0.2">
      <c r="A1643" s="2" t="s">
        <v>5575</v>
      </c>
      <c r="B1643" s="2" t="s">
        <v>5576</v>
      </c>
    </row>
    <row r="1644" spans="1:2" x14ac:dyDescent="0.2">
      <c r="A1644" s="2" t="s">
        <v>5577</v>
      </c>
      <c r="B1644" s="2" t="s">
        <v>5578</v>
      </c>
    </row>
    <row r="1645" spans="1:2" x14ac:dyDescent="0.2">
      <c r="A1645" s="2" t="s">
        <v>5579</v>
      </c>
      <c r="B1645" s="2" t="s">
        <v>5580</v>
      </c>
    </row>
    <row r="1646" spans="1:2" x14ac:dyDescent="0.2">
      <c r="A1646" s="2" t="s">
        <v>5581</v>
      </c>
      <c r="B1646" s="2" t="s">
        <v>5582</v>
      </c>
    </row>
    <row r="1647" spans="1:2" x14ac:dyDescent="0.2">
      <c r="A1647" s="2" t="s">
        <v>5583</v>
      </c>
      <c r="B1647" s="2" t="s">
        <v>5584</v>
      </c>
    </row>
    <row r="1648" spans="1:2" x14ac:dyDescent="0.2">
      <c r="A1648" s="2" t="s">
        <v>5585</v>
      </c>
      <c r="B1648" s="2" t="s">
        <v>4782</v>
      </c>
    </row>
    <row r="1649" spans="1:2" x14ac:dyDescent="0.2">
      <c r="A1649" s="2" t="s">
        <v>5586</v>
      </c>
      <c r="B1649" s="2" t="s">
        <v>5587</v>
      </c>
    </row>
    <row r="1650" spans="1:2" x14ac:dyDescent="0.2">
      <c r="A1650" s="2" t="s">
        <v>5588</v>
      </c>
      <c r="B1650" s="2" t="s">
        <v>5589</v>
      </c>
    </row>
    <row r="1651" spans="1:2" x14ac:dyDescent="0.2">
      <c r="A1651" s="2" t="s">
        <v>5590</v>
      </c>
      <c r="B1651" s="2" t="s">
        <v>5591</v>
      </c>
    </row>
    <row r="1652" spans="1:2" x14ac:dyDescent="0.2">
      <c r="A1652" s="2" t="s">
        <v>5592</v>
      </c>
      <c r="B1652" s="2" t="s">
        <v>5593</v>
      </c>
    </row>
    <row r="1653" spans="1:2" x14ac:dyDescent="0.2">
      <c r="A1653" s="2" t="s">
        <v>5594</v>
      </c>
      <c r="B1653" s="2" t="s">
        <v>5595</v>
      </c>
    </row>
    <row r="1654" spans="1:2" x14ac:dyDescent="0.2">
      <c r="A1654" s="2" t="s">
        <v>5596</v>
      </c>
      <c r="B1654" s="2" t="s">
        <v>5597</v>
      </c>
    </row>
    <row r="1655" spans="1:2" x14ac:dyDescent="0.2">
      <c r="A1655" s="2" t="s">
        <v>5598</v>
      </c>
      <c r="B1655" s="2" t="s">
        <v>5599</v>
      </c>
    </row>
    <row r="1656" spans="1:2" x14ac:dyDescent="0.2">
      <c r="A1656" s="2" t="s">
        <v>5600</v>
      </c>
      <c r="B1656" s="2" t="s">
        <v>5601</v>
      </c>
    </row>
    <row r="1657" spans="1:2" x14ac:dyDescent="0.2">
      <c r="A1657" s="2" t="s">
        <v>5602</v>
      </c>
      <c r="B1657" s="2" t="s">
        <v>5603</v>
      </c>
    </row>
    <row r="1658" spans="1:2" x14ac:dyDescent="0.2">
      <c r="A1658" s="2" t="s">
        <v>5604</v>
      </c>
      <c r="B1658" s="2" t="s">
        <v>5605</v>
      </c>
    </row>
    <row r="1659" spans="1:2" x14ac:dyDescent="0.2">
      <c r="A1659" s="2" t="s">
        <v>5606</v>
      </c>
      <c r="B1659" s="2" t="s">
        <v>5607</v>
      </c>
    </row>
    <row r="1660" spans="1:2" x14ac:dyDescent="0.2">
      <c r="A1660" s="2" t="s">
        <v>5608</v>
      </c>
      <c r="B1660" s="2" t="s">
        <v>5609</v>
      </c>
    </row>
    <row r="1661" spans="1:2" x14ac:dyDescent="0.2">
      <c r="A1661" s="2" t="s">
        <v>5610</v>
      </c>
      <c r="B1661" s="2" t="s">
        <v>5611</v>
      </c>
    </row>
    <row r="1662" spans="1:2" x14ac:dyDescent="0.2">
      <c r="A1662" s="2" t="s">
        <v>5612</v>
      </c>
      <c r="B1662" s="2" t="s">
        <v>5613</v>
      </c>
    </row>
    <row r="1663" spans="1:2" x14ac:dyDescent="0.2">
      <c r="A1663" s="2" t="s">
        <v>5614</v>
      </c>
      <c r="B1663" s="2" t="s">
        <v>5615</v>
      </c>
    </row>
    <row r="1664" spans="1:2" x14ac:dyDescent="0.2">
      <c r="A1664" s="2" t="s">
        <v>5616</v>
      </c>
      <c r="B1664" s="2" t="s">
        <v>5617</v>
      </c>
    </row>
    <row r="1665" spans="1:2" x14ac:dyDescent="0.2">
      <c r="A1665" s="2" t="s">
        <v>5618</v>
      </c>
      <c r="B1665" s="2" t="s">
        <v>5619</v>
      </c>
    </row>
    <row r="1666" spans="1:2" x14ac:dyDescent="0.2">
      <c r="A1666" s="2" t="s">
        <v>5620</v>
      </c>
      <c r="B1666" s="2" t="s">
        <v>5621</v>
      </c>
    </row>
    <row r="1667" spans="1:2" x14ac:dyDescent="0.2">
      <c r="A1667" s="2" t="s">
        <v>5622</v>
      </c>
      <c r="B1667" s="2" t="s">
        <v>5623</v>
      </c>
    </row>
    <row r="1668" spans="1:2" x14ac:dyDescent="0.2">
      <c r="A1668" s="2" t="s">
        <v>5624</v>
      </c>
      <c r="B1668" s="2" t="s">
        <v>5625</v>
      </c>
    </row>
    <row r="1669" spans="1:2" x14ac:dyDescent="0.2">
      <c r="A1669" s="2" t="s">
        <v>5626</v>
      </c>
      <c r="B1669" s="2" t="s">
        <v>5627</v>
      </c>
    </row>
    <row r="1670" spans="1:2" x14ac:dyDescent="0.2">
      <c r="A1670" s="2" t="s">
        <v>5628</v>
      </c>
      <c r="B1670" s="2" t="s">
        <v>5629</v>
      </c>
    </row>
    <row r="1671" spans="1:2" x14ac:dyDescent="0.2">
      <c r="A1671" s="2" t="s">
        <v>5630</v>
      </c>
      <c r="B1671" s="2" t="s">
        <v>5631</v>
      </c>
    </row>
    <row r="1672" spans="1:2" x14ac:dyDescent="0.2">
      <c r="A1672" s="2" t="s">
        <v>5632</v>
      </c>
      <c r="B1672" s="2" t="s">
        <v>5633</v>
      </c>
    </row>
    <row r="1673" spans="1:2" x14ac:dyDescent="0.2">
      <c r="A1673" s="2" t="s">
        <v>5634</v>
      </c>
      <c r="B1673" s="2" t="s">
        <v>5635</v>
      </c>
    </row>
    <row r="1674" spans="1:2" x14ac:dyDescent="0.2">
      <c r="A1674" s="2" t="s">
        <v>5636</v>
      </c>
      <c r="B1674" s="2" t="s">
        <v>5637</v>
      </c>
    </row>
    <row r="1675" spans="1:2" x14ac:dyDescent="0.2">
      <c r="A1675" s="2" t="s">
        <v>5638</v>
      </c>
      <c r="B1675" s="2" t="s">
        <v>5639</v>
      </c>
    </row>
    <row r="1676" spans="1:2" x14ac:dyDescent="0.2">
      <c r="A1676" s="2" t="s">
        <v>5640</v>
      </c>
      <c r="B1676" s="2" t="s">
        <v>5641</v>
      </c>
    </row>
    <row r="1677" spans="1:2" x14ac:dyDescent="0.2">
      <c r="A1677" s="2" t="s">
        <v>5642</v>
      </c>
      <c r="B1677" s="2" t="s">
        <v>5643</v>
      </c>
    </row>
    <row r="1678" spans="1:2" x14ac:dyDescent="0.2">
      <c r="A1678" s="2" t="s">
        <v>5644</v>
      </c>
      <c r="B1678" s="2" t="s">
        <v>5645</v>
      </c>
    </row>
    <row r="1679" spans="1:2" x14ac:dyDescent="0.2">
      <c r="A1679" s="2" t="s">
        <v>5646</v>
      </c>
      <c r="B1679" s="2" t="s">
        <v>5647</v>
      </c>
    </row>
    <row r="1680" spans="1:2" x14ac:dyDescent="0.2">
      <c r="A1680" s="2" t="s">
        <v>5648</v>
      </c>
      <c r="B1680" s="2" t="s">
        <v>5649</v>
      </c>
    </row>
    <row r="1681" spans="1:2" x14ac:dyDescent="0.2">
      <c r="A1681" s="2" t="s">
        <v>5650</v>
      </c>
      <c r="B1681" s="2" t="s">
        <v>5651</v>
      </c>
    </row>
    <row r="1682" spans="1:2" x14ac:dyDescent="0.2">
      <c r="A1682" s="2" t="s">
        <v>5652</v>
      </c>
      <c r="B1682" s="2" t="s">
        <v>5653</v>
      </c>
    </row>
    <row r="1683" spans="1:2" x14ac:dyDescent="0.2">
      <c r="A1683" s="2" t="s">
        <v>5654</v>
      </c>
      <c r="B1683" s="2" t="s">
        <v>5655</v>
      </c>
    </row>
    <row r="1684" spans="1:2" x14ac:dyDescent="0.2">
      <c r="A1684" s="2" t="s">
        <v>5656</v>
      </c>
      <c r="B1684" s="2" t="s">
        <v>5657</v>
      </c>
    </row>
    <row r="1685" spans="1:2" x14ac:dyDescent="0.2">
      <c r="A1685" s="2" t="s">
        <v>5658</v>
      </c>
      <c r="B1685" s="2" t="s">
        <v>5659</v>
      </c>
    </row>
    <row r="1686" spans="1:2" x14ac:dyDescent="0.2">
      <c r="A1686" s="2" t="s">
        <v>5660</v>
      </c>
      <c r="B1686" s="2" t="s">
        <v>5661</v>
      </c>
    </row>
    <row r="1687" spans="1:2" x14ac:dyDescent="0.2">
      <c r="A1687" s="2" t="s">
        <v>5662</v>
      </c>
      <c r="B1687" s="2" t="s">
        <v>5663</v>
      </c>
    </row>
    <row r="1688" spans="1:2" x14ac:dyDescent="0.2">
      <c r="A1688" s="2" t="s">
        <v>5664</v>
      </c>
      <c r="B1688" s="2" t="s">
        <v>5665</v>
      </c>
    </row>
    <row r="1689" spans="1:2" x14ac:dyDescent="0.2">
      <c r="A1689" s="2" t="s">
        <v>5666</v>
      </c>
      <c r="B1689" s="2" t="s">
        <v>5667</v>
      </c>
    </row>
    <row r="1690" spans="1:2" x14ac:dyDescent="0.2">
      <c r="A1690" s="2" t="s">
        <v>5668</v>
      </c>
      <c r="B1690" s="2" t="s">
        <v>5669</v>
      </c>
    </row>
    <row r="1691" spans="1:2" x14ac:dyDescent="0.2">
      <c r="A1691" s="2" t="s">
        <v>5670</v>
      </c>
      <c r="B1691" s="2" t="s">
        <v>5671</v>
      </c>
    </row>
    <row r="1692" spans="1:2" x14ac:dyDescent="0.2">
      <c r="A1692" s="2" t="s">
        <v>5672</v>
      </c>
      <c r="B1692" s="2" t="s">
        <v>5673</v>
      </c>
    </row>
    <row r="1693" spans="1:2" x14ac:dyDescent="0.2">
      <c r="A1693" s="2" t="s">
        <v>5674</v>
      </c>
      <c r="B1693" s="2" t="s">
        <v>5675</v>
      </c>
    </row>
    <row r="1694" spans="1:2" x14ac:dyDescent="0.2">
      <c r="A1694" s="2" t="s">
        <v>5676</v>
      </c>
      <c r="B1694" s="2" t="s">
        <v>5677</v>
      </c>
    </row>
    <row r="1695" spans="1:2" x14ac:dyDescent="0.2">
      <c r="A1695" s="2" t="s">
        <v>5678</v>
      </c>
      <c r="B1695" s="2" t="s">
        <v>5679</v>
      </c>
    </row>
    <row r="1696" spans="1:2" x14ac:dyDescent="0.2">
      <c r="A1696" s="2" t="s">
        <v>5680</v>
      </c>
      <c r="B1696" s="2" t="s">
        <v>5681</v>
      </c>
    </row>
    <row r="1697" spans="1:2" x14ac:dyDescent="0.2">
      <c r="A1697" s="2" t="s">
        <v>5682</v>
      </c>
      <c r="B1697" s="2" t="s">
        <v>5683</v>
      </c>
    </row>
    <row r="1698" spans="1:2" x14ac:dyDescent="0.2">
      <c r="A1698" s="2" t="s">
        <v>5684</v>
      </c>
      <c r="B1698" s="2" t="s">
        <v>5685</v>
      </c>
    </row>
    <row r="1699" spans="1:2" x14ac:dyDescent="0.2">
      <c r="A1699" s="2" t="s">
        <v>5686</v>
      </c>
      <c r="B1699" s="2" t="s">
        <v>5687</v>
      </c>
    </row>
    <row r="1700" spans="1:2" x14ac:dyDescent="0.2">
      <c r="A1700" s="2" t="s">
        <v>5688</v>
      </c>
      <c r="B1700" s="2" t="s">
        <v>5689</v>
      </c>
    </row>
    <row r="1701" spans="1:2" x14ac:dyDescent="0.2">
      <c r="A1701" s="2" t="s">
        <v>5690</v>
      </c>
      <c r="B1701" s="2" t="s">
        <v>5691</v>
      </c>
    </row>
    <row r="1702" spans="1:2" x14ac:dyDescent="0.2">
      <c r="A1702" s="2" t="s">
        <v>5692</v>
      </c>
      <c r="B1702" s="2" t="s">
        <v>5693</v>
      </c>
    </row>
    <row r="1703" spans="1:2" x14ac:dyDescent="0.2">
      <c r="A1703" s="2" t="s">
        <v>5694</v>
      </c>
      <c r="B1703" s="2" t="s">
        <v>5695</v>
      </c>
    </row>
    <row r="1704" spans="1:2" x14ac:dyDescent="0.2">
      <c r="A1704" s="2" t="s">
        <v>5696</v>
      </c>
      <c r="B1704" s="2" t="s">
        <v>5697</v>
      </c>
    </row>
    <row r="1705" spans="1:2" x14ac:dyDescent="0.2">
      <c r="A1705" s="2" t="s">
        <v>5698</v>
      </c>
      <c r="B1705" s="2" t="s">
        <v>5699</v>
      </c>
    </row>
    <row r="1706" spans="1:2" x14ac:dyDescent="0.2">
      <c r="A1706" s="2" t="s">
        <v>5700</v>
      </c>
      <c r="B1706" s="2" t="s">
        <v>5701</v>
      </c>
    </row>
    <row r="1707" spans="1:2" x14ac:dyDescent="0.2">
      <c r="A1707" s="2" t="s">
        <v>5702</v>
      </c>
      <c r="B1707" s="2" t="s">
        <v>5703</v>
      </c>
    </row>
    <row r="1708" spans="1:2" x14ac:dyDescent="0.2">
      <c r="A1708" s="2" t="s">
        <v>5704</v>
      </c>
      <c r="B1708" s="2" t="s">
        <v>5705</v>
      </c>
    </row>
    <row r="1709" spans="1:2" x14ac:dyDescent="0.2">
      <c r="A1709" s="2" t="s">
        <v>5706</v>
      </c>
      <c r="B1709" s="2" t="s">
        <v>5707</v>
      </c>
    </row>
    <row r="1710" spans="1:2" x14ac:dyDescent="0.2">
      <c r="A1710" s="2" t="s">
        <v>5708</v>
      </c>
      <c r="B1710" s="2" t="s">
        <v>5709</v>
      </c>
    </row>
    <row r="1711" spans="1:2" x14ac:dyDescent="0.2">
      <c r="A1711" s="2" t="s">
        <v>5710</v>
      </c>
      <c r="B1711" s="2" t="s">
        <v>5711</v>
      </c>
    </row>
    <row r="1712" spans="1:2" x14ac:dyDescent="0.2">
      <c r="A1712" s="2" t="s">
        <v>5712</v>
      </c>
      <c r="B1712" s="2" t="s">
        <v>5713</v>
      </c>
    </row>
    <row r="1713" spans="1:2" x14ac:dyDescent="0.2">
      <c r="A1713" s="2" t="s">
        <v>5714</v>
      </c>
      <c r="B1713" s="2" t="s">
        <v>5715</v>
      </c>
    </row>
    <row r="1714" spans="1:2" x14ac:dyDescent="0.2">
      <c r="A1714" s="2" t="s">
        <v>5716</v>
      </c>
      <c r="B1714" s="2" t="s">
        <v>5717</v>
      </c>
    </row>
    <row r="1715" spans="1:2" x14ac:dyDescent="0.2">
      <c r="A1715" s="2" t="s">
        <v>5718</v>
      </c>
      <c r="B1715" s="2" t="s">
        <v>5719</v>
      </c>
    </row>
    <row r="1716" spans="1:2" x14ac:dyDescent="0.2">
      <c r="A1716" s="2" t="s">
        <v>5720</v>
      </c>
      <c r="B1716" s="2" t="s">
        <v>5721</v>
      </c>
    </row>
    <row r="1717" spans="1:2" x14ac:dyDescent="0.2">
      <c r="A1717" s="2" t="s">
        <v>5722</v>
      </c>
      <c r="B1717" s="2" t="s">
        <v>5723</v>
      </c>
    </row>
    <row r="1718" spans="1:2" x14ac:dyDescent="0.2">
      <c r="A1718" s="2" t="s">
        <v>5724</v>
      </c>
      <c r="B1718" s="2" t="s">
        <v>5725</v>
      </c>
    </row>
    <row r="1719" spans="1:2" x14ac:dyDescent="0.2">
      <c r="A1719" s="2" t="s">
        <v>5726</v>
      </c>
      <c r="B1719" s="2" t="s">
        <v>5727</v>
      </c>
    </row>
    <row r="1720" spans="1:2" x14ac:dyDescent="0.2">
      <c r="A1720" s="2" t="s">
        <v>5728</v>
      </c>
      <c r="B1720" s="2" t="s">
        <v>5729</v>
      </c>
    </row>
    <row r="1721" spans="1:2" x14ac:dyDescent="0.2">
      <c r="A1721" s="2" t="s">
        <v>5730</v>
      </c>
      <c r="B1721" s="2" t="s">
        <v>5731</v>
      </c>
    </row>
    <row r="1722" spans="1:2" x14ac:dyDescent="0.2">
      <c r="A1722" s="2" t="s">
        <v>5732</v>
      </c>
      <c r="B1722" s="2" t="s">
        <v>5733</v>
      </c>
    </row>
    <row r="1723" spans="1:2" x14ac:dyDescent="0.2">
      <c r="A1723" s="2" t="s">
        <v>5734</v>
      </c>
      <c r="B1723" s="2" t="s">
        <v>5735</v>
      </c>
    </row>
    <row r="1724" spans="1:2" x14ac:dyDescent="0.2">
      <c r="A1724" s="2" t="s">
        <v>5736</v>
      </c>
      <c r="B1724" s="2" t="s">
        <v>5737</v>
      </c>
    </row>
    <row r="1725" spans="1:2" x14ac:dyDescent="0.2">
      <c r="A1725" s="2" t="s">
        <v>5738</v>
      </c>
      <c r="B1725" s="2" t="s">
        <v>5739</v>
      </c>
    </row>
    <row r="1726" spans="1:2" x14ac:dyDescent="0.2">
      <c r="A1726" s="2" t="s">
        <v>5740</v>
      </c>
      <c r="B1726" s="2" t="s">
        <v>5741</v>
      </c>
    </row>
    <row r="1727" spans="1:2" x14ac:dyDescent="0.2">
      <c r="A1727" s="2" t="s">
        <v>5742</v>
      </c>
      <c r="B1727" s="2" t="s">
        <v>5743</v>
      </c>
    </row>
    <row r="1728" spans="1:2" x14ac:dyDescent="0.2">
      <c r="A1728" s="2" t="s">
        <v>5744</v>
      </c>
      <c r="B1728" s="2" t="s">
        <v>5745</v>
      </c>
    </row>
    <row r="1729" spans="1:2" x14ac:dyDescent="0.2">
      <c r="A1729" s="2" t="s">
        <v>5746</v>
      </c>
      <c r="B1729" s="2" t="s">
        <v>5747</v>
      </c>
    </row>
    <row r="1730" spans="1:2" x14ac:dyDescent="0.2">
      <c r="A1730" s="2" t="s">
        <v>5748</v>
      </c>
      <c r="B1730" s="2" t="s">
        <v>5749</v>
      </c>
    </row>
    <row r="1731" spans="1:2" x14ac:dyDescent="0.2">
      <c r="A1731" s="2" t="s">
        <v>5750</v>
      </c>
      <c r="B1731" s="2" t="s">
        <v>5751</v>
      </c>
    </row>
    <row r="1732" spans="1:2" x14ac:dyDescent="0.2">
      <c r="A1732" s="2" t="s">
        <v>5752</v>
      </c>
      <c r="B1732" s="2" t="s">
        <v>5753</v>
      </c>
    </row>
    <row r="1733" spans="1:2" x14ac:dyDescent="0.2">
      <c r="A1733" s="2" t="s">
        <v>5754</v>
      </c>
      <c r="B1733" s="2" t="s">
        <v>5755</v>
      </c>
    </row>
    <row r="1734" spans="1:2" x14ac:dyDescent="0.2">
      <c r="A1734" s="2" t="s">
        <v>5756</v>
      </c>
      <c r="B1734" s="2" t="s">
        <v>5757</v>
      </c>
    </row>
    <row r="1735" spans="1:2" x14ac:dyDescent="0.2">
      <c r="A1735" s="2" t="s">
        <v>5758</v>
      </c>
      <c r="B1735" s="2" t="s">
        <v>5759</v>
      </c>
    </row>
    <row r="1736" spans="1:2" x14ac:dyDescent="0.2">
      <c r="A1736" s="2" t="s">
        <v>5760</v>
      </c>
      <c r="B1736" s="2" t="s">
        <v>5761</v>
      </c>
    </row>
    <row r="1737" spans="1:2" x14ac:dyDescent="0.2">
      <c r="A1737" s="2" t="s">
        <v>5762</v>
      </c>
      <c r="B1737" s="2" t="s">
        <v>5763</v>
      </c>
    </row>
    <row r="1738" spans="1:2" x14ac:dyDescent="0.2">
      <c r="A1738" s="2" t="s">
        <v>5764</v>
      </c>
      <c r="B1738" s="2" t="s">
        <v>5765</v>
      </c>
    </row>
    <row r="1739" spans="1:2" x14ac:dyDescent="0.2">
      <c r="A1739" s="2" t="s">
        <v>5766</v>
      </c>
      <c r="B1739" s="2" t="s">
        <v>5767</v>
      </c>
    </row>
    <row r="1740" spans="1:2" x14ac:dyDescent="0.2">
      <c r="A1740" s="2" t="s">
        <v>5768</v>
      </c>
      <c r="B1740" s="2" t="s">
        <v>5769</v>
      </c>
    </row>
    <row r="1741" spans="1:2" x14ac:dyDescent="0.2">
      <c r="A1741" s="2" t="s">
        <v>5770</v>
      </c>
      <c r="B1741" s="2" t="s">
        <v>5771</v>
      </c>
    </row>
    <row r="1742" spans="1:2" x14ac:dyDescent="0.2">
      <c r="A1742" s="2" t="s">
        <v>5772</v>
      </c>
      <c r="B1742" s="2" t="s">
        <v>5773</v>
      </c>
    </row>
    <row r="1743" spans="1:2" x14ac:dyDescent="0.2">
      <c r="A1743" s="2" t="s">
        <v>5774</v>
      </c>
      <c r="B1743" s="2" t="s">
        <v>5775</v>
      </c>
    </row>
    <row r="1744" spans="1:2" x14ac:dyDescent="0.2">
      <c r="A1744" s="2" t="s">
        <v>5776</v>
      </c>
      <c r="B1744" s="2" t="s">
        <v>5777</v>
      </c>
    </row>
    <row r="1745" spans="1:2" x14ac:dyDescent="0.2">
      <c r="A1745" s="2" t="s">
        <v>5778</v>
      </c>
      <c r="B1745" s="2" t="s">
        <v>5779</v>
      </c>
    </row>
    <row r="1746" spans="1:2" x14ac:dyDescent="0.2">
      <c r="A1746" s="2" t="s">
        <v>5780</v>
      </c>
      <c r="B1746" s="2" t="s">
        <v>5781</v>
      </c>
    </row>
    <row r="1747" spans="1:2" x14ac:dyDescent="0.2">
      <c r="A1747" s="2" t="s">
        <v>5782</v>
      </c>
      <c r="B1747" s="2" t="s">
        <v>5783</v>
      </c>
    </row>
    <row r="1748" spans="1:2" x14ac:dyDescent="0.2">
      <c r="A1748" s="2" t="s">
        <v>5784</v>
      </c>
      <c r="B1748" s="2" t="s">
        <v>5785</v>
      </c>
    </row>
    <row r="1749" spans="1:2" x14ac:dyDescent="0.2">
      <c r="A1749" s="2" t="s">
        <v>5786</v>
      </c>
      <c r="B1749" s="2" t="s">
        <v>5787</v>
      </c>
    </row>
    <row r="1750" spans="1:2" x14ac:dyDescent="0.2">
      <c r="A1750" s="2" t="s">
        <v>5788</v>
      </c>
      <c r="B1750" s="2" t="s">
        <v>5789</v>
      </c>
    </row>
    <row r="1751" spans="1:2" x14ac:dyDescent="0.2">
      <c r="A1751" s="2" t="s">
        <v>5790</v>
      </c>
      <c r="B1751" s="2" t="s">
        <v>5791</v>
      </c>
    </row>
    <row r="1752" spans="1:2" x14ac:dyDescent="0.2">
      <c r="A1752" s="2" t="s">
        <v>5792</v>
      </c>
      <c r="B1752" s="2" t="s">
        <v>5793</v>
      </c>
    </row>
    <row r="1753" spans="1:2" x14ac:dyDescent="0.2">
      <c r="A1753" s="2" t="s">
        <v>5794</v>
      </c>
      <c r="B1753" s="2" t="s">
        <v>5795</v>
      </c>
    </row>
    <row r="1754" spans="1:2" x14ac:dyDescent="0.2">
      <c r="A1754" s="2" t="s">
        <v>5796</v>
      </c>
      <c r="B1754" s="2" t="s">
        <v>5797</v>
      </c>
    </row>
    <row r="1755" spans="1:2" x14ac:dyDescent="0.2">
      <c r="A1755" s="2" t="s">
        <v>5798</v>
      </c>
      <c r="B1755" s="2" t="s">
        <v>5799</v>
      </c>
    </row>
    <row r="1756" spans="1:2" x14ac:dyDescent="0.2">
      <c r="A1756" s="2" t="s">
        <v>5800</v>
      </c>
      <c r="B1756" s="2" t="s">
        <v>5801</v>
      </c>
    </row>
    <row r="1757" spans="1:2" x14ac:dyDescent="0.2">
      <c r="A1757" s="2" t="s">
        <v>5802</v>
      </c>
      <c r="B1757" s="2" t="s">
        <v>5803</v>
      </c>
    </row>
    <row r="1758" spans="1:2" x14ac:dyDescent="0.2">
      <c r="A1758" s="2" t="s">
        <v>5804</v>
      </c>
      <c r="B1758" s="2" t="s">
        <v>5805</v>
      </c>
    </row>
    <row r="1759" spans="1:2" x14ac:dyDescent="0.2">
      <c r="A1759" s="2" t="s">
        <v>5806</v>
      </c>
      <c r="B1759" s="2" t="s">
        <v>5807</v>
      </c>
    </row>
    <row r="1760" spans="1:2" x14ac:dyDescent="0.2">
      <c r="A1760" s="2" t="s">
        <v>5808</v>
      </c>
      <c r="B1760" s="2" t="s">
        <v>5809</v>
      </c>
    </row>
    <row r="1761" spans="1:2" x14ac:dyDescent="0.2">
      <c r="A1761" s="2" t="s">
        <v>5810</v>
      </c>
      <c r="B1761" s="2" t="s">
        <v>5811</v>
      </c>
    </row>
    <row r="1762" spans="1:2" x14ac:dyDescent="0.2">
      <c r="A1762" s="2" t="s">
        <v>5812</v>
      </c>
      <c r="B1762" s="2" t="s">
        <v>5813</v>
      </c>
    </row>
    <row r="1763" spans="1:2" x14ac:dyDescent="0.2">
      <c r="A1763" s="2" t="s">
        <v>5814</v>
      </c>
      <c r="B1763" s="2" t="s">
        <v>5815</v>
      </c>
    </row>
    <row r="1764" spans="1:2" x14ac:dyDescent="0.2">
      <c r="A1764" s="2" t="s">
        <v>5816</v>
      </c>
      <c r="B1764" s="2" t="s">
        <v>5817</v>
      </c>
    </row>
    <row r="1765" spans="1:2" x14ac:dyDescent="0.2">
      <c r="A1765" s="2" t="s">
        <v>5818</v>
      </c>
      <c r="B1765" s="2" t="s">
        <v>5819</v>
      </c>
    </row>
    <row r="1766" spans="1:2" x14ac:dyDescent="0.2">
      <c r="A1766" s="2" t="s">
        <v>5820</v>
      </c>
      <c r="B1766" s="2" t="s">
        <v>5821</v>
      </c>
    </row>
    <row r="1767" spans="1:2" x14ac:dyDescent="0.2">
      <c r="A1767" s="2" t="s">
        <v>5822</v>
      </c>
      <c r="B1767" s="2" t="s">
        <v>5823</v>
      </c>
    </row>
    <row r="1768" spans="1:2" x14ac:dyDescent="0.2">
      <c r="A1768" s="2" t="s">
        <v>5824</v>
      </c>
      <c r="B1768" s="2" t="s">
        <v>5825</v>
      </c>
    </row>
    <row r="1769" spans="1:2" x14ac:dyDescent="0.2">
      <c r="A1769" s="2" t="s">
        <v>5826</v>
      </c>
      <c r="B1769" s="2" t="s">
        <v>5827</v>
      </c>
    </row>
    <row r="1770" spans="1:2" x14ac:dyDescent="0.2">
      <c r="A1770" s="2" t="s">
        <v>5828</v>
      </c>
      <c r="B1770" s="2" t="s">
        <v>5829</v>
      </c>
    </row>
    <row r="1771" spans="1:2" x14ac:dyDescent="0.2">
      <c r="A1771" s="2" t="s">
        <v>5830</v>
      </c>
      <c r="B1771" s="2" t="s">
        <v>5831</v>
      </c>
    </row>
    <row r="1772" spans="1:2" x14ac:dyDescent="0.2">
      <c r="A1772" s="2" t="s">
        <v>5832</v>
      </c>
      <c r="B1772" s="2" t="s">
        <v>5833</v>
      </c>
    </row>
    <row r="1773" spans="1:2" x14ac:dyDescent="0.2">
      <c r="A1773" s="2" t="s">
        <v>5834</v>
      </c>
      <c r="B1773" s="2" t="s">
        <v>5835</v>
      </c>
    </row>
    <row r="1774" spans="1:2" x14ac:dyDescent="0.2">
      <c r="A1774" s="2" t="s">
        <v>5836</v>
      </c>
      <c r="B1774" s="2" t="s">
        <v>5837</v>
      </c>
    </row>
    <row r="1775" spans="1:2" x14ac:dyDescent="0.2">
      <c r="A1775" s="2" t="s">
        <v>5838</v>
      </c>
      <c r="B1775" s="2" t="s">
        <v>5839</v>
      </c>
    </row>
    <row r="1776" spans="1:2" x14ac:dyDescent="0.2">
      <c r="A1776" s="2" t="s">
        <v>5840</v>
      </c>
      <c r="B1776" s="2" t="s">
        <v>5841</v>
      </c>
    </row>
    <row r="1777" spans="1:2" x14ac:dyDescent="0.2">
      <c r="A1777" s="2" t="s">
        <v>5842</v>
      </c>
      <c r="B1777" s="2" t="s">
        <v>5843</v>
      </c>
    </row>
    <row r="1778" spans="1:2" x14ac:dyDescent="0.2">
      <c r="A1778" s="2" t="s">
        <v>5844</v>
      </c>
      <c r="B1778" s="2" t="s">
        <v>5845</v>
      </c>
    </row>
    <row r="1779" spans="1:2" x14ac:dyDescent="0.2">
      <c r="A1779" s="2" t="s">
        <v>5846</v>
      </c>
      <c r="B1779" s="2" t="s">
        <v>5847</v>
      </c>
    </row>
    <row r="1780" spans="1:2" x14ac:dyDescent="0.2">
      <c r="A1780" s="2" t="s">
        <v>5848</v>
      </c>
      <c r="B1780" s="2" t="s">
        <v>5849</v>
      </c>
    </row>
    <row r="1781" spans="1:2" x14ac:dyDescent="0.2">
      <c r="A1781" s="2" t="s">
        <v>5850</v>
      </c>
      <c r="B1781" s="2" t="s">
        <v>5851</v>
      </c>
    </row>
    <row r="1782" spans="1:2" x14ac:dyDescent="0.2">
      <c r="A1782" s="2" t="s">
        <v>5852</v>
      </c>
      <c r="B1782" s="2" t="s">
        <v>5853</v>
      </c>
    </row>
    <row r="1783" spans="1:2" x14ac:dyDescent="0.2">
      <c r="A1783" s="2" t="s">
        <v>5854</v>
      </c>
      <c r="B1783" s="2" t="s">
        <v>5855</v>
      </c>
    </row>
    <row r="1784" spans="1:2" x14ac:dyDescent="0.2">
      <c r="A1784" s="2" t="s">
        <v>5856</v>
      </c>
      <c r="B1784" s="2" t="s">
        <v>5857</v>
      </c>
    </row>
    <row r="1785" spans="1:2" x14ac:dyDescent="0.2">
      <c r="A1785" s="2" t="s">
        <v>5858</v>
      </c>
      <c r="B1785" s="2" t="s">
        <v>5859</v>
      </c>
    </row>
    <row r="1786" spans="1:2" x14ac:dyDescent="0.2">
      <c r="A1786" s="2" t="s">
        <v>5860</v>
      </c>
      <c r="B1786" s="2" t="s">
        <v>5861</v>
      </c>
    </row>
    <row r="1787" spans="1:2" x14ac:dyDescent="0.2">
      <c r="A1787" s="2" t="s">
        <v>5862</v>
      </c>
      <c r="B1787" s="2" t="s">
        <v>5863</v>
      </c>
    </row>
    <row r="1788" spans="1:2" x14ac:dyDescent="0.2">
      <c r="A1788" s="2" t="s">
        <v>5864</v>
      </c>
      <c r="B1788" s="2" t="s">
        <v>5865</v>
      </c>
    </row>
    <row r="1789" spans="1:2" x14ac:dyDescent="0.2">
      <c r="A1789" s="2" t="s">
        <v>5866</v>
      </c>
      <c r="B1789" s="2" t="s">
        <v>5867</v>
      </c>
    </row>
    <row r="1790" spans="1:2" x14ac:dyDescent="0.2">
      <c r="A1790" s="2" t="s">
        <v>5868</v>
      </c>
      <c r="B1790" s="2" t="s">
        <v>5869</v>
      </c>
    </row>
    <row r="1791" spans="1:2" x14ac:dyDescent="0.2">
      <c r="A1791" s="2" t="s">
        <v>5870</v>
      </c>
      <c r="B1791" s="2" t="s">
        <v>5871</v>
      </c>
    </row>
    <row r="1792" spans="1:2" x14ac:dyDescent="0.2">
      <c r="A1792" s="2" t="s">
        <v>5872</v>
      </c>
      <c r="B1792" s="2" t="s">
        <v>5873</v>
      </c>
    </row>
    <row r="1793" spans="1:2" x14ac:dyDescent="0.2">
      <c r="A1793" s="2" t="s">
        <v>5874</v>
      </c>
      <c r="B1793" s="2" t="s">
        <v>5875</v>
      </c>
    </row>
    <row r="1794" spans="1:2" x14ac:dyDescent="0.2">
      <c r="A1794" s="2" t="s">
        <v>5876</v>
      </c>
      <c r="B1794" s="2" t="s">
        <v>5877</v>
      </c>
    </row>
    <row r="1795" spans="1:2" x14ac:dyDescent="0.2">
      <c r="A1795" s="2" t="s">
        <v>5878</v>
      </c>
      <c r="B1795" s="2" t="s">
        <v>5879</v>
      </c>
    </row>
    <row r="1796" spans="1:2" x14ac:dyDescent="0.2">
      <c r="A1796" s="2" t="s">
        <v>5880</v>
      </c>
      <c r="B1796" s="2" t="s">
        <v>5881</v>
      </c>
    </row>
    <row r="1797" spans="1:2" x14ac:dyDescent="0.2">
      <c r="A1797" s="2" t="s">
        <v>5882</v>
      </c>
      <c r="B1797" s="2" t="s">
        <v>5883</v>
      </c>
    </row>
    <row r="1798" spans="1:2" x14ac:dyDescent="0.2">
      <c r="A1798" s="2" t="s">
        <v>5884</v>
      </c>
      <c r="B1798" s="2" t="s">
        <v>5885</v>
      </c>
    </row>
    <row r="1799" spans="1:2" x14ac:dyDescent="0.2">
      <c r="A1799" s="2" t="s">
        <v>5886</v>
      </c>
      <c r="B1799" s="2" t="s">
        <v>5887</v>
      </c>
    </row>
    <row r="1800" spans="1:2" x14ac:dyDescent="0.2">
      <c r="A1800" s="2" t="s">
        <v>5888</v>
      </c>
      <c r="B1800" s="2" t="s">
        <v>5889</v>
      </c>
    </row>
    <row r="1801" spans="1:2" x14ac:dyDescent="0.2">
      <c r="A1801" s="2" t="s">
        <v>5890</v>
      </c>
      <c r="B1801" s="2" t="s">
        <v>5891</v>
      </c>
    </row>
    <row r="1802" spans="1:2" x14ac:dyDescent="0.2">
      <c r="A1802" s="2" t="s">
        <v>5892</v>
      </c>
      <c r="B1802" s="2" t="s">
        <v>5893</v>
      </c>
    </row>
    <row r="1803" spans="1:2" x14ac:dyDescent="0.2">
      <c r="A1803" s="2" t="s">
        <v>5894</v>
      </c>
      <c r="B1803" s="2" t="s">
        <v>5895</v>
      </c>
    </row>
    <row r="1804" spans="1:2" x14ac:dyDescent="0.2">
      <c r="A1804" s="2" t="s">
        <v>5896</v>
      </c>
      <c r="B1804" s="2" t="s">
        <v>5897</v>
      </c>
    </row>
    <row r="1805" spans="1:2" x14ac:dyDescent="0.2">
      <c r="A1805" s="2" t="s">
        <v>5898</v>
      </c>
      <c r="B1805" s="2" t="s">
        <v>5899</v>
      </c>
    </row>
    <row r="1806" spans="1:2" x14ac:dyDescent="0.2">
      <c r="A1806" s="2" t="s">
        <v>5900</v>
      </c>
      <c r="B1806" s="2" t="s">
        <v>5901</v>
      </c>
    </row>
    <row r="1807" spans="1:2" x14ac:dyDescent="0.2">
      <c r="A1807" s="2" t="s">
        <v>5902</v>
      </c>
      <c r="B1807" s="2" t="s">
        <v>5903</v>
      </c>
    </row>
    <row r="1808" spans="1:2" x14ac:dyDescent="0.2">
      <c r="A1808" s="2" t="s">
        <v>5904</v>
      </c>
      <c r="B1808" s="2" t="s">
        <v>5905</v>
      </c>
    </row>
    <row r="1809" spans="1:2" x14ac:dyDescent="0.2">
      <c r="A1809" s="2" t="s">
        <v>5906</v>
      </c>
      <c r="B1809" s="2" t="s">
        <v>5907</v>
      </c>
    </row>
    <row r="1810" spans="1:2" x14ac:dyDescent="0.2">
      <c r="A1810" s="2" t="s">
        <v>5908</v>
      </c>
      <c r="B1810" s="2" t="s">
        <v>5909</v>
      </c>
    </row>
    <row r="1811" spans="1:2" x14ac:dyDescent="0.2">
      <c r="A1811" s="2" t="s">
        <v>5910</v>
      </c>
      <c r="B1811" s="2" t="s">
        <v>5911</v>
      </c>
    </row>
    <row r="1812" spans="1:2" x14ac:dyDescent="0.2">
      <c r="A1812" s="2" t="s">
        <v>5912</v>
      </c>
      <c r="B1812" s="2" t="s">
        <v>5913</v>
      </c>
    </row>
    <row r="1813" spans="1:2" x14ac:dyDescent="0.2">
      <c r="A1813" s="2" t="s">
        <v>5914</v>
      </c>
      <c r="B1813" s="2" t="s">
        <v>5915</v>
      </c>
    </row>
    <row r="1814" spans="1:2" x14ac:dyDescent="0.2">
      <c r="A1814" s="2" t="s">
        <v>5916</v>
      </c>
      <c r="B1814" s="2" t="s">
        <v>5917</v>
      </c>
    </row>
    <row r="1815" spans="1:2" x14ac:dyDescent="0.2">
      <c r="A1815" s="2" t="s">
        <v>5918</v>
      </c>
      <c r="B1815" s="2" t="s">
        <v>5919</v>
      </c>
    </row>
    <row r="1816" spans="1:2" x14ac:dyDescent="0.2">
      <c r="A1816" s="2" t="s">
        <v>5920</v>
      </c>
      <c r="B1816" s="2" t="s">
        <v>5921</v>
      </c>
    </row>
    <row r="1817" spans="1:2" x14ac:dyDescent="0.2">
      <c r="A1817" s="2" t="s">
        <v>5922</v>
      </c>
      <c r="B1817" s="2" t="s">
        <v>5923</v>
      </c>
    </row>
    <row r="1818" spans="1:2" x14ac:dyDescent="0.2">
      <c r="A1818" s="2" t="s">
        <v>5924</v>
      </c>
      <c r="B1818" s="2" t="s">
        <v>5925</v>
      </c>
    </row>
    <row r="1819" spans="1:2" x14ac:dyDescent="0.2">
      <c r="A1819" s="2" t="s">
        <v>5926</v>
      </c>
      <c r="B1819" s="2" t="s">
        <v>5927</v>
      </c>
    </row>
    <row r="1820" spans="1:2" x14ac:dyDescent="0.2">
      <c r="A1820" s="2" t="s">
        <v>5928</v>
      </c>
      <c r="B1820" s="2" t="s">
        <v>5929</v>
      </c>
    </row>
    <row r="1821" spans="1:2" x14ac:dyDescent="0.2">
      <c r="A1821" s="2" t="s">
        <v>5930</v>
      </c>
      <c r="B1821" s="2" t="s">
        <v>5931</v>
      </c>
    </row>
    <row r="1822" spans="1:2" x14ac:dyDescent="0.2">
      <c r="A1822" s="2" t="s">
        <v>5932</v>
      </c>
      <c r="B1822" s="2" t="s">
        <v>5933</v>
      </c>
    </row>
    <row r="1823" spans="1:2" x14ac:dyDescent="0.2">
      <c r="A1823" s="2" t="s">
        <v>5934</v>
      </c>
      <c r="B1823" s="2" t="s">
        <v>5935</v>
      </c>
    </row>
    <row r="1824" spans="1:2" x14ac:dyDescent="0.2">
      <c r="A1824" s="2" t="s">
        <v>5936</v>
      </c>
      <c r="B1824" s="2" t="s">
        <v>5937</v>
      </c>
    </row>
    <row r="1825" spans="1:2" x14ac:dyDescent="0.2">
      <c r="A1825" s="2" t="s">
        <v>5938</v>
      </c>
      <c r="B1825" s="2" t="s">
        <v>5939</v>
      </c>
    </row>
    <row r="1826" spans="1:2" x14ac:dyDescent="0.2">
      <c r="A1826" s="2" t="s">
        <v>5940</v>
      </c>
      <c r="B1826" s="2" t="s">
        <v>5941</v>
      </c>
    </row>
    <row r="1827" spans="1:2" x14ac:dyDescent="0.2">
      <c r="A1827" s="2" t="s">
        <v>5942</v>
      </c>
      <c r="B1827" s="2" t="s">
        <v>5943</v>
      </c>
    </row>
    <row r="1828" spans="1:2" x14ac:dyDescent="0.2">
      <c r="A1828" s="2" t="s">
        <v>5944</v>
      </c>
      <c r="B1828" s="2" t="s">
        <v>5945</v>
      </c>
    </row>
    <row r="1829" spans="1:2" x14ac:dyDescent="0.2">
      <c r="A1829" s="2" t="s">
        <v>5946</v>
      </c>
      <c r="B1829" s="2" t="s">
        <v>5947</v>
      </c>
    </row>
    <row r="1830" spans="1:2" x14ac:dyDescent="0.2">
      <c r="A1830" s="2" t="s">
        <v>5948</v>
      </c>
      <c r="B1830" s="2" t="s">
        <v>5949</v>
      </c>
    </row>
    <row r="1831" spans="1:2" x14ac:dyDescent="0.2">
      <c r="A1831" s="2" t="s">
        <v>5950</v>
      </c>
      <c r="B1831" s="2" t="s">
        <v>5951</v>
      </c>
    </row>
    <row r="1832" spans="1:2" x14ac:dyDescent="0.2">
      <c r="A1832" s="2" t="s">
        <v>5952</v>
      </c>
      <c r="B1832" s="2" t="s">
        <v>5953</v>
      </c>
    </row>
    <row r="1833" spans="1:2" x14ac:dyDescent="0.2">
      <c r="A1833" s="2" t="s">
        <v>5954</v>
      </c>
      <c r="B1833" s="2" t="s">
        <v>5955</v>
      </c>
    </row>
    <row r="1834" spans="1:2" x14ac:dyDescent="0.2">
      <c r="A1834" s="2" t="s">
        <v>5956</v>
      </c>
      <c r="B1834" s="2" t="s">
        <v>5957</v>
      </c>
    </row>
    <row r="1835" spans="1:2" x14ac:dyDescent="0.2">
      <c r="A1835" s="2" t="s">
        <v>5958</v>
      </c>
      <c r="B1835" s="2" t="s">
        <v>5959</v>
      </c>
    </row>
    <row r="1836" spans="1:2" x14ac:dyDescent="0.2">
      <c r="A1836" s="2" t="s">
        <v>5960</v>
      </c>
      <c r="B1836" s="2" t="s">
        <v>5961</v>
      </c>
    </row>
    <row r="1837" spans="1:2" x14ac:dyDescent="0.2">
      <c r="A1837" s="2" t="s">
        <v>5962</v>
      </c>
      <c r="B1837" s="2" t="s">
        <v>5963</v>
      </c>
    </row>
    <row r="1838" spans="1:2" x14ac:dyDescent="0.2">
      <c r="A1838" s="2" t="s">
        <v>5964</v>
      </c>
      <c r="B1838" s="2" t="s">
        <v>5965</v>
      </c>
    </row>
    <row r="1839" spans="1:2" x14ac:dyDescent="0.2">
      <c r="A1839" s="2" t="s">
        <v>5966</v>
      </c>
      <c r="B1839" s="2" t="s">
        <v>5967</v>
      </c>
    </row>
    <row r="1840" spans="1:2" x14ac:dyDescent="0.2">
      <c r="A1840" s="2" t="s">
        <v>5968</v>
      </c>
      <c r="B1840" s="2" t="s">
        <v>5969</v>
      </c>
    </row>
    <row r="1841" spans="1:2" x14ac:dyDescent="0.2">
      <c r="A1841" s="2" t="s">
        <v>5970</v>
      </c>
      <c r="B1841" s="2" t="s">
        <v>5971</v>
      </c>
    </row>
    <row r="1842" spans="1:2" x14ac:dyDescent="0.2">
      <c r="A1842" s="2" t="s">
        <v>5972</v>
      </c>
      <c r="B1842" s="2" t="s">
        <v>5973</v>
      </c>
    </row>
    <row r="1843" spans="1:2" x14ac:dyDescent="0.2">
      <c r="A1843" s="2" t="s">
        <v>5974</v>
      </c>
      <c r="B1843" s="2" t="s">
        <v>5975</v>
      </c>
    </row>
    <row r="1844" spans="1:2" x14ac:dyDescent="0.2">
      <c r="A1844" s="2" t="s">
        <v>5976</v>
      </c>
      <c r="B1844" s="2" t="s">
        <v>5977</v>
      </c>
    </row>
    <row r="1845" spans="1:2" x14ac:dyDescent="0.2">
      <c r="A1845" s="2" t="s">
        <v>5978</v>
      </c>
      <c r="B1845" s="2" t="s">
        <v>5979</v>
      </c>
    </row>
    <row r="1846" spans="1:2" x14ac:dyDescent="0.2">
      <c r="A1846" s="2" t="s">
        <v>5980</v>
      </c>
      <c r="B1846" s="2" t="s">
        <v>5981</v>
      </c>
    </row>
    <row r="1847" spans="1:2" x14ac:dyDescent="0.2">
      <c r="A1847" s="2" t="s">
        <v>5982</v>
      </c>
      <c r="B1847" s="2" t="s">
        <v>5983</v>
      </c>
    </row>
    <row r="1848" spans="1:2" x14ac:dyDescent="0.2">
      <c r="A1848" s="2" t="s">
        <v>5984</v>
      </c>
      <c r="B1848" s="2" t="s">
        <v>5985</v>
      </c>
    </row>
    <row r="1849" spans="1:2" x14ac:dyDescent="0.2">
      <c r="A1849" s="2" t="s">
        <v>5986</v>
      </c>
      <c r="B1849" s="2" t="s">
        <v>5987</v>
      </c>
    </row>
    <row r="1850" spans="1:2" x14ac:dyDescent="0.2">
      <c r="A1850" s="2" t="s">
        <v>5988</v>
      </c>
      <c r="B1850" s="2" t="s">
        <v>5989</v>
      </c>
    </row>
    <row r="1851" spans="1:2" x14ac:dyDescent="0.2">
      <c r="A1851" s="2" t="s">
        <v>5990</v>
      </c>
      <c r="B1851" s="2" t="s">
        <v>5991</v>
      </c>
    </row>
    <row r="1852" spans="1:2" x14ac:dyDescent="0.2">
      <c r="A1852" s="2" t="s">
        <v>5992</v>
      </c>
      <c r="B1852" s="2" t="s">
        <v>5993</v>
      </c>
    </row>
    <row r="1853" spans="1:2" x14ac:dyDescent="0.2">
      <c r="A1853" s="2" t="s">
        <v>5994</v>
      </c>
      <c r="B1853" s="2" t="s">
        <v>5995</v>
      </c>
    </row>
    <row r="1854" spans="1:2" x14ac:dyDescent="0.2">
      <c r="A1854" s="2" t="s">
        <v>5996</v>
      </c>
      <c r="B1854" s="2" t="s">
        <v>5997</v>
      </c>
    </row>
    <row r="1855" spans="1:2" x14ac:dyDescent="0.2">
      <c r="A1855" s="2" t="s">
        <v>5998</v>
      </c>
      <c r="B1855" s="2" t="s">
        <v>5999</v>
      </c>
    </row>
    <row r="1856" spans="1:2" x14ac:dyDescent="0.2">
      <c r="A1856" s="2" t="s">
        <v>6000</v>
      </c>
      <c r="B1856" s="2" t="s">
        <v>6001</v>
      </c>
    </row>
    <row r="1857" spans="1:2" x14ac:dyDescent="0.2">
      <c r="A1857" s="2" t="s">
        <v>6002</v>
      </c>
      <c r="B1857" s="2" t="s">
        <v>6003</v>
      </c>
    </row>
    <row r="1858" spans="1:2" x14ac:dyDescent="0.2">
      <c r="A1858" s="2" t="s">
        <v>6004</v>
      </c>
      <c r="B1858" s="2" t="s">
        <v>6005</v>
      </c>
    </row>
    <row r="1859" spans="1:2" x14ac:dyDescent="0.2">
      <c r="A1859" s="2" t="s">
        <v>6006</v>
      </c>
      <c r="B1859" s="2" t="s">
        <v>6007</v>
      </c>
    </row>
    <row r="1860" spans="1:2" x14ac:dyDescent="0.2">
      <c r="A1860" s="2" t="s">
        <v>6008</v>
      </c>
      <c r="B1860" s="2" t="s">
        <v>6009</v>
      </c>
    </row>
    <row r="1861" spans="1:2" x14ac:dyDescent="0.2">
      <c r="A1861" s="2" t="s">
        <v>6010</v>
      </c>
      <c r="B1861" s="2" t="s">
        <v>6011</v>
      </c>
    </row>
    <row r="1862" spans="1:2" x14ac:dyDescent="0.2">
      <c r="A1862" s="2" t="s">
        <v>6012</v>
      </c>
      <c r="B1862" s="2" t="s">
        <v>6013</v>
      </c>
    </row>
    <row r="1863" spans="1:2" x14ac:dyDescent="0.2">
      <c r="A1863" s="2" t="s">
        <v>6014</v>
      </c>
      <c r="B1863" s="2" t="s">
        <v>6015</v>
      </c>
    </row>
    <row r="1864" spans="1:2" x14ac:dyDescent="0.2">
      <c r="A1864" s="2" t="s">
        <v>6016</v>
      </c>
      <c r="B1864" s="2" t="s">
        <v>6017</v>
      </c>
    </row>
    <row r="1865" spans="1:2" x14ac:dyDescent="0.2">
      <c r="A1865" s="2" t="s">
        <v>6018</v>
      </c>
      <c r="B1865" s="2" t="s">
        <v>6019</v>
      </c>
    </row>
    <row r="1866" spans="1:2" x14ac:dyDescent="0.2">
      <c r="A1866" s="2" t="s">
        <v>6020</v>
      </c>
      <c r="B1866" s="2" t="s">
        <v>6021</v>
      </c>
    </row>
    <row r="1867" spans="1:2" x14ac:dyDescent="0.2">
      <c r="A1867" s="2" t="s">
        <v>6022</v>
      </c>
      <c r="B1867" s="2" t="s">
        <v>6023</v>
      </c>
    </row>
    <row r="1868" spans="1:2" x14ac:dyDescent="0.2">
      <c r="A1868" s="2" t="s">
        <v>6024</v>
      </c>
      <c r="B1868" s="2" t="s">
        <v>6025</v>
      </c>
    </row>
    <row r="1869" spans="1:2" x14ac:dyDescent="0.2">
      <c r="A1869" s="2" t="s">
        <v>6026</v>
      </c>
      <c r="B1869" s="2" t="s">
        <v>6027</v>
      </c>
    </row>
    <row r="1870" spans="1:2" x14ac:dyDescent="0.2">
      <c r="A1870" s="2" t="s">
        <v>6028</v>
      </c>
      <c r="B1870" s="2" t="s">
        <v>6029</v>
      </c>
    </row>
    <row r="1871" spans="1:2" x14ac:dyDescent="0.2">
      <c r="A1871" s="2" t="s">
        <v>6030</v>
      </c>
      <c r="B1871" s="2" t="s">
        <v>6031</v>
      </c>
    </row>
    <row r="1872" spans="1:2" x14ac:dyDescent="0.2">
      <c r="A1872" s="2" t="s">
        <v>6032</v>
      </c>
      <c r="B1872" s="2" t="s">
        <v>6033</v>
      </c>
    </row>
    <row r="1873" spans="1:2" x14ac:dyDescent="0.2">
      <c r="A1873" s="2" t="s">
        <v>6034</v>
      </c>
      <c r="B1873" s="2" t="s">
        <v>6035</v>
      </c>
    </row>
    <row r="1874" spans="1:2" x14ac:dyDescent="0.2">
      <c r="A1874" s="2" t="s">
        <v>6036</v>
      </c>
      <c r="B1874" s="2" t="s">
        <v>6037</v>
      </c>
    </row>
    <row r="1875" spans="1:2" x14ac:dyDescent="0.2">
      <c r="A1875" s="2" t="s">
        <v>6038</v>
      </c>
      <c r="B1875" s="2" t="s">
        <v>6039</v>
      </c>
    </row>
    <row r="1876" spans="1:2" x14ac:dyDescent="0.2">
      <c r="A1876" s="2" t="s">
        <v>6040</v>
      </c>
      <c r="B1876" s="2" t="s">
        <v>6041</v>
      </c>
    </row>
    <row r="1877" spans="1:2" x14ac:dyDescent="0.2">
      <c r="A1877" s="2" t="s">
        <v>6042</v>
      </c>
      <c r="B1877" s="2" t="s">
        <v>6043</v>
      </c>
    </row>
    <row r="1878" spans="1:2" x14ac:dyDescent="0.2">
      <c r="A1878" s="2" t="s">
        <v>6044</v>
      </c>
      <c r="B1878" s="2" t="s">
        <v>6045</v>
      </c>
    </row>
    <row r="1879" spans="1:2" x14ac:dyDescent="0.2">
      <c r="A1879" s="2" t="s">
        <v>6046</v>
      </c>
      <c r="B1879" s="2" t="s">
        <v>6047</v>
      </c>
    </row>
    <row r="1880" spans="1:2" x14ac:dyDescent="0.2">
      <c r="A1880" s="2" t="s">
        <v>6048</v>
      </c>
      <c r="B1880" s="2" t="s">
        <v>6049</v>
      </c>
    </row>
    <row r="1881" spans="1:2" x14ac:dyDescent="0.2">
      <c r="A1881" s="2" t="s">
        <v>6050</v>
      </c>
      <c r="B1881" s="2" t="s">
        <v>6051</v>
      </c>
    </row>
    <row r="1882" spans="1:2" x14ac:dyDescent="0.2">
      <c r="A1882" s="2" t="s">
        <v>6052</v>
      </c>
      <c r="B1882" s="2" t="s">
        <v>6053</v>
      </c>
    </row>
    <row r="1883" spans="1:2" x14ac:dyDescent="0.2">
      <c r="A1883" s="2" t="s">
        <v>6054</v>
      </c>
      <c r="B1883" s="2" t="s">
        <v>6055</v>
      </c>
    </row>
    <row r="1884" spans="1:2" x14ac:dyDescent="0.2">
      <c r="A1884" s="2" t="s">
        <v>6056</v>
      </c>
      <c r="B1884" s="2" t="s">
        <v>6057</v>
      </c>
    </row>
    <row r="1885" spans="1:2" x14ac:dyDescent="0.2">
      <c r="A1885" s="2" t="s">
        <v>6058</v>
      </c>
      <c r="B1885" s="2" t="s">
        <v>6059</v>
      </c>
    </row>
    <row r="1886" spans="1:2" x14ac:dyDescent="0.2">
      <c r="A1886" s="2" t="s">
        <v>6060</v>
      </c>
      <c r="B1886" s="2" t="s">
        <v>6061</v>
      </c>
    </row>
    <row r="1887" spans="1:2" x14ac:dyDescent="0.2">
      <c r="A1887" s="2" t="s">
        <v>6062</v>
      </c>
      <c r="B1887" s="2" t="s">
        <v>6063</v>
      </c>
    </row>
    <row r="1888" spans="1:2" x14ac:dyDescent="0.2">
      <c r="A1888" s="2" t="s">
        <v>6064</v>
      </c>
      <c r="B1888" s="2" t="s">
        <v>6065</v>
      </c>
    </row>
    <row r="1889" spans="1:2" x14ac:dyDescent="0.2">
      <c r="A1889" s="2" t="s">
        <v>6066</v>
      </c>
      <c r="B1889" s="2" t="s">
        <v>6067</v>
      </c>
    </row>
    <row r="1890" spans="1:2" x14ac:dyDescent="0.2">
      <c r="A1890" s="2" t="s">
        <v>6068</v>
      </c>
      <c r="B1890" s="2" t="s">
        <v>6069</v>
      </c>
    </row>
    <row r="1891" spans="1:2" x14ac:dyDescent="0.2">
      <c r="A1891" s="2" t="s">
        <v>6070</v>
      </c>
      <c r="B1891" s="2" t="s">
        <v>6071</v>
      </c>
    </row>
    <row r="1892" spans="1:2" x14ac:dyDescent="0.2">
      <c r="A1892" s="2" t="s">
        <v>6072</v>
      </c>
      <c r="B1892" s="2" t="s">
        <v>6073</v>
      </c>
    </row>
    <row r="1893" spans="1:2" x14ac:dyDescent="0.2">
      <c r="A1893" s="2" t="s">
        <v>6074</v>
      </c>
      <c r="B1893" s="2" t="s">
        <v>6075</v>
      </c>
    </row>
    <row r="1894" spans="1:2" x14ac:dyDescent="0.2">
      <c r="A1894" s="2" t="s">
        <v>6076</v>
      </c>
      <c r="B1894" s="2" t="s">
        <v>6077</v>
      </c>
    </row>
    <row r="1895" spans="1:2" x14ac:dyDescent="0.2">
      <c r="A1895" s="2" t="s">
        <v>6078</v>
      </c>
      <c r="B1895" s="2" t="s">
        <v>6079</v>
      </c>
    </row>
    <row r="1896" spans="1:2" x14ac:dyDescent="0.2">
      <c r="A1896" s="2" t="s">
        <v>6080</v>
      </c>
      <c r="B1896" s="2" t="s">
        <v>6081</v>
      </c>
    </row>
    <row r="1897" spans="1:2" x14ac:dyDescent="0.2">
      <c r="A1897" s="2" t="s">
        <v>6082</v>
      </c>
      <c r="B1897" s="2" t="s">
        <v>6083</v>
      </c>
    </row>
    <row r="1898" spans="1:2" x14ac:dyDescent="0.2">
      <c r="A1898" s="2" t="s">
        <v>6084</v>
      </c>
      <c r="B1898" s="2" t="s">
        <v>6085</v>
      </c>
    </row>
    <row r="1899" spans="1:2" x14ac:dyDescent="0.2">
      <c r="A1899" s="2" t="s">
        <v>6086</v>
      </c>
      <c r="B1899" s="2" t="s">
        <v>6087</v>
      </c>
    </row>
    <row r="1900" spans="1:2" x14ac:dyDescent="0.2">
      <c r="A1900" s="2" t="s">
        <v>6088</v>
      </c>
      <c r="B1900" s="2" t="s">
        <v>6089</v>
      </c>
    </row>
    <row r="1901" spans="1:2" x14ac:dyDescent="0.2">
      <c r="A1901" s="2" t="s">
        <v>6090</v>
      </c>
      <c r="B1901" s="2" t="s">
        <v>6091</v>
      </c>
    </row>
    <row r="1902" spans="1:2" x14ac:dyDescent="0.2">
      <c r="A1902" s="2" t="s">
        <v>6092</v>
      </c>
      <c r="B1902" s="2" t="s">
        <v>6093</v>
      </c>
    </row>
    <row r="1903" spans="1:2" x14ac:dyDescent="0.2">
      <c r="A1903" s="2" t="s">
        <v>6094</v>
      </c>
      <c r="B1903" s="2" t="s">
        <v>6095</v>
      </c>
    </row>
    <row r="1904" spans="1:2" x14ac:dyDescent="0.2">
      <c r="A1904" s="2" t="s">
        <v>6096</v>
      </c>
      <c r="B1904" s="2" t="s">
        <v>6097</v>
      </c>
    </row>
    <row r="1905" spans="1:2" x14ac:dyDescent="0.2">
      <c r="A1905" s="2" t="s">
        <v>6098</v>
      </c>
      <c r="B1905" s="2" t="s">
        <v>6099</v>
      </c>
    </row>
    <row r="1906" spans="1:2" x14ac:dyDescent="0.2">
      <c r="A1906" s="2" t="s">
        <v>6100</v>
      </c>
      <c r="B1906" s="2" t="s">
        <v>6101</v>
      </c>
    </row>
    <row r="1907" spans="1:2" x14ac:dyDescent="0.2">
      <c r="A1907" s="2" t="s">
        <v>6102</v>
      </c>
      <c r="B1907" s="2" t="s">
        <v>6103</v>
      </c>
    </row>
    <row r="1908" spans="1:2" x14ac:dyDescent="0.2">
      <c r="A1908" s="2" t="s">
        <v>6104</v>
      </c>
      <c r="B1908" s="2" t="s">
        <v>6105</v>
      </c>
    </row>
    <row r="1909" spans="1:2" x14ac:dyDescent="0.2">
      <c r="A1909" s="2" t="s">
        <v>6106</v>
      </c>
      <c r="B1909" s="2" t="s">
        <v>6107</v>
      </c>
    </row>
    <row r="1910" spans="1:2" x14ac:dyDescent="0.2">
      <c r="A1910" s="2" t="s">
        <v>6108</v>
      </c>
      <c r="B1910" s="2" t="s">
        <v>6109</v>
      </c>
    </row>
    <row r="1911" spans="1:2" x14ac:dyDescent="0.2">
      <c r="A1911" s="2" t="s">
        <v>6110</v>
      </c>
      <c r="B1911" s="2" t="s">
        <v>6111</v>
      </c>
    </row>
    <row r="1912" spans="1:2" x14ac:dyDescent="0.2">
      <c r="A1912" s="2" t="s">
        <v>6112</v>
      </c>
      <c r="B1912" s="2" t="s">
        <v>6113</v>
      </c>
    </row>
    <row r="1913" spans="1:2" x14ac:dyDescent="0.2">
      <c r="A1913" s="2" t="s">
        <v>6114</v>
      </c>
      <c r="B1913" s="2" t="s">
        <v>6115</v>
      </c>
    </row>
    <row r="1914" spans="1:2" x14ac:dyDescent="0.2">
      <c r="A1914" s="2" t="s">
        <v>6116</v>
      </c>
      <c r="B1914" s="2" t="s">
        <v>6117</v>
      </c>
    </row>
    <row r="1915" spans="1:2" x14ac:dyDescent="0.2">
      <c r="A1915" s="2" t="s">
        <v>6118</v>
      </c>
      <c r="B1915" s="2" t="s">
        <v>6119</v>
      </c>
    </row>
    <row r="1916" spans="1:2" x14ac:dyDescent="0.2">
      <c r="A1916" s="2" t="s">
        <v>6120</v>
      </c>
      <c r="B1916" s="2" t="s">
        <v>6121</v>
      </c>
    </row>
    <row r="1917" spans="1:2" x14ac:dyDescent="0.2">
      <c r="A1917" s="2" t="s">
        <v>6122</v>
      </c>
      <c r="B1917" s="2" t="s">
        <v>6123</v>
      </c>
    </row>
    <row r="1918" spans="1:2" x14ac:dyDescent="0.2">
      <c r="A1918" s="2" t="s">
        <v>6124</v>
      </c>
      <c r="B1918" s="2" t="s">
        <v>6125</v>
      </c>
    </row>
    <row r="1919" spans="1:2" x14ac:dyDescent="0.2">
      <c r="A1919" s="2" t="s">
        <v>6126</v>
      </c>
      <c r="B1919" s="2" t="s">
        <v>6127</v>
      </c>
    </row>
    <row r="1920" spans="1:2" x14ac:dyDescent="0.2">
      <c r="A1920" s="2" t="s">
        <v>6128</v>
      </c>
      <c r="B1920" s="2" t="s">
        <v>6129</v>
      </c>
    </row>
    <row r="1921" spans="1:2" x14ac:dyDescent="0.2">
      <c r="A1921" s="2" t="s">
        <v>6130</v>
      </c>
      <c r="B1921" s="2" t="s">
        <v>6131</v>
      </c>
    </row>
    <row r="1922" spans="1:2" x14ac:dyDescent="0.2">
      <c r="A1922" s="2" t="s">
        <v>6132</v>
      </c>
      <c r="B1922" s="2" t="s">
        <v>6133</v>
      </c>
    </row>
    <row r="1923" spans="1:2" x14ac:dyDescent="0.2">
      <c r="A1923" s="2" t="s">
        <v>6134</v>
      </c>
      <c r="B1923" s="2" t="s">
        <v>6135</v>
      </c>
    </row>
    <row r="1924" spans="1:2" x14ac:dyDescent="0.2">
      <c r="A1924" s="2" t="s">
        <v>6136</v>
      </c>
      <c r="B1924" s="2" t="s">
        <v>6137</v>
      </c>
    </row>
    <row r="1925" spans="1:2" x14ac:dyDescent="0.2">
      <c r="A1925" s="2" t="s">
        <v>6138</v>
      </c>
      <c r="B1925" s="2" t="s">
        <v>6139</v>
      </c>
    </row>
    <row r="1926" spans="1:2" x14ac:dyDescent="0.2">
      <c r="A1926" s="2" t="s">
        <v>6140</v>
      </c>
      <c r="B1926" s="2" t="s">
        <v>6141</v>
      </c>
    </row>
    <row r="1927" spans="1:2" x14ac:dyDescent="0.2">
      <c r="A1927" s="2" t="s">
        <v>6142</v>
      </c>
      <c r="B1927" s="2" t="s">
        <v>6143</v>
      </c>
    </row>
    <row r="1928" spans="1:2" x14ac:dyDescent="0.2">
      <c r="A1928" s="2" t="s">
        <v>6144</v>
      </c>
      <c r="B1928" s="2" t="s">
        <v>6145</v>
      </c>
    </row>
    <row r="1929" spans="1:2" x14ac:dyDescent="0.2">
      <c r="A1929" s="2" t="s">
        <v>6146</v>
      </c>
      <c r="B1929" s="2" t="s">
        <v>6147</v>
      </c>
    </row>
    <row r="1930" spans="1:2" x14ac:dyDescent="0.2">
      <c r="A1930" s="2" t="s">
        <v>6148</v>
      </c>
      <c r="B1930" s="2" t="s">
        <v>6149</v>
      </c>
    </row>
    <row r="1931" spans="1:2" x14ac:dyDescent="0.2">
      <c r="A1931" s="2" t="s">
        <v>6150</v>
      </c>
      <c r="B1931" s="2" t="s">
        <v>6151</v>
      </c>
    </row>
    <row r="1932" spans="1:2" x14ac:dyDescent="0.2">
      <c r="A1932" s="2" t="s">
        <v>6152</v>
      </c>
      <c r="B1932" s="2" t="s">
        <v>6153</v>
      </c>
    </row>
    <row r="1933" spans="1:2" x14ac:dyDescent="0.2">
      <c r="A1933" s="2" t="s">
        <v>6154</v>
      </c>
      <c r="B1933" s="2" t="s">
        <v>6155</v>
      </c>
    </row>
    <row r="1934" spans="1:2" x14ac:dyDescent="0.2">
      <c r="A1934" s="2" t="s">
        <v>6156</v>
      </c>
      <c r="B1934" s="2" t="s">
        <v>6157</v>
      </c>
    </row>
    <row r="1935" spans="1:2" x14ac:dyDescent="0.2">
      <c r="A1935" s="2" t="s">
        <v>6158</v>
      </c>
      <c r="B1935" s="2" t="s">
        <v>6159</v>
      </c>
    </row>
    <row r="1936" spans="1:2" x14ac:dyDescent="0.2">
      <c r="A1936" s="2" t="s">
        <v>6160</v>
      </c>
      <c r="B1936" s="2" t="s">
        <v>6161</v>
      </c>
    </row>
    <row r="1937" spans="1:2" x14ac:dyDescent="0.2">
      <c r="A1937" s="2" t="s">
        <v>6162</v>
      </c>
      <c r="B1937" s="2" t="s">
        <v>6163</v>
      </c>
    </row>
    <row r="1938" spans="1:2" x14ac:dyDescent="0.2">
      <c r="A1938" s="2" t="s">
        <v>6164</v>
      </c>
      <c r="B1938" s="2" t="s">
        <v>6165</v>
      </c>
    </row>
    <row r="1939" spans="1:2" x14ac:dyDescent="0.2">
      <c r="A1939" s="2" t="s">
        <v>6166</v>
      </c>
      <c r="B1939" s="2" t="s">
        <v>6167</v>
      </c>
    </row>
    <row r="1940" spans="1:2" x14ac:dyDescent="0.2">
      <c r="A1940" s="2" t="s">
        <v>6168</v>
      </c>
      <c r="B1940" s="2" t="s">
        <v>6169</v>
      </c>
    </row>
    <row r="1941" spans="1:2" x14ac:dyDescent="0.2">
      <c r="A1941" s="2" t="s">
        <v>6170</v>
      </c>
      <c r="B1941" s="2" t="s">
        <v>6171</v>
      </c>
    </row>
    <row r="1942" spans="1:2" x14ac:dyDescent="0.2">
      <c r="A1942" s="2" t="s">
        <v>6172</v>
      </c>
      <c r="B1942" s="2" t="s">
        <v>6173</v>
      </c>
    </row>
    <row r="1943" spans="1:2" x14ac:dyDescent="0.2">
      <c r="A1943" s="2" t="s">
        <v>6174</v>
      </c>
      <c r="B1943" s="2" t="s">
        <v>6175</v>
      </c>
    </row>
    <row r="1944" spans="1:2" x14ac:dyDescent="0.2">
      <c r="A1944" s="2" t="s">
        <v>6176</v>
      </c>
      <c r="B1944" s="2" t="s">
        <v>6177</v>
      </c>
    </row>
    <row r="1945" spans="1:2" x14ac:dyDescent="0.2">
      <c r="A1945" s="2" t="s">
        <v>6178</v>
      </c>
      <c r="B1945" s="2" t="s">
        <v>6179</v>
      </c>
    </row>
    <row r="1946" spans="1:2" x14ac:dyDescent="0.2">
      <c r="A1946" s="2" t="s">
        <v>6180</v>
      </c>
      <c r="B1946" s="2" t="s">
        <v>6181</v>
      </c>
    </row>
    <row r="1947" spans="1:2" x14ac:dyDescent="0.2">
      <c r="A1947" s="2" t="s">
        <v>6182</v>
      </c>
      <c r="B1947" s="2" t="s">
        <v>6183</v>
      </c>
    </row>
    <row r="1948" spans="1:2" x14ac:dyDescent="0.2">
      <c r="A1948" s="2" t="s">
        <v>6184</v>
      </c>
      <c r="B1948" s="2" t="s">
        <v>6185</v>
      </c>
    </row>
    <row r="1949" spans="1:2" x14ac:dyDescent="0.2">
      <c r="A1949" s="2" t="s">
        <v>6186</v>
      </c>
      <c r="B1949" s="2" t="s">
        <v>6187</v>
      </c>
    </row>
    <row r="1950" spans="1:2" x14ac:dyDescent="0.2">
      <c r="A1950" s="2" t="s">
        <v>6188</v>
      </c>
      <c r="B1950" s="2" t="s">
        <v>6189</v>
      </c>
    </row>
    <row r="1951" spans="1:2" x14ac:dyDescent="0.2">
      <c r="A1951" s="2" t="s">
        <v>6190</v>
      </c>
      <c r="B1951" s="2" t="s">
        <v>6191</v>
      </c>
    </row>
    <row r="1952" spans="1:2" x14ac:dyDescent="0.2">
      <c r="A1952" s="2" t="s">
        <v>6192</v>
      </c>
      <c r="B1952" s="2" t="s">
        <v>6193</v>
      </c>
    </row>
    <row r="1953" spans="1:2" x14ac:dyDescent="0.2">
      <c r="A1953" s="2" t="s">
        <v>6194</v>
      </c>
      <c r="B1953" s="2" t="s">
        <v>6195</v>
      </c>
    </row>
    <row r="1954" spans="1:2" x14ac:dyDescent="0.2">
      <c r="A1954" s="2" t="s">
        <v>6196</v>
      </c>
      <c r="B1954" s="2" t="s">
        <v>6197</v>
      </c>
    </row>
    <row r="1955" spans="1:2" x14ac:dyDescent="0.2">
      <c r="A1955" s="2" t="s">
        <v>6198</v>
      </c>
      <c r="B1955" s="2" t="s">
        <v>6199</v>
      </c>
    </row>
    <row r="1956" spans="1:2" x14ac:dyDescent="0.2">
      <c r="A1956" s="2" t="s">
        <v>6200</v>
      </c>
      <c r="B1956" s="2" t="s">
        <v>6201</v>
      </c>
    </row>
    <row r="1957" spans="1:2" x14ac:dyDescent="0.2">
      <c r="A1957" s="2" t="s">
        <v>6202</v>
      </c>
      <c r="B1957" s="2" t="s">
        <v>6203</v>
      </c>
    </row>
    <row r="1958" spans="1:2" x14ac:dyDescent="0.2">
      <c r="A1958" s="2" t="s">
        <v>6204</v>
      </c>
      <c r="B1958" s="2" t="s">
        <v>6205</v>
      </c>
    </row>
    <row r="1959" spans="1:2" x14ac:dyDescent="0.2">
      <c r="A1959" s="2" t="s">
        <v>6206</v>
      </c>
      <c r="B1959" s="2" t="s">
        <v>6207</v>
      </c>
    </row>
    <row r="1960" spans="1:2" x14ac:dyDescent="0.2">
      <c r="A1960" s="2" t="s">
        <v>6208</v>
      </c>
      <c r="B1960" s="2" t="s">
        <v>6209</v>
      </c>
    </row>
    <row r="1961" spans="1:2" x14ac:dyDescent="0.2">
      <c r="A1961" s="2" t="s">
        <v>6210</v>
      </c>
      <c r="B1961" s="2" t="s">
        <v>6211</v>
      </c>
    </row>
    <row r="1962" spans="1:2" x14ac:dyDescent="0.2">
      <c r="A1962" s="2" t="s">
        <v>6212</v>
      </c>
      <c r="B1962" s="2" t="s">
        <v>6213</v>
      </c>
    </row>
    <row r="1963" spans="1:2" x14ac:dyDescent="0.2">
      <c r="A1963" s="2" t="s">
        <v>6214</v>
      </c>
      <c r="B1963" s="2" t="s">
        <v>6215</v>
      </c>
    </row>
    <row r="1964" spans="1:2" x14ac:dyDescent="0.2">
      <c r="A1964" s="2" t="s">
        <v>6216</v>
      </c>
      <c r="B1964" s="2" t="s">
        <v>6217</v>
      </c>
    </row>
    <row r="1965" spans="1:2" x14ac:dyDescent="0.2">
      <c r="A1965" s="2" t="s">
        <v>6218</v>
      </c>
      <c r="B1965" s="2" t="s">
        <v>6219</v>
      </c>
    </row>
    <row r="1966" spans="1:2" x14ac:dyDescent="0.2">
      <c r="A1966" s="2" t="s">
        <v>6220</v>
      </c>
      <c r="B1966" s="2" t="s">
        <v>6221</v>
      </c>
    </row>
    <row r="1967" spans="1:2" x14ac:dyDescent="0.2">
      <c r="A1967" s="2" t="s">
        <v>6222</v>
      </c>
      <c r="B1967" s="2" t="s">
        <v>6223</v>
      </c>
    </row>
    <row r="1968" spans="1:2" x14ac:dyDescent="0.2">
      <c r="A1968" s="2" t="s">
        <v>6224</v>
      </c>
      <c r="B1968" s="2" t="s">
        <v>6225</v>
      </c>
    </row>
    <row r="1969" spans="1:2" x14ac:dyDescent="0.2">
      <c r="A1969" s="2" t="s">
        <v>6226</v>
      </c>
      <c r="B1969" s="2" t="s">
        <v>6227</v>
      </c>
    </row>
    <row r="1970" spans="1:2" x14ac:dyDescent="0.2">
      <c r="A1970" s="2" t="s">
        <v>6228</v>
      </c>
      <c r="B1970" s="2" t="s">
        <v>6229</v>
      </c>
    </row>
    <row r="1971" spans="1:2" x14ac:dyDescent="0.2">
      <c r="A1971" s="2" t="s">
        <v>6230</v>
      </c>
      <c r="B1971" s="2" t="s">
        <v>6231</v>
      </c>
    </row>
    <row r="1972" spans="1:2" x14ac:dyDescent="0.2">
      <c r="A1972" s="2" t="s">
        <v>6232</v>
      </c>
      <c r="B1972" s="2" t="s">
        <v>6233</v>
      </c>
    </row>
    <row r="1973" spans="1:2" x14ac:dyDescent="0.2">
      <c r="A1973" s="2" t="s">
        <v>6234</v>
      </c>
      <c r="B1973" s="2" t="s">
        <v>6235</v>
      </c>
    </row>
    <row r="1974" spans="1:2" x14ac:dyDescent="0.2">
      <c r="A1974" s="2" t="s">
        <v>6236</v>
      </c>
      <c r="B1974" s="2" t="s">
        <v>6237</v>
      </c>
    </row>
    <row r="1975" spans="1:2" x14ac:dyDescent="0.2">
      <c r="A1975" s="2" t="s">
        <v>6238</v>
      </c>
      <c r="B1975" s="2" t="s">
        <v>6239</v>
      </c>
    </row>
    <row r="1976" spans="1:2" x14ac:dyDescent="0.2">
      <c r="A1976" s="2" t="s">
        <v>6240</v>
      </c>
      <c r="B1976" s="2" t="s">
        <v>6241</v>
      </c>
    </row>
    <row r="1977" spans="1:2" x14ac:dyDescent="0.2">
      <c r="A1977" s="2" t="s">
        <v>6242</v>
      </c>
      <c r="B1977" s="2" t="s">
        <v>6243</v>
      </c>
    </row>
    <row r="1978" spans="1:2" x14ac:dyDescent="0.2">
      <c r="A1978" s="2" t="s">
        <v>6244</v>
      </c>
      <c r="B1978" s="2" t="s">
        <v>6245</v>
      </c>
    </row>
    <row r="1979" spans="1:2" x14ac:dyDescent="0.2">
      <c r="A1979" s="2" t="s">
        <v>6246</v>
      </c>
      <c r="B1979" s="2" t="s">
        <v>6247</v>
      </c>
    </row>
    <row r="1980" spans="1:2" x14ac:dyDescent="0.2">
      <c r="A1980" s="2" t="s">
        <v>6248</v>
      </c>
      <c r="B1980" s="2" t="s">
        <v>6249</v>
      </c>
    </row>
    <row r="1981" spans="1:2" x14ac:dyDescent="0.2">
      <c r="A1981" s="2" t="s">
        <v>6250</v>
      </c>
      <c r="B1981" s="2" t="s">
        <v>6251</v>
      </c>
    </row>
    <row r="1982" spans="1:2" x14ac:dyDescent="0.2">
      <c r="A1982" s="2" t="s">
        <v>6252</v>
      </c>
      <c r="B1982" s="2" t="s">
        <v>6253</v>
      </c>
    </row>
    <row r="1983" spans="1:2" x14ac:dyDescent="0.2">
      <c r="A1983" s="2" t="s">
        <v>6254</v>
      </c>
      <c r="B1983" s="2" t="s">
        <v>6255</v>
      </c>
    </row>
    <row r="1984" spans="1:2" x14ac:dyDescent="0.2">
      <c r="A1984" s="2" t="s">
        <v>6256</v>
      </c>
      <c r="B1984" s="2" t="s">
        <v>6257</v>
      </c>
    </row>
    <row r="1985" spans="1:2" x14ac:dyDescent="0.2">
      <c r="A1985" s="2" t="s">
        <v>6258</v>
      </c>
      <c r="B1985" s="2" t="s">
        <v>6259</v>
      </c>
    </row>
    <row r="1986" spans="1:2" x14ac:dyDescent="0.2">
      <c r="A1986" s="2" t="s">
        <v>6260</v>
      </c>
      <c r="B1986" s="2" t="s">
        <v>6261</v>
      </c>
    </row>
    <row r="1987" spans="1:2" x14ac:dyDescent="0.2">
      <c r="A1987" s="2" t="s">
        <v>6262</v>
      </c>
      <c r="B1987" s="2" t="s">
        <v>6263</v>
      </c>
    </row>
    <row r="1988" spans="1:2" x14ac:dyDescent="0.2">
      <c r="A1988" s="2" t="s">
        <v>6264</v>
      </c>
      <c r="B1988" s="2" t="s">
        <v>6265</v>
      </c>
    </row>
    <row r="1989" spans="1:2" x14ac:dyDescent="0.2">
      <c r="A1989" s="2" t="s">
        <v>6266</v>
      </c>
      <c r="B1989" s="2" t="s">
        <v>6267</v>
      </c>
    </row>
    <row r="1990" spans="1:2" x14ac:dyDescent="0.2">
      <c r="A1990" s="2" t="s">
        <v>6268</v>
      </c>
      <c r="B1990" s="2" t="s">
        <v>6269</v>
      </c>
    </row>
    <row r="1991" spans="1:2" x14ac:dyDescent="0.2">
      <c r="A1991" s="2" t="s">
        <v>6270</v>
      </c>
      <c r="B1991" s="2" t="s">
        <v>6271</v>
      </c>
    </row>
    <row r="1992" spans="1:2" x14ac:dyDescent="0.2">
      <c r="A1992" s="2" t="s">
        <v>6272</v>
      </c>
      <c r="B1992" s="2" t="s">
        <v>6273</v>
      </c>
    </row>
    <row r="1993" spans="1:2" x14ac:dyDescent="0.2">
      <c r="A1993" s="2" t="s">
        <v>6274</v>
      </c>
      <c r="B1993" s="2" t="s">
        <v>6275</v>
      </c>
    </row>
    <row r="1994" spans="1:2" x14ac:dyDescent="0.2">
      <c r="A1994" s="2" t="s">
        <v>6276</v>
      </c>
      <c r="B1994" s="2" t="s">
        <v>6277</v>
      </c>
    </row>
    <row r="1995" spans="1:2" x14ac:dyDescent="0.2">
      <c r="A1995" s="2" t="s">
        <v>6278</v>
      </c>
      <c r="B1995" s="2" t="s">
        <v>6279</v>
      </c>
    </row>
    <row r="1996" spans="1:2" x14ac:dyDescent="0.2">
      <c r="A1996" s="2" t="s">
        <v>6280</v>
      </c>
      <c r="B1996" s="2" t="s">
        <v>6281</v>
      </c>
    </row>
    <row r="1997" spans="1:2" x14ac:dyDescent="0.2">
      <c r="A1997" s="2" t="s">
        <v>6282</v>
      </c>
      <c r="B1997" s="2" t="s">
        <v>6283</v>
      </c>
    </row>
    <row r="1998" spans="1:2" x14ac:dyDescent="0.2">
      <c r="A1998" s="2" t="s">
        <v>6284</v>
      </c>
      <c r="B1998" s="2" t="s">
        <v>6285</v>
      </c>
    </row>
    <row r="1999" spans="1:2" x14ac:dyDescent="0.2">
      <c r="A1999" s="2" t="s">
        <v>6286</v>
      </c>
      <c r="B1999" s="2" t="s">
        <v>6287</v>
      </c>
    </row>
    <row r="2000" spans="1:2" x14ac:dyDescent="0.2">
      <c r="A2000" s="2" t="s">
        <v>6288</v>
      </c>
      <c r="B2000" s="2" t="s">
        <v>6289</v>
      </c>
    </row>
    <row r="2001" spans="1:2" x14ac:dyDescent="0.2">
      <c r="A2001" s="2" t="s">
        <v>6290</v>
      </c>
      <c r="B2001" s="2" t="s">
        <v>6291</v>
      </c>
    </row>
    <row r="2002" spans="1:2" x14ac:dyDescent="0.2">
      <c r="A2002" s="2" t="s">
        <v>6292</v>
      </c>
      <c r="B2002" s="2" t="s">
        <v>6293</v>
      </c>
    </row>
    <row r="2003" spans="1:2" x14ac:dyDescent="0.2">
      <c r="A2003" s="2" t="s">
        <v>6294</v>
      </c>
      <c r="B2003" s="2" t="s">
        <v>6295</v>
      </c>
    </row>
    <row r="2004" spans="1:2" x14ac:dyDescent="0.2">
      <c r="A2004" s="2" t="s">
        <v>6296</v>
      </c>
      <c r="B2004" s="2" t="s">
        <v>6297</v>
      </c>
    </row>
    <row r="2005" spans="1:2" x14ac:dyDescent="0.2">
      <c r="A2005" s="2" t="s">
        <v>6298</v>
      </c>
      <c r="B2005" s="2" t="s">
        <v>6299</v>
      </c>
    </row>
    <row r="2006" spans="1:2" x14ac:dyDescent="0.2">
      <c r="A2006" s="2" t="s">
        <v>6300</v>
      </c>
      <c r="B2006" s="2" t="s">
        <v>6301</v>
      </c>
    </row>
    <row r="2007" spans="1:2" x14ac:dyDescent="0.2">
      <c r="A2007" s="2" t="s">
        <v>6302</v>
      </c>
      <c r="B2007" s="2" t="s">
        <v>6303</v>
      </c>
    </row>
    <row r="2008" spans="1:2" x14ac:dyDescent="0.2">
      <c r="A2008" s="2" t="s">
        <v>6304</v>
      </c>
      <c r="B2008" s="2" t="s">
        <v>6305</v>
      </c>
    </row>
    <row r="2009" spans="1:2" x14ac:dyDescent="0.2">
      <c r="A2009" s="2" t="s">
        <v>6306</v>
      </c>
      <c r="B2009" s="2" t="s">
        <v>6307</v>
      </c>
    </row>
    <row r="2010" spans="1:2" x14ac:dyDescent="0.2">
      <c r="A2010" s="2" t="s">
        <v>6308</v>
      </c>
      <c r="B2010" s="2" t="s">
        <v>6309</v>
      </c>
    </row>
    <row r="2011" spans="1:2" x14ac:dyDescent="0.2">
      <c r="A2011" s="2" t="s">
        <v>6310</v>
      </c>
      <c r="B2011" s="2" t="s">
        <v>6311</v>
      </c>
    </row>
    <row r="2012" spans="1:2" x14ac:dyDescent="0.2">
      <c r="A2012" s="2" t="s">
        <v>6312</v>
      </c>
      <c r="B2012" s="2" t="s">
        <v>6313</v>
      </c>
    </row>
    <row r="2013" spans="1:2" x14ac:dyDescent="0.2">
      <c r="A2013" s="2" t="s">
        <v>6314</v>
      </c>
      <c r="B2013" s="2" t="s">
        <v>6315</v>
      </c>
    </row>
    <row r="2014" spans="1:2" x14ac:dyDescent="0.2">
      <c r="A2014" s="2" t="s">
        <v>6316</v>
      </c>
      <c r="B2014" s="2" t="s">
        <v>6317</v>
      </c>
    </row>
    <row r="2015" spans="1:2" x14ac:dyDescent="0.2">
      <c r="A2015" s="2" t="s">
        <v>6318</v>
      </c>
      <c r="B2015" s="2" t="s">
        <v>6319</v>
      </c>
    </row>
    <row r="2016" spans="1:2" x14ac:dyDescent="0.2">
      <c r="A2016" s="2" t="s">
        <v>6320</v>
      </c>
      <c r="B2016" s="2" t="s">
        <v>6321</v>
      </c>
    </row>
    <row r="2017" spans="1:2" x14ac:dyDescent="0.2">
      <c r="A2017" s="2" t="s">
        <v>6322</v>
      </c>
      <c r="B2017" s="2" t="s">
        <v>6323</v>
      </c>
    </row>
    <row r="2018" spans="1:2" x14ac:dyDescent="0.2">
      <c r="A2018" s="2" t="s">
        <v>6324</v>
      </c>
      <c r="B2018" s="2" t="s">
        <v>6325</v>
      </c>
    </row>
    <row r="2019" spans="1:2" x14ac:dyDescent="0.2">
      <c r="A2019" s="2" t="s">
        <v>6326</v>
      </c>
      <c r="B2019" s="2" t="s">
        <v>6327</v>
      </c>
    </row>
    <row r="2020" spans="1:2" x14ac:dyDescent="0.2">
      <c r="A2020" s="2" t="s">
        <v>6328</v>
      </c>
      <c r="B2020" s="2" t="s">
        <v>6329</v>
      </c>
    </row>
    <row r="2021" spans="1:2" x14ac:dyDescent="0.2">
      <c r="A2021" s="2" t="s">
        <v>6330</v>
      </c>
      <c r="B2021" s="2" t="s">
        <v>6331</v>
      </c>
    </row>
    <row r="2022" spans="1:2" x14ac:dyDescent="0.2">
      <c r="A2022" s="2" t="s">
        <v>6332</v>
      </c>
      <c r="B2022" s="2" t="s">
        <v>6333</v>
      </c>
    </row>
    <row r="2023" spans="1:2" x14ac:dyDescent="0.2">
      <c r="A2023" s="2" t="s">
        <v>6334</v>
      </c>
      <c r="B2023" s="2" t="s">
        <v>6335</v>
      </c>
    </row>
    <row r="2024" spans="1:2" x14ac:dyDescent="0.2">
      <c r="A2024" s="2" t="s">
        <v>6336</v>
      </c>
      <c r="B2024" s="2" t="s">
        <v>6337</v>
      </c>
    </row>
    <row r="2025" spans="1:2" x14ac:dyDescent="0.2">
      <c r="A2025" s="2" t="s">
        <v>6338</v>
      </c>
      <c r="B2025" s="2" t="s">
        <v>6339</v>
      </c>
    </row>
    <row r="2026" spans="1:2" x14ac:dyDescent="0.2">
      <c r="A2026" s="2" t="s">
        <v>6340</v>
      </c>
      <c r="B2026" s="2" t="s">
        <v>6341</v>
      </c>
    </row>
    <row r="2027" spans="1:2" x14ac:dyDescent="0.2">
      <c r="A2027" s="2" t="s">
        <v>6342</v>
      </c>
      <c r="B2027" s="2" t="s">
        <v>6343</v>
      </c>
    </row>
    <row r="2028" spans="1:2" x14ac:dyDescent="0.2">
      <c r="A2028" s="2" t="s">
        <v>6344</v>
      </c>
      <c r="B2028" s="2" t="s">
        <v>6345</v>
      </c>
    </row>
    <row r="2029" spans="1:2" x14ac:dyDescent="0.2">
      <c r="A2029" s="2" t="s">
        <v>6346</v>
      </c>
      <c r="B2029" s="2" t="s">
        <v>6347</v>
      </c>
    </row>
    <row r="2030" spans="1:2" x14ac:dyDescent="0.2">
      <c r="A2030" s="2" t="s">
        <v>6348</v>
      </c>
      <c r="B2030" s="2" t="s">
        <v>6349</v>
      </c>
    </row>
    <row r="2031" spans="1:2" x14ac:dyDescent="0.2">
      <c r="A2031" s="2" t="s">
        <v>6350</v>
      </c>
      <c r="B2031" s="2" t="s">
        <v>6351</v>
      </c>
    </row>
    <row r="2032" spans="1:2" x14ac:dyDescent="0.2">
      <c r="A2032" s="2" t="s">
        <v>6352</v>
      </c>
      <c r="B2032" s="2" t="s">
        <v>6353</v>
      </c>
    </row>
    <row r="2033" spans="1:2" x14ac:dyDescent="0.2">
      <c r="A2033" s="2" t="s">
        <v>6354</v>
      </c>
      <c r="B2033" s="2" t="s">
        <v>6355</v>
      </c>
    </row>
    <row r="2034" spans="1:2" x14ac:dyDescent="0.2">
      <c r="A2034" s="2" t="s">
        <v>6356</v>
      </c>
      <c r="B2034" s="2" t="s">
        <v>6357</v>
      </c>
    </row>
    <row r="2035" spans="1:2" x14ac:dyDescent="0.2">
      <c r="A2035" s="2" t="s">
        <v>6358</v>
      </c>
      <c r="B2035" s="2" t="s">
        <v>6359</v>
      </c>
    </row>
    <row r="2036" spans="1:2" x14ac:dyDescent="0.2">
      <c r="A2036" s="2" t="s">
        <v>6360</v>
      </c>
      <c r="B2036" s="2" t="s">
        <v>6361</v>
      </c>
    </row>
    <row r="2037" spans="1:2" x14ac:dyDescent="0.2">
      <c r="A2037" s="2" t="s">
        <v>6362</v>
      </c>
      <c r="B2037" s="2" t="s">
        <v>6363</v>
      </c>
    </row>
    <row r="2038" spans="1:2" x14ac:dyDescent="0.2">
      <c r="A2038" s="2" t="s">
        <v>6364</v>
      </c>
      <c r="B2038" s="2" t="s">
        <v>6365</v>
      </c>
    </row>
    <row r="2039" spans="1:2" x14ac:dyDescent="0.2">
      <c r="A2039" s="2" t="s">
        <v>6366</v>
      </c>
      <c r="B2039" s="2" t="s">
        <v>6367</v>
      </c>
    </row>
    <row r="2040" spans="1:2" x14ac:dyDescent="0.2">
      <c r="A2040" s="2" t="s">
        <v>6368</v>
      </c>
      <c r="B2040" s="2" t="s">
        <v>6369</v>
      </c>
    </row>
    <row r="2041" spans="1:2" x14ac:dyDescent="0.2">
      <c r="A2041" s="2" t="s">
        <v>6370</v>
      </c>
      <c r="B2041" s="2" t="s">
        <v>6371</v>
      </c>
    </row>
    <row r="2042" spans="1:2" x14ac:dyDescent="0.2">
      <c r="A2042" s="2" t="s">
        <v>6372</v>
      </c>
      <c r="B2042" s="2" t="s">
        <v>6373</v>
      </c>
    </row>
    <row r="2043" spans="1:2" x14ac:dyDescent="0.2">
      <c r="A2043" s="2" t="s">
        <v>6374</v>
      </c>
      <c r="B2043" s="2" t="s">
        <v>6375</v>
      </c>
    </row>
    <row r="2044" spans="1:2" x14ac:dyDescent="0.2">
      <c r="A2044" s="2" t="s">
        <v>6376</v>
      </c>
      <c r="B2044" s="2" t="s">
        <v>6377</v>
      </c>
    </row>
    <row r="2045" spans="1:2" x14ac:dyDescent="0.2">
      <c r="A2045" s="2" t="s">
        <v>6378</v>
      </c>
      <c r="B2045" s="2" t="s">
        <v>6379</v>
      </c>
    </row>
    <row r="2046" spans="1:2" x14ac:dyDescent="0.2">
      <c r="A2046" s="2" t="s">
        <v>6380</v>
      </c>
      <c r="B2046" s="2" t="s">
        <v>6381</v>
      </c>
    </row>
    <row r="2047" spans="1:2" x14ac:dyDescent="0.2">
      <c r="A2047" s="2" t="s">
        <v>6382</v>
      </c>
      <c r="B2047" s="2" t="s">
        <v>6383</v>
      </c>
    </row>
    <row r="2048" spans="1:2" x14ac:dyDescent="0.2">
      <c r="A2048" s="2" t="s">
        <v>6384</v>
      </c>
      <c r="B2048" s="2" t="s">
        <v>6385</v>
      </c>
    </row>
    <row r="2049" spans="1:2" x14ac:dyDescent="0.2">
      <c r="A2049" s="2" t="s">
        <v>6386</v>
      </c>
      <c r="B2049" s="2" t="s">
        <v>6387</v>
      </c>
    </row>
    <row r="2050" spans="1:2" x14ac:dyDescent="0.2">
      <c r="A2050" s="2" t="s">
        <v>6388</v>
      </c>
      <c r="B2050" s="2" t="s">
        <v>6389</v>
      </c>
    </row>
    <row r="2051" spans="1:2" x14ac:dyDescent="0.2">
      <c r="A2051" s="2" t="s">
        <v>6390</v>
      </c>
      <c r="B2051" s="2" t="s">
        <v>6391</v>
      </c>
    </row>
    <row r="2052" spans="1:2" x14ac:dyDescent="0.2">
      <c r="A2052" s="2" t="s">
        <v>6392</v>
      </c>
      <c r="B2052" s="2" t="s">
        <v>6393</v>
      </c>
    </row>
    <row r="2053" spans="1:2" x14ac:dyDescent="0.2">
      <c r="A2053" s="2" t="s">
        <v>6394</v>
      </c>
      <c r="B2053" s="2" t="s">
        <v>6395</v>
      </c>
    </row>
    <row r="2054" spans="1:2" x14ac:dyDescent="0.2">
      <c r="A2054" s="2" t="s">
        <v>6396</v>
      </c>
      <c r="B2054" s="2" t="s">
        <v>6397</v>
      </c>
    </row>
    <row r="2055" spans="1:2" x14ac:dyDescent="0.2">
      <c r="A2055" s="2" t="s">
        <v>6398</v>
      </c>
      <c r="B2055" s="2" t="s">
        <v>6399</v>
      </c>
    </row>
    <row r="2056" spans="1:2" x14ac:dyDescent="0.2">
      <c r="A2056" s="2" t="s">
        <v>6400</v>
      </c>
      <c r="B2056" s="2" t="s">
        <v>6401</v>
      </c>
    </row>
    <row r="2057" spans="1:2" x14ac:dyDescent="0.2">
      <c r="A2057" s="2" t="s">
        <v>6402</v>
      </c>
      <c r="B2057" s="2" t="s">
        <v>6403</v>
      </c>
    </row>
    <row r="2058" spans="1:2" x14ac:dyDescent="0.2">
      <c r="A2058" s="2" t="s">
        <v>6404</v>
      </c>
      <c r="B2058" s="2" t="s">
        <v>6405</v>
      </c>
    </row>
    <row r="2059" spans="1:2" x14ac:dyDescent="0.2">
      <c r="A2059" s="2" t="s">
        <v>6406</v>
      </c>
      <c r="B2059" s="2" t="s">
        <v>6407</v>
      </c>
    </row>
    <row r="2060" spans="1:2" x14ac:dyDescent="0.2">
      <c r="A2060" s="2" t="s">
        <v>6408</v>
      </c>
      <c r="B2060" s="2" t="s">
        <v>6409</v>
      </c>
    </row>
    <row r="2061" spans="1:2" x14ac:dyDescent="0.2">
      <c r="A2061" s="2" t="s">
        <v>6410</v>
      </c>
      <c r="B2061" s="2" t="s">
        <v>6411</v>
      </c>
    </row>
    <row r="2062" spans="1:2" x14ac:dyDescent="0.2">
      <c r="A2062" s="2" t="s">
        <v>6412</v>
      </c>
      <c r="B2062" s="2" t="s">
        <v>6413</v>
      </c>
    </row>
    <row r="2063" spans="1:2" x14ac:dyDescent="0.2">
      <c r="A2063" s="2" t="s">
        <v>6414</v>
      </c>
      <c r="B2063" s="2" t="s">
        <v>6415</v>
      </c>
    </row>
    <row r="2064" spans="1:2" x14ac:dyDescent="0.2">
      <c r="A2064" s="2" t="s">
        <v>6416</v>
      </c>
      <c r="B2064" s="2" t="s">
        <v>6417</v>
      </c>
    </row>
    <row r="2065" spans="1:2" x14ac:dyDescent="0.2">
      <c r="A2065" s="2" t="s">
        <v>6418</v>
      </c>
      <c r="B2065" s="2" t="s">
        <v>6419</v>
      </c>
    </row>
    <row r="2066" spans="1:2" x14ac:dyDescent="0.2">
      <c r="A2066" s="2" t="s">
        <v>6420</v>
      </c>
      <c r="B2066" s="2" t="s">
        <v>6421</v>
      </c>
    </row>
    <row r="2067" spans="1:2" x14ac:dyDescent="0.2">
      <c r="A2067" s="2" t="s">
        <v>6422</v>
      </c>
      <c r="B2067" s="2" t="s">
        <v>6423</v>
      </c>
    </row>
    <row r="2068" spans="1:2" x14ac:dyDescent="0.2">
      <c r="A2068" s="2" t="s">
        <v>6424</v>
      </c>
      <c r="B2068" s="2" t="s">
        <v>6425</v>
      </c>
    </row>
    <row r="2069" spans="1:2" x14ac:dyDescent="0.2">
      <c r="A2069" s="2" t="s">
        <v>6426</v>
      </c>
      <c r="B2069" s="2" t="s">
        <v>6427</v>
      </c>
    </row>
    <row r="2070" spans="1:2" x14ac:dyDescent="0.2">
      <c r="A2070" s="2" t="s">
        <v>6428</v>
      </c>
      <c r="B2070" s="2" t="s">
        <v>6429</v>
      </c>
    </row>
    <row r="2071" spans="1:2" x14ac:dyDescent="0.2">
      <c r="A2071" s="2" t="s">
        <v>6430</v>
      </c>
      <c r="B2071" s="2" t="s">
        <v>6431</v>
      </c>
    </row>
    <row r="2072" spans="1:2" x14ac:dyDescent="0.2">
      <c r="A2072" s="2" t="s">
        <v>6432</v>
      </c>
      <c r="B2072" s="2" t="s">
        <v>6433</v>
      </c>
    </row>
    <row r="2073" spans="1:2" x14ac:dyDescent="0.2">
      <c r="A2073" s="2" t="s">
        <v>6434</v>
      </c>
      <c r="B2073" s="2" t="s">
        <v>6435</v>
      </c>
    </row>
    <row r="2074" spans="1:2" x14ac:dyDescent="0.2">
      <c r="A2074" s="2" t="s">
        <v>6436</v>
      </c>
      <c r="B2074" s="2" t="s">
        <v>6437</v>
      </c>
    </row>
    <row r="2075" spans="1:2" x14ac:dyDescent="0.2">
      <c r="A2075" s="2" t="s">
        <v>6438</v>
      </c>
      <c r="B2075" s="2" t="s">
        <v>6439</v>
      </c>
    </row>
    <row r="2076" spans="1:2" x14ac:dyDescent="0.2">
      <c r="A2076" s="2" t="s">
        <v>6440</v>
      </c>
      <c r="B2076" s="2" t="s">
        <v>6441</v>
      </c>
    </row>
    <row r="2077" spans="1:2" x14ac:dyDescent="0.2">
      <c r="A2077" s="2" t="s">
        <v>6442</v>
      </c>
      <c r="B2077" s="2" t="s">
        <v>6443</v>
      </c>
    </row>
    <row r="2078" spans="1:2" x14ac:dyDescent="0.2">
      <c r="A2078" s="2" t="s">
        <v>6444</v>
      </c>
      <c r="B2078" s="2" t="s">
        <v>6445</v>
      </c>
    </row>
    <row r="2079" spans="1:2" x14ac:dyDescent="0.2">
      <c r="A2079" s="2" t="s">
        <v>6446</v>
      </c>
      <c r="B2079" s="2" t="s">
        <v>6447</v>
      </c>
    </row>
    <row r="2080" spans="1:2" x14ac:dyDescent="0.2">
      <c r="A2080" s="2" t="s">
        <v>6448</v>
      </c>
      <c r="B2080" s="2" t="s">
        <v>6449</v>
      </c>
    </row>
    <row r="2081" spans="1:2" x14ac:dyDescent="0.2">
      <c r="A2081" s="2" t="s">
        <v>6450</v>
      </c>
      <c r="B2081" s="2" t="s">
        <v>6451</v>
      </c>
    </row>
    <row r="2082" spans="1:2" x14ac:dyDescent="0.2">
      <c r="A2082" s="2" t="s">
        <v>6452</v>
      </c>
      <c r="B2082" s="2" t="s">
        <v>6453</v>
      </c>
    </row>
    <row r="2083" spans="1:2" x14ac:dyDescent="0.2">
      <c r="A2083" s="2" t="s">
        <v>6454</v>
      </c>
      <c r="B2083" s="2" t="s">
        <v>6455</v>
      </c>
    </row>
    <row r="2084" spans="1:2" x14ac:dyDescent="0.2">
      <c r="A2084" s="2" t="s">
        <v>6456</v>
      </c>
      <c r="B2084" s="2" t="s">
        <v>6457</v>
      </c>
    </row>
    <row r="2085" spans="1:2" x14ac:dyDescent="0.2">
      <c r="A2085" s="2" t="s">
        <v>6458</v>
      </c>
      <c r="B2085" s="2" t="s">
        <v>6459</v>
      </c>
    </row>
    <row r="2086" spans="1:2" x14ac:dyDescent="0.2">
      <c r="A2086" s="2" t="s">
        <v>6460</v>
      </c>
      <c r="B2086" s="2" t="s">
        <v>6461</v>
      </c>
    </row>
    <row r="2087" spans="1:2" x14ac:dyDescent="0.2">
      <c r="A2087" s="2" t="s">
        <v>6462</v>
      </c>
      <c r="B2087" s="2" t="s">
        <v>6463</v>
      </c>
    </row>
    <row r="2088" spans="1:2" x14ac:dyDescent="0.2">
      <c r="A2088" s="2" t="s">
        <v>6464</v>
      </c>
      <c r="B2088" s="2" t="s">
        <v>6465</v>
      </c>
    </row>
    <row r="2089" spans="1:2" x14ac:dyDescent="0.2">
      <c r="A2089" s="2" t="s">
        <v>6466</v>
      </c>
      <c r="B2089" s="2" t="s">
        <v>6467</v>
      </c>
    </row>
    <row r="2090" spans="1:2" x14ac:dyDescent="0.2">
      <c r="A2090" s="2" t="s">
        <v>6468</v>
      </c>
      <c r="B2090" s="2" t="s">
        <v>6469</v>
      </c>
    </row>
    <row r="2091" spans="1:2" x14ac:dyDescent="0.2">
      <c r="A2091" s="2" t="s">
        <v>6470</v>
      </c>
      <c r="B2091" s="2" t="s">
        <v>6471</v>
      </c>
    </row>
    <row r="2092" spans="1:2" x14ac:dyDescent="0.2">
      <c r="A2092" s="2" t="s">
        <v>6472</v>
      </c>
      <c r="B2092" s="2" t="s">
        <v>6473</v>
      </c>
    </row>
    <row r="2093" spans="1:2" x14ac:dyDescent="0.2">
      <c r="A2093" s="2" t="s">
        <v>6474</v>
      </c>
      <c r="B2093" s="2" t="s">
        <v>6475</v>
      </c>
    </row>
    <row r="2094" spans="1:2" x14ac:dyDescent="0.2">
      <c r="A2094" s="2" t="s">
        <v>6476</v>
      </c>
      <c r="B2094" s="2" t="s">
        <v>6477</v>
      </c>
    </row>
    <row r="2095" spans="1:2" x14ac:dyDescent="0.2">
      <c r="A2095" s="2" t="s">
        <v>6478</v>
      </c>
      <c r="B2095" s="2" t="s">
        <v>6479</v>
      </c>
    </row>
    <row r="2096" spans="1:2" x14ac:dyDescent="0.2">
      <c r="A2096" s="2" t="s">
        <v>6480</v>
      </c>
      <c r="B2096" s="2" t="s">
        <v>6481</v>
      </c>
    </row>
    <row r="2097" spans="1:2" x14ac:dyDescent="0.2">
      <c r="A2097" s="2" t="s">
        <v>6482</v>
      </c>
      <c r="B2097" s="2" t="s">
        <v>6483</v>
      </c>
    </row>
    <row r="2098" spans="1:2" x14ac:dyDescent="0.2">
      <c r="A2098" s="2" t="s">
        <v>6484</v>
      </c>
      <c r="B2098" s="2" t="s">
        <v>6485</v>
      </c>
    </row>
    <row r="2099" spans="1:2" x14ac:dyDescent="0.2">
      <c r="A2099" s="2" t="s">
        <v>6486</v>
      </c>
      <c r="B2099" s="2" t="s">
        <v>6487</v>
      </c>
    </row>
    <row r="2100" spans="1:2" x14ac:dyDescent="0.2">
      <c r="A2100" s="2" t="s">
        <v>6488</v>
      </c>
      <c r="B2100" s="2" t="s">
        <v>6489</v>
      </c>
    </row>
    <row r="2101" spans="1:2" x14ac:dyDescent="0.2">
      <c r="A2101" s="2" t="s">
        <v>6490</v>
      </c>
      <c r="B2101" s="2" t="s">
        <v>6491</v>
      </c>
    </row>
    <row r="2102" spans="1:2" x14ac:dyDescent="0.2">
      <c r="A2102" s="2" t="s">
        <v>6492</v>
      </c>
      <c r="B2102" s="2" t="s">
        <v>6493</v>
      </c>
    </row>
    <row r="2103" spans="1:2" x14ac:dyDescent="0.2">
      <c r="A2103" s="2" t="s">
        <v>6494</v>
      </c>
      <c r="B2103" s="2" t="s">
        <v>6495</v>
      </c>
    </row>
    <row r="2104" spans="1:2" x14ac:dyDescent="0.2">
      <c r="A2104" s="2" t="s">
        <v>6496</v>
      </c>
      <c r="B2104" s="2" t="s">
        <v>6497</v>
      </c>
    </row>
    <row r="2105" spans="1:2" x14ac:dyDescent="0.2">
      <c r="A2105" s="2" t="s">
        <v>6498</v>
      </c>
      <c r="B2105" s="2" t="s">
        <v>6499</v>
      </c>
    </row>
    <row r="2106" spans="1:2" x14ac:dyDescent="0.2">
      <c r="A2106" s="2" t="s">
        <v>6500</v>
      </c>
      <c r="B2106" s="2" t="s">
        <v>6501</v>
      </c>
    </row>
    <row r="2107" spans="1:2" x14ac:dyDescent="0.2">
      <c r="A2107" s="2" t="s">
        <v>6502</v>
      </c>
      <c r="B2107" s="2" t="s">
        <v>6503</v>
      </c>
    </row>
    <row r="2108" spans="1:2" x14ac:dyDescent="0.2">
      <c r="A2108" s="2" t="s">
        <v>6504</v>
      </c>
      <c r="B2108" s="2" t="s">
        <v>6505</v>
      </c>
    </row>
    <row r="2109" spans="1:2" x14ac:dyDescent="0.2">
      <c r="A2109" s="2" t="s">
        <v>6506</v>
      </c>
      <c r="B2109" s="2" t="s">
        <v>6507</v>
      </c>
    </row>
    <row r="2110" spans="1:2" x14ac:dyDescent="0.2">
      <c r="A2110" s="2" t="s">
        <v>6508</v>
      </c>
      <c r="B2110" s="2" t="s">
        <v>6509</v>
      </c>
    </row>
    <row r="2111" spans="1:2" x14ac:dyDescent="0.2">
      <c r="A2111" s="2" t="s">
        <v>6510</v>
      </c>
      <c r="B2111" s="2" t="s">
        <v>6511</v>
      </c>
    </row>
    <row r="2112" spans="1:2" x14ac:dyDescent="0.2">
      <c r="A2112" s="2" t="s">
        <v>6512</v>
      </c>
      <c r="B2112" s="2" t="s">
        <v>6513</v>
      </c>
    </row>
    <row r="2113" spans="1:2" x14ac:dyDescent="0.2">
      <c r="A2113" s="2" t="s">
        <v>6514</v>
      </c>
      <c r="B2113" s="2" t="s">
        <v>6515</v>
      </c>
    </row>
    <row r="2114" spans="1:2" x14ac:dyDescent="0.2">
      <c r="A2114" s="2" t="s">
        <v>6516</v>
      </c>
      <c r="B2114" s="2" t="s">
        <v>6517</v>
      </c>
    </row>
    <row r="2115" spans="1:2" x14ac:dyDescent="0.2">
      <c r="A2115" s="2" t="s">
        <v>6518</v>
      </c>
      <c r="B2115" s="2" t="s">
        <v>6519</v>
      </c>
    </row>
    <row r="2116" spans="1:2" x14ac:dyDescent="0.2">
      <c r="A2116" s="2" t="s">
        <v>6520</v>
      </c>
      <c r="B2116" s="2" t="s">
        <v>6521</v>
      </c>
    </row>
    <row r="2117" spans="1:2" x14ac:dyDescent="0.2">
      <c r="A2117" s="2" t="s">
        <v>6522</v>
      </c>
      <c r="B2117" s="2" t="s">
        <v>6523</v>
      </c>
    </row>
    <row r="2118" spans="1:2" x14ac:dyDescent="0.2">
      <c r="A2118" s="2" t="s">
        <v>6524</v>
      </c>
      <c r="B2118" s="2" t="s">
        <v>6525</v>
      </c>
    </row>
    <row r="2119" spans="1:2" x14ac:dyDescent="0.2">
      <c r="A2119" s="2" t="s">
        <v>6526</v>
      </c>
      <c r="B2119" s="2" t="s">
        <v>6527</v>
      </c>
    </row>
    <row r="2120" spans="1:2" x14ac:dyDescent="0.2">
      <c r="A2120" s="2" t="s">
        <v>6528</v>
      </c>
      <c r="B2120" s="2" t="s">
        <v>6529</v>
      </c>
    </row>
    <row r="2121" spans="1:2" x14ac:dyDescent="0.2">
      <c r="A2121" s="2" t="s">
        <v>6530</v>
      </c>
      <c r="B2121" s="2" t="s">
        <v>6531</v>
      </c>
    </row>
    <row r="2122" spans="1:2" x14ac:dyDescent="0.2">
      <c r="A2122" s="2" t="s">
        <v>6532</v>
      </c>
      <c r="B2122" s="2" t="s">
        <v>6533</v>
      </c>
    </row>
    <row r="2123" spans="1:2" x14ac:dyDescent="0.2">
      <c r="A2123" s="2" t="s">
        <v>6534</v>
      </c>
      <c r="B2123" s="2" t="s">
        <v>6535</v>
      </c>
    </row>
    <row r="2124" spans="1:2" x14ac:dyDescent="0.2">
      <c r="A2124" s="2" t="s">
        <v>6536</v>
      </c>
      <c r="B2124" s="2" t="s">
        <v>6537</v>
      </c>
    </row>
    <row r="2125" spans="1:2" x14ac:dyDescent="0.2">
      <c r="A2125" s="2" t="s">
        <v>6538</v>
      </c>
      <c r="B2125" s="2" t="s">
        <v>6539</v>
      </c>
    </row>
    <row r="2126" spans="1:2" x14ac:dyDescent="0.2">
      <c r="A2126" s="2" t="s">
        <v>6540</v>
      </c>
      <c r="B2126" s="2" t="s">
        <v>6541</v>
      </c>
    </row>
    <row r="2127" spans="1:2" x14ac:dyDescent="0.2">
      <c r="A2127" s="2" t="s">
        <v>6542</v>
      </c>
      <c r="B2127" s="2" t="s">
        <v>6543</v>
      </c>
    </row>
    <row r="2128" spans="1:2" x14ac:dyDescent="0.2">
      <c r="A2128" s="2" t="s">
        <v>6544</v>
      </c>
      <c r="B2128" s="2" t="s">
        <v>6545</v>
      </c>
    </row>
    <row r="2129" spans="1:2" x14ac:dyDescent="0.2">
      <c r="A2129" s="2" t="s">
        <v>6546</v>
      </c>
      <c r="B2129" s="2" t="s">
        <v>6547</v>
      </c>
    </row>
    <row r="2130" spans="1:2" x14ac:dyDescent="0.2">
      <c r="A2130" s="2" t="s">
        <v>6548</v>
      </c>
      <c r="B2130" s="2" t="s">
        <v>6549</v>
      </c>
    </row>
    <row r="2131" spans="1:2" x14ac:dyDescent="0.2">
      <c r="A2131" s="2" t="s">
        <v>6550</v>
      </c>
      <c r="B2131" s="2" t="s">
        <v>6551</v>
      </c>
    </row>
    <row r="2132" spans="1:2" x14ac:dyDescent="0.2">
      <c r="A2132" s="2" t="s">
        <v>6552</v>
      </c>
      <c r="B2132" s="2" t="s">
        <v>6553</v>
      </c>
    </row>
    <row r="2133" spans="1:2" x14ac:dyDescent="0.2">
      <c r="A2133" s="2" t="s">
        <v>6554</v>
      </c>
      <c r="B2133" s="2" t="s">
        <v>6555</v>
      </c>
    </row>
    <row r="2134" spans="1:2" x14ac:dyDescent="0.2">
      <c r="A2134" s="2" t="s">
        <v>6556</v>
      </c>
      <c r="B2134" s="2" t="s">
        <v>6557</v>
      </c>
    </row>
    <row r="2135" spans="1:2" x14ac:dyDescent="0.2">
      <c r="A2135" s="2" t="s">
        <v>6558</v>
      </c>
      <c r="B2135" s="2" t="s">
        <v>6559</v>
      </c>
    </row>
    <row r="2136" spans="1:2" x14ac:dyDescent="0.2">
      <c r="A2136" s="2" t="s">
        <v>6560</v>
      </c>
      <c r="B2136" s="2" t="s">
        <v>6561</v>
      </c>
    </row>
    <row r="2137" spans="1:2" x14ac:dyDescent="0.2">
      <c r="A2137" s="2" t="s">
        <v>6562</v>
      </c>
      <c r="B2137" s="2" t="s">
        <v>6563</v>
      </c>
    </row>
    <row r="2138" spans="1:2" x14ac:dyDescent="0.2">
      <c r="A2138" s="2" t="s">
        <v>6564</v>
      </c>
      <c r="B2138" s="2" t="s">
        <v>6565</v>
      </c>
    </row>
    <row r="2139" spans="1:2" x14ac:dyDescent="0.2">
      <c r="A2139" s="2" t="s">
        <v>6566</v>
      </c>
      <c r="B2139" s="2" t="s">
        <v>6567</v>
      </c>
    </row>
    <row r="2140" spans="1:2" x14ac:dyDescent="0.2">
      <c r="A2140" s="2" t="s">
        <v>6568</v>
      </c>
      <c r="B2140" s="2" t="s">
        <v>6569</v>
      </c>
    </row>
    <row r="2141" spans="1:2" x14ac:dyDescent="0.2">
      <c r="A2141" s="2" t="s">
        <v>6570</v>
      </c>
      <c r="B2141" s="2" t="s">
        <v>6571</v>
      </c>
    </row>
    <row r="2142" spans="1:2" x14ac:dyDescent="0.2">
      <c r="A2142" s="2" t="s">
        <v>6572</v>
      </c>
      <c r="B2142" s="2" t="s">
        <v>6573</v>
      </c>
    </row>
    <row r="2143" spans="1:2" x14ac:dyDescent="0.2">
      <c r="A2143" s="2" t="s">
        <v>6574</v>
      </c>
      <c r="B2143" s="2" t="s">
        <v>6575</v>
      </c>
    </row>
    <row r="2144" spans="1:2" x14ac:dyDescent="0.2">
      <c r="A2144" s="2" t="s">
        <v>6576</v>
      </c>
      <c r="B2144" s="2" t="s">
        <v>6577</v>
      </c>
    </row>
    <row r="2145" spans="1:2" x14ac:dyDescent="0.2">
      <c r="A2145" s="2" t="s">
        <v>6578</v>
      </c>
      <c r="B2145" s="2" t="s">
        <v>6579</v>
      </c>
    </row>
    <row r="2146" spans="1:2" x14ac:dyDescent="0.2">
      <c r="A2146" s="2" t="s">
        <v>6580</v>
      </c>
      <c r="B2146" s="2" t="s">
        <v>5096</v>
      </c>
    </row>
    <row r="2147" spans="1:2" x14ac:dyDescent="0.2">
      <c r="A2147" s="2" t="s">
        <v>6581</v>
      </c>
      <c r="B2147" s="2" t="s">
        <v>6582</v>
      </c>
    </row>
    <row r="2148" spans="1:2" x14ac:dyDescent="0.2">
      <c r="A2148" s="2" t="s">
        <v>6583</v>
      </c>
      <c r="B2148" s="2" t="s">
        <v>6584</v>
      </c>
    </row>
    <row r="2149" spans="1:2" x14ac:dyDescent="0.2">
      <c r="A2149" s="2" t="s">
        <v>6585</v>
      </c>
      <c r="B2149" s="2" t="s">
        <v>6586</v>
      </c>
    </row>
    <row r="2150" spans="1:2" x14ac:dyDescent="0.2">
      <c r="A2150" s="2" t="s">
        <v>6587</v>
      </c>
      <c r="B2150" s="2" t="s">
        <v>6588</v>
      </c>
    </row>
    <row r="2151" spans="1:2" x14ac:dyDescent="0.2">
      <c r="A2151" s="2" t="s">
        <v>6589</v>
      </c>
      <c r="B2151" s="2" t="s">
        <v>6590</v>
      </c>
    </row>
    <row r="2152" spans="1:2" x14ac:dyDescent="0.2">
      <c r="A2152" s="2" t="s">
        <v>6591</v>
      </c>
      <c r="B2152" s="2" t="s">
        <v>6592</v>
      </c>
    </row>
    <row r="2153" spans="1:2" x14ac:dyDescent="0.2">
      <c r="A2153" s="2" t="s">
        <v>6593</v>
      </c>
      <c r="B2153" s="2" t="s">
        <v>6594</v>
      </c>
    </row>
    <row r="2154" spans="1:2" x14ac:dyDescent="0.2">
      <c r="A2154" s="2" t="s">
        <v>6595</v>
      </c>
      <c r="B2154" s="2" t="s">
        <v>6596</v>
      </c>
    </row>
    <row r="2155" spans="1:2" x14ac:dyDescent="0.2">
      <c r="A2155" s="2" t="s">
        <v>6597</v>
      </c>
      <c r="B2155" s="2" t="s">
        <v>6598</v>
      </c>
    </row>
    <row r="2156" spans="1:2" x14ac:dyDescent="0.2">
      <c r="A2156" s="2" t="s">
        <v>6599</v>
      </c>
      <c r="B2156" s="2" t="s">
        <v>6600</v>
      </c>
    </row>
    <row r="2157" spans="1:2" x14ac:dyDescent="0.2">
      <c r="A2157" s="2" t="s">
        <v>6601</v>
      </c>
      <c r="B2157" s="2" t="s">
        <v>6602</v>
      </c>
    </row>
    <row r="2158" spans="1:2" x14ac:dyDescent="0.2">
      <c r="A2158" s="2" t="s">
        <v>6603</v>
      </c>
      <c r="B2158" s="2" t="s">
        <v>6604</v>
      </c>
    </row>
    <row r="2159" spans="1:2" x14ac:dyDescent="0.2">
      <c r="A2159" s="2" t="s">
        <v>6605</v>
      </c>
      <c r="B2159" s="2" t="s">
        <v>6606</v>
      </c>
    </row>
    <row r="2160" spans="1:2" x14ac:dyDescent="0.2">
      <c r="A2160" s="2" t="s">
        <v>6607</v>
      </c>
      <c r="B2160" s="2" t="s">
        <v>6608</v>
      </c>
    </row>
    <row r="2161" spans="1:2" x14ac:dyDescent="0.2">
      <c r="A2161" s="2" t="s">
        <v>6609</v>
      </c>
      <c r="B2161" s="2" t="s">
        <v>6610</v>
      </c>
    </row>
    <row r="2162" spans="1:2" x14ac:dyDescent="0.2">
      <c r="A2162" s="2" t="s">
        <v>6611</v>
      </c>
      <c r="B2162" s="2" t="s">
        <v>6612</v>
      </c>
    </row>
    <row r="2163" spans="1:2" x14ac:dyDescent="0.2">
      <c r="A2163" s="2" t="s">
        <v>6613</v>
      </c>
      <c r="B2163" s="2" t="s">
        <v>6614</v>
      </c>
    </row>
    <row r="2164" spans="1:2" x14ac:dyDescent="0.2">
      <c r="A2164" s="2" t="s">
        <v>6615</v>
      </c>
      <c r="B2164" s="2" t="s">
        <v>6616</v>
      </c>
    </row>
    <row r="2165" spans="1:2" x14ac:dyDescent="0.2">
      <c r="A2165" s="2" t="s">
        <v>6617</v>
      </c>
      <c r="B2165" s="2" t="s">
        <v>6618</v>
      </c>
    </row>
    <row r="2166" spans="1:2" x14ac:dyDescent="0.2">
      <c r="A2166" s="2" t="s">
        <v>6619</v>
      </c>
      <c r="B2166" s="2" t="s">
        <v>6620</v>
      </c>
    </row>
    <row r="2167" spans="1:2" x14ac:dyDescent="0.2">
      <c r="A2167" s="2" t="s">
        <v>6621</v>
      </c>
      <c r="B2167" s="2" t="s">
        <v>6622</v>
      </c>
    </row>
    <row r="2168" spans="1:2" x14ac:dyDescent="0.2">
      <c r="A2168" s="2" t="s">
        <v>6623</v>
      </c>
      <c r="B2168" s="2" t="s">
        <v>6624</v>
      </c>
    </row>
    <row r="2169" spans="1:2" x14ac:dyDescent="0.2">
      <c r="A2169" s="2" t="s">
        <v>6625</v>
      </c>
      <c r="B2169" s="2" t="s">
        <v>6626</v>
      </c>
    </row>
    <row r="2170" spans="1:2" x14ac:dyDescent="0.2">
      <c r="A2170" s="2" t="s">
        <v>6627</v>
      </c>
      <c r="B2170" s="2" t="s">
        <v>6628</v>
      </c>
    </row>
    <row r="2171" spans="1:2" x14ac:dyDescent="0.2">
      <c r="A2171" s="2" t="s">
        <v>6629</v>
      </c>
      <c r="B2171" s="2" t="s">
        <v>6630</v>
      </c>
    </row>
    <row r="2172" spans="1:2" x14ac:dyDescent="0.2">
      <c r="A2172" s="2" t="s">
        <v>6631</v>
      </c>
      <c r="B2172" s="2" t="s">
        <v>6632</v>
      </c>
    </row>
    <row r="2173" spans="1:2" x14ac:dyDescent="0.2">
      <c r="A2173" s="2" t="s">
        <v>6633</v>
      </c>
      <c r="B2173" s="2" t="s">
        <v>6634</v>
      </c>
    </row>
    <row r="2174" spans="1:2" x14ac:dyDescent="0.2">
      <c r="A2174" s="2" t="s">
        <v>6635</v>
      </c>
      <c r="B2174" s="2" t="s">
        <v>6636</v>
      </c>
    </row>
    <row r="2175" spans="1:2" x14ac:dyDescent="0.2">
      <c r="A2175" s="2" t="s">
        <v>6637</v>
      </c>
      <c r="B2175" s="2" t="s">
        <v>6638</v>
      </c>
    </row>
    <row r="2176" spans="1:2" x14ac:dyDescent="0.2">
      <c r="A2176" s="2" t="s">
        <v>6639</v>
      </c>
      <c r="B2176" s="2" t="s">
        <v>6640</v>
      </c>
    </row>
    <row r="2177" spans="1:2" x14ac:dyDescent="0.2">
      <c r="A2177" s="2" t="s">
        <v>6641</v>
      </c>
      <c r="B2177" s="2" t="s">
        <v>6642</v>
      </c>
    </row>
    <row r="2178" spans="1:2" x14ac:dyDescent="0.2">
      <c r="A2178" s="2" t="s">
        <v>6643</v>
      </c>
      <c r="B2178" s="2" t="s">
        <v>6644</v>
      </c>
    </row>
    <row r="2179" spans="1:2" x14ac:dyDescent="0.2">
      <c r="A2179" s="2" t="s">
        <v>6645</v>
      </c>
      <c r="B2179" s="2" t="s">
        <v>6646</v>
      </c>
    </row>
    <row r="2180" spans="1:2" x14ac:dyDescent="0.2">
      <c r="A2180" s="2" t="s">
        <v>6647</v>
      </c>
      <c r="B2180" s="2" t="s">
        <v>6648</v>
      </c>
    </row>
    <row r="2181" spans="1:2" x14ac:dyDescent="0.2">
      <c r="A2181" s="2" t="s">
        <v>6649</v>
      </c>
      <c r="B2181" s="2" t="s">
        <v>6650</v>
      </c>
    </row>
    <row r="2182" spans="1:2" x14ac:dyDescent="0.2">
      <c r="A2182" s="2" t="s">
        <v>6651</v>
      </c>
      <c r="B2182" s="2" t="s">
        <v>6652</v>
      </c>
    </row>
    <row r="2183" spans="1:2" x14ac:dyDescent="0.2">
      <c r="A2183" s="2" t="s">
        <v>6653</v>
      </c>
      <c r="B2183" s="2" t="s">
        <v>6654</v>
      </c>
    </row>
    <row r="2184" spans="1:2" x14ac:dyDescent="0.2">
      <c r="A2184" s="2" t="s">
        <v>6655</v>
      </c>
      <c r="B2184" s="2" t="s">
        <v>6656</v>
      </c>
    </row>
    <row r="2185" spans="1:2" x14ac:dyDescent="0.2">
      <c r="A2185" s="2" t="s">
        <v>6657</v>
      </c>
      <c r="B2185" s="2" t="s">
        <v>6658</v>
      </c>
    </row>
    <row r="2186" spans="1:2" x14ac:dyDescent="0.2">
      <c r="A2186" s="2" t="s">
        <v>6659</v>
      </c>
      <c r="B2186" s="2" t="s">
        <v>6660</v>
      </c>
    </row>
    <row r="2187" spans="1:2" x14ac:dyDescent="0.2">
      <c r="A2187" s="2" t="s">
        <v>6661</v>
      </c>
      <c r="B2187" s="2" t="s">
        <v>6662</v>
      </c>
    </row>
    <row r="2188" spans="1:2" x14ac:dyDescent="0.2">
      <c r="A2188" s="2" t="s">
        <v>6663</v>
      </c>
      <c r="B2188" s="2" t="s">
        <v>6664</v>
      </c>
    </row>
    <row r="2189" spans="1:2" x14ac:dyDescent="0.2">
      <c r="A2189" s="2" t="s">
        <v>6665</v>
      </c>
      <c r="B2189" s="2" t="s">
        <v>6666</v>
      </c>
    </row>
    <row r="2190" spans="1:2" x14ac:dyDescent="0.2">
      <c r="A2190" s="2" t="s">
        <v>6667</v>
      </c>
      <c r="B2190" s="2" t="s">
        <v>6668</v>
      </c>
    </row>
    <row r="2191" spans="1:2" x14ac:dyDescent="0.2">
      <c r="A2191" s="2" t="s">
        <v>6669</v>
      </c>
      <c r="B2191" s="2" t="s">
        <v>6670</v>
      </c>
    </row>
    <row r="2192" spans="1:2" x14ac:dyDescent="0.2">
      <c r="A2192" s="2" t="s">
        <v>6671</v>
      </c>
      <c r="B2192" s="2" t="s">
        <v>6672</v>
      </c>
    </row>
    <row r="2193" spans="1:2" x14ac:dyDescent="0.2">
      <c r="A2193" s="2" t="s">
        <v>6673</v>
      </c>
      <c r="B2193" s="2" t="s">
        <v>6674</v>
      </c>
    </row>
    <row r="2194" spans="1:2" x14ac:dyDescent="0.2">
      <c r="A2194" s="2" t="s">
        <v>6675</v>
      </c>
      <c r="B2194" s="2" t="s">
        <v>6676</v>
      </c>
    </row>
    <row r="2195" spans="1:2" x14ac:dyDescent="0.2">
      <c r="A2195" s="2" t="s">
        <v>6677</v>
      </c>
      <c r="B2195" s="2" t="s">
        <v>6678</v>
      </c>
    </row>
    <row r="2196" spans="1:2" x14ac:dyDescent="0.2">
      <c r="A2196" s="2" t="s">
        <v>6679</v>
      </c>
      <c r="B2196" s="2" t="s">
        <v>6680</v>
      </c>
    </row>
    <row r="2197" spans="1:2" x14ac:dyDescent="0.2">
      <c r="A2197" s="2" t="s">
        <v>6681</v>
      </c>
      <c r="B2197" s="2" t="s">
        <v>6682</v>
      </c>
    </row>
    <row r="2198" spans="1:2" x14ac:dyDescent="0.2">
      <c r="A2198" s="2" t="s">
        <v>6683</v>
      </c>
      <c r="B2198" s="2" t="s">
        <v>6684</v>
      </c>
    </row>
    <row r="2199" spans="1:2" x14ac:dyDescent="0.2">
      <c r="A2199" s="2" t="s">
        <v>6685</v>
      </c>
      <c r="B2199" s="2" t="s">
        <v>6686</v>
      </c>
    </row>
    <row r="2200" spans="1:2" x14ac:dyDescent="0.2">
      <c r="A2200" s="2" t="s">
        <v>6687</v>
      </c>
      <c r="B2200" s="2" t="s">
        <v>6688</v>
      </c>
    </row>
    <row r="2201" spans="1:2" x14ac:dyDescent="0.2">
      <c r="A2201" s="2" t="s">
        <v>6689</v>
      </c>
      <c r="B2201" s="2" t="s">
        <v>6690</v>
      </c>
    </row>
    <row r="2202" spans="1:2" x14ac:dyDescent="0.2">
      <c r="A2202" s="2" t="s">
        <v>6691</v>
      </c>
      <c r="B2202" s="2" t="s">
        <v>6692</v>
      </c>
    </row>
    <row r="2203" spans="1:2" x14ac:dyDescent="0.2">
      <c r="A2203" s="2" t="s">
        <v>6693</v>
      </c>
      <c r="B2203" s="2" t="s">
        <v>6694</v>
      </c>
    </row>
    <row r="2204" spans="1:2" x14ac:dyDescent="0.2">
      <c r="A2204" s="2" t="s">
        <v>6695</v>
      </c>
      <c r="B2204" s="2" t="s">
        <v>6696</v>
      </c>
    </row>
    <row r="2205" spans="1:2" x14ac:dyDescent="0.2">
      <c r="A2205" s="2" t="s">
        <v>6697</v>
      </c>
      <c r="B2205" s="2" t="s">
        <v>6698</v>
      </c>
    </row>
    <row r="2206" spans="1:2" x14ac:dyDescent="0.2">
      <c r="A2206" s="2" t="s">
        <v>6699</v>
      </c>
      <c r="B2206" s="2" t="s">
        <v>6700</v>
      </c>
    </row>
    <row r="2207" spans="1:2" x14ac:dyDescent="0.2">
      <c r="A2207" s="2" t="s">
        <v>6701</v>
      </c>
      <c r="B2207" s="2" t="s">
        <v>5052</v>
      </c>
    </row>
    <row r="2208" spans="1:2" x14ac:dyDescent="0.2">
      <c r="A2208" s="2" t="s">
        <v>6702</v>
      </c>
      <c r="B2208" s="2" t="s">
        <v>6703</v>
      </c>
    </row>
    <row r="2209" spans="1:2" x14ac:dyDescent="0.2">
      <c r="A2209" s="2" t="s">
        <v>6704</v>
      </c>
      <c r="B2209" s="2" t="s">
        <v>6705</v>
      </c>
    </row>
    <row r="2210" spans="1:2" x14ac:dyDescent="0.2">
      <c r="A2210" s="2" t="s">
        <v>6706</v>
      </c>
      <c r="B2210" s="2" t="s">
        <v>6707</v>
      </c>
    </row>
    <row r="2211" spans="1:2" x14ac:dyDescent="0.2">
      <c r="A2211" s="2" t="s">
        <v>6708</v>
      </c>
      <c r="B2211" s="2" t="s">
        <v>6709</v>
      </c>
    </row>
    <row r="2212" spans="1:2" x14ac:dyDescent="0.2">
      <c r="A2212" s="2" t="s">
        <v>6710</v>
      </c>
      <c r="B2212" s="2" t="s">
        <v>6711</v>
      </c>
    </row>
    <row r="2213" spans="1:2" x14ac:dyDescent="0.2">
      <c r="A2213" s="2" t="s">
        <v>6712</v>
      </c>
      <c r="B2213" s="2" t="s">
        <v>6713</v>
      </c>
    </row>
    <row r="2214" spans="1:2" x14ac:dyDescent="0.2">
      <c r="A2214" s="2" t="s">
        <v>6714</v>
      </c>
      <c r="B2214" s="2" t="s">
        <v>6715</v>
      </c>
    </row>
    <row r="2215" spans="1:2" x14ac:dyDescent="0.2">
      <c r="A2215" s="2" t="s">
        <v>6716</v>
      </c>
      <c r="B2215" s="2" t="s">
        <v>6717</v>
      </c>
    </row>
    <row r="2216" spans="1:2" x14ac:dyDescent="0.2">
      <c r="A2216" s="2" t="s">
        <v>6718</v>
      </c>
      <c r="B2216" s="2" t="s">
        <v>6719</v>
      </c>
    </row>
    <row r="2217" spans="1:2" x14ac:dyDescent="0.2">
      <c r="A2217" s="2" t="s">
        <v>6720</v>
      </c>
      <c r="B2217" s="2" t="s">
        <v>6721</v>
      </c>
    </row>
    <row r="2218" spans="1:2" x14ac:dyDescent="0.2">
      <c r="A2218" s="2" t="s">
        <v>6722</v>
      </c>
      <c r="B2218" s="2" t="s">
        <v>6723</v>
      </c>
    </row>
    <row r="2219" spans="1:2" x14ac:dyDescent="0.2">
      <c r="A2219" s="2" t="s">
        <v>6724</v>
      </c>
      <c r="B2219" s="2" t="s">
        <v>6725</v>
      </c>
    </row>
    <row r="2220" spans="1:2" x14ac:dyDescent="0.2">
      <c r="A2220" s="2" t="s">
        <v>6726</v>
      </c>
      <c r="B2220" s="2" t="s">
        <v>6727</v>
      </c>
    </row>
    <row r="2221" spans="1:2" x14ac:dyDescent="0.2">
      <c r="A2221" s="2" t="s">
        <v>6728</v>
      </c>
      <c r="B2221" s="2" t="s">
        <v>6729</v>
      </c>
    </row>
    <row r="2222" spans="1:2" x14ac:dyDescent="0.2">
      <c r="A2222" s="2" t="s">
        <v>6730</v>
      </c>
      <c r="B2222" s="2" t="s">
        <v>6731</v>
      </c>
    </row>
    <row r="2223" spans="1:2" x14ac:dyDescent="0.2">
      <c r="A2223" s="2" t="s">
        <v>6732</v>
      </c>
      <c r="B2223" s="2" t="s">
        <v>6733</v>
      </c>
    </row>
    <row r="2224" spans="1:2" x14ac:dyDescent="0.2">
      <c r="A2224" s="2" t="s">
        <v>6734</v>
      </c>
      <c r="B2224" s="2" t="s">
        <v>6735</v>
      </c>
    </row>
    <row r="2225" spans="1:2" x14ac:dyDescent="0.2">
      <c r="A2225" s="2" t="s">
        <v>6736</v>
      </c>
      <c r="B2225" s="2" t="s">
        <v>6737</v>
      </c>
    </row>
    <row r="2226" spans="1:2" x14ac:dyDescent="0.2">
      <c r="A2226" s="2" t="s">
        <v>6738</v>
      </c>
      <c r="B2226" s="2" t="s">
        <v>6739</v>
      </c>
    </row>
    <row r="2227" spans="1:2" x14ac:dyDescent="0.2">
      <c r="A2227" s="2" t="s">
        <v>6740</v>
      </c>
      <c r="B2227" s="2" t="s">
        <v>6741</v>
      </c>
    </row>
    <row r="2228" spans="1:2" x14ac:dyDescent="0.2">
      <c r="A2228" s="2" t="s">
        <v>6742</v>
      </c>
      <c r="B2228" s="2" t="s">
        <v>6743</v>
      </c>
    </row>
    <row r="2229" spans="1:2" x14ac:dyDescent="0.2">
      <c r="A2229" s="2" t="s">
        <v>6744</v>
      </c>
      <c r="B2229" s="2" t="s">
        <v>6745</v>
      </c>
    </row>
    <row r="2230" spans="1:2" x14ac:dyDescent="0.2">
      <c r="A2230" s="2" t="s">
        <v>6746</v>
      </c>
      <c r="B2230" s="2" t="s">
        <v>6747</v>
      </c>
    </row>
    <row r="2231" spans="1:2" x14ac:dyDescent="0.2">
      <c r="A2231" s="2" t="s">
        <v>6748</v>
      </c>
      <c r="B2231" s="2" t="s">
        <v>6749</v>
      </c>
    </row>
    <row r="2232" spans="1:2" x14ac:dyDescent="0.2">
      <c r="A2232" s="2" t="s">
        <v>6750</v>
      </c>
      <c r="B2232" s="2" t="s">
        <v>6751</v>
      </c>
    </row>
    <row r="2233" spans="1:2" x14ac:dyDescent="0.2">
      <c r="A2233" s="2" t="s">
        <v>6752</v>
      </c>
      <c r="B2233" s="2" t="s">
        <v>6753</v>
      </c>
    </row>
    <row r="2234" spans="1:2" x14ac:dyDescent="0.2">
      <c r="A2234" s="2" t="s">
        <v>6754</v>
      </c>
      <c r="B2234" s="2" t="s">
        <v>6755</v>
      </c>
    </row>
    <row r="2235" spans="1:2" x14ac:dyDescent="0.2">
      <c r="A2235" s="2" t="s">
        <v>6756</v>
      </c>
      <c r="B2235" s="2" t="s">
        <v>6610</v>
      </c>
    </row>
    <row r="2236" spans="1:2" x14ac:dyDescent="0.2">
      <c r="A2236" s="2" t="s">
        <v>6757</v>
      </c>
      <c r="B2236" s="2" t="s">
        <v>6758</v>
      </c>
    </row>
    <row r="2237" spans="1:2" x14ac:dyDescent="0.2">
      <c r="A2237" s="2" t="s">
        <v>6759</v>
      </c>
      <c r="B2237" s="2" t="s">
        <v>6760</v>
      </c>
    </row>
    <row r="2238" spans="1:2" x14ac:dyDescent="0.2">
      <c r="A2238" s="2" t="s">
        <v>6761</v>
      </c>
      <c r="B2238" s="2" t="s">
        <v>6762</v>
      </c>
    </row>
    <row r="2239" spans="1:2" x14ac:dyDescent="0.2">
      <c r="A2239" s="2" t="s">
        <v>6763</v>
      </c>
      <c r="B2239" s="2" t="s">
        <v>6764</v>
      </c>
    </row>
    <row r="2240" spans="1:2" x14ac:dyDescent="0.2">
      <c r="A2240" s="2" t="s">
        <v>6765</v>
      </c>
      <c r="B2240" s="2" t="s">
        <v>6766</v>
      </c>
    </row>
    <row r="2241" spans="1:2" x14ac:dyDescent="0.2">
      <c r="A2241" s="2" t="s">
        <v>6767</v>
      </c>
      <c r="B2241" s="2" t="s">
        <v>6768</v>
      </c>
    </row>
    <row r="2242" spans="1:2" x14ac:dyDescent="0.2">
      <c r="A2242" s="2" t="s">
        <v>6769</v>
      </c>
      <c r="B2242" s="2" t="s">
        <v>6770</v>
      </c>
    </row>
    <row r="2243" spans="1:2" x14ac:dyDescent="0.2">
      <c r="A2243" s="2" t="s">
        <v>6771</v>
      </c>
      <c r="B2243" s="2" t="s">
        <v>6772</v>
      </c>
    </row>
    <row r="2244" spans="1:2" x14ac:dyDescent="0.2">
      <c r="A2244" s="2" t="s">
        <v>6773</v>
      </c>
      <c r="B2244" s="2" t="s">
        <v>6774</v>
      </c>
    </row>
    <row r="2245" spans="1:2" x14ac:dyDescent="0.2">
      <c r="A2245" s="2" t="s">
        <v>6775</v>
      </c>
      <c r="B2245" s="2" t="s">
        <v>6776</v>
      </c>
    </row>
    <row r="2246" spans="1:2" x14ac:dyDescent="0.2">
      <c r="A2246" s="2" t="s">
        <v>6777</v>
      </c>
      <c r="B2246" s="2" t="s">
        <v>6778</v>
      </c>
    </row>
    <row r="2247" spans="1:2" x14ac:dyDescent="0.2">
      <c r="A2247" s="2" t="s">
        <v>6779</v>
      </c>
      <c r="B2247" s="2" t="s">
        <v>6780</v>
      </c>
    </row>
    <row r="2248" spans="1:2" x14ac:dyDescent="0.2">
      <c r="A2248" s="2" t="s">
        <v>6781</v>
      </c>
      <c r="B2248" s="2" t="s">
        <v>6782</v>
      </c>
    </row>
    <row r="2249" spans="1:2" x14ac:dyDescent="0.2">
      <c r="A2249" s="2" t="s">
        <v>6783</v>
      </c>
      <c r="B2249" s="2" t="s">
        <v>6784</v>
      </c>
    </row>
    <row r="2250" spans="1:2" x14ac:dyDescent="0.2">
      <c r="A2250" s="2" t="s">
        <v>6785</v>
      </c>
      <c r="B2250" s="2" t="s">
        <v>6786</v>
      </c>
    </row>
    <row r="2251" spans="1:2" x14ac:dyDescent="0.2">
      <c r="A2251" s="2" t="s">
        <v>6787</v>
      </c>
      <c r="B2251" s="2" t="s">
        <v>6788</v>
      </c>
    </row>
    <row r="2252" spans="1:2" x14ac:dyDescent="0.2">
      <c r="A2252" s="2" t="s">
        <v>6789</v>
      </c>
      <c r="B2252" s="2" t="s">
        <v>6790</v>
      </c>
    </row>
    <row r="2253" spans="1:2" x14ac:dyDescent="0.2">
      <c r="A2253" s="2" t="s">
        <v>6791</v>
      </c>
      <c r="B2253" s="2" t="s">
        <v>6792</v>
      </c>
    </row>
    <row r="2254" spans="1:2" x14ac:dyDescent="0.2">
      <c r="A2254" s="2" t="s">
        <v>6793</v>
      </c>
      <c r="B2254" s="2" t="s">
        <v>6794</v>
      </c>
    </row>
    <row r="2255" spans="1:2" x14ac:dyDescent="0.2">
      <c r="A2255" s="2" t="s">
        <v>6795</v>
      </c>
      <c r="B2255" s="2" t="s">
        <v>6796</v>
      </c>
    </row>
    <row r="2256" spans="1:2" x14ac:dyDescent="0.2">
      <c r="A2256" s="2" t="s">
        <v>6797</v>
      </c>
      <c r="B2256" s="2" t="s">
        <v>6798</v>
      </c>
    </row>
    <row r="2257" spans="1:2" x14ac:dyDescent="0.2">
      <c r="A2257" s="2" t="s">
        <v>6799</v>
      </c>
      <c r="B2257" s="2" t="s">
        <v>6800</v>
      </c>
    </row>
    <row r="2258" spans="1:2" x14ac:dyDescent="0.2">
      <c r="A2258" s="2" t="s">
        <v>6801</v>
      </c>
      <c r="B2258" s="2" t="s">
        <v>6802</v>
      </c>
    </row>
    <row r="2259" spans="1:2" x14ac:dyDescent="0.2">
      <c r="A2259" s="2" t="s">
        <v>6803</v>
      </c>
      <c r="B2259" s="2" t="s">
        <v>6804</v>
      </c>
    </row>
    <row r="2260" spans="1:2" x14ac:dyDescent="0.2">
      <c r="A2260" s="2" t="s">
        <v>6805</v>
      </c>
      <c r="B2260" s="2" t="s">
        <v>6806</v>
      </c>
    </row>
    <row r="2261" spans="1:2" x14ac:dyDescent="0.2">
      <c r="A2261" s="2" t="s">
        <v>6807</v>
      </c>
      <c r="B2261" s="2" t="s">
        <v>6808</v>
      </c>
    </row>
    <row r="2262" spans="1:2" x14ac:dyDescent="0.2">
      <c r="A2262" s="2" t="s">
        <v>6809</v>
      </c>
      <c r="B2262" s="2" t="s">
        <v>6810</v>
      </c>
    </row>
    <row r="2263" spans="1:2" x14ac:dyDescent="0.2">
      <c r="A2263" s="2" t="s">
        <v>6811</v>
      </c>
      <c r="B2263" s="2" t="s">
        <v>6812</v>
      </c>
    </row>
    <row r="2264" spans="1:2" x14ac:dyDescent="0.2">
      <c r="A2264" s="2" t="s">
        <v>6813</v>
      </c>
      <c r="B2264" s="2" t="s">
        <v>6814</v>
      </c>
    </row>
    <row r="2265" spans="1:2" x14ac:dyDescent="0.2">
      <c r="A2265" s="2" t="s">
        <v>6815</v>
      </c>
      <c r="B2265" s="2" t="s">
        <v>6816</v>
      </c>
    </row>
    <row r="2266" spans="1:2" x14ac:dyDescent="0.2">
      <c r="A2266" s="2" t="s">
        <v>6817</v>
      </c>
      <c r="B2266" s="2" t="s">
        <v>6818</v>
      </c>
    </row>
    <row r="2267" spans="1:2" x14ac:dyDescent="0.2">
      <c r="A2267" s="2" t="s">
        <v>6819</v>
      </c>
      <c r="B2267" s="2" t="s">
        <v>6820</v>
      </c>
    </row>
    <row r="2268" spans="1:2" x14ac:dyDescent="0.2">
      <c r="A2268" s="2" t="s">
        <v>6821</v>
      </c>
      <c r="B2268" s="2" t="s">
        <v>6822</v>
      </c>
    </row>
    <row r="2269" spans="1:2" x14ac:dyDescent="0.2">
      <c r="A2269" s="2" t="s">
        <v>6823</v>
      </c>
      <c r="B2269" s="2" t="s">
        <v>6824</v>
      </c>
    </row>
    <row r="2270" spans="1:2" x14ac:dyDescent="0.2">
      <c r="A2270" s="2" t="s">
        <v>6825</v>
      </c>
      <c r="B2270" s="2" t="s">
        <v>6826</v>
      </c>
    </row>
    <row r="2271" spans="1:2" x14ac:dyDescent="0.2">
      <c r="A2271" s="2" t="s">
        <v>6827</v>
      </c>
      <c r="B2271" s="2" t="s">
        <v>6828</v>
      </c>
    </row>
    <row r="2272" spans="1:2" x14ac:dyDescent="0.2">
      <c r="A2272" s="2" t="s">
        <v>6829</v>
      </c>
      <c r="B2272" s="2" t="s">
        <v>6830</v>
      </c>
    </row>
    <row r="2273" spans="1:2" x14ac:dyDescent="0.2">
      <c r="A2273" s="2" t="s">
        <v>6831</v>
      </c>
      <c r="B2273" s="2" t="s">
        <v>6832</v>
      </c>
    </row>
    <row r="2274" spans="1:2" x14ac:dyDescent="0.2">
      <c r="A2274" s="2" t="s">
        <v>6833</v>
      </c>
      <c r="B2274" s="2" t="s">
        <v>6834</v>
      </c>
    </row>
    <row r="2275" spans="1:2" x14ac:dyDescent="0.2">
      <c r="A2275" s="2" t="s">
        <v>6835</v>
      </c>
      <c r="B2275" s="2" t="s">
        <v>6836</v>
      </c>
    </row>
    <row r="2276" spans="1:2" x14ac:dyDescent="0.2">
      <c r="A2276" s="2" t="s">
        <v>6837</v>
      </c>
      <c r="B2276" s="2" t="s">
        <v>6838</v>
      </c>
    </row>
    <row r="2277" spans="1:2" x14ac:dyDescent="0.2">
      <c r="A2277" s="2" t="s">
        <v>6839</v>
      </c>
      <c r="B2277" s="2" t="s">
        <v>6840</v>
      </c>
    </row>
    <row r="2278" spans="1:2" x14ac:dyDescent="0.2">
      <c r="A2278" s="2" t="s">
        <v>6841</v>
      </c>
      <c r="B2278" s="2" t="s">
        <v>6842</v>
      </c>
    </row>
    <row r="2279" spans="1:2" x14ac:dyDescent="0.2">
      <c r="A2279" s="2" t="s">
        <v>6843</v>
      </c>
      <c r="B2279" s="2" t="s">
        <v>6844</v>
      </c>
    </row>
    <row r="2280" spans="1:2" x14ac:dyDescent="0.2">
      <c r="A2280" s="2" t="s">
        <v>6845</v>
      </c>
      <c r="B2280" s="2" t="s">
        <v>6846</v>
      </c>
    </row>
    <row r="2281" spans="1:2" x14ac:dyDescent="0.2">
      <c r="A2281" s="2" t="s">
        <v>6847</v>
      </c>
      <c r="B2281" s="2" t="s">
        <v>6848</v>
      </c>
    </row>
    <row r="2282" spans="1:2" x14ac:dyDescent="0.2">
      <c r="A2282" s="2" t="s">
        <v>6849</v>
      </c>
      <c r="B2282" s="2" t="s">
        <v>6850</v>
      </c>
    </row>
    <row r="2283" spans="1:2" x14ac:dyDescent="0.2">
      <c r="A2283" s="2" t="s">
        <v>6851</v>
      </c>
      <c r="B2283" s="2" t="s">
        <v>6852</v>
      </c>
    </row>
    <row r="2284" spans="1:2" x14ac:dyDescent="0.2">
      <c r="A2284" s="2" t="s">
        <v>6853</v>
      </c>
      <c r="B2284" s="2" t="s">
        <v>6854</v>
      </c>
    </row>
    <row r="2285" spans="1:2" x14ac:dyDescent="0.2">
      <c r="A2285" s="2" t="s">
        <v>6855</v>
      </c>
      <c r="B2285" s="2" t="s">
        <v>6856</v>
      </c>
    </row>
    <row r="2286" spans="1:2" x14ac:dyDescent="0.2">
      <c r="A2286" s="2" t="s">
        <v>6857</v>
      </c>
      <c r="B2286" s="2" t="s">
        <v>6858</v>
      </c>
    </row>
    <row r="2287" spans="1:2" x14ac:dyDescent="0.2">
      <c r="A2287" s="2" t="s">
        <v>6859</v>
      </c>
      <c r="B2287" s="2" t="s">
        <v>6860</v>
      </c>
    </row>
    <row r="2288" spans="1:2" x14ac:dyDescent="0.2">
      <c r="A2288" s="2" t="s">
        <v>6861</v>
      </c>
      <c r="B2288" s="2" t="s">
        <v>6862</v>
      </c>
    </row>
    <row r="2289" spans="1:2" x14ac:dyDescent="0.2">
      <c r="A2289" s="2" t="s">
        <v>6863</v>
      </c>
      <c r="B2289" s="2" t="s">
        <v>6864</v>
      </c>
    </row>
    <row r="2290" spans="1:2" x14ac:dyDescent="0.2">
      <c r="A2290" s="2" t="s">
        <v>6865</v>
      </c>
      <c r="B2290" s="2" t="s">
        <v>6866</v>
      </c>
    </row>
    <row r="2291" spans="1:2" x14ac:dyDescent="0.2">
      <c r="A2291" s="2" t="s">
        <v>6867</v>
      </c>
      <c r="B2291" s="2" t="s">
        <v>6868</v>
      </c>
    </row>
    <row r="2292" spans="1:2" x14ac:dyDescent="0.2">
      <c r="A2292" s="2" t="s">
        <v>6869</v>
      </c>
      <c r="B2292" s="2" t="s">
        <v>6870</v>
      </c>
    </row>
    <row r="2293" spans="1:2" x14ac:dyDescent="0.2">
      <c r="A2293" s="2" t="s">
        <v>6871</v>
      </c>
      <c r="B2293" s="2" t="s">
        <v>6872</v>
      </c>
    </row>
    <row r="2294" spans="1:2" x14ac:dyDescent="0.2">
      <c r="A2294" s="2" t="s">
        <v>6873</v>
      </c>
      <c r="B2294" s="2" t="s">
        <v>6874</v>
      </c>
    </row>
    <row r="2295" spans="1:2" x14ac:dyDescent="0.2">
      <c r="A2295" s="2" t="s">
        <v>6875</v>
      </c>
      <c r="B2295" s="2" t="s">
        <v>6876</v>
      </c>
    </row>
    <row r="2296" spans="1:2" x14ac:dyDescent="0.2">
      <c r="A2296" s="2" t="s">
        <v>6877</v>
      </c>
      <c r="B2296" s="2" t="s">
        <v>6878</v>
      </c>
    </row>
    <row r="2297" spans="1:2" x14ac:dyDescent="0.2">
      <c r="A2297" s="2" t="s">
        <v>6879</v>
      </c>
      <c r="B2297" s="2" t="s">
        <v>6880</v>
      </c>
    </row>
    <row r="2298" spans="1:2" x14ac:dyDescent="0.2">
      <c r="A2298" s="2" t="s">
        <v>6881</v>
      </c>
      <c r="B2298" s="2" t="s">
        <v>6882</v>
      </c>
    </row>
    <row r="2299" spans="1:2" x14ac:dyDescent="0.2">
      <c r="A2299" s="2" t="s">
        <v>6883</v>
      </c>
      <c r="B2299" s="2" t="s">
        <v>6884</v>
      </c>
    </row>
    <row r="2300" spans="1:2" x14ac:dyDescent="0.2">
      <c r="A2300" s="2" t="s">
        <v>6885</v>
      </c>
      <c r="B2300" s="2" t="s">
        <v>6886</v>
      </c>
    </row>
    <row r="2301" spans="1:2" x14ac:dyDescent="0.2">
      <c r="A2301" s="2" t="s">
        <v>6887</v>
      </c>
      <c r="B2301" s="2" t="s">
        <v>6888</v>
      </c>
    </row>
    <row r="2302" spans="1:2" x14ac:dyDescent="0.2">
      <c r="A2302" s="2" t="s">
        <v>6889</v>
      </c>
      <c r="B2302" s="2" t="s">
        <v>6890</v>
      </c>
    </row>
    <row r="2303" spans="1:2" x14ac:dyDescent="0.2">
      <c r="A2303" s="2" t="s">
        <v>6891</v>
      </c>
      <c r="B2303" s="2" t="s">
        <v>6892</v>
      </c>
    </row>
    <row r="2304" spans="1:2" x14ac:dyDescent="0.2">
      <c r="A2304" s="2" t="s">
        <v>6893</v>
      </c>
      <c r="B2304" s="2" t="s">
        <v>6894</v>
      </c>
    </row>
    <row r="2305" spans="1:2" x14ac:dyDescent="0.2">
      <c r="A2305" s="2" t="s">
        <v>6895</v>
      </c>
      <c r="B2305" s="2" t="s">
        <v>6896</v>
      </c>
    </row>
    <row r="2306" spans="1:2" x14ac:dyDescent="0.2">
      <c r="A2306" s="2" t="s">
        <v>6897</v>
      </c>
      <c r="B2306" s="2" t="s">
        <v>6898</v>
      </c>
    </row>
    <row r="2307" spans="1:2" x14ac:dyDescent="0.2">
      <c r="A2307" s="2" t="s">
        <v>6899</v>
      </c>
      <c r="B2307" s="2" t="s">
        <v>6900</v>
      </c>
    </row>
    <row r="2308" spans="1:2" x14ac:dyDescent="0.2">
      <c r="A2308" s="2" t="s">
        <v>6901</v>
      </c>
      <c r="B2308" s="2" t="s">
        <v>6902</v>
      </c>
    </row>
    <row r="2309" spans="1:2" x14ac:dyDescent="0.2">
      <c r="A2309" s="2" t="s">
        <v>6903</v>
      </c>
      <c r="B2309" s="2" t="s">
        <v>6904</v>
      </c>
    </row>
    <row r="2310" spans="1:2" x14ac:dyDescent="0.2">
      <c r="A2310" s="2" t="s">
        <v>6905</v>
      </c>
      <c r="B2310" s="2" t="s">
        <v>6906</v>
      </c>
    </row>
    <row r="2311" spans="1:2" x14ac:dyDescent="0.2">
      <c r="A2311" s="2" t="s">
        <v>6907</v>
      </c>
      <c r="B2311" s="2" t="s">
        <v>6908</v>
      </c>
    </row>
    <row r="2312" spans="1:2" x14ac:dyDescent="0.2">
      <c r="A2312" s="2" t="s">
        <v>6909</v>
      </c>
      <c r="B2312" s="2" t="s">
        <v>6910</v>
      </c>
    </row>
    <row r="2313" spans="1:2" x14ac:dyDescent="0.2">
      <c r="A2313" s="2" t="s">
        <v>6911</v>
      </c>
      <c r="B2313" s="2" t="s">
        <v>6912</v>
      </c>
    </row>
    <row r="2314" spans="1:2" x14ac:dyDescent="0.2">
      <c r="A2314" s="2" t="s">
        <v>6913</v>
      </c>
      <c r="B2314" s="2" t="s">
        <v>6914</v>
      </c>
    </row>
    <row r="2315" spans="1:2" x14ac:dyDescent="0.2">
      <c r="A2315" s="2" t="s">
        <v>6915</v>
      </c>
      <c r="B2315" s="2" t="s">
        <v>6916</v>
      </c>
    </row>
    <row r="2316" spans="1:2" x14ac:dyDescent="0.2">
      <c r="A2316" s="2" t="s">
        <v>6917</v>
      </c>
      <c r="B2316" s="2" t="s">
        <v>6918</v>
      </c>
    </row>
    <row r="2317" spans="1:2" x14ac:dyDescent="0.2">
      <c r="A2317" s="2" t="s">
        <v>6919</v>
      </c>
      <c r="B2317" s="2" t="s">
        <v>6920</v>
      </c>
    </row>
    <row r="2318" spans="1:2" x14ac:dyDescent="0.2">
      <c r="A2318" s="2" t="s">
        <v>6921</v>
      </c>
      <c r="B2318" s="2" t="s">
        <v>6922</v>
      </c>
    </row>
    <row r="2319" spans="1:2" x14ac:dyDescent="0.2">
      <c r="A2319" s="2" t="s">
        <v>6923</v>
      </c>
      <c r="B2319" s="2" t="s">
        <v>6924</v>
      </c>
    </row>
    <row r="2320" spans="1:2" x14ac:dyDescent="0.2">
      <c r="A2320" s="2" t="s">
        <v>6925</v>
      </c>
      <c r="B2320" s="2" t="s">
        <v>6926</v>
      </c>
    </row>
    <row r="2321" spans="1:2" x14ac:dyDescent="0.2">
      <c r="A2321" s="2" t="s">
        <v>6927</v>
      </c>
      <c r="B2321" s="2" t="s">
        <v>6928</v>
      </c>
    </row>
    <row r="2322" spans="1:2" x14ac:dyDescent="0.2">
      <c r="A2322" s="2" t="s">
        <v>6929</v>
      </c>
      <c r="B2322" s="2" t="s">
        <v>6930</v>
      </c>
    </row>
    <row r="2323" spans="1:2" x14ac:dyDescent="0.2">
      <c r="A2323" s="2" t="s">
        <v>6931</v>
      </c>
      <c r="B2323" s="2" t="s">
        <v>6932</v>
      </c>
    </row>
    <row r="2324" spans="1:2" x14ac:dyDescent="0.2">
      <c r="A2324" s="2" t="s">
        <v>6933</v>
      </c>
      <c r="B2324" s="2" t="s">
        <v>6934</v>
      </c>
    </row>
    <row r="2325" spans="1:2" x14ac:dyDescent="0.2">
      <c r="A2325" s="2" t="s">
        <v>6935</v>
      </c>
      <c r="B2325" s="2" t="s">
        <v>6936</v>
      </c>
    </row>
    <row r="2326" spans="1:2" x14ac:dyDescent="0.2">
      <c r="A2326" s="2" t="s">
        <v>6937</v>
      </c>
      <c r="B2326" s="2" t="s">
        <v>6938</v>
      </c>
    </row>
    <row r="2327" spans="1:2" x14ac:dyDescent="0.2">
      <c r="A2327" s="2" t="s">
        <v>6939</v>
      </c>
      <c r="B2327" s="2" t="s">
        <v>6940</v>
      </c>
    </row>
    <row r="2328" spans="1:2" x14ac:dyDescent="0.2">
      <c r="A2328" s="2" t="s">
        <v>6941</v>
      </c>
      <c r="B2328" s="2" t="s">
        <v>5532</v>
      </c>
    </row>
    <row r="2329" spans="1:2" x14ac:dyDescent="0.2">
      <c r="A2329" s="2" t="s">
        <v>6942</v>
      </c>
      <c r="B2329" s="2" t="s">
        <v>6943</v>
      </c>
    </row>
    <row r="2330" spans="1:2" x14ac:dyDescent="0.2">
      <c r="A2330" s="2" t="s">
        <v>6944</v>
      </c>
      <c r="B2330" s="2" t="s">
        <v>6945</v>
      </c>
    </row>
    <row r="2331" spans="1:2" x14ac:dyDescent="0.2">
      <c r="A2331" s="2" t="s">
        <v>6946</v>
      </c>
      <c r="B2331" s="2" t="s">
        <v>6947</v>
      </c>
    </row>
    <row r="2332" spans="1:2" x14ac:dyDescent="0.2">
      <c r="A2332" s="2" t="s">
        <v>6948</v>
      </c>
      <c r="B2332" s="2" t="s">
        <v>6949</v>
      </c>
    </row>
    <row r="2333" spans="1:2" x14ac:dyDescent="0.2">
      <c r="A2333" s="2" t="s">
        <v>6950</v>
      </c>
      <c r="B2333" s="2" t="s">
        <v>6951</v>
      </c>
    </row>
    <row r="2334" spans="1:2" x14ac:dyDescent="0.2">
      <c r="A2334" s="2" t="s">
        <v>6952</v>
      </c>
      <c r="B2334" s="2" t="s">
        <v>6953</v>
      </c>
    </row>
    <row r="2335" spans="1:2" x14ac:dyDescent="0.2">
      <c r="A2335" s="2" t="s">
        <v>6954</v>
      </c>
      <c r="B2335" s="2" t="s">
        <v>6955</v>
      </c>
    </row>
    <row r="2336" spans="1:2" x14ac:dyDescent="0.2">
      <c r="A2336" s="2" t="s">
        <v>6956</v>
      </c>
      <c r="B2336" s="2" t="s">
        <v>6957</v>
      </c>
    </row>
    <row r="2337" spans="1:2" x14ac:dyDescent="0.2">
      <c r="A2337" s="2" t="s">
        <v>6958</v>
      </c>
      <c r="B2337" s="2" t="s">
        <v>6959</v>
      </c>
    </row>
    <row r="2338" spans="1:2" x14ac:dyDescent="0.2">
      <c r="A2338" s="2" t="s">
        <v>6960</v>
      </c>
      <c r="B2338" s="2" t="s">
        <v>6961</v>
      </c>
    </row>
    <row r="2339" spans="1:2" x14ac:dyDescent="0.2">
      <c r="A2339" s="2" t="s">
        <v>6962</v>
      </c>
      <c r="B2339" s="2" t="s">
        <v>6963</v>
      </c>
    </row>
    <row r="2340" spans="1:2" x14ac:dyDescent="0.2">
      <c r="A2340" s="2" t="s">
        <v>6964</v>
      </c>
      <c r="B2340" s="2" t="s">
        <v>6965</v>
      </c>
    </row>
    <row r="2341" spans="1:2" x14ac:dyDescent="0.2">
      <c r="A2341" s="2" t="s">
        <v>6966</v>
      </c>
      <c r="B2341" s="2" t="s">
        <v>6967</v>
      </c>
    </row>
    <row r="2342" spans="1:2" x14ac:dyDescent="0.2">
      <c r="A2342" s="2" t="s">
        <v>6968</v>
      </c>
      <c r="B2342" s="2" t="s">
        <v>6969</v>
      </c>
    </row>
    <row r="2343" spans="1:2" x14ac:dyDescent="0.2">
      <c r="A2343" s="2" t="s">
        <v>6970</v>
      </c>
      <c r="B2343" s="2" t="s">
        <v>6971</v>
      </c>
    </row>
    <row r="2344" spans="1:2" x14ac:dyDescent="0.2">
      <c r="A2344" s="2" t="s">
        <v>6972</v>
      </c>
      <c r="B2344" s="2" t="s">
        <v>6973</v>
      </c>
    </row>
    <row r="2345" spans="1:2" x14ac:dyDescent="0.2">
      <c r="A2345" s="2" t="s">
        <v>6974</v>
      </c>
      <c r="B2345" s="2" t="s">
        <v>6975</v>
      </c>
    </row>
    <row r="2346" spans="1:2" x14ac:dyDescent="0.2">
      <c r="A2346" s="2" t="s">
        <v>6976</v>
      </c>
      <c r="B2346" s="2" t="s">
        <v>6977</v>
      </c>
    </row>
    <row r="2347" spans="1:2" x14ac:dyDescent="0.2">
      <c r="A2347" s="2" t="s">
        <v>6978</v>
      </c>
      <c r="B2347" s="2" t="s">
        <v>6979</v>
      </c>
    </row>
    <row r="2348" spans="1:2" x14ac:dyDescent="0.2">
      <c r="A2348" s="2" t="s">
        <v>6980</v>
      </c>
      <c r="B2348" s="2" t="s">
        <v>6981</v>
      </c>
    </row>
    <row r="2349" spans="1:2" x14ac:dyDescent="0.2">
      <c r="A2349" s="2" t="s">
        <v>6982</v>
      </c>
      <c r="B2349" s="2" t="s">
        <v>6983</v>
      </c>
    </row>
    <row r="2350" spans="1:2" x14ac:dyDescent="0.2">
      <c r="A2350" s="2" t="s">
        <v>6984</v>
      </c>
      <c r="B2350" s="2" t="s">
        <v>6985</v>
      </c>
    </row>
    <row r="2351" spans="1:2" x14ac:dyDescent="0.2">
      <c r="A2351" s="2" t="s">
        <v>6986</v>
      </c>
      <c r="B2351" s="2" t="s">
        <v>6987</v>
      </c>
    </row>
    <row r="2352" spans="1:2" x14ac:dyDescent="0.2">
      <c r="A2352" s="2" t="s">
        <v>6988</v>
      </c>
      <c r="B2352" s="2" t="s">
        <v>6989</v>
      </c>
    </row>
    <row r="2353" spans="1:2" x14ac:dyDescent="0.2">
      <c r="A2353" s="2" t="s">
        <v>6990</v>
      </c>
      <c r="B2353" s="2" t="s">
        <v>6991</v>
      </c>
    </row>
    <row r="2354" spans="1:2" x14ac:dyDescent="0.2">
      <c r="A2354" s="2" t="s">
        <v>6992</v>
      </c>
      <c r="B2354" s="2" t="s">
        <v>6993</v>
      </c>
    </row>
    <row r="2355" spans="1:2" x14ac:dyDescent="0.2">
      <c r="A2355" s="2" t="s">
        <v>6994</v>
      </c>
      <c r="B2355" s="2" t="s">
        <v>6995</v>
      </c>
    </row>
    <row r="2356" spans="1:2" x14ac:dyDescent="0.2">
      <c r="A2356" s="2" t="s">
        <v>6996</v>
      </c>
      <c r="B2356" s="2" t="s">
        <v>6997</v>
      </c>
    </row>
    <row r="2357" spans="1:2" x14ac:dyDescent="0.2">
      <c r="A2357" s="2" t="s">
        <v>6998</v>
      </c>
      <c r="B2357" s="2" t="s">
        <v>6999</v>
      </c>
    </row>
    <row r="2358" spans="1:2" x14ac:dyDescent="0.2">
      <c r="A2358" s="2" t="s">
        <v>7000</v>
      </c>
      <c r="B2358" s="2" t="s">
        <v>7001</v>
      </c>
    </row>
    <row r="2359" spans="1:2" x14ac:dyDescent="0.2">
      <c r="A2359" s="2" t="s">
        <v>7002</v>
      </c>
      <c r="B2359" s="2" t="s">
        <v>7003</v>
      </c>
    </row>
    <row r="2360" spans="1:2" x14ac:dyDescent="0.2">
      <c r="A2360" s="2" t="s">
        <v>7004</v>
      </c>
      <c r="B2360" s="2" t="s">
        <v>7005</v>
      </c>
    </row>
    <row r="2361" spans="1:2" x14ac:dyDescent="0.2">
      <c r="A2361" s="2" t="s">
        <v>7006</v>
      </c>
      <c r="B2361" s="2" t="s">
        <v>7007</v>
      </c>
    </row>
    <row r="2362" spans="1:2" x14ac:dyDescent="0.2">
      <c r="A2362" s="2" t="s">
        <v>7008</v>
      </c>
      <c r="B2362" s="2" t="s">
        <v>7009</v>
      </c>
    </row>
    <row r="2363" spans="1:2" x14ac:dyDescent="0.2">
      <c r="A2363" s="2" t="s">
        <v>7010</v>
      </c>
      <c r="B2363" s="2" t="s">
        <v>7011</v>
      </c>
    </row>
    <row r="2364" spans="1:2" x14ac:dyDescent="0.2">
      <c r="A2364" s="2" t="s">
        <v>7012</v>
      </c>
      <c r="B2364" s="2" t="s">
        <v>7013</v>
      </c>
    </row>
    <row r="2365" spans="1:2" x14ac:dyDescent="0.2">
      <c r="A2365" s="2" t="s">
        <v>7014</v>
      </c>
      <c r="B2365" s="2" t="s">
        <v>7015</v>
      </c>
    </row>
    <row r="2366" spans="1:2" x14ac:dyDescent="0.2">
      <c r="A2366" s="2" t="s">
        <v>7016</v>
      </c>
      <c r="B2366" s="2" t="s">
        <v>7017</v>
      </c>
    </row>
    <row r="2367" spans="1:2" x14ac:dyDescent="0.2">
      <c r="A2367" s="2" t="s">
        <v>7018</v>
      </c>
      <c r="B2367" s="2" t="s">
        <v>7019</v>
      </c>
    </row>
    <row r="2368" spans="1:2" x14ac:dyDescent="0.2">
      <c r="A2368" s="2" t="s">
        <v>7020</v>
      </c>
      <c r="B2368" s="2" t="s">
        <v>7021</v>
      </c>
    </row>
    <row r="2369" spans="1:2" x14ac:dyDescent="0.2">
      <c r="A2369" s="2" t="s">
        <v>7022</v>
      </c>
      <c r="B2369" s="2" t="s">
        <v>7023</v>
      </c>
    </row>
    <row r="2370" spans="1:2" x14ac:dyDescent="0.2">
      <c r="A2370" s="2" t="s">
        <v>7024</v>
      </c>
      <c r="B2370" s="2" t="s">
        <v>7025</v>
      </c>
    </row>
    <row r="2371" spans="1:2" x14ac:dyDescent="0.2">
      <c r="A2371" s="2" t="s">
        <v>7026</v>
      </c>
      <c r="B2371" s="2" t="s">
        <v>7027</v>
      </c>
    </row>
    <row r="2372" spans="1:2" x14ac:dyDescent="0.2">
      <c r="A2372" s="2" t="s">
        <v>7028</v>
      </c>
      <c r="B2372" s="2" t="s">
        <v>7029</v>
      </c>
    </row>
    <row r="2373" spans="1:2" x14ac:dyDescent="0.2">
      <c r="A2373" s="2" t="s">
        <v>7030</v>
      </c>
      <c r="B2373" s="2" t="s">
        <v>7031</v>
      </c>
    </row>
    <row r="2374" spans="1:2" x14ac:dyDescent="0.2">
      <c r="A2374" s="2" t="s">
        <v>7032</v>
      </c>
      <c r="B2374" s="2" t="s">
        <v>7033</v>
      </c>
    </row>
    <row r="2375" spans="1:2" x14ac:dyDescent="0.2">
      <c r="A2375" s="2" t="s">
        <v>7034</v>
      </c>
      <c r="B2375" s="2" t="s">
        <v>7035</v>
      </c>
    </row>
    <row r="2376" spans="1:2" x14ac:dyDescent="0.2">
      <c r="A2376" s="2" t="s">
        <v>7036</v>
      </c>
      <c r="B2376" s="2" t="s">
        <v>7037</v>
      </c>
    </row>
    <row r="2377" spans="1:2" x14ac:dyDescent="0.2">
      <c r="A2377" s="2" t="s">
        <v>7038</v>
      </c>
      <c r="B2377" s="2" t="s">
        <v>7039</v>
      </c>
    </row>
    <row r="2378" spans="1:2" x14ac:dyDescent="0.2">
      <c r="A2378" s="2" t="s">
        <v>7040</v>
      </c>
      <c r="B2378" s="2" t="s">
        <v>7041</v>
      </c>
    </row>
    <row r="2379" spans="1:2" x14ac:dyDescent="0.2">
      <c r="A2379" s="2" t="s">
        <v>7042</v>
      </c>
      <c r="B2379" s="2" t="s">
        <v>7043</v>
      </c>
    </row>
    <row r="2380" spans="1:2" x14ac:dyDescent="0.2">
      <c r="A2380" s="2" t="s">
        <v>7044</v>
      </c>
      <c r="B2380" s="2" t="s">
        <v>7045</v>
      </c>
    </row>
    <row r="2381" spans="1:2" x14ac:dyDescent="0.2">
      <c r="A2381" s="2" t="s">
        <v>7046</v>
      </c>
      <c r="B2381" s="2" t="s">
        <v>7047</v>
      </c>
    </row>
    <row r="2382" spans="1:2" x14ac:dyDescent="0.2">
      <c r="A2382" s="2" t="s">
        <v>7048</v>
      </c>
      <c r="B2382" s="2" t="s">
        <v>7049</v>
      </c>
    </row>
    <row r="2383" spans="1:2" x14ac:dyDescent="0.2">
      <c r="A2383" s="2" t="s">
        <v>7050</v>
      </c>
      <c r="B2383" s="2" t="s">
        <v>7051</v>
      </c>
    </row>
    <row r="2384" spans="1:2" x14ac:dyDescent="0.2">
      <c r="A2384" s="2" t="s">
        <v>7052</v>
      </c>
      <c r="B2384" s="2" t="s">
        <v>7053</v>
      </c>
    </row>
    <row r="2385" spans="1:2" x14ac:dyDescent="0.2">
      <c r="A2385" s="2" t="s">
        <v>7054</v>
      </c>
      <c r="B2385" s="2" t="s">
        <v>7055</v>
      </c>
    </row>
    <row r="2386" spans="1:2" x14ac:dyDescent="0.2">
      <c r="A2386" s="2" t="s">
        <v>7056</v>
      </c>
      <c r="B2386" s="2" t="s">
        <v>7057</v>
      </c>
    </row>
    <row r="2387" spans="1:2" x14ac:dyDescent="0.2">
      <c r="A2387" s="2" t="s">
        <v>7058</v>
      </c>
      <c r="B2387" s="2" t="s">
        <v>7059</v>
      </c>
    </row>
    <row r="2388" spans="1:2" x14ac:dyDescent="0.2">
      <c r="A2388" s="2" t="s">
        <v>7060</v>
      </c>
      <c r="B2388" s="2" t="s">
        <v>7061</v>
      </c>
    </row>
    <row r="2389" spans="1:2" x14ac:dyDescent="0.2">
      <c r="A2389" s="2" t="s">
        <v>7062</v>
      </c>
      <c r="B2389" s="2" t="s">
        <v>7063</v>
      </c>
    </row>
    <row r="2390" spans="1:2" x14ac:dyDescent="0.2">
      <c r="A2390" s="2" t="s">
        <v>7064</v>
      </c>
      <c r="B2390" s="2" t="s">
        <v>7065</v>
      </c>
    </row>
    <row r="2391" spans="1:2" x14ac:dyDescent="0.2">
      <c r="A2391" s="2" t="s">
        <v>7066</v>
      </c>
      <c r="B2391" s="2" t="s">
        <v>7067</v>
      </c>
    </row>
    <row r="2392" spans="1:2" x14ac:dyDescent="0.2">
      <c r="A2392" s="2" t="s">
        <v>7068</v>
      </c>
      <c r="B2392" s="2" t="s">
        <v>7069</v>
      </c>
    </row>
    <row r="2393" spans="1:2" x14ac:dyDescent="0.2">
      <c r="A2393" s="2" t="s">
        <v>7070</v>
      </c>
      <c r="B2393" s="2" t="s">
        <v>7071</v>
      </c>
    </row>
    <row r="2394" spans="1:2" x14ac:dyDescent="0.2">
      <c r="A2394" s="2" t="s">
        <v>7072</v>
      </c>
      <c r="B2394" s="2" t="s">
        <v>7073</v>
      </c>
    </row>
    <row r="2395" spans="1:2" x14ac:dyDescent="0.2">
      <c r="A2395" s="2" t="s">
        <v>7074</v>
      </c>
      <c r="B2395" s="2" t="s">
        <v>7075</v>
      </c>
    </row>
    <row r="2396" spans="1:2" x14ac:dyDescent="0.2">
      <c r="A2396" s="2" t="s">
        <v>7076</v>
      </c>
      <c r="B2396" s="2" t="s">
        <v>7077</v>
      </c>
    </row>
    <row r="2397" spans="1:2" x14ac:dyDescent="0.2">
      <c r="A2397" s="2" t="s">
        <v>7078</v>
      </c>
      <c r="B2397" s="2" t="s">
        <v>7079</v>
      </c>
    </row>
    <row r="2398" spans="1:2" x14ac:dyDescent="0.2">
      <c r="A2398" s="2" t="s">
        <v>7080</v>
      </c>
      <c r="B2398" s="2" t="s">
        <v>7081</v>
      </c>
    </row>
    <row r="2399" spans="1:2" x14ac:dyDescent="0.2">
      <c r="A2399" s="2" t="s">
        <v>7082</v>
      </c>
      <c r="B2399" s="2" t="s">
        <v>7083</v>
      </c>
    </row>
    <row r="2400" spans="1:2" x14ac:dyDescent="0.2">
      <c r="A2400" s="2" t="s">
        <v>7084</v>
      </c>
      <c r="B2400" s="2" t="s">
        <v>7085</v>
      </c>
    </row>
    <row r="2401" spans="1:2" x14ac:dyDescent="0.2">
      <c r="A2401" s="2" t="s">
        <v>7086</v>
      </c>
      <c r="B2401" s="2" t="s">
        <v>7087</v>
      </c>
    </row>
    <row r="2402" spans="1:2" x14ac:dyDescent="0.2">
      <c r="A2402" s="2" t="s">
        <v>7088</v>
      </c>
      <c r="B2402" s="2" t="s">
        <v>7089</v>
      </c>
    </row>
    <row r="2403" spans="1:2" x14ac:dyDescent="0.2">
      <c r="A2403" s="2" t="s">
        <v>7090</v>
      </c>
      <c r="B2403" s="2" t="s">
        <v>7091</v>
      </c>
    </row>
    <row r="2404" spans="1:2" x14ac:dyDescent="0.2">
      <c r="A2404" s="2" t="s">
        <v>7092</v>
      </c>
      <c r="B2404" s="2" t="s">
        <v>7093</v>
      </c>
    </row>
    <row r="2405" spans="1:2" x14ac:dyDescent="0.2">
      <c r="A2405" s="2" t="s">
        <v>7094</v>
      </c>
      <c r="B2405" s="2" t="s">
        <v>7095</v>
      </c>
    </row>
    <row r="2406" spans="1:2" x14ac:dyDescent="0.2">
      <c r="A2406" s="2" t="s">
        <v>7096</v>
      </c>
      <c r="B2406" s="2" t="s">
        <v>7097</v>
      </c>
    </row>
    <row r="2407" spans="1:2" x14ac:dyDescent="0.2">
      <c r="A2407" s="2" t="s">
        <v>7098</v>
      </c>
      <c r="B2407" s="2" t="s">
        <v>7099</v>
      </c>
    </row>
    <row r="2408" spans="1:2" x14ac:dyDescent="0.2">
      <c r="A2408" s="2" t="s">
        <v>7100</v>
      </c>
      <c r="B2408" s="2" t="s">
        <v>7101</v>
      </c>
    </row>
    <row r="2409" spans="1:2" x14ac:dyDescent="0.2">
      <c r="A2409" s="2" t="s">
        <v>7102</v>
      </c>
      <c r="B2409" s="2" t="s">
        <v>7103</v>
      </c>
    </row>
    <row r="2410" spans="1:2" x14ac:dyDescent="0.2">
      <c r="A2410" s="2" t="s">
        <v>7104</v>
      </c>
      <c r="B2410" s="2" t="s">
        <v>7105</v>
      </c>
    </row>
    <row r="2411" spans="1:2" x14ac:dyDescent="0.2">
      <c r="A2411" s="2" t="s">
        <v>7106</v>
      </c>
      <c r="B2411" s="2" t="s">
        <v>7107</v>
      </c>
    </row>
    <row r="2412" spans="1:2" x14ac:dyDescent="0.2">
      <c r="A2412" s="2" t="s">
        <v>7108</v>
      </c>
      <c r="B2412" s="2" t="s">
        <v>7109</v>
      </c>
    </row>
    <row r="2413" spans="1:2" x14ac:dyDescent="0.2">
      <c r="A2413" s="2" t="s">
        <v>7110</v>
      </c>
      <c r="B2413" s="2" t="s">
        <v>7111</v>
      </c>
    </row>
    <row r="2414" spans="1:2" x14ac:dyDescent="0.2">
      <c r="A2414" s="2" t="s">
        <v>7112</v>
      </c>
      <c r="B2414" s="2" t="s">
        <v>7113</v>
      </c>
    </row>
    <row r="2415" spans="1:2" x14ac:dyDescent="0.2">
      <c r="A2415" s="2" t="s">
        <v>7114</v>
      </c>
      <c r="B2415" s="2" t="s">
        <v>7115</v>
      </c>
    </row>
    <row r="2416" spans="1:2" x14ac:dyDescent="0.2">
      <c r="A2416" s="2" t="s">
        <v>7116</v>
      </c>
      <c r="B2416" s="2" t="s">
        <v>7117</v>
      </c>
    </row>
    <row r="2417" spans="1:2" x14ac:dyDescent="0.2">
      <c r="A2417" s="2" t="s">
        <v>7118</v>
      </c>
      <c r="B2417" s="2" t="s">
        <v>7119</v>
      </c>
    </row>
    <row r="2418" spans="1:2" x14ac:dyDescent="0.2">
      <c r="A2418" s="2" t="s">
        <v>7120</v>
      </c>
      <c r="B2418" s="2" t="s">
        <v>7121</v>
      </c>
    </row>
    <row r="2419" spans="1:2" x14ac:dyDescent="0.2">
      <c r="A2419" s="2" t="s">
        <v>7122</v>
      </c>
      <c r="B2419" s="2" t="s">
        <v>7123</v>
      </c>
    </row>
    <row r="2420" spans="1:2" x14ac:dyDescent="0.2">
      <c r="A2420" s="2" t="s">
        <v>7124</v>
      </c>
      <c r="B2420" s="2" t="s">
        <v>7125</v>
      </c>
    </row>
    <row r="2421" spans="1:2" x14ac:dyDescent="0.2">
      <c r="A2421" s="2" t="s">
        <v>7126</v>
      </c>
      <c r="B2421" s="2" t="s">
        <v>7127</v>
      </c>
    </row>
    <row r="2422" spans="1:2" x14ac:dyDescent="0.2">
      <c r="A2422" s="2" t="s">
        <v>7128</v>
      </c>
      <c r="B2422" s="2" t="s">
        <v>7129</v>
      </c>
    </row>
    <row r="2423" spans="1:2" x14ac:dyDescent="0.2">
      <c r="A2423" s="2" t="s">
        <v>7130</v>
      </c>
      <c r="B2423" s="2" t="s">
        <v>7131</v>
      </c>
    </row>
    <row r="2424" spans="1:2" x14ac:dyDescent="0.2">
      <c r="A2424" s="2" t="s">
        <v>7132</v>
      </c>
      <c r="B2424" s="2" t="s">
        <v>7133</v>
      </c>
    </row>
    <row r="2425" spans="1:2" x14ac:dyDescent="0.2">
      <c r="A2425" s="2" t="s">
        <v>7134</v>
      </c>
      <c r="B2425" s="2" t="s">
        <v>7135</v>
      </c>
    </row>
    <row r="2426" spans="1:2" x14ac:dyDescent="0.2">
      <c r="A2426" s="2" t="s">
        <v>7136</v>
      </c>
      <c r="B2426" s="2" t="s">
        <v>7137</v>
      </c>
    </row>
    <row r="2427" spans="1:2" x14ac:dyDescent="0.2">
      <c r="A2427" s="2" t="s">
        <v>7138</v>
      </c>
      <c r="B2427" s="2" t="s">
        <v>7139</v>
      </c>
    </row>
    <row r="2428" spans="1:2" x14ac:dyDescent="0.2">
      <c r="A2428" s="2" t="s">
        <v>7140</v>
      </c>
      <c r="B2428" s="2" t="s">
        <v>7141</v>
      </c>
    </row>
    <row r="2429" spans="1:2" x14ac:dyDescent="0.2">
      <c r="A2429" s="2" t="s">
        <v>7142</v>
      </c>
      <c r="B2429" s="2" t="s">
        <v>7143</v>
      </c>
    </row>
    <row r="2430" spans="1:2" x14ac:dyDescent="0.2">
      <c r="A2430" s="2" t="s">
        <v>7144</v>
      </c>
      <c r="B2430" s="2" t="s">
        <v>7145</v>
      </c>
    </row>
    <row r="2431" spans="1:2" x14ac:dyDescent="0.2">
      <c r="A2431" s="2" t="s">
        <v>7146</v>
      </c>
      <c r="B2431" s="2" t="s">
        <v>7147</v>
      </c>
    </row>
    <row r="2432" spans="1:2" x14ac:dyDescent="0.2">
      <c r="A2432" s="2" t="s">
        <v>7148</v>
      </c>
      <c r="B2432" s="2" t="s">
        <v>7149</v>
      </c>
    </row>
    <row r="2433" spans="1:2" x14ac:dyDescent="0.2">
      <c r="A2433" s="2" t="s">
        <v>7150</v>
      </c>
      <c r="B2433" s="2" t="s">
        <v>7151</v>
      </c>
    </row>
    <row r="2434" spans="1:2" x14ac:dyDescent="0.2">
      <c r="A2434" s="2" t="s">
        <v>7152</v>
      </c>
      <c r="B2434" s="2" t="s">
        <v>7153</v>
      </c>
    </row>
    <row r="2435" spans="1:2" x14ac:dyDescent="0.2">
      <c r="A2435" s="2" t="s">
        <v>7154</v>
      </c>
      <c r="B2435" s="2" t="s">
        <v>7151</v>
      </c>
    </row>
    <row r="2436" spans="1:2" x14ac:dyDescent="0.2">
      <c r="A2436" s="2" t="s">
        <v>7155</v>
      </c>
      <c r="B2436" s="2" t="s">
        <v>7156</v>
      </c>
    </row>
    <row r="2437" spans="1:2" x14ac:dyDescent="0.2">
      <c r="A2437" s="2" t="s">
        <v>7157</v>
      </c>
      <c r="B2437" s="2" t="s">
        <v>7158</v>
      </c>
    </row>
    <row r="2438" spans="1:2" x14ac:dyDescent="0.2">
      <c r="A2438" s="2" t="s">
        <v>7159</v>
      </c>
      <c r="B2438" s="2" t="s">
        <v>7160</v>
      </c>
    </row>
    <row r="2439" spans="1:2" x14ac:dyDescent="0.2">
      <c r="A2439" s="2" t="s">
        <v>7161</v>
      </c>
      <c r="B2439" s="2" t="s">
        <v>7162</v>
      </c>
    </row>
    <row r="2440" spans="1:2" x14ac:dyDescent="0.2">
      <c r="A2440" s="2" t="s">
        <v>7163</v>
      </c>
      <c r="B2440" s="2" t="s">
        <v>7164</v>
      </c>
    </row>
    <row r="2441" spans="1:2" x14ac:dyDescent="0.2">
      <c r="A2441" s="2" t="s">
        <v>7165</v>
      </c>
      <c r="B2441" s="2" t="s">
        <v>7166</v>
      </c>
    </row>
    <row r="2442" spans="1:2" x14ac:dyDescent="0.2">
      <c r="A2442" s="2" t="s">
        <v>7167</v>
      </c>
      <c r="B2442" s="2" t="s">
        <v>7168</v>
      </c>
    </row>
    <row r="2443" spans="1:2" x14ac:dyDescent="0.2">
      <c r="A2443" s="2" t="s">
        <v>7169</v>
      </c>
      <c r="B2443" s="2" t="s">
        <v>7170</v>
      </c>
    </row>
    <row r="2444" spans="1:2" x14ac:dyDescent="0.2">
      <c r="A2444" s="2" t="s">
        <v>7171</v>
      </c>
      <c r="B2444" s="2" t="s">
        <v>7172</v>
      </c>
    </row>
    <row r="2445" spans="1:2" x14ac:dyDescent="0.2">
      <c r="A2445" s="2" t="s">
        <v>7173</v>
      </c>
      <c r="B2445" s="2" t="s">
        <v>7174</v>
      </c>
    </row>
    <row r="2446" spans="1:2" x14ac:dyDescent="0.2">
      <c r="A2446" s="2" t="s">
        <v>7175</v>
      </c>
      <c r="B2446" s="2" t="s">
        <v>7176</v>
      </c>
    </row>
    <row r="2447" spans="1:2" x14ac:dyDescent="0.2">
      <c r="A2447" s="2" t="s">
        <v>7177</v>
      </c>
      <c r="B2447" s="2" t="s">
        <v>7178</v>
      </c>
    </row>
    <row r="2448" spans="1:2" x14ac:dyDescent="0.2">
      <c r="A2448" s="2" t="s">
        <v>7179</v>
      </c>
      <c r="B2448" s="2" t="s">
        <v>7180</v>
      </c>
    </row>
    <row r="2449" spans="1:2" x14ac:dyDescent="0.2">
      <c r="A2449" s="2" t="s">
        <v>7181</v>
      </c>
      <c r="B2449" s="2" t="s">
        <v>7182</v>
      </c>
    </row>
    <row r="2450" spans="1:2" x14ac:dyDescent="0.2">
      <c r="A2450" s="2" t="s">
        <v>7183</v>
      </c>
      <c r="B2450" s="2" t="s">
        <v>7184</v>
      </c>
    </row>
    <row r="2451" spans="1:2" x14ac:dyDescent="0.2">
      <c r="A2451" s="2" t="s">
        <v>7185</v>
      </c>
      <c r="B2451" s="2" t="s">
        <v>7186</v>
      </c>
    </row>
    <row r="2452" spans="1:2" x14ac:dyDescent="0.2">
      <c r="A2452" s="2" t="s">
        <v>7187</v>
      </c>
      <c r="B2452" s="2" t="s">
        <v>7188</v>
      </c>
    </row>
    <row r="2453" spans="1:2" x14ac:dyDescent="0.2">
      <c r="A2453" s="2" t="s">
        <v>7189</v>
      </c>
      <c r="B2453" s="2" t="s">
        <v>7186</v>
      </c>
    </row>
    <row r="2454" spans="1:2" x14ac:dyDescent="0.2">
      <c r="A2454" s="2" t="s">
        <v>7190</v>
      </c>
      <c r="B2454" s="2" t="s">
        <v>7191</v>
      </c>
    </row>
    <row r="2455" spans="1:2" x14ac:dyDescent="0.2">
      <c r="A2455" s="2" t="s">
        <v>7192</v>
      </c>
      <c r="B2455" s="2" t="s">
        <v>7193</v>
      </c>
    </row>
    <row r="2456" spans="1:2" x14ac:dyDescent="0.2">
      <c r="A2456" s="2" t="s">
        <v>7194</v>
      </c>
      <c r="B2456" s="2" t="s">
        <v>7195</v>
      </c>
    </row>
    <row r="2457" spans="1:2" x14ac:dyDescent="0.2">
      <c r="A2457" s="2" t="s">
        <v>7196</v>
      </c>
      <c r="B2457" s="2" t="s">
        <v>7197</v>
      </c>
    </row>
    <row r="2458" spans="1:2" x14ac:dyDescent="0.2">
      <c r="A2458" s="2" t="s">
        <v>7198</v>
      </c>
      <c r="B2458" s="2" t="s">
        <v>7199</v>
      </c>
    </row>
    <row r="2459" spans="1:2" x14ac:dyDescent="0.2">
      <c r="A2459" s="2" t="s">
        <v>7200</v>
      </c>
      <c r="B2459" s="2" t="s">
        <v>7201</v>
      </c>
    </row>
    <row r="2460" spans="1:2" x14ac:dyDescent="0.2">
      <c r="A2460" s="2" t="s">
        <v>7202</v>
      </c>
      <c r="B2460" s="2" t="s">
        <v>7203</v>
      </c>
    </row>
    <row r="2461" spans="1:2" x14ac:dyDescent="0.2">
      <c r="A2461" s="2" t="s">
        <v>7204</v>
      </c>
      <c r="B2461" s="2" t="s">
        <v>7205</v>
      </c>
    </row>
    <row r="2462" spans="1:2" x14ac:dyDescent="0.2">
      <c r="A2462" s="2" t="s">
        <v>7206</v>
      </c>
      <c r="B2462" s="2" t="s">
        <v>7207</v>
      </c>
    </row>
    <row r="2463" spans="1:2" x14ac:dyDescent="0.2">
      <c r="A2463" s="2" t="s">
        <v>7208</v>
      </c>
      <c r="B2463" s="2" t="s">
        <v>7209</v>
      </c>
    </row>
    <row r="2464" spans="1:2" x14ac:dyDescent="0.2">
      <c r="A2464" s="2" t="s">
        <v>7210</v>
      </c>
      <c r="B2464" s="2" t="s">
        <v>7211</v>
      </c>
    </row>
    <row r="2465" spans="1:2" x14ac:dyDescent="0.2">
      <c r="A2465" s="2" t="s">
        <v>7212</v>
      </c>
      <c r="B2465" s="2" t="s">
        <v>7213</v>
      </c>
    </row>
    <row r="2466" spans="1:2" x14ac:dyDescent="0.2">
      <c r="A2466" s="2" t="s">
        <v>7214</v>
      </c>
      <c r="B2466" s="2" t="s">
        <v>7215</v>
      </c>
    </row>
    <row r="2467" spans="1:2" x14ac:dyDescent="0.2">
      <c r="A2467" s="2" t="s">
        <v>7216</v>
      </c>
      <c r="B2467" s="2" t="s">
        <v>7217</v>
      </c>
    </row>
    <row r="2468" spans="1:2" x14ac:dyDescent="0.2">
      <c r="A2468" s="2" t="s">
        <v>7218</v>
      </c>
      <c r="B2468" s="2" t="s">
        <v>7219</v>
      </c>
    </row>
    <row r="2469" spans="1:2" x14ac:dyDescent="0.2">
      <c r="A2469" s="2" t="s">
        <v>7220</v>
      </c>
      <c r="B2469" s="2" t="s">
        <v>7221</v>
      </c>
    </row>
    <row r="2470" spans="1:2" x14ac:dyDescent="0.2">
      <c r="A2470" s="2" t="s">
        <v>7222</v>
      </c>
      <c r="B2470" s="2" t="s">
        <v>7223</v>
      </c>
    </row>
    <row r="2471" spans="1:2" x14ac:dyDescent="0.2">
      <c r="A2471" s="2" t="s">
        <v>7224</v>
      </c>
      <c r="B2471" s="2" t="s">
        <v>7225</v>
      </c>
    </row>
    <row r="2472" spans="1:2" x14ac:dyDescent="0.2">
      <c r="A2472" s="2" t="s">
        <v>7226</v>
      </c>
      <c r="B2472" s="2" t="s">
        <v>7227</v>
      </c>
    </row>
    <row r="2473" spans="1:2" x14ac:dyDescent="0.2">
      <c r="A2473" s="2" t="s">
        <v>7228</v>
      </c>
      <c r="B2473" s="2" t="s">
        <v>7229</v>
      </c>
    </row>
    <row r="2474" spans="1:2" x14ac:dyDescent="0.2">
      <c r="A2474" s="2" t="s">
        <v>7230</v>
      </c>
      <c r="B2474" s="2" t="s">
        <v>7231</v>
      </c>
    </row>
    <row r="2475" spans="1:2" x14ac:dyDescent="0.2">
      <c r="A2475" s="2" t="s">
        <v>7232</v>
      </c>
      <c r="B2475" s="2" t="s">
        <v>7233</v>
      </c>
    </row>
    <row r="2476" spans="1:2" x14ac:dyDescent="0.2">
      <c r="A2476" s="2" t="s">
        <v>7234</v>
      </c>
      <c r="B2476" s="2" t="s">
        <v>7235</v>
      </c>
    </row>
    <row r="2477" spans="1:2" x14ac:dyDescent="0.2">
      <c r="A2477" s="2" t="s">
        <v>7236</v>
      </c>
      <c r="B2477" s="2" t="s">
        <v>7237</v>
      </c>
    </row>
    <row r="2478" spans="1:2" x14ac:dyDescent="0.2">
      <c r="A2478" s="2" t="s">
        <v>7238</v>
      </c>
      <c r="B2478" s="2" t="s">
        <v>7239</v>
      </c>
    </row>
    <row r="2479" spans="1:2" x14ac:dyDescent="0.2">
      <c r="A2479" s="2" t="s">
        <v>7240</v>
      </c>
      <c r="B2479" s="2" t="s">
        <v>7241</v>
      </c>
    </row>
    <row r="2480" spans="1:2" x14ac:dyDescent="0.2">
      <c r="A2480" s="2" t="s">
        <v>7242</v>
      </c>
      <c r="B2480" s="2" t="s">
        <v>7243</v>
      </c>
    </row>
    <row r="2481" spans="1:2" x14ac:dyDescent="0.2">
      <c r="A2481" s="2" t="s">
        <v>7244</v>
      </c>
      <c r="B2481" s="2" t="s">
        <v>7245</v>
      </c>
    </row>
    <row r="2482" spans="1:2" x14ac:dyDescent="0.2">
      <c r="A2482" s="2" t="s">
        <v>7246</v>
      </c>
      <c r="B2482" s="2" t="s">
        <v>7247</v>
      </c>
    </row>
    <row r="2483" spans="1:2" x14ac:dyDescent="0.2">
      <c r="A2483" s="2" t="s">
        <v>7248</v>
      </c>
      <c r="B2483" s="2" t="s">
        <v>7249</v>
      </c>
    </row>
    <row r="2484" spans="1:2" x14ac:dyDescent="0.2">
      <c r="A2484" s="2" t="s">
        <v>7250</v>
      </c>
      <c r="B2484" s="2" t="s">
        <v>7251</v>
      </c>
    </row>
    <row r="2485" spans="1:2" x14ac:dyDescent="0.2">
      <c r="A2485" s="2" t="s">
        <v>7252</v>
      </c>
      <c r="B2485" s="2" t="s">
        <v>7253</v>
      </c>
    </row>
    <row r="2486" spans="1:2" x14ac:dyDescent="0.2">
      <c r="A2486" s="2" t="s">
        <v>7254</v>
      </c>
      <c r="B2486" s="2" t="s">
        <v>7255</v>
      </c>
    </row>
    <row r="2487" spans="1:2" x14ac:dyDescent="0.2">
      <c r="A2487" s="2" t="s">
        <v>7256</v>
      </c>
      <c r="B2487" s="2" t="s">
        <v>7257</v>
      </c>
    </row>
    <row r="2488" spans="1:2" x14ac:dyDescent="0.2">
      <c r="A2488" s="2" t="s">
        <v>7258</v>
      </c>
      <c r="B2488" s="2" t="s">
        <v>7259</v>
      </c>
    </row>
    <row r="2489" spans="1:2" x14ac:dyDescent="0.2">
      <c r="A2489" s="2" t="s">
        <v>7260</v>
      </c>
      <c r="B2489" s="2" t="s">
        <v>7261</v>
      </c>
    </row>
    <row r="2490" spans="1:2" x14ac:dyDescent="0.2">
      <c r="A2490" s="2" t="s">
        <v>7262</v>
      </c>
      <c r="B2490" s="2" t="s">
        <v>7263</v>
      </c>
    </row>
    <row r="2491" spans="1:2" x14ac:dyDescent="0.2">
      <c r="A2491" s="2" t="s">
        <v>7264</v>
      </c>
      <c r="B2491" s="2" t="s">
        <v>7265</v>
      </c>
    </row>
    <row r="2492" spans="1:2" x14ac:dyDescent="0.2">
      <c r="A2492" s="2" t="s">
        <v>7266</v>
      </c>
      <c r="B2492" s="2" t="s">
        <v>7267</v>
      </c>
    </row>
    <row r="2493" spans="1:2" x14ac:dyDescent="0.2">
      <c r="A2493" s="2" t="s">
        <v>7268</v>
      </c>
      <c r="B2493" s="2" t="s">
        <v>7269</v>
      </c>
    </row>
    <row r="2494" spans="1:2" x14ac:dyDescent="0.2">
      <c r="A2494" s="2" t="s">
        <v>7270</v>
      </c>
      <c r="B2494" s="2" t="s">
        <v>7271</v>
      </c>
    </row>
    <row r="2495" spans="1:2" x14ac:dyDescent="0.2">
      <c r="A2495" s="2" t="s">
        <v>7272</v>
      </c>
      <c r="B2495" s="2" t="s">
        <v>7273</v>
      </c>
    </row>
    <row r="2496" spans="1:2" x14ac:dyDescent="0.2">
      <c r="A2496" s="2" t="s">
        <v>7274</v>
      </c>
      <c r="B2496" s="2" t="s">
        <v>7275</v>
      </c>
    </row>
    <row r="2497" spans="1:2" x14ac:dyDescent="0.2">
      <c r="A2497" s="2" t="s">
        <v>7276</v>
      </c>
      <c r="B2497" s="2" t="s">
        <v>7277</v>
      </c>
    </row>
    <row r="2498" spans="1:2" x14ac:dyDescent="0.2">
      <c r="A2498" s="2" t="s">
        <v>7278</v>
      </c>
      <c r="B2498" s="2" t="s">
        <v>7279</v>
      </c>
    </row>
    <row r="2499" spans="1:2" x14ac:dyDescent="0.2">
      <c r="A2499" s="2" t="s">
        <v>7280</v>
      </c>
      <c r="B2499" s="2" t="s">
        <v>7281</v>
      </c>
    </row>
    <row r="2500" spans="1:2" x14ac:dyDescent="0.2">
      <c r="A2500" s="2" t="s">
        <v>7282</v>
      </c>
      <c r="B2500" s="2" t="s">
        <v>7283</v>
      </c>
    </row>
    <row r="2501" spans="1:2" x14ac:dyDescent="0.2">
      <c r="A2501" s="2" t="s">
        <v>7284</v>
      </c>
      <c r="B2501" s="2" t="s">
        <v>7285</v>
      </c>
    </row>
    <row r="2502" spans="1:2" x14ac:dyDescent="0.2">
      <c r="A2502" s="2" t="s">
        <v>7286</v>
      </c>
      <c r="B2502" s="2" t="s">
        <v>7287</v>
      </c>
    </row>
    <row r="2503" spans="1:2" x14ac:dyDescent="0.2">
      <c r="A2503" s="2" t="s">
        <v>7288</v>
      </c>
      <c r="B2503" s="2" t="s">
        <v>7289</v>
      </c>
    </row>
    <row r="2504" spans="1:2" x14ac:dyDescent="0.2">
      <c r="A2504" s="2" t="s">
        <v>7290</v>
      </c>
      <c r="B2504" s="2" t="s">
        <v>7291</v>
      </c>
    </row>
    <row r="2505" spans="1:2" x14ac:dyDescent="0.2">
      <c r="A2505" s="2" t="s">
        <v>7292</v>
      </c>
      <c r="B2505" s="2" t="s">
        <v>7293</v>
      </c>
    </row>
    <row r="2506" spans="1:2" x14ac:dyDescent="0.2">
      <c r="A2506" s="2" t="s">
        <v>7294</v>
      </c>
      <c r="B2506" s="2" t="s">
        <v>7295</v>
      </c>
    </row>
    <row r="2507" spans="1:2" x14ac:dyDescent="0.2">
      <c r="A2507" s="2" t="s">
        <v>7296</v>
      </c>
      <c r="B2507" s="2" t="s">
        <v>7297</v>
      </c>
    </row>
    <row r="2508" spans="1:2" x14ac:dyDescent="0.2">
      <c r="A2508" s="2" t="s">
        <v>7298</v>
      </c>
      <c r="B2508" s="2" t="s">
        <v>7299</v>
      </c>
    </row>
    <row r="2509" spans="1:2" x14ac:dyDescent="0.2">
      <c r="A2509" s="2" t="s">
        <v>7300</v>
      </c>
      <c r="B2509" s="2" t="s">
        <v>7301</v>
      </c>
    </row>
    <row r="2510" spans="1:2" x14ac:dyDescent="0.2">
      <c r="A2510" s="2" t="s">
        <v>7302</v>
      </c>
      <c r="B2510" s="2" t="s">
        <v>7303</v>
      </c>
    </row>
    <row r="2511" spans="1:2" x14ac:dyDescent="0.2">
      <c r="A2511" s="2" t="s">
        <v>7304</v>
      </c>
      <c r="B2511" s="2" t="s">
        <v>7305</v>
      </c>
    </row>
    <row r="2512" spans="1:2" x14ac:dyDescent="0.2">
      <c r="A2512" s="2" t="s">
        <v>7306</v>
      </c>
      <c r="B2512" s="2" t="s">
        <v>7307</v>
      </c>
    </row>
    <row r="2513" spans="1:2" x14ac:dyDescent="0.2">
      <c r="A2513" s="2" t="s">
        <v>7308</v>
      </c>
      <c r="B2513" s="2" t="s">
        <v>7309</v>
      </c>
    </row>
    <row r="2514" spans="1:2" x14ac:dyDescent="0.2">
      <c r="A2514" s="2" t="s">
        <v>7310</v>
      </c>
      <c r="B2514" s="2" t="s">
        <v>7311</v>
      </c>
    </row>
    <row r="2515" spans="1:2" x14ac:dyDescent="0.2">
      <c r="A2515" s="2" t="s">
        <v>7312</v>
      </c>
      <c r="B2515" s="2" t="s">
        <v>7313</v>
      </c>
    </row>
    <row r="2516" spans="1:2" x14ac:dyDescent="0.2">
      <c r="A2516" s="2" t="s">
        <v>7314</v>
      </c>
      <c r="B2516" s="2" t="s">
        <v>7315</v>
      </c>
    </row>
    <row r="2517" spans="1:2" x14ac:dyDescent="0.2">
      <c r="A2517" s="2" t="s">
        <v>7316</v>
      </c>
      <c r="B2517" s="2" t="s">
        <v>7317</v>
      </c>
    </row>
    <row r="2518" spans="1:2" x14ac:dyDescent="0.2">
      <c r="A2518" s="2" t="s">
        <v>7318</v>
      </c>
      <c r="B2518" s="2" t="s">
        <v>7319</v>
      </c>
    </row>
    <row r="2519" spans="1:2" x14ac:dyDescent="0.2">
      <c r="A2519" s="2" t="s">
        <v>7320</v>
      </c>
      <c r="B2519" s="2" t="s">
        <v>7321</v>
      </c>
    </row>
    <row r="2520" spans="1:2" x14ac:dyDescent="0.2">
      <c r="A2520" s="2" t="s">
        <v>7322</v>
      </c>
      <c r="B2520" s="2" t="s">
        <v>7323</v>
      </c>
    </row>
    <row r="2521" spans="1:2" x14ac:dyDescent="0.2">
      <c r="A2521" s="2" t="s">
        <v>7324</v>
      </c>
      <c r="B2521" s="2" t="s">
        <v>7325</v>
      </c>
    </row>
    <row r="2522" spans="1:2" x14ac:dyDescent="0.2">
      <c r="A2522" s="2" t="s">
        <v>7326</v>
      </c>
      <c r="B2522" s="2" t="s">
        <v>7327</v>
      </c>
    </row>
    <row r="2523" spans="1:2" x14ac:dyDescent="0.2">
      <c r="A2523" s="2" t="s">
        <v>7328</v>
      </c>
      <c r="B2523" s="2" t="s">
        <v>7329</v>
      </c>
    </row>
    <row r="2524" spans="1:2" x14ac:dyDescent="0.2">
      <c r="A2524" s="2" t="s">
        <v>7330</v>
      </c>
      <c r="B2524" s="2" t="s">
        <v>7331</v>
      </c>
    </row>
    <row r="2525" spans="1:2" x14ac:dyDescent="0.2">
      <c r="A2525" s="2" t="s">
        <v>7332</v>
      </c>
      <c r="B2525" s="2" t="s">
        <v>7333</v>
      </c>
    </row>
    <row r="2526" spans="1:2" x14ac:dyDescent="0.2">
      <c r="A2526" s="2" t="s">
        <v>7334</v>
      </c>
      <c r="B2526" s="2" t="s">
        <v>7335</v>
      </c>
    </row>
    <row r="2527" spans="1:2" x14ac:dyDescent="0.2">
      <c r="A2527" s="2" t="s">
        <v>7336</v>
      </c>
      <c r="B2527" s="2" t="s">
        <v>7337</v>
      </c>
    </row>
    <row r="2528" spans="1:2" x14ac:dyDescent="0.2">
      <c r="A2528" s="2" t="s">
        <v>7338</v>
      </c>
      <c r="B2528" s="2" t="s">
        <v>7339</v>
      </c>
    </row>
    <row r="2529" spans="1:2" x14ac:dyDescent="0.2">
      <c r="A2529" s="2" t="s">
        <v>7340</v>
      </c>
      <c r="B2529" s="2" t="s">
        <v>7341</v>
      </c>
    </row>
    <row r="2530" spans="1:2" x14ac:dyDescent="0.2">
      <c r="A2530" s="2" t="s">
        <v>7342</v>
      </c>
      <c r="B2530" s="2" t="s">
        <v>7343</v>
      </c>
    </row>
    <row r="2531" spans="1:2" x14ac:dyDescent="0.2">
      <c r="A2531" s="2" t="s">
        <v>7344</v>
      </c>
      <c r="B2531" s="2" t="s">
        <v>7345</v>
      </c>
    </row>
    <row r="2532" spans="1:2" x14ac:dyDescent="0.2">
      <c r="A2532" s="2" t="s">
        <v>7346</v>
      </c>
      <c r="B2532" s="2" t="s">
        <v>7347</v>
      </c>
    </row>
    <row r="2533" spans="1:2" x14ac:dyDescent="0.2">
      <c r="A2533" s="2" t="s">
        <v>7348</v>
      </c>
      <c r="B2533" s="2" t="s">
        <v>7349</v>
      </c>
    </row>
    <row r="2534" spans="1:2" x14ac:dyDescent="0.2">
      <c r="A2534" s="2" t="s">
        <v>7350</v>
      </c>
      <c r="B2534" s="2" t="s">
        <v>7351</v>
      </c>
    </row>
    <row r="2535" spans="1:2" x14ac:dyDescent="0.2">
      <c r="A2535" s="2" t="s">
        <v>7352</v>
      </c>
      <c r="B2535" s="2" t="s">
        <v>7353</v>
      </c>
    </row>
    <row r="2536" spans="1:2" x14ac:dyDescent="0.2">
      <c r="A2536" s="2" t="s">
        <v>7354</v>
      </c>
      <c r="B2536" s="2" t="s">
        <v>7355</v>
      </c>
    </row>
    <row r="2537" spans="1:2" x14ac:dyDescent="0.2">
      <c r="A2537" s="2" t="s">
        <v>7356</v>
      </c>
      <c r="B2537" s="2" t="s">
        <v>7357</v>
      </c>
    </row>
    <row r="2538" spans="1:2" x14ac:dyDescent="0.2">
      <c r="A2538" s="2" t="s">
        <v>7358</v>
      </c>
      <c r="B2538" s="2" t="s">
        <v>7359</v>
      </c>
    </row>
    <row r="2539" spans="1:2" x14ac:dyDescent="0.2">
      <c r="A2539" s="2" t="s">
        <v>7360</v>
      </c>
      <c r="B2539" s="2" t="s">
        <v>7361</v>
      </c>
    </row>
    <row r="2540" spans="1:2" x14ac:dyDescent="0.2">
      <c r="A2540" s="2" t="s">
        <v>7362</v>
      </c>
      <c r="B2540" s="2" t="s">
        <v>7363</v>
      </c>
    </row>
    <row r="2541" spans="1:2" x14ac:dyDescent="0.2">
      <c r="A2541" s="2" t="s">
        <v>7364</v>
      </c>
      <c r="B2541" s="2" t="s">
        <v>7365</v>
      </c>
    </row>
    <row r="2542" spans="1:2" x14ac:dyDescent="0.2">
      <c r="A2542" s="2" t="s">
        <v>7366</v>
      </c>
      <c r="B2542" s="2" t="s">
        <v>7367</v>
      </c>
    </row>
    <row r="2543" spans="1:2" x14ac:dyDescent="0.2">
      <c r="A2543" s="2" t="s">
        <v>7368</v>
      </c>
      <c r="B2543" s="2" t="s">
        <v>7369</v>
      </c>
    </row>
    <row r="2544" spans="1:2" x14ac:dyDescent="0.2">
      <c r="A2544" s="2" t="s">
        <v>7370</v>
      </c>
      <c r="B2544" s="2" t="s">
        <v>7371</v>
      </c>
    </row>
    <row r="2545" spans="1:2" x14ac:dyDescent="0.2">
      <c r="A2545" s="2" t="s">
        <v>7372</v>
      </c>
      <c r="B2545" s="2" t="s">
        <v>7373</v>
      </c>
    </row>
    <row r="2546" spans="1:2" x14ac:dyDescent="0.2">
      <c r="A2546" s="2" t="s">
        <v>7374</v>
      </c>
      <c r="B2546" s="2" t="s">
        <v>7375</v>
      </c>
    </row>
    <row r="2547" spans="1:2" x14ac:dyDescent="0.2">
      <c r="A2547" s="2" t="s">
        <v>7376</v>
      </c>
      <c r="B2547" s="2" t="s">
        <v>7377</v>
      </c>
    </row>
    <row r="2548" spans="1:2" x14ac:dyDescent="0.2">
      <c r="A2548" s="2" t="s">
        <v>7378</v>
      </c>
      <c r="B2548" s="2" t="s">
        <v>7379</v>
      </c>
    </row>
    <row r="2549" spans="1:2" x14ac:dyDescent="0.2">
      <c r="A2549" s="2" t="s">
        <v>7380</v>
      </c>
      <c r="B2549" s="2" t="s">
        <v>7381</v>
      </c>
    </row>
    <row r="2550" spans="1:2" x14ac:dyDescent="0.2">
      <c r="A2550" s="2" t="s">
        <v>7382</v>
      </c>
      <c r="B2550" s="2" t="s">
        <v>7383</v>
      </c>
    </row>
    <row r="2551" spans="1:2" x14ac:dyDescent="0.2">
      <c r="A2551" s="2" t="s">
        <v>7384</v>
      </c>
      <c r="B2551" s="2" t="s">
        <v>7385</v>
      </c>
    </row>
    <row r="2552" spans="1:2" x14ac:dyDescent="0.2">
      <c r="A2552" s="2" t="s">
        <v>7386</v>
      </c>
      <c r="B2552" s="2" t="s">
        <v>7387</v>
      </c>
    </row>
    <row r="2553" spans="1:2" x14ac:dyDescent="0.2">
      <c r="A2553" s="2" t="s">
        <v>7388</v>
      </c>
      <c r="B2553" s="2" t="s">
        <v>7389</v>
      </c>
    </row>
    <row r="2554" spans="1:2" x14ac:dyDescent="0.2">
      <c r="A2554" s="2" t="s">
        <v>7390</v>
      </c>
      <c r="B2554" s="2" t="s">
        <v>7391</v>
      </c>
    </row>
    <row r="2555" spans="1:2" x14ac:dyDescent="0.2">
      <c r="A2555" s="2" t="s">
        <v>7392</v>
      </c>
      <c r="B2555" s="2" t="s">
        <v>7393</v>
      </c>
    </row>
    <row r="2556" spans="1:2" x14ac:dyDescent="0.2">
      <c r="A2556" s="2" t="s">
        <v>7394</v>
      </c>
      <c r="B2556" s="2" t="s">
        <v>7395</v>
      </c>
    </row>
    <row r="2557" spans="1:2" x14ac:dyDescent="0.2">
      <c r="A2557" s="2" t="s">
        <v>7396</v>
      </c>
      <c r="B2557" s="2" t="s">
        <v>7397</v>
      </c>
    </row>
    <row r="2558" spans="1:2" x14ac:dyDescent="0.2">
      <c r="A2558" s="2" t="s">
        <v>7398</v>
      </c>
      <c r="B2558" s="2" t="s">
        <v>7399</v>
      </c>
    </row>
    <row r="2559" spans="1:2" x14ac:dyDescent="0.2">
      <c r="A2559" s="2" t="s">
        <v>7400</v>
      </c>
      <c r="B2559" s="2" t="s">
        <v>7401</v>
      </c>
    </row>
    <row r="2560" spans="1:2" x14ac:dyDescent="0.2">
      <c r="A2560" s="2" t="s">
        <v>7402</v>
      </c>
      <c r="B2560" s="2" t="s">
        <v>7403</v>
      </c>
    </row>
    <row r="2561" spans="1:2" x14ac:dyDescent="0.2">
      <c r="A2561" s="2" t="s">
        <v>7404</v>
      </c>
      <c r="B2561" s="2" t="s">
        <v>7405</v>
      </c>
    </row>
    <row r="2562" spans="1:2" x14ac:dyDescent="0.2">
      <c r="A2562" s="2" t="s">
        <v>7406</v>
      </c>
      <c r="B2562" s="2" t="s">
        <v>7407</v>
      </c>
    </row>
    <row r="2563" spans="1:2" x14ac:dyDescent="0.2">
      <c r="A2563" s="2" t="s">
        <v>7408</v>
      </c>
      <c r="B2563" s="2" t="s">
        <v>7409</v>
      </c>
    </row>
    <row r="2564" spans="1:2" x14ac:dyDescent="0.2">
      <c r="A2564" s="2" t="s">
        <v>7410</v>
      </c>
      <c r="B2564" s="2" t="s">
        <v>7411</v>
      </c>
    </row>
    <row r="2565" spans="1:2" x14ac:dyDescent="0.2">
      <c r="A2565" s="2" t="s">
        <v>7412</v>
      </c>
      <c r="B2565" s="2" t="s">
        <v>7413</v>
      </c>
    </row>
    <row r="2566" spans="1:2" x14ac:dyDescent="0.2">
      <c r="A2566" s="2" t="s">
        <v>7414</v>
      </c>
      <c r="B2566" s="2" t="s">
        <v>7415</v>
      </c>
    </row>
    <row r="2567" spans="1:2" x14ac:dyDescent="0.2">
      <c r="A2567" s="2" t="s">
        <v>7416</v>
      </c>
      <c r="B2567" s="2" t="s">
        <v>7417</v>
      </c>
    </row>
    <row r="2568" spans="1:2" x14ac:dyDescent="0.2">
      <c r="A2568" s="2" t="s">
        <v>7418</v>
      </c>
      <c r="B2568" s="2" t="s">
        <v>7419</v>
      </c>
    </row>
    <row r="2569" spans="1:2" x14ac:dyDescent="0.2">
      <c r="A2569" s="2" t="s">
        <v>7420</v>
      </c>
      <c r="B2569" s="2" t="s">
        <v>7421</v>
      </c>
    </row>
    <row r="2570" spans="1:2" x14ac:dyDescent="0.2">
      <c r="A2570" s="2" t="s">
        <v>7422</v>
      </c>
      <c r="B2570" s="2" t="s">
        <v>7095</v>
      </c>
    </row>
    <row r="2571" spans="1:2" x14ac:dyDescent="0.2">
      <c r="A2571" s="2" t="s">
        <v>7423</v>
      </c>
      <c r="B2571" s="2" t="s">
        <v>7424</v>
      </c>
    </row>
    <row r="2572" spans="1:2" x14ac:dyDescent="0.2">
      <c r="A2572" s="2" t="s">
        <v>7425</v>
      </c>
      <c r="B2572" s="2" t="s">
        <v>7426</v>
      </c>
    </row>
    <row r="2573" spans="1:2" x14ac:dyDescent="0.2">
      <c r="A2573" s="2" t="s">
        <v>7427</v>
      </c>
      <c r="B2573" s="2" t="s">
        <v>7428</v>
      </c>
    </row>
    <row r="2574" spans="1:2" x14ac:dyDescent="0.2">
      <c r="A2574" s="2" t="s">
        <v>7429</v>
      </c>
      <c r="B2574" s="2" t="s">
        <v>7430</v>
      </c>
    </row>
    <row r="2575" spans="1:2" x14ac:dyDescent="0.2">
      <c r="A2575" s="2" t="s">
        <v>7431</v>
      </c>
      <c r="B2575" s="2" t="s">
        <v>7432</v>
      </c>
    </row>
    <row r="2576" spans="1:2" x14ac:dyDescent="0.2">
      <c r="A2576" s="2" t="s">
        <v>7433</v>
      </c>
      <c r="B2576" s="2" t="s">
        <v>7434</v>
      </c>
    </row>
    <row r="2577" spans="1:2" x14ac:dyDescent="0.2">
      <c r="A2577" s="2" t="s">
        <v>7435</v>
      </c>
      <c r="B2577" s="2" t="s">
        <v>7436</v>
      </c>
    </row>
    <row r="2578" spans="1:2" x14ac:dyDescent="0.2">
      <c r="A2578" s="2" t="s">
        <v>7437</v>
      </c>
      <c r="B2578" s="2" t="s">
        <v>7438</v>
      </c>
    </row>
    <row r="2579" spans="1:2" x14ac:dyDescent="0.2">
      <c r="A2579" s="2" t="s">
        <v>7439</v>
      </c>
      <c r="B2579" s="2" t="s">
        <v>7440</v>
      </c>
    </row>
    <row r="2580" spans="1:2" x14ac:dyDescent="0.2">
      <c r="A2580" s="2" t="s">
        <v>7441</v>
      </c>
      <c r="B2580" s="2" t="s">
        <v>7442</v>
      </c>
    </row>
    <row r="2581" spans="1:2" x14ac:dyDescent="0.2">
      <c r="A2581" s="2" t="s">
        <v>7443</v>
      </c>
      <c r="B2581" s="2" t="s">
        <v>7444</v>
      </c>
    </row>
    <row r="2582" spans="1:2" x14ac:dyDescent="0.2">
      <c r="A2582" s="2" t="s">
        <v>7445</v>
      </c>
      <c r="B2582" s="2" t="s">
        <v>7446</v>
      </c>
    </row>
    <row r="2583" spans="1:2" x14ac:dyDescent="0.2">
      <c r="A2583" s="2" t="s">
        <v>7447</v>
      </c>
      <c r="B2583" s="2" t="s">
        <v>7448</v>
      </c>
    </row>
    <row r="2584" spans="1:2" x14ac:dyDescent="0.2">
      <c r="A2584" s="2" t="s">
        <v>7449</v>
      </c>
      <c r="B2584" s="2" t="s">
        <v>7450</v>
      </c>
    </row>
    <row r="2585" spans="1:2" x14ac:dyDescent="0.2">
      <c r="A2585" s="2" t="s">
        <v>7451</v>
      </c>
      <c r="B2585" s="2" t="s">
        <v>7452</v>
      </c>
    </row>
    <row r="2586" spans="1:2" x14ac:dyDescent="0.2">
      <c r="A2586" s="2" t="s">
        <v>7453</v>
      </c>
      <c r="B2586" s="2" t="s">
        <v>7454</v>
      </c>
    </row>
    <row r="2587" spans="1:2" x14ac:dyDescent="0.2">
      <c r="A2587" s="2" t="s">
        <v>7455</v>
      </c>
      <c r="B2587" s="2" t="s">
        <v>7456</v>
      </c>
    </row>
    <row r="2588" spans="1:2" x14ac:dyDescent="0.2">
      <c r="A2588" s="2" t="s">
        <v>7457</v>
      </c>
      <c r="B2588" s="2" t="s">
        <v>7458</v>
      </c>
    </row>
    <row r="2589" spans="1:2" x14ac:dyDescent="0.2">
      <c r="A2589" s="2" t="s">
        <v>7459</v>
      </c>
      <c r="B2589" s="2" t="s">
        <v>7460</v>
      </c>
    </row>
    <row r="2590" spans="1:2" x14ac:dyDescent="0.2">
      <c r="A2590" s="2" t="s">
        <v>7461</v>
      </c>
      <c r="B2590" s="2" t="s">
        <v>7462</v>
      </c>
    </row>
    <row r="2591" spans="1:2" x14ac:dyDescent="0.2">
      <c r="A2591" s="2" t="s">
        <v>7463</v>
      </c>
      <c r="B2591" s="2" t="s">
        <v>7464</v>
      </c>
    </row>
    <row r="2592" spans="1:2" x14ac:dyDescent="0.2">
      <c r="A2592" s="2" t="s">
        <v>7465</v>
      </c>
      <c r="B2592" s="2" t="s">
        <v>7466</v>
      </c>
    </row>
    <row r="2593" spans="1:2" x14ac:dyDescent="0.2">
      <c r="A2593" s="2" t="s">
        <v>7467</v>
      </c>
      <c r="B2593" s="2" t="s">
        <v>7468</v>
      </c>
    </row>
    <row r="2594" spans="1:2" x14ac:dyDescent="0.2">
      <c r="A2594" s="2" t="s">
        <v>7469</v>
      </c>
      <c r="B2594" s="2" t="s">
        <v>7470</v>
      </c>
    </row>
    <row r="2595" spans="1:2" x14ac:dyDescent="0.2">
      <c r="A2595" s="2" t="s">
        <v>7471</v>
      </c>
      <c r="B2595" s="2" t="s">
        <v>7472</v>
      </c>
    </row>
    <row r="2596" spans="1:2" x14ac:dyDescent="0.2">
      <c r="A2596" s="2" t="s">
        <v>7473</v>
      </c>
      <c r="B2596" s="2" t="s">
        <v>7474</v>
      </c>
    </row>
    <row r="2597" spans="1:2" x14ac:dyDescent="0.2">
      <c r="A2597" s="2" t="s">
        <v>7475</v>
      </c>
      <c r="B2597" s="2" t="s">
        <v>7476</v>
      </c>
    </row>
    <row r="2598" spans="1:2" x14ac:dyDescent="0.2">
      <c r="A2598" s="2" t="s">
        <v>7477</v>
      </c>
      <c r="B2598" s="2" t="s">
        <v>7478</v>
      </c>
    </row>
    <row r="2599" spans="1:2" x14ac:dyDescent="0.2">
      <c r="A2599" s="2" t="s">
        <v>7479</v>
      </c>
      <c r="B2599" s="2" t="s">
        <v>7480</v>
      </c>
    </row>
    <row r="2600" spans="1:2" x14ac:dyDescent="0.2">
      <c r="A2600" s="2" t="s">
        <v>7481</v>
      </c>
      <c r="B2600" s="2" t="s">
        <v>7482</v>
      </c>
    </row>
    <row r="2601" spans="1:2" x14ac:dyDescent="0.2">
      <c r="A2601" s="2" t="s">
        <v>7483</v>
      </c>
      <c r="B2601" s="2" t="s">
        <v>7484</v>
      </c>
    </row>
    <row r="2602" spans="1:2" x14ac:dyDescent="0.2">
      <c r="A2602" s="2" t="s">
        <v>7485</v>
      </c>
      <c r="B2602" s="2" t="s">
        <v>7486</v>
      </c>
    </row>
    <row r="2603" spans="1:2" x14ac:dyDescent="0.2">
      <c r="A2603" s="2" t="s">
        <v>7487</v>
      </c>
      <c r="B2603" s="2" t="s">
        <v>7488</v>
      </c>
    </row>
    <row r="2604" spans="1:2" x14ac:dyDescent="0.2">
      <c r="A2604" s="2" t="s">
        <v>7489</v>
      </c>
      <c r="B2604" s="2" t="s">
        <v>7490</v>
      </c>
    </row>
    <row r="2605" spans="1:2" x14ac:dyDescent="0.2">
      <c r="A2605" s="2" t="s">
        <v>7491</v>
      </c>
      <c r="B2605" s="2" t="s">
        <v>7492</v>
      </c>
    </row>
    <row r="2606" spans="1:2" x14ac:dyDescent="0.2">
      <c r="A2606" s="2" t="s">
        <v>7493</v>
      </c>
      <c r="B2606" s="2" t="s">
        <v>7494</v>
      </c>
    </row>
    <row r="2607" spans="1:2" x14ac:dyDescent="0.2">
      <c r="A2607" s="2" t="s">
        <v>7495</v>
      </c>
      <c r="B2607" s="2" t="s">
        <v>7496</v>
      </c>
    </row>
    <row r="2608" spans="1:2" x14ac:dyDescent="0.2">
      <c r="A2608" s="2" t="s">
        <v>7497</v>
      </c>
      <c r="B2608" s="2" t="s">
        <v>7498</v>
      </c>
    </row>
    <row r="2609" spans="1:2" x14ac:dyDescent="0.2">
      <c r="A2609" s="2" t="s">
        <v>7499</v>
      </c>
      <c r="B2609" s="2" t="s">
        <v>7500</v>
      </c>
    </row>
    <row r="2610" spans="1:2" x14ac:dyDescent="0.2">
      <c r="A2610" s="2" t="s">
        <v>7501</v>
      </c>
      <c r="B2610" s="2" t="s">
        <v>7502</v>
      </c>
    </row>
    <row r="2611" spans="1:2" x14ac:dyDescent="0.2">
      <c r="A2611" s="2" t="s">
        <v>7503</v>
      </c>
      <c r="B2611" s="2" t="s">
        <v>7504</v>
      </c>
    </row>
    <row r="2612" spans="1:2" x14ac:dyDescent="0.2">
      <c r="A2612" s="2" t="s">
        <v>7505</v>
      </c>
      <c r="B2612" s="2" t="s">
        <v>7506</v>
      </c>
    </row>
    <row r="2613" spans="1:2" x14ac:dyDescent="0.2">
      <c r="A2613" s="2" t="s">
        <v>7507</v>
      </c>
      <c r="B2613" s="2" t="s">
        <v>7508</v>
      </c>
    </row>
    <row r="2614" spans="1:2" x14ac:dyDescent="0.2">
      <c r="A2614" s="2" t="s">
        <v>7509</v>
      </c>
      <c r="B2614" s="2" t="s">
        <v>7510</v>
      </c>
    </row>
    <row r="2615" spans="1:2" x14ac:dyDescent="0.2">
      <c r="A2615" s="2" t="s">
        <v>7511</v>
      </c>
      <c r="B2615" s="2" t="s">
        <v>7512</v>
      </c>
    </row>
    <row r="2616" spans="1:2" x14ac:dyDescent="0.2">
      <c r="A2616" s="2" t="s">
        <v>7513</v>
      </c>
      <c r="B2616" s="2" t="s">
        <v>7514</v>
      </c>
    </row>
    <row r="2617" spans="1:2" x14ac:dyDescent="0.2">
      <c r="A2617" s="2" t="s">
        <v>7515</v>
      </c>
      <c r="B2617" s="2" t="s">
        <v>7516</v>
      </c>
    </row>
    <row r="2618" spans="1:2" x14ac:dyDescent="0.2">
      <c r="A2618" s="2" t="s">
        <v>7517</v>
      </c>
      <c r="B2618" s="2" t="s">
        <v>7518</v>
      </c>
    </row>
    <row r="2619" spans="1:2" x14ac:dyDescent="0.2">
      <c r="A2619" s="2" t="s">
        <v>7519</v>
      </c>
      <c r="B2619" s="2" t="s">
        <v>7520</v>
      </c>
    </row>
    <row r="2620" spans="1:2" x14ac:dyDescent="0.2">
      <c r="A2620" s="2" t="s">
        <v>7521</v>
      </c>
      <c r="B2620" s="2" t="s">
        <v>7522</v>
      </c>
    </row>
    <row r="2621" spans="1:2" x14ac:dyDescent="0.2">
      <c r="A2621" s="2" t="s">
        <v>7523</v>
      </c>
      <c r="B2621" s="2" t="s">
        <v>7524</v>
      </c>
    </row>
    <row r="2622" spans="1:2" x14ac:dyDescent="0.2">
      <c r="A2622" s="2" t="s">
        <v>7525</v>
      </c>
      <c r="B2622" s="2" t="s">
        <v>7526</v>
      </c>
    </row>
    <row r="2623" spans="1:2" x14ac:dyDescent="0.2">
      <c r="A2623" s="2" t="s">
        <v>7527</v>
      </c>
      <c r="B2623" s="2" t="s">
        <v>7528</v>
      </c>
    </row>
    <row r="2624" spans="1:2" x14ac:dyDescent="0.2">
      <c r="A2624" s="2" t="s">
        <v>7529</v>
      </c>
      <c r="B2624" s="2" t="s">
        <v>7530</v>
      </c>
    </row>
    <row r="2625" spans="1:2" x14ac:dyDescent="0.2">
      <c r="A2625" s="2" t="s">
        <v>7531</v>
      </c>
      <c r="B2625" s="2" t="s">
        <v>7532</v>
      </c>
    </row>
    <row r="2626" spans="1:2" x14ac:dyDescent="0.2">
      <c r="A2626" s="2" t="s">
        <v>7533</v>
      </c>
      <c r="B2626" s="2" t="s">
        <v>7534</v>
      </c>
    </row>
    <row r="2627" spans="1:2" x14ac:dyDescent="0.2">
      <c r="A2627" s="2" t="s">
        <v>7535</v>
      </c>
      <c r="B2627" s="2" t="s">
        <v>7536</v>
      </c>
    </row>
    <row r="2628" spans="1:2" x14ac:dyDescent="0.2">
      <c r="A2628" s="2" t="s">
        <v>7537</v>
      </c>
      <c r="B2628" s="2" t="s">
        <v>7538</v>
      </c>
    </row>
    <row r="2629" spans="1:2" x14ac:dyDescent="0.2">
      <c r="A2629" s="2" t="s">
        <v>7539</v>
      </c>
      <c r="B2629" s="2" t="s">
        <v>7540</v>
      </c>
    </row>
    <row r="2630" spans="1:2" x14ac:dyDescent="0.2">
      <c r="A2630" s="2" t="s">
        <v>7541</v>
      </c>
      <c r="B2630" s="2" t="s">
        <v>7542</v>
      </c>
    </row>
    <row r="2631" spans="1:2" x14ac:dyDescent="0.2">
      <c r="A2631" s="2" t="s">
        <v>7543</v>
      </c>
      <c r="B2631" s="2" t="s">
        <v>7544</v>
      </c>
    </row>
    <row r="2632" spans="1:2" x14ac:dyDescent="0.2">
      <c r="A2632" s="2" t="s">
        <v>7545</v>
      </c>
      <c r="B2632" s="2" t="s">
        <v>7546</v>
      </c>
    </row>
    <row r="2633" spans="1:2" x14ac:dyDescent="0.2">
      <c r="A2633" s="2" t="s">
        <v>7547</v>
      </c>
      <c r="B2633" s="2" t="s">
        <v>7548</v>
      </c>
    </row>
    <row r="2634" spans="1:2" x14ac:dyDescent="0.2">
      <c r="A2634" s="2" t="s">
        <v>7549</v>
      </c>
      <c r="B2634" s="2" t="s">
        <v>7550</v>
      </c>
    </row>
    <row r="2635" spans="1:2" x14ac:dyDescent="0.2">
      <c r="A2635" s="2" t="s">
        <v>7551</v>
      </c>
      <c r="B2635" s="2" t="s">
        <v>7552</v>
      </c>
    </row>
    <row r="2636" spans="1:2" x14ac:dyDescent="0.2">
      <c r="A2636" s="2" t="s">
        <v>7553</v>
      </c>
      <c r="B2636" s="2" t="s">
        <v>7554</v>
      </c>
    </row>
    <row r="2637" spans="1:2" x14ac:dyDescent="0.2">
      <c r="A2637" s="2" t="s">
        <v>7555</v>
      </c>
      <c r="B2637" s="2" t="s">
        <v>7556</v>
      </c>
    </row>
    <row r="2638" spans="1:2" x14ac:dyDescent="0.2">
      <c r="A2638" s="2" t="s">
        <v>7557</v>
      </c>
      <c r="B2638" s="2" t="s">
        <v>7558</v>
      </c>
    </row>
    <row r="2639" spans="1:2" x14ac:dyDescent="0.2">
      <c r="A2639" s="2" t="s">
        <v>7559</v>
      </c>
      <c r="B2639" s="2" t="s">
        <v>7560</v>
      </c>
    </row>
    <row r="2640" spans="1:2" x14ac:dyDescent="0.2">
      <c r="A2640" s="2" t="s">
        <v>7561</v>
      </c>
      <c r="B2640" s="2" t="s">
        <v>7562</v>
      </c>
    </row>
    <row r="2641" spans="1:2" x14ac:dyDescent="0.2">
      <c r="A2641" s="2" t="s">
        <v>7563</v>
      </c>
      <c r="B2641" s="2" t="s">
        <v>7564</v>
      </c>
    </row>
    <row r="2642" spans="1:2" x14ac:dyDescent="0.2">
      <c r="A2642" s="2" t="s">
        <v>7565</v>
      </c>
      <c r="B2642" s="2" t="s">
        <v>7566</v>
      </c>
    </row>
    <row r="2643" spans="1:2" x14ac:dyDescent="0.2">
      <c r="A2643" s="2" t="s">
        <v>7567</v>
      </c>
      <c r="B2643" s="2" t="s">
        <v>7568</v>
      </c>
    </row>
    <row r="2644" spans="1:2" x14ac:dyDescent="0.2">
      <c r="A2644" s="2" t="s">
        <v>7569</v>
      </c>
      <c r="B2644" s="2" t="s">
        <v>7570</v>
      </c>
    </row>
    <row r="2645" spans="1:2" x14ac:dyDescent="0.2">
      <c r="A2645" s="2" t="s">
        <v>7571</v>
      </c>
      <c r="B2645" s="2" t="s">
        <v>7572</v>
      </c>
    </row>
    <row r="2646" spans="1:2" x14ac:dyDescent="0.2">
      <c r="A2646" s="2" t="s">
        <v>7573</v>
      </c>
      <c r="B2646" s="2" t="s">
        <v>7574</v>
      </c>
    </row>
    <row r="2647" spans="1:2" x14ac:dyDescent="0.2">
      <c r="A2647" s="2" t="s">
        <v>7575</v>
      </c>
      <c r="B2647" s="2" t="s">
        <v>7576</v>
      </c>
    </row>
    <row r="2648" spans="1:2" x14ac:dyDescent="0.2">
      <c r="A2648" s="2" t="s">
        <v>7577</v>
      </c>
      <c r="B2648" s="2" t="s">
        <v>7578</v>
      </c>
    </row>
    <row r="2649" spans="1:2" x14ac:dyDescent="0.2">
      <c r="A2649" s="2" t="s">
        <v>7579</v>
      </c>
      <c r="B2649" s="2" t="s">
        <v>7580</v>
      </c>
    </row>
    <row r="2650" spans="1:2" x14ac:dyDescent="0.2">
      <c r="A2650" s="2" t="s">
        <v>7581</v>
      </c>
      <c r="B2650" s="2" t="s">
        <v>7582</v>
      </c>
    </row>
    <row r="2651" spans="1:2" x14ac:dyDescent="0.2">
      <c r="A2651" s="2" t="s">
        <v>7583</v>
      </c>
      <c r="B2651" s="2" t="s">
        <v>7584</v>
      </c>
    </row>
    <row r="2652" spans="1:2" x14ac:dyDescent="0.2">
      <c r="A2652" s="2" t="s">
        <v>7585</v>
      </c>
      <c r="B2652" s="2" t="s">
        <v>7586</v>
      </c>
    </row>
    <row r="2653" spans="1:2" x14ac:dyDescent="0.2">
      <c r="A2653" s="2" t="s">
        <v>7587</v>
      </c>
      <c r="B2653" s="2" t="s">
        <v>7588</v>
      </c>
    </row>
    <row r="2654" spans="1:2" x14ac:dyDescent="0.2">
      <c r="A2654" s="2" t="s">
        <v>7589</v>
      </c>
      <c r="B2654" s="2" t="s">
        <v>7590</v>
      </c>
    </row>
    <row r="2655" spans="1:2" x14ac:dyDescent="0.2">
      <c r="A2655" s="2" t="s">
        <v>7591</v>
      </c>
      <c r="B2655" s="2" t="s">
        <v>7592</v>
      </c>
    </row>
    <row r="2656" spans="1:2" x14ac:dyDescent="0.2">
      <c r="A2656" s="2" t="s">
        <v>7593</v>
      </c>
      <c r="B2656" s="2" t="s">
        <v>7594</v>
      </c>
    </row>
    <row r="2657" spans="1:2" x14ac:dyDescent="0.2">
      <c r="A2657" s="2" t="s">
        <v>7595</v>
      </c>
      <c r="B2657" s="2" t="s">
        <v>7596</v>
      </c>
    </row>
    <row r="2658" spans="1:2" x14ac:dyDescent="0.2">
      <c r="A2658" s="2" t="s">
        <v>7597</v>
      </c>
      <c r="B2658" s="2" t="s">
        <v>7598</v>
      </c>
    </row>
    <row r="2659" spans="1:2" x14ac:dyDescent="0.2">
      <c r="A2659" s="2" t="s">
        <v>7599</v>
      </c>
      <c r="B2659" s="2" t="s">
        <v>7600</v>
      </c>
    </row>
    <row r="2660" spans="1:2" x14ac:dyDescent="0.2">
      <c r="A2660" s="2" t="s">
        <v>7601</v>
      </c>
      <c r="B2660" s="2" t="s">
        <v>7602</v>
      </c>
    </row>
    <row r="2661" spans="1:2" x14ac:dyDescent="0.2">
      <c r="A2661" s="2" t="s">
        <v>7603</v>
      </c>
      <c r="B2661" s="2" t="s">
        <v>7604</v>
      </c>
    </row>
    <row r="2662" spans="1:2" x14ac:dyDescent="0.2">
      <c r="A2662" s="2" t="s">
        <v>7605</v>
      </c>
      <c r="B2662" s="2" t="s">
        <v>7606</v>
      </c>
    </row>
    <row r="2663" spans="1:2" x14ac:dyDescent="0.2">
      <c r="A2663" s="2" t="s">
        <v>7607</v>
      </c>
      <c r="B2663" s="2" t="s">
        <v>7608</v>
      </c>
    </row>
    <row r="2664" spans="1:2" x14ac:dyDescent="0.2">
      <c r="A2664" s="2" t="s">
        <v>7609</v>
      </c>
      <c r="B2664" s="2" t="s">
        <v>7610</v>
      </c>
    </row>
    <row r="2665" spans="1:2" x14ac:dyDescent="0.2">
      <c r="A2665" s="2" t="s">
        <v>7611</v>
      </c>
      <c r="B2665" s="2" t="s">
        <v>7612</v>
      </c>
    </row>
    <row r="2666" spans="1:2" x14ac:dyDescent="0.2">
      <c r="A2666" s="2" t="s">
        <v>7613</v>
      </c>
      <c r="B2666" s="2" t="s">
        <v>7614</v>
      </c>
    </row>
    <row r="2667" spans="1:2" x14ac:dyDescent="0.2">
      <c r="A2667" s="2" t="s">
        <v>7615</v>
      </c>
      <c r="B2667" s="2" t="s">
        <v>7616</v>
      </c>
    </row>
    <row r="2668" spans="1:2" x14ac:dyDescent="0.2">
      <c r="A2668" s="2" t="s">
        <v>7617</v>
      </c>
      <c r="B2668" s="2" t="s">
        <v>7618</v>
      </c>
    </row>
    <row r="2669" spans="1:2" x14ac:dyDescent="0.2">
      <c r="A2669" s="2" t="s">
        <v>7619</v>
      </c>
      <c r="B2669" s="2" t="s">
        <v>7620</v>
      </c>
    </row>
    <row r="2670" spans="1:2" x14ac:dyDescent="0.2">
      <c r="A2670" s="2" t="s">
        <v>7621</v>
      </c>
      <c r="B2670" s="2" t="s">
        <v>7622</v>
      </c>
    </row>
    <row r="2671" spans="1:2" x14ac:dyDescent="0.2">
      <c r="A2671" s="2" t="s">
        <v>7623</v>
      </c>
      <c r="B2671" s="2" t="s">
        <v>7624</v>
      </c>
    </row>
    <row r="2672" spans="1:2" x14ac:dyDescent="0.2">
      <c r="A2672" s="2" t="s">
        <v>7625</v>
      </c>
      <c r="B2672" s="2" t="s">
        <v>7626</v>
      </c>
    </row>
    <row r="2673" spans="1:2" x14ac:dyDescent="0.2">
      <c r="A2673" s="2" t="s">
        <v>7627</v>
      </c>
      <c r="B2673" s="2" t="s">
        <v>7628</v>
      </c>
    </row>
    <row r="2674" spans="1:2" x14ac:dyDescent="0.2">
      <c r="A2674" s="2" t="s">
        <v>7629</v>
      </c>
      <c r="B2674" s="2" t="s">
        <v>7630</v>
      </c>
    </row>
    <row r="2675" spans="1:2" x14ac:dyDescent="0.2">
      <c r="A2675" s="2" t="s">
        <v>7631</v>
      </c>
      <c r="B2675" s="2" t="s">
        <v>7632</v>
      </c>
    </row>
    <row r="2676" spans="1:2" x14ac:dyDescent="0.2">
      <c r="A2676" s="2" t="s">
        <v>7633</v>
      </c>
      <c r="B2676" s="2" t="s">
        <v>7634</v>
      </c>
    </row>
    <row r="2677" spans="1:2" x14ac:dyDescent="0.2">
      <c r="A2677" s="2" t="s">
        <v>7635</v>
      </c>
      <c r="B2677" s="2" t="s">
        <v>7636</v>
      </c>
    </row>
    <row r="2678" spans="1:2" x14ac:dyDescent="0.2">
      <c r="A2678" s="2" t="s">
        <v>7637</v>
      </c>
      <c r="B2678" s="2" t="s">
        <v>7638</v>
      </c>
    </row>
    <row r="2679" spans="1:2" x14ac:dyDescent="0.2">
      <c r="A2679" s="2" t="s">
        <v>7639</v>
      </c>
      <c r="B2679" s="2" t="s">
        <v>7640</v>
      </c>
    </row>
    <row r="2680" spans="1:2" x14ac:dyDescent="0.2">
      <c r="A2680" s="2" t="s">
        <v>7641</v>
      </c>
      <c r="B2680" s="2" t="s">
        <v>7642</v>
      </c>
    </row>
    <row r="2681" spans="1:2" x14ac:dyDescent="0.2">
      <c r="A2681" s="2" t="s">
        <v>7643</v>
      </c>
      <c r="B2681" s="2" t="s">
        <v>7644</v>
      </c>
    </row>
    <row r="2682" spans="1:2" x14ac:dyDescent="0.2">
      <c r="A2682" s="2" t="s">
        <v>7645</v>
      </c>
      <c r="B2682" s="2" t="s">
        <v>7646</v>
      </c>
    </row>
    <row r="2683" spans="1:2" x14ac:dyDescent="0.2">
      <c r="A2683" s="2" t="s">
        <v>7647</v>
      </c>
      <c r="B2683" s="2" t="s">
        <v>7648</v>
      </c>
    </row>
    <row r="2684" spans="1:2" x14ac:dyDescent="0.2">
      <c r="A2684" s="2" t="s">
        <v>7649</v>
      </c>
      <c r="B2684" s="2" t="s">
        <v>7650</v>
      </c>
    </row>
    <row r="2685" spans="1:2" x14ac:dyDescent="0.2">
      <c r="A2685" s="2" t="s">
        <v>7651</v>
      </c>
      <c r="B2685" s="2" t="s">
        <v>7652</v>
      </c>
    </row>
    <row r="2686" spans="1:2" x14ac:dyDescent="0.2">
      <c r="A2686" s="2" t="s">
        <v>7653</v>
      </c>
      <c r="B2686" s="2" t="s">
        <v>7654</v>
      </c>
    </row>
    <row r="2687" spans="1:2" x14ac:dyDescent="0.2">
      <c r="A2687" s="2" t="s">
        <v>7655</v>
      </c>
      <c r="B2687" s="2" t="s">
        <v>7656</v>
      </c>
    </row>
    <row r="2688" spans="1:2" x14ac:dyDescent="0.2">
      <c r="A2688" s="2" t="s">
        <v>7657</v>
      </c>
      <c r="B2688" s="2" t="s">
        <v>7658</v>
      </c>
    </row>
    <row r="2689" spans="1:2" x14ac:dyDescent="0.2">
      <c r="A2689" s="2" t="s">
        <v>7659</v>
      </c>
      <c r="B2689" s="2" t="s">
        <v>7660</v>
      </c>
    </row>
    <row r="2690" spans="1:2" x14ac:dyDescent="0.2">
      <c r="A2690" s="2" t="s">
        <v>7661</v>
      </c>
      <c r="B2690" s="2" t="s">
        <v>7662</v>
      </c>
    </row>
    <row r="2691" spans="1:2" x14ac:dyDescent="0.2">
      <c r="A2691" s="2" t="s">
        <v>7663</v>
      </c>
      <c r="B2691" s="2" t="s">
        <v>7664</v>
      </c>
    </row>
    <row r="2692" spans="1:2" x14ac:dyDescent="0.2">
      <c r="A2692" s="2" t="s">
        <v>7665</v>
      </c>
      <c r="B2692" s="2" t="s">
        <v>7666</v>
      </c>
    </row>
    <row r="2693" spans="1:2" x14ac:dyDescent="0.2">
      <c r="A2693" s="2" t="s">
        <v>7667</v>
      </c>
      <c r="B2693" s="2" t="s">
        <v>7668</v>
      </c>
    </row>
    <row r="2694" spans="1:2" x14ac:dyDescent="0.2">
      <c r="A2694" s="2" t="s">
        <v>7669</v>
      </c>
      <c r="B2694" s="2" t="s">
        <v>7670</v>
      </c>
    </row>
    <row r="2695" spans="1:2" x14ac:dyDescent="0.2">
      <c r="A2695" s="2" t="s">
        <v>7671</v>
      </c>
      <c r="B2695" s="2" t="s">
        <v>7672</v>
      </c>
    </row>
    <row r="2696" spans="1:2" x14ac:dyDescent="0.2">
      <c r="A2696" s="2" t="s">
        <v>7673</v>
      </c>
      <c r="B2696" s="2" t="s">
        <v>7674</v>
      </c>
    </row>
    <row r="2697" spans="1:2" x14ac:dyDescent="0.2">
      <c r="A2697" s="2" t="s">
        <v>7675</v>
      </c>
      <c r="B2697" s="2" t="s">
        <v>7676</v>
      </c>
    </row>
    <row r="2698" spans="1:2" x14ac:dyDescent="0.2">
      <c r="A2698" s="2" t="s">
        <v>7677</v>
      </c>
      <c r="B2698" s="2" t="s">
        <v>7678</v>
      </c>
    </row>
    <row r="2699" spans="1:2" x14ac:dyDescent="0.2">
      <c r="A2699" s="2" t="s">
        <v>7679</v>
      </c>
      <c r="B2699" s="2" t="s">
        <v>7680</v>
      </c>
    </row>
    <row r="2700" spans="1:2" x14ac:dyDescent="0.2">
      <c r="A2700" s="2" t="s">
        <v>7681</v>
      </c>
      <c r="B2700" s="2" t="s">
        <v>7682</v>
      </c>
    </row>
    <row r="2701" spans="1:2" x14ac:dyDescent="0.2">
      <c r="A2701" s="2" t="s">
        <v>7683</v>
      </c>
      <c r="B2701" s="2" t="s">
        <v>7684</v>
      </c>
    </row>
    <row r="2702" spans="1:2" x14ac:dyDescent="0.2">
      <c r="A2702" s="2" t="s">
        <v>7685</v>
      </c>
      <c r="B2702" s="2" t="s">
        <v>7686</v>
      </c>
    </row>
    <row r="2703" spans="1:2" x14ac:dyDescent="0.2">
      <c r="A2703" s="2" t="s">
        <v>7687</v>
      </c>
      <c r="B2703" s="2" t="s">
        <v>7688</v>
      </c>
    </row>
    <row r="2704" spans="1:2" x14ac:dyDescent="0.2">
      <c r="A2704" s="2" t="s">
        <v>7689</v>
      </c>
      <c r="B2704" s="2" t="s">
        <v>7690</v>
      </c>
    </row>
    <row r="2705" spans="1:2" x14ac:dyDescent="0.2">
      <c r="A2705" s="2" t="s">
        <v>7691</v>
      </c>
      <c r="B2705" s="2" t="s">
        <v>7692</v>
      </c>
    </row>
    <row r="2706" spans="1:2" x14ac:dyDescent="0.2">
      <c r="A2706" s="2" t="s">
        <v>7693</v>
      </c>
      <c r="B2706" s="2" t="s">
        <v>7694</v>
      </c>
    </row>
    <row r="2707" spans="1:2" x14ac:dyDescent="0.2">
      <c r="A2707" s="2" t="s">
        <v>7695</v>
      </c>
      <c r="B2707" s="2" t="s">
        <v>7696</v>
      </c>
    </row>
    <row r="2708" spans="1:2" x14ac:dyDescent="0.2">
      <c r="A2708" s="2" t="s">
        <v>7697</v>
      </c>
      <c r="B2708" s="2" t="s">
        <v>7698</v>
      </c>
    </row>
    <row r="2709" spans="1:2" x14ac:dyDescent="0.2">
      <c r="A2709" s="2" t="s">
        <v>7699</v>
      </c>
      <c r="B2709" s="2" t="s">
        <v>7700</v>
      </c>
    </row>
    <row r="2710" spans="1:2" x14ac:dyDescent="0.2">
      <c r="A2710" s="2" t="s">
        <v>7701</v>
      </c>
      <c r="B2710" s="2" t="s">
        <v>7702</v>
      </c>
    </row>
    <row r="2711" spans="1:2" x14ac:dyDescent="0.2">
      <c r="A2711" s="2" t="s">
        <v>7703</v>
      </c>
      <c r="B2711" s="2" t="s">
        <v>7704</v>
      </c>
    </row>
    <row r="2712" spans="1:2" x14ac:dyDescent="0.2">
      <c r="A2712" s="2" t="s">
        <v>7705</v>
      </c>
      <c r="B2712" s="2" t="s">
        <v>7706</v>
      </c>
    </row>
    <row r="2713" spans="1:2" x14ac:dyDescent="0.2">
      <c r="A2713" s="2" t="s">
        <v>7707</v>
      </c>
      <c r="B2713" s="2" t="s">
        <v>7708</v>
      </c>
    </row>
    <row r="2714" spans="1:2" x14ac:dyDescent="0.2">
      <c r="A2714" s="2" t="s">
        <v>7709</v>
      </c>
      <c r="B2714" s="2" t="s">
        <v>7710</v>
      </c>
    </row>
    <row r="2715" spans="1:2" x14ac:dyDescent="0.2">
      <c r="A2715" s="2" t="s">
        <v>7711</v>
      </c>
      <c r="B2715" s="2" t="s">
        <v>7712</v>
      </c>
    </row>
    <row r="2716" spans="1:2" x14ac:dyDescent="0.2">
      <c r="A2716" s="2" t="s">
        <v>7713</v>
      </c>
      <c r="B2716" s="2" t="s">
        <v>7714</v>
      </c>
    </row>
    <row r="2717" spans="1:2" x14ac:dyDescent="0.2">
      <c r="A2717" s="2" t="s">
        <v>7715</v>
      </c>
      <c r="B2717" s="2" t="s">
        <v>7716</v>
      </c>
    </row>
    <row r="2718" spans="1:2" x14ac:dyDescent="0.2">
      <c r="A2718" s="2" t="s">
        <v>7717</v>
      </c>
      <c r="B2718" s="2" t="s">
        <v>7718</v>
      </c>
    </row>
    <row r="2719" spans="1:2" x14ac:dyDescent="0.2">
      <c r="A2719" s="2" t="s">
        <v>7719</v>
      </c>
      <c r="B2719" s="2" t="s">
        <v>7720</v>
      </c>
    </row>
    <row r="2720" spans="1:2" x14ac:dyDescent="0.2">
      <c r="A2720" s="2" t="s">
        <v>7721</v>
      </c>
      <c r="B2720" s="2" t="s">
        <v>7722</v>
      </c>
    </row>
    <row r="2721" spans="1:2" x14ac:dyDescent="0.2">
      <c r="A2721" s="2" t="s">
        <v>7723</v>
      </c>
      <c r="B2721" s="2" t="s">
        <v>7724</v>
      </c>
    </row>
    <row r="2722" spans="1:2" x14ac:dyDescent="0.2">
      <c r="A2722" s="2" t="s">
        <v>7725</v>
      </c>
      <c r="B2722" s="2" t="s">
        <v>7726</v>
      </c>
    </row>
    <row r="2723" spans="1:2" x14ac:dyDescent="0.2">
      <c r="A2723" s="2" t="s">
        <v>7727</v>
      </c>
      <c r="B2723" s="2" t="s">
        <v>7728</v>
      </c>
    </row>
    <row r="2724" spans="1:2" x14ac:dyDescent="0.2">
      <c r="A2724" s="2" t="s">
        <v>7729</v>
      </c>
      <c r="B2724" s="2" t="s">
        <v>7730</v>
      </c>
    </row>
    <row r="2725" spans="1:2" x14ac:dyDescent="0.2">
      <c r="A2725" s="2" t="s">
        <v>7731</v>
      </c>
      <c r="B2725" s="2" t="s">
        <v>7732</v>
      </c>
    </row>
    <row r="2726" spans="1:2" x14ac:dyDescent="0.2">
      <c r="A2726" s="2" t="s">
        <v>7733</v>
      </c>
      <c r="B2726" s="2" t="s">
        <v>7734</v>
      </c>
    </row>
    <row r="2727" spans="1:2" x14ac:dyDescent="0.2">
      <c r="A2727" s="2" t="s">
        <v>7735</v>
      </c>
      <c r="B2727" s="2" t="s">
        <v>7736</v>
      </c>
    </row>
    <row r="2728" spans="1:2" x14ac:dyDescent="0.2">
      <c r="A2728" s="2" t="s">
        <v>7737</v>
      </c>
      <c r="B2728" s="2" t="s">
        <v>7738</v>
      </c>
    </row>
    <row r="2729" spans="1:2" x14ac:dyDescent="0.2">
      <c r="A2729" s="2" t="s">
        <v>7739</v>
      </c>
      <c r="B2729" s="2" t="s">
        <v>7740</v>
      </c>
    </row>
    <row r="2730" spans="1:2" x14ac:dyDescent="0.2">
      <c r="A2730" s="2" t="s">
        <v>7741</v>
      </c>
      <c r="B2730" s="2" t="s">
        <v>7742</v>
      </c>
    </row>
    <row r="2731" spans="1:2" x14ac:dyDescent="0.2">
      <c r="A2731" s="2" t="s">
        <v>7743</v>
      </c>
      <c r="B2731" s="2" t="s">
        <v>7744</v>
      </c>
    </row>
    <row r="2732" spans="1:2" x14ac:dyDescent="0.2">
      <c r="A2732" s="2" t="s">
        <v>7745</v>
      </c>
      <c r="B2732" s="2" t="s">
        <v>7746</v>
      </c>
    </row>
    <row r="2733" spans="1:2" x14ac:dyDescent="0.2">
      <c r="A2733" s="2" t="s">
        <v>7747</v>
      </c>
      <c r="B2733" s="2" t="s">
        <v>7748</v>
      </c>
    </row>
    <row r="2734" spans="1:2" x14ac:dyDescent="0.2">
      <c r="A2734" s="2" t="s">
        <v>7749</v>
      </c>
      <c r="B2734" s="2" t="s">
        <v>7750</v>
      </c>
    </row>
    <row r="2735" spans="1:2" x14ac:dyDescent="0.2">
      <c r="A2735" s="2" t="s">
        <v>7751</v>
      </c>
      <c r="B2735" s="2" t="s">
        <v>7752</v>
      </c>
    </row>
    <row r="2736" spans="1:2" x14ac:dyDescent="0.2">
      <c r="A2736" s="2" t="s">
        <v>7753</v>
      </c>
      <c r="B2736" s="2" t="s">
        <v>7754</v>
      </c>
    </row>
    <row r="2737" spans="1:2" x14ac:dyDescent="0.2">
      <c r="A2737" s="2" t="s">
        <v>7755</v>
      </c>
      <c r="B2737" s="2" t="s">
        <v>7756</v>
      </c>
    </row>
    <row r="2738" spans="1:2" x14ac:dyDescent="0.2">
      <c r="A2738" s="2" t="s">
        <v>7757</v>
      </c>
      <c r="B2738" s="2" t="s">
        <v>7758</v>
      </c>
    </row>
    <row r="2739" spans="1:2" x14ac:dyDescent="0.2">
      <c r="A2739" s="2" t="s">
        <v>7759</v>
      </c>
      <c r="B2739" s="2" t="s">
        <v>7760</v>
      </c>
    </row>
    <row r="2740" spans="1:2" x14ac:dyDescent="0.2">
      <c r="A2740" s="2" t="s">
        <v>7761</v>
      </c>
      <c r="B2740" s="2" t="s">
        <v>7762</v>
      </c>
    </row>
    <row r="2741" spans="1:2" x14ac:dyDescent="0.2">
      <c r="A2741" s="2" t="s">
        <v>7763</v>
      </c>
      <c r="B2741" s="2" t="s">
        <v>7764</v>
      </c>
    </row>
    <row r="2742" spans="1:2" x14ac:dyDescent="0.2">
      <c r="A2742" s="2" t="s">
        <v>7765</v>
      </c>
      <c r="B2742" s="2" t="s">
        <v>7766</v>
      </c>
    </row>
    <row r="2743" spans="1:2" x14ac:dyDescent="0.2">
      <c r="A2743" s="2" t="s">
        <v>7767</v>
      </c>
      <c r="B2743" s="2" t="s">
        <v>7768</v>
      </c>
    </row>
    <row r="2744" spans="1:2" x14ac:dyDescent="0.2">
      <c r="A2744" s="2" t="s">
        <v>7769</v>
      </c>
      <c r="B2744" s="2" t="s">
        <v>7770</v>
      </c>
    </row>
    <row r="2745" spans="1:2" x14ac:dyDescent="0.2">
      <c r="A2745" s="2" t="s">
        <v>7771</v>
      </c>
      <c r="B2745" s="2" t="s">
        <v>7772</v>
      </c>
    </row>
    <row r="2746" spans="1:2" x14ac:dyDescent="0.2">
      <c r="A2746" s="2" t="s">
        <v>7773</v>
      </c>
      <c r="B2746" s="2" t="s">
        <v>7774</v>
      </c>
    </row>
    <row r="2747" spans="1:2" x14ac:dyDescent="0.2">
      <c r="A2747" s="2" t="s">
        <v>7775</v>
      </c>
      <c r="B2747" s="2" t="s">
        <v>7776</v>
      </c>
    </row>
    <row r="2748" spans="1:2" x14ac:dyDescent="0.2">
      <c r="A2748" s="2" t="s">
        <v>7777</v>
      </c>
      <c r="B2748" s="2" t="s">
        <v>7778</v>
      </c>
    </row>
    <row r="2749" spans="1:2" x14ac:dyDescent="0.2">
      <c r="A2749" s="2" t="s">
        <v>7779</v>
      </c>
      <c r="B2749" s="2" t="s">
        <v>7780</v>
      </c>
    </row>
    <row r="2750" spans="1:2" x14ac:dyDescent="0.2">
      <c r="A2750" s="2" t="s">
        <v>7781</v>
      </c>
      <c r="B2750" s="2" t="s">
        <v>7782</v>
      </c>
    </row>
    <row r="2751" spans="1:2" x14ac:dyDescent="0.2">
      <c r="A2751" s="2" t="s">
        <v>7783</v>
      </c>
      <c r="B2751" s="2" t="s">
        <v>7784</v>
      </c>
    </row>
    <row r="2752" spans="1:2" x14ac:dyDescent="0.2">
      <c r="A2752" s="2" t="s">
        <v>7785</v>
      </c>
      <c r="B2752" s="2" t="s">
        <v>7786</v>
      </c>
    </row>
    <row r="2753" spans="1:2" x14ac:dyDescent="0.2">
      <c r="A2753" s="2" t="s">
        <v>7787</v>
      </c>
      <c r="B2753" s="2" t="s">
        <v>7788</v>
      </c>
    </row>
    <row r="2754" spans="1:2" x14ac:dyDescent="0.2">
      <c r="A2754" s="2" t="s">
        <v>7789</v>
      </c>
      <c r="B2754" s="2" t="s">
        <v>7790</v>
      </c>
    </row>
    <row r="2755" spans="1:2" x14ac:dyDescent="0.2">
      <c r="A2755" s="2" t="s">
        <v>7791</v>
      </c>
      <c r="B2755" s="2" t="s">
        <v>7792</v>
      </c>
    </row>
    <row r="2756" spans="1:2" x14ac:dyDescent="0.2">
      <c r="A2756" s="2" t="s">
        <v>7793</v>
      </c>
      <c r="B2756" s="2" t="s">
        <v>7794</v>
      </c>
    </row>
    <row r="2757" spans="1:2" x14ac:dyDescent="0.2">
      <c r="A2757" s="2" t="s">
        <v>7795</v>
      </c>
      <c r="B2757" s="2" t="s">
        <v>7796</v>
      </c>
    </row>
    <row r="2758" spans="1:2" x14ac:dyDescent="0.2">
      <c r="A2758" s="2" t="s">
        <v>7797</v>
      </c>
      <c r="B2758" s="2" t="s">
        <v>7798</v>
      </c>
    </row>
    <row r="2759" spans="1:2" x14ac:dyDescent="0.2">
      <c r="A2759" s="2" t="s">
        <v>7799</v>
      </c>
      <c r="B2759" s="2" t="s">
        <v>7800</v>
      </c>
    </row>
    <row r="2760" spans="1:2" x14ac:dyDescent="0.2">
      <c r="A2760" s="2" t="s">
        <v>7801</v>
      </c>
      <c r="B2760" s="2" t="s">
        <v>7802</v>
      </c>
    </row>
    <row r="2761" spans="1:2" x14ac:dyDescent="0.2">
      <c r="A2761" s="2" t="s">
        <v>7803</v>
      </c>
      <c r="B2761" s="2" t="s">
        <v>7804</v>
      </c>
    </row>
    <row r="2762" spans="1:2" x14ac:dyDescent="0.2">
      <c r="A2762" s="2" t="s">
        <v>7805</v>
      </c>
      <c r="B2762" s="2" t="s">
        <v>7806</v>
      </c>
    </row>
    <row r="2763" spans="1:2" x14ac:dyDescent="0.2">
      <c r="A2763" s="2" t="s">
        <v>7807</v>
      </c>
      <c r="B2763" s="2" t="s">
        <v>7808</v>
      </c>
    </row>
    <row r="2764" spans="1:2" x14ac:dyDescent="0.2">
      <c r="A2764" s="2" t="s">
        <v>7809</v>
      </c>
      <c r="B2764" s="2" t="s">
        <v>7810</v>
      </c>
    </row>
    <row r="2765" spans="1:2" x14ac:dyDescent="0.2">
      <c r="A2765" s="2" t="s">
        <v>7811</v>
      </c>
      <c r="B2765" s="2" t="s">
        <v>7812</v>
      </c>
    </row>
    <row r="2766" spans="1:2" x14ac:dyDescent="0.2">
      <c r="A2766" s="2" t="s">
        <v>7813</v>
      </c>
      <c r="B2766" s="2" t="s">
        <v>7814</v>
      </c>
    </row>
    <row r="2767" spans="1:2" x14ac:dyDescent="0.2">
      <c r="A2767" s="2" t="s">
        <v>7815</v>
      </c>
      <c r="B2767" s="2" t="s">
        <v>7816</v>
      </c>
    </row>
    <row r="2768" spans="1:2" x14ac:dyDescent="0.2">
      <c r="A2768" s="2" t="s">
        <v>7817</v>
      </c>
      <c r="B2768" s="2" t="s">
        <v>7818</v>
      </c>
    </row>
    <row r="2769" spans="1:2" x14ac:dyDescent="0.2">
      <c r="A2769" s="2" t="s">
        <v>7819</v>
      </c>
      <c r="B2769" s="2" t="s">
        <v>7820</v>
      </c>
    </row>
    <row r="2770" spans="1:2" x14ac:dyDescent="0.2">
      <c r="A2770" s="2" t="s">
        <v>7821</v>
      </c>
      <c r="B2770" s="2" t="s">
        <v>7822</v>
      </c>
    </row>
    <row r="2771" spans="1:2" x14ac:dyDescent="0.2">
      <c r="A2771" s="2" t="s">
        <v>7823</v>
      </c>
      <c r="B2771" s="2" t="s">
        <v>7824</v>
      </c>
    </row>
    <row r="2772" spans="1:2" x14ac:dyDescent="0.2">
      <c r="A2772" s="2" t="s">
        <v>7825</v>
      </c>
      <c r="B2772" s="2" t="s">
        <v>7826</v>
      </c>
    </row>
    <row r="2773" spans="1:2" x14ac:dyDescent="0.2">
      <c r="A2773" s="2" t="s">
        <v>7827</v>
      </c>
      <c r="B2773" s="2" t="s">
        <v>7828</v>
      </c>
    </row>
    <row r="2774" spans="1:2" x14ac:dyDescent="0.2">
      <c r="A2774" s="2" t="s">
        <v>7829</v>
      </c>
      <c r="B2774" s="2" t="s">
        <v>7830</v>
      </c>
    </row>
    <row r="2775" spans="1:2" x14ac:dyDescent="0.2">
      <c r="A2775" s="2" t="s">
        <v>7831</v>
      </c>
      <c r="B2775" s="2" t="s">
        <v>7832</v>
      </c>
    </row>
    <row r="2776" spans="1:2" x14ac:dyDescent="0.2">
      <c r="A2776" s="2" t="s">
        <v>7833</v>
      </c>
      <c r="B2776" s="2" t="s">
        <v>7834</v>
      </c>
    </row>
    <row r="2777" spans="1:2" x14ac:dyDescent="0.2">
      <c r="A2777" s="2" t="s">
        <v>7835</v>
      </c>
      <c r="B2777" s="2" t="s">
        <v>7836</v>
      </c>
    </row>
    <row r="2778" spans="1:2" x14ac:dyDescent="0.2">
      <c r="A2778" s="2" t="s">
        <v>7837</v>
      </c>
      <c r="B2778" s="2" t="s">
        <v>7838</v>
      </c>
    </row>
    <row r="2779" spans="1:2" x14ac:dyDescent="0.2">
      <c r="A2779" s="2" t="s">
        <v>7839</v>
      </c>
      <c r="B2779" s="2" t="s">
        <v>7840</v>
      </c>
    </row>
    <row r="2780" spans="1:2" x14ac:dyDescent="0.2">
      <c r="A2780" s="2" t="s">
        <v>7841</v>
      </c>
      <c r="B2780" s="2" t="s">
        <v>7842</v>
      </c>
    </row>
    <row r="2781" spans="1:2" x14ac:dyDescent="0.2">
      <c r="A2781" s="2" t="s">
        <v>7843</v>
      </c>
      <c r="B2781" s="2" t="s">
        <v>7844</v>
      </c>
    </row>
    <row r="2782" spans="1:2" x14ac:dyDescent="0.2">
      <c r="A2782" s="2" t="s">
        <v>7845</v>
      </c>
      <c r="B2782" s="2" t="s">
        <v>7846</v>
      </c>
    </row>
    <row r="2783" spans="1:2" x14ac:dyDescent="0.2">
      <c r="A2783" s="2" t="s">
        <v>7847</v>
      </c>
      <c r="B2783" s="2" t="s">
        <v>7848</v>
      </c>
    </row>
    <row r="2784" spans="1:2" x14ac:dyDescent="0.2">
      <c r="A2784" s="2" t="s">
        <v>7849</v>
      </c>
      <c r="B2784" s="2" t="s">
        <v>7850</v>
      </c>
    </row>
    <row r="2785" spans="1:2" x14ac:dyDescent="0.2">
      <c r="A2785" s="2" t="s">
        <v>7851</v>
      </c>
      <c r="B2785" s="2" t="s">
        <v>7852</v>
      </c>
    </row>
    <row r="2786" spans="1:2" x14ac:dyDescent="0.2">
      <c r="A2786" s="2" t="s">
        <v>7853</v>
      </c>
      <c r="B2786" s="2" t="s">
        <v>7854</v>
      </c>
    </row>
    <row r="2787" spans="1:2" x14ac:dyDescent="0.2">
      <c r="A2787" s="2" t="s">
        <v>7855</v>
      </c>
      <c r="B2787" s="2" t="s">
        <v>7856</v>
      </c>
    </row>
    <row r="2788" spans="1:2" x14ac:dyDescent="0.2">
      <c r="A2788" s="2" t="s">
        <v>7857</v>
      </c>
      <c r="B2788" s="2" t="s">
        <v>7858</v>
      </c>
    </row>
    <row r="2789" spans="1:2" x14ac:dyDescent="0.2">
      <c r="A2789" s="2" t="s">
        <v>7859</v>
      </c>
      <c r="B2789" s="2" t="s">
        <v>7860</v>
      </c>
    </row>
    <row r="2790" spans="1:2" x14ac:dyDescent="0.2">
      <c r="A2790" s="2" t="s">
        <v>7861</v>
      </c>
      <c r="B2790" s="2" t="s">
        <v>7862</v>
      </c>
    </row>
    <row r="2791" spans="1:2" x14ac:dyDescent="0.2">
      <c r="A2791" s="2" t="s">
        <v>7863</v>
      </c>
      <c r="B2791" s="2" t="s">
        <v>7864</v>
      </c>
    </row>
    <row r="2792" spans="1:2" x14ac:dyDescent="0.2">
      <c r="A2792" s="2" t="s">
        <v>7865</v>
      </c>
      <c r="B2792" s="2" t="s">
        <v>7866</v>
      </c>
    </row>
    <row r="2793" spans="1:2" x14ac:dyDescent="0.2">
      <c r="A2793" s="2" t="s">
        <v>7867</v>
      </c>
      <c r="B2793" s="2" t="s">
        <v>7868</v>
      </c>
    </row>
    <row r="2794" spans="1:2" x14ac:dyDescent="0.2">
      <c r="A2794" s="2" t="s">
        <v>7869</v>
      </c>
      <c r="B2794" s="2" t="s">
        <v>7870</v>
      </c>
    </row>
    <row r="2795" spans="1:2" x14ac:dyDescent="0.2">
      <c r="A2795" s="2" t="s">
        <v>7871</v>
      </c>
      <c r="B2795" s="2" t="s">
        <v>7872</v>
      </c>
    </row>
    <row r="2796" spans="1:2" x14ac:dyDescent="0.2">
      <c r="A2796" s="2" t="s">
        <v>7873</v>
      </c>
      <c r="B2796" s="2" t="s">
        <v>7874</v>
      </c>
    </row>
    <row r="2797" spans="1:2" x14ac:dyDescent="0.2">
      <c r="A2797" s="2" t="s">
        <v>7875</v>
      </c>
      <c r="B2797" s="2" t="s">
        <v>7876</v>
      </c>
    </row>
    <row r="2798" spans="1:2" x14ac:dyDescent="0.2">
      <c r="A2798" s="2" t="s">
        <v>7877</v>
      </c>
      <c r="B2798" s="2" t="s">
        <v>7878</v>
      </c>
    </row>
    <row r="2799" spans="1:2" x14ac:dyDescent="0.2">
      <c r="A2799" s="2" t="s">
        <v>7879</v>
      </c>
      <c r="B2799" s="2" t="s">
        <v>7880</v>
      </c>
    </row>
    <row r="2800" spans="1:2" x14ac:dyDescent="0.2">
      <c r="A2800" s="2" t="s">
        <v>7881</v>
      </c>
      <c r="B2800" s="2" t="s">
        <v>7882</v>
      </c>
    </row>
    <row r="2801" spans="1:2" x14ac:dyDescent="0.2">
      <c r="A2801" s="2" t="s">
        <v>7883</v>
      </c>
      <c r="B2801" s="2" t="s">
        <v>7884</v>
      </c>
    </row>
    <row r="2802" spans="1:2" x14ac:dyDescent="0.2">
      <c r="A2802" s="2" t="s">
        <v>7885</v>
      </c>
      <c r="B2802" s="2" t="s">
        <v>7886</v>
      </c>
    </row>
    <row r="2803" spans="1:2" x14ac:dyDescent="0.2">
      <c r="A2803" s="2" t="s">
        <v>7887</v>
      </c>
      <c r="B2803" s="2" t="s">
        <v>7888</v>
      </c>
    </row>
    <row r="2804" spans="1:2" x14ac:dyDescent="0.2">
      <c r="A2804" s="2" t="s">
        <v>7889</v>
      </c>
      <c r="B2804" s="2" t="s">
        <v>7890</v>
      </c>
    </row>
    <row r="2805" spans="1:2" x14ac:dyDescent="0.2">
      <c r="A2805" s="2" t="s">
        <v>7891</v>
      </c>
      <c r="B2805" s="2" t="s">
        <v>7892</v>
      </c>
    </row>
    <row r="2806" spans="1:2" x14ac:dyDescent="0.2">
      <c r="A2806" s="2" t="s">
        <v>7893</v>
      </c>
      <c r="B2806" s="2" t="s">
        <v>7894</v>
      </c>
    </row>
    <row r="2807" spans="1:2" x14ac:dyDescent="0.2">
      <c r="A2807" s="2" t="s">
        <v>7895</v>
      </c>
      <c r="B2807" s="2" t="s">
        <v>7896</v>
      </c>
    </row>
    <row r="2808" spans="1:2" x14ac:dyDescent="0.2">
      <c r="A2808" s="2" t="s">
        <v>7897</v>
      </c>
      <c r="B2808" s="2" t="s">
        <v>7898</v>
      </c>
    </row>
    <row r="2809" spans="1:2" x14ac:dyDescent="0.2">
      <c r="A2809" s="2" t="s">
        <v>7899</v>
      </c>
      <c r="B2809" s="2" t="s">
        <v>7900</v>
      </c>
    </row>
    <row r="2810" spans="1:2" x14ac:dyDescent="0.2">
      <c r="A2810" s="2" t="s">
        <v>7901</v>
      </c>
      <c r="B2810" s="2" t="s">
        <v>7902</v>
      </c>
    </row>
    <row r="2811" spans="1:2" x14ac:dyDescent="0.2">
      <c r="A2811" s="2" t="s">
        <v>7903</v>
      </c>
      <c r="B2811" s="2" t="s">
        <v>7904</v>
      </c>
    </row>
    <row r="2812" spans="1:2" x14ac:dyDescent="0.2">
      <c r="A2812" s="2" t="s">
        <v>7905</v>
      </c>
      <c r="B2812" s="2" t="s">
        <v>7906</v>
      </c>
    </row>
    <row r="2813" spans="1:2" x14ac:dyDescent="0.2">
      <c r="A2813" s="2" t="s">
        <v>7907</v>
      </c>
      <c r="B2813" s="2" t="s">
        <v>7908</v>
      </c>
    </row>
    <row r="2814" spans="1:2" x14ac:dyDescent="0.2">
      <c r="A2814" s="2" t="s">
        <v>7909</v>
      </c>
      <c r="B2814" s="2" t="s">
        <v>7910</v>
      </c>
    </row>
    <row r="2815" spans="1:2" x14ac:dyDescent="0.2">
      <c r="A2815" s="2" t="s">
        <v>7911</v>
      </c>
      <c r="B2815" s="2" t="s">
        <v>7912</v>
      </c>
    </row>
    <row r="2816" spans="1:2" x14ac:dyDescent="0.2">
      <c r="A2816" s="2" t="s">
        <v>7913</v>
      </c>
      <c r="B2816" s="2" t="s">
        <v>7914</v>
      </c>
    </row>
    <row r="2817" spans="1:2" x14ac:dyDescent="0.2">
      <c r="A2817" s="2" t="s">
        <v>7915</v>
      </c>
      <c r="B2817" s="2" t="s">
        <v>7916</v>
      </c>
    </row>
    <row r="2818" spans="1:2" x14ac:dyDescent="0.2">
      <c r="A2818" s="2" t="s">
        <v>7917</v>
      </c>
      <c r="B2818" s="2" t="s">
        <v>7918</v>
      </c>
    </row>
    <row r="2819" spans="1:2" x14ac:dyDescent="0.2">
      <c r="A2819" s="2" t="s">
        <v>7919</v>
      </c>
      <c r="B2819" s="2" t="s">
        <v>7920</v>
      </c>
    </row>
    <row r="2820" spans="1:2" x14ac:dyDescent="0.2">
      <c r="A2820" s="2" t="s">
        <v>7921</v>
      </c>
      <c r="B2820" s="2" t="s">
        <v>7922</v>
      </c>
    </row>
    <row r="2821" spans="1:2" x14ac:dyDescent="0.2">
      <c r="A2821" s="2" t="s">
        <v>7923</v>
      </c>
      <c r="B2821" s="2" t="s">
        <v>7924</v>
      </c>
    </row>
    <row r="2822" spans="1:2" x14ac:dyDescent="0.2">
      <c r="A2822" s="2" t="s">
        <v>7925</v>
      </c>
      <c r="B2822" s="2" t="s">
        <v>7926</v>
      </c>
    </row>
    <row r="2823" spans="1:2" x14ac:dyDescent="0.2">
      <c r="A2823" s="2" t="s">
        <v>7927</v>
      </c>
      <c r="B2823" s="2" t="s">
        <v>7928</v>
      </c>
    </row>
    <row r="2824" spans="1:2" x14ac:dyDescent="0.2">
      <c r="A2824" s="2" t="s">
        <v>7929</v>
      </c>
      <c r="B2824" s="2" t="s">
        <v>7930</v>
      </c>
    </row>
    <row r="2825" spans="1:2" x14ac:dyDescent="0.2">
      <c r="A2825" s="2" t="s">
        <v>7931</v>
      </c>
      <c r="B2825" s="2" t="s">
        <v>7932</v>
      </c>
    </row>
    <row r="2826" spans="1:2" x14ac:dyDescent="0.2">
      <c r="A2826" s="2" t="s">
        <v>7933</v>
      </c>
      <c r="B2826" s="2" t="s">
        <v>7934</v>
      </c>
    </row>
    <row r="2827" spans="1:2" x14ac:dyDescent="0.2">
      <c r="A2827" s="2" t="s">
        <v>7935</v>
      </c>
      <c r="B2827" s="2" t="s">
        <v>7936</v>
      </c>
    </row>
    <row r="2828" spans="1:2" x14ac:dyDescent="0.2">
      <c r="A2828" s="2" t="s">
        <v>7937</v>
      </c>
      <c r="B2828" s="2" t="s">
        <v>7938</v>
      </c>
    </row>
    <row r="2829" spans="1:2" x14ac:dyDescent="0.2">
      <c r="A2829" s="2" t="s">
        <v>7939</v>
      </c>
      <c r="B2829" s="2" t="s">
        <v>7940</v>
      </c>
    </row>
    <row r="2830" spans="1:2" x14ac:dyDescent="0.2">
      <c r="A2830" s="2" t="s">
        <v>7941</v>
      </c>
      <c r="B2830" s="2" t="s">
        <v>7942</v>
      </c>
    </row>
    <row r="2831" spans="1:2" x14ac:dyDescent="0.2">
      <c r="A2831" s="2" t="s">
        <v>7943</v>
      </c>
      <c r="B2831" s="2" t="s">
        <v>7944</v>
      </c>
    </row>
    <row r="2832" spans="1:2" x14ac:dyDescent="0.2">
      <c r="A2832" s="2" t="s">
        <v>7945</v>
      </c>
      <c r="B2832" s="2" t="s">
        <v>7946</v>
      </c>
    </row>
    <row r="2833" spans="1:2" x14ac:dyDescent="0.2">
      <c r="A2833" s="2" t="s">
        <v>7947</v>
      </c>
      <c r="B2833" s="2" t="s">
        <v>7948</v>
      </c>
    </row>
    <row r="2834" spans="1:2" x14ac:dyDescent="0.2">
      <c r="A2834" s="2" t="s">
        <v>7949</v>
      </c>
      <c r="B2834" s="2" t="s">
        <v>7950</v>
      </c>
    </row>
    <row r="2835" spans="1:2" x14ac:dyDescent="0.2">
      <c r="A2835" s="2" t="s">
        <v>7951</v>
      </c>
      <c r="B2835" s="2" t="s">
        <v>7952</v>
      </c>
    </row>
    <row r="2836" spans="1:2" x14ac:dyDescent="0.2">
      <c r="A2836" s="2" t="s">
        <v>7953</v>
      </c>
      <c r="B2836" s="2" t="s">
        <v>7954</v>
      </c>
    </row>
    <row r="2837" spans="1:2" x14ac:dyDescent="0.2">
      <c r="A2837" s="2" t="s">
        <v>7955</v>
      </c>
      <c r="B2837" s="2" t="s">
        <v>7956</v>
      </c>
    </row>
    <row r="2838" spans="1:2" x14ac:dyDescent="0.2">
      <c r="A2838" s="2" t="s">
        <v>7957</v>
      </c>
      <c r="B2838" s="2" t="s">
        <v>7958</v>
      </c>
    </row>
    <row r="2839" spans="1:2" x14ac:dyDescent="0.2">
      <c r="A2839" s="2" t="s">
        <v>7959</v>
      </c>
      <c r="B2839" s="2" t="s">
        <v>7960</v>
      </c>
    </row>
    <row r="2840" spans="1:2" x14ac:dyDescent="0.2">
      <c r="A2840" s="2" t="s">
        <v>7961</v>
      </c>
      <c r="B2840" s="2" t="s">
        <v>7962</v>
      </c>
    </row>
    <row r="2841" spans="1:2" x14ac:dyDescent="0.2">
      <c r="A2841" s="2" t="s">
        <v>7963</v>
      </c>
      <c r="B2841" s="2" t="s">
        <v>7964</v>
      </c>
    </row>
    <row r="2842" spans="1:2" x14ac:dyDescent="0.2">
      <c r="A2842" s="2" t="s">
        <v>7965</v>
      </c>
      <c r="B2842" s="2" t="s">
        <v>7966</v>
      </c>
    </row>
    <row r="2843" spans="1:2" x14ac:dyDescent="0.2">
      <c r="A2843" s="2" t="s">
        <v>7967</v>
      </c>
      <c r="B2843" s="2" t="s">
        <v>7968</v>
      </c>
    </row>
    <row r="2844" spans="1:2" x14ac:dyDescent="0.2">
      <c r="A2844" s="2" t="s">
        <v>7969</v>
      </c>
      <c r="B2844" s="2" t="s">
        <v>7970</v>
      </c>
    </row>
    <row r="2845" spans="1:2" x14ac:dyDescent="0.2">
      <c r="A2845" s="2" t="s">
        <v>7971</v>
      </c>
      <c r="B2845" s="2" t="s">
        <v>7972</v>
      </c>
    </row>
    <row r="2846" spans="1:2" x14ac:dyDescent="0.2">
      <c r="A2846" s="2" t="s">
        <v>7973</v>
      </c>
      <c r="B2846" s="2" t="s">
        <v>7974</v>
      </c>
    </row>
    <row r="2847" spans="1:2" x14ac:dyDescent="0.2">
      <c r="A2847" s="2" t="s">
        <v>7975</v>
      </c>
      <c r="B2847" s="2" t="s">
        <v>7976</v>
      </c>
    </row>
    <row r="2848" spans="1:2" x14ac:dyDescent="0.2">
      <c r="A2848" s="2" t="s">
        <v>7977</v>
      </c>
      <c r="B2848" s="2" t="s">
        <v>7978</v>
      </c>
    </row>
    <row r="2849" spans="1:2" x14ac:dyDescent="0.2">
      <c r="A2849" s="2" t="s">
        <v>7979</v>
      </c>
      <c r="B2849" s="2" t="s">
        <v>7980</v>
      </c>
    </row>
    <row r="2850" spans="1:2" x14ac:dyDescent="0.2">
      <c r="A2850" s="2" t="s">
        <v>7981</v>
      </c>
      <c r="B2850" s="2" t="s">
        <v>7982</v>
      </c>
    </row>
    <row r="2851" spans="1:2" x14ac:dyDescent="0.2">
      <c r="A2851" s="2" t="s">
        <v>7983</v>
      </c>
      <c r="B2851" s="2" t="s">
        <v>7984</v>
      </c>
    </row>
    <row r="2852" spans="1:2" x14ac:dyDescent="0.2">
      <c r="A2852" s="2" t="s">
        <v>7985</v>
      </c>
      <c r="B2852" s="2" t="s">
        <v>7986</v>
      </c>
    </row>
    <row r="2853" spans="1:2" x14ac:dyDescent="0.2">
      <c r="A2853" s="2" t="s">
        <v>7987</v>
      </c>
      <c r="B2853" s="2" t="s">
        <v>7988</v>
      </c>
    </row>
    <row r="2854" spans="1:2" x14ac:dyDescent="0.2">
      <c r="A2854" s="2" t="s">
        <v>7989</v>
      </c>
      <c r="B2854" s="2" t="s">
        <v>7990</v>
      </c>
    </row>
    <row r="2855" spans="1:2" x14ac:dyDescent="0.2">
      <c r="A2855" s="2" t="s">
        <v>7991</v>
      </c>
      <c r="B2855" s="2" t="s">
        <v>7992</v>
      </c>
    </row>
    <row r="2856" spans="1:2" x14ac:dyDescent="0.2">
      <c r="A2856" s="2" t="s">
        <v>7993</v>
      </c>
      <c r="B2856" s="2" t="s">
        <v>7994</v>
      </c>
    </row>
    <row r="2857" spans="1:2" x14ac:dyDescent="0.2">
      <c r="A2857" s="2" t="s">
        <v>7995</v>
      </c>
      <c r="B2857" s="2" t="s">
        <v>7996</v>
      </c>
    </row>
    <row r="2858" spans="1:2" x14ac:dyDescent="0.2">
      <c r="A2858" s="2" t="s">
        <v>7997</v>
      </c>
      <c r="B2858" s="2" t="s">
        <v>7998</v>
      </c>
    </row>
    <row r="2859" spans="1:2" x14ac:dyDescent="0.2">
      <c r="A2859" s="2" t="s">
        <v>7999</v>
      </c>
      <c r="B2859" s="2" t="s">
        <v>8000</v>
      </c>
    </row>
    <row r="2860" spans="1:2" x14ac:dyDescent="0.2">
      <c r="A2860" s="2" t="s">
        <v>8001</v>
      </c>
      <c r="B2860" s="2" t="s">
        <v>8002</v>
      </c>
    </row>
    <row r="2861" spans="1:2" x14ac:dyDescent="0.2">
      <c r="A2861" s="2" t="s">
        <v>8003</v>
      </c>
      <c r="B2861" s="2" t="s">
        <v>8004</v>
      </c>
    </row>
    <row r="2862" spans="1:2" x14ac:dyDescent="0.2">
      <c r="A2862" s="2" t="s">
        <v>8005</v>
      </c>
      <c r="B2862" s="2" t="s">
        <v>8006</v>
      </c>
    </row>
    <row r="2863" spans="1:2" x14ac:dyDescent="0.2">
      <c r="A2863" s="2" t="s">
        <v>8007</v>
      </c>
      <c r="B2863" s="2" t="s">
        <v>8008</v>
      </c>
    </row>
    <row r="2864" spans="1:2" x14ac:dyDescent="0.2">
      <c r="A2864" s="2" t="s">
        <v>8009</v>
      </c>
      <c r="B2864" s="2" t="s">
        <v>8010</v>
      </c>
    </row>
    <row r="2865" spans="1:2" x14ac:dyDescent="0.2">
      <c r="A2865" s="2" t="s">
        <v>8011</v>
      </c>
      <c r="B2865" s="2" t="s">
        <v>8012</v>
      </c>
    </row>
    <row r="2866" spans="1:2" x14ac:dyDescent="0.2">
      <c r="A2866" s="2" t="s">
        <v>8013</v>
      </c>
      <c r="B2866" s="2" t="s">
        <v>8014</v>
      </c>
    </row>
    <row r="2867" spans="1:2" x14ac:dyDescent="0.2">
      <c r="A2867" s="2" t="s">
        <v>8015</v>
      </c>
      <c r="B2867" s="2" t="s">
        <v>8016</v>
      </c>
    </row>
    <row r="2868" spans="1:2" x14ac:dyDescent="0.2">
      <c r="A2868" s="2" t="s">
        <v>8017</v>
      </c>
      <c r="B2868" s="2" t="s">
        <v>8018</v>
      </c>
    </row>
    <row r="2869" spans="1:2" x14ac:dyDescent="0.2">
      <c r="A2869" s="2" t="s">
        <v>8019</v>
      </c>
      <c r="B2869" s="2" t="s">
        <v>8020</v>
      </c>
    </row>
    <row r="2870" spans="1:2" x14ac:dyDescent="0.2">
      <c r="A2870" s="2" t="s">
        <v>8021</v>
      </c>
      <c r="B2870" s="2" t="s">
        <v>8022</v>
      </c>
    </row>
    <row r="2871" spans="1:2" x14ac:dyDescent="0.2">
      <c r="A2871" s="2" t="s">
        <v>8023</v>
      </c>
      <c r="B2871" s="2" t="s">
        <v>8024</v>
      </c>
    </row>
    <row r="2872" spans="1:2" x14ac:dyDescent="0.2">
      <c r="A2872" s="2" t="s">
        <v>8025</v>
      </c>
      <c r="B2872" s="2" t="s">
        <v>8026</v>
      </c>
    </row>
    <row r="2873" spans="1:2" x14ac:dyDescent="0.2">
      <c r="A2873" s="2" t="s">
        <v>8027</v>
      </c>
      <c r="B2873" s="2" t="s">
        <v>8028</v>
      </c>
    </row>
    <row r="2874" spans="1:2" x14ac:dyDescent="0.2">
      <c r="A2874" s="2" t="s">
        <v>8029</v>
      </c>
      <c r="B2874" s="2" t="s">
        <v>8030</v>
      </c>
    </row>
    <row r="2875" spans="1:2" x14ac:dyDescent="0.2">
      <c r="A2875" s="2" t="s">
        <v>8031</v>
      </c>
      <c r="B2875" s="2" t="s">
        <v>8032</v>
      </c>
    </row>
    <row r="2876" spans="1:2" x14ac:dyDescent="0.2">
      <c r="A2876" s="2" t="s">
        <v>8033</v>
      </c>
      <c r="B2876" s="2" t="s">
        <v>8034</v>
      </c>
    </row>
    <row r="2877" spans="1:2" x14ac:dyDescent="0.2">
      <c r="A2877" s="2" t="s">
        <v>8035</v>
      </c>
      <c r="B2877" s="2" t="s">
        <v>8036</v>
      </c>
    </row>
    <row r="2878" spans="1:2" x14ac:dyDescent="0.2">
      <c r="A2878" s="2" t="s">
        <v>8037</v>
      </c>
      <c r="B2878" s="2" t="s">
        <v>8038</v>
      </c>
    </row>
    <row r="2879" spans="1:2" x14ac:dyDescent="0.2">
      <c r="A2879" s="2" t="s">
        <v>8039</v>
      </c>
      <c r="B2879" s="2" t="s">
        <v>8040</v>
      </c>
    </row>
    <row r="2880" spans="1:2" x14ac:dyDescent="0.2">
      <c r="A2880" s="2" t="s">
        <v>8041</v>
      </c>
      <c r="B2880" s="2" t="s">
        <v>8042</v>
      </c>
    </row>
    <row r="2881" spans="1:2" x14ac:dyDescent="0.2">
      <c r="A2881" s="2" t="s">
        <v>8043</v>
      </c>
      <c r="B2881" s="2" t="s">
        <v>8044</v>
      </c>
    </row>
    <row r="2882" spans="1:2" x14ac:dyDescent="0.2">
      <c r="A2882" s="2" t="s">
        <v>8045</v>
      </c>
      <c r="B2882" s="2" t="s">
        <v>8046</v>
      </c>
    </row>
    <row r="2883" spans="1:2" x14ac:dyDescent="0.2">
      <c r="A2883" s="2" t="s">
        <v>8047</v>
      </c>
      <c r="B2883" s="2" t="s">
        <v>8048</v>
      </c>
    </row>
    <row r="2884" spans="1:2" x14ac:dyDescent="0.2">
      <c r="A2884" s="2" t="s">
        <v>8049</v>
      </c>
      <c r="B2884" s="2" t="s">
        <v>8050</v>
      </c>
    </row>
    <row r="2885" spans="1:2" x14ac:dyDescent="0.2">
      <c r="A2885" s="2" t="s">
        <v>8051</v>
      </c>
      <c r="B2885" s="2" t="s">
        <v>8052</v>
      </c>
    </row>
    <row r="2886" spans="1:2" x14ac:dyDescent="0.2">
      <c r="A2886" s="2" t="s">
        <v>8053</v>
      </c>
      <c r="B2886" s="2" t="s">
        <v>8054</v>
      </c>
    </row>
    <row r="2887" spans="1:2" x14ac:dyDescent="0.2">
      <c r="A2887" s="2" t="s">
        <v>8055</v>
      </c>
      <c r="B2887" s="2" t="s">
        <v>8056</v>
      </c>
    </row>
    <row r="2888" spans="1:2" x14ac:dyDescent="0.2">
      <c r="A2888" s="2" t="s">
        <v>8057</v>
      </c>
      <c r="B2888" s="2" t="s">
        <v>8058</v>
      </c>
    </row>
    <row r="2889" spans="1:2" x14ac:dyDescent="0.2">
      <c r="A2889" s="2" t="s">
        <v>8059</v>
      </c>
      <c r="B2889" s="2" t="s">
        <v>8060</v>
      </c>
    </row>
    <row r="2890" spans="1:2" x14ac:dyDescent="0.2">
      <c r="A2890" s="2" t="s">
        <v>8061</v>
      </c>
      <c r="B2890" s="2" t="s">
        <v>8062</v>
      </c>
    </row>
    <row r="2891" spans="1:2" x14ac:dyDescent="0.2">
      <c r="A2891" s="2" t="s">
        <v>8063</v>
      </c>
      <c r="B2891" s="2" t="s">
        <v>8064</v>
      </c>
    </row>
    <row r="2892" spans="1:2" x14ac:dyDescent="0.2">
      <c r="A2892" s="2" t="s">
        <v>8065</v>
      </c>
      <c r="B2892" s="2" t="s">
        <v>8066</v>
      </c>
    </row>
    <row r="2893" spans="1:2" x14ac:dyDescent="0.2">
      <c r="A2893" s="2" t="s">
        <v>8067</v>
      </c>
      <c r="B2893" s="2" t="s">
        <v>8068</v>
      </c>
    </row>
    <row r="2894" spans="1:2" x14ac:dyDescent="0.2">
      <c r="A2894" s="2" t="s">
        <v>8069</v>
      </c>
      <c r="B2894" s="2" t="s">
        <v>8070</v>
      </c>
    </row>
    <row r="2895" spans="1:2" x14ac:dyDescent="0.2">
      <c r="A2895" s="2" t="s">
        <v>8071</v>
      </c>
      <c r="B2895" s="2" t="s">
        <v>8072</v>
      </c>
    </row>
    <row r="2896" spans="1:2" x14ac:dyDescent="0.2">
      <c r="A2896" s="2" t="s">
        <v>8073</v>
      </c>
      <c r="B2896" s="2" t="s">
        <v>8074</v>
      </c>
    </row>
    <row r="2897" spans="1:2" x14ac:dyDescent="0.2">
      <c r="A2897" s="2" t="s">
        <v>8075</v>
      </c>
      <c r="B2897" s="2" t="s">
        <v>8076</v>
      </c>
    </row>
    <row r="2898" spans="1:2" x14ac:dyDescent="0.2">
      <c r="A2898" s="2" t="s">
        <v>8077</v>
      </c>
      <c r="B2898" s="2" t="s">
        <v>8078</v>
      </c>
    </row>
    <row r="2899" spans="1:2" x14ac:dyDescent="0.2">
      <c r="A2899" s="2" t="s">
        <v>8079</v>
      </c>
      <c r="B2899" s="2" t="s">
        <v>8080</v>
      </c>
    </row>
    <row r="2900" spans="1:2" x14ac:dyDescent="0.2">
      <c r="A2900" s="2" t="s">
        <v>8081</v>
      </c>
      <c r="B2900" s="2" t="s">
        <v>8082</v>
      </c>
    </row>
    <row r="2901" spans="1:2" x14ac:dyDescent="0.2">
      <c r="A2901" s="2" t="s">
        <v>8083</v>
      </c>
      <c r="B2901" s="2" t="s">
        <v>8084</v>
      </c>
    </row>
    <row r="2902" spans="1:2" x14ac:dyDescent="0.2">
      <c r="A2902" s="2" t="s">
        <v>8085</v>
      </c>
      <c r="B2902" s="2" t="s">
        <v>8086</v>
      </c>
    </row>
    <row r="2903" spans="1:2" x14ac:dyDescent="0.2">
      <c r="A2903" s="2" t="s">
        <v>8087</v>
      </c>
      <c r="B2903" s="2" t="s">
        <v>8088</v>
      </c>
    </row>
    <row r="2904" spans="1:2" x14ac:dyDescent="0.2">
      <c r="A2904" s="2" t="s">
        <v>8089</v>
      </c>
      <c r="B2904" s="2" t="s">
        <v>8090</v>
      </c>
    </row>
    <row r="2905" spans="1:2" x14ac:dyDescent="0.2">
      <c r="A2905" s="2" t="s">
        <v>8091</v>
      </c>
      <c r="B2905" s="2" t="s">
        <v>8092</v>
      </c>
    </row>
    <row r="2906" spans="1:2" x14ac:dyDescent="0.2">
      <c r="A2906" s="2" t="s">
        <v>8093</v>
      </c>
      <c r="B2906" s="2" t="s">
        <v>8094</v>
      </c>
    </row>
    <row r="2907" spans="1:2" x14ac:dyDescent="0.2">
      <c r="A2907" s="2" t="s">
        <v>8095</v>
      </c>
      <c r="B2907" s="2" t="s">
        <v>8096</v>
      </c>
    </row>
    <row r="2908" spans="1:2" x14ac:dyDescent="0.2">
      <c r="A2908" s="2" t="s">
        <v>8097</v>
      </c>
      <c r="B2908" s="2" t="s">
        <v>8098</v>
      </c>
    </row>
    <row r="2909" spans="1:2" x14ac:dyDescent="0.2">
      <c r="A2909" s="2" t="s">
        <v>8099</v>
      </c>
      <c r="B2909" s="2" t="s">
        <v>8100</v>
      </c>
    </row>
    <row r="2910" spans="1:2" x14ac:dyDescent="0.2">
      <c r="A2910" s="2" t="s">
        <v>8101</v>
      </c>
      <c r="B2910" s="2" t="s">
        <v>8102</v>
      </c>
    </row>
    <row r="2911" spans="1:2" x14ac:dyDescent="0.2">
      <c r="A2911" s="2" t="s">
        <v>8103</v>
      </c>
      <c r="B2911" s="2" t="s">
        <v>8104</v>
      </c>
    </row>
    <row r="2912" spans="1:2" x14ac:dyDescent="0.2">
      <c r="A2912" s="2" t="s">
        <v>8105</v>
      </c>
      <c r="B2912" s="2" t="s">
        <v>8106</v>
      </c>
    </row>
    <row r="2913" spans="1:2" x14ac:dyDescent="0.2">
      <c r="A2913" s="2" t="s">
        <v>8107</v>
      </c>
      <c r="B2913" s="2" t="s">
        <v>8108</v>
      </c>
    </row>
    <row r="2914" spans="1:2" x14ac:dyDescent="0.2">
      <c r="A2914" s="2" t="s">
        <v>8109</v>
      </c>
      <c r="B2914" s="2" t="s">
        <v>8110</v>
      </c>
    </row>
    <row r="2915" spans="1:2" x14ac:dyDescent="0.2">
      <c r="A2915" s="2" t="s">
        <v>8111</v>
      </c>
      <c r="B2915" s="2" t="s">
        <v>8112</v>
      </c>
    </row>
    <row r="2916" spans="1:2" x14ac:dyDescent="0.2">
      <c r="A2916" s="2" t="s">
        <v>8113</v>
      </c>
      <c r="B2916" s="2" t="s">
        <v>8114</v>
      </c>
    </row>
    <row r="2917" spans="1:2" x14ac:dyDescent="0.2">
      <c r="A2917" s="2" t="s">
        <v>8115</v>
      </c>
      <c r="B2917" s="2" t="s">
        <v>8116</v>
      </c>
    </row>
    <row r="2918" spans="1:2" x14ac:dyDescent="0.2">
      <c r="A2918" s="2" t="s">
        <v>8117</v>
      </c>
      <c r="B2918" s="2" t="s">
        <v>8118</v>
      </c>
    </row>
    <row r="2919" spans="1:2" x14ac:dyDescent="0.2">
      <c r="A2919" s="2" t="s">
        <v>8119</v>
      </c>
      <c r="B2919" s="2" t="s">
        <v>8120</v>
      </c>
    </row>
    <row r="2920" spans="1:2" x14ac:dyDescent="0.2">
      <c r="A2920" s="2" t="s">
        <v>8121</v>
      </c>
      <c r="B2920" s="2" t="s">
        <v>8122</v>
      </c>
    </row>
    <row r="2921" spans="1:2" x14ac:dyDescent="0.2">
      <c r="A2921" s="2" t="s">
        <v>8123</v>
      </c>
      <c r="B2921" s="2" t="s">
        <v>8124</v>
      </c>
    </row>
    <row r="2922" spans="1:2" x14ac:dyDescent="0.2">
      <c r="A2922" s="2" t="s">
        <v>8125</v>
      </c>
      <c r="B2922" s="2" t="s">
        <v>8126</v>
      </c>
    </row>
    <row r="2923" spans="1:2" x14ac:dyDescent="0.2">
      <c r="A2923" s="2" t="s">
        <v>8127</v>
      </c>
      <c r="B2923" s="2" t="s">
        <v>8128</v>
      </c>
    </row>
    <row r="2924" spans="1:2" x14ac:dyDescent="0.2">
      <c r="A2924" s="2" t="s">
        <v>8129</v>
      </c>
      <c r="B2924" s="2" t="s">
        <v>8130</v>
      </c>
    </row>
    <row r="2925" spans="1:2" x14ac:dyDescent="0.2">
      <c r="A2925" s="2" t="s">
        <v>8131</v>
      </c>
      <c r="B2925" s="2" t="s">
        <v>8132</v>
      </c>
    </row>
    <row r="2926" spans="1:2" x14ac:dyDescent="0.2">
      <c r="A2926" s="2" t="s">
        <v>8133</v>
      </c>
      <c r="B2926" s="2" t="s">
        <v>8134</v>
      </c>
    </row>
    <row r="2927" spans="1:2" x14ac:dyDescent="0.2">
      <c r="A2927" s="2" t="s">
        <v>8135</v>
      </c>
      <c r="B2927" s="2" t="s">
        <v>8136</v>
      </c>
    </row>
    <row r="2928" spans="1:2" x14ac:dyDescent="0.2">
      <c r="A2928" s="2" t="s">
        <v>8137</v>
      </c>
      <c r="B2928" s="2" t="s">
        <v>8138</v>
      </c>
    </row>
    <row r="2929" spans="1:2" x14ac:dyDescent="0.2">
      <c r="A2929" s="2" t="s">
        <v>8139</v>
      </c>
      <c r="B2929" s="2" t="s">
        <v>8140</v>
      </c>
    </row>
    <row r="2930" spans="1:2" x14ac:dyDescent="0.2">
      <c r="A2930" s="2" t="s">
        <v>8141</v>
      </c>
      <c r="B2930" s="2" t="s">
        <v>8142</v>
      </c>
    </row>
    <row r="2931" spans="1:2" x14ac:dyDescent="0.2">
      <c r="A2931" s="2" t="s">
        <v>8143</v>
      </c>
      <c r="B2931" s="2" t="s">
        <v>8144</v>
      </c>
    </row>
    <row r="2932" spans="1:2" x14ac:dyDescent="0.2">
      <c r="A2932" s="2" t="s">
        <v>8145</v>
      </c>
      <c r="B2932" s="2" t="s">
        <v>8146</v>
      </c>
    </row>
    <row r="2933" spans="1:2" x14ac:dyDescent="0.2">
      <c r="A2933" s="2" t="s">
        <v>8147</v>
      </c>
      <c r="B2933" s="2" t="s">
        <v>8148</v>
      </c>
    </row>
    <row r="2934" spans="1:2" x14ac:dyDescent="0.2">
      <c r="A2934" s="2" t="s">
        <v>8149</v>
      </c>
      <c r="B2934" s="2" t="s">
        <v>8150</v>
      </c>
    </row>
    <row r="2935" spans="1:2" x14ac:dyDescent="0.2">
      <c r="A2935" s="2" t="s">
        <v>8151</v>
      </c>
      <c r="B2935" s="2" t="s">
        <v>8152</v>
      </c>
    </row>
    <row r="2936" spans="1:2" x14ac:dyDescent="0.2">
      <c r="A2936" s="2" t="s">
        <v>8153</v>
      </c>
      <c r="B2936" s="2" t="s">
        <v>8154</v>
      </c>
    </row>
    <row r="2937" spans="1:2" x14ac:dyDescent="0.2">
      <c r="A2937" s="2" t="s">
        <v>8155</v>
      </c>
      <c r="B2937" s="2" t="s">
        <v>8156</v>
      </c>
    </row>
    <row r="2938" spans="1:2" x14ac:dyDescent="0.2">
      <c r="A2938" s="2" t="s">
        <v>8157</v>
      </c>
      <c r="B2938" s="2" t="s">
        <v>8158</v>
      </c>
    </row>
    <row r="2939" spans="1:2" x14ac:dyDescent="0.2">
      <c r="A2939" s="2" t="s">
        <v>8159</v>
      </c>
      <c r="B2939" s="2" t="s">
        <v>8160</v>
      </c>
    </row>
    <row r="2940" spans="1:2" x14ac:dyDescent="0.2">
      <c r="A2940" s="2" t="s">
        <v>8161</v>
      </c>
      <c r="B2940" s="2" t="s">
        <v>8162</v>
      </c>
    </row>
    <row r="2941" spans="1:2" x14ac:dyDescent="0.2">
      <c r="A2941" s="2" t="s">
        <v>8163</v>
      </c>
      <c r="B2941" s="2" t="s">
        <v>8164</v>
      </c>
    </row>
    <row r="2942" spans="1:2" x14ac:dyDescent="0.2">
      <c r="A2942" s="2" t="s">
        <v>8165</v>
      </c>
      <c r="B2942" s="2" t="s">
        <v>8166</v>
      </c>
    </row>
    <row r="2943" spans="1:2" x14ac:dyDescent="0.2">
      <c r="A2943" s="2" t="s">
        <v>8167</v>
      </c>
      <c r="B2943" s="2" t="s">
        <v>8168</v>
      </c>
    </row>
    <row r="2944" spans="1:2" x14ac:dyDescent="0.2">
      <c r="A2944" s="2" t="s">
        <v>8169</v>
      </c>
      <c r="B2944" s="2" t="s">
        <v>8170</v>
      </c>
    </row>
    <row r="2945" spans="1:2" x14ac:dyDescent="0.2">
      <c r="A2945" s="2" t="s">
        <v>8171</v>
      </c>
      <c r="B2945" s="2" t="s">
        <v>8172</v>
      </c>
    </row>
    <row r="2946" spans="1:2" x14ac:dyDescent="0.2">
      <c r="A2946" s="2" t="s">
        <v>8173</v>
      </c>
      <c r="B2946" s="2" t="s">
        <v>8174</v>
      </c>
    </row>
    <row r="2947" spans="1:2" x14ac:dyDescent="0.2">
      <c r="A2947" s="2" t="s">
        <v>8175</v>
      </c>
      <c r="B2947" s="2" t="s">
        <v>8176</v>
      </c>
    </row>
    <row r="2948" spans="1:2" x14ac:dyDescent="0.2">
      <c r="A2948" s="2" t="s">
        <v>8177</v>
      </c>
      <c r="B2948" s="2" t="s">
        <v>8178</v>
      </c>
    </row>
    <row r="2949" spans="1:2" x14ac:dyDescent="0.2">
      <c r="A2949" s="2" t="s">
        <v>8179</v>
      </c>
      <c r="B2949" s="2" t="s">
        <v>8180</v>
      </c>
    </row>
    <row r="2950" spans="1:2" x14ac:dyDescent="0.2">
      <c r="A2950" s="2" t="s">
        <v>8181</v>
      </c>
      <c r="B2950" s="2" t="s">
        <v>8182</v>
      </c>
    </row>
    <row r="2951" spans="1:2" x14ac:dyDescent="0.2">
      <c r="A2951" s="2" t="s">
        <v>8183</v>
      </c>
      <c r="B2951" s="2" t="s">
        <v>8184</v>
      </c>
    </row>
    <row r="2952" spans="1:2" x14ac:dyDescent="0.2">
      <c r="A2952" s="2" t="s">
        <v>8185</v>
      </c>
      <c r="B2952" s="2" t="s">
        <v>8186</v>
      </c>
    </row>
    <row r="2953" spans="1:2" x14ac:dyDescent="0.2">
      <c r="A2953" s="2" t="s">
        <v>8187</v>
      </c>
      <c r="B2953" s="2" t="s">
        <v>8188</v>
      </c>
    </row>
    <row r="2954" spans="1:2" x14ac:dyDescent="0.2">
      <c r="A2954" s="2" t="s">
        <v>8189</v>
      </c>
      <c r="B2954" s="2" t="s">
        <v>8190</v>
      </c>
    </row>
    <row r="2955" spans="1:2" x14ac:dyDescent="0.2">
      <c r="A2955" s="2" t="s">
        <v>8191</v>
      </c>
      <c r="B2955" s="2" t="s">
        <v>8192</v>
      </c>
    </row>
    <row r="2956" spans="1:2" x14ac:dyDescent="0.2">
      <c r="A2956" s="2" t="s">
        <v>8193</v>
      </c>
      <c r="B2956" s="2" t="s">
        <v>8194</v>
      </c>
    </row>
    <row r="2957" spans="1:2" x14ac:dyDescent="0.2">
      <c r="A2957" s="2" t="s">
        <v>8195</v>
      </c>
      <c r="B2957" s="2" t="s">
        <v>8196</v>
      </c>
    </row>
    <row r="2958" spans="1:2" x14ac:dyDescent="0.2">
      <c r="A2958" s="2" t="s">
        <v>8197</v>
      </c>
      <c r="B2958" s="2" t="s">
        <v>8198</v>
      </c>
    </row>
    <row r="2959" spans="1:2" x14ac:dyDescent="0.2">
      <c r="A2959" s="2" t="s">
        <v>8199</v>
      </c>
      <c r="B2959" s="2" t="s">
        <v>8200</v>
      </c>
    </row>
    <row r="2960" spans="1:2" x14ac:dyDescent="0.2">
      <c r="A2960" s="2" t="s">
        <v>8201</v>
      </c>
      <c r="B2960" s="2" t="s">
        <v>8202</v>
      </c>
    </row>
    <row r="2961" spans="1:2" x14ac:dyDescent="0.2">
      <c r="A2961" s="2" t="s">
        <v>8203</v>
      </c>
      <c r="B2961" s="2" t="s">
        <v>8204</v>
      </c>
    </row>
    <row r="2962" spans="1:2" x14ac:dyDescent="0.2">
      <c r="A2962" s="2" t="s">
        <v>8205</v>
      </c>
      <c r="B2962" s="2" t="s">
        <v>8206</v>
      </c>
    </row>
    <row r="2963" spans="1:2" x14ac:dyDescent="0.2">
      <c r="A2963" s="2" t="s">
        <v>8207</v>
      </c>
      <c r="B2963" s="2" t="s">
        <v>8208</v>
      </c>
    </row>
    <row r="2964" spans="1:2" x14ac:dyDescent="0.2">
      <c r="A2964" s="2" t="s">
        <v>8209</v>
      </c>
      <c r="B2964" s="2" t="s">
        <v>8210</v>
      </c>
    </row>
    <row r="2965" spans="1:2" x14ac:dyDescent="0.2">
      <c r="A2965" s="2" t="s">
        <v>8211</v>
      </c>
      <c r="B2965" s="2" t="s">
        <v>8212</v>
      </c>
    </row>
    <row r="2966" spans="1:2" x14ac:dyDescent="0.2">
      <c r="A2966" s="2" t="s">
        <v>8213</v>
      </c>
      <c r="B2966" s="2" t="s">
        <v>8214</v>
      </c>
    </row>
    <row r="2967" spans="1:2" x14ac:dyDescent="0.2">
      <c r="A2967" s="2" t="s">
        <v>8215</v>
      </c>
      <c r="B2967" s="2" t="s">
        <v>8216</v>
      </c>
    </row>
    <row r="2968" spans="1:2" x14ac:dyDescent="0.2">
      <c r="A2968" s="2" t="s">
        <v>8217</v>
      </c>
      <c r="B2968" s="2" t="s">
        <v>8218</v>
      </c>
    </row>
    <row r="2969" spans="1:2" x14ac:dyDescent="0.2">
      <c r="A2969" s="2" t="s">
        <v>8219</v>
      </c>
      <c r="B2969" s="2" t="s">
        <v>8220</v>
      </c>
    </row>
    <row r="2970" spans="1:2" x14ac:dyDescent="0.2">
      <c r="A2970" s="2" t="s">
        <v>8221</v>
      </c>
      <c r="B2970" s="2" t="s">
        <v>8222</v>
      </c>
    </row>
    <row r="2971" spans="1:2" x14ac:dyDescent="0.2">
      <c r="A2971" s="2" t="s">
        <v>8223</v>
      </c>
      <c r="B2971" s="2" t="s">
        <v>8224</v>
      </c>
    </row>
    <row r="2972" spans="1:2" x14ac:dyDescent="0.2">
      <c r="A2972" s="2" t="s">
        <v>8225</v>
      </c>
      <c r="B2972" s="2" t="s">
        <v>8226</v>
      </c>
    </row>
    <row r="2973" spans="1:2" x14ac:dyDescent="0.2">
      <c r="A2973" s="2" t="s">
        <v>8227</v>
      </c>
      <c r="B2973" s="2" t="s">
        <v>8228</v>
      </c>
    </row>
    <row r="2974" spans="1:2" x14ac:dyDescent="0.2">
      <c r="A2974" s="2" t="s">
        <v>8229</v>
      </c>
      <c r="B2974" s="2" t="s">
        <v>8230</v>
      </c>
    </row>
    <row r="2975" spans="1:2" x14ac:dyDescent="0.2">
      <c r="A2975" s="2" t="s">
        <v>8231</v>
      </c>
      <c r="B2975" s="2" t="s">
        <v>8232</v>
      </c>
    </row>
    <row r="2976" spans="1:2" x14ac:dyDescent="0.2">
      <c r="A2976" s="2" t="s">
        <v>8233</v>
      </c>
      <c r="B2976" s="2" t="s">
        <v>8234</v>
      </c>
    </row>
    <row r="2977" spans="1:2" x14ac:dyDescent="0.2">
      <c r="A2977" s="2" t="s">
        <v>8235</v>
      </c>
      <c r="B2977" s="2" t="s">
        <v>8236</v>
      </c>
    </row>
    <row r="2978" spans="1:2" x14ac:dyDescent="0.2">
      <c r="A2978" s="2" t="s">
        <v>8237</v>
      </c>
      <c r="B2978" s="2" t="s">
        <v>8238</v>
      </c>
    </row>
    <row r="2979" spans="1:2" x14ac:dyDescent="0.2">
      <c r="A2979" s="2" t="s">
        <v>8239</v>
      </c>
      <c r="B2979" s="2" t="s">
        <v>8240</v>
      </c>
    </row>
    <row r="2980" spans="1:2" x14ac:dyDescent="0.2">
      <c r="A2980" s="2" t="s">
        <v>8241</v>
      </c>
      <c r="B2980" s="2" t="s">
        <v>8242</v>
      </c>
    </row>
    <row r="2981" spans="1:2" x14ac:dyDescent="0.2">
      <c r="A2981" s="2" t="s">
        <v>8243</v>
      </c>
      <c r="B2981" s="2" t="s">
        <v>8244</v>
      </c>
    </row>
    <row r="2982" spans="1:2" x14ac:dyDescent="0.2">
      <c r="A2982" s="2" t="s">
        <v>8245</v>
      </c>
      <c r="B2982" s="2" t="s">
        <v>8246</v>
      </c>
    </row>
    <row r="2983" spans="1:2" x14ac:dyDescent="0.2">
      <c r="A2983" s="2" t="s">
        <v>8247</v>
      </c>
      <c r="B2983" s="2" t="s">
        <v>8248</v>
      </c>
    </row>
    <row r="2984" spans="1:2" x14ac:dyDescent="0.2">
      <c r="A2984" s="2" t="s">
        <v>8249</v>
      </c>
      <c r="B2984" s="2" t="s">
        <v>8250</v>
      </c>
    </row>
    <row r="2985" spans="1:2" x14ac:dyDescent="0.2">
      <c r="A2985" s="2" t="s">
        <v>8251</v>
      </c>
      <c r="B2985" s="2" t="s">
        <v>8252</v>
      </c>
    </row>
    <row r="2986" spans="1:2" x14ac:dyDescent="0.2">
      <c r="A2986" s="2" t="s">
        <v>8253</v>
      </c>
      <c r="B2986" s="2" t="s">
        <v>8254</v>
      </c>
    </row>
    <row r="2987" spans="1:2" x14ac:dyDescent="0.2">
      <c r="A2987" s="2" t="s">
        <v>8255</v>
      </c>
      <c r="B2987" s="2" t="s">
        <v>8256</v>
      </c>
    </row>
    <row r="2988" spans="1:2" x14ac:dyDescent="0.2">
      <c r="A2988" s="2" t="s">
        <v>8257</v>
      </c>
      <c r="B2988" s="2" t="s">
        <v>8258</v>
      </c>
    </row>
    <row r="2989" spans="1:2" x14ac:dyDescent="0.2">
      <c r="A2989" s="2" t="s">
        <v>8259</v>
      </c>
      <c r="B2989" s="2" t="s">
        <v>8260</v>
      </c>
    </row>
    <row r="2990" spans="1:2" x14ac:dyDescent="0.2">
      <c r="A2990" s="2" t="s">
        <v>8261</v>
      </c>
      <c r="B2990" s="2" t="s">
        <v>8262</v>
      </c>
    </row>
    <row r="2991" spans="1:2" x14ac:dyDescent="0.2">
      <c r="A2991" s="2" t="s">
        <v>8263</v>
      </c>
      <c r="B2991" s="2" t="s">
        <v>8264</v>
      </c>
    </row>
    <row r="2992" spans="1:2" x14ac:dyDescent="0.2">
      <c r="A2992" s="2" t="s">
        <v>8265</v>
      </c>
      <c r="B2992" s="2" t="s">
        <v>8266</v>
      </c>
    </row>
    <row r="2993" spans="1:2" x14ac:dyDescent="0.2">
      <c r="A2993" s="2" t="s">
        <v>8267</v>
      </c>
      <c r="B2993" s="2" t="s">
        <v>8268</v>
      </c>
    </row>
    <row r="2994" spans="1:2" x14ac:dyDescent="0.2">
      <c r="A2994" s="2" t="s">
        <v>8269</v>
      </c>
      <c r="B2994" s="2" t="s">
        <v>8270</v>
      </c>
    </row>
    <row r="2995" spans="1:2" x14ac:dyDescent="0.2">
      <c r="A2995" s="2" t="s">
        <v>8271</v>
      </c>
      <c r="B2995" s="2" t="s">
        <v>8272</v>
      </c>
    </row>
    <row r="2996" spans="1:2" x14ac:dyDescent="0.2">
      <c r="A2996" s="2" t="s">
        <v>8273</v>
      </c>
      <c r="B2996" s="2" t="s">
        <v>8274</v>
      </c>
    </row>
    <row r="2997" spans="1:2" x14ac:dyDescent="0.2">
      <c r="A2997" s="2" t="s">
        <v>8275</v>
      </c>
      <c r="B2997" s="2" t="s">
        <v>8276</v>
      </c>
    </row>
    <row r="2998" spans="1:2" x14ac:dyDescent="0.2">
      <c r="A2998" s="2" t="s">
        <v>8277</v>
      </c>
      <c r="B2998" s="2" t="s">
        <v>8278</v>
      </c>
    </row>
    <row r="2999" spans="1:2" x14ac:dyDescent="0.2">
      <c r="A2999" s="2" t="s">
        <v>8279</v>
      </c>
      <c r="B2999" s="2" t="s">
        <v>8280</v>
      </c>
    </row>
    <row r="3000" spans="1:2" x14ac:dyDescent="0.2">
      <c r="A3000" s="2" t="s">
        <v>8281</v>
      </c>
      <c r="B3000" s="2" t="s">
        <v>8282</v>
      </c>
    </row>
    <row r="3001" spans="1:2" x14ac:dyDescent="0.2">
      <c r="A3001" s="2" t="s">
        <v>8283</v>
      </c>
      <c r="B3001" s="2" t="s">
        <v>8284</v>
      </c>
    </row>
    <row r="3002" spans="1:2" x14ac:dyDescent="0.2">
      <c r="A3002" s="2" t="s">
        <v>8285</v>
      </c>
      <c r="B3002" s="2" t="s">
        <v>8286</v>
      </c>
    </row>
    <row r="3003" spans="1:2" x14ac:dyDescent="0.2">
      <c r="A3003" s="2" t="s">
        <v>8287</v>
      </c>
      <c r="B3003" s="2" t="s">
        <v>8288</v>
      </c>
    </row>
    <row r="3004" spans="1:2" x14ac:dyDescent="0.2">
      <c r="A3004" s="2" t="s">
        <v>8289</v>
      </c>
      <c r="B3004" s="2" t="s">
        <v>8290</v>
      </c>
    </row>
    <row r="3005" spans="1:2" x14ac:dyDescent="0.2">
      <c r="A3005" s="2" t="s">
        <v>8291</v>
      </c>
      <c r="B3005" s="2" t="s">
        <v>8292</v>
      </c>
    </row>
    <row r="3006" spans="1:2" x14ac:dyDescent="0.2">
      <c r="A3006" s="2" t="s">
        <v>8293</v>
      </c>
      <c r="B3006" s="2" t="s">
        <v>8294</v>
      </c>
    </row>
    <row r="3007" spans="1:2" x14ac:dyDescent="0.2">
      <c r="A3007" s="2" t="s">
        <v>8295</v>
      </c>
      <c r="B3007" s="2" t="s">
        <v>8296</v>
      </c>
    </row>
    <row r="3008" spans="1:2" x14ac:dyDescent="0.2">
      <c r="A3008" s="2" t="s">
        <v>8297</v>
      </c>
      <c r="B3008" s="2" t="s">
        <v>8298</v>
      </c>
    </row>
    <row r="3009" spans="1:2" x14ac:dyDescent="0.2">
      <c r="A3009" s="2" t="s">
        <v>8299</v>
      </c>
      <c r="B3009" s="2" t="s">
        <v>8300</v>
      </c>
    </row>
    <row r="3010" spans="1:2" x14ac:dyDescent="0.2">
      <c r="A3010" s="2" t="s">
        <v>8301</v>
      </c>
      <c r="B3010" s="2" t="s">
        <v>8302</v>
      </c>
    </row>
    <row r="3011" spans="1:2" x14ac:dyDescent="0.2">
      <c r="A3011" s="2" t="s">
        <v>8303</v>
      </c>
      <c r="B3011" s="2" t="s">
        <v>8304</v>
      </c>
    </row>
    <row r="3012" spans="1:2" x14ac:dyDescent="0.2">
      <c r="A3012" s="2" t="s">
        <v>8305</v>
      </c>
      <c r="B3012" s="2" t="s">
        <v>8306</v>
      </c>
    </row>
    <row r="3013" spans="1:2" x14ac:dyDescent="0.2">
      <c r="A3013" s="2" t="s">
        <v>8307</v>
      </c>
      <c r="B3013" s="2" t="s">
        <v>8308</v>
      </c>
    </row>
    <row r="3014" spans="1:2" x14ac:dyDescent="0.2">
      <c r="A3014" s="2" t="s">
        <v>8309</v>
      </c>
      <c r="B3014" s="2" t="s">
        <v>8310</v>
      </c>
    </row>
    <row r="3015" spans="1:2" x14ac:dyDescent="0.2">
      <c r="A3015" s="2" t="s">
        <v>8311</v>
      </c>
      <c r="B3015" s="2" t="s">
        <v>8312</v>
      </c>
    </row>
    <row r="3016" spans="1:2" x14ac:dyDescent="0.2">
      <c r="A3016" s="2" t="s">
        <v>8313</v>
      </c>
      <c r="B3016" s="2" t="s">
        <v>8314</v>
      </c>
    </row>
    <row r="3017" spans="1:2" x14ac:dyDescent="0.2">
      <c r="A3017" s="2" t="s">
        <v>8315</v>
      </c>
      <c r="B3017" s="2" t="s">
        <v>8316</v>
      </c>
    </row>
    <row r="3018" spans="1:2" x14ac:dyDescent="0.2">
      <c r="A3018" s="2" t="s">
        <v>8317</v>
      </c>
      <c r="B3018" s="2" t="s">
        <v>8318</v>
      </c>
    </row>
    <row r="3019" spans="1:2" x14ac:dyDescent="0.2">
      <c r="A3019" s="2" t="s">
        <v>8319</v>
      </c>
      <c r="B3019" s="2" t="s">
        <v>8320</v>
      </c>
    </row>
    <row r="3020" spans="1:2" x14ac:dyDescent="0.2">
      <c r="A3020" s="2" t="s">
        <v>8321</v>
      </c>
      <c r="B3020" s="2" t="s">
        <v>8322</v>
      </c>
    </row>
    <row r="3021" spans="1:2" x14ac:dyDescent="0.2">
      <c r="A3021" s="2" t="s">
        <v>8323</v>
      </c>
      <c r="B3021" s="2" t="s">
        <v>8324</v>
      </c>
    </row>
    <row r="3022" spans="1:2" x14ac:dyDescent="0.2">
      <c r="A3022" s="2" t="s">
        <v>8325</v>
      </c>
      <c r="B3022" s="2" t="s">
        <v>8326</v>
      </c>
    </row>
    <row r="3023" spans="1:2" x14ac:dyDescent="0.2">
      <c r="A3023" s="2" t="s">
        <v>8327</v>
      </c>
      <c r="B3023" s="2" t="s">
        <v>8328</v>
      </c>
    </row>
    <row r="3024" spans="1:2" x14ac:dyDescent="0.2">
      <c r="A3024" s="2" t="s">
        <v>8329</v>
      </c>
      <c r="B3024" s="2" t="s">
        <v>8330</v>
      </c>
    </row>
    <row r="3025" spans="1:2" x14ac:dyDescent="0.2">
      <c r="A3025" s="2" t="s">
        <v>8331</v>
      </c>
      <c r="B3025" s="2" t="s">
        <v>8332</v>
      </c>
    </row>
    <row r="3026" spans="1:2" x14ac:dyDescent="0.2">
      <c r="A3026" s="2" t="s">
        <v>8333</v>
      </c>
      <c r="B3026" s="2" t="s">
        <v>8334</v>
      </c>
    </row>
    <row r="3027" spans="1:2" x14ac:dyDescent="0.2">
      <c r="A3027" s="2" t="s">
        <v>8335</v>
      </c>
      <c r="B3027" s="2" t="s">
        <v>8336</v>
      </c>
    </row>
    <row r="3028" spans="1:2" x14ac:dyDescent="0.2">
      <c r="A3028" s="2" t="s">
        <v>8337</v>
      </c>
      <c r="B3028" s="2" t="s">
        <v>8338</v>
      </c>
    </row>
    <row r="3029" spans="1:2" x14ac:dyDescent="0.2">
      <c r="A3029" s="2" t="s">
        <v>8339</v>
      </c>
      <c r="B3029" s="2" t="s">
        <v>8340</v>
      </c>
    </row>
    <row r="3030" spans="1:2" x14ac:dyDescent="0.2">
      <c r="A3030" s="2" t="s">
        <v>8341</v>
      </c>
      <c r="B3030" s="2" t="s">
        <v>8342</v>
      </c>
    </row>
    <row r="3031" spans="1:2" x14ac:dyDescent="0.2">
      <c r="A3031" s="2" t="s">
        <v>8343</v>
      </c>
      <c r="B3031" s="2" t="s">
        <v>8344</v>
      </c>
    </row>
    <row r="3032" spans="1:2" x14ac:dyDescent="0.2">
      <c r="A3032" s="2" t="s">
        <v>8345</v>
      </c>
      <c r="B3032" s="2" t="s">
        <v>8346</v>
      </c>
    </row>
    <row r="3033" spans="1:2" x14ac:dyDescent="0.2">
      <c r="A3033" s="2" t="s">
        <v>8347</v>
      </c>
      <c r="B3033" s="2" t="s">
        <v>8348</v>
      </c>
    </row>
    <row r="3034" spans="1:2" x14ac:dyDescent="0.2">
      <c r="A3034" s="2" t="s">
        <v>8349</v>
      </c>
      <c r="B3034" s="2" t="s">
        <v>8350</v>
      </c>
    </row>
    <row r="3035" spans="1:2" x14ac:dyDescent="0.2">
      <c r="A3035" s="2" t="s">
        <v>8351</v>
      </c>
      <c r="B3035" s="2" t="s">
        <v>8352</v>
      </c>
    </row>
    <row r="3036" spans="1:2" x14ac:dyDescent="0.2">
      <c r="A3036" s="2" t="s">
        <v>8353</v>
      </c>
      <c r="B3036" s="2" t="s">
        <v>8354</v>
      </c>
    </row>
    <row r="3037" spans="1:2" x14ac:dyDescent="0.2">
      <c r="A3037" s="2" t="s">
        <v>8355</v>
      </c>
      <c r="B3037" s="2" t="s">
        <v>8356</v>
      </c>
    </row>
    <row r="3038" spans="1:2" x14ac:dyDescent="0.2">
      <c r="A3038" s="2" t="s">
        <v>8357</v>
      </c>
      <c r="B3038" s="2" t="s">
        <v>8358</v>
      </c>
    </row>
    <row r="3039" spans="1:2" x14ac:dyDescent="0.2">
      <c r="A3039" s="2" t="s">
        <v>8359</v>
      </c>
      <c r="B3039" s="2" t="s">
        <v>8360</v>
      </c>
    </row>
    <row r="3040" spans="1:2" x14ac:dyDescent="0.2">
      <c r="A3040" s="2" t="s">
        <v>8361</v>
      </c>
      <c r="B3040" s="2" t="s">
        <v>8362</v>
      </c>
    </row>
    <row r="3041" spans="1:2" x14ac:dyDescent="0.2">
      <c r="A3041" s="2" t="s">
        <v>8363</v>
      </c>
      <c r="B3041" s="2" t="s">
        <v>8364</v>
      </c>
    </row>
    <row r="3042" spans="1:2" x14ac:dyDescent="0.2">
      <c r="A3042" s="2" t="s">
        <v>8365</v>
      </c>
      <c r="B3042" s="2" t="s">
        <v>8366</v>
      </c>
    </row>
    <row r="3043" spans="1:2" x14ac:dyDescent="0.2">
      <c r="A3043" s="2" t="s">
        <v>8367</v>
      </c>
      <c r="B3043" s="2" t="s">
        <v>8368</v>
      </c>
    </row>
    <row r="3044" spans="1:2" x14ac:dyDescent="0.2">
      <c r="A3044" s="2" t="s">
        <v>8369</v>
      </c>
      <c r="B3044" s="2" t="s">
        <v>8370</v>
      </c>
    </row>
    <row r="3045" spans="1:2" x14ac:dyDescent="0.2">
      <c r="A3045" s="2" t="s">
        <v>8371</v>
      </c>
      <c r="B3045" s="2" t="s">
        <v>8372</v>
      </c>
    </row>
    <row r="3046" spans="1:2" x14ac:dyDescent="0.2">
      <c r="A3046" s="2" t="s">
        <v>8373</v>
      </c>
      <c r="B3046" s="2" t="s">
        <v>8374</v>
      </c>
    </row>
    <row r="3047" spans="1:2" x14ac:dyDescent="0.2">
      <c r="A3047" s="2" t="s">
        <v>8375</v>
      </c>
      <c r="B3047" s="2" t="s">
        <v>8376</v>
      </c>
    </row>
    <row r="3048" spans="1:2" x14ac:dyDescent="0.2">
      <c r="A3048" s="2" t="s">
        <v>8377</v>
      </c>
      <c r="B3048" s="2" t="s">
        <v>8378</v>
      </c>
    </row>
    <row r="3049" spans="1:2" x14ac:dyDescent="0.2">
      <c r="A3049" s="2" t="s">
        <v>8379</v>
      </c>
      <c r="B3049" s="2" t="s">
        <v>8380</v>
      </c>
    </row>
    <row r="3050" spans="1:2" x14ac:dyDescent="0.2">
      <c r="A3050" s="2" t="s">
        <v>8381</v>
      </c>
      <c r="B3050" s="2" t="s">
        <v>8382</v>
      </c>
    </row>
    <row r="3051" spans="1:2" x14ac:dyDescent="0.2">
      <c r="A3051" s="2" t="s">
        <v>8383</v>
      </c>
      <c r="B3051" s="2" t="s">
        <v>8384</v>
      </c>
    </row>
    <row r="3052" spans="1:2" x14ac:dyDescent="0.2">
      <c r="A3052" s="2" t="s">
        <v>8385</v>
      </c>
      <c r="B3052" s="2" t="s">
        <v>8386</v>
      </c>
    </row>
    <row r="3053" spans="1:2" x14ac:dyDescent="0.2">
      <c r="A3053" s="2" t="s">
        <v>8387</v>
      </c>
      <c r="B3053" s="2" t="s">
        <v>8388</v>
      </c>
    </row>
    <row r="3054" spans="1:2" x14ac:dyDescent="0.2">
      <c r="A3054" s="2" t="s">
        <v>8389</v>
      </c>
      <c r="B3054" s="2" t="s">
        <v>8390</v>
      </c>
    </row>
    <row r="3055" spans="1:2" x14ac:dyDescent="0.2">
      <c r="A3055" s="2" t="s">
        <v>8391</v>
      </c>
      <c r="B3055" s="2" t="s">
        <v>8392</v>
      </c>
    </row>
    <row r="3056" spans="1:2" x14ac:dyDescent="0.2">
      <c r="A3056" s="2" t="s">
        <v>8393</v>
      </c>
      <c r="B3056" s="2" t="s">
        <v>8394</v>
      </c>
    </row>
    <row r="3057" spans="1:2" x14ac:dyDescent="0.2">
      <c r="A3057" s="2" t="s">
        <v>8395</v>
      </c>
      <c r="B3057" s="2" t="s">
        <v>8396</v>
      </c>
    </row>
    <row r="3058" spans="1:2" x14ac:dyDescent="0.2">
      <c r="A3058" s="2" t="s">
        <v>8397</v>
      </c>
      <c r="B3058" s="2" t="s">
        <v>8398</v>
      </c>
    </row>
    <row r="3059" spans="1:2" x14ac:dyDescent="0.2">
      <c r="A3059" s="2" t="s">
        <v>8399</v>
      </c>
      <c r="B3059" s="2" t="s">
        <v>8400</v>
      </c>
    </row>
    <row r="3060" spans="1:2" x14ac:dyDescent="0.2">
      <c r="A3060" s="2" t="s">
        <v>8401</v>
      </c>
      <c r="B3060" s="2" t="s">
        <v>8402</v>
      </c>
    </row>
    <row r="3061" spans="1:2" x14ac:dyDescent="0.2">
      <c r="A3061" s="2" t="s">
        <v>8403</v>
      </c>
      <c r="B3061" s="2" t="s">
        <v>8404</v>
      </c>
    </row>
    <row r="3062" spans="1:2" x14ac:dyDescent="0.2">
      <c r="A3062" s="2" t="s">
        <v>8405</v>
      </c>
      <c r="B3062" s="2" t="s">
        <v>8406</v>
      </c>
    </row>
    <row r="3063" spans="1:2" x14ac:dyDescent="0.2">
      <c r="A3063" s="2" t="s">
        <v>8407</v>
      </c>
      <c r="B3063" s="2" t="s">
        <v>8408</v>
      </c>
    </row>
    <row r="3064" spans="1:2" x14ac:dyDescent="0.2">
      <c r="A3064" s="2" t="s">
        <v>8409</v>
      </c>
      <c r="B3064" s="2" t="s">
        <v>8410</v>
      </c>
    </row>
    <row r="3065" spans="1:2" x14ac:dyDescent="0.2">
      <c r="A3065" s="2" t="s">
        <v>8411</v>
      </c>
      <c r="B3065" s="2" t="s">
        <v>8412</v>
      </c>
    </row>
    <row r="3066" spans="1:2" x14ac:dyDescent="0.2">
      <c r="A3066" s="2" t="s">
        <v>8413</v>
      </c>
      <c r="B3066" s="2" t="s">
        <v>8414</v>
      </c>
    </row>
    <row r="3067" spans="1:2" x14ac:dyDescent="0.2">
      <c r="A3067" s="2" t="s">
        <v>8415</v>
      </c>
      <c r="B3067" s="2" t="s">
        <v>8416</v>
      </c>
    </row>
    <row r="3068" spans="1:2" x14ac:dyDescent="0.2">
      <c r="A3068" s="2" t="s">
        <v>8417</v>
      </c>
      <c r="B3068" s="2" t="s">
        <v>8418</v>
      </c>
    </row>
    <row r="3069" spans="1:2" x14ac:dyDescent="0.2">
      <c r="A3069" s="2" t="s">
        <v>8419</v>
      </c>
      <c r="B3069" s="2" t="s">
        <v>8420</v>
      </c>
    </row>
    <row r="3070" spans="1:2" x14ac:dyDescent="0.2">
      <c r="A3070" s="2" t="s">
        <v>8421</v>
      </c>
      <c r="B3070" s="2" t="s">
        <v>8422</v>
      </c>
    </row>
    <row r="3071" spans="1:2" x14ac:dyDescent="0.2">
      <c r="A3071" s="2" t="s">
        <v>8423</v>
      </c>
      <c r="B3071" s="2" t="s">
        <v>8424</v>
      </c>
    </row>
    <row r="3072" spans="1:2" x14ac:dyDescent="0.2">
      <c r="A3072" s="2" t="s">
        <v>8425</v>
      </c>
      <c r="B3072" s="2" t="s">
        <v>8426</v>
      </c>
    </row>
    <row r="3073" spans="1:2" x14ac:dyDescent="0.2">
      <c r="A3073" s="2" t="s">
        <v>8427</v>
      </c>
      <c r="B3073" s="2" t="s">
        <v>8428</v>
      </c>
    </row>
    <row r="3074" spans="1:2" x14ac:dyDescent="0.2">
      <c r="A3074" s="2" t="s">
        <v>8429</v>
      </c>
      <c r="B3074" s="2" t="s">
        <v>8430</v>
      </c>
    </row>
    <row r="3075" spans="1:2" x14ac:dyDescent="0.2">
      <c r="A3075" s="2" t="s">
        <v>8431</v>
      </c>
      <c r="B3075" s="2" t="s">
        <v>8432</v>
      </c>
    </row>
    <row r="3076" spans="1:2" x14ac:dyDescent="0.2">
      <c r="A3076" s="2" t="s">
        <v>8433</v>
      </c>
      <c r="B3076" s="2" t="s">
        <v>8434</v>
      </c>
    </row>
    <row r="3077" spans="1:2" x14ac:dyDescent="0.2">
      <c r="A3077" s="2" t="s">
        <v>8435</v>
      </c>
      <c r="B3077" s="2" t="s">
        <v>8436</v>
      </c>
    </row>
    <row r="3078" spans="1:2" x14ac:dyDescent="0.2">
      <c r="A3078" s="2" t="s">
        <v>8437</v>
      </c>
      <c r="B3078" s="2" t="s">
        <v>8438</v>
      </c>
    </row>
    <row r="3079" spans="1:2" x14ac:dyDescent="0.2">
      <c r="A3079" s="2" t="s">
        <v>8439</v>
      </c>
      <c r="B3079" s="2" t="s">
        <v>8440</v>
      </c>
    </row>
    <row r="3080" spans="1:2" x14ac:dyDescent="0.2">
      <c r="A3080" s="2" t="s">
        <v>8441</v>
      </c>
      <c r="B3080" s="2" t="s">
        <v>8442</v>
      </c>
    </row>
    <row r="3081" spans="1:2" x14ac:dyDescent="0.2">
      <c r="A3081" s="2" t="s">
        <v>8443</v>
      </c>
      <c r="B3081" s="2" t="s">
        <v>8444</v>
      </c>
    </row>
    <row r="3082" spans="1:2" x14ac:dyDescent="0.2">
      <c r="A3082" s="2" t="s">
        <v>8445</v>
      </c>
      <c r="B3082" s="2" t="s">
        <v>8446</v>
      </c>
    </row>
    <row r="3083" spans="1:2" x14ac:dyDescent="0.2">
      <c r="A3083" s="2" t="s">
        <v>8447</v>
      </c>
      <c r="B3083" s="2" t="s">
        <v>8448</v>
      </c>
    </row>
    <row r="3084" spans="1:2" x14ac:dyDescent="0.2">
      <c r="A3084" s="2" t="s">
        <v>8449</v>
      </c>
      <c r="B3084" s="2" t="s">
        <v>8450</v>
      </c>
    </row>
    <row r="3085" spans="1:2" x14ac:dyDescent="0.2">
      <c r="A3085" s="2" t="s">
        <v>8451</v>
      </c>
      <c r="B3085" s="2" t="s">
        <v>8452</v>
      </c>
    </row>
    <row r="3086" spans="1:2" x14ac:dyDescent="0.2">
      <c r="A3086" s="2" t="s">
        <v>8453</v>
      </c>
      <c r="B3086" s="2" t="s">
        <v>8454</v>
      </c>
    </row>
    <row r="3087" spans="1:2" x14ac:dyDescent="0.2">
      <c r="A3087" s="2" t="s">
        <v>8455</v>
      </c>
      <c r="B3087" s="2" t="s">
        <v>8456</v>
      </c>
    </row>
    <row r="3088" spans="1:2" x14ac:dyDescent="0.2">
      <c r="A3088" s="2" t="s">
        <v>8457</v>
      </c>
      <c r="B3088" s="2" t="s">
        <v>8458</v>
      </c>
    </row>
    <row r="3089" spans="1:2" x14ac:dyDescent="0.2">
      <c r="A3089" s="2" t="s">
        <v>8459</v>
      </c>
      <c r="B3089" s="2" t="s">
        <v>8460</v>
      </c>
    </row>
    <row r="3090" spans="1:2" x14ac:dyDescent="0.2">
      <c r="A3090" s="2" t="s">
        <v>8461</v>
      </c>
      <c r="B3090" s="2" t="s">
        <v>8462</v>
      </c>
    </row>
    <row r="3091" spans="1:2" x14ac:dyDescent="0.2">
      <c r="A3091" s="2" t="s">
        <v>8463</v>
      </c>
      <c r="B3091" s="2" t="s">
        <v>8464</v>
      </c>
    </row>
    <row r="3092" spans="1:2" x14ac:dyDescent="0.2">
      <c r="A3092" s="2" t="s">
        <v>8465</v>
      </c>
      <c r="B3092" s="2" t="s">
        <v>8466</v>
      </c>
    </row>
    <row r="3093" spans="1:2" x14ac:dyDescent="0.2">
      <c r="A3093" s="2" t="s">
        <v>8467</v>
      </c>
      <c r="B3093" s="2" t="s">
        <v>8468</v>
      </c>
    </row>
    <row r="3094" spans="1:2" x14ac:dyDescent="0.2">
      <c r="A3094" s="2" t="s">
        <v>8469</v>
      </c>
      <c r="B3094" s="2" t="s">
        <v>8470</v>
      </c>
    </row>
    <row r="3095" spans="1:2" x14ac:dyDescent="0.2">
      <c r="A3095" s="2" t="s">
        <v>8471</v>
      </c>
      <c r="B3095" s="2" t="s">
        <v>8472</v>
      </c>
    </row>
    <row r="3096" spans="1:2" x14ac:dyDescent="0.2">
      <c r="A3096" s="2" t="s">
        <v>8473</v>
      </c>
      <c r="B3096" s="2" t="s">
        <v>8474</v>
      </c>
    </row>
    <row r="3097" spans="1:2" x14ac:dyDescent="0.2">
      <c r="A3097" s="2" t="s">
        <v>8475</v>
      </c>
      <c r="B3097" s="2" t="s">
        <v>8476</v>
      </c>
    </row>
    <row r="3098" spans="1:2" x14ac:dyDescent="0.2">
      <c r="A3098" s="2" t="s">
        <v>8477</v>
      </c>
      <c r="B3098" s="2" t="s">
        <v>8478</v>
      </c>
    </row>
    <row r="3099" spans="1:2" x14ac:dyDescent="0.2">
      <c r="A3099" s="2" t="s">
        <v>8479</v>
      </c>
      <c r="B3099" s="2" t="s">
        <v>8480</v>
      </c>
    </row>
    <row r="3100" spans="1:2" x14ac:dyDescent="0.2">
      <c r="A3100" s="2" t="s">
        <v>8481</v>
      </c>
      <c r="B3100" s="2" t="s">
        <v>8482</v>
      </c>
    </row>
    <row r="3101" spans="1:2" x14ac:dyDescent="0.2">
      <c r="A3101" s="2" t="s">
        <v>8483</v>
      </c>
      <c r="B3101" s="2" t="s">
        <v>8484</v>
      </c>
    </row>
    <row r="3102" spans="1:2" x14ac:dyDescent="0.2">
      <c r="A3102" s="2" t="s">
        <v>8485</v>
      </c>
      <c r="B3102" s="2" t="s">
        <v>8486</v>
      </c>
    </row>
    <row r="3103" spans="1:2" x14ac:dyDescent="0.2">
      <c r="A3103" s="2" t="s">
        <v>8487</v>
      </c>
      <c r="B3103" s="2" t="s">
        <v>8488</v>
      </c>
    </row>
    <row r="3104" spans="1:2" x14ac:dyDescent="0.2">
      <c r="A3104" s="2" t="s">
        <v>8489</v>
      </c>
      <c r="B3104" s="2" t="s">
        <v>8490</v>
      </c>
    </row>
    <row r="3105" spans="1:2" x14ac:dyDescent="0.2">
      <c r="A3105" s="2" t="s">
        <v>8491</v>
      </c>
      <c r="B3105" s="2" t="s">
        <v>8492</v>
      </c>
    </row>
    <row r="3106" spans="1:2" x14ac:dyDescent="0.2">
      <c r="A3106" s="2" t="s">
        <v>8493</v>
      </c>
      <c r="B3106" s="2" t="s">
        <v>8494</v>
      </c>
    </row>
    <row r="3107" spans="1:2" x14ac:dyDescent="0.2">
      <c r="A3107" s="2" t="s">
        <v>8495</v>
      </c>
      <c r="B3107" s="2" t="s">
        <v>8496</v>
      </c>
    </row>
    <row r="3108" spans="1:2" x14ac:dyDescent="0.2">
      <c r="A3108" s="2" t="s">
        <v>8497</v>
      </c>
      <c r="B3108" s="2" t="s">
        <v>8498</v>
      </c>
    </row>
    <row r="3109" spans="1:2" x14ac:dyDescent="0.2">
      <c r="A3109" s="2" t="s">
        <v>8499</v>
      </c>
      <c r="B3109" s="2" t="s">
        <v>8500</v>
      </c>
    </row>
    <row r="3110" spans="1:2" x14ac:dyDescent="0.2">
      <c r="A3110" s="2" t="s">
        <v>8501</v>
      </c>
      <c r="B3110" s="2" t="s">
        <v>8502</v>
      </c>
    </row>
    <row r="3111" spans="1:2" x14ac:dyDescent="0.2">
      <c r="A3111" s="2" t="s">
        <v>8503</v>
      </c>
      <c r="B3111" s="2" t="s">
        <v>8504</v>
      </c>
    </row>
    <row r="3112" spans="1:2" x14ac:dyDescent="0.2">
      <c r="A3112" s="2" t="s">
        <v>8505</v>
      </c>
      <c r="B3112" s="2" t="s">
        <v>8506</v>
      </c>
    </row>
    <row r="3113" spans="1:2" x14ac:dyDescent="0.2">
      <c r="A3113" s="2" t="s">
        <v>8507</v>
      </c>
      <c r="B3113" s="2" t="s">
        <v>8508</v>
      </c>
    </row>
    <row r="3114" spans="1:2" x14ac:dyDescent="0.2">
      <c r="A3114" s="2" t="s">
        <v>8509</v>
      </c>
      <c r="B3114" s="2" t="s">
        <v>8510</v>
      </c>
    </row>
    <row r="3115" spans="1:2" x14ac:dyDescent="0.2">
      <c r="A3115" s="2" t="s">
        <v>8511</v>
      </c>
      <c r="B3115" s="2" t="s">
        <v>8512</v>
      </c>
    </row>
    <row r="3116" spans="1:2" x14ac:dyDescent="0.2">
      <c r="A3116" s="2" t="s">
        <v>8513</v>
      </c>
      <c r="B3116" s="2" t="s">
        <v>8514</v>
      </c>
    </row>
    <row r="3117" spans="1:2" x14ac:dyDescent="0.2">
      <c r="A3117" s="2" t="s">
        <v>8515</v>
      </c>
      <c r="B3117" s="2" t="s">
        <v>8516</v>
      </c>
    </row>
    <row r="3118" spans="1:2" x14ac:dyDescent="0.2">
      <c r="A3118" s="2" t="s">
        <v>8517</v>
      </c>
      <c r="B3118" s="2" t="s">
        <v>8518</v>
      </c>
    </row>
    <row r="3119" spans="1:2" x14ac:dyDescent="0.2">
      <c r="A3119" s="2" t="s">
        <v>8519</v>
      </c>
      <c r="B3119" s="2" t="s">
        <v>8520</v>
      </c>
    </row>
    <row r="3120" spans="1:2" x14ac:dyDescent="0.2">
      <c r="A3120" s="2" t="s">
        <v>8521</v>
      </c>
      <c r="B3120" s="2" t="s">
        <v>8522</v>
      </c>
    </row>
    <row r="3121" spans="1:2" x14ac:dyDescent="0.2">
      <c r="A3121" s="2" t="s">
        <v>8523</v>
      </c>
      <c r="B3121" s="2" t="s">
        <v>8524</v>
      </c>
    </row>
    <row r="3122" spans="1:2" x14ac:dyDescent="0.2">
      <c r="A3122" s="2" t="s">
        <v>8525</v>
      </c>
      <c r="B3122" s="2" t="s">
        <v>8526</v>
      </c>
    </row>
    <row r="3123" spans="1:2" x14ac:dyDescent="0.2">
      <c r="A3123" s="2" t="s">
        <v>8527</v>
      </c>
      <c r="B3123" s="2" t="s">
        <v>8528</v>
      </c>
    </row>
    <row r="3124" spans="1:2" x14ac:dyDescent="0.2">
      <c r="A3124" s="2" t="s">
        <v>8529</v>
      </c>
      <c r="B3124" s="2" t="s">
        <v>8530</v>
      </c>
    </row>
    <row r="3125" spans="1:2" x14ac:dyDescent="0.2">
      <c r="A3125" s="2" t="s">
        <v>8531</v>
      </c>
      <c r="B3125" s="2" t="s">
        <v>8532</v>
      </c>
    </row>
    <row r="3126" spans="1:2" x14ac:dyDescent="0.2">
      <c r="A3126" s="2" t="s">
        <v>8533</v>
      </c>
      <c r="B3126" s="2" t="s">
        <v>8534</v>
      </c>
    </row>
    <row r="3127" spans="1:2" x14ac:dyDescent="0.2">
      <c r="A3127" s="2" t="s">
        <v>8535</v>
      </c>
      <c r="B3127" s="2" t="s">
        <v>8536</v>
      </c>
    </row>
    <row r="3128" spans="1:2" x14ac:dyDescent="0.2">
      <c r="A3128" s="2" t="s">
        <v>8537</v>
      </c>
      <c r="B3128" s="2" t="s">
        <v>8538</v>
      </c>
    </row>
    <row r="3129" spans="1:2" x14ac:dyDescent="0.2">
      <c r="A3129" s="2" t="s">
        <v>8539</v>
      </c>
      <c r="B3129" s="2" t="s">
        <v>8540</v>
      </c>
    </row>
    <row r="3130" spans="1:2" x14ac:dyDescent="0.2">
      <c r="A3130" s="2" t="s">
        <v>8541</v>
      </c>
      <c r="B3130" s="2" t="s">
        <v>8542</v>
      </c>
    </row>
    <row r="3131" spans="1:2" x14ac:dyDescent="0.2">
      <c r="A3131" s="2" t="s">
        <v>8543</v>
      </c>
      <c r="B3131" s="2" t="s">
        <v>8544</v>
      </c>
    </row>
    <row r="3132" spans="1:2" x14ac:dyDescent="0.2">
      <c r="A3132" s="2" t="s">
        <v>8545</v>
      </c>
      <c r="B3132" s="2" t="s">
        <v>8546</v>
      </c>
    </row>
    <row r="3133" spans="1:2" x14ac:dyDescent="0.2">
      <c r="A3133" s="2" t="s">
        <v>8547</v>
      </c>
      <c r="B3133" s="2" t="s">
        <v>8548</v>
      </c>
    </row>
    <row r="3134" spans="1:2" x14ac:dyDescent="0.2">
      <c r="A3134" s="2" t="s">
        <v>8549</v>
      </c>
      <c r="B3134" s="2" t="s">
        <v>8550</v>
      </c>
    </row>
    <row r="3135" spans="1:2" x14ac:dyDescent="0.2">
      <c r="A3135" s="2" t="s">
        <v>8551</v>
      </c>
      <c r="B3135" s="2" t="s">
        <v>8552</v>
      </c>
    </row>
    <row r="3136" spans="1:2" x14ac:dyDescent="0.2">
      <c r="A3136" s="2" t="s">
        <v>8553</v>
      </c>
      <c r="B3136" s="2" t="s">
        <v>8554</v>
      </c>
    </row>
    <row r="3137" spans="1:2" x14ac:dyDescent="0.2">
      <c r="A3137" s="2" t="s">
        <v>8555</v>
      </c>
      <c r="B3137" s="2" t="s">
        <v>8556</v>
      </c>
    </row>
    <row r="3138" spans="1:2" x14ac:dyDescent="0.2">
      <c r="A3138" s="2" t="s">
        <v>8557</v>
      </c>
      <c r="B3138" s="2" t="s">
        <v>8558</v>
      </c>
    </row>
    <row r="3139" spans="1:2" x14ac:dyDescent="0.2">
      <c r="A3139" s="2" t="s">
        <v>8559</v>
      </c>
      <c r="B3139" s="2" t="s">
        <v>8560</v>
      </c>
    </row>
    <row r="3140" spans="1:2" x14ac:dyDescent="0.2">
      <c r="A3140" s="2" t="s">
        <v>8561</v>
      </c>
      <c r="B3140" s="2" t="s">
        <v>8562</v>
      </c>
    </row>
    <row r="3141" spans="1:2" x14ac:dyDescent="0.2">
      <c r="A3141" s="2" t="s">
        <v>8563</v>
      </c>
      <c r="B3141" s="2" t="s">
        <v>8564</v>
      </c>
    </row>
    <row r="3142" spans="1:2" x14ac:dyDescent="0.2">
      <c r="A3142" s="2" t="s">
        <v>8565</v>
      </c>
      <c r="B3142" s="2" t="s">
        <v>8566</v>
      </c>
    </row>
    <row r="3143" spans="1:2" x14ac:dyDescent="0.2">
      <c r="A3143" s="2" t="s">
        <v>8567</v>
      </c>
      <c r="B3143" s="2" t="s">
        <v>8568</v>
      </c>
    </row>
    <row r="3144" spans="1:2" x14ac:dyDescent="0.2">
      <c r="A3144" s="2" t="s">
        <v>8569</v>
      </c>
      <c r="B3144" s="2" t="s">
        <v>8570</v>
      </c>
    </row>
    <row r="3145" spans="1:2" x14ac:dyDescent="0.2">
      <c r="A3145" s="2" t="s">
        <v>8571</v>
      </c>
      <c r="B3145" s="2" t="s">
        <v>8572</v>
      </c>
    </row>
    <row r="3146" spans="1:2" x14ac:dyDescent="0.2">
      <c r="A3146" s="2" t="s">
        <v>8573</v>
      </c>
      <c r="B3146" s="2" t="s">
        <v>8574</v>
      </c>
    </row>
    <row r="3147" spans="1:2" x14ac:dyDescent="0.2">
      <c r="A3147" s="2" t="s">
        <v>8575</v>
      </c>
      <c r="B3147" s="2" t="s">
        <v>8576</v>
      </c>
    </row>
    <row r="3148" spans="1:2" x14ac:dyDescent="0.2">
      <c r="A3148" s="2" t="s">
        <v>8577</v>
      </c>
      <c r="B3148" s="2" t="s">
        <v>8578</v>
      </c>
    </row>
    <row r="3149" spans="1:2" x14ac:dyDescent="0.2">
      <c r="A3149" s="2" t="s">
        <v>8579</v>
      </c>
      <c r="B3149" s="2" t="s">
        <v>8580</v>
      </c>
    </row>
    <row r="3150" spans="1:2" x14ac:dyDescent="0.2">
      <c r="A3150" s="2" t="s">
        <v>8581</v>
      </c>
      <c r="B3150" s="2" t="s">
        <v>8582</v>
      </c>
    </row>
    <row r="3151" spans="1:2" x14ac:dyDescent="0.2">
      <c r="A3151" s="2" t="s">
        <v>8583</v>
      </c>
      <c r="B3151" s="2" t="s">
        <v>8584</v>
      </c>
    </row>
    <row r="3152" spans="1:2" x14ac:dyDescent="0.2">
      <c r="A3152" s="2" t="s">
        <v>8585</v>
      </c>
      <c r="B3152" s="2" t="s">
        <v>8586</v>
      </c>
    </row>
    <row r="3153" spans="1:2" x14ac:dyDescent="0.2">
      <c r="A3153" s="2" t="s">
        <v>8587</v>
      </c>
      <c r="B3153" s="2" t="s">
        <v>8588</v>
      </c>
    </row>
    <row r="3154" spans="1:2" x14ac:dyDescent="0.2">
      <c r="A3154" s="2" t="s">
        <v>8589</v>
      </c>
      <c r="B3154" s="2" t="s">
        <v>8590</v>
      </c>
    </row>
    <row r="3155" spans="1:2" x14ac:dyDescent="0.2">
      <c r="A3155" s="2" t="s">
        <v>8591</v>
      </c>
      <c r="B3155" s="2" t="s">
        <v>8592</v>
      </c>
    </row>
    <row r="3156" spans="1:2" x14ac:dyDescent="0.2">
      <c r="A3156" s="2" t="s">
        <v>8593</v>
      </c>
      <c r="B3156" s="2" t="s">
        <v>8594</v>
      </c>
    </row>
    <row r="3157" spans="1:2" x14ac:dyDescent="0.2">
      <c r="A3157" s="2" t="s">
        <v>8595</v>
      </c>
      <c r="B3157" s="2" t="s">
        <v>8596</v>
      </c>
    </row>
    <row r="3158" spans="1:2" x14ac:dyDescent="0.2">
      <c r="A3158" s="2" t="s">
        <v>8597</v>
      </c>
      <c r="B3158" s="2" t="s">
        <v>8598</v>
      </c>
    </row>
    <row r="3159" spans="1:2" x14ac:dyDescent="0.2">
      <c r="A3159" s="2" t="s">
        <v>8599</v>
      </c>
      <c r="B3159" s="2" t="s">
        <v>8600</v>
      </c>
    </row>
    <row r="3160" spans="1:2" x14ac:dyDescent="0.2">
      <c r="A3160" s="2" t="s">
        <v>8601</v>
      </c>
      <c r="B3160" s="2" t="s">
        <v>8602</v>
      </c>
    </row>
    <row r="3161" spans="1:2" x14ac:dyDescent="0.2">
      <c r="A3161" s="2" t="s">
        <v>8603</v>
      </c>
      <c r="B3161" s="2" t="s">
        <v>8604</v>
      </c>
    </row>
    <row r="3162" spans="1:2" x14ac:dyDescent="0.2">
      <c r="A3162" s="2" t="s">
        <v>8605</v>
      </c>
      <c r="B3162" s="2" t="s">
        <v>8606</v>
      </c>
    </row>
    <row r="3163" spans="1:2" x14ac:dyDescent="0.2">
      <c r="A3163" s="2" t="s">
        <v>8607</v>
      </c>
      <c r="B3163" s="2" t="s">
        <v>8608</v>
      </c>
    </row>
    <row r="3164" spans="1:2" x14ac:dyDescent="0.2">
      <c r="A3164" s="2" t="s">
        <v>8609</v>
      </c>
      <c r="B3164" s="2" t="s">
        <v>8610</v>
      </c>
    </row>
    <row r="3165" spans="1:2" x14ac:dyDescent="0.2">
      <c r="A3165" s="2" t="s">
        <v>8611</v>
      </c>
      <c r="B3165" s="2" t="s">
        <v>8612</v>
      </c>
    </row>
    <row r="3166" spans="1:2" x14ac:dyDescent="0.2">
      <c r="A3166" s="2" t="s">
        <v>8613</v>
      </c>
      <c r="B3166" s="2" t="s">
        <v>8614</v>
      </c>
    </row>
    <row r="3167" spans="1:2" x14ac:dyDescent="0.2">
      <c r="A3167" s="2" t="s">
        <v>8615</v>
      </c>
      <c r="B3167" s="2" t="s">
        <v>8616</v>
      </c>
    </row>
    <row r="3168" spans="1:2" x14ac:dyDescent="0.2">
      <c r="A3168" s="2" t="s">
        <v>8617</v>
      </c>
      <c r="B3168" s="2" t="s">
        <v>8618</v>
      </c>
    </row>
    <row r="3169" spans="1:2" x14ac:dyDescent="0.2">
      <c r="A3169" s="2" t="s">
        <v>8619</v>
      </c>
      <c r="B3169" s="2" t="s">
        <v>8620</v>
      </c>
    </row>
    <row r="3170" spans="1:2" x14ac:dyDescent="0.2">
      <c r="A3170" s="2" t="s">
        <v>8621</v>
      </c>
      <c r="B3170" s="2" t="s">
        <v>8622</v>
      </c>
    </row>
    <row r="3171" spans="1:2" x14ac:dyDescent="0.2">
      <c r="A3171" s="2" t="s">
        <v>8623</v>
      </c>
      <c r="B3171" s="2" t="s">
        <v>8624</v>
      </c>
    </row>
    <row r="3172" spans="1:2" x14ac:dyDescent="0.2">
      <c r="A3172" s="2" t="s">
        <v>8625</v>
      </c>
      <c r="B3172" s="2" t="s">
        <v>8626</v>
      </c>
    </row>
    <row r="3173" spans="1:2" x14ac:dyDescent="0.2">
      <c r="A3173" s="2" t="s">
        <v>8627</v>
      </c>
      <c r="B3173" s="2" t="s">
        <v>8628</v>
      </c>
    </row>
    <row r="3174" spans="1:2" x14ac:dyDescent="0.2">
      <c r="A3174" s="2" t="s">
        <v>8629</v>
      </c>
      <c r="B3174" s="2" t="s">
        <v>8630</v>
      </c>
    </row>
    <row r="3175" spans="1:2" x14ac:dyDescent="0.2">
      <c r="A3175" s="2" t="s">
        <v>8631</v>
      </c>
      <c r="B3175" s="2" t="s">
        <v>8632</v>
      </c>
    </row>
    <row r="3176" spans="1:2" x14ac:dyDescent="0.2">
      <c r="A3176" s="2" t="s">
        <v>8633</v>
      </c>
      <c r="B3176" s="2" t="s">
        <v>8634</v>
      </c>
    </row>
    <row r="3177" spans="1:2" x14ac:dyDescent="0.2">
      <c r="A3177" s="2" t="s">
        <v>8635</v>
      </c>
      <c r="B3177" s="2" t="s">
        <v>8636</v>
      </c>
    </row>
    <row r="3178" spans="1:2" x14ac:dyDescent="0.2">
      <c r="A3178" s="2" t="s">
        <v>8637</v>
      </c>
      <c r="B3178" s="2" t="s">
        <v>8638</v>
      </c>
    </row>
    <row r="3179" spans="1:2" x14ac:dyDescent="0.2">
      <c r="A3179" s="2" t="s">
        <v>8639</v>
      </c>
      <c r="B3179" s="2" t="s">
        <v>8640</v>
      </c>
    </row>
    <row r="3180" spans="1:2" x14ac:dyDescent="0.2">
      <c r="A3180" s="2" t="s">
        <v>8641</v>
      </c>
      <c r="B3180" s="2" t="s">
        <v>8642</v>
      </c>
    </row>
    <row r="3181" spans="1:2" x14ac:dyDescent="0.2">
      <c r="A3181" s="2" t="s">
        <v>8643</v>
      </c>
      <c r="B3181" s="2" t="s">
        <v>8644</v>
      </c>
    </row>
    <row r="3182" spans="1:2" x14ac:dyDescent="0.2">
      <c r="A3182" s="2" t="s">
        <v>8645</v>
      </c>
      <c r="B3182" s="2" t="s">
        <v>8646</v>
      </c>
    </row>
    <row r="3183" spans="1:2" x14ac:dyDescent="0.2">
      <c r="A3183" s="2" t="s">
        <v>8647</v>
      </c>
      <c r="B3183" s="2" t="s">
        <v>8648</v>
      </c>
    </row>
    <row r="3184" spans="1:2" x14ac:dyDescent="0.2">
      <c r="A3184" s="2" t="s">
        <v>8649</v>
      </c>
      <c r="B3184" s="2" t="s">
        <v>8650</v>
      </c>
    </row>
    <row r="3185" spans="1:2" x14ac:dyDescent="0.2">
      <c r="A3185" s="2" t="s">
        <v>8651</v>
      </c>
      <c r="B3185" s="2" t="s">
        <v>8652</v>
      </c>
    </row>
    <row r="3186" spans="1:2" x14ac:dyDescent="0.2">
      <c r="A3186" s="2" t="s">
        <v>8653</v>
      </c>
      <c r="B3186" s="2" t="s">
        <v>8654</v>
      </c>
    </row>
    <row r="3187" spans="1:2" x14ac:dyDescent="0.2">
      <c r="A3187" s="2" t="s">
        <v>8655</v>
      </c>
      <c r="B3187" s="2" t="s">
        <v>8656</v>
      </c>
    </row>
    <row r="3188" spans="1:2" x14ac:dyDescent="0.2">
      <c r="A3188" s="2" t="s">
        <v>8657</v>
      </c>
      <c r="B3188" s="2" t="s">
        <v>8658</v>
      </c>
    </row>
    <row r="3189" spans="1:2" x14ac:dyDescent="0.2">
      <c r="A3189" s="2" t="s">
        <v>8659</v>
      </c>
      <c r="B3189" s="2" t="s">
        <v>8660</v>
      </c>
    </row>
    <row r="3190" spans="1:2" x14ac:dyDescent="0.2">
      <c r="A3190" s="2" t="s">
        <v>8661</v>
      </c>
      <c r="B3190" s="2" t="s">
        <v>8662</v>
      </c>
    </row>
    <row r="3191" spans="1:2" x14ac:dyDescent="0.2">
      <c r="A3191" s="2" t="s">
        <v>8663</v>
      </c>
      <c r="B3191" s="2" t="s">
        <v>8664</v>
      </c>
    </row>
    <row r="3192" spans="1:2" x14ac:dyDescent="0.2">
      <c r="A3192" s="2" t="s">
        <v>8665</v>
      </c>
      <c r="B3192" s="2" t="s">
        <v>8666</v>
      </c>
    </row>
    <row r="3193" spans="1:2" x14ac:dyDescent="0.2">
      <c r="A3193" s="2" t="s">
        <v>8667</v>
      </c>
      <c r="B3193" s="2" t="s">
        <v>8668</v>
      </c>
    </row>
    <row r="3194" spans="1:2" x14ac:dyDescent="0.2">
      <c r="A3194" s="2" t="s">
        <v>8669</v>
      </c>
      <c r="B3194" s="2" t="s">
        <v>8670</v>
      </c>
    </row>
    <row r="3195" spans="1:2" x14ac:dyDescent="0.2">
      <c r="A3195" s="2" t="s">
        <v>8671</v>
      </c>
      <c r="B3195" s="2" t="s">
        <v>8672</v>
      </c>
    </row>
    <row r="3196" spans="1:2" x14ac:dyDescent="0.2">
      <c r="A3196" s="2" t="s">
        <v>8673</v>
      </c>
      <c r="B3196" s="2" t="s">
        <v>8674</v>
      </c>
    </row>
    <row r="3197" spans="1:2" x14ac:dyDescent="0.2">
      <c r="A3197" s="2" t="s">
        <v>8675</v>
      </c>
      <c r="B3197" s="2" t="s">
        <v>8676</v>
      </c>
    </row>
    <row r="3198" spans="1:2" x14ac:dyDescent="0.2">
      <c r="A3198" s="2" t="s">
        <v>8677</v>
      </c>
      <c r="B3198" s="2" t="s">
        <v>8678</v>
      </c>
    </row>
    <row r="3199" spans="1:2" x14ac:dyDescent="0.2">
      <c r="A3199" s="2" t="s">
        <v>8679</v>
      </c>
      <c r="B3199" s="2" t="s">
        <v>8680</v>
      </c>
    </row>
    <row r="3200" spans="1:2" x14ac:dyDescent="0.2">
      <c r="A3200" s="2" t="s">
        <v>8681</v>
      </c>
      <c r="B3200" s="2" t="s">
        <v>8682</v>
      </c>
    </row>
    <row r="3201" spans="1:2" x14ac:dyDescent="0.2">
      <c r="A3201" s="2" t="s">
        <v>8683</v>
      </c>
      <c r="B3201" s="2" t="s">
        <v>8684</v>
      </c>
    </row>
    <row r="3202" spans="1:2" x14ac:dyDescent="0.2">
      <c r="A3202" s="2" t="s">
        <v>8685</v>
      </c>
      <c r="B3202" s="2" t="s">
        <v>8686</v>
      </c>
    </row>
    <row r="3203" spans="1:2" x14ac:dyDescent="0.2">
      <c r="A3203" s="2" t="s">
        <v>8687</v>
      </c>
      <c r="B3203" s="2" t="s">
        <v>8688</v>
      </c>
    </row>
    <row r="3204" spans="1:2" x14ac:dyDescent="0.2">
      <c r="A3204" s="2" t="s">
        <v>8689</v>
      </c>
      <c r="B3204" s="2" t="s">
        <v>8690</v>
      </c>
    </row>
    <row r="3205" spans="1:2" x14ac:dyDescent="0.2">
      <c r="A3205" s="2" t="s">
        <v>8691</v>
      </c>
      <c r="B3205" s="2" t="s">
        <v>8692</v>
      </c>
    </row>
    <row r="3206" spans="1:2" x14ac:dyDescent="0.2">
      <c r="A3206" s="2" t="s">
        <v>8693</v>
      </c>
      <c r="B3206" s="2" t="s">
        <v>8694</v>
      </c>
    </row>
    <row r="3207" spans="1:2" x14ac:dyDescent="0.2">
      <c r="A3207" s="2" t="s">
        <v>8695</v>
      </c>
      <c r="B3207" s="2" t="s">
        <v>8696</v>
      </c>
    </row>
    <row r="3208" spans="1:2" x14ac:dyDescent="0.2">
      <c r="A3208" s="2" t="s">
        <v>8697</v>
      </c>
      <c r="B3208" s="2" t="s">
        <v>8698</v>
      </c>
    </row>
    <row r="3209" spans="1:2" x14ac:dyDescent="0.2">
      <c r="A3209" s="2" t="s">
        <v>8699</v>
      </c>
      <c r="B3209" s="2" t="s">
        <v>8700</v>
      </c>
    </row>
    <row r="3210" spans="1:2" x14ac:dyDescent="0.2">
      <c r="A3210" s="2" t="s">
        <v>8701</v>
      </c>
      <c r="B3210" s="2" t="s">
        <v>8702</v>
      </c>
    </row>
    <row r="3211" spans="1:2" x14ac:dyDescent="0.2">
      <c r="A3211" s="2" t="s">
        <v>8703</v>
      </c>
      <c r="B3211" s="2" t="s">
        <v>8704</v>
      </c>
    </row>
    <row r="3212" spans="1:2" x14ac:dyDescent="0.2">
      <c r="A3212" s="2" t="s">
        <v>8705</v>
      </c>
      <c r="B3212" s="2" t="s">
        <v>8706</v>
      </c>
    </row>
    <row r="3213" spans="1:2" x14ac:dyDescent="0.2">
      <c r="A3213" s="2" t="s">
        <v>8707</v>
      </c>
      <c r="B3213" s="2" t="s">
        <v>8708</v>
      </c>
    </row>
    <row r="3214" spans="1:2" x14ac:dyDescent="0.2">
      <c r="A3214" s="2" t="s">
        <v>8709</v>
      </c>
      <c r="B3214" s="2" t="s">
        <v>8710</v>
      </c>
    </row>
    <row r="3215" spans="1:2" x14ac:dyDescent="0.2">
      <c r="A3215" s="2" t="s">
        <v>8711</v>
      </c>
      <c r="B3215" s="2" t="s">
        <v>8712</v>
      </c>
    </row>
    <row r="3216" spans="1:2" x14ac:dyDescent="0.2">
      <c r="A3216" s="2" t="s">
        <v>8713</v>
      </c>
      <c r="B3216" s="2" t="s">
        <v>8714</v>
      </c>
    </row>
    <row r="3217" spans="1:2" x14ac:dyDescent="0.2">
      <c r="A3217" s="2" t="s">
        <v>8715</v>
      </c>
      <c r="B3217" s="2" t="s">
        <v>8716</v>
      </c>
    </row>
    <row r="3218" spans="1:2" x14ac:dyDescent="0.2">
      <c r="A3218" s="2" t="s">
        <v>8717</v>
      </c>
      <c r="B3218" s="2" t="s">
        <v>8718</v>
      </c>
    </row>
    <row r="3219" spans="1:2" x14ac:dyDescent="0.2">
      <c r="A3219" s="2" t="s">
        <v>8719</v>
      </c>
      <c r="B3219" s="2" t="s">
        <v>8720</v>
      </c>
    </row>
    <row r="3220" spans="1:2" x14ac:dyDescent="0.2">
      <c r="A3220" s="2" t="s">
        <v>8721</v>
      </c>
      <c r="B3220" s="2" t="s">
        <v>8722</v>
      </c>
    </row>
    <row r="3221" spans="1:2" x14ac:dyDescent="0.2">
      <c r="A3221" s="2" t="s">
        <v>8723</v>
      </c>
      <c r="B3221" s="2" t="s">
        <v>8724</v>
      </c>
    </row>
    <row r="3222" spans="1:2" x14ac:dyDescent="0.2">
      <c r="A3222" s="2" t="s">
        <v>8725</v>
      </c>
      <c r="B3222" s="2" t="s">
        <v>8726</v>
      </c>
    </row>
    <row r="3223" spans="1:2" x14ac:dyDescent="0.2">
      <c r="A3223" s="2" t="s">
        <v>8727</v>
      </c>
      <c r="B3223" s="2" t="s">
        <v>8728</v>
      </c>
    </row>
    <row r="3224" spans="1:2" x14ac:dyDescent="0.2">
      <c r="A3224" s="2" t="s">
        <v>8729</v>
      </c>
      <c r="B3224" s="2" t="s">
        <v>8730</v>
      </c>
    </row>
    <row r="3225" spans="1:2" x14ac:dyDescent="0.2">
      <c r="A3225" s="2" t="s">
        <v>8731</v>
      </c>
      <c r="B3225" s="2" t="s">
        <v>8732</v>
      </c>
    </row>
    <row r="3226" spans="1:2" x14ac:dyDescent="0.2">
      <c r="A3226" s="2" t="s">
        <v>8733</v>
      </c>
      <c r="B3226" s="2" t="s">
        <v>8734</v>
      </c>
    </row>
    <row r="3227" spans="1:2" x14ac:dyDescent="0.2">
      <c r="A3227" s="2" t="s">
        <v>8735</v>
      </c>
      <c r="B3227" s="2" t="s">
        <v>8736</v>
      </c>
    </row>
    <row r="3228" spans="1:2" x14ac:dyDescent="0.2">
      <c r="A3228" s="2" t="s">
        <v>8737</v>
      </c>
      <c r="B3228" s="2" t="s">
        <v>8738</v>
      </c>
    </row>
    <row r="3229" spans="1:2" x14ac:dyDescent="0.2">
      <c r="A3229" s="2" t="s">
        <v>8739</v>
      </c>
      <c r="B3229" s="2" t="s">
        <v>8740</v>
      </c>
    </row>
    <row r="3230" spans="1:2" x14ac:dyDescent="0.2">
      <c r="A3230" s="2" t="s">
        <v>8741</v>
      </c>
      <c r="B3230" s="2" t="s">
        <v>8742</v>
      </c>
    </row>
    <row r="3231" spans="1:2" x14ac:dyDescent="0.2">
      <c r="A3231" s="2" t="s">
        <v>8743</v>
      </c>
      <c r="B3231" s="2" t="s">
        <v>8744</v>
      </c>
    </row>
    <row r="3232" spans="1:2" x14ac:dyDescent="0.2">
      <c r="A3232" s="2" t="s">
        <v>8745</v>
      </c>
      <c r="B3232" s="2" t="s">
        <v>8746</v>
      </c>
    </row>
    <row r="3233" spans="1:2" x14ac:dyDescent="0.2">
      <c r="A3233" s="2" t="s">
        <v>8747</v>
      </c>
      <c r="B3233" s="2" t="s">
        <v>8748</v>
      </c>
    </row>
    <row r="3234" spans="1:2" x14ac:dyDescent="0.2">
      <c r="A3234" s="2" t="s">
        <v>8749</v>
      </c>
      <c r="B3234" s="2" t="s">
        <v>8750</v>
      </c>
    </row>
    <row r="3235" spans="1:2" x14ac:dyDescent="0.2">
      <c r="A3235" s="2" t="s">
        <v>8751</v>
      </c>
      <c r="B3235" s="2" t="s">
        <v>8752</v>
      </c>
    </row>
    <row r="3236" spans="1:2" x14ac:dyDescent="0.2">
      <c r="A3236" s="2" t="s">
        <v>8753</v>
      </c>
      <c r="B3236" s="2" t="s">
        <v>8754</v>
      </c>
    </row>
    <row r="3237" spans="1:2" x14ac:dyDescent="0.2">
      <c r="A3237" s="2" t="s">
        <v>8755</v>
      </c>
      <c r="B3237" s="2" t="s">
        <v>8756</v>
      </c>
    </row>
    <row r="3238" spans="1:2" x14ac:dyDescent="0.2">
      <c r="A3238" s="2" t="s">
        <v>8757</v>
      </c>
      <c r="B3238" s="2" t="s">
        <v>8758</v>
      </c>
    </row>
    <row r="3239" spans="1:2" x14ac:dyDescent="0.2">
      <c r="A3239" s="2" t="s">
        <v>8759</v>
      </c>
      <c r="B3239" s="2" t="s">
        <v>8760</v>
      </c>
    </row>
    <row r="3240" spans="1:2" x14ac:dyDescent="0.2">
      <c r="A3240" s="2" t="s">
        <v>8761</v>
      </c>
      <c r="B3240" s="2" t="s">
        <v>8762</v>
      </c>
    </row>
    <row r="3241" spans="1:2" x14ac:dyDescent="0.2">
      <c r="A3241" s="2" t="s">
        <v>8763</v>
      </c>
      <c r="B3241" s="2" t="s">
        <v>8764</v>
      </c>
    </row>
    <row r="3242" spans="1:2" x14ac:dyDescent="0.2">
      <c r="A3242" s="2" t="s">
        <v>8765</v>
      </c>
      <c r="B3242" s="2" t="s">
        <v>8766</v>
      </c>
    </row>
    <row r="3243" spans="1:2" x14ac:dyDescent="0.2">
      <c r="A3243" s="2" t="s">
        <v>8767</v>
      </c>
      <c r="B3243" s="2" t="s">
        <v>8768</v>
      </c>
    </row>
    <row r="3244" spans="1:2" x14ac:dyDescent="0.2">
      <c r="A3244" s="2" t="s">
        <v>8769</v>
      </c>
      <c r="B3244" s="2" t="s">
        <v>8770</v>
      </c>
    </row>
    <row r="3245" spans="1:2" x14ac:dyDescent="0.2">
      <c r="A3245" s="2" t="s">
        <v>8771</v>
      </c>
      <c r="B3245" s="2" t="s">
        <v>8772</v>
      </c>
    </row>
    <row r="3246" spans="1:2" x14ac:dyDescent="0.2">
      <c r="A3246" s="2" t="s">
        <v>8773</v>
      </c>
      <c r="B3246" s="2" t="s">
        <v>8774</v>
      </c>
    </row>
    <row r="3247" spans="1:2" x14ac:dyDescent="0.2">
      <c r="A3247" s="2" t="s">
        <v>8775</v>
      </c>
      <c r="B3247" s="2" t="s">
        <v>8776</v>
      </c>
    </row>
    <row r="3248" spans="1:2" x14ac:dyDescent="0.2">
      <c r="A3248" s="2" t="s">
        <v>8777</v>
      </c>
      <c r="B3248" s="2" t="s">
        <v>8778</v>
      </c>
    </row>
    <row r="3249" spans="1:2" x14ac:dyDescent="0.2">
      <c r="A3249" s="2" t="s">
        <v>8779</v>
      </c>
      <c r="B3249" s="2" t="s">
        <v>8780</v>
      </c>
    </row>
    <row r="3250" spans="1:2" x14ac:dyDescent="0.2">
      <c r="A3250" s="2" t="s">
        <v>8781</v>
      </c>
      <c r="B3250" s="2" t="s">
        <v>8782</v>
      </c>
    </row>
    <row r="3251" spans="1:2" x14ac:dyDescent="0.2">
      <c r="A3251" s="2" t="s">
        <v>8783</v>
      </c>
      <c r="B3251" s="2" t="s">
        <v>8784</v>
      </c>
    </row>
    <row r="3252" spans="1:2" x14ac:dyDescent="0.2">
      <c r="A3252" s="2" t="s">
        <v>8785</v>
      </c>
      <c r="B3252" s="2" t="s">
        <v>8786</v>
      </c>
    </row>
    <row r="3253" spans="1:2" x14ac:dyDescent="0.2">
      <c r="A3253" s="2" t="s">
        <v>8787</v>
      </c>
      <c r="B3253" s="2" t="s">
        <v>8788</v>
      </c>
    </row>
    <row r="3254" spans="1:2" x14ac:dyDescent="0.2">
      <c r="A3254" s="2" t="s">
        <v>8789</v>
      </c>
      <c r="B3254" s="2" t="s">
        <v>8790</v>
      </c>
    </row>
    <row r="3255" spans="1:2" x14ac:dyDescent="0.2">
      <c r="A3255" s="2" t="s">
        <v>8791</v>
      </c>
      <c r="B3255" s="2" t="s">
        <v>8792</v>
      </c>
    </row>
    <row r="3256" spans="1:2" x14ac:dyDescent="0.2">
      <c r="A3256" s="2" t="s">
        <v>8793</v>
      </c>
      <c r="B3256" s="2" t="s">
        <v>8794</v>
      </c>
    </row>
    <row r="3257" spans="1:2" x14ac:dyDescent="0.2">
      <c r="A3257" s="2" t="s">
        <v>8795</v>
      </c>
      <c r="B3257" s="2" t="s">
        <v>8796</v>
      </c>
    </row>
    <row r="3258" spans="1:2" x14ac:dyDescent="0.2">
      <c r="A3258" s="2" t="s">
        <v>8797</v>
      </c>
      <c r="B3258" s="2" t="s">
        <v>8798</v>
      </c>
    </row>
    <row r="3259" spans="1:2" x14ac:dyDescent="0.2">
      <c r="A3259" s="2" t="s">
        <v>8799</v>
      </c>
      <c r="B3259" s="2" t="s">
        <v>8800</v>
      </c>
    </row>
    <row r="3260" spans="1:2" x14ac:dyDescent="0.2">
      <c r="A3260" s="2" t="s">
        <v>8801</v>
      </c>
      <c r="B3260" s="2" t="s">
        <v>8802</v>
      </c>
    </row>
    <row r="3261" spans="1:2" x14ac:dyDescent="0.2">
      <c r="A3261" s="2" t="s">
        <v>8803</v>
      </c>
      <c r="B3261" s="2" t="s">
        <v>8804</v>
      </c>
    </row>
    <row r="3262" spans="1:2" x14ac:dyDescent="0.2">
      <c r="A3262" s="2" t="s">
        <v>8805</v>
      </c>
      <c r="B3262" s="2" t="s">
        <v>8806</v>
      </c>
    </row>
    <row r="3263" spans="1:2" x14ac:dyDescent="0.2">
      <c r="A3263" s="2" t="s">
        <v>8807</v>
      </c>
      <c r="B3263" s="2" t="s">
        <v>8808</v>
      </c>
    </row>
    <row r="3264" spans="1:2" x14ac:dyDescent="0.2">
      <c r="A3264" s="2" t="s">
        <v>8809</v>
      </c>
      <c r="B3264" s="2" t="s">
        <v>8810</v>
      </c>
    </row>
    <row r="3265" spans="1:2" x14ac:dyDescent="0.2">
      <c r="A3265" s="2" t="s">
        <v>8811</v>
      </c>
      <c r="B3265" s="2" t="s">
        <v>8812</v>
      </c>
    </row>
    <row r="3266" spans="1:2" x14ac:dyDescent="0.2">
      <c r="A3266" s="2" t="s">
        <v>8813</v>
      </c>
      <c r="B3266" s="2" t="s">
        <v>8814</v>
      </c>
    </row>
    <row r="3267" spans="1:2" x14ac:dyDescent="0.2">
      <c r="A3267" s="2" t="s">
        <v>8815</v>
      </c>
      <c r="B3267" s="2" t="s">
        <v>8816</v>
      </c>
    </row>
    <row r="3268" spans="1:2" x14ac:dyDescent="0.2">
      <c r="A3268" s="2" t="s">
        <v>8817</v>
      </c>
      <c r="B3268" s="2" t="s">
        <v>8818</v>
      </c>
    </row>
    <row r="3269" spans="1:2" x14ac:dyDescent="0.2">
      <c r="A3269" s="2" t="s">
        <v>8819</v>
      </c>
      <c r="B3269" s="2" t="s">
        <v>8820</v>
      </c>
    </row>
    <row r="3270" spans="1:2" x14ac:dyDescent="0.2">
      <c r="A3270" s="2" t="s">
        <v>8821</v>
      </c>
      <c r="B3270" s="2" t="s">
        <v>8822</v>
      </c>
    </row>
    <row r="3271" spans="1:2" x14ac:dyDescent="0.2">
      <c r="A3271" s="2" t="s">
        <v>8823</v>
      </c>
      <c r="B3271" s="2" t="s">
        <v>8824</v>
      </c>
    </row>
    <row r="3272" spans="1:2" x14ac:dyDescent="0.2">
      <c r="A3272" s="2" t="s">
        <v>8825</v>
      </c>
      <c r="B3272" s="2" t="s">
        <v>8826</v>
      </c>
    </row>
    <row r="3273" spans="1:2" x14ac:dyDescent="0.2">
      <c r="A3273" s="2" t="s">
        <v>8827</v>
      </c>
      <c r="B3273" s="2" t="s">
        <v>8828</v>
      </c>
    </row>
    <row r="3274" spans="1:2" x14ac:dyDescent="0.2">
      <c r="A3274" s="2" t="s">
        <v>8829</v>
      </c>
      <c r="B3274" s="2" t="s">
        <v>8830</v>
      </c>
    </row>
    <row r="3275" spans="1:2" x14ac:dyDescent="0.2">
      <c r="A3275" s="2" t="s">
        <v>8831</v>
      </c>
      <c r="B3275" s="2" t="s">
        <v>8832</v>
      </c>
    </row>
    <row r="3276" spans="1:2" x14ac:dyDescent="0.2">
      <c r="A3276" s="2" t="s">
        <v>8833</v>
      </c>
      <c r="B3276" s="2" t="s">
        <v>8834</v>
      </c>
    </row>
    <row r="3277" spans="1:2" x14ac:dyDescent="0.2">
      <c r="A3277" s="2" t="s">
        <v>8835</v>
      </c>
      <c r="B3277" s="2" t="s">
        <v>8836</v>
      </c>
    </row>
    <row r="3278" spans="1:2" x14ac:dyDescent="0.2">
      <c r="A3278" s="2" t="s">
        <v>8837</v>
      </c>
      <c r="B3278" s="2" t="s">
        <v>8838</v>
      </c>
    </row>
    <row r="3279" spans="1:2" x14ac:dyDescent="0.2">
      <c r="A3279" s="2" t="s">
        <v>8839</v>
      </c>
      <c r="B3279" s="2" t="s">
        <v>8840</v>
      </c>
    </row>
    <row r="3280" spans="1:2" x14ac:dyDescent="0.2">
      <c r="A3280" s="2" t="s">
        <v>8841</v>
      </c>
      <c r="B3280" s="2" t="s">
        <v>8842</v>
      </c>
    </row>
    <row r="3281" spans="1:2" x14ac:dyDescent="0.2">
      <c r="A3281" s="2" t="s">
        <v>8843</v>
      </c>
      <c r="B3281" s="2" t="s">
        <v>8844</v>
      </c>
    </row>
    <row r="3282" spans="1:2" x14ac:dyDescent="0.2">
      <c r="A3282" s="2" t="s">
        <v>8845</v>
      </c>
      <c r="B3282" s="2" t="s">
        <v>8846</v>
      </c>
    </row>
    <row r="3283" spans="1:2" x14ac:dyDescent="0.2">
      <c r="A3283" s="2" t="s">
        <v>8847</v>
      </c>
      <c r="B3283" s="2" t="s">
        <v>8848</v>
      </c>
    </row>
    <row r="3284" spans="1:2" x14ac:dyDescent="0.2">
      <c r="A3284" s="2" t="s">
        <v>8849</v>
      </c>
      <c r="B3284" s="2" t="s">
        <v>8850</v>
      </c>
    </row>
    <row r="3285" spans="1:2" x14ac:dyDescent="0.2">
      <c r="A3285" s="2" t="s">
        <v>8851</v>
      </c>
      <c r="B3285" s="2" t="s">
        <v>8852</v>
      </c>
    </row>
    <row r="3286" spans="1:2" x14ac:dyDescent="0.2">
      <c r="A3286" s="2" t="s">
        <v>8853</v>
      </c>
      <c r="B3286" s="2" t="s">
        <v>8854</v>
      </c>
    </row>
    <row r="3287" spans="1:2" x14ac:dyDescent="0.2">
      <c r="A3287" s="2" t="s">
        <v>8855</v>
      </c>
      <c r="B3287" s="2" t="s">
        <v>8856</v>
      </c>
    </row>
    <row r="3288" spans="1:2" x14ac:dyDescent="0.2">
      <c r="A3288" s="2" t="s">
        <v>8857</v>
      </c>
      <c r="B3288" s="2" t="s">
        <v>8858</v>
      </c>
    </row>
    <row r="3289" spans="1:2" x14ac:dyDescent="0.2">
      <c r="A3289" s="2" t="s">
        <v>8859</v>
      </c>
      <c r="B3289" s="2" t="s">
        <v>8860</v>
      </c>
    </row>
    <row r="3290" spans="1:2" x14ac:dyDescent="0.2">
      <c r="A3290" s="2" t="s">
        <v>8861</v>
      </c>
      <c r="B3290" s="2" t="s">
        <v>8862</v>
      </c>
    </row>
    <row r="3291" spans="1:2" x14ac:dyDescent="0.2">
      <c r="A3291" s="2" t="s">
        <v>8863</v>
      </c>
      <c r="B3291" s="2" t="s">
        <v>8864</v>
      </c>
    </row>
    <row r="3292" spans="1:2" x14ac:dyDescent="0.2">
      <c r="A3292" s="2" t="s">
        <v>8865</v>
      </c>
      <c r="B3292" s="2" t="s">
        <v>8866</v>
      </c>
    </row>
    <row r="3293" spans="1:2" x14ac:dyDescent="0.2">
      <c r="A3293" s="2" t="s">
        <v>8867</v>
      </c>
      <c r="B3293" s="2" t="s">
        <v>8868</v>
      </c>
    </row>
    <row r="3294" spans="1:2" x14ac:dyDescent="0.2">
      <c r="A3294" s="2" t="s">
        <v>8869</v>
      </c>
      <c r="B3294" s="2" t="s">
        <v>8870</v>
      </c>
    </row>
    <row r="3295" spans="1:2" x14ac:dyDescent="0.2">
      <c r="A3295" s="2" t="s">
        <v>8871</v>
      </c>
      <c r="B3295" s="2" t="s">
        <v>8872</v>
      </c>
    </row>
    <row r="3296" spans="1:2" x14ac:dyDescent="0.2">
      <c r="A3296" s="2" t="s">
        <v>8873</v>
      </c>
      <c r="B3296" s="2" t="s">
        <v>8874</v>
      </c>
    </row>
    <row r="3297" spans="1:2" x14ac:dyDescent="0.2">
      <c r="A3297" s="2" t="s">
        <v>8875</v>
      </c>
      <c r="B3297" s="2" t="s">
        <v>8876</v>
      </c>
    </row>
    <row r="3298" spans="1:2" x14ac:dyDescent="0.2">
      <c r="A3298" s="2" t="s">
        <v>8877</v>
      </c>
      <c r="B3298" s="2" t="s">
        <v>8878</v>
      </c>
    </row>
    <row r="3299" spans="1:2" x14ac:dyDescent="0.2">
      <c r="A3299" s="2" t="s">
        <v>8879</v>
      </c>
      <c r="B3299" s="2" t="s">
        <v>8880</v>
      </c>
    </row>
    <row r="3300" spans="1:2" x14ac:dyDescent="0.2">
      <c r="A3300" s="2" t="s">
        <v>8881</v>
      </c>
      <c r="B3300" s="2" t="s">
        <v>8882</v>
      </c>
    </row>
    <row r="3301" spans="1:2" x14ac:dyDescent="0.2">
      <c r="A3301" s="2" t="s">
        <v>8883</v>
      </c>
      <c r="B3301" s="2" t="s">
        <v>8884</v>
      </c>
    </row>
    <row r="3302" spans="1:2" x14ac:dyDescent="0.2">
      <c r="A3302" s="2" t="s">
        <v>8885</v>
      </c>
      <c r="B3302" s="2" t="s">
        <v>8886</v>
      </c>
    </row>
    <row r="3303" spans="1:2" x14ac:dyDescent="0.2">
      <c r="A3303" s="2" t="s">
        <v>8887</v>
      </c>
      <c r="B3303" s="2" t="s">
        <v>8888</v>
      </c>
    </row>
    <row r="3304" spans="1:2" x14ac:dyDescent="0.2">
      <c r="A3304" s="2" t="s">
        <v>8889</v>
      </c>
      <c r="B3304" s="2" t="s">
        <v>8890</v>
      </c>
    </row>
    <row r="3305" spans="1:2" x14ac:dyDescent="0.2">
      <c r="A3305" s="2" t="s">
        <v>8891</v>
      </c>
      <c r="B3305" s="2" t="s">
        <v>8892</v>
      </c>
    </row>
    <row r="3306" spans="1:2" x14ac:dyDescent="0.2">
      <c r="A3306" s="2" t="s">
        <v>8893</v>
      </c>
      <c r="B3306" s="2" t="s">
        <v>8894</v>
      </c>
    </row>
    <row r="3307" spans="1:2" x14ac:dyDescent="0.2">
      <c r="A3307" s="2" t="s">
        <v>8895</v>
      </c>
      <c r="B3307" s="2" t="s">
        <v>8896</v>
      </c>
    </row>
    <row r="3308" spans="1:2" x14ac:dyDescent="0.2">
      <c r="A3308" s="2" t="s">
        <v>8897</v>
      </c>
      <c r="B3308" s="2" t="s">
        <v>8898</v>
      </c>
    </row>
    <row r="3309" spans="1:2" x14ac:dyDescent="0.2">
      <c r="A3309" s="2" t="s">
        <v>8899</v>
      </c>
      <c r="B3309" s="2" t="s">
        <v>8900</v>
      </c>
    </row>
    <row r="3310" spans="1:2" x14ac:dyDescent="0.2">
      <c r="A3310" s="2" t="s">
        <v>8901</v>
      </c>
      <c r="B3310" s="2" t="s">
        <v>8902</v>
      </c>
    </row>
    <row r="3311" spans="1:2" x14ac:dyDescent="0.2">
      <c r="A3311" s="2" t="s">
        <v>8903</v>
      </c>
      <c r="B3311" s="2" t="s">
        <v>8904</v>
      </c>
    </row>
    <row r="3312" spans="1:2" x14ac:dyDescent="0.2">
      <c r="A3312" s="2" t="s">
        <v>8905</v>
      </c>
      <c r="B3312" s="2" t="s">
        <v>8906</v>
      </c>
    </row>
    <row r="3313" spans="1:2" x14ac:dyDescent="0.2">
      <c r="A3313" s="2" t="s">
        <v>8907</v>
      </c>
      <c r="B3313" s="2" t="s">
        <v>8908</v>
      </c>
    </row>
    <row r="3314" spans="1:2" x14ac:dyDescent="0.2">
      <c r="A3314" s="2" t="s">
        <v>8909</v>
      </c>
      <c r="B3314" s="2" t="s">
        <v>8910</v>
      </c>
    </row>
    <row r="3315" spans="1:2" x14ac:dyDescent="0.2">
      <c r="A3315" s="2" t="s">
        <v>8911</v>
      </c>
      <c r="B3315" s="2" t="s">
        <v>8912</v>
      </c>
    </row>
    <row r="3316" spans="1:2" x14ac:dyDescent="0.2">
      <c r="A3316" s="2" t="s">
        <v>8913</v>
      </c>
      <c r="B3316" s="2" t="s">
        <v>8914</v>
      </c>
    </row>
    <row r="3317" spans="1:2" x14ac:dyDescent="0.2">
      <c r="A3317" s="2" t="s">
        <v>8915</v>
      </c>
      <c r="B3317" s="2" t="s">
        <v>8916</v>
      </c>
    </row>
    <row r="3318" spans="1:2" x14ac:dyDescent="0.2">
      <c r="A3318" s="2" t="s">
        <v>8917</v>
      </c>
      <c r="B3318" s="2" t="s">
        <v>8918</v>
      </c>
    </row>
    <row r="3319" spans="1:2" x14ac:dyDescent="0.2">
      <c r="A3319" s="2" t="s">
        <v>8919</v>
      </c>
      <c r="B3319" s="2" t="s">
        <v>8920</v>
      </c>
    </row>
    <row r="3320" spans="1:2" x14ac:dyDescent="0.2">
      <c r="A3320" s="2" t="s">
        <v>8921</v>
      </c>
      <c r="B3320" s="2" t="s">
        <v>8922</v>
      </c>
    </row>
    <row r="3321" spans="1:2" x14ac:dyDescent="0.2">
      <c r="A3321" s="2" t="s">
        <v>8923</v>
      </c>
      <c r="B3321" s="2" t="s">
        <v>8924</v>
      </c>
    </row>
    <row r="3322" spans="1:2" x14ac:dyDescent="0.2">
      <c r="A3322" s="2" t="s">
        <v>8925</v>
      </c>
      <c r="B3322" s="2" t="s">
        <v>8926</v>
      </c>
    </row>
    <row r="3323" spans="1:2" x14ac:dyDescent="0.2">
      <c r="A3323" s="2" t="s">
        <v>8927</v>
      </c>
      <c r="B3323" s="2" t="s">
        <v>8928</v>
      </c>
    </row>
    <row r="3324" spans="1:2" x14ac:dyDescent="0.2">
      <c r="A3324" s="2" t="s">
        <v>8929</v>
      </c>
      <c r="B3324" s="2" t="s">
        <v>8930</v>
      </c>
    </row>
    <row r="3325" spans="1:2" x14ac:dyDescent="0.2">
      <c r="A3325" s="2" t="s">
        <v>8931</v>
      </c>
      <c r="B3325" s="2" t="s">
        <v>8932</v>
      </c>
    </row>
    <row r="3326" spans="1:2" x14ac:dyDescent="0.2">
      <c r="A3326" s="2" t="s">
        <v>8933</v>
      </c>
      <c r="B3326" s="2" t="s">
        <v>8934</v>
      </c>
    </row>
    <row r="3327" spans="1:2" x14ac:dyDescent="0.2">
      <c r="A3327" s="2" t="s">
        <v>8935</v>
      </c>
      <c r="B3327" s="2" t="s">
        <v>8936</v>
      </c>
    </row>
    <row r="3328" spans="1:2" x14ac:dyDescent="0.2">
      <c r="A3328" s="2" t="s">
        <v>8937</v>
      </c>
      <c r="B3328" s="2" t="s">
        <v>8938</v>
      </c>
    </row>
    <row r="3329" spans="1:2" x14ac:dyDescent="0.2">
      <c r="A3329" s="2" t="s">
        <v>8939</v>
      </c>
      <c r="B3329" s="2" t="s">
        <v>8940</v>
      </c>
    </row>
    <row r="3330" spans="1:2" x14ac:dyDescent="0.2">
      <c r="A3330" s="2" t="s">
        <v>8941</v>
      </c>
      <c r="B3330" s="2" t="s">
        <v>8942</v>
      </c>
    </row>
    <row r="3331" spans="1:2" x14ac:dyDescent="0.2">
      <c r="A3331" s="2" t="s">
        <v>8943</v>
      </c>
      <c r="B3331" s="2" t="s">
        <v>8944</v>
      </c>
    </row>
    <row r="3332" spans="1:2" x14ac:dyDescent="0.2">
      <c r="A3332" s="2" t="s">
        <v>8945</v>
      </c>
      <c r="B3332" s="2" t="s">
        <v>8946</v>
      </c>
    </row>
    <row r="3333" spans="1:2" x14ac:dyDescent="0.2">
      <c r="A3333" s="2" t="s">
        <v>8947</v>
      </c>
      <c r="B3333" s="2" t="s">
        <v>8948</v>
      </c>
    </row>
    <row r="3334" spans="1:2" x14ac:dyDescent="0.2">
      <c r="A3334" s="2" t="s">
        <v>8949</v>
      </c>
      <c r="B3334" s="2" t="s">
        <v>8950</v>
      </c>
    </row>
    <row r="3335" spans="1:2" x14ac:dyDescent="0.2">
      <c r="A3335" s="2" t="s">
        <v>8951</v>
      </c>
      <c r="B3335" s="2" t="s">
        <v>8952</v>
      </c>
    </row>
    <row r="3336" spans="1:2" x14ac:dyDescent="0.2">
      <c r="A3336" s="2" t="s">
        <v>8953</v>
      </c>
      <c r="B3336" s="2" t="s">
        <v>8954</v>
      </c>
    </row>
    <row r="3337" spans="1:2" x14ac:dyDescent="0.2">
      <c r="A3337" s="2" t="s">
        <v>8955</v>
      </c>
      <c r="B3337" s="2" t="s">
        <v>8956</v>
      </c>
    </row>
    <row r="3338" spans="1:2" x14ac:dyDescent="0.2">
      <c r="A3338" s="2" t="s">
        <v>8957</v>
      </c>
      <c r="B3338" s="2" t="s">
        <v>8958</v>
      </c>
    </row>
    <row r="3339" spans="1:2" x14ac:dyDescent="0.2">
      <c r="A3339" s="2" t="s">
        <v>8959</v>
      </c>
      <c r="B3339" s="2" t="s">
        <v>8960</v>
      </c>
    </row>
    <row r="3340" spans="1:2" x14ac:dyDescent="0.2">
      <c r="A3340" s="2" t="s">
        <v>8961</v>
      </c>
      <c r="B3340" s="2" t="s">
        <v>8962</v>
      </c>
    </row>
    <row r="3341" spans="1:2" x14ac:dyDescent="0.2">
      <c r="A3341" s="2" t="s">
        <v>8963</v>
      </c>
      <c r="B3341" s="2" t="s">
        <v>8964</v>
      </c>
    </row>
    <row r="3342" spans="1:2" x14ac:dyDescent="0.2">
      <c r="A3342" s="2" t="s">
        <v>8965</v>
      </c>
      <c r="B3342" s="2" t="s">
        <v>8966</v>
      </c>
    </row>
    <row r="3343" spans="1:2" x14ac:dyDescent="0.2">
      <c r="A3343" s="2" t="s">
        <v>8967</v>
      </c>
      <c r="B3343" s="2" t="s">
        <v>8968</v>
      </c>
    </row>
    <row r="3344" spans="1:2" x14ac:dyDescent="0.2">
      <c r="A3344" s="2" t="s">
        <v>8969</v>
      </c>
      <c r="B3344" s="2" t="s">
        <v>8970</v>
      </c>
    </row>
    <row r="3345" spans="1:2" x14ac:dyDescent="0.2">
      <c r="A3345" s="2" t="s">
        <v>8971</v>
      </c>
      <c r="B3345" s="2" t="s">
        <v>8972</v>
      </c>
    </row>
    <row r="3346" spans="1:2" x14ac:dyDescent="0.2">
      <c r="A3346" s="2" t="s">
        <v>8973</v>
      </c>
      <c r="B3346" s="2" t="s">
        <v>8974</v>
      </c>
    </row>
    <row r="3347" spans="1:2" x14ac:dyDescent="0.2">
      <c r="A3347" s="2" t="s">
        <v>8975</v>
      </c>
      <c r="B3347" s="2" t="s">
        <v>8976</v>
      </c>
    </row>
    <row r="3348" spans="1:2" x14ac:dyDescent="0.2">
      <c r="A3348" s="2" t="s">
        <v>8977</v>
      </c>
      <c r="B3348" s="2" t="s">
        <v>8978</v>
      </c>
    </row>
    <row r="3349" spans="1:2" x14ac:dyDescent="0.2">
      <c r="A3349" s="2" t="s">
        <v>8979</v>
      </c>
      <c r="B3349" s="2" t="s">
        <v>8980</v>
      </c>
    </row>
    <row r="3350" spans="1:2" x14ac:dyDescent="0.2">
      <c r="A3350" s="2" t="s">
        <v>8981</v>
      </c>
      <c r="B3350" s="2" t="s">
        <v>8982</v>
      </c>
    </row>
    <row r="3351" spans="1:2" x14ac:dyDescent="0.2">
      <c r="A3351" s="2" t="s">
        <v>8983</v>
      </c>
      <c r="B3351" s="2" t="s">
        <v>8984</v>
      </c>
    </row>
    <row r="3352" spans="1:2" x14ac:dyDescent="0.2">
      <c r="A3352" s="2" t="s">
        <v>8985</v>
      </c>
      <c r="B3352" s="2" t="s">
        <v>8986</v>
      </c>
    </row>
    <row r="3353" spans="1:2" x14ac:dyDescent="0.2">
      <c r="A3353" s="2" t="s">
        <v>8987</v>
      </c>
      <c r="B3353" s="2" t="s">
        <v>8988</v>
      </c>
    </row>
    <row r="3354" spans="1:2" x14ac:dyDescent="0.2">
      <c r="A3354" s="2" t="s">
        <v>8989</v>
      </c>
      <c r="B3354" s="2" t="s">
        <v>8990</v>
      </c>
    </row>
    <row r="3355" spans="1:2" x14ac:dyDescent="0.2">
      <c r="A3355" s="2" t="s">
        <v>8991</v>
      </c>
      <c r="B3355" s="2" t="s">
        <v>8992</v>
      </c>
    </row>
    <row r="3356" spans="1:2" x14ac:dyDescent="0.2">
      <c r="A3356" s="2" t="s">
        <v>8993</v>
      </c>
      <c r="B3356" s="2" t="s">
        <v>8994</v>
      </c>
    </row>
    <row r="3357" spans="1:2" x14ac:dyDescent="0.2">
      <c r="A3357" s="2" t="s">
        <v>8995</v>
      </c>
      <c r="B3357" s="2" t="s">
        <v>8996</v>
      </c>
    </row>
    <row r="3358" spans="1:2" x14ac:dyDescent="0.2">
      <c r="A3358" s="2" t="s">
        <v>8997</v>
      </c>
      <c r="B3358" s="2" t="s">
        <v>8998</v>
      </c>
    </row>
    <row r="3359" spans="1:2" x14ac:dyDescent="0.2">
      <c r="A3359" s="2" t="s">
        <v>8999</v>
      </c>
      <c r="B3359" s="2" t="s">
        <v>9000</v>
      </c>
    </row>
    <row r="3360" spans="1:2" x14ac:dyDescent="0.2">
      <c r="A3360" s="2" t="s">
        <v>9001</v>
      </c>
      <c r="B3360" s="2" t="s">
        <v>9002</v>
      </c>
    </row>
    <row r="3361" spans="1:2" x14ac:dyDescent="0.2">
      <c r="A3361" s="2" t="s">
        <v>9003</v>
      </c>
      <c r="B3361" s="2" t="s">
        <v>9004</v>
      </c>
    </row>
    <row r="3362" spans="1:2" x14ac:dyDescent="0.2">
      <c r="A3362" s="2" t="s">
        <v>9005</v>
      </c>
      <c r="B3362" s="2" t="s">
        <v>9006</v>
      </c>
    </row>
    <row r="3363" spans="1:2" x14ac:dyDescent="0.2">
      <c r="A3363" s="2" t="s">
        <v>9007</v>
      </c>
      <c r="B3363" s="2" t="s">
        <v>9008</v>
      </c>
    </row>
    <row r="3364" spans="1:2" x14ac:dyDescent="0.2">
      <c r="A3364" s="2" t="s">
        <v>9009</v>
      </c>
      <c r="B3364" s="2" t="s">
        <v>9010</v>
      </c>
    </row>
    <row r="3365" spans="1:2" x14ac:dyDescent="0.2">
      <c r="A3365" s="2" t="s">
        <v>9011</v>
      </c>
      <c r="B3365" s="2" t="s">
        <v>9012</v>
      </c>
    </row>
    <row r="3366" spans="1:2" x14ac:dyDescent="0.2">
      <c r="A3366" s="2" t="s">
        <v>9013</v>
      </c>
      <c r="B3366" s="2" t="s">
        <v>9014</v>
      </c>
    </row>
    <row r="3367" spans="1:2" x14ac:dyDescent="0.2">
      <c r="A3367" s="2" t="s">
        <v>9015</v>
      </c>
      <c r="B3367" s="2" t="s">
        <v>9016</v>
      </c>
    </row>
    <row r="3368" spans="1:2" x14ac:dyDescent="0.2">
      <c r="A3368" s="2" t="s">
        <v>9017</v>
      </c>
      <c r="B3368" s="2" t="s">
        <v>9018</v>
      </c>
    </row>
    <row r="3369" spans="1:2" x14ac:dyDescent="0.2">
      <c r="A3369" s="2" t="s">
        <v>9019</v>
      </c>
      <c r="B3369" s="2" t="s">
        <v>9020</v>
      </c>
    </row>
    <row r="3370" spans="1:2" x14ac:dyDescent="0.2">
      <c r="A3370" s="2" t="s">
        <v>9021</v>
      </c>
      <c r="B3370" s="2" t="s">
        <v>9022</v>
      </c>
    </row>
    <row r="3371" spans="1:2" x14ac:dyDescent="0.2">
      <c r="A3371" s="2" t="s">
        <v>9023</v>
      </c>
      <c r="B3371" s="2" t="s">
        <v>9024</v>
      </c>
    </row>
    <row r="3372" spans="1:2" x14ac:dyDescent="0.2">
      <c r="A3372" s="2" t="s">
        <v>9025</v>
      </c>
      <c r="B3372" s="2" t="s">
        <v>9026</v>
      </c>
    </row>
    <row r="3373" spans="1:2" x14ac:dyDescent="0.2">
      <c r="A3373" s="2" t="s">
        <v>9027</v>
      </c>
      <c r="B3373" s="2" t="s">
        <v>9028</v>
      </c>
    </row>
    <row r="3374" spans="1:2" x14ac:dyDescent="0.2">
      <c r="A3374" s="2" t="s">
        <v>9029</v>
      </c>
      <c r="B3374" s="2" t="s">
        <v>9030</v>
      </c>
    </row>
    <row r="3375" spans="1:2" x14ac:dyDescent="0.2">
      <c r="A3375" s="2" t="s">
        <v>9031</v>
      </c>
      <c r="B3375" s="2" t="s">
        <v>9032</v>
      </c>
    </row>
    <row r="3376" spans="1:2" x14ac:dyDescent="0.2">
      <c r="A3376" s="2" t="s">
        <v>9033</v>
      </c>
      <c r="B3376" s="2" t="s">
        <v>9034</v>
      </c>
    </row>
    <row r="3377" spans="1:2" x14ac:dyDescent="0.2">
      <c r="A3377" s="2" t="s">
        <v>9035</v>
      </c>
      <c r="B3377" s="2" t="s">
        <v>9036</v>
      </c>
    </row>
    <row r="3378" spans="1:2" x14ac:dyDescent="0.2">
      <c r="A3378" s="2" t="s">
        <v>9037</v>
      </c>
      <c r="B3378" s="2" t="s">
        <v>9038</v>
      </c>
    </row>
    <row r="3379" spans="1:2" x14ac:dyDescent="0.2">
      <c r="A3379" s="2" t="s">
        <v>9039</v>
      </c>
      <c r="B3379" s="2" t="s">
        <v>9040</v>
      </c>
    </row>
    <row r="3380" spans="1:2" x14ac:dyDescent="0.2">
      <c r="A3380" s="2" t="s">
        <v>9041</v>
      </c>
      <c r="B3380" s="2" t="s">
        <v>9042</v>
      </c>
    </row>
    <row r="3381" spans="1:2" x14ac:dyDescent="0.2">
      <c r="A3381" s="2" t="s">
        <v>9043</v>
      </c>
      <c r="B3381" s="2" t="s">
        <v>9044</v>
      </c>
    </row>
    <row r="3382" spans="1:2" x14ac:dyDescent="0.2">
      <c r="A3382" s="2" t="s">
        <v>9045</v>
      </c>
      <c r="B3382" s="2" t="s">
        <v>9046</v>
      </c>
    </row>
    <row r="3383" spans="1:2" x14ac:dyDescent="0.2">
      <c r="A3383" s="2" t="s">
        <v>9047</v>
      </c>
      <c r="B3383" s="2" t="s">
        <v>9048</v>
      </c>
    </row>
    <row r="3384" spans="1:2" x14ac:dyDescent="0.2">
      <c r="A3384" s="2" t="s">
        <v>9049</v>
      </c>
      <c r="B3384" s="2" t="s">
        <v>9050</v>
      </c>
    </row>
    <row r="3385" spans="1:2" x14ac:dyDescent="0.2">
      <c r="A3385" s="2" t="s">
        <v>9051</v>
      </c>
      <c r="B3385" s="2" t="s">
        <v>9052</v>
      </c>
    </row>
    <row r="3386" spans="1:2" x14ac:dyDescent="0.2">
      <c r="A3386" s="2" t="s">
        <v>9053</v>
      </c>
      <c r="B3386" s="2" t="s">
        <v>9054</v>
      </c>
    </row>
    <row r="3387" spans="1:2" x14ac:dyDescent="0.2">
      <c r="A3387" s="2" t="s">
        <v>9055</v>
      </c>
      <c r="B3387" s="2" t="s">
        <v>9056</v>
      </c>
    </row>
    <row r="3388" spans="1:2" x14ac:dyDescent="0.2">
      <c r="A3388" s="2" t="s">
        <v>9057</v>
      </c>
      <c r="B3388" s="2" t="s">
        <v>9058</v>
      </c>
    </row>
    <row r="3389" spans="1:2" x14ac:dyDescent="0.2">
      <c r="A3389" s="2" t="s">
        <v>9059</v>
      </c>
      <c r="B3389" s="2" t="s">
        <v>9060</v>
      </c>
    </row>
    <row r="3390" spans="1:2" x14ac:dyDescent="0.2">
      <c r="A3390" s="2" t="s">
        <v>9061</v>
      </c>
      <c r="B3390" s="2" t="s">
        <v>9062</v>
      </c>
    </row>
    <row r="3391" spans="1:2" x14ac:dyDescent="0.2">
      <c r="A3391" s="2" t="s">
        <v>9063</v>
      </c>
      <c r="B3391" s="2" t="s">
        <v>9064</v>
      </c>
    </row>
    <row r="3392" spans="1:2" x14ac:dyDescent="0.2">
      <c r="A3392" s="2" t="s">
        <v>9065</v>
      </c>
      <c r="B3392" s="2" t="s">
        <v>9066</v>
      </c>
    </row>
    <row r="3393" spans="1:2" x14ac:dyDescent="0.2">
      <c r="A3393" s="2" t="s">
        <v>9067</v>
      </c>
      <c r="B3393" s="2" t="s">
        <v>9068</v>
      </c>
    </row>
    <row r="3394" spans="1:2" x14ac:dyDescent="0.2">
      <c r="A3394" s="2" t="s">
        <v>9069</v>
      </c>
      <c r="B3394" s="2" t="s">
        <v>9070</v>
      </c>
    </row>
    <row r="3395" spans="1:2" x14ac:dyDescent="0.2">
      <c r="A3395" s="2" t="s">
        <v>9071</v>
      </c>
      <c r="B3395" s="2" t="s">
        <v>9072</v>
      </c>
    </row>
    <row r="3396" spans="1:2" x14ac:dyDescent="0.2">
      <c r="A3396" s="2" t="s">
        <v>9073</v>
      </c>
      <c r="B3396" s="2" t="s">
        <v>9074</v>
      </c>
    </row>
    <row r="3397" spans="1:2" x14ac:dyDescent="0.2">
      <c r="A3397" s="2" t="s">
        <v>9075</v>
      </c>
      <c r="B3397" s="2" t="s">
        <v>9076</v>
      </c>
    </row>
    <row r="3398" spans="1:2" x14ac:dyDescent="0.2">
      <c r="A3398" s="2" t="s">
        <v>9077</v>
      </c>
      <c r="B3398" s="2" t="s">
        <v>9078</v>
      </c>
    </row>
    <row r="3399" spans="1:2" x14ac:dyDescent="0.2">
      <c r="A3399" s="2" t="s">
        <v>9079</v>
      </c>
      <c r="B3399" s="2" t="s">
        <v>9080</v>
      </c>
    </row>
    <row r="3400" spans="1:2" x14ac:dyDescent="0.2">
      <c r="A3400" s="2" t="s">
        <v>9081</v>
      </c>
      <c r="B3400" s="2" t="s">
        <v>9082</v>
      </c>
    </row>
    <row r="3401" spans="1:2" x14ac:dyDescent="0.2">
      <c r="A3401" s="2" t="s">
        <v>9083</v>
      </c>
      <c r="B3401" s="2" t="s">
        <v>9084</v>
      </c>
    </row>
    <row r="3402" spans="1:2" x14ac:dyDescent="0.2">
      <c r="A3402" s="2" t="s">
        <v>9085</v>
      </c>
      <c r="B3402" s="2" t="s">
        <v>9086</v>
      </c>
    </row>
    <row r="3403" spans="1:2" x14ac:dyDescent="0.2">
      <c r="A3403" s="2" t="s">
        <v>9087</v>
      </c>
      <c r="B3403" s="2" t="s">
        <v>9088</v>
      </c>
    </row>
    <row r="3404" spans="1:2" x14ac:dyDescent="0.2">
      <c r="A3404" s="2" t="s">
        <v>9089</v>
      </c>
      <c r="B3404" s="2" t="s">
        <v>9090</v>
      </c>
    </row>
    <row r="3405" spans="1:2" x14ac:dyDescent="0.2">
      <c r="A3405" s="2" t="s">
        <v>9091</v>
      </c>
      <c r="B3405" s="2" t="s">
        <v>9092</v>
      </c>
    </row>
    <row r="3406" spans="1:2" x14ac:dyDescent="0.2">
      <c r="A3406" s="2" t="s">
        <v>9093</v>
      </c>
      <c r="B3406" s="2" t="s">
        <v>9094</v>
      </c>
    </row>
    <row r="3407" spans="1:2" x14ac:dyDescent="0.2">
      <c r="A3407" s="2" t="s">
        <v>9095</v>
      </c>
      <c r="B3407" s="2" t="s">
        <v>9096</v>
      </c>
    </row>
    <row r="3408" spans="1:2" x14ac:dyDescent="0.2">
      <c r="A3408" s="2" t="s">
        <v>9097</v>
      </c>
      <c r="B3408" s="2" t="s">
        <v>9098</v>
      </c>
    </row>
    <row r="3409" spans="1:2" x14ac:dyDescent="0.2">
      <c r="A3409" s="2" t="s">
        <v>9099</v>
      </c>
      <c r="B3409" s="2" t="s">
        <v>9100</v>
      </c>
    </row>
    <row r="3410" spans="1:2" x14ac:dyDescent="0.2">
      <c r="A3410" s="2" t="s">
        <v>9101</v>
      </c>
      <c r="B3410" s="2" t="s">
        <v>9102</v>
      </c>
    </row>
    <row r="3411" spans="1:2" x14ac:dyDescent="0.2">
      <c r="A3411" s="2" t="s">
        <v>9103</v>
      </c>
      <c r="B3411" s="2" t="s">
        <v>9104</v>
      </c>
    </row>
    <row r="3412" spans="1:2" x14ac:dyDescent="0.2">
      <c r="A3412" s="2" t="s">
        <v>9105</v>
      </c>
      <c r="B3412" s="2" t="s">
        <v>9106</v>
      </c>
    </row>
    <row r="3413" spans="1:2" x14ac:dyDescent="0.2">
      <c r="A3413" s="2" t="s">
        <v>9107</v>
      </c>
      <c r="B3413" s="2" t="s">
        <v>9108</v>
      </c>
    </row>
    <row r="3414" spans="1:2" x14ac:dyDescent="0.2">
      <c r="A3414" s="2" t="s">
        <v>9109</v>
      </c>
      <c r="B3414" s="2" t="s">
        <v>9110</v>
      </c>
    </row>
    <row r="3415" spans="1:2" x14ac:dyDescent="0.2">
      <c r="A3415" s="2" t="s">
        <v>9111</v>
      </c>
      <c r="B3415" s="2" t="s">
        <v>9112</v>
      </c>
    </row>
    <row r="3416" spans="1:2" x14ac:dyDescent="0.2">
      <c r="A3416" s="2" t="s">
        <v>9113</v>
      </c>
      <c r="B3416" s="2" t="s">
        <v>9114</v>
      </c>
    </row>
    <row r="3417" spans="1:2" x14ac:dyDescent="0.2">
      <c r="A3417" s="2" t="s">
        <v>9115</v>
      </c>
      <c r="B3417" s="2" t="s">
        <v>9116</v>
      </c>
    </row>
    <row r="3418" spans="1:2" x14ac:dyDescent="0.2">
      <c r="A3418" s="2" t="s">
        <v>9117</v>
      </c>
      <c r="B3418" s="2" t="s">
        <v>9118</v>
      </c>
    </row>
    <row r="3419" spans="1:2" x14ac:dyDescent="0.2">
      <c r="A3419" s="2" t="s">
        <v>9119</v>
      </c>
      <c r="B3419" s="2" t="s">
        <v>9120</v>
      </c>
    </row>
    <row r="3420" spans="1:2" x14ac:dyDescent="0.2">
      <c r="A3420" s="2" t="s">
        <v>9121</v>
      </c>
      <c r="B3420" s="2" t="s">
        <v>9122</v>
      </c>
    </row>
    <row r="3421" spans="1:2" x14ac:dyDescent="0.2">
      <c r="A3421" s="2" t="s">
        <v>9123</v>
      </c>
      <c r="B3421" s="2" t="s">
        <v>9124</v>
      </c>
    </row>
    <row r="3422" spans="1:2" x14ac:dyDescent="0.2">
      <c r="A3422" s="2" t="s">
        <v>9125</v>
      </c>
      <c r="B3422" s="2" t="s">
        <v>9126</v>
      </c>
    </row>
    <row r="3423" spans="1:2" x14ac:dyDescent="0.2">
      <c r="A3423" s="2" t="s">
        <v>9127</v>
      </c>
      <c r="B3423" s="2" t="s">
        <v>9128</v>
      </c>
    </row>
    <row r="3424" spans="1:2" x14ac:dyDescent="0.2">
      <c r="A3424" s="2" t="s">
        <v>9129</v>
      </c>
      <c r="B3424" s="2" t="s">
        <v>9130</v>
      </c>
    </row>
    <row r="3425" spans="1:2" x14ac:dyDescent="0.2">
      <c r="A3425" s="2" t="s">
        <v>9131</v>
      </c>
      <c r="B3425" s="2" t="s">
        <v>9132</v>
      </c>
    </row>
    <row r="3426" spans="1:2" x14ac:dyDescent="0.2">
      <c r="A3426" s="2" t="s">
        <v>9133</v>
      </c>
      <c r="B3426" s="2" t="s">
        <v>9134</v>
      </c>
    </row>
    <row r="3427" spans="1:2" x14ac:dyDescent="0.2">
      <c r="A3427" s="2" t="s">
        <v>9135</v>
      </c>
      <c r="B3427" s="2" t="s">
        <v>9136</v>
      </c>
    </row>
    <row r="3428" spans="1:2" x14ac:dyDescent="0.2">
      <c r="A3428" s="2" t="s">
        <v>9137</v>
      </c>
      <c r="B3428" s="2" t="s">
        <v>9138</v>
      </c>
    </row>
    <row r="3429" spans="1:2" x14ac:dyDescent="0.2">
      <c r="A3429" s="2" t="s">
        <v>9139</v>
      </c>
      <c r="B3429" s="2" t="s">
        <v>9140</v>
      </c>
    </row>
    <row r="3430" spans="1:2" x14ac:dyDescent="0.2">
      <c r="A3430" s="2" t="s">
        <v>9141</v>
      </c>
      <c r="B3430" s="2" t="s">
        <v>9142</v>
      </c>
    </row>
    <row r="3431" spans="1:2" x14ac:dyDescent="0.2">
      <c r="A3431" s="2" t="s">
        <v>9143</v>
      </c>
      <c r="B3431" s="2" t="s">
        <v>9144</v>
      </c>
    </row>
    <row r="3432" spans="1:2" x14ac:dyDescent="0.2">
      <c r="A3432" s="2" t="s">
        <v>9145</v>
      </c>
      <c r="B3432" s="2" t="s">
        <v>9146</v>
      </c>
    </row>
    <row r="3433" spans="1:2" x14ac:dyDescent="0.2">
      <c r="A3433" s="2" t="s">
        <v>9147</v>
      </c>
      <c r="B3433" s="2" t="s">
        <v>9148</v>
      </c>
    </row>
    <row r="3434" spans="1:2" x14ac:dyDescent="0.2">
      <c r="A3434" s="2" t="s">
        <v>9149</v>
      </c>
      <c r="B3434" s="2" t="s">
        <v>9150</v>
      </c>
    </row>
    <row r="3435" spans="1:2" x14ac:dyDescent="0.2">
      <c r="A3435" s="2" t="s">
        <v>9151</v>
      </c>
      <c r="B3435" s="2" t="s">
        <v>9152</v>
      </c>
    </row>
    <row r="3436" spans="1:2" x14ac:dyDescent="0.2">
      <c r="A3436" s="2" t="s">
        <v>9153</v>
      </c>
      <c r="B3436" s="2" t="s">
        <v>9154</v>
      </c>
    </row>
    <row r="3437" spans="1:2" x14ac:dyDescent="0.2">
      <c r="A3437" s="2" t="s">
        <v>9155</v>
      </c>
      <c r="B3437" s="2" t="s">
        <v>9156</v>
      </c>
    </row>
    <row r="3438" spans="1:2" x14ac:dyDescent="0.2">
      <c r="A3438" s="2" t="s">
        <v>9157</v>
      </c>
      <c r="B3438" s="2" t="s">
        <v>9158</v>
      </c>
    </row>
    <row r="3439" spans="1:2" x14ac:dyDescent="0.2">
      <c r="A3439" s="2" t="s">
        <v>9159</v>
      </c>
      <c r="B3439" s="2" t="s">
        <v>9160</v>
      </c>
    </row>
    <row r="3440" spans="1:2" x14ac:dyDescent="0.2">
      <c r="A3440" s="2" t="s">
        <v>9161</v>
      </c>
      <c r="B3440" s="2" t="s">
        <v>9162</v>
      </c>
    </row>
    <row r="3441" spans="1:2" x14ac:dyDescent="0.2">
      <c r="A3441" s="2" t="s">
        <v>9163</v>
      </c>
      <c r="B3441" s="2" t="s">
        <v>9164</v>
      </c>
    </row>
    <row r="3442" spans="1:2" x14ac:dyDescent="0.2">
      <c r="A3442" s="2" t="s">
        <v>9165</v>
      </c>
      <c r="B3442" s="2" t="s">
        <v>9166</v>
      </c>
    </row>
    <row r="3443" spans="1:2" x14ac:dyDescent="0.2">
      <c r="A3443" s="2" t="s">
        <v>9167</v>
      </c>
      <c r="B3443" s="2" t="s">
        <v>9168</v>
      </c>
    </row>
    <row r="3444" spans="1:2" x14ac:dyDescent="0.2">
      <c r="A3444" s="2" t="s">
        <v>9169</v>
      </c>
      <c r="B3444" s="2" t="s">
        <v>9170</v>
      </c>
    </row>
    <row r="3445" spans="1:2" x14ac:dyDescent="0.2">
      <c r="A3445" s="2" t="s">
        <v>9171</v>
      </c>
      <c r="B3445" s="2" t="s">
        <v>9172</v>
      </c>
    </row>
    <row r="3446" spans="1:2" x14ac:dyDescent="0.2">
      <c r="A3446" s="2" t="s">
        <v>9173</v>
      </c>
      <c r="B3446" s="2" t="s">
        <v>9174</v>
      </c>
    </row>
    <row r="3447" spans="1:2" x14ac:dyDescent="0.2">
      <c r="A3447" s="2" t="s">
        <v>9175</v>
      </c>
      <c r="B3447" s="2" t="s">
        <v>9176</v>
      </c>
    </row>
    <row r="3448" spans="1:2" x14ac:dyDescent="0.2">
      <c r="A3448" s="2" t="s">
        <v>9177</v>
      </c>
      <c r="B3448" s="2" t="s">
        <v>9178</v>
      </c>
    </row>
    <row r="3449" spans="1:2" x14ac:dyDescent="0.2">
      <c r="A3449" s="2" t="s">
        <v>9179</v>
      </c>
      <c r="B3449" s="2" t="s">
        <v>9180</v>
      </c>
    </row>
    <row r="3450" spans="1:2" x14ac:dyDescent="0.2">
      <c r="A3450" s="2" t="s">
        <v>9181</v>
      </c>
      <c r="B3450" s="2" t="s">
        <v>9182</v>
      </c>
    </row>
    <row r="3451" spans="1:2" x14ac:dyDescent="0.2">
      <c r="A3451" s="2" t="s">
        <v>9183</v>
      </c>
      <c r="B3451" s="2" t="s">
        <v>9184</v>
      </c>
    </row>
    <row r="3452" spans="1:2" x14ac:dyDescent="0.2">
      <c r="A3452" s="2" t="s">
        <v>9185</v>
      </c>
      <c r="B3452" s="2" t="s">
        <v>9186</v>
      </c>
    </row>
    <row r="3453" spans="1:2" x14ac:dyDescent="0.2">
      <c r="A3453" s="2" t="s">
        <v>9187</v>
      </c>
      <c r="B3453" s="2" t="s">
        <v>9188</v>
      </c>
    </row>
    <row r="3454" spans="1:2" x14ac:dyDescent="0.2">
      <c r="A3454" s="2" t="s">
        <v>9189</v>
      </c>
      <c r="B3454" s="2" t="s">
        <v>9190</v>
      </c>
    </row>
    <row r="3455" spans="1:2" x14ac:dyDescent="0.2">
      <c r="A3455" s="2" t="s">
        <v>9191</v>
      </c>
      <c r="B3455" s="2" t="s">
        <v>9192</v>
      </c>
    </row>
    <row r="3456" spans="1:2" x14ac:dyDescent="0.2">
      <c r="A3456" s="2" t="s">
        <v>9193</v>
      </c>
      <c r="B3456" s="2" t="s">
        <v>9194</v>
      </c>
    </row>
    <row r="3457" spans="1:2" x14ac:dyDescent="0.2">
      <c r="A3457" s="2" t="s">
        <v>9195</v>
      </c>
      <c r="B3457" s="2" t="s">
        <v>9196</v>
      </c>
    </row>
    <row r="3458" spans="1:2" x14ac:dyDescent="0.2">
      <c r="A3458" s="2" t="s">
        <v>9197</v>
      </c>
      <c r="B3458" s="2" t="s">
        <v>9198</v>
      </c>
    </row>
    <row r="3459" spans="1:2" x14ac:dyDescent="0.2">
      <c r="A3459" s="2" t="s">
        <v>9199</v>
      </c>
      <c r="B3459" s="2" t="s">
        <v>9200</v>
      </c>
    </row>
    <row r="3460" spans="1:2" x14ac:dyDescent="0.2">
      <c r="A3460" s="2" t="s">
        <v>9201</v>
      </c>
      <c r="B3460" s="2" t="s">
        <v>9202</v>
      </c>
    </row>
    <row r="3461" spans="1:2" x14ac:dyDescent="0.2">
      <c r="A3461" s="2" t="s">
        <v>9203</v>
      </c>
      <c r="B3461" s="2" t="s">
        <v>9204</v>
      </c>
    </row>
    <row r="3462" spans="1:2" x14ac:dyDescent="0.2">
      <c r="A3462" s="2" t="s">
        <v>9205</v>
      </c>
      <c r="B3462" s="2" t="s">
        <v>9206</v>
      </c>
    </row>
    <row r="3463" spans="1:2" x14ac:dyDescent="0.2">
      <c r="A3463" s="2" t="s">
        <v>9207</v>
      </c>
      <c r="B3463" s="2" t="s">
        <v>9208</v>
      </c>
    </row>
    <row r="3464" spans="1:2" x14ac:dyDescent="0.2">
      <c r="A3464" s="2" t="s">
        <v>9209</v>
      </c>
      <c r="B3464" s="2" t="s">
        <v>9210</v>
      </c>
    </row>
    <row r="3465" spans="1:2" x14ac:dyDescent="0.2">
      <c r="A3465" s="2" t="s">
        <v>9211</v>
      </c>
      <c r="B3465" s="2" t="s">
        <v>9212</v>
      </c>
    </row>
    <row r="3466" spans="1:2" x14ac:dyDescent="0.2">
      <c r="A3466" s="2" t="s">
        <v>9213</v>
      </c>
      <c r="B3466" s="2" t="s">
        <v>9214</v>
      </c>
    </row>
    <row r="3467" spans="1:2" x14ac:dyDescent="0.2">
      <c r="A3467" s="2" t="s">
        <v>9215</v>
      </c>
      <c r="B3467" s="2" t="s">
        <v>9216</v>
      </c>
    </row>
    <row r="3468" spans="1:2" x14ac:dyDescent="0.2">
      <c r="A3468" s="2" t="s">
        <v>9217</v>
      </c>
      <c r="B3468" s="2" t="s">
        <v>9218</v>
      </c>
    </row>
    <row r="3469" spans="1:2" x14ac:dyDescent="0.2">
      <c r="A3469" s="2" t="s">
        <v>9219</v>
      </c>
      <c r="B3469" s="2" t="s">
        <v>9220</v>
      </c>
    </row>
    <row r="3470" spans="1:2" x14ac:dyDescent="0.2">
      <c r="A3470" s="2" t="s">
        <v>9221</v>
      </c>
      <c r="B3470" s="2" t="s">
        <v>9222</v>
      </c>
    </row>
    <row r="3471" spans="1:2" x14ac:dyDescent="0.2">
      <c r="A3471" s="2" t="s">
        <v>9223</v>
      </c>
      <c r="B3471" s="2" t="s">
        <v>9224</v>
      </c>
    </row>
    <row r="3472" spans="1:2" x14ac:dyDescent="0.2">
      <c r="A3472" s="2" t="s">
        <v>9225</v>
      </c>
      <c r="B3472" s="2" t="s">
        <v>9226</v>
      </c>
    </row>
    <row r="3473" spans="1:2" x14ac:dyDescent="0.2">
      <c r="A3473" s="2" t="s">
        <v>9227</v>
      </c>
      <c r="B3473" s="2" t="s">
        <v>9228</v>
      </c>
    </row>
    <row r="3474" spans="1:2" x14ac:dyDescent="0.2">
      <c r="A3474" s="2" t="s">
        <v>9229</v>
      </c>
      <c r="B3474" s="2" t="s">
        <v>9230</v>
      </c>
    </row>
    <row r="3475" spans="1:2" x14ac:dyDescent="0.2">
      <c r="A3475" s="2" t="s">
        <v>9231</v>
      </c>
      <c r="B3475" s="2" t="s">
        <v>9232</v>
      </c>
    </row>
    <row r="3476" spans="1:2" x14ac:dyDescent="0.2">
      <c r="A3476" s="2" t="s">
        <v>9233</v>
      </c>
      <c r="B3476" s="2" t="s">
        <v>9234</v>
      </c>
    </row>
    <row r="3477" spans="1:2" x14ac:dyDescent="0.2">
      <c r="A3477" s="2" t="s">
        <v>9235</v>
      </c>
      <c r="B3477" s="2" t="s">
        <v>9236</v>
      </c>
    </row>
    <row r="3478" spans="1:2" x14ac:dyDescent="0.2">
      <c r="A3478" s="2" t="s">
        <v>9237</v>
      </c>
      <c r="B3478" s="2" t="s">
        <v>9238</v>
      </c>
    </row>
    <row r="3479" spans="1:2" x14ac:dyDescent="0.2">
      <c r="A3479" s="2" t="s">
        <v>9239</v>
      </c>
      <c r="B3479" s="2" t="s">
        <v>9240</v>
      </c>
    </row>
    <row r="3480" spans="1:2" x14ac:dyDescent="0.2">
      <c r="A3480" s="2" t="s">
        <v>9241</v>
      </c>
      <c r="B3480" s="2" t="s">
        <v>9242</v>
      </c>
    </row>
    <row r="3481" spans="1:2" x14ac:dyDescent="0.2">
      <c r="A3481" s="2" t="s">
        <v>9243</v>
      </c>
      <c r="B3481" s="2" t="s">
        <v>9244</v>
      </c>
    </row>
    <row r="3482" spans="1:2" x14ac:dyDescent="0.2">
      <c r="A3482" s="2" t="s">
        <v>9245</v>
      </c>
      <c r="B3482" s="2" t="s">
        <v>9246</v>
      </c>
    </row>
    <row r="3483" spans="1:2" x14ac:dyDescent="0.2">
      <c r="A3483" s="2" t="s">
        <v>9247</v>
      </c>
      <c r="B3483" s="2" t="s">
        <v>9248</v>
      </c>
    </row>
    <row r="3484" spans="1:2" x14ac:dyDescent="0.2">
      <c r="A3484" s="2" t="s">
        <v>9249</v>
      </c>
      <c r="B3484" s="2" t="s">
        <v>9250</v>
      </c>
    </row>
    <row r="3485" spans="1:2" x14ac:dyDescent="0.2">
      <c r="A3485" s="2" t="s">
        <v>9251</v>
      </c>
      <c r="B3485" s="2" t="s">
        <v>9252</v>
      </c>
    </row>
    <row r="3486" spans="1:2" x14ac:dyDescent="0.2">
      <c r="A3486" s="2" t="s">
        <v>9253</v>
      </c>
      <c r="B3486" s="2" t="s">
        <v>9254</v>
      </c>
    </row>
    <row r="3487" spans="1:2" x14ac:dyDescent="0.2">
      <c r="A3487" s="2" t="s">
        <v>9255</v>
      </c>
      <c r="B3487" s="2" t="s">
        <v>9256</v>
      </c>
    </row>
    <row r="3488" spans="1:2" x14ac:dyDescent="0.2">
      <c r="A3488" s="2" t="s">
        <v>9257</v>
      </c>
      <c r="B3488" s="2" t="s">
        <v>9258</v>
      </c>
    </row>
    <row r="3489" spans="1:2" x14ac:dyDescent="0.2">
      <c r="A3489" s="2" t="s">
        <v>9259</v>
      </c>
      <c r="B3489" s="2" t="s">
        <v>9260</v>
      </c>
    </row>
    <row r="3490" spans="1:2" x14ac:dyDescent="0.2">
      <c r="A3490" s="2" t="s">
        <v>9261</v>
      </c>
      <c r="B3490" s="2" t="s">
        <v>9262</v>
      </c>
    </row>
    <row r="3491" spans="1:2" x14ac:dyDescent="0.2">
      <c r="A3491" s="2" t="s">
        <v>9263</v>
      </c>
      <c r="B3491" s="2" t="s">
        <v>9264</v>
      </c>
    </row>
    <row r="3492" spans="1:2" x14ac:dyDescent="0.2">
      <c r="A3492" s="2" t="s">
        <v>9265</v>
      </c>
      <c r="B3492" s="2" t="s">
        <v>9266</v>
      </c>
    </row>
    <row r="3493" spans="1:2" x14ac:dyDescent="0.2">
      <c r="A3493" s="2" t="s">
        <v>9267</v>
      </c>
      <c r="B3493" s="2" t="s">
        <v>9268</v>
      </c>
    </row>
    <row r="3494" spans="1:2" x14ac:dyDescent="0.2">
      <c r="A3494" s="2" t="s">
        <v>9269</v>
      </c>
      <c r="B3494" s="2" t="s">
        <v>9270</v>
      </c>
    </row>
    <row r="3495" spans="1:2" x14ac:dyDescent="0.2">
      <c r="A3495" s="2" t="s">
        <v>9271</v>
      </c>
      <c r="B3495" s="2" t="s">
        <v>9272</v>
      </c>
    </row>
    <row r="3496" spans="1:2" x14ac:dyDescent="0.2">
      <c r="A3496" s="2" t="s">
        <v>9273</v>
      </c>
      <c r="B3496" s="2" t="s">
        <v>9274</v>
      </c>
    </row>
    <row r="3497" spans="1:2" x14ac:dyDescent="0.2">
      <c r="A3497" s="2" t="s">
        <v>9275</v>
      </c>
      <c r="B3497" s="2" t="s">
        <v>9276</v>
      </c>
    </row>
    <row r="3498" spans="1:2" x14ac:dyDescent="0.2">
      <c r="A3498" s="2" t="s">
        <v>9277</v>
      </c>
      <c r="B3498" s="2" t="s">
        <v>9278</v>
      </c>
    </row>
    <row r="3499" spans="1:2" x14ac:dyDescent="0.2">
      <c r="A3499" s="2" t="s">
        <v>9279</v>
      </c>
      <c r="B3499" s="2" t="s">
        <v>9280</v>
      </c>
    </row>
    <row r="3500" spans="1:2" x14ac:dyDescent="0.2">
      <c r="A3500" s="2" t="s">
        <v>9281</v>
      </c>
      <c r="B3500" s="2" t="s">
        <v>9282</v>
      </c>
    </row>
    <row r="3501" spans="1:2" x14ac:dyDescent="0.2">
      <c r="A3501" s="2" t="s">
        <v>9283</v>
      </c>
      <c r="B3501" s="2" t="s">
        <v>9284</v>
      </c>
    </row>
    <row r="3502" spans="1:2" x14ac:dyDescent="0.2">
      <c r="A3502" s="2" t="s">
        <v>9285</v>
      </c>
      <c r="B3502" s="2" t="s">
        <v>9286</v>
      </c>
    </row>
    <row r="3503" spans="1:2" x14ac:dyDescent="0.2">
      <c r="A3503" s="2" t="s">
        <v>9287</v>
      </c>
      <c r="B3503" s="2" t="s">
        <v>9288</v>
      </c>
    </row>
    <row r="3504" spans="1:2" x14ac:dyDescent="0.2">
      <c r="A3504" s="2" t="s">
        <v>9289</v>
      </c>
      <c r="B3504" s="2" t="s">
        <v>9290</v>
      </c>
    </row>
    <row r="3505" spans="1:2" x14ac:dyDescent="0.2">
      <c r="A3505" s="2" t="s">
        <v>9291</v>
      </c>
      <c r="B3505" s="2" t="s">
        <v>9292</v>
      </c>
    </row>
    <row r="3506" spans="1:2" x14ac:dyDescent="0.2">
      <c r="A3506" s="2" t="s">
        <v>9293</v>
      </c>
      <c r="B3506" s="2" t="s">
        <v>9294</v>
      </c>
    </row>
    <row r="3507" spans="1:2" x14ac:dyDescent="0.2">
      <c r="A3507" s="2" t="s">
        <v>9295</v>
      </c>
      <c r="B3507" s="2" t="s">
        <v>9296</v>
      </c>
    </row>
    <row r="3508" spans="1:2" x14ac:dyDescent="0.2">
      <c r="A3508" s="2" t="s">
        <v>9297</v>
      </c>
      <c r="B3508" s="2" t="s">
        <v>9298</v>
      </c>
    </row>
    <row r="3509" spans="1:2" x14ac:dyDescent="0.2">
      <c r="A3509" s="2" t="s">
        <v>9299</v>
      </c>
      <c r="B3509" s="2" t="s">
        <v>9300</v>
      </c>
    </row>
    <row r="3510" spans="1:2" x14ac:dyDescent="0.2">
      <c r="A3510" s="2" t="s">
        <v>9301</v>
      </c>
      <c r="B3510" s="2" t="s">
        <v>9302</v>
      </c>
    </row>
    <row r="3511" spans="1:2" x14ac:dyDescent="0.2">
      <c r="A3511" s="2" t="s">
        <v>9303</v>
      </c>
      <c r="B3511" s="2" t="s">
        <v>9304</v>
      </c>
    </row>
    <row r="3512" spans="1:2" x14ac:dyDescent="0.2">
      <c r="A3512" s="2" t="s">
        <v>9305</v>
      </c>
      <c r="B3512" s="2" t="s">
        <v>9306</v>
      </c>
    </row>
    <row r="3513" spans="1:2" x14ac:dyDescent="0.2">
      <c r="A3513" s="2" t="s">
        <v>9307</v>
      </c>
      <c r="B3513" s="2" t="s">
        <v>9308</v>
      </c>
    </row>
    <row r="3514" spans="1:2" x14ac:dyDescent="0.2">
      <c r="A3514" s="2" t="s">
        <v>9309</v>
      </c>
      <c r="B3514" s="2" t="s">
        <v>9310</v>
      </c>
    </row>
    <row r="3515" spans="1:2" x14ac:dyDescent="0.2">
      <c r="A3515" s="2" t="s">
        <v>9311</v>
      </c>
      <c r="B3515" s="2" t="s">
        <v>9312</v>
      </c>
    </row>
    <row r="3516" spans="1:2" x14ac:dyDescent="0.2">
      <c r="A3516" s="2" t="s">
        <v>9313</v>
      </c>
      <c r="B3516" s="2" t="s">
        <v>9314</v>
      </c>
    </row>
    <row r="3517" spans="1:2" x14ac:dyDescent="0.2">
      <c r="A3517" s="2" t="s">
        <v>9315</v>
      </c>
      <c r="B3517" s="2" t="s">
        <v>9316</v>
      </c>
    </row>
    <row r="3518" spans="1:2" x14ac:dyDescent="0.2">
      <c r="A3518" s="2" t="s">
        <v>9317</v>
      </c>
      <c r="B3518" s="2" t="s">
        <v>9318</v>
      </c>
    </row>
    <row r="3519" spans="1:2" x14ac:dyDescent="0.2">
      <c r="A3519" s="2" t="s">
        <v>9319</v>
      </c>
      <c r="B3519" s="2" t="s">
        <v>9320</v>
      </c>
    </row>
    <row r="3520" spans="1:2" x14ac:dyDescent="0.2">
      <c r="A3520" s="2" t="s">
        <v>9321</v>
      </c>
      <c r="B3520" s="2" t="s">
        <v>9322</v>
      </c>
    </row>
    <row r="3521" spans="1:2" x14ac:dyDescent="0.2">
      <c r="A3521" s="2" t="s">
        <v>9323</v>
      </c>
      <c r="B3521" s="2" t="s">
        <v>9324</v>
      </c>
    </row>
    <row r="3522" spans="1:2" x14ac:dyDescent="0.2">
      <c r="A3522" s="2" t="s">
        <v>9325</v>
      </c>
      <c r="B3522" s="2" t="s">
        <v>9326</v>
      </c>
    </row>
    <row r="3523" spans="1:2" x14ac:dyDescent="0.2">
      <c r="A3523" s="2" t="s">
        <v>9327</v>
      </c>
      <c r="B3523" s="2" t="s">
        <v>9328</v>
      </c>
    </row>
    <row r="3524" spans="1:2" x14ac:dyDescent="0.2">
      <c r="A3524" s="2" t="s">
        <v>9329</v>
      </c>
      <c r="B3524" s="2" t="s">
        <v>9330</v>
      </c>
    </row>
    <row r="3525" spans="1:2" x14ac:dyDescent="0.2">
      <c r="A3525" s="2" t="s">
        <v>9331</v>
      </c>
      <c r="B3525" s="2" t="s">
        <v>9332</v>
      </c>
    </row>
    <row r="3526" spans="1:2" x14ac:dyDescent="0.2">
      <c r="A3526" s="2" t="s">
        <v>9333</v>
      </c>
      <c r="B3526" s="2" t="s">
        <v>9334</v>
      </c>
    </row>
    <row r="3527" spans="1:2" x14ac:dyDescent="0.2">
      <c r="A3527" s="2" t="s">
        <v>9335</v>
      </c>
      <c r="B3527" s="2" t="s">
        <v>9336</v>
      </c>
    </row>
    <row r="3528" spans="1:2" x14ac:dyDescent="0.2">
      <c r="A3528" s="2" t="s">
        <v>9337</v>
      </c>
      <c r="B3528" s="2" t="s">
        <v>9338</v>
      </c>
    </row>
    <row r="3529" spans="1:2" x14ac:dyDescent="0.2">
      <c r="A3529" s="2" t="s">
        <v>9339</v>
      </c>
      <c r="B3529" s="2" t="s">
        <v>9340</v>
      </c>
    </row>
    <row r="3530" spans="1:2" x14ac:dyDescent="0.2">
      <c r="A3530" s="2" t="s">
        <v>9341</v>
      </c>
      <c r="B3530" s="2" t="s">
        <v>9342</v>
      </c>
    </row>
    <row r="3531" spans="1:2" x14ac:dyDescent="0.2">
      <c r="A3531" s="2" t="s">
        <v>9343</v>
      </c>
      <c r="B3531" s="2" t="s">
        <v>9344</v>
      </c>
    </row>
    <row r="3532" spans="1:2" x14ac:dyDescent="0.2">
      <c r="A3532" s="2" t="s">
        <v>9345</v>
      </c>
      <c r="B3532" s="2" t="s">
        <v>9346</v>
      </c>
    </row>
    <row r="3533" spans="1:2" x14ac:dyDescent="0.2">
      <c r="A3533" s="2" t="s">
        <v>9347</v>
      </c>
      <c r="B3533" s="2" t="s">
        <v>9348</v>
      </c>
    </row>
    <row r="3534" spans="1:2" x14ac:dyDescent="0.2">
      <c r="A3534" s="2" t="s">
        <v>9349</v>
      </c>
      <c r="B3534" s="2" t="s">
        <v>9350</v>
      </c>
    </row>
    <row r="3535" spans="1:2" x14ac:dyDescent="0.2">
      <c r="A3535" s="2" t="s">
        <v>9351</v>
      </c>
      <c r="B3535" s="2" t="s">
        <v>9352</v>
      </c>
    </row>
    <row r="3536" spans="1:2" x14ac:dyDescent="0.2">
      <c r="A3536" s="2" t="s">
        <v>9353</v>
      </c>
      <c r="B3536" s="2" t="s">
        <v>9354</v>
      </c>
    </row>
    <row r="3537" spans="1:2" x14ac:dyDescent="0.2">
      <c r="A3537" s="2" t="s">
        <v>9355</v>
      </c>
      <c r="B3537" s="2" t="s">
        <v>9356</v>
      </c>
    </row>
    <row r="3538" spans="1:2" x14ac:dyDescent="0.2">
      <c r="A3538" s="2" t="s">
        <v>9357</v>
      </c>
      <c r="B3538" s="2" t="s">
        <v>9358</v>
      </c>
    </row>
    <row r="3539" spans="1:2" x14ac:dyDescent="0.2">
      <c r="A3539" s="2" t="s">
        <v>9359</v>
      </c>
      <c r="B3539" s="2" t="s">
        <v>9360</v>
      </c>
    </row>
    <row r="3540" spans="1:2" x14ac:dyDescent="0.2">
      <c r="A3540" s="2" t="s">
        <v>9361</v>
      </c>
      <c r="B3540" s="2" t="s">
        <v>9362</v>
      </c>
    </row>
    <row r="3541" spans="1:2" x14ac:dyDescent="0.2">
      <c r="A3541" s="2" t="s">
        <v>9363</v>
      </c>
      <c r="B3541" s="2" t="s">
        <v>9364</v>
      </c>
    </row>
    <row r="3542" spans="1:2" x14ac:dyDescent="0.2">
      <c r="A3542" s="2" t="s">
        <v>9365</v>
      </c>
      <c r="B3542" s="2" t="s">
        <v>9366</v>
      </c>
    </row>
    <row r="3543" spans="1:2" x14ac:dyDescent="0.2">
      <c r="A3543" s="2" t="s">
        <v>9367</v>
      </c>
      <c r="B3543" s="2" t="s">
        <v>9368</v>
      </c>
    </row>
    <row r="3544" spans="1:2" x14ac:dyDescent="0.2">
      <c r="A3544" s="2" t="s">
        <v>9369</v>
      </c>
      <c r="B3544" s="2" t="s">
        <v>9370</v>
      </c>
    </row>
    <row r="3545" spans="1:2" x14ac:dyDescent="0.2">
      <c r="A3545" s="2" t="s">
        <v>9371</v>
      </c>
      <c r="B3545" s="2" t="s">
        <v>9372</v>
      </c>
    </row>
    <row r="3546" spans="1:2" x14ac:dyDescent="0.2">
      <c r="A3546" s="2" t="s">
        <v>9373</v>
      </c>
      <c r="B3546" s="2" t="s">
        <v>9374</v>
      </c>
    </row>
    <row r="3547" spans="1:2" x14ac:dyDescent="0.2">
      <c r="A3547" s="2" t="s">
        <v>9375</v>
      </c>
      <c r="B3547" s="2" t="s">
        <v>9376</v>
      </c>
    </row>
    <row r="3548" spans="1:2" x14ac:dyDescent="0.2">
      <c r="A3548" s="2" t="s">
        <v>9377</v>
      </c>
      <c r="B3548" s="2" t="s">
        <v>9378</v>
      </c>
    </row>
    <row r="3549" spans="1:2" x14ac:dyDescent="0.2">
      <c r="A3549" s="2" t="s">
        <v>9379</v>
      </c>
      <c r="B3549" s="2" t="s">
        <v>9380</v>
      </c>
    </row>
    <row r="3550" spans="1:2" x14ac:dyDescent="0.2">
      <c r="A3550" s="2" t="s">
        <v>9381</v>
      </c>
      <c r="B3550" s="2" t="s">
        <v>9382</v>
      </c>
    </row>
    <row r="3551" spans="1:2" x14ac:dyDescent="0.2">
      <c r="A3551" s="2" t="s">
        <v>9383</v>
      </c>
      <c r="B3551" s="2" t="s">
        <v>9384</v>
      </c>
    </row>
    <row r="3552" spans="1:2" x14ac:dyDescent="0.2">
      <c r="A3552" s="2" t="s">
        <v>9385</v>
      </c>
      <c r="B3552" s="2" t="s">
        <v>9386</v>
      </c>
    </row>
    <row r="3553" spans="1:2" x14ac:dyDescent="0.2">
      <c r="A3553" s="2" t="s">
        <v>9387</v>
      </c>
      <c r="B3553" s="2" t="s">
        <v>9388</v>
      </c>
    </row>
    <row r="3554" spans="1:2" x14ac:dyDescent="0.2">
      <c r="A3554" s="2" t="s">
        <v>9389</v>
      </c>
      <c r="B3554" s="2" t="s">
        <v>9390</v>
      </c>
    </row>
    <row r="3555" spans="1:2" x14ac:dyDescent="0.2">
      <c r="A3555" s="2" t="s">
        <v>9391</v>
      </c>
      <c r="B3555" s="2" t="s">
        <v>9392</v>
      </c>
    </row>
    <row r="3556" spans="1:2" x14ac:dyDescent="0.2">
      <c r="A3556" s="2" t="s">
        <v>9393</v>
      </c>
      <c r="B3556" s="2" t="s">
        <v>9394</v>
      </c>
    </row>
    <row r="3557" spans="1:2" x14ac:dyDescent="0.2">
      <c r="A3557" s="2" t="s">
        <v>9395</v>
      </c>
      <c r="B3557" s="2" t="s">
        <v>9396</v>
      </c>
    </row>
    <row r="3558" spans="1:2" x14ac:dyDescent="0.2">
      <c r="A3558" s="2" t="s">
        <v>9397</v>
      </c>
      <c r="B3558" s="2" t="s">
        <v>9398</v>
      </c>
    </row>
    <row r="3559" spans="1:2" x14ac:dyDescent="0.2">
      <c r="A3559" s="2" t="s">
        <v>9399</v>
      </c>
      <c r="B3559" s="2" t="s">
        <v>9400</v>
      </c>
    </row>
    <row r="3560" spans="1:2" x14ac:dyDescent="0.2">
      <c r="A3560" s="2" t="s">
        <v>9401</v>
      </c>
      <c r="B3560" s="2" t="s">
        <v>9402</v>
      </c>
    </row>
    <row r="3561" spans="1:2" x14ac:dyDescent="0.2">
      <c r="A3561" s="2" t="s">
        <v>9403</v>
      </c>
      <c r="B3561" s="2" t="s">
        <v>9404</v>
      </c>
    </row>
    <row r="3562" spans="1:2" x14ac:dyDescent="0.2">
      <c r="A3562" s="2" t="s">
        <v>9405</v>
      </c>
      <c r="B3562" s="2" t="s">
        <v>9406</v>
      </c>
    </row>
    <row r="3563" spans="1:2" x14ac:dyDescent="0.2">
      <c r="A3563" s="2" t="s">
        <v>9407</v>
      </c>
      <c r="B3563" s="2" t="s">
        <v>9408</v>
      </c>
    </row>
    <row r="3564" spans="1:2" x14ac:dyDescent="0.2">
      <c r="A3564" s="2" t="s">
        <v>9409</v>
      </c>
      <c r="B3564" s="2" t="s">
        <v>9410</v>
      </c>
    </row>
    <row r="3565" spans="1:2" x14ac:dyDescent="0.2">
      <c r="A3565" s="2" t="s">
        <v>9411</v>
      </c>
      <c r="B3565" s="2" t="s">
        <v>9412</v>
      </c>
    </row>
    <row r="3566" spans="1:2" x14ac:dyDescent="0.2">
      <c r="A3566" s="2" t="s">
        <v>9413</v>
      </c>
      <c r="B3566" s="2" t="s">
        <v>9414</v>
      </c>
    </row>
    <row r="3567" spans="1:2" x14ac:dyDescent="0.2">
      <c r="A3567" s="2" t="s">
        <v>9415</v>
      </c>
      <c r="B3567" s="2" t="s">
        <v>9416</v>
      </c>
    </row>
    <row r="3568" spans="1:2" x14ac:dyDescent="0.2">
      <c r="A3568" s="2" t="s">
        <v>9417</v>
      </c>
      <c r="B3568" s="2" t="s">
        <v>9418</v>
      </c>
    </row>
    <row r="3569" spans="1:2" x14ac:dyDescent="0.2">
      <c r="A3569" s="2" t="s">
        <v>9419</v>
      </c>
      <c r="B3569" s="2" t="s">
        <v>9420</v>
      </c>
    </row>
    <row r="3570" spans="1:2" x14ac:dyDescent="0.2">
      <c r="A3570" s="2" t="s">
        <v>9421</v>
      </c>
      <c r="B3570" s="2" t="s">
        <v>9422</v>
      </c>
    </row>
    <row r="3571" spans="1:2" x14ac:dyDescent="0.2">
      <c r="A3571" s="2" t="s">
        <v>9423</v>
      </c>
      <c r="B3571" s="2" t="s">
        <v>9424</v>
      </c>
    </row>
    <row r="3572" spans="1:2" x14ac:dyDescent="0.2">
      <c r="A3572" s="2" t="s">
        <v>9425</v>
      </c>
      <c r="B3572" s="2" t="s">
        <v>9426</v>
      </c>
    </row>
    <row r="3573" spans="1:2" x14ac:dyDescent="0.2">
      <c r="A3573" s="2" t="s">
        <v>9427</v>
      </c>
      <c r="B3573" s="2" t="s">
        <v>9428</v>
      </c>
    </row>
    <row r="3574" spans="1:2" x14ac:dyDescent="0.2">
      <c r="A3574" s="2" t="s">
        <v>9429</v>
      </c>
      <c r="B3574" s="2" t="s">
        <v>9430</v>
      </c>
    </row>
    <row r="3575" spans="1:2" x14ac:dyDescent="0.2">
      <c r="A3575" s="2" t="s">
        <v>9431</v>
      </c>
      <c r="B3575" s="2" t="s">
        <v>9432</v>
      </c>
    </row>
    <row r="3576" spans="1:2" x14ac:dyDescent="0.2">
      <c r="A3576" s="2" t="s">
        <v>9433</v>
      </c>
      <c r="B3576" s="2" t="s">
        <v>9434</v>
      </c>
    </row>
    <row r="3577" spans="1:2" x14ac:dyDescent="0.2">
      <c r="A3577" s="2" t="s">
        <v>9435</v>
      </c>
      <c r="B3577" s="2" t="s">
        <v>9436</v>
      </c>
    </row>
    <row r="3578" spans="1:2" x14ac:dyDescent="0.2">
      <c r="A3578" s="2" t="s">
        <v>9437</v>
      </c>
      <c r="B3578" s="2" t="s">
        <v>9438</v>
      </c>
    </row>
    <row r="3579" spans="1:2" x14ac:dyDescent="0.2">
      <c r="A3579" s="2" t="s">
        <v>9439</v>
      </c>
      <c r="B3579" s="2" t="s">
        <v>9440</v>
      </c>
    </row>
    <row r="3580" spans="1:2" x14ac:dyDescent="0.2">
      <c r="A3580" s="2" t="s">
        <v>9441</v>
      </c>
      <c r="B3580" s="2" t="s">
        <v>9442</v>
      </c>
    </row>
    <row r="3581" spans="1:2" x14ac:dyDescent="0.2">
      <c r="A3581" s="2" t="s">
        <v>9443</v>
      </c>
      <c r="B3581" s="2" t="s">
        <v>9444</v>
      </c>
    </row>
    <row r="3582" spans="1:2" x14ac:dyDescent="0.2">
      <c r="A3582" s="2" t="s">
        <v>9445</v>
      </c>
      <c r="B3582" s="2" t="s">
        <v>9446</v>
      </c>
    </row>
    <row r="3583" spans="1:2" x14ac:dyDescent="0.2">
      <c r="A3583" s="2" t="s">
        <v>9447</v>
      </c>
      <c r="B3583" s="2" t="s">
        <v>9448</v>
      </c>
    </row>
    <row r="3584" spans="1:2" x14ac:dyDescent="0.2">
      <c r="A3584" s="2" t="s">
        <v>9449</v>
      </c>
      <c r="B3584" s="2" t="s">
        <v>9450</v>
      </c>
    </row>
    <row r="3585" spans="1:2" x14ac:dyDescent="0.2">
      <c r="A3585" s="2" t="s">
        <v>9451</v>
      </c>
      <c r="B3585" s="2" t="s">
        <v>9452</v>
      </c>
    </row>
    <row r="3586" spans="1:2" x14ac:dyDescent="0.2">
      <c r="A3586" s="2" t="s">
        <v>9453</v>
      </c>
      <c r="B3586" s="2" t="s">
        <v>9454</v>
      </c>
    </row>
    <row r="3587" spans="1:2" x14ac:dyDescent="0.2">
      <c r="A3587" s="2" t="s">
        <v>9455</v>
      </c>
      <c r="B3587" s="2" t="s">
        <v>9456</v>
      </c>
    </row>
    <row r="3588" spans="1:2" x14ac:dyDescent="0.2">
      <c r="A3588" s="2" t="s">
        <v>9457</v>
      </c>
      <c r="B3588" s="2" t="s">
        <v>9458</v>
      </c>
    </row>
    <row r="3589" spans="1:2" x14ac:dyDescent="0.2">
      <c r="A3589" s="2" t="s">
        <v>9459</v>
      </c>
      <c r="B3589" s="2" t="s">
        <v>9460</v>
      </c>
    </row>
    <row r="3590" spans="1:2" x14ac:dyDescent="0.2">
      <c r="A3590" s="2" t="s">
        <v>9461</v>
      </c>
      <c r="B3590" s="2" t="s">
        <v>9462</v>
      </c>
    </row>
    <row r="3591" spans="1:2" x14ac:dyDescent="0.2">
      <c r="A3591" s="2" t="s">
        <v>9463</v>
      </c>
      <c r="B3591" s="2" t="s">
        <v>9464</v>
      </c>
    </row>
    <row r="3592" spans="1:2" x14ac:dyDescent="0.2">
      <c r="A3592" s="2" t="s">
        <v>9465</v>
      </c>
      <c r="B3592" s="2" t="s">
        <v>9466</v>
      </c>
    </row>
    <row r="3593" spans="1:2" x14ac:dyDescent="0.2">
      <c r="A3593" s="2" t="s">
        <v>9467</v>
      </c>
      <c r="B3593" s="2" t="s">
        <v>9468</v>
      </c>
    </row>
    <row r="3594" spans="1:2" x14ac:dyDescent="0.2">
      <c r="A3594" s="2" t="s">
        <v>9469</v>
      </c>
      <c r="B3594" s="2" t="s">
        <v>9470</v>
      </c>
    </row>
    <row r="3595" spans="1:2" x14ac:dyDescent="0.2">
      <c r="A3595" s="2" t="s">
        <v>9471</v>
      </c>
      <c r="B3595" s="2" t="s">
        <v>9472</v>
      </c>
    </row>
    <row r="3596" spans="1:2" x14ac:dyDescent="0.2">
      <c r="A3596" s="2" t="s">
        <v>9473</v>
      </c>
      <c r="B3596" s="2" t="s">
        <v>9474</v>
      </c>
    </row>
    <row r="3597" spans="1:2" x14ac:dyDescent="0.2">
      <c r="A3597" s="2" t="s">
        <v>9475</v>
      </c>
      <c r="B3597" s="2" t="s">
        <v>9476</v>
      </c>
    </row>
    <row r="3598" spans="1:2" x14ac:dyDescent="0.2">
      <c r="A3598" s="2" t="s">
        <v>9477</v>
      </c>
      <c r="B3598" s="2" t="s">
        <v>9478</v>
      </c>
    </row>
    <row r="3599" spans="1:2" x14ac:dyDescent="0.2">
      <c r="A3599" s="2" t="s">
        <v>9479</v>
      </c>
      <c r="B3599" s="2" t="s">
        <v>9480</v>
      </c>
    </row>
    <row r="3600" spans="1:2" x14ac:dyDescent="0.2">
      <c r="A3600" s="2" t="s">
        <v>9481</v>
      </c>
      <c r="B3600" s="2" t="s">
        <v>9482</v>
      </c>
    </row>
    <row r="3601" spans="1:2" x14ac:dyDescent="0.2">
      <c r="A3601" s="2" t="s">
        <v>9483</v>
      </c>
      <c r="B3601" s="2" t="s">
        <v>9484</v>
      </c>
    </row>
    <row r="3602" spans="1:2" x14ac:dyDescent="0.2">
      <c r="A3602" s="2" t="s">
        <v>9485</v>
      </c>
      <c r="B3602" s="2" t="s">
        <v>9486</v>
      </c>
    </row>
    <row r="3603" spans="1:2" x14ac:dyDescent="0.2">
      <c r="A3603" s="2" t="s">
        <v>9487</v>
      </c>
      <c r="B3603" s="2" t="s">
        <v>9488</v>
      </c>
    </row>
    <row r="3604" spans="1:2" x14ac:dyDescent="0.2">
      <c r="A3604" s="2" t="s">
        <v>9489</v>
      </c>
      <c r="B3604" s="2" t="s">
        <v>9490</v>
      </c>
    </row>
    <row r="3605" spans="1:2" x14ac:dyDescent="0.2">
      <c r="A3605" s="2" t="s">
        <v>9491</v>
      </c>
      <c r="B3605" s="2" t="s">
        <v>9492</v>
      </c>
    </row>
    <row r="3606" spans="1:2" x14ac:dyDescent="0.2">
      <c r="A3606" s="2" t="s">
        <v>9493</v>
      </c>
      <c r="B3606" s="2" t="s">
        <v>9494</v>
      </c>
    </row>
    <row r="3607" spans="1:2" x14ac:dyDescent="0.2">
      <c r="A3607" s="2" t="s">
        <v>9495</v>
      </c>
      <c r="B3607" s="2" t="s">
        <v>9496</v>
      </c>
    </row>
    <row r="3608" spans="1:2" x14ac:dyDescent="0.2">
      <c r="A3608" s="2" t="s">
        <v>9497</v>
      </c>
      <c r="B3608" s="2" t="s">
        <v>9498</v>
      </c>
    </row>
    <row r="3609" spans="1:2" x14ac:dyDescent="0.2">
      <c r="A3609" s="2" t="s">
        <v>9499</v>
      </c>
      <c r="B3609" s="2" t="s">
        <v>9500</v>
      </c>
    </row>
    <row r="3610" spans="1:2" x14ac:dyDescent="0.2">
      <c r="A3610" s="2" t="s">
        <v>9501</v>
      </c>
      <c r="B3610" s="2" t="s">
        <v>9502</v>
      </c>
    </row>
    <row r="3611" spans="1:2" x14ac:dyDescent="0.2">
      <c r="A3611" s="2" t="s">
        <v>9503</v>
      </c>
      <c r="B3611" s="2" t="s">
        <v>9504</v>
      </c>
    </row>
    <row r="3612" spans="1:2" x14ac:dyDescent="0.2">
      <c r="A3612" s="2" t="s">
        <v>9505</v>
      </c>
      <c r="B3612" s="2" t="s">
        <v>9506</v>
      </c>
    </row>
    <row r="3613" spans="1:2" x14ac:dyDescent="0.2">
      <c r="A3613" s="2" t="s">
        <v>9507</v>
      </c>
      <c r="B3613" s="2" t="s">
        <v>9508</v>
      </c>
    </row>
    <row r="3614" spans="1:2" x14ac:dyDescent="0.2">
      <c r="A3614" s="2" t="s">
        <v>9509</v>
      </c>
      <c r="B3614" s="2" t="s">
        <v>9510</v>
      </c>
    </row>
    <row r="3615" spans="1:2" x14ac:dyDescent="0.2">
      <c r="A3615" s="2" t="s">
        <v>9511</v>
      </c>
      <c r="B3615" s="2" t="s">
        <v>9512</v>
      </c>
    </row>
    <row r="3616" spans="1:2" x14ac:dyDescent="0.2">
      <c r="A3616" s="2" t="s">
        <v>9513</v>
      </c>
      <c r="B3616" s="2" t="s">
        <v>9514</v>
      </c>
    </row>
    <row r="3617" spans="1:2" x14ac:dyDescent="0.2">
      <c r="A3617" s="2" t="s">
        <v>9515</v>
      </c>
      <c r="B3617" s="2" t="s">
        <v>9516</v>
      </c>
    </row>
    <row r="3618" spans="1:2" x14ac:dyDescent="0.2">
      <c r="A3618" s="2" t="s">
        <v>9517</v>
      </c>
      <c r="B3618" s="2" t="s">
        <v>9518</v>
      </c>
    </row>
    <row r="3619" spans="1:2" x14ac:dyDescent="0.2">
      <c r="A3619" s="2" t="s">
        <v>9519</v>
      </c>
      <c r="B3619" s="2" t="s">
        <v>9520</v>
      </c>
    </row>
    <row r="3620" spans="1:2" x14ac:dyDescent="0.2">
      <c r="A3620" s="2" t="s">
        <v>9521</v>
      </c>
      <c r="B3620" s="2" t="s">
        <v>9522</v>
      </c>
    </row>
    <row r="3621" spans="1:2" x14ac:dyDescent="0.2">
      <c r="A3621" s="2" t="s">
        <v>9523</v>
      </c>
      <c r="B3621" s="2" t="s">
        <v>9524</v>
      </c>
    </row>
    <row r="3622" spans="1:2" x14ac:dyDescent="0.2">
      <c r="A3622" s="2" t="s">
        <v>9525</v>
      </c>
      <c r="B3622" s="2" t="s">
        <v>9526</v>
      </c>
    </row>
    <row r="3623" spans="1:2" x14ac:dyDescent="0.2">
      <c r="A3623" s="2" t="s">
        <v>9527</v>
      </c>
      <c r="B3623" s="2" t="s">
        <v>9528</v>
      </c>
    </row>
    <row r="3624" spans="1:2" x14ac:dyDescent="0.2">
      <c r="A3624" s="2" t="s">
        <v>9529</v>
      </c>
      <c r="B3624" s="2" t="s">
        <v>9530</v>
      </c>
    </row>
    <row r="3625" spans="1:2" x14ac:dyDescent="0.2">
      <c r="A3625" s="2" t="s">
        <v>9531</v>
      </c>
      <c r="B3625" s="2" t="s">
        <v>9532</v>
      </c>
    </row>
    <row r="3626" spans="1:2" x14ac:dyDescent="0.2">
      <c r="A3626" s="2" t="s">
        <v>9533</v>
      </c>
      <c r="B3626" s="2" t="s">
        <v>9534</v>
      </c>
    </row>
    <row r="3627" spans="1:2" x14ac:dyDescent="0.2">
      <c r="A3627" s="2" t="s">
        <v>9535</v>
      </c>
      <c r="B3627" s="2" t="s">
        <v>9536</v>
      </c>
    </row>
    <row r="3628" spans="1:2" x14ac:dyDescent="0.2">
      <c r="A3628" s="2" t="s">
        <v>9537</v>
      </c>
      <c r="B3628" s="2" t="s">
        <v>9538</v>
      </c>
    </row>
    <row r="3629" spans="1:2" x14ac:dyDescent="0.2">
      <c r="A3629" s="2" t="s">
        <v>9539</v>
      </c>
      <c r="B3629" s="2" t="s">
        <v>9540</v>
      </c>
    </row>
    <row r="3630" spans="1:2" x14ac:dyDescent="0.2">
      <c r="A3630" s="2" t="s">
        <v>9541</v>
      </c>
      <c r="B3630" s="2" t="s">
        <v>9542</v>
      </c>
    </row>
    <row r="3631" spans="1:2" x14ac:dyDescent="0.2">
      <c r="A3631" s="2" t="s">
        <v>9543</v>
      </c>
      <c r="B3631" s="2" t="s">
        <v>9544</v>
      </c>
    </row>
    <row r="3632" spans="1:2" x14ac:dyDescent="0.2">
      <c r="A3632" s="2" t="s">
        <v>9545</v>
      </c>
      <c r="B3632" s="2" t="s">
        <v>9546</v>
      </c>
    </row>
    <row r="3633" spans="1:2" x14ac:dyDescent="0.2">
      <c r="A3633" s="2" t="s">
        <v>9547</v>
      </c>
      <c r="B3633" s="2" t="s">
        <v>9548</v>
      </c>
    </row>
    <row r="3634" spans="1:2" x14ac:dyDescent="0.2">
      <c r="A3634" s="2" t="s">
        <v>9549</v>
      </c>
      <c r="B3634" s="2" t="s">
        <v>9550</v>
      </c>
    </row>
    <row r="3635" spans="1:2" x14ac:dyDescent="0.2">
      <c r="A3635" s="2" t="s">
        <v>9551</v>
      </c>
      <c r="B3635" s="2" t="s">
        <v>9552</v>
      </c>
    </row>
    <row r="3636" spans="1:2" x14ac:dyDescent="0.2">
      <c r="A3636" s="2" t="s">
        <v>9553</v>
      </c>
      <c r="B3636" s="2" t="s">
        <v>9554</v>
      </c>
    </row>
    <row r="3637" spans="1:2" x14ac:dyDescent="0.2">
      <c r="A3637" s="2" t="s">
        <v>9555</v>
      </c>
      <c r="B3637" s="2" t="s">
        <v>9556</v>
      </c>
    </row>
    <row r="3638" spans="1:2" x14ac:dyDescent="0.2">
      <c r="A3638" s="2" t="s">
        <v>9557</v>
      </c>
      <c r="B3638" s="2" t="s">
        <v>9558</v>
      </c>
    </row>
    <row r="3639" spans="1:2" x14ac:dyDescent="0.2">
      <c r="A3639" s="2" t="s">
        <v>9559</v>
      </c>
      <c r="B3639" s="2" t="s">
        <v>9560</v>
      </c>
    </row>
    <row r="3640" spans="1:2" x14ac:dyDescent="0.2">
      <c r="A3640" s="2" t="s">
        <v>9561</v>
      </c>
      <c r="B3640" s="2" t="s">
        <v>9562</v>
      </c>
    </row>
    <row r="3641" spans="1:2" x14ac:dyDescent="0.2">
      <c r="A3641" s="2" t="s">
        <v>9563</v>
      </c>
      <c r="B3641" s="2" t="s">
        <v>9564</v>
      </c>
    </row>
    <row r="3642" spans="1:2" x14ac:dyDescent="0.2">
      <c r="A3642" s="2" t="s">
        <v>9565</v>
      </c>
      <c r="B3642" s="2" t="s">
        <v>9566</v>
      </c>
    </row>
    <row r="3643" spans="1:2" x14ac:dyDescent="0.2">
      <c r="A3643" s="2" t="s">
        <v>9567</v>
      </c>
      <c r="B3643" s="2" t="s">
        <v>9568</v>
      </c>
    </row>
    <row r="3644" spans="1:2" x14ac:dyDescent="0.2">
      <c r="A3644" s="2" t="s">
        <v>9569</v>
      </c>
      <c r="B3644" s="2" t="s">
        <v>9570</v>
      </c>
    </row>
    <row r="3645" spans="1:2" x14ac:dyDescent="0.2">
      <c r="A3645" s="2" t="s">
        <v>9571</v>
      </c>
      <c r="B3645" s="2" t="s">
        <v>9572</v>
      </c>
    </row>
    <row r="3646" spans="1:2" x14ac:dyDescent="0.2">
      <c r="A3646" s="2" t="s">
        <v>9573</v>
      </c>
      <c r="B3646" s="2" t="s">
        <v>9574</v>
      </c>
    </row>
    <row r="3647" spans="1:2" x14ac:dyDescent="0.2">
      <c r="A3647" s="2" t="s">
        <v>9575</v>
      </c>
      <c r="B3647" s="2" t="s">
        <v>9576</v>
      </c>
    </row>
    <row r="3648" spans="1:2" x14ac:dyDescent="0.2">
      <c r="A3648" s="2" t="s">
        <v>9577</v>
      </c>
      <c r="B3648" s="2" t="s">
        <v>9578</v>
      </c>
    </row>
    <row r="3649" spans="1:2" x14ac:dyDescent="0.2">
      <c r="A3649" s="2" t="s">
        <v>9579</v>
      </c>
      <c r="B3649" s="2" t="s">
        <v>9580</v>
      </c>
    </row>
    <row r="3650" spans="1:2" x14ac:dyDescent="0.2">
      <c r="A3650" s="2" t="s">
        <v>9581</v>
      </c>
      <c r="B3650" s="2" t="s">
        <v>9582</v>
      </c>
    </row>
    <row r="3651" spans="1:2" x14ac:dyDescent="0.2">
      <c r="A3651" s="2" t="s">
        <v>9583</v>
      </c>
      <c r="B3651" s="2" t="s">
        <v>9584</v>
      </c>
    </row>
    <row r="3652" spans="1:2" x14ac:dyDescent="0.2">
      <c r="A3652" s="2" t="s">
        <v>9585</v>
      </c>
      <c r="B3652" s="2" t="s">
        <v>9586</v>
      </c>
    </row>
    <row r="3653" spans="1:2" x14ac:dyDescent="0.2">
      <c r="A3653" s="2" t="s">
        <v>9587</v>
      </c>
      <c r="B3653" s="2" t="s">
        <v>9588</v>
      </c>
    </row>
    <row r="3654" spans="1:2" x14ac:dyDescent="0.2">
      <c r="A3654" s="2" t="s">
        <v>9589</v>
      </c>
      <c r="B3654" s="2" t="s">
        <v>9590</v>
      </c>
    </row>
    <row r="3655" spans="1:2" x14ac:dyDescent="0.2">
      <c r="A3655" s="2" t="s">
        <v>9591</v>
      </c>
      <c r="B3655" s="2" t="s">
        <v>9592</v>
      </c>
    </row>
    <row r="3656" spans="1:2" x14ac:dyDescent="0.2">
      <c r="A3656" s="2" t="s">
        <v>9593</v>
      </c>
      <c r="B3656" s="2" t="s">
        <v>9594</v>
      </c>
    </row>
    <row r="3657" spans="1:2" x14ac:dyDescent="0.2">
      <c r="A3657" s="2" t="s">
        <v>9595</v>
      </c>
      <c r="B3657" s="2" t="s">
        <v>9596</v>
      </c>
    </row>
    <row r="3658" spans="1:2" x14ac:dyDescent="0.2">
      <c r="A3658" s="2" t="s">
        <v>9597</v>
      </c>
      <c r="B3658" s="2" t="s">
        <v>9598</v>
      </c>
    </row>
    <row r="3659" spans="1:2" x14ac:dyDescent="0.2">
      <c r="A3659" s="2" t="s">
        <v>9599</v>
      </c>
      <c r="B3659" s="2" t="s">
        <v>9600</v>
      </c>
    </row>
    <row r="3660" spans="1:2" x14ac:dyDescent="0.2">
      <c r="A3660" s="2" t="s">
        <v>9601</v>
      </c>
      <c r="B3660" s="2" t="s">
        <v>9602</v>
      </c>
    </row>
    <row r="3661" spans="1:2" x14ac:dyDescent="0.2">
      <c r="A3661" s="2" t="s">
        <v>9603</v>
      </c>
      <c r="B3661" s="2" t="s">
        <v>9604</v>
      </c>
    </row>
    <row r="3662" spans="1:2" x14ac:dyDescent="0.2">
      <c r="A3662" s="2" t="s">
        <v>9605</v>
      </c>
      <c r="B3662" s="2" t="s">
        <v>9606</v>
      </c>
    </row>
    <row r="3663" spans="1:2" x14ac:dyDescent="0.2">
      <c r="A3663" s="2" t="s">
        <v>9607</v>
      </c>
      <c r="B3663" s="2" t="s">
        <v>9608</v>
      </c>
    </row>
    <row r="3664" spans="1:2" x14ac:dyDescent="0.2">
      <c r="A3664" s="2" t="s">
        <v>9609</v>
      </c>
      <c r="B3664" s="2" t="s">
        <v>9610</v>
      </c>
    </row>
    <row r="3665" spans="1:2" x14ac:dyDescent="0.2">
      <c r="A3665" s="2" t="s">
        <v>9611</v>
      </c>
      <c r="B3665" s="2" t="s">
        <v>9612</v>
      </c>
    </row>
    <row r="3666" spans="1:2" x14ac:dyDescent="0.2">
      <c r="A3666" s="2" t="s">
        <v>9613</v>
      </c>
      <c r="B3666" s="2" t="s">
        <v>9614</v>
      </c>
    </row>
    <row r="3667" spans="1:2" x14ac:dyDescent="0.2">
      <c r="A3667" s="2" t="s">
        <v>9615</v>
      </c>
      <c r="B3667" s="2" t="s">
        <v>9616</v>
      </c>
    </row>
    <row r="3668" spans="1:2" x14ac:dyDescent="0.2">
      <c r="A3668" s="2" t="s">
        <v>9617</v>
      </c>
      <c r="B3668" s="2" t="s">
        <v>9618</v>
      </c>
    </row>
    <row r="3669" spans="1:2" x14ac:dyDescent="0.2">
      <c r="A3669" s="2" t="s">
        <v>9619</v>
      </c>
      <c r="B3669" s="2" t="s">
        <v>9620</v>
      </c>
    </row>
    <row r="3670" spans="1:2" x14ac:dyDescent="0.2">
      <c r="A3670" s="2" t="s">
        <v>9621</v>
      </c>
      <c r="B3670" s="2" t="s">
        <v>9622</v>
      </c>
    </row>
    <row r="3671" spans="1:2" x14ac:dyDescent="0.2">
      <c r="A3671" s="2" t="s">
        <v>9623</v>
      </c>
      <c r="B3671" s="2" t="s">
        <v>9624</v>
      </c>
    </row>
    <row r="3672" spans="1:2" x14ac:dyDescent="0.2">
      <c r="A3672" s="2" t="s">
        <v>9625</v>
      </c>
      <c r="B3672" s="2" t="s">
        <v>9626</v>
      </c>
    </row>
    <row r="3673" spans="1:2" x14ac:dyDescent="0.2">
      <c r="A3673" s="2" t="s">
        <v>9627</v>
      </c>
      <c r="B3673" s="2" t="s">
        <v>9628</v>
      </c>
    </row>
    <row r="3674" spans="1:2" x14ac:dyDescent="0.2">
      <c r="A3674" s="2" t="s">
        <v>9629</v>
      </c>
      <c r="B3674" s="2" t="s">
        <v>9630</v>
      </c>
    </row>
    <row r="3675" spans="1:2" x14ac:dyDescent="0.2">
      <c r="A3675" s="2" t="s">
        <v>9631</v>
      </c>
      <c r="B3675" s="2" t="s">
        <v>9632</v>
      </c>
    </row>
    <row r="3676" spans="1:2" x14ac:dyDescent="0.2">
      <c r="A3676" s="2" t="s">
        <v>9633</v>
      </c>
      <c r="B3676" s="2" t="s">
        <v>9634</v>
      </c>
    </row>
    <row r="3677" spans="1:2" x14ac:dyDescent="0.2">
      <c r="A3677" s="2" t="s">
        <v>9635</v>
      </c>
      <c r="B3677" s="2" t="s">
        <v>9636</v>
      </c>
    </row>
    <row r="3678" spans="1:2" x14ac:dyDescent="0.2">
      <c r="A3678" s="2" t="s">
        <v>9637</v>
      </c>
      <c r="B3678" s="2" t="s">
        <v>9638</v>
      </c>
    </row>
    <row r="3679" spans="1:2" x14ac:dyDescent="0.2">
      <c r="A3679" s="2" t="s">
        <v>9639</v>
      </c>
      <c r="B3679" s="2" t="s">
        <v>9640</v>
      </c>
    </row>
    <row r="3680" spans="1:2" x14ac:dyDescent="0.2">
      <c r="A3680" s="2" t="s">
        <v>9641</v>
      </c>
      <c r="B3680" s="2" t="s">
        <v>9642</v>
      </c>
    </row>
    <row r="3681" spans="1:2" x14ac:dyDescent="0.2">
      <c r="A3681" s="2" t="s">
        <v>9643</v>
      </c>
      <c r="B3681" s="2" t="s">
        <v>9644</v>
      </c>
    </row>
    <row r="3682" spans="1:2" x14ac:dyDescent="0.2">
      <c r="A3682" s="2" t="s">
        <v>9645</v>
      </c>
      <c r="B3682" s="2" t="s">
        <v>9646</v>
      </c>
    </row>
    <row r="3683" spans="1:2" x14ac:dyDescent="0.2">
      <c r="A3683" s="2" t="s">
        <v>9647</v>
      </c>
      <c r="B3683" s="2" t="s">
        <v>9648</v>
      </c>
    </row>
    <row r="3684" spans="1:2" x14ac:dyDescent="0.2">
      <c r="A3684" s="2" t="s">
        <v>9649</v>
      </c>
      <c r="B3684" s="2" t="s">
        <v>9650</v>
      </c>
    </row>
    <row r="3685" spans="1:2" x14ac:dyDescent="0.2">
      <c r="A3685" s="2" t="s">
        <v>9651</v>
      </c>
      <c r="B3685" s="2" t="s">
        <v>9652</v>
      </c>
    </row>
    <row r="3686" spans="1:2" x14ac:dyDescent="0.2">
      <c r="A3686" s="2" t="s">
        <v>9653</v>
      </c>
      <c r="B3686" s="2" t="s">
        <v>9654</v>
      </c>
    </row>
    <row r="3687" spans="1:2" x14ac:dyDescent="0.2">
      <c r="A3687" s="2" t="s">
        <v>9655</v>
      </c>
      <c r="B3687" s="2" t="s">
        <v>9656</v>
      </c>
    </row>
    <row r="3688" spans="1:2" x14ac:dyDescent="0.2">
      <c r="A3688" s="2" t="s">
        <v>9657</v>
      </c>
      <c r="B3688" s="2" t="s">
        <v>9658</v>
      </c>
    </row>
    <row r="3689" spans="1:2" x14ac:dyDescent="0.2">
      <c r="A3689" s="2" t="s">
        <v>9659</v>
      </c>
      <c r="B3689" s="2" t="s">
        <v>9660</v>
      </c>
    </row>
    <row r="3690" spans="1:2" x14ac:dyDescent="0.2">
      <c r="A3690" s="2" t="s">
        <v>9661</v>
      </c>
      <c r="B3690" s="2" t="s">
        <v>9662</v>
      </c>
    </row>
    <row r="3691" spans="1:2" x14ac:dyDescent="0.2">
      <c r="A3691" s="2" t="s">
        <v>9663</v>
      </c>
      <c r="B3691" s="2" t="s">
        <v>9664</v>
      </c>
    </row>
    <row r="3692" spans="1:2" x14ac:dyDescent="0.2">
      <c r="A3692" s="2" t="s">
        <v>9665</v>
      </c>
      <c r="B3692" s="2" t="s">
        <v>9666</v>
      </c>
    </row>
    <row r="3693" spans="1:2" x14ac:dyDescent="0.2">
      <c r="A3693" s="2" t="s">
        <v>9667</v>
      </c>
      <c r="B3693" s="2" t="s">
        <v>9668</v>
      </c>
    </row>
    <row r="3694" spans="1:2" x14ac:dyDescent="0.2">
      <c r="A3694" s="2" t="s">
        <v>9669</v>
      </c>
      <c r="B3694" s="2" t="s">
        <v>9670</v>
      </c>
    </row>
    <row r="3695" spans="1:2" x14ac:dyDescent="0.2">
      <c r="A3695" s="2" t="s">
        <v>9671</v>
      </c>
      <c r="B3695" s="2" t="s">
        <v>9672</v>
      </c>
    </row>
    <row r="3696" spans="1:2" x14ac:dyDescent="0.2">
      <c r="A3696" s="2" t="s">
        <v>9673</v>
      </c>
      <c r="B3696" s="2" t="s">
        <v>9674</v>
      </c>
    </row>
    <row r="3697" spans="1:2" x14ac:dyDescent="0.2">
      <c r="A3697" s="2" t="s">
        <v>9675</v>
      </c>
      <c r="B3697" s="2" t="s">
        <v>9676</v>
      </c>
    </row>
    <row r="3698" spans="1:2" x14ac:dyDescent="0.2">
      <c r="A3698" s="2" t="s">
        <v>9677</v>
      </c>
      <c r="B3698" s="2" t="s">
        <v>9678</v>
      </c>
    </row>
    <row r="3699" spans="1:2" x14ac:dyDescent="0.2">
      <c r="A3699" s="2" t="s">
        <v>9679</v>
      </c>
      <c r="B3699" s="2" t="s">
        <v>9680</v>
      </c>
    </row>
    <row r="3700" spans="1:2" x14ac:dyDescent="0.2">
      <c r="A3700" s="2" t="s">
        <v>9681</v>
      </c>
      <c r="B3700" s="2" t="s">
        <v>9682</v>
      </c>
    </row>
    <row r="3701" spans="1:2" x14ac:dyDescent="0.2">
      <c r="A3701" s="2" t="s">
        <v>9683</v>
      </c>
      <c r="B3701" s="2" t="s">
        <v>9684</v>
      </c>
    </row>
    <row r="3702" spans="1:2" x14ac:dyDescent="0.2">
      <c r="A3702" s="2" t="s">
        <v>9685</v>
      </c>
      <c r="B3702" s="2" t="s">
        <v>9686</v>
      </c>
    </row>
    <row r="3703" spans="1:2" x14ac:dyDescent="0.2">
      <c r="A3703" s="2" t="s">
        <v>9687</v>
      </c>
      <c r="B3703" s="2" t="s">
        <v>9688</v>
      </c>
    </row>
    <row r="3704" spans="1:2" x14ac:dyDescent="0.2">
      <c r="A3704" s="2" t="s">
        <v>9689</v>
      </c>
      <c r="B3704" s="2" t="s">
        <v>9690</v>
      </c>
    </row>
    <row r="3705" spans="1:2" x14ac:dyDescent="0.2">
      <c r="A3705" s="2" t="s">
        <v>9691</v>
      </c>
      <c r="B3705" s="2" t="s">
        <v>9692</v>
      </c>
    </row>
    <row r="3706" spans="1:2" x14ac:dyDescent="0.2">
      <c r="A3706" s="2" t="s">
        <v>9693</v>
      </c>
      <c r="B3706" s="2" t="s">
        <v>9694</v>
      </c>
    </row>
    <row r="3707" spans="1:2" x14ac:dyDescent="0.2">
      <c r="A3707" s="2" t="s">
        <v>9695</v>
      </c>
      <c r="B3707" s="2" t="s">
        <v>9696</v>
      </c>
    </row>
    <row r="3708" spans="1:2" x14ac:dyDescent="0.2">
      <c r="A3708" s="2" t="s">
        <v>9697</v>
      </c>
      <c r="B3708" s="2" t="s">
        <v>9698</v>
      </c>
    </row>
    <row r="3709" spans="1:2" x14ac:dyDescent="0.2">
      <c r="A3709" s="2" t="s">
        <v>9699</v>
      </c>
      <c r="B3709" s="2" t="s">
        <v>9700</v>
      </c>
    </row>
    <row r="3710" spans="1:2" x14ac:dyDescent="0.2">
      <c r="A3710" s="2" t="s">
        <v>9701</v>
      </c>
      <c r="B3710" s="2" t="s">
        <v>9702</v>
      </c>
    </row>
    <row r="3711" spans="1:2" x14ac:dyDescent="0.2">
      <c r="A3711" s="2" t="s">
        <v>9703</v>
      </c>
      <c r="B3711" s="2" t="s">
        <v>9704</v>
      </c>
    </row>
    <row r="3712" spans="1:2" x14ac:dyDescent="0.2">
      <c r="A3712" s="2" t="s">
        <v>9705</v>
      </c>
      <c r="B3712" s="2" t="s">
        <v>9706</v>
      </c>
    </row>
    <row r="3713" spans="1:2" x14ac:dyDescent="0.2">
      <c r="A3713" s="2" t="s">
        <v>9707</v>
      </c>
      <c r="B3713" s="2" t="s">
        <v>9708</v>
      </c>
    </row>
    <row r="3714" spans="1:2" x14ac:dyDescent="0.2">
      <c r="A3714" s="2" t="s">
        <v>9709</v>
      </c>
      <c r="B3714" s="2" t="s">
        <v>9710</v>
      </c>
    </row>
    <row r="3715" spans="1:2" x14ac:dyDescent="0.2">
      <c r="A3715" s="2" t="s">
        <v>9711</v>
      </c>
      <c r="B3715" s="2" t="s">
        <v>9712</v>
      </c>
    </row>
    <row r="3716" spans="1:2" x14ac:dyDescent="0.2">
      <c r="A3716" s="2" t="s">
        <v>9713</v>
      </c>
      <c r="B3716" s="2" t="s">
        <v>9714</v>
      </c>
    </row>
    <row r="3717" spans="1:2" x14ac:dyDescent="0.2">
      <c r="A3717" s="2" t="s">
        <v>9715</v>
      </c>
      <c r="B3717" s="2" t="s">
        <v>9716</v>
      </c>
    </row>
    <row r="3718" spans="1:2" x14ac:dyDescent="0.2">
      <c r="A3718" s="2" t="s">
        <v>9717</v>
      </c>
      <c r="B3718" s="2" t="s">
        <v>9718</v>
      </c>
    </row>
    <row r="3719" spans="1:2" x14ac:dyDescent="0.2">
      <c r="A3719" s="2" t="s">
        <v>9719</v>
      </c>
      <c r="B3719" s="2" t="s">
        <v>9720</v>
      </c>
    </row>
    <row r="3720" spans="1:2" x14ac:dyDescent="0.2">
      <c r="A3720" s="2" t="s">
        <v>9721</v>
      </c>
      <c r="B3720" s="2" t="s">
        <v>9722</v>
      </c>
    </row>
    <row r="3721" spans="1:2" x14ac:dyDescent="0.2">
      <c r="A3721" s="2" t="s">
        <v>9723</v>
      </c>
      <c r="B3721" s="2" t="s">
        <v>9724</v>
      </c>
    </row>
    <row r="3722" spans="1:2" x14ac:dyDescent="0.2">
      <c r="A3722" s="2" t="s">
        <v>9725</v>
      </c>
      <c r="B3722" s="2" t="s">
        <v>9726</v>
      </c>
    </row>
    <row r="3723" spans="1:2" x14ac:dyDescent="0.2">
      <c r="A3723" s="2" t="s">
        <v>9727</v>
      </c>
      <c r="B3723" s="2" t="s">
        <v>9728</v>
      </c>
    </row>
    <row r="3724" spans="1:2" x14ac:dyDescent="0.2">
      <c r="A3724" s="2" t="s">
        <v>9729</v>
      </c>
      <c r="B3724" s="2" t="s">
        <v>9730</v>
      </c>
    </row>
    <row r="3725" spans="1:2" x14ac:dyDescent="0.2">
      <c r="A3725" s="2" t="s">
        <v>9731</v>
      </c>
      <c r="B3725" s="2" t="s">
        <v>9732</v>
      </c>
    </row>
    <row r="3726" spans="1:2" x14ac:dyDescent="0.2">
      <c r="A3726" s="2" t="s">
        <v>9733</v>
      </c>
      <c r="B3726" s="2" t="s">
        <v>9734</v>
      </c>
    </row>
    <row r="3727" spans="1:2" x14ac:dyDescent="0.2">
      <c r="A3727" s="2" t="s">
        <v>9735</v>
      </c>
      <c r="B3727" s="2" t="s">
        <v>9736</v>
      </c>
    </row>
    <row r="3728" spans="1:2" x14ac:dyDescent="0.2">
      <c r="A3728" s="2" t="s">
        <v>9737</v>
      </c>
      <c r="B3728" s="2" t="s">
        <v>9738</v>
      </c>
    </row>
    <row r="3729" spans="1:2" x14ac:dyDescent="0.2">
      <c r="A3729" s="2" t="s">
        <v>9739</v>
      </c>
      <c r="B3729" s="2" t="s">
        <v>9740</v>
      </c>
    </row>
    <row r="3730" spans="1:2" x14ac:dyDescent="0.2">
      <c r="A3730" s="2" t="s">
        <v>9741</v>
      </c>
      <c r="B3730" s="2" t="s">
        <v>9742</v>
      </c>
    </row>
    <row r="3731" spans="1:2" x14ac:dyDescent="0.2">
      <c r="A3731" s="2" t="s">
        <v>9743</v>
      </c>
      <c r="B3731" s="2" t="s">
        <v>9744</v>
      </c>
    </row>
    <row r="3732" spans="1:2" x14ac:dyDescent="0.2">
      <c r="A3732" s="2" t="s">
        <v>9745</v>
      </c>
      <c r="B3732" s="2" t="s">
        <v>9746</v>
      </c>
    </row>
    <row r="3733" spans="1:2" x14ac:dyDescent="0.2">
      <c r="A3733" s="2" t="s">
        <v>9747</v>
      </c>
      <c r="B3733" s="2" t="s">
        <v>9748</v>
      </c>
    </row>
    <row r="3734" spans="1:2" x14ac:dyDescent="0.2">
      <c r="A3734" s="2" t="s">
        <v>9749</v>
      </c>
      <c r="B3734" s="2" t="s">
        <v>9750</v>
      </c>
    </row>
    <row r="3735" spans="1:2" x14ac:dyDescent="0.2">
      <c r="A3735" s="2" t="s">
        <v>9751</v>
      </c>
      <c r="B3735" s="2" t="s">
        <v>9752</v>
      </c>
    </row>
    <row r="3736" spans="1:2" x14ac:dyDescent="0.2">
      <c r="A3736" s="2" t="s">
        <v>9753</v>
      </c>
      <c r="B3736" s="2" t="s">
        <v>9754</v>
      </c>
    </row>
    <row r="3737" spans="1:2" x14ac:dyDescent="0.2">
      <c r="A3737" s="2" t="s">
        <v>9755</v>
      </c>
      <c r="B3737" s="2" t="s">
        <v>9756</v>
      </c>
    </row>
    <row r="3738" spans="1:2" x14ac:dyDescent="0.2">
      <c r="A3738" s="2" t="s">
        <v>9757</v>
      </c>
      <c r="B3738" s="2" t="s">
        <v>9758</v>
      </c>
    </row>
    <row r="3739" spans="1:2" x14ac:dyDescent="0.2">
      <c r="A3739" s="2" t="s">
        <v>9759</v>
      </c>
      <c r="B3739" s="2" t="s">
        <v>9760</v>
      </c>
    </row>
    <row r="3740" spans="1:2" x14ac:dyDescent="0.2">
      <c r="A3740" s="2" t="s">
        <v>9761</v>
      </c>
      <c r="B3740" s="2" t="s">
        <v>9762</v>
      </c>
    </row>
    <row r="3741" spans="1:2" x14ac:dyDescent="0.2">
      <c r="A3741" s="2" t="s">
        <v>9763</v>
      </c>
      <c r="B3741" s="2" t="s">
        <v>9764</v>
      </c>
    </row>
    <row r="3742" spans="1:2" x14ac:dyDescent="0.2">
      <c r="A3742" s="2" t="s">
        <v>9765</v>
      </c>
      <c r="B3742" s="2" t="s">
        <v>9766</v>
      </c>
    </row>
    <row r="3743" spans="1:2" x14ac:dyDescent="0.2">
      <c r="A3743" s="2" t="s">
        <v>9767</v>
      </c>
      <c r="B3743" s="2" t="s">
        <v>9768</v>
      </c>
    </row>
    <row r="3744" spans="1:2" x14ac:dyDescent="0.2">
      <c r="A3744" s="2" t="s">
        <v>9769</v>
      </c>
      <c r="B3744" s="2" t="s">
        <v>9770</v>
      </c>
    </row>
    <row r="3745" spans="1:2" x14ac:dyDescent="0.2">
      <c r="A3745" s="2" t="s">
        <v>9771</v>
      </c>
      <c r="B3745" s="2" t="s">
        <v>9772</v>
      </c>
    </row>
    <row r="3746" spans="1:2" x14ac:dyDescent="0.2">
      <c r="A3746" s="2" t="s">
        <v>9773</v>
      </c>
      <c r="B3746" s="2" t="s">
        <v>9774</v>
      </c>
    </row>
    <row r="3747" spans="1:2" x14ac:dyDescent="0.2">
      <c r="A3747" s="2" t="s">
        <v>9775</v>
      </c>
      <c r="B3747" s="2" t="s">
        <v>9776</v>
      </c>
    </row>
    <row r="3748" spans="1:2" x14ac:dyDescent="0.2">
      <c r="A3748" s="2" t="s">
        <v>9777</v>
      </c>
      <c r="B3748" s="2" t="s">
        <v>9778</v>
      </c>
    </row>
    <row r="3749" spans="1:2" x14ac:dyDescent="0.2">
      <c r="A3749" s="2" t="s">
        <v>9779</v>
      </c>
      <c r="B3749" s="2" t="s">
        <v>9780</v>
      </c>
    </row>
    <row r="3750" spans="1:2" x14ac:dyDescent="0.2">
      <c r="A3750" s="2" t="s">
        <v>9781</v>
      </c>
      <c r="B3750" s="2" t="s">
        <v>9782</v>
      </c>
    </row>
    <row r="3751" spans="1:2" x14ac:dyDescent="0.2">
      <c r="A3751" s="2" t="s">
        <v>9783</v>
      </c>
      <c r="B3751" s="2" t="s">
        <v>9784</v>
      </c>
    </row>
    <row r="3752" spans="1:2" x14ac:dyDescent="0.2">
      <c r="A3752" s="2" t="s">
        <v>9785</v>
      </c>
      <c r="B3752" s="2" t="s">
        <v>9786</v>
      </c>
    </row>
    <row r="3753" spans="1:2" x14ac:dyDescent="0.2">
      <c r="A3753" s="2" t="s">
        <v>9787</v>
      </c>
      <c r="B3753" s="2" t="s">
        <v>9788</v>
      </c>
    </row>
    <row r="3754" spans="1:2" x14ac:dyDescent="0.2">
      <c r="A3754" s="2" t="s">
        <v>9789</v>
      </c>
      <c r="B3754" s="2" t="s">
        <v>9790</v>
      </c>
    </row>
    <row r="3755" spans="1:2" x14ac:dyDescent="0.2">
      <c r="A3755" s="2" t="s">
        <v>9791</v>
      </c>
      <c r="B3755" s="2" t="s">
        <v>9792</v>
      </c>
    </row>
    <row r="3756" spans="1:2" x14ac:dyDescent="0.2">
      <c r="A3756" s="2" t="s">
        <v>9793</v>
      </c>
      <c r="B3756" s="2" t="s">
        <v>9794</v>
      </c>
    </row>
    <row r="3757" spans="1:2" x14ac:dyDescent="0.2">
      <c r="A3757" s="2" t="s">
        <v>9795</v>
      </c>
      <c r="B3757" s="2" t="s">
        <v>9796</v>
      </c>
    </row>
    <row r="3758" spans="1:2" x14ac:dyDescent="0.2">
      <c r="A3758" s="2" t="s">
        <v>9797</v>
      </c>
      <c r="B3758" s="2" t="s">
        <v>9798</v>
      </c>
    </row>
    <row r="3759" spans="1:2" x14ac:dyDescent="0.2">
      <c r="A3759" s="2" t="s">
        <v>9799</v>
      </c>
      <c r="B3759" s="2" t="s">
        <v>9800</v>
      </c>
    </row>
    <row r="3760" spans="1:2" x14ac:dyDescent="0.2">
      <c r="A3760" s="2" t="s">
        <v>9801</v>
      </c>
      <c r="B3760" s="2" t="s">
        <v>9802</v>
      </c>
    </row>
    <row r="3761" spans="1:2" x14ac:dyDescent="0.2">
      <c r="A3761" s="2" t="s">
        <v>9803</v>
      </c>
      <c r="B3761" s="2" t="s">
        <v>9804</v>
      </c>
    </row>
    <row r="3762" spans="1:2" x14ac:dyDescent="0.2">
      <c r="A3762" s="2" t="s">
        <v>9805</v>
      </c>
      <c r="B3762" s="2" t="s">
        <v>9806</v>
      </c>
    </row>
    <row r="3763" spans="1:2" x14ac:dyDescent="0.2">
      <c r="A3763" s="2" t="s">
        <v>9807</v>
      </c>
      <c r="B3763" s="2" t="s">
        <v>9808</v>
      </c>
    </row>
    <row r="3764" spans="1:2" x14ac:dyDescent="0.2">
      <c r="A3764" s="2" t="s">
        <v>9809</v>
      </c>
      <c r="B3764" s="2" t="s">
        <v>9810</v>
      </c>
    </row>
    <row r="3765" spans="1:2" x14ac:dyDescent="0.2">
      <c r="A3765" s="2" t="s">
        <v>9811</v>
      </c>
      <c r="B3765" s="2" t="s">
        <v>9812</v>
      </c>
    </row>
    <row r="3766" spans="1:2" x14ac:dyDescent="0.2">
      <c r="A3766" s="2" t="s">
        <v>9813</v>
      </c>
      <c r="B3766" s="2" t="s">
        <v>9814</v>
      </c>
    </row>
    <row r="3767" spans="1:2" x14ac:dyDescent="0.2">
      <c r="A3767" s="2" t="s">
        <v>9815</v>
      </c>
      <c r="B3767" s="2" t="s">
        <v>9816</v>
      </c>
    </row>
    <row r="3768" spans="1:2" x14ac:dyDescent="0.2">
      <c r="A3768" s="2" t="s">
        <v>9817</v>
      </c>
      <c r="B3768" s="2" t="s">
        <v>9818</v>
      </c>
    </row>
    <row r="3769" spans="1:2" x14ac:dyDescent="0.2">
      <c r="A3769" s="2" t="s">
        <v>9819</v>
      </c>
      <c r="B3769" s="2" t="s">
        <v>9820</v>
      </c>
    </row>
    <row r="3770" spans="1:2" x14ac:dyDescent="0.2">
      <c r="A3770" s="2" t="s">
        <v>9821</v>
      </c>
      <c r="B3770" s="2" t="s">
        <v>9822</v>
      </c>
    </row>
    <row r="3771" spans="1:2" x14ac:dyDescent="0.2">
      <c r="A3771" s="2" t="s">
        <v>9823</v>
      </c>
      <c r="B3771" s="2" t="s">
        <v>9824</v>
      </c>
    </row>
    <row r="3772" spans="1:2" x14ac:dyDescent="0.2">
      <c r="A3772" s="2" t="s">
        <v>9825</v>
      </c>
      <c r="B3772" s="2" t="s">
        <v>9826</v>
      </c>
    </row>
    <row r="3773" spans="1:2" x14ac:dyDescent="0.2">
      <c r="A3773" s="2" t="s">
        <v>9827</v>
      </c>
      <c r="B3773" s="2" t="s">
        <v>9828</v>
      </c>
    </row>
    <row r="3774" spans="1:2" x14ac:dyDescent="0.2">
      <c r="A3774" s="2" t="s">
        <v>9829</v>
      </c>
      <c r="B3774" s="2" t="s">
        <v>9830</v>
      </c>
    </row>
    <row r="3775" spans="1:2" x14ac:dyDescent="0.2">
      <c r="A3775" s="2" t="s">
        <v>9831</v>
      </c>
      <c r="B3775" s="2" t="s">
        <v>9832</v>
      </c>
    </row>
    <row r="3776" spans="1:2" x14ac:dyDescent="0.2">
      <c r="A3776" s="2" t="s">
        <v>9833</v>
      </c>
      <c r="B3776" s="2" t="s">
        <v>9834</v>
      </c>
    </row>
    <row r="3777" spans="1:2" x14ac:dyDescent="0.2">
      <c r="A3777" s="2" t="s">
        <v>9835</v>
      </c>
      <c r="B3777" s="2" t="s">
        <v>9836</v>
      </c>
    </row>
    <row r="3778" spans="1:2" x14ac:dyDescent="0.2">
      <c r="A3778" s="2" t="s">
        <v>9837</v>
      </c>
      <c r="B3778" s="2" t="s">
        <v>9838</v>
      </c>
    </row>
    <row r="3779" spans="1:2" x14ac:dyDescent="0.2">
      <c r="A3779" s="2" t="s">
        <v>9839</v>
      </c>
      <c r="B3779" s="2" t="s">
        <v>9840</v>
      </c>
    </row>
    <row r="3780" spans="1:2" x14ac:dyDescent="0.2">
      <c r="A3780" s="2" t="s">
        <v>9841</v>
      </c>
      <c r="B3780" s="2" t="s">
        <v>9842</v>
      </c>
    </row>
    <row r="3781" spans="1:2" x14ac:dyDescent="0.2">
      <c r="A3781" s="2" t="s">
        <v>9843</v>
      </c>
      <c r="B3781" s="2" t="s">
        <v>9844</v>
      </c>
    </row>
    <row r="3782" spans="1:2" x14ac:dyDescent="0.2">
      <c r="A3782" s="2" t="s">
        <v>9845</v>
      </c>
      <c r="B3782" s="2" t="s">
        <v>9846</v>
      </c>
    </row>
    <row r="3783" spans="1:2" x14ac:dyDescent="0.2">
      <c r="A3783" s="2" t="s">
        <v>9847</v>
      </c>
      <c r="B3783" s="2" t="s">
        <v>9848</v>
      </c>
    </row>
    <row r="3784" spans="1:2" x14ac:dyDescent="0.2">
      <c r="A3784" s="2" t="s">
        <v>9849</v>
      </c>
      <c r="B3784" s="2" t="s">
        <v>9850</v>
      </c>
    </row>
    <row r="3785" spans="1:2" x14ac:dyDescent="0.2">
      <c r="A3785" s="2" t="s">
        <v>9851</v>
      </c>
      <c r="B3785" s="2" t="s">
        <v>9852</v>
      </c>
    </row>
    <row r="3786" spans="1:2" x14ac:dyDescent="0.2">
      <c r="A3786" s="2" t="s">
        <v>9853</v>
      </c>
      <c r="B3786" s="2" t="s">
        <v>9854</v>
      </c>
    </row>
    <row r="3787" spans="1:2" x14ac:dyDescent="0.2">
      <c r="A3787" s="2" t="s">
        <v>9855</v>
      </c>
      <c r="B3787" s="2" t="s">
        <v>9856</v>
      </c>
    </row>
    <row r="3788" spans="1:2" x14ac:dyDescent="0.2">
      <c r="A3788" s="2" t="s">
        <v>9857</v>
      </c>
      <c r="B3788" s="2" t="s">
        <v>9858</v>
      </c>
    </row>
    <row r="3789" spans="1:2" x14ac:dyDescent="0.2">
      <c r="A3789" s="2" t="s">
        <v>9859</v>
      </c>
      <c r="B3789" s="2" t="s">
        <v>9860</v>
      </c>
    </row>
    <row r="3790" spans="1:2" x14ac:dyDescent="0.2">
      <c r="A3790" s="2" t="s">
        <v>9861</v>
      </c>
      <c r="B3790" s="2" t="s">
        <v>9862</v>
      </c>
    </row>
    <row r="3791" spans="1:2" x14ac:dyDescent="0.2">
      <c r="A3791" s="2" t="s">
        <v>9863</v>
      </c>
      <c r="B3791" s="2" t="s">
        <v>9864</v>
      </c>
    </row>
    <row r="3792" spans="1:2" x14ac:dyDescent="0.2">
      <c r="A3792" s="2" t="s">
        <v>9865</v>
      </c>
      <c r="B3792" s="2" t="s">
        <v>9866</v>
      </c>
    </row>
    <row r="3793" spans="1:2" x14ac:dyDescent="0.2">
      <c r="A3793" s="2" t="s">
        <v>9867</v>
      </c>
      <c r="B3793" s="2" t="s">
        <v>9868</v>
      </c>
    </row>
    <row r="3794" spans="1:2" x14ac:dyDescent="0.2">
      <c r="A3794" s="2" t="s">
        <v>9869</v>
      </c>
      <c r="B3794" s="2" t="s">
        <v>9870</v>
      </c>
    </row>
    <row r="3795" spans="1:2" x14ac:dyDescent="0.2">
      <c r="A3795" s="2" t="s">
        <v>9871</v>
      </c>
      <c r="B3795" s="2" t="s">
        <v>9872</v>
      </c>
    </row>
    <row r="3796" spans="1:2" x14ac:dyDescent="0.2">
      <c r="A3796" s="2" t="s">
        <v>9873</v>
      </c>
      <c r="B3796" s="2" t="s">
        <v>9874</v>
      </c>
    </row>
    <row r="3797" spans="1:2" x14ac:dyDescent="0.2">
      <c r="A3797" s="2" t="s">
        <v>9875</v>
      </c>
      <c r="B3797" s="2" t="s">
        <v>9876</v>
      </c>
    </row>
    <row r="3798" spans="1:2" x14ac:dyDescent="0.2">
      <c r="A3798" s="2" t="s">
        <v>9877</v>
      </c>
      <c r="B3798" s="2" t="s">
        <v>9878</v>
      </c>
    </row>
    <row r="3799" spans="1:2" x14ac:dyDescent="0.2">
      <c r="A3799" s="2" t="s">
        <v>9879</v>
      </c>
      <c r="B3799" s="2" t="s">
        <v>9880</v>
      </c>
    </row>
    <row r="3800" spans="1:2" x14ac:dyDescent="0.2">
      <c r="A3800" s="2" t="s">
        <v>9881</v>
      </c>
      <c r="B3800" s="2" t="s">
        <v>9882</v>
      </c>
    </row>
    <row r="3801" spans="1:2" x14ac:dyDescent="0.2">
      <c r="A3801" s="2" t="s">
        <v>9883</v>
      </c>
      <c r="B3801" s="2" t="s">
        <v>9884</v>
      </c>
    </row>
    <row r="3802" spans="1:2" x14ac:dyDescent="0.2">
      <c r="A3802" s="2" t="s">
        <v>9885</v>
      </c>
      <c r="B3802" s="2" t="s">
        <v>9886</v>
      </c>
    </row>
    <row r="3803" spans="1:2" x14ac:dyDescent="0.2">
      <c r="A3803" s="2" t="s">
        <v>9887</v>
      </c>
      <c r="B3803" s="2" t="s">
        <v>9888</v>
      </c>
    </row>
    <row r="3804" spans="1:2" x14ac:dyDescent="0.2">
      <c r="A3804" s="2" t="s">
        <v>9889</v>
      </c>
      <c r="B3804" s="2" t="s">
        <v>9890</v>
      </c>
    </row>
    <row r="3805" spans="1:2" x14ac:dyDescent="0.2">
      <c r="A3805" s="2" t="s">
        <v>9891</v>
      </c>
      <c r="B3805" s="2" t="s">
        <v>9892</v>
      </c>
    </row>
    <row r="3806" spans="1:2" x14ac:dyDescent="0.2">
      <c r="A3806" s="2" t="s">
        <v>9893</v>
      </c>
      <c r="B3806" s="2" t="s">
        <v>9894</v>
      </c>
    </row>
    <row r="3807" spans="1:2" x14ac:dyDescent="0.2">
      <c r="A3807" s="2" t="s">
        <v>9895</v>
      </c>
      <c r="B3807" s="2" t="s">
        <v>9896</v>
      </c>
    </row>
    <row r="3808" spans="1:2" x14ac:dyDescent="0.2">
      <c r="A3808" s="2" t="s">
        <v>9897</v>
      </c>
      <c r="B3808" s="2" t="s">
        <v>9898</v>
      </c>
    </row>
    <row r="3809" spans="1:2" x14ac:dyDescent="0.2">
      <c r="A3809" s="2" t="s">
        <v>9899</v>
      </c>
      <c r="B3809" s="2" t="s">
        <v>9900</v>
      </c>
    </row>
    <row r="3810" spans="1:2" x14ac:dyDescent="0.2">
      <c r="A3810" s="2" t="s">
        <v>9901</v>
      </c>
      <c r="B3810" s="2" t="s">
        <v>9902</v>
      </c>
    </row>
    <row r="3811" spans="1:2" x14ac:dyDescent="0.2">
      <c r="A3811" s="2" t="s">
        <v>9903</v>
      </c>
      <c r="B3811" s="2" t="s">
        <v>9904</v>
      </c>
    </row>
    <row r="3812" spans="1:2" x14ac:dyDescent="0.2">
      <c r="A3812" s="2" t="s">
        <v>9905</v>
      </c>
      <c r="B3812" s="2" t="s">
        <v>9906</v>
      </c>
    </row>
    <row r="3813" spans="1:2" x14ac:dyDescent="0.2">
      <c r="A3813" s="2" t="s">
        <v>9907</v>
      </c>
      <c r="B3813" s="2" t="s">
        <v>9908</v>
      </c>
    </row>
    <row r="3814" spans="1:2" x14ac:dyDescent="0.2">
      <c r="A3814" s="2" t="s">
        <v>9909</v>
      </c>
      <c r="B3814" s="2" t="s">
        <v>9910</v>
      </c>
    </row>
    <row r="3815" spans="1:2" x14ac:dyDescent="0.2">
      <c r="A3815" s="2" t="s">
        <v>9911</v>
      </c>
      <c r="B3815" s="2" t="s">
        <v>9912</v>
      </c>
    </row>
    <row r="3816" spans="1:2" x14ac:dyDescent="0.2">
      <c r="A3816" s="2" t="s">
        <v>9913</v>
      </c>
      <c r="B3816" s="2" t="s">
        <v>9914</v>
      </c>
    </row>
    <row r="3817" spans="1:2" x14ac:dyDescent="0.2">
      <c r="A3817" s="2" t="s">
        <v>9915</v>
      </c>
      <c r="B3817" s="2" t="s">
        <v>9916</v>
      </c>
    </row>
    <row r="3818" spans="1:2" x14ac:dyDescent="0.2">
      <c r="A3818" s="2" t="s">
        <v>9917</v>
      </c>
      <c r="B3818" s="2" t="s">
        <v>9918</v>
      </c>
    </row>
    <row r="3819" spans="1:2" x14ac:dyDescent="0.2">
      <c r="A3819" s="2" t="s">
        <v>9919</v>
      </c>
      <c r="B3819" s="2" t="s">
        <v>9920</v>
      </c>
    </row>
    <row r="3820" spans="1:2" x14ac:dyDescent="0.2">
      <c r="A3820" s="2" t="s">
        <v>9921</v>
      </c>
      <c r="B3820" s="2" t="s">
        <v>9922</v>
      </c>
    </row>
    <row r="3821" spans="1:2" x14ac:dyDescent="0.2">
      <c r="A3821" s="2" t="s">
        <v>9923</v>
      </c>
      <c r="B3821" s="2" t="s">
        <v>9924</v>
      </c>
    </row>
    <row r="3822" spans="1:2" x14ac:dyDescent="0.2">
      <c r="A3822" s="2" t="s">
        <v>9925</v>
      </c>
      <c r="B3822" s="2" t="s">
        <v>9926</v>
      </c>
    </row>
    <row r="3823" spans="1:2" x14ac:dyDescent="0.2">
      <c r="A3823" s="2" t="s">
        <v>9927</v>
      </c>
      <c r="B3823" s="2" t="s">
        <v>9928</v>
      </c>
    </row>
    <row r="3824" spans="1:2" x14ac:dyDescent="0.2">
      <c r="A3824" s="2" t="s">
        <v>9929</v>
      </c>
      <c r="B3824" s="2" t="s">
        <v>9930</v>
      </c>
    </row>
    <row r="3825" spans="1:2" x14ac:dyDescent="0.2">
      <c r="A3825" s="2" t="s">
        <v>9931</v>
      </c>
      <c r="B3825" s="2" t="s">
        <v>9932</v>
      </c>
    </row>
    <row r="3826" spans="1:2" x14ac:dyDescent="0.2">
      <c r="A3826" s="2" t="s">
        <v>9933</v>
      </c>
      <c r="B3826" s="2" t="s">
        <v>9934</v>
      </c>
    </row>
    <row r="3827" spans="1:2" x14ac:dyDescent="0.2">
      <c r="A3827" s="2" t="s">
        <v>9935</v>
      </c>
      <c r="B3827" s="2" t="s">
        <v>9936</v>
      </c>
    </row>
    <row r="3828" spans="1:2" x14ac:dyDescent="0.2">
      <c r="A3828" s="2" t="s">
        <v>9937</v>
      </c>
      <c r="B3828" s="2" t="s">
        <v>9938</v>
      </c>
    </row>
    <row r="3829" spans="1:2" x14ac:dyDescent="0.2">
      <c r="A3829" s="2" t="s">
        <v>9939</v>
      </c>
      <c r="B3829" s="2" t="s">
        <v>9940</v>
      </c>
    </row>
    <row r="3830" spans="1:2" x14ac:dyDescent="0.2">
      <c r="A3830" s="2" t="s">
        <v>9941</v>
      </c>
      <c r="B3830" s="2" t="s">
        <v>9942</v>
      </c>
    </row>
    <row r="3831" spans="1:2" x14ac:dyDescent="0.2">
      <c r="A3831" s="2" t="s">
        <v>9943</v>
      </c>
      <c r="B3831" s="2" t="s">
        <v>9944</v>
      </c>
    </row>
    <row r="3832" spans="1:2" x14ac:dyDescent="0.2">
      <c r="A3832" s="2" t="s">
        <v>9945</v>
      </c>
      <c r="B3832" s="2" t="s">
        <v>9946</v>
      </c>
    </row>
    <row r="3833" spans="1:2" x14ac:dyDescent="0.2">
      <c r="A3833" s="2" t="s">
        <v>9947</v>
      </c>
      <c r="B3833" s="2" t="s">
        <v>9948</v>
      </c>
    </row>
    <row r="3834" spans="1:2" x14ac:dyDescent="0.2">
      <c r="A3834" s="2" t="s">
        <v>9949</v>
      </c>
      <c r="B3834" s="2" t="s">
        <v>9950</v>
      </c>
    </row>
    <row r="3835" spans="1:2" x14ac:dyDescent="0.2">
      <c r="A3835" s="2" t="s">
        <v>9951</v>
      </c>
      <c r="B3835" s="2" t="s">
        <v>9952</v>
      </c>
    </row>
    <row r="3836" spans="1:2" x14ac:dyDescent="0.2">
      <c r="A3836" s="2" t="s">
        <v>9953</v>
      </c>
      <c r="B3836" s="2" t="s">
        <v>9954</v>
      </c>
    </row>
    <row r="3837" spans="1:2" x14ac:dyDescent="0.2">
      <c r="A3837" s="2" t="s">
        <v>9955</v>
      </c>
      <c r="B3837" s="2" t="s">
        <v>9956</v>
      </c>
    </row>
    <row r="3838" spans="1:2" x14ac:dyDescent="0.2">
      <c r="A3838" s="2" t="s">
        <v>9957</v>
      </c>
      <c r="B3838" s="2" t="s">
        <v>9958</v>
      </c>
    </row>
    <row r="3839" spans="1:2" x14ac:dyDescent="0.2">
      <c r="A3839" s="2" t="s">
        <v>9959</v>
      </c>
      <c r="B3839" s="2" t="s">
        <v>9960</v>
      </c>
    </row>
    <row r="3840" spans="1:2" x14ac:dyDescent="0.2">
      <c r="A3840" s="2" t="s">
        <v>9961</v>
      </c>
      <c r="B3840" s="2" t="s">
        <v>9962</v>
      </c>
    </row>
    <row r="3841" spans="1:2" x14ac:dyDescent="0.2">
      <c r="A3841" s="2" t="s">
        <v>9963</v>
      </c>
      <c r="B3841" s="2" t="s">
        <v>9964</v>
      </c>
    </row>
    <row r="3842" spans="1:2" x14ac:dyDescent="0.2">
      <c r="A3842" s="2" t="s">
        <v>9965</v>
      </c>
      <c r="B3842" s="2" t="s">
        <v>9966</v>
      </c>
    </row>
    <row r="3843" spans="1:2" x14ac:dyDescent="0.2">
      <c r="A3843" s="2" t="s">
        <v>9967</v>
      </c>
      <c r="B3843" s="2" t="s">
        <v>9968</v>
      </c>
    </row>
    <row r="3844" spans="1:2" x14ac:dyDescent="0.2">
      <c r="A3844" s="2" t="s">
        <v>9969</v>
      </c>
      <c r="B3844" s="2" t="s">
        <v>9970</v>
      </c>
    </row>
    <row r="3845" spans="1:2" x14ac:dyDescent="0.2">
      <c r="A3845" s="2" t="s">
        <v>9971</v>
      </c>
      <c r="B3845" s="2" t="s">
        <v>9972</v>
      </c>
    </row>
    <row r="3846" spans="1:2" x14ac:dyDescent="0.2">
      <c r="A3846" s="2" t="s">
        <v>9973</v>
      </c>
      <c r="B3846" s="2" t="s">
        <v>9974</v>
      </c>
    </row>
    <row r="3847" spans="1:2" x14ac:dyDescent="0.2">
      <c r="A3847" s="2" t="s">
        <v>9975</v>
      </c>
      <c r="B3847" s="2" t="s">
        <v>9976</v>
      </c>
    </row>
    <row r="3848" spans="1:2" x14ac:dyDescent="0.2">
      <c r="A3848" s="2" t="s">
        <v>9977</v>
      </c>
      <c r="B3848" s="2" t="s">
        <v>9978</v>
      </c>
    </row>
    <row r="3849" spans="1:2" x14ac:dyDescent="0.2">
      <c r="A3849" s="2" t="s">
        <v>9979</v>
      </c>
      <c r="B3849" s="2" t="s">
        <v>9980</v>
      </c>
    </row>
    <row r="3850" spans="1:2" x14ac:dyDescent="0.2">
      <c r="A3850" s="2" t="s">
        <v>9981</v>
      </c>
      <c r="B3850" s="2" t="s">
        <v>9982</v>
      </c>
    </row>
    <row r="3851" spans="1:2" x14ac:dyDescent="0.2">
      <c r="A3851" s="2" t="s">
        <v>9983</v>
      </c>
      <c r="B3851" s="2" t="s">
        <v>9984</v>
      </c>
    </row>
    <row r="3852" spans="1:2" x14ac:dyDescent="0.2">
      <c r="A3852" s="2" t="s">
        <v>9985</v>
      </c>
      <c r="B3852" s="2" t="s">
        <v>9986</v>
      </c>
    </row>
    <row r="3853" spans="1:2" x14ac:dyDescent="0.2">
      <c r="A3853" s="2" t="s">
        <v>9987</v>
      </c>
      <c r="B3853" s="2" t="s">
        <v>9988</v>
      </c>
    </row>
    <row r="3854" spans="1:2" x14ac:dyDescent="0.2">
      <c r="A3854" s="2" t="s">
        <v>9989</v>
      </c>
      <c r="B3854" s="2" t="s">
        <v>9990</v>
      </c>
    </row>
    <row r="3855" spans="1:2" x14ac:dyDescent="0.2">
      <c r="A3855" s="2" t="s">
        <v>9991</v>
      </c>
      <c r="B3855" s="2" t="s">
        <v>9992</v>
      </c>
    </row>
    <row r="3856" spans="1:2" x14ac:dyDescent="0.2">
      <c r="A3856" s="2" t="s">
        <v>9993</v>
      </c>
      <c r="B3856" s="2" t="s">
        <v>9994</v>
      </c>
    </row>
    <row r="3857" spans="1:2" x14ac:dyDescent="0.2">
      <c r="A3857" s="2" t="s">
        <v>9995</v>
      </c>
      <c r="B3857" s="2" t="s">
        <v>9996</v>
      </c>
    </row>
    <row r="3858" spans="1:2" x14ac:dyDescent="0.2">
      <c r="A3858" s="2" t="s">
        <v>9997</v>
      </c>
      <c r="B3858" s="2" t="s">
        <v>9998</v>
      </c>
    </row>
    <row r="3859" spans="1:2" x14ac:dyDescent="0.2">
      <c r="A3859" s="2" t="s">
        <v>9999</v>
      </c>
      <c r="B3859" s="2" t="s">
        <v>10000</v>
      </c>
    </row>
    <row r="3860" spans="1:2" x14ac:dyDescent="0.2">
      <c r="A3860" s="2" t="s">
        <v>10001</v>
      </c>
      <c r="B3860" s="2" t="s">
        <v>10002</v>
      </c>
    </row>
    <row r="3861" spans="1:2" x14ac:dyDescent="0.2">
      <c r="A3861" s="2" t="s">
        <v>10003</v>
      </c>
      <c r="B3861" s="2" t="s">
        <v>10004</v>
      </c>
    </row>
    <row r="3862" spans="1:2" x14ac:dyDescent="0.2">
      <c r="A3862" s="2" t="s">
        <v>10005</v>
      </c>
      <c r="B3862" s="2" t="s">
        <v>10006</v>
      </c>
    </row>
    <row r="3863" spans="1:2" x14ac:dyDescent="0.2">
      <c r="A3863" s="2" t="s">
        <v>10007</v>
      </c>
      <c r="B3863" s="2" t="s">
        <v>10008</v>
      </c>
    </row>
    <row r="3864" spans="1:2" x14ac:dyDescent="0.2">
      <c r="A3864" s="2" t="s">
        <v>10009</v>
      </c>
      <c r="B3864" s="2" t="s">
        <v>10010</v>
      </c>
    </row>
    <row r="3865" spans="1:2" x14ac:dyDescent="0.2">
      <c r="A3865" s="2" t="s">
        <v>10011</v>
      </c>
      <c r="B3865" s="2" t="s">
        <v>10012</v>
      </c>
    </row>
    <row r="3866" spans="1:2" x14ac:dyDescent="0.2">
      <c r="A3866" s="2" t="s">
        <v>10013</v>
      </c>
      <c r="B3866" s="2" t="s">
        <v>10014</v>
      </c>
    </row>
    <row r="3867" spans="1:2" x14ac:dyDescent="0.2">
      <c r="A3867" s="2" t="s">
        <v>10015</v>
      </c>
      <c r="B3867" s="2" t="s">
        <v>10016</v>
      </c>
    </row>
    <row r="3868" spans="1:2" x14ac:dyDescent="0.2">
      <c r="A3868" s="2" t="s">
        <v>10017</v>
      </c>
      <c r="B3868" s="2" t="s">
        <v>10018</v>
      </c>
    </row>
    <row r="3869" spans="1:2" x14ac:dyDescent="0.2">
      <c r="A3869" s="2" t="s">
        <v>10019</v>
      </c>
      <c r="B3869" s="2" t="s">
        <v>10020</v>
      </c>
    </row>
    <row r="3870" spans="1:2" x14ac:dyDescent="0.2">
      <c r="A3870" s="2" t="s">
        <v>10021</v>
      </c>
      <c r="B3870" s="2" t="s">
        <v>10022</v>
      </c>
    </row>
    <row r="3871" spans="1:2" x14ac:dyDescent="0.2">
      <c r="A3871" s="2" t="s">
        <v>10023</v>
      </c>
      <c r="B3871" s="2" t="s">
        <v>10024</v>
      </c>
    </row>
    <row r="3872" spans="1:2" x14ac:dyDescent="0.2">
      <c r="A3872" s="2" t="s">
        <v>10025</v>
      </c>
      <c r="B3872" s="2" t="s">
        <v>10026</v>
      </c>
    </row>
    <row r="3873" spans="1:2" x14ac:dyDescent="0.2">
      <c r="A3873" s="2" t="s">
        <v>10027</v>
      </c>
      <c r="B3873" s="2" t="s">
        <v>10028</v>
      </c>
    </row>
    <row r="3874" spans="1:2" x14ac:dyDescent="0.2">
      <c r="A3874" s="2" t="s">
        <v>10029</v>
      </c>
      <c r="B3874" s="2" t="s">
        <v>10030</v>
      </c>
    </row>
    <row r="3875" spans="1:2" x14ac:dyDescent="0.2">
      <c r="A3875" s="2" t="s">
        <v>10031</v>
      </c>
      <c r="B3875" s="2" t="s">
        <v>10032</v>
      </c>
    </row>
    <row r="3876" spans="1:2" x14ac:dyDescent="0.2">
      <c r="A3876" s="2" t="s">
        <v>10033</v>
      </c>
      <c r="B3876" s="2" t="s">
        <v>10034</v>
      </c>
    </row>
    <row r="3877" spans="1:2" x14ac:dyDescent="0.2">
      <c r="A3877" s="2" t="s">
        <v>10035</v>
      </c>
      <c r="B3877" s="2" t="s">
        <v>10036</v>
      </c>
    </row>
    <row r="3878" spans="1:2" x14ac:dyDescent="0.2">
      <c r="A3878" s="2" t="s">
        <v>10037</v>
      </c>
      <c r="B3878" s="2" t="s">
        <v>10038</v>
      </c>
    </row>
    <row r="3879" spans="1:2" x14ac:dyDescent="0.2">
      <c r="A3879" s="2" t="s">
        <v>10039</v>
      </c>
      <c r="B3879" s="2" t="s">
        <v>10040</v>
      </c>
    </row>
    <row r="3880" spans="1:2" x14ac:dyDescent="0.2">
      <c r="A3880" s="2" t="s">
        <v>10041</v>
      </c>
      <c r="B3880" s="2" t="s">
        <v>10042</v>
      </c>
    </row>
    <row r="3881" spans="1:2" x14ac:dyDescent="0.2">
      <c r="A3881" s="2" t="s">
        <v>10043</v>
      </c>
      <c r="B3881" s="2" t="s">
        <v>10044</v>
      </c>
    </row>
    <row r="3882" spans="1:2" x14ac:dyDescent="0.2">
      <c r="A3882" s="2" t="s">
        <v>10045</v>
      </c>
      <c r="B3882" s="2" t="s">
        <v>10046</v>
      </c>
    </row>
    <row r="3883" spans="1:2" x14ac:dyDescent="0.2">
      <c r="A3883" s="2" t="s">
        <v>10047</v>
      </c>
      <c r="B3883" s="2" t="s">
        <v>10048</v>
      </c>
    </row>
    <row r="3884" spans="1:2" x14ac:dyDescent="0.2">
      <c r="A3884" s="2" t="s">
        <v>10049</v>
      </c>
      <c r="B3884" s="2" t="s">
        <v>10050</v>
      </c>
    </row>
    <row r="3885" spans="1:2" x14ac:dyDescent="0.2">
      <c r="A3885" s="2" t="s">
        <v>10051</v>
      </c>
      <c r="B3885" s="2" t="s">
        <v>10052</v>
      </c>
    </row>
    <row r="3886" spans="1:2" x14ac:dyDescent="0.2">
      <c r="A3886" s="2" t="s">
        <v>10053</v>
      </c>
      <c r="B3886" s="2" t="s">
        <v>10054</v>
      </c>
    </row>
    <row r="3887" spans="1:2" x14ac:dyDescent="0.2">
      <c r="A3887" s="2" t="s">
        <v>10055</v>
      </c>
      <c r="B3887" s="2" t="s">
        <v>10056</v>
      </c>
    </row>
    <row r="3888" spans="1:2" x14ac:dyDescent="0.2">
      <c r="A3888" s="2" t="s">
        <v>10057</v>
      </c>
      <c r="B3888" s="2" t="s">
        <v>10058</v>
      </c>
    </row>
    <row r="3889" spans="1:2" x14ac:dyDescent="0.2">
      <c r="A3889" s="2" t="s">
        <v>10059</v>
      </c>
      <c r="B3889" s="2" t="s">
        <v>10060</v>
      </c>
    </row>
    <row r="3890" spans="1:2" x14ac:dyDescent="0.2">
      <c r="A3890" s="2" t="s">
        <v>10061</v>
      </c>
      <c r="B3890" s="2" t="s">
        <v>10062</v>
      </c>
    </row>
    <row r="3891" spans="1:2" x14ac:dyDescent="0.2">
      <c r="A3891" s="2" t="s">
        <v>10063</v>
      </c>
      <c r="B3891" s="2" t="s">
        <v>10064</v>
      </c>
    </row>
    <row r="3892" spans="1:2" x14ac:dyDescent="0.2">
      <c r="A3892" s="2" t="s">
        <v>10065</v>
      </c>
      <c r="B3892" s="2" t="s">
        <v>10066</v>
      </c>
    </row>
    <row r="3893" spans="1:2" x14ac:dyDescent="0.2">
      <c r="A3893" s="2" t="s">
        <v>10067</v>
      </c>
      <c r="B3893" s="2" t="s">
        <v>10068</v>
      </c>
    </row>
    <row r="3894" spans="1:2" x14ac:dyDescent="0.2">
      <c r="A3894" s="2" t="s">
        <v>10069</v>
      </c>
      <c r="B3894" s="2" t="s">
        <v>10070</v>
      </c>
    </row>
    <row r="3895" spans="1:2" x14ac:dyDescent="0.2">
      <c r="A3895" s="2" t="s">
        <v>10071</v>
      </c>
      <c r="B3895" s="2" t="s">
        <v>10072</v>
      </c>
    </row>
    <row r="3896" spans="1:2" x14ac:dyDescent="0.2">
      <c r="A3896" s="2" t="s">
        <v>10073</v>
      </c>
      <c r="B3896" s="2" t="s">
        <v>10074</v>
      </c>
    </row>
    <row r="3897" spans="1:2" x14ac:dyDescent="0.2">
      <c r="A3897" s="2" t="s">
        <v>10075</v>
      </c>
      <c r="B3897" s="2" t="s">
        <v>10076</v>
      </c>
    </row>
    <row r="3898" spans="1:2" x14ac:dyDescent="0.2">
      <c r="A3898" s="2" t="s">
        <v>10077</v>
      </c>
      <c r="B3898" s="2" t="s">
        <v>10078</v>
      </c>
    </row>
    <row r="3899" spans="1:2" x14ac:dyDescent="0.2">
      <c r="A3899" s="2" t="s">
        <v>10079</v>
      </c>
      <c r="B3899" s="2" t="s">
        <v>10080</v>
      </c>
    </row>
    <row r="3900" spans="1:2" x14ac:dyDescent="0.2">
      <c r="A3900" s="2" t="s">
        <v>10081</v>
      </c>
      <c r="B3900" s="2" t="s">
        <v>10082</v>
      </c>
    </row>
    <row r="3901" spans="1:2" x14ac:dyDescent="0.2">
      <c r="A3901" s="2" t="s">
        <v>10083</v>
      </c>
      <c r="B3901" s="2" t="s">
        <v>10084</v>
      </c>
    </row>
    <row r="3902" spans="1:2" x14ac:dyDescent="0.2">
      <c r="A3902" s="2" t="s">
        <v>10085</v>
      </c>
      <c r="B3902" s="2" t="s">
        <v>10086</v>
      </c>
    </row>
    <row r="3903" spans="1:2" x14ac:dyDescent="0.2">
      <c r="A3903" s="2" t="s">
        <v>10087</v>
      </c>
      <c r="B3903" s="2" t="s">
        <v>10088</v>
      </c>
    </row>
    <row r="3904" spans="1:2" x14ac:dyDescent="0.2">
      <c r="A3904" s="2" t="s">
        <v>10089</v>
      </c>
      <c r="B3904" s="2" t="s">
        <v>10090</v>
      </c>
    </row>
    <row r="3905" spans="1:2" x14ac:dyDescent="0.2">
      <c r="A3905" s="2" t="s">
        <v>10091</v>
      </c>
      <c r="B3905" s="2" t="s">
        <v>10092</v>
      </c>
    </row>
    <row r="3906" spans="1:2" x14ac:dyDescent="0.2">
      <c r="A3906" s="2" t="s">
        <v>10093</v>
      </c>
      <c r="B3906" s="2" t="s">
        <v>10094</v>
      </c>
    </row>
    <row r="3907" spans="1:2" x14ac:dyDescent="0.2">
      <c r="A3907" s="2" t="s">
        <v>10095</v>
      </c>
      <c r="B3907" s="2" t="s">
        <v>10096</v>
      </c>
    </row>
    <row r="3908" spans="1:2" x14ac:dyDescent="0.2">
      <c r="A3908" s="2" t="s">
        <v>10097</v>
      </c>
      <c r="B3908" s="2" t="s">
        <v>10098</v>
      </c>
    </row>
    <row r="3909" spans="1:2" x14ac:dyDescent="0.2">
      <c r="A3909" s="2" t="s">
        <v>10099</v>
      </c>
      <c r="B3909" s="2" t="s">
        <v>10100</v>
      </c>
    </row>
    <row r="3910" spans="1:2" x14ac:dyDescent="0.2">
      <c r="A3910" s="2" t="s">
        <v>10101</v>
      </c>
      <c r="B3910" s="2" t="s">
        <v>10102</v>
      </c>
    </row>
    <row r="3911" spans="1:2" x14ac:dyDescent="0.2">
      <c r="A3911" s="2" t="s">
        <v>10103</v>
      </c>
      <c r="B3911" s="2" t="s">
        <v>10104</v>
      </c>
    </row>
    <row r="3912" spans="1:2" x14ac:dyDescent="0.2">
      <c r="A3912" s="2" t="s">
        <v>10105</v>
      </c>
      <c r="B3912" s="2" t="s">
        <v>10106</v>
      </c>
    </row>
    <row r="3913" spans="1:2" x14ac:dyDescent="0.2">
      <c r="A3913" s="2" t="s">
        <v>10107</v>
      </c>
      <c r="B3913" s="2" t="s">
        <v>10108</v>
      </c>
    </row>
    <row r="3914" spans="1:2" x14ac:dyDescent="0.2">
      <c r="A3914" s="2" t="s">
        <v>10109</v>
      </c>
      <c r="B3914" s="2" t="s">
        <v>10110</v>
      </c>
    </row>
    <row r="3915" spans="1:2" x14ac:dyDescent="0.2">
      <c r="A3915" s="2" t="s">
        <v>10111</v>
      </c>
      <c r="B3915" s="2" t="s">
        <v>10112</v>
      </c>
    </row>
    <row r="3916" spans="1:2" x14ac:dyDescent="0.2">
      <c r="A3916" s="2" t="s">
        <v>10113</v>
      </c>
      <c r="B3916" s="2" t="s">
        <v>10114</v>
      </c>
    </row>
    <row r="3917" spans="1:2" x14ac:dyDescent="0.2">
      <c r="A3917" s="2" t="s">
        <v>10115</v>
      </c>
      <c r="B3917" s="2" t="s">
        <v>10116</v>
      </c>
    </row>
    <row r="3918" spans="1:2" x14ac:dyDescent="0.2">
      <c r="A3918" s="2" t="s">
        <v>10117</v>
      </c>
      <c r="B3918" s="2" t="s">
        <v>10118</v>
      </c>
    </row>
    <row r="3919" spans="1:2" x14ac:dyDescent="0.2">
      <c r="A3919" s="2" t="s">
        <v>10119</v>
      </c>
      <c r="B3919" s="2" t="s">
        <v>10120</v>
      </c>
    </row>
    <row r="3920" spans="1:2" x14ac:dyDescent="0.2">
      <c r="A3920" s="2" t="s">
        <v>10121</v>
      </c>
      <c r="B3920" s="2" t="s">
        <v>10122</v>
      </c>
    </row>
    <row r="3921" spans="1:2" x14ac:dyDescent="0.2">
      <c r="A3921" s="2" t="s">
        <v>10123</v>
      </c>
      <c r="B3921" s="2" t="s">
        <v>10124</v>
      </c>
    </row>
    <row r="3922" spans="1:2" x14ac:dyDescent="0.2">
      <c r="A3922" s="2" t="s">
        <v>10125</v>
      </c>
      <c r="B3922" s="2" t="s">
        <v>10126</v>
      </c>
    </row>
    <row r="3923" spans="1:2" x14ac:dyDescent="0.2">
      <c r="A3923" s="2" t="s">
        <v>10127</v>
      </c>
      <c r="B3923" s="2" t="s">
        <v>10128</v>
      </c>
    </row>
    <row r="3924" spans="1:2" x14ac:dyDescent="0.2">
      <c r="A3924" s="2" t="s">
        <v>10129</v>
      </c>
      <c r="B3924" s="2" t="s">
        <v>10130</v>
      </c>
    </row>
    <row r="3925" spans="1:2" x14ac:dyDescent="0.2">
      <c r="A3925" s="2" t="s">
        <v>10131</v>
      </c>
      <c r="B3925" s="2" t="s">
        <v>10132</v>
      </c>
    </row>
    <row r="3926" spans="1:2" x14ac:dyDescent="0.2">
      <c r="A3926" s="2" t="s">
        <v>10133</v>
      </c>
      <c r="B3926" s="2" t="s">
        <v>10134</v>
      </c>
    </row>
    <row r="3927" spans="1:2" x14ac:dyDescent="0.2">
      <c r="A3927" s="2" t="s">
        <v>10135</v>
      </c>
      <c r="B3927" s="2" t="s">
        <v>10136</v>
      </c>
    </row>
    <row r="3928" spans="1:2" x14ac:dyDescent="0.2">
      <c r="A3928" s="2" t="s">
        <v>10137</v>
      </c>
      <c r="B3928" s="2" t="s">
        <v>10138</v>
      </c>
    </row>
    <row r="3929" spans="1:2" x14ac:dyDescent="0.2">
      <c r="A3929" s="2" t="s">
        <v>10139</v>
      </c>
      <c r="B3929" s="2" t="s">
        <v>10140</v>
      </c>
    </row>
    <row r="3930" spans="1:2" x14ac:dyDescent="0.2">
      <c r="A3930" s="2" t="s">
        <v>10141</v>
      </c>
      <c r="B3930" s="2" t="s">
        <v>10142</v>
      </c>
    </row>
    <row r="3931" spans="1:2" x14ac:dyDescent="0.2">
      <c r="A3931" s="2" t="s">
        <v>10143</v>
      </c>
      <c r="B3931" s="2" t="s">
        <v>10144</v>
      </c>
    </row>
    <row r="3932" spans="1:2" x14ac:dyDescent="0.2">
      <c r="A3932" s="2" t="s">
        <v>10145</v>
      </c>
      <c r="B3932" s="2" t="s">
        <v>10146</v>
      </c>
    </row>
    <row r="3933" spans="1:2" x14ac:dyDescent="0.2">
      <c r="A3933" s="2" t="s">
        <v>10147</v>
      </c>
      <c r="B3933" s="2" t="s">
        <v>10148</v>
      </c>
    </row>
    <row r="3934" spans="1:2" x14ac:dyDescent="0.2">
      <c r="A3934" s="2" t="s">
        <v>10149</v>
      </c>
      <c r="B3934" s="2" t="s">
        <v>10150</v>
      </c>
    </row>
    <row r="3935" spans="1:2" x14ac:dyDescent="0.2">
      <c r="A3935" s="2" t="s">
        <v>10151</v>
      </c>
      <c r="B3935" s="2" t="s">
        <v>10152</v>
      </c>
    </row>
    <row r="3936" spans="1:2" x14ac:dyDescent="0.2">
      <c r="A3936" s="2" t="s">
        <v>10153</v>
      </c>
      <c r="B3936" s="2" t="s">
        <v>10154</v>
      </c>
    </row>
    <row r="3937" spans="1:2" x14ac:dyDescent="0.2">
      <c r="A3937" s="2" t="s">
        <v>10155</v>
      </c>
      <c r="B3937" s="2" t="s">
        <v>10156</v>
      </c>
    </row>
    <row r="3938" spans="1:2" x14ac:dyDescent="0.2">
      <c r="A3938" s="2" t="s">
        <v>10157</v>
      </c>
      <c r="B3938" s="2" t="s">
        <v>10158</v>
      </c>
    </row>
    <row r="3939" spans="1:2" x14ac:dyDescent="0.2">
      <c r="A3939" s="2" t="s">
        <v>10159</v>
      </c>
      <c r="B3939" s="2" t="s">
        <v>10160</v>
      </c>
    </row>
    <row r="3940" spans="1:2" x14ac:dyDescent="0.2">
      <c r="A3940" s="2" t="s">
        <v>10161</v>
      </c>
      <c r="B3940" s="2" t="s">
        <v>10162</v>
      </c>
    </row>
    <row r="3941" spans="1:2" x14ac:dyDescent="0.2">
      <c r="A3941" s="2" t="s">
        <v>10163</v>
      </c>
      <c r="B3941" s="2" t="s">
        <v>10164</v>
      </c>
    </row>
    <row r="3942" spans="1:2" x14ac:dyDescent="0.2">
      <c r="A3942" s="2" t="s">
        <v>10165</v>
      </c>
      <c r="B3942" s="2" t="s">
        <v>10166</v>
      </c>
    </row>
    <row r="3943" spans="1:2" x14ac:dyDescent="0.2">
      <c r="A3943" s="2" t="s">
        <v>10167</v>
      </c>
      <c r="B3943" s="2" t="s">
        <v>10168</v>
      </c>
    </row>
    <row r="3944" spans="1:2" x14ac:dyDescent="0.2">
      <c r="A3944" s="2" t="s">
        <v>10169</v>
      </c>
      <c r="B3944" s="2" t="s">
        <v>10170</v>
      </c>
    </row>
    <row r="3945" spans="1:2" x14ac:dyDescent="0.2">
      <c r="A3945" s="2" t="s">
        <v>10171</v>
      </c>
      <c r="B3945" s="2" t="s">
        <v>10172</v>
      </c>
    </row>
    <row r="3946" spans="1:2" x14ac:dyDescent="0.2">
      <c r="A3946" s="2" t="s">
        <v>10173</v>
      </c>
      <c r="B3946" s="2" t="s">
        <v>10174</v>
      </c>
    </row>
    <row r="3947" spans="1:2" x14ac:dyDescent="0.2">
      <c r="A3947" s="2" t="s">
        <v>10175</v>
      </c>
      <c r="B3947" s="2" t="s">
        <v>10176</v>
      </c>
    </row>
    <row r="3948" spans="1:2" x14ac:dyDescent="0.2">
      <c r="A3948" s="2" t="s">
        <v>10177</v>
      </c>
      <c r="B3948" s="2" t="s">
        <v>10178</v>
      </c>
    </row>
    <row r="3949" spans="1:2" x14ac:dyDescent="0.2">
      <c r="A3949" s="2" t="s">
        <v>10179</v>
      </c>
      <c r="B3949" s="2" t="s">
        <v>10180</v>
      </c>
    </row>
    <row r="3950" spans="1:2" x14ac:dyDescent="0.2">
      <c r="A3950" s="2" t="s">
        <v>10181</v>
      </c>
      <c r="B3950" s="2" t="s">
        <v>10182</v>
      </c>
    </row>
    <row r="3951" spans="1:2" x14ac:dyDescent="0.2">
      <c r="A3951" s="2" t="s">
        <v>10183</v>
      </c>
      <c r="B3951" s="2" t="s">
        <v>10184</v>
      </c>
    </row>
    <row r="3952" spans="1:2" x14ac:dyDescent="0.2">
      <c r="A3952" s="2" t="s">
        <v>10185</v>
      </c>
      <c r="B3952" s="2" t="s">
        <v>10186</v>
      </c>
    </row>
    <row r="3953" spans="1:2" x14ac:dyDescent="0.2">
      <c r="A3953" s="2" t="s">
        <v>10187</v>
      </c>
      <c r="B3953" s="2" t="s">
        <v>10188</v>
      </c>
    </row>
    <row r="3954" spans="1:2" x14ac:dyDescent="0.2">
      <c r="A3954" s="2" t="s">
        <v>10189</v>
      </c>
      <c r="B3954" s="2" t="s">
        <v>10190</v>
      </c>
    </row>
    <row r="3955" spans="1:2" x14ac:dyDescent="0.2">
      <c r="A3955" s="2" t="s">
        <v>10191</v>
      </c>
      <c r="B3955" s="2" t="s">
        <v>10192</v>
      </c>
    </row>
    <row r="3956" spans="1:2" x14ac:dyDescent="0.2">
      <c r="A3956" s="2" t="s">
        <v>10193</v>
      </c>
      <c r="B3956" s="2" t="s">
        <v>10194</v>
      </c>
    </row>
    <row r="3957" spans="1:2" x14ac:dyDescent="0.2">
      <c r="A3957" s="2" t="s">
        <v>10195</v>
      </c>
      <c r="B3957" s="2" t="s">
        <v>10196</v>
      </c>
    </row>
    <row r="3958" spans="1:2" x14ac:dyDescent="0.2">
      <c r="A3958" s="2" t="s">
        <v>10197</v>
      </c>
      <c r="B3958" s="2" t="s">
        <v>10198</v>
      </c>
    </row>
    <row r="3959" spans="1:2" x14ac:dyDescent="0.2">
      <c r="A3959" s="2" t="s">
        <v>10199</v>
      </c>
      <c r="B3959" s="2" t="s">
        <v>10200</v>
      </c>
    </row>
    <row r="3960" spans="1:2" x14ac:dyDescent="0.2">
      <c r="A3960" s="2" t="s">
        <v>10201</v>
      </c>
      <c r="B3960" s="2" t="s">
        <v>10202</v>
      </c>
    </row>
    <row r="3961" spans="1:2" x14ac:dyDescent="0.2">
      <c r="A3961" s="2" t="s">
        <v>10203</v>
      </c>
      <c r="B3961" s="2" t="s">
        <v>10204</v>
      </c>
    </row>
    <row r="3962" spans="1:2" x14ac:dyDescent="0.2">
      <c r="A3962" s="2" t="s">
        <v>10205</v>
      </c>
      <c r="B3962" s="2" t="s">
        <v>10206</v>
      </c>
    </row>
    <row r="3963" spans="1:2" x14ac:dyDescent="0.2">
      <c r="A3963" s="2" t="s">
        <v>10207</v>
      </c>
      <c r="B3963" s="2" t="s">
        <v>10208</v>
      </c>
    </row>
    <row r="3964" spans="1:2" x14ac:dyDescent="0.2">
      <c r="A3964" s="2" t="s">
        <v>10209</v>
      </c>
      <c r="B3964" s="2" t="s">
        <v>10210</v>
      </c>
    </row>
    <row r="3965" spans="1:2" x14ac:dyDescent="0.2">
      <c r="A3965" s="2" t="s">
        <v>10211</v>
      </c>
      <c r="B3965" s="2" t="s">
        <v>10212</v>
      </c>
    </row>
    <row r="3966" spans="1:2" x14ac:dyDescent="0.2">
      <c r="A3966" s="2" t="s">
        <v>10213</v>
      </c>
      <c r="B3966" s="2" t="s">
        <v>10214</v>
      </c>
    </row>
    <row r="3967" spans="1:2" x14ac:dyDescent="0.2">
      <c r="A3967" s="2" t="s">
        <v>10215</v>
      </c>
      <c r="B3967" s="2" t="s">
        <v>10216</v>
      </c>
    </row>
    <row r="3968" spans="1:2" x14ac:dyDescent="0.2">
      <c r="A3968" s="2" t="s">
        <v>10217</v>
      </c>
      <c r="B3968" s="2" t="s">
        <v>10218</v>
      </c>
    </row>
    <row r="3969" spans="1:2" x14ac:dyDescent="0.2">
      <c r="A3969" s="2" t="s">
        <v>10219</v>
      </c>
      <c r="B3969" s="2" t="s">
        <v>10220</v>
      </c>
    </row>
    <row r="3970" spans="1:2" x14ac:dyDescent="0.2">
      <c r="A3970" s="2" t="s">
        <v>10221</v>
      </c>
      <c r="B3970" s="2" t="s">
        <v>10222</v>
      </c>
    </row>
    <row r="3971" spans="1:2" x14ac:dyDescent="0.2">
      <c r="A3971" s="2" t="s">
        <v>10223</v>
      </c>
      <c r="B3971" s="2" t="s">
        <v>10224</v>
      </c>
    </row>
    <row r="3972" spans="1:2" x14ac:dyDescent="0.2">
      <c r="A3972" s="2" t="s">
        <v>10225</v>
      </c>
      <c r="B3972" s="2" t="s">
        <v>10226</v>
      </c>
    </row>
    <row r="3973" spans="1:2" x14ac:dyDescent="0.2">
      <c r="A3973" s="2" t="s">
        <v>10227</v>
      </c>
      <c r="B3973" s="2" t="s">
        <v>10228</v>
      </c>
    </row>
    <row r="3974" spans="1:2" x14ac:dyDescent="0.2">
      <c r="A3974" s="2" t="s">
        <v>10229</v>
      </c>
      <c r="B3974" s="2" t="s">
        <v>10230</v>
      </c>
    </row>
    <row r="3975" spans="1:2" x14ac:dyDescent="0.2">
      <c r="A3975" s="2" t="s">
        <v>10231</v>
      </c>
      <c r="B3975" s="2" t="s">
        <v>10232</v>
      </c>
    </row>
    <row r="3976" spans="1:2" x14ac:dyDescent="0.2">
      <c r="A3976" s="2" t="s">
        <v>10233</v>
      </c>
      <c r="B3976" s="2" t="s">
        <v>10234</v>
      </c>
    </row>
    <row r="3977" spans="1:2" x14ac:dyDescent="0.2">
      <c r="A3977" s="2" t="s">
        <v>10235</v>
      </c>
      <c r="B3977" s="2" t="s">
        <v>10236</v>
      </c>
    </row>
    <row r="3978" spans="1:2" x14ac:dyDescent="0.2">
      <c r="A3978" s="2" t="s">
        <v>10237</v>
      </c>
      <c r="B3978" s="2" t="s">
        <v>10238</v>
      </c>
    </row>
    <row r="3979" spans="1:2" x14ac:dyDescent="0.2">
      <c r="A3979" s="2" t="s">
        <v>10239</v>
      </c>
      <c r="B3979" s="2" t="s">
        <v>10240</v>
      </c>
    </row>
    <row r="3980" spans="1:2" x14ac:dyDescent="0.2">
      <c r="A3980" s="2" t="s">
        <v>10241</v>
      </c>
      <c r="B3980" s="2" t="s">
        <v>10242</v>
      </c>
    </row>
    <row r="3981" spans="1:2" x14ac:dyDescent="0.2">
      <c r="A3981" s="2" t="s">
        <v>10243</v>
      </c>
      <c r="B3981" s="2" t="s">
        <v>10244</v>
      </c>
    </row>
    <row r="3982" spans="1:2" x14ac:dyDescent="0.2">
      <c r="A3982" s="2" t="s">
        <v>10245</v>
      </c>
      <c r="B3982" s="2" t="s">
        <v>10246</v>
      </c>
    </row>
    <row r="3983" spans="1:2" x14ac:dyDescent="0.2">
      <c r="A3983" s="2" t="s">
        <v>10247</v>
      </c>
      <c r="B3983" s="2" t="s">
        <v>10248</v>
      </c>
    </row>
    <row r="3984" spans="1:2" x14ac:dyDescent="0.2">
      <c r="A3984" s="2" t="s">
        <v>10249</v>
      </c>
      <c r="B3984" s="2" t="s">
        <v>10250</v>
      </c>
    </row>
    <row r="3985" spans="1:2" x14ac:dyDescent="0.2">
      <c r="A3985" s="2" t="s">
        <v>10251</v>
      </c>
      <c r="B3985" s="2" t="s">
        <v>10252</v>
      </c>
    </row>
    <row r="3986" spans="1:2" x14ac:dyDescent="0.2">
      <c r="A3986" s="2" t="s">
        <v>10253</v>
      </c>
      <c r="B3986" s="2" t="s">
        <v>10254</v>
      </c>
    </row>
    <row r="3987" spans="1:2" x14ac:dyDescent="0.2">
      <c r="A3987" s="2" t="s">
        <v>10255</v>
      </c>
      <c r="B3987" s="2" t="s">
        <v>10256</v>
      </c>
    </row>
    <row r="3988" spans="1:2" x14ac:dyDescent="0.2">
      <c r="A3988" s="2" t="s">
        <v>10257</v>
      </c>
      <c r="B3988" s="2" t="s">
        <v>10258</v>
      </c>
    </row>
    <row r="3989" spans="1:2" x14ac:dyDescent="0.2">
      <c r="A3989" s="2" t="s">
        <v>10259</v>
      </c>
      <c r="B3989" s="2" t="s">
        <v>10260</v>
      </c>
    </row>
    <row r="3990" spans="1:2" x14ac:dyDescent="0.2">
      <c r="A3990" s="2" t="s">
        <v>10261</v>
      </c>
      <c r="B3990" s="2" t="s">
        <v>10262</v>
      </c>
    </row>
    <row r="3991" spans="1:2" x14ac:dyDescent="0.2">
      <c r="A3991" s="2" t="s">
        <v>10263</v>
      </c>
      <c r="B3991" s="2" t="s">
        <v>10264</v>
      </c>
    </row>
    <row r="3992" spans="1:2" x14ac:dyDescent="0.2">
      <c r="A3992" s="2" t="s">
        <v>10265</v>
      </c>
      <c r="B3992" s="2" t="s">
        <v>10266</v>
      </c>
    </row>
    <row r="3993" spans="1:2" x14ac:dyDescent="0.2">
      <c r="A3993" s="2" t="s">
        <v>10267</v>
      </c>
      <c r="B3993" s="2" t="s">
        <v>10268</v>
      </c>
    </row>
    <row r="3994" spans="1:2" x14ac:dyDescent="0.2">
      <c r="A3994" s="2" t="s">
        <v>10269</v>
      </c>
      <c r="B3994" s="2" t="s">
        <v>10270</v>
      </c>
    </row>
    <row r="3995" spans="1:2" x14ac:dyDescent="0.2">
      <c r="A3995" s="2" t="s">
        <v>10271</v>
      </c>
      <c r="B3995" s="2" t="s">
        <v>10272</v>
      </c>
    </row>
    <row r="3996" spans="1:2" x14ac:dyDescent="0.2">
      <c r="A3996" s="2" t="s">
        <v>10273</v>
      </c>
      <c r="B3996" s="2" t="s">
        <v>10274</v>
      </c>
    </row>
    <row r="3997" spans="1:2" x14ac:dyDescent="0.2">
      <c r="A3997" s="2" t="s">
        <v>10275</v>
      </c>
      <c r="B3997" s="2" t="s">
        <v>10276</v>
      </c>
    </row>
    <row r="3998" spans="1:2" x14ac:dyDescent="0.2">
      <c r="A3998" s="2" t="s">
        <v>10277</v>
      </c>
      <c r="B3998" s="2" t="s">
        <v>10278</v>
      </c>
    </row>
    <row r="3999" spans="1:2" x14ac:dyDescent="0.2">
      <c r="A3999" s="2" t="s">
        <v>10279</v>
      </c>
      <c r="B3999" s="2" t="s">
        <v>10280</v>
      </c>
    </row>
    <row r="4000" spans="1:2" x14ac:dyDescent="0.2">
      <c r="A4000" s="2" t="s">
        <v>10281</v>
      </c>
      <c r="B4000" s="2" t="s">
        <v>10282</v>
      </c>
    </row>
    <row r="4001" spans="1:2" x14ac:dyDescent="0.2">
      <c r="A4001" s="2" t="s">
        <v>10283</v>
      </c>
      <c r="B4001" s="2" t="s">
        <v>10284</v>
      </c>
    </row>
    <row r="4002" spans="1:2" x14ac:dyDescent="0.2">
      <c r="A4002" s="2" t="s">
        <v>10285</v>
      </c>
      <c r="B4002" s="2" t="s">
        <v>10286</v>
      </c>
    </row>
    <row r="4003" spans="1:2" x14ac:dyDescent="0.2">
      <c r="A4003" s="2" t="s">
        <v>10287</v>
      </c>
      <c r="B4003" s="2" t="s">
        <v>10288</v>
      </c>
    </row>
    <row r="4004" spans="1:2" x14ac:dyDescent="0.2">
      <c r="A4004" s="2" t="s">
        <v>10289</v>
      </c>
      <c r="B4004" s="2" t="s">
        <v>10290</v>
      </c>
    </row>
    <row r="4005" spans="1:2" x14ac:dyDescent="0.2">
      <c r="A4005" s="2" t="s">
        <v>10291</v>
      </c>
      <c r="B4005" s="2" t="s">
        <v>10292</v>
      </c>
    </row>
    <row r="4006" spans="1:2" x14ac:dyDescent="0.2">
      <c r="A4006" s="2" t="s">
        <v>10293</v>
      </c>
      <c r="B4006" s="2" t="s">
        <v>10294</v>
      </c>
    </row>
    <row r="4007" spans="1:2" x14ac:dyDescent="0.2">
      <c r="A4007" s="2" t="s">
        <v>10295</v>
      </c>
      <c r="B4007" s="2" t="s">
        <v>10296</v>
      </c>
    </row>
    <row r="4008" spans="1:2" x14ac:dyDescent="0.2">
      <c r="A4008" s="2" t="s">
        <v>10297</v>
      </c>
      <c r="B4008" s="2" t="s">
        <v>10298</v>
      </c>
    </row>
    <row r="4009" spans="1:2" x14ac:dyDescent="0.2">
      <c r="A4009" s="2" t="s">
        <v>10299</v>
      </c>
      <c r="B4009" s="2" t="s">
        <v>10300</v>
      </c>
    </row>
    <row r="4010" spans="1:2" x14ac:dyDescent="0.2">
      <c r="A4010" s="2" t="s">
        <v>10301</v>
      </c>
      <c r="B4010" s="2" t="s">
        <v>10302</v>
      </c>
    </row>
    <row r="4011" spans="1:2" x14ac:dyDescent="0.2">
      <c r="A4011" s="2" t="s">
        <v>10303</v>
      </c>
      <c r="B4011" s="2" t="s">
        <v>10304</v>
      </c>
    </row>
    <row r="4012" spans="1:2" x14ac:dyDescent="0.2">
      <c r="A4012" s="2" t="s">
        <v>10305</v>
      </c>
      <c r="B4012" s="2" t="s">
        <v>10306</v>
      </c>
    </row>
    <row r="4013" spans="1:2" x14ac:dyDescent="0.2">
      <c r="A4013" s="2" t="s">
        <v>10307</v>
      </c>
      <c r="B4013" s="2" t="s">
        <v>10308</v>
      </c>
    </row>
    <row r="4014" spans="1:2" x14ac:dyDescent="0.2">
      <c r="A4014" s="2" t="s">
        <v>10309</v>
      </c>
      <c r="B4014" s="2" t="s">
        <v>10310</v>
      </c>
    </row>
    <row r="4015" spans="1:2" x14ac:dyDescent="0.2">
      <c r="A4015" s="2" t="s">
        <v>10311</v>
      </c>
      <c r="B4015" s="2" t="s">
        <v>10312</v>
      </c>
    </row>
    <row r="4016" spans="1:2" x14ac:dyDescent="0.2">
      <c r="A4016" s="2" t="s">
        <v>10313</v>
      </c>
      <c r="B4016" s="2" t="s">
        <v>10314</v>
      </c>
    </row>
    <row r="4017" spans="1:2" x14ac:dyDescent="0.2">
      <c r="A4017" s="2" t="s">
        <v>10315</v>
      </c>
      <c r="B4017" s="2" t="s">
        <v>10316</v>
      </c>
    </row>
    <row r="4018" spans="1:2" x14ac:dyDescent="0.2">
      <c r="A4018" s="2" t="s">
        <v>10317</v>
      </c>
      <c r="B4018" s="2" t="s">
        <v>10318</v>
      </c>
    </row>
    <row r="4019" spans="1:2" x14ac:dyDescent="0.2">
      <c r="A4019" s="2" t="s">
        <v>10319</v>
      </c>
      <c r="B4019" s="2" t="s">
        <v>10320</v>
      </c>
    </row>
    <row r="4020" spans="1:2" x14ac:dyDescent="0.2">
      <c r="A4020" s="2" t="s">
        <v>10321</v>
      </c>
      <c r="B4020" s="2" t="s">
        <v>10322</v>
      </c>
    </row>
    <row r="4021" spans="1:2" x14ac:dyDescent="0.2">
      <c r="A4021" s="2" t="s">
        <v>10323</v>
      </c>
      <c r="B4021" s="2" t="s">
        <v>10324</v>
      </c>
    </row>
    <row r="4022" spans="1:2" x14ac:dyDescent="0.2">
      <c r="A4022" s="2" t="s">
        <v>10325</v>
      </c>
      <c r="B4022" s="2" t="s">
        <v>10326</v>
      </c>
    </row>
    <row r="4023" spans="1:2" x14ac:dyDescent="0.2">
      <c r="A4023" s="2" t="s">
        <v>10327</v>
      </c>
      <c r="B4023" s="2" t="s">
        <v>10328</v>
      </c>
    </row>
    <row r="4024" spans="1:2" x14ac:dyDescent="0.2">
      <c r="A4024" s="2" t="s">
        <v>10329</v>
      </c>
      <c r="B4024" s="2" t="s">
        <v>10330</v>
      </c>
    </row>
    <row r="4025" spans="1:2" x14ac:dyDescent="0.2">
      <c r="A4025" s="2" t="s">
        <v>10331</v>
      </c>
      <c r="B4025" s="2" t="s">
        <v>10332</v>
      </c>
    </row>
    <row r="4026" spans="1:2" x14ac:dyDescent="0.2">
      <c r="A4026" s="2" t="s">
        <v>10333</v>
      </c>
      <c r="B4026" s="2" t="s">
        <v>10334</v>
      </c>
    </row>
    <row r="4027" spans="1:2" x14ac:dyDescent="0.2">
      <c r="A4027" s="2" t="s">
        <v>10335</v>
      </c>
      <c r="B4027" s="2" t="s">
        <v>10336</v>
      </c>
    </row>
    <row r="4028" spans="1:2" x14ac:dyDescent="0.2">
      <c r="A4028" s="2" t="s">
        <v>10337</v>
      </c>
      <c r="B4028" s="2" t="s">
        <v>10338</v>
      </c>
    </row>
    <row r="4029" spans="1:2" x14ac:dyDescent="0.2">
      <c r="A4029" s="2" t="s">
        <v>10339</v>
      </c>
      <c r="B4029" s="2" t="s">
        <v>10340</v>
      </c>
    </row>
    <row r="4030" spans="1:2" x14ac:dyDescent="0.2">
      <c r="A4030" s="2" t="s">
        <v>10341</v>
      </c>
      <c r="B4030" s="2" t="s">
        <v>10342</v>
      </c>
    </row>
    <row r="4031" spans="1:2" x14ac:dyDescent="0.2">
      <c r="A4031" s="2" t="s">
        <v>10343</v>
      </c>
      <c r="B4031" s="2" t="s">
        <v>10344</v>
      </c>
    </row>
    <row r="4032" spans="1:2" x14ac:dyDescent="0.2">
      <c r="A4032" s="2" t="s">
        <v>10345</v>
      </c>
      <c r="B4032" s="2" t="s">
        <v>10346</v>
      </c>
    </row>
    <row r="4033" spans="1:2" x14ac:dyDescent="0.2">
      <c r="A4033" s="2" t="s">
        <v>10347</v>
      </c>
      <c r="B4033" s="2" t="s">
        <v>10348</v>
      </c>
    </row>
    <row r="4034" spans="1:2" x14ac:dyDescent="0.2">
      <c r="A4034" s="2" t="s">
        <v>10349</v>
      </c>
      <c r="B4034" s="2" t="s">
        <v>10350</v>
      </c>
    </row>
    <row r="4035" spans="1:2" x14ac:dyDescent="0.2">
      <c r="A4035" s="2" t="s">
        <v>10351</v>
      </c>
      <c r="B4035" s="2" t="s">
        <v>10352</v>
      </c>
    </row>
    <row r="4036" spans="1:2" x14ac:dyDescent="0.2">
      <c r="A4036" s="2" t="s">
        <v>10353</v>
      </c>
      <c r="B4036" s="2" t="s">
        <v>10354</v>
      </c>
    </row>
    <row r="4037" spans="1:2" x14ac:dyDescent="0.2">
      <c r="A4037" s="2" t="s">
        <v>10355</v>
      </c>
      <c r="B4037" s="2" t="s">
        <v>10356</v>
      </c>
    </row>
    <row r="4038" spans="1:2" x14ac:dyDescent="0.2">
      <c r="A4038" s="2" t="s">
        <v>10357</v>
      </c>
      <c r="B4038" s="2" t="s">
        <v>10358</v>
      </c>
    </row>
    <row r="4039" spans="1:2" x14ac:dyDescent="0.2">
      <c r="A4039" s="2" t="s">
        <v>10359</v>
      </c>
      <c r="B4039" s="2" t="s">
        <v>10360</v>
      </c>
    </row>
    <row r="4040" spans="1:2" x14ac:dyDescent="0.2">
      <c r="A4040" s="2" t="s">
        <v>10361</v>
      </c>
      <c r="B4040" s="2" t="s">
        <v>10362</v>
      </c>
    </row>
    <row r="4041" spans="1:2" x14ac:dyDescent="0.2">
      <c r="A4041" s="2" t="s">
        <v>10363</v>
      </c>
      <c r="B4041" s="2" t="s">
        <v>10364</v>
      </c>
    </row>
    <row r="4042" spans="1:2" x14ac:dyDescent="0.2">
      <c r="A4042" s="2" t="s">
        <v>10365</v>
      </c>
      <c r="B4042" s="2" t="s">
        <v>10366</v>
      </c>
    </row>
    <row r="4043" spans="1:2" x14ac:dyDescent="0.2">
      <c r="A4043" s="2" t="s">
        <v>10367</v>
      </c>
      <c r="B4043" s="2" t="s">
        <v>10368</v>
      </c>
    </row>
    <row r="4044" spans="1:2" x14ac:dyDescent="0.2">
      <c r="A4044" s="2" t="s">
        <v>10369</v>
      </c>
      <c r="B4044" s="2" t="s">
        <v>10370</v>
      </c>
    </row>
    <row r="4045" spans="1:2" x14ac:dyDescent="0.2">
      <c r="A4045" s="2" t="s">
        <v>10371</v>
      </c>
      <c r="B4045" s="2" t="s">
        <v>10372</v>
      </c>
    </row>
    <row r="4046" spans="1:2" x14ac:dyDescent="0.2">
      <c r="A4046" s="2" t="s">
        <v>10373</v>
      </c>
      <c r="B4046" s="2" t="s">
        <v>10374</v>
      </c>
    </row>
    <row r="4047" spans="1:2" x14ac:dyDescent="0.2">
      <c r="A4047" s="2" t="s">
        <v>10375</v>
      </c>
      <c r="B4047" s="2" t="s">
        <v>10376</v>
      </c>
    </row>
    <row r="4048" spans="1:2" x14ac:dyDescent="0.2">
      <c r="A4048" s="2" t="s">
        <v>10377</v>
      </c>
      <c r="B4048" s="2" t="s">
        <v>10378</v>
      </c>
    </row>
    <row r="4049" spans="1:2" x14ac:dyDescent="0.2">
      <c r="A4049" s="2" t="s">
        <v>10379</v>
      </c>
      <c r="B4049" s="2" t="s">
        <v>10380</v>
      </c>
    </row>
    <row r="4050" spans="1:2" x14ac:dyDescent="0.2">
      <c r="A4050" s="2" t="s">
        <v>10381</v>
      </c>
      <c r="B4050" s="2" t="s">
        <v>10382</v>
      </c>
    </row>
    <row r="4051" spans="1:2" x14ac:dyDescent="0.2">
      <c r="A4051" s="2" t="s">
        <v>10383</v>
      </c>
      <c r="B4051" s="2" t="s">
        <v>10384</v>
      </c>
    </row>
    <row r="4052" spans="1:2" x14ac:dyDescent="0.2">
      <c r="A4052" s="2" t="s">
        <v>10385</v>
      </c>
      <c r="B4052" s="2" t="s">
        <v>10386</v>
      </c>
    </row>
    <row r="4053" spans="1:2" x14ac:dyDescent="0.2">
      <c r="A4053" s="2" t="s">
        <v>10387</v>
      </c>
      <c r="B4053" s="2" t="s">
        <v>10388</v>
      </c>
    </row>
    <row r="4054" spans="1:2" x14ac:dyDescent="0.2">
      <c r="A4054" s="2" t="s">
        <v>10389</v>
      </c>
      <c r="B4054" s="2" t="s">
        <v>10390</v>
      </c>
    </row>
    <row r="4055" spans="1:2" x14ac:dyDescent="0.2">
      <c r="A4055" s="2" t="s">
        <v>10391</v>
      </c>
      <c r="B4055" s="2" t="s">
        <v>10392</v>
      </c>
    </row>
    <row r="4056" spans="1:2" x14ac:dyDescent="0.2">
      <c r="A4056" s="2" t="s">
        <v>10393</v>
      </c>
      <c r="B4056" s="2" t="s">
        <v>10394</v>
      </c>
    </row>
    <row r="4057" spans="1:2" x14ac:dyDescent="0.2">
      <c r="A4057" s="2" t="s">
        <v>10395</v>
      </c>
      <c r="B4057" s="2" t="s">
        <v>10396</v>
      </c>
    </row>
    <row r="4058" spans="1:2" x14ac:dyDescent="0.2">
      <c r="A4058" s="2" t="s">
        <v>10397</v>
      </c>
      <c r="B4058" s="2" t="s">
        <v>10398</v>
      </c>
    </row>
    <row r="4059" spans="1:2" x14ac:dyDescent="0.2">
      <c r="A4059" s="2" t="s">
        <v>10399</v>
      </c>
      <c r="B4059" s="2" t="s">
        <v>10400</v>
      </c>
    </row>
    <row r="4060" spans="1:2" x14ac:dyDescent="0.2">
      <c r="A4060" s="2" t="s">
        <v>10401</v>
      </c>
      <c r="B4060" s="2" t="s">
        <v>10402</v>
      </c>
    </row>
    <row r="4061" spans="1:2" x14ac:dyDescent="0.2">
      <c r="A4061" s="2" t="s">
        <v>10403</v>
      </c>
      <c r="B4061" s="2" t="s">
        <v>10404</v>
      </c>
    </row>
    <row r="4062" spans="1:2" x14ac:dyDescent="0.2">
      <c r="A4062" s="2" t="s">
        <v>10405</v>
      </c>
      <c r="B4062" s="2" t="s">
        <v>10406</v>
      </c>
    </row>
    <row r="4063" spans="1:2" x14ac:dyDescent="0.2">
      <c r="A4063" s="2" t="s">
        <v>10407</v>
      </c>
      <c r="B4063" s="2" t="s">
        <v>10408</v>
      </c>
    </row>
    <row r="4064" spans="1:2" x14ac:dyDescent="0.2">
      <c r="A4064" s="2" t="s">
        <v>10409</v>
      </c>
      <c r="B4064" s="2" t="s">
        <v>10410</v>
      </c>
    </row>
    <row r="4065" spans="1:2" x14ac:dyDescent="0.2">
      <c r="A4065" s="2" t="s">
        <v>10411</v>
      </c>
      <c r="B4065" s="2" t="s">
        <v>10412</v>
      </c>
    </row>
    <row r="4066" spans="1:2" x14ac:dyDescent="0.2">
      <c r="A4066" s="2" t="s">
        <v>10413</v>
      </c>
      <c r="B4066" s="2" t="s">
        <v>10414</v>
      </c>
    </row>
    <row r="4067" spans="1:2" x14ac:dyDescent="0.2">
      <c r="A4067" s="2" t="s">
        <v>10415</v>
      </c>
      <c r="B4067" s="2" t="s">
        <v>10416</v>
      </c>
    </row>
    <row r="4068" spans="1:2" x14ac:dyDescent="0.2">
      <c r="A4068" s="2" t="s">
        <v>10417</v>
      </c>
      <c r="B4068" s="2" t="s">
        <v>10418</v>
      </c>
    </row>
    <row r="4069" spans="1:2" x14ac:dyDescent="0.2">
      <c r="A4069" s="2" t="s">
        <v>10419</v>
      </c>
      <c r="B4069" s="2" t="s">
        <v>10420</v>
      </c>
    </row>
    <row r="4070" spans="1:2" x14ac:dyDescent="0.2">
      <c r="A4070" s="2" t="s">
        <v>10421</v>
      </c>
      <c r="B4070" s="2" t="s">
        <v>10422</v>
      </c>
    </row>
    <row r="4071" spans="1:2" x14ac:dyDescent="0.2">
      <c r="A4071" s="2" t="s">
        <v>10423</v>
      </c>
      <c r="B4071" s="2" t="s">
        <v>10424</v>
      </c>
    </row>
    <row r="4072" spans="1:2" x14ac:dyDescent="0.2">
      <c r="A4072" s="2" t="s">
        <v>10425</v>
      </c>
      <c r="B4072" s="2" t="s">
        <v>10426</v>
      </c>
    </row>
    <row r="4073" spans="1:2" x14ac:dyDescent="0.2">
      <c r="A4073" s="2" t="s">
        <v>10427</v>
      </c>
      <c r="B4073" s="2" t="s">
        <v>10428</v>
      </c>
    </row>
    <row r="4074" spans="1:2" x14ac:dyDescent="0.2">
      <c r="A4074" s="2" t="s">
        <v>10429</v>
      </c>
      <c r="B4074" s="2" t="s">
        <v>10430</v>
      </c>
    </row>
    <row r="4075" spans="1:2" x14ac:dyDescent="0.2">
      <c r="A4075" s="2" t="s">
        <v>10431</v>
      </c>
      <c r="B4075" s="2" t="s">
        <v>10432</v>
      </c>
    </row>
    <row r="4076" spans="1:2" x14ac:dyDescent="0.2">
      <c r="A4076" s="2" t="s">
        <v>10433</v>
      </c>
      <c r="B4076" s="2" t="s">
        <v>10434</v>
      </c>
    </row>
    <row r="4077" spans="1:2" x14ac:dyDescent="0.2">
      <c r="A4077" s="2" t="s">
        <v>10435</v>
      </c>
      <c r="B4077" s="2" t="s">
        <v>10436</v>
      </c>
    </row>
    <row r="4078" spans="1:2" x14ac:dyDescent="0.2">
      <c r="A4078" s="2" t="s">
        <v>10437</v>
      </c>
      <c r="B4078" s="2" t="s">
        <v>10438</v>
      </c>
    </row>
    <row r="4079" spans="1:2" x14ac:dyDescent="0.2">
      <c r="A4079" s="2" t="s">
        <v>10439</v>
      </c>
      <c r="B4079" s="2" t="s">
        <v>10440</v>
      </c>
    </row>
    <row r="4080" spans="1:2" x14ac:dyDescent="0.2">
      <c r="A4080" s="2" t="s">
        <v>10441</v>
      </c>
      <c r="B4080" s="2" t="s">
        <v>10442</v>
      </c>
    </row>
    <row r="4081" spans="1:2" x14ac:dyDescent="0.2">
      <c r="A4081" s="2" t="s">
        <v>10443</v>
      </c>
      <c r="B4081" s="2" t="s">
        <v>10444</v>
      </c>
    </row>
    <row r="4082" spans="1:2" x14ac:dyDescent="0.2">
      <c r="A4082" s="2" t="s">
        <v>10445</v>
      </c>
      <c r="B4082" s="2" t="s">
        <v>10446</v>
      </c>
    </row>
    <row r="4083" spans="1:2" x14ac:dyDescent="0.2">
      <c r="A4083" s="2" t="s">
        <v>10447</v>
      </c>
      <c r="B4083" s="2" t="s">
        <v>10448</v>
      </c>
    </row>
    <row r="4084" spans="1:2" x14ac:dyDescent="0.2">
      <c r="A4084" s="2" t="s">
        <v>10449</v>
      </c>
      <c r="B4084" s="2" t="s">
        <v>10450</v>
      </c>
    </row>
    <row r="4085" spans="1:2" x14ac:dyDescent="0.2">
      <c r="A4085" s="2" t="s">
        <v>10451</v>
      </c>
      <c r="B4085" s="2" t="s">
        <v>10452</v>
      </c>
    </row>
    <row r="4086" spans="1:2" x14ac:dyDescent="0.2">
      <c r="A4086" s="2" t="s">
        <v>10453</v>
      </c>
      <c r="B4086" s="2" t="s">
        <v>10454</v>
      </c>
    </row>
    <row r="4087" spans="1:2" x14ac:dyDescent="0.2">
      <c r="A4087" s="2" t="s">
        <v>10455</v>
      </c>
      <c r="B4087" s="2" t="s">
        <v>10456</v>
      </c>
    </row>
    <row r="4088" spans="1:2" x14ac:dyDescent="0.2">
      <c r="A4088" s="2" t="s">
        <v>10457</v>
      </c>
      <c r="B4088" s="2" t="s">
        <v>10458</v>
      </c>
    </row>
    <row r="4089" spans="1:2" x14ac:dyDescent="0.2">
      <c r="A4089" s="2" t="s">
        <v>10459</v>
      </c>
      <c r="B4089" s="2" t="s">
        <v>10460</v>
      </c>
    </row>
    <row r="4090" spans="1:2" x14ac:dyDescent="0.2">
      <c r="A4090" s="2" t="s">
        <v>10461</v>
      </c>
      <c r="B4090" s="2" t="s">
        <v>10462</v>
      </c>
    </row>
    <row r="4091" spans="1:2" x14ac:dyDescent="0.2">
      <c r="A4091" s="2" t="s">
        <v>10463</v>
      </c>
      <c r="B4091" s="2" t="s">
        <v>10464</v>
      </c>
    </row>
    <row r="4092" spans="1:2" x14ac:dyDescent="0.2">
      <c r="A4092" s="2" t="s">
        <v>10465</v>
      </c>
      <c r="B4092" s="2" t="s">
        <v>10466</v>
      </c>
    </row>
    <row r="4093" spans="1:2" x14ac:dyDescent="0.2">
      <c r="A4093" s="2" t="s">
        <v>10467</v>
      </c>
      <c r="B4093" s="2" t="s">
        <v>10468</v>
      </c>
    </row>
    <row r="4094" spans="1:2" x14ac:dyDescent="0.2">
      <c r="A4094" s="2" t="s">
        <v>10469</v>
      </c>
      <c r="B4094" s="2" t="s">
        <v>10470</v>
      </c>
    </row>
    <row r="4095" spans="1:2" x14ac:dyDescent="0.2">
      <c r="A4095" s="2" t="s">
        <v>10471</v>
      </c>
      <c r="B4095" s="2" t="s">
        <v>10472</v>
      </c>
    </row>
    <row r="4096" spans="1:2" x14ac:dyDescent="0.2">
      <c r="A4096" s="2" t="s">
        <v>10473</v>
      </c>
      <c r="B4096" s="2" t="s">
        <v>10474</v>
      </c>
    </row>
    <row r="4097" spans="1:2" x14ac:dyDescent="0.2">
      <c r="A4097" s="2" t="s">
        <v>10475</v>
      </c>
      <c r="B4097" s="2" t="s">
        <v>10476</v>
      </c>
    </row>
    <row r="4098" spans="1:2" x14ac:dyDescent="0.2">
      <c r="A4098" s="2" t="s">
        <v>10477</v>
      </c>
      <c r="B4098" s="2" t="s">
        <v>10478</v>
      </c>
    </row>
    <row r="4099" spans="1:2" x14ac:dyDescent="0.2">
      <c r="A4099" s="2" t="s">
        <v>10479</v>
      </c>
      <c r="B4099" s="2" t="s">
        <v>10480</v>
      </c>
    </row>
    <row r="4100" spans="1:2" x14ac:dyDescent="0.2">
      <c r="A4100" s="2" t="s">
        <v>10481</v>
      </c>
      <c r="B4100" s="2" t="s">
        <v>10482</v>
      </c>
    </row>
    <row r="4101" spans="1:2" x14ac:dyDescent="0.2">
      <c r="A4101" s="2" t="s">
        <v>10483</v>
      </c>
      <c r="B4101" s="2" t="s">
        <v>10484</v>
      </c>
    </row>
    <row r="4102" spans="1:2" x14ac:dyDescent="0.2">
      <c r="A4102" s="2" t="s">
        <v>10485</v>
      </c>
      <c r="B4102" s="2" t="s">
        <v>10486</v>
      </c>
    </row>
    <row r="4103" spans="1:2" x14ac:dyDescent="0.2">
      <c r="A4103" s="2" t="s">
        <v>10487</v>
      </c>
      <c r="B4103" s="2" t="s">
        <v>10488</v>
      </c>
    </row>
    <row r="4104" spans="1:2" x14ac:dyDescent="0.2">
      <c r="A4104" s="2" t="s">
        <v>10489</v>
      </c>
      <c r="B4104" s="2" t="s">
        <v>10490</v>
      </c>
    </row>
    <row r="4105" spans="1:2" x14ac:dyDescent="0.2">
      <c r="A4105" s="2" t="s">
        <v>10491</v>
      </c>
      <c r="B4105" s="2" t="s">
        <v>10492</v>
      </c>
    </row>
    <row r="4106" spans="1:2" x14ac:dyDescent="0.2">
      <c r="A4106" s="2" t="s">
        <v>10493</v>
      </c>
      <c r="B4106" s="2" t="s">
        <v>10494</v>
      </c>
    </row>
    <row r="4107" spans="1:2" x14ac:dyDescent="0.2">
      <c r="A4107" s="2" t="s">
        <v>10495</v>
      </c>
      <c r="B4107" s="2" t="s">
        <v>10496</v>
      </c>
    </row>
    <row r="4108" spans="1:2" x14ac:dyDescent="0.2">
      <c r="A4108" s="2" t="s">
        <v>10497</v>
      </c>
      <c r="B4108" s="2" t="s">
        <v>9694</v>
      </c>
    </row>
    <row r="4109" spans="1:2" x14ac:dyDescent="0.2">
      <c r="A4109" s="2" t="s">
        <v>10498</v>
      </c>
      <c r="B4109" s="2" t="s">
        <v>10499</v>
      </c>
    </row>
    <row r="4110" spans="1:2" x14ac:dyDescent="0.2">
      <c r="A4110" s="2" t="s">
        <v>10500</v>
      </c>
      <c r="B4110" s="2" t="s">
        <v>10501</v>
      </c>
    </row>
    <row r="4111" spans="1:2" x14ac:dyDescent="0.2">
      <c r="A4111" s="2" t="s">
        <v>10502</v>
      </c>
      <c r="B4111" s="2" t="s">
        <v>10503</v>
      </c>
    </row>
    <row r="4112" spans="1:2" x14ac:dyDescent="0.2">
      <c r="A4112" s="2" t="s">
        <v>10504</v>
      </c>
      <c r="B4112" s="2" t="s">
        <v>10505</v>
      </c>
    </row>
    <row r="4113" spans="1:2" x14ac:dyDescent="0.2">
      <c r="A4113" s="2" t="s">
        <v>10506</v>
      </c>
      <c r="B4113" s="2" t="s">
        <v>10507</v>
      </c>
    </row>
    <row r="4114" spans="1:2" x14ac:dyDescent="0.2">
      <c r="A4114" s="2" t="s">
        <v>10508</v>
      </c>
      <c r="B4114" s="2" t="s">
        <v>10509</v>
      </c>
    </row>
    <row r="4115" spans="1:2" x14ac:dyDescent="0.2">
      <c r="A4115" s="2" t="s">
        <v>10510</v>
      </c>
      <c r="B4115" s="2" t="s">
        <v>10511</v>
      </c>
    </row>
    <row r="4116" spans="1:2" x14ac:dyDescent="0.2">
      <c r="A4116" s="2" t="s">
        <v>10512</v>
      </c>
      <c r="B4116" s="2" t="s">
        <v>10513</v>
      </c>
    </row>
    <row r="4117" spans="1:2" x14ac:dyDescent="0.2">
      <c r="A4117" s="2" t="s">
        <v>10514</v>
      </c>
      <c r="B4117" s="2" t="s">
        <v>10515</v>
      </c>
    </row>
    <row r="4118" spans="1:2" x14ac:dyDescent="0.2">
      <c r="A4118" s="2" t="s">
        <v>10516</v>
      </c>
      <c r="B4118" s="2" t="s">
        <v>10517</v>
      </c>
    </row>
    <row r="4119" spans="1:2" x14ac:dyDescent="0.2">
      <c r="A4119" s="2" t="s">
        <v>10518</v>
      </c>
      <c r="B4119" s="2" t="s">
        <v>10519</v>
      </c>
    </row>
    <row r="4120" spans="1:2" x14ac:dyDescent="0.2">
      <c r="A4120" s="2" t="s">
        <v>10520</v>
      </c>
      <c r="B4120" s="2" t="s">
        <v>10521</v>
      </c>
    </row>
    <row r="4121" spans="1:2" x14ac:dyDescent="0.2">
      <c r="A4121" s="2" t="s">
        <v>10522</v>
      </c>
      <c r="B4121" s="2" t="s">
        <v>10523</v>
      </c>
    </row>
    <row r="4122" spans="1:2" x14ac:dyDescent="0.2">
      <c r="A4122" s="2" t="s">
        <v>10524</v>
      </c>
      <c r="B4122" s="2" t="s">
        <v>10525</v>
      </c>
    </row>
    <row r="4123" spans="1:2" x14ac:dyDescent="0.2">
      <c r="A4123" s="2" t="s">
        <v>10526</v>
      </c>
      <c r="B4123" s="2" t="s">
        <v>10527</v>
      </c>
    </row>
    <row r="4124" spans="1:2" x14ac:dyDescent="0.2">
      <c r="A4124" s="2" t="s">
        <v>10528</v>
      </c>
      <c r="B4124" s="2" t="s">
        <v>10529</v>
      </c>
    </row>
    <row r="4125" spans="1:2" x14ac:dyDescent="0.2">
      <c r="A4125" s="2" t="s">
        <v>10530</v>
      </c>
      <c r="B4125" s="2" t="s">
        <v>10531</v>
      </c>
    </row>
    <row r="4126" spans="1:2" x14ac:dyDescent="0.2">
      <c r="A4126" s="2" t="s">
        <v>10532</v>
      </c>
      <c r="B4126" s="2" t="s">
        <v>10533</v>
      </c>
    </row>
    <row r="4127" spans="1:2" x14ac:dyDescent="0.2">
      <c r="A4127" s="2" t="s">
        <v>10534</v>
      </c>
      <c r="B4127" s="2" t="s">
        <v>10535</v>
      </c>
    </row>
    <row r="4128" spans="1:2" x14ac:dyDescent="0.2">
      <c r="A4128" s="2" t="s">
        <v>10536</v>
      </c>
      <c r="B4128" s="2" t="s">
        <v>10537</v>
      </c>
    </row>
    <row r="4129" spans="1:2" x14ac:dyDescent="0.2">
      <c r="A4129" s="2" t="s">
        <v>10538</v>
      </c>
      <c r="B4129" s="2" t="s">
        <v>10539</v>
      </c>
    </row>
    <row r="4130" spans="1:2" x14ac:dyDescent="0.2">
      <c r="A4130" s="2" t="s">
        <v>10540</v>
      </c>
      <c r="B4130" s="2" t="s">
        <v>10541</v>
      </c>
    </row>
    <row r="4131" spans="1:2" x14ac:dyDescent="0.2">
      <c r="A4131" s="2" t="s">
        <v>10542</v>
      </c>
      <c r="B4131" s="2" t="s">
        <v>10543</v>
      </c>
    </row>
    <row r="4132" spans="1:2" x14ac:dyDescent="0.2">
      <c r="A4132" s="2" t="s">
        <v>10544</v>
      </c>
      <c r="B4132" s="2" t="s">
        <v>10545</v>
      </c>
    </row>
    <row r="4133" spans="1:2" x14ac:dyDescent="0.2">
      <c r="A4133" s="2" t="s">
        <v>10546</v>
      </c>
      <c r="B4133" s="2" t="s">
        <v>10547</v>
      </c>
    </row>
    <row r="4134" spans="1:2" x14ac:dyDescent="0.2">
      <c r="A4134" s="2" t="s">
        <v>10548</v>
      </c>
      <c r="B4134" s="2" t="s">
        <v>10549</v>
      </c>
    </row>
    <row r="4135" spans="1:2" x14ac:dyDescent="0.2">
      <c r="A4135" s="2" t="s">
        <v>10550</v>
      </c>
      <c r="B4135" s="2" t="s">
        <v>10551</v>
      </c>
    </row>
    <row r="4136" spans="1:2" x14ac:dyDescent="0.2">
      <c r="A4136" s="2" t="s">
        <v>10552</v>
      </c>
      <c r="B4136" s="2" t="s">
        <v>10553</v>
      </c>
    </row>
    <row r="4137" spans="1:2" x14ac:dyDescent="0.2">
      <c r="A4137" s="2" t="s">
        <v>10554</v>
      </c>
      <c r="B4137" s="2" t="s">
        <v>10555</v>
      </c>
    </row>
    <row r="4138" spans="1:2" x14ac:dyDescent="0.2">
      <c r="A4138" s="2" t="s">
        <v>10556</v>
      </c>
      <c r="B4138" s="2" t="s">
        <v>10557</v>
      </c>
    </row>
    <row r="4139" spans="1:2" x14ac:dyDescent="0.2">
      <c r="A4139" s="2" t="s">
        <v>10558</v>
      </c>
      <c r="B4139" s="2" t="s">
        <v>10559</v>
      </c>
    </row>
    <row r="4140" spans="1:2" x14ac:dyDescent="0.2">
      <c r="A4140" s="2" t="s">
        <v>10560</v>
      </c>
      <c r="B4140" s="2" t="s">
        <v>10561</v>
      </c>
    </row>
    <row r="4141" spans="1:2" x14ac:dyDescent="0.2">
      <c r="A4141" s="2" t="s">
        <v>10562</v>
      </c>
      <c r="B4141" s="2" t="s">
        <v>10563</v>
      </c>
    </row>
    <row r="4142" spans="1:2" x14ac:dyDescent="0.2">
      <c r="A4142" s="2" t="s">
        <v>10564</v>
      </c>
      <c r="B4142" s="2" t="s">
        <v>10565</v>
      </c>
    </row>
    <row r="4143" spans="1:2" x14ac:dyDescent="0.2">
      <c r="A4143" s="2" t="s">
        <v>10566</v>
      </c>
      <c r="B4143" s="2" t="s">
        <v>10567</v>
      </c>
    </row>
    <row r="4144" spans="1:2" x14ac:dyDescent="0.2">
      <c r="A4144" s="2" t="s">
        <v>10568</v>
      </c>
      <c r="B4144" s="2" t="s">
        <v>10569</v>
      </c>
    </row>
    <row r="4145" spans="1:2" x14ac:dyDescent="0.2">
      <c r="A4145" s="2" t="s">
        <v>10570</v>
      </c>
      <c r="B4145" s="2" t="s">
        <v>10571</v>
      </c>
    </row>
    <row r="4146" spans="1:2" x14ac:dyDescent="0.2">
      <c r="A4146" s="2" t="s">
        <v>10572</v>
      </c>
      <c r="B4146" s="2" t="s">
        <v>10573</v>
      </c>
    </row>
    <row r="4147" spans="1:2" x14ac:dyDescent="0.2">
      <c r="A4147" s="2" t="s">
        <v>10574</v>
      </c>
      <c r="B4147" s="2" t="s">
        <v>10575</v>
      </c>
    </row>
    <row r="4148" spans="1:2" x14ac:dyDescent="0.2">
      <c r="A4148" s="2" t="s">
        <v>10576</v>
      </c>
      <c r="B4148" s="2" t="s">
        <v>10577</v>
      </c>
    </row>
    <row r="4149" spans="1:2" x14ac:dyDescent="0.2">
      <c r="A4149" s="2" t="s">
        <v>10578</v>
      </c>
      <c r="B4149" s="2" t="s">
        <v>10579</v>
      </c>
    </row>
    <row r="4150" spans="1:2" x14ac:dyDescent="0.2">
      <c r="A4150" s="2" t="s">
        <v>10580</v>
      </c>
      <c r="B4150" s="2" t="s">
        <v>10581</v>
      </c>
    </row>
    <row r="4151" spans="1:2" x14ac:dyDescent="0.2">
      <c r="A4151" s="2" t="s">
        <v>10582</v>
      </c>
      <c r="B4151" s="2" t="s">
        <v>10583</v>
      </c>
    </row>
    <row r="4152" spans="1:2" x14ac:dyDescent="0.2">
      <c r="A4152" s="2" t="s">
        <v>10584</v>
      </c>
      <c r="B4152" s="2" t="s">
        <v>10585</v>
      </c>
    </row>
    <row r="4153" spans="1:2" x14ac:dyDescent="0.2">
      <c r="A4153" s="2" t="s">
        <v>10586</v>
      </c>
      <c r="B4153" s="2" t="s">
        <v>10587</v>
      </c>
    </row>
    <row r="4154" spans="1:2" x14ac:dyDescent="0.2">
      <c r="A4154" s="2" t="s">
        <v>10588</v>
      </c>
      <c r="B4154" s="2" t="s">
        <v>10589</v>
      </c>
    </row>
    <row r="4155" spans="1:2" x14ac:dyDescent="0.2">
      <c r="A4155" s="2" t="s">
        <v>10590</v>
      </c>
      <c r="B4155" s="2" t="s">
        <v>10591</v>
      </c>
    </row>
    <row r="4156" spans="1:2" x14ac:dyDescent="0.2">
      <c r="A4156" s="2" t="s">
        <v>10592</v>
      </c>
      <c r="B4156" s="2" t="s">
        <v>10593</v>
      </c>
    </row>
    <row r="4157" spans="1:2" x14ac:dyDescent="0.2">
      <c r="A4157" s="2" t="s">
        <v>10594</v>
      </c>
      <c r="B4157" s="2" t="s">
        <v>10595</v>
      </c>
    </row>
    <row r="4158" spans="1:2" x14ac:dyDescent="0.2">
      <c r="A4158" s="2" t="s">
        <v>10596</v>
      </c>
      <c r="B4158" s="2" t="s">
        <v>10597</v>
      </c>
    </row>
    <row r="4159" spans="1:2" x14ac:dyDescent="0.2">
      <c r="A4159" s="2" t="s">
        <v>10598</v>
      </c>
      <c r="B4159" s="2" t="s">
        <v>10599</v>
      </c>
    </row>
    <row r="4160" spans="1:2" x14ac:dyDescent="0.2">
      <c r="A4160" s="2" t="s">
        <v>10600</v>
      </c>
      <c r="B4160" s="2" t="s">
        <v>10601</v>
      </c>
    </row>
    <row r="4161" spans="1:2" x14ac:dyDescent="0.2">
      <c r="A4161" s="2" t="s">
        <v>10602</v>
      </c>
      <c r="B4161" s="2" t="s">
        <v>10603</v>
      </c>
    </row>
    <row r="4162" spans="1:2" x14ac:dyDescent="0.2">
      <c r="A4162" s="2" t="s">
        <v>10604</v>
      </c>
      <c r="B4162" s="2" t="s">
        <v>10605</v>
      </c>
    </row>
    <row r="4163" spans="1:2" x14ac:dyDescent="0.2">
      <c r="A4163" s="2" t="s">
        <v>10606</v>
      </c>
      <c r="B4163" s="2" t="s">
        <v>10607</v>
      </c>
    </row>
    <row r="4164" spans="1:2" x14ac:dyDescent="0.2">
      <c r="A4164" s="2" t="s">
        <v>10608</v>
      </c>
      <c r="B4164" s="2" t="s">
        <v>10609</v>
      </c>
    </row>
    <row r="4165" spans="1:2" x14ac:dyDescent="0.2">
      <c r="A4165" s="2" t="s">
        <v>10610</v>
      </c>
      <c r="B4165" s="2" t="s">
        <v>10611</v>
      </c>
    </row>
    <row r="4166" spans="1:2" x14ac:dyDescent="0.2">
      <c r="A4166" s="2" t="s">
        <v>10612</v>
      </c>
      <c r="B4166" s="2" t="s">
        <v>10613</v>
      </c>
    </row>
    <row r="4167" spans="1:2" x14ac:dyDescent="0.2">
      <c r="A4167" s="2" t="s">
        <v>10614</v>
      </c>
      <c r="B4167" s="2" t="s">
        <v>10615</v>
      </c>
    </row>
    <row r="4168" spans="1:2" x14ac:dyDescent="0.2">
      <c r="A4168" s="2" t="s">
        <v>10616</v>
      </c>
      <c r="B4168" s="2" t="s">
        <v>10617</v>
      </c>
    </row>
    <row r="4169" spans="1:2" x14ac:dyDescent="0.2">
      <c r="A4169" s="2" t="s">
        <v>10618</v>
      </c>
      <c r="B4169" s="2" t="s">
        <v>10619</v>
      </c>
    </row>
    <row r="4170" spans="1:2" x14ac:dyDescent="0.2">
      <c r="A4170" s="2" t="s">
        <v>10620</v>
      </c>
      <c r="B4170" s="2" t="s">
        <v>10621</v>
      </c>
    </row>
    <row r="4171" spans="1:2" x14ac:dyDescent="0.2">
      <c r="A4171" s="2" t="s">
        <v>10622</v>
      </c>
      <c r="B4171" s="2" t="s">
        <v>10623</v>
      </c>
    </row>
    <row r="4172" spans="1:2" x14ac:dyDescent="0.2">
      <c r="A4172" s="2" t="s">
        <v>10624</v>
      </c>
      <c r="B4172" s="2" t="s">
        <v>10625</v>
      </c>
    </row>
    <row r="4173" spans="1:2" x14ac:dyDescent="0.2">
      <c r="A4173" s="2" t="s">
        <v>10626</v>
      </c>
      <c r="B4173" s="2" t="s">
        <v>10627</v>
      </c>
    </row>
    <row r="4174" spans="1:2" x14ac:dyDescent="0.2">
      <c r="A4174" s="2" t="s">
        <v>10628</v>
      </c>
      <c r="B4174" s="2" t="s">
        <v>10629</v>
      </c>
    </row>
    <row r="4175" spans="1:2" x14ac:dyDescent="0.2">
      <c r="A4175" s="2" t="s">
        <v>10630</v>
      </c>
      <c r="B4175" s="2" t="s">
        <v>10631</v>
      </c>
    </row>
    <row r="4176" spans="1:2" x14ac:dyDescent="0.2">
      <c r="A4176" s="2" t="s">
        <v>10632</v>
      </c>
      <c r="B4176" s="2" t="s">
        <v>10633</v>
      </c>
    </row>
    <row r="4177" spans="1:2" x14ac:dyDescent="0.2">
      <c r="A4177" s="2" t="s">
        <v>10634</v>
      </c>
      <c r="B4177" s="2" t="s">
        <v>10635</v>
      </c>
    </row>
    <row r="4178" spans="1:2" x14ac:dyDescent="0.2">
      <c r="A4178" s="2" t="s">
        <v>10636</v>
      </c>
      <c r="B4178" s="2" t="s">
        <v>10637</v>
      </c>
    </row>
    <row r="4179" spans="1:2" x14ac:dyDescent="0.2">
      <c r="A4179" s="2" t="s">
        <v>10638</v>
      </c>
      <c r="B4179" s="2" t="s">
        <v>10639</v>
      </c>
    </row>
    <row r="4180" spans="1:2" x14ac:dyDescent="0.2">
      <c r="A4180" s="2" t="s">
        <v>10640</v>
      </c>
      <c r="B4180" s="2" t="s">
        <v>10641</v>
      </c>
    </row>
    <row r="4181" spans="1:2" x14ac:dyDescent="0.2">
      <c r="A4181" s="2" t="s">
        <v>10642</v>
      </c>
      <c r="B4181" s="2" t="s">
        <v>10643</v>
      </c>
    </row>
    <row r="4182" spans="1:2" x14ac:dyDescent="0.2">
      <c r="A4182" s="2" t="s">
        <v>10644</v>
      </c>
      <c r="B4182" s="2" t="s">
        <v>10645</v>
      </c>
    </row>
    <row r="4183" spans="1:2" x14ac:dyDescent="0.2">
      <c r="A4183" s="2" t="s">
        <v>10646</v>
      </c>
      <c r="B4183" s="2" t="s">
        <v>10647</v>
      </c>
    </row>
    <row r="4184" spans="1:2" x14ac:dyDescent="0.2">
      <c r="A4184" s="2" t="s">
        <v>10648</v>
      </c>
      <c r="B4184" s="2" t="s">
        <v>10649</v>
      </c>
    </row>
    <row r="4185" spans="1:2" x14ac:dyDescent="0.2">
      <c r="A4185" s="2" t="s">
        <v>10650</v>
      </c>
      <c r="B4185" s="2" t="s">
        <v>10651</v>
      </c>
    </row>
    <row r="4186" spans="1:2" x14ac:dyDescent="0.2">
      <c r="A4186" s="2" t="s">
        <v>10652</v>
      </c>
      <c r="B4186" s="2" t="s">
        <v>10653</v>
      </c>
    </row>
    <row r="4187" spans="1:2" x14ac:dyDescent="0.2">
      <c r="A4187" s="2" t="s">
        <v>10654</v>
      </c>
      <c r="B4187" s="2" t="s">
        <v>10655</v>
      </c>
    </row>
    <row r="4188" spans="1:2" x14ac:dyDescent="0.2">
      <c r="A4188" s="2" t="s">
        <v>10656</v>
      </c>
      <c r="B4188" s="2" t="s">
        <v>10657</v>
      </c>
    </row>
    <row r="4189" spans="1:2" x14ac:dyDescent="0.2">
      <c r="A4189" s="2" t="s">
        <v>10658</v>
      </c>
      <c r="B4189" s="2" t="s">
        <v>10659</v>
      </c>
    </row>
    <row r="4190" spans="1:2" x14ac:dyDescent="0.2">
      <c r="A4190" s="2" t="s">
        <v>10660</v>
      </c>
      <c r="B4190" s="2" t="s">
        <v>10661</v>
      </c>
    </row>
    <row r="4191" spans="1:2" x14ac:dyDescent="0.2">
      <c r="A4191" s="2" t="s">
        <v>10662</v>
      </c>
      <c r="B4191" s="2" t="s">
        <v>10663</v>
      </c>
    </row>
    <row r="4192" spans="1:2" x14ac:dyDescent="0.2">
      <c r="A4192" s="2" t="s">
        <v>10664</v>
      </c>
      <c r="B4192" s="2" t="s">
        <v>10665</v>
      </c>
    </row>
    <row r="4193" spans="1:2" x14ac:dyDescent="0.2">
      <c r="A4193" s="2" t="s">
        <v>10666</v>
      </c>
      <c r="B4193" s="2" t="s">
        <v>10667</v>
      </c>
    </row>
    <row r="4194" spans="1:2" x14ac:dyDescent="0.2">
      <c r="A4194" s="2" t="s">
        <v>10668</v>
      </c>
      <c r="B4194" s="2" t="s">
        <v>10669</v>
      </c>
    </row>
    <row r="4195" spans="1:2" x14ac:dyDescent="0.2">
      <c r="A4195" s="2" t="s">
        <v>10670</v>
      </c>
      <c r="B4195" s="2" t="s">
        <v>10671</v>
      </c>
    </row>
    <row r="4196" spans="1:2" x14ac:dyDescent="0.2">
      <c r="A4196" s="2" t="s">
        <v>10672</v>
      </c>
      <c r="B4196" s="2" t="s">
        <v>10673</v>
      </c>
    </row>
    <row r="4197" spans="1:2" x14ac:dyDescent="0.2">
      <c r="A4197" s="2" t="s">
        <v>10674</v>
      </c>
      <c r="B4197" s="2" t="s">
        <v>10675</v>
      </c>
    </row>
    <row r="4198" spans="1:2" x14ac:dyDescent="0.2">
      <c r="A4198" s="2" t="s">
        <v>10676</v>
      </c>
      <c r="B4198" s="2" t="s">
        <v>10677</v>
      </c>
    </row>
    <row r="4199" spans="1:2" x14ac:dyDescent="0.2">
      <c r="A4199" s="2" t="s">
        <v>10678</v>
      </c>
      <c r="B4199" s="2" t="s">
        <v>10679</v>
      </c>
    </row>
    <row r="4200" spans="1:2" x14ac:dyDescent="0.2">
      <c r="A4200" s="2" t="s">
        <v>10680</v>
      </c>
      <c r="B4200" s="2" t="s">
        <v>10681</v>
      </c>
    </row>
    <row r="4201" spans="1:2" x14ac:dyDescent="0.2">
      <c r="A4201" s="2" t="s">
        <v>10682</v>
      </c>
      <c r="B4201" s="2" t="s">
        <v>10683</v>
      </c>
    </row>
    <row r="4202" spans="1:2" x14ac:dyDescent="0.2">
      <c r="A4202" s="2" t="s">
        <v>10684</v>
      </c>
      <c r="B4202" s="2" t="s">
        <v>10685</v>
      </c>
    </row>
    <row r="4203" spans="1:2" x14ac:dyDescent="0.2">
      <c r="A4203" s="2" t="s">
        <v>10686</v>
      </c>
      <c r="B4203" s="2" t="s">
        <v>10687</v>
      </c>
    </row>
    <row r="4204" spans="1:2" x14ac:dyDescent="0.2">
      <c r="A4204" s="2" t="s">
        <v>10688</v>
      </c>
      <c r="B4204" s="2" t="s">
        <v>10689</v>
      </c>
    </row>
    <row r="4205" spans="1:2" x14ac:dyDescent="0.2">
      <c r="A4205" s="2" t="s">
        <v>10690</v>
      </c>
      <c r="B4205" s="2" t="s">
        <v>10691</v>
      </c>
    </row>
    <row r="4206" spans="1:2" x14ac:dyDescent="0.2">
      <c r="A4206" s="2" t="s">
        <v>10692</v>
      </c>
      <c r="B4206" s="2" t="s">
        <v>10693</v>
      </c>
    </row>
    <row r="4207" spans="1:2" x14ac:dyDescent="0.2">
      <c r="A4207" s="2" t="s">
        <v>10694</v>
      </c>
      <c r="B4207" s="2" t="s">
        <v>10695</v>
      </c>
    </row>
    <row r="4208" spans="1:2" x14ac:dyDescent="0.2">
      <c r="A4208" s="2" t="s">
        <v>10696</v>
      </c>
      <c r="B4208" s="2" t="s">
        <v>10697</v>
      </c>
    </row>
    <row r="4209" spans="1:2" x14ac:dyDescent="0.2">
      <c r="A4209" s="2" t="s">
        <v>10698</v>
      </c>
      <c r="B4209" s="2" t="s">
        <v>10699</v>
      </c>
    </row>
    <row r="4210" spans="1:2" x14ac:dyDescent="0.2">
      <c r="A4210" s="2" t="s">
        <v>10700</v>
      </c>
      <c r="B4210" s="2" t="s">
        <v>10701</v>
      </c>
    </row>
    <row r="4211" spans="1:2" x14ac:dyDescent="0.2">
      <c r="A4211" s="2" t="s">
        <v>10702</v>
      </c>
      <c r="B4211" s="2" t="s">
        <v>10703</v>
      </c>
    </row>
    <row r="4212" spans="1:2" x14ac:dyDescent="0.2">
      <c r="A4212" s="2" t="s">
        <v>10704</v>
      </c>
      <c r="B4212" s="2" t="s">
        <v>10705</v>
      </c>
    </row>
    <row r="4213" spans="1:2" x14ac:dyDescent="0.2">
      <c r="A4213" s="2" t="s">
        <v>10706</v>
      </c>
      <c r="B4213" s="2" t="s">
        <v>10707</v>
      </c>
    </row>
    <row r="4214" spans="1:2" x14ac:dyDescent="0.2">
      <c r="A4214" s="2" t="s">
        <v>10708</v>
      </c>
      <c r="B4214" s="2" t="s">
        <v>10709</v>
      </c>
    </row>
    <row r="4215" spans="1:2" x14ac:dyDescent="0.2">
      <c r="A4215" s="2" t="s">
        <v>10710</v>
      </c>
      <c r="B4215" s="2" t="s">
        <v>10711</v>
      </c>
    </row>
    <row r="4216" spans="1:2" x14ac:dyDescent="0.2">
      <c r="A4216" s="2" t="s">
        <v>10712</v>
      </c>
      <c r="B4216" s="2" t="s">
        <v>10713</v>
      </c>
    </row>
    <row r="4217" spans="1:2" x14ac:dyDescent="0.2">
      <c r="A4217" s="2" t="s">
        <v>10714</v>
      </c>
      <c r="B4217" s="2" t="s">
        <v>10715</v>
      </c>
    </row>
    <row r="4218" spans="1:2" x14ac:dyDescent="0.2">
      <c r="A4218" s="2" t="s">
        <v>10716</v>
      </c>
      <c r="B4218" s="2" t="s">
        <v>10717</v>
      </c>
    </row>
    <row r="4219" spans="1:2" x14ac:dyDescent="0.2">
      <c r="A4219" s="2" t="s">
        <v>10718</v>
      </c>
      <c r="B4219" s="2" t="s">
        <v>10719</v>
      </c>
    </row>
    <row r="4220" spans="1:2" x14ac:dyDescent="0.2">
      <c r="A4220" s="2" t="s">
        <v>10720</v>
      </c>
      <c r="B4220" s="2" t="s">
        <v>10721</v>
      </c>
    </row>
    <row r="4221" spans="1:2" x14ac:dyDescent="0.2">
      <c r="A4221" s="2" t="s">
        <v>10722</v>
      </c>
      <c r="B4221" s="2" t="s">
        <v>10723</v>
      </c>
    </row>
    <row r="4222" spans="1:2" x14ac:dyDescent="0.2">
      <c r="A4222" s="2" t="s">
        <v>10724</v>
      </c>
      <c r="B4222" s="2" t="s">
        <v>10725</v>
      </c>
    </row>
    <row r="4223" spans="1:2" x14ac:dyDescent="0.2">
      <c r="A4223" s="2" t="s">
        <v>10726</v>
      </c>
      <c r="B4223" s="2" t="s">
        <v>10727</v>
      </c>
    </row>
    <row r="4224" spans="1:2" x14ac:dyDescent="0.2">
      <c r="A4224" s="2" t="s">
        <v>10728</v>
      </c>
      <c r="B4224" s="2" t="s">
        <v>10729</v>
      </c>
    </row>
    <row r="4225" spans="1:2" x14ac:dyDescent="0.2">
      <c r="A4225" s="2" t="s">
        <v>10730</v>
      </c>
      <c r="B4225" s="2" t="s">
        <v>10731</v>
      </c>
    </row>
    <row r="4226" spans="1:2" x14ac:dyDescent="0.2">
      <c r="A4226" s="2" t="s">
        <v>10732</v>
      </c>
      <c r="B4226" s="2" t="s">
        <v>10733</v>
      </c>
    </row>
    <row r="4227" spans="1:2" x14ac:dyDescent="0.2">
      <c r="A4227" s="2" t="s">
        <v>10734</v>
      </c>
      <c r="B4227" s="2" t="s">
        <v>10735</v>
      </c>
    </row>
    <row r="4228" spans="1:2" x14ac:dyDescent="0.2">
      <c r="A4228" s="2" t="s">
        <v>10736</v>
      </c>
      <c r="B4228" s="2" t="s">
        <v>10737</v>
      </c>
    </row>
    <row r="4229" spans="1:2" x14ac:dyDescent="0.2">
      <c r="A4229" s="2" t="s">
        <v>10738</v>
      </c>
      <c r="B4229" s="2" t="s">
        <v>10739</v>
      </c>
    </row>
    <row r="4230" spans="1:2" x14ac:dyDescent="0.2">
      <c r="A4230" s="2" t="s">
        <v>10740</v>
      </c>
      <c r="B4230" s="2" t="s">
        <v>10741</v>
      </c>
    </row>
    <row r="4231" spans="1:2" x14ac:dyDescent="0.2">
      <c r="A4231" s="2" t="s">
        <v>10742</v>
      </c>
      <c r="B4231" s="2" t="s">
        <v>10743</v>
      </c>
    </row>
    <row r="4232" spans="1:2" x14ac:dyDescent="0.2">
      <c r="A4232" s="2" t="s">
        <v>10744</v>
      </c>
      <c r="B4232" s="2" t="s">
        <v>10745</v>
      </c>
    </row>
    <row r="4233" spans="1:2" x14ac:dyDescent="0.2">
      <c r="A4233" s="2" t="s">
        <v>10746</v>
      </c>
      <c r="B4233" s="2" t="s">
        <v>10747</v>
      </c>
    </row>
    <row r="4234" spans="1:2" x14ac:dyDescent="0.2">
      <c r="A4234" s="2" t="s">
        <v>10748</v>
      </c>
      <c r="B4234" s="2" t="s">
        <v>10749</v>
      </c>
    </row>
    <row r="4235" spans="1:2" x14ac:dyDescent="0.2">
      <c r="A4235" s="2" t="s">
        <v>10750</v>
      </c>
      <c r="B4235" s="2" t="s">
        <v>10751</v>
      </c>
    </row>
    <row r="4236" spans="1:2" x14ac:dyDescent="0.2">
      <c r="A4236" s="2" t="s">
        <v>10752</v>
      </c>
      <c r="B4236" s="2" t="s">
        <v>10753</v>
      </c>
    </row>
    <row r="4237" spans="1:2" x14ac:dyDescent="0.2">
      <c r="A4237" s="2" t="s">
        <v>10754</v>
      </c>
      <c r="B4237" s="2" t="s">
        <v>10755</v>
      </c>
    </row>
    <row r="4238" spans="1:2" x14ac:dyDescent="0.2">
      <c r="A4238" s="2" t="s">
        <v>10756</v>
      </c>
      <c r="B4238" s="2" t="s">
        <v>10757</v>
      </c>
    </row>
    <row r="4239" spans="1:2" x14ac:dyDescent="0.2">
      <c r="A4239" s="2" t="s">
        <v>10758</v>
      </c>
      <c r="B4239" s="2" t="s">
        <v>10759</v>
      </c>
    </row>
    <row r="4240" spans="1:2" x14ac:dyDescent="0.2">
      <c r="A4240" s="2" t="s">
        <v>10760</v>
      </c>
      <c r="B4240" s="2" t="s">
        <v>10761</v>
      </c>
    </row>
    <row r="4241" spans="1:2" x14ac:dyDescent="0.2">
      <c r="A4241" s="2" t="s">
        <v>10762</v>
      </c>
      <c r="B4241" s="2" t="s">
        <v>10763</v>
      </c>
    </row>
    <row r="4242" spans="1:2" x14ac:dyDescent="0.2">
      <c r="A4242" s="2" t="s">
        <v>10764</v>
      </c>
      <c r="B4242" s="2" t="s">
        <v>10765</v>
      </c>
    </row>
    <row r="4243" spans="1:2" x14ac:dyDescent="0.2">
      <c r="A4243" s="2" t="s">
        <v>10766</v>
      </c>
      <c r="B4243" s="2" t="s">
        <v>10767</v>
      </c>
    </row>
    <row r="4244" spans="1:2" x14ac:dyDescent="0.2">
      <c r="A4244" s="2" t="s">
        <v>10768</v>
      </c>
      <c r="B4244" s="2" t="s">
        <v>10769</v>
      </c>
    </row>
    <row r="4245" spans="1:2" x14ac:dyDescent="0.2">
      <c r="A4245" s="2" t="s">
        <v>10770</v>
      </c>
      <c r="B4245" s="2" t="s">
        <v>10771</v>
      </c>
    </row>
    <row r="4246" spans="1:2" x14ac:dyDescent="0.2">
      <c r="A4246" s="2" t="s">
        <v>10772</v>
      </c>
      <c r="B4246" s="2" t="s">
        <v>10773</v>
      </c>
    </row>
    <row r="4247" spans="1:2" x14ac:dyDescent="0.2">
      <c r="A4247" s="2" t="s">
        <v>10774</v>
      </c>
      <c r="B4247" s="2" t="s">
        <v>10775</v>
      </c>
    </row>
    <row r="4248" spans="1:2" x14ac:dyDescent="0.2">
      <c r="A4248" s="2" t="s">
        <v>10776</v>
      </c>
      <c r="B4248" s="2" t="s">
        <v>10777</v>
      </c>
    </row>
    <row r="4249" spans="1:2" x14ac:dyDescent="0.2">
      <c r="A4249" s="2" t="s">
        <v>10778</v>
      </c>
      <c r="B4249" s="2" t="s">
        <v>10779</v>
      </c>
    </row>
    <row r="4250" spans="1:2" x14ac:dyDescent="0.2">
      <c r="A4250" s="2" t="s">
        <v>10780</v>
      </c>
      <c r="B4250" s="2" t="s">
        <v>10781</v>
      </c>
    </row>
    <row r="4251" spans="1:2" x14ac:dyDescent="0.2">
      <c r="A4251" s="2" t="s">
        <v>10782</v>
      </c>
      <c r="B4251" s="2" t="s">
        <v>10783</v>
      </c>
    </row>
    <row r="4252" spans="1:2" x14ac:dyDescent="0.2">
      <c r="A4252" s="2" t="s">
        <v>10784</v>
      </c>
      <c r="B4252" s="2" t="s">
        <v>10785</v>
      </c>
    </row>
    <row r="4253" spans="1:2" x14ac:dyDescent="0.2">
      <c r="A4253" s="2" t="s">
        <v>10786</v>
      </c>
      <c r="B4253" s="2" t="s">
        <v>10787</v>
      </c>
    </row>
    <row r="4254" spans="1:2" x14ac:dyDescent="0.2">
      <c r="A4254" s="2" t="s">
        <v>10788</v>
      </c>
      <c r="B4254" s="2" t="s">
        <v>10789</v>
      </c>
    </row>
    <row r="4255" spans="1:2" x14ac:dyDescent="0.2">
      <c r="A4255" s="2" t="s">
        <v>10790</v>
      </c>
      <c r="B4255" s="2" t="s">
        <v>10791</v>
      </c>
    </row>
    <row r="4256" spans="1:2" x14ac:dyDescent="0.2">
      <c r="A4256" s="2" t="s">
        <v>10792</v>
      </c>
      <c r="B4256" s="2" t="s">
        <v>10793</v>
      </c>
    </row>
    <row r="4257" spans="1:2" x14ac:dyDescent="0.2">
      <c r="A4257" s="2" t="s">
        <v>10794</v>
      </c>
      <c r="B4257" s="2" t="s">
        <v>10795</v>
      </c>
    </row>
    <row r="4258" spans="1:2" x14ac:dyDescent="0.2">
      <c r="A4258" s="2" t="s">
        <v>10796</v>
      </c>
      <c r="B4258" s="2" t="s">
        <v>10797</v>
      </c>
    </row>
    <row r="4259" spans="1:2" x14ac:dyDescent="0.2">
      <c r="A4259" s="2" t="s">
        <v>10798</v>
      </c>
      <c r="B4259" s="2" t="s">
        <v>10799</v>
      </c>
    </row>
    <row r="4260" spans="1:2" x14ac:dyDescent="0.2">
      <c r="A4260" s="2" t="s">
        <v>10800</v>
      </c>
      <c r="B4260" s="2" t="s">
        <v>10801</v>
      </c>
    </row>
    <row r="4261" spans="1:2" x14ac:dyDescent="0.2">
      <c r="A4261" s="2" t="s">
        <v>10802</v>
      </c>
      <c r="B4261" s="2" t="s">
        <v>10803</v>
      </c>
    </row>
    <row r="4262" spans="1:2" x14ac:dyDescent="0.2">
      <c r="A4262" s="2" t="s">
        <v>10804</v>
      </c>
      <c r="B4262" s="2" t="s">
        <v>10805</v>
      </c>
    </row>
    <row r="4263" spans="1:2" x14ac:dyDescent="0.2">
      <c r="A4263" s="2" t="s">
        <v>10806</v>
      </c>
      <c r="B4263" s="2" t="s">
        <v>10807</v>
      </c>
    </row>
    <row r="4264" spans="1:2" x14ac:dyDescent="0.2">
      <c r="A4264" s="2" t="s">
        <v>10808</v>
      </c>
      <c r="B4264" s="2" t="s">
        <v>10809</v>
      </c>
    </row>
    <row r="4265" spans="1:2" x14ac:dyDescent="0.2">
      <c r="A4265" s="2" t="s">
        <v>10810</v>
      </c>
      <c r="B4265" s="2" t="s">
        <v>10811</v>
      </c>
    </row>
    <row r="4266" spans="1:2" x14ac:dyDescent="0.2">
      <c r="A4266" s="2" t="s">
        <v>10812</v>
      </c>
      <c r="B4266" s="2" t="s">
        <v>10813</v>
      </c>
    </row>
    <row r="4267" spans="1:2" x14ac:dyDescent="0.2">
      <c r="A4267" s="2" t="s">
        <v>10814</v>
      </c>
      <c r="B4267" s="2" t="s">
        <v>10815</v>
      </c>
    </row>
    <row r="4268" spans="1:2" x14ac:dyDescent="0.2">
      <c r="A4268" s="2" t="s">
        <v>10816</v>
      </c>
      <c r="B4268" s="2" t="s">
        <v>10817</v>
      </c>
    </row>
    <row r="4269" spans="1:2" x14ac:dyDescent="0.2">
      <c r="A4269" s="2" t="s">
        <v>10818</v>
      </c>
      <c r="B4269" s="2" t="s">
        <v>10819</v>
      </c>
    </row>
    <row r="4270" spans="1:2" x14ac:dyDescent="0.2">
      <c r="A4270" s="2" t="s">
        <v>10820</v>
      </c>
      <c r="B4270" s="2" t="s">
        <v>10821</v>
      </c>
    </row>
    <row r="4271" spans="1:2" x14ac:dyDescent="0.2">
      <c r="A4271" s="2" t="s">
        <v>10822</v>
      </c>
      <c r="B4271" s="2" t="s">
        <v>10823</v>
      </c>
    </row>
    <row r="4272" spans="1:2" x14ac:dyDescent="0.2">
      <c r="A4272" s="2" t="s">
        <v>10824</v>
      </c>
      <c r="B4272" s="2" t="s">
        <v>10825</v>
      </c>
    </row>
    <row r="4273" spans="1:2" x14ac:dyDescent="0.2">
      <c r="A4273" s="2" t="s">
        <v>10826</v>
      </c>
      <c r="B4273" s="2" t="s">
        <v>10827</v>
      </c>
    </row>
    <row r="4274" spans="1:2" x14ac:dyDescent="0.2">
      <c r="A4274" s="2" t="s">
        <v>10828</v>
      </c>
      <c r="B4274" s="2" t="s">
        <v>10829</v>
      </c>
    </row>
    <row r="4275" spans="1:2" x14ac:dyDescent="0.2">
      <c r="A4275" s="2" t="s">
        <v>10830</v>
      </c>
      <c r="B4275" s="2" t="s">
        <v>10831</v>
      </c>
    </row>
    <row r="4276" spans="1:2" x14ac:dyDescent="0.2">
      <c r="A4276" s="2" t="s">
        <v>10832</v>
      </c>
      <c r="B4276" s="2" t="s">
        <v>10833</v>
      </c>
    </row>
    <row r="4277" spans="1:2" x14ac:dyDescent="0.2">
      <c r="A4277" s="2" t="s">
        <v>10834</v>
      </c>
      <c r="B4277" s="2" t="s">
        <v>10835</v>
      </c>
    </row>
    <row r="4278" spans="1:2" x14ac:dyDescent="0.2">
      <c r="A4278" s="2" t="s">
        <v>10836</v>
      </c>
      <c r="B4278" s="2" t="s">
        <v>10837</v>
      </c>
    </row>
    <row r="4279" spans="1:2" x14ac:dyDescent="0.2">
      <c r="A4279" s="2" t="s">
        <v>10838</v>
      </c>
      <c r="B4279" s="2" t="s">
        <v>10839</v>
      </c>
    </row>
    <row r="4280" spans="1:2" x14ac:dyDescent="0.2">
      <c r="A4280" s="2" t="s">
        <v>10840</v>
      </c>
      <c r="B4280" s="2" t="s">
        <v>10841</v>
      </c>
    </row>
    <row r="4281" spans="1:2" x14ac:dyDescent="0.2">
      <c r="A4281" s="2" t="s">
        <v>10842</v>
      </c>
      <c r="B4281" s="2" t="s">
        <v>10843</v>
      </c>
    </row>
    <row r="4282" spans="1:2" x14ac:dyDescent="0.2">
      <c r="A4282" s="2" t="s">
        <v>10844</v>
      </c>
      <c r="B4282" s="2" t="s">
        <v>10845</v>
      </c>
    </row>
    <row r="4283" spans="1:2" x14ac:dyDescent="0.2">
      <c r="A4283" s="2" t="s">
        <v>10846</v>
      </c>
      <c r="B4283" s="2" t="s">
        <v>10847</v>
      </c>
    </row>
    <row r="4284" spans="1:2" x14ac:dyDescent="0.2">
      <c r="A4284" s="2" t="s">
        <v>10848</v>
      </c>
      <c r="B4284" s="2" t="s">
        <v>10849</v>
      </c>
    </row>
    <row r="4285" spans="1:2" x14ac:dyDescent="0.2">
      <c r="A4285" s="2" t="s">
        <v>10850</v>
      </c>
      <c r="B4285" s="2" t="s">
        <v>10851</v>
      </c>
    </row>
    <row r="4286" spans="1:2" x14ac:dyDescent="0.2">
      <c r="A4286" s="2" t="s">
        <v>10852</v>
      </c>
      <c r="B4286" s="2" t="s">
        <v>10853</v>
      </c>
    </row>
    <row r="4287" spans="1:2" x14ac:dyDescent="0.2">
      <c r="A4287" s="2" t="s">
        <v>10854</v>
      </c>
      <c r="B4287" s="2" t="s">
        <v>10855</v>
      </c>
    </row>
    <row r="4288" spans="1:2" x14ac:dyDescent="0.2">
      <c r="A4288" s="2" t="s">
        <v>10856</v>
      </c>
      <c r="B4288" s="2" t="s">
        <v>10857</v>
      </c>
    </row>
    <row r="4289" spans="1:2" x14ac:dyDescent="0.2">
      <c r="A4289" s="2" t="s">
        <v>10858</v>
      </c>
      <c r="B4289" s="2" t="s">
        <v>10859</v>
      </c>
    </row>
    <row r="4290" spans="1:2" x14ac:dyDescent="0.2">
      <c r="A4290" s="2" t="s">
        <v>10860</v>
      </c>
      <c r="B4290" s="2" t="s">
        <v>10861</v>
      </c>
    </row>
    <row r="4291" spans="1:2" x14ac:dyDescent="0.2">
      <c r="A4291" s="2" t="s">
        <v>10862</v>
      </c>
      <c r="B4291" s="2" t="s">
        <v>10863</v>
      </c>
    </row>
    <row r="4292" spans="1:2" x14ac:dyDescent="0.2">
      <c r="A4292" s="2" t="s">
        <v>10864</v>
      </c>
      <c r="B4292" s="2" t="s">
        <v>10865</v>
      </c>
    </row>
    <row r="4293" spans="1:2" x14ac:dyDescent="0.2">
      <c r="A4293" s="2" t="s">
        <v>10866</v>
      </c>
      <c r="B4293" s="2" t="s">
        <v>10867</v>
      </c>
    </row>
    <row r="4294" spans="1:2" x14ac:dyDescent="0.2">
      <c r="A4294" s="2" t="s">
        <v>10868</v>
      </c>
      <c r="B4294" s="2" t="s">
        <v>10869</v>
      </c>
    </row>
    <row r="4295" spans="1:2" x14ac:dyDescent="0.2">
      <c r="A4295" s="2" t="s">
        <v>10870</v>
      </c>
      <c r="B4295" s="2" t="s">
        <v>10871</v>
      </c>
    </row>
    <row r="4296" spans="1:2" x14ac:dyDescent="0.2">
      <c r="A4296" s="2" t="s">
        <v>10872</v>
      </c>
      <c r="B4296" s="2" t="s">
        <v>10873</v>
      </c>
    </row>
    <row r="4297" spans="1:2" x14ac:dyDescent="0.2">
      <c r="A4297" s="2" t="s">
        <v>10874</v>
      </c>
      <c r="B4297" s="2" t="s">
        <v>10875</v>
      </c>
    </row>
    <row r="4298" spans="1:2" x14ac:dyDescent="0.2">
      <c r="A4298" s="2" t="s">
        <v>10876</v>
      </c>
      <c r="B4298" s="2" t="s">
        <v>10877</v>
      </c>
    </row>
    <row r="4299" spans="1:2" x14ac:dyDescent="0.2">
      <c r="A4299" s="2" t="s">
        <v>10878</v>
      </c>
      <c r="B4299" s="2" t="s">
        <v>10879</v>
      </c>
    </row>
    <row r="4300" spans="1:2" x14ac:dyDescent="0.2">
      <c r="A4300" s="2" t="s">
        <v>10880</v>
      </c>
      <c r="B4300" s="2" t="s">
        <v>10881</v>
      </c>
    </row>
    <row r="4301" spans="1:2" x14ac:dyDescent="0.2">
      <c r="A4301" s="2" t="s">
        <v>10882</v>
      </c>
      <c r="B4301" s="2" t="s">
        <v>10883</v>
      </c>
    </row>
    <row r="4302" spans="1:2" x14ac:dyDescent="0.2">
      <c r="A4302" s="2" t="s">
        <v>10884</v>
      </c>
      <c r="B4302" s="2" t="s">
        <v>10885</v>
      </c>
    </row>
    <row r="4303" spans="1:2" x14ac:dyDescent="0.2">
      <c r="A4303" s="2" t="s">
        <v>10886</v>
      </c>
      <c r="B4303" s="2" t="s">
        <v>10887</v>
      </c>
    </row>
    <row r="4304" spans="1:2" x14ac:dyDescent="0.2">
      <c r="A4304" s="2" t="s">
        <v>10888</v>
      </c>
      <c r="B4304" s="2" t="s">
        <v>10889</v>
      </c>
    </row>
    <row r="4305" spans="1:2" x14ac:dyDescent="0.2">
      <c r="A4305" s="2" t="s">
        <v>10890</v>
      </c>
      <c r="B4305" s="2" t="s">
        <v>10891</v>
      </c>
    </row>
    <row r="4306" spans="1:2" x14ac:dyDescent="0.2">
      <c r="A4306" s="2" t="s">
        <v>10892</v>
      </c>
      <c r="B4306" s="2" t="s">
        <v>10893</v>
      </c>
    </row>
    <row r="4307" spans="1:2" x14ac:dyDescent="0.2">
      <c r="A4307" s="2" t="s">
        <v>10894</v>
      </c>
      <c r="B4307" s="2" t="s">
        <v>10895</v>
      </c>
    </row>
    <row r="4308" spans="1:2" x14ac:dyDescent="0.2">
      <c r="A4308" s="2" t="s">
        <v>10896</v>
      </c>
      <c r="B4308" s="2" t="s">
        <v>10897</v>
      </c>
    </row>
    <row r="4309" spans="1:2" x14ac:dyDescent="0.2">
      <c r="A4309" s="2" t="s">
        <v>10898</v>
      </c>
      <c r="B4309" s="2" t="s">
        <v>10899</v>
      </c>
    </row>
    <row r="4310" spans="1:2" x14ac:dyDescent="0.2">
      <c r="A4310" s="2" t="s">
        <v>10900</v>
      </c>
      <c r="B4310" s="2" t="s">
        <v>10901</v>
      </c>
    </row>
    <row r="4311" spans="1:2" x14ac:dyDescent="0.2">
      <c r="A4311" s="2" t="s">
        <v>10902</v>
      </c>
      <c r="B4311" s="2" t="s">
        <v>10903</v>
      </c>
    </row>
    <row r="4312" spans="1:2" x14ac:dyDescent="0.2">
      <c r="A4312" s="2" t="s">
        <v>10904</v>
      </c>
      <c r="B4312" s="2" t="s">
        <v>10905</v>
      </c>
    </row>
    <row r="4313" spans="1:2" x14ac:dyDescent="0.2">
      <c r="A4313" s="2" t="s">
        <v>10906</v>
      </c>
      <c r="B4313" s="2" t="s">
        <v>10907</v>
      </c>
    </row>
    <row r="4314" spans="1:2" x14ac:dyDescent="0.2">
      <c r="A4314" s="2" t="s">
        <v>10908</v>
      </c>
      <c r="B4314" s="2" t="s">
        <v>10909</v>
      </c>
    </row>
    <row r="4315" spans="1:2" x14ac:dyDescent="0.2">
      <c r="A4315" s="2" t="s">
        <v>10910</v>
      </c>
      <c r="B4315" s="2" t="s">
        <v>10911</v>
      </c>
    </row>
    <row r="4316" spans="1:2" x14ac:dyDescent="0.2">
      <c r="A4316" s="2" t="s">
        <v>10912</v>
      </c>
      <c r="B4316" s="2" t="s">
        <v>10913</v>
      </c>
    </row>
    <row r="4317" spans="1:2" x14ac:dyDescent="0.2">
      <c r="A4317" s="2" t="s">
        <v>10914</v>
      </c>
      <c r="B4317" s="2" t="s">
        <v>10915</v>
      </c>
    </row>
    <row r="4318" spans="1:2" x14ac:dyDescent="0.2">
      <c r="A4318" s="2" t="s">
        <v>10916</v>
      </c>
      <c r="B4318" s="2" t="s">
        <v>10917</v>
      </c>
    </row>
    <row r="4319" spans="1:2" x14ac:dyDescent="0.2">
      <c r="A4319" s="2" t="s">
        <v>10918</v>
      </c>
      <c r="B4319" s="2" t="s">
        <v>10919</v>
      </c>
    </row>
    <row r="4320" spans="1:2" x14ac:dyDescent="0.2">
      <c r="A4320" s="2" t="s">
        <v>10920</v>
      </c>
      <c r="B4320" s="2" t="s">
        <v>10921</v>
      </c>
    </row>
    <row r="4321" spans="1:2" x14ac:dyDescent="0.2">
      <c r="A4321" s="2" t="s">
        <v>10922</v>
      </c>
      <c r="B4321" s="2" t="s">
        <v>10923</v>
      </c>
    </row>
    <row r="4322" spans="1:2" x14ac:dyDescent="0.2">
      <c r="A4322" s="2" t="s">
        <v>10924</v>
      </c>
      <c r="B4322" s="2" t="s">
        <v>10925</v>
      </c>
    </row>
    <row r="4323" spans="1:2" x14ac:dyDescent="0.2">
      <c r="A4323" s="2" t="s">
        <v>10926</v>
      </c>
      <c r="B4323" s="2" t="s">
        <v>10927</v>
      </c>
    </row>
    <row r="4324" spans="1:2" x14ac:dyDescent="0.2">
      <c r="A4324" s="2" t="s">
        <v>10928</v>
      </c>
      <c r="B4324" s="2" t="s">
        <v>10929</v>
      </c>
    </row>
    <row r="4325" spans="1:2" x14ac:dyDescent="0.2">
      <c r="A4325" s="2" t="s">
        <v>10930</v>
      </c>
      <c r="B4325" s="2" t="s">
        <v>10931</v>
      </c>
    </row>
    <row r="4326" spans="1:2" x14ac:dyDescent="0.2">
      <c r="A4326" s="2" t="s">
        <v>10932</v>
      </c>
      <c r="B4326" s="2" t="s">
        <v>10933</v>
      </c>
    </row>
    <row r="4327" spans="1:2" x14ac:dyDescent="0.2">
      <c r="A4327" s="2" t="s">
        <v>10934</v>
      </c>
      <c r="B4327" s="2" t="s">
        <v>10935</v>
      </c>
    </row>
    <row r="4328" spans="1:2" x14ac:dyDescent="0.2">
      <c r="A4328" s="2" t="s">
        <v>10936</v>
      </c>
      <c r="B4328" s="2" t="s">
        <v>10937</v>
      </c>
    </row>
    <row r="4329" spans="1:2" x14ac:dyDescent="0.2">
      <c r="A4329" s="2" t="s">
        <v>10938</v>
      </c>
      <c r="B4329" s="2" t="s">
        <v>10939</v>
      </c>
    </row>
    <row r="4330" spans="1:2" x14ac:dyDescent="0.2">
      <c r="A4330" s="2" t="s">
        <v>10940</v>
      </c>
      <c r="B4330" s="2" t="s">
        <v>10941</v>
      </c>
    </row>
    <row r="4331" spans="1:2" x14ac:dyDescent="0.2">
      <c r="A4331" s="2" t="s">
        <v>10942</v>
      </c>
      <c r="B4331" s="2" t="s">
        <v>10943</v>
      </c>
    </row>
    <row r="4332" spans="1:2" x14ac:dyDescent="0.2">
      <c r="A4332" s="2" t="s">
        <v>10944</v>
      </c>
      <c r="B4332" s="2" t="s">
        <v>10945</v>
      </c>
    </row>
    <row r="4333" spans="1:2" x14ac:dyDescent="0.2">
      <c r="A4333" s="2" t="s">
        <v>10946</v>
      </c>
      <c r="B4333" s="2" t="s">
        <v>10947</v>
      </c>
    </row>
    <row r="4334" spans="1:2" x14ac:dyDescent="0.2">
      <c r="A4334" s="2" t="s">
        <v>10948</v>
      </c>
      <c r="B4334" s="2" t="s">
        <v>10949</v>
      </c>
    </row>
    <row r="4335" spans="1:2" x14ac:dyDescent="0.2">
      <c r="A4335" s="2" t="s">
        <v>10950</v>
      </c>
      <c r="B4335" s="2" t="s">
        <v>10951</v>
      </c>
    </row>
    <row r="4336" spans="1:2" x14ac:dyDescent="0.2">
      <c r="A4336" s="2" t="s">
        <v>10952</v>
      </c>
      <c r="B4336" s="2" t="s">
        <v>10953</v>
      </c>
    </row>
    <row r="4337" spans="1:2" x14ac:dyDescent="0.2">
      <c r="A4337" s="2" t="s">
        <v>10954</v>
      </c>
      <c r="B4337" s="2" t="s">
        <v>10955</v>
      </c>
    </row>
    <row r="4338" spans="1:2" x14ac:dyDescent="0.2">
      <c r="A4338" s="2" t="s">
        <v>10956</v>
      </c>
      <c r="B4338" s="2" t="s">
        <v>10957</v>
      </c>
    </row>
    <row r="4339" spans="1:2" x14ac:dyDescent="0.2">
      <c r="A4339" s="2" t="s">
        <v>10958</v>
      </c>
      <c r="B4339" s="2" t="s">
        <v>10959</v>
      </c>
    </row>
    <row r="4340" spans="1:2" x14ac:dyDescent="0.2">
      <c r="A4340" s="2" t="s">
        <v>10960</v>
      </c>
      <c r="B4340" s="2" t="s">
        <v>10961</v>
      </c>
    </row>
    <row r="4341" spans="1:2" x14ac:dyDescent="0.2">
      <c r="A4341" s="2" t="s">
        <v>10962</v>
      </c>
      <c r="B4341" s="2" t="s">
        <v>10963</v>
      </c>
    </row>
    <row r="4342" spans="1:2" x14ac:dyDescent="0.2">
      <c r="A4342" s="2" t="s">
        <v>10964</v>
      </c>
      <c r="B4342" s="2" t="s">
        <v>10965</v>
      </c>
    </row>
    <row r="4343" spans="1:2" x14ac:dyDescent="0.2">
      <c r="A4343" s="2" t="s">
        <v>10966</v>
      </c>
      <c r="B4343" s="2" t="s">
        <v>10967</v>
      </c>
    </row>
    <row r="4344" spans="1:2" x14ac:dyDescent="0.2">
      <c r="A4344" s="2" t="s">
        <v>10968</v>
      </c>
      <c r="B4344" s="2" t="s">
        <v>10969</v>
      </c>
    </row>
    <row r="4345" spans="1:2" x14ac:dyDescent="0.2">
      <c r="A4345" s="2" t="s">
        <v>10970</v>
      </c>
      <c r="B4345" s="2" t="s">
        <v>10971</v>
      </c>
    </row>
    <row r="4346" spans="1:2" x14ac:dyDescent="0.2">
      <c r="A4346" s="2" t="s">
        <v>10972</v>
      </c>
      <c r="B4346" s="2" t="s">
        <v>10973</v>
      </c>
    </row>
    <row r="4347" spans="1:2" x14ac:dyDescent="0.2">
      <c r="A4347" s="2" t="s">
        <v>10974</v>
      </c>
      <c r="B4347" s="2" t="s">
        <v>10975</v>
      </c>
    </row>
    <row r="4348" spans="1:2" x14ac:dyDescent="0.2">
      <c r="A4348" s="2" t="s">
        <v>10976</v>
      </c>
      <c r="B4348" s="2" t="s">
        <v>10977</v>
      </c>
    </row>
    <row r="4349" spans="1:2" x14ac:dyDescent="0.2">
      <c r="A4349" s="2" t="s">
        <v>10978</v>
      </c>
      <c r="B4349" s="2" t="s">
        <v>10979</v>
      </c>
    </row>
    <row r="4350" spans="1:2" x14ac:dyDescent="0.2">
      <c r="A4350" s="2" t="s">
        <v>10980</v>
      </c>
      <c r="B4350" s="2" t="s">
        <v>10981</v>
      </c>
    </row>
    <row r="4351" spans="1:2" x14ac:dyDescent="0.2">
      <c r="A4351" s="2" t="s">
        <v>10982</v>
      </c>
      <c r="B4351" s="2" t="s">
        <v>10983</v>
      </c>
    </row>
    <row r="4352" spans="1:2" x14ac:dyDescent="0.2">
      <c r="A4352" s="2" t="s">
        <v>10984</v>
      </c>
      <c r="B4352" s="2" t="s">
        <v>10985</v>
      </c>
    </row>
    <row r="4353" spans="1:2" x14ac:dyDescent="0.2">
      <c r="A4353" s="2" t="s">
        <v>10986</v>
      </c>
      <c r="B4353" s="2" t="s">
        <v>10987</v>
      </c>
    </row>
    <row r="4354" spans="1:2" x14ac:dyDescent="0.2">
      <c r="A4354" s="2" t="s">
        <v>10988</v>
      </c>
      <c r="B4354" s="2" t="s">
        <v>10989</v>
      </c>
    </row>
    <row r="4355" spans="1:2" x14ac:dyDescent="0.2">
      <c r="A4355" s="2" t="s">
        <v>10990</v>
      </c>
      <c r="B4355" s="2" t="s">
        <v>10991</v>
      </c>
    </row>
    <row r="4356" spans="1:2" x14ac:dyDescent="0.2">
      <c r="A4356" s="2" t="s">
        <v>10992</v>
      </c>
      <c r="B4356" s="2" t="s">
        <v>10993</v>
      </c>
    </row>
    <row r="4357" spans="1:2" x14ac:dyDescent="0.2">
      <c r="A4357" s="2" t="s">
        <v>10994</v>
      </c>
      <c r="B4357" s="2" t="s">
        <v>10995</v>
      </c>
    </row>
    <row r="4358" spans="1:2" x14ac:dyDescent="0.2">
      <c r="A4358" s="2" t="s">
        <v>10996</v>
      </c>
      <c r="B4358" s="2" t="s">
        <v>10997</v>
      </c>
    </row>
    <row r="4359" spans="1:2" x14ac:dyDescent="0.2">
      <c r="A4359" s="2" t="s">
        <v>10998</v>
      </c>
      <c r="B4359" s="2" t="s">
        <v>10999</v>
      </c>
    </row>
    <row r="4360" spans="1:2" x14ac:dyDescent="0.2">
      <c r="A4360" s="2" t="s">
        <v>11000</v>
      </c>
      <c r="B4360" s="2" t="s">
        <v>11001</v>
      </c>
    </row>
    <row r="4361" spans="1:2" x14ac:dyDescent="0.2">
      <c r="A4361" s="2" t="s">
        <v>11002</v>
      </c>
      <c r="B4361" s="2" t="s">
        <v>11003</v>
      </c>
    </row>
    <row r="4362" spans="1:2" x14ac:dyDescent="0.2">
      <c r="A4362" s="2" t="s">
        <v>11004</v>
      </c>
      <c r="B4362" s="2" t="s">
        <v>11005</v>
      </c>
    </row>
    <row r="4363" spans="1:2" x14ac:dyDescent="0.2">
      <c r="A4363" s="2" t="s">
        <v>11006</v>
      </c>
      <c r="B4363" s="2" t="s">
        <v>11007</v>
      </c>
    </row>
    <row r="4364" spans="1:2" x14ac:dyDescent="0.2">
      <c r="A4364" s="2" t="s">
        <v>11008</v>
      </c>
      <c r="B4364" s="2" t="s">
        <v>11009</v>
      </c>
    </row>
    <row r="4365" spans="1:2" x14ac:dyDescent="0.2">
      <c r="A4365" s="2" t="s">
        <v>11010</v>
      </c>
      <c r="B4365" s="2" t="s">
        <v>11011</v>
      </c>
    </row>
    <row r="4366" spans="1:2" x14ac:dyDescent="0.2">
      <c r="A4366" s="2" t="s">
        <v>11012</v>
      </c>
      <c r="B4366" s="2" t="s">
        <v>11013</v>
      </c>
    </row>
    <row r="4367" spans="1:2" x14ac:dyDescent="0.2">
      <c r="A4367" s="2" t="s">
        <v>11014</v>
      </c>
      <c r="B4367" s="2" t="s">
        <v>11015</v>
      </c>
    </row>
    <row r="4368" spans="1:2" x14ac:dyDescent="0.2">
      <c r="A4368" s="2" t="s">
        <v>11016</v>
      </c>
      <c r="B4368" s="2" t="s">
        <v>11017</v>
      </c>
    </row>
    <row r="4369" spans="1:2" x14ac:dyDescent="0.2">
      <c r="A4369" s="2" t="s">
        <v>11018</v>
      </c>
      <c r="B4369" s="2" t="s">
        <v>11019</v>
      </c>
    </row>
    <row r="4370" spans="1:2" x14ac:dyDescent="0.2">
      <c r="A4370" s="2" t="s">
        <v>11020</v>
      </c>
      <c r="B4370" s="2" t="s">
        <v>11021</v>
      </c>
    </row>
    <row r="4371" spans="1:2" x14ac:dyDescent="0.2">
      <c r="A4371" s="2" t="s">
        <v>11022</v>
      </c>
      <c r="B4371" s="2" t="s">
        <v>11023</v>
      </c>
    </row>
    <row r="4372" spans="1:2" x14ac:dyDescent="0.2">
      <c r="A4372" s="2" t="s">
        <v>11024</v>
      </c>
      <c r="B4372" s="2" t="s">
        <v>11025</v>
      </c>
    </row>
    <row r="4373" spans="1:2" x14ac:dyDescent="0.2">
      <c r="A4373" s="2" t="s">
        <v>11026</v>
      </c>
      <c r="B4373" s="2" t="s">
        <v>11027</v>
      </c>
    </row>
    <row r="4374" spans="1:2" x14ac:dyDescent="0.2">
      <c r="A4374" s="2" t="s">
        <v>11028</v>
      </c>
      <c r="B4374" s="2" t="s">
        <v>11029</v>
      </c>
    </row>
    <row r="4375" spans="1:2" x14ac:dyDescent="0.2">
      <c r="A4375" s="2" t="s">
        <v>11030</v>
      </c>
      <c r="B4375" s="2" t="s">
        <v>11031</v>
      </c>
    </row>
    <row r="4376" spans="1:2" x14ac:dyDescent="0.2">
      <c r="A4376" s="2" t="s">
        <v>11032</v>
      </c>
      <c r="B4376" s="2" t="s">
        <v>11033</v>
      </c>
    </row>
    <row r="4377" spans="1:2" x14ac:dyDescent="0.2">
      <c r="A4377" s="2" t="s">
        <v>11034</v>
      </c>
      <c r="B4377" s="2" t="s">
        <v>11035</v>
      </c>
    </row>
    <row r="4378" spans="1:2" x14ac:dyDescent="0.2">
      <c r="A4378" s="2" t="s">
        <v>11036</v>
      </c>
      <c r="B4378" s="2" t="s">
        <v>11037</v>
      </c>
    </row>
    <row r="4379" spans="1:2" x14ac:dyDescent="0.2">
      <c r="A4379" s="2" t="s">
        <v>11038</v>
      </c>
      <c r="B4379" s="2" t="s">
        <v>11039</v>
      </c>
    </row>
    <row r="4380" spans="1:2" x14ac:dyDescent="0.2">
      <c r="A4380" s="2" t="s">
        <v>11040</v>
      </c>
      <c r="B4380" s="2" t="s">
        <v>11041</v>
      </c>
    </row>
    <row r="4381" spans="1:2" x14ac:dyDescent="0.2">
      <c r="A4381" s="2" t="s">
        <v>11042</v>
      </c>
      <c r="B4381" s="2" t="s">
        <v>11043</v>
      </c>
    </row>
    <row r="4382" spans="1:2" x14ac:dyDescent="0.2">
      <c r="A4382" s="2" t="s">
        <v>11044</v>
      </c>
      <c r="B4382" s="2" t="s">
        <v>11045</v>
      </c>
    </row>
    <row r="4383" spans="1:2" x14ac:dyDescent="0.2">
      <c r="A4383" s="2" t="s">
        <v>11046</v>
      </c>
      <c r="B4383" s="2" t="s">
        <v>11047</v>
      </c>
    </row>
    <row r="4384" spans="1:2" x14ac:dyDescent="0.2">
      <c r="A4384" s="2" t="s">
        <v>11048</v>
      </c>
      <c r="B4384" s="2" t="s">
        <v>11049</v>
      </c>
    </row>
    <row r="4385" spans="1:2" x14ac:dyDescent="0.2">
      <c r="A4385" s="2" t="s">
        <v>11050</v>
      </c>
      <c r="B4385" s="2" t="s">
        <v>11051</v>
      </c>
    </row>
    <row r="4386" spans="1:2" x14ac:dyDescent="0.2">
      <c r="A4386" s="2" t="s">
        <v>11052</v>
      </c>
      <c r="B4386" s="2" t="s">
        <v>11053</v>
      </c>
    </row>
    <row r="4387" spans="1:2" x14ac:dyDescent="0.2">
      <c r="A4387" s="2" t="s">
        <v>11054</v>
      </c>
      <c r="B4387" s="2" t="s">
        <v>11055</v>
      </c>
    </row>
    <row r="4388" spans="1:2" x14ac:dyDescent="0.2">
      <c r="A4388" s="2" t="s">
        <v>11056</v>
      </c>
      <c r="B4388" s="2" t="s">
        <v>11057</v>
      </c>
    </row>
    <row r="4389" spans="1:2" x14ac:dyDescent="0.2">
      <c r="A4389" s="2" t="s">
        <v>11058</v>
      </c>
      <c r="B4389" s="2" t="s">
        <v>11059</v>
      </c>
    </row>
    <row r="4390" spans="1:2" x14ac:dyDescent="0.2">
      <c r="A4390" s="2" t="s">
        <v>11060</v>
      </c>
      <c r="B4390" s="2" t="s">
        <v>11061</v>
      </c>
    </row>
    <row r="4391" spans="1:2" x14ac:dyDescent="0.2">
      <c r="A4391" s="2" t="s">
        <v>11062</v>
      </c>
      <c r="B4391" s="2" t="s">
        <v>11063</v>
      </c>
    </row>
    <row r="4392" spans="1:2" x14ac:dyDescent="0.2">
      <c r="A4392" s="2" t="s">
        <v>11064</v>
      </c>
      <c r="B4392" s="2" t="s">
        <v>11065</v>
      </c>
    </row>
    <row r="4393" spans="1:2" x14ac:dyDescent="0.2">
      <c r="A4393" s="2" t="s">
        <v>11066</v>
      </c>
      <c r="B4393" s="2" t="s">
        <v>11067</v>
      </c>
    </row>
    <row r="4394" spans="1:2" x14ac:dyDescent="0.2">
      <c r="A4394" s="2" t="s">
        <v>11068</v>
      </c>
      <c r="B4394" s="2" t="s">
        <v>11069</v>
      </c>
    </row>
    <row r="4395" spans="1:2" x14ac:dyDescent="0.2">
      <c r="A4395" s="2" t="s">
        <v>11070</v>
      </c>
      <c r="B4395" s="2" t="s">
        <v>11071</v>
      </c>
    </row>
    <row r="4396" spans="1:2" x14ac:dyDescent="0.2">
      <c r="A4396" s="2" t="s">
        <v>11072</v>
      </c>
      <c r="B4396" s="2" t="s">
        <v>11073</v>
      </c>
    </row>
    <row r="4397" spans="1:2" x14ac:dyDescent="0.2">
      <c r="A4397" s="2" t="s">
        <v>11074</v>
      </c>
      <c r="B4397" s="2" t="s">
        <v>11075</v>
      </c>
    </row>
    <row r="4398" spans="1:2" x14ac:dyDescent="0.2">
      <c r="A4398" s="2" t="s">
        <v>11076</v>
      </c>
      <c r="B4398" s="2" t="s">
        <v>11077</v>
      </c>
    </row>
    <row r="4399" spans="1:2" x14ac:dyDescent="0.2">
      <c r="A4399" s="2" t="s">
        <v>11078</v>
      </c>
      <c r="B4399" s="2" t="s">
        <v>11079</v>
      </c>
    </row>
    <row r="4400" spans="1:2" x14ac:dyDescent="0.2">
      <c r="A4400" s="2" t="s">
        <v>11080</v>
      </c>
      <c r="B4400" s="2" t="s">
        <v>11081</v>
      </c>
    </row>
    <row r="4401" spans="1:2" x14ac:dyDescent="0.2">
      <c r="A4401" s="2" t="s">
        <v>11082</v>
      </c>
      <c r="B4401" s="2" t="s">
        <v>11083</v>
      </c>
    </row>
    <row r="4402" spans="1:2" x14ac:dyDescent="0.2">
      <c r="A4402" s="2" t="s">
        <v>11084</v>
      </c>
      <c r="B4402" s="2" t="s">
        <v>11085</v>
      </c>
    </row>
    <row r="4403" spans="1:2" x14ac:dyDescent="0.2">
      <c r="A4403" s="2" t="s">
        <v>11086</v>
      </c>
      <c r="B4403" s="2" t="s">
        <v>11087</v>
      </c>
    </row>
    <row r="4404" spans="1:2" x14ac:dyDescent="0.2">
      <c r="A4404" s="2" t="s">
        <v>11088</v>
      </c>
      <c r="B4404" s="2" t="s">
        <v>11089</v>
      </c>
    </row>
    <row r="4405" spans="1:2" x14ac:dyDescent="0.2">
      <c r="A4405" s="2" t="s">
        <v>11090</v>
      </c>
      <c r="B4405" s="2" t="s">
        <v>11091</v>
      </c>
    </row>
    <row r="4406" spans="1:2" x14ac:dyDescent="0.2">
      <c r="A4406" s="2" t="s">
        <v>11092</v>
      </c>
      <c r="B4406" s="2" t="s">
        <v>11093</v>
      </c>
    </row>
    <row r="4407" spans="1:2" x14ac:dyDescent="0.2">
      <c r="A4407" s="2" t="s">
        <v>11094</v>
      </c>
      <c r="B4407" s="2" t="s">
        <v>11095</v>
      </c>
    </row>
    <row r="4408" spans="1:2" x14ac:dyDescent="0.2">
      <c r="A4408" s="2" t="s">
        <v>11096</v>
      </c>
      <c r="B4408" s="2" t="s">
        <v>11097</v>
      </c>
    </row>
    <row r="4409" spans="1:2" x14ac:dyDescent="0.2">
      <c r="A4409" s="2" t="s">
        <v>11098</v>
      </c>
      <c r="B4409" s="2" t="s">
        <v>11099</v>
      </c>
    </row>
    <row r="4410" spans="1:2" x14ac:dyDescent="0.2">
      <c r="A4410" s="2" t="s">
        <v>11100</v>
      </c>
      <c r="B4410" s="2" t="s">
        <v>11101</v>
      </c>
    </row>
    <row r="4411" spans="1:2" x14ac:dyDescent="0.2">
      <c r="A4411" s="2" t="s">
        <v>11102</v>
      </c>
      <c r="B4411" s="2" t="s">
        <v>11103</v>
      </c>
    </row>
    <row r="4412" spans="1:2" x14ac:dyDescent="0.2">
      <c r="A4412" s="2" t="s">
        <v>11104</v>
      </c>
      <c r="B4412" s="2" t="s">
        <v>11105</v>
      </c>
    </row>
    <row r="4413" spans="1:2" x14ac:dyDescent="0.2">
      <c r="A4413" s="2" t="s">
        <v>11106</v>
      </c>
      <c r="B4413" s="2" t="s">
        <v>11107</v>
      </c>
    </row>
    <row r="4414" spans="1:2" x14ac:dyDescent="0.2">
      <c r="A4414" s="2" t="s">
        <v>11108</v>
      </c>
      <c r="B4414" s="2" t="s">
        <v>11109</v>
      </c>
    </row>
    <row r="4415" spans="1:2" x14ac:dyDescent="0.2">
      <c r="A4415" s="2" t="s">
        <v>11110</v>
      </c>
      <c r="B4415" s="2" t="s">
        <v>11111</v>
      </c>
    </row>
    <row r="4416" spans="1:2" x14ac:dyDescent="0.2">
      <c r="A4416" s="2" t="s">
        <v>11112</v>
      </c>
      <c r="B4416" s="2" t="s">
        <v>11113</v>
      </c>
    </row>
    <row r="4417" spans="1:2" x14ac:dyDescent="0.2">
      <c r="A4417" s="2" t="s">
        <v>11114</v>
      </c>
      <c r="B4417" s="2" t="s">
        <v>11115</v>
      </c>
    </row>
    <row r="4418" spans="1:2" x14ac:dyDescent="0.2">
      <c r="A4418" s="2" t="s">
        <v>11116</v>
      </c>
      <c r="B4418" s="2" t="s">
        <v>11117</v>
      </c>
    </row>
    <row r="4419" spans="1:2" x14ac:dyDescent="0.2">
      <c r="A4419" s="2" t="s">
        <v>11118</v>
      </c>
      <c r="B4419" s="2" t="s">
        <v>11119</v>
      </c>
    </row>
    <row r="4420" spans="1:2" x14ac:dyDescent="0.2">
      <c r="A4420" s="2" t="s">
        <v>11120</v>
      </c>
      <c r="B4420" s="2" t="s">
        <v>11121</v>
      </c>
    </row>
    <row r="4421" spans="1:2" x14ac:dyDescent="0.2">
      <c r="A4421" s="2" t="s">
        <v>11122</v>
      </c>
      <c r="B4421" s="2" t="s">
        <v>11123</v>
      </c>
    </row>
    <row r="4422" spans="1:2" x14ac:dyDescent="0.2">
      <c r="A4422" s="2" t="s">
        <v>11124</v>
      </c>
      <c r="B4422" s="2" t="s">
        <v>11125</v>
      </c>
    </row>
    <row r="4423" spans="1:2" x14ac:dyDescent="0.2">
      <c r="A4423" s="2" t="s">
        <v>11126</v>
      </c>
      <c r="B4423" s="2" t="s">
        <v>11127</v>
      </c>
    </row>
    <row r="4424" spans="1:2" x14ac:dyDescent="0.2">
      <c r="A4424" s="2" t="s">
        <v>11128</v>
      </c>
      <c r="B4424" s="2" t="s">
        <v>11129</v>
      </c>
    </row>
    <row r="4425" spans="1:2" x14ac:dyDescent="0.2">
      <c r="A4425" s="2" t="s">
        <v>11130</v>
      </c>
      <c r="B4425" s="2" t="s">
        <v>11131</v>
      </c>
    </row>
    <row r="4426" spans="1:2" x14ac:dyDescent="0.2">
      <c r="A4426" s="2" t="s">
        <v>11132</v>
      </c>
      <c r="B4426" s="2" t="s">
        <v>11133</v>
      </c>
    </row>
    <row r="4427" spans="1:2" x14ac:dyDescent="0.2">
      <c r="A4427" s="2" t="s">
        <v>11134</v>
      </c>
      <c r="B4427" s="2" t="s">
        <v>11135</v>
      </c>
    </row>
    <row r="4428" spans="1:2" x14ac:dyDescent="0.2">
      <c r="A4428" s="2" t="s">
        <v>11136</v>
      </c>
      <c r="B4428" s="2" t="s">
        <v>11137</v>
      </c>
    </row>
    <row r="4429" spans="1:2" x14ac:dyDescent="0.2">
      <c r="A4429" s="2" t="s">
        <v>11138</v>
      </c>
      <c r="B4429" s="2" t="s">
        <v>11139</v>
      </c>
    </row>
    <row r="4430" spans="1:2" x14ac:dyDescent="0.2">
      <c r="A4430" s="2" t="s">
        <v>11140</v>
      </c>
      <c r="B4430" s="2" t="s">
        <v>11141</v>
      </c>
    </row>
    <row r="4431" spans="1:2" x14ac:dyDescent="0.2">
      <c r="A4431" s="2" t="s">
        <v>11142</v>
      </c>
      <c r="B4431" s="2" t="s">
        <v>11143</v>
      </c>
    </row>
    <row r="4432" spans="1:2" x14ac:dyDescent="0.2">
      <c r="A4432" s="2" t="s">
        <v>11144</v>
      </c>
      <c r="B4432" s="2" t="s">
        <v>11145</v>
      </c>
    </row>
    <row r="4433" spans="1:2" x14ac:dyDescent="0.2">
      <c r="A4433" s="2" t="s">
        <v>11146</v>
      </c>
      <c r="B4433" s="2" t="s">
        <v>11147</v>
      </c>
    </row>
    <row r="4434" spans="1:2" x14ac:dyDescent="0.2">
      <c r="A4434" s="2" t="s">
        <v>11148</v>
      </c>
      <c r="B4434" s="2" t="s">
        <v>11149</v>
      </c>
    </row>
    <row r="4435" spans="1:2" x14ac:dyDescent="0.2">
      <c r="A4435" s="2" t="s">
        <v>11150</v>
      </c>
      <c r="B4435" s="2" t="s">
        <v>11151</v>
      </c>
    </row>
    <row r="4436" spans="1:2" x14ac:dyDescent="0.2">
      <c r="A4436" s="2" t="s">
        <v>11152</v>
      </c>
      <c r="B4436" s="2" t="s">
        <v>11153</v>
      </c>
    </row>
    <row r="4437" spans="1:2" x14ac:dyDescent="0.2">
      <c r="A4437" s="2" t="s">
        <v>11154</v>
      </c>
      <c r="B4437" s="2" t="s">
        <v>11155</v>
      </c>
    </row>
    <row r="4438" spans="1:2" x14ac:dyDescent="0.2">
      <c r="A4438" s="2" t="s">
        <v>11156</v>
      </c>
      <c r="B4438" s="2" t="s">
        <v>11157</v>
      </c>
    </row>
    <row r="4439" spans="1:2" x14ac:dyDescent="0.2">
      <c r="A4439" s="2" t="s">
        <v>11158</v>
      </c>
      <c r="B4439" s="2" t="s">
        <v>11159</v>
      </c>
    </row>
    <row r="4440" spans="1:2" x14ac:dyDescent="0.2">
      <c r="A4440" s="2" t="s">
        <v>11160</v>
      </c>
      <c r="B4440" s="2" t="s">
        <v>11161</v>
      </c>
    </row>
    <row r="4441" spans="1:2" x14ac:dyDescent="0.2">
      <c r="A4441" s="2" t="s">
        <v>11162</v>
      </c>
      <c r="B4441" s="2" t="s">
        <v>11163</v>
      </c>
    </row>
    <row r="4442" spans="1:2" x14ac:dyDescent="0.2">
      <c r="A4442" s="2" t="s">
        <v>11164</v>
      </c>
      <c r="B4442" s="2" t="s">
        <v>11165</v>
      </c>
    </row>
    <row r="4443" spans="1:2" x14ac:dyDescent="0.2">
      <c r="A4443" s="2" t="s">
        <v>11166</v>
      </c>
      <c r="B4443" s="2" t="s">
        <v>11167</v>
      </c>
    </row>
    <row r="4444" spans="1:2" x14ac:dyDescent="0.2">
      <c r="A4444" s="2" t="s">
        <v>11168</v>
      </c>
      <c r="B4444" s="2" t="s">
        <v>11169</v>
      </c>
    </row>
    <row r="4445" spans="1:2" x14ac:dyDescent="0.2">
      <c r="A4445" s="2" t="s">
        <v>11170</v>
      </c>
      <c r="B4445" s="2" t="s">
        <v>11171</v>
      </c>
    </row>
    <row r="4446" spans="1:2" x14ac:dyDescent="0.2">
      <c r="A4446" s="2" t="s">
        <v>11172</v>
      </c>
      <c r="B4446" s="2" t="s">
        <v>11173</v>
      </c>
    </row>
    <row r="4447" spans="1:2" x14ac:dyDescent="0.2">
      <c r="A4447" s="2" t="s">
        <v>11174</v>
      </c>
      <c r="B4447" s="2" t="s">
        <v>11175</v>
      </c>
    </row>
    <row r="4448" spans="1:2" x14ac:dyDescent="0.2">
      <c r="A4448" s="2" t="s">
        <v>11176</v>
      </c>
      <c r="B4448" s="2" t="s">
        <v>11177</v>
      </c>
    </row>
    <row r="4449" spans="1:2" x14ac:dyDescent="0.2">
      <c r="A4449" s="2" t="s">
        <v>11178</v>
      </c>
      <c r="B4449" s="2" t="s">
        <v>11179</v>
      </c>
    </row>
    <row r="4450" spans="1:2" x14ac:dyDescent="0.2">
      <c r="A4450" s="2" t="s">
        <v>11180</v>
      </c>
      <c r="B4450" s="2" t="s">
        <v>11181</v>
      </c>
    </row>
    <row r="4451" spans="1:2" x14ac:dyDescent="0.2">
      <c r="A4451" s="2" t="s">
        <v>11182</v>
      </c>
      <c r="B4451" s="2" t="s">
        <v>11183</v>
      </c>
    </row>
    <row r="4452" spans="1:2" x14ac:dyDescent="0.2">
      <c r="A4452" s="2" t="s">
        <v>11184</v>
      </c>
      <c r="B4452" s="2" t="s">
        <v>11185</v>
      </c>
    </row>
    <row r="4453" spans="1:2" x14ac:dyDescent="0.2">
      <c r="A4453" s="2" t="s">
        <v>11186</v>
      </c>
      <c r="B4453" s="2" t="s">
        <v>11187</v>
      </c>
    </row>
    <row r="4454" spans="1:2" x14ac:dyDescent="0.2">
      <c r="A4454" s="2" t="s">
        <v>11188</v>
      </c>
      <c r="B4454" s="2" t="s">
        <v>11189</v>
      </c>
    </row>
    <row r="4455" spans="1:2" x14ac:dyDescent="0.2">
      <c r="A4455" s="2" t="s">
        <v>11190</v>
      </c>
      <c r="B4455" s="2" t="s">
        <v>11191</v>
      </c>
    </row>
    <row r="4456" spans="1:2" x14ac:dyDescent="0.2">
      <c r="A4456" s="2" t="s">
        <v>11192</v>
      </c>
      <c r="B4456" s="2" t="s">
        <v>11193</v>
      </c>
    </row>
    <row r="4457" spans="1:2" x14ac:dyDescent="0.2">
      <c r="A4457" s="2" t="s">
        <v>11194</v>
      </c>
      <c r="B4457" s="2" t="s">
        <v>11195</v>
      </c>
    </row>
    <row r="4458" spans="1:2" x14ac:dyDescent="0.2">
      <c r="A4458" s="2" t="s">
        <v>11196</v>
      </c>
      <c r="B4458" s="2" t="s">
        <v>11197</v>
      </c>
    </row>
    <row r="4459" spans="1:2" x14ac:dyDescent="0.2">
      <c r="A4459" s="2" t="s">
        <v>11198</v>
      </c>
      <c r="B4459" s="2" t="s">
        <v>11199</v>
      </c>
    </row>
    <row r="4460" spans="1:2" x14ac:dyDescent="0.2">
      <c r="A4460" s="2" t="s">
        <v>11200</v>
      </c>
      <c r="B4460" s="2" t="s">
        <v>11201</v>
      </c>
    </row>
    <row r="4461" spans="1:2" x14ac:dyDescent="0.2">
      <c r="A4461" s="2" t="s">
        <v>11202</v>
      </c>
      <c r="B4461" s="2" t="s">
        <v>11203</v>
      </c>
    </row>
    <row r="4462" spans="1:2" x14ac:dyDescent="0.2">
      <c r="A4462" s="2" t="s">
        <v>11204</v>
      </c>
      <c r="B4462" s="2" t="s">
        <v>11205</v>
      </c>
    </row>
    <row r="4463" spans="1:2" x14ac:dyDescent="0.2">
      <c r="A4463" s="2" t="s">
        <v>11206</v>
      </c>
      <c r="B4463" s="2" t="s">
        <v>11207</v>
      </c>
    </row>
    <row r="4464" spans="1:2" x14ac:dyDescent="0.2">
      <c r="A4464" s="2" t="s">
        <v>11208</v>
      </c>
      <c r="B4464" s="2" t="s">
        <v>11209</v>
      </c>
    </row>
    <row r="4465" spans="1:2" x14ac:dyDescent="0.2">
      <c r="A4465" s="2" t="s">
        <v>11210</v>
      </c>
      <c r="B4465" s="2" t="s">
        <v>11211</v>
      </c>
    </row>
    <row r="4466" spans="1:2" x14ac:dyDescent="0.2">
      <c r="A4466" s="2" t="s">
        <v>11212</v>
      </c>
      <c r="B4466" s="2" t="s">
        <v>11213</v>
      </c>
    </row>
    <row r="4467" spans="1:2" x14ac:dyDescent="0.2">
      <c r="A4467" s="2" t="s">
        <v>11214</v>
      </c>
      <c r="B4467" s="2" t="s">
        <v>11215</v>
      </c>
    </row>
    <row r="4468" spans="1:2" x14ac:dyDescent="0.2">
      <c r="A4468" s="2" t="s">
        <v>11216</v>
      </c>
      <c r="B4468" s="2" t="s">
        <v>11217</v>
      </c>
    </row>
    <row r="4469" spans="1:2" x14ac:dyDescent="0.2">
      <c r="A4469" s="2" t="s">
        <v>11218</v>
      </c>
      <c r="B4469" s="2" t="s">
        <v>11219</v>
      </c>
    </row>
    <row r="4470" spans="1:2" x14ac:dyDescent="0.2">
      <c r="A4470" s="2" t="s">
        <v>11220</v>
      </c>
      <c r="B4470" s="2" t="s">
        <v>11221</v>
      </c>
    </row>
    <row r="4471" spans="1:2" x14ac:dyDescent="0.2">
      <c r="A4471" s="2" t="s">
        <v>11222</v>
      </c>
      <c r="B4471" s="2" t="s">
        <v>11223</v>
      </c>
    </row>
    <row r="4472" spans="1:2" x14ac:dyDescent="0.2">
      <c r="A4472" s="2" t="s">
        <v>11224</v>
      </c>
      <c r="B4472" s="2" t="s">
        <v>11225</v>
      </c>
    </row>
    <row r="4473" spans="1:2" x14ac:dyDescent="0.2">
      <c r="A4473" s="2" t="s">
        <v>11226</v>
      </c>
      <c r="B4473" s="2" t="s">
        <v>11227</v>
      </c>
    </row>
    <row r="4474" spans="1:2" x14ac:dyDescent="0.2">
      <c r="A4474" s="2" t="s">
        <v>11228</v>
      </c>
      <c r="B4474" s="2" t="s">
        <v>11229</v>
      </c>
    </row>
    <row r="4475" spans="1:2" x14ac:dyDescent="0.2">
      <c r="A4475" s="2" t="s">
        <v>11230</v>
      </c>
      <c r="B4475" s="2" t="s">
        <v>11231</v>
      </c>
    </row>
    <row r="4476" spans="1:2" x14ac:dyDescent="0.2">
      <c r="A4476" s="2" t="s">
        <v>11232</v>
      </c>
      <c r="B4476" s="2" t="s">
        <v>11233</v>
      </c>
    </row>
    <row r="4477" spans="1:2" x14ac:dyDescent="0.2">
      <c r="A4477" s="2" t="s">
        <v>11234</v>
      </c>
      <c r="B4477" s="2" t="s">
        <v>11235</v>
      </c>
    </row>
    <row r="4478" spans="1:2" x14ac:dyDescent="0.2">
      <c r="A4478" s="2" t="s">
        <v>11236</v>
      </c>
      <c r="B4478" s="2" t="s">
        <v>11237</v>
      </c>
    </row>
    <row r="4479" spans="1:2" x14ac:dyDescent="0.2">
      <c r="A4479" s="2" t="s">
        <v>11238</v>
      </c>
      <c r="B4479" s="2" t="s">
        <v>11239</v>
      </c>
    </row>
    <row r="4480" spans="1:2" x14ac:dyDescent="0.2">
      <c r="A4480" s="2" t="s">
        <v>11240</v>
      </c>
      <c r="B4480" s="2" t="s">
        <v>11241</v>
      </c>
    </row>
    <row r="4481" spans="1:2" x14ac:dyDescent="0.2">
      <c r="A4481" s="2" t="s">
        <v>11242</v>
      </c>
      <c r="B4481" s="2" t="s">
        <v>11243</v>
      </c>
    </row>
    <row r="4482" spans="1:2" x14ac:dyDescent="0.2">
      <c r="A4482" s="2" t="s">
        <v>11244</v>
      </c>
      <c r="B4482" s="2" t="s">
        <v>11245</v>
      </c>
    </row>
    <row r="4483" spans="1:2" x14ac:dyDescent="0.2">
      <c r="A4483" s="2" t="s">
        <v>11246</v>
      </c>
      <c r="B4483" s="2" t="s">
        <v>11247</v>
      </c>
    </row>
    <row r="4484" spans="1:2" x14ac:dyDescent="0.2">
      <c r="A4484" s="2" t="s">
        <v>11248</v>
      </c>
      <c r="B4484" s="2" t="s">
        <v>11249</v>
      </c>
    </row>
    <row r="4485" spans="1:2" x14ac:dyDescent="0.2">
      <c r="A4485" s="2" t="s">
        <v>11250</v>
      </c>
      <c r="B4485" s="2" t="s">
        <v>11251</v>
      </c>
    </row>
    <row r="4486" spans="1:2" x14ac:dyDescent="0.2">
      <c r="A4486" s="2" t="s">
        <v>11252</v>
      </c>
      <c r="B4486" s="2" t="s">
        <v>11253</v>
      </c>
    </row>
    <row r="4487" spans="1:2" x14ac:dyDescent="0.2">
      <c r="A4487" s="2" t="s">
        <v>11254</v>
      </c>
      <c r="B4487" s="2" t="s">
        <v>11255</v>
      </c>
    </row>
    <row r="4488" spans="1:2" x14ac:dyDescent="0.2">
      <c r="A4488" s="2" t="s">
        <v>11256</v>
      </c>
      <c r="B4488" s="2" t="s">
        <v>11257</v>
      </c>
    </row>
    <row r="4489" spans="1:2" x14ac:dyDescent="0.2">
      <c r="A4489" s="2" t="s">
        <v>11258</v>
      </c>
      <c r="B4489" s="2" t="s">
        <v>11259</v>
      </c>
    </row>
    <row r="4490" spans="1:2" x14ac:dyDescent="0.2">
      <c r="A4490" s="2" t="s">
        <v>11260</v>
      </c>
      <c r="B4490" s="2" t="s">
        <v>11261</v>
      </c>
    </row>
    <row r="4491" spans="1:2" x14ac:dyDescent="0.2">
      <c r="A4491" s="2" t="s">
        <v>11262</v>
      </c>
      <c r="B4491" s="2" t="s">
        <v>11263</v>
      </c>
    </row>
    <row r="4492" spans="1:2" x14ac:dyDescent="0.2">
      <c r="A4492" s="2" t="s">
        <v>11264</v>
      </c>
      <c r="B4492" s="2" t="s">
        <v>11265</v>
      </c>
    </row>
    <row r="4493" spans="1:2" x14ac:dyDescent="0.2">
      <c r="A4493" s="2" t="s">
        <v>11266</v>
      </c>
      <c r="B4493" s="2" t="s">
        <v>11267</v>
      </c>
    </row>
    <row r="4494" spans="1:2" x14ac:dyDescent="0.2">
      <c r="A4494" s="2" t="s">
        <v>11268</v>
      </c>
      <c r="B4494" s="2" t="s">
        <v>11269</v>
      </c>
    </row>
    <row r="4495" spans="1:2" x14ac:dyDescent="0.2">
      <c r="A4495" s="2" t="s">
        <v>11270</v>
      </c>
      <c r="B4495" s="2" t="s">
        <v>11271</v>
      </c>
    </row>
    <row r="4496" spans="1:2" x14ac:dyDescent="0.2">
      <c r="A4496" s="2" t="s">
        <v>11272</v>
      </c>
      <c r="B4496" s="2" t="s">
        <v>11273</v>
      </c>
    </row>
    <row r="4497" spans="1:2" x14ac:dyDescent="0.2">
      <c r="A4497" s="2" t="s">
        <v>11274</v>
      </c>
      <c r="B4497" s="2" t="s">
        <v>11275</v>
      </c>
    </row>
    <row r="4498" spans="1:2" x14ac:dyDescent="0.2">
      <c r="A4498" s="2" t="s">
        <v>11276</v>
      </c>
      <c r="B4498" s="2" t="s">
        <v>11277</v>
      </c>
    </row>
    <row r="4499" spans="1:2" x14ac:dyDescent="0.2">
      <c r="A4499" s="2" t="s">
        <v>11278</v>
      </c>
      <c r="B4499" s="2" t="s">
        <v>11279</v>
      </c>
    </row>
    <row r="4500" spans="1:2" x14ac:dyDescent="0.2">
      <c r="A4500" s="2" t="s">
        <v>11280</v>
      </c>
      <c r="B4500" s="2" t="s">
        <v>11281</v>
      </c>
    </row>
    <row r="4501" spans="1:2" x14ac:dyDescent="0.2">
      <c r="A4501" s="2" t="s">
        <v>11282</v>
      </c>
      <c r="B4501" s="2" t="s">
        <v>11283</v>
      </c>
    </row>
    <row r="4502" spans="1:2" x14ac:dyDescent="0.2">
      <c r="A4502" s="2" t="s">
        <v>11284</v>
      </c>
      <c r="B4502" s="2" t="s">
        <v>11285</v>
      </c>
    </row>
    <row r="4503" spans="1:2" x14ac:dyDescent="0.2">
      <c r="A4503" s="2" t="s">
        <v>11286</v>
      </c>
      <c r="B4503" s="2" t="s">
        <v>11287</v>
      </c>
    </row>
    <row r="4504" spans="1:2" x14ac:dyDescent="0.2">
      <c r="A4504" s="2" t="s">
        <v>11288</v>
      </c>
      <c r="B4504" s="2" t="s">
        <v>11289</v>
      </c>
    </row>
    <row r="4505" spans="1:2" x14ac:dyDescent="0.2">
      <c r="A4505" s="2" t="s">
        <v>11290</v>
      </c>
      <c r="B4505" s="2" t="s">
        <v>11291</v>
      </c>
    </row>
    <row r="4506" spans="1:2" x14ac:dyDescent="0.2">
      <c r="A4506" s="2" t="s">
        <v>11292</v>
      </c>
      <c r="B4506" s="2" t="s">
        <v>11293</v>
      </c>
    </row>
    <row r="4507" spans="1:2" x14ac:dyDescent="0.2">
      <c r="A4507" s="2" t="s">
        <v>11294</v>
      </c>
      <c r="B4507" s="2" t="s">
        <v>11295</v>
      </c>
    </row>
    <row r="4508" spans="1:2" x14ac:dyDescent="0.2">
      <c r="A4508" s="2" t="s">
        <v>11296</v>
      </c>
      <c r="B4508" s="2" t="s">
        <v>11297</v>
      </c>
    </row>
    <row r="4509" spans="1:2" x14ac:dyDescent="0.2">
      <c r="A4509" s="2" t="s">
        <v>11298</v>
      </c>
      <c r="B4509" s="2" t="s">
        <v>11299</v>
      </c>
    </row>
    <row r="4510" spans="1:2" x14ac:dyDescent="0.2">
      <c r="A4510" s="2" t="s">
        <v>11300</v>
      </c>
      <c r="B4510" s="2" t="s">
        <v>11301</v>
      </c>
    </row>
    <row r="4511" spans="1:2" x14ac:dyDescent="0.2">
      <c r="A4511" s="2" t="s">
        <v>11302</v>
      </c>
      <c r="B4511" s="2" t="s">
        <v>11303</v>
      </c>
    </row>
    <row r="4512" spans="1:2" x14ac:dyDescent="0.2">
      <c r="A4512" s="2" t="s">
        <v>11304</v>
      </c>
      <c r="B4512" s="2" t="s">
        <v>11305</v>
      </c>
    </row>
    <row r="4513" spans="1:2" x14ac:dyDescent="0.2">
      <c r="A4513" s="2" t="s">
        <v>11306</v>
      </c>
      <c r="B4513" s="2" t="s">
        <v>11307</v>
      </c>
    </row>
    <row r="4514" spans="1:2" x14ac:dyDescent="0.2">
      <c r="A4514" s="2" t="s">
        <v>11308</v>
      </c>
      <c r="B4514" s="2" t="s">
        <v>11309</v>
      </c>
    </row>
    <row r="4515" spans="1:2" x14ac:dyDescent="0.2">
      <c r="A4515" s="2" t="s">
        <v>11310</v>
      </c>
      <c r="B4515" s="2" t="s">
        <v>11311</v>
      </c>
    </row>
    <row r="4516" spans="1:2" x14ac:dyDescent="0.2">
      <c r="A4516" s="2" t="s">
        <v>11312</v>
      </c>
      <c r="B4516" s="2" t="s">
        <v>11313</v>
      </c>
    </row>
    <row r="4517" spans="1:2" x14ac:dyDescent="0.2">
      <c r="A4517" s="2" t="s">
        <v>11314</v>
      </c>
      <c r="B4517" s="2" t="s">
        <v>11315</v>
      </c>
    </row>
    <row r="4518" spans="1:2" x14ac:dyDescent="0.2">
      <c r="A4518" s="2" t="s">
        <v>11316</v>
      </c>
      <c r="B4518" s="2" t="s">
        <v>11317</v>
      </c>
    </row>
    <row r="4519" spans="1:2" x14ac:dyDescent="0.2">
      <c r="A4519" s="2" t="s">
        <v>11318</v>
      </c>
      <c r="B4519" s="2" t="s">
        <v>11319</v>
      </c>
    </row>
    <row r="4520" spans="1:2" x14ac:dyDescent="0.2">
      <c r="A4520" s="2" t="s">
        <v>11320</v>
      </c>
      <c r="B4520" s="2" t="s">
        <v>11321</v>
      </c>
    </row>
    <row r="4521" spans="1:2" x14ac:dyDescent="0.2">
      <c r="A4521" s="2" t="s">
        <v>11322</v>
      </c>
      <c r="B4521" s="2" t="s">
        <v>11323</v>
      </c>
    </row>
    <row r="4522" spans="1:2" x14ac:dyDescent="0.2">
      <c r="A4522" s="2" t="s">
        <v>11324</v>
      </c>
      <c r="B4522" s="2" t="s">
        <v>11325</v>
      </c>
    </row>
    <row r="4523" spans="1:2" x14ac:dyDescent="0.2">
      <c r="A4523" s="2" t="s">
        <v>11326</v>
      </c>
      <c r="B4523" s="2" t="s">
        <v>11327</v>
      </c>
    </row>
    <row r="4524" spans="1:2" x14ac:dyDescent="0.2">
      <c r="A4524" s="2" t="s">
        <v>11328</v>
      </c>
      <c r="B4524" s="2" t="s">
        <v>11329</v>
      </c>
    </row>
    <row r="4525" spans="1:2" x14ac:dyDescent="0.2">
      <c r="A4525" s="2" t="s">
        <v>11330</v>
      </c>
      <c r="B4525" s="2" t="s">
        <v>11331</v>
      </c>
    </row>
    <row r="4526" spans="1:2" x14ac:dyDescent="0.2">
      <c r="A4526" s="2" t="s">
        <v>11332</v>
      </c>
      <c r="B4526" s="2" t="s">
        <v>11333</v>
      </c>
    </row>
    <row r="4527" spans="1:2" x14ac:dyDescent="0.2">
      <c r="A4527" s="2" t="s">
        <v>11334</v>
      </c>
      <c r="B4527" s="2" t="s">
        <v>11335</v>
      </c>
    </row>
    <row r="4528" spans="1:2" x14ac:dyDescent="0.2">
      <c r="A4528" s="2" t="s">
        <v>11336</v>
      </c>
      <c r="B4528" s="2" t="s">
        <v>11337</v>
      </c>
    </row>
    <row r="4529" spans="1:2" x14ac:dyDescent="0.2">
      <c r="A4529" s="2" t="s">
        <v>11338</v>
      </c>
      <c r="B4529" s="2" t="s">
        <v>11339</v>
      </c>
    </row>
    <row r="4530" spans="1:2" x14ac:dyDescent="0.2">
      <c r="A4530" s="2" t="s">
        <v>11340</v>
      </c>
      <c r="B4530" s="2" t="s">
        <v>11341</v>
      </c>
    </row>
    <row r="4531" spans="1:2" x14ac:dyDescent="0.2">
      <c r="A4531" s="2" t="s">
        <v>11342</v>
      </c>
      <c r="B4531" s="2" t="s">
        <v>11343</v>
      </c>
    </row>
    <row r="4532" spans="1:2" x14ac:dyDescent="0.2">
      <c r="A4532" s="2" t="s">
        <v>11344</v>
      </c>
      <c r="B4532" s="2" t="s">
        <v>11345</v>
      </c>
    </row>
    <row r="4533" spans="1:2" x14ac:dyDescent="0.2">
      <c r="A4533" s="2" t="s">
        <v>11346</v>
      </c>
      <c r="B4533" s="2" t="s">
        <v>11347</v>
      </c>
    </row>
    <row r="4534" spans="1:2" x14ac:dyDescent="0.2">
      <c r="A4534" s="2" t="s">
        <v>11348</v>
      </c>
      <c r="B4534" s="2" t="s">
        <v>11349</v>
      </c>
    </row>
    <row r="4535" spans="1:2" x14ac:dyDescent="0.2">
      <c r="A4535" s="2" t="s">
        <v>11350</v>
      </c>
      <c r="B4535" s="2" t="s">
        <v>11351</v>
      </c>
    </row>
    <row r="4536" spans="1:2" x14ac:dyDescent="0.2">
      <c r="A4536" s="2" t="s">
        <v>11352</v>
      </c>
      <c r="B4536" s="2" t="s">
        <v>11353</v>
      </c>
    </row>
    <row r="4537" spans="1:2" x14ac:dyDescent="0.2">
      <c r="A4537" s="2" t="s">
        <v>11354</v>
      </c>
      <c r="B4537" s="2" t="s">
        <v>11355</v>
      </c>
    </row>
    <row r="4538" spans="1:2" x14ac:dyDescent="0.2">
      <c r="A4538" s="2" t="s">
        <v>11356</v>
      </c>
      <c r="B4538" s="2" t="s">
        <v>11357</v>
      </c>
    </row>
    <row r="4539" spans="1:2" x14ac:dyDescent="0.2">
      <c r="A4539" s="2" t="s">
        <v>11358</v>
      </c>
      <c r="B4539" s="2" t="s">
        <v>11359</v>
      </c>
    </row>
    <row r="4540" spans="1:2" x14ac:dyDescent="0.2">
      <c r="A4540" s="2" t="s">
        <v>11360</v>
      </c>
      <c r="B4540" s="2" t="s">
        <v>11361</v>
      </c>
    </row>
    <row r="4541" spans="1:2" x14ac:dyDescent="0.2">
      <c r="A4541" s="2" t="s">
        <v>11362</v>
      </c>
      <c r="B4541" s="2" t="s">
        <v>11363</v>
      </c>
    </row>
    <row r="4542" spans="1:2" x14ac:dyDescent="0.2">
      <c r="A4542" s="2" t="s">
        <v>11364</v>
      </c>
      <c r="B4542" s="2" t="s">
        <v>11365</v>
      </c>
    </row>
    <row r="4543" spans="1:2" x14ac:dyDescent="0.2">
      <c r="A4543" s="2" t="s">
        <v>11366</v>
      </c>
      <c r="B4543" s="2" t="s">
        <v>11367</v>
      </c>
    </row>
    <row r="4544" spans="1:2" x14ac:dyDescent="0.2">
      <c r="A4544" s="2" t="s">
        <v>11368</v>
      </c>
      <c r="B4544" s="2" t="s">
        <v>11369</v>
      </c>
    </row>
    <row r="4545" spans="1:2" x14ac:dyDescent="0.2">
      <c r="A4545" s="2" t="s">
        <v>11370</v>
      </c>
      <c r="B4545" s="2" t="s">
        <v>11371</v>
      </c>
    </row>
    <row r="4546" spans="1:2" x14ac:dyDescent="0.2">
      <c r="A4546" s="2" t="s">
        <v>11372</v>
      </c>
      <c r="B4546" s="2" t="s">
        <v>11373</v>
      </c>
    </row>
    <row r="4547" spans="1:2" x14ac:dyDescent="0.2">
      <c r="A4547" s="2" t="s">
        <v>11374</v>
      </c>
      <c r="B4547" s="2" t="s">
        <v>11375</v>
      </c>
    </row>
    <row r="4548" spans="1:2" x14ac:dyDescent="0.2">
      <c r="A4548" s="2" t="s">
        <v>11376</v>
      </c>
      <c r="B4548" s="2" t="s">
        <v>11377</v>
      </c>
    </row>
    <row r="4549" spans="1:2" x14ac:dyDescent="0.2">
      <c r="A4549" s="2" t="s">
        <v>11378</v>
      </c>
      <c r="B4549" s="2" t="s">
        <v>11379</v>
      </c>
    </row>
    <row r="4550" spans="1:2" x14ac:dyDescent="0.2">
      <c r="A4550" s="2" t="s">
        <v>11380</v>
      </c>
      <c r="B4550" s="2" t="s">
        <v>11381</v>
      </c>
    </row>
    <row r="4551" spans="1:2" x14ac:dyDescent="0.2">
      <c r="A4551" s="2" t="s">
        <v>11382</v>
      </c>
      <c r="B4551" s="2" t="s">
        <v>11383</v>
      </c>
    </row>
    <row r="4552" spans="1:2" x14ac:dyDescent="0.2">
      <c r="A4552" s="2" t="s">
        <v>11384</v>
      </c>
      <c r="B4552" s="2" t="s">
        <v>11385</v>
      </c>
    </row>
    <row r="4553" spans="1:2" x14ac:dyDescent="0.2">
      <c r="A4553" s="2" t="s">
        <v>11386</v>
      </c>
      <c r="B4553" s="2" t="s">
        <v>11387</v>
      </c>
    </row>
    <row r="4554" spans="1:2" x14ac:dyDescent="0.2">
      <c r="A4554" s="2" t="s">
        <v>11388</v>
      </c>
      <c r="B4554" s="2" t="s">
        <v>11389</v>
      </c>
    </row>
    <row r="4555" spans="1:2" x14ac:dyDescent="0.2">
      <c r="A4555" s="2" t="s">
        <v>11390</v>
      </c>
      <c r="B4555" s="2" t="s">
        <v>11391</v>
      </c>
    </row>
    <row r="4556" spans="1:2" x14ac:dyDescent="0.2">
      <c r="A4556" s="2" t="s">
        <v>11392</v>
      </c>
      <c r="B4556" s="2" t="s">
        <v>11393</v>
      </c>
    </row>
    <row r="4557" spans="1:2" x14ac:dyDescent="0.2">
      <c r="A4557" s="2" t="s">
        <v>11394</v>
      </c>
      <c r="B4557" s="2" t="s">
        <v>11395</v>
      </c>
    </row>
    <row r="4558" spans="1:2" x14ac:dyDescent="0.2">
      <c r="A4558" s="2" t="s">
        <v>11396</v>
      </c>
      <c r="B4558" s="2" t="s">
        <v>11397</v>
      </c>
    </row>
    <row r="4559" spans="1:2" x14ac:dyDescent="0.2">
      <c r="A4559" s="2" t="s">
        <v>11398</v>
      </c>
      <c r="B4559" s="2" t="s">
        <v>11399</v>
      </c>
    </row>
    <row r="4560" spans="1:2" x14ac:dyDescent="0.2">
      <c r="A4560" s="2" t="s">
        <v>11400</v>
      </c>
      <c r="B4560" s="2" t="s">
        <v>11401</v>
      </c>
    </row>
    <row r="4561" spans="1:2" x14ac:dyDescent="0.2">
      <c r="A4561" s="2" t="s">
        <v>11402</v>
      </c>
      <c r="B4561" s="2" t="s">
        <v>11403</v>
      </c>
    </row>
    <row r="4562" spans="1:2" x14ac:dyDescent="0.2">
      <c r="A4562" s="2" t="s">
        <v>11404</v>
      </c>
      <c r="B4562" s="2" t="s">
        <v>11405</v>
      </c>
    </row>
    <row r="4563" spans="1:2" x14ac:dyDescent="0.2">
      <c r="A4563" s="2" t="s">
        <v>11406</v>
      </c>
      <c r="B4563" s="2" t="s">
        <v>11407</v>
      </c>
    </row>
    <row r="4564" spans="1:2" x14ac:dyDescent="0.2">
      <c r="A4564" s="2" t="s">
        <v>11408</v>
      </c>
      <c r="B4564" s="2" t="s">
        <v>11409</v>
      </c>
    </row>
    <row r="4565" spans="1:2" x14ac:dyDescent="0.2">
      <c r="A4565" s="2" t="s">
        <v>11410</v>
      </c>
      <c r="B4565" s="2" t="s">
        <v>11411</v>
      </c>
    </row>
    <row r="4566" spans="1:2" x14ac:dyDescent="0.2">
      <c r="A4566" s="2" t="s">
        <v>11412</v>
      </c>
      <c r="B4566" s="2" t="s">
        <v>11413</v>
      </c>
    </row>
    <row r="4567" spans="1:2" x14ac:dyDescent="0.2">
      <c r="A4567" s="2" t="s">
        <v>11414</v>
      </c>
      <c r="B4567" s="2" t="s">
        <v>11415</v>
      </c>
    </row>
    <row r="4568" spans="1:2" x14ac:dyDescent="0.2">
      <c r="A4568" s="2" t="s">
        <v>11416</v>
      </c>
      <c r="B4568" s="2" t="s">
        <v>11417</v>
      </c>
    </row>
    <row r="4569" spans="1:2" x14ac:dyDescent="0.2">
      <c r="A4569" s="2" t="s">
        <v>11418</v>
      </c>
      <c r="B4569" s="2" t="s">
        <v>11419</v>
      </c>
    </row>
    <row r="4570" spans="1:2" x14ac:dyDescent="0.2">
      <c r="A4570" s="2" t="s">
        <v>11420</v>
      </c>
      <c r="B4570" s="2" t="s">
        <v>11421</v>
      </c>
    </row>
    <row r="4571" spans="1:2" x14ac:dyDescent="0.2">
      <c r="A4571" s="2" t="s">
        <v>11422</v>
      </c>
      <c r="B4571" s="2" t="s">
        <v>11423</v>
      </c>
    </row>
    <row r="4572" spans="1:2" x14ac:dyDescent="0.2">
      <c r="A4572" s="2" t="s">
        <v>11424</v>
      </c>
      <c r="B4572" s="2" t="s">
        <v>11425</v>
      </c>
    </row>
    <row r="4573" spans="1:2" x14ac:dyDescent="0.2">
      <c r="A4573" s="2" t="s">
        <v>11426</v>
      </c>
      <c r="B4573" s="2" t="s">
        <v>11427</v>
      </c>
    </row>
    <row r="4574" spans="1:2" x14ac:dyDescent="0.2">
      <c r="A4574" s="2" t="s">
        <v>11428</v>
      </c>
      <c r="B4574" s="2" t="s">
        <v>11429</v>
      </c>
    </row>
    <row r="4575" spans="1:2" x14ac:dyDescent="0.2">
      <c r="A4575" s="2" t="s">
        <v>11430</v>
      </c>
      <c r="B4575" s="2" t="s">
        <v>11431</v>
      </c>
    </row>
    <row r="4576" spans="1:2" x14ac:dyDescent="0.2">
      <c r="A4576" s="2" t="s">
        <v>11432</v>
      </c>
      <c r="B4576" s="2" t="s">
        <v>11433</v>
      </c>
    </row>
    <row r="4577" spans="1:2" x14ac:dyDescent="0.2">
      <c r="A4577" s="2" t="s">
        <v>11434</v>
      </c>
      <c r="B4577" s="2" t="s">
        <v>11435</v>
      </c>
    </row>
    <row r="4578" spans="1:2" x14ac:dyDescent="0.2">
      <c r="A4578" s="2" t="s">
        <v>11436</v>
      </c>
      <c r="B4578" s="2" t="s">
        <v>11437</v>
      </c>
    </row>
    <row r="4579" spans="1:2" x14ac:dyDescent="0.2">
      <c r="A4579" s="2" t="s">
        <v>11438</v>
      </c>
      <c r="B4579" s="2" t="s">
        <v>11439</v>
      </c>
    </row>
    <row r="4580" spans="1:2" x14ac:dyDescent="0.2">
      <c r="A4580" s="2" t="s">
        <v>11440</v>
      </c>
      <c r="B4580" s="2" t="s">
        <v>11441</v>
      </c>
    </row>
    <row r="4581" spans="1:2" x14ac:dyDescent="0.2">
      <c r="A4581" s="2" t="s">
        <v>11442</v>
      </c>
      <c r="B4581" s="2" t="s">
        <v>11443</v>
      </c>
    </row>
    <row r="4582" spans="1:2" x14ac:dyDescent="0.2">
      <c r="A4582" s="2" t="s">
        <v>11444</v>
      </c>
      <c r="B4582" s="2" t="s">
        <v>11445</v>
      </c>
    </row>
    <row r="4583" spans="1:2" x14ac:dyDescent="0.2">
      <c r="A4583" s="2" t="s">
        <v>11446</v>
      </c>
      <c r="B4583" s="2" t="s">
        <v>11447</v>
      </c>
    </row>
    <row r="4584" spans="1:2" x14ac:dyDescent="0.2">
      <c r="A4584" s="2" t="s">
        <v>11448</v>
      </c>
      <c r="B4584" s="2" t="s">
        <v>11449</v>
      </c>
    </row>
    <row r="4585" spans="1:2" x14ac:dyDescent="0.2">
      <c r="A4585" s="2" t="s">
        <v>11450</v>
      </c>
      <c r="B4585" s="2" t="s">
        <v>11451</v>
      </c>
    </row>
    <row r="4586" spans="1:2" x14ac:dyDescent="0.2">
      <c r="A4586" s="2" t="s">
        <v>11452</v>
      </c>
      <c r="B4586" s="2" t="s">
        <v>11453</v>
      </c>
    </row>
    <row r="4587" spans="1:2" x14ac:dyDescent="0.2">
      <c r="A4587" s="2" t="s">
        <v>11454</v>
      </c>
      <c r="B4587" s="2" t="s">
        <v>11455</v>
      </c>
    </row>
    <row r="4588" spans="1:2" x14ac:dyDescent="0.2">
      <c r="A4588" s="2" t="s">
        <v>11456</v>
      </c>
      <c r="B4588" s="2" t="s">
        <v>11457</v>
      </c>
    </row>
    <row r="4589" spans="1:2" x14ac:dyDescent="0.2">
      <c r="A4589" s="2" t="s">
        <v>11458</v>
      </c>
      <c r="B4589" s="2" t="s">
        <v>11459</v>
      </c>
    </row>
    <row r="4590" spans="1:2" x14ac:dyDescent="0.2">
      <c r="A4590" s="2" t="s">
        <v>11460</v>
      </c>
      <c r="B4590" s="2" t="s">
        <v>11461</v>
      </c>
    </row>
    <row r="4591" spans="1:2" x14ac:dyDescent="0.2">
      <c r="A4591" s="2" t="s">
        <v>11462</v>
      </c>
      <c r="B4591" s="2" t="s">
        <v>11463</v>
      </c>
    </row>
    <row r="4592" spans="1:2" x14ac:dyDescent="0.2">
      <c r="A4592" s="2" t="s">
        <v>11464</v>
      </c>
      <c r="B4592" s="2" t="s">
        <v>11465</v>
      </c>
    </row>
    <row r="4593" spans="1:2" x14ac:dyDescent="0.2">
      <c r="A4593" s="2" t="s">
        <v>11466</v>
      </c>
      <c r="B4593" s="2" t="s">
        <v>11467</v>
      </c>
    </row>
    <row r="4594" spans="1:2" x14ac:dyDescent="0.2">
      <c r="A4594" s="2" t="s">
        <v>11468</v>
      </c>
      <c r="B4594" s="2" t="s">
        <v>11469</v>
      </c>
    </row>
    <row r="4595" spans="1:2" x14ac:dyDescent="0.2">
      <c r="A4595" s="2" t="s">
        <v>11470</v>
      </c>
      <c r="B4595" s="2" t="s">
        <v>11471</v>
      </c>
    </row>
    <row r="4596" spans="1:2" x14ac:dyDescent="0.2">
      <c r="A4596" s="2" t="s">
        <v>11472</v>
      </c>
      <c r="B4596" s="2" t="s">
        <v>11473</v>
      </c>
    </row>
    <row r="4597" spans="1:2" x14ac:dyDescent="0.2">
      <c r="A4597" s="2" t="s">
        <v>11474</v>
      </c>
      <c r="B4597" s="2" t="s">
        <v>11475</v>
      </c>
    </row>
    <row r="4598" spans="1:2" x14ac:dyDescent="0.2">
      <c r="A4598" s="2" t="s">
        <v>11476</v>
      </c>
      <c r="B4598" s="2" t="s">
        <v>11477</v>
      </c>
    </row>
    <row r="4599" spans="1:2" x14ac:dyDescent="0.2">
      <c r="A4599" s="2" t="s">
        <v>11478</v>
      </c>
      <c r="B4599" s="2" t="s">
        <v>11479</v>
      </c>
    </row>
    <row r="4600" spans="1:2" x14ac:dyDescent="0.2">
      <c r="A4600" s="2" t="s">
        <v>11480</v>
      </c>
      <c r="B4600" s="2" t="s">
        <v>11481</v>
      </c>
    </row>
    <row r="4601" spans="1:2" x14ac:dyDescent="0.2">
      <c r="A4601" s="2" t="s">
        <v>11482</v>
      </c>
      <c r="B4601" s="2" t="s">
        <v>11483</v>
      </c>
    </row>
    <row r="4602" spans="1:2" x14ac:dyDescent="0.2">
      <c r="A4602" s="2" t="s">
        <v>11484</v>
      </c>
      <c r="B4602" s="2" t="s">
        <v>11485</v>
      </c>
    </row>
    <row r="4603" spans="1:2" x14ac:dyDescent="0.2">
      <c r="A4603" s="2" t="s">
        <v>11486</v>
      </c>
      <c r="B4603" s="2" t="s">
        <v>11487</v>
      </c>
    </row>
    <row r="4604" spans="1:2" x14ac:dyDescent="0.2">
      <c r="A4604" s="2" t="s">
        <v>11488</v>
      </c>
      <c r="B4604" s="2" t="s">
        <v>11489</v>
      </c>
    </row>
    <row r="4605" spans="1:2" x14ac:dyDescent="0.2">
      <c r="A4605" s="2" t="s">
        <v>11490</v>
      </c>
      <c r="B4605" s="2" t="s">
        <v>11491</v>
      </c>
    </row>
    <row r="4606" spans="1:2" x14ac:dyDescent="0.2">
      <c r="A4606" s="2" t="s">
        <v>11492</v>
      </c>
      <c r="B4606" s="2" t="s">
        <v>10008</v>
      </c>
    </row>
    <row r="4607" spans="1:2" x14ac:dyDescent="0.2">
      <c r="A4607" s="2" t="s">
        <v>11493</v>
      </c>
      <c r="B4607" s="2" t="s">
        <v>11494</v>
      </c>
    </row>
    <row r="4608" spans="1:2" x14ac:dyDescent="0.2">
      <c r="A4608" s="2" t="s">
        <v>11495</v>
      </c>
      <c r="B4608" s="2" t="s">
        <v>11496</v>
      </c>
    </row>
    <row r="4609" spans="1:2" x14ac:dyDescent="0.2">
      <c r="A4609" s="2" t="s">
        <v>11497</v>
      </c>
      <c r="B4609" s="2" t="s">
        <v>11498</v>
      </c>
    </row>
    <row r="4610" spans="1:2" x14ac:dyDescent="0.2">
      <c r="A4610" s="2" t="s">
        <v>11499</v>
      </c>
      <c r="B4610" s="2" t="s">
        <v>11500</v>
      </c>
    </row>
    <row r="4611" spans="1:2" x14ac:dyDescent="0.2">
      <c r="A4611" s="2" t="s">
        <v>11501</v>
      </c>
      <c r="B4611" s="2" t="s">
        <v>11502</v>
      </c>
    </row>
    <row r="4612" spans="1:2" x14ac:dyDescent="0.2">
      <c r="A4612" s="2" t="s">
        <v>11503</v>
      </c>
      <c r="B4612" s="2" t="s">
        <v>11504</v>
      </c>
    </row>
    <row r="4613" spans="1:2" x14ac:dyDescent="0.2">
      <c r="A4613" s="2" t="s">
        <v>11505</v>
      </c>
      <c r="B4613" s="2" t="s">
        <v>11506</v>
      </c>
    </row>
    <row r="4614" spans="1:2" x14ac:dyDescent="0.2">
      <c r="A4614" s="2" t="s">
        <v>11507</v>
      </c>
      <c r="B4614" s="2" t="s">
        <v>11508</v>
      </c>
    </row>
    <row r="4615" spans="1:2" x14ac:dyDescent="0.2">
      <c r="A4615" s="2" t="s">
        <v>11509</v>
      </c>
      <c r="B4615" s="2" t="s">
        <v>11510</v>
      </c>
    </row>
    <row r="4616" spans="1:2" x14ac:dyDescent="0.2">
      <c r="A4616" s="2" t="s">
        <v>11511</v>
      </c>
      <c r="B4616" s="2" t="s">
        <v>11512</v>
      </c>
    </row>
    <row r="4617" spans="1:2" x14ac:dyDescent="0.2">
      <c r="A4617" s="2" t="s">
        <v>11513</v>
      </c>
      <c r="B4617" s="2" t="s">
        <v>11514</v>
      </c>
    </row>
    <row r="4618" spans="1:2" x14ac:dyDescent="0.2">
      <c r="A4618" s="2" t="s">
        <v>11515</v>
      </c>
      <c r="B4618" s="2" t="s">
        <v>11516</v>
      </c>
    </row>
    <row r="4619" spans="1:2" x14ac:dyDescent="0.2">
      <c r="A4619" s="2" t="s">
        <v>11517</v>
      </c>
      <c r="B4619" s="2" t="s">
        <v>11518</v>
      </c>
    </row>
    <row r="4620" spans="1:2" x14ac:dyDescent="0.2">
      <c r="A4620" s="2" t="s">
        <v>11519</v>
      </c>
      <c r="B4620" s="2" t="s">
        <v>11520</v>
      </c>
    </row>
    <row r="4621" spans="1:2" x14ac:dyDescent="0.2">
      <c r="A4621" s="2" t="s">
        <v>11521</v>
      </c>
      <c r="B4621" s="2" t="s">
        <v>11522</v>
      </c>
    </row>
    <row r="4622" spans="1:2" x14ac:dyDescent="0.2">
      <c r="A4622" s="2" t="s">
        <v>11523</v>
      </c>
      <c r="B4622" s="2" t="s">
        <v>11524</v>
      </c>
    </row>
    <row r="4623" spans="1:2" x14ac:dyDescent="0.2">
      <c r="A4623" s="2" t="s">
        <v>11525</v>
      </c>
      <c r="B4623" s="2" t="s">
        <v>11526</v>
      </c>
    </row>
    <row r="4624" spans="1:2" x14ac:dyDescent="0.2">
      <c r="A4624" s="2" t="s">
        <v>11527</v>
      </c>
      <c r="B4624" s="2" t="s">
        <v>11528</v>
      </c>
    </row>
    <row r="4625" spans="1:2" x14ac:dyDescent="0.2">
      <c r="A4625" s="2" t="s">
        <v>11529</v>
      </c>
      <c r="B4625" s="2" t="s">
        <v>11530</v>
      </c>
    </row>
    <row r="4626" spans="1:2" x14ac:dyDescent="0.2">
      <c r="A4626" s="2" t="s">
        <v>11531</v>
      </c>
      <c r="B4626" s="2" t="s">
        <v>11532</v>
      </c>
    </row>
    <row r="4627" spans="1:2" x14ac:dyDescent="0.2">
      <c r="A4627" s="2" t="s">
        <v>11533</v>
      </c>
      <c r="B4627" s="2" t="s">
        <v>11534</v>
      </c>
    </row>
    <row r="4628" spans="1:2" x14ac:dyDescent="0.2">
      <c r="A4628" s="2" t="s">
        <v>11535</v>
      </c>
      <c r="B4628" s="2" t="s">
        <v>11536</v>
      </c>
    </row>
    <row r="4629" spans="1:2" x14ac:dyDescent="0.2">
      <c r="A4629" s="2" t="s">
        <v>11537</v>
      </c>
      <c r="B4629" s="2" t="s">
        <v>11538</v>
      </c>
    </row>
    <row r="4630" spans="1:2" x14ac:dyDescent="0.2">
      <c r="A4630" s="2" t="s">
        <v>11539</v>
      </c>
      <c r="B4630" s="2" t="s">
        <v>11540</v>
      </c>
    </row>
    <row r="4631" spans="1:2" x14ac:dyDescent="0.2">
      <c r="A4631" s="2" t="s">
        <v>11541</v>
      </c>
      <c r="B4631" s="2" t="s">
        <v>11542</v>
      </c>
    </row>
    <row r="4632" spans="1:2" x14ac:dyDescent="0.2">
      <c r="A4632" s="2" t="s">
        <v>11543</v>
      </c>
      <c r="B4632" s="2" t="s">
        <v>11544</v>
      </c>
    </row>
    <row r="4633" spans="1:2" x14ac:dyDescent="0.2">
      <c r="A4633" s="2" t="s">
        <v>11545</v>
      </c>
      <c r="B4633" s="2" t="s">
        <v>11546</v>
      </c>
    </row>
    <row r="4634" spans="1:2" x14ac:dyDescent="0.2">
      <c r="A4634" s="2" t="s">
        <v>11547</v>
      </c>
      <c r="B4634" s="2" t="s">
        <v>11548</v>
      </c>
    </row>
    <row r="4635" spans="1:2" x14ac:dyDescent="0.2">
      <c r="A4635" s="2" t="s">
        <v>11549</v>
      </c>
      <c r="B4635" s="2" t="s">
        <v>11550</v>
      </c>
    </row>
    <row r="4636" spans="1:2" x14ac:dyDescent="0.2">
      <c r="A4636" s="2" t="s">
        <v>11551</v>
      </c>
      <c r="B4636" s="2" t="s">
        <v>11552</v>
      </c>
    </row>
    <row r="4637" spans="1:2" x14ac:dyDescent="0.2">
      <c r="A4637" s="2" t="s">
        <v>11553</v>
      </c>
      <c r="B4637" s="2" t="s">
        <v>11554</v>
      </c>
    </row>
    <row r="4638" spans="1:2" x14ac:dyDescent="0.2">
      <c r="A4638" s="2" t="s">
        <v>11555</v>
      </c>
      <c r="B4638" s="2" t="s">
        <v>11556</v>
      </c>
    </row>
    <row r="4639" spans="1:2" x14ac:dyDescent="0.2">
      <c r="A4639" s="2" t="s">
        <v>11557</v>
      </c>
      <c r="B4639" s="2" t="s">
        <v>11558</v>
      </c>
    </row>
    <row r="4640" spans="1:2" x14ac:dyDescent="0.2">
      <c r="A4640" s="2" t="s">
        <v>11559</v>
      </c>
      <c r="B4640" s="2" t="s">
        <v>11560</v>
      </c>
    </row>
    <row r="4641" spans="1:2" x14ac:dyDescent="0.2">
      <c r="A4641" s="2" t="s">
        <v>11561</v>
      </c>
      <c r="B4641" s="2" t="s">
        <v>11562</v>
      </c>
    </row>
    <row r="4642" spans="1:2" x14ac:dyDescent="0.2">
      <c r="A4642" s="2" t="s">
        <v>11563</v>
      </c>
      <c r="B4642" s="2" t="s">
        <v>11564</v>
      </c>
    </row>
    <row r="4643" spans="1:2" x14ac:dyDescent="0.2">
      <c r="A4643" s="2" t="s">
        <v>11565</v>
      </c>
      <c r="B4643" s="2" t="s">
        <v>11566</v>
      </c>
    </row>
    <row r="4644" spans="1:2" x14ac:dyDescent="0.2">
      <c r="A4644" s="2" t="s">
        <v>11567</v>
      </c>
      <c r="B4644" s="2" t="s">
        <v>11568</v>
      </c>
    </row>
    <row r="4645" spans="1:2" x14ac:dyDescent="0.2">
      <c r="A4645" s="2" t="s">
        <v>11569</v>
      </c>
      <c r="B4645" s="2" t="s">
        <v>11570</v>
      </c>
    </row>
    <row r="4646" spans="1:2" x14ac:dyDescent="0.2">
      <c r="A4646" s="2" t="s">
        <v>11571</v>
      </c>
      <c r="B4646" s="2" t="s">
        <v>11572</v>
      </c>
    </row>
    <row r="4647" spans="1:2" x14ac:dyDescent="0.2">
      <c r="A4647" s="2" t="s">
        <v>11573</v>
      </c>
      <c r="B4647" s="2" t="s">
        <v>11574</v>
      </c>
    </row>
    <row r="4648" spans="1:2" x14ac:dyDescent="0.2">
      <c r="A4648" s="2" t="s">
        <v>11575</v>
      </c>
      <c r="B4648" s="2" t="s">
        <v>11576</v>
      </c>
    </row>
    <row r="4649" spans="1:2" x14ac:dyDescent="0.2">
      <c r="A4649" s="2" t="s">
        <v>11577</v>
      </c>
      <c r="B4649" s="2" t="s">
        <v>11578</v>
      </c>
    </row>
    <row r="4650" spans="1:2" x14ac:dyDescent="0.2">
      <c r="A4650" s="2" t="s">
        <v>11579</v>
      </c>
      <c r="B4650" s="2" t="s">
        <v>11580</v>
      </c>
    </row>
    <row r="4651" spans="1:2" x14ac:dyDescent="0.2">
      <c r="A4651" s="2" t="s">
        <v>11581</v>
      </c>
      <c r="B4651" s="2" t="s">
        <v>11582</v>
      </c>
    </row>
    <row r="4652" spans="1:2" x14ac:dyDescent="0.2">
      <c r="A4652" s="2" t="s">
        <v>11583</v>
      </c>
      <c r="B4652" s="2" t="s">
        <v>11584</v>
      </c>
    </row>
    <row r="4653" spans="1:2" x14ac:dyDescent="0.2">
      <c r="A4653" s="2" t="s">
        <v>11585</v>
      </c>
      <c r="B4653" s="2" t="s">
        <v>11586</v>
      </c>
    </row>
    <row r="4654" spans="1:2" x14ac:dyDescent="0.2">
      <c r="A4654" s="2" t="s">
        <v>11587</v>
      </c>
      <c r="B4654" s="2" t="s">
        <v>11588</v>
      </c>
    </row>
    <row r="4655" spans="1:2" x14ac:dyDescent="0.2">
      <c r="A4655" s="2" t="s">
        <v>11589</v>
      </c>
      <c r="B4655" s="2" t="s">
        <v>11590</v>
      </c>
    </row>
    <row r="4656" spans="1:2" x14ac:dyDescent="0.2">
      <c r="A4656" s="2" t="s">
        <v>11591</v>
      </c>
      <c r="B4656" s="2" t="s">
        <v>11592</v>
      </c>
    </row>
    <row r="4657" spans="1:2" x14ac:dyDescent="0.2">
      <c r="A4657" s="2" t="s">
        <v>11593</v>
      </c>
      <c r="B4657" s="2" t="s">
        <v>11594</v>
      </c>
    </row>
    <row r="4658" spans="1:2" x14ac:dyDescent="0.2">
      <c r="A4658" s="2" t="s">
        <v>11595</v>
      </c>
      <c r="B4658" s="2" t="s">
        <v>11596</v>
      </c>
    </row>
    <row r="4659" spans="1:2" x14ac:dyDescent="0.2">
      <c r="A4659" s="2" t="s">
        <v>11597</v>
      </c>
      <c r="B4659" s="2" t="s">
        <v>11598</v>
      </c>
    </row>
    <row r="4660" spans="1:2" x14ac:dyDescent="0.2">
      <c r="A4660" s="2" t="s">
        <v>11599</v>
      </c>
      <c r="B4660" s="2" t="s">
        <v>11600</v>
      </c>
    </row>
    <row r="4661" spans="1:2" x14ac:dyDescent="0.2">
      <c r="A4661" s="2" t="s">
        <v>11601</v>
      </c>
      <c r="B4661" s="2" t="s">
        <v>11602</v>
      </c>
    </row>
    <row r="4662" spans="1:2" x14ac:dyDescent="0.2">
      <c r="A4662" s="2" t="s">
        <v>11603</v>
      </c>
      <c r="B4662" s="2" t="s">
        <v>11604</v>
      </c>
    </row>
    <row r="4663" spans="1:2" x14ac:dyDescent="0.2">
      <c r="A4663" s="2" t="s">
        <v>11605</v>
      </c>
      <c r="B4663" s="2" t="s">
        <v>11606</v>
      </c>
    </row>
    <row r="4664" spans="1:2" x14ac:dyDescent="0.2">
      <c r="A4664" s="2" t="s">
        <v>11607</v>
      </c>
      <c r="B4664" s="2" t="s">
        <v>11608</v>
      </c>
    </row>
    <row r="4665" spans="1:2" x14ac:dyDescent="0.2">
      <c r="A4665" s="2" t="s">
        <v>11609</v>
      </c>
      <c r="B4665" s="2" t="s">
        <v>11610</v>
      </c>
    </row>
    <row r="4666" spans="1:2" x14ac:dyDescent="0.2">
      <c r="A4666" s="2" t="s">
        <v>11611</v>
      </c>
      <c r="B4666" s="2" t="s">
        <v>11612</v>
      </c>
    </row>
    <row r="4667" spans="1:2" x14ac:dyDescent="0.2">
      <c r="A4667" s="2" t="s">
        <v>11613</v>
      </c>
      <c r="B4667" s="2" t="s">
        <v>9964</v>
      </c>
    </row>
    <row r="4668" spans="1:2" x14ac:dyDescent="0.2">
      <c r="A4668" s="2" t="s">
        <v>11614</v>
      </c>
      <c r="B4668" s="2" t="s">
        <v>11615</v>
      </c>
    </row>
    <row r="4669" spans="1:2" x14ac:dyDescent="0.2">
      <c r="A4669" s="2" t="s">
        <v>11616</v>
      </c>
      <c r="B4669" s="2" t="s">
        <v>11617</v>
      </c>
    </row>
    <row r="4670" spans="1:2" x14ac:dyDescent="0.2">
      <c r="A4670" s="2" t="s">
        <v>11618</v>
      </c>
      <c r="B4670" s="2" t="s">
        <v>11619</v>
      </c>
    </row>
    <row r="4671" spans="1:2" x14ac:dyDescent="0.2">
      <c r="A4671" s="2" t="s">
        <v>11620</v>
      </c>
      <c r="B4671" s="2" t="s">
        <v>11621</v>
      </c>
    </row>
    <row r="4672" spans="1:2" x14ac:dyDescent="0.2">
      <c r="A4672" s="2" t="s">
        <v>11622</v>
      </c>
      <c r="B4672" s="2" t="s">
        <v>11623</v>
      </c>
    </row>
    <row r="4673" spans="1:2" x14ac:dyDescent="0.2">
      <c r="A4673" s="2" t="s">
        <v>11624</v>
      </c>
      <c r="B4673" s="2" t="s">
        <v>11625</v>
      </c>
    </row>
    <row r="4674" spans="1:2" x14ac:dyDescent="0.2">
      <c r="A4674" s="2" t="s">
        <v>11626</v>
      </c>
      <c r="B4674" s="2" t="s">
        <v>11627</v>
      </c>
    </row>
    <row r="4675" spans="1:2" x14ac:dyDescent="0.2">
      <c r="A4675" s="2" t="s">
        <v>11628</v>
      </c>
      <c r="B4675" s="2" t="s">
        <v>11629</v>
      </c>
    </row>
    <row r="4676" spans="1:2" x14ac:dyDescent="0.2">
      <c r="A4676" s="2" t="s">
        <v>11630</v>
      </c>
      <c r="B4676" s="2" t="s">
        <v>11631</v>
      </c>
    </row>
    <row r="4677" spans="1:2" x14ac:dyDescent="0.2">
      <c r="A4677" s="2" t="s">
        <v>11632</v>
      </c>
      <c r="B4677" s="2" t="s">
        <v>11633</v>
      </c>
    </row>
    <row r="4678" spans="1:2" x14ac:dyDescent="0.2">
      <c r="A4678" s="2" t="s">
        <v>11634</v>
      </c>
      <c r="B4678" s="2" t="s">
        <v>11635</v>
      </c>
    </row>
    <row r="4679" spans="1:2" x14ac:dyDescent="0.2">
      <c r="A4679" s="2" t="s">
        <v>11636</v>
      </c>
      <c r="B4679" s="2" t="s">
        <v>11637</v>
      </c>
    </row>
    <row r="4680" spans="1:2" x14ac:dyDescent="0.2">
      <c r="A4680" s="2" t="s">
        <v>11638</v>
      </c>
      <c r="B4680" s="2" t="s">
        <v>11639</v>
      </c>
    </row>
    <row r="4681" spans="1:2" x14ac:dyDescent="0.2">
      <c r="A4681" s="2" t="s">
        <v>11640</v>
      </c>
      <c r="B4681" s="2" t="s">
        <v>11641</v>
      </c>
    </row>
    <row r="4682" spans="1:2" x14ac:dyDescent="0.2">
      <c r="A4682" s="2" t="s">
        <v>11642</v>
      </c>
      <c r="B4682" s="2" t="s">
        <v>11643</v>
      </c>
    </row>
    <row r="4683" spans="1:2" x14ac:dyDescent="0.2">
      <c r="A4683" s="2" t="s">
        <v>11644</v>
      </c>
      <c r="B4683" s="2" t="s">
        <v>11645</v>
      </c>
    </row>
    <row r="4684" spans="1:2" x14ac:dyDescent="0.2">
      <c r="A4684" s="2" t="s">
        <v>11646</v>
      </c>
      <c r="B4684" s="2" t="s">
        <v>11647</v>
      </c>
    </row>
    <row r="4685" spans="1:2" x14ac:dyDescent="0.2">
      <c r="A4685" s="2" t="s">
        <v>11648</v>
      </c>
      <c r="B4685" s="2" t="s">
        <v>11649</v>
      </c>
    </row>
    <row r="4686" spans="1:2" x14ac:dyDescent="0.2">
      <c r="A4686" s="2" t="s">
        <v>11650</v>
      </c>
      <c r="B4686" s="2" t="s">
        <v>11651</v>
      </c>
    </row>
    <row r="4687" spans="1:2" x14ac:dyDescent="0.2">
      <c r="A4687" s="2" t="s">
        <v>11652</v>
      </c>
      <c r="B4687" s="2" t="s">
        <v>11653</v>
      </c>
    </row>
    <row r="4688" spans="1:2" x14ac:dyDescent="0.2">
      <c r="A4688" s="2" t="s">
        <v>11654</v>
      </c>
      <c r="B4688" s="2" t="s">
        <v>11655</v>
      </c>
    </row>
    <row r="4689" spans="1:2" x14ac:dyDescent="0.2">
      <c r="A4689" s="2" t="s">
        <v>11656</v>
      </c>
      <c r="B4689" s="2" t="s">
        <v>11657</v>
      </c>
    </row>
    <row r="4690" spans="1:2" x14ac:dyDescent="0.2">
      <c r="A4690" s="2" t="s">
        <v>11658</v>
      </c>
      <c r="B4690" s="2" t="s">
        <v>11659</v>
      </c>
    </row>
    <row r="4691" spans="1:2" x14ac:dyDescent="0.2">
      <c r="A4691" s="2" t="s">
        <v>11660</v>
      </c>
      <c r="B4691" s="2" t="s">
        <v>11661</v>
      </c>
    </row>
    <row r="4692" spans="1:2" x14ac:dyDescent="0.2">
      <c r="A4692" s="2" t="s">
        <v>11662</v>
      </c>
      <c r="B4692" s="2" t="s">
        <v>11663</v>
      </c>
    </row>
    <row r="4693" spans="1:2" x14ac:dyDescent="0.2">
      <c r="A4693" s="2" t="s">
        <v>11664</v>
      </c>
      <c r="B4693" s="2" t="s">
        <v>11665</v>
      </c>
    </row>
    <row r="4694" spans="1:2" x14ac:dyDescent="0.2">
      <c r="A4694" s="2" t="s">
        <v>11666</v>
      </c>
      <c r="B4694" s="2" t="s">
        <v>11667</v>
      </c>
    </row>
    <row r="4695" spans="1:2" x14ac:dyDescent="0.2">
      <c r="A4695" s="2" t="s">
        <v>11668</v>
      </c>
      <c r="B4695" s="2" t="s">
        <v>11522</v>
      </c>
    </row>
    <row r="4696" spans="1:2" x14ac:dyDescent="0.2">
      <c r="A4696" s="2" t="s">
        <v>11669</v>
      </c>
      <c r="B4696" s="2" t="s">
        <v>11670</v>
      </c>
    </row>
    <row r="4697" spans="1:2" x14ac:dyDescent="0.2">
      <c r="A4697" s="2" t="s">
        <v>11671</v>
      </c>
      <c r="B4697" s="2" t="s">
        <v>11672</v>
      </c>
    </row>
    <row r="4698" spans="1:2" x14ac:dyDescent="0.2">
      <c r="A4698" s="2" t="s">
        <v>11673</v>
      </c>
      <c r="B4698" s="2" t="s">
        <v>11674</v>
      </c>
    </row>
    <row r="4699" spans="1:2" x14ac:dyDescent="0.2">
      <c r="A4699" s="2" t="s">
        <v>11675</v>
      </c>
      <c r="B4699" s="2" t="s">
        <v>11676</v>
      </c>
    </row>
    <row r="4700" spans="1:2" x14ac:dyDescent="0.2">
      <c r="A4700" s="2" t="s">
        <v>11677</v>
      </c>
      <c r="B4700" s="2" t="s">
        <v>11678</v>
      </c>
    </row>
    <row r="4701" spans="1:2" x14ac:dyDescent="0.2">
      <c r="A4701" s="2" t="s">
        <v>11679</v>
      </c>
      <c r="B4701" s="2" t="s">
        <v>11680</v>
      </c>
    </row>
    <row r="4702" spans="1:2" x14ac:dyDescent="0.2">
      <c r="A4702" s="2" t="s">
        <v>11681</v>
      </c>
      <c r="B4702" s="2" t="s">
        <v>11682</v>
      </c>
    </row>
    <row r="4703" spans="1:2" x14ac:dyDescent="0.2">
      <c r="A4703" s="2" t="s">
        <v>11683</v>
      </c>
      <c r="B4703" s="2" t="s">
        <v>11684</v>
      </c>
    </row>
    <row r="4704" spans="1:2" x14ac:dyDescent="0.2">
      <c r="A4704" s="2" t="s">
        <v>11685</v>
      </c>
      <c r="B4704" s="2" t="s">
        <v>11686</v>
      </c>
    </row>
    <row r="4705" spans="1:2" x14ac:dyDescent="0.2">
      <c r="A4705" s="2" t="s">
        <v>11687</v>
      </c>
      <c r="B4705" s="2" t="s">
        <v>11688</v>
      </c>
    </row>
    <row r="4706" spans="1:2" x14ac:dyDescent="0.2">
      <c r="A4706" s="2" t="s">
        <v>11689</v>
      </c>
      <c r="B4706" s="2" t="s">
        <v>11690</v>
      </c>
    </row>
    <row r="4707" spans="1:2" x14ac:dyDescent="0.2">
      <c r="A4707" s="2" t="s">
        <v>11691</v>
      </c>
      <c r="B4707" s="2" t="s">
        <v>6780</v>
      </c>
    </row>
    <row r="4708" spans="1:2" x14ac:dyDescent="0.2">
      <c r="A4708" s="2" t="s">
        <v>11692</v>
      </c>
      <c r="B4708" s="2" t="s">
        <v>11693</v>
      </c>
    </row>
    <row r="4709" spans="1:2" x14ac:dyDescent="0.2">
      <c r="A4709" s="2" t="s">
        <v>11694</v>
      </c>
      <c r="B4709" s="2" t="s">
        <v>11695</v>
      </c>
    </row>
    <row r="4710" spans="1:2" x14ac:dyDescent="0.2">
      <c r="A4710" s="2" t="s">
        <v>11696</v>
      </c>
      <c r="B4710" s="2" t="s">
        <v>11697</v>
      </c>
    </row>
    <row r="4711" spans="1:2" x14ac:dyDescent="0.2">
      <c r="A4711" s="2" t="s">
        <v>11698</v>
      </c>
      <c r="B4711" s="2" t="s">
        <v>11699</v>
      </c>
    </row>
    <row r="4712" spans="1:2" x14ac:dyDescent="0.2">
      <c r="A4712" s="2" t="s">
        <v>11700</v>
      </c>
      <c r="B4712" s="2" t="s">
        <v>11701</v>
      </c>
    </row>
    <row r="4713" spans="1:2" x14ac:dyDescent="0.2">
      <c r="A4713" s="2" t="s">
        <v>11702</v>
      </c>
      <c r="B4713" s="2" t="s">
        <v>11703</v>
      </c>
    </row>
    <row r="4714" spans="1:2" x14ac:dyDescent="0.2">
      <c r="A4714" s="2" t="s">
        <v>11704</v>
      </c>
      <c r="B4714" s="2" t="s">
        <v>11705</v>
      </c>
    </row>
    <row r="4715" spans="1:2" x14ac:dyDescent="0.2">
      <c r="A4715" s="2" t="s">
        <v>11706</v>
      </c>
      <c r="B4715" s="2" t="s">
        <v>11707</v>
      </c>
    </row>
    <row r="4716" spans="1:2" x14ac:dyDescent="0.2">
      <c r="A4716" s="2" t="s">
        <v>11708</v>
      </c>
      <c r="B4716" s="2" t="s">
        <v>11709</v>
      </c>
    </row>
    <row r="4717" spans="1:2" x14ac:dyDescent="0.2">
      <c r="A4717" s="2" t="s">
        <v>11710</v>
      </c>
      <c r="B4717" s="2" t="s">
        <v>11711</v>
      </c>
    </row>
    <row r="4718" spans="1:2" x14ac:dyDescent="0.2">
      <c r="A4718" s="2" t="s">
        <v>11712</v>
      </c>
      <c r="B4718" s="2" t="s">
        <v>11713</v>
      </c>
    </row>
    <row r="4719" spans="1:2" x14ac:dyDescent="0.2">
      <c r="A4719" s="2" t="s">
        <v>11714</v>
      </c>
      <c r="B4719" s="2" t="s">
        <v>11715</v>
      </c>
    </row>
    <row r="4720" spans="1:2" x14ac:dyDescent="0.2">
      <c r="A4720" s="2" t="s">
        <v>11716</v>
      </c>
      <c r="B4720" s="2" t="s">
        <v>11717</v>
      </c>
    </row>
    <row r="4721" spans="1:2" x14ac:dyDescent="0.2">
      <c r="A4721" s="2" t="s">
        <v>11718</v>
      </c>
      <c r="B4721" s="2" t="s">
        <v>11719</v>
      </c>
    </row>
    <row r="4722" spans="1:2" x14ac:dyDescent="0.2">
      <c r="A4722" s="2" t="s">
        <v>11720</v>
      </c>
      <c r="B4722" s="2" t="s">
        <v>11721</v>
      </c>
    </row>
    <row r="4723" spans="1:2" x14ac:dyDescent="0.2">
      <c r="A4723" s="2" t="s">
        <v>11722</v>
      </c>
      <c r="B4723" s="2" t="s">
        <v>11723</v>
      </c>
    </row>
    <row r="4724" spans="1:2" x14ac:dyDescent="0.2">
      <c r="A4724" s="2" t="s">
        <v>11724</v>
      </c>
      <c r="B4724" s="2" t="s">
        <v>11725</v>
      </c>
    </row>
    <row r="4725" spans="1:2" x14ac:dyDescent="0.2">
      <c r="A4725" s="2" t="s">
        <v>11726</v>
      </c>
      <c r="B4725" s="2" t="s">
        <v>11727</v>
      </c>
    </row>
    <row r="4726" spans="1:2" x14ac:dyDescent="0.2">
      <c r="A4726" s="2" t="s">
        <v>11728</v>
      </c>
      <c r="B4726" s="2" t="s">
        <v>11729</v>
      </c>
    </row>
    <row r="4727" spans="1:2" x14ac:dyDescent="0.2">
      <c r="A4727" s="2" t="s">
        <v>11730</v>
      </c>
      <c r="B4727" s="2" t="s">
        <v>11731</v>
      </c>
    </row>
    <row r="4728" spans="1:2" x14ac:dyDescent="0.2">
      <c r="A4728" s="2" t="s">
        <v>11732</v>
      </c>
      <c r="B4728" s="2" t="s">
        <v>11733</v>
      </c>
    </row>
    <row r="4729" spans="1:2" x14ac:dyDescent="0.2">
      <c r="A4729" s="2" t="s">
        <v>11734</v>
      </c>
      <c r="B4729" s="2" t="s">
        <v>11735</v>
      </c>
    </row>
    <row r="4730" spans="1:2" x14ac:dyDescent="0.2">
      <c r="A4730" s="2" t="s">
        <v>11736</v>
      </c>
      <c r="B4730" s="2" t="s">
        <v>11737</v>
      </c>
    </row>
    <row r="4731" spans="1:2" x14ac:dyDescent="0.2">
      <c r="A4731" s="2" t="s">
        <v>11738</v>
      </c>
      <c r="B4731" s="2" t="s">
        <v>11739</v>
      </c>
    </row>
    <row r="4732" spans="1:2" x14ac:dyDescent="0.2">
      <c r="A4732" s="2" t="s">
        <v>11740</v>
      </c>
      <c r="B4732" s="2" t="s">
        <v>11741</v>
      </c>
    </row>
    <row r="4733" spans="1:2" x14ac:dyDescent="0.2">
      <c r="A4733" s="2" t="s">
        <v>11742</v>
      </c>
      <c r="B4733" s="2" t="s">
        <v>11743</v>
      </c>
    </row>
    <row r="4734" spans="1:2" x14ac:dyDescent="0.2">
      <c r="A4734" s="2" t="s">
        <v>11744</v>
      </c>
      <c r="B4734" s="2" t="s">
        <v>11745</v>
      </c>
    </row>
    <row r="4735" spans="1:2" x14ac:dyDescent="0.2">
      <c r="A4735" s="2" t="s">
        <v>11746</v>
      </c>
      <c r="B4735" s="2" t="s">
        <v>11747</v>
      </c>
    </row>
    <row r="4736" spans="1:2" x14ac:dyDescent="0.2">
      <c r="A4736" s="2" t="s">
        <v>11748</v>
      </c>
      <c r="B4736" s="2" t="s">
        <v>11749</v>
      </c>
    </row>
    <row r="4737" spans="1:2" x14ac:dyDescent="0.2">
      <c r="A4737" s="2" t="s">
        <v>11750</v>
      </c>
      <c r="B4737" s="2" t="s">
        <v>11751</v>
      </c>
    </row>
    <row r="4738" spans="1:2" x14ac:dyDescent="0.2">
      <c r="A4738" s="2" t="s">
        <v>11752</v>
      </c>
      <c r="B4738" s="2" t="s">
        <v>11753</v>
      </c>
    </row>
    <row r="4739" spans="1:2" x14ac:dyDescent="0.2">
      <c r="A4739" s="2" t="s">
        <v>11754</v>
      </c>
      <c r="B4739" s="2" t="s">
        <v>11755</v>
      </c>
    </row>
    <row r="4740" spans="1:2" x14ac:dyDescent="0.2">
      <c r="A4740" s="2" t="s">
        <v>11756</v>
      </c>
      <c r="B4740" s="2" t="s">
        <v>11757</v>
      </c>
    </row>
    <row r="4741" spans="1:2" x14ac:dyDescent="0.2">
      <c r="A4741" s="2" t="s">
        <v>11758</v>
      </c>
      <c r="B4741" s="2" t="s">
        <v>11759</v>
      </c>
    </row>
    <row r="4742" spans="1:2" x14ac:dyDescent="0.2">
      <c r="A4742" s="2" t="s">
        <v>11760</v>
      </c>
      <c r="B4742" s="2" t="s">
        <v>11761</v>
      </c>
    </row>
    <row r="4743" spans="1:2" x14ac:dyDescent="0.2">
      <c r="A4743" s="2" t="s">
        <v>11762</v>
      </c>
      <c r="B4743" s="2" t="s">
        <v>11763</v>
      </c>
    </row>
    <row r="4744" spans="1:2" x14ac:dyDescent="0.2">
      <c r="A4744" s="2" t="s">
        <v>11764</v>
      </c>
      <c r="B4744" s="2" t="s">
        <v>11765</v>
      </c>
    </row>
    <row r="4745" spans="1:2" x14ac:dyDescent="0.2">
      <c r="A4745" s="2" t="s">
        <v>11766</v>
      </c>
      <c r="B4745" s="2" t="s">
        <v>11767</v>
      </c>
    </row>
    <row r="4746" spans="1:2" x14ac:dyDescent="0.2">
      <c r="A4746" s="2" t="s">
        <v>11768</v>
      </c>
      <c r="B4746" s="2" t="s">
        <v>11769</v>
      </c>
    </row>
    <row r="4747" spans="1:2" x14ac:dyDescent="0.2">
      <c r="A4747" s="2" t="s">
        <v>11770</v>
      </c>
      <c r="B4747" s="2" t="s">
        <v>11771</v>
      </c>
    </row>
    <row r="4748" spans="1:2" x14ac:dyDescent="0.2">
      <c r="A4748" s="2" t="s">
        <v>11772</v>
      </c>
      <c r="B4748" s="2" t="s">
        <v>11773</v>
      </c>
    </row>
    <row r="4749" spans="1:2" x14ac:dyDescent="0.2">
      <c r="A4749" s="2" t="s">
        <v>11774</v>
      </c>
      <c r="B4749" s="2" t="s">
        <v>11775</v>
      </c>
    </row>
    <row r="4750" spans="1:2" x14ac:dyDescent="0.2">
      <c r="A4750" s="2" t="s">
        <v>11776</v>
      </c>
      <c r="B4750" s="2" t="s">
        <v>11777</v>
      </c>
    </row>
    <row r="4751" spans="1:2" x14ac:dyDescent="0.2">
      <c r="A4751" s="2" t="s">
        <v>11778</v>
      </c>
      <c r="B4751" s="2" t="s">
        <v>11779</v>
      </c>
    </row>
    <row r="4752" spans="1:2" x14ac:dyDescent="0.2">
      <c r="A4752" s="2" t="s">
        <v>11780</v>
      </c>
      <c r="B4752" s="2" t="s">
        <v>11781</v>
      </c>
    </row>
    <row r="4753" spans="1:2" x14ac:dyDescent="0.2">
      <c r="A4753" s="2" t="s">
        <v>11782</v>
      </c>
      <c r="B4753" s="2" t="s">
        <v>11783</v>
      </c>
    </row>
    <row r="4754" spans="1:2" x14ac:dyDescent="0.2">
      <c r="A4754" s="2" t="s">
        <v>11784</v>
      </c>
      <c r="B4754" s="2" t="s">
        <v>11785</v>
      </c>
    </row>
    <row r="4755" spans="1:2" x14ac:dyDescent="0.2">
      <c r="A4755" s="2" t="s">
        <v>11786</v>
      </c>
      <c r="B4755" s="2" t="s">
        <v>11787</v>
      </c>
    </row>
    <row r="4756" spans="1:2" x14ac:dyDescent="0.2">
      <c r="A4756" s="2" t="s">
        <v>11788</v>
      </c>
      <c r="B4756" s="2" t="s">
        <v>11789</v>
      </c>
    </row>
    <row r="4757" spans="1:2" x14ac:dyDescent="0.2">
      <c r="A4757" s="2" t="s">
        <v>11790</v>
      </c>
      <c r="B4757" s="2" t="s">
        <v>11791</v>
      </c>
    </row>
    <row r="4758" spans="1:2" x14ac:dyDescent="0.2">
      <c r="A4758" s="2" t="s">
        <v>11792</v>
      </c>
      <c r="B4758" s="2" t="s">
        <v>11793</v>
      </c>
    </row>
    <row r="4759" spans="1:2" x14ac:dyDescent="0.2">
      <c r="A4759" s="2" t="s">
        <v>11794</v>
      </c>
      <c r="B4759" s="2" t="s">
        <v>11795</v>
      </c>
    </row>
    <row r="4760" spans="1:2" x14ac:dyDescent="0.2">
      <c r="A4760" s="2" t="s">
        <v>11796</v>
      </c>
      <c r="B4760" s="2" t="s">
        <v>11797</v>
      </c>
    </row>
    <row r="4761" spans="1:2" x14ac:dyDescent="0.2">
      <c r="A4761" s="2" t="s">
        <v>11798</v>
      </c>
      <c r="B4761" s="2" t="s">
        <v>11799</v>
      </c>
    </row>
    <row r="4762" spans="1:2" x14ac:dyDescent="0.2">
      <c r="A4762" s="2" t="s">
        <v>11800</v>
      </c>
      <c r="B4762" s="2" t="s">
        <v>11801</v>
      </c>
    </row>
    <row r="4763" spans="1:2" x14ac:dyDescent="0.2">
      <c r="A4763" s="2" t="s">
        <v>11802</v>
      </c>
      <c r="B4763" s="2" t="s">
        <v>11803</v>
      </c>
    </row>
    <row r="4764" spans="1:2" x14ac:dyDescent="0.2">
      <c r="A4764" s="2" t="s">
        <v>11804</v>
      </c>
      <c r="B4764" s="2" t="s">
        <v>11805</v>
      </c>
    </row>
    <row r="4765" spans="1:2" x14ac:dyDescent="0.2">
      <c r="A4765" s="2" t="s">
        <v>11806</v>
      </c>
      <c r="B4765" s="2" t="s">
        <v>11807</v>
      </c>
    </row>
    <row r="4766" spans="1:2" x14ac:dyDescent="0.2">
      <c r="A4766" s="2" t="s">
        <v>11808</v>
      </c>
      <c r="B4766" s="2" t="s">
        <v>11809</v>
      </c>
    </row>
    <row r="4767" spans="1:2" x14ac:dyDescent="0.2">
      <c r="A4767" s="2" t="s">
        <v>11810</v>
      </c>
      <c r="B4767" s="2" t="s">
        <v>11811</v>
      </c>
    </row>
    <row r="4768" spans="1:2" x14ac:dyDescent="0.2">
      <c r="A4768" s="2" t="s">
        <v>11812</v>
      </c>
      <c r="B4768" s="2" t="s">
        <v>11813</v>
      </c>
    </row>
    <row r="4769" spans="1:2" x14ac:dyDescent="0.2">
      <c r="A4769" s="2" t="s">
        <v>11814</v>
      </c>
      <c r="B4769" s="2" t="s">
        <v>11815</v>
      </c>
    </row>
    <row r="4770" spans="1:2" x14ac:dyDescent="0.2">
      <c r="A4770" s="2" t="s">
        <v>11816</v>
      </c>
      <c r="B4770" s="2" t="s">
        <v>11817</v>
      </c>
    </row>
    <row r="4771" spans="1:2" x14ac:dyDescent="0.2">
      <c r="A4771" s="2" t="s">
        <v>11818</v>
      </c>
      <c r="B4771" s="2" t="s">
        <v>11819</v>
      </c>
    </row>
    <row r="4772" spans="1:2" x14ac:dyDescent="0.2">
      <c r="A4772" s="2" t="s">
        <v>11820</v>
      </c>
      <c r="B4772" s="2" t="s">
        <v>11821</v>
      </c>
    </row>
    <row r="4773" spans="1:2" x14ac:dyDescent="0.2">
      <c r="A4773" s="2" t="s">
        <v>11822</v>
      </c>
      <c r="B4773" s="2" t="s">
        <v>11823</v>
      </c>
    </row>
    <row r="4774" spans="1:2" x14ac:dyDescent="0.2">
      <c r="A4774" s="2" t="s">
        <v>11824</v>
      </c>
      <c r="B4774" s="2" t="s">
        <v>11825</v>
      </c>
    </row>
    <row r="4775" spans="1:2" x14ac:dyDescent="0.2">
      <c r="A4775" s="2" t="s">
        <v>11826</v>
      </c>
      <c r="B4775" s="2" t="s">
        <v>11827</v>
      </c>
    </row>
    <row r="4776" spans="1:2" x14ac:dyDescent="0.2">
      <c r="A4776" s="2" t="s">
        <v>11828</v>
      </c>
      <c r="B4776" s="2" t="s">
        <v>11829</v>
      </c>
    </row>
    <row r="4777" spans="1:2" x14ac:dyDescent="0.2">
      <c r="A4777" s="2" t="s">
        <v>11830</v>
      </c>
      <c r="B4777" s="2" t="s">
        <v>11831</v>
      </c>
    </row>
    <row r="4778" spans="1:2" x14ac:dyDescent="0.2">
      <c r="A4778" s="2" t="s">
        <v>11832</v>
      </c>
      <c r="B4778" s="2" t="s">
        <v>11833</v>
      </c>
    </row>
    <row r="4779" spans="1:2" x14ac:dyDescent="0.2">
      <c r="A4779" s="2" t="s">
        <v>11834</v>
      </c>
      <c r="B4779" s="2" t="s">
        <v>11835</v>
      </c>
    </row>
    <row r="4780" spans="1:2" x14ac:dyDescent="0.2">
      <c r="A4780" s="2" t="s">
        <v>11836</v>
      </c>
      <c r="B4780" s="2" t="s">
        <v>11837</v>
      </c>
    </row>
    <row r="4781" spans="1:2" x14ac:dyDescent="0.2">
      <c r="A4781" s="2" t="s">
        <v>11838</v>
      </c>
      <c r="B4781" s="2" t="s">
        <v>11839</v>
      </c>
    </row>
    <row r="4782" spans="1:2" x14ac:dyDescent="0.2">
      <c r="A4782" s="2" t="s">
        <v>11840</v>
      </c>
      <c r="B4782" s="2" t="s">
        <v>11841</v>
      </c>
    </row>
    <row r="4783" spans="1:2" x14ac:dyDescent="0.2">
      <c r="A4783" s="2" t="s">
        <v>11842</v>
      </c>
      <c r="B4783" s="2" t="s">
        <v>11843</v>
      </c>
    </row>
    <row r="4784" spans="1:2" x14ac:dyDescent="0.2">
      <c r="A4784" s="2" t="s">
        <v>11844</v>
      </c>
      <c r="B4784" s="2" t="s">
        <v>11845</v>
      </c>
    </row>
    <row r="4785" spans="1:2" x14ac:dyDescent="0.2">
      <c r="A4785" s="2" t="s">
        <v>11846</v>
      </c>
      <c r="B4785" s="2" t="s">
        <v>11847</v>
      </c>
    </row>
    <row r="4786" spans="1:2" x14ac:dyDescent="0.2">
      <c r="A4786" s="2" t="s">
        <v>11848</v>
      </c>
      <c r="B4786" s="2" t="s">
        <v>11849</v>
      </c>
    </row>
    <row r="4787" spans="1:2" x14ac:dyDescent="0.2">
      <c r="A4787" s="2" t="s">
        <v>11850</v>
      </c>
      <c r="B4787" s="2" t="s">
        <v>11851</v>
      </c>
    </row>
    <row r="4788" spans="1:2" x14ac:dyDescent="0.2">
      <c r="A4788" s="2" t="s">
        <v>11852</v>
      </c>
      <c r="B4788" s="2" t="s">
        <v>10444</v>
      </c>
    </row>
    <row r="4789" spans="1:2" x14ac:dyDescent="0.2">
      <c r="A4789" s="2" t="s">
        <v>11853</v>
      </c>
      <c r="B4789" s="2" t="s">
        <v>11854</v>
      </c>
    </row>
    <row r="4790" spans="1:2" x14ac:dyDescent="0.2">
      <c r="A4790" s="2" t="s">
        <v>11855</v>
      </c>
      <c r="B4790" s="2" t="s">
        <v>11856</v>
      </c>
    </row>
    <row r="4791" spans="1:2" x14ac:dyDescent="0.2">
      <c r="A4791" s="2" t="s">
        <v>11857</v>
      </c>
      <c r="B4791" s="2" t="s">
        <v>11858</v>
      </c>
    </row>
    <row r="4792" spans="1:2" x14ac:dyDescent="0.2">
      <c r="A4792" s="2" t="s">
        <v>11859</v>
      </c>
      <c r="B4792" s="2" t="s">
        <v>11860</v>
      </c>
    </row>
    <row r="4793" spans="1:2" x14ac:dyDescent="0.2">
      <c r="A4793" s="2" t="s">
        <v>11861</v>
      </c>
      <c r="B4793" s="2" t="s">
        <v>11862</v>
      </c>
    </row>
    <row r="4794" spans="1:2" x14ac:dyDescent="0.2">
      <c r="A4794" s="2" t="s">
        <v>11863</v>
      </c>
      <c r="B4794" s="2" t="s">
        <v>11864</v>
      </c>
    </row>
    <row r="4795" spans="1:2" x14ac:dyDescent="0.2">
      <c r="A4795" s="2" t="s">
        <v>11865</v>
      </c>
      <c r="B4795" s="2" t="s">
        <v>11866</v>
      </c>
    </row>
    <row r="4796" spans="1:2" x14ac:dyDescent="0.2">
      <c r="A4796" s="2" t="s">
        <v>11867</v>
      </c>
      <c r="B4796" s="2" t="s">
        <v>11868</v>
      </c>
    </row>
    <row r="4797" spans="1:2" x14ac:dyDescent="0.2">
      <c r="A4797" s="2" t="s">
        <v>11869</v>
      </c>
      <c r="B4797" s="2" t="s">
        <v>11870</v>
      </c>
    </row>
    <row r="4798" spans="1:2" x14ac:dyDescent="0.2">
      <c r="A4798" s="2" t="s">
        <v>11871</v>
      </c>
      <c r="B4798" s="2" t="s">
        <v>11872</v>
      </c>
    </row>
    <row r="4799" spans="1:2" x14ac:dyDescent="0.2">
      <c r="A4799" s="2" t="s">
        <v>11873</v>
      </c>
      <c r="B4799" s="2" t="s">
        <v>6963</v>
      </c>
    </row>
    <row r="4800" spans="1:2" x14ac:dyDescent="0.2">
      <c r="A4800" s="2" t="s">
        <v>11874</v>
      </c>
      <c r="B4800" s="2" t="s">
        <v>11875</v>
      </c>
    </row>
    <row r="4801" spans="1:2" x14ac:dyDescent="0.2">
      <c r="A4801" s="2" t="s">
        <v>11876</v>
      </c>
      <c r="B4801" s="2" t="s">
        <v>11877</v>
      </c>
    </row>
    <row r="4802" spans="1:2" x14ac:dyDescent="0.2">
      <c r="A4802" s="2" t="s">
        <v>11878</v>
      </c>
      <c r="B4802" s="2" t="s">
        <v>11879</v>
      </c>
    </row>
    <row r="4803" spans="1:2" x14ac:dyDescent="0.2">
      <c r="A4803" s="2" t="s">
        <v>11880</v>
      </c>
      <c r="B4803" s="2" t="s">
        <v>11881</v>
      </c>
    </row>
    <row r="4804" spans="1:2" x14ac:dyDescent="0.2">
      <c r="A4804" s="2" t="s">
        <v>11882</v>
      </c>
      <c r="B4804" s="2" t="s">
        <v>11883</v>
      </c>
    </row>
    <row r="4805" spans="1:2" x14ac:dyDescent="0.2">
      <c r="A4805" s="2" t="s">
        <v>11884</v>
      </c>
      <c r="B4805" s="2" t="s">
        <v>11885</v>
      </c>
    </row>
    <row r="4806" spans="1:2" x14ac:dyDescent="0.2">
      <c r="A4806" s="2" t="s">
        <v>11886</v>
      </c>
      <c r="B4806" s="2" t="s">
        <v>11887</v>
      </c>
    </row>
    <row r="4807" spans="1:2" x14ac:dyDescent="0.2">
      <c r="A4807" s="2" t="s">
        <v>11888</v>
      </c>
      <c r="B4807" s="2" t="s">
        <v>11889</v>
      </c>
    </row>
    <row r="4808" spans="1:2" x14ac:dyDescent="0.2">
      <c r="A4808" s="2" t="s">
        <v>11890</v>
      </c>
      <c r="B4808" s="2" t="s">
        <v>11891</v>
      </c>
    </row>
    <row r="4809" spans="1:2" x14ac:dyDescent="0.2">
      <c r="A4809" s="2" t="s">
        <v>11892</v>
      </c>
      <c r="B4809" s="2" t="s">
        <v>11893</v>
      </c>
    </row>
    <row r="4810" spans="1:2" x14ac:dyDescent="0.2">
      <c r="A4810" s="2" t="s">
        <v>11894</v>
      </c>
      <c r="B4810" s="2" t="s">
        <v>11895</v>
      </c>
    </row>
    <row r="4811" spans="1:2" x14ac:dyDescent="0.2">
      <c r="A4811" s="2" t="s">
        <v>11896</v>
      </c>
      <c r="B4811" s="2" t="s">
        <v>11897</v>
      </c>
    </row>
    <row r="4812" spans="1:2" x14ac:dyDescent="0.2">
      <c r="A4812" s="2" t="s">
        <v>11898</v>
      </c>
      <c r="B4812" s="2" t="s">
        <v>11899</v>
      </c>
    </row>
    <row r="4813" spans="1:2" x14ac:dyDescent="0.2">
      <c r="A4813" s="2" t="s">
        <v>11900</v>
      </c>
      <c r="B4813" s="2" t="s">
        <v>11901</v>
      </c>
    </row>
    <row r="4814" spans="1:2" x14ac:dyDescent="0.2">
      <c r="A4814" s="2" t="s">
        <v>11902</v>
      </c>
      <c r="B4814" s="2" t="s">
        <v>11903</v>
      </c>
    </row>
    <row r="4815" spans="1:2" x14ac:dyDescent="0.2">
      <c r="A4815" s="2" t="s">
        <v>11904</v>
      </c>
      <c r="B4815" s="2" t="s">
        <v>11905</v>
      </c>
    </row>
    <row r="4816" spans="1:2" x14ac:dyDescent="0.2">
      <c r="A4816" s="2" t="s">
        <v>11906</v>
      </c>
      <c r="B4816" s="2" t="s">
        <v>11907</v>
      </c>
    </row>
    <row r="4817" spans="1:2" x14ac:dyDescent="0.2">
      <c r="A4817" s="2" t="s">
        <v>11908</v>
      </c>
      <c r="B4817" s="2" t="s">
        <v>11909</v>
      </c>
    </row>
    <row r="4818" spans="1:2" x14ac:dyDescent="0.2">
      <c r="A4818" s="2" t="s">
        <v>11910</v>
      </c>
      <c r="B4818" s="2" t="s">
        <v>11911</v>
      </c>
    </row>
    <row r="4819" spans="1:2" x14ac:dyDescent="0.2">
      <c r="A4819" s="2" t="s">
        <v>11912</v>
      </c>
      <c r="B4819" s="2" t="s">
        <v>11913</v>
      </c>
    </row>
    <row r="4820" spans="1:2" x14ac:dyDescent="0.2">
      <c r="A4820" s="2" t="s">
        <v>11914</v>
      </c>
      <c r="B4820" s="2" t="s">
        <v>11915</v>
      </c>
    </row>
    <row r="4821" spans="1:2" x14ac:dyDescent="0.2">
      <c r="A4821" s="2" t="s">
        <v>11916</v>
      </c>
      <c r="B4821" s="2" t="s">
        <v>11917</v>
      </c>
    </row>
    <row r="4822" spans="1:2" x14ac:dyDescent="0.2">
      <c r="A4822" s="2" t="s">
        <v>11918</v>
      </c>
      <c r="B4822" s="2" t="s">
        <v>11919</v>
      </c>
    </row>
    <row r="4823" spans="1:2" x14ac:dyDescent="0.2">
      <c r="A4823" s="2" t="s">
        <v>11920</v>
      </c>
      <c r="B4823" s="2" t="s">
        <v>11921</v>
      </c>
    </row>
    <row r="4824" spans="1:2" x14ac:dyDescent="0.2">
      <c r="A4824" s="2" t="s">
        <v>11922</v>
      </c>
      <c r="B4824" s="2" t="s">
        <v>11923</v>
      </c>
    </row>
    <row r="4825" spans="1:2" x14ac:dyDescent="0.2">
      <c r="A4825" s="2" t="s">
        <v>11924</v>
      </c>
      <c r="B4825" s="2" t="s">
        <v>11925</v>
      </c>
    </row>
    <row r="4826" spans="1:2" x14ac:dyDescent="0.2">
      <c r="A4826" s="2" t="s">
        <v>11926</v>
      </c>
      <c r="B4826" s="2" t="s">
        <v>11927</v>
      </c>
    </row>
    <row r="4827" spans="1:2" x14ac:dyDescent="0.2">
      <c r="A4827" s="2" t="s">
        <v>11928</v>
      </c>
      <c r="B4827" s="2" t="s">
        <v>11929</v>
      </c>
    </row>
    <row r="4828" spans="1:2" x14ac:dyDescent="0.2">
      <c r="A4828" s="2" t="s">
        <v>11930</v>
      </c>
      <c r="B4828" s="2" t="s">
        <v>11931</v>
      </c>
    </row>
    <row r="4829" spans="1:2" x14ac:dyDescent="0.2">
      <c r="A4829" s="2" t="s">
        <v>11932</v>
      </c>
      <c r="B4829" s="2" t="s">
        <v>11933</v>
      </c>
    </row>
    <row r="4830" spans="1:2" x14ac:dyDescent="0.2">
      <c r="A4830" s="2" t="s">
        <v>11934</v>
      </c>
      <c r="B4830" s="2" t="s">
        <v>11935</v>
      </c>
    </row>
    <row r="4831" spans="1:2" x14ac:dyDescent="0.2">
      <c r="A4831" s="2" t="s">
        <v>11936</v>
      </c>
      <c r="B4831" s="2" t="s">
        <v>11937</v>
      </c>
    </row>
    <row r="4832" spans="1:2" x14ac:dyDescent="0.2">
      <c r="A4832" s="2" t="s">
        <v>11938</v>
      </c>
      <c r="B4832" s="2" t="s">
        <v>11939</v>
      </c>
    </row>
    <row r="4833" spans="1:2" x14ac:dyDescent="0.2">
      <c r="A4833" s="2" t="s">
        <v>11940</v>
      </c>
      <c r="B4833" s="2" t="s">
        <v>11941</v>
      </c>
    </row>
    <row r="4834" spans="1:2" x14ac:dyDescent="0.2">
      <c r="A4834" s="2" t="s">
        <v>11942</v>
      </c>
      <c r="B4834" s="2" t="s">
        <v>11943</v>
      </c>
    </row>
    <row r="4835" spans="1:2" x14ac:dyDescent="0.2">
      <c r="A4835" s="2" t="s">
        <v>11944</v>
      </c>
      <c r="B4835" s="2" t="s">
        <v>11945</v>
      </c>
    </row>
    <row r="4836" spans="1:2" x14ac:dyDescent="0.2">
      <c r="A4836" s="2" t="s">
        <v>11946</v>
      </c>
      <c r="B4836" s="2" t="s">
        <v>11947</v>
      </c>
    </row>
    <row r="4837" spans="1:2" x14ac:dyDescent="0.2">
      <c r="A4837" s="2" t="s">
        <v>11948</v>
      </c>
      <c r="B4837" s="2" t="s">
        <v>11949</v>
      </c>
    </row>
    <row r="4838" spans="1:2" x14ac:dyDescent="0.2">
      <c r="A4838" s="2" t="s">
        <v>11950</v>
      </c>
      <c r="B4838" s="2" t="s">
        <v>11951</v>
      </c>
    </row>
    <row r="4839" spans="1:2" x14ac:dyDescent="0.2">
      <c r="A4839" s="2" t="s">
        <v>11952</v>
      </c>
      <c r="B4839" s="2" t="s">
        <v>11953</v>
      </c>
    </row>
    <row r="4840" spans="1:2" x14ac:dyDescent="0.2">
      <c r="A4840" s="2" t="s">
        <v>11954</v>
      </c>
      <c r="B4840" s="2" t="s">
        <v>11955</v>
      </c>
    </row>
    <row r="4841" spans="1:2" x14ac:dyDescent="0.2">
      <c r="A4841" s="2" t="s">
        <v>11956</v>
      </c>
      <c r="B4841" s="2" t="s">
        <v>11957</v>
      </c>
    </row>
    <row r="4842" spans="1:2" x14ac:dyDescent="0.2">
      <c r="A4842" s="2" t="s">
        <v>11958</v>
      </c>
      <c r="B4842" s="2" t="s">
        <v>11959</v>
      </c>
    </row>
    <row r="4843" spans="1:2" x14ac:dyDescent="0.2">
      <c r="A4843" s="2" t="s">
        <v>11960</v>
      </c>
      <c r="B4843" s="2" t="s">
        <v>11961</v>
      </c>
    </row>
    <row r="4844" spans="1:2" x14ac:dyDescent="0.2">
      <c r="A4844" s="2" t="s">
        <v>11962</v>
      </c>
      <c r="B4844" s="2" t="s">
        <v>11963</v>
      </c>
    </row>
    <row r="4845" spans="1:2" x14ac:dyDescent="0.2">
      <c r="A4845" s="2" t="s">
        <v>11964</v>
      </c>
      <c r="B4845" s="2" t="s">
        <v>11965</v>
      </c>
    </row>
    <row r="4846" spans="1:2" x14ac:dyDescent="0.2">
      <c r="A4846" s="2" t="s">
        <v>11966</v>
      </c>
      <c r="B4846" s="2" t="s">
        <v>11967</v>
      </c>
    </row>
    <row r="4847" spans="1:2" x14ac:dyDescent="0.2">
      <c r="A4847" s="2" t="s">
        <v>11968</v>
      </c>
      <c r="B4847" s="2" t="s">
        <v>11969</v>
      </c>
    </row>
    <row r="4848" spans="1:2" x14ac:dyDescent="0.2">
      <c r="A4848" s="2" t="s">
        <v>11970</v>
      </c>
      <c r="B4848" s="2" t="s">
        <v>11971</v>
      </c>
    </row>
    <row r="4849" spans="1:2" x14ac:dyDescent="0.2">
      <c r="A4849" s="2" t="s">
        <v>11972</v>
      </c>
      <c r="B4849" s="2" t="s">
        <v>11973</v>
      </c>
    </row>
    <row r="4850" spans="1:2" x14ac:dyDescent="0.2">
      <c r="A4850" s="2" t="s">
        <v>11974</v>
      </c>
      <c r="B4850" s="2" t="s">
        <v>11975</v>
      </c>
    </row>
    <row r="4851" spans="1:2" x14ac:dyDescent="0.2">
      <c r="A4851" s="2" t="s">
        <v>11976</v>
      </c>
      <c r="B4851" s="2" t="s">
        <v>11977</v>
      </c>
    </row>
    <row r="4852" spans="1:2" x14ac:dyDescent="0.2">
      <c r="A4852" s="2" t="s">
        <v>11978</v>
      </c>
      <c r="B4852" s="2" t="s">
        <v>11979</v>
      </c>
    </row>
    <row r="4853" spans="1:2" x14ac:dyDescent="0.2">
      <c r="A4853" s="2" t="s">
        <v>11980</v>
      </c>
      <c r="B4853" s="2" t="s">
        <v>11981</v>
      </c>
    </row>
    <row r="4854" spans="1:2" x14ac:dyDescent="0.2">
      <c r="A4854" s="2" t="s">
        <v>11982</v>
      </c>
      <c r="B4854" s="2" t="s">
        <v>11983</v>
      </c>
    </row>
    <row r="4855" spans="1:2" x14ac:dyDescent="0.2">
      <c r="A4855" s="2" t="s">
        <v>11984</v>
      </c>
      <c r="B4855" s="2" t="s">
        <v>11985</v>
      </c>
    </row>
    <row r="4856" spans="1:2" x14ac:dyDescent="0.2">
      <c r="A4856" s="2" t="s">
        <v>11986</v>
      </c>
      <c r="B4856" s="2" t="s">
        <v>11987</v>
      </c>
    </row>
    <row r="4857" spans="1:2" x14ac:dyDescent="0.2">
      <c r="A4857" s="2" t="s">
        <v>11988</v>
      </c>
      <c r="B4857" s="2" t="s">
        <v>11989</v>
      </c>
    </row>
    <row r="4858" spans="1:2" x14ac:dyDescent="0.2">
      <c r="A4858" s="2" t="s">
        <v>11990</v>
      </c>
      <c r="B4858" s="2" t="s">
        <v>11991</v>
      </c>
    </row>
    <row r="4859" spans="1:2" x14ac:dyDescent="0.2">
      <c r="A4859" s="2" t="s">
        <v>11992</v>
      </c>
      <c r="B4859" s="2" t="s">
        <v>11993</v>
      </c>
    </row>
    <row r="4860" spans="1:2" x14ac:dyDescent="0.2">
      <c r="A4860" s="2" t="s">
        <v>11994</v>
      </c>
      <c r="B4860" s="2" t="s">
        <v>11995</v>
      </c>
    </row>
    <row r="4861" spans="1:2" x14ac:dyDescent="0.2">
      <c r="A4861" s="2" t="s">
        <v>11996</v>
      </c>
      <c r="B4861" s="2" t="s">
        <v>11997</v>
      </c>
    </row>
    <row r="4862" spans="1:2" x14ac:dyDescent="0.2">
      <c r="A4862" s="2" t="s">
        <v>11998</v>
      </c>
      <c r="B4862" s="2" t="s">
        <v>11999</v>
      </c>
    </row>
    <row r="4863" spans="1:2" x14ac:dyDescent="0.2">
      <c r="A4863" s="2" t="s">
        <v>12000</v>
      </c>
      <c r="B4863" s="2" t="s">
        <v>12001</v>
      </c>
    </row>
    <row r="4864" spans="1:2" x14ac:dyDescent="0.2">
      <c r="A4864" s="2" t="s">
        <v>12002</v>
      </c>
      <c r="B4864" s="2" t="s">
        <v>12003</v>
      </c>
    </row>
    <row r="4865" spans="1:2" x14ac:dyDescent="0.2">
      <c r="A4865" s="2" t="s">
        <v>12004</v>
      </c>
      <c r="B4865" s="2" t="s">
        <v>12005</v>
      </c>
    </row>
    <row r="4866" spans="1:2" x14ac:dyDescent="0.2">
      <c r="A4866" s="2" t="s">
        <v>12006</v>
      </c>
      <c r="B4866" s="2" t="s">
        <v>12007</v>
      </c>
    </row>
    <row r="4867" spans="1:2" x14ac:dyDescent="0.2">
      <c r="A4867" s="2" t="s">
        <v>12008</v>
      </c>
      <c r="B4867" s="2" t="s">
        <v>12009</v>
      </c>
    </row>
    <row r="4868" spans="1:2" x14ac:dyDescent="0.2">
      <c r="A4868" s="2" t="s">
        <v>12010</v>
      </c>
      <c r="B4868" s="2" t="s">
        <v>12011</v>
      </c>
    </row>
    <row r="4869" spans="1:2" x14ac:dyDescent="0.2">
      <c r="A4869" s="2" t="s">
        <v>12012</v>
      </c>
      <c r="B4869" s="2" t="s">
        <v>12013</v>
      </c>
    </row>
    <row r="4870" spans="1:2" x14ac:dyDescent="0.2">
      <c r="A4870" s="2" t="s">
        <v>12014</v>
      </c>
      <c r="B4870" s="2" t="s">
        <v>12015</v>
      </c>
    </row>
    <row r="4871" spans="1:2" x14ac:dyDescent="0.2">
      <c r="A4871" s="2" t="s">
        <v>12016</v>
      </c>
      <c r="B4871" s="2" t="s">
        <v>12017</v>
      </c>
    </row>
    <row r="4872" spans="1:2" x14ac:dyDescent="0.2">
      <c r="A4872" s="2" t="s">
        <v>12018</v>
      </c>
      <c r="B4872" s="2" t="s">
        <v>12019</v>
      </c>
    </row>
    <row r="4873" spans="1:2" x14ac:dyDescent="0.2">
      <c r="A4873" s="2" t="s">
        <v>12020</v>
      </c>
      <c r="B4873" s="2" t="s">
        <v>12021</v>
      </c>
    </row>
    <row r="4874" spans="1:2" x14ac:dyDescent="0.2">
      <c r="A4874" s="2" t="s">
        <v>12022</v>
      </c>
      <c r="B4874" s="2" t="s">
        <v>12023</v>
      </c>
    </row>
    <row r="4875" spans="1:2" x14ac:dyDescent="0.2">
      <c r="A4875" s="2" t="s">
        <v>12024</v>
      </c>
      <c r="B4875" s="2" t="s">
        <v>12025</v>
      </c>
    </row>
    <row r="4876" spans="1:2" x14ac:dyDescent="0.2">
      <c r="A4876" s="2" t="s">
        <v>12026</v>
      </c>
      <c r="B4876" s="2" t="s">
        <v>12027</v>
      </c>
    </row>
    <row r="4877" spans="1:2" x14ac:dyDescent="0.2">
      <c r="A4877" s="2" t="s">
        <v>12028</v>
      </c>
      <c r="B4877" s="2" t="s">
        <v>12029</v>
      </c>
    </row>
    <row r="4878" spans="1:2" x14ac:dyDescent="0.2">
      <c r="A4878" s="2" t="s">
        <v>12030</v>
      </c>
      <c r="B4878" s="2" t="s">
        <v>12031</v>
      </c>
    </row>
    <row r="4879" spans="1:2" x14ac:dyDescent="0.2">
      <c r="A4879" s="2" t="s">
        <v>12032</v>
      </c>
      <c r="B4879" s="2" t="s">
        <v>12033</v>
      </c>
    </row>
    <row r="4880" spans="1:2" x14ac:dyDescent="0.2">
      <c r="A4880" s="2" t="s">
        <v>12034</v>
      </c>
      <c r="B4880" s="2" t="s">
        <v>12035</v>
      </c>
    </row>
    <row r="4881" spans="1:2" x14ac:dyDescent="0.2">
      <c r="A4881" s="2" t="s">
        <v>12036</v>
      </c>
      <c r="B4881" s="2" t="s">
        <v>12037</v>
      </c>
    </row>
    <row r="4882" spans="1:2" x14ac:dyDescent="0.2">
      <c r="A4882" s="2" t="s">
        <v>12038</v>
      </c>
      <c r="B4882" s="2" t="s">
        <v>12039</v>
      </c>
    </row>
    <row r="4883" spans="1:2" x14ac:dyDescent="0.2">
      <c r="A4883" s="2" t="s">
        <v>12040</v>
      </c>
      <c r="B4883" s="2" t="s">
        <v>12041</v>
      </c>
    </row>
    <row r="4884" spans="1:2" x14ac:dyDescent="0.2">
      <c r="A4884" s="2" t="s">
        <v>12042</v>
      </c>
      <c r="B4884" s="2" t="s">
        <v>12043</v>
      </c>
    </row>
    <row r="4885" spans="1:2" x14ac:dyDescent="0.2">
      <c r="A4885" s="2" t="s">
        <v>12044</v>
      </c>
      <c r="B4885" s="2" t="s">
        <v>12045</v>
      </c>
    </row>
    <row r="4886" spans="1:2" x14ac:dyDescent="0.2">
      <c r="A4886" s="2" t="s">
        <v>12046</v>
      </c>
      <c r="B4886" s="2" t="s">
        <v>12047</v>
      </c>
    </row>
    <row r="4887" spans="1:2" x14ac:dyDescent="0.2">
      <c r="A4887" s="2" t="s">
        <v>12048</v>
      </c>
      <c r="B4887" s="2" t="s">
        <v>12049</v>
      </c>
    </row>
    <row r="4888" spans="1:2" x14ac:dyDescent="0.2">
      <c r="A4888" s="2" t="s">
        <v>12050</v>
      </c>
      <c r="B4888" s="2" t="s">
        <v>12051</v>
      </c>
    </row>
    <row r="4889" spans="1:2" x14ac:dyDescent="0.2">
      <c r="A4889" s="2" t="s">
        <v>12052</v>
      </c>
      <c r="B4889" s="2" t="s">
        <v>12053</v>
      </c>
    </row>
    <row r="4890" spans="1:2" x14ac:dyDescent="0.2">
      <c r="A4890" s="2" t="s">
        <v>12054</v>
      </c>
      <c r="B4890" s="2" t="s">
        <v>12055</v>
      </c>
    </row>
    <row r="4891" spans="1:2" x14ac:dyDescent="0.2">
      <c r="A4891" s="2" t="s">
        <v>12056</v>
      </c>
      <c r="B4891" s="2" t="s">
        <v>12057</v>
      </c>
    </row>
    <row r="4892" spans="1:2" x14ac:dyDescent="0.2">
      <c r="A4892" s="2" t="s">
        <v>12058</v>
      </c>
      <c r="B4892" s="2" t="s">
        <v>12059</v>
      </c>
    </row>
    <row r="4893" spans="1:2" x14ac:dyDescent="0.2">
      <c r="A4893" s="2" t="s">
        <v>12060</v>
      </c>
      <c r="B4893" s="2" t="s">
        <v>12061</v>
      </c>
    </row>
    <row r="4894" spans="1:2" x14ac:dyDescent="0.2">
      <c r="A4894" s="2" t="s">
        <v>12062</v>
      </c>
      <c r="B4894" s="2" t="s">
        <v>12063</v>
      </c>
    </row>
    <row r="4895" spans="1:2" x14ac:dyDescent="0.2">
      <c r="A4895" s="2" t="s">
        <v>12064</v>
      </c>
      <c r="B4895" s="2" t="s">
        <v>12061</v>
      </c>
    </row>
    <row r="4896" spans="1:2" x14ac:dyDescent="0.2">
      <c r="A4896" s="2" t="s">
        <v>12065</v>
      </c>
      <c r="B4896" s="2" t="s">
        <v>12066</v>
      </c>
    </row>
    <row r="4897" spans="1:2" x14ac:dyDescent="0.2">
      <c r="A4897" s="2" t="s">
        <v>12067</v>
      </c>
      <c r="B4897" s="2" t="s">
        <v>12068</v>
      </c>
    </row>
    <row r="4898" spans="1:2" x14ac:dyDescent="0.2">
      <c r="A4898" s="2" t="s">
        <v>12069</v>
      </c>
      <c r="B4898" s="2" t="s">
        <v>12070</v>
      </c>
    </row>
    <row r="4899" spans="1:2" x14ac:dyDescent="0.2">
      <c r="A4899" s="2" t="s">
        <v>12071</v>
      </c>
      <c r="B4899" s="2" t="s">
        <v>12072</v>
      </c>
    </row>
    <row r="4900" spans="1:2" x14ac:dyDescent="0.2">
      <c r="A4900" s="2" t="s">
        <v>12073</v>
      </c>
      <c r="B4900" s="2" t="s">
        <v>12074</v>
      </c>
    </row>
    <row r="4901" spans="1:2" x14ac:dyDescent="0.2">
      <c r="A4901" s="2" t="s">
        <v>12075</v>
      </c>
      <c r="B4901" s="2" t="s">
        <v>12076</v>
      </c>
    </row>
    <row r="4902" spans="1:2" x14ac:dyDescent="0.2">
      <c r="A4902" s="2" t="s">
        <v>12077</v>
      </c>
      <c r="B4902" s="2" t="s">
        <v>12078</v>
      </c>
    </row>
    <row r="4903" spans="1:2" x14ac:dyDescent="0.2">
      <c r="A4903" s="2" t="s">
        <v>12079</v>
      </c>
      <c r="B4903" s="2" t="s">
        <v>12080</v>
      </c>
    </row>
    <row r="4904" spans="1:2" x14ac:dyDescent="0.2">
      <c r="A4904" s="2" t="s">
        <v>12081</v>
      </c>
      <c r="B4904" s="2" t="s">
        <v>12082</v>
      </c>
    </row>
    <row r="4905" spans="1:2" x14ac:dyDescent="0.2">
      <c r="A4905" s="2" t="s">
        <v>12083</v>
      </c>
      <c r="B4905" s="2" t="s">
        <v>12084</v>
      </c>
    </row>
    <row r="4906" spans="1:2" x14ac:dyDescent="0.2">
      <c r="A4906" s="2" t="s">
        <v>12085</v>
      </c>
      <c r="B4906" s="2" t="s">
        <v>12086</v>
      </c>
    </row>
    <row r="4907" spans="1:2" x14ac:dyDescent="0.2">
      <c r="A4907" s="2" t="s">
        <v>12087</v>
      </c>
      <c r="B4907" s="2" t="s">
        <v>12088</v>
      </c>
    </row>
    <row r="4908" spans="1:2" x14ac:dyDescent="0.2">
      <c r="A4908" s="2" t="s">
        <v>12089</v>
      </c>
      <c r="B4908" s="2" t="s">
        <v>12090</v>
      </c>
    </row>
    <row r="4909" spans="1:2" x14ac:dyDescent="0.2">
      <c r="A4909" s="2" t="s">
        <v>12091</v>
      </c>
      <c r="B4909" s="2" t="s">
        <v>12092</v>
      </c>
    </row>
    <row r="4910" spans="1:2" x14ac:dyDescent="0.2">
      <c r="A4910" s="2" t="s">
        <v>12093</v>
      </c>
      <c r="B4910" s="2" t="s">
        <v>12094</v>
      </c>
    </row>
    <row r="4911" spans="1:2" x14ac:dyDescent="0.2">
      <c r="A4911" s="2" t="s">
        <v>12095</v>
      </c>
      <c r="B4911" s="2" t="s">
        <v>12096</v>
      </c>
    </row>
    <row r="4912" spans="1:2" x14ac:dyDescent="0.2">
      <c r="A4912" s="2" t="s">
        <v>12097</v>
      </c>
      <c r="B4912" s="2" t="s">
        <v>12098</v>
      </c>
    </row>
    <row r="4913" spans="1:2" x14ac:dyDescent="0.2">
      <c r="A4913" s="2" t="s">
        <v>12099</v>
      </c>
      <c r="B4913" s="2" t="s">
        <v>12096</v>
      </c>
    </row>
    <row r="4914" spans="1:2" x14ac:dyDescent="0.2">
      <c r="A4914" s="2" t="s">
        <v>12100</v>
      </c>
      <c r="B4914" s="2" t="s">
        <v>12101</v>
      </c>
    </row>
    <row r="4915" spans="1:2" x14ac:dyDescent="0.2">
      <c r="A4915" s="2" t="s">
        <v>12102</v>
      </c>
      <c r="B4915" s="2" t="s">
        <v>12103</v>
      </c>
    </row>
    <row r="4916" spans="1:2" x14ac:dyDescent="0.2">
      <c r="A4916" s="2" t="s">
        <v>12104</v>
      </c>
      <c r="B4916" s="2" t="s">
        <v>12105</v>
      </c>
    </row>
    <row r="4917" spans="1:2" x14ac:dyDescent="0.2">
      <c r="A4917" s="2" t="s">
        <v>12106</v>
      </c>
      <c r="B4917" s="2" t="s">
        <v>12107</v>
      </c>
    </row>
    <row r="4918" spans="1:2" x14ac:dyDescent="0.2">
      <c r="A4918" s="2" t="s">
        <v>12108</v>
      </c>
      <c r="B4918" s="2" t="s">
        <v>12109</v>
      </c>
    </row>
    <row r="4919" spans="1:2" x14ac:dyDescent="0.2">
      <c r="A4919" s="2" t="s">
        <v>12110</v>
      </c>
      <c r="B4919" s="2" t="s">
        <v>12111</v>
      </c>
    </row>
    <row r="4920" spans="1:2" x14ac:dyDescent="0.2">
      <c r="A4920" s="2" t="s">
        <v>12112</v>
      </c>
      <c r="B4920" s="2" t="s">
        <v>12113</v>
      </c>
    </row>
    <row r="4921" spans="1:2" x14ac:dyDescent="0.2">
      <c r="A4921" s="2" t="s">
        <v>12114</v>
      </c>
      <c r="B4921" s="2" t="s">
        <v>12115</v>
      </c>
    </row>
    <row r="4922" spans="1:2" x14ac:dyDescent="0.2">
      <c r="A4922" s="2" t="s">
        <v>12116</v>
      </c>
      <c r="B4922" s="2" t="s">
        <v>12117</v>
      </c>
    </row>
    <row r="4923" spans="1:2" x14ac:dyDescent="0.2">
      <c r="A4923" s="2" t="s">
        <v>12118</v>
      </c>
      <c r="B4923" s="2" t="s">
        <v>12119</v>
      </c>
    </row>
    <row r="4924" spans="1:2" x14ac:dyDescent="0.2">
      <c r="A4924" s="2" t="s">
        <v>12120</v>
      </c>
      <c r="B4924" s="2" t="s">
        <v>12121</v>
      </c>
    </row>
    <row r="4925" spans="1:2" x14ac:dyDescent="0.2">
      <c r="A4925" s="2" t="s">
        <v>12122</v>
      </c>
      <c r="B4925" s="2" t="s">
        <v>12123</v>
      </c>
    </row>
    <row r="4926" spans="1:2" x14ac:dyDescent="0.2">
      <c r="A4926" s="2" t="s">
        <v>12124</v>
      </c>
      <c r="B4926" s="2" t="s">
        <v>12125</v>
      </c>
    </row>
    <row r="4927" spans="1:2" x14ac:dyDescent="0.2">
      <c r="A4927" s="2" t="s">
        <v>12126</v>
      </c>
      <c r="B4927" s="2" t="s">
        <v>12127</v>
      </c>
    </row>
    <row r="4928" spans="1:2" x14ac:dyDescent="0.2">
      <c r="A4928" s="2" t="s">
        <v>12128</v>
      </c>
      <c r="B4928" s="2" t="s">
        <v>12129</v>
      </c>
    </row>
    <row r="4929" spans="1:2" x14ac:dyDescent="0.2">
      <c r="A4929" s="2" t="s">
        <v>12130</v>
      </c>
      <c r="B4929" s="2" t="s">
        <v>12131</v>
      </c>
    </row>
    <row r="4930" spans="1:2" x14ac:dyDescent="0.2">
      <c r="A4930" s="2" t="s">
        <v>12132</v>
      </c>
      <c r="B4930" s="2" t="s">
        <v>12133</v>
      </c>
    </row>
    <row r="4931" spans="1:2" x14ac:dyDescent="0.2">
      <c r="A4931" s="2" t="s">
        <v>12134</v>
      </c>
      <c r="B4931" s="2" t="s">
        <v>12135</v>
      </c>
    </row>
    <row r="4932" spans="1:2" x14ac:dyDescent="0.2">
      <c r="A4932" s="2" t="s">
        <v>12136</v>
      </c>
      <c r="B4932" s="2" t="s">
        <v>12137</v>
      </c>
    </row>
    <row r="4933" spans="1:2" x14ac:dyDescent="0.2">
      <c r="A4933" s="2" t="s">
        <v>12138</v>
      </c>
      <c r="B4933" s="2" t="s">
        <v>12139</v>
      </c>
    </row>
    <row r="4934" spans="1:2" x14ac:dyDescent="0.2">
      <c r="A4934" s="2" t="s">
        <v>12140</v>
      </c>
      <c r="B4934" s="2" t="s">
        <v>12141</v>
      </c>
    </row>
    <row r="4935" spans="1:2" x14ac:dyDescent="0.2">
      <c r="A4935" s="2" t="s">
        <v>12142</v>
      </c>
      <c r="B4935" s="2" t="s">
        <v>12143</v>
      </c>
    </row>
    <row r="4936" spans="1:2" x14ac:dyDescent="0.2">
      <c r="A4936" s="2" t="s">
        <v>12144</v>
      </c>
      <c r="B4936" s="2" t="s">
        <v>12145</v>
      </c>
    </row>
    <row r="4937" spans="1:2" x14ac:dyDescent="0.2">
      <c r="A4937" s="2" t="s">
        <v>12146</v>
      </c>
      <c r="B4937" s="2" t="s">
        <v>12147</v>
      </c>
    </row>
    <row r="4938" spans="1:2" x14ac:dyDescent="0.2">
      <c r="A4938" s="2" t="s">
        <v>12148</v>
      </c>
      <c r="B4938" s="2" t="s">
        <v>12149</v>
      </c>
    </row>
    <row r="4939" spans="1:2" x14ac:dyDescent="0.2">
      <c r="A4939" s="2" t="s">
        <v>12150</v>
      </c>
      <c r="B4939" s="2" t="s">
        <v>12151</v>
      </c>
    </row>
    <row r="4940" spans="1:2" x14ac:dyDescent="0.2">
      <c r="A4940" s="2" t="s">
        <v>12152</v>
      </c>
      <c r="B4940" s="2" t="s">
        <v>12153</v>
      </c>
    </row>
    <row r="4941" spans="1:2" x14ac:dyDescent="0.2">
      <c r="A4941" s="2" t="s">
        <v>12154</v>
      </c>
      <c r="B4941" s="2" t="s">
        <v>12155</v>
      </c>
    </row>
    <row r="4942" spans="1:2" x14ac:dyDescent="0.2">
      <c r="A4942" s="2" t="s">
        <v>12156</v>
      </c>
      <c r="B4942" s="2" t="s">
        <v>12157</v>
      </c>
    </row>
    <row r="4943" spans="1:2" x14ac:dyDescent="0.2">
      <c r="A4943" s="2" t="s">
        <v>12158</v>
      </c>
      <c r="B4943" s="2" t="s">
        <v>12159</v>
      </c>
    </row>
    <row r="4944" spans="1:2" x14ac:dyDescent="0.2">
      <c r="A4944" s="2" t="s">
        <v>12160</v>
      </c>
      <c r="B4944" s="2" t="s">
        <v>12161</v>
      </c>
    </row>
    <row r="4945" spans="1:2" x14ac:dyDescent="0.2">
      <c r="A4945" s="2" t="s">
        <v>12162</v>
      </c>
      <c r="B4945" s="2" t="s">
        <v>12163</v>
      </c>
    </row>
    <row r="4946" spans="1:2" x14ac:dyDescent="0.2">
      <c r="A4946" s="2" t="s">
        <v>12164</v>
      </c>
      <c r="B4946" s="2" t="s">
        <v>12165</v>
      </c>
    </row>
    <row r="4947" spans="1:2" x14ac:dyDescent="0.2">
      <c r="A4947" s="2" t="s">
        <v>12166</v>
      </c>
      <c r="B4947" s="2" t="s">
        <v>12167</v>
      </c>
    </row>
    <row r="4948" spans="1:2" x14ac:dyDescent="0.2">
      <c r="A4948" s="2" t="s">
        <v>12168</v>
      </c>
      <c r="B4948" s="2" t="s">
        <v>12169</v>
      </c>
    </row>
    <row r="4949" spans="1:2" x14ac:dyDescent="0.2">
      <c r="A4949" s="2" t="s">
        <v>12170</v>
      </c>
      <c r="B4949" s="2" t="s">
        <v>12171</v>
      </c>
    </row>
    <row r="4950" spans="1:2" x14ac:dyDescent="0.2">
      <c r="A4950" s="2" t="s">
        <v>12172</v>
      </c>
      <c r="B4950" s="2" t="s">
        <v>12173</v>
      </c>
    </row>
    <row r="4951" spans="1:2" x14ac:dyDescent="0.2">
      <c r="A4951" s="2" t="s">
        <v>12174</v>
      </c>
      <c r="B4951" s="2" t="s">
        <v>12175</v>
      </c>
    </row>
    <row r="4952" spans="1:2" x14ac:dyDescent="0.2">
      <c r="A4952" s="2" t="s">
        <v>12176</v>
      </c>
      <c r="B4952" s="2" t="s">
        <v>12177</v>
      </c>
    </row>
    <row r="4953" spans="1:2" x14ac:dyDescent="0.2">
      <c r="A4953" s="2" t="s">
        <v>12178</v>
      </c>
      <c r="B4953" s="2" t="s">
        <v>12179</v>
      </c>
    </row>
    <row r="4954" spans="1:2" x14ac:dyDescent="0.2">
      <c r="A4954" s="2" t="s">
        <v>12180</v>
      </c>
      <c r="B4954" s="2" t="s">
        <v>12181</v>
      </c>
    </row>
    <row r="4955" spans="1:2" x14ac:dyDescent="0.2">
      <c r="A4955" s="2" t="s">
        <v>12182</v>
      </c>
      <c r="B4955" s="2" t="s">
        <v>12183</v>
      </c>
    </row>
    <row r="4956" spans="1:2" x14ac:dyDescent="0.2">
      <c r="A4956" s="2" t="s">
        <v>12184</v>
      </c>
      <c r="B4956" s="2" t="s">
        <v>12185</v>
      </c>
    </row>
    <row r="4957" spans="1:2" x14ac:dyDescent="0.2">
      <c r="A4957" s="2" t="s">
        <v>12186</v>
      </c>
      <c r="B4957" s="2" t="s">
        <v>12187</v>
      </c>
    </row>
    <row r="4958" spans="1:2" x14ac:dyDescent="0.2">
      <c r="A4958" s="2" t="s">
        <v>12188</v>
      </c>
      <c r="B4958" s="2" t="s">
        <v>12189</v>
      </c>
    </row>
    <row r="4959" spans="1:2" x14ac:dyDescent="0.2">
      <c r="A4959" s="2" t="s">
        <v>12190</v>
      </c>
      <c r="B4959" s="2" t="s">
        <v>12191</v>
      </c>
    </row>
    <row r="4960" spans="1:2" x14ac:dyDescent="0.2">
      <c r="A4960" s="2" t="s">
        <v>12192</v>
      </c>
      <c r="B4960" s="2" t="s">
        <v>12193</v>
      </c>
    </row>
    <row r="4961" spans="1:2" x14ac:dyDescent="0.2">
      <c r="A4961" s="2" t="s">
        <v>12194</v>
      </c>
      <c r="B4961" s="2" t="s">
        <v>12195</v>
      </c>
    </row>
    <row r="4962" spans="1:2" x14ac:dyDescent="0.2">
      <c r="A4962" s="2" t="s">
        <v>12196</v>
      </c>
      <c r="B4962" s="2" t="s">
        <v>12197</v>
      </c>
    </row>
    <row r="4963" spans="1:2" x14ac:dyDescent="0.2">
      <c r="A4963" s="2" t="s">
        <v>12198</v>
      </c>
      <c r="B4963" s="2" t="s">
        <v>12199</v>
      </c>
    </row>
    <row r="4964" spans="1:2" x14ac:dyDescent="0.2">
      <c r="A4964" s="2" t="s">
        <v>12200</v>
      </c>
      <c r="B4964" s="2" t="s">
        <v>12201</v>
      </c>
    </row>
    <row r="4965" spans="1:2" x14ac:dyDescent="0.2">
      <c r="A4965" s="2" t="s">
        <v>12202</v>
      </c>
      <c r="B4965" s="2" t="s">
        <v>12203</v>
      </c>
    </row>
    <row r="4966" spans="1:2" x14ac:dyDescent="0.2">
      <c r="A4966" s="2" t="s">
        <v>12204</v>
      </c>
      <c r="B4966" s="2" t="s">
        <v>12205</v>
      </c>
    </row>
    <row r="4967" spans="1:2" x14ac:dyDescent="0.2">
      <c r="A4967" s="2" t="s">
        <v>12206</v>
      </c>
      <c r="B4967" s="2" t="s">
        <v>12207</v>
      </c>
    </row>
    <row r="4968" spans="1:2" x14ac:dyDescent="0.2">
      <c r="A4968" s="2" t="s">
        <v>12208</v>
      </c>
      <c r="B4968" s="2" t="s">
        <v>12209</v>
      </c>
    </row>
    <row r="4969" spans="1:2" x14ac:dyDescent="0.2">
      <c r="A4969" s="2" t="s">
        <v>12210</v>
      </c>
      <c r="B4969" s="2" t="s">
        <v>12211</v>
      </c>
    </row>
    <row r="4970" spans="1:2" x14ac:dyDescent="0.2">
      <c r="A4970" s="2" t="s">
        <v>12212</v>
      </c>
      <c r="B4970" s="2" t="s">
        <v>12213</v>
      </c>
    </row>
    <row r="4971" spans="1:2" x14ac:dyDescent="0.2">
      <c r="A4971" s="2" t="s">
        <v>12214</v>
      </c>
      <c r="B4971" s="2" t="s">
        <v>12215</v>
      </c>
    </row>
    <row r="4972" spans="1:2" x14ac:dyDescent="0.2">
      <c r="A4972" s="2" t="s">
        <v>12216</v>
      </c>
      <c r="B4972" s="2" t="s">
        <v>12217</v>
      </c>
    </row>
    <row r="4973" spans="1:2" x14ac:dyDescent="0.2">
      <c r="A4973" s="2" t="s">
        <v>12218</v>
      </c>
      <c r="B4973" s="2" t="s">
        <v>12219</v>
      </c>
    </row>
    <row r="4974" spans="1:2" x14ac:dyDescent="0.2">
      <c r="A4974" s="2" t="s">
        <v>12220</v>
      </c>
      <c r="B4974" s="2" t="s">
        <v>12221</v>
      </c>
    </row>
    <row r="4975" spans="1:2" x14ac:dyDescent="0.2">
      <c r="A4975" s="2" t="s">
        <v>12222</v>
      </c>
      <c r="B4975" s="2" t="s">
        <v>12223</v>
      </c>
    </row>
    <row r="4976" spans="1:2" x14ac:dyDescent="0.2">
      <c r="A4976" s="2" t="s">
        <v>12224</v>
      </c>
      <c r="B4976" s="2" t="s">
        <v>12225</v>
      </c>
    </row>
    <row r="4977" spans="1:2" x14ac:dyDescent="0.2">
      <c r="A4977" s="2" t="s">
        <v>12226</v>
      </c>
      <c r="B4977" s="2" t="s">
        <v>12227</v>
      </c>
    </row>
    <row r="4978" spans="1:2" x14ac:dyDescent="0.2">
      <c r="A4978" s="2" t="s">
        <v>12228</v>
      </c>
      <c r="B4978" s="2" t="s">
        <v>12229</v>
      </c>
    </row>
    <row r="4979" spans="1:2" x14ac:dyDescent="0.2">
      <c r="A4979" s="2" t="s">
        <v>12230</v>
      </c>
      <c r="B4979" s="2" t="s">
        <v>12231</v>
      </c>
    </row>
    <row r="4980" spans="1:2" x14ac:dyDescent="0.2">
      <c r="A4980" s="2" t="s">
        <v>12232</v>
      </c>
      <c r="B4980" s="2" t="s">
        <v>12233</v>
      </c>
    </row>
    <row r="4981" spans="1:2" x14ac:dyDescent="0.2">
      <c r="A4981" s="2" t="s">
        <v>12234</v>
      </c>
      <c r="B4981" s="2" t="s">
        <v>12235</v>
      </c>
    </row>
    <row r="4982" spans="1:2" x14ac:dyDescent="0.2">
      <c r="A4982" s="2" t="s">
        <v>12236</v>
      </c>
      <c r="B4982" s="2" t="s">
        <v>12237</v>
      </c>
    </row>
    <row r="4983" spans="1:2" x14ac:dyDescent="0.2">
      <c r="A4983" s="2" t="s">
        <v>12238</v>
      </c>
      <c r="B4983" s="2" t="s">
        <v>12239</v>
      </c>
    </row>
    <row r="4984" spans="1:2" x14ac:dyDescent="0.2">
      <c r="A4984" s="2" t="s">
        <v>12240</v>
      </c>
      <c r="B4984" s="2" t="s">
        <v>12241</v>
      </c>
    </row>
    <row r="4985" spans="1:2" x14ac:dyDescent="0.2">
      <c r="A4985" s="2" t="s">
        <v>12242</v>
      </c>
      <c r="B4985" s="2" t="s">
        <v>12243</v>
      </c>
    </row>
    <row r="4986" spans="1:2" x14ac:dyDescent="0.2">
      <c r="A4986" s="2" t="s">
        <v>12244</v>
      </c>
      <c r="B4986" s="2" t="s">
        <v>12245</v>
      </c>
    </row>
    <row r="4987" spans="1:2" x14ac:dyDescent="0.2">
      <c r="A4987" s="2" t="s">
        <v>12246</v>
      </c>
      <c r="B4987" s="2" t="s">
        <v>12247</v>
      </c>
    </row>
    <row r="4988" spans="1:2" x14ac:dyDescent="0.2">
      <c r="A4988" s="2" t="s">
        <v>12248</v>
      </c>
      <c r="B4988" s="2" t="s">
        <v>12249</v>
      </c>
    </row>
    <row r="4989" spans="1:2" x14ac:dyDescent="0.2">
      <c r="A4989" s="2" t="s">
        <v>12250</v>
      </c>
      <c r="B4989" s="2" t="s">
        <v>12251</v>
      </c>
    </row>
    <row r="4990" spans="1:2" x14ac:dyDescent="0.2">
      <c r="A4990" s="2" t="s">
        <v>12252</v>
      </c>
      <c r="B4990" s="2" t="s">
        <v>12253</v>
      </c>
    </row>
    <row r="4991" spans="1:2" x14ac:dyDescent="0.2">
      <c r="A4991" s="2" t="s">
        <v>12254</v>
      </c>
      <c r="B4991" s="2" t="s">
        <v>12255</v>
      </c>
    </row>
    <row r="4992" spans="1:2" x14ac:dyDescent="0.2">
      <c r="A4992" s="2" t="s">
        <v>12256</v>
      </c>
      <c r="B4992" s="2" t="s">
        <v>12257</v>
      </c>
    </row>
    <row r="4993" spans="1:2" x14ac:dyDescent="0.2">
      <c r="A4993" s="2" t="s">
        <v>12258</v>
      </c>
      <c r="B4993" s="2" t="s">
        <v>12259</v>
      </c>
    </row>
    <row r="4994" spans="1:2" x14ac:dyDescent="0.2">
      <c r="A4994" s="2" t="s">
        <v>12260</v>
      </c>
      <c r="B4994" s="2" t="s">
        <v>12261</v>
      </c>
    </row>
    <row r="4995" spans="1:2" x14ac:dyDescent="0.2">
      <c r="A4995" s="2" t="s">
        <v>12262</v>
      </c>
      <c r="B4995" s="2" t="s">
        <v>12263</v>
      </c>
    </row>
    <row r="4996" spans="1:2" x14ac:dyDescent="0.2">
      <c r="A4996" s="2" t="s">
        <v>12264</v>
      </c>
      <c r="B4996" s="2" t="s">
        <v>12265</v>
      </c>
    </row>
    <row r="4997" spans="1:2" x14ac:dyDescent="0.2">
      <c r="A4997" s="2" t="s">
        <v>12266</v>
      </c>
      <c r="B4997" s="2" t="s">
        <v>12267</v>
      </c>
    </row>
    <row r="4998" spans="1:2" x14ac:dyDescent="0.2">
      <c r="A4998" s="2" t="s">
        <v>12268</v>
      </c>
      <c r="B4998" s="2" t="s">
        <v>12269</v>
      </c>
    </row>
    <row r="4999" spans="1:2" x14ac:dyDescent="0.2">
      <c r="A4999" s="2" t="s">
        <v>12270</v>
      </c>
      <c r="B4999" s="2" t="s">
        <v>12271</v>
      </c>
    </row>
    <row r="5000" spans="1:2" x14ac:dyDescent="0.2">
      <c r="A5000" s="2" t="s">
        <v>12272</v>
      </c>
      <c r="B5000" s="2" t="s">
        <v>12273</v>
      </c>
    </row>
    <row r="5001" spans="1:2" x14ac:dyDescent="0.2">
      <c r="A5001" s="2" t="s">
        <v>12274</v>
      </c>
      <c r="B5001" s="2" t="s">
        <v>12275</v>
      </c>
    </row>
    <row r="5002" spans="1:2" x14ac:dyDescent="0.2">
      <c r="A5002" s="2" t="s">
        <v>12276</v>
      </c>
      <c r="B5002" s="2" t="s">
        <v>12277</v>
      </c>
    </row>
    <row r="5003" spans="1:2" x14ac:dyDescent="0.2">
      <c r="A5003" s="2" t="s">
        <v>12278</v>
      </c>
      <c r="B5003" s="2" t="s">
        <v>12279</v>
      </c>
    </row>
    <row r="5004" spans="1:2" x14ac:dyDescent="0.2">
      <c r="A5004" s="2" t="s">
        <v>12280</v>
      </c>
      <c r="B5004" s="2" t="s">
        <v>12281</v>
      </c>
    </row>
    <row r="5005" spans="1:2" x14ac:dyDescent="0.2">
      <c r="A5005" s="2" t="s">
        <v>12282</v>
      </c>
      <c r="B5005" s="2" t="s">
        <v>12283</v>
      </c>
    </row>
    <row r="5006" spans="1:2" x14ac:dyDescent="0.2">
      <c r="A5006" s="2" t="s">
        <v>12284</v>
      </c>
      <c r="B5006" s="2" t="s">
        <v>12285</v>
      </c>
    </row>
    <row r="5007" spans="1:2" x14ac:dyDescent="0.2">
      <c r="A5007" s="2" t="s">
        <v>12286</v>
      </c>
      <c r="B5007" s="2" t="s">
        <v>12287</v>
      </c>
    </row>
    <row r="5008" spans="1:2" x14ac:dyDescent="0.2">
      <c r="A5008" s="2" t="s">
        <v>12288</v>
      </c>
      <c r="B5008" s="2" t="s">
        <v>12289</v>
      </c>
    </row>
    <row r="5009" spans="1:2" x14ac:dyDescent="0.2">
      <c r="A5009" s="2" t="s">
        <v>12290</v>
      </c>
      <c r="B5009" s="2" t="s">
        <v>12291</v>
      </c>
    </row>
    <row r="5010" spans="1:2" x14ac:dyDescent="0.2">
      <c r="A5010" s="2" t="s">
        <v>12292</v>
      </c>
      <c r="B5010" s="2" t="s">
        <v>12293</v>
      </c>
    </row>
    <row r="5011" spans="1:2" x14ac:dyDescent="0.2">
      <c r="A5011" s="2" t="s">
        <v>12294</v>
      </c>
      <c r="B5011" s="2" t="s">
        <v>12295</v>
      </c>
    </row>
    <row r="5012" spans="1:2" x14ac:dyDescent="0.2">
      <c r="A5012" s="2" t="s">
        <v>12296</v>
      </c>
      <c r="B5012" s="2" t="s">
        <v>12297</v>
      </c>
    </row>
    <row r="5013" spans="1:2" x14ac:dyDescent="0.2">
      <c r="A5013" s="2" t="s">
        <v>12298</v>
      </c>
      <c r="B5013" s="2" t="s">
        <v>12299</v>
      </c>
    </row>
    <row r="5014" spans="1:2" x14ac:dyDescent="0.2">
      <c r="A5014" s="2" t="s">
        <v>12300</v>
      </c>
      <c r="B5014" s="2" t="s">
        <v>12301</v>
      </c>
    </row>
    <row r="5015" spans="1:2" x14ac:dyDescent="0.2">
      <c r="A5015" s="2" t="s">
        <v>12302</v>
      </c>
      <c r="B5015" s="2" t="s">
        <v>12303</v>
      </c>
    </row>
    <row r="5016" spans="1:2" x14ac:dyDescent="0.2">
      <c r="A5016" s="2" t="s">
        <v>12304</v>
      </c>
      <c r="B5016" s="2" t="s">
        <v>12305</v>
      </c>
    </row>
    <row r="5017" spans="1:2" x14ac:dyDescent="0.2">
      <c r="A5017" s="2" t="s">
        <v>12306</v>
      </c>
      <c r="B5017" s="2" t="s">
        <v>12307</v>
      </c>
    </row>
    <row r="5018" spans="1:2" x14ac:dyDescent="0.2">
      <c r="A5018" s="2" t="s">
        <v>12308</v>
      </c>
      <c r="B5018" s="2" t="s">
        <v>12309</v>
      </c>
    </row>
    <row r="5019" spans="1:2" x14ac:dyDescent="0.2">
      <c r="A5019" s="2" t="s">
        <v>12310</v>
      </c>
      <c r="B5019" s="2" t="s">
        <v>12311</v>
      </c>
    </row>
    <row r="5020" spans="1:2" x14ac:dyDescent="0.2">
      <c r="A5020" s="2" t="s">
        <v>12312</v>
      </c>
      <c r="B5020" s="2" t="s">
        <v>12313</v>
      </c>
    </row>
    <row r="5021" spans="1:2" x14ac:dyDescent="0.2">
      <c r="A5021" s="2" t="s">
        <v>12314</v>
      </c>
      <c r="B5021" s="2" t="s">
        <v>12315</v>
      </c>
    </row>
    <row r="5022" spans="1:2" x14ac:dyDescent="0.2">
      <c r="A5022" s="2" t="s">
        <v>12316</v>
      </c>
      <c r="B5022" s="2" t="s">
        <v>12317</v>
      </c>
    </row>
    <row r="5023" spans="1:2" x14ac:dyDescent="0.2">
      <c r="A5023" s="2" t="s">
        <v>12318</v>
      </c>
      <c r="B5023" s="2" t="s">
        <v>12319</v>
      </c>
    </row>
    <row r="5024" spans="1:2" x14ac:dyDescent="0.2">
      <c r="A5024" s="2" t="s">
        <v>12320</v>
      </c>
      <c r="B5024" s="2" t="s">
        <v>12321</v>
      </c>
    </row>
    <row r="5025" spans="1:2" x14ac:dyDescent="0.2">
      <c r="A5025" s="2" t="s">
        <v>12322</v>
      </c>
      <c r="B5025" s="2" t="s">
        <v>12323</v>
      </c>
    </row>
    <row r="5026" spans="1:2" x14ac:dyDescent="0.2">
      <c r="A5026" s="2" t="s">
        <v>12324</v>
      </c>
      <c r="B5026" s="2" t="s">
        <v>12325</v>
      </c>
    </row>
    <row r="5027" spans="1:2" x14ac:dyDescent="0.2">
      <c r="A5027" s="2" t="s">
        <v>12326</v>
      </c>
      <c r="B5027" s="2" t="s">
        <v>12327</v>
      </c>
    </row>
    <row r="5028" spans="1:2" x14ac:dyDescent="0.2">
      <c r="A5028" s="2" t="s">
        <v>12328</v>
      </c>
      <c r="B5028" s="2" t="s">
        <v>12329</v>
      </c>
    </row>
    <row r="5029" spans="1:2" x14ac:dyDescent="0.2">
      <c r="A5029" s="2" t="s">
        <v>12330</v>
      </c>
      <c r="B5029" s="2" t="s">
        <v>12331</v>
      </c>
    </row>
    <row r="5030" spans="1:2" x14ac:dyDescent="0.2">
      <c r="A5030" s="2" t="s">
        <v>12332</v>
      </c>
      <c r="B5030" s="2" t="s">
        <v>12005</v>
      </c>
    </row>
    <row r="5031" spans="1:2" x14ac:dyDescent="0.2">
      <c r="A5031" s="2" t="s">
        <v>12333</v>
      </c>
      <c r="B5031" s="2" t="s">
        <v>12334</v>
      </c>
    </row>
    <row r="5032" spans="1:2" x14ac:dyDescent="0.2">
      <c r="A5032" s="2" t="s">
        <v>12335</v>
      </c>
      <c r="B5032" s="2" t="s">
        <v>12336</v>
      </c>
    </row>
    <row r="5033" spans="1:2" x14ac:dyDescent="0.2">
      <c r="A5033" s="2" t="s">
        <v>12337</v>
      </c>
      <c r="B5033" s="2" t="s">
        <v>12338</v>
      </c>
    </row>
    <row r="5034" spans="1:2" x14ac:dyDescent="0.2">
      <c r="A5034" s="2" t="s">
        <v>12339</v>
      </c>
      <c r="B5034" s="2" t="s">
        <v>12340</v>
      </c>
    </row>
    <row r="5035" spans="1:2" x14ac:dyDescent="0.2">
      <c r="A5035" s="2" t="s">
        <v>12341</v>
      </c>
      <c r="B5035" s="2" t="s">
        <v>12342</v>
      </c>
    </row>
    <row r="5036" spans="1:2" x14ac:dyDescent="0.2">
      <c r="A5036" s="2" t="s">
        <v>12343</v>
      </c>
      <c r="B5036" s="2" t="s">
        <v>12344</v>
      </c>
    </row>
    <row r="5037" spans="1:2" x14ac:dyDescent="0.2">
      <c r="A5037" s="2" t="s">
        <v>12345</v>
      </c>
      <c r="B5037" s="2" t="s">
        <v>12346</v>
      </c>
    </row>
    <row r="5038" spans="1:2" x14ac:dyDescent="0.2">
      <c r="A5038" s="2" t="s">
        <v>12347</v>
      </c>
      <c r="B5038" s="2" t="s">
        <v>12348</v>
      </c>
    </row>
    <row r="5039" spans="1:2" x14ac:dyDescent="0.2">
      <c r="A5039" s="2" t="s">
        <v>12349</v>
      </c>
      <c r="B5039" s="2" t="s">
        <v>12350</v>
      </c>
    </row>
    <row r="5040" spans="1:2" x14ac:dyDescent="0.2">
      <c r="A5040" s="2" t="s">
        <v>12351</v>
      </c>
      <c r="B5040" s="2" t="s">
        <v>12352</v>
      </c>
    </row>
    <row r="5041" spans="1:2" x14ac:dyDescent="0.2">
      <c r="A5041" s="2" t="s">
        <v>12353</v>
      </c>
      <c r="B5041" s="2" t="s">
        <v>12354</v>
      </c>
    </row>
    <row r="5042" spans="1:2" x14ac:dyDescent="0.2">
      <c r="A5042" s="2" t="s">
        <v>12355</v>
      </c>
      <c r="B5042" s="2" t="s">
        <v>12356</v>
      </c>
    </row>
    <row r="5043" spans="1:2" x14ac:dyDescent="0.2">
      <c r="A5043" s="2" t="s">
        <v>12357</v>
      </c>
      <c r="B5043" s="2" t="s">
        <v>12358</v>
      </c>
    </row>
    <row r="5044" spans="1:2" x14ac:dyDescent="0.2">
      <c r="A5044" s="2" t="s">
        <v>12359</v>
      </c>
      <c r="B5044" s="2" t="s">
        <v>12360</v>
      </c>
    </row>
    <row r="5045" spans="1:2" x14ac:dyDescent="0.2">
      <c r="A5045" s="2" t="s">
        <v>12361</v>
      </c>
      <c r="B5045" s="2" t="s">
        <v>12362</v>
      </c>
    </row>
    <row r="5046" spans="1:2" x14ac:dyDescent="0.2">
      <c r="A5046" s="2" t="s">
        <v>12363</v>
      </c>
      <c r="B5046" s="2" t="s">
        <v>12364</v>
      </c>
    </row>
    <row r="5047" spans="1:2" x14ac:dyDescent="0.2">
      <c r="A5047" s="2" t="s">
        <v>12365</v>
      </c>
      <c r="B5047" s="2" t="s">
        <v>12366</v>
      </c>
    </row>
    <row r="5048" spans="1:2" x14ac:dyDescent="0.2">
      <c r="A5048" s="2" t="s">
        <v>12367</v>
      </c>
      <c r="B5048" s="2" t="s">
        <v>12368</v>
      </c>
    </row>
    <row r="5049" spans="1:2" x14ac:dyDescent="0.2">
      <c r="A5049" s="2" t="s">
        <v>12369</v>
      </c>
      <c r="B5049" s="2" t="s">
        <v>12370</v>
      </c>
    </row>
    <row r="5050" spans="1:2" x14ac:dyDescent="0.2">
      <c r="A5050" s="2" t="s">
        <v>12371</v>
      </c>
      <c r="B5050" s="2" t="s">
        <v>12372</v>
      </c>
    </row>
    <row r="5051" spans="1:2" x14ac:dyDescent="0.2">
      <c r="A5051" s="2" t="s">
        <v>12373</v>
      </c>
      <c r="B5051" s="2" t="s">
        <v>12374</v>
      </c>
    </row>
    <row r="5052" spans="1:2" x14ac:dyDescent="0.2">
      <c r="A5052" s="2" t="s">
        <v>12375</v>
      </c>
      <c r="B5052" s="2" t="s">
        <v>12376</v>
      </c>
    </row>
    <row r="5053" spans="1:2" x14ac:dyDescent="0.2">
      <c r="A5053" s="2" t="s">
        <v>12377</v>
      </c>
      <c r="B5053" s="2" t="s">
        <v>12378</v>
      </c>
    </row>
    <row r="5054" spans="1:2" x14ac:dyDescent="0.2">
      <c r="A5054" s="2" t="s">
        <v>12379</v>
      </c>
      <c r="B5054" s="2" t="s">
        <v>12380</v>
      </c>
    </row>
    <row r="5055" spans="1:2" x14ac:dyDescent="0.2">
      <c r="A5055" s="2" t="s">
        <v>12381</v>
      </c>
      <c r="B5055" s="2" t="s">
        <v>12382</v>
      </c>
    </row>
    <row r="5056" spans="1:2" x14ac:dyDescent="0.2">
      <c r="A5056" s="2" t="s">
        <v>12383</v>
      </c>
      <c r="B5056" s="2" t="s">
        <v>12384</v>
      </c>
    </row>
    <row r="5057" spans="1:2" x14ac:dyDescent="0.2">
      <c r="A5057" s="2" t="s">
        <v>12385</v>
      </c>
      <c r="B5057" s="2" t="s">
        <v>12386</v>
      </c>
    </row>
    <row r="5058" spans="1:2" x14ac:dyDescent="0.2">
      <c r="A5058" s="2" t="s">
        <v>12387</v>
      </c>
      <c r="B5058" s="2" t="s">
        <v>12388</v>
      </c>
    </row>
    <row r="5059" spans="1:2" x14ac:dyDescent="0.2">
      <c r="A5059" s="2" t="s">
        <v>12389</v>
      </c>
      <c r="B5059" s="2" t="s">
        <v>12390</v>
      </c>
    </row>
    <row r="5060" spans="1:2" x14ac:dyDescent="0.2">
      <c r="A5060" s="2" t="s">
        <v>12391</v>
      </c>
      <c r="B5060" s="2" t="s">
        <v>12392</v>
      </c>
    </row>
    <row r="5061" spans="1:2" x14ac:dyDescent="0.2">
      <c r="A5061" s="2" t="s">
        <v>12393</v>
      </c>
      <c r="B5061" s="2" t="s">
        <v>12394</v>
      </c>
    </row>
    <row r="5062" spans="1:2" x14ac:dyDescent="0.2">
      <c r="A5062" s="2" t="s">
        <v>12395</v>
      </c>
      <c r="B5062" s="2" t="s">
        <v>12396</v>
      </c>
    </row>
    <row r="5063" spans="1:2" x14ac:dyDescent="0.2">
      <c r="A5063" s="2" t="s">
        <v>12397</v>
      </c>
      <c r="B5063" s="2" t="s">
        <v>12398</v>
      </c>
    </row>
    <row r="5064" spans="1:2" x14ac:dyDescent="0.2">
      <c r="A5064" s="2" t="s">
        <v>12399</v>
      </c>
      <c r="B5064" s="2" t="s">
        <v>12400</v>
      </c>
    </row>
    <row r="5065" spans="1:2" x14ac:dyDescent="0.2">
      <c r="A5065" s="2" t="s">
        <v>12401</v>
      </c>
      <c r="B5065" s="2" t="s">
        <v>12402</v>
      </c>
    </row>
    <row r="5066" spans="1:2" x14ac:dyDescent="0.2">
      <c r="A5066" s="2" t="s">
        <v>12403</v>
      </c>
      <c r="B5066" s="2" t="s">
        <v>12404</v>
      </c>
    </row>
    <row r="5067" spans="1:2" x14ac:dyDescent="0.2">
      <c r="A5067" s="2" t="s">
        <v>12405</v>
      </c>
      <c r="B5067" s="2" t="s">
        <v>12406</v>
      </c>
    </row>
    <row r="5068" spans="1:2" x14ac:dyDescent="0.2">
      <c r="A5068" s="2" t="s">
        <v>12407</v>
      </c>
      <c r="B5068" s="2" t="s">
        <v>12408</v>
      </c>
    </row>
    <row r="5069" spans="1:2" x14ac:dyDescent="0.2">
      <c r="A5069" s="2" t="s">
        <v>12409</v>
      </c>
      <c r="B5069" s="2" t="s">
        <v>12410</v>
      </c>
    </row>
    <row r="5070" spans="1:2" x14ac:dyDescent="0.2">
      <c r="A5070" s="2" t="s">
        <v>12411</v>
      </c>
      <c r="B5070" s="2" t="s">
        <v>12412</v>
      </c>
    </row>
    <row r="5071" spans="1:2" x14ac:dyDescent="0.2">
      <c r="A5071" s="2" t="s">
        <v>12413</v>
      </c>
      <c r="B5071" s="2" t="s">
        <v>12414</v>
      </c>
    </row>
    <row r="5072" spans="1:2" x14ac:dyDescent="0.2">
      <c r="A5072" s="2" t="s">
        <v>12415</v>
      </c>
      <c r="B5072" s="2" t="s">
        <v>12416</v>
      </c>
    </row>
    <row r="5073" spans="1:2" x14ac:dyDescent="0.2">
      <c r="A5073" s="2" t="s">
        <v>12417</v>
      </c>
      <c r="B5073" s="2" t="s">
        <v>12418</v>
      </c>
    </row>
    <row r="5074" spans="1:2" x14ac:dyDescent="0.2">
      <c r="A5074" s="2" t="s">
        <v>12419</v>
      </c>
      <c r="B5074" s="2" t="s">
        <v>12420</v>
      </c>
    </row>
    <row r="5075" spans="1:2" x14ac:dyDescent="0.2">
      <c r="A5075" s="2" t="s">
        <v>12421</v>
      </c>
      <c r="B5075" s="2" t="s">
        <v>12422</v>
      </c>
    </row>
    <row r="5076" spans="1:2" x14ac:dyDescent="0.2">
      <c r="A5076" s="2" t="s">
        <v>12423</v>
      </c>
      <c r="B5076" s="2" t="s">
        <v>12424</v>
      </c>
    </row>
    <row r="5077" spans="1:2" x14ac:dyDescent="0.2">
      <c r="A5077" s="2" t="s">
        <v>12425</v>
      </c>
      <c r="B5077" s="2" t="s">
        <v>12426</v>
      </c>
    </row>
    <row r="5078" spans="1:2" x14ac:dyDescent="0.2">
      <c r="A5078" s="2" t="s">
        <v>12427</v>
      </c>
      <c r="B5078" s="2" t="s">
        <v>12428</v>
      </c>
    </row>
    <row r="5079" spans="1:2" x14ac:dyDescent="0.2">
      <c r="A5079" s="2" t="s">
        <v>12429</v>
      </c>
      <c r="B5079" s="2" t="s">
        <v>12430</v>
      </c>
    </row>
    <row r="5080" spans="1:2" x14ac:dyDescent="0.2">
      <c r="A5080" s="2" t="s">
        <v>12431</v>
      </c>
      <c r="B5080" s="2" t="s">
        <v>12432</v>
      </c>
    </row>
    <row r="5081" spans="1:2" x14ac:dyDescent="0.2">
      <c r="A5081" s="2" t="s">
        <v>12433</v>
      </c>
      <c r="B5081" s="2" t="s">
        <v>12434</v>
      </c>
    </row>
    <row r="5082" spans="1:2" x14ac:dyDescent="0.2">
      <c r="A5082" s="2" t="s">
        <v>12435</v>
      </c>
      <c r="B5082" s="2" t="s">
        <v>12436</v>
      </c>
    </row>
    <row r="5083" spans="1:2" x14ac:dyDescent="0.2">
      <c r="A5083" s="2" t="s">
        <v>12437</v>
      </c>
      <c r="B5083" s="2" t="s">
        <v>12438</v>
      </c>
    </row>
    <row r="5084" spans="1:2" x14ac:dyDescent="0.2">
      <c r="A5084" s="2" t="s">
        <v>12439</v>
      </c>
      <c r="B5084" s="2" t="s">
        <v>12440</v>
      </c>
    </row>
    <row r="5085" spans="1:2" x14ac:dyDescent="0.2">
      <c r="A5085" s="2" t="s">
        <v>12441</v>
      </c>
      <c r="B5085" s="2" t="s">
        <v>12442</v>
      </c>
    </row>
    <row r="5086" spans="1:2" x14ac:dyDescent="0.2">
      <c r="A5086" s="2" t="s">
        <v>12443</v>
      </c>
      <c r="B5086" s="2" t="s">
        <v>12444</v>
      </c>
    </row>
    <row r="5087" spans="1:2" x14ac:dyDescent="0.2">
      <c r="A5087" s="2" t="s">
        <v>12445</v>
      </c>
      <c r="B5087" s="2" t="s">
        <v>12446</v>
      </c>
    </row>
    <row r="5088" spans="1:2" x14ac:dyDescent="0.2">
      <c r="A5088" s="2" t="s">
        <v>12447</v>
      </c>
      <c r="B5088" s="2" t="s">
        <v>12448</v>
      </c>
    </row>
    <row r="5089" spans="1:2" x14ac:dyDescent="0.2">
      <c r="A5089" s="2" t="s">
        <v>12449</v>
      </c>
      <c r="B5089" s="2" t="s">
        <v>12450</v>
      </c>
    </row>
    <row r="5090" spans="1:2" x14ac:dyDescent="0.2">
      <c r="A5090" s="2" t="s">
        <v>12451</v>
      </c>
      <c r="B5090" s="2" t="s">
        <v>12452</v>
      </c>
    </row>
    <row r="5091" spans="1:2" x14ac:dyDescent="0.2">
      <c r="A5091" s="2" t="s">
        <v>12453</v>
      </c>
      <c r="B5091" s="2" t="s">
        <v>12454</v>
      </c>
    </row>
    <row r="5092" spans="1:2" x14ac:dyDescent="0.2">
      <c r="A5092" s="2" t="s">
        <v>12455</v>
      </c>
      <c r="B5092" s="2" t="s">
        <v>12456</v>
      </c>
    </row>
    <row r="5093" spans="1:2" x14ac:dyDescent="0.2">
      <c r="A5093" s="2" t="s">
        <v>12457</v>
      </c>
      <c r="B5093" s="2" t="s">
        <v>12458</v>
      </c>
    </row>
    <row r="5094" spans="1:2" x14ac:dyDescent="0.2">
      <c r="A5094" s="2" t="s">
        <v>12459</v>
      </c>
      <c r="B5094" s="2" t="s">
        <v>12460</v>
      </c>
    </row>
    <row r="5095" spans="1:2" x14ac:dyDescent="0.2">
      <c r="A5095" s="2" t="s">
        <v>12461</v>
      </c>
      <c r="B5095" s="2" t="s">
        <v>12462</v>
      </c>
    </row>
    <row r="5096" spans="1:2" x14ac:dyDescent="0.2">
      <c r="A5096" s="2" t="s">
        <v>12463</v>
      </c>
      <c r="B5096" s="2" t="s">
        <v>12464</v>
      </c>
    </row>
    <row r="5097" spans="1:2" x14ac:dyDescent="0.2">
      <c r="A5097" s="2" t="s">
        <v>12465</v>
      </c>
      <c r="B5097" s="2" t="s">
        <v>12466</v>
      </c>
    </row>
    <row r="5098" spans="1:2" x14ac:dyDescent="0.2">
      <c r="A5098" s="2" t="s">
        <v>12467</v>
      </c>
      <c r="B5098" s="2" t="s">
        <v>12468</v>
      </c>
    </row>
    <row r="5099" spans="1:2" x14ac:dyDescent="0.2">
      <c r="A5099" s="2" t="s">
        <v>12469</v>
      </c>
      <c r="B5099" s="2" t="s">
        <v>12470</v>
      </c>
    </row>
    <row r="5100" spans="1:2" x14ac:dyDescent="0.2">
      <c r="A5100" s="2" t="s">
        <v>12471</v>
      </c>
      <c r="B5100" s="2" t="s">
        <v>12472</v>
      </c>
    </row>
    <row r="5101" spans="1:2" x14ac:dyDescent="0.2">
      <c r="A5101" s="2" t="s">
        <v>12473</v>
      </c>
      <c r="B5101" s="2" t="s">
        <v>12474</v>
      </c>
    </row>
    <row r="5102" spans="1:2" x14ac:dyDescent="0.2">
      <c r="A5102" s="2" t="s">
        <v>12475</v>
      </c>
      <c r="B5102" s="2" t="s">
        <v>12476</v>
      </c>
    </row>
    <row r="5103" spans="1:2" x14ac:dyDescent="0.2">
      <c r="A5103" s="2" t="s">
        <v>12477</v>
      </c>
      <c r="B5103" s="2" t="s">
        <v>12478</v>
      </c>
    </row>
    <row r="5104" spans="1:2" x14ac:dyDescent="0.2">
      <c r="A5104" s="2" t="s">
        <v>12479</v>
      </c>
      <c r="B5104" s="2" t="s">
        <v>12480</v>
      </c>
    </row>
    <row r="5105" spans="1:2" x14ac:dyDescent="0.2">
      <c r="A5105" s="2" t="s">
        <v>12481</v>
      </c>
      <c r="B5105" s="2" t="s">
        <v>12482</v>
      </c>
    </row>
    <row r="5106" spans="1:2" x14ac:dyDescent="0.2">
      <c r="A5106" s="2" t="s">
        <v>12483</v>
      </c>
      <c r="B5106" s="2" t="s">
        <v>12484</v>
      </c>
    </row>
    <row r="5107" spans="1:2" x14ac:dyDescent="0.2">
      <c r="A5107" s="2" t="s">
        <v>12485</v>
      </c>
      <c r="B5107" s="2" t="s">
        <v>12486</v>
      </c>
    </row>
    <row r="5108" spans="1:2" x14ac:dyDescent="0.2">
      <c r="A5108" s="2" t="s">
        <v>12487</v>
      </c>
      <c r="B5108" s="2" t="s">
        <v>12488</v>
      </c>
    </row>
    <row r="5109" spans="1:2" x14ac:dyDescent="0.2">
      <c r="A5109" s="2" t="s">
        <v>12489</v>
      </c>
      <c r="B5109" s="2" t="s">
        <v>12490</v>
      </c>
    </row>
    <row r="5110" spans="1:2" x14ac:dyDescent="0.2">
      <c r="A5110" s="2" t="s">
        <v>12491</v>
      </c>
      <c r="B5110" s="2" t="s">
        <v>12492</v>
      </c>
    </row>
    <row r="5111" spans="1:2" x14ac:dyDescent="0.2">
      <c r="A5111" s="2" t="s">
        <v>12493</v>
      </c>
      <c r="B5111" s="2" t="s">
        <v>12494</v>
      </c>
    </row>
    <row r="5112" spans="1:2" x14ac:dyDescent="0.2">
      <c r="A5112" s="2" t="s">
        <v>12495</v>
      </c>
      <c r="B5112" s="2" t="s">
        <v>12496</v>
      </c>
    </row>
    <row r="5113" spans="1:2" x14ac:dyDescent="0.2">
      <c r="A5113" s="2" t="s">
        <v>12497</v>
      </c>
      <c r="B5113" s="2" t="s">
        <v>12498</v>
      </c>
    </row>
    <row r="5114" spans="1:2" x14ac:dyDescent="0.2">
      <c r="A5114" s="2" t="s">
        <v>12499</v>
      </c>
      <c r="B5114" s="2" t="s">
        <v>12500</v>
      </c>
    </row>
    <row r="5115" spans="1:2" x14ac:dyDescent="0.2">
      <c r="A5115" s="2" t="s">
        <v>12501</v>
      </c>
      <c r="B5115" s="2" t="s">
        <v>12502</v>
      </c>
    </row>
    <row r="5116" spans="1:2" x14ac:dyDescent="0.2">
      <c r="A5116" s="2" t="s">
        <v>12503</v>
      </c>
      <c r="B5116" s="2" t="s">
        <v>12504</v>
      </c>
    </row>
    <row r="5117" spans="1:2" x14ac:dyDescent="0.2">
      <c r="A5117" s="2" t="s">
        <v>12505</v>
      </c>
      <c r="B5117" s="2" t="s">
        <v>12506</v>
      </c>
    </row>
    <row r="5118" spans="1:2" x14ac:dyDescent="0.2">
      <c r="A5118" s="2" t="s">
        <v>12507</v>
      </c>
      <c r="B5118" s="2" t="s">
        <v>12508</v>
      </c>
    </row>
    <row r="5119" spans="1:2" x14ac:dyDescent="0.2">
      <c r="A5119" s="2" t="s">
        <v>12509</v>
      </c>
      <c r="B5119" s="2" t="s">
        <v>12510</v>
      </c>
    </row>
    <row r="5120" spans="1:2" x14ac:dyDescent="0.2">
      <c r="A5120" s="2" t="s">
        <v>12511</v>
      </c>
      <c r="B5120" s="2" t="s">
        <v>12512</v>
      </c>
    </row>
    <row r="5121" spans="1:2" x14ac:dyDescent="0.2">
      <c r="A5121" s="2" t="s">
        <v>12513</v>
      </c>
      <c r="B5121" s="2" t="s">
        <v>12514</v>
      </c>
    </row>
    <row r="5122" spans="1:2" x14ac:dyDescent="0.2">
      <c r="A5122" s="2" t="s">
        <v>12515</v>
      </c>
      <c r="B5122" s="2" t="s">
        <v>12516</v>
      </c>
    </row>
    <row r="5123" spans="1:2" x14ac:dyDescent="0.2">
      <c r="A5123" s="2" t="s">
        <v>12517</v>
      </c>
      <c r="B5123" s="2" t="s">
        <v>12518</v>
      </c>
    </row>
    <row r="5124" spans="1:2" x14ac:dyDescent="0.2">
      <c r="A5124" s="2" t="s">
        <v>12519</v>
      </c>
      <c r="B5124" s="2" t="s">
        <v>12520</v>
      </c>
    </row>
    <row r="5125" spans="1:2" x14ac:dyDescent="0.2">
      <c r="A5125" s="2" t="s">
        <v>12521</v>
      </c>
      <c r="B5125" s="2" t="s">
        <v>12522</v>
      </c>
    </row>
    <row r="5126" spans="1:2" x14ac:dyDescent="0.2">
      <c r="A5126" s="2" t="s">
        <v>12523</v>
      </c>
      <c r="B5126" s="2" t="s">
        <v>12524</v>
      </c>
    </row>
    <row r="5127" spans="1:2" x14ac:dyDescent="0.2">
      <c r="A5127" s="2" t="s">
        <v>12525</v>
      </c>
      <c r="B5127" s="2" t="s">
        <v>12526</v>
      </c>
    </row>
    <row r="5128" spans="1:2" x14ac:dyDescent="0.2">
      <c r="A5128" s="2" t="s">
        <v>12527</v>
      </c>
      <c r="B5128" s="2" t="s">
        <v>12528</v>
      </c>
    </row>
    <row r="5129" spans="1:2" x14ac:dyDescent="0.2">
      <c r="A5129" s="2" t="s">
        <v>12529</v>
      </c>
      <c r="B5129" s="2" t="s">
        <v>12530</v>
      </c>
    </row>
    <row r="5130" spans="1:2" x14ac:dyDescent="0.2">
      <c r="A5130" s="2" t="s">
        <v>12531</v>
      </c>
      <c r="B5130" s="2" t="s">
        <v>12532</v>
      </c>
    </row>
    <row r="5131" spans="1:2" x14ac:dyDescent="0.2">
      <c r="A5131" s="2" t="s">
        <v>12533</v>
      </c>
      <c r="B5131" s="2" t="s">
        <v>12534</v>
      </c>
    </row>
    <row r="5132" spans="1:2" x14ac:dyDescent="0.2">
      <c r="A5132" s="2" t="s">
        <v>12535</v>
      </c>
      <c r="B5132" s="2" t="s">
        <v>12536</v>
      </c>
    </row>
    <row r="5133" spans="1:2" x14ac:dyDescent="0.2">
      <c r="A5133" s="2" t="s">
        <v>12537</v>
      </c>
      <c r="B5133" s="2" t="s">
        <v>12538</v>
      </c>
    </row>
    <row r="5134" spans="1:2" x14ac:dyDescent="0.2">
      <c r="A5134" s="2" t="s">
        <v>12539</v>
      </c>
      <c r="B5134" s="2" t="s">
        <v>12540</v>
      </c>
    </row>
    <row r="5135" spans="1:2" x14ac:dyDescent="0.2">
      <c r="A5135" s="2" t="s">
        <v>12541</v>
      </c>
      <c r="B5135" s="2" t="s">
        <v>12542</v>
      </c>
    </row>
    <row r="5136" spans="1:2" x14ac:dyDescent="0.2">
      <c r="A5136" s="2" t="s">
        <v>12543</v>
      </c>
      <c r="B5136" s="2" t="s">
        <v>12544</v>
      </c>
    </row>
    <row r="5137" spans="1:2" x14ac:dyDescent="0.2">
      <c r="A5137" s="2" t="s">
        <v>12545</v>
      </c>
      <c r="B5137" s="2" t="s">
        <v>12546</v>
      </c>
    </row>
    <row r="5138" spans="1:2" x14ac:dyDescent="0.2">
      <c r="A5138" s="2" t="s">
        <v>12547</v>
      </c>
      <c r="B5138" s="2" t="s">
        <v>12548</v>
      </c>
    </row>
    <row r="5139" spans="1:2" x14ac:dyDescent="0.2">
      <c r="A5139" s="2" t="s">
        <v>12549</v>
      </c>
      <c r="B5139" s="2" t="s">
        <v>12550</v>
      </c>
    </row>
    <row r="5140" spans="1:2" x14ac:dyDescent="0.2">
      <c r="A5140" s="2" t="s">
        <v>12551</v>
      </c>
      <c r="B5140" s="2" t="s">
        <v>12552</v>
      </c>
    </row>
    <row r="5141" spans="1:2" x14ac:dyDescent="0.2">
      <c r="A5141" s="2" t="s">
        <v>12553</v>
      </c>
      <c r="B5141" s="2" t="s">
        <v>12554</v>
      </c>
    </row>
    <row r="5142" spans="1:2" x14ac:dyDescent="0.2">
      <c r="A5142" s="2" t="s">
        <v>12555</v>
      </c>
      <c r="B5142" s="2" t="s">
        <v>12556</v>
      </c>
    </row>
    <row r="5143" spans="1:2" x14ac:dyDescent="0.2">
      <c r="A5143" s="2" t="s">
        <v>12557</v>
      </c>
      <c r="B5143" s="2" t="s">
        <v>12558</v>
      </c>
    </row>
    <row r="5144" spans="1:2" x14ac:dyDescent="0.2">
      <c r="A5144" s="2" t="s">
        <v>12559</v>
      </c>
      <c r="B5144" s="2" t="s">
        <v>12560</v>
      </c>
    </row>
    <row r="5145" spans="1:2" x14ac:dyDescent="0.2">
      <c r="A5145" s="2" t="s">
        <v>12561</v>
      </c>
      <c r="B5145" s="2" t="s">
        <v>12562</v>
      </c>
    </row>
    <row r="5146" spans="1:2" x14ac:dyDescent="0.2">
      <c r="A5146" s="2" t="s">
        <v>12563</v>
      </c>
      <c r="B5146" s="2" t="s">
        <v>12564</v>
      </c>
    </row>
    <row r="5147" spans="1:2" x14ac:dyDescent="0.2">
      <c r="A5147" s="2" t="s">
        <v>12565</v>
      </c>
      <c r="B5147" s="2" t="s">
        <v>12566</v>
      </c>
    </row>
    <row r="5148" spans="1:2" x14ac:dyDescent="0.2">
      <c r="A5148" s="2" t="s">
        <v>12567</v>
      </c>
      <c r="B5148" s="2" t="s">
        <v>12568</v>
      </c>
    </row>
    <row r="5149" spans="1:2" x14ac:dyDescent="0.2">
      <c r="A5149" s="2" t="s">
        <v>12569</v>
      </c>
      <c r="B5149" s="2" t="s">
        <v>12570</v>
      </c>
    </row>
    <row r="5150" spans="1:2" x14ac:dyDescent="0.2">
      <c r="A5150" s="2" t="s">
        <v>12571</v>
      </c>
      <c r="B5150" s="2" t="s">
        <v>12572</v>
      </c>
    </row>
    <row r="5151" spans="1:2" x14ac:dyDescent="0.2">
      <c r="A5151" s="2" t="s">
        <v>12573</v>
      </c>
      <c r="B5151" s="2" t="s">
        <v>12574</v>
      </c>
    </row>
    <row r="5152" spans="1:2" x14ac:dyDescent="0.2">
      <c r="A5152" s="2" t="s">
        <v>12575</v>
      </c>
      <c r="B5152" s="2" t="s">
        <v>12576</v>
      </c>
    </row>
    <row r="5153" spans="1:2" x14ac:dyDescent="0.2">
      <c r="A5153" s="2" t="s">
        <v>12577</v>
      </c>
      <c r="B5153" s="2" t="s">
        <v>12578</v>
      </c>
    </row>
    <row r="5154" spans="1:2" x14ac:dyDescent="0.2">
      <c r="A5154" s="2" t="s">
        <v>12579</v>
      </c>
      <c r="B5154" s="2" t="s">
        <v>12580</v>
      </c>
    </row>
    <row r="5155" spans="1:2" x14ac:dyDescent="0.2">
      <c r="A5155" s="2" t="s">
        <v>12581</v>
      </c>
      <c r="B5155" s="2" t="s">
        <v>12582</v>
      </c>
    </row>
    <row r="5156" spans="1:2" x14ac:dyDescent="0.2">
      <c r="A5156" s="2" t="s">
        <v>12583</v>
      </c>
      <c r="B5156" s="2" t="s">
        <v>12584</v>
      </c>
    </row>
    <row r="5157" spans="1:2" x14ac:dyDescent="0.2">
      <c r="A5157" s="2" t="s">
        <v>12585</v>
      </c>
      <c r="B5157" s="2" t="s">
        <v>12586</v>
      </c>
    </row>
    <row r="5158" spans="1:2" x14ac:dyDescent="0.2">
      <c r="A5158" s="2" t="s">
        <v>12587</v>
      </c>
      <c r="B5158" s="2" t="s">
        <v>12588</v>
      </c>
    </row>
    <row r="5159" spans="1:2" x14ac:dyDescent="0.2">
      <c r="A5159" s="2" t="s">
        <v>12589</v>
      </c>
      <c r="B5159" s="2" t="s">
        <v>12590</v>
      </c>
    </row>
    <row r="5160" spans="1:2" x14ac:dyDescent="0.2">
      <c r="A5160" s="2" t="s">
        <v>12591</v>
      </c>
      <c r="B5160" s="2" t="s">
        <v>12592</v>
      </c>
    </row>
    <row r="5161" spans="1:2" x14ac:dyDescent="0.2">
      <c r="A5161" s="2" t="s">
        <v>12593</v>
      </c>
      <c r="B5161" s="2" t="s">
        <v>12594</v>
      </c>
    </row>
    <row r="5162" spans="1:2" x14ac:dyDescent="0.2">
      <c r="A5162" s="2" t="s">
        <v>12595</v>
      </c>
      <c r="B5162" s="2" t="s">
        <v>12596</v>
      </c>
    </row>
    <row r="5163" spans="1:2" x14ac:dyDescent="0.2">
      <c r="A5163" s="2" t="s">
        <v>12597</v>
      </c>
      <c r="B5163" s="2" t="s">
        <v>12598</v>
      </c>
    </row>
    <row r="5164" spans="1:2" x14ac:dyDescent="0.2">
      <c r="A5164" s="2" t="s">
        <v>12599</v>
      </c>
      <c r="B5164" s="2" t="s">
        <v>12600</v>
      </c>
    </row>
    <row r="5165" spans="1:2" x14ac:dyDescent="0.2">
      <c r="A5165" s="2" t="s">
        <v>12601</v>
      </c>
      <c r="B5165" s="2" t="s">
        <v>12602</v>
      </c>
    </row>
    <row r="5166" spans="1:2" x14ac:dyDescent="0.2">
      <c r="A5166" s="2" t="s">
        <v>12603</v>
      </c>
      <c r="B5166" s="2" t="s">
        <v>12604</v>
      </c>
    </row>
    <row r="5167" spans="1:2" x14ac:dyDescent="0.2">
      <c r="A5167" s="2" t="s">
        <v>12605</v>
      </c>
      <c r="B5167" s="2" t="s">
        <v>12606</v>
      </c>
    </row>
    <row r="5168" spans="1:2" x14ac:dyDescent="0.2">
      <c r="A5168" s="2" t="s">
        <v>12607</v>
      </c>
      <c r="B5168" s="2" t="s">
        <v>12608</v>
      </c>
    </row>
    <row r="5169" spans="1:2" x14ac:dyDescent="0.2">
      <c r="A5169" s="2" t="s">
        <v>12609</v>
      </c>
      <c r="B5169" s="2" t="s">
        <v>12610</v>
      </c>
    </row>
    <row r="5170" spans="1:2" x14ac:dyDescent="0.2">
      <c r="A5170" s="2" t="s">
        <v>12611</v>
      </c>
      <c r="B5170" s="2" t="s">
        <v>12612</v>
      </c>
    </row>
    <row r="5171" spans="1:2" x14ac:dyDescent="0.2">
      <c r="A5171" s="2" t="s">
        <v>12613</v>
      </c>
      <c r="B5171" s="2" t="s">
        <v>12614</v>
      </c>
    </row>
    <row r="5172" spans="1:2" x14ac:dyDescent="0.2">
      <c r="A5172" s="2" t="s">
        <v>12615</v>
      </c>
      <c r="B5172" s="2" t="s">
        <v>12616</v>
      </c>
    </row>
    <row r="5173" spans="1:2" x14ac:dyDescent="0.2">
      <c r="A5173" s="2" t="s">
        <v>12617</v>
      </c>
      <c r="B5173" s="2" t="s">
        <v>12618</v>
      </c>
    </row>
    <row r="5174" spans="1:2" x14ac:dyDescent="0.2">
      <c r="A5174" s="2" t="s">
        <v>12619</v>
      </c>
      <c r="B5174" s="2" t="s">
        <v>12620</v>
      </c>
    </row>
    <row r="5175" spans="1:2" x14ac:dyDescent="0.2">
      <c r="A5175" s="2" t="s">
        <v>12621</v>
      </c>
      <c r="B5175" s="2" t="s">
        <v>12622</v>
      </c>
    </row>
    <row r="5176" spans="1:2" x14ac:dyDescent="0.2">
      <c r="A5176" s="2" t="s">
        <v>12623</v>
      </c>
      <c r="B5176" s="2" t="s">
        <v>12624</v>
      </c>
    </row>
    <row r="5177" spans="1:2" x14ac:dyDescent="0.2">
      <c r="A5177" s="2" t="s">
        <v>12625</v>
      </c>
      <c r="B5177" s="2" t="s">
        <v>12626</v>
      </c>
    </row>
    <row r="5178" spans="1:2" x14ac:dyDescent="0.2">
      <c r="A5178" s="2" t="s">
        <v>12627</v>
      </c>
      <c r="B5178" s="2" t="s">
        <v>12628</v>
      </c>
    </row>
    <row r="5179" spans="1:2" x14ac:dyDescent="0.2">
      <c r="A5179" s="2" t="s">
        <v>12629</v>
      </c>
      <c r="B5179" s="2" t="s">
        <v>12630</v>
      </c>
    </row>
    <row r="5180" spans="1:2" x14ac:dyDescent="0.2">
      <c r="A5180" s="2" t="s">
        <v>12631</v>
      </c>
      <c r="B5180" s="2" t="s">
        <v>12632</v>
      </c>
    </row>
    <row r="5181" spans="1:2" x14ac:dyDescent="0.2">
      <c r="A5181" s="2" t="s">
        <v>12633</v>
      </c>
      <c r="B5181" s="2" t="s">
        <v>12634</v>
      </c>
    </row>
    <row r="5182" spans="1:2" x14ac:dyDescent="0.2">
      <c r="A5182" s="2" t="s">
        <v>12635</v>
      </c>
      <c r="B5182" s="2" t="s">
        <v>12636</v>
      </c>
    </row>
    <row r="5183" spans="1:2" x14ac:dyDescent="0.2">
      <c r="A5183" s="2" t="s">
        <v>12637</v>
      </c>
      <c r="B5183" s="2" t="s">
        <v>12638</v>
      </c>
    </row>
    <row r="5184" spans="1:2" x14ac:dyDescent="0.2">
      <c r="A5184" s="2" t="s">
        <v>12639</v>
      </c>
      <c r="B5184" s="2" t="s">
        <v>12640</v>
      </c>
    </row>
    <row r="5185" spans="1:2" x14ac:dyDescent="0.2">
      <c r="A5185" s="2" t="s">
        <v>12641</v>
      </c>
      <c r="B5185" s="2" t="s">
        <v>12642</v>
      </c>
    </row>
    <row r="5186" spans="1:2" x14ac:dyDescent="0.2">
      <c r="A5186" s="2" t="s">
        <v>12643</v>
      </c>
      <c r="B5186" s="2" t="s">
        <v>12644</v>
      </c>
    </row>
    <row r="5187" spans="1:2" x14ac:dyDescent="0.2">
      <c r="A5187" s="2" t="s">
        <v>12645</v>
      </c>
      <c r="B5187" s="2" t="s">
        <v>12646</v>
      </c>
    </row>
    <row r="5188" spans="1:2" x14ac:dyDescent="0.2">
      <c r="A5188" s="2" t="s">
        <v>12647</v>
      </c>
      <c r="B5188" s="2" t="s">
        <v>12648</v>
      </c>
    </row>
    <row r="5189" spans="1:2" x14ac:dyDescent="0.2">
      <c r="A5189" s="2" t="s">
        <v>12649</v>
      </c>
      <c r="B5189" s="2" t="s">
        <v>12650</v>
      </c>
    </row>
    <row r="5190" spans="1:2" x14ac:dyDescent="0.2">
      <c r="A5190" s="2" t="s">
        <v>12651</v>
      </c>
      <c r="B5190" s="2" t="s">
        <v>12652</v>
      </c>
    </row>
    <row r="5191" spans="1:2" x14ac:dyDescent="0.2">
      <c r="A5191" s="2" t="s">
        <v>12653</v>
      </c>
      <c r="B5191" s="2" t="s">
        <v>12654</v>
      </c>
    </row>
    <row r="5192" spans="1:2" x14ac:dyDescent="0.2">
      <c r="A5192" s="2" t="s">
        <v>12655</v>
      </c>
      <c r="B5192" s="2" t="s">
        <v>12656</v>
      </c>
    </row>
    <row r="5193" spans="1:2" x14ac:dyDescent="0.2">
      <c r="A5193" s="2" t="s">
        <v>12657</v>
      </c>
      <c r="B5193" s="2" t="s">
        <v>12658</v>
      </c>
    </row>
    <row r="5194" spans="1:2" x14ac:dyDescent="0.2">
      <c r="A5194" s="2" t="s">
        <v>12659</v>
      </c>
      <c r="B5194" s="2" t="s">
        <v>12660</v>
      </c>
    </row>
    <row r="5195" spans="1:2" x14ac:dyDescent="0.2">
      <c r="A5195" s="2" t="s">
        <v>12661</v>
      </c>
      <c r="B5195" s="2" t="s">
        <v>12662</v>
      </c>
    </row>
    <row r="5196" spans="1:2" x14ac:dyDescent="0.2">
      <c r="A5196" s="2" t="s">
        <v>12663</v>
      </c>
      <c r="B5196" s="2" t="s">
        <v>12664</v>
      </c>
    </row>
    <row r="5197" spans="1:2" x14ac:dyDescent="0.2">
      <c r="A5197" s="2" t="s">
        <v>12665</v>
      </c>
      <c r="B5197" s="2" t="s">
        <v>12666</v>
      </c>
    </row>
    <row r="5198" spans="1:2" x14ac:dyDescent="0.2">
      <c r="A5198" s="2" t="s">
        <v>12667</v>
      </c>
      <c r="B5198" s="2" t="s">
        <v>12668</v>
      </c>
    </row>
    <row r="5199" spans="1:2" x14ac:dyDescent="0.2">
      <c r="A5199" s="2" t="s">
        <v>12669</v>
      </c>
      <c r="B5199" s="2" t="s">
        <v>12670</v>
      </c>
    </row>
    <row r="5200" spans="1:2" x14ac:dyDescent="0.2">
      <c r="A5200" s="2" t="s">
        <v>12671</v>
      </c>
      <c r="B5200" s="2" t="s">
        <v>12672</v>
      </c>
    </row>
    <row r="5201" spans="1:2" x14ac:dyDescent="0.2">
      <c r="A5201" s="2" t="s">
        <v>12673</v>
      </c>
      <c r="B5201" s="2" t="s">
        <v>12674</v>
      </c>
    </row>
    <row r="5202" spans="1:2" x14ac:dyDescent="0.2">
      <c r="A5202" s="2" t="s">
        <v>12675</v>
      </c>
      <c r="B5202" s="2" t="s">
        <v>12676</v>
      </c>
    </row>
    <row r="5203" spans="1:2" x14ac:dyDescent="0.2">
      <c r="A5203" s="2" t="s">
        <v>12677</v>
      </c>
      <c r="B5203" s="2" t="s">
        <v>12678</v>
      </c>
    </row>
    <row r="5204" spans="1:2" x14ac:dyDescent="0.2">
      <c r="A5204" s="2" t="s">
        <v>12679</v>
      </c>
      <c r="B5204" s="2" t="s">
        <v>12680</v>
      </c>
    </row>
    <row r="5205" spans="1:2" x14ac:dyDescent="0.2">
      <c r="A5205" s="2" t="s">
        <v>12681</v>
      </c>
      <c r="B5205" s="2" t="s">
        <v>12682</v>
      </c>
    </row>
    <row r="5206" spans="1:2" x14ac:dyDescent="0.2">
      <c r="A5206" s="2" t="s">
        <v>12683</v>
      </c>
      <c r="B5206" s="2" t="s">
        <v>12684</v>
      </c>
    </row>
    <row r="5207" spans="1:2" x14ac:dyDescent="0.2">
      <c r="A5207" s="2" t="s">
        <v>12685</v>
      </c>
      <c r="B5207" s="2" t="s">
        <v>12686</v>
      </c>
    </row>
    <row r="5208" spans="1:2" x14ac:dyDescent="0.2">
      <c r="A5208" s="2" t="s">
        <v>12687</v>
      </c>
      <c r="B5208" s="2" t="s">
        <v>12688</v>
      </c>
    </row>
    <row r="5209" spans="1:2" x14ac:dyDescent="0.2">
      <c r="A5209" s="2" t="s">
        <v>12689</v>
      </c>
      <c r="B5209" s="2" t="s">
        <v>12690</v>
      </c>
    </row>
    <row r="5210" spans="1:2" x14ac:dyDescent="0.2">
      <c r="A5210" s="2" t="s">
        <v>12691</v>
      </c>
      <c r="B5210" s="2" t="s">
        <v>12692</v>
      </c>
    </row>
    <row r="5211" spans="1:2" x14ac:dyDescent="0.2">
      <c r="A5211" s="2" t="s">
        <v>12693</v>
      </c>
      <c r="B5211" s="2" t="s">
        <v>12694</v>
      </c>
    </row>
    <row r="5212" spans="1:2" x14ac:dyDescent="0.2">
      <c r="A5212" s="2" t="s">
        <v>12695</v>
      </c>
      <c r="B5212" s="2" t="s">
        <v>12696</v>
      </c>
    </row>
    <row r="5213" spans="1:2" x14ac:dyDescent="0.2">
      <c r="A5213" s="2" t="s">
        <v>12697</v>
      </c>
      <c r="B5213" s="2" t="s">
        <v>12698</v>
      </c>
    </row>
    <row r="5214" spans="1:2" x14ac:dyDescent="0.2">
      <c r="A5214" s="2" t="s">
        <v>12699</v>
      </c>
      <c r="B5214" s="2" t="s">
        <v>12700</v>
      </c>
    </row>
    <row r="5215" spans="1:2" x14ac:dyDescent="0.2">
      <c r="A5215" s="2" t="s">
        <v>12701</v>
      </c>
      <c r="B5215" s="2" t="s">
        <v>12702</v>
      </c>
    </row>
    <row r="5216" spans="1:2" x14ac:dyDescent="0.2">
      <c r="A5216" s="2" t="s">
        <v>12703</v>
      </c>
      <c r="B5216" s="2" t="s">
        <v>12704</v>
      </c>
    </row>
    <row r="5217" spans="1:2" x14ac:dyDescent="0.2">
      <c r="A5217" s="2" t="s">
        <v>12705</v>
      </c>
      <c r="B5217" s="2" t="s">
        <v>12706</v>
      </c>
    </row>
    <row r="5218" spans="1:2" x14ac:dyDescent="0.2">
      <c r="A5218" s="2" t="s">
        <v>12707</v>
      </c>
      <c r="B5218" s="2" t="s">
        <v>12708</v>
      </c>
    </row>
    <row r="5219" spans="1:2" x14ac:dyDescent="0.2">
      <c r="A5219" s="2" t="s">
        <v>12709</v>
      </c>
      <c r="B5219" s="2" t="s">
        <v>12710</v>
      </c>
    </row>
    <row r="5220" spans="1:2" x14ac:dyDescent="0.2">
      <c r="A5220" s="2" t="s">
        <v>12711</v>
      </c>
      <c r="B5220" s="2" t="s">
        <v>12712</v>
      </c>
    </row>
    <row r="5221" spans="1:2" x14ac:dyDescent="0.2">
      <c r="A5221" s="2" t="s">
        <v>12713</v>
      </c>
      <c r="B5221" s="2" t="s">
        <v>12714</v>
      </c>
    </row>
    <row r="5222" spans="1:2" x14ac:dyDescent="0.2">
      <c r="A5222" s="2" t="s">
        <v>12715</v>
      </c>
      <c r="B5222" s="2" t="s">
        <v>12716</v>
      </c>
    </row>
    <row r="5223" spans="1:2" x14ac:dyDescent="0.2">
      <c r="A5223" s="2" t="s">
        <v>12717</v>
      </c>
      <c r="B5223" s="2" t="s">
        <v>12718</v>
      </c>
    </row>
    <row r="5224" spans="1:2" x14ac:dyDescent="0.2">
      <c r="A5224" s="2" t="s">
        <v>12719</v>
      </c>
      <c r="B5224" s="2" t="s">
        <v>12720</v>
      </c>
    </row>
    <row r="5225" spans="1:2" x14ac:dyDescent="0.2">
      <c r="A5225" s="2" t="s">
        <v>12721</v>
      </c>
      <c r="B5225" s="2" t="s">
        <v>12722</v>
      </c>
    </row>
    <row r="5226" spans="1:2" x14ac:dyDescent="0.2">
      <c r="A5226" s="2" t="s">
        <v>12723</v>
      </c>
      <c r="B5226" s="2" t="s">
        <v>12724</v>
      </c>
    </row>
    <row r="5227" spans="1:2" x14ac:dyDescent="0.2">
      <c r="A5227" s="2" t="s">
        <v>12725</v>
      </c>
      <c r="B5227" s="2" t="s">
        <v>12726</v>
      </c>
    </row>
    <row r="5228" spans="1:2" x14ac:dyDescent="0.2">
      <c r="A5228" s="2" t="s">
        <v>12727</v>
      </c>
      <c r="B5228" s="2" t="s">
        <v>12728</v>
      </c>
    </row>
    <row r="5229" spans="1:2" x14ac:dyDescent="0.2">
      <c r="A5229" s="2" t="s">
        <v>12729</v>
      </c>
      <c r="B5229" s="2" t="s">
        <v>12730</v>
      </c>
    </row>
    <row r="5230" spans="1:2" x14ac:dyDescent="0.2">
      <c r="A5230" s="2" t="s">
        <v>12731</v>
      </c>
      <c r="B5230" s="2" t="s">
        <v>12732</v>
      </c>
    </row>
    <row r="5231" spans="1:2" x14ac:dyDescent="0.2">
      <c r="A5231" s="2" t="s">
        <v>12733</v>
      </c>
      <c r="B5231" s="2" t="s">
        <v>12734</v>
      </c>
    </row>
    <row r="5232" spans="1:2" x14ac:dyDescent="0.2">
      <c r="A5232" s="2" t="s">
        <v>12735</v>
      </c>
      <c r="B5232" s="2" t="s">
        <v>12736</v>
      </c>
    </row>
    <row r="5233" spans="1:2" x14ac:dyDescent="0.2">
      <c r="A5233" s="2" t="s">
        <v>12737</v>
      </c>
      <c r="B5233" s="2" t="s">
        <v>12738</v>
      </c>
    </row>
    <row r="5234" spans="1:2" x14ac:dyDescent="0.2">
      <c r="A5234" s="2" t="s">
        <v>12739</v>
      </c>
      <c r="B5234" s="2" t="s">
        <v>12740</v>
      </c>
    </row>
    <row r="5235" spans="1:2" x14ac:dyDescent="0.2">
      <c r="A5235" s="2" t="s">
        <v>12741</v>
      </c>
      <c r="B5235" s="2" t="s">
        <v>12742</v>
      </c>
    </row>
    <row r="5236" spans="1:2" x14ac:dyDescent="0.2">
      <c r="A5236" s="2" t="s">
        <v>12743</v>
      </c>
      <c r="B5236" s="2" t="s">
        <v>12744</v>
      </c>
    </row>
    <row r="5237" spans="1:2" x14ac:dyDescent="0.2">
      <c r="A5237" s="2" t="s">
        <v>12745</v>
      </c>
      <c r="B5237" s="2" t="s">
        <v>12746</v>
      </c>
    </row>
    <row r="5238" spans="1:2" x14ac:dyDescent="0.2">
      <c r="A5238" s="2" t="s">
        <v>12747</v>
      </c>
      <c r="B5238" s="2" t="s">
        <v>12748</v>
      </c>
    </row>
    <row r="5239" spans="1:2" x14ac:dyDescent="0.2">
      <c r="A5239" s="2" t="s">
        <v>12749</v>
      </c>
      <c r="B5239" s="2" t="s">
        <v>12750</v>
      </c>
    </row>
    <row r="5240" spans="1:2" x14ac:dyDescent="0.2">
      <c r="A5240" s="2" t="s">
        <v>12751</v>
      </c>
      <c r="B5240" s="2" t="s">
        <v>12752</v>
      </c>
    </row>
    <row r="5241" spans="1:2" x14ac:dyDescent="0.2">
      <c r="A5241" s="2" t="s">
        <v>12753</v>
      </c>
      <c r="B5241" s="2" t="s">
        <v>12754</v>
      </c>
    </row>
    <row r="5242" spans="1:2" x14ac:dyDescent="0.2">
      <c r="A5242" s="2" t="s">
        <v>12755</v>
      </c>
      <c r="B5242" s="2" t="s">
        <v>12756</v>
      </c>
    </row>
    <row r="5243" spans="1:2" x14ac:dyDescent="0.2">
      <c r="A5243" s="2" t="s">
        <v>12757</v>
      </c>
      <c r="B5243" s="2" t="s">
        <v>12758</v>
      </c>
    </row>
    <row r="5244" spans="1:2" x14ac:dyDescent="0.2">
      <c r="A5244" s="2" t="s">
        <v>12759</v>
      </c>
      <c r="B5244" s="2" t="s">
        <v>12760</v>
      </c>
    </row>
    <row r="5245" spans="1:2" x14ac:dyDescent="0.2">
      <c r="A5245" s="2" t="s">
        <v>12761</v>
      </c>
      <c r="B5245" s="2" t="s">
        <v>12762</v>
      </c>
    </row>
    <row r="5246" spans="1:2" x14ac:dyDescent="0.2">
      <c r="A5246" s="2" t="s">
        <v>12763</v>
      </c>
      <c r="B5246" s="2" t="s">
        <v>12764</v>
      </c>
    </row>
    <row r="5247" spans="1:2" x14ac:dyDescent="0.2">
      <c r="A5247" s="2" t="s">
        <v>12765</v>
      </c>
      <c r="B5247" s="2" t="s">
        <v>12766</v>
      </c>
    </row>
    <row r="5248" spans="1:2" x14ac:dyDescent="0.2">
      <c r="A5248" s="2" t="s">
        <v>12767</v>
      </c>
      <c r="B5248" s="2" t="s">
        <v>12768</v>
      </c>
    </row>
    <row r="5249" spans="1:2" x14ac:dyDescent="0.2">
      <c r="A5249" s="2" t="s">
        <v>12769</v>
      </c>
      <c r="B5249" s="2" t="s">
        <v>12770</v>
      </c>
    </row>
    <row r="5250" spans="1:2" x14ac:dyDescent="0.2">
      <c r="A5250" s="2" t="s">
        <v>12771</v>
      </c>
      <c r="B5250" s="2" t="s">
        <v>12772</v>
      </c>
    </row>
    <row r="5251" spans="1:2" x14ac:dyDescent="0.2">
      <c r="A5251" s="2" t="s">
        <v>12773</v>
      </c>
      <c r="B5251" s="2" t="s">
        <v>12774</v>
      </c>
    </row>
    <row r="5252" spans="1:2" x14ac:dyDescent="0.2">
      <c r="A5252" s="2" t="s">
        <v>12775</v>
      </c>
      <c r="B5252" s="2" t="s">
        <v>12776</v>
      </c>
    </row>
    <row r="5253" spans="1:2" x14ac:dyDescent="0.2">
      <c r="A5253" s="2" t="s">
        <v>12777</v>
      </c>
      <c r="B5253" s="2" t="s">
        <v>12778</v>
      </c>
    </row>
    <row r="5254" spans="1:2" x14ac:dyDescent="0.2">
      <c r="A5254" s="2" t="s">
        <v>12779</v>
      </c>
      <c r="B5254" s="2" t="s">
        <v>12780</v>
      </c>
    </row>
    <row r="5255" spans="1:2" x14ac:dyDescent="0.2">
      <c r="A5255" s="2" t="s">
        <v>12781</v>
      </c>
      <c r="B5255" s="2" t="s">
        <v>12782</v>
      </c>
    </row>
    <row r="5256" spans="1:2" x14ac:dyDescent="0.2">
      <c r="A5256" s="2" t="s">
        <v>12783</v>
      </c>
      <c r="B5256" s="2" t="s">
        <v>12784</v>
      </c>
    </row>
    <row r="5257" spans="1:2" x14ac:dyDescent="0.2">
      <c r="A5257" s="2" t="s">
        <v>12785</v>
      </c>
      <c r="B5257" s="2" t="s">
        <v>12786</v>
      </c>
    </row>
    <row r="5258" spans="1:2" x14ac:dyDescent="0.2">
      <c r="A5258" s="2" t="s">
        <v>12787</v>
      </c>
      <c r="B5258" s="2" t="s">
        <v>12788</v>
      </c>
    </row>
    <row r="5259" spans="1:2" x14ac:dyDescent="0.2">
      <c r="A5259" s="2" t="s">
        <v>12789</v>
      </c>
      <c r="B5259" s="2" t="s">
        <v>12790</v>
      </c>
    </row>
    <row r="5260" spans="1:2" x14ac:dyDescent="0.2">
      <c r="A5260" s="2" t="s">
        <v>12791</v>
      </c>
      <c r="B5260" s="2" t="s">
        <v>12792</v>
      </c>
    </row>
    <row r="5261" spans="1:2" x14ac:dyDescent="0.2">
      <c r="A5261" s="2" t="s">
        <v>12793</v>
      </c>
      <c r="B5261" s="2" t="s">
        <v>12794</v>
      </c>
    </row>
    <row r="5262" spans="1:2" x14ac:dyDescent="0.2">
      <c r="A5262" s="2" t="s">
        <v>12795</v>
      </c>
      <c r="B5262" s="2" t="s">
        <v>12796</v>
      </c>
    </row>
    <row r="5263" spans="1:2" x14ac:dyDescent="0.2">
      <c r="A5263" s="2" t="s">
        <v>12797</v>
      </c>
      <c r="B5263" s="2" t="s">
        <v>12798</v>
      </c>
    </row>
    <row r="5264" spans="1:2" x14ac:dyDescent="0.2">
      <c r="A5264" s="2" t="s">
        <v>12799</v>
      </c>
      <c r="B5264" s="2" t="s">
        <v>12800</v>
      </c>
    </row>
    <row r="5265" spans="1:2" x14ac:dyDescent="0.2">
      <c r="A5265" s="2" t="s">
        <v>12801</v>
      </c>
      <c r="B5265" s="2" t="s">
        <v>12802</v>
      </c>
    </row>
    <row r="5266" spans="1:2" x14ac:dyDescent="0.2">
      <c r="A5266" s="2" t="s">
        <v>12803</v>
      </c>
      <c r="B5266" s="2" t="s">
        <v>12804</v>
      </c>
    </row>
    <row r="5267" spans="1:2" x14ac:dyDescent="0.2">
      <c r="A5267" s="2" t="s">
        <v>12805</v>
      </c>
      <c r="B5267" s="2" t="s">
        <v>12806</v>
      </c>
    </row>
    <row r="5268" spans="1:2" x14ac:dyDescent="0.2">
      <c r="A5268" s="2" t="s">
        <v>12807</v>
      </c>
      <c r="B5268" s="2" t="s">
        <v>12808</v>
      </c>
    </row>
    <row r="5269" spans="1:2" x14ac:dyDescent="0.2">
      <c r="A5269" s="2" t="s">
        <v>12809</v>
      </c>
      <c r="B5269" s="2" t="s">
        <v>12810</v>
      </c>
    </row>
    <row r="5270" spans="1:2" x14ac:dyDescent="0.2">
      <c r="A5270" s="2" t="s">
        <v>12811</v>
      </c>
      <c r="B5270" s="2" t="s">
        <v>12812</v>
      </c>
    </row>
    <row r="5271" spans="1:2" x14ac:dyDescent="0.2">
      <c r="A5271" s="2" t="s">
        <v>12813</v>
      </c>
      <c r="B5271" s="2" t="s">
        <v>12814</v>
      </c>
    </row>
    <row r="5272" spans="1:2" x14ac:dyDescent="0.2">
      <c r="A5272" s="2" t="s">
        <v>12815</v>
      </c>
      <c r="B5272" s="2" t="s">
        <v>12816</v>
      </c>
    </row>
    <row r="5273" spans="1:2" x14ac:dyDescent="0.2">
      <c r="A5273" s="2" t="s">
        <v>12817</v>
      </c>
      <c r="B5273" s="2" t="s">
        <v>12818</v>
      </c>
    </row>
    <row r="5274" spans="1:2" x14ac:dyDescent="0.2">
      <c r="A5274" s="2" t="s">
        <v>12819</v>
      </c>
      <c r="B5274" s="2" t="s">
        <v>12820</v>
      </c>
    </row>
    <row r="5275" spans="1:2" x14ac:dyDescent="0.2">
      <c r="A5275" s="2" t="s">
        <v>12821</v>
      </c>
      <c r="B5275" s="2" t="s">
        <v>12822</v>
      </c>
    </row>
    <row r="5276" spans="1:2" x14ac:dyDescent="0.2">
      <c r="A5276" s="2" t="s">
        <v>12823</v>
      </c>
      <c r="B5276" s="2" t="s">
        <v>12824</v>
      </c>
    </row>
    <row r="5277" spans="1:2" x14ac:dyDescent="0.2">
      <c r="A5277" s="2" t="s">
        <v>12825</v>
      </c>
      <c r="B5277" s="2" t="s">
        <v>12826</v>
      </c>
    </row>
    <row r="5278" spans="1:2" x14ac:dyDescent="0.2">
      <c r="A5278" s="2" t="s">
        <v>12827</v>
      </c>
      <c r="B5278" s="2" t="s">
        <v>12828</v>
      </c>
    </row>
    <row r="5279" spans="1:2" x14ac:dyDescent="0.2">
      <c r="A5279" s="2" t="s">
        <v>12829</v>
      </c>
      <c r="B5279" s="2" t="s">
        <v>12830</v>
      </c>
    </row>
    <row r="5280" spans="1:2" x14ac:dyDescent="0.2">
      <c r="A5280" s="2" t="s">
        <v>12831</v>
      </c>
      <c r="B5280" s="2" t="s">
        <v>12832</v>
      </c>
    </row>
    <row r="5281" spans="1:2" x14ac:dyDescent="0.2">
      <c r="A5281" s="2" t="s">
        <v>12833</v>
      </c>
      <c r="B5281" s="2" t="s">
        <v>12834</v>
      </c>
    </row>
    <row r="5282" spans="1:2" x14ac:dyDescent="0.2">
      <c r="A5282" s="2" t="s">
        <v>12835</v>
      </c>
      <c r="B5282" s="2" t="s">
        <v>12836</v>
      </c>
    </row>
    <row r="5283" spans="1:2" x14ac:dyDescent="0.2">
      <c r="A5283" s="2" t="s">
        <v>12837</v>
      </c>
      <c r="B5283" s="2" t="s">
        <v>12838</v>
      </c>
    </row>
    <row r="5284" spans="1:2" x14ac:dyDescent="0.2">
      <c r="A5284" s="2" t="s">
        <v>12839</v>
      </c>
      <c r="B5284" s="2" t="s">
        <v>12840</v>
      </c>
    </row>
    <row r="5285" spans="1:2" x14ac:dyDescent="0.2">
      <c r="A5285" s="2" t="s">
        <v>12841</v>
      </c>
      <c r="B5285" s="2" t="s">
        <v>12842</v>
      </c>
    </row>
    <row r="5286" spans="1:2" x14ac:dyDescent="0.2">
      <c r="A5286" s="2" t="s">
        <v>12843</v>
      </c>
      <c r="B5286" s="2" t="s">
        <v>12844</v>
      </c>
    </row>
    <row r="5287" spans="1:2" x14ac:dyDescent="0.2">
      <c r="A5287" s="2" t="s">
        <v>12845</v>
      </c>
      <c r="B5287" s="2" t="s">
        <v>12846</v>
      </c>
    </row>
    <row r="5288" spans="1:2" x14ac:dyDescent="0.2">
      <c r="A5288" s="2" t="s">
        <v>12847</v>
      </c>
      <c r="B5288" s="2" t="s">
        <v>12848</v>
      </c>
    </row>
    <row r="5289" spans="1:2" x14ac:dyDescent="0.2">
      <c r="A5289" s="2" t="s">
        <v>12849</v>
      </c>
      <c r="B5289" s="2" t="s">
        <v>12850</v>
      </c>
    </row>
    <row r="5290" spans="1:2" x14ac:dyDescent="0.2">
      <c r="A5290" s="2" t="s">
        <v>12851</v>
      </c>
      <c r="B5290" s="2" t="s">
        <v>12852</v>
      </c>
    </row>
    <row r="5291" spans="1:2" x14ac:dyDescent="0.2">
      <c r="A5291" s="2" t="s">
        <v>12853</v>
      </c>
      <c r="B5291" s="2" t="s">
        <v>12854</v>
      </c>
    </row>
    <row r="5292" spans="1:2" x14ac:dyDescent="0.2">
      <c r="A5292" s="2" t="s">
        <v>12855</v>
      </c>
      <c r="B5292" s="2" t="s">
        <v>12856</v>
      </c>
    </row>
    <row r="5293" spans="1:2" x14ac:dyDescent="0.2">
      <c r="A5293" s="2" t="s">
        <v>12857</v>
      </c>
      <c r="B5293" s="2" t="s">
        <v>12858</v>
      </c>
    </row>
    <row r="5294" spans="1:2" x14ac:dyDescent="0.2">
      <c r="A5294" s="2" t="s">
        <v>12859</v>
      </c>
      <c r="B5294" s="2" t="s">
        <v>12860</v>
      </c>
    </row>
    <row r="5295" spans="1:2" x14ac:dyDescent="0.2">
      <c r="A5295" s="2" t="s">
        <v>12861</v>
      </c>
      <c r="B5295" s="2" t="s">
        <v>12862</v>
      </c>
    </row>
    <row r="5296" spans="1:2" x14ac:dyDescent="0.2">
      <c r="A5296" s="2" t="s">
        <v>12863</v>
      </c>
      <c r="B5296" s="2" t="s">
        <v>12864</v>
      </c>
    </row>
    <row r="5297" spans="1:2" x14ac:dyDescent="0.2">
      <c r="A5297" s="2" t="s">
        <v>12865</v>
      </c>
      <c r="B5297" s="2" t="s">
        <v>12866</v>
      </c>
    </row>
    <row r="5298" spans="1:2" x14ac:dyDescent="0.2">
      <c r="A5298" s="2" t="s">
        <v>12867</v>
      </c>
      <c r="B5298" s="2" t="s">
        <v>12868</v>
      </c>
    </row>
    <row r="5299" spans="1:2" x14ac:dyDescent="0.2">
      <c r="A5299" s="2" t="s">
        <v>12869</v>
      </c>
      <c r="B5299" s="2" t="s">
        <v>12870</v>
      </c>
    </row>
    <row r="5300" spans="1:2" x14ac:dyDescent="0.2">
      <c r="A5300" s="2" t="s">
        <v>12871</v>
      </c>
      <c r="B5300" s="2" t="s">
        <v>12872</v>
      </c>
    </row>
    <row r="5301" spans="1:2" x14ac:dyDescent="0.2">
      <c r="A5301" s="2" t="s">
        <v>12873</v>
      </c>
      <c r="B5301" s="2" t="s">
        <v>12874</v>
      </c>
    </row>
    <row r="5302" spans="1:2" x14ac:dyDescent="0.2">
      <c r="A5302" s="2" t="s">
        <v>12875</v>
      </c>
      <c r="B5302" s="2" t="s">
        <v>12876</v>
      </c>
    </row>
    <row r="5303" spans="1:2" x14ac:dyDescent="0.2">
      <c r="A5303" s="2" t="s">
        <v>12877</v>
      </c>
      <c r="B5303" s="2" t="s">
        <v>12878</v>
      </c>
    </row>
    <row r="5304" spans="1:2" x14ac:dyDescent="0.2">
      <c r="A5304" s="2" t="s">
        <v>12879</v>
      </c>
      <c r="B5304" s="2" t="s">
        <v>12880</v>
      </c>
    </row>
    <row r="5305" spans="1:2" x14ac:dyDescent="0.2">
      <c r="A5305" s="2" t="s">
        <v>12881</v>
      </c>
      <c r="B5305" s="2" t="s">
        <v>12882</v>
      </c>
    </row>
    <row r="5306" spans="1:2" x14ac:dyDescent="0.2">
      <c r="A5306" s="2" t="s">
        <v>12883</v>
      </c>
      <c r="B5306" s="2" t="s">
        <v>12884</v>
      </c>
    </row>
    <row r="5307" spans="1:2" x14ac:dyDescent="0.2">
      <c r="A5307" s="2" t="s">
        <v>12885</v>
      </c>
      <c r="B5307" s="2" t="s">
        <v>12886</v>
      </c>
    </row>
    <row r="5308" spans="1:2" x14ac:dyDescent="0.2">
      <c r="A5308" s="2" t="s">
        <v>12887</v>
      </c>
      <c r="B5308" s="2" t="s">
        <v>12888</v>
      </c>
    </row>
    <row r="5309" spans="1:2" x14ac:dyDescent="0.2">
      <c r="A5309" s="2" t="s">
        <v>12889</v>
      </c>
      <c r="B5309" s="2" t="s">
        <v>12890</v>
      </c>
    </row>
    <row r="5310" spans="1:2" x14ac:dyDescent="0.2">
      <c r="A5310" s="2" t="s">
        <v>12891</v>
      </c>
      <c r="B5310" s="2" t="s">
        <v>12892</v>
      </c>
    </row>
    <row r="5311" spans="1:2" x14ac:dyDescent="0.2">
      <c r="A5311" s="2" t="s">
        <v>12893</v>
      </c>
      <c r="B5311" s="2" t="s">
        <v>12894</v>
      </c>
    </row>
    <row r="5312" spans="1:2" x14ac:dyDescent="0.2">
      <c r="A5312" s="2" t="s">
        <v>12895</v>
      </c>
      <c r="B5312" s="2" t="s">
        <v>12896</v>
      </c>
    </row>
    <row r="5313" spans="1:2" x14ac:dyDescent="0.2">
      <c r="A5313" s="2" t="s">
        <v>12897</v>
      </c>
      <c r="B5313" s="2" t="s">
        <v>12898</v>
      </c>
    </row>
    <row r="5314" spans="1:2" x14ac:dyDescent="0.2">
      <c r="A5314" s="2" t="s">
        <v>12899</v>
      </c>
      <c r="B5314" s="2" t="s">
        <v>12900</v>
      </c>
    </row>
    <row r="5315" spans="1:2" x14ac:dyDescent="0.2">
      <c r="A5315" s="2" t="s">
        <v>12901</v>
      </c>
      <c r="B5315" s="2" t="s">
        <v>12902</v>
      </c>
    </row>
    <row r="5316" spans="1:2" x14ac:dyDescent="0.2">
      <c r="A5316" s="2" t="s">
        <v>12903</v>
      </c>
      <c r="B5316" s="2" t="s">
        <v>12904</v>
      </c>
    </row>
    <row r="5317" spans="1:2" x14ac:dyDescent="0.2">
      <c r="A5317" s="2" t="s">
        <v>12905</v>
      </c>
      <c r="B5317" s="2" t="s">
        <v>12906</v>
      </c>
    </row>
    <row r="5318" spans="1:2" x14ac:dyDescent="0.2">
      <c r="A5318" s="2" t="s">
        <v>12907</v>
      </c>
      <c r="B5318" s="2" t="s">
        <v>12908</v>
      </c>
    </row>
    <row r="5319" spans="1:2" x14ac:dyDescent="0.2">
      <c r="A5319" s="2" t="s">
        <v>12909</v>
      </c>
      <c r="B5319" s="2" t="s">
        <v>12910</v>
      </c>
    </row>
    <row r="5320" spans="1:2" x14ac:dyDescent="0.2">
      <c r="A5320" s="2" t="s">
        <v>12911</v>
      </c>
      <c r="B5320" s="2" t="s">
        <v>12912</v>
      </c>
    </row>
    <row r="5321" spans="1:2" x14ac:dyDescent="0.2">
      <c r="A5321" s="2" t="s">
        <v>12913</v>
      </c>
      <c r="B5321" s="2" t="s">
        <v>12914</v>
      </c>
    </row>
    <row r="5322" spans="1:2" x14ac:dyDescent="0.2">
      <c r="A5322" s="2" t="s">
        <v>12915</v>
      </c>
      <c r="B5322" s="2" t="s">
        <v>12916</v>
      </c>
    </row>
    <row r="5323" spans="1:2" x14ac:dyDescent="0.2">
      <c r="A5323" s="2" t="s">
        <v>12917</v>
      </c>
      <c r="B5323" s="2" t="s">
        <v>12918</v>
      </c>
    </row>
    <row r="5324" spans="1:2" x14ac:dyDescent="0.2">
      <c r="A5324" s="2" t="s">
        <v>12919</v>
      </c>
      <c r="B5324" s="2" t="s">
        <v>12920</v>
      </c>
    </row>
    <row r="5325" spans="1:2" x14ac:dyDescent="0.2">
      <c r="A5325" s="2" t="s">
        <v>12921</v>
      </c>
      <c r="B5325" s="2" t="s">
        <v>12922</v>
      </c>
    </row>
    <row r="5326" spans="1:2" x14ac:dyDescent="0.2">
      <c r="A5326" s="2" t="s">
        <v>12923</v>
      </c>
      <c r="B5326" s="2" t="s">
        <v>12924</v>
      </c>
    </row>
    <row r="5327" spans="1:2" x14ac:dyDescent="0.2">
      <c r="A5327" s="2" t="s">
        <v>12925</v>
      </c>
      <c r="B5327" s="2" t="s">
        <v>12926</v>
      </c>
    </row>
    <row r="5328" spans="1:2" x14ac:dyDescent="0.2">
      <c r="A5328" s="2" t="s">
        <v>12927</v>
      </c>
      <c r="B5328" s="2" t="s">
        <v>12928</v>
      </c>
    </row>
    <row r="5329" spans="1:2" x14ac:dyDescent="0.2">
      <c r="A5329" s="2" t="s">
        <v>12929</v>
      </c>
      <c r="B5329" s="2" t="s">
        <v>12930</v>
      </c>
    </row>
    <row r="5330" spans="1:2" x14ac:dyDescent="0.2">
      <c r="A5330" s="2" t="s">
        <v>12931</v>
      </c>
      <c r="B5330" s="2" t="s">
        <v>12932</v>
      </c>
    </row>
    <row r="5331" spans="1:2" x14ac:dyDescent="0.2">
      <c r="A5331" s="2" t="s">
        <v>12933</v>
      </c>
      <c r="B5331" s="2" t="s">
        <v>12934</v>
      </c>
    </row>
    <row r="5332" spans="1:2" x14ac:dyDescent="0.2">
      <c r="A5332" s="2" t="s">
        <v>12935</v>
      </c>
      <c r="B5332" s="2" t="s">
        <v>12936</v>
      </c>
    </row>
    <row r="5333" spans="1:2" x14ac:dyDescent="0.2">
      <c r="A5333" s="2" t="s">
        <v>12937</v>
      </c>
      <c r="B5333" s="2" t="s">
        <v>12938</v>
      </c>
    </row>
    <row r="5334" spans="1:2" x14ac:dyDescent="0.2">
      <c r="A5334" s="2" t="s">
        <v>12939</v>
      </c>
      <c r="B5334" s="2" t="s">
        <v>12940</v>
      </c>
    </row>
    <row r="5335" spans="1:2" x14ac:dyDescent="0.2">
      <c r="A5335" s="2" t="s">
        <v>12941</v>
      </c>
      <c r="B5335" s="2" t="s">
        <v>12942</v>
      </c>
    </row>
    <row r="5336" spans="1:2" x14ac:dyDescent="0.2">
      <c r="A5336" s="2" t="s">
        <v>12943</v>
      </c>
      <c r="B5336" s="2" t="s">
        <v>12944</v>
      </c>
    </row>
    <row r="5337" spans="1:2" x14ac:dyDescent="0.2">
      <c r="A5337" s="2" t="s">
        <v>12945</v>
      </c>
      <c r="B5337" s="2" t="s">
        <v>12946</v>
      </c>
    </row>
    <row r="5338" spans="1:2" x14ac:dyDescent="0.2">
      <c r="A5338" s="2" t="s">
        <v>12947</v>
      </c>
      <c r="B5338" s="2" t="s">
        <v>12948</v>
      </c>
    </row>
    <row r="5339" spans="1:2" x14ac:dyDescent="0.2">
      <c r="A5339" s="2" t="s">
        <v>12949</v>
      </c>
      <c r="B5339" s="2" t="s">
        <v>12950</v>
      </c>
    </row>
    <row r="5340" spans="1:2" x14ac:dyDescent="0.2">
      <c r="A5340" s="2" t="s">
        <v>12951</v>
      </c>
      <c r="B5340" s="2" t="s">
        <v>12952</v>
      </c>
    </row>
    <row r="5341" spans="1:2" x14ac:dyDescent="0.2">
      <c r="A5341" s="2" t="s">
        <v>12953</v>
      </c>
      <c r="B5341" s="2" t="s">
        <v>12954</v>
      </c>
    </row>
    <row r="5342" spans="1:2" x14ac:dyDescent="0.2">
      <c r="A5342" s="2" t="s">
        <v>12955</v>
      </c>
      <c r="B5342" s="2" t="s">
        <v>12956</v>
      </c>
    </row>
    <row r="5343" spans="1:2" x14ac:dyDescent="0.2">
      <c r="A5343" s="2" t="s">
        <v>12957</v>
      </c>
      <c r="B5343" s="2" t="s">
        <v>12958</v>
      </c>
    </row>
    <row r="5344" spans="1:2" x14ac:dyDescent="0.2">
      <c r="A5344" s="2" t="s">
        <v>12959</v>
      </c>
      <c r="B5344" s="2" t="s">
        <v>12960</v>
      </c>
    </row>
    <row r="5345" spans="1:2" x14ac:dyDescent="0.2">
      <c r="A5345" s="2" t="s">
        <v>12961</v>
      </c>
      <c r="B5345" s="2" t="s">
        <v>12962</v>
      </c>
    </row>
    <row r="5346" spans="1:2" x14ac:dyDescent="0.2">
      <c r="A5346" s="2" t="s">
        <v>12963</v>
      </c>
      <c r="B5346" s="2" t="s">
        <v>12964</v>
      </c>
    </row>
    <row r="5347" spans="1:2" x14ac:dyDescent="0.2">
      <c r="A5347" s="2" t="s">
        <v>12965</v>
      </c>
      <c r="B5347" s="2" t="s">
        <v>12966</v>
      </c>
    </row>
    <row r="5348" spans="1:2" x14ac:dyDescent="0.2">
      <c r="A5348" s="2" t="s">
        <v>12967</v>
      </c>
      <c r="B5348" s="2" t="s">
        <v>12968</v>
      </c>
    </row>
    <row r="5349" spans="1:2" x14ac:dyDescent="0.2">
      <c r="A5349" s="2" t="s">
        <v>12969</v>
      </c>
      <c r="B5349" s="2" t="s">
        <v>12970</v>
      </c>
    </row>
    <row r="5350" spans="1:2" x14ac:dyDescent="0.2">
      <c r="A5350" s="2" t="s">
        <v>12971</v>
      </c>
      <c r="B5350" s="2" t="s">
        <v>12972</v>
      </c>
    </row>
    <row r="5351" spans="1:2" x14ac:dyDescent="0.2">
      <c r="A5351" s="2" t="s">
        <v>12973</v>
      </c>
      <c r="B5351" s="2" t="s">
        <v>12974</v>
      </c>
    </row>
    <row r="5352" spans="1:2" x14ac:dyDescent="0.2">
      <c r="A5352" s="2" t="s">
        <v>12975</v>
      </c>
      <c r="B5352" s="2" t="s">
        <v>12976</v>
      </c>
    </row>
    <row r="5353" spans="1:2" x14ac:dyDescent="0.2">
      <c r="A5353" s="2" t="s">
        <v>12977</v>
      </c>
      <c r="B5353" s="2" t="s">
        <v>12978</v>
      </c>
    </row>
    <row r="5354" spans="1:2" x14ac:dyDescent="0.2">
      <c r="A5354" s="2" t="s">
        <v>12979</v>
      </c>
      <c r="B5354" s="2" t="s">
        <v>12980</v>
      </c>
    </row>
    <row r="5355" spans="1:2" x14ac:dyDescent="0.2">
      <c r="A5355" s="2" t="s">
        <v>12981</v>
      </c>
      <c r="B5355" s="2" t="s">
        <v>12982</v>
      </c>
    </row>
    <row r="5356" spans="1:2" x14ac:dyDescent="0.2">
      <c r="A5356" s="2" t="s">
        <v>12983</v>
      </c>
      <c r="B5356" s="2" t="s">
        <v>12984</v>
      </c>
    </row>
    <row r="5357" spans="1:2" x14ac:dyDescent="0.2">
      <c r="A5357" s="2" t="s">
        <v>12985</v>
      </c>
      <c r="B5357" s="2" t="s">
        <v>12986</v>
      </c>
    </row>
    <row r="5358" spans="1:2" x14ac:dyDescent="0.2">
      <c r="A5358" s="2" t="s">
        <v>12987</v>
      </c>
      <c r="B5358" s="2" t="s">
        <v>12988</v>
      </c>
    </row>
    <row r="5359" spans="1:2" x14ac:dyDescent="0.2">
      <c r="A5359" s="2" t="s">
        <v>12989</v>
      </c>
      <c r="B5359" s="2" t="s">
        <v>12990</v>
      </c>
    </row>
    <row r="5360" spans="1:2" x14ac:dyDescent="0.2">
      <c r="A5360" s="2" t="s">
        <v>12991</v>
      </c>
      <c r="B5360" s="2" t="s">
        <v>12992</v>
      </c>
    </row>
    <row r="5361" spans="1:2" x14ac:dyDescent="0.2">
      <c r="A5361" s="2" t="s">
        <v>12993</v>
      </c>
      <c r="B5361" s="2" t="s">
        <v>12994</v>
      </c>
    </row>
    <row r="5362" spans="1:2" x14ac:dyDescent="0.2">
      <c r="A5362" s="2" t="s">
        <v>12995</v>
      </c>
      <c r="B5362" s="2" t="s">
        <v>12996</v>
      </c>
    </row>
    <row r="5363" spans="1:2" x14ac:dyDescent="0.2">
      <c r="A5363" s="2" t="s">
        <v>12997</v>
      </c>
      <c r="B5363" s="2" t="s">
        <v>12998</v>
      </c>
    </row>
    <row r="5364" spans="1:2" x14ac:dyDescent="0.2">
      <c r="A5364" s="2" t="s">
        <v>12999</v>
      </c>
      <c r="B5364" s="2" t="s">
        <v>13000</v>
      </c>
    </row>
    <row r="5365" spans="1:2" x14ac:dyDescent="0.2">
      <c r="A5365" s="2" t="s">
        <v>13001</v>
      </c>
      <c r="B5365" s="2" t="s">
        <v>13002</v>
      </c>
    </row>
    <row r="5366" spans="1:2" x14ac:dyDescent="0.2">
      <c r="A5366" s="2" t="s">
        <v>13003</v>
      </c>
      <c r="B5366" s="2" t="s">
        <v>13004</v>
      </c>
    </row>
    <row r="5367" spans="1:2" x14ac:dyDescent="0.2">
      <c r="A5367" s="2" t="s">
        <v>13005</v>
      </c>
      <c r="B5367" s="2" t="s">
        <v>13006</v>
      </c>
    </row>
    <row r="5368" spans="1:2" x14ac:dyDescent="0.2">
      <c r="A5368" s="2" t="s">
        <v>13007</v>
      </c>
      <c r="B5368" s="2" t="s">
        <v>13008</v>
      </c>
    </row>
    <row r="5369" spans="1:2" x14ac:dyDescent="0.2">
      <c r="A5369" s="2" t="s">
        <v>13009</v>
      </c>
      <c r="B5369" s="2" t="s">
        <v>13010</v>
      </c>
    </row>
    <row r="5370" spans="1:2" x14ac:dyDescent="0.2">
      <c r="A5370" s="2" t="s">
        <v>13011</v>
      </c>
      <c r="B5370" s="2" t="s">
        <v>13012</v>
      </c>
    </row>
    <row r="5371" spans="1:2" x14ac:dyDescent="0.2">
      <c r="A5371" s="2" t="s">
        <v>13013</v>
      </c>
      <c r="B5371" s="2" t="s">
        <v>13014</v>
      </c>
    </row>
    <row r="5372" spans="1:2" x14ac:dyDescent="0.2">
      <c r="A5372" s="2" t="s">
        <v>13015</v>
      </c>
      <c r="B5372" s="2" t="s">
        <v>13016</v>
      </c>
    </row>
    <row r="5373" spans="1:2" x14ac:dyDescent="0.2">
      <c r="A5373" s="2" t="s">
        <v>13017</v>
      </c>
      <c r="B5373" s="2" t="s">
        <v>13018</v>
      </c>
    </row>
    <row r="5374" spans="1:2" x14ac:dyDescent="0.2">
      <c r="A5374" s="2" t="s">
        <v>13019</v>
      </c>
      <c r="B5374" s="2" t="s">
        <v>13020</v>
      </c>
    </row>
    <row r="5375" spans="1:2" x14ac:dyDescent="0.2">
      <c r="A5375" s="2" t="s">
        <v>13021</v>
      </c>
      <c r="B5375" s="2" t="s">
        <v>13022</v>
      </c>
    </row>
    <row r="5376" spans="1:2" x14ac:dyDescent="0.2">
      <c r="A5376" s="2" t="s">
        <v>13023</v>
      </c>
      <c r="B5376" s="2" t="s">
        <v>13024</v>
      </c>
    </row>
    <row r="5377" spans="1:2" x14ac:dyDescent="0.2">
      <c r="A5377" s="2" t="s">
        <v>13025</v>
      </c>
      <c r="B5377" s="2" t="s">
        <v>13026</v>
      </c>
    </row>
    <row r="5378" spans="1:2" x14ac:dyDescent="0.2">
      <c r="A5378" s="2" t="s">
        <v>13027</v>
      </c>
      <c r="B5378" s="2" t="s">
        <v>13028</v>
      </c>
    </row>
    <row r="5379" spans="1:2" x14ac:dyDescent="0.2">
      <c r="A5379" s="2" t="s">
        <v>13029</v>
      </c>
      <c r="B5379" s="2" t="s">
        <v>13030</v>
      </c>
    </row>
    <row r="5380" spans="1:2" x14ac:dyDescent="0.2">
      <c r="A5380" s="2" t="s">
        <v>13031</v>
      </c>
      <c r="B5380" s="2" t="s">
        <v>13032</v>
      </c>
    </row>
    <row r="5381" spans="1:2" x14ac:dyDescent="0.2">
      <c r="A5381" s="2" t="s">
        <v>13033</v>
      </c>
      <c r="B5381" s="2" t="s">
        <v>13034</v>
      </c>
    </row>
    <row r="5382" spans="1:2" x14ac:dyDescent="0.2">
      <c r="A5382" s="2" t="s">
        <v>13035</v>
      </c>
      <c r="B5382" s="2" t="s">
        <v>13036</v>
      </c>
    </row>
    <row r="5383" spans="1:2" x14ac:dyDescent="0.2">
      <c r="A5383" s="2" t="s">
        <v>13037</v>
      </c>
      <c r="B5383" s="2" t="s">
        <v>13038</v>
      </c>
    </row>
    <row r="5384" spans="1:2" x14ac:dyDescent="0.2">
      <c r="A5384" s="2" t="s">
        <v>13039</v>
      </c>
      <c r="B5384" s="2" t="s">
        <v>13040</v>
      </c>
    </row>
    <row r="5385" spans="1:2" x14ac:dyDescent="0.2">
      <c r="A5385" s="2" t="s">
        <v>13041</v>
      </c>
      <c r="B5385" s="2" t="s">
        <v>13042</v>
      </c>
    </row>
    <row r="5386" spans="1:2" x14ac:dyDescent="0.2">
      <c r="A5386" s="2" t="s">
        <v>13043</v>
      </c>
      <c r="B5386" s="2" t="s">
        <v>13044</v>
      </c>
    </row>
    <row r="5387" spans="1:2" x14ac:dyDescent="0.2">
      <c r="A5387" s="2" t="s">
        <v>13045</v>
      </c>
      <c r="B5387" s="2" t="s">
        <v>13046</v>
      </c>
    </row>
    <row r="5388" spans="1:2" x14ac:dyDescent="0.2">
      <c r="A5388" s="2" t="s">
        <v>13047</v>
      </c>
      <c r="B5388" s="2" t="s">
        <v>13048</v>
      </c>
    </row>
    <row r="5389" spans="1:2" x14ac:dyDescent="0.2">
      <c r="A5389" s="2" t="s">
        <v>13049</v>
      </c>
      <c r="B5389" s="2" t="s">
        <v>13050</v>
      </c>
    </row>
    <row r="5390" spans="1:2" x14ac:dyDescent="0.2">
      <c r="A5390" s="2" t="s">
        <v>13051</v>
      </c>
      <c r="B5390" s="2" t="s">
        <v>13052</v>
      </c>
    </row>
    <row r="5391" spans="1:2" x14ac:dyDescent="0.2">
      <c r="A5391" s="2" t="s">
        <v>13053</v>
      </c>
      <c r="B5391" s="2" t="s">
        <v>13054</v>
      </c>
    </row>
    <row r="5392" spans="1:2" x14ac:dyDescent="0.2">
      <c r="A5392" s="2" t="s">
        <v>13055</v>
      </c>
      <c r="B5392" s="2" t="s">
        <v>13056</v>
      </c>
    </row>
    <row r="5393" spans="1:2" x14ac:dyDescent="0.2">
      <c r="A5393" s="2" t="s">
        <v>13057</v>
      </c>
      <c r="B5393" s="2" t="s">
        <v>13058</v>
      </c>
    </row>
    <row r="5394" spans="1:2" x14ac:dyDescent="0.2">
      <c r="A5394" s="2" t="s">
        <v>13059</v>
      </c>
      <c r="B5394" s="2" t="s">
        <v>13060</v>
      </c>
    </row>
    <row r="5395" spans="1:2" x14ac:dyDescent="0.2">
      <c r="A5395" s="2" t="s">
        <v>13061</v>
      </c>
      <c r="B5395" s="2" t="s">
        <v>13062</v>
      </c>
    </row>
    <row r="5396" spans="1:2" x14ac:dyDescent="0.2">
      <c r="A5396" s="2" t="s">
        <v>13063</v>
      </c>
      <c r="B5396" s="2" t="s">
        <v>13064</v>
      </c>
    </row>
    <row r="5397" spans="1:2" x14ac:dyDescent="0.2">
      <c r="A5397" s="2" t="s">
        <v>13065</v>
      </c>
      <c r="B5397" s="2" t="s">
        <v>13066</v>
      </c>
    </row>
    <row r="5398" spans="1:2" x14ac:dyDescent="0.2">
      <c r="A5398" s="2" t="s">
        <v>13067</v>
      </c>
      <c r="B5398" s="2" t="s">
        <v>13068</v>
      </c>
    </row>
    <row r="5399" spans="1:2" x14ac:dyDescent="0.2">
      <c r="A5399" s="2" t="s">
        <v>13069</v>
      </c>
      <c r="B5399" s="2" t="s">
        <v>13070</v>
      </c>
    </row>
    <row r="5400" spans="1:2" x14ac:dyDescent="0.2">
      <c r="A5400" s="2" t="s">
        <v>13071</v>
      </c>
      <c r="B5400" s="2" t="s">
        <v>13072</v>
      </c>
    </row>
    <row r="5401" spans="1:2" x14ac:dyDescent="0.2">
      <c r="A5401" s="2" t="s">
        <v>13073</v>
      </c>
      <c r="B5401" s="2" t="s">
        <v>13074</v>
      </c>
    </row>
    <row r="5402" spans="1:2" x14ac:dyDescent="0.2">
      <c r="A5402" s="2" t="s">
        <v>13075</v>
      </c>
      <c r="B5402" s="2" t="s">
        <v>13076</v>
      </c>
    </row>
    <row r="5403" spans="1:2" x14ac:dyDescent="0.2">
      <c r="A5403" s="2" t="s">
        <v>13077</v>
      </c>
      <c r="B5403" s="2" t="s">
        <v>13078</v>
      </c>
    </row>
    <row r="5404" spans="1:2" x14ac:dyDescent="0.2">
      <c r="A5404" s="2" t="s">
        <v>13079</v>
      </c>
      <c r="B5404" s="2" t="s">
        <v>13080</v>
      </c>
    </row>
    <row r="5405" spans="1:2" x14ac:dyDescent="0.2">
      <c r="A5405" s="2" t="s">
        <v>13081</v>
      </c>
      <c r="B5405" s="2" t="s">
        <v>13082</v>
      </c>
    </row>
    <row r="5406" spans="1:2" x14ac:dyDescent="0.2">
      <c r="A5406" s="2" t="s">
        <v>13083</v>
      </c>
      <c r="B5406" s="2" t="s">
        <v>13084</v>
      </c>
    </row>
    <row r="5407" spans="1:2" x14ac:dyDescent="0.2">
      <c r="A5407" s="2" t="s">
        <v>13085</v>
      </c>
      <c r="B5407" s="2" t="s">
        <v>13086</v>
      </c>
    </row>
    <row r="5408" spans="1:2" x14ac:dyDescent="0.2">
      <c r="A5408" s="2" t="s">
        <v>13087</v>
      </c>
      <c r="B5408" s="2" t="s">
        <v>13088</v>
      </c>
    </row>
    <row r="5409" spans="1:2" x14ac:dyDescent="0.2">
      <c r="A5409" s="2" t="s">
        <v>13089</v>
      </c>
      <c r="B5409" s="2" t="s">
        <v>13090</v>
      </c>
    </row>
    <row r="5410" spans="1:2" x14ac:dyDescent="0.2">
      <c r="A5410" s="2" t="s">
        <v>13091</v>
      </c>
      <c r="B5410" s="2" t="s">
        <v>13092</v>
      </c>
    </row>
    <row r="5411" spans="1:2" x14ac:dyDescent="0.2">
      <c r="A5411" s="2" t="s">
        <v>13093</v>
      </c>
      <c r="B5411" s="2" t="s">
        <v>13094</v>
      </c>
    </row>
    <row r="5412" spans="1:2" x14ac:dyDescent="0.2">
      <c r="A5412" s="2" t="s">
        <v>13095</v>
      </c>
      <c r="B5412" s="2" t="s">
        <v>13096</v>
      </c>
    </row>
    <row r="5413" spans="1:2" x14ac:dyDescent="0.2">
      <c r="A5413" s="2" t="s">
        <v>13097</v>
      </c>
      <c r="B5413" s="2" t="s">
        <v>13098</v>
      </c>
    </row>
    <row r="5414" spans="1:2" x14ac:dyDescent="0.2">
      <c r="A5414" s="2" t="s">
        <v>13099</v>
      </c>
      <c r="B5414" s="2" t="s">
        <v>13100</v>
      </c>
    </row>
    <row r="5415" spans="1:2" x14ac:dyDescent="0.2">
      <c r="A5415" s="2" t="s">
        <v>13101</v>
      </c>
      <c r="B5415" s="2" t="s">
        <v>13102</v>
      </c>
    </row>
    <row r="5416" spans="1:2" x14ac:dyDescent="0.2">
      <c r="A5416" s="2" t="s">
        <v>13103</v>
      </c>
      <c r="B5416" s="2" t="s">
        <v>13104</v>
      </c>
    </row>
    <row r="5417" spans="1:2" x14ac:dyDescent="0.2">
      <c r="A5417" s="2" t="s">
        <v>13105</v>
      </c>
      <c r="B5417" s="2" t="s">
        <v>13106</v>
      </c>
    </row>
    <row r="5418" spans="1:2" x14ac:dyDescent="0.2">
      <c r="A5418" s="2" t="s">
        <v>13107</v>
      </c>
      <c r="B5418" s="2" t="s">
        <v>13108</v>
      </c>
    </row>
    <row r="5419" spans="1:2" x14ac:dyDescent="0.2">
      <c r="A5419" s="2" t="s">
        <v>13109</v>
      </c>
      <c r="B5419" s="2" t="s">
        <v>13110</v>
      </c>
    </row>
    <row r="5420" spans="1:2" x14ac:dyDescent="0.2">
      <c r="A5420" s="2" t="s">
        <v>13111</v>
      </c>
      <c r="B5420" s="2" t="s">
        <v>13112</v>
      </c>
    </row>
    <row r="5421" spans="1:2" x14ac:dyDescent="0.2">
      <c r="A5421" s="2" t="s">
        <v>13113</v>
      </c>
      <c r="B5421" s="2" t="s">
        <v>13114</v>
      </c>
    </row>
    <row r="5422" spans="1:2" x14ac:dyDescent="0.2">
      <c r="A5422" s="2" t="s">
        <v>13115</v>
      </c>
      <c r="B5422" s="2" t="s">
        <v>13116</v>
      </c>
    </row>
    <row r="5423" spans="1:2" x14ac:dyDescent="0.2">
      <c r="A5423" s="2" t="s">
        <v>13117</v>
      </c>
      <c r="B5423" s="2" t="s">
        <v>13118</v>
      </c>
    </row>
    <row r="5424" spans="1:2" x14ac:dyDescent="0.2">
      <c r="A5424" s="2" t="s">
        <v>13119</v>
      </c>
      <c r="B5424" s="2" t="s">
        <v>13120</v>
      </c>
    </row>
    <row r="5425" spans="1:2" x14ac:dyDescent="0.2">
      <c r="A5425" s="2" t="s">
        <v>13121</v>
      </c>
      <c r="B5425" s="2" t="s">
        <v>13122</v>
      </c>
    </row>
    <row r="5426" spans="1:2" x14ac:dyDescent="0.2">
      <c r="A5426" s="2" t="s">
        <v>13123</v>
      </c>
      <c r="B5426" s="2" t="s">
        <v>13124</v>
      </c>
    </row>
    <row r="5427" spans="1:2" x14ac:dyDescent="0.2">
      <c r="A5427" s="2" t="s">
        <v>13125</v>
      </c>
      <c r="B5427" s="2" t="s">
        <v>13126</v>
      </c>
    </row>
    <row r="5428" spans="1:2" x14ac:dyDescent="0.2">
      <c r="A5428" s="2" t="s">
        <v>13127</v>
      </c>
      <c r="B5428" s="2" t="s">
        <v>13128</v>
      </c>
    </row>
    <row r="5429" spans="1:2" x14ac:dyDescent="0.2">
      <c r="A5429" s="2" t="s">
        <v>13129</v>
      </c>
      <c r="B5429" s="2" t="s">
        <v>13130</v>
      </c>
    </row>
    <row r="5430" spans="1:2" x14ac:dyDescent="0.2">
      <c r="A5430" s="2" t="s">
        <v>13131</v>
      </c>
      <c r="B5430" s="2" t="s">
        <v>13132</v>
      </c>
    </row>
    <row r="5431" spans="1:2" x14ac:dyDescent="0.2">
      <c r="A5431" s="2" t="s">
        <v>13133</v>
      </c>
      <c r="B5431" s="2" t="s">
        <v>13134</v>
      </c>
    </row>
    <row r="5432" spans="1:2" x14ac:dyDescent="0.2">
      <c r="A5432" s="2" t="s">
        <v>13135</v>
      </c>
      <c r="B5432" s="2" t="s">
        <v>13136</v>
      </c>
    </row>
    <row r="5433" spans="1:2" x14ac:dyDescent="0.2">
      <c r="A5433" s="2" t="s">
        <v>13137</v>
      </c>
      <c r="B5433" s="2" t="s">
        <v>13138</v>
      </c>
    </row>
    <row r="5434" spans="1:2" x14ac:dyDescent="0.2">
      <c r="A5434" s="2" t="s">
        <v>13139</v>
      </c>
      <c r="B5434" s="2" t="s">
        <v>13140</v>
      </c>
    </row>
    <row r="5435" spans="1:2" x14ac:dyDescent="0.2">
      <c r="A5435" s="2" t="s">
        <v>13141</v>
      </c>
      <c r="B5435" s="2" t="s">
        <v>13142</v>
      </c>
    </row>
    <row r="5436" spans="1:2" x14ac:dyDescent="0.2">
      <c r="A5436" s="2" t="s">
        <v>13143</v>
      </c>
      <c r="B5436" s="2" t="s">
        <v>13144</v>
      </c>
    </row>
    <row r="5437" spans="1:2" x14ac:dyDescent="0.2">
      <c r="A5437" s="2" t="s">
        <v>13145</v>
      </c>
      <c r="B5437" s="2" t="s">
        <v>13146</v>
      </c>
    </row>
    <row r="5438" spans="1:2" x14ac:dyDescent="0.2">
      <c r="A5438" s="2" t="s">
        <v>13147</v>
      </c>
      <c r="B5438" s="2" t="s">
        <v>13148</v>
      </c>
    </row>
    <row r="5439" spans="1:2" x14ac:dyDescent="0.2">
      <c r="A5439" s="2" t="s">
        <v>13149</v>
      </c>
      <c r="B5439" s="2" t="s">
        <v>13150</v>
      </c>
    </row>
    <row r="5440" spans="1:2" x14ac:dyDescent="0.2">
      <c r="A5440" s="2" t="s">
        <v>13151</v>
      </c>
      <c r="B5440" s="2" t="s">
        <v>13152</v>
      </c>
    </row>
    <row r="5441" spans="1:2" x14ac:dyDescent="0.2">
      <c r="A5441" s="2" t="s">
        <v>13153</v>
      </c>
      <c r="B5441" s="2" t="s">
        <v>13154</v>
      </c>
    </row>
    <row r="5442" spans="1:2" x14ac:dyDescent="0.2">
      <c r="A5442" s="2" t="s">
        <v>13155</v>
      </c>
      <c r="B5442" s="2" t="s">
        <v>13156</v>
      </c>
    </row>
    <row r="5443" spans="1:2" x14ac:dyDescent="0.2">
      <c r="A5443" s="2" t="s">
        <v>13157</v>
      </c>
      <c r="B5443" s="2" t="s">
        <v>13158</v>
      </c>
    </row>
    <row r="5444" spans="1:2" x14ac:dyDescent="0.2">
      <c r="A5444" s="2" t="s">
        <v>13159</v>
      </c>
      <c r="B5444" s="2" t="s">
        <v>13160</v>
      </c>
    </row>
    <row r="5445" spans="1:2" x14ac:dyDescent="0.2">
      <c r="A5445" s="2" t="s">
        <v>13161</v>
      </c>
      <c r="B5445" s="2" t="s">
        <v>13162</v>
      </c>
    </row>
    <row r="5446" spans="1:2" x14ac:dyDescent="0.2">
      <c r="A5446" s="2" t="s">
        <v>13163</v>
      </c>
      <c r="B5446" s="2" t="s">
        <v>13164</v>
      </c>
    </row>
    <row r="5447" spans="1:2" x14ac:dyDescent="0.2">
      <c r="A5447" s="2" t="s">
        <v>13165</v>
      </c>
      <c r="B5447" s="2" t="s">
        <v>13166</v>
      </c>
    </row>
    <row r="5448" spans="1:2" x14ac:dyDescent="0.2">
      <c r="A5448" s="2" t="s">
        <v>13167</v>
      </c>
      <c r="B5448" s="2" t="s">
        <v>13168</v>
      </c>
    </row>
    <row r="5449" spans="1:2" x14ac:dyDescent="0.2">
      <c r="A5449" s="2" t="s">
        <v>13169</v>
      </c>
      <c r="B5449" s="2" t="s">
        <v>13170</v>
      </c>
    </row>
    <row r="5450" spans="1:2" x14ac:dyDescent="0.2">
      <c r="A5450" s="2" t="s">
        <v>13171</v>
      </c>
      <c r="B5450" s="2" t="s">
        <v>13172</v>
      </c>
    </row>
    <row r="5451" spans="1:2" x14ac:dyDescent="0.2">
      <c r="A5451" s="2" t="s">
        <v>13173</v>
      </c>
      <c r="B5451" s="2" t="s">
        <v>13174</v>
      </c>
    </row>
    <row r="5452" spans="1:2" x14ac:dyDescent="0.2">
      <c r="A5452" s="2" t="s">
        <v>13175</v>
      </c>
      <c r="B5452" s="2" t="s">
        <v>13176</v>
      </c>
    </row>
    <row r="5453" spans="1:2" x14ac:dyDescent="0.2">
      <c r="A5453" s="2" t="s">
        <v>13177</v>
      </c>
      <c r="B5453" s="2" t="s">
        <v>13178</v>
      </c>
    </row>
    <row r="5454" spans="1:2" x14ac:dyDescent="0.2">
      <c r="A5454" s="2" t="s">
        <v>13179</v>
      </c>
      <c r="B5454" s="2" t="s">
        <v>13180</v>
      </c>
    </row>
    <row r="5455" spans="1:2" x14ac:dyDescent="0.2">
      <c r="A5455" s="2" t="s">
        <v>13181</v>
      </c>
      <c r="B5455" s="2" t="s">
        <v>13182</v>
      </c>
    </row>
    <row r="5456" spans="1:2" x14ac:dyDescent="0.2">
      <c r="A5456" s="2" t="s">
        <v>13183</v>
      </c>
      <c r="B5456" s="2" t="s">
        <v>13184</v>
      </c>
    </row>
    <row r="5457" spans="1:2" x14ac:dyDescent="0.2">
      <c r="A5457" s="2" t="s">
        <v>13185</v>
      </c>
      <c r="B5457" s="2" t="s">
        <v>13186</v>
      </c>
    </row>
    <row r="5458" spans="1:2" x14ac:dyDescent="0.2">
      <c r="A5458" s="2" t="s">
        <v>13187</v>
      </c>
      <c r="B5458" s="2" t="s">
        <v>13188</v>
      </c>
    </row>
    <row r="5459" spans="1:2" x14ac:dyDescent="0.2">
      <c r="A5459" s="2" t="s">
        <v>13189</v>
      </c>
      <c r="B5459" s="2" t="s">
        <v>13190</v>
      </c>
    </row>
    <row r="5460" spans="1:2" x14ac:dyDescent="0.2">
      <c r="A5460" s="2" t="s">
        <v>13191</v>
      </c>
      <c r="B5460" s="2" t="s">
        <v>13192</v>
      </c>
    </row>
    <row r="5461" spans="1:2" x14ac:dyDescent="0.2">
      <c r="A5461" s="2" t="s">
        <v>13193</v>
      </c>
      <c r="B5461" s="2" t="s">
        <v>13194</v>
      </c>
    </row>
    <row r="5462" spans="1:2" x14ac:dyDescent="0.2">
      <c r="A5462" s="2" t="s">
        <v>13195</v>
      </c>
      <c r="B5462" s="2" t="s">
        <v>13196</v>
      </c>
    </row>
    <row r="5463" spans="1:2" x14ac:dyDescent="0.2">
      <c r="A5463" s="2" t="s">
        <v>13197</v>
      </c>
      <c r="B5463" s="2" t="s">
        <v>13198</v>
      </c>
    </row>
    <row r="5464" spans="1:2" x14ac:dyDescent="0.2">
      <c r="A5464" s="2" t="s">
        <v>13199</v>
      </c>
      <c r="B5464" s="2" t="s">
        <v>13200</v>
      </c>
    </row>
    <row r="5465" spans="1:2" x14ac:dyDescent="0.2">
      <c r="A5465" s="2" t="s">
        <v>13201</v>
      </c>
      <c r="B5465" s="2" t="s">
        <v>13202</v>
      </c>
    </row>
    <row r="5466" spans="1:2" x14ac:dyDescent="0.2">
      <c r="A5466" s="2" t="s">
        <v>13203</v>
      </c>
      <c r="B5466" s="2" t="s">
        <v>13204</v>
      </c>
    </row>
    <row r="5467" spans="1:2" x14ac:dyDescent="0.2">
      <c r="A5467" s="2" t="s">
        <v>13205</v>
      </c>
      <c r="B5467" s="2" t="s">
        <v>13206</v>
      </c>
    </row>
    <row r="5468" spans="1:2" x14ac:dyDescent="0.2">
      <c r="A5468" s="2" t="s">
        <v>13207</v>
      </c>
      <c r="B5468" s="2" t="s">
        <v>13208</v>
      </c>
    </row>
    <row r="5469" spans="1:2" x14ac:dyDescent="0.2">
      <c r="A5469" s="2" t="s">
        <v>13209</v>
      </c>
      <c r="B5469" s="2" t="s">
        <v>13210</v>
      </c>
    </row>
    <row r="5470" spans="1:2" x14ac:dyDescent="0.2">
      <c r="A5470" s="2" t="s">
        <v>13211</v>
      </c>
      <c r="B5470" s="2" t="s">
        <v>13212</v>
      </c>
    </row>
    <row r="5471" spans="1:2" x14ac:dyDescent="0.2">
      <c r="A5471" s="2" t="s">
        <v>13213</v>
      </c>
      <c r="B5471" s="2" t="s">
        <v>13214</v>
      </c>
    </row>
    <row r="5472" spans="1:2" x14ac:dyDescent="0.2">
      <c r="A5472" s="2" t="s">
        <v>13215</v>
      </c>
      <c r="B5472" s="2" t="s">
        <v>13216</v>
      </c>
    </row>
    <row r="5473" spans="1:2" x14ac:dyDescent="0.2">
      <c r="A5473" s="2" t="s">
        <v>13217</v>
      </c>
      <c r="B5473" s="2" t="s">
        <v>13218</v>
      </c>
    </row>
    <row r="5474" spans="1:2" x14ac:dyDescent="0.2">
      <c r="A5474" s="2" t="s">
        <v>13219</v>
      </c>
      <c r="B5474" s="2" t="s">
        <v>13220</v>
      </c>
    </row>
    <row r="5475" spans="1:2" x14ac:dyDescent="0.2">
      <c r="A5475" s="2" t="s">
        <v>13221</v>
      </c>
      <c r="B5475" s="2" t="s">
        <v>13222</v>
      </c>
    </row>
    <row r="5476" spans="1:2" x14ac:dyDescent="0.2">
      <c r="A5476" s="2" t="s">
        <v>13223</v>
      </c>
      <c r="B5476" s="2" t="s">
        <v>13224</v>
      </c>
    </row>
    <row r="5477" spans="1:2" x14ac:dyDescent="0.2">
      <c r="A5477" s="2" t="s">
        <v>13225</v>
      </c>
      <c r="B5477" s="2" t="s">
        <v>13226</v>
      </c>
    </row>
    <row r="5478" spans="1:2" x14ac:dyDescent="0.2">
      <c r="A5478" s="2" t="s">
        <v>13227</v>
      </c>
      <c r="B5478" s="2" t="s">
        <v>13228</v>
      </c>
    </row>
    <row r="5479" spans="1:2" x14ac:dyDescent="0.2">
      <c r="A5479" s="2" t="s">
        <v>13229</v>
      </c>
      <c r="B5479" s="2" t="s">
        <v>13230</v>
      </c>
    </row>
    <row r="5480" spans="1:2" x14ac:dyDescent="0.2">
      <c r="A5480" s="2" t="s">
        <v>13231</v>
      </c>
      <c r="B5480" s="2" t="s">
        <v>13232</v>
      </c>
    </row>
    <row r="5481" spans="1:2" x14ac:dyDescent="0.2">
      <c r="A5481" s="2" t="s">
        <v>13233</v>
      </c>
      <c r="B5481" s="2" t="s">
        <v>13234</v>
      </c>
    </row>
    <row r="5482" spans="1:2" x14ac:dyDescent="0.2">
      <c r="A5482" s="2" t="s">
        <v>13235</v>
      </c>
      <c r="B5482" s="2" t="s">
        <v>13236</v>
      </c>
    </row>
    <row r="5483" spans="1:2" x14ac:dyDescent="0.2">
      <c r="A5483" s="2" t="s">
        <v>13237</v>
      </c>
      <c r="B5483" s="2" t="s">
        <v>13238</v>
      </c>
    </row>
    <row r="5484" spans="1:2" x14ac:dyDescent="0.2">
      <c r="A5484" s="2" t="s">
        <v>13239</v>
      </c>
      <c r="B5484" s="2" t="s">
        <v>13240</v>
      </c>
    </row>
    <row r="5485" spans="1:2" x14ac:dyDescent="0.2">
      <c r="A5485" s="2" t="s">
        <v>13241</v>
      </c>
      <c r="B5485" s="2" t="s">
        <v>13242</v>
      </c>
    </row>
    <row r="5486" spans="1:2" x14ac:dyDescent="0.2">
      <c r="A5486" s="2" t="s">
        <v>13243</v>
      </c>
      <c r="B5486" s="2" t="s">
        <v>13244</v>
      </c>
    </row>
    <row r="5487" spans="1:2" x14ac:dyDescent="0.2">
      <c r="A5487" s="2" t="s">
        <v>13245</v>
      </c>
      <c r="B5487" s="2" t="s">
        <v>13246</v>
      </c>
    </row>
    <row r="5488" spans="1:2" x14ac:dyDescent="0.2">
      <c r="A5488" s="2" t="s">
        <v>13247</v>
      </c>
      <c r="B5488" s="2" t="s">
        <v>13248</v>
      </c>
    </row>
    <row r="5489" spans="1:2" x14ac:dyDescent="0.2">
      <c r="A5489" s="2" t="s">
        <v>13249</v>
      </c>
      <c r="B5489" s="2" t="s">
        <v>13250</v>
      </c>
    </row>
    <row r="5490" spans="1:2" x14ac:dyDescent="0.2">
      <c r="A5490" s="2" t="s">
        <v>13251</v>
      </c>
      <c r="B5490" s="2" t="s">
        <v>13252</v>
      </c>
    </row>
    <row r="5491" spans="1:2" x14ac:dyDescent="0.2">
      <c r="A5491" s="2" t="s">
        <v>13253</v>
      </c>
      <c r="B5491" s="2" t="s">
        <v>13254</v>
      </c>
    </row>
    <row r="5492" spans="1:2" x14ac:dyDescent="0.2">
      <c r="A5492" s="2" t="s">
        <v>13255</v>
      </c>
      <c r="B5492" s="2" t="s">
        <v>13256</v>
      </c>
    </row>
    <row r="5493" spans="1:2" x14ac:dyDescent="0.2">
      <c r="A5493" s="2" t="s">
        <v>13257</v>
      </c>
      <c r="B5493" s="2" t="s">
        <v>13258</v>
      </c>
    </row>
    <row r="5494" spans="1:2" x14ac:dyDescent="0.2">
      <c r="A5494" s="2" t="s">
        <v>13259</v>
      </c>
      <c r="B5494" s="2" t="s">
        <v>13260</v>
      </c>
    </row>
    <row r="5495" spans="1:2" x14ac:dyDescent="0.2">
      <c r="A5495" s="2" t="s">
        <v>13261</v>
      </c>
      <c r="B5495" s="2" t="s">
        <v>13262</v>
      </c>
    </row>
    <row r="5496" spans="1:2" x14ac:dyDescent="0.2">
      <c r="A5496" s="2" t="s">
        <v>13263</v>
      </c>
      <c r="B5496" s="2" t="s">
        <v>13264</v>
      </c>
    </row>
    <row r="5497" spans="1:2" x14ac:dyDescent="0.2">
      <c r="A5497" s="2" t="s">
        <v>13265</v>
      </c>
      <c r="B5497" s="2" t="s">
        <v>13266</v>
      </c>
    </row>
    <row r="5498" spans="1:2" x14ac:dyDescent="0.2">
      <c r="A5498" s="2" t="s">
        <v>13267</v>
      </c>
      <c r="B5498" s="2" t="s">
        <v>13268</v>
      </c>
    </row>
    <row r="5499" spans="1:2" x14ac:dyDescent="0.2">
      <c r="A5499" s="2" t="s">
        <v>13269</v>
      </c>
      <c r="B5499" s="2" t="s">
        <v>13270</v>
      </c>
    </row>
    <row r="5500" spans="1:2" x14ac:dyDescent="0.2">
      <c r="A5500" s="2" t="s">
        <v>13271</v>
      </c>
      <c r="B5500" s="2" t="s">
        <v>13272</v>
      </c>
    </row>
    <row r="5501" spans="1:2" x14ac:dyDescent="0.2">
      <c r="A5501" s="2" t="s">
        <v>13273</v>
      </c>
      <c r="B5501" s="2" t="s">
        <v>13274</v>
      </c>
    </row>
    <row r="5502" spans="1:2" x14ac:dyDescent="0.2">
      <c r="A5502" s="2" t="s">
        <v>13275</v>
      </c>
      <c r="B5502" s="2" t="s">
        <v>13276</v>
      </c>
    </row>
    <row r="5503" spans="1:2" x14ac:dyDescent="0.2">
      <c r="A5503" s="2" t="s">
        <v>13277</v>
      </c>
      <c r="B5503" s="2" t="s">
        <v>13278</v>
      </c>
    </row>
    <row r="5504" spans="1:2" x14ac:dyDescent="0.2">
      <c r="A5504" s="2" t="s">
        <v>13279</v>
      </c>
      <c r="B5504" s="2" t="s">
        <v>13280</v>
      </c>
    </row>
    <row r="5505" spans="1:2" x14ac:dyDescent="0.2">
      <c r="A5505" s="2" t="s">
        <v>13281</v>
      </c>
      <c r="B5505" s="2" t="s">
        <v>13282</v>
      </c>
    </row>
    <row r="5506" spans="1:2" x14ac:dyDescent="0.2">
      <c r="A5506" s="2" t="s">
        <v>13283</v>
      </c>
      <c r="B5506" s="2" t="s">
        <v>13284</v>
      </c>
    </row>
    <row r="5507" spans="1:2" x14ac:dyDescent="0.2">
      <c r="A5507" s="2" t="s">
        <v>13285</v>
      </c>
      <c r="B5507" s="2" t="s">
        <v>13286</v>
      </c>
    </row>
    <row r="5508" spans="1:2" x14ac:dyDescent="0.2">
      <c r="A5508" s="2" t="s">
        <v>13287</v>
      </c>
      <c r="B5508" s="2" t="s">
        <v>13288</v>
      </c>
    </row>
    <row r="5509" spans="1:2" x14ac:dyDescent="0.2">
      <c r="A5509" s="2" t="s">
        <v>13289</v>
      </c>
      <c r="B5509" s="2" t="s">
        <v>13290</v>
      </c>
    </row>
    <row r="5510" spans="1:2" x14ac:dyDescent="0.2">
      <c r="A5510" s="2" t="s">
        <v>13291</v>
      </c>
      <c r="B5510" s="2" t="s">
        <v>13292</v>
      </c>
    </row>
    <row r="5511" spans="1:2" x14ac:dyDescent="0.2">
      <c r="A5511" s="2" t="s">
        <v>13293</v>
      </c>
      <c r="B5511" s="2" t="s">
        <v>13294</v>
      </c>
    </row>
    <row r="5512" spans="1:2" x14ac:dyDescent="0.2">
      <c r="A5512" s="2" t="s">
        <v>13295</v>
      </c>
      <c r="B5512" s="2" t="s">
        <v>13296</v>
      </c>
    </row>
    <row r="5513" spans="1:2" x14ac:dyDescent="0.2">
      <c r="A5513" s="2" t="s">
        <v>13297</v>
      </c>
      <c r="B5513" s="2" t="s">
        <v>13298</v>
      </c>
    </row>
    <row r="5514" spans="1:2" x14ac:dyDescent="0.2">
      <c r="A5514" s="2" t="s">
        <v>13299</v>
      </c>
      <c r="B5514" s="2" t="s">
        <v>13300</v>
      </c>
    </row>
    <row r="5515" spans="1:2" x14ac:dyDescent="0.2">
      <c r="A5515" s="2" t="s">
        <v>13301</v>
      </c>
      <c r="B5515" s="2" t="s">
        <v>13302</v>
      </c>
    </row>
    <row r="5516" spans="1:2" x14ac:dyDescent="0.2">
      <c r="A5516" s="2" t="s">
        <v>13303</v>
      </c>
      <c r="B5516" s="2" t="s">
        <v>13304</v>
      </c>
    </row>
    <row r="5517" spans="1:2" x14ac:dyDescent="0.2">
      <c r="A5517" s="2" t="s">
        <v>13305</v>
      </c>
      <c r="B5517" s="2" t="s">
        <v>13306</v>
      </c>
    </row>
    <row r="5518" spans="1:2" x14ac:dyDescent="0.2">
      <c r="A5518" s="2" t="s">
        <v>13307</v>
      </c>
      <c r="B5518" s="2" t="s">
        <v>13308</v>
      </c>
    </row>
    <row r="5519" spans="1:2" x14ac:dyDescent="0.2">
      <c r="A5519" s="2" t="s">
        <v>13309</v>
      </c>
      <c r="B5519" s="2" t="s">
        <v>13310</v>
      </c>
    </row>
    <row r="5520" spans="1:2" x14ac:dyDescent="0.2">
      <c r="A5520" s="2" t="s">
        <v>13311</v>
      </c>
      <c r="B5520" s="2" t="s">
        <v>13312</v>
      </c>
    </row>
    <row r="5521" spans="1:2" x14ac:dyDescent="0.2">
      <c r="A5521" s="2" t="s">
        <v>13313</v>
      </c>
      <c r="B5521" s="2" t="s">
        <v>13314</v>
      </c>
    </row>
    <row r="5522" spans="1:2" x14ac:dyDescent="0.2">
      <c r="A5522" s="2" t="s">
        <v>13315</v>
      </c>
      <c r="B5522" s="2" t="s">
        <v>13316</v>
      </c>
    </row>
    <row r="5523" spans="1:2" x14ac:dyDescent="0.2">
      <c r="A5523" s="2" t="s">
        <v>13317</v>
      </c>
      <c r="B5523" s="2" t="s">
        <v>13318</v>
      </c>
    </row>
    <row r="5524" spans="1:2" x14ac:dyDescent="0.2">
      <c r="A5524" s="2" t="s">
        <v>13319</v>
      </c>
      <c r="B5524" s="2" t="s">
        <v>13320</v>
      </c>
    </row>
    <row r="5525" spans="1:2" x14ac:dyDescent="0.2">
      <c r="A5525" s="2" t="s">
        <v>13321</v>
      </c>
      <c r="B5525" s="2" t="s">
        <v>13322</v>
      </c>
    </row>
    <row r="5526" spans="1:2" x14ac:dyDescent="0.2">
      <c r="A5526" s="2" t="s">
        <v>13323</v>
      </c>
      <c r="B5526" s="2" t="s">
        <v>13324</v>
      </c>
    </row>
    <row r="5527" spans="1:2" x14ac:dyDescent="0.2">
      <c r="A5527" s="2" t="s">
        <v>13325</v>
      </c>
      <c r="B5527" s="2" t="s">
        <v>13326</v>
      </c>
    </row>
    <row r="5528" spans="1:2" x14ac:dyDescent="0.2">
      <c r="A5528" s="2" t="s">
        <v>13327</v>
      </c>
      <c r="B5528" s="2" t="s">
        <v>13328</v>
      </c>
    </row>
    <row r="5529" spans="1:2" x14ac:dyDescent="0.2">
      <c r="A5529" s="2" t="s">
        <v>13329</v>
      </c>
      <c r="B5529" s="2" t="s">
        <v>13330</v>
      </c>
    </row>
    <row r="5530" spans="1:2" x14ac:dyDescent="0.2">
      <c r="A5530" s="2" t="s">
        <v>13331</v>
      </c>
      <c r="B5530" s="2" t="s">
        <v>13332</v>
      </c>
    </row>
    <row r="5531" spans="1:2" x14ac:dyDescent="0.2">
      <c r="A5531" s="2" t="s">
        <v>13333</v>
      </c>
      <c r="B5531" s="2" t="s">
        <v>13334</v>
      </c>
    </row>
    <row r="5532" spans="1:2" x14ac:dyDescent="0.2">
      <c r="A5532" s="2" t="s">
        <v>13335</v>
      </c>
      <c r="B5532" s="2" t="s">
        <v>13336</v>
      </c>
    </row>
    <row r="5533" spans="1:2" x14ac:dyDescent="0.2">
      <c r="A5533" s="2" t="s">
        <v>13337</v>
      </c>
      <c r="B5533" s="2" t="s">
        <v>13338</v>
      </c>
    </row>
    <row r="5534" spans="1:2" x14ac:dyDescent="0.2">
      <c r="A5534" s="2" t="s">
        <v>13339</v>
      </c>
      <c r="B5534" s="2" t="s">
        <v>13340</v>
      </c>
    </row>
    <row r="5535" spans="1:2" x14ac:dyDescent="0.2">
      <c r="A5535" s="2" t="s">
        <v>13341</v>
      </c>
      <c r="B5535" s="2" t="s">
        <v>13342</v>
      </c>
    </row>
    <row r="5536" spans="1:2" x14ac:dyDescent="0.2">
      <c r="A5536" s="2" t="s">
        <v>13343</v>
      </c>
      <c r="B5536" s="2" t="s">
        <v>13344</v>
      </c>
    </row>
    <row r="5537" spans="1:2" x14ac:dyDescent="0.2">
      <c r="A5537" s="2" t="s">
        <v>13345</v>
      </c>
      <c r="B5537" s="2" t="s">
        <v>13346</v>
      </c>
    </row>
    <row r="5538" spans="1:2" x14ac:dyDescent="0.2">
      <c r="A5538" s="2" t="s">
        <v>13347</v>
      </c>
      <c r="B5538" s="2" t="s">
        <v>13348</v>
      </c>
    </row>
    <row r="5539" spans="1:2" x14ac:dyDescent="0.2">
      <c r="A5539" s="2" t="s">
        <v>13349</v>
      </c>
      <c r="B5539" s="2" t="s">
        <v>13350</v>
      </c>
    </row>
    <row r="5540" spans="1:2" x14ac:dyDescent="0.2">
      <c r="A5540" s="2" t="s">
        <v>13351</v>
      </c>
      <c r="B5540" s="2" t="s">
        <v>13352</v>
      </c>
    </row>
    <row r="5541" spans="1:2" x14ac:dyDescent="0.2">
      <c r="A5541" s="2" t="s">
        <v>13353</v>
      </c>
      <c r="B5541" s="2" t="s">
        <v>13354</v>
      </c>
    </row>
    <row r="5542" spans="1:2" x14ac:dyDescent="0.2">
      <c r="A5542" s="2" t="s">
        <v>13355</v>
      </c>
      <c r="B5542" s="2" t="s">
        <v>13356</v>
      </c>
    </row>
    <row r="5543" spans="1:2" x14ac:dyDescent="0.2">
      <c r="A5543" s="2" t="s">
        <v>13357</v>
      </c>
      <c r="B5543" s="2" t="s">
        <v>13358</v>
      </c>
    </row>
    <row r="5544" spans="1:2" x14ac:dyDescent="0.2">
      <c r="A5544" s="2" t="s">
        <v>13359</v>
      </c>
      <c r="B5544" s="2" t="s">
        <v>13360</v>
      </c>
    </row>
    <row r="5545" spans="1:2" x14ac:dyDescent="0.2">
      <c r="A5545" s="2" t="s">
        <v>13361</v>
      </c>
      <c r="B5545" s="2" t="s">
        <v>13362</v>
      </c>
    </row>
    <row r="5546" spans="1:2" x14ac:dyDescent="0.2">
      <c r="A5546" s="2" t="s">
        <v>13363</v>
      </c>
      <c r="B5546" s="2" t="s">
        <v>13364</v>
      </c>
    </row>
    <row r="5547" spans="1:2" x14ac:dyDescent="0.2">
      <c r="A5547" s="2" t="s">
        <v>13365</v>
      </c>
      <c r="B5547" s="2" t="s">
        <v>13366</v>
      </c>
    </row>
    <row r="5548" spans="1:2" x14ac:dyDescent="0.2">
      <c r="A5548" s="2" t="s">
        <v>13367</v>
      </c>
      <c r="B5548" s="2" t="s">
        <v>13368</v>
      </c>
    </row>
    <row r="5549" spans="1:2" x14ac:dyDescent="0.2">
      <c r="A5549" s="2" t="s">
        <v>13369</v>
      </c>
      <c r="B5549" s="2" t="s">
        <v>13370</v>
      </c>
    </row>
    <row r="5550" spans="1:2" x14ac:dyDescent="0.2">
      <c r="A5550" s="2" t="s">
        <v>13371</v>
      </c>
      <c r="B5550" s="2" t="s">
        <v>13372</v>
      </c>
    </row>
    <row r="5551" spans="1:2" x14ac:dyDescent="0.2">
      <c r="A5551" s="2" t="s">
        <v>13373</v>
      </c>
      <c r="B5551" s="2" t="s">
        <v>13374</v>
      </c>
    </row>
    <row r="5552" spans="1:2" x14ac:dyDescent="0.2">
      <c r="A5552" s="2" t="s">
        <v>13375</v>
      </c>
      <c r="B5552" s="2" t="s">
        <v>13376</v>
      </c>
    </row>
    <row r="5553" spans="1:2" x14ac:dyDescent="0.2">
      <c r="A5553" s="2" t="s">
        <v>13377</v>
      </c>
      <c r="B5553" s="2" t="s">
        <v>13378</v>
      </c>
    </row>
    <row r="5554" spans="1:2" x14ac:dyDescent="0.2">
      <c r="A5554" s="2" t="s">
        <v>13379</v>
      </c>
      <c r="B5554" s="2" t="s">
        <v>13380</v>
      </c>
    </row>
    <row r="5555" spans="1:2" x14ac:dyDescent="0.2">
      <c r="A5555" s="2" t="s">
        <v>13381</v>
      </c>
      <c r="B5555" s="2" t="s">
        <v>13382</v>
      </c>
    </row>
    <row r="5556" spans="1:2" x14ac:dyDescent="0.2">
      <c r="A5556" s="2" t="s">
        <v>13383</v>
      </c>
      <c r="B5556" s="2" t="s">
        <v>13384</v>
      </c>
    </row>
    <row r="5557" spans="1:2" x14ac:dyDescent="0.2">
      <c r="A5557" s="2" t="s">
        <v>13385</v>
      </c>
      <c r="B5557" s="2" t="s">
        <v>13386</v>
      </c>
    </row>
    <row r="5558" spans="1:2" x14ac:dyDescent="0.2">
      <c r="A5558" s="2" t="s">
        <v>13387</v>
      </c>
      <c r="B5558" s="2" t="s">
        <v>13388</v>
      </c>
    </row>
    <row r="5559" spans="1:2" x14ac:dyDescent="0.2">
      <c r="A5559" s="2" t="s">
        <v>13389</v>
      </c>
      <c r="B5559" s="2" t="s">
        <v>13390</v>
      </c>
    </row>
    <row r="5560" spans="1:2" x14ac:dyDescent="0.2">
      <c r="A5560" s="2" t="s">
        <v>13391</v>
      </c>
      <c r="B5560" s="2" t="s">
        <v>13392</v>
      </c>
    </row>
    <row r="5561" spans="1:2" x14ac:dyDescent="0.2">
      <c r="A5561" s="2" t="s">
        <v>13393</v>
      </c>
      <c r="B5561" s="2" t="s">
        <v>13394</v>
      </c>
    </row>
    <row r="5562" spans="1:2" x14ac:dyDescent="0.2">
      <c r="A5562" s="2" t="s">
        <v>13395</v>
      </c>
      <c r="B5562" s="2" t="s">
        <v>13396</v>
      </c>
    </row>
    <row r="5563" spans="1:2" x14ac:dyDescent="0.2">
      <c r="A5563" s="2" t="s">
        <v>13397</v>
      </c>
      <c r="B5563" s="2" t="s">
        <v>13398</v>
      </c>
    </row>
    <row r="5564" spans="1:2" x14ac:dyDescent="0.2">
      <c r="A5564" s="2" t="s">
        <v>13399</v>
      </c>
      <c r="B5564" s="2" t="s">
        <v>13400</v>
      </c>
    </row>
    <row r="5565" spans="1:2" x14ac:dyDescent="0.2">
      <c r="A5565" s="2" t="s">
        <v>13401</v>
      </c>
      <c r="B5565" s="2" t="s">
        <v>13402</v>
      </c>
    </row>
    <row r="5566" spans="1:2" x14ac:dyDescent="0.2">
      <c r="A5566" s="2" t="s">
        <v>13403</v>
      </c>
      <c r="B5566" s="2" t="s">
        <v>13404</v>
      </c>
    </row>
    <row r="5567" spans="1:2" x14ac:dyDescent="0.2">
      <c r="A5567" s="2" t="s">
        <v>13405</v>
      </c>
      <c r="B5567" s="2" t="s">
        <v>13406</v>
      </c>
    </row>
    <row r="5568" spans="1:2" x14ac:dyDescent="0.2">
      <c r="A5568" s="2" t="s">
        <v>13407</v>
      </c>
      <c r="B5568" s="2" t="s">
        <v>13408</v>
      </c>
    </row>
    <row r="5569" spans="1:2" x14ac:dyDescent="0.2">
      <c r="A5569" s="2" t="s">
        <v>13409</v>
      </c>
      <c r="B5569" s="2" t="s">
        <v>13410</v>
      </c>
    </row>
    <row r="5570" spans="1:2" x14ac:dyDescent="0.2">
      <c r="A5570" s="2" t="s">
        <v>13411</v>
      </c>
      <c r="B5570" s="2" t="s">
        <v>13412</v>
      </c>
    </row>
    <row r="5571" spans="1:2" x14ac:dyDescent="0.2">
      <c r="A5571" s="2" t="s">
        <v>13413</v>
      </c>
      <c r="B5571" s="2" t="s">
        <v>13414</v>
      </c>
    </row>
    <row r="5572" spans="1:2" x14ac:dyDescent="0.2">
      <c r="A5572" s="2" t="s">
        <v>13415</v>
      </c>
      <c r="B5572" s="2" t="s">
        <v>13416</v>
      </c>
    </row>
    <row r="5573" spans="1:2" x14ac:dyDescent="0.2">
      <c r="A5573" s="2" t="s">
        <v>13417</v>
      </c>
      <c r="B5573" s="2" t="s">
        <v>13418</v>
      </c>
    </row>
    <row r="5574" spans="1:2" x14ac:dyDescent="0.2">
      <c r="A5574" s="2" t="s">
        <v>13419</v>
      </c>
      <c r="B5574" s="2" t="s">
        <v>13420</v>
      </c>
    </row>
    <row r="5575" spans="1:2" x14ac:dyDescent="0.2">
      <c r="A5575" s="2" t="s">
        <v>13421</v>
      </c>
      <c r="B5575" s="2" t="s">
        <v>13422</v>
      </c>
    </row>
    <row r="5576" spans="1:2" x14ac:dyDescent="0.2">
      <c r="A5576" s="2" t="s">
        <v>13423</v>
      </c>
      <c r="B5576" s="2" t="s">
        <v>13424</v>
      </c>
    </row>
    <row r="5577" spans="1:2" x14ac:dyDescent="0.2">
      <c r="A5577" s="2" t="s">
        <v>13425</v>
      </c>
      <c r="B5577" s="2" t="s">
        <v>13426</v>
      </c>
    </row>
    <row r="5578" spans="1:2" x14ac:dyDescent="0.2">
      <c r="A5578" s="2" t="s">
        <v>13427</v>
      </c>
      <c r="B5578" s="2" t="s">
        <v>13428</v>
      </c>
    </row>
    <row r="5579" spans="1:2" x14ac:dyDescent="0.2">
      <c r="A5579" s="2" t="s">
        <v>13429</v>
      </c>
      <c r="B5579" s="2" t="s">
        <v>13430</v>
      </c>
    </row>
    <row r="5580" spans="1:2" x14ac:dyDescent="0.2">
      <c r="A5580" s="2" t="s">
        <v>13431</v>
      </c>
      <c r="B5580" s="2" t="s">
        <v>13432</v>
      </c>
    </row>
    <row r="5581" spans="1:2" x14ac:dyDescent="0.2">
      <c r="A5581" s="2" t="s">
        <v>13433</v>
      </c>
      <c r="B5581" s="2" t="s">
        <v>13434</v>
      </c>
    </row>
    <row r="5582" spans="1:2" x14ac:dyDescent="0.2">
      <c r="A5582" s="2" t="s">
        <v>13435</v>
      </c>
      <c r="B5582" s="2" t="s">
        <v>13436</v>
      </c>
    </row>
    <row r="5583" spans="1:2" x14ac:dyDescent="0.2">
      <c r="A5583" s="2" t="s">
        <v>13437</v>
      </c>
      <c r="B5583" s="2" t="s">
        <v>13438</v>
      </c>
    </row>
    <row r="5584" spans="1:2" x14ac:dyDescent="0.2">
      <c r="A5584" s="2" t="s">
        <v>13439</v>
      </c>
      <c r="B5584" s="2" t="s">
        <v>13440</v>
      </c>
    </row>
    <row r="5585" spans="1:2" x14ac:dyDescent="0.2">
      <c r="A5585" s="2" t="s">
        <v>13441</v>
      </c>
      <c r="B5585" s="2" t="s">
        <v>13442</v>
      </c>
    </row>
    <row r="5586" spans="1:2" x14ac:dyDescent="0.2">
      <c r="A5586" s="2" t="s">
        <v>13443</v>
      </c>
      <c r="B5586" s="2" t="s">
        <v>13444</v>
      </c>
    </row>
    <row r="5587" spans="1:2" x14ac:dyDescent="0.2">
      <c r="A5587" s="2" t="s">
        <v>13445</v>
      </c>
      <c r="B5587" s="2" t="s">
        <v>13446</v>
      </c>
    </row>
    <row r="5588" spans="1:2" x14ac:dyDescent="0.2">
      <c r="A5588" s="2" t="s">
        <v>13447</v>
      </c>
      <c r="B5588" s="2" t="s">
        <v>13448</v>
      </c>
    </row>
    <row r="5589" spans="1:2" x14ac:dyDescent="0.2">
      <c r="A5589" s="2" t="s">
        <v>13449</v>
      </c>
      <c r="B5589" s="2" t="s">
        <v>13450</v>
      </c>
    </row>
    <row r="5590" spans="1:2" x14ac:dyDescent="0.2">
      <c r="A5590" s="2" t="s">
        <v>13451</v>
      </c>
      <c r="B5590" s="2" t="s">
        <v>13452</v>
      </c>
    </row>
    <row r="5591" spans="1:2" x14ac:dyDescent="0.2">
      <c r="A5591" s="2" t="s">
        <v>13453</v>
      </c>
      <c r="B5591" s="2" t="s">
        <v>13454</v>
      </c>
    </row>
    <row r="5592" spans="1:2" x14ac:dyDescent="0.2">
      <c r="A5592" s="2" t="s">
        <v>13455</v>
      </c>
      <c r="B5592" s="2" t="s">
        <v>13456</v>
      </c>
    </row>
    <row r="5593" spans="1:2" x14ac:dyDescent="0.2">
      <c r="A5593" s="2" t="s">
        <v>13457</v>
      </c>
      <c r="B5593" s="2" t="s">
        <v>13458</v>
      </c>
    </row>
    <row r="5594" spans="1:2" x14ac:dyDescent="0.2">
      <c r="A5594" s="2" t="s">
        <v>13459</v>
      </c>
      <c r="B5594" s="2" t="s">
        <v>13460</v>
      </c>
    </row>
    <row r="5595" spans="1:2" x14ac:dyDescent="0.2">
      <c r="A5595" s="2" t="s">
        <v>13461</v>
      </c>
      <c r="B5595" s="2" t="s">
        <v>13462</v>
      </c>
    </row>
    <row r="5596" spans="1:2" x14ac:dyDescent="0.2">
      <c r="A5596" s="2" t="s">
        <v>13463</v>
      </c>
      <c r="B5596" s="2" t="s">
        <v>13464</v>
      </c>
    </row>
    <row r="5597" spans="1:2" x14ac:dyDescent="0.2">
      <c r="A5597" s="2" t="s">
        <v>13465</v>
      </c>
      <c r="B5597" s="2" t="s">
        <v>13466</v>
      </c>
    </row>
    <row r="5598" spans="1:2" x14ac:dyDescent="0.2">
      <c r="A5598" s="2" t="s">
        <v>13467</v>
      </c>
      <c r="B5598" s="2" t="s">
        <v>13468</v>
      </c>
    </row>
    <row r="5599" spans="1:2" x14ac:dyDescent="0.2">
      <c r="A5599" s="2" t="s">
        <v>13469</v>
      </c>
      <c r="B5599" s="2" t="s">
        <v>13470</v>
      </c>
    </row>
    <row r="5600" spans="1:2" x14ac:dyDescent="0.2">
      <c r="A5600" s="2" t="s">
        <v>13471</v>
      </c>
      <c r="B5600" s="2" t="s">
        <v>13472</v>
      </c>
    </row>
    <row r="5601" spans="1:2" x14ac:dyDescent="0.2">
      <c r="A5601" s="2" t="s">
        <v>13473</v>
      </c>
      <c r="B5601" s="2" t="s">
        <v>13474</v>
      </c>
    </row>
    <row r="5602" spans="1:2" x14ac:dyDescent="0.2">
      <c r="A5602" s="2" t="s">
        <v>13475</v>
      </c>
      <c r="B5602" s="2" t="s">
        <v>13476</v>
      </c>
    </row>
    <row r="5603" spans="1:2" x14ac:dyDescent="0.2">
      <c r="A5603" s="2" t="s">
        <v>13477</v>
      </c>
      <c r="B5603" s="2" t="s">
        <v>13478</v>
      </c>
    </row>
    <row r="5604" spans="1:2" x14ac:dyDescent="0.2">
      <c r="A5604" s="2" t="s">
        <v>13479</v>
      </c>
      <c r="B5604" s="2" t="s">
        <v>13480</v>
      </c>
    </row>
    <row r="5605" spans="1:2" x14ac:dyDescent="0.2">
      <c r="A5605" s="2" t="s">
        <v>13481</v>
      </c>
      <c r="B5605" s="2" t="s">
        <v>13482</v>
      </c>
    </row>
    <row r="5606" spans="1:2" x14ac:dyDescent="0.2">
      <c r="A5606" s="2" t="s">
        <v>13483</v>
      </c>
      <c r="B5606" s="2" t="s">
        <v>13484</v>
      </c>
    </row>
    <row r="5607" spans="1:2" x14ac:dyDescent="0.2">
      <c r="A5607" s="2" t="s">
        <v>13485</v>
      </c>
      <c r="B5607" s="2" t="s">
        <v>13486</v>
      </c>
    </row>
    <row r="5608" spans="1:2" x14ac:dyDescent="0.2">
      <c r="A5608" s="2" t="s">
        <v>13487</v>
      </c>
      <c r="B5608" s="2" t="s">
        <v>13488</v>
      </c>
    </row>
    <row r="5609" spans="1:2" x14ac:dyDescent="0.2">
      <c r="A5609" s="2" t="s">
        <v>13489</v>
      </c>
      <c r="B5609" s="2" t="s">
        <v>13490</v>
      </c>
    </row>
    <row r="5610" spans="1:2" x14ac:dyDescent="0.2">
      <c r="A5610" s="2" t="s">
        <v>13491</v>
      </c>
      <c r="B5610" s="2" t="s">
        <v>13492</v>
      </c>
    </row>
    <row r="5611" spans="1:2" x14ac:dyDescent="0.2">
      <c r="A5611" s="2" t="s">
        <v>13493</v>
      </c>
      <c r="B5611" s="2" t="s">
        <v>13494</v>
      </c>
    </row>
    <row r="5612" spans="1:2" x14ac:dyDescent="0.2">
      <c r="A5612" s="2" t="s">
        <v>13495</v>
      </c>
      <c r="B5612" s="2" t="s">
        <v>13496</v>
      </c>
    </row>
    <row r="5613" spans="1:2" x14ac:dyDescent="0.2">
      <c r="A5613" s="2" t="s">
        <v>13497</v>
      </c>
      <c r="B5613" s="2" t="s">
        <v>13498</v>
      </c>
    </row>
    <row r="5614" spans="1:2" x14ac:dyDescent="0.2">
      <c r="A5614" s="2" t="s">
        <v>13499</v>
      </c>
      <c r="B5614" s="2" t="s">
        <v>13500</v>
      </c>
    </row>
    <row r="5615" spans="1:2" x14ac:dyDescent="0.2">
      <c r="A5615" s="2" t="s">
        <v>13501</v>
      </c>
      <c r="B5615" s="2" t="s">
        <v>13502</v>
      </c>
    </row>
    <row r="5616" spans="1:2" x14ac:dyDescent="0.2">
      <c r="A5616" s="2" t="s">
        <v>13503</v>
      </c>
      <c r="B5616" s="2" t="s">
        <v>13504</v>
      </c>
    </row>
    <row r="5617" spans="1:2" x14ac:dyDescent="0.2">
      <c r="A5617" s="2" t="s">
        <v>13505</v>
      </c>
      <c r="B5617" s="2" t="s">
        <v>13506</v>
      </c>
    </row>
    <row r="5618" spans="1:2" x14ac:dyDescent="0.2">
      <c r="A5618" s="2" t="s">
        <v>13507</v>
      </c>
      <c r="B5618" s="2" t="s">
        <v>13508</v>
      </c>
    </row>
    <row r="5619" spans="1:2" x14ac:dyDescent="0.2">
      <c r="A5619" s="2" t="s">
        <v>13509</v>
      </c>
      <c r="B5619" s="2" t="s">
        <v>13510</v>
      </c>
    </row>
    <row r="5620" spans="1:2" x14ac:dyDescent="0.2">
      <c r="A5620" s="2" t="s">
        <v>13511</v>
      </c>
      <c r="B5620" s="2" t="s">
        <v>13512</v>
      </c>
    </row>
    <row r="5621" spans="1:2" x14ac:dyDescent="0.2">
      <c r="A5621" s="2" t="s">
        <v>13513</v>
      </c>
      <c r="B5621" s="2" t="s">
        <v>13514</v>
      </c>
    </row>
    <row r="5622" spans="1:2" x14ac:dyDescent="0.2">
      <c r="A5622" s="2" t="s">
        <v>13515</v>
      </c>
      <c r="B5622" s="2" t="s">
        <v>13516</v>
      </c>
    </row>
    <row r="5623" spans="1:2" x14ac:dyDescent="0.2">
      <c r="A5623" s="2" t="s">
        <v>13517</v>
      </c>
      <c r="B5623" s="2" t="s">
        <v>13518</v>
      </c>
    </row>
    <row r="5624" spans="1:2" x14ac:dyDescent="0.2">
      <c r="A5624" s="2" t="s">
        <v>13519</v>
      </c>
      <c r="B5624" s="2" t="s">
        <v>13520</v>
      </c>
    </row>
    <row r="5625" spans="1:2" x14ac:dyDescent="0.2">
      <c r="A5625" s="2" t="s">
        <v>13521</v>
      </c>
      <c r="B5625" s="2" t="s">
        <v>13522</v>
      </c>
    </row>
    <row r="5626" spans="1:2" x14ac:dyDescent="0.2">
      <c r="A5626" s="2" t="s">
        <v>13523</v>
      </c>
      <c r="B5626" s="2" t="s">
        <v>13524</v>
      </c>
    </row>
    <row r="5627" spans="1:2" x14ac:dyDescent="0.2">
      <c r="A5627" s="2" t="s">
        <v>13525</v>
      </c>
      <c r="B5627" s="2" t="s">
        <v>13526</v>
      </c>
    </row>
    <row r="5628" spans="1:2" x14ac:dyDescent="0.2">
      <c r="A5628" s="2" t="s">
        <v>13527</v>
      </c>
      <c r="B5628" s="2" t="s">
        <v>13528</v>
      </c>
    </row>
    <row r="5629" spans="1:2" x14ac:dyDescent="0.2">
      <c r="A5629" s="2" t="s">
        <v>13529</v>
      </c>
      <c r="B5629" s="2" t="s">
        <v>13530</v>
      </c>
    </row>
    <row r="5630" spans="1:2" x14ac:dyDescent="0.2">
      <c r="A5630" s="2" t="s">
        <v>13531</v>
      </c>
      <c r="B5630" s="2" t="s">
        <v>13532</v>
      </c>
    </row>
    <row r="5631" spans="1:2" x14ac:dyDescent="0.2">
      <c r="A5631" s="2" t="s">
        <v>13533</v>
      </c>
      <c r="B5631" s="2" t="s">
        <v>13534</v>
      </c>
    </row>
    <row r="5632" spans="1:2" x14ac:dyDescent="0.2">
      <c r="A5632" s="2" t="s">
        <v>13535</v>
      </c>
      <c r="B5632" s="2" t="s">
        <v>13536</v>
      </c>
    </row>
    <row r="5633" spans="1:2" x14ac:dyDescent="0.2">
      <c r="A5633" s="2" t="s">
        <v>13537</v>
      </c>
      <c r="B5633" s="2" t="s">
        <v>13538</v>
      </c>
    </row>
    <row r="5634" spans="1:2" x14ac:dyDescent="0.2">
      <c r="A5634" s="2" t="s">
        <v>13539</v>
      </c>
      <c r="B5634" s="2" t="s">
        <v>13540</v>
      </c>
    </row>
    <row r="5635" spans="1:2" x14ac:dyDescent="0.2">
      <c r="A5635" s="2" t="s">
        <v>13541</v>
      </c>
      <c r="B5635" s="2" t="s">
        <v>13542</v>
      </c>
    </row>
    <row r="5636" spans="1:2" x14ac:dyDescent="0.2">
      <c r="A5636" s="2" t="s">
        <v>13543</v>
      </c>
      <c r="B5636" s="2" t="s">
        <v>13544</v>
      </c>
    </row>
    <row r="5637" spans="1:2" x14ac:dyDescent="0.2">
      <c r="A5637" s="2" t="s">
        <v>13545</v>
      </c>
      <c r="B5637" s="2" t="s">
        <v>13546</v>
      </c>
    </row>
    <row r="5638" spans="1:2" x14ac:dyDescent="0.2">
      <c r="A5638" s="2" t="s">
        <v>13547</v>
      </c>
      <c r="B5638" s="2" t="s">
        <v>13548</v>
      </c>
    </row>
    <row r="5639" spans="1:2" x14ac:dyDescent="0.2">
      <c r="A5639" s="2" t="s">
        <v>13549</v>
      </c>
      <c r="B5639" s="2" t="s">
        <v>13550</v>
      </c>
    </row>
    <row r="5640" spans="1:2" x14ac:dyDescent="0.2">
      <c r="A5640" s="2" t="s">
        <v>13551</v>
      </c>
      <c r="B5640" s="2" t="s">
        <v>13552</v>
      </c>
    </row>
    <row r="5641" spans="1:2" x14ac:dyDescent="0.2">
      <c r="A5641" s="2" t="s">
        <v>13553</v>
      </c>
      <c r="B5641" s="2" t="s">
        <v>13554</v>
      </c>
    </row>
    <row r="5642" spans="1:2" x14ac:dyDescent="0.2">
      <c r="A5642" s="2" t="s">
        <v>13555</v>
      </c>
      <c r="B5642" s="2" t="s">
        <v>13556</v>
      </c>
    </row>
    <row r="5643" spans="1:2" x14ac:dyDescent="0.2">
      <c r="A5643" s="2" t="s">
        <v>13557</v>
      </c>
      <c r="B5643" s="2" t="s">
        <v>13558</v>
      </c>
    </row>
    <row r="5644" spans="1:2" x14ac:dyDescent="0.2">
      <c r="A5644" s="2" t="s">
        <v>13559</v>
      </c>
      <c r="B5644" s="2" t="s">
        <v>13560</v>
      </c>
    </row>
    <row r="5645" spans="1:2" x14ac:dyDescent="0.2">
      <c r="A5645" s="2" t="s">
        <v>13561</v>
      </c>
      <c r="B5645" s="2" t="s">
        <v>13562</v>
      </c>
    </row>
    <row r="5646" spans="1:2" x14ac:dyDescent="0.2">
      <c r="A5646" s="2" t="s">
        <v>13563</v>
      </c>
      <c r="B5646" s="2" t="s">
        <v>13564</v>
      </c>
    </row>
    <row r="5647" spans="1:2" x14ac:dyDescent="0.2">
      <c r="A5647" s="2" t="s">
        <v>13565</v>
      </c>
      <c r="B5647" s="2" t="s">
        <v>13566</v>
      </c>
    </row>
    <row r="5648" spans="1:2" x14ac:dyDescent="0.2">
      <c r="A5648" s="2" t="s">
        <v>13567</v>
      </c>
      <c r="B5648" s="2" t="s">
        <v>13568</v>
      </c>
    </row>
    <row r="5649" spans="1:2" x14ac:dyDescent="0.2">
      <c r="A5649" s="2" t="s">
        <v>13569</v>
      </c>
      <c r="B5649" s="2" t="s">
        <v>13570</v>
      </c>
    </row>
    <row r="5650" spans="1:2" x14ac:dyDescent="0.2">
      <c r="A5650" s="2" t="s">
        <v>13571</v>
      </c>
      <c r="B5650" s="2" t="s">
        <v>13572</v>
      </c>
    </row>
    <row r="5651" spans="1:2" x14ac:dyDescent="0.2">
      <c r="A5651" s="2" t="s">
        <v>13573</v>
      </c>
      <c r="B5651" s="2" t="s">
        <v>13574</v>
      </c>
    </row>
    <row r="5652" spans="1:2" x14ac:dyDescent="0.2">
      <c r="A5652" s="2" t="s">
        <v>13575</v>
      </c>
      <c r="B5652" s="2" t="s">
        <v>13576</v>
      </c>
    </row>
    <row r="5653" spans="1:2" x14ac:dyDescent="0.2">
      <c r="A5653" s="2" t="s">
        <v>13577</v>
      </c>
      <c r="B5653" s="2" t="s">
        <v>13578</v>
      </c>
    </row>
    <row r="5654" spans="1:2" x14ac:dyDescent="0.2">
      <c r="A5654" s="2" t="s">
        <v>13579</v>
      </c>
      <c r="B5654" s="2" t="s">
        <v>13580</v>
      </c>
    </row>
    <row r="5655" spans="1:2" x14ac:dyDescent="0.2">
      <c r="A5655" s="2" t="s">
        <v>13581</v>
      </c>
      <c r="B5655" s="2" t="s">
        <v>13582</v>
      </c>
    </row>
    <row r="5656" spans="1:2" x14ac:dyDescent="0.2">
      <c r="A5656" s="2" t="s">
        <v>13583</v>
      </c>
      <c r="B5656" s="2" t="s">
        <v>13584</v>
      </c>
    </row>
    <row r="5657" spans="1:2" x14ac:dyDescent="0.2">
      <c r="A5657" s="2" t="s">
        <v>13585</v>
      </c>
      <c r="B5657" s="2" t="s">
        <v>13586</v>
      </c>
    </row>
    <row r="5658" spans="1:2" x14ac:dyDescent="0.2">
      <c r="A5658" s="2" t="s">
        <v>13587</v>
      </c>
      <c r="B5658" s="2" t="s">
        <v>13588</v>
      </c>
    </row>
    <row r="5659" spans="1:2" x14ac:dyDescent="0.2">
      <c r="A5659" s="2" t="s">
        <v>13589</v>
      </c>
      <c r="B5659" s="2" t="s">
        <v>13590</v>
      </c>
    </row>
    <row r="5660" spans="1:2" x14ac:dyDescent="0.2">
      <c r="A5660" s="2" t="s">
        <v>13591</v>
      </c>
      <c r="B5660" s="2" t="s">
        <v>13592</v>
      </c>
    </row>
    <row r="5661" spans="1:2" x14ac:dyDescent="0.2">
      <c r="A5661" s="2" t="s">
        <v>13593</v>
      </c>
      <c r="B5661" s="2" t="s">
        <v>13594</v>
      </c>
    </row>
    <row r="5662" spans="1:2" x14ac:dyDescent="0.2">
      <c r="A5662" s="2" t="s">
        <v>13595</v>
      </c>
      <c r="B5662" s="2" t="s">
        <v>13596</v>
      </c>
    </row>
    <row r="5663" spans="1:2" x14ac:dyDescent="0.2">
      <c r="A5663" s="2" t="s">
        <v>13597</v>
      </c>
      <c r="B5663" s="2" t="s">
        <v>13598</v>
      </c>
    </row>
    <row r="5664" spans="1:2" x14ac:dyDescent="0.2">
      <c r="A5664" s="2" t="s">
        <v>13599</v>
      </c>
      <c r="B5664" s="2" t="s">
        <v>13600</v>
      </c>
    </row>
    <row r="5665" spans="1:2" x14ac:dyDescent="0.2">
      <c r="A5665" s="2" t="s">
        <v>13601</v>
      </c>
      <c r="B5665" s="2" t="s">
        <v>13602</v>
      </c>
    </row>
    <row r="5666" spans="1:2" x14ac:dyDescent="0.2">
      <c r="A5666" s="2" t="s">
        <v>13603</v>
      </c>
      <c r="B5666" s="2" t="s">
        <v>13604</v>
      </c>
    </row>
    <row r="5667" spans="1:2" x14ac:dyDescent="0.2">
      <c r="A5667" s="2" t="s">
        <v>13605</v>
      </c>
      <c r="B5667" s="2" t="s">
        <v>13606</v>
      </c>
    </row>
    <row r="5668" spans="1:2" x14ac:dyDescent="0.2">
      <c r="A5668" s="2" t="s">
        <v>13607</v>
      </c>
      <c r="B5668" s="2" t="s">
        <v>13608</v>
      </c>
    </row>
    <row r="5669" spans="1:2" x14ac:dyDescent="0.2">
      <c r="A5669" s="2" t="s">
        <v>13609</v>
      </c>
      <c r="B5669" s="2" t="s">
        <v>13610</v>
      </c>
    </row>
    <row r="5670" spans="1:2" x14ac:dyDescent="0.2">
      <c r="A5670" s="2" t="s">
        <v>13611</v>
      </c>
      <c r="B5670" s="2" t="s">
        <v>13612</v>
      </c>
    </row>
    <row r="5671" spans="1:2" x14ac:dyDescent="0.2">
      <c r="A5671" s="2" t="s">
        <v>13613</v>
      </c>
      <c r="B5671" s="2" t="s">
        <v>13614</v>
      </c>
    </row>
    <row r="5672" spans="1:2" x14ac:dyDescent="0.2">
      <c r="A5672" s="2" t="s">
        <v>13615</v>
      </c>
      <c r="B5672" s="2" t="s">
        <v>13616</v>
      </c>
    </row>
    <row r="5673" spans="1:2" x14ac:dyDescent="0.2">
      <c r="A5673" s="2" t="s">
        <v>13617</v>
      </c>
      <c r="B5673" s="2" t="s">
        <v>13618</v>
      </c>
    </row>
    <row r="5674" spans="1:2" x14ac:dyDescent="0.2">
      <c r="A5674" s="2" t="s">
        <v>13619</v>
      </c>
      <c r="B5674" s="2" t="s">
        <v>13620</v>
      </c>
    </row>
    <row r="5675" spans="1:2" x14ac:dyDescent="0.2">
      <c r="A5675" s="2" t="s">
        <v>13621</v>
      </c>
      <c r="B5675" s="2" t="s">
        <v>13622</v>
      </c>
    </row>
    <row r="5676" spans="1:2" x14ac:dyDescent="0.2">
      <c r="A5676" s="2" t="s">
        <v>13623</v>
      </c>
      <c r="B5676" s="2" t="s">
        <v>13624</v>
      </c>
    </row>
    <row r="5677" spans="1:2" x14ac:dyDescent="0.2">
      <c r="A5677" s="2" t="s">
        <v>13625</v>
      </c>
      <c r="B5677" s="2" t="s">
        <v>13626</v>
      </c>
    </row>
    <row r="5678" spans="1:2" x14ac:dyDescent="0.2">
      <c r="A5678" s="2" t="s">
        <v>13627</v>
      </c>
      <c r="B5678" s="2" t="s">
        <v>13628</v>
      </c>
    </row>
    <row r="5679" spans="1:2" x14ac:dyDescent="0.2">
      <c r="A5679" s="2" t="s">
        <v>13629</v>
      </c>
      <c r="B5679" s="2" t="s">
        <v>13630</v>
      </c>
    </row>
    <row r="5680" spans="1:2" x14ac:dyDescent="0.2">
      <c r="A5680" s="2" t="s">
        <v>13631</v>
      </c>
      <c r="B5680" s="2" t="s">
        <v>13632</v>
      </c>
    </row>
    <row r="5681" spans="1:2" x14ac:dyDescent="0.2">
      <c r="A5681" s="2" t="s">
        <v>13633</v>
      </c>
      <c r="B5681" s="2" t="s">
        <v>13634</v>
      </c>
    </row>
    <row r="5682" spans="1:2" x14ac:dyDescent="0.2">
      <c r="A5682" s="2" t="s">
        <v>13635</v>
      </c>
      <c r="B5682" s="2" t="s">
        <v>13636</v>
      </c>
    </row>
    <row r="5683" spans="1:2" x14ac:dyDescent="0.2">
      <c r="A5683" s="2" t="s">
        <v>13637</v>
      </c>
      <c r="B5683" s="2" t="s">
        <v>13638</v>
      </c>
    </row>
    <row r="5684" spans="1:2" x14ac:dyDescent="0.2">
      <c r="A5684" s="2" t="s">
        <v>13639</v>
      </c>
      <c r="B5684" s="2" t="s">
        <v>13640</v>
      </c>
    </row>
    <row r="5685" spans="1:2" x14ac:dyDescent="0.2">
      <c r="A5685" s="2" t="s">
        <v>13641</v>
      </c>
      <c r="B5685" s="2" t="s">
        <v>13642</v>
      </c>
    </row>
    <row r="5686" spans="1:2" x14ac:dyDescent="0.2">
      <c r="A5686" s="2" t="s">
        <v>13643</v>
      </c>
      <c r="B5686" s="2" t="s">
        <v>13644</v>
      </c>
    </row>
    <row r="5687" spans="1:2" x14ac:dyDescent="0.2">
      <c r="A5687" s="2" t="s">
        <v>13645</v>
      </c>
      <c r="B5687" s="2" t="s">
        <v>13646</v>
      </c>
    </row>
    <row r="5688" spans="1:2" x14ac:dyDescent="0.2">
      <c r="A5688" s="2" t="s">
        <v>13647</v>
      </c>
      <c r="B5688" s="2" t="s">
        <v>13648</v>
      </c>
    </row>
    <row r="5689" spans="1:2" x14ac:dyDescent="0.2">
      <c r="A5689" s="2" t="s">
        <v>13649</v>
      </c>
      <c r="B5689" s="2" t="s">
        <v>13650</v>
      </c>
    </row>
    <row r="5690" spans="1:2" x14ac:dyDescent="0.2">
      <c r="A5690" s="2" t="s">
        <v>13651</v>
      </c>
      <c r="B5690" s="2" t="s">
        <v>13652</v>
      </c>
    </row>
    <row r="5691" spans="1:2" x14ac:dyDescent="0.2">
      <c r="A5691" s="2" t="s">
        <v>13653</v>
      </c>
      <c r="B5691" s="2" t="s">
        <v>13654</v>
      </c>
    </row>
    <row r="5692" spans="1:2" x14ac:dyDescent="0.2">
      <c r="A5692" s="2" t="s">
        <v>13655</v>
      </c>
      <c r="B5692" s="2" t="s">
        <v>13656</v>
      </c>
    </row>
    <row r="5693" spans="1:2" x14ac:dyDescent="0.2">
      <c r="A5693" s="2" t="s">
        <v>13657</v>
      </c>
      <c r="B5693" s="2" t="s">
        <v>13658</v>
      </c>
    </row>
    <row r="5694" spans="1:2" x14ac:dyDescent="0.2">
      <c r="A5694" s="2" t="s">
        <v>13659</v>
      </c>
      <c r="B5694" s="2" t="s">
        <v>13660</v>
      </c>
    </row>
    <row r="5695" spans="1:2" x14ac:dyDescent="0.2">
      <c r="A5695" s="2" t="s">
        <v>13661</v>
      </c>
      <c r="B5695" s="2" t="s">
        <v>13662</v>
      </c>
    </row>
    <row r="5696" spans="1:2" x14ac:dyDescent="0.2">
      <c r="A5696" s="2" t="s">
        <v>13663</v>
      </c>
      <c r="B5696" s="2" t="s">
        <v>13664</v>
      </c>
    </row>
    <row r="5697" spans="1:2" x14ac:dyDescent="0.2">
      <c r="A5697" s="2" t="s">
        <v>13665</v>
      </c>
      <c r="B5697" s="2" t="s">
        <v>13666</v>
      </c>
    </row>
    <row r="5698" spans="1:2" x14ac:dyDescent="0.2">
      <c r="A5698" s="2" t="s">
        <v>13667</v>
      </c>
      <c r="B5698" s="2" t="s">
        <v>13668</v>
      </c>
    </row>
    <row r="5699" spans="1:2" x14ac:dyDescent="0.2">
      <c r="A5699" s="2" t="s">
        <v>13669</v>
      </c>
      <c r="B5699" s="2" t="s">
        <v>13670</v>
      </c>
    </row>
    <row r="5700" spans="1:2" x14ac:dyDescent="0.2">
      <c r="A5700" s="2" t="s">
        <v>13671</v>
      </c>
      <c r="B5700" s="2" t="s">
        <v>13672</v>
      </c>
    </row>
    <row r="5701" spans="1:2" x14ac:dyDescent="0.2">
      <c r="A5701" s="2" t="s">
        <v>13673</v>
      </c>
      <c r="B5701" s="2" t="s">
        <v>13674</v>
      </c>
    </row>
    <row r="5702" spans="1:2" x14ac:dyDescent="0.2">
      <c r="A5702" s="2" t="s">
        <v>13675</v>
      </c>
      <c r="B5702" s="2" t="s">
        <v>13676</v>
      </c>
    </row>
    <row r="5703" spans="1:2" x14ac:dyDescent="0.2">
      <c r="A5703" s="2" t="s">
        <v>13677</v>
      </c>
      <c r="B5703" s="2" t="s">
        <v>13678</v>
      </c>
    </row>
    <row r="5704" spans="1:2" x14ac:dyDescent="0.2">
      <c r="A5704" s="2" t="s">
        <v>13679</v>
      </c>
      <c r="B5704" s="2" t="s">
        <v>13680</v>
      </c>
    </row>
    <row r="5705" spans="1:2" x14ac:dyDescent="0.2">
      <c r="A5705" s="2" t="s">
        <v>13681</v>
      </c>
      <c r="B5705" s="2" t="s">
        <v>13682</v>
      </c>
    </row>
    <row r="5706" spans="1:2" x14ac:dyDescent="0.2">
      <c r="A5706" s="2" t="s">
        <v>13683</v>
      </c>
      <c r="B5706" s="2" t="s">
        <v>13684</v>
      </c>
    </row>
    <row r="5707" spans="1:2" x14ac:dyDescent="0.2">
      <c r="A5707" s="2" t="s">
        <v>13685</v>
      </c>
      <c r="B5707" s="2" t="s">
        <v>13686</v>
      </c>
    </row>
    <row r="5708" spans="1:2" x14ac:dyDescent="0.2">
      <c r="A5708" s="2" t="s">
        <v>13687</v>
      </c>
      <c r="B5708" s="2" t="s">
        <v>13688</v>
      </c>
    </row>
    <row r="5709" spans="1:2" x14ac:dyDescent="0.2">
      <c r="A5709" s="2" t="s">
        <v>13689</v>
      </c>
      <c r="B5709" s="2" t="s">
        <v>13690</v>
      </c>
    </row>
    <row r="5710" spans="1:2" x14ac:dyDescent="0.2">
      <c r="A5710" s="2" t="s">
        <v>13691</v>
      </c>
      <c r="B5710" s="2" t="s">
        <v>13692</v>
      </c>
    </row>
    <row r="5711" spans="1:2" x14ac:dyDescent="0.2">
      <c r="A5711" s="2" t="s">
        <v>13693</v>
      </c>
      <c r="B5711" s="2" t="s">
        <v>13694</v>
      </c>
    </row>
    <row r="5712" spans="1:2" x14ac:dyDescent="0.2">
      <c r="A5712" s="2" t="s">
        <v>13695</v>
      </c>
      <c r="B5712" s="2" t="s">
        <v>13696</v>
      </c>
    </row>
    <row r="5713" spans="1:2" x14ac:dyDescent="0.2">
      <c r="A5713" s="2" t="s">
        <v>13697</v>
      </c>
      <c r="B5713" s="2" t="s">
        <v>13698</v>
      </c>
    </row>
    <row r="5714" spans="1:2" x14ac:dyDescent="0.2">
      <c r="A5714" s="2" t="s">
        <v>13699</v>
      </c>
      <c r="B5714" s="2" t="s">
        <v>13700</v>
      </c>
    </row>
    <row r="5715" spans="1:2" x14ac:dyDescent="0.2">
      <c r="A5715" s="2" t="s">
        <v>13701</v>
      </c>
      <c r="B5715" s="2" t="s">
        <v>13702</v>
      </c>
    </row>
    <row r="5716" spans="1:2" x14ac:dyDescent="0.2">
      <c r="A5716" s="2" t="s">
        <v>13703</v>
      </c>
      <c r="B5716" s="2" t="s">
        <v>13704</v>
      </c>
    </row>
    <row r="5717" spans="1:2" x14ac:dyDescent="0.2">
      <c r="A5717" s="2" t="s">
        <v>13705</v>
      </c>
      <c r="B5717" s="2" t="s">
        <v>13706</v>
      </c>
    </row>
    <row r="5718" spans="1:2" x14ac:dyDescent="0.2">
      <c r="A5718" s="2" t="s">
        <v>13707</v>
      </c>
      <c r="B5718" s="2" t="s">
        <v>13708</v>
      </c>
    </row>
    <row r="5719" spans="1:2" x14ac:dyDescent="0.2">
      <c r="A5719" s="2" t="s">
        <v>13709</v>
      </c>
      <c r="B5719" s="2" t="s">
        <v>13710</v>
      </c>
    </row>
    <row r="5720" spans="1:2" x14ac:dyDescent="0.2">
      <c r="A5720" s="2" t="s">
        <v>13711</v>
      </c>
      <c r="B5720" s="2" t="s">
        <v>13712</v>
      </c>
    </row>
    <row r="5721" spans="1:2" x14ac:dyDescent="0.2">
      <c r="A5721" s="2" t="s">
        <v>13713</v>
      </c>
      <c r="B5721" s="2" t="s">
        <v>13714</v>
      </c>
    </row>
    <row r="5722" spans="1:2" x14ac:dyDescent="0.2">
      <c r="A5722" s="2" t="s">
        <v>13715</v>
      </c>
      <c r="B5722" s="2" t="s">
        <v>13716</v>
      </c>
    </row>
    <row r="5723" spans="1:2" x14ac:dyDescent="0.2">
      <c r="A5723" s="2" t="s">
        <v>13717</v>
      </c>
      <c r="B5723" s="2" t="s">
        <v>13718</v>
      </c>
    </row>
    <row r="5724" spans="1:2" x14ac:dyDescent="0.2">
      <c r="A5724" s="2" t="s">
        <v>13719</v>
      </c>
      <c r="B5724" s="2" t="s">
        <v>13720</v>
      </c>
    </row>
    <row r="5725" spans="1:2" x14ac:dyDescent="0.2">
      <c r="A5725" s="2" t="s">
        <v>13721</v>
      </c>
      <c r="B5725" s="2" t="s">
        <v>13722</v>
      </c>
    </row>
    <row r="5726" spans="1:2" x14ac:dyDescent="0.2">
      <c r="A5726" s="2" t="s">
        <v>13723</v>
      </c>
      <c r="B5726" s="2" t="s">
        <v>13724</v>
      </c>
    </row>
    <row r="5727" spans="1:2" x14ac:dyDescent="0.2">
      <c r="A5727" s="2" t="s">
        <v>13725</v>
      </c>
      <c r="B5727" s="2" t="s">
        <v>13726</v>
      </c>
    </row>
    <row r="5728" spans="1:2" x14ac:dyDescent="0.2">
      <c r="A5728" s="2" t="s">
        <v>13727</v>
      </c>
      <c r="B5728" s="2" t="s">
        <v>13728</v>
      </c>
    </row>
    <row r="5729" spans="1:2" x14ac:dyDescent="0.2">
      <c r="A5729" s="2" t="s">
        <v>13729</v>
      </c>
      <c r="B5729" s="2" t="s">
        <v>13730</v>
      </c>
    </row>
    <row r="5730" spans="1:2" x14ac:dyDescent="0.2">
      <c r="A5730" s="2" t="s">
        <v>13731</v>
      </c>
      <c r="B5730" s="2" t="s">
        <v>13732</v>
      </c>
    </row>
    <row r="5731" spans="1:2" x14ac:dyDescent="0.2">
      <c r="A5731" s="2" t="s">
        <v>13733</v>
      </c>
      <c r="B5731" s="2" t="s">
        <v>13734</v>
      </c>
    </row>
    <row r="5732" spans="1:2" x14ac:dyDescent="0.2">
      <c r="A5732" s="2" t="s">
        <v>13735</v>
      </c>
      <c r="B5732" s="2" t="s">
        <v>13736</v>
      </c>
    </row>
    <row r="5733" spans="1:2" x14ac:dyDescent="0.2">
      <c r="A5733" s="2" t="s">
        <v>13737</v>
      </c>
      <c r="B5733" s="2" t="s">
        <v>13738</v>
      </c>
    </row>
    <row r="5734" spans="1:2" x14ac:dyDescent="0.2">
      <c r="A5734" s="2" t="s">
        <v>13739</v>
      </c>
      <c r="B5734" s="2" t="s">
        <v>13740</v>
      </c>
    </row>
    <row r="5735" spans="1:2" x14ac:dyDescent="0.2">
      <c r="A5735" s="2" t="s">
        <v>13741</v>
      </c>
      <c r="B5735" s="2" t="s">
        <v>13742</v>
      </c>
    </row>
    <row r="5736" spans="1:2" x14ac:dyDescent="0.2">
      <c r="A5736" s="2" t="s">
        <v>13743</v>
      </c>
      <c r="B5736" s="2" t="s">
        <v>13744</v>
      </c>
    </row>
    <row r="5737" spans="1:2" x14ac:dyDescent="0.2">
      <c r="A5737" s="2" t="s">
        <v>13745</v>
      </c>
      <c r="B5737" s="2" t="s">
        <v>13746</v>
      </c>
    </row>
    <row r="5738" spans="1:2" x14ac:dyDescent="0.2">
      <c r="A5738" s="2" t="s">
        <v>13747</v>
      </c>
      <c r="B5738" s="2" t="s">
        <v>13748</v>
      </c>
    </row>
    <row r="5739" spans="1:2" x14ac:dyDescent="0.2">
      <c r="A5739" s="2" t="s">
        <v>13749</v>
      </c>
      <c r="B5739" s="2" t="s">
        <v>13750</v>
      </c>
    </row>
    <row r="5740" spans="1:2" x14ac:dyDescent="0.2">
      <c r="A5740" s="2" t="s">
        <v>13751</v>
      </c>
      <c r="B5740" s="2" t="s">
        <v>13752</v>
      </c>
    </row>
    <row r="5741" spans="1:2" x14ac:dyDescent="0.2">
      <c r="A5741" s="2" t="s">
        <v>13753</v>
      </c>
      <c r="B5741" s="2" t="s">
        <v>13754</v>
      </c>
    </row>
    <row r="5742" spans="1:2" x14ac:dyDescent="0.2">
      <c r="A5742" s="2" t="s">
        <v>13755</v>
      </c>
      <c r="B5742" s="2" t="s">
        <v>13756</v>
      </c>
    </row>
    <row r="5743" spans="1:2" x14ac:dyDescent="0.2">
      <c r="A5743" s="2" t="s">
        <v>13757</v>
      </c>
      <c r="B5743" s="2" t="s">
        <v>13758</v>
      </c>
    </row>
    <row r="5744" spans="1:2" x14ac:dyDescent="0.2">
      <c r="A5744" s="2" t="s">
        <v>13759</v>
      </c>
      <c r="B5744" s="2" t="s">
        <v>13760</v>
      </c>
    </row>
    <row r="5745" spans="1:2" x14ac:dyDescent="0.2">
      <c r="A5745" s="2" t="s">
        <v>13761</v>
      </c>
      <c r="B5745" s="2" t="s">
        <v>13762</v>
      </c>
    </row>
    <row r="5746" spans="1:2" x14ac:dyDescent="0.2">
      <c r="A5746" s="2" t="s">
        <v>13763</v>
      </c>
      <c r="B5746" s="2" t="s">
        <v>13764</v>
      </c>
    </row>
    <row r="5747" spans="1:2" x14ac:dyDescent="0.2">
      <c r="A5747" s="2" t="s">
        <v>13765</v>
      </c>
      <c r="B5747" s="2" t="s">
        <v>13766</v>
      </c>
    </row>
    <row r="5748" spans="1:2" x14ac:dyDescent="0.2">
      <c r="A5748" s="2" t="s">
        <v>13767</v>
      </c>
      <c r="B5748" s="2" t="s">
        <v>13768</v>
      </c>
    </row>
    <row r="5749" spans="1:2" x14ac:dyDescent="0.2">
      <c r="A5749" s="2" t="s">
        <v>13769</v>
      </c>
      <c r="B5749" s="2" t="s">
        <v>13770</v>
      </c>
    </row>
    <row r="5750" spans="1:2" x14ac:dyDescent="0.2">
      <c r="A5750" s="2" t="s">
        <v>13771</v>
      </c>
      <c r="B5750" s="2" t="s">
        <v>13772</v>
      </c>
    </row>
    <row r="5751" spans="1:2" x14ac:dyDescent="0.2">
      <c r="A5751" s="2" t="s">
        <v>13773</v>
      </c>
      <c r="B5751" s="2" t="s">
        <v>13774</v>
      </c>
    </row>
    <row r="5752" spans="1:2" x14ac:dyDescent="0.2">
      <c r="A5752" s="2" t="s">
        <v>13775</v>
      </c>
      <c r="B5752" s="2" t="s">
        <v>13776</v>
      </c>
    </row>
    <row r="5753" spans="1:2" x14ac:dyDescent="0.2">
      <c r="A5753" s="2" t="s">
        <v>13777</v>
      </c>
      <c r="B5753" s="2" t="s">
        <v>13778</v>
      </c>
    </row>
    <row r="5754" spans="1:2" x14ac:dyDescent="0.2">
      <c r="A5754" s="2" t="s">
        <v>13779</v>
      </c>
      <c r="B5754" s="2" t="s">
        <v>13780</v>
      </c>
    </row>
    <row r="5755" spans="1:2" x14ac:dyDescent="0.2">
      <c r="A5755" s="2" t="s">
        <v>13781</v>
      </c>
      <c r="B5755" s="2" t="s">
        <v>13782</v>
      </c>
    </row>
    <row r="5756" spans="1:2" x14ac:dyDescent="0.2">
      <c r="A5756" s="2" t="s">
        <v>13783</v>
      </c>
      <c r="B5756" s="2" t="s">
        <v>13784</v>
      </c>
    </row>
    <row r="5757" spans="1:2" x14ac:dyDescent="0.2">
      <c r="A5757" s="2" t="s">
        <v>13785</v>
      </c>
      <c r="B5757" s="2" t="s">
        <v>13786</v>
      </c>
    </row>
    <row r="5758" spans="1:2" x14ac:dyDescent="0.2">
      <c r="A5758" s="2" t="s">
        <v>13787</v>
      </c>
      <c r="B5758" s="2" t="s">
        <v>13788</v>
      </c>
    </row>
    <row r="5759" spans="1:2" x14ac:dyDescent="0.2">
      <c r="A5759" s="2" t="s">
        <v>13789</v>
      </c>
      <c r="B5759" s="2" t="s">
        <v>13790</v>
      </c>
    </row>
    <row r="5760" spans="1:2" x14ac:dyDescent="0.2">
      <c r="A5760" s="2" t="s">
        <v>13791</v>
      </c>
      <c r="B5760" s="2" t="s">
        <v>13792</v>
      </c>
    </row>
    <row r="5761" spans="1:2" x14ac:dyDescent="0.2">
      <c r="A5761" s="2" t="s">
        <v>13793</v>
      </c>
      <c r="B5761" s="2" t="s">
        <v>13794</v>
      </c>
    </row>
    <row r="5762" spans="1:2" x14ac:dyDescent="0.2">
      <c r="A5762" s="2" t="s">
        <v>13795</v>
      </c>
      <c r="B5762" s="2" t="s">
        <v>13796</v>
      </c>
    </row>
    <row r="5763" spans="1:2" x14ac:dyDescent="0.2">
      <c r="A5763" s="2" t="s">
        <v>13797</v>
      </c>
      <c r="B5763" s="2" t="s">
        <v>13798</v>
      </c>
    </row>
    <row r="5764" spans="1:2" x14ac:dyDescent="0.2">
      <c r="A5764" s="2" t="s">
        <v>13799</v>
      </c>
      <c r="B5764" s="2" t="s">
        <v>13800</v>
      </c>
    </row>
    <row r="5765" spans="1:2" x14ac:dyDescent="0.2">
      <c r="A5765" s="2" t="s">
        <v>13801</v>
      </c>
      <c r="B5765" s="2" t="s">
        <v>13802</v>
      </c>
    </row>
    <row r="5766" spans="1:2" x14ac:dyDescent="0.2">
      <c r="A5766" s="2" t="s">
        <v>13803</v>
      </c>
      <c r="B5766" s="2" t="s">
        <v>13804</v>
      </c>
    </row>
    <row r="5767" spans="1:2" x14ac:dyDescent="0.2">
      <c r="A5767" s="2" t="s">
        <v>13805</v>
      </c>
      <c r="B5767" s="2" t="s">
        <v>13806</v>
      </c>
    </row>
    <row r="5768" spans="1:2" x14ac:dyDescent="0.2">
      <c r="A5768" s="2" t="s">
        <v>13807</v>
      </c>
      <c r="B5768" s="2" t="s">
        <v>13808</v>
      </c>
    </row>
    <row r="5769" spans="1:2" x14ac:dyDescent="0.2">
      <c r="A5769" s="2" t="s">
        <v>13809</v>
      </c>
      <c r="B5769" s="2" t="s">
        <v>13810</v>
      </c>
    </row>
    <row r="5770" spans="1:2" x14ac:dyDescent="0.2">
      <c r="A5770" s="2" t="s">
        <v>13811</v>
      </c>
      <c r="B5770" s="2" t="s">
        <v>13812</v>
      </c>
    </row>
    <row r="5771" spans="1:2" x14ac:dyDescent="0.2">
      <c r="A5771" s="2" t="s">
        <v>13813</v>
      </c>
      <c r="B5771" s="2" t="s">
        <v>13814</v>
      </c>
    </row>
    <row r="5772" spans="1:2" x14ac:dyDescent="0.2">
      <c r="A5772" s="2" t="s">
        <v>13815</v>
      </c>
      <c r="B5772" s="2" t="s">
        <v>13816</v>
      </c>
    </row>
    <row r="5773" spans="1:2" x14ac:dyDescent="0.2">
      <c r="A5773" s="2" t="s">
        <v>13817</v>
      </c>
      <c r="B5773" s="2" t="s">
        <v>13818</v>
      </c>
    </row>
    <row r="5774" spans="1:2" x14ac:dyDescent="0.2">
      <c r="A5774" s="2" t="s">
        <v>13819</v>
      </c>
      <c r="B5774" s="2" t="s">
        <v>13820</v>
      </c>
    </row>
    <row r="5775" spans="1:2" x14ac:dyDescent="0.2">
      <c r="A5775" s="2" t="s">
        <v>13821</v>
      </c>
      <c r="B5775" s="2" t="s">
        <v>13822</v>
      </c>
    </row>
    <row r="5776" spans="1:2" x14ac:dyDescent="0.2">
      <c r="A5776" s="2" t="s">
        <v>13823</v>
      </c>
      <c r="B5776" s="2" t="s">
        <v>13824</v>
      </c>
    </row>
    <row r="5777" spans="1:2" x14ac:dyDescent="0.2">
      <c r="A5777" s="2" t="s">
        <v>13825</v>
      </c>
      <c r="B5777" s="2" t="s">
        <v>13826</v>
      </c>
    </row>
    <row r="5778" spans="1:2" x14ac:dyDescent="0.2">
      <c r="A5778" s="2" t="s">
        <v>13827</v>
      </c>
      <c r="B5778" s="2" t="s">
        <v>13828</v>
      </c>
    </row>
    <row r="5779" spans="1:2" x14ac:dyDescent="0.2">
      <c r="A5779" s="2" t="s">
        <v>13829</v>
      </c>
      <c r="B5779" s="2" t="s">
        <v>13830</v>
      </c>
    </row>
    <row r="5780" spans="1:2" x14ac:dyDescent="0.2">
      <c r="A5780" s="2" t="s">
        <v>13831</v>
      </c>
      <c r="B5780" s="2" t="s">
        <v>13832</v>
      </c>
    </row>
    <row r="5781" spans="1:2" x14ac:dyDescent="0.2">
      <c r="A5781" s="2" t="s">
        <v>13833</v>
      </c>
      <c r="B5781" s="2" t="s">
        <v>13834</v>
      </c>
    </row>
    <row r="5782" spans="1:2" x14ac:dyDescent="0.2">
      <c r="A5782" s="2" t="s">
        <v>13835</v>
      </c>
      <c r="B5782" s="2" t="s">
        <v>13836</v>
      </c>
    </row>
    <row r="5783" spans="1:2" x14ac:dyDescent="0.2">
      <c r="A5783" s="2" t="s">
        <v>13837</v>
      </c>
      <c r="B5783" s="2" t="s">
        <v>13838</v>
      </c>
    </row>
    <row r="5784" spans="1:2" x14ac:dyDescent="0.2">
      <c r="A5784" s="2" t="s">
        <v>13839</v>
      </c>
      <c r="B5784" s="2" t="s">
        <v>13840</v>
      </c>
    </row>
    <row r="5785" spans="1:2" x14ac:dyDescent="0.2">
      <c r="A5785" s="2" t="s">
        <v>13841</v>
      </c>
      <c r="B5785" s="2" t="s">
        <v>13842</v>
      </c>
    </row>
    <row r="5786" spans="1:2" x14ac:dyDescent="0.2">
      <c r="A5786" s="2" t="s">
        <v>13843</v>
      </c>
      <c r="B5786" s="2" t="s">
        <v>13844</v>
      </c>
    </row>
    <row r="5787" spans="1:2" x14ac:dyDescent="0.2">
      <c r="A5787" s="2" t="s">
        <v>13845</v>
      </c>
      <c r="B5787" s="2" t="s">
        <v>13846</v>
      </c>
    </row>
    <row r="5788" spans="1:2" x14ac:dyDescent="0.2">
      <c r="A5788" s="2" t="s">
        <v>13847</v>
      </c>
      <c r="B5788" s="2" t="s">
        <v>13848</v>
      </c>
    </row>
    <row r="5789" spans="1:2" x14ac:dyDescent="0.2">
      <c r="A5789" s="2" t="s">
        <v>13849</v>
      </c>
      <c r="B5789" s="2" t="s">
        <v>13850</v>
      </c>
    </row>
    <row r="5790" spans="1:2" x14ac:dyDescent="0.2">
      <c r="A5790" s="2" t="s">
        <v>13851</v>
      </c>
      <c r="B5790" s="2" t="s">
        <v>13852</v>
      </c>
    </row>
    <row r="5791" spans="1:2" x14ac:dyDescent="0.2">
      <c r="A5791" s="2" t="s">
        <v>13853</v>
      </c>
      <c r="B5791" s="2" t="s">
        <v>13854</v>
      </c>
    </row>
    <row r="5792" spans="1:2" x14ac:dyDescent="0.2">
      <c r="A5792" s="2" t="s">
        <v>13855</v>
      </c>
      <c r="B5792" s="2" t="s">
        <v>13856</v>
      </c>
    </row>
    <row r="5793" spans="1:2" x14ac:dyDescent="0.2">
      <c r="A5793" s="2" t="s">
        <v>13857</v>
      </c>
      <c r="B5793" s="2" t="s">
        <v>13858</v>
      </c>
    </row>
    <row r="5794" spans="1:2" x14ac:dyDescent="0.2">
      <c r="A5794" s="2" t="s">
        <v>13859</v>
      </c>
      <c r="B5794" s="2" t="s">
        <v>13860</v>
      </c>
    </row>
    <row r="5795" spans="1:2" x14ac:dyDescent="0.2">
      <c r="A5795" s="2" t="s">
        <v>13861</v>
      </c>
      <c r="B5795" s="2" t="s">
        <v>13862</v>
      </c>
    </row>
    <row r="5796" spans="1:2" x14ac:dyDescent="0.2">
      <c r="A5796" s="2" t="s">
        <v>13863</v>
      </c>
      <c r="B5796" s="2" t="s">
        <v>13864</v>
      </c>
    </row>
    <row r="5797" spans="1:2" x14ac:dyDescent="0.2">
      <c r="A5797" s="2" t="s">
        <v>13865</v>
      </c>
      <c r="B5797" s="2" t="s">
        <v>13866</v>
      </c>
    </row>
    <row r="5798" spans="1:2" x14ac:dyDescent="0.2">
      <c r="A5798" s="2" t="s">
        <v>13867</v>
      </c>
      <c r="B5798" s="2" t="s">
        <v>13868</v>
      </c>
    </row>
    <row r="5799" spans="1:2" x14ac:dyDescent="0.2">
      <c r="A5799" s="2" t="s">
        <v>13869</v>
      </c>
      <c r="B5799" s="2" t="s">
        <v>13870</v>
      </c>
    </row>
    <row r="5800" spans="1:2" x14ac:dyDescent="0.2">
      <c r="A5800" s="2" t="s">
        <v>13871</v>
      </c>
      <c r="B5800" s="2" t="s">
        <v>13872</v>
      </c>
    </row>
    <row r="5801" spans="1:2" x14ac:dyDescent="0.2">
      <c r="A5801" s="2" t="s">
        <v>13873</v>
      </c>
      <c r="B5801" s="2" t="s">
        <v>13874</v>
      </c>
    </row>
    <row r="5802" spans="1:2" x14ac:dyDescent="0.2">
      <c r="A5802" s="2" t="s">
        <v>13875</v>
      </c>
      <c r="B5802" s="2" t="s">
        <v>13876</v>
      </c>
    </row>
    <row r="5803" spans="1:2" x14ac:dyDescent="0.2">
      <c r="A5803" s="2" t="s">
        <v>13877</v>
      </c>
      <c r="B5803" s="2" t="s">
        <v>13878</v>
      </c>
    </row>
    <row r="5804" spans="1:2" x14ac:dyDescent="0.2">
      <c r="A5804" s="2" t="s">
        <v>13879</v>
      </c>
      <c r="B5804" s="2" t="s">
        <v>13880</v>
      </c>
    </row>
    <row r="5805" spans="1:2" x14ac:dyDescent="0.2">
      <c r="A5805" s="2" t="s">
        <v>13881</v>
      </c>
      <c r="B5805" s="2" t="s">
        <v>13882</v>
      </c>
    </row>
    <row r="5806" spans="1:2" x14ac:dyDescent="0.2">
      <c r="A5806" s="2" t="s">
        <v>13883</v>
      </c>
      <c r="B5806" s="2" t="s">
        <v>13884</v>
      </c>
    </row>
    <row r="5807" spans="1:2" x14ac:dyDescent="0.2">
      <c r="A5807" s="2" t="s">
        <v>13885</v>
      </c>
      <c r="B5807" s="2" t="s">
        <v>13886</v>
      </c>
    </row>
    <row r="5808" spans="1:2" x14ac:dyDescent="0.2">
      <c r="A5808" s="2" t="s">
        <v>13887</v>
      </c>
      <c r="B5808" s="2" t="s">
        <v>13888</v>
      </c>
    </row>
    <row r="5809" spans="1:2" x14ac:dyDescent="0.2">
      <c r="A5809" s="2" t="s">
        <v>13889</v>
      </c>
      <c r="B5809" s="2" t="s">
        <v>13890</v>
      </c>
    </row>
    <row r="5810" spans="1:2" x14ac:dyDescent="0.2">
      <c r="A5810" s="2" t="s">
        <v>13891</v>
      </c>
      <c r="B5810" s="2" t="s">
        <v>13892</v>
      </c>
    </row>
    <row r="5811" spans="1:2" x14ac:dyDescent="0.2">
      <c r="A5811" s="2" t="s">
        <v>13893</v>
      </c>
      <c r="B5811" s="2" t="s">
        <v>13894</v>
      </c>
    </row>
    <row r="5812" spans="1:2" x14ac:dyDescent="0.2">
      <c r="A5812" s="2" t="s">
        <v>13895</v>
      </c>
      <c r="B5812" s="2" t="s">
        <v>13896</v>
      </c>
    </row>
    <row r="5813" spans="1:2" x14ac:dyDescent="0.2">
      <c r="A5813" s="2" t="s">
        <v>13897</v>
      </c>
      <c r="B5813" s="2" t="s">
        <v>13898</v>
      </c>
    </row>
    <row r="5814" spans="1:2" x14ac:dyDescent="0.2">
      <c r="A5814" s="2" t="s">
        <v>13899</v>
      </c>
      <c r="B5814" s="2" t="s">
        <v>13900</v>
      </c>
    </row>
    <row r="5815" spans="1:2" x14ac:dyDescent="0.2">
      <c r="A5815" s="2" t="s">
        <v>13901</v>
      </c>
      <c r="B5815" s="2" t="s">
        <v>13902</v>
      </c>
    </row>
    <row r="5816" spans="1:2" x14ac:dyDescent="0.2">
      <c r="A5816" s="2" t="s">
        <v>13903</v>
      </c>
      <c r="B5816" s="2" t="s">
        <v>13904</v>
      </c>
    </row>
    <row r="5817" spans="1:2" x14ac:dyDescent="0.2">
      <c r="A5817" s="2" t="s">
        <v>13905</v>
      </c>
      <c r="B5817" s="2" t="s">
        <v>13906</v>
      </c>
    </row>
    <row r="5818" spans="1:2" x14ac:dyDescent="0.2">
      <c r="A5818" s="2" t="s">
        <v>13907</v>
      </c>
      <c r="B5818" s="2" t="s">
        <v>13908</v>
      </c>
    </row>
    <row r="5819" spans="1:2" x14ac:dyDescent="0.2">
      <c r="A5819" s="2" t="s">
        <v>13909</v>
      </c>
      <c r="B5819" s="2" t="s">
        <v>13910</v>
      </c>
    </row>
    <row r="5820" spans="1:2" x14ac:dyDescent="0.2">
      <c r="A5820" s="2" t="s">
        <v>13911</v>
      </c>
      <c r="B5820" s="2" t="s">
        <v>13912</v>
      </c>
    </row>
    <row r="5821" spans="1:2" x14ac:dyDescent="0.2">
      <c r="A5821" s="2" t="s">
        <v>13913</v>
      </c>
      <c r="B5821" s="2" t="s">
        <v>13914</v>
      </c>
    </row>
    <row r="5822" spans="1:2" x14ac:dyDescent="0.2">
      <c r="A5822" s="2" t="s">
        <v>13915</v>
      </c>
      <c r="B5822" s="2" t="s">
        <v>13916</v>
      </c>
    </row>
    <row r="5823" spans="1:2" x14ac:dyDescent="0.2">
      <c r="A5823" s="2" t="s">
        <v>13917</v>
      </c>
      <c r="B5823" s="2" t="s">
        <v>13918</v>
      </c>
    </row>
    <row r="5824" spans="1:2" x14ac:dyDescent="0.2">
      <c r="A5824" s="2" t="s">
        <v>13919</v>
      </c>
      <c r="B5824" s="2" t="s">
        <v>13920</v>
      </c>
    </row>
    <row r="5825" spans="1:2" x14ac:dyDescent="0.2">
      <c r="A5825" s="2" t="s">
        <v>13921</v>
      </c>
      <c r="B5825" s="2" t="s">
        <v>13922</v>
      </c>
    </row>
    <row r="5826" spans="1:2" x14ac:dyDescent="0.2">
      <c r="A5826" s="2" t="s">
        <v>13923</v>
      </c>
      <c r="B5826" s="2" t="s">
        <v>13924</v>
      </c>
    </row>
    <row r="5827" spans="1:2" x14ac:dyDescent="0.2">
      <c r="A5827" s="2" t="s">
        <v>13925</v>
      </c>
      <c r="B5827" s="2" t="s">
        <v>13926</v>
      </c>
    </row>
    <row r="5828" spans="1:2" x14ac:dyDescent="0.2">
      <c r="A5828" s="2" t="s">
        <v>13927</v>
      </c>
      <c r="B5828" s="2" t="s">
        <v>13928</v>
      </c>
    </row>
    <row r="5829" spans="1:2" x14ac:dyDescent="0.2">
      <c r="A5829" s="2" t="s">
        <v>13929</v>
      </c>
      <c r="B5829" s="2" t="s">
        <v>13930</v>
      </c>
    </row>
    <row r="5830" spans="1:2" x14ac:dyDescent="0.2">
      <c r="A5830" s="2" t="s">
        <v>13931</v>
      </c>
      <c r="B5830" s="2" t="s">
        <v>13932</v>
      </c>
    </row>
    <row r="5831" spans="1:2" x14ac:dyDescent="0.2">
      <c r="A5831" s="2" t="s">
        <v>13933</v>
      </c>
      <c r="B5831" s="2" t="s">
        <v>13934</v>
      </c>
    </row>
    <row r="5832" spans="1:2" x14ac:dyDescent="0.2">
      <c r="A5832" s="2" t="s">
        <v>13935</v>
      </c>
      <c r="B5832" s="2" t="s">
        <v>13936</v>
      </c>
    </row>
    <row r="5833" spans="1:2" x14ac:dyDescent="0.2">
      <c r="A5833" s="2" t="s">
        <v>13937</v>
      </c>
      <c r="B5833" s="2" t="s">
        <v>13938</v>
      </c>
    </row>
    <row r="5834" spans="1:2" x14ac:dyDescent="0.2">
      <c r="A5834" s="2" t="s">
        <v>13939</v>
      </c>
      <c r="B5834" s="2" t="s">
        <v>13940</v>
      </c>
    </row>
    <row r="5835" spans="1:2" x14ac:dyDescent="0.2">
      <c r="A5835" s="2" t="s">
        <v>13941</v>
      </c>
      <c r="B5835" s="2" t="s">
        <v>13942</v>
      </c>
    </row>
    <row r="5836" spans="1:2" x14ac:dyDescent="0.2">
      <c r="A5836" s="2" t="s">
        <v>13943</v>
      </c>
      <c r="B5836" s="2" t="s">
        <v>13944</v>
      </c>
    </row>
    <row r="5837" spans="1:2" x14ac:dyDescent="0.2">
      <c r="A5837" s="2" t="s">
        <v>13945</v>
      </c>
      <c r="B5837" s="2" t="s">
        <v>13946</v>
      </c>
    </row>
    <row r="5838" spans="1:2" x14ac:dyDescent="0.2">
      <c r="A5838" s="2" t="s">
        <v>13947</v>
      </c>
      <c r="B5838" s="2" t="s">
        <v>13948</v>
      </c>
    </row>
    <row r="5839" spans="1:2" x14ac:dyDescent="0.2">
      <c r="A5839" s="2" t="s">
        <v>13949</v>
      </c>
      <c r="B5839" s="2" t="s">
        <v>13950</v>
      </c>
    </row>
    <row r="5840" spans="1:2" x14ac:dyDescent="0.2">
      <c r="A5840" s="2" t="s">
        <v>13951</v>
      </c>
      <c r="B5840" s="2" t="s">
        <v>13952</v>
      </c>
    </row>
    <row r="5841" spans="1:2" x14ac:dyDescent="0.2">
      <c r="A5841" s="2" t="s">
        <v>13953</v>
      </c>
      <c r="B5841" s="2" t="s">
        <v>13954</v>
      </c>
    </row>
    <row r="5842" spans="1:2" x14ac:dyDescent="0.2">
      <c r="A5842" s="2" t="s">
        <v>13955</v>
      </c>
      <c r="B5842" s="2" t="s">
        <v>13956</v>
      </c>
    </row>
    <row r="5843" spans="1:2" x14ac:dyDescent="0.2">
      <c r="A5843" s="2" t="s">
        <v>13957</v>
      </c>
      <c r="B5843" s="2" t="s">
        <v>13958</v>
      </c>
    </row>
    <row r="5844" spans="1:2" x14ac:dyDescent="0.2">
      <c r="A5844" s="2" t="s">
        <v>13959</v>
      </c>
      <c r="B5844" s="2" t="s">
        <v>13960</v>
      </c>
    </row>
    <row r="5845" spans="1:2" x14ac:dyDescent="0.2">
      <c r="A5845" s="2" t="s">
        <v>13961</v>
      </c>
      <c r="B5845" s="2" t="s">
        <v>13962</v>
      </c>
    </row>
    <row r="5846" spans="1:2" x14ac:dyDescent="0.2">
      <c r="A5846" s="2" t="s">
        <v>13963</v>
      </c>
      <c r="B5846" s="2" t="s">
        <v>13964</v>
      </c>
    </row>
    <row r="5847" spans="1:2" x14ac:dyDescent="0.2">
      <c r="A5847" s="2" t="s">
        <v>13965</v>
      </c>
      <c r="B5847" s="2" t="s">
        <v>13966</v>
      </c>
    </row>
    <row r="5848" spans="1:2" x14ac:dyDescent="0.2">
      <c r="A5848" s="2" t="s">
        <v>13967</v>
      </c>
      <c r="B5848" s="2" t="s">
        <v>13968</v>
      </c>
    </row>
    <row r="5849" spans="1:2" x14ac:dyDescent="0.2">
      <c r="A5849" s="2" t="s">
        <v>13969</v>
      </c>
      <c r="B5849" s="2" t="s">
        <v>13970</v>
      </c>
    </row>
    <row r="5850" spans="1:2" x14ac:dyDescent="0.2">
      <c r="A5850" s="2" t="s">
        <v>13971</v>
      </c>
      <c r="B5850" s="2" t="s">
        <v>13972</v>
      </c>
    </row>
    <row r="5851" spans="1:2" x14ac:dyDescent="0.2">
      <c r="A5851" s="2" t="s">
        <v>13973</v>
      </c>
      <c r="B5851" s="2" t="s">
        <v>13974</v>
      </c>
    </row>
    <row r="5852" spans="1:2" x14ac:dyDescent="0.2">
      <c r="A5852" s="2" t="s">
        <v>13975</v>
      </c>
      <c r="B5852" s="2" t="s">
        <v>13976</v>
      </c>
    </row>
    <row r="5853" spans="1:2" x14ac:dyDescent="0.2">
      <c r="A5853" s="2" t="s">
        <v>13977</v>
      </c>
      <c r="B5853" s="2" t="s">
        <v>13978</v>
      </c>
    </row>
    <row r="5854" spans="1:2" x14ac:dyDescent="0.2">
      <c r="A5854" s="2" t="s">
        <v>13979</v>
      </c>
      <c r="B5854" s="2" t="s">
        <v>13980</v>
      </c>
    </row>
    <row r="5855" spans="1:2" x14ac:dyDescent="0.2">
      <c r="A5855" s="2" t="s">
        <v>13981</v>
      </c>
      <c r="B5855" s="2" t="s">
        <v>13982</v>
      </c>
    </row>
    <row r="5856" spans="1:2" x14ac:dyDescent="0.2">
      <c r="A5856" s="2" t="s">
        <v>13983</v>
      </c>
      <c r="B5856" s="2" t="s">
        <v>13984</v>
      </c>
    </row>
    <row r="5857" spans="1:2" x14ac:dyDescent="0.2">
      <c r="A5857" s="2" t="s">
        <v>13985</v>
      </c>
      <c r="B5857" s="2" t="s">
        <v>13986</v>
      </c>
    </row>
    <row r="5858" spans="1:2" x14ac:dyDescent="0.2">
      <c r="A5858" s="2" t="s">
        <v>13987</v>
      </c>
      <c r="B5858" s="2" t="s">
        <v>13988</v>
      </c>
    </row>
    <row r="5859" spans="1:2" x14ac:dyDescent="0.2">
      <c r="A5859" s="2" t="s">
        <v>13989</v>
      </c>
      <c r="B5859" s="2" t="s">
        <v>13990</v>
      </c>
    </row>
    <row r="5860" spans="1:2" x14ac:dyDescent="0.2">
      <c r="A5860" s="2" t="s">
        <v>13991</v>
      </c>
      <c r="B5860" s="2" t="s">
        <v>13992</v>
      </c>
    </row>
    <row r="5861" spans="1:2" x14ac:dyDescent="0.2">
      <c r="A5861" s="2" t="s">
        <v>13993</v>
      </c>
      <c r="B5861" s="2" t="s">
        <v>13994</v>
      </c>
    </row>
    <row r="5862" spans="1:2" x14ac:dyDescent="0.2">
      <c r="A5862" s="2" t="s">
        <v>13995</v>
      </c>
      <c r="B5862" s="2" t="s">
        <v>13996</v>
      </c>
    </row>
    <row r="5863" spans="1:2" x14ac:dyDescent="0.2">
      <c r="A5863" s="2" t="s">
        <v>13997</v>
      </c>
      <c r="B5863" s="2" t="s">
        <v>13998</v>
      </c>
    </row>
    <row r="5864" spans="1:2" x14ac:dyDescent="0.2">
      <c r="A5864" s="2" t="s">
        <v>13999</v>
      </c>
      <c r="B5864" s="2" t="s">
        <v>14000</v>
      </c>
    </row>
    <row r="5865" spans="1:2" x14ac:dyDescent="0.2">
      <c r="A5865" s="2" t="s">
        <v>14001</v>
      </c>
      <c r="B5865" s="2" t="s">
        <v>14002</v>
      </c>
    </row>
    <row r="5866" spans="1:2" x14ac:dyDescent="0.2">
      <c r="A5866" s="2" t="s">
        <v>14003</v>
      </c>
      <c r="B5866" s="2" t="s">
        <v>14004</v>
      </c>
    </row>
    <row r="5867" spans="1:2" x14ac:dyDescent="0.2">
      <c r="A5867" s="2" t="s">
        <v>14005</v>
      </c>
      <c r="B5867" s="2" t="s">
        <v>14006</v>
      </c>
    </row>
    <row r="5868" spans="1:2" x14ac:dyDescent="0.2">
      <c r="A5868" s="2" t="s">
        <v>14007</v>
      </c>
      <c r="B5868" s="2" t="s">
        <v>14008</v>
      </c>
    </row>
    <row r="5869" spans="1:2" x14ac:dyDescent="0.2">
      <c r="A5869" s="2" t="s">
        <v>14009</v>
      </c>
      <c r="B5869" s="2" t="s">
        <v>14010</v>
      </c>
    </row>
    <row r="5870" spans="1:2" x14ac:dyDescent="0.2">
      <c r="A5870" s="2" t="s">
        <v>14011</v>
      </c>
      <c r="B5870" s="2" t="s">
        <v>14012</v>
      </c>
    </row>
    <row r="5871" spans="1:2" x14ac:dyDescent="0.2">
      <c r="A5871" s="2" t="s">
        <v>14013</v>
      </c>
      <c r="B5871" s="2" t="s">
        <v>14014</v>
      </c>
    </row>
    <row r="5872" spans="1:2" x14ac:dyDescent="0.2">
      <c r="A5872" s="2" t="s">
        <v>14015</v>
      </c>
      <c r="B5872" s="2" t="s">
        <v>14016</v>
      </c>
    </row>
    <row r="5873" spans="1:2" x14ac:dyDescent="0.2">
      <c r="A5873" s="2" t="s">
        <v>14017</v>
      </c>
      <c r="B5873" s="2" t="s">
        <v>14018</v>
      </c>
    </row>
    <row r="5874" spans="1:2" x14ac:dyDescent="0.2">
      <c r="A5874" s="2" t="s">
        <v>14019</v>
      </c>
      <c r="B5874" s="2" t="s">
        <v>14020</v>
      </c>
    </row>
    <row r="5875" spans="1:2" x14ac:dyDescent="0.2">
      <c r="A5875" s="2" t="s">
        <v>14021</v>
      </c>
      <c r="B5875" s="2" t="s">
        <v>14022</v>
      </c>
    </row>
    <row r="5876" spans="1:2" x14ac:dyDescent="0.2">
      <c r="A5876" s="2" t="s">
        <v>14023</v>
      </c>
      <c r="B5876" s="2" t="s">
        <v>14024</v>
      </c>
    </row>
    <row r="5877" spans="1:2" x14ac:dyDescent="0.2">
      <c r="A5877" s="2" t="s">
        <v>14025</v>
      </c>
      <c r="B5877" s="2" t="s">
        <v>14026</v>
      </c>
    </row>
    <row r="5878" spans="1:2" x14ac:dyDescent="0.2">
      <c r="A5878" s="2" t="s">
        <v>14027</v>
      </c>
      <c r="B5878" s="2" t="s">
        <v>14028</v>
      </c>
    </row>
    <row r="5879" spans="1:2" x14ac:dyDescent="0.2">
      <c r="A5879" s="2" t="s">
        <v>14029</v>
      </c>
      <c r="B5879" s="2" t="s">
        <v>14030</v>
      </c>
    </row>
    <row r="5880" spans="1:2" x14ac:dyDescent="0.2">
      <c r="A5880" s="2" t="s">
        <v>14031</v>
      </c>
      <c r="B5880" s="2" t="s">
        <v>14032</v>
      </c>
    </row>
    <row r="5881" spans="1:2" x14ac:dyDescent="0.2">
      <c r="A5881" s="2" t="s">
        <v>14033</v>
      </c>
      <c r="B5881" s="2" t="s">
        <v>14034</v>
      </c>
    </row>
    <row r="5882" spans="1:2" x14ac:dyDescent="0.2">
      <c r="A5882" s="2" t="s">
        <v>14035</v>
      </c>
      <c r="B5882" s="2" t="s">
        <v>14036</v>
      </c>
    </row>
    <row r="5883" spans="1:2" x14ac:dyDescent="0.2">
      <c r="A5883" s="2" t="s">
        <v>14037</v>
      </c>
      <c r="B5883" s="2" t="s">
        <v>14038</v>
      </c>
    </row>
    <row r="5884" spans="1:2" x14ac:dyDescent="0.2">
      <c r="A5884" s="2" t="s">
        <v>14039</v>
      </c>
      <c r="B5884" s="2" t="s">
        <v>14040</v>
      </c>
    </row>
    <row r="5885" spans="1:2" x14ac:dyDescent="0.2">
      <c r="A5885" s="2" t="s">
        <v>14041</v>
      </c>
      <c r="B5885" s="2" t="s">
        <v>14042</v>
      </c>
    </row>
    <row r="5886" spans="1:2" x14ac:dyDescent="0.2">
      <c r="A5886" s="2" t="s">
        <v>14043</v>
      </c>
      <c r="B5886" s="2" t="s">
        <v>14044</v>
      </c>
    </row>
    <row r="5887" spans="1:2" x14ac:dyDescent="0.2">
      <c r="A5887" s="2" t="s">
        <v>14045</v>
      </c>
      <c r="B5887" s="2" t="s">
        <v>14046</v>
      </c>
    </row>
    <row r="5888" spans="1:2" x14ac:dyDescent="0.2">
      <c r="A5888" s="2" t="s">
        <v>14047</v>
      </c>
      <c r="B5888" s="2" t="s">
        <v>14048</v>
      </c>
    </row>
    <row r="5889" spans="1:2" x14ac:dyDescent="0.2">
      <c r="A5889" s="2" t="s">
        <v>14049</v>
      </c>
      <c r="B5889" s="2" t="s">
        <v>14050</v>
      </c>
    </row>
    <row r="5890" spans="1:2" x14ac:dyDescent="0.2">
      <c r="A5890" s="2" t="s">
        <v>14051</v>
      </c>
      <c r="B5890" s="2" t="s">
        <v>14052</v>
      </c>
    </row>
    <row r="5891" spans="1:2" x14ac:dyDescent="0.2">
      <c r="A5891" s="2" t="s">
        <v>14053</v>
      </c>
      <c r="B5891" s="2" t="s">
        <v>14054</v>
      </c>
    </row>
    <row r="5892" spans="1:2" x14ac:dyDescent="0.2">
      <c r="A5892" s="2" t="s">
        <v>14055</v>
      </c>
      <c r="B5892" s="2" t="s">
        <v>14056</v>
      </c>
    </row>
    <row r="5893" spans="1:2" x14ac:dyDescent="0.2">
      <c r="A5893" s="2" t="s">
        <v>14057</v>
      </c>
      <c r="B5893" s="2" t="s">
        <v>14058</v>
      </c>
    </row>
    <row r="5894" spans="1:2" x14ac:dyDescent="0.2">
      <c r="A5894" s="2" t="s">
        <v>14059</v>
      </c>
      <c r="B5894" s="2" t="s">
        <v>14060</v>
      </c>
    </row>
    <row r="5895" spans="1:2" x14ac:dyDescent="0.2">
      <c r="A5895" s="2" t="s">
        <v>14061</v>
      </c>
      <c r="B5895" s="2" t="s">
        <v>14062</v>
      </c>
    </row>
    <row r="5896" spans="1:2" x14ac:dyDescent="0.2">
      <c r="A5896" s="2" t="s">
        <v>14063</v>
      </c>
      <c r="B5896" s="2" t="s">
        <v>14064</v>
      </c>
    </row>
    <row r="5897" spans="1:2" x14ac:dyDescent="0.2">
      <c r="A5897" s="2" t="s">
        <v>14065</v>
      </c>
      <c r="B5897" s="2" t="s">
        <v>14066</v>
      </c>
    </row>
    <row r="5898" spans="1:2" x14ac:dyDescent="0.2">
      <c r="A5898" s="2" t="s">
        <v>14067</v>
      </c>
      <c r="B5898" s="2" t="s">
        <v>14068</v>
      </c>
    </row>
    <row r="5899" spans="1:2" x14ac:dyDescent="0.2">
      <c r="A5899" s="2" t="s">
        <v>14069</v>
      </c>
      <c r="B5899" s="2" t="s">
        <v>14070</v>
      </c>
    </row>
    <row r="5900" spans="1:2" x14ac:dyDescent="0.2">
      <c r="A5900" s="2" t="s">
        <v>14071</v>
      </c>
      <c r="B5900" s="2" t="s">
        <v>14072</v>
      </c>
    </row>
    <row r="5901" spans="1:2" x14ac:dyDescent="0.2">
      <c r="A5901" s="2" t="s">
        <v>14073</v>
      </c>
      <c r="B5901" s="2" t="s">
        <v>14074</v>
      </c>
    </row>
    <row r="5902" spans="1:2" x14ac:dyDescent="0.2">
      <c r="A5902" s="2" t="s">
        <v>14075</v>
      </c>
      <c r="B5902" s="2" t="s">
        <v>14076</v>
      </c>
    </row>
    <row r="5903" spans="1:2" x14ac:dyDescent="0.2">
      <c r="A5903" s="2" t="s">
        <v>14077</v>
      </c>
      <c r="B5903" s="2" t="s">
        <v>14078</v>
      </c>
    </row>
    <row r="5904" spans="1:2" x14ac:dyDescent="0.2">
      <c r="A5904" s="2" t="s">
        <v>14079</v>
      </c>
      <c r="B5904" s="2" t="s">
        <v>14080</v>
      </c>
    </row>
    <row r="5905" spans="1:2" x14ac:dyDescent="0.2">
      <c r="A5905" s="2" t="s">
        <v>14081</v>
      </c>
      <c r="B5905" s="2" t="s">
        <v>14082</v>
      </c>
    </row>
    <row r="5906" spans="1:2" x14ac:dyDescent="0.2">
      <c r="A5906" s="2" t="s">
        <v>14083</v>
      </c>
      <c r="B5906" s="2" t="s">
        <v>14084</v>
      </c>
    </row>
    <row r="5907" spans="1:2" x14ac:dyDescent="0.2">
      <c r="A5907" s="2" t="s">
        <v>14085</v>
      </c>
      <c r="B5907" s="2" t="s">
        <v>14086</v>
      </c>
    </row>
    <row r="5908" spans="1:2" x14ac:dyDescent="0.2">
      <c r="A5908" s="2" t="s">
        <v>14087</v>
      </c>
      <c r="B5908" s="2" t="s">
        <v>14088</v>
      </c>
    </row>
    <row r="5909" spans="1:2" x14ac:dyDescent="0.2">
      <c r="A5909" s="2" t="s">
        <v>14089</v>
      </c>
      <c r="B5909" s="2" t="s">
        <v>14090</v>
      </c>
    </row>
    <row r="5910" spans="1:2" x14ac:dyDescent="0.2">
      <c r="A5910" s="2" t="s">
        <v>14091</v>
      </c>
      <c r="B5910" s="2" t="s">
        <v>14092</v>
      </c>
    </row>
    <row r="5911" spans="1:2" x14ac:dyDescent="0.2">
      <c r="A5911" s="2" t="s">
        <v>14093</v>
      </c>
      <c r="B5911" s="2" t="s">
        <v>14094</v>
      </c>
    </row>
    <row r="5912" spans="1:2" x14ac:dyDescent="0.2">
      <c r="A5912" s="2" t="s">
        <v>14095</v>
      </c>
      <c r="B5912" s="2" t="s">
        <v>14096</v>
      </c>
    </row>
    <row r="5913" spans="1:2" x14ac:dyDescent="0.2">
      <c r="A5913" s="2" t="s">
        <v>14097</v>
      </c>
      <c r="B5913" s="2" t="s">
        <v>14098</v>
      </c>
    </row>
    <row r="5914" spans="1:2" x14ac:dyDescent="0.2">
      <c r="A5914" s="2" t="s">
        <v>14099</v>
      </c>
      <c r="B5914" s="2" t="s">
        <v>14100</v>
      </c>
    </row>
    <row r="5915" spans="1:2" x14ac:dyDescent="0.2">
      <c r="A5915" s="2" t="s">
        <v>14101</v>
      </c>
      <c r="B5915" s="2" t="s">
        <v>14102</v>
      </c>
    </row>
    <row r="5916" spans="1:2" x14ac:dyDescent="0.2">
      <c r="A5916" s="2" t="s">
        <v>14103</v>
      </c>
      <c r="B5916" s="2" t="s">
        <v>14104</v>
      </c>
    </row>
    <row r="5917" spans="1:2" x14ac:dyDescent="0.2">
      <c r="A5917" s="2" t="s">
        <v>14105</v>
      </c>
      <c r="B5917" s="2" t="s">
        <v>14106</v>
      </c>
    </row>
    <row r="5918" spans="1:2" x14ac:dyDescent="0.2">
      <c r="A5918" s="2" t="s">
        <v>14107</v>
      </c>
      <c r="B5918" s="2" t="s">
        <v>14108</v>
      </c>
    </row>
    <row r="5919" spans="1:2" x14ac:dyDescent="0.2">
      <c r="A5919" s="2" t="s">
        <v>14109</v>
      </c>
      <c r="B5919" s="2" t="s">
        <v>14110</v>
      </c>
    </row>
    <row r="5920" spans="1:2" x14ac:dyDescent="0.2">
      <c r="A5920" s="2" t="s">
        <v>14111</v>
      </c>
      <c r="B5920" s="2" t="s">
        <v>14112</v>
      </c>
    </row>
    <row r="5921" spans="1:2" x14ac:dyDescent="0.2">
      <c r="A5921" s="2" t="s">
        <v>14113</v>
      </c>
      <c r="B5921" s="2" t="s">
        <v>14114</v>
      </c>
    </row>
    <row r="5922" spans="1:2" x14ac:dyDescent="0.2">
      <c r="A5922" s="2" t="s">
        <v>14115</v>
      </c>
      <c r="B5922" s="2" t="s">
        <v>14116</v>
      </c>
    </row>
    <row r="5923" spans="1:2" x14ac:dyDescent="0.2">
      <c r="A5923" s="2" t="s">
        <v>14117</v>
      </c>
      <c r="B5923" s="2" t="s">
        <v>14118</v>
      </c>
    </row>
    <row r="5924" spans="1:2" x14ac:dyDescent="0.2">
      <c r="A5924" s="2" t="s">
        <v>14119</v>
      </c>
      <c r="B5924" s="2" t="s">
        <v>14120</v>
      </c>
    </row>
    <row r="5925" spans="1:2" x14ac:dyDescent="0.2">
      <c r="A5925" s="2" t="s">
        <v>14121</v>
      </c>
      <c r="B5925" s="2" t="s">
        <v>14122</v>
      </c>
    </row>
    <row r="5926" spans="1:2" x14ac:dyDescent="0.2">
      <c r="A5926" s="2" t="s">
        <v>14123</v>
      </c>
      <c r="B5926" s="2" t="s">
        <v>14124</v>
      </c>
    </row>
    <row r="5927" spans="1:2" x14ac:dyDescent="0.2">
      <c r="A5927" s="2" t="s">
        <v>14125</v>
      </c>
      <c r="B5927" s="2" t="s">
        <v>14126</v>
      </c>
    </row>
    <row r="5928" spans="1:2" x14ac:dyDescent="0.2">
      <c r="A5928" s="2" t="s">
        <v>14127</v>
      </c>
      <c r="B5928" s="2" t="s">
        <v>14128</v>
      </c>
    </row>
    <row r="5929" spans="1:2" x14ac:dyDescent="0.2">
      <c r="A5929" s="2" t="s">
        <v>14129</v>
      </c>
      <c r="B5929" s="2" t="s">
        <v>14130</v>
      </c>
    </row>
    <row r="5930" spans="1:2" x14ac:dyDescent="0.2">
      <c r="A5930" s="2" t="s">
        <v>14131</v>
      </c>
      <c r="B5930" s="2" t="s">
        <v>14132</v>
      </c>
    </row>
    <row r="5931" spans="1:2" x14ac:dyDescent="0.2">
      <c r="A5931" s="2" t="s">
        <v>14133</v>
      </c>
      <c r="B5931" s="2" t="s">
        <v>14134</v>
      </c>
    </row>
    <row r="5932" spans="1:2" x14ac:dyDescent="0.2">
      <c r="A5932" s="2" t="s">
        <v>14135</v>
      </c>
      <c r="B5932" s="2" t="s">
        <v>14136</v>
      </c>
    </row>
    <row r="5933" spans="1:2" x14ac:dyDescent="0.2">
      <c r="A5933" s="2" t="s">
        <v>14137</v>
      </c>
      <c r="B5933" s="2" t="s">
        <v>14138</v>
      </c>
    </row>
    <row r="5934" spans="1:2" x14ac:dyDescent="0.2">
      <c r="A5934" s="2" t="s">
        <v>14139</v>
      </c>
      <c r="B5934" s="2" t="s">
        <v>14140</v>
      </c>
    </row>
    <row r="5935" spans="1:2" x14ac:dyDescent="0.2">
      <c r="A5935" s="2" t="s">
        <v>14141</v>
      </c>
      <c r="B5935" s="2" t="s">
        <v>14142</v>
      </c>
    </row>
    <row r="5936" spans="1:2" x14ac:dyDescent="0.2">
      <c r="A5936" s="2" t="s">
        <v>14143</v>
      </c>
      <c r="B5936" s="2" t="s">
        <v>14144</v>
      </c>
    </row>
    <row r="5937" spans="1:2" x14ac:dyDescent="0.2">
      <c r="A5937" s="2" t="s">
        <v>14145</v>
      </c>
      <c r="B5937" s="2" t="s">
        <v>14146</v>
      </c>
    </row>
    <row r="5938" spans="1:2" x14ac:dyDescent="0.2">
      <c r="A5938" s="2" t="s">
        <v>14147</v>
      </c>
      <c r="B5938" s="2" t="s">
        <v>14148</v>
      </c>
    </row>
    <row r="5939" spans="1:2" x14ac:dyDescent="0.2">
      <c r="A5939" s="2" t="s">
        <v>14149</v>
      </c>
      <c r="B5939" s="2" t="s">
        <v>14150</v>
      </c>
    </row>
    <row r="5940" spans="1:2" x14ac:dyDescent="0.2">
      <c r="A5940" s="2" t="s">
        <v>14151</v>
      </c>
      <c r="B5940" s="2" t="s">
        <v>14152</v>
      </c>
    </row>
    <row r="5941" spans="1:2" x14ac:dyDescent="0.2">
      <c r="A5941" s="2" t="s">
        <v>14153</v>
      </c>
      <c r="B5941" s="2" t="s">
        <v>14154</v>
      </c>
    </row>
    <row r="5942" spans="1:2" x14ac:dyDescent="0.2">
      <c r="A5942" s="2" t="s">
        <v>14155</v>
      </c>
      <c r="B5942" s="2" t="s">
        <v>14156</v>
      </c>
    </row>
    <row r="5943" spans="1:2" x14ac:dyDescent="0.2">
      <c r="A5943" s="2" t="s">
        <v>14157</v>
      </c>
      <c r="B5943" s="2" t="s">
        <v>14158</v>
      </c>
    </row>
    <row r="5944" spans="1:2" x14ac:dyDescent="0.2">
      <c r="A5944" s="2" t="s">
        <v>14159</v>
      </c>
      <c r="B5944" s="2" t="s">
        <v>14160</v>
      </c>
    </row>
    <row r="5945" spans="1:2" x14ac:dyDescent="0.2">
      <c r="A5945" s="2" t="s">
        <v>14161</v>
      </c>
      <c r="B5945" s="2" t="s">
        <v>14162</v>
      </c>
    </row>
    <row r="5946" spans="1:2" x14ac:dyDescent="0.2">
      <c r="A5946" s="2" t="s">
        <v>14163</v>
      </c>
      <c r="B5946" s="2" t="s">
        <v>14164</v>
      </c>
    </row>
    <row r="5947" spans="1:2" x14ac:dyDescent="0.2">
      <c r="A5947" s="2" t="s">
        <v>14165</v>
      </c>
      <c r="B5947" s="2" t="s">
        <v>14166</v>
      </c>
    </row>
    <row r="5948" spans="1:2" x14ac:dyDescent="0.2">
      <c r="A5948" s="2" t="s">
        <v>14167</v>
      </c>
      <c r="B5948" s="2" t="s">
        <v>14168</v>
      </c>
    </row>
    <row r="5949" spans="1:2" x14ac:dyDescent="0.2">
      <c r="A5949" s="2" t="s">
        <v>14169</v>
      </c>
      <c r="B5949" s="2" t="s">
        <v>14170</v>
      </c>
    </row>
    <row r="5950" spans="1:2" x14ac:dyDescent="0.2">
      <c r="A5950" s="2" t="s">
        <v>14171</v>
      </c>
      <c r="B5950" s="2" t="s">
        <v>14172</v>
      </c>
    </row>
    <row r="5951" spans="1:2" x14ac:dyDescent="0.2">
      <c r="A5951" s="2" t="s">
        <v>14173</v>
      </c>
      <c r="B5951" s="2" t="s">
        <v>14174</v>
      </c>
    </row>
    <row r="5952" spans="1:2" x14ac:dyDescent="0.2">
      <c r="A5952" s="2" t="s">
        <v>14175</v>
      </c>
      <c r="B5952" s="2" t="s">
        <v>14176</v>
      </c>
    </row>
    <row r="5953" spans="1:2" x14ac:dyDescent="0.2">
      <c r="A5953" s="2" t="s">
        <v>14177</v>
      </c>
      <c r="B5953" s="2" t="s">
        <v>14178</v>
      </c>
    </row>
    <row r="5954" spans="1:2" x14ac:dyDescent="0.2">
      <c r="A5954" s="2" t="s">
        <v>14179</v>
      </c>
      <c r="B5954" s="2" t="s">
        <v>14180</v>
      </c>
    </row>
    <row r="5955" spans="1:2" x14ac:dyDescent="0.2">
      <c r="A5955" s="2" t="s">
        <v>14181</v>
      </c>
      <c r="B5955" s="2" t="s">
        <v>14182</v>
      </c>
    </row>
    <row r="5956" spans="1:2" x14ac:dyDescent="0.2">
      <c r="A5956" s="2" t="s">
        <v>14183</v>
      </c>
      <c r="B5956" s="2" t="s">
        <v>14184</v>
      </c>
    </row>
    <row r="5957" spans="1:2" x14ac:dyDescent="0.2">
      <c r="A5957" s="2" t="s">
        <v>14185</v>
      </c>
      <c r="B5957" s="2" t="s">
        <v>14186</v>
      </c>
    </row>
    <row r="5958" spans="1:2" x14ac:dyDescent="0.2">
      <c r="A5958" s="2" t="s">
        <v>14187</v>
      </c>
      <c r="B5958" s="2" t="s">
        <v>14188</v>
      </c>
    </row>
    <row r="5959" spans="1:2" x14ac:dyDescent="0.2">
      <c r="A5959" s="2" t="s">
        <v>14189</v>
      </c>
      <c r="B5959" s="2" t="s">
        <v>14190</v>
      </c>
    </row>
    <row r="5960" spans="1:2" x14ac:dyDescent="0.2">
      <c r="A5960" s="2" t="s">
        <v>14191</v>
      </c>
      <c r="B5960" s="2" t="s">
        <v>14192</v>
      </c>
    </row>
    <row r="5961" spans="1:2" x14ac:dyDescent="0.2">
      <c r="A5961" s="2" t="s">
        <v>14193</v>
      </c>
      <c r="B5961" s="2" t="s">
        <v>14194</v>
      </c>
    </row>
    <row r="5962" spans="1:2" x14ac:dyDescent="0.2">
      <c r="A5962" s="2" t="s">
        <v>14195</v>
      </c>
      <c r="B5962" s="2" t="s">
        <v>14196</v>
      </c>
    </row>
    <row r="5963" spans="1:2" x14ac:dyDescent="0.2">
      <c r="A5963" s="2" t="s">
        <v>14197</v>
      </c>
      <c r="B5963" s="2" t="s">
        <v>14198</v>
      </c>
    </row>
    <row r="5964" spans="1:2" x14ac:dyDescent="0.2">
      <c r="A5964" s="2" t="s">
        <v>14199</v>
      </c>
      <c r="B5964" s="2" t="s">
        <v>14200</v>
      </c>
    </row>
    <row r="5965" spans="1:2" x14ac:dyDescent="0.2">
      <c r="A5965" s="2" t="s">
        <v>14201</v>
      </c>
      <c r="B5965" s="2" t="s">
        <v>14202</v>
      </c>
    </row>
    <row r="5966" spans="1:2" x14ac:dyDescent="0.2">
      <c r="A5966" s="2" t="s">
        <v>14203</v>
      </c>
      <c r="B5966" s="2" t="s">
        <v>14204</v>
      </c>
    </row>
    <row r="5967" spans="1:2" x14ac:dyDescent="0.2">
      <c r="A5967" s="2" t="s">
        <v>14205</v>
      </c>
      <c r="B5967" s="2" t="s">
        <v>14206</v>
      </c>
    </row>
    <row r="5968" spans="1:2" x14ac:dyDescent="0.2">
      <c r="A5968" s="2" t="s">
        <v>14207</v>
      </c>
      <c r="B5968" s="2" t="s">
        <v>14208</v>
      </c>
    </row>
    <row r="5969" spans="1:2" x14ac:dyDescent="0.2">
      <c r="A5969" s="2" t="s">
        <v>14209</v>
      </c>
      <c r="B5969" s="2" t="s">
        <v>14210</v>
      </c>
    </row>
    <row r="5970" spans="1:2" x14ac:dyDescent="0.2">
      <c r="A5970" s="2" t="s">
        <v>14211</v>
      </c>
      <c r="B5970" s="2" t="s">
        <v>14212</v>
      </c>
    </row>
    <row r="5971" spans="1:2" x14ac:dyDescent="0.2">
      <c r="A5971" s="2" t="s">
        <v>14213</v>
      </c>
      <c r="B5971" s="2" t="s">
        <v>14214</v>
      </c>
    </row>
    <row r="5972" spans="1:2" x14ac:dyDescent="0.2">
      <c r="A5972" s="2" t="s">
        <v>14215</v>
      </c>
      <c r="B5972" s="2" t="s">
        <v>14216</v>
      </c>
    </row>
    <row r="5973" spans="1:2" x14ac:dyDescent="0.2">
      <c r="A5973" s="2" t="s">
        <v>14217</v>
      </c>
      <c r="B5973" s="2" t="s">
        <v>14218</v>
      </c>
    </row>
    <row r="5974" spans="1:2" x14ac:dyDescent="0.2">
      <c r="A5974" s="2" t="s">
        <v>14219</v>
      </c>
      <c r="B5974" s="2" t="s">
        <v>14220</v>
      </c>
    </row>
    <row r="5975" spans="1:2" x14ac:dyDescent="0.2">
      <c r="A5975" s="2" t="s">
        <v>14221</v>
      </c>
      <c r="B5975" s="2" t="s">
        <v>14222</v>
      </c>
    </row>
    <row r="5976" spans="1:2" x14ac:dyDescent="0.2">
      <c r="A5976" s="2" t="s">
        <v>14223</v>
      </c>
      <c r="B5976" s="2" t="s">
        <v>14224</v>
      </c>
    </row>
    <row r="5977" spans="1:2" x14ac:dyDescent="0.2">
      <c r="A5977" s="2" t="s">
        <v>14225</v>
      </c>
      <c r="B5977" s="2" t="s">
        <v>14226</v>
      </c>
    </row>
    <row r="5978" spans="1:2" x14ac:dyDescent="0.2">
      <c r="A5978" s="2" t="s">
        <v>14227</v>
      </c>
      <c r="B5978" s="2" t="s">
        <v>14228</v>
      </c>
    </row>
    <row r="5979" spans="1:2" x14ac:dyDescent="0.2">
      <c r="A5979" s="2" t="s">
        <v>14229</v>
      </c>
      <c r="B5979" s="2" t="s">
        <v>14230</v>
      </c>
    </row>
    <row r="5980" spans="1:2" x14ac:dyDescent="0.2">
      <c r="A5980" s="2" t="s">
        <v>14231</v>
      </c>
      <c r="B5980" s="2" t="s">
        <v>14232</v>
      </c>
    </row>
    <row r="5981" spans="1:2" x14ac:dyDescent="0.2">
      <c r="A5981" s="2" t="s">
        <v>14233</v>
      </c>
      <c r="B5981" s="2" t="s">
        <v>14234</v>
      </c>
    </row>
    <row r="5982" spans="1:2" x14ac:dyDescent="0.2">
      <c r="A5982" s="2" t="s">
        <v>14235</v>
      </c>
      <c r="B5982" s="2" t="s">
        <v>14236</v>
      </c>
    </row>
    <row r="5983" spans="1:2" x14ac:dyDescent="0.2">
      <c r="A5983" s="2" t="s">
        <v>14237</v>
      </c>
      <c r="B5983" s="2" t="s">
        <v>14238</v>
      </c>
    </row>
    <row r="5984" spans="1:2" x14ac:dyDescent="0.2">
      <c r="A5984" s="2" t="s">
        <v>14239</v>
      </c>
      <c r="B5984" s="2" t="s">
        <v>14240</v>
      </c>
    </row>
    <row r="5985" spans="1:2" x14ac:dyDescent="0.2">
      <c r="A5985" s="2" t="s">
        <v>14241</v>
      </c>
      <c r="B5985" s="2" t="s">
        <v>14242</v>
      </c>
    </row>
    <row r="5986" spans="1:2" x14ac:dyDescent="0.2">
      <c r="A5986" s="2" t="s">
        <v>14243</v>
      </c>
      <c r="B5986" s="2" t="s">
        <v>14244</v>
      </c>
    </row>
    <row r="5987" spans="1:2" x14ac:dyDescent="0.2">
      <c r="A5987" s="2" t="s">
        <v>14245</v>
      </c>
      <c r="B5987" s="2" t="s">
        <v>14246</v>
      </c>
    </row>
    <row r="5988" spans="1:2" x14ac:dyDescent="0.2">
      <c r="A5988" s="2" t="s">
        <v>14247</v>
      </c>
      <c r="B5988" s="2" t="s">
        <v>14248</v>
      </c>
    </row>
    <row r="5989" spans="1:2" x14ac:dyDescent="0.2">
      <c r="A5989" s="2" t="s">
        <v>14249</v>
      </c>
      <c r="B5989" s="2" t="s">
        <v>14250</v>
      </c>
    </row>
    <row r="5990" spans="1:2" x14ac:dyDescent="0.2">
      <c r="A5990" s="2" t="s">
        <v>14251</v>
      </c>
      <c r="B5990" s="2" t="s">
        <v>14252</v>
      </c>
    </row>
    <row r="5991" spans="1:2" x14ac:dyDescent="0.2">
      <c r="A5991" s="2" t="s">
        <v>14253</v>
      </c>
      <c r="B5991" s="2" t="s">
        <v>14254</v>
      </c>
    </row>
    <row r="5992" spans="1:2" x14ac:dyDescent="0.2">
      <c r="A5992" s="2" t="s">
        <v>14255</v>
      </c>
      <c r="B5992" s="2" t="s">
        <v>14256</v>
      </c>
    </row>
    <row r="5993" spans="1:2" x14ac:dyDescent="0.2">
      <c r="A5993" s="2" t="s">
        <v>14257</v>
      </c>
      <c r="B5993" s="2" t="s">
        <v>14258</v>
      </c>
    </row>
    <row r="5994" spans="1:2" x14ac:dyDescent="0.2">
      <c r="A5994" s="2" t="s">
        <v>14259</v>
      </c>
      <c r="B5994" s="2" t="s">
        <v>14260</v>
      </c>
    </row>
    <row r="5995" spans="1:2" x14ac:dyDescent="0.2">
      <c r="A5995" s="2" t="s">
        <v>14261</v>
      </c>
      <c r="B5995" s="2" t="s">
        <v>14262</v>
      </c>
    </row>
    <row r="5996" spans="1:2" x14ac:dyDescent="0.2">
      <c r="A5996" s="2" t="s">
        <v>14263</v>
      </c>
      <c r="B5996" s="2" t="s">
        <v>14264</v>
      </c>
    </row>
    <row r="5997" spans="1:2" x14ac:dyDescent="0.2">
      <c r="A5997" s="2" t="s">
        <v>14265</v>
      </c>
      <c r="B5997" s="2" t="s">
        <v>14266</v>
      </c>
    </row>
    <row r="5998" spans="1:2" x14ac:dyDescent="0.2">
      <c r="A5998" s="2" t="s">
        <v>14267</v>
      </c>
      <c r="B5998" s="2" t="s">
        <v>14268</v>
      </c>
    </row>
    <row r="5999" spans="1:2" x14ac:dyDescent="0.2">
      <c r="A5999" s="2" t="s">
        <v>14269</v>
      </c>
      <c r="B5999" s="2" t="s">
        <v>14270</v>
      </c>
    </row>
    <row r="6000" spans="1:2" x14ac:dyDescent="0.2">
      <c r="A6000" s="2" t="s">
        <v>14271</v>
      </c>
      <c r="B6000" s="2" t="s">
        <v>14272</v>
      </c>
    </row>
    <row r="6001" spans="1:2" x14ac:dyDescent="0.2">
      <c r="A6001" s="2" t="s">
        <v>14273</v>
      </c>
      <c r="B6001" s="2" t="s">
        <v>14274</v>
      </c>
    </row>
    <row r="6002" spans="1:2" x14ac:dyDescent="0.2">
      <c r="A6002" s="2" t="s">
        <v>14275</v>
      </c>
      <c r="B6002" s="2" t="s">
        <v>14276</v>
      </c>
    </row>
    <row r="6003" spans="1:2" x14ac:dyDescent="0.2">
      <c r="A6003" s="2" t="s">
        <v>14277</v>
      </c>
      <c r="B6003" s="2" t="s">
        <v>14278</v>
      </c>
    </row>
    <row r="6004" spans="1:2" x14ac:dyDescent="0.2">
      <c r="A6004" s="2" t="s">
        <v>14279</v>
      </c>
      <c r="B6004" s="2" t="s">
        <v>14280</v>
      </c>
    </row>
    <row r="6005" spans="1:2" x14ac:dyDescent="0.2">
      <c r="A6005" s="2" t="s">
        <v>14281</v>
      </c>
      <c r="B6005" s="2" t="s">
        <v>14282</v>
      </c>
    </row>
    <row r="6006" spans="1:2" x14ac:dyDescent="0.2">
      <c r="A6006" s="2" t="s">
        <v>14283</v>
      </c>
      <c r="B6006" s="2" t="s">
        <v>14284</v>
      </c>
    </row>
    <row r="6007" spans="1:2" x14ac:dyDescent="0.2">
      <c r="A6007" s="2" t="s">
        <v>14285</v>
      </c>
      <c r="B6007" s="2" t="s">
        <v>14286</v>
      </c>
    </row>
    <row r="6008" spans="1:2" x14ac:dyDescent="0.2">
      <c r="A6008" s="2" t="s">
        <v>14287</v>
      </c>
      <c r="B6008" s="2" t="s">
        <v>14288</v>
      </c>
    </row>
    <row r="6009" spans="1:2" x14ac:dyDescent="0.2">
      <c r="A6009" s="2" t="s">
        <v>14289</v>
      </c>
      <c r="B6009" s="2" t="s">
        <v>14290</v>
      </c>
    </row>
    <row r="6010" spans="1:2" x14ac:dyDescent="0.2">
      <c r="A6010" s="2" t="s">
        <v>14291</v>
      </c>
      <c r="B6010" s="2" t="s">
        <v>14292</v>
      </c>
    </row>
    <row r="6011" spans="1:2" x14ac:dyDescent="0.2">
      <c r="A6011" s="2" t="s">
        <v>14293</v>
      </c>
      <c r="B6011" s="2" t="s">
        <v>14294</v>
      </c>
    </row>
    <row r="6012" spans="1:2" x14ac:dyDescent="0.2">
      <c r="A6012" s="2" t="s">
        <v>14295</v>
      </c>
      <c r="B6012" s="2" t="s">
        <v>14296</v>
      </c>
    </row>
    <row r="6013" spans="1:2" x14ac:dyDescent="0.2">
      <c r="A6013" s="2" t="s">
        <v>14297</v>
      </c>
      <c r="B6013" s="2" t="s">
        <v>14298</v>
      </c>
    </row>
    <row r="6014" spans="1:2" x14ac:dyDescent="0.2">
      <c r="A6014" s="2" t="s">
        <v>14299</v>
      </c>
      <c r="B6014" s="2" t="s">
        <v>14300</v>
      </c>
    </row>
    <row r="6015" spans="1:2" x14ac:dyDescent="0.2">
      <c r="A6015" s="2" t="s">
        <v>14301</v>
      </c>
      <c r="B6015" s="2" t="s">
        <v>14302</v>
      </c>
    </row>
    <row r="6016" spans="1:2" x14ac:dyDescent="0.2">
      <c r="A6016" s="2" t="s">
        <v>14303</v>
      </c>
      <c r="B6016" s="2" t="s">
        <v>14304</v>
      </c>
    </row>
    <row r="6017" spans="1:2" x14ac:dyDescent="0.2">
      <c r="A6017" s="2" t="s">
        <v>14305</v>
      </c>
      <c r="B6017" s="2" t="s">
        <v>14306</v>
      </c>
    </row>
    <row r="6018" spans="1:2" x14ac:dyDescent="0.2">
      <c r="A6018" s="2" t="s">
        <v>14307</v>
      </c>
      <c r="B6018" s="2" t="s">
        <v>14308</v>
      </c>
    </row>
    <row r="6019" spans="1:2" x14ac:dyDescent="0.2">
      <c r="A6019" s="2" t="s">
        <v>14309</v>
      </c>
      <c r="B6019" s="2" t="s">
        <v>14310</v>
      </c>
    </row>
    <row r="6020" spans="1:2" x14ac:dyDescent="0.2">
      <c r="A6020" s="2" t="s">
        <v>14311</v>
      </c>
      <c r="B6020" s="2" t="s">
        <v>14312</v>
      </c>
    </row>
    <row r="6021" spans="1:2" x14ac:dyDescent="0.2">
      <c r="A6021" s="2" t="s">
        <v>14313</v>
      </c>
      <c r="B6021" s="2" t="s">
        <v>14314</v>
      </c>
    </row>
    <row r="6022" spans="1:2" x14ac:dyDescent="0.2">
      <c r="A6022" s="2" t="s">
        <v>14315</v>
      </c>
      <c r="B6022" s="2" t="s">
        <v>14316</v>
      </c>
    </row>
    <row r="6023" spans="1:2" x14ac:dyDescent="0.2">
      <c r="A6023" s="2" t="s">
        <v>14317</v>
      </c>
      <c r="B6023" s="2" t="s">
        <v>14318</v>
      </c>
    </row>
    <row r="6024" spans="1:2" x14ac:dyDescent="0.2">
      <c r="A6024" s="2" t="s">
        <v>14319</v>
      </c>
      <c r="B6024" s="2" t="s">
        <v>14320</v>
      </c>
    </row>
    <row r="6025" spans="1:2" x14ac:dyDescent="0.2">
      <c r="A6025" s="2" t="s">
        <v>14321</v>
      </c>
      <c r="B6025" s="2" t="s">
        <v>14322</v>
      </c>
    </row>
    <row r="6026" spans="1:2" x14ac:dyDescent="0.2">
      <c r="A6026" s="2" t="s">
        <v>14323</v>
      </c>
      <c r="B6026" s="2" t="s">
        <v>14324</v>
      </c>
    </row>
    <row r="6027" spans="1:2" x14ac:dyDescent="0.2">
      <c r="A6027" s="2" t="s">
        <v>14325</v>
      </c>
      <c r="B6027" s="2" t="s">
        <v>14326</v>
      </c>
    </row>
    <row r="6028" spans="1:2" x14ac:dyDescent="0.2">
      <c r="A6028" s="2" t="s">
        <v>14327</v>
      </c>
      <c r="B6028" s="2" t="s">
        <v>14328</v>
      </c>
    </row>
    <row r="6029" spans="1:2" x14ac:dyDescent="0.2">
      <c r="A6029" s="2" t="s">
        <v>14329</v>
      </c>
      <c r="B6029" s="2" t="s">
        <v>14330</v>
      </c>
    </row>
    <row r="6030" spans="1:2" x14ac:dyDescent="0.2">
      <c r="A6030" s="2" t="s">
        <v>14331</v>
      </c>
      <c r="B6030" s="2" t="s">
        <v>14332</v>
      </c>
    </row>
    <row r="6031" spans="1:2" x14ac:dyDescent="0.2">
      <c r="A6031" s="2" t="s">
        <v>14333</v>
      </c>
      <c r="B6031" s="2" t="s">
        <v>14334</v>
      </c>
    </row>
    <row r="6032" spans="1:2" x14ac:dyDescent="0.2">
      <c r="A6032" s="2" t="s">
        <v>14335</v>
      </c>
      <c r="B6032" s="2" t="s">
        <v>14336</v>
      </c>
    </row>
    <row r="6033" spans="1:2" x14ac:dyDescent="0.2">
      <c r="A6033" s="2" t="s">
        <v>14337</v>
      </c>
      <c r="B6033" s="2" t="s">
        <v>14338</v>
      </c>
    </row>
    <row r="6034" spans="1:2" x14ac:dyDescent="0.2">
      <c r="A6034" s="2" t="s">
        <v>14339</v>
      </c>
      <c r="B6034" s="2" t="s">
        <v>14340</v>
      </c>
    </row>
    <row r="6035" spans="1:2" x14ac:dyDescent="0.2">
      <c r="A6035" s="2" t="s">
        <v>14341</v>
      </c>
      <c r="B6035" s="2" t="s">
        <v>14342</v>
      </c>
    </row>
    <row r="6036" spans="1:2" x14ac:dyDescent="0.2">
      <c r="A6036" s="2" t="s">
        <v>14343</v>
      </c>
      <c r="B6036" s="2" t="s">
        <v>14344</v>
      </c>
    </row>
    <row r="6037" spans="1:2" x14ac:dyDescent="0.2">
      <c r="A6037" s="2" t="s">
        <v>14345</v>
      </c>
      <c r="B6037" s="2" t="s">
        <v>14346</v>
      </c>
    </row>
    <row r="6038" spans="1:2" x14ac:dyDescent="0.2">
      <c r="A6038" s="2" t="s">
        <v>14347</v>
      </c>
      <c r="B6038" s="2" t="s">
        <v>14348</v>
      </c>
    </row>
    <row r="6039" spans="1:2" x14ac:dyDescent="0.2">
      <c r="A6039" s="2" t="s">
        <v>14349</v>
      </c>
      <c r="B6039" s="2" t="s">
        <v>14350</v>
      </c>
    </row>
    <row r="6040" spans="1:2" x14ac:dyDescent="0.2">
      <c r="A6040" s="2" t="s">
        <v>14351</v>
      </c>
      <c r="B6040" s="2" t="s">
        <v>14352</v>
      </c>
    </row>
    <row r="6041" spans="1:2" x14ac:dyDescent="0.2">
      <c r="A6041" s="2" t="s">
        <v>14353</v>
      </c>
      <c r="B6041" s="2" t="s">
        <v>14354</v>
      </c>
    </row>
    <row r="6042" spans="1:2" x14ac:dyDescent="0.2">
      <c r="A6042" s="2" t="s">
        <v>14355</v>
      </c>
      <c r="B6042" s="2" t="s">
        <v>14356</v>
      </c>
    </row>
    <row r="6043" spans="1:2" x14ac:dyDescent="0.2">
      <c r="A6043" s="2" t="s">
        <v>14357</v>
      </c>
      <c r="B6043" s="2" t="s">
        <v>14358</v>
      </c>
    </row>
    <row r="6044" spans="1:2" x14ac:dyDescent="0.2">
      <c r="A6044" s="2" t="s">
        <v>14359</v>
      </c>
      <c r="B6044" s="2" t="s">
        <v>14360</v>
      </c>
    </row>
    <row r="6045" spans="1:2" x14ac:dyDescent="0.2">
      <c r="A6045" s="2" t="s">
        <v>14361</v>
      </c>
      <c r="B6045" s="2" t="s">
        <v>14362</v>
      </c>
    </row>
    <row r="6046" spans="1:2" x14ac:dyDescent="0.2">
      <c r="A6046" s="2" t="s">
        <v>14363</v>
      </c>
      <c r="B6046" s="2" t="s">
        <v>14364</v>
      </c>
    </row>
    <row r="6047" spans="1:2" x14ac:dyDescent="0.2">
      <c r="A6047" s="2" t="s">
        <v>14365</v>
      </c>
      <c r="B6047" s="2" t="s">
        <v>14366</v>
      </c>
    </row>
    <row r="6048" spans="1:2" x14ac:dyDescent="0.2">
      <c r="A6048" s="2" t="s">
        <v>14367</v>
      </c>
      <c r="B6048" s="2" t="s">
        <v>14368</v>
      </c>
    </row>
    <row r="6049" spans="1:2" x14ac:dyDescent="0.2">
      <c r="A6049" s="2" t="s">
        <v>14369</v>
      </c>
      <c r="B6049" s="2" t="s">
        <v>14370</v>
      </c>
    </row>
    <row r="6050" spans="1:2" x14ac:dyDescent="0.2">
      <c r="A6050" s="2" t="s">
        <v>14371</v>
      </c>
      <c r="B6050" s="2" t="s">
        <v>14372</v>
      </c>
    </row>
    <row r="6051" spans="1:2" x14ac:dyDescent="0.2">
      <c r="A6051" s="2" t="s">
        <v>14373</v>
      </c>
      <c r="B6051" s="2" t="s">
        <v>14374</v>
      </c>
    </row>
    <row r="6052" spans="1:2" x14ac:dyDescent="0.2">
      <c r="A6052" s="2" t="s">
        <v>14375</v>
      </c>
      <c r="B6052" s="2" t="s">
        <v>14376</v>
      </c>
    </row>
    <row r="6053" spans="1:2" x14ac:dyDescent="0.2">
      <c r="A6053" s="2" t="s">
        <v>14377</v>
      </c>
      <c r="B6053" s="2" t="s">
        <v>14378</v>
      </c>
    </row>
    <row r="6054" spans="1:2" x14ac:dyDescent="0.2">
      <c r="A6054" s="2" t="s">
        <v>14379</v>
      </c>
      <c r="B6054" s="2" t="s">
        <v>14380</v>
      </c>
    </row>
    <row r="6055" spans="1:2" x14ac:dyDescent="0.2">
      <c r="A6055" s="2" t="s">
        <v>14381</v>
      </c>
      <c r="B6055" s="2" t="s">
        <v>14382</v>
      </c>
    </row>
    <row r="6056" spans="1:2" x14ac:dyDescent="0.2">
      <c r="A6056" s="2" t="s">
        <v>14383</v>
      </c>
      <c r="B6056" s="2" t="s">
        <v>14384</v>
      </c>
    </row>
    <row r="6057" spans="1:2" x14ac:dyDescent="0.2">
      <c r="A6057" s="2" t="s">
        <v>14385</v>
      </c>
      <c r="B6057" s="2" t="s">
        <v>14386</v>
      </c>
    </row>
    <row r="6058" spans="1:2" x14ac:dyDescent="0.2">
      <c r="A6058" s="2" t="s">
        <v>14387</v>
      </c>
      <c r="B6058" s="2" t="s">
        <v>14388</v>
      </c>
    </row>
    <row r="6059" spans="1:2" x14ac:dyDescent="0.2">
      <c r="A6059" s="2" t="s">
        <v>14389</v>
      </c>
      <c r="B6059" s="2" t="s">
        <v>14390</v>
      </c>
    </row>
    <row r="6060" spans="1:2" x14ac:dyDescent="0.2">
      <c r="A6060" s="2" t="s">
        <v>14391</v>
      </c>
      <c r="B6060" s="2" t="s">
        <v>14392</v>
      </c>
    </row>
    <row r="6061" spans="1:2" x14ac:dyDescent="0.2">
      <c r="A6061" s="2" t="s">
        <v>14393</v>
      </c>
      <c r="B6061" s="2" t="s">
        <v>14394</v>
      </c>
    </row>
    <row r="6062" spans="1:2" x14ac:dyDescent="0.2">
      <c r="A6062" s="2" t="s">
        <v>14395</v>
      </c>
      <c r="B6062" s="2" t="s">
        <v>14396</v>
      </c>
    </row>
    <row r="6063" spans="1:2" x14ac:dyDescent="0.2">
      <c r="A6063" s="2" t="s">
        <v>14397</v>
      </c>
      <c r="B6063" s="2" t="s">
        <v>14398</v>
      </c>
    </row>
    <row r="6064" spans="1:2" x14ac:dyDescent="0.2">
      <c r="A6064" s="2" t="s">
        <v>14399</v>
      </c>
      <c r="B6064" s="2" t="s">
        <v>14400</v>
      </c>
    </row>
    <row r="6065" spans="1:2" x14ac:dyDescent="0.2">
      <c r="A6065" s="2" t="s">
        <v>14401</v>
      </c>
      <c r="B6065" s="2" t="s">
        <v>14402</v>
      </c>
    </row>
    <row r="6066" spans="1:2" x14ac:dyDescent="0.2">
      <c r="A6066" s="2" t="s">
        <v>14403</v>
      </c>
      <c r="B6066" s="2" t="s">
        <v>14404</v>
      </c>
    </row>
    <row r="6067" spans="1:2" x14ac:dyDescent="0.2">
      <c r="A6067" s="2" t="s">
        <v>14405</v>
      </c>
      <c r="B6067" s="2" t="s">
        <v>14406</v>
      </c>
    </row>
    <row r="6068" spans="1:2" x14ac:dyDescent="0.2">
      <c r="A6068" s="2" t="s">
        <v>14407</v>
      </c>
      <c r="B6068" s="2" t="s">
        <v>14408</v>
      </c>
    </row>
    <row r="6069" spans="1:2" x14ac:dyDescent="0.2">
      <c r="A6069" s="2" t="s">
        <v>14409</v>
      </c>
      <c r="B6069" s="2" t="s">
        <v>14410</v>
      </c>
    </row>
    <row r="6070" spans="1:2" x14ac:dyDescent="0.2">
      <c r="A6070" s="2" t="s">
        <v>14411</v>
      </c>
      <c r="B6070" s="2" t="s">
        <v>14412</v>
      </c>
    </row>
    <row r="6071" spans="1:2" x14ac:dyDescent="0.2">
      <c r="A6071" s="2" t="s">
        <v>14413</v>
      </c>
      <c r="B6071" s="2" t="s">
        <v>14414</v>
      </c>
    </row>
    <row r="6072" spans="1:2" x14ac:dyDescent="0.2">
      <c r="A6072" s="2" t="s">
        <v>14415</v>
      </c>
      <c r="B6072" s="2" t="s">
        <v>14416</v>
      </c>
    </row>
    <row r="6073" spans="1:2" x14ac:dyDescent="0.2">
      <c r="A6073" s="2" t="s">
        <v>14417</v>
      </c>
      <c r="B6073" s="2" t="s">
        <v>14418</v>
      </c>
    </row>
    <row r="6074" spans="1:2" x14ac:dyDescent="0.2">
      <c r="A6074" s="2" t="s">
        <v>14419</v>
      </c>
      <c r="B6074" s="2" t="s">
        <v>14420</v>
      </c>
    </row>
    <row r="6075" spans="1:2" x14ac:dyDescent="0.2">
      <c r="A6075" s="2" t="s">
        <v>14421</v>
      </c>
      <c r="B6075" s="2" t="s">
        <v>14422</v>
      </c>
    </row>
    <row r="6076" spans="1:2" x14ac:dyDescent="0.2">
      <c r="A6076" s="2" t="s">
        <v>14423</v>
      </c>
      <c r="B6076" s="2" t="s">
        <v>14424</v>
      </c>
    </row>
    <row r="6077" spans="1:2" x14ac:dyDescent="0.2">
      <c r="A6077" s="2" t="s">
        <v>14425</v>
      </c>
      <c r="B6077" s="2" t="s">
        <v>14426</v>
      </c>
    </row>
    <row r="6078" spans="1:2" x14ac:dyDescent="0.2">
      <c r="A6078" s="2" t="s">
        <v>14427</v>
      </c>
      <c r="B6078" s="2" t="s">
        <v>14428</v>
      </c>
    </row>
    <row r="6079" spans="1:2" x14ac:dyDescent="0.2">
      <c r="A6079" s="2" t="s">
        <v>14429</v>
      </c>
      <c r="B6079" s="2" t="s">
        <v>14430</v>
      </c>
    </row>
    <row r="6080" spans="1:2" x14ac:dyDescent="0.2">
      <c r="A6080" s="2" t="s">
        <v>14431</v>
      </c>
      <c r="B6080" s="2" t="s">
        <v>14432</v>
      </c>
    </row>
    <row r="6081" spans="1:2" x14ac:dyDescent="0.2">
      <c r="A6081" s="2" t="s">
        <v>14433</v>
      </c>
      <c r="B6081" s="2" t="s">
        <v>14434</v>
      </c>
    </row>
    <row r="6082" spans="1:2" x14ac:dyDescent="0.2">
      <c r="A6082" s="2" t="s">
        <v>14435</v>
      </c>
      <c r="B6082" s="2" t="s">
        <v>14436</v>
      </c>
    </row>
    <row r="6083" spans="1:2" x14ac:dyDescent="0.2">
      <c r="A6083" s="2" t="s">
        <v>14437</v>
      </c>
      <c r="B6083" s="2" t="s">
        <v>14438</v>
      </c>
    </row>
    <row r="6084" spans="1:2" x14ac:dyDescent="0.2">
      <c r="A6084" s="2" t="s">
        <v>14439</v>
      </c>
      <c r="B6084" s="2" t="s">
        <v>14440</v>
      </c>
    </row>
    <row r="6085" spans="1:2" x14ac:dyDescent="0.2">
      <c r="A6085" s="2" t="s">
        <v>14441</v>
      </c>
      <c r="B6085" s="2" t="s">
        <v>14442</v>
      </c>
    </row>
    <row r="6086" spans="1:2" x14ac:dyDescent="0.2">
      <c r="A6086" s="2" t="s">
        <v>14443</v>
      </c>
      <c r="B6086" s="2" t="s">
        <v>14444</v>
      </c>
    </row>
    <row r="6087" spans="1:2" x14ac:dyDescent="0.2">
      <c r="A6087" s="2" t="s">
        <v>14445</v>
      </c>
      <c r="B6087" s="2" t="s">
        <v>14446</v>
      </c>
    </row>
    <row r="6088" spans="1:2" x14ac:dyDescent="0.2">
      <c r="A6088" s="2" t="s">
        <v>14447</v>
      </c>
      <c r="B6088" s="2" t="s">
        <v>14448</v>
      </c>
    </row>
    <row r="6089" spans="1:2" x14ac:dyDescent="0.2">
      <c r="A6089" s="2" t="s">
        <v>14449</v>
      </c>
      <c r="B6089" s="2" t="s">
        <v>14450</v>
      </c>
    </row>
    <row r="6090" spans="1:2" x14ac:dyDescent="0.2">
      <c r="A6090" s="2" t="s">
        <v>14451</v>
      </c>
      <c r="B6090" s="2" t="s">
        <v>14452</v>
      </c>
    </row>
    <row r="6091" spans="1:2" x14ac:dyDescent="0.2">
      <c r="A6091" s="2" t="s">
        <v>14453</v>
      </c>
      <c r="B6091" s="2" t="s">
        <v>14454</v>
      </c>
    </row>
    <row r="6092" spans="1:2" x14ac:dyDescent="0.2">
      <c r="A6092" s="2" t="s">
        <v>14455</v>
      </c>
      <c r="B6092" s="2" t="s">
        <v>14456</v>
      </c>
    </row>
    <row r="6093" spans="1:2" x14ac:dyDescent="0.2">
      <c r="A6093" s="2" t="s">
        <v>14457</v>
      </c>
      <c r="B6093" s="2" t="s">
        <v>14458</v>
      </c>
    </row>
    <row r="6094" spans="1:2" x14ac:dyDescent="0.2">
      <c r="A6094" s="2" t="s">
        <v>14459</v>
      </c>
      <c r="B6094" s="2" t="s">
        <v>14460</v>
      </c>
    </row>
    <row r="6095" spans="1:2" x14ac:dyDescent="0.2">
      <c r="A6095" s="2" t="s">
        <v>14461</v>
      </c>
      <c r="B6095" s="2" t="s">
        <v>14462</v>
      </c>
    </row>
    <row r="6096" spans="1:2" x14ac:dyDescent="0.2">
      <c r="A6096" s="2" t="s">
        <v>14463</v>
      </c>
      <c r="B6096" s="2" t="s">
        <v>14464</v>
      </c>
    </row>
    <row r="6097" spans="1:2" x14ac:dyDescent="0.2">
      <c r="A6097" s="2" t="s">
        <v>14465</v>
      </c>
      <c r="B6097" s="2" t="s">
        <v>14466</v>
      </c>
    </row>
    <row r="6098" spans="1:2" x14ac:dyDescent="0.2">
      <c r="A6098" s="2" t="s">
        <v>14467</v>
      </c>
      <c r="B6098" s="2" t="s">
        <v>14468</v>
      </c>
    </row>
    <row r="6099" spans="1:2" x14ac:dyDescent="0.2">
      <c r="A6099" s="2" t="s">
        <v>14469</v>
      </c>
      <c r="B6099" s="2" t="s">
        <v>14470</v>
      </c>
    </row>
    <row r="6100" spans="1:2" x14ac:dyDescent="0.2">
      <c r="A6100" s="2" t="s">
        <v>14471</v>
      </c>
      <c r="B6100" s="2" t="s">
        <v>14472</v>
      </c>
    </row>
    <row r="6101" spans="1:2" x14ac:dyDescent="0.2">
      <c r="A6101" s="2" t="s">
        <v>14473</v>
      </c>
      <c r="B6101" s="2" t="s">
        <v>14474</v>
      </c>
    </row>
    <row r="6102" spans="1:2" x14ac:dyDescent="0.2">
      <c r="A6102" s="2" t="s">
        <v>14475</v>
      </c>
      <c r="B6102" s="2" t="s">
        <v>14476</v>
      </c>
    </row>
    <row r="6103" spans="1:2" x14ac:dyDescent="0.2">
      <c r="A6103" s="2" t="s">
        <v>14477</v>
      </c>
      <c r="B6103" s="2" t="s">
        <v>14478</v>
      </c>
    </row>
    <row r="6104" spans="1:2" x14ac:dyDescent="0.2">
      <c r="A6104" s="2" t="s">
        <v>14479</v>
      </c>
      <c r="B6104" s="2" t="s">
        <v>14480</v>
      </c>
    </row>
    <row r="6105" spans="1:2" x14ac:dyDescent="0.2">
      <c r="A6105" s="2" t="s">
        <v>14481</v>
      </c>
      <c r="B6105" s="2" t="s">
        <v>14482</v>
      </c>
    </row>
    <row r="6106" spans="1:2" x14ac:dyDescent="0.2">
      <c r="A6106" s="2" t="s">
        <v>14483</v>
      </c>
      <c r="B6106" s="2" t="s">
        <v>14484</v>
      </c>
    </row>
    <row r="6107" spans="1:2" x14ac:dyDescent="0.2">
      <c r="A6107" s="2" t="s">
        <v>14485</v>
      </c>
      <c r="B6107" s="2" t="s">
        <v>14486</v>
      </c>
    </row>
    <row r="6108" spans="1:2" x14ac:dyDescent="0.2">
      <c r="A6108" s="2" t="s">
        <v>14487</v>
      </c>
      <c r="B6108" s="2" t="s">
        <v>14488</v>
      </c>
    </row>
    <row r="6109" spans="1:2" x14ac:dyDescent="0.2">
      <c r="A6109" s="2" t="s">
        <v>14489</v>
      </c>
      <c r="B6109" s="2" t="s">
        <v>14490</v>
      </c>
    </row>
    <row r="6110" spans="1:2" x14ac:dyDescent="0.2">
      <c r="A6110" s="2" t="s">
        <v>14491</v>
      </c>
      <c r="B6110" s="2" t="s">
        <v>14492</v>
      </c>
    </row>
    <row r="6111" spans="1:2" x14ac:dyDescent="0.2">
      <c r="A6111" s="2" t="s">
        <v>14493</v>
      </c>
      <c r="B6111" s="2" t="s">
        <v>14494</v>
      </c>
    </row>
    <row r="6112" spans="1:2" x14ac:dyDescent="0.2">
      <c r="A6112" s="2" t="s">
        <v>14495</v>
      </c>
      <c r="B6112" s="2" t="s">
        <v>14496</v>
      </c>
    </row>
    <row r="6113" spans="1:2" x14ac:dyDescent="0.2">
      <c r="A6113" s="2" t="s">
        <v>14497</v>
      </c>
      <c r="B6113" s="2" t="s">
        <v>14498</v>
      </c>
    </row>
    <row r="6114" spans="1:2" x14ac:dyDescent="0.2">
      <c r="A6114" s="2" t="s">
        <v>14499</v>
      </c>
      <c r="B6114" s="2" t="s">
        <v>14500</v>
      </c>
    </row>
    <row r="6115" spans="1:2" x14ac:dyDescent="0.2">
      <c r="A6115" s="2" t="s">
        <v>14501</v>
      </c>
      <c r="B6115" s="2" t="s">
        <v>14502</v>
      </c>
    </row>
    <row r="6116" spans="1:2" x14ac:dyDescent="0.2">
      <c r="A6116" s="2" t="s">
        <v>14503</v>
      </c>
      <c r="B6116" s="2" t="s">
        <v>14504</v>
      </c>
    </row>
    <row r="6117" spans="1:2" x14ac:dyDescent="0.2">
      <c r="A6117" s="2" t="s">
        <v>14505</v>
      </c>
      <c r="B6117" s="2" t="s">
        <v>14506</v>
      </c>
    </row>
    <row r="6118" spans="1:2" x14ac:dyDescent="0.2">
      <c r="A6118" s="2" t="s">
        <v>14507</v>
      </c>
      <c r="B6118" s="2" t="s">
        <v>14508</v>
      </c>
    </row>
    <row r="6119" spans="1:2" x14ac:dyDescent="0.2">
      <c r="A6119" s="2" t="s">
        <v>14509</v>
      </c>
      <c r="B6119" s="2" t="s">
        <v>14510</v>
      </c>
    </row>
    <row r="6120" spans="1:2" x14ac:dyDescent="0.2">
      <c r="A6120" s="2" t="s">
        <v>14511</v>
      </c>
      <c r="B6120" s="2" t="s">
        <v>14512</v>
      </c>
    </row>
    <row r="6121" spans="1:2" x14ac:dyDescent="0.2">
      <c r="A6121" s="2" t="s">
        <v>14513</v>
      </c>
      <c r="B6121" s="2" t="s">
        <v>14514</v>
      </c>
    </row>
    <row r="6122" spans="1:2" x14ac:dyDescent="0.2">
      <c r="A6122" s="2" t="s">
        <v>14515</v>
      </c>
      <c r="B6122" s="2" t="s">
        <v>14516</v>
      </c>
    </row>
    <row r="6123" spans="1:2" x14ac:dyDescent="0.2">
      <c r="A6123" s="2" t="s">
        <v>14517</v>
      </c>
      <c r="B6123" s="2" t="s">
        <v>14518</v>
      </c>
    </row>
    <row r="6124" spans="1:2" x14ac:dyDescent="0.2">
      <c r="A6124" s="2" t="s">
        <v>14519</v>
      </c>
      <c r="B6124" s="2" t="s">
        <v>14520</v>
      </c>
    </row>
    <row r="6125" spans="1:2" x14ac:dyDescent="0.2">
      <c r="A6125" s="2" t="s">
        <v>14521</v>
      </c>
      <c r="B6125" s="2" t="s">
        <v>14522</v>
      </c>
    </row>
    <row r="6126" spans="1:2" x14ac:dyDescent="0.2">
      <c r="A6126" s="2" t="s">
        <v>14523</v>
      </c>
      <c r="B6126" s="2" t="s">
        <v>14524</v>
      </c>
    </row>
    <row r="6127" spans="1:2" x14ac:dyDescent="0.2">
      <c r="A6127" s="2" t="s">
        <v>14525</v>
      </c>
      <c r="B6127" s="2" t="s">
        <v>14526</v>
      </c>
    </row>
    <row r="6128" spans="1:2" x14ac:dyDescent="0.2">
      <c r="A6128" s="2" t="s">
        <v>14527</v>
      </c>
      <c r="B6128" s="2" t="s">
        <v>14528</v>
      </c>
    </row>
    <row r="6129" spans="1:2" x14ac:dyDescent="0.2">
      <c r="A6129" s="2" t="s">
        <v>14529</v>
      </c>
      <c r="B6129" s="2" t="s">
        <v>14530</v>
      </c>
    </row>
    <row r="6130" spans="1:2" x14ac:dyDescent="0.2">
      <c r="A6130" s="2" t="s">
        <v>14531</v>
      </c>
      <c r="B6130" s="2" t="s">
        <v>14532</v>
      </c>
    </row>
    <row r="6131" spans="1:2" x14ac:dyDescent="0.2">
      <c r="A6131" s="2" t="s">
        <v>14533</v>
      </c>
      <c r="B6131" s="2" t="s">
        <v>14534</v>
      </c>
    </row>
    <row r="6132" spans="1:2" x14ac:dyDescent="0.2">
      <c r="A6132" s="2" t="s">
        <v>14535</v>
      </c>
      <c r="B6132" s="2" t="s">
        <v>14536</v>
      </c>
    </row>
    <row r="6133" spans="1:2" x14ac:dyDescent="0.2">
      <c r="A6133" s="2" t="s">
        <v>14537</v>
      </c>
      <c r="B6133" s="2" t="s">
        <v>14538</v>
      </c>
    </row>
    <row r="6134" spans="1:2" x14ac:dyDescent="0.2">
      <c r="A6134" s="2" t="s">
        <v>14539</v>
      </c>
      <c r="B6134" s="2" t="s">
        <v>14540</v>
      </c>
    </row>
    <row r="6135" spans="1:2" x14ac:dyDescent="0.2">
      <c r="A6135" s="2" t="s">
        <v>14541</v>
      </c>
      <c r="B6135" s="2" t="s">
        <v>14542</v>
      </c>
    </row>
    <row r="6136" spans="1:2" x14ac:dyDescent="0.2">
      <c r="A6136" s="2" t="s">
        <v>14543</v>
      </c>
      <c r="B6136" s="2" t="s">
        <v>14544</v>
      </c>
    </row>
    <row r="6137" spans="1:2" x14ac:dyDescent="0.2">
      <c r="A6137" s="2" t="s">
        <v>14545</v>
      </c>
      <c r="B6137" s="2" t="s">
        <v>14546</v>
      </c>
    </row>
    <row r="6138" spans="1:2" x14ac:dyDescent="0.2">
      <c r="A6138" s="2" t="s">
        <v>14547</v>
      </c>
      <c r="B6138" s="2" t="s">
        <v>14548</v>
      </c>
    </row>
    <row r="6139" spans="1:2" x14ac:dyDescent="0.2">
      <c r="A6139" s="2" t="s">
        <v>14549</v>
      </c>
      <c r="B6139" s="2" t="s">
        <v>14550</v>
      </c>
    </row>
    <row r="6140" spans="1:2" x14ac:dyDescent="0.2">
      <c r="A6140" s="2" t="s">
        <v>14551</v>
      </c>
      <c r="B6140" s="2" t="s">
        <v>14552</v>
      </c>
    </row>
    <row r="6141" spans="1:2" x14ac:dyDescent="0.2">
      <c r="A6141" s="2" t="s">
        <v>14553</v>
      </c>
      <c r="B6141" s="2" t="s">
        <v>14554</v>
      </c>
    </row>
    <row r="6142" spans="1:2" x14ac:dyDescent="0.2">
      <c r="A6142" s="2" t="s">
        <v>14555</v>
      </c>
      <c r="B6142" s="2" t="s">
        <v>14556</v>
      </c>
    </row>
    <row r="6143" spans="1:2" x14ac:dyDescent="0.2">
      <c r="A6143" s="2" t="s">
        <v>14557</v>
      </c>
      <c r="B6143" s="2" t="s">
        <v>14558</v>
      </c>
    </row>
    <row r="6144" spans="1:2" x14ac:dyDescent="0.2">
      <c r="A6144" s="2" t="s">
        <v>14559</v>
      </c>
      <c r="B6144" s="2" t="s">
        <v>14560</v>
      </c>
    </row>
    <row r="6145" spans="1:2" x14ac:dyDescent="0.2">
      <c r="A6145" s="2" t="s">
        <v>14561</v>
      </c>
      <c r="B6145" s="2" t="s">
        <v>14562</v>
      </c>
    </row>
    <row r="6146" spans="1:2" x14ac:dyDescent="0.2">
      <c r="A6146" s="2" t="s">
        <v>14563</v>
      </c>
      <c r="B6146" s="2" t="s">
        <v>14564</v>
      </c>
    </row>
    <row r="6147" spans="1:2" x14ac:dyDescent="0.2">
      <c r="A6147" s="2" t="s">
        <v>14565</v>
      </c>
      <c r="B6147" s="2" t="s">
        <v>14566</v>
      </c>
    </row>
    <row r="6148" spans="1:2" x14ac:dyDescent="0.2">
      <c r="A6148" s="2" t="s">
        <v>14567</v>
      </c>
      <c r="B6148" s="2" t="s">
        <v>14568</v>
      </c>
    </row>
    <row r="6149" spans="1:2" x14ac:dyDescent="0.2">
      <c r="A6149" s="2" t="s">
        <v>14569</v>
      </c>
      <c r="B6149" s="2" t="s">
        <v>14570</v>
      </c>
    </row>
    <row r="6150" spans="1:2" x14ac:dyDescent="0.2">
      <c r="A6150" s="2" t="s">
        <v>14571</v>
      </c>
      <c r="B6150" s="2" t="s">
        <v>14572</v>
      </c>
    </row>
    <row r="6151" spans="1:2" x14ac:dyDescent="0.2">
      <c r="A6151" s="2" t="s">
        <v>14573</v>
      </c>
      <c r="B6151" s="2" t="s">
        <v>14574</v>
      </c>
    </row>
    <row r="6152" spans="1:2" x14ac:dyDescent="0.2">
      <c r="A6152" s="2" t="s">
        <v>14575</v>
      </c>
      <c r="B6152" s="2" t="s">
        <v>14576</v>
      </c>
    </row>
    <row r="6153" spans="1:2" x14ac:dyDescent="0.2">
      <c r="A6153" s="2" t="s">
        <v>14577</v>
      </c>
      <c r="B6153" s="2" t="s">
        <v>14578</v>
      </c>
    </row>
    <row r="6154" spans="1:2" x14ac:dyDescent="0.2">
      <c r="A6154" s="2" t="s">
        <v>14579</v>
      </c>
      <c r="B6154" s="2" t="s">
        <v>14580</v>
      </c>
    </row>
    <row r="6155" spans="1:2" x14ac:dyDescent="0.2">
      <c r="A6155" s="2" t="s">
        <v>14581</v>
      </c>
      <c r="B6155" s="2" t="s">
        <v>14582</v>
      </c>
    </row>
    <row r="6156" spans="1:2" x14ac:dyDescent="0.2">
      <c r="A6156" s="2" t="s">
        <v>14583</v>
      </c>
      <c r="B6156" s="2" t="s">
        <v>14584</v>
      </c>
    </row>
    <row r="6157" spans="1:2" x14ac:dyDescent="0.2">
      <c r="A6157" s="2" t="s">
        <v>14585</v>
      </c>
      <c r="B6157" s="2" t="s">
        <v>14586</v>
      </c>
    </row>
    <row r="6158" spans="1:2" x14ac:dyDescent="0.2">
      <c r="A6158" s="2" t="s">
        <v>14587</v>
      </c>
      <c r="B6158" s="2" t="s">
        <v>14588</v>
      </c>
    </row>
    <row r="6159" spans="1:2" x14ac:dyDescent="0.2">
      <c r="A6159" s="2" t="s">
        <v>14589</v>
      </c>
      <c r="B6159" s="2" t="s">
        <v>14590</v>
      </c>
    </row>
    <row r="6160" spans="1:2" x14ac:dyDescent="0.2">
      <c r="A6160" s="2" t="s">
        <v>14591</v>
      </c>
      <c r="B6160" s="2" t="s">
        <v>14592</v>
      </c>
    </row>
    <row r="6161" spans="1:2" x14ac:dyDescent="0.2">
      <c r="A6161" s="2" t="s">
        <v>14593</v>
      </c>
      <c r="B6161" s="2" t="s">
        <v>14594</v>
      </c>
    </row>
    <row r="6162" spans="1:2" x14ac:dyDescent="0.2">
      <c r="A6162" s="2" t="s">
        <v>14595</v>
      </c>
      <c r="B6162" s="2" t="s">
        <v>14596</v>
      </c>
    </row>
    <row r="6163" spans="1:2" x14ac:dyDescent="0.2">
      <c r="A6163" s="2" t="s">
        <v>14597</v>
      </c>
      <c r="B6163" s="2" t="s">
        <v>14598</v>
      </c>
    </row>
    <row r="6164" spans="1:2" x14ac:dyDescent="0.2">
      <c r="A6164" s="2" t="s">
        <v>14599</v>
      </c>
      <c r="B6164" s="2" t="s">
        <v>14600</v>
      </c>
    </row>
    <row r="6165" spans="1:2" x14ac:dyDescent="0.2">
      <c r="A6165" s="2" t="s">
        <v>14601</v>
      </c>
      <c r="B6165" s="2" t="s">
        <v>14602</v>
      </c>
    </row>
    <row r="6166" spans="1:2" x14ac:dyDescent="0.2">
      <c r="A6166" s="2" t="s">
        <v>14603</v>
      </c>
      <c r="B6166" s="2" t="s">
        <v>14604</v>
      </c>
    </row>
    <row r="6167" spans="1:2" x14ac:dyDescent="0.2">
      <c r="A6167" s="2" t="s">
        <v>14605</v>
      </c>
      <c r="B6167" s="2" t="s">
        <v>14606</v>
      </c>
    </row>
    <row r="6168" spans="1:2" x14ac:dyDescent="0.2">
      <c r="A6168" s="2" t="s">
        <v>14607</v>
      </c>
      <c r="B6168" s="2" t="s">
        <v>14608</v>
      </c>
    </row>
    <row r="6169" spans="1:2" x14ac:dyDescent="0.2">
      <c r="A6169" s="2" t="s">
        <v>14609</v>
      </c>
      <c r="B6169" s="2" t="s">
        <v>14610</v>
      </c>
    </row>
    <row r="6170" spans="1:2" x14ac:dyDescent="0.2">
      <c r="A6170" s="2" t="s">
        <v>14611</v>
      </c>
      <c r="B6170" s="2" t="s">
        <v>14612</v>
      </c>
    </row>
    <row r="6171" spans="1:2" x14ac:dyDescent="0.2">
      <c r="A6171" s="2" t="s">
        <v>14613</v>
      </c>
      <c r="B6171" s="2" t="s">
        <v>14614</v>
      </c>
    </row>
    <row r="6172" spans="1:2" x14ac:dyDescent="0.2">
      <c r="A6172" s="2" t="s">
        <v>14615</v>
      </c>
      <c r="B6172" s="2" t="s">
        <v>14616</v>
      </c>
    </row>
    <row r="6173" spans="1:2" x14ac:dyDescent="0.2">
      <c r="A6173" s="2" t="s">
        <v>14617</v>
      </c>
      <c r="B6173" s="2" t="s">
        <v>14618</v>
      </c>
    </row>
    <row r="6174" spans="1:2" x14ac:dyDescent="0.2">
      <c r="A6174" s="2" t="s">
        <v>14619</v>
      </c>
      <c r="B6174" s="2" t="s">
        <v>14620</v>
      </c>
    </row>
    <row r="6175" spans="1:2" x14ac:dyDescent="0.2">
      <c r="A6175" s="2" t="s">
        <v>14621</v>
      </c>
      <c r="B6175" s="2" t="s">
        <v>14622</v>
      </c>
    </row>
    <row r="6176" spans="1:2" x14ac:dyDescent="0.2">
      <c r="A6176" s="2" t="s">
        <v>14623</v>
      </c>
      <c r="B6176" s="2" t="s">
        <v>14624</v>
      </c>
    </row>
    <row r="6177" spans="1:2" x14ac:dyDescent="0.2">
      <c r="A6177" s="2" t="s">
        <v>14625</v>
      </c>
      <c r="B6177" s="2" t="s">
        <v>14626</v>
      </c>
    </row>
    <row r="6178" spans="1:2" x14ac:dyDescent="0.2">
      <c r="A6178" s="2" t="s">
        <v>14627</v>
      </c>
      <c r="B6178" s="2" t="s">
        <v>14628</v>
      </c>
    </row>
    <row r="6179" spans="1:2" x14ac:dyDescent="0.2">
      <c r="A6179" s="2" t="s">
        <v>14629</v>
      </c>
      <c r="B6179" s="2" t="s">
        <v>14630</v>
      </c>
    </row>
    <row r="6180" spans="1:2" x14ac:dyDescent="0.2">
      <c r="A6180" s="2" t="s">
        <v>14631</v>
      </c>
      <c r="B6180" s="2" t="s">
        <v>14632</v>
      </c>
    </row>
    <row r="6181" spans="1:2" x14ac:dyDescent="0.2">
      <c r="A6181" s="2" t="s">
        <v>14633</v>
      </c>
      <c r="B6181" s="2" t="s">
        <v>14634</v>
      </c>
    </row>
    <row r="6182" spans="1:2" x14ac:dyDescent="0.2">
      <c r="A6182" s="2" t="s">
        <v>14635</v>
      </c>
      <c r="B6182" s="2" t="s">
        <v>14636</v>
      </c>
    </row>
    <row r="6183" spans="1:2" x14ac:dyDescent="0.2">
      <c r="A6183" s="2" t="s">
        <v>14637</v>
      </c>
      <c r="B6183" s="2" t="s">
        <v>14638</v>
      </c>
    </row>
    <row r="6184" spans="1:2" x14ac:dyDescent="0.2">
      <c r="A6184" s="2" t="s">
        <v>14639</v>
      </c>
      <c r="B6184" s="2" t="s">
        <v>14640</v>
      </c>
    </row>
    <row r="6185" spans="1:2" x14ac:dyDescent="0.2">
      <c r="A6185" s="2" t="s">
        <v>14641</v>
      </c>
      <c r="B6185" s="2" t="s">
        <v>14642</v>
      </c>
    </row>
    <row r="6186" spans="1:2" x14ac:dyDescent="0.2">
      <c r="A6186" s="2" t="s">
        <v>14643</v>
      </c>
      <c r="B6186" s="2" t="s">
        <v>14644</v>
      </c>
    </row>
    <row r="6187" spans="1:2" x14ac:dyDescent="0.2">
      <c r="A6187" s="2" t="s">
        <v>14645</v>
      </c>
      <c r="B6187" s="2" t="s">
        <v>14646</v>
      </c>
    </row>
    <row r="6188" spans="1:2" x14ac:dyDescent="0.2">
      <c r="A6188" s="2" t="s">
        <v>14647</v>
      </c>
      <c r="B6188" s="2" t="s">
        <v>14648</v>
      </c>
    </row>
    <row r="6189" spans="1:2" x14ac:dyDescent="0.2">
      <c r="A6189" s="2" t="s">
        <v>14649</v>
      </c>
      <c r="B6189" s="2" t="s">
        <v>14650</v>
      </c>
    </row>
    <row r="6190" spans="1:2" x14ac:dyDescent="0.2">
      <c r="A6190" s="2" t="s">
        <v>14651</v>
      </c>
      <c r="B6190" s="2" t="s">
        <v>14652</v>
      </c>
    </row>
    <row r="6191" spans="1:2" x14ac:dyDescent="0.2">
      <c r="A6191" s="2" t="s">
        <v>14653</v>
      </c>
      <c r="B6191" s="2" t="s">
        <v>14654</v>
      </c>
    </row>
    <row r="6192" spans="1:2" x14ac:dyDescent="0.2">
      <c r="A6192" s="2" t="s">
        <v>14655</v>
      </c>
      <c r="B6192" s="2" t="s">
        <v>14656</v>
      </c>
    </row>
    <row r="6193" spans="1:2" x14ac:dyDescent="0.2">
      <c r="A6193" s="2" t="s">
        <v>14657</v>
      </c>
      <c r="B6193" s="2" t="s">
        <v>14658</v>
      </c>
    </row>
    <row r="6194" spans="1:2" x14ac:dyDescent="0.2">
      <c r="A6194" s="2" t="s">
        <v>14659</v>
      </c>
      <c r="B6194" s="2" t="s">
        <v>14660</v>
      </c>
    </row>
    <row r="6195" spans="1:2" x14ac:dyDescent="0.2">
      <c r="A6195" s="2" t="s">
        <v>14661</v>
      </c>
      <c r="B6195" s="2" t="s">
        <v>14662</v>
      </c>
    </row>
    <row r="6196" spans="1:2" x14ac:dyDescent="0.2">
      <c r="A6196" s="2" t="s">
        <v>14663</v>
      </c>
      <c r="B6196" s="2" t="s">
        <v>14664</v>
      </c>
    </row>
    <row r="6197" spans="1:2" x14ac:dyDescent="0.2">
      <c r="A6197" s="2" t="s">
        <v>14665</v>
      </c>
      <c r="B6197" s="2" t="s">
        <v>14666</v>
      </c>
    </row>
    <row r="6198" spans="1:2" x14ac:dyDescent="0.2">
      <c r="A6198" s="2" t="s">
        <v>14667</v>
      </c>
      <c r="B6198" s="2" t="s">
        <v>14668</v>
      </c>
    </row>
    <row r="6199" spans="1:2" x14ac:dyDescent="0.2">
      <c r="A6199" s="2" t="s">
        <v>14669</v>
      </c>
      <c r="B6199" s="2" t="s">
        <v>14670</v>
      </c>
    </row>
    <row r="6200" spans="1:2" x14ac:dyDescent="0.2">
      <c r="A6200" s="2" t="s">
        <v>14671</v>
      </c>
      <c r="B6200" s="2" t="s">
        <v>14672</v>
      </c>
    </row>
    <row r="6201" spans="1:2" x14ac:dyDescent="0.2">
      <c r="A6201" s="2" t="s">
        <v>14673</v>
      </c>
      <c r="B6201" s="2" t="s">
        <v>14674</v>
      </c>
    </row>
    <row r="6202" spans="1:2" x14ac:dyDescent="0.2">
      <c r="A6202" s="2" t="s">
        <v>14675</v>
      </c>
      <c r="B6202" s="2" t="s">
        <v>14676</v>
      </c>
    </row>
    <row r="6203" spans="1:2" x14ac:dyDescent="0.2">
      <c r="A6203" s="2" t="s">
        <v>14677</v>
      </c>
      <c r="B6203" s="2" t="s">
        <v>14678</v>
      </c>
    </row>
    <row r="6204" spans="1:2" x14ac:dyDescent="0.2">
      <c r="A6204" s="2" t="s">
        <v>14679</v>
      </c>
      <c r="B6204" s="2" t="s">
        <v>14680</v>
      </c>
    </row>
    <row r="6205" spans="1:2" x14ac:dyDescent="0.2">
      <c r="A6205" s="2" t="s">
        <v>14681</v>
      </c>
      <c r="B6205" s="2" t="s">
        <v>14682</v>
      </c>
    </row>
    <row r="6206" spans="1:2" x14ac:dyDescent="0.2">
      <c r="A6206" s="2" t="s">
        <v>14683</v>
      </c>
      <c r="B6206" s="2" t="s">
        <v>14684</v>
      </c>
    </row>
    <row r="6207" spans="1:2" x14ac:dyDescent="0.2">
      <c r="A6207" s="2" t="s">
        <v>14685</v>
      </c>
      <c r="B6207" s="2" t="s">
        <v>14686</v>
      </c>
    </row>
    <row r="6208" spans="1:2" x14ac:dyDescent="0.2">
      <c r="A6208" s="2" t="s">
        <v>14687</v>
      </c>
      <c r="B6208" s="2" t="s">
        <v>14688</v>
      </c>
    </row>
    <row r="6209" spans="1:2" x14ac:dyDescent="0.2">
      <c r="A6209" s="2" t="s">
        <v>14689</v>
      </c>
      <c r="B6209" s="2" t="s">
        <v>14690</v>
      </c>
    </row>
    <row r="6210" spans="1:2" x14ac:dyDescent="0.2">
      <c r="A6210" s="2" t="s">
        <v>14691</v>
      </c>
      <c r="B6210" s="2" t="s">
        <v>14692</v>
      </c>
    </row>
    <row r="6211" spans="1:2" x14ac:dyDescent="0.2">
      <c r="A6211" s="2" t="s">
        <v>14693</v>
      </c>
      <c r="B6211" s="2" t="s">
        <v>14694</v>
      </c>
    </row>
    <row r="6212" spans="1:2" x14ac:dyDescent="0.2">
      <c r="A6212" s="2" t="s">
        <v>14695</v>
      </c>
      <c r="B6212" s="2" t="s">
        <v>14696</v>
      </c>
    </row>
    <row r="6213" spans="1:2" x14ac:dyDescent="0.2">
      <c r="A6213" s="2" t="s">
        <v>14697</v>
      </c>
      <c r="B6213" s="2" t="s">
        <v>14698</v>
      </c>
    </row>
    <row r="6214" spans="1:2" x14ac:dyDescent="0.2">
      <c r="A6214" s="2" t="s">
        <v>14699</v>
      </c>
      <c r="B6214" s="2" t="s">
        <v>14700</v>
      </c>
    </row>
    <row r="6215" spans="1:2" x14ac:dyDescent="0.2">
      <c r="A6215" s="2" t="s">
        <v>14701</v>
      </c>
      <c r="B6215" s="2" t="s">
        <v>14702</v>
      </c>
    </row>
    <row r="6216" spans="1:2" x14ac:dyDescent="0.2">
      <c r="A6216" s="2" t="s">
        <v>14703</v>
      </c>
      <c r="B6216" s="2" t="s">
        <v>14704</v>
      </c>
    </row>
    <row r="6217" spans="1:2" x14ac:dyDescent="0.2">
      <c r="A6217" s="2" t="s">
        <v>14705</v>
      </c>
      <c r="B6217" s="2" t="s">
        <v>14706</v>
      </c>
    </row>
    <row r="6218" spans="1:2" x14ac:dyDescent="0.2">
      <c r="A6218" s="2" t="s">
        <v>14707</v>
      </c>
      <c r="B6218" s="2" t="s">
        <v>14708</v>
      </c>
    </row>
    <row r="6219" spans="1:2" x14ac:dyDescent="0.2">
      <c r="A6219" s="2" t="s">
        <v>14709</v>
      </c>
      <c r="B6219" s="2" t="s">
        <v>14710</v>
      </c>
    </row>
    <row r="6220" spans="1:2" x14ac:dyDescent="0.2">
      <c r="A6220" s="2" t="s">
        <v>14711</v>
      </c>
      <c r="B6220" s="2" t="s">
        <v>14712</v>
      </c>
    </row>
    <row r="6221" spans="1:2" x14ac:dyDescent="0.2">
      <c r="A6221" s="2" t="s">
        <v>14713</v>
      </c>
      <c r="B6221" s="2" t="s">
        <v>14714</v>
      </c>
    </row>
    <row r="6222" spans="1:2" x14ac:dyDescent="0.2">
      <c r="A6222" s="2" t="s">
        <v>14715</v>
      </c>
      <c r="B6222" s="2" t="s">
        <v>14716</v>
      </c>
    </row>
    <row r="6223" spans="1:2" x14ac:dyDescent="0.2">
      <c r="A6223" s="2" t="s">
        <v>14717</v>
      </c>
      <c r="B6223" s="2" t="s">
        <v>14718</v>
      </c>
    </row>
    <row r="6224" spans="1:2" x14ac:dyDescent="0.2">
      <c r="A6224" s="2" t="s">
        <v>14719</v>
      </c>
      <c r="B6224" s="2" t="s">
        <v>14720</v>
      </c>
    </row>
    <row r="6225" spans="1:2" x14ac:dyDescent="0.2">
      <c r="A6225" s="2" t="s">
        <v>14721</v>
      </c>
      <c r="B6225" s="2" t="s">
        <v>14722</v>
      </c>
    </row>
    <row r="6226" spans="1:2" x14ac:dyDescent="0.2">
      <c r="A6226" s="2" t="s">
        <v>14723</v>
      </c>
      <c r="B6226" s="2" t="s">
        <v>14724</v>
      </c>
    </row>
    <row r="6227" spans="1:2" x14ac:dyDescent="0.2">
      <c r="A6227" s="2" t="s">
        <v>14725</v>
      </c>
      <c r="B6227" s="2" t="s">
        <v>14726</v>
      </c>
    </row>
    <row r="6228" spans="1:2" x14ac:dyDescent="0.2">
      <c r="A6228" s="2" t="s">
        <v>14727</v>
      </c>
      <c r="B6228" s="2" t="s">
        <v>14728</v>
      </c>
    </row>
    <row r="6229" spans="1:2" x14ac:dyDescent="0.2">
      <c r="A6229" s="2" t="s">
        <v>14729</v>
      </c>
      <c r="B6229" s="2" t="s">
        <v>14730</v>
      </c>
    </row>
    <row r="6230" spans="1:2" x14ac:dyDescent="0.2">
      <c r="A6230" s="2" t="s">
        <v>14731</v>
      </c>
      <c r="B6230" s="2" t="s">
        <v>14732</v>
      </c>
    </row>
    <row r="6231" spans="1:2" x14ac:dyDescent="0.2">
      <c r="A6231" s="2" t="s">
        <v>14733</v>
      </c>
      <c r="B6231" s="2" t="s">
        <v>14734</v>
      </c>
    </row>
    <row r="6232" spans="1:2" x14ac:dyDescent="0.2">
      <c r="A6232" s="2" t="s">
        <v>14735</v>
      </c>
      <c r="B6232" s="2" t="s">
        <v>14736</v>
      </c>
    </row>
    <row r="6233" spans="1:2" x14ac:dyDescent="0.2">
      <c r="A6233" s="2" t="s">
        <v>14737</v>
      </c>
      <c r="B6233" s="2" t="s">
        <v>14738</v>
      </c>
    </row>
    <row r="6234" spans="1:2" x14ac:dyDescent="0.2">
      <c r="A6234" s="2" t="s">
        <v>14739</v>
      </c>
      <c r="B6234" s="2" t="s">
        <v>14740</v>
      </c>
    </row>
    <row r="6235" spans="1:2" x14ac:dyDescent="0.2">
      <c r="A6235" s="2" t="s">
        <v>14741</v>
      </c>
      <c r="B6235" s="2" t="s">
        <v>14742</v>
      </c>
    </row>
    <row r="6236" spans="1:2" x14ac:dyDescent="0.2">
      <c r="A6236" s="2" t="s">
        <v>14743</v>
      </c>
      <c r="B6236" s="2" t="s">
        <v>14744</v>
      </c>
    </row>
    <row r="6237" spans="1:2" x14ac:dyDescent="0.2">
      <c r="A6237" s="2" t="s">
        <v>14745</v>
      </c>
      <c r="B6237" s="2" t="s">
        <v>14746</v>
      </c>
    </row>
    <row r="6238" spans="1:2" x14ac:dyDescent="0.2">
      <c r="A6238" s="2" t="s">
        <v>14747</v>
      </c>
      <c r="B6238" s="2" t="s">
        <v>14748</v>
      </c>
    </row>
    <row r="6239" spans="1:2" x14ac:dyDescent="0.2">
      <c r="A6239" s="2" t="s">
        <v>14749</v>
      </c>
      <c r="B6239" s="2" t="s">
        <v>14750</v>
      </c>
    </row>
    <row r="6240" spans="1:2" x14ac:dyDescent="0.2">
      <c r="A6240" s="2" t="s">
        <v>14751</v>
      </c>
      <c r="B6240" s="2" t="s">
        <v>14752</v>
      </c>
    </row>
    <row r="6241" spans="1:2" x14ac:dyDescent="0.2">
      <c r="A6241" s="2" t="s">
        <v>14753</v>
      </c>
      <c r="B6241" s="2" t="s">
        <v>14754</v>
      </c>
    </row>
    <row r="6242" spans="1:2" x14ac:dyDescent="0.2">
      <c r="A6242" s="2" t="s">
        <v>14755</v>
      </c>
      <c r="B6242" s="2" t="s">
        <v>14756</v>
      </c>
    </row>
    <row r="6243" spans="1:2" x14ac:dyDescent="0.2">
      <c r="A6243" s="2" t="s">
        <v>14757</v>
      </c>
      <c r="B6243" s="2" t="s">
        <v>14758</v>
      </c>
    </row>
    <row r="6244" spans="1:2" x14ac:dyDescent="0.2">
      <c r="A6244" s="2" t="s">
        <v>14759</v>
      </c>
      <c r="B6244" s="2" t="s">
        <v>14760</v>
      </c>
    </row>
    <row r="6245" spans="1:2" x14ac:dyDescent="0.2">
      <c r="A6245" s="2" t="s">
        <v>14761</v>
      </c>
      <c r="B6245" s="2" t="s">
        <v>14762</v>
      </c>
    </row>
    <row r="6246" spans="1:2" x14ac:dyDescent="0.2">
      <c r="A6246" s="2" t="s">
        <v>14763</v>
      </c>
      <c r="B6246" s="2" t="s">
        <v>14764</v>
      </c>
    </row>
    <row r="6247" spans="1:2" x14ac:dyDescent="0.2">
      <c r="A6247" s="2" t="s">
        <v>14765</v>
      </c>
      <c r="B6247" s="2" t="s">
        <v>14766</v>
      </c>
    </row>
    <row r="6248" spans="1:2" x14ac:dyDescent="0.2">
      <c r="A6248" s="2" t="s">
        <v>14767</v>
      </c>
      <c r="B6248" s="2" t="s">
        <v>14768</v>
      </c>
    </row>
    <row r="6249" spans="1:2" x14ac:dyDescent="0.2">
      <c r="A6249" s="2" t="s">
        <v>14769</v>
      </c>
      <c r="B6249" s="2" t="s">
        <v>14770</v>
      </c>
    </row>
    <row r="6250" spans="1:2" x14ac:dyDescent="0.2">
      <c r="A6250" s="2" t="s">
        <v>14771</v>
      </c>
      <c r="B6250" s="2" t="s">
        <v>14772</v>
      </c>
    </row>
    <row r="6251" spans="1:2" x14ac:dyDescent="0.2">
      <c r="A6251" s="2" t="s">
        <v>14773</v>
      </c>
      <c r="B6251" s="2" t="s">
        <v>14774</v>
      </c>
    </row>
    <row r="6252" spans="1:2" x14ac:dyDescent="0.2">
      <c r="A6252" s="2" t="s">
        <v>14775</v>
      </c>
      <c r="B6252" s="2" t="s">
        <v>14776</v>
      </c>
    </row>
    <row r="6253" spans="1:2" x14ac:dyDescent="0.2">
      <c r="A6253" s="2" t="s">
        <v>14777</v>
      </c>
      <c r="B6253" s="2" t="s">
        <v>14778</v>
      </c>
    </row>
    <row r="6254" spans="1:2" x14ac:dyDescent="0.2">
      <c r="A6254" s="2" t="s">
        <v>14779</v>
      </c>
      <c r="B6254" s="2" t="s">
        <v>14780</v>
      </c>
    </row>
    <row r="6255" spans="1:2" x14ac:dyDescent="0.2">
      <c r="A6255" s="2" t="s">
        <v>14781</v>
      </c>
      <c r="B6255" s="2" t="s">
        <v>14782</v>
      </c>
    </row>
    <row r="6256" spans="1:2" x14ac:dyDescent="0.2">
      <c r="A6256" s="2" t="s">
        <v>14783</v>
      </c>
      <c r="B6256" s="2" t="s">
        <v>14784</v>
      </c>
    </row>
    <row r="6257" spans="1:2" x14ac:dyDescent="0.2">
      <c r="A6257" s="2" t="s">
        <v>14785</v>
      </c>
      <c r="B6257" s="2" t="s">
        <v>14786</v>
      </c>
    </row>
    <row r="6258" spans="1:2" x14ac:dyDescent="0.2">
      <c r="A6258" s="2" t="s">
        <v>14787</v>
      </c>
      <c r="B6258" s="2" t="s">
        <v>14788</v>
      </c>
    </row>
    <row r="6259" spans="1:2" x14ac:dyDescent="0.2">
      <c r="A6259" s="2" t="s">
        <v>14789</v>
      </c>
      <c r="B6259" s="2" t="s">
        <v>14790</v>
      </c>
    </row>
    <row r="6260" spans="1:2" x14ac:dyDescent="0.2">
      <c r="A6260" s="2" t="s">
        <v>14791</v>
      </c>
      <c r="B6260" s="2" t="s">
        <v>14792</v>
      </c>
    </row>
    <row r="6261" spans="1:2" x14ac:dyDescent="0.2">
      <c r="A6261" s="2" t="s">
        <v>14793</v>
      </c>
      <c r="B6261" s="2" t="s">
        <v>14794</v>
      </c>
    </row>
    <row r="6262" spans="1:2" x14ac:dyDescent="0.2">
      <c r="A6262" s="2" t="s">
        <v>14795</v>
      </c>
      <c r="B6262" s="2" t="s">
        <v>14796</v>
      </c>
    </row>
    <row r="6263" spans="1:2" x14ac:dyDescent="0.2">
      <c r="A6263" s="2" t="s">
        <v>14797</v>
      </c>
      <c r="B6263" s="2" t="s">
        <v>14798</v>
      </c>
    </row>
    <row r="6264" spans="1:2" x14ac:dyDescent="0.2">
      <c r="A6264" s="2" t="s">
        <v>14799</v>
      </c>
      <c r="B6264" s="2" t="s">
        <v>14800</v>
      </c>
    </row>
    <row r="6265" spans="1:2" x14ac:dyDescent="0.2">
      <c r="A6265" s="2" t="s">
        <v>14801</v>
      </c>
      <c r="B6265" s="2" t="s">
        <v>14802</v>
      </c>
    </row>
    <row r="6266" spans="1:2" x14ac:dyDescent="0.2">
      <c r="A6266" s="2" t="s">
        <v>14803</v>
      </c>
      <c r="B6266" s="2" t="s">
        <v>14804</v>
      </c>
    </row>
    <row r="6267" spans="1:2" x14ac:dyDescent="0.2">
      <c r="A6267" s="2" t="s">
        <v>14805</v>
      </c>
      <c r="B6267" s="2" t="s">
        <v>14806</v>
      </c>
    </row>
    <row r="6268" spans="1:2" x14ac:dyDescent="0.2">
      <c r="A6268" s="2" t="s">
        <v>14807</v>
      </c>
      <c r="B6268" s="2" t="s">
        <v>14808</v>
      </c>
    </row>
    <row r="6269" spans="1:2" x14ac:dyDescent="0.2">
      <c r="A6269" s="2" t="s">
        <v>14809</v>
      </c>
      <c r="B6269" s="2" t="s">
        <v>14810</v>
      </c>
    </row>
    <row r="6270" spans="1:2" x14ac:dyDescent="0.2">
      <c r="A6270" s="2" t="s">
        <v>14811</v>
      </c>
      <c r="B6270" s="2" t="s">
        <v>14812</v>
      </c>
    </row>
    <row r="6271" spans="1:2" x14ac:dyDescent="0.2">
      <c r="A6271" s="2" t="s">
        <v>14813</v>
      </c>
      <c r="B6271" s="2" t="s">
        <v>14814</v>
      </c>
    </row>
    <row r="6272" spans="1:2" x14ac:dyDescent="0.2">
      <c r="A6272" s="2" t="s">
        <v>14815</v>
      </c>
      <c r="B6272" s="2" t="s">
        <v>14816</v>
      </c>
    </row>
    <row r="6273" spans="1:2" x14ac:dyDescent="0.2">
      <c r="A6273" s="2" t="s">
        <v>14817</v>
      </c>
      <c r="B6273" s="2" t="s">
        <v>14818</v>
      </c>
    </row>
    <row r="6274" spans="1:2" x14ac:dyDescent="0.2">
      <c r="A6274" s="2" t="s">
        <v>14819</v>
      </c>
      <c r="B6274" s="2" t="s">
        <v>14820</v>
      </c>
    </row>
    <row r="6275" spans="1:2" x14ac:dyDescent="0.2">
      <c r="A6275" s="2" t="s">
        <v>14821</v>
      </c>
      <c r="B6275" s="2" t="s">
        <v>14822</v>
      </c>
    </row>
    <row r="6276" spans="1:2" x14ac:dyDescent="0.2">
      <c r="A6276" s="2" t="s">
        <v>14823</v>
      </c>
      <c r="B6276" s="2" t="s">
        <v>14824</v>
      </c>
    </row>
    <row r="6277" spans="1:2" x14ac:dyDescent="0.2">
      <c r="A6277" s="2" t="s">
        <v>14825</v>
      </c>
      <c r="B6277" s="2" t="s">
        <v>14826</v>
      </c>
    </row>
    <row r="6278" spans="1:2" x14ac:dyDescent="0.2">
      <c r="A6278" s="2" t="s">
        <v>14827</v>
      </c>
      <c r="B6278" s="2" t="s">
        <v>14828</v>
      </c>
    </row>
    <row r="6279" spans="1:2" x14ac:dyDescent="0.2">
      <c r="A6279" s="2" t="s">
        <v>14829</v>
      </c>
      <c r="B6279" s="2" t="s">
        <v>14830</v>
      </c>
    </row>
    <row r="6280" spans="1:2" x14ac:dyDescent="0.2">
      <c r="A6280" s="2" t="s">
        <v>14831</v>
      </c>
      <c r="B6280" s="2" t="s">
        <v>14832</v>
      </c>
    </row>
    <row r="6281" spans="1:2" x14ac:dyDescent="0.2">
      <c r="A6281" s="2" t="s">
        <v>14833</v>
      </c>
      <c r="B6281" s="2" t="s">
        <v>14834</v>
      </c>
    </row>
    <row r="6282" spans="1:2" x14ac:dyDescent="0.2">
      <c r="A6282" s="2" t="s">
        <v>14835</v>
      </c>
      <c r="B6282" s="2" t="s">
        <v>14836</v>
      </c>
    </row>
    <row r="6283" spans="1:2" x14ac:dyDescent="0.2">
      <c r="A6283" s="2" t="s">
        <v>14837</v>
      </c>
      <c r="B6283" s="2" t="s">
        <v>14838</v>
      </c>
    </row>
    <row r="6284" spans="1:2" x14ac:dyDescent="0.2">
      <c r="A6284" s="2" t="s">
        <v>14839</v>
      </c>
      <c r="B6284" s="2" t="s">
        <v>14840</v>
      </c>
    </row>
    <row r="6285" spans="1:2" x14ac:dyDescent="0.2">
      <c r="A6285" s="2" t="s">
        <v>14841</v>
      </c>
      <c r="B6285" s="2" t="s">
        <v>14842</v>
      </c>
    </row>
    <row r="6286" spans="1:2" x14ac:dyDescent="0.2">
      <c r="A6286" s="2" t="s">
        <v>14843</v>
      </c>
      <c r="B6286" s="2" t="s">
        <v>14844</v>
      </c>
    </row>
    <row r="6287" spans="1:2" x14ac:dyDescent="0.2">
      <c r="A6287" s="2" t="s">
        <v>14845</v>
      </c>
      <c r="B6287" s="2" t="s">
        <v>14846</v>
      </c>
    </row>
    <row r="6288" spans="1:2" x14ac:dyDescent="0.2">
      <c r="A6288" s="2" t="s">
        <v>14847</v>
      </c>
      <c r="B6288" s="2" t="s">
        <v>14848</v>
      </c>
    </row>
    <row r="6289" spans="1:2" x14ac:dyDescent="0.2">
      <c r="A6289" s="2" t="s">
        <v>14849</v>
      </c>
      <c r="B6289" s="2" t="s">
        <v>14850</v>
      </c>
    </row>
    <row r="6290" spans="1:2" x14ac:dyDescent="0.2">
      <c r="A6290" s="2" t="s">
        <v>14851</v>
      </c>
      <c r="B6290" s="2" t="s">
        <v>14852</v>
      </c>
    </row>
    <row r="6291" spans="1:2" x14ac:dyDescent="0.2">
      <c r="A6291" s="2" t="s">
        <v>14853</v>
      </c>
      <c r="B6291" s="2" t="s">
        <v>14854</v>
      </c>
    </row>
    <row r="6292" spans="1:2" x14ac:dyDescent="0.2">
      <c r="A6292" s="2" t="s">
        <v>14855</v>
      </c>
      <c r="B6292" s="2" t="s">
        <v>14856</v>
      </c>
    </row>
    <row r="6293" spans="1:2" x14ac:dyDescent="0.2">
      <c r="A6293" s="2" t="s">
        <v>14857</v>
      </c>
      <c r="B6293" s="2" t="s">
        <v>14858</v>
      </c>
    </row>
    <row r="6294" spans="1:2" x14ac:dyDescent="0.2">
      <c r="A6294" s="2" t="s">
        <v>14859</v>
      </c>
      <c r="B6294" s="2" t="s">
        <v>14860</v>
      </c>
    </row>
    <row r="6295" spans="1:2" x14ac:dyDescent="0.2">
      <c r="A6295" s="2" t="s">
        <v>14861</v>
      </c>
      <c r="B6295" s="2" t="s">
        <v>14862</v>
      </c>
    </row>
    <row r="6296" spans="1:2" x14ac:dyDescent="0.2">
      <c r="A6296" s="2" t="s">
        <v>14863</v>
      </c>
      <c r="B6296" s="2" t="s">
        <v>14864</v>
      </c>
    </row>
    <row r="6297" spans="1:2" x14ac:dyDescent="0.2">
      <c r="A6297" s="2" t="s">
        <v>14865</v>
      </c>
      <c r="B6297" s="2" t="s">
        <v>14866</v>
      </c>
    </row>
    <row r="6298" spans="1:2" x14ac:dyDescent="0.2">
      <c r="A6298" s="2" t="s">
        <v>14867</v>
      </c>
      <c r="B6298" s="2" t="s">
        <v>14868</v>
      </c>
    </row>
    <row r="6299" spans="1:2" x14ac:dyDescent="0.2">
      <c r="A6299" s="2" t="s">
        <v>14869</v>
      </c>
      <c r="B6299" s="2" t="s">
        <v>14870</v>
      </c>
    </row>
    <row r="6300" spans="1:2" x14ac:dyDescent="0.2">
      <c r="A6300" s="2" t="s">
        <v>14871</v>
      </c>
      <c r="B6300" s="2" t="s">
        <v>14872</v>
      </c>
    </row>
    <row r="6301" spans="1:2" x14ac:dyDescent="0.2">
      <c r="A6301" s="2" t="s">
        <v>14873</v>
      </c>
      <c r="B6301" s="2" t="s">
        <v>14874</v>
      </c>
    </row>
    <row r="6302" spans="1:2" x14ac:dyDescent="0.2">
      <c r="A6302" s="2" t="s">
        <v>14875</v>
      </c>
      <c r="B6302" s="2" t="s">
        <v>14876</v>
      </c>
    </row>
    <row r="6303" spans="1:2" x14ac:dyDescent="0.2">
      <c r="A6303" s="2" t="s">
        <v>14877</v>
      </c>
      <c r="B6303" s="2" t="s">
        <v>14878</v>
      </c>
    </row>
    <row r="6304" spans="1:2" x14ac:dyDescent="0.2">
      <c r="A6304" s="2" t="s">
        <v>14879</v>
      </c>
      <c r="B6304" s="2" t="s">
        <v>14880</v>
      </c>
    </row>
    <row r="6305" spans="1:2" x14ac:dyDescent="0.2">
      <c r="A6305" s="2" t="s">
        <v>14881</v>
      </c>
      <c r="B6305" s="2" t="s">
        <v>14882</v>
      </c>
    </row>
    <row r="6306" spans="1:2" x14ac:dyDescent="0.2">
      <c r="A6306" s="2" t="s">
        <v>14883</v>
      </c>
      <c r="B6306" s="2" t="s">
        <v>14884</v>
      </c>
    </row>
    <row r="6307" spans="1:2" x14ac:dyDescent="0.2">
      <c r="A6307" s="2" t="s">
        <v>14885</v>
      </c>
      <c r="B6307" s="2" t="s">
        <v>14886</v>
      </c>
    </row>
    <row r="6308" spans="1:2" x14ac:dyDescent="0.2">
      <c r="A6308" s="2" t="s">
        <v>14887</v>
      </c>
      <c r="B6308" s="2" t="s">
        <v>14888</v>
      </c>
    </row>
    <row r="6309" spans="1:2" x14ac:dyDescent="0.2">
      <c r="A6309" s="2" t="s">
        <v>14889</v>
      </c>
      <c r="B6309" s="2" t="s">
        <v>14890</v>
      </c>
    </row>
    <row r="6310" spans="1:2" x14ac:dyDescent="0.2">
      <c r="A6310" s="2" t="s">
        <v>14891</v>
      </c>
      <c r="B6310" s="2" t="s">
        <v>14892</v>
      </c>
    </row>
    <row r="6311" spans="1:2" x14ac:dyDescent="0.2">
      <c r="A6311" s="2" t="s">
        <v>14893</v>
      </c>
      <c r="B6311" s="2" t="s">
        <v>14894</v>
      </c>
    </row>
    <row r="6312" spans="1:2" x14ac:dyDescent="0.2">
      <c r="A6312" s="2" t="s">
        <v>14895</v>
      </c>
      <c r="B6312" s="2" t="s">
        <v>14896</v>
      </c>
    </row>
    <row r="6313" spans="1:2" x14ac:dyDescent="0.2">
      <c r="A6313" s="2" t="s">
        <v>14897</v>
      </c>
      <c r="B6313" s="2" t="s">
        <v>14898</v>
      </c>
    </row>
    <row r="6314" spans="1:2" x14ac:dyDescent="0.2">
      <c r="A6314" s="2" t="s">
        <v>14899</v>
      </c>
      <c r="B6314" s="2" t="s">
        <v>14900</v>
      </c>
    </row>
    <row r="6315" spans="1:2" x14ac:dyDescent="0.2">
      <c r="A6315" s="2" t="s">
        <v>14901</v>
      </c>
      <c r="B6315" s="2" t="s">
        <v>14902</v>
      </c>
    </row>
    <row r="6316" spans="1:2" x14ac:dyDescent="0.2">
      <c r="A6316" s="2" t="s">
        <v>14903</v>
      </c>
      <c r="B6316" s="2" t="s">
        <v>14904</v>
      </c>
    </row>
    <row r="6317" spans="1:2" x14ac:dyDescent="0.2">
      <c r="A6317" s="2" t="s">
        <v>14905</v>
      </c>
      <c r="B6317" s="2" t="s">
        <v>14906</v>
      </c>
    </row>
    <row r="6318" spans="1:2" x14ac:dyDescent="0.2">
      <c r="A6318" s="2" t="s">
        <v>14907</v>
      </c>
      <c r="B6318" s="2" t="s">
        <v>14908</v>
      </c>
    </row>
    <row r="6319" spans="1:2" x14ac:dyDescent="0.2">
      <c r="A6319" s="2" t="s">
        <v>14909</v>
      </c>
      <c r="B6319" s="2" t="s">
        <v>14910</v>
      </c>
    </row>
    <row r="6320" spans="1:2" x14ac:dyDescent="0.2">
      <c r="A6320" s="2" t="s">
        <v>14911</v>
      </c>
      <c r="B6320" s="2" t="s">
        <v>14912</v>
      </c>
    </row>
    <row r="6321" spans="1:2" x14ac:dyDescent="0.2">
      <c r="A6321" s="2" t="s">
        <v>14913</v>
      </c>
      <c r="B6321" s="2" t="s">
        <v>14914</v>
      </c>
    </row>
    <row r="6322" spans="1:2" x14ac:dyDescent="0.2">
      <c r="A6322" s="2" t="s">
        <v>14915</v>
      </c>
      <c r="B6322" s="2" t="s">
        <v>14916</v>
      </c>
    </row>
    <row r="6323" spans="1:2" x14ac:dyDescent="0.2">
      <c r="A6323" s="2" t="s">
        <v>14917</v>
      </c>
      <c r="B6323" s="2" t="s">
        <v>14918</v>
      </c>
    </row>
    <row r="6324" spans="1:2" x14ac:dyDescent="0.2">
      <c r="A6324" s="2" t="s">
        <v>14919</v>
      </c>
      <c r="B6324" s="2" t="s">
        <v>14920</v>
      </c>
    </row>
    <row r="6325" spans="1:2" x14ac:dyDescent="0.2">
      <c r="A6325" s="2" t="s">
        <v>14921</v>
      </c>
      <c r="B6325" s="2" t="s">
        <v>14922</v>
      </c>
    </row>
    <row r="6326" spans="1:2" x14ac:dyDescent="0.2">
      <c r="A6326" s="2" t="s">
        <v>14923</v>
      </c>
      <c r="B6326" s="2" t="s">
        <v>14924</v>
      </c>
    </row>
    <row r="6327" spans="1:2" x14ac:dyDescent="0.2">
      <c r="A6327" s="2" t="s">
        <v>14925</v>
      </c>
      <c r="B6327" s="2" t="s">
        <v>14926</v>
      </c>
    </row>
    <row r="6328" spans="1:2" x14ac:dyDescent="0.2">
      <c r="A6328" s="2" t="s">
        <v>14927</v>
      </c>
      <c r="B6328" s="2" t="s">
        <v>14928</v>
      </c>
    </row>
    <row r="6329" spans="1:2" x14ac:dyDescent="0.2">
      <c r="A6329" s="2" t="s">
        <v>14929</v>
      </c>
      <c r="B6329" s="2" t="s">
        <v>14930</v>
      </c>
    </row>
    <row r="6330" spans="1:2" x14ac:dyDescent="0.2">
      <c r="A6330" s="2" t="s">
        <v>14931</v>
      </c>
      <c r="B6330" s="2" t="s">
        <v>14932</v>
      </c>
    </row>
    <row r="6331" spans="1:2" x14ac:dyDescent="0.2">
      <c r="A6331" s="2" t="s">
        <v>14933</v>
      </c>
      <c r="B6331" s="2" t="s">
        <v>14934</v>
      </c>
    </row>
    <row r="6332" spans="1:2" x14ac:dyDescent="0.2">
      <c r="A6332" s="2" t="s">
        <v>14935</v>
      </c>
      <c r="B6332" s="2" t="s">
        <v>14936</v>
      </c>
    </row>
    <row r="6333" spans="1:2" x14ac:dyDescent="0.2">
      <c r="A6333" s="2" t="s">
        <v>14937</v>
      </c>
      <c r="B6333" s="2" t="s">
        <v>14938</v>
      </c>
    </row>
    <row r="6334" spans="1:2" x14ac:dyDescent="0.2">
      <c r="A6334" s="2" t="s">
        <v>14939</v>
      </c>
      <c r="B6334" s="2" t="s">
        <v>14940</v>
      </c>
    </row>
    <row r="6335" spans="1:2" x14ac:dyDescent="0.2">
      <c r="A6335" s="2" t="s">
        <v>14941</v>
      </c>
      <c r="B6335" s="2" t="s">
        <v>14942</v>
      </c>
    </row>
    <row r="6336" spans="1:2" x14ac:dyDescent="0.2">
      <c r="A6336" s="2" t="s">
        <v>14943</v>
      </c>
      <c r="B6336" s="2" t="s">
        <v>14944</v>
      </c>
    </row>
    <row r="6337" spans="1:2" x14ac:dyDescent="0.2">
      <c r="A6337" s="2" t="s">
        <v>14945</v>
      </c>
      <c r="B6337" s="2" t="s">
        <v>14946</v>
      </c>
    </row>
    <row r="6338" spans="1:2" x14ac:dyDescent="0.2">
      <c r="A6338" s="2" t="s">
        <v>14947</v>
      </c>
      <c r="B6338" s="2" t="s">
        <v>14948</v>
      </c>
    </row>
    <row r="6339" spans="1:2" x14ac:dyDescent="0.2">
      <c r="A6339" s="2" t="s">
        <v>14949</v>
      </c>
      <c r="B6339" s="2" t="s">
        <v>14950</v>
      </c>
    </row>
    <row r="6340" spans="1:2" x14ac:dyDescent="0.2">
      <c r="A6340" s="2" t="s">
        <v>14951</v>
      </c>
      <c r="B6340" s="2" t="s">
        <v>14952</v>
      </c>
    </row>
    <row r="6341" spans="1:2" x14ac:dyDescent="0.2">
      <c r="A6341" s="2" t="s">
        <v>14953</v>
      </c>
      <c r="B6341" s="2" t="s">
        <v>14954</v>
      </c>
    </row>
    <row r="6342" spans="1:2" x14ac:dyDescent="0.2">
      <c r="A6342" s="2" t="s">
        <v>14955</v>
      </c>
      <c r="B6342" s="2" t="s">
        <v>14956</v>
      </c>
    </row>
    <row r="6343" spans="1:2" x14ac:dyDescent="0.2">
      <c r="A6343" s="2" t="s">
        <v>14957</v>
      </c>
      <c r="B6343" s="2" t="s">
        <v>14958</v>
      </c>
    </row>
    <row r="6344" spans="1:2" x14ac:dyDescent="0.2">
      <c r="A6344" s="2" t="s">
        <v>14959</v>
      </c>
      <c r="B6344" s="2" t="s">
        <v>14960</v>
      </c>
    </row>
    <row r="6345" spans="1:2" x14ac:dyDescent="0.2">
      <c r="A6345" s="2" t="s">
        <v>14961</v>
      </c>
      <c r="B6345" s="2" t="s">
        <v>14962</v>
      </c>
    </row>
    <row r="6346" spans="1:2" x14ac:dyDescent="0.2">
      <c r="A6346" s="2" t="s">
        <v>14963</v>
      </c>
      <c r="B6346" s="2" t="s">
        <v>14964</v>
      </c>
    </row>
    <row r="6347" spans="1:2" x14ac:dyDescent="0.2">
      <c r="A6347" s="2" t="s">
        <v>14965</v>
      </c>
      <c r="B6347" s="2" t="s">
        <v>14966</v>
      </c>
    </row>
    <row r="6348" spans="1:2" x14ac:dyDescent="0.2">
      <c r="A6348" s="2" t="s">
        <v>14967</v>
      </c>
      <c r="B6348" s="2" t="s">
        <v>14968</v>
      </c>
    </row>
    <row r="6349" spans="1:2" x14ac:dyDescent="0.2">
      <c r="A6349" s="2" t="s">
        <v>14969</v>
      </c>
      <c r="B6349" s="2" t="s">
        <v>14970</v>
      </c>
    </row>
    <row r="6350" spans="1:2" x14ac:dyDescent="0.2">
      <c r="A6350" s="2" t="s">
        <v>14971</v>
      </c>
      <c r="B6350" s="2" t="s">
        <v>14972</v>
      </c>
    </row>
    <row r="6351" spans="1:2" x14ac:dyDescent="0.2">
      <c r="A6351" s="2" t="s">
        <v>14973</v>
      </c>
      <c r="B6351" s="2" t="s">
        <v>14974</v>
      </c>
    </row>
    <row r="6352" spans="1:2" x14ac:dyDescent="0.2">
      <c r="A6352" s="2" t="s">
        <v>14975</v>
      </c>
      <c r="B6352" s="2" t="s">
        <v>14976</v>
      </c>
    </row>
    <row r="6353" spans="1:2" x14ac:dyDescent="0.2">
      <c r="A6353" s="2" t="s">
        <v>14977</v>
      </c>
      <c r="B6353" s="2" t="s">
        <v>14978</v>
      </c>
    </row>
    <row r="6354" spans="1:2" x14ac:dyDescent="0.2">
      <c r="A6354" s="2" t="s">
        <v>14979</v>
      </c>
      <c r="B6354" s="2" t="s">
        <v>14980</v>
      </c>
    </row>
    <row r="6355" spans="1:2" x14ac:dyDescent="0.2">
      <c r="A6355" s="2" t="s">
        <v>14981</v>
      </c>
      <c r="B6355" s="2" t="s">
        <v>14982</v>
      </c>
    </row>
    <row r="6356" spans="1:2" x14ac:dyDescent="0.2">
      <c r="A6356" s="2" t="s">
        <v>14983</v>
      </c>
      <c r="B6356" s="2" t="s">
        <v>14984</v>
      </c>
    </row>
    <row r="6357" spans="1:2" x14ac:dyDescent="0.2">
      <c r="A6357" s="2" t="s">
        <v>14985</v>
      </c>
      <c r="B6357" s="2" t="s">
        <v>14986</v>
      </c>
    </row>
    <row r="6358" spans="1:2" x14ac:dyDescent="0.2">
      <c r="A6358" s="2" t="s">
        <v>14987</v>
      </c>
      <c r="B6358" s="2" t="s">
        <v>14988</v>
      </c>
    </row>
    <row r="6359" spans="1:2" x14ac:dyDescent="0.2">
      <c r="A6359" s="2" t="s">
        <v>14989</v>
      </c>
      <c r="B6359" s="2" t="s">
        <v>14990</v>
      </c>
    </row>
    <row r="6360" spans="1:2" x14ac:dyDescent="0.2">
      <c r="A6360" s="2" t="s">
        <v>14991</v>
      </c>
      <c r="B6360" s="2" t="s">
        <v>14992</v>
      </c>
    </row>
    <row r="6361" spans="1:2" x14ac:dyDescent="0.2">
      <c r="A6361" s="2" t="s">
        <v>14993</v>
      </c>
      <c r="B6361" s="2" t="s">
        <v>14994</v>
      </c>
    </row>
    <row r="6362" spans="1:2" x14ac:dyDescent="0.2">
      <c r="A6362" s="2" t="s">
        <v>14995</v>
      </c>
      <c r="B6362" s="2" t="s">
        <v>14996</v>
      </c>
    </row>
    <row r="6363" spans="1:2" x14ac:dyDescent="0.2">
      <c r="A6363" s="2" t="s">
        <v>14997</v>
      </c>
      <c r="B6363" s="2" t="s">
        <v>14998</v>
      </c>
    </row>
    <row r="6364" spans="1:2" x14ac:dyDescent="0.2">
      <c r="A6364" s="2" t="s">
        <v>14999</v>
      </c>
      <c r="B6364" s="2" t="s">
        <v>15000</v>
      </c>
    </row>
    <row r="6365" spans="1:2" x14ac:dyDescent="0.2">
      <c r="A6365" s="2" t="s">
        <v>15001</v>
      </c>
      <c r="B6365" s="2" t="s">
        <v>15002</v>
      </c>
    </row>
    <row r="6366" spans="1:2" x14ac:dyDescent="0.2">
      <c r="A6366" s="2" t="s">
        <v>15003</v>
      </c>
      <c r="B6366" s="2" t="s">
        <v>15004</v>
      </c>
    </row>
    <row r="6367" spans="1:2" x14ac:dyDescent="0.2">
      <c r="A6367" s="2" t="s">
        <v>15005</v>
      </c>
      <c r="B6367" s="2" t="s">
        <v>15006</v>
      </c>
    </row>
    <row r="6368" spans="1:2" x14ac:dyDescent="0.2">
      <c r="A6368" s="2" t="s">
        <v>15007</v>
      </c>
      <c r="B6368" s="2" t="s">
        <v>15008</v>
      </c>
    </row>
    <row r="6369" spans="1:2" x14ac:dyDescent="0.2">
      <c r="A6369" s="2" t="s">
        <v>15009</v>
      </c>
      <c r="B6369" s="2" t="s">
        <v>15010</v>
      </c>
    </row>
    <row r="6370" spans="1:2" x14ac:dyDescent="0.2">
      <c r="A6370" s="2" t="s">
        <v>15011</v>
      </c>
      <c r="B6370" s="2" t="s">
        <v>15012</v>
      </c>
    </row>
    <row r="6371" spans="1:2" x14ac:dyDescent="0.2">
      <c r="A6371" s="2" t="s">
        <v>15013</v>
      </c>
      <c r="B6371" s="2" t="s">
        <v>15014</v>
      </c>
    </row>
    <row r="6372" spans="1:2" x14ac:dyDescent="0.2">
      <c r="A6372" s="2" t="s">
        <v>15015</v>
      </c>
      <c r="B6372" s="2" t="s">
        <v>15016</v>
      </c>
    </row>
    <row r="6373" spans="1:2" x14ac:dyDescent="0.2">
      <c r="A6373" s="2" t="s">
        <v>15017</v>
      </c>
      <c r="B6373" s="2" t="s">
        <v>15018</v>
      </c>
    </row>
    <row r="6374" spans="1:2" x14ac:dyDescent="0.2">
      <c r="A6374" s="2" t="s">
        <v>15019</v>
      </c>
      <c r="B6374" s="2" t="s">
        <v>15020</v>
      </c>
    </row>
    <row r="6375" spans="1:2" x14ac:dyDescent="0.2">
      <c r="A6375" s="2" t="s">
        <v>15021</v>
      </c>
      <c r="B6375" s="2" t="s">
        <v>15022</v>
      </c>
    </row>
    <row r="6376" spans="1:2" x14ac:dyDescent="0.2">
      <c r="A6376" s="2" t="s">
        <v>15023</v>
      </c>
      <c r="B6376" s="2" t="s">
        <v>15024</v>
      </c>
    </row>
    <row r="6377" spans="1:2" x14ac:dyDescent="0.2">
      <c r="A6377" s="2" t="s">
        <v>15025</v>
      </c>
      <c r="B6377" s="2" t="s">
        <v>15026</v>
      </c>
    </row>
    <row r="6378" spans="1:2" x14ac:dyDescent="0.2">
      <c r="A6378" s="2" t="s">
        <v>15027</v>
      </c>
      <c r="B6378" s="2" t="s">
        <v>15028</v>
      </c>
    </row>
    <row r="6379" spans="1:2" x14ac:dyDescent="0.2">
      <c r="A6379" s="2" t="s">
        <v>15029</v>
      </c>
      <c r="B6379" s="2" t="s">
        <v>15030</v>
      </c>
    </row>
    <row r="6380" spans="1:2" x14ac:dyDescent="0.2">
      <c r="A6380" s="2" t="s">
        <v>15031</v>
      </c>
      <c r="B6380" s="2" t="s">
        <v>15032</v>
      </c>
    </row>
    <row r="6381" spans="1:2" x14ac:dyDescent="0.2">
      <c r="A6381" s="2" t="s">
        <v>15033</v>
      </c>
      <c r="B6381" s="2" t="s">
        <v>15034</v>
      </c>
    </row>
    <row r="6382" spans="1:2" x14ac:dyDescent="0.2">
      <c r="A6382" s="2" t="s">
        <v>15035</v>
      </c>
      <c r="B6382" s="2" t="s">
        <v>15036</v>
      </c>
    </row>
    <row r="6383" spans="1:2" x14ac:dyDescent="0.2">
      <c r="A6383" s="2" t="s">
        <v>15037</v>
      </c>
      <c r="B6383" s="2" t="s">
        <v>15038</v>
      </c>
    </row>
    <row r="6384" spans="1:2" x14ac:dyDescent="0.2">
      <c r="A6384" s="2" t="s">
        <v>15039</v>
      </c>
      <c r="B6384" s="2" t="s">
        <v>15040</v>
      </c>
    </row>
    <row r="6385" spans="1:2" x14ac:dyDescent="0.2">
      <c r="A6385" s="2" t="s">
        <v>15041</v>
      </c>
      <c r="B6385" s="2" t="s">
        <v>15042</v>
      </c>
    </row>
    <row r="6386" spans="1:2" x14ac:dyDescent="0.2">
      <c r="A6386" s="2" t="s">
        <v>15043</v>
      </c>
      <c r="B6386" s="2" t="s">
        <v>15044</v>
      </c>
    </row>
    <row r="6387" spans="1:2" x14ac:dyDescent="0.2">
      <c r="A6387" s="2" t="s">
        <v>15045</v>
      </c>
      <c r="B6387" s="2" t="s">
        <v>15046</v>
      </c>
    </row>
    <row r="6388" spans="1:2" x14ac:dyDescent="0.2">
      <c r="A6388" s="2" t="s">
        <v>15047</v>
      </c>
      <c r="B6388" s="2" t="s">
        <v>15048</v>
      </c>
    </row>
    <row r="6389" spans="1:2" x14ac:dyDescent="0.2">
      <c r="A6389" s="2" t="s">
        <v>15049</v>
      </c>
      <c r="B6389" s="2" t="s">
        <v>15050</v>
      </c>
    </row>
    <row r="6390" spans="1:2" x14ac:dyDescent="0.2">
      <c r="A6390" s="2" t="s">
        <v>15051</v>
      </c>
      <c r="B6390" s="2" t="s">
        <v>15052</v>
      </c>
    </row>
    <row r="6391" spans="1:2" x14ac:dyDescent="0.2">
      <c r="A6391" s="2" t="s">
        <v>15053</v>
      </c>
      <c r="B6391" s="2" t="s">
        <v>15054</v>
      </c>
    </row>
    <row r="6392" spans="1:2" x14ac:dyDescent="0.2">
      <c r="A6392" s="2" t="s">
        <v>15055</v>
      </c>
      <c r="B6392" s="2" t="s">
        <v>15056</v>
      </c>
    </row>
    <row r="6393" spans="1:2" x14ac:dyDescent="0.2">
      <c r="A6393" s="2" t="s">
        <v>15057</v>
      </c>
      <c r="B6393" s="2" t="s">
        <v>15058</v>
      </c>
    </row>
    <row r="6394" spans="1:2" x14ac:dyDescent="0.2">
      <c r="A6394" s="2" t="s">
        <v>15059</v>
      </c>
      <c r="B6394" s="2" t="s">
        <v>15060</v>
      </c>
    </row>
    <row r="6395" spans="1:2" x14ac:dyDescent="0.2">
      <c r="A6395" s="2" t="s">
        <v>15061</v>
      </c>
      <c r="B6395" s="2" t="s">
        <v>15062</v>
      </c>
    </row>
    <row r="6396" spans="1:2" x14ac:dyDescent="0.2">
      <c r="A6396" s="2" t="s">
        <v>15063</v>
      </c>
      <c r="B6396" s="2" t="s">
        <v>15064</v>
      </c>
    </row>
    <row r="6397" spans="1:2" x14ac:dyDescent="0.2">
      <c r="A6397" s="2" t="s">
        <v>15065</v>
      </c>
      <c r="B6397" s="2" t="s">
        <v>15066</v>
      </c>
    </row>
    <row r="6398" spans="1:2" x14ac:dyDescent="0.2">
      <c r="A6398" s="2" t="s">
        <v>15067</v>
      </c>
      <c r="B6398" s="2" t="s">
        <v>15068</v>
      </c>
    </row>
    <row r="6399" spans="1:2" x14ac:dyDescent="0.2">
      <c r="A6399" s="2" t="s">
        <v>15069</v>
      </c>
      <c r="B6399" s="2" t="s">
        <v>15070</v>
      </c>
    </row>
    <row r="6400" spans="1:2" x14ac:dyDescent="0.2">
      <c r="A6400" s="2" t="s">
        <v>15071</v>
      </c>
      <c r="B6400" s="2" t="s">
        <v>15072</v>
      </c>
    </row>
    <row r="6401" spans="1:2" x14ac:dyDescent="0.2">
      <c r="A6401" s="2" t="s">
        <v>15073</v>
      </c>
      <c r="B6401" s="2" t="s">
        <v>15074</v>
      </c>
    </row>
    <row r="6402" spans="1:2" x14ac:dyDescent="0.2">
      <c r="A6402" s="2" t="s">
        <v>15075</v>
      </c>
      <c r="B6402" s="2" t="s">
        <v>15076</v>
      </c>
    </row>
    <row r="6403" spans="1:2" x14ac:dyDescent="0.2">
      <c r="A6403" s="2" t="s">
        <v>15077</v>
      </c>
      <c r="B6403" s="2" t="s">
        <v>15078</v>
      </c>
    </row>
    <row r="6404" spans="1:2" x14ac:dyDescent="0.2">
      <c r="A6404" s="2" t="s">
        <v>15079</v>
      </c>
      <c r="B6404" s="2" t="s">
        <v>15080</v>
      </c>
    </row>
    <row r="6405" spans="1:2" x14ac:dyDescent="0.2">
      <c r="A6405" s="2" t="s">
        <v>15081</v>
      </c>
      <c r="B6405" s="2" t="s">
        <v>15082</v>
      </c>
    </row>
    <row r="6406" spans="1:2" x14ac:dyDescent="0.2">
      <c r="A6406" s="2" t="s">
        <v>15083</v>
      </c>
      <c r="B6406" s="2" t="s">
        <v>15084</v>
      </c>
    </row>
    <row r="6407" spans="1:2" x14ac:dyDescent="0.2">
      <c r="A6407" s="2" t="s">
        <v>15085</v>
      </c>
      <c r="B6407" s="2" t="s">
        <v>15086</v>
      </c>
    </row>
    <row r="6408" spans="1:2" x14ac:dyDescent="0.2">
      <c r="A6408" s="2" t="s">
        <v>15087</v>
      </c>
      <c r="B6408" s="2" t="s">
        <v>15088</v>
      </c>
    </row>
    <row r="6409" spans="1:2" x14ac:dyDescent="0.2">
      <c r="A6409" s="2" t="s">
        <v>15089</v>
      </c>
      <c r="B6409" s="2" t="s">
        <v>15090</v>
      </c>
    </row>
    <row r="6410" spans="1:2" x14ac:dyDescent="0.2">
      <c r="A6410" s="2" t="s">
        <v>15091</v>
      </c>
      <c r="B6410" s="2" t="s">
        <v>15092</v>
      </c>
    </row>
    <row r="6411" spans="1:2" x14ac:dyDescent="0.2">
      <c r="A6411" s="2" t="s">
        <v>15093</v>
      </c>
      <c r="B6411" s="2" t="s">
        <v>15094</v>
      </c>
    </row>
    <row r="6412" spans="1:2" x14ac:dyDescent="0.2">
      <c r="A6412" s="2" t="s">
        <v>15095</v>
      </c>
      <c r="B6412" s="2" t="s">
        <v>15096</v>
      </c>
    </row>
    <row r="6413" spans="1:2" x14ac:dyDescent="0.2">
      <c r="A6413" s="2" t="s">
        <v>15097</v>
      </c>
      <c r="B6413" s="2" t="s">
        <v>15098</v>
      </c>
    </row>
    <row r="6414" spans="1:2" x14ac:dyDescent="0.2">
      <c r="A6414" s="2" t="s">
        <v>15099</v>
      </c>
      <c r="B6414" s="2" t="s">
        <v>15100</v>
      </c>
    </row>
    <row r="6415" spans="1:2" x14ac:dyDescent="0.2">
      <c r="A6415" s="2" t="s">
        <v>15101</v>
      </c>
      <c r="B6415" s="2" t="s">
        <v>15102</v>
      </c>
    </row>
    <row r="6416" spans="1:2" x14ac:dyDescent="0.2">
      <c r="A6416" s="2" t="s">
        <v>15103</v>
      </c>
      <c r="B6416" s="2" t="s">
        <v>15104</v>
      </c>
    </row>
    <row r="6417" spans="1:2" x14ac:dyDescent="0.2">
      <c r="A6417" s="2" t="s">
        <v>15105</v>
      </c>
      <c r="B6417" s="2" t="s">
        <v>15106</v>
      </c>
    </row>
    <row r="6418" spans="1:2" x14ac:dyDescent="0.2">
      <c r="A6418" s="2" t="s">
        <v>15107</v>
      </c>
      <c r="B6418" s="2" t="s">
        <v>15108</v>
      </c>
    </row>
    <row r="6419" spans="1:2" x14ac:dyDescent="0.2">
      <c r="A6419" s="2" t="s">
        <v>15109</v>
      </c>
      <c r="B6419" s="2" t="s">
        <v>15110</v>
      </c>
    </row>
    <row r="6420" spans="1:2" x14ac:dyDescent="0.2">
      <c r="A6420" s="2" t="s">
        <v>15111</v>
      </c>
      <c r="B6420" s="2" t="s">
        <v>15112</v>
      </c>
    </row>
    <row r="6421" spans="1:2" x14ac:dyDescent="0.2">
      <c r="A6421" s="2" t="s">
        <v>15113</v>
      </c>
      <c r="B6421" s="2" t="s">
        <v>15114</v>
      </c>
    </row>
    <row r="6422" spans="1:2" x14ac:dyDescent="0.2">
      <c r="A6422" s="2" t="s">
        <v>15115</v>
      </c>
      <c r="B6422" s="2" t="s">
        <v>15116</v>
      </c>
    </row>
    <row r="6423" spans="1:2" x14ac:dyDescent="0.2">
      <c r="A6423" s="2" t="s">
        <v>15117</v>
      </c>
      <c r="B6423" s="2" t="s">
        <v>15118</v>
      </c>
    </row>
    <row r="6424" spans="1:2" x14ac:dyDescent="0.2">
      <c r="A6424" s="2" t="s">
        <v>15119</v>
      </c>
      <c r="B6424" s="2" t="s">
        <v>15120</v>
      </c>
    </row>
    <row r="6425" spans="1:2" x14ac:dyDescent="0.2">
      <c r="A6425" s="2" t="s">
        <v>15121</v>
      </c>
      <c r="B6425" s="2" t="s">
        <v>15122</v>
      </c>
    </row>
    <row r="6426" spans="1:2" x14ac:dyDescent="0.2">
      <c r="A6426" s="2" t="s">
        <v>15123</v>
      </c>
      <c r="B6426" s="2" t="s">
        <v>15124</v>
      </c>
    </row>
    <row r="6427" spans="1:2" x14ac:dyDescent="0.2">
      <c r="A6427" s="2" t="s">
        <v>15125</v>
      </c>
      <c r="B6427" s="2" t="s">
        <v>15126</v>
      </c>
    </row>
    <row r="6428" spans="1:2" x14ac:dyDescent="0.2">
      <c r="A6428" s="2" t="s">
        <v>15127</v>
      </c>
      <c r="B6428" s="2" t="s">
        <v>15128</v>
      </c>
    </row>
    <row r="6429" spans="1:2" x14ac:dyDescent="0.2">
      <c r="A6429" s="2" t="s">
        <v>15129</v>
      </c>
      <c r="B6429" s="2" t="s">
        <v>15130</v>
      </c>
    </row>
    <row r="6430" spans="1:2" x14ac:dyDescent="0.2">
      <c r="A6430" s="2" t="s">
        <v>15131</v>
      </c>
      <c r="B6430" s="2" t="s">
        <v>15132</v>
      </c>
    </row>
    <row r="6431" spans="1:2" x14ac:dyDescent="0.2">
      <c r="A6431" s="2" t="s">
        <v>15133</v>
      </c>
      <c r="B6431" s="2" t="s">
        <v>15134</v>
      </c>
    </row>
    <row r="6432" spans="1:2" x14ac:dyDescent="0.2">
      <c r="A6432" s="2" t="s">
        <v>15135</v>
      </c>
      <c r="B6432" s="2" t="s">
        <v>15136</v>
      </c>
    </row>
    <row r="6433" spans="1:2" x14ac:dyDescent="0.2">
      <c r="A6433" s="2" t="s">
        <v>15137</v>
      </c>
      <c r="B6433" s="2" t="s">
        <v>15138</v>
      </c>
    </row>
    <row r="6434" spans="1:2" x14ac:dyDescent="0.2">
      <c r="A6434" s="2" t="s">
        <v>15139</v>
      </c>
      <c r="B6434" s="2" t="s">
        <v>15140</v>
      </c>
    </row>
    <row r="6435" spans="1:2" x14ac:dyDescent="0.2">
      <c r="A6435" s="2" t="s">
        <v>15141</v>
      </c>
      <c r="B6435" s="2" t="s">
        <v>15142</v>
      </c>
    </row>
    <row r="6436" spans="1:2" x14ac:dyDescent="0.2">
      <c r="A6436" s="2" t="s">
        <v>15143</v>
      </c>
      <c r="B6436" s="2" t="s">
        <v>15144</v>
      </c>
    </row>
    <row r="6437" spans="1:2" x14ac:dyDescent="0.2">
      <c r="A6437" s="2" t="s">
        <v>15145</v>
      </c>
      <c r="B6437" s="2" t="s">
        <v>15146</v>
      </c>
    </row>
    <row r="6438" spans="1:2" x14ac:dyDescent="0.2">
      <c r="A6438" s="2" t="s">
        <v>15147</v>
      </c>
      <c r="B6438" s="2" t="s">
        <v>15148</v>
      </c>
    </row>
    <row r="6439" spans="1:2" x14ac:dyDescent="0.2">
      <c r="A6439" s="2" t="s">
        <v>15149</v>
      </c>
      <c r="B6439" s="2" t="s">
        <v>15150</v>
      </c>
    </row>
    <row r="6440" spans="1:2" x14ac:dyDescent="0.2">
      <c r="A6440" s="2" t="s">
        <v>15151</v>
      </c>
      <c r="B6440" s="2" t="s">
        <v>15152</v>
      </c>
    </row>
    <row r="6441" spans="1:2" x14ac:dyDescent="0.2">
      <c r="A6441" s="2" t="s">
        <v>15153</v>
      </c>
      <c r="B6441" s="2" t="s">
        <v>15154</v>
      </c>
    </row>
    <row r="6442" spans="1:2" x14ac:dyDescent="0.2">
      <c r="A6442" s="2" t="s">
        <v>15155</v>
      </c>
      <c r="B6442" s="2" t="s">
        <v>15156</v>
      </c>
    </row>
    <row r="6443" spans="1:2" x14ac:dyDescent="0.2">
      <c r="A6443" s="2" t="s">
        <v>15157</v>
      </c>
      <c r="B6443" s="2" t="s">
        <v>15158</v>
      </c>
    </row>
    <row r="6444" spans="1:2" x14ac:dyDescent="0.2">
      <c r="A6444" s="2" t="s">
        <v>15159</v>
      </c>
      <c r="B6444" s="2" t="s">
        <v>15160</v>
      </c>
    </row>
    <row r="6445" spans="1:2" x14ac:dyDescent="0.2">
      <c r="A6445" s="2" t="s">
        <v>15161</v>
      </c>
      <c r="B6445" s="2" t="s">
        <v>15162</v>
      </c>
    </row>
    <row r="6446" spans="1:2" x14ac:dyDescent="0.2">
      <c r="A6446" s="2" t="s">
        <v>15163</v>
      </c>
      <c r="B6446" s="2" t="s">
        <v>15164</v>
      </c>
    </row>
    <row r="6447" spans="1:2" x14ac:dyDescent="0.2">
      <c r="A6447" s="2" t="s">
        <v>15165</v>
      </c>
      <c r="B6447" s="2" t="s">
        <v>15166</v>
      </c>
    </row>
    <row r="6448" spans="1:2" x14ac:dyDescent="0.2">
      <c r="A6448" s="2" t="s">
        <v>15167</v>
      </c>
      <c r="B6448" s="2" t="s">
        <v>15168</v>
      </c>
    </row>
    <row r="6449" spans="1:2" x14ac:dyDescent="0.2">
      <c r="A6449" s="2" t="s">
        <v>15169</v>
      </c>
      <c r="B6449" s="2" t="s">
        <v>15170</v>
      </c>
    </row>
    <row r="6450" spans="1:2" x14ac:dyDescent="0.2">
      <c r="A6450" s="2" t="s">
        <v>15171</v>
      </c>
      <c r="B6450" s="2" t="s">
        <v>15172</v>
      </c>
    </row>
    <row r="6451" spans="1:2" x14ac:dyDescent="0.2">
      <c r="A6451" s="2" t="s">
        <v>15173</v>
      </c>
      <c r="B6451" s="2" t="s">
        <v>15174</v>
      </c>
    </row>
    <row r="6452" spans="1:2" x14ac:dyDescent="0.2">
      <c r="A6452" s="2" t="s">
        <v>15175</v>
      </c>
      <c r="B6452" s="2" t="s">
        <v>15176</v>
      </c>
    </row>
    <row r="6453" spans="1:2" x14ac:dyDescent="0.2">
      <c r="A6453" s="2" t="s">
        <v>15177</v>
      </c>
      <c r="B6453" s="2" t="s">
        <v>15178</v>
      </c>
    </row>
    <row r="6454" spans="1:2" x14ac:dyDescent="0.2">
      <c r="A6454" s="2" t="s">
        <v>15179</v>
      </c>
      <c r="B6454" s="2" t="s">
        <v>15180</v>
      </c>
    </row>
    <row r="6455" spans="1:2" x14ac:dyDescent="0.2">
      <c r="A6455" s="2" t="s">
        <v>15181</v>
      </c>
      <c r="B6455" s="2" t="s">
        <v>15182</v>
      </c>
    </row>
    <row r="6456" spans="1:2" x14ac:dyDescent="0.2">
      <c r="A6456" s="2" t="s">
        <v>15183</v>
      </c>
      <c r="B6456" s="2" t="s">
        <v>15184</v>
      </c>
    </row>
    <row r="6457" spans="1:2" x14ac:dyDescent="0.2">
      <c r="A6457" s="2" t="s">
        <v>15185</v>
      </c>
      <c r="B6457" s="2" t="s">
        <v>15186</v>
      </c>
    </row>
    <row r="6458" spans="1:2" x14ac:dyDescent="0.2">
      <c r="A6458" s="2" t="s">
        <v>15187</v>
      </c>
      <c r="B6458" s="2" t="s">
        <v>15188</v>
      </c>
    </row>
    <row r="6459" spans="1:2" x14ac:dyDescent="0.2">
      <c r="A6459" s="2" t="s">
        <v>15189</v>
      </c>
      <c r="B6459" s="2" t="s">
        <v>15190</v>
      </c>
    </row>
    <row r="6460" spans="1:2" x14ac:dyDescent="0.2">
      <c r="A6460" s="2" t="s">
        <v>15191</v>
      </c>
      <c r="B6460" s="2" t="s">
        <v>15192</v>
      </c>
    </row>
    <row r="6461" spans="1:2" x14ac:dyDescent="0.2">
      <c r="A6461" s="2" t="s">
        <v>15193</v>
      </c>
      <c r="B6461" s="2" t="s">
        <v>15194</v>
      </c>
    </row>
    <row r="6462" spans="1:2" x14ac:dyDescent="0.2">
      <c r="A6462" s="2" t="s">
        <v>15195</v>
      </c>
      <c r="B6462" s="2" t="s">
        <v>15196</v>
      </c>
    </row>
    <row r="6463" spans="1:2" x14ac:dyDescent="0.2">
      <c r="A6463" s="2" t="s">
        <v>15197</v>
      </c>
      <c r="B6463" s="2" t="s">
        <v>15198</v>
      </c>
    </row>
    <row r="6464" spans="1:2" x14ac:dyDescent="0.2">
      <c r="A6464" s="2" t="s">
        <v>15199</v>
      </c>
      <c r="B6464" s="2" t="s">
        <v>15200</v>
      </c>
    </row>
    <row r="6465" spans="1:2" x14ac:dyDescent="0.2">
      <c r="A6465" s="2" t="s">
        <v>15201</v>
      </c>
      <c r="B6465" s="2" t="s">
        <v>15202</v>
      </c>
    </row>
    <row r="6466" spans="1:2" x14ac:dyDescent="0.2">
      <c r="A6466" s="2" t="s">
        <v>15203</v>
      </c>
      <c r="B6466" s="2" t="s">
        <v>15204</v>
      </c>
    </row>
    <row r="6467" spans="1:2" x14ac:dyDescent="0.2">
      <c r="A6467" s="2" t="s">
        <v>15205</v>
      </c>
      <c r="B6467" s="2" t="s">
        <v>15206</v>
      </c>
    </row>
    <row r="6468" spans="1:2" x14ac:dyDescent="0.2">
      <c r="A6468" s="2" t="s">
        <v>15207</v>
      </c>
      <c r="B6468" s="2" t="s">
        <v>15208</v>
      </c>
    </row>
    <row r="6469" spans="1:2" x14ac:dyDescent="0.2">
      <c r="A6469" s="2" t="s">
        <v>15209</v>
      </c>
      <c r="B6469" s="2" t="s">
        <v>15210</v>
      </c>
    </row>
    <row r="6470" spans="1:2" x14ac:dyDescent="0.2">
      <c r="A6470" s="2" t="s">
        <v>15211</v>
      </c>
      <c r="B6470" s="2" t="s">
        <v>15212</v>
      </c>
    </row>
    <row r="6471" spans="1:2" x14ac:dyDescent="0.2">
      <c r="A6471" s="2" t="s">
        <v>15213</v>
      </c>
      <c r="B6471" s="2" t="s">
        <v>15214</v>
      </c>
    </row>
    <row r="6472" spans="1:2" x14ac:dyDescent="0.2">
      <c r="A6472" s="2" t="s">
        <v>15215</v>
      </c>
      <c r="B6472" s="2" t="s">
        <v>15216</v>
      </c>
    </row>
    <row r="6473" spans="1:2" x14ac:dyDescent="0.2">
      <c r="A6473" s="2" t="s">
        <v>15217</v>
      </c>
      <c r="B6473" s="2" t="s">
        <v>15218</v>
      </c>
    </row>
    <row r="6474" spans="1:2" x14ac:dyDescent="0.2">
      <c r="A6474" s="2" t="s">
        <v>15219</v>
      </c>
      <c r="B6474" s="2" t="s">
        <v>15220</v>
      </c>
    </row>
    <row r="6475" spans="1:2" x14ac:dyDescent="0.2">
      <c r="A6475" s="2" t="s">
        <v>15221</v>
      </c>
      <c r="B6475" s="2" t="s">
        <v>15222</v>
      </c>
    </row>
    <row r="6476" spans="1:2" x14ac:dyDescent="0.2">
      <c r="A6476" s="2" t="s">
        <v>15223</v>
      </c>
      <c r="B6476" s="2" t="s">
        <v>15224</v>
      </c>
    </row>
    <row r="6477" spans="1:2" x14ac:dyDescent="0.2">
      <c r="A6477" s="2" t="s">
        <v>15225</v>
      </c>
      <c r="B6477" s="2" t="s">
        <v>15226</v>
      </c>
    </row>
    <row r="6478" spans="1:2" x14ac:dyDescent="0.2">
      <c r="A6478" s="2" t="s">
        <v>15227</v>
      </c>
      <c r="B6478" s="2" t="s">
        <v>15228</v>
      </c>
    </row>
    <row r="6479" spans="1:2" x14ac:dyDescent="0.2">
      <c r="A6479" s="2" t="s">
        <v>15229</v>
      </c>
      <c r="B6479" s="2" t="s">
        <v>15230</v>
      </c>
    </row>
    <row r="6480" spans="1:2" x14ac:dyDescent="0.2">
      <c r="A6480" s="2" t="s">
        <v>15231</v>
      </c>
      <c r="B6480" s="2" t="s">
        <v>15232</v>
      </c>
    </row>
    <row r="6481" spans="1:2" x14ac:dyDescent="0.2">
      <c r="A6481" s="2" t="s">
        <v>15233</v>
      </c>
      <c r="B6481" s="2" t="s">
        <v>15234</v>
      </c>
    </row>
    <row r="6482" spans="1:2" x14ac:dyDescent="0.2">
      <c r="A6482" s="2" t="s">
        <v>15235</v>
      </c>
      <c r="B6482" s="2" t="s">
        <v>15236</v>
      </c>
    </row>
    <row r="6483" spans="1:2" x14ac:dyDescent="0.2">
      <c r="A6483" s="2" t="s">
        <v>15237</v>
      </c>
      <c r="B6483" s="2" t="s">
        <v>15238</v>
      </c>
    </row>
    <row r="6484" spans="1:2" x14ac:dyDescent="0.2">
      <c r="A6484" s="2" t="s">
        <v>15239</v>
      </c>
      <c r="B6484" s="2" t="s">
        <v>15240</v>
      </c>
    </row>
    <row r="6485" spans="1:2" x14ac:dyDescent="0.2">
      <c r="A6485" s="2" t="s">
        <v>15241</v>
      </c>
      <c r="B6485" s="2" t="s">
        <v>15242</v>
      </c>
    </row>
    <row r="6486" spans="1:2" x14ac:dyDescent="0.2">
      <c r="A6486" s="2" t="s">
        <v>15243</v>
      </c>
      <c r="B6486" s="2" t="s">
        <v>15244</v>
      </c>
    </row>
    <row r="6487" spans="1:2" x14ac:dyDescent="0.2">
      <c r="A6487" s="2" t="s">
        <v>15245</v>
      </c>
      <c r="B6487" s="2" t="s">
        <v>15246</v>
      </c>
    </row>
    <row r="6488" spans="1:2" x14ac:dyDescent="0.2">
      <c r="A6488" s="2" t="s">
        <v>15247</v>
      </c>
      <c r="B6488" s="2" t="s">
        <v>15248</v>
      </c>
    </row>
    <row r="6489" spans="1:2" x14ac:dyDescent="0.2">
      <c r="A6489" s="2" t="s">
        <v>15249</v>
      </c>
      <c r="B6489" s="2" t="s">
        <v>15250</v>
      </c>
    </row>
    <row r="6490" spans="1:2" x14ac:dyDescent="0.2">
      <c r="A6490" s="2" t="s">
        <v>15251</v>
      </c>
      <c r="B6490" s="2" t="s">
        <v>15252</v>
      </c>
    </row>
    <row r="6491" spans="1:2" x14ac:dyDescent="0.2">
      <c r="A6491" s="2" t="s">
        <v>15253</v>
      </c>
      <c r="B6491" s="2" t="s">
        <v>15254</v>
      </c>
    </row>
    <row r="6492" spans="1:2" x14ac:dyDescent="0.2">
      <c r="A6492" s="2" t="s">
        <v>15255</v>
      </c>
      <c r="B6492" s="2" t="s">
        <v>15256</v>
      </c>
    </row>
    <row r="6493" spans="1:2" x14ac:dyDescent="0.2">
      <c r="A6493" s="2" t="s">
        <v>15257</v>
      </c>
      <c r="B6493" s="2" t="s">
        <v>15258</v>
      </c>
    </row>
    <row r="6494" spans="1:2" x14ac:dyDescent="0.2">
      <c r="A6494" s="2" t="s">
        <v>15259</v>
      </c>
      <c r="B6494" s="2" t="s">
        <v>15260</v>
      </c>
    </row>
    <row r="6495" spans="1:2" x14ac:dyDescent="0.2">
      <c r="A6495" s="2" t="s">
        <v>15261</v>
      </c>
      <c r="B6495" s="2" t="s">
        <v>15262</v>
      </c>
    </row>
    <row r="6496" spans="1:2" x14ac:dyDescent="0.2">
      <c r="A6496" s="2" t="s">
        <v>15263</v>
      </c>
      <c r="B6496" s="2" t="s">
        <v>15264</v>
      </c>
    </row>
    <row r="6497" spans="1:2" x14ac:dyDescent="0.2">
      <c r="A6497" s="2" t="s">
        <v>15265</v>
      </c>
      <c r="B6497" s="2" t="s">
        <v>15266</v>
      </c>
    </row>
    <row r="6498" spans="1:2" x14ac:dyDescent="0.2">
      <c r="A6498" s="2" t="s">
        <v>15267</v>
      </c>
      <c r="B6498" s="2" t="s">
        <v>15268</v>
      </c>
    </row>
    <row r="6499" spans="1:2" x14ac:dyDescent="0.2">
      <c r="A6499" s="2" t="s">
        <v>15269</v>
      </c>
      <c r="B6499" s="2" t="s">
        <v>15270</v>
      </c>
    </row>
    <row r="6500" spans="1:2" x14ac:dyDescent="0.2">
      <c r="A6500" s="2" t="s">
        <v>15271</v>
      </c>
      <c r="B6500" s="2" t="s">
        <v>15272</v>
      </c>
    </row>
    <row r="6501" spans="1:2" x14ac:dyDescent="0.2">
      <c r="A6501" s="2" t="s">
        <v>15273</v>
      </c>
      <c r="B6501" s="2" t="s">
        <v>15274</v>
      </c>
    </row>
    <row r="6502" spans="1:2" x14ac:dyDescent="0.2">
      <c r="A6502" s="2" t="s">
        <v>15275</v>
      </c>
      <c r="B6502" s="2" t="s">
        <v>15276</v>
      </c>
    </row>
    <row r="6503" spans="1:2" x14ac:dyDescent="0.2">
      <c r="A6503" s="2" t="s">
        <v>15277</v>
      </c>
      <c r="B6503" s="2" t="s">
        <v>15278</v>
      </c>
    </row>
    <row r="6504" spans="1:2" x14ac:dyDescent="0.2">
      <c r="A6504" s="2" t="s">
        <v>15279</v>
      </c>
      <c r="B6504" s="2" t="s">
        <v>15280</v>
      </c>
    </row>
    <row r="6505" spans="1:2" x14ac:dyDescent="0.2">
      <c r="A6505" s="2" t="s">
        <v>15281</v>
      </c>
      <c r="B6505" s="2" t="s">
        <v>15282</v>
      </c>
    </row>
    <row r="6506" spans="1:2" x14ac:dyDescent="0.2">
      <c r="A6506" s="2" t="s">
        <v>15283</v>
      </c>
      <c r="B6506" s="2" t="s">
        <v>15284</v>
      </c>
    </row>
    <row r="6507" spans="1:2" x14ac:dyDescent="0.2">
      <c r="A6507" s="2" t="s">
        <v>15285</v>
      </c>
      <c r="B6507" s="2" t="s">
        <v>15286</v>
      </c>
    </row>
    <row r="6508" spans="1:2" x14ac:dyDescent="0.2">
      <c r="A6508" s="2" t="s">
        <v>15287</v>
      </c>
      <c r="B6508" s="2" t="s">
        <v>15288</v>
      </c>
    </row>
    <row r="6509" spans="1:2" x14ac:dyDescent="0.2">
      <c r="A6509" s="2" t="s">
        <v>15289</v>
      </c>
      <c r="B6509" s="2" t="s">
        <v>15290</v>
      </c>
    </row>
    <row r="6510" spans="1:2" x14ac:dyDescent="0.2">
      <c r="A6510" s="2" t="s">
        <v>15291</v>
      </c>
      <c r="B6510" s="2" t="s">
        <v>15292</v>
      </c>
    </row>
    <row r="6511" spans="1:2" x14ac:dyDescent="0.2">
      <c r="A6511" s="2" t="s">
        <v>15293</v>
      </c>
      <c r="B6511" s="2" t="s">
        <v>15294</v>
      </c>
    </row>
    <row r="6512" spans="1:2" x14ac:dyDescent="0.2">
      <c r="A6512" s="2" t="s">
        <v>15295</v>
      </c>
      <c r="B6512" s="2" t="s">
        <v>15296</v>
      </c>
    </row>
    <row r="6513" spans="1:2" x14ac:dyDescent="0.2">
      <c r="A6513" s="2" t="s">
        <v>15297</v>
      </c>
      <c r="B6513" s="2" t="s">
        <v>15298</v>
      </c>
    </row>
    <row r="6514" spans="1:2" x14ac:dyDescent="0.2">
      <c r="A6514" s="2" t="s">
        <v>15299</v>
      </c>
      <c r="B6514" s="2" t="s">
        <v>15300</v>
      </c>
    </row>
    <row r="6515" spans="1:2" x14ac:dyDescent="0.2">
      <c r="A6515" s="2" t="s">
        <v>15301</v>
      </c>
      <c r="B6515" s="2" t="s">
        <v>15302</v>
      </c>
    </row>
    <row r="6516" spans="1:2" x14ac:dyDescent="0.2">
      <c r="A6516" s="2" t="s">
        <v>15303</v>
      </c>
      <c r="B6516" s="2" t="s">
        <v>15304</v>
      </c>
    </row>
    <row r="6517" spans="1:2" x14ac:dyDescent="0.2">
      <c r="A6517" s="2" t="s">
        <v>15305</v>
      </c>
      <c r="B6517" s="2" t="s">
        <v>15306</v>
      </c>
    </row>
    <row r="6518" spans="1:2" x14ac:dyDescent="0.2">
      <c r="A6518" s="2" t="s">
        <v>15307</v>
      </c>
      <c r="B6518" s="2" t="s">
        <v>15308</v>
      </c>
    </row>
    <row r="6519" spans="1:2" x14ac:dyDescent="0.2">
      <c r="A6519" s="2" t="s">
        <v>15309</v>
      </c>
      <c r="B6519" s="2" t="s">
        <v>15310</v>
      </c>
    </row>
    <row r="6520" spans="1:2" x14ac:dyDescent="0.2">
      <c r="A6520" s="2" t="s">
        <v>15311</v>
      </c>
      <c r="B6520" s="2" t="s">
        <v>15312</v>
      </c>
    </row>
    <row r="6521" spans="1:2" x14ac:dyDescent="0.2">
      <c r="A6521" s="2" t="s">
        <v>15313</v>
      </c>
      <c r="B6521" s="2" t="s">
        <v>15314</v>
      </c>
    </row>
    <row r="6522" spans="1:2" x14ac:dyDescent="0.2">
      <c r="A6522" s="2" t="s">
        <v>15315</v>
      </c>
      <c r="B6522" s="2" t="s">
        <v>15316</v>
      </c>
    </row>
    <row r="6523" spans="1:2" x14ac:dyDescent="0.2">
      <c r="A6523" s="2" t="s">
        <v>15317</v>
      </c>
      <c r="B6523" s="2" t="s">
        <v>15318</v>
      </c>
    </row>
    <row r="6524" spans="1:2" x14ac:dyDescent="0.2">
      <c r="A6524" s="2" t="s">
        <v>15319</v>
      </c>
      <c r="B6524" s="2" t="s">
        <v>15320</v>
      </c>
    </row>
    <row r="6525" spans="1:2" x14ac:dyDescent="0.2">
      <c r="A6525" s="2" t="s">
        <v>15321</v>
      </c>
      <c r="B6525" s="2" t="s">
        <v>15322</v>
      </c>
    </row>
    <row r="6526" spans="1:2" x14ac:dyDescent="0.2">
      <c r="A6526" s="2" t="s">
        <v>15323</v>
      </c>
      <c r="B6526" s="2" t="s">
        <v>15324</v>
      </c>
    </row>
    <row r="6527" spans="1:2" x14ac:dyDescent="0.2">
      <c r="A6527" s="2" t="s">
        <v>15325</v>
      </c>
      <c r="B6527" s="2" t="s">
        <v>15326</v>
      </c>
    </row>
    <row r="6528" spans="1:2" x14ac:dyDescent="0.2">
      <c r="A6528" s="2" t="s">
        <v>15327</v>
      </c>
      <c r="B6528" s="2" t="s">
        <v>15328</v>
      </c>
    </row>
    <row r="6529" spans="1:2" x14ac:dyDescent="0.2">
      <c r="A6529" s="2" t="s">
        <v>15329</v>
      </c>
      <c r="B6529" s="2" t="s">
        <v>15330</v>
      </c>
    </row>
    <row r="6530" spans="1:2" x14ac:dyDescent="0.2">
      <c r="A6530" s="2" t="s">
        <v>15331</v>
      </c>
      <c r="B6530" s="2" t="s">
        <v>15332</v>
      </c>
    </row>
    <row r="6531" spans="1:2" x14ac:dyDescent="0.2">
      <c r="A6531" s="2" t="s">
        <v>15333</v>
      </c>
      <c r="B6531" s="2" t="s">
        <v>15334</v>
      </c>
    </row>
    <row r="6532" spans="1:2" x14ac:dyDescent="0.2">
      <c r="A6532" s="2" t="s">
        <v>15335</v>
      </c>
      <c r="B6532" s="2" t="s">
        <v>15336</v>
      </c>
    </row>
    <row r="6533" spans="1:2" x14ac:dyDescent="0.2">
      <c r="A6533" s="2" t="s">
        <v>15337</v>
      </c>
      <c r="B6533" s="2" t="s">
        <v>15338</v>
      </c>
    </row>
    <row r="6534" spans="1:2" x14ac:dyDescent="0.2">
      <c r="A6534" s="2" t="s">
        <v>15339</v>
      </c>
      <c r="B6534" s="2" t="s">
        <v>15340</v>
      </c>
    </row>
    <row r="6535" spans="1:2" x14ac:dyDescent="0.2">
      <c r="A6535" s="2" t="s">
        <v>15341</v>
      </c>
      <c r="B6535" s="2" t="s">
        <v>15342</v>
      </c>
    </row>
    <row r="6536" spans="1:2" x14ac:dyDescent="0.2">
      <c r="A6536" s="2" t="s">
        <v>15343</v>
      </c>
      <c r="B6536" s="2" t="s">
        <v>15344</v>
      </c>
    </row>
    <row r="6537" spans="1:2" x14ac:dyDescent="0.2">
      <c r="A6537" s="2" t="s">
        <v>15345</v>
      </c>
      <c r="B6537" s="2" t="s">
        <v>15346</v>
      </c>
    </row>
    <row r="6538" spans="1:2" x14ac:dyDescent="0.2">
      <c r="A6538" s="2" t="s">
        <v>15347</v>
      </c>
      <c r="B6538" s="2" t="s">
        <v>15348</v>
      </c>
    </row>
    <row r="6539" spans="1:2" x14ac:dyDescent="0.2">
      <c r="A6539" s="2" t="s">
        <v>15349</v>
      </c>
      <c r="B6539" s="2" t="s">
        <v>15350</v>
      </c>
    </row>
    <row r="6540" spans="1:2" x14ac:dyDescent="0.2">
      <c r="A6540" s="2" t="s">
        <v>15351</v>
      </c>
      <c r="B6540" s="2" t="s">
        <v>15352</v>
      </c>
    </row>
    <row r="6541" spans="1:2" x14ac:dyDescent="0.2">
      <c r="A6541" s="2" t="s">
        <v>15353</v>
      </c>
      <c r="B6541" s="2" t="s">
        <v>15354</v>
      </c>
    </row>
    <row r="6542" spans="1:2" x14ac:dyDescent="0.2">
      <c r="A6542" s="2" t="s">
        <v>15355</v>
      </c>
      <c r="B6542" s="2" t="s">
        <v>15356</v>
      </c>
    </row>
    <row r="6543" spans="1:2" x14ac:dyDescent="0.2">
      <c r="A6543" s="2" t="s">
        <v>15357</v>
      </c>
      <c r="B6543" s="2" t="s">
        <v>15358</v>
      </c>
    </row>
    <row r="6544" spans="1:2" x14ac:dyDescent="0.2">
      <c r="A6544" s="2" t="s">
        <v>15359</v>
      </c>
      <c r="B6544" s="2" t="s">
        <v>15360</v>
      </c>
    </row>
    <row r="6545" spans="1:2" x14ac:dyDescent="0.2">
      <c r="A6545" s="2" t="s">
        <v>15361</v>
      </c>
      <c r="B6545" s="2" t="s">
        <v>15362</v>
      </c>
    </row>
    <row r="6546" spans="1:2" x14ac:dyDescent="0.2">
      <c r="A6546" s="2" t="s">
        <v>15363</v>
      </c>
      <c r="B6546" s="2" t="s">
        <v>15364</v>
      </c>
    </row>
    <row r="6547" spans="1:2" x14ac:dyDescent="0.2">
      <c r="A6547" s="2" t="s">
        <v>15365</v>
      </c>
      <c r="B6547" s="2" t="s">
        <v>15366</v>
      </c>
    </row>
    <row r="6548" spans="1:2" x14ac:dyDescent="0.2">
      <c r="A6548" s="2" t="s">
        <v>15367</v>
      </c>
      <c r="B6548" s="2" t="s">
        <v>15368</v>
      </c>
    </row>
    <row r="6549" spans="1:2" x14ac:dyDescent="0.2">
      <c r="A6549" s="2" t="s">
        <v>15369</v>
      </c>
      <c r="B6549" s="2" t="s">
        <v>15370</v>
      </c>
    </row>
    <row r="6550" spans="1:2" x14ac:dyDescent="0.2">
      <c r="A6550" s="2" t="s">
        <v>15371</v>
      </c>
      <c r="B6550" s="2" t="s">
        <v>15372</v>
      </c>
    </row>
    <row r="6551" spans="1:2" x14ac:dyDescent="0.2">
      <c r="A6551" s="2" t="s">
        <v>15373</v>
      </c>
      <c r="B6551" s="2" t="s">
        <v>15374</v>
      </c>
    </row>
    <row r="6552" spans="1:2" x14ac:dyDescent="0.2">
      <c r="A6552" s="2" t="s">
        <v>15375</v>
      </c>
      <c r="B6552" s="2" t="s">
        <v>15376</v>
      </c>
    </row>
    <row r="6553" spans="1:2" x14ac:dyDescent="0.2">
      <c r="A6553" s="2" t="s">
        <v>15377</v>
      </c>
      <c r="B6553" s="2" t="s">
        <v>15378</v>
      </c>
    </row>
    <row r="6554" spans="1:2" x14ac:dyDescent="0.2">
      <c r="A6554" s="2" t="s">
        <v>15379</v>
      </c>
      <c r="B6554" s="2" t="s">
        <v>15380</v>
      </c>
    </row>
    <row r="6555" spans="1:2" x14ac:dyDescent="0.2">
      <c r="A6555" s="2" t="s">
        <v>15381</v>
      </c>
      <c r="B6555" s="2" t="s">
        <v>15382</v>
      </c>
    </row>
    <row r="6556" spans="1:2" x14ac:dyDescent="0.2">
      <c r="A6556" s="2" t="s">
        <v>15383</v>
      </c>
      <c r="B6556" s="2" t="s">
        <v>15384</v>
      </c>
    </row>
    <row r="6557" spans="1:2" x14ac:dyDescent="0.2">
      <c r="A6557" s="2" t="s">
        <v>15385</v>
      </c>
      <c r="B6557" s="2" t="s">
        <v>15386</v>
      </c>
    </row>
    <row r="6558" spans="1:2" x14ac:dyDescent="0.2">
      <c r="A6558" s="2" t="s">
        <v>15387</v>
      </c>
      <c r="B6558" s="2" t="s">
        <v>15388</v>
      </c>
    </row>
    <row r="6559" spans="1:2" x14ac:dyDescent="0.2">
      <c r="A6559" s="2" t="s">
        <v>15389</v>
      </c>
      <c r="B6559" s="2" t="s">
        <v>15390</v>
      </c>
    </row>
    <row r="6560" spans="1:2" x14ac:dyDescent="0.2">
      <c r="A6560" s="2" t="s">
        <v>15391</v>
      </c>
      <c r="B6560" s="2" t="s">
        <v>15392</v>
      </c>
    </row>
    <row r="6561" spans="1:2" x14ac:dyDescent="0.2">
      <c r="A6561" s="2" t="s">
        <v>15393</v>
      </c>
      <c r="B6561" s="2" t="s">
        <v>15394</v>
      </c>
    </row>
    <row r="6562" spans="1:2" x14ac:dyDescent="0.2">
      <c r="A6562" s="2" t="s">
        <v>15395</v>
      </c>
      <c r="B6562" s="2" t="s">
        <v>15396</v>
      </c>
    </row>
    <row r="6563" spans="1:2" x14ac:dyDescent="0.2">
      <c r="A6563" s="2" t="s">
        <v>15397</v>
      </c>
      <c r="B6563" s="2" t="s">
        <v>15398</v>
      </c>
    </row>
    <row r="6564" spans="1:2" x14ac:dyDescent="0.2">
      <c r="A6564" s="2" t="s">
        <v>15399</v>
      </c>
      <c r="B6564" s="2" t="s">
        <v>15400</v>
      </c>
    </row>
    <row r="6565" spans="1:2" x14ac:dyDescent="0.2">
      <c r="A6565" s="2" t="s">
        <v>15401</v>
      </c>
      <c r="B6565" s="2" t="s">
        <v>15402</v>
      </c>
    </row>
    <row r="6566" spans="1:2" x14ac:dyDescent="0.2">
      <c r="A6566" s="2" t="s">
        <v>15403</v>
      </c>
      <c r="B6566" s="2" t="s">
        <v>15404</v>
      </c>
    </row>
    <row r="6567" spans="1:2" x14ac:dyDescent="0.2">
      <c r="A6567" s="2" t="s">
        <v>15405</v>
      </c>
      <c r="B6567" s="2" t="s">
        <v>15406</v>
      </c>
    </row>
    <row r="6568" spans="1:2" x14ac:dyDescent="0.2">
      <c r="A6568" s="2" t="s">
        <v>15407</v>
      </c>
      <c r="B6568" s="2" t="s">
        <v>15408</v>
      </c>
    </row>
    <row r="6569" spans="1:2" x14ac:dyDescent="0.2">
      <c r="A6569" s="2" t="s">
        <v>15409</v>
      </c>
      <c r="B6569" s="2" t="s">
        <v>15410</v>
      </c>
    </row>
    <row r="6570" spans="1:2" x14ac:dyDescent="0.2">
      <c r="A6570" s="2" t="s">
        <v>15411</v>
      </c>
      <c r="B6570" s="2" t="s">
        <v>15412</v>
      </c>
    </row>
    <row r="6571" spans="1:2" x14ac:dyDescent="0.2">
      <c r="A6571" s="2" t="s">
        <v>15413</v>
      </c>
      <c r="B6571" s="2" t="s">
        <v>15414</v>
      </c>
    </row>
    <row r="6572" spans="1:2" x14ac:dyDescent="0.2">
      <c r="A6572" s="2" t="s">
        <v>15415</v>
      </c>
      <c r="B6572" s="2" t="s">
        <v>15416</v>
      </c>
    </row>
    <row r="6573" spans="1:2" x14ac:dyDescent="0.2">
      <c r="A6573" s="2" t="s">
        <v>15417</v>
      </c>
      <c r="B6573" s="2" t="s">
        <v>15418</v>
      </c>
    </row>
    <row r="6574" spans="1:2" x14ac:dyDescent="0.2">
      <c r="A6574" s="2" t="s">
        <v>15419</v>
      </c>
      <c r="B6574" s="2" t="s">
        <v>15420</v>
      </c>
    </row>
    <row r="6575" spans="1:2" x14ac:dyDescent="0.2">
      <c r="A6575" s="2" t="s">
        <v>15421</v>
      </c>
      <c r="B6575" s="2" t="s">
        <v>15422</v>
      </c>
    </row>
    <row r="6576" spans="1:2" x14ac:dyDescent="0.2">
      <c r="A6576" s="2" t="s">
        <v>15423</v>
      </c>
      <c r="B6576" s="2" t="s">
        <v>15424</v>
      </c>
    </row>
    <row r="6577" spans="1:2" x14ac:dyDescent="0.2">
      <c r="A6577" s="2" t="s">
        <v>15425</v>
      </c>
      <c r="B6577" s="2" t="s">
        <v>15426</v>
      </c>
    </row>
    <row r="6578" spans="1:2" x14ac:dyDescent="0.2">
      <c r="A6578" s="2" t="s">
        <v>15427</v>
      </c>
      <c r="B6578" s="2" t="s">
        <v>15428</v>
      </c>
    </row>
    <row r="6579" spans="1:2" x14ac:dyDescent="0.2">
      <c r="A6579" s="2" t="s">
        <v>15429</v>
      </c>
      <c r="B6579" s="2" t="s">
        <v>15430</v>
      </c>
    </row>
    <row r="6580" spans="1:2" x14ac:dyDescent="0.2">
      <c r="A6580" s="2" t="s">
        <v>15431</v>
      </c>
      <c r="B6580" s="2" t="s">
        <v>15432</v>
      </c>
    </row>
    <row r="6581" spans="1:2" x14ac:dyDescent="0.2">
      <c r="A6581" s="2" t="s">
        <v>15433</v>
      </c>
      <c r="B6581" s="2" t="s">
        <v>15434</v>
      </c>
    </row>
    <row r="6582" spans="1:2" x14ac:dyDescent="0.2">
      <c r="A6582" s="2" t="s">
        <v>15435</v>
      </c>
      <c r="B6582" s="2" t="s">
        <v>15436</v>
      </c>
    </row>
    <row r="6583" spans="1:2" x14ac:dyDescent="0.2">
      <c r="A6583" s="2" t="s">
        <v>15437</v>
      </c>
      <c r="B6583" s="2" t="s">
        <v>15438</v>
      </c>
    </row>
    <row r="6584" spans="1:2" x14ac:dyDescent="0.2">
      <c r="A6584" s="2" t="s">
        <v>15439</v>
      </c>
      <c r="B6584" s="2" t="s">
        <v>14636</v>
      </c>
    </row>
    <row r="6585" spans="1:2" x14ac:dyDescent="0.2">
      <c r="A6585" s="2" t="s">
        <v>15440</v>
      </c>
      <c r="B6585" s="2" t="s">
        <v>15441</v>
      </c>
    </row>
    <row r="6586" spans="1:2" x14ac:dyDescent="0.2">
      <c r="A6586" s="2" t="s">
        <v>15442</v>
      </c>
      <c r="B6586" s="2" t="s">
        <v>15443</v>
      </c>
    </row>
    <row r="6587" spans="1:2" x14ac:dyDescent="0.2">
      <c r="A6587" s="2" t="s">
        <v>15444</v>
      </c>
      <c r="B6587" s="2" t="s">
        <v>15445</v>
      </c>
    </row>
    <row r="6588" spans="1:2" x14ac:dyDescent="0.2">
      <c r="A6588" s="2" t="s">
        <v>15446</v>
      </c>
      <c r="B6588" s="2" t="s">
        <v>15447</v>
      </c>
    </row>
    <row r="6589" spans="1:2" x14ac:dyDescent="0.2">
      <c r="A6589" s="2" t="s">
        <v>15448</v>
      </c>
      <c r="B6589" s="2" t="s">
        <v>15449</v>
      </c>
    </row>
    <row r="6590" spans="1:2" x14ac:dyDescent="0.2">
      <c r="A6590" s="2" t="s">
        <v>15450</v>
      </c>
      <c r="B6590" s="2" t="s">
        <v>15451</v>
      </c>
    </row>
    <row r="6591" spans="1:2" x14ac:dyDescent="0.2">
      <c r="A6591" s="2" t="s">
        <v>15452</v>
      </c>
      <c r="B6591" s="2" t="s">
        <v>15453</v>
      </c>
    </row>
    <row r="6592" spans="1:2" x14ac:dyDescent="0.2">
      <c r="A6592" s="2" t="s">
        <v>15454</v>
      </c>
      <c r="B6592" s="2" t="s">
        <v>15455</v>
      </c>
    </row>
    <row r="6593" spans="1:2" x14ac:dyDescent="0.2">
      <c r="A6593" s="2" t="s">
        <v>15456</v>
      </c>
      <c r="B6593" s="2" t="s">
        <v>15457</v>
      </c>
    </row>
    <row r="6594" spans="1:2" x14ac:dyDescent="0.2">
      <c r="A6594" s="2" t="s">
        <v>15458</v>
      </c>
      <c r="B6594" s="2" t="s">
        <v>15459</v>
      </c>
    </row>
    <row r="6595" spans="1:2" x14ac:dyDescent="0.2">
      <c r="A6595" s="2" t="s">
        <v>15460</v>
      </c>
      <c r="B6595" s="2" t="s">
        <v>15461</v>
      </c>
    </row>
    <row r="6596" spans="1:2" x14ac:dyDescent="0.2">
      <c r="A6596" s="2" t="s">
        <v>15462</v>
      </c>
      <c r="B6596" s="2" t="s">
        <v>15463</v>
      </c>
    </row>
    <row r="6597" spans="1:2" x14ac:dyDescent="0.2">
      <c r="A6597" s="2" t="s">
        <v>15464</v>
      </c>
      <c r="B6597" s="2" t="s">
        <v>15465</v>
      </c>
    </row>
    <row r="6598" spans="1:2" x14ac:dyDescent="0.2">
      <c r="A6598" s="2" t="s">
        <v>15466</v>
      </c>
      <c r="B6598" s="2" t="s">
        <v>15467</v>
      </c>
    </row>
    <row r="6599" spans="1:2" x14ac:dyDescent="0.2">
      <c r="A6599" s="2" t="s">
        <v>15468</v>
      </c>
      <c r="B6599" s="2" t="s">
        <v>15469</v>
      </c>
    </row>
    <row r="6600" spans="1:2" x14ac:dyDescent="0.2">
      <c r="A6600" s="2" t="s">
        <v>15470</v>
      </c>
      <c r="B6600" s="2" t="s">
        <v>15471</v>
      </c>
    </row>
    <row r="6601" spans="1:2" x14ac:dyDescent="0.2">
      <c r="A6601" s="2" t="s">
        <v>15472</v>
      </c>
      <c r="B6601" s="2" t="s">
        <v>15473</v>
      </c>
    </row>
    <row r="6602" spans="1:2" x14ac:dyDescent="0.2">
      <c r="A6602" s="2" t="s">
        <v>15474</v>
      </c>
      <c r="B6602" s="2" t="s">
        <v>15475</v>
      </c>
    </row>
    <row r="6603" spans="1:2" x14ac:dyDescent="0.2">
      <c r="A6603" s="2" t="s">
        <v>15476</v>
      </c>
      <c r="B6603" s="2" t="s">
        <v>15477</v>
      </c>
    </row>
    <row r="6604" spans="1:2" x14ac:dyDescent="0.2">
      <c r="A6604" s="2" t="s">
        <v>15478</v>
      </c>
      <c r="B6604" s="2" t="s">
        <v>15479</v>
      </c>
    </row>
    <row r="6605" spans="1:2" x14ac:dyDescent="0.2">
      <c r="A6605" s="2" t="s">
        <v>15480</v>
      </c>
      <c r="B6605" s="2" t="s">
        <v>15481</v>
      </c>
    </row>
    <row r="6606" spans="1:2" x14ac:dyDescent="0.2">
      <c r="A6606" s="2" t="s">
        <v>15482</v>
      </c>
      <c r="B6606" s="2" t="s">
        <v>15483</v>
      </c>
    </row>
    <row r="6607" spans="1:2" x14ac:dyDescent="0.2">
      <c r="A6607" s="2" t="s">
        <v>15484</v>
      </c>
      <c r="B6607" s="2" t="s">
        <v>15485</v>
      </c>
    </row>
    <row r="6608" spans="1:2" x14ac:dyDescent="0.2">
      <c r="A6608" s="2" t="s">
        <v>15486</v>
      </c>
      <c r="B6608" s="2" t="s">
        <v>15487</v>
      </c>
    </row>
    <row r="6609" spans="1:2" x14ac:dyDescent="0.2">
      <c r="A6609" s="2" t="s">
        <v>15488</v>
      </c>
      <c r="B6609" s="2" t="s">
        <v>15489</v>
      </c>
    </row>
    <row r="6610" spans="1:2" x14ac:dyDescent="0.2">
      <c r="A6610" s="2" t="s">
        <v>15490</v>
      </c>
      <c r="B6610" s="2" t="s">
        <v>15491</v>
      </c>
    </row>
    <row r="6611" spans="1:2" x14ac:dyDescent="0.2">
      <c r="A6611" s="2" t="s">
        <v>15492</v>
      </c>
      <c r="B6611" s="2" t="s">
        <v>15493</v>
      </c>
    </row>
    <row r="6612" spans="1:2" x14ac:dyDescent="0.2">
      <c r="A6612" s="2" t="s">
        <v>15494</v>
      </c>
      <c r="B6612" s="2" t="s">
        <v>15495</v>
      </c>
    </row>
    <row r="6613" spans="1:2" x14ac:dyDescent="0.2">
      <c r="A6613" s="2" t="s">
        <v>15496</v>
      </c>
      <c r="B6613" s="2" t="s">
        <v>15497</v>
      </c>
    </row>
    <row r="6614" spans="1:2" x14ac:dyDescent="0.2">
      <c r="A6614" s="2" t="s">
        <v>15498</v>
      </c>
      <c r="B6614" s="2" t="s">
        <v>15499</v>
      </c>
    </row>
    <row r="6615" spans="1:2" x14ac:dyDescent="0.2">
      <c r="A6615" s="2" t="s">
        <v>15500</v>
      </c>
      <c r="B6615" s="2" t="s">
        <v>15501</v>
      </c>
    </row>
    <row r="6616" spans="1:2" x14ac:dyDescent="0.2">
      <c r="A6616" s="2" t="s">
        <v>15502</v>
      </c>
      <c r="B6616" s="2" t="s">
        <v>15503</v>
      </c>
    </row>
    <row r="6617" spans="1:2" x14ac:dyDescent="0.2">
      <c r="A6617" s="2" t="s">
        <v>15504</v>
      </c>
      <c r="B6617" s="2" t="s">
        <v>15505</v>
      </c>
    </row>
    <row r="6618" spans="1:2" x14ac:dyDescent="0.2">
      <c r="A6618" s="2" t="s">
        <v>15506</v>
      </c>
      <c r="B6618" s="2" t="s">
        <v>15507</v>
      </c>
    </row>
    <row r="6619" spans="1:2" x14ac:dyDescent="0.2">
      <c r="A6619" s="2" t="s">
        <v>15508</v>
      </c>
      <c r="B6619" s="2" t="s">
        <v>15509</v>
      </c>
    </row>
    <row r="6620" spans="1:2" x14ac:dyDescent="0.2">
      <c r="A6620" s="2" t="s">
        <v>15510</v>
      </c>
      <c r="B6620" s="2" t="s">
        <v>15511</v>
      </c>
    </row>
    <row r="6621" spans="1:2" x14ac:dyDescent="0.2">
      <c r="A6621" s="2" t="s">
        <v>15512</v>
      </c>
      <c r="B6621" s="2" t="s">
        <v>15513</v>
      </c>
    </row>
    <row r="6622" spans="1:2" x14ac:dyDescent="0.2">
      <c r="A6622" s="2" t="s">
        <v>15514</v>
      </c>
      <c r="B6622" s="2" t="s">
        <v>15515</v>
      </c>
    </row>
    <row r="6623" spans="1:2" x14ac:dyDescent="0.2">
      <c r="A6623" s="2" t="s">
        <v>15516</v>
      </c>
      <c r="B6623" s="2" t="s">
        <v>15517</v>
      </c>
    </row>
    <row r="6624" spans="1:2" x14ac:dyDescent="0.2">
      <c r="A6624" s="2" t="s">
        <v>15518</v>
      </c>
      <c r="B6624" s="2" t="s">
        <v>15519</v>
      </c>
    </row>
    <row r="6625" spans="1:2" x14ac:dyDescent="0.2">
      <c r="A6625" s="2" t="s">
        <v>15520</v>
      </c>
      <c r="B6625" s="2" t="s">
        <v>15521</v>
      </c>
    </row>
    <row r="6626" spans="1:2" x14ac:dyDescent="0.2">
      <c r="A6626" s="2" t="s">
        <v>15522</v>
      </c>
      <c r="B6626" s="2" t="s">
        <v>15523</v>
      </c>
    </row>
    <row r="6627" spans="1:2" x14ac:dyDescent="0.2">
      <c r="A6627" s="2" t="s">
        <v>15524</v>
      </c>
      <c r="B6627" s="2" t="s">
        <v>15525</v>
      </c>
    </row>
    <row r="6628" spans="1:2" x14ac:dyDescent="0.2">
      <c r="A6628" s="2" t="s">
        <v>15526</v>
      </c>
      <c r="B6628" s="2" t="s">
        <v>15527</v>
      </c>
    </row>
    <row r="6629" spans="1:2" x14ac:dyDescent="0.2">
      <c r="A6629" s="2" t="s">
        <v>15528</v>
      </c>
      <c r="B6629" s="2" t="s">
        <v>15529</v>
      </c>
    </row>
    <row r="6630" spans="1:2" x14ac:dyDescent="0.2">
      <c r="A6630" s="2" t="s">
        <v>15530</v>
      </c>
      <c r="B6630" s="2" t="s">
        <v>15531</v>
      </c>
    </row>
    <row r="6631" spans="1:2" x14ac:dyDescent="0.2">
      <c r="A6631" s="2" t="s">
        <v>15532</v>
      </c>
      <c r="B6631" s="2" t="s">
        <v>15533</v>
      </c>
    </row>
    <row r="6632" spans="1:2" x14ac:dyDescent="0.2">
      <c r="A6632" s="2" t="s">
        <v>15534</v>
      </c>
      <c r="B6632" s="2" t="s">
        <v>15535</v>
      </c>
    </row>
    <row r="6633" spans="1:2" x14ac:dyDescent="0.2">
      <c r="A6633" s="2" t="s">
        <v>15536</v>
      </c>
      <c r="B6633" s="2" t="s">
        <v>15537</v>
      </c>
    </row>
    <row r="6634" spans="1:2" x14ac:dyDescent="0.2">
      <c r="A6634" s="2" t="s">
        <v>15538</v>
      </c>
      <c r="B6634" s="2" t="s">
        <v>15539</v>
      </c>
    </row>
    <row r="6635" spans="1:2" x14ac:dyDescent="0.2">
      <c r="A6635" s="2" t="s">
        <v>15540</v>
      </c>
      <c r="B6635" s="2" t="s">
        <v>15541</v>
      </c>
    </row>
    <row r="6636" spans="1:2" x14ac:dyDescent="0.2">
      <c r="A6636" s="2" t="s">
        <v>15542</v>
      </c>
      <c r="B6636" s="2" t="s">
        <v>15543</v>
      </c>
    </row>
    <row r="6637" spans="1:2" x14ac:dyDescent="0.2">
      <c r="A6637" s="2" t="s">
        <v>15544</v>
      </c>
      <c r="B6637" s="2" t="s">
        <v>15545</v>
      </c>
    </row>
    <row r="6638" spans="1:2" x14ac:dyDescent="0.2">
      <c r="A6638" s="2" t="s">
        <v>15546</v>
      </c>
      <c r="B6638" s="2" t="s">
        <v>15547</v>
      </c>
    </row>
    <row r="6639" spans="1:2" x14ac:dyDescent="0.2">
      <c r="A6639" s="2" t="s">
        <v>15548</v>
      </c>
      <c r="B6639" s="2" t="s">
        <v>15549</v>
      </c>
    </row>
    <row r="6640" spans="1:2" x14ac:dyDescent="0.2">
      <c r="A6640" s="2" t="s">
        <v>15550</v>
      </c>
      <c r="B6640" s="2" t="s">
        <v>15551</v>
      </c>
    </row>
    <row r="6641" spans="1:2" x14ac:dyDescent="0.2">
      <c r="A6641" s="2" t="s">
        <v>15552</v>
      </c>
      <c r="B6641" s="2" t="s">
        <v>15553</v>
      </c>
    </row>
    <row r="6642" spans="1:2" x14ac:dyDescent="0.2">
      <c r="A6642" s="2" t="s">
        <v>15554</v>
      </c>
      <c r="B6642" s="2" t="s">
        <v>15555</v>
      </c>
    </row>
    <row r="6643" spans="1:2" x14ac:dyDescent="0.2">
      <c r="A6643" s="2" t="s">
        <v>15556</v>
      </c>
      <c r="B6643" s="2" t="s">
        <v>15557</v>
      </c>
    </row>
    <row r="6644" spans="1:2" x14ac:dyDescent="0.2">
      <c r="A6644" s="2" t="s">
        <v>15558</v>
      </c>
      <c r="B6644" s="2" t="s">
        <v>15559</v>
      </c>
    </row>
    <row r="6645" spans="1:2" x14ac:dyDescent="0.2">
      <c r="A6645" s="2" t="s">
        <v>15560</v>
      </c>
      <c r="B6645" s="2" t="s">
        <v>15561</v>
      </c>
    </row>
    <row r="6646" spans="1:2" x14ac:dyDescent="0.2">
      <c r="A6646" s="2" t="s">
        <v>15562</v>
      </c>
      <c r="B6646" s="2" t="s">
        <v>15563</v>
      </c>
    </row>
    <row r="6647" spans="1:2" x14ac:dyDescent="0.2">
      <c r="A6647" s="2" t="s">
        <v>15564</v>
      </c>
      <c r="B6647" s="2" t="s">
        <v>15565</v>
      </c>
    </row>
    <row r="6648" spans="1:2" x14ac:dyDescent="0.2">
      <c r="A6648" s="2" t="s">
        <v>15566</v>
      </c>
      <c r="B6648" s="2" t="s">
        <v>15567</v>
      </c>
    </row>
    <row r="6649" spans="1:2" x14ac:dyDescent="0.2">
      <c r="A6649" s="2" t="s">
        <v>15568</v>
      </c>
      <c r="B6649" s="2" t="s">
        <v>15569</v>
      </c>
    </row>
    <row r="6650" spans="1:2" x14ac:dyDescent="0.2">
      <c r="A6650" s="2" t="s">
        <v>15570</v>
      </c>
      <c r="B6650" s="2" t="s">
        <v>15571</v>
      </c>
    </row>
    <row r="6651" spans="1:2" x14ac:dyDescent="0.2">
      <c r="A6651" s="2" t="s">
        <v>15572</v>
      </c>
      <c r="B6651" s="2" t="s">
        <v>15573</v>
      </c>
    </row>
    <row r="6652" spans="1:2" x14ac:dyDescent="0.2">
      <c r="A6652" s="2" t="s">
        <v>15574</v>
      </c>
      <c r="B6652" s="2" t="s">
        <v>15575</v>
      </c>
    </row>
    <row r="6653" spans="1:2" x14ac:dyDescent="0.2">
      <c r="A6653" s="2" t="s">
        <v>15576</v>
      </c>
      <c r="B6653" s="2" t="s">
        <v>15577</v>
      </c>
    </row>
    <row r="6654" spans="1:2" x14ac:dyDescent="0.2">
      <c r="A6654" s="2" t="s">
        <v>15578</v>
      </c>
      <c r="B6654" s="2" t="s">
        <v>15579</v>
      </c>
    </row>
    <row r="6655" spans="1:2" x14ac:dyDescent="0.2">
      <c r="A6655" s="2" t="s">
        <v>15580</v>
      </c>
      <c r="B6655" s="2" t="s">
        <v>15581</v>
      </c>
    </row>
    <row r="6656" spans="1:2" x14ac:dyDescent="0.2">
      <c r="A6656" s="2" t="s">
        <v>15582</v>
      </c>
      <c r="B6656" s="2" t="s">
        <v>15583</v>
      </c>
    </row>
    <row r="6657" spans="1:2" x14ac:dyDescent="0.2">
      <c r="A6657" s="2" t="s">
        <v>15584</v>
      </c>
      <c r="B6657" s="2" t="s">
        <v>15585</v>
      </c>
    </row>
    <row r="6658" spans="1:2" x14ac:dyDescent="0.2">
      <c r="A6658" s="2" t="s">
        <v>15586</v>
      </c>
      <c r="B6658" s="2" t="s">
        <v>15587</v>
      </c>
    </row>
    <row r="6659" spans="1:2" x14ac:dyDescent="0.2">
      <c r="A6659" s="2" t="s">
        <v>15588</v>
      </c>
      <c r="B6659" s="2" t="s">
        <v>15589</v>
      </c>
    </row>
    <row r="6660" spans="1:2" x14ac:dyDescent="0.2">
      <c r="A6660" s="2" t="s">
        <v>15590</v>
      </c>
      <c r="B6660" s="2" t="s">
        <v>15591</v>
      </c>
    </row>
    <row r="6661" spans="1:2" x14ac:dyDescent="0.2">
      <c r="A6661" s="2" t="s">
        <v>15592</v>
      </c>
      <c r="B6661" s="2" t="s">
        <v>15593</v>
      </c>
    </row>
    <row r="6662" spans="1:2" x14ac:dyDescent="0.2">
      <c r="A6662" s="2" t="s">
        <v>15594</v>
      </c>
      <c r="B6662" s="2" t="s">
        <v>15595</v>
      </c>
    </row>
    <row r="6663" spans="1:2" x14ac:dyDescent="0.2">
      <c r="A6663" s="2" t="s">
        <v>15596</v>
      </c>
      <c r="B6663" s="2" t="s">
        <v>15597</v>
      </c>
    </row>
    <row r="6664" spans="1:2" x14ac:dyDescent="0.2">
      <c r="A6664" s="2" t="s">
        <v>15598</v>
      </c>
      <c r="B6664" s="2" t="s">
        <v>15599</v>
      </c>
    </row>
    <row r="6665" spans="1:2" x14ac:dyDescent="0.2">
      <c r="A6665" s="2" t="s">
        <v>15600</v>
      </c>
      <c r="B6665" s="2" t="s">
        <v>15601</v>
      </c>
    </row>
    <row r="6666" spans="1:2" x14ac:dyDescent="0.2">
      <c r="A6666" s="2" t="s">
        <v>15602</v>
      </c>
      <c r="B6666" s="2" t="s">
        <v>15603</v>
      </c>
    </row>
    <row r="6667" spans="1:2" x14ac:dyDescent="0.2">
      <c r="A6667" s="2" t="s">
        <v>15604</v>
      </c>
      <c r="B6667" s="2" t="s">
        <v>15605</v>
      </c>
    </row>
    <row r="6668" spans="1:2" x14ac:dyDescent="0.2">
      <c r="A6668" s="2" t="s">
        <v>15606</v>
      </c>
      <c r="B6668" s="2" t="s">
        <v>15607</v>
      </c>
    </row>
    <row r="6669" spans="1:2" x14ac:dyDescent="0.2">
      <c r="A6669" s="2" t="s">
        <v>15608</v>
      </c>
      <c r="B6669" s="2" t="s">
        <v>15609</v>
      </c>
    </row>
    <row r="6670" spans="1:2" x14ac:dyDescent="0.2">
      <c r="A6670" s="2" t="s">
        <v>15610</v>
      </c>
      <c r="B6670" s="2" t="s">
        <v>15611</v>
      </c>
    </row>
    <row r="6671" spans="1:2" x14ac:dyDescent="0.2">
      <c r="A6671" s="2" t="s">
        <v>15612</v>
      </c>
      <c r="B6671" s="2" t="s">
        <v>15613</v>
      </c>
    </row>
    <row r="6672" spans="1:2" x14ac:dyDescent="0.2">
      <c r="A6672" s="2" t="s">
        <v>15614</v>
      </c>
      <c r="B6672" s="2" t="s">
        <v>15615</v>
      </c>
    </row>
    <row r="6673" spans="1:2" x14ac:dyDescent="0.2">
      <c r="A6673" s="2" t="s">
        <v>15616</v>
      </c>
      <c r="B6673" s="2" t="s">
        <v>15617</v>
      </c>
    </row>
    <row r="6674" spans="1:2" x14ac:dyDescent="0.2">
      <c r="A6674" s="2" t="s">
        <v>15618</v>
      </c>
      <c r="B6674" s="2" t="s">
        <v>15619</v>
      </c>
    </row>
    <row r="6675" spans="1:2" x14ac:dyDescent="0.2">
      <c r="A6675" s="2" t="s">
        <v>15620</v>
      </c>
      <c r="B6675" s="2" t="s">
        <v>15621</v>
      </c>
    </row>
    <row r="6676" spans="1:2" x14ac:dyDescent="0.2">
      <c r="A6676" s="2" t="s">
        <v>15622</v>
      </c>
      <c r="B6676" s="2" t="s">
        <v>15623</v>
      </c>
    </row>
    <row r="6677" spans="1:2" x14ac:dyDescent="0.2">
      <c r="A6677" s="2" t="s">
        <v>15624</v>
      </c>
      <c r="B6677" s="2" t="s">
        <v>15625</v>
      </c>
    </row>
    <row r="6678" spans="1:2" x14ac:dyDescent="0.2">
      <c r="A6678" s="2" t="s">
        <v>15626</v>
      </c>
      <c r="B6678" s="2" t="s">
        <v>15627</v>
      </c>
    </row>
    <row r="6679" spans="1:2" x14ac:dyDescent="0.2">
      <c r="A6679" s="2" t="s">
        <v>15628</v>
      </c>
      <c r="B6679" s="2" t="s">
        <v>15629</v>
      </c>
    </row>
    <row r="6680" spans="1:2" x14ac:dyDescent="0.2">
      <c r="A6680" s="2" t="s">
        <v>15630</v>
      </c>
      <c r="B6680" s="2" t="s">
        <v>15631</v>
      </c>
    </row>
    <row r="6681" spans="1:2" x14ac:dyDescent="0.2">
      <c r="A6681" s="2" t="s">
        <v>15632</v>
      </c>
      <c r="B6681" s="2" t="s">
        <v>15633</v>
      </c>
    </row>
    <row r="6682" spans="1:2" x14ac:dyDescent="0.2">
      <c r="A6682" s="2" t="s">
        <v>15634</v>
      </c>
      <c r="B6682" s="2" t="s">
        <v>15635</v>
      </c>
    </row>
    <row r="6683" spans="1:2" x14ac:dyDescent="0.2">
      <c r="A6683" s="2" t="s">
        <v>15636</v>
      </c>
      <c r="B6683" s="2" t="s">
        <v>15637</v>
      </c>
    </row>
    <row r="6684" spans="1:2" x14ac:dyDescent="0.2">
      <c r="A6684" s="2" t="s">
        <v>15638</v>
      </c>
      <c r="B6684" s="2" t="s">
        <v>15639</v>
      </c>
    </row>
    <row r="6685" spans="1:2" x14ac:dyDescent="0.2">
      <c r="A6685" s="2" t="s">
        <v>15640</v>
      </c>
      <c r="B6685" s="2" t="s">
        <v>15641</v>
      </c>
    </row>
    <row r="6686" spans="1:2" x14ac:dyDescent="0.2">
      <c r="A6686" s="2" t="s">
        <v>15642</v>
      </c>
      <c r="B6686" s="2" t="s">
        <v>15643</v>
      </c>
    </row>
    <row r="6687" spans="1:2" x14ac:dyDescent="0.2">
      <c r="A6687" s="2" t="s">
        <v>15644</v>
      </c>
      <c r="B6687" s="2" t="s">
        <v>15645</v>
      </c>
    </row>
    <row r="6688" spans="1:2" x14ac:dyDescent="0.2">
      <c r="A6688" s="2" t="s">
        <v>15646</v>
      </c>
      <c r="B6688" s="2" t="s">
        <v>15647</v>
      </c>
    </row>
    <row r="6689" spans="1:2" x14ac:dyDescent="0.2">
      <c r="A6689" s="2" t="s">
        <v>15648</v>
      </c>
      <c r="B6689" s="2" t="s">
        <v>15649</v>
      </c>
    </row>
    <row r="6690" spans="1:2" x14ac:dyDescent="0.2">
      <c r="A6690" s="2" t="s">
        <v>15650</v>
      </c>
      <c r="B6690" s="2" t="s">
        <v>15651</v>
      </c>
    </row>
    <row r="6691" spans="1:2" x14ac:dyDescent="0.2">
      <c r="A6691" s="2" t="s">
        <v>15652</v>
      </c>
      <c r="B6691" s="2" t="s">
        <v>15653</v>
      </c>
    </row>
    <row r="6692" spans="1:2" x14ac:dyDescent="0.2">
      <c r="A6692" s="2" t="s">
        <v>15654</v>
      </c>
      <c r="B6692" s="2" t="s">
        <v>15655</v>
      </c>
    </row>
    <row r="6693" spans="1:2" x14ac:dyDescent="0.2">
      <c r="A6693" s="2" t="s">
        <v>15656</v>
      </c>
      <c r="B6693" s="2" t="s">
        <v>15657</v>
      </c>
    </row>
    <row r="6694" spans="1:2" x14ac:dyDescent="0.2">
      <c r="A6694" s="2" t="s">
        <v>15658</v>
      </c>
      <c r="B6694" s="2" t="s">
        <v>15659</v>
      </c>
    </row>
    <row r="6695" spans="1:2" x14ac:dyDescent="0.2">
      <c r="A6695" s="2" t="s">
        <v>15660</v>
      </c>
      <c r="B6695" s="2" t="s">
        <v>15661</v>
      </c>
    </row>
    <row r="6696" spans="1:2" x14ac:dyDescent="0.2">
      <c r="A6696" s="2" t="s">
        <v>15662</v>
      </c>
      <c r="B6696" s="2" t="s">
        <v>15663</v>
      </c>
    </row>
    <row r="6697" spans="1:2" x14ac:dyDescent="0.2">
      <c r="A6697" s="2" t="s">
        <v>15664</v>
      </c>
      <c r="B6697" s="2" t="s">
        <v>15665</v>
      </c>
    </row>
    <row r="6698" spans="1:2" x14ac:dyDescent="0.2">
      <c r="A6698" s="2" t="s">
        <v>15666</v>
      </c>
      <c r="B6698" s="2" t="s">
        <v>15667</v>
      </c>
    </row>
    <row r="6699" spans="1:2" x14ac:dyDescent="0.2">
      <c r="A6699" s="2" t="s">
        <v>15668</v>
      </c>
      <c r="B6699" s="2" t="s">
        <v>15669</v>
      </c>
    </row>
    <row r="6700" spans="1:2" x14ac:dyDescent="0.2">
      <c r="A6700" s="2" t="s">
        <v>15670</v>
      </c>
      <c r="B6700" s="2" t="s">
        <v>15671</v>
      </c>
    </row>
    <row r="6701" spans="1:2" x14ac:dyDescent="0.2">
      <c r="A6701" s="2" t="s">
        <v>15672</v>
      </c>
      <c r="B6701" s="2" t="s">
        <v>15673</v>
      </c>
    </row>
    <row r="6702" spans="1:2" x14ac:dyDescent="0.2">
      <c r="A6702" s="2" t="s">
        <v>15674</v>
      </c>
      <c r="B6702" s="2" t="s">
        <v>15675</v>
      </c>
    </row>
    <row r="6703" spans="1:2" x14ac:dyDescent="0.2">
      <c r="A6703" s="2" t="s">
        <v>15676</v>
      </c>
      <c r="B6703" s="2" t="s">
        <v>15677</v>
      </c>
    </row>
    <row r="6704" spans="1:2" x14ac:dyDescent="0.2">
      <c r="A6704" s="2" t="s">
        <v>15678</v>
      </c>
      <c r="B6704" s="2" t="s">
        <v>15679</v>
      </c>
    </row>
    <row r="6705" spans="1:2" x14ac:dyDescent="0.2">
      <c r="A6705" s="2" t="s">
        <v>15680</v>
      </c>
      <c r="B6705" s="2" t="s">
        <v>15681</v>
      </c>
    </row>
    <row r="6706" spans="1:2" x14ac:dyDescent="0.2">
      <c r="A6706" s="2" t="s">
        <v>15682</v>
      </c>
      <c r="B6706" s="2" t="s">
        <v>15683</v>
      </c>
    </row>
    <row r="6707" spans="1:2" x14ac:dyDescent="0.2">
      <c r="A6707" s="2" t="s">
        <v>15684</v>
      </c>
      <c r="B6707" s="2" t="s">
        <v>15685</v>
      </c>
    </row>
    <row r="6708" spans="1:2" x14ac:dyDescent="0.2">
      <c r="A6708" s="2" t="s">
        <v>15686</v>
      </c>
      <c r="B6708" s="2" t="s">
        <v>15687</v>
      </c>
    </row>
    <row r="6709" spans="1:2" x14ac:dyDescent="0.2">
      <c r="A6709" s="2" t="s">
        <v>15688</v>
      </c>
      <c r="B6709" s="2" t="s">
        <v>15689</v>
      </c>
    </row>
    <row r="6710" spans="1:2" x14ac:dyDescent="0.2">
      <c r="A6710" s="2" t="s">
        <v>15690</v>
      </c>
      <c r="B6710" s="2" t="s">
        <v>15691</v>
      </c>
    </row>
    <row r="6711" spans="1:2" x14ac:dyDescent="0.2">
      <c r="A6711" s="2" t="s">
        <v>15692</v>
      </c>
      <c r="B6711" s="2" t="s">
        <v>15693</v>
      </c>
    </row>
    <row r="6712" spans="1:2" x14ac:dyDescent="0.2">
      <c r="A6712" s="2" t="s">
        <v>15694</v>
      </c>
      <c r="B6712" s="2" t="s">
        <v>15695</v>
      </c>
    </row>
    <row r="6713" spans="1:2" x14ac:dyDescent="0.2">
      <c r="A6713" s="2" t="s">
        <v>15696</v>
      </c>
      <c r="B6713" s="2" t="s">
        <v>15697</v>
      </c>
    </row>
    <row r="6714" spans="1:2" x14ac:dyDescent="0.2">
      <c r="A6714" s="2" t="s">
        <v>15698</v>
      </c>
      <c r="B6714" s="2" t="s">
        <v>15699</v>
      </c>
    </row>
    <row r="6715" spans="1:2" x14ac:dyDescent="0.2">
      <c r="A6715" s="2" t="s">
        <v>15700</v>
      </c>
      <c r="B6715" s="2" t="s">
        <v>15701</v>
      </c>
    </row>
    <row r="6716" spans="1:2" x14ac:dyDescent="0.2">
      <c r="A6716" s="2" t="s">
        <v>15702</v>
      </c>
      <c r="B6716" s="2" t="s">
        <v>15703</v>
      </c>
    </row>
    <row r="6717" spans="1:2" x14ac:dyDescent="0.2">
      <c r="A6717" s="2" t="s">
        <v>15704</v>
      </c>
      <c r="B6717" s="2" t="s">
        <v>15705</v>
      </c>
    </row>
    <row r="6718" spans="1:2" x14ac:dyDescent="0.2">
      <c r="A6718" s="2" t="s">
        <v>15706</v>
      </c>
      <c r="B6718" s="2" t="s">
        <v>15707</v>
      </c>
    </row>
    <row r="6719" spans="1:2" x14ac:dyDescent="0.2">
      <c r="A6719" s="2" t="s">
        <v>15708</v>
      </c>
      <c r="B6719" s="2" t="s">
        <v>15709</v>
      </c>
    </row>
    <row r="6720" spans="1:2" x14ac:dyDescent="0.2">
      <c r="A6720" s="2" t="s">
        <v>15710</v>
      </c>
      <c r="B6720" s="2" t="s">
        <v>15711</v>
      </c>
    </row>
    <row r="6721" spans="1:2" x14ac:dyDescent="0.2">
      <c r="A6721" s="2" t="s">
        <v>15712</v>
      </c>
      <c r="B6721" s="2" t="s">
        <v>15713</v>
      </c>
    </row>
    <row r="6722" spans="1:2" x14ac:dyDescent="0.2">
      <c r="A6722" s="2" t="s">
        <v>15714</v>
      </c>
      <c r="B6722" s="2" t="s">
        <v>15715</v>
      </c>
    </row>
    <row r="6723" spans="1:2" x14ac:dyDescent="0.2">
      <c r="A6723" s="2" t="s">
        <v>15716</v>
      </c>
      <c r="B6723" s="2" t="s">
        <v>15717</v>
      </c>
    </row>
    <row r="6724" spans="1:2" x14ac:dyDescent="0.2">
      <c r="A6724" s="2" t="s">
        <v>15718</v>
      </c>
      <c r="B6724" s="2" t="s">
        <v>15719</v>
      </c>
    </row>
    <row r="6725" spans="1:2" x14ac:dyDescent="0.2">
      <c r="A6725" s="2" t="s">
        <v>15720</v>
      </c>
      <c r="B6725" s="2" t="s">
        <v>15721</v>
      </c>
    </row>
    <row r="6726" spans="1:2" x14ac:dyDescent="0.2">
      <c r="A6726" s="2" t="s">
        <v>15722</v>
      </c>
      <c r="B6726" s="2" t="s">
        <v>15723</v>
      </c>
    </row>
    <row r="6727" spans="1:2" x14ac:dyDescent="0.2">
      <c r="A6727" s="2" t="s">
        <v>15724</v>
      </c>
      <c r="B6727" s="2" t="s">
        <v>15725</v>
      </c>
    </row>
    <row r="6728" spans="1:2" x14ac:dyDescent="0.2">
      <c r="A6728" s="2" t="s">
        <v>15726</v>
      </c>
      <c r="B6728" s="2" t="s">
        <v>15727</v>
      </c>
    </row>
    <row r="6729" spans="1:2" x14ac:dyDescent="0.2">
      <c r="A6729" s="2" t="s">
        <v>15728</v>
      </c>
      <c r="B6729" s="2" t="s">
        <v>15729</v>
      </c>
    </row>
    <row r="6730" spans="1:2" x14ac:dyDescent="0.2">
      <c r="A6730" s="2" t="s">
        <v>15730</v>
      </c>
      <c r="B6730" s="2" t="s">
        <v>15731</v>
      </c>
    </row>
    <row r="6731" spans="1:2" x14ac:dyDescent="0.2">
      <c r="A6731" s="2" t="s">
        <v>15732</v>
      </c>
      <c r="B6731" s="2" t="s">
        <v>15733</v>
      </c>
    </row>
    <row r="6732" spans="1:2" x14ac:dyDescent="0.2">
      <c r="A6732" s="2" t="s">
        <v>15734</v>
      </c>
      <c r="B6732" s="2" t="s">
        <v>15735</v>
      </c>
    </row>
    <row r="6733" spans="1:2" x14ac:dyDescent="0.2">
      <c r="A6733" s="2" t="s">
        <v>15736</v>
      </c>
      <c r="B6733" s="2" t="s">
        <v>15737</v>
      </c>
    </row>
    <row r="6734" spans="1:2" x14ac:dyDescent="0.2">
      <c r="A6734" s="2" t="s">
        <v>15738</v>
      </c>
      <c r="B6734" s="2" t="s">
        <v>15739</v>
      </c>
    </row>
    <row r="6735" spans="1:2" x14ac:dyDescent="0.2">
      <c r="A6735" s="2" t="s">
        <v>15740</v>
      </c>
      <c r="B6735" s="2" t="s">
        <v>15741</v>
      </c>
    </row>
    <row r="6736" spans="1:2" x14ac:dyDescent="0.2">
      <c r="A6736" s="2" t="s">
        <v>15742</v>
      </c>
      <c r="B6736" s="2" t="s">
        <v>15743</v>
      </c>
    </row>
    <row r="6737" spans="1:2" x14ac:dyDescent="0.2">
      <c r="A6737" s="2" t="s">
        <v>15744</v>
      </c>
      <c r="B6737" s="2" t="s">
        <v>15745</v>
      </c>
    </row>
    <row r="6738" spans="1:2" x14ac:dyDescent="0.2">
      <c r="A6738" s="2" t="s">
        <v>15746</v>
      </c>
      <c r="B6738" s="2" t="s">
        <v>15747</v>
      </c>
    </row>
    <row r="6739" spans="1:2" x14ac:dyDescent="0.2">
      <c r="A6739" s="2" t="s">
        <v>15748</v>
      </c>
      <c r="B6739" s="2" t="s">
        <v>15749</v>
      </c>
    </row>
    <row r="6740" spans="1:2" x14ac:dyDescent="0.2">
      <c r="A6740" s="2" t="s">
        <v>15750</v>
      </c>
      <c r="B6740" s="2" t="s">
        <v>15751</v>
      </c>
    </row>
    <row r="6741" spans="1:2" x14ac:dyDescent="0.2">
      <c r="A6741" s="2" t="s">
        <v>15752</v>
      </c>
      <c r="B6741" s="2" t="s">
        <v>15753</v>
      </c>
    </row>
    <row r="6742" spans="1:2" x14ac:dyDescent="0.2">
      <c r="A6742" s="2" t="s">
        <v>15754</v>
      </c>
      <c r="B6742" s="2" t="s">
        <v>15755</v>
      </c>
    </row>
    <row r="6743" spans="1:2" x14ac:dyDescent="0.2">
      <c r="A6743" s="2" t="s">
        <v>15756</v>
      </c>
      <c r="B6743" s="2" t="s">
        <v>15757</v>
      </c>
    </row>
    <row r="6744" spans="1:2" x14ac:dyDescent="0.2">
      <c r="A6744" s="2" t="s">
        <v>15758</v>
      </c>
      <c r="B6744" s="2" t="s">
        <v>15759</v>
      </c>
    </row>
    <row r="6745" spans="1:2" x14ac:dyDescent="0.2">
      <c r="A6745" s="2" t="s">
        <v>15760</v>
      </c>
      <c r="B6745" s="2" t="s">
        <v>15761</v>
      </c>
    </row>
    <row r="6746" spans="1:2" x14ac:dyDescent="0.2">
      <c r="A6746" s="2" t="s">
        <v>15762</v>
      </c>
      <c r="B6746" s="2" t="s">
        <v>15763</v>
      </c>
    </row>
    <row r="6747" spans="1:2" x14ac:dyDescent="0.2">
      <c r="A6747" s="2" t="s">
        <v>15764</v>
      </c>
      <c r="B6747" s="2" t="s">
        <v>15765</v>
      </c>
    </row>
    <row r="6748" spans="1:2" x14ac:dyDescent="0.2">
      <c r="A6748" s="2" t="s">
        <v>15766</v>
      </c>
      <c r="B6748" s="2" t="s">
        <v>15767</v>
      </c>
    </row>
    <row r="6749" spans="1:2" x14ac:dyDescent="0.2">
      <c r="A6749" s="2" t="s">
        <v>15768</v>
      </c>
      <c r="B6749" s="2" t="s">
        <v>15769</v>
      </c>
    </row>
    <row r="6750" spans="1:2" x14ac:dyDescent="0.2">
      <c r="A6750" s="2" t="s">
        <v>15770</v>
      </c>
      <c r="B6750" s="2" t="s">
        <v>15771</v>
      </c>
    </row>
    <row r="6751" spans="1:2" x14ac:dyDescent="0.2">
      <c r="A6751" s="2" t="s">
        <v>15772</v>
      </c>
      <c r="B6751" s="2" t="s">
        <v>15773</v>
      </c>
    </row>
    <row r="6752" spans="1:2" x14ac:dyDescent="0.2">
      <c r="A6752" s="2" t="s">
        <v>15774</v>
      </c>
      <c r="B6752" s="2" t="s">
        <v>15775</v>
      </c>
    </row>
    <row r="6753" spans="1:2" x14ac:dyDescent="0.2">
      <c r="A6753" s="2" t="s">
        <v>15776</v>
      </c>
      <c r="B6753" s="2" t="s">
        <v>15777</v>
      </c>
    </row>
    <row r="6754" spans="1:2" x14ac:dyDescent="0.2">
      <c r="A6754" s="2" t="s">
        <v>15778</v>
      </c>
      <c r="B6754" s="2" t="s">
        <v>15779</v>
      </c>
    </row>
    <row r="6755" spans="1:2" x14ac:dyDescent="0.2">
      <c r="A6755" s="2" t="s">
        <v>15780</v>
      </c>
      <c r="B6755" s="2" t="s">
        <v>15781</v>
      </c>
    </row>
    <row r="6756" spans="1:2" x14ac:dyDescent="0.2">
      <c r="A6756" s="2" t="s">
        <v>15782</v>
      </c>
      <c r="B6756" s="2" t="s">
        <v>15783</v>
      </c>
    </row>
    <row r="6757" spans="1:2" x14ac:dyDescent="0.2">
      <c r="A6757" s="2" t="s">
        <v>15784</v>
      </c>
      <c r="B6757" s="2" t="s">
        <v>15785</v>
      </c>
    </row>
    <row r="6758" spans="1:2" x14ac:dyDescent="0.2">
      <c r="A6758" s="2" t="s">
        <v>15786</v>
      </c>
      <c r="B6758" s="2" t="s">
        <v>15787</v>
      </c>
    </row>
    <row r="6759" spans="1:2" x14ac:dyDescent="0.2">
      <c r="A6759" s="2" t="s">
        <v>15788</v>
      </c>
      <c r="B6759" s="2" t="s">
        <v>15789</v>
      </c>
    </row>
    <row r="6760" spans="1:2" x14ac:dyDescent="0.2">
      <c r="A6760" s="2" t="s">
        <v>15790</v>
      </c>
      <c r="B6760" s="2" t="s">
        <v>15791</v>
      </c>
    </row>
    <row r="6761" spans="1:2" x14ac:dyDescent="0.2">
      <c r="A6761" s="2" t="s">
        <v>15792</v>
      </c>
      <c r="B6761" s="2" t="s">
        <v>15793</v>
      </c>
    </row>
    <row r="6762" spans="1:2" x14ac:dyDescent="0.2">
      <c r="A6762" s="2" t="s">
        <v>15794</v>
      </c>
      <c r="B6762" s="2" t="s">
        <v>15795</v>
      </c>
    </row>
    <row r="6763" spans="1:2" x14ac:dyDescent="0.2">
      <c r="A6763" s="2" t="s">
        <v>15796</v>
      </c>
      <c r="B6763" s="2" t="s">
        <v>15797</v>
      </c>
    </row>
    <row r="6764" spans="1:2" x14ac:dyDescent="0.2">
      <c r="A6764" s="2" t="s">
        <v>15798</v>
      </c>
      <c r="B6764" s="2" t="s">
        <v>15799</v>
      </c>
    </row>
    <row r="6765" spans="1:2" x14ac:dyDescent="0.2">
      <c r="A6765" s="2" t="s">
        <v>15800</v>
      </c>
      <c r="B6765" s="2" t="s">
        <v>15801</v>
      </c>
    </row>
    <row r="6766" spans="1:2" x14ac:dyDescent="0.2">
      <c r="A6766" s="2" t="s">
        <v>15802</v>
      </c>
      <c r="B6766" s="2" t="s">
        <v>15803</v>
      </c>
    </row>
    <row r="6767" spans="1:2" x14ac:dyDescent="0.2">
      <c r="A6767" s="2" t="s">
        <v>15804</v>
      </c>
      <c r="B6767" s="2" t="s">
        <v>15805</v>
      </c>
    </row>
    <row r="6768" spans="1:2" x14ac:dyDescent="0.2">
      <c r="A6768" s="2" t="s">
        <v>15806</v>
      </c>
      <c r="B6768" s="2" t="s">
        <v>15807</v>
      </c>
    </row>
    <row r="6769" spans="1:2" x14ac:dyDescent="0.2">
      <c r="A6769" s="2" t="s">
        <v>15808</v>
      </c>
      <c r="B6769" s="2" t="s">
        <v>15809</v>
      </c>
    </row>
    <row r="6770" spans="1:2" x14ac:dyDescent="0.2">
      <c r="A6770" s="2" t="s">
        <v>15810</v>
      </c>
      <c r="B6770" s="2" t="s">
        <v>15811</v>
      </c>
    </row>
    <row r="6771" spans="1:2" x14ac:dyDescent="0.2">
      <c r="A6771" s="2" t="s">
        <v>15812</v>
      </c>
      <c r="B6771" s="2" t="s">
        <v>15813</v>
      </c>
    </row>
    <row r="6772" spans="1:2" x14ac:dyDescent="0.2">
      <c r="A6772" s="2" t="s">
        <v>15814</v>
      </c>
      <c r="B6772" s="2" t="s">
        <v>15815</v>
      </c>
    </row>
    <row r="6773" spans="1:2" x14ac:dyDescent="0.2">
      <c r="A6773" s="2" t="s">
        <v>15816</v>
      </c>
      <c r="B6773" s="2" t="s">
        <v>15817</v>
      </c>
    </row>
    <row r="6774" spans="1:2" x14ac:dyDescent="0.2">
      <c r="A6774" s="2" t="s">
        <v>15818</v>
      </c>
      <c r="B6774" s="2" t="s">
        <v>15819</v>
      </c>
    </row>
    <row r="6775" spans="1:2" x14ac:dyDescent="0.2">
      <c r="A6775" s="2" t="s">
        <v>15820</v>
      </c>
      <c r="B6775" s="2" t="s">
        <v>15821</v>
      </c>
    </row>
    <row r="6776" spans="1:2" x14ac:dyDescent="0.2">
      <c r="A6776" s="2" t="s">
        <v>15822</v>
      </c>
      <c r="B6776" s="2" t="s">
        <v>15823</v>
      </c>
    </row>
    <row r="6777" spans="1:2" x14ac:dyDescent="0.2">
      <c r="A6777" s="2" t="s">
        <v>15824</v>
      </c>
      <c r="B6777" s="2" t="s">
        <v>15825</v>
      </c>
    </row>
    <row r="6778" spans="1:2" x14ac:dyDescent="0.2">
      <c r="A6778" s="2" t="s">
        <v>15826</v>
      </c>
      <c r="B6778" s="2" t="s">
        <v>15827</v>
      </c>
    </row>
    <row r="6779" spans="1:2" x14ac:dyDescent="0.2">
      <c r="A6779" s="2" t="s">
        <v>15828</v>
      </c>
      <c r="B6779" s="2" t="s">
        <v>15829</v>
      </c>
    </row>
    <row r="6780" spans="1:2" x14ac:dyDescent="0.2">
      <c r="A6780" s="2" t="s">
        <v>15830</v>
      </c>
      <c r="B6780" s="2" t="s">
        <v>15831</v>
      </c>
    </row>
    <row r="6781" spans="1:2" x14ac:dyDescent="0.2">
      <c r="A6781" s="2" t="s">
        <v>15832</v>
      </c>
      <c r="B6781" s="2" t="s">
        <v>15833</v>
      </c>
    </row>
    <row r="6782" spans="1:2" x14ac:dyDescent="0.2">
      <c r="A6782" s="2" t="s">
        <v>15834</v>
      </c>
      <c r="B6782" s="2" t="s">
        <v>15835</v>
      </c>
    </row>
    <row r="6783" spans="1:2" x14ac:dyDescent="0.2">
      <c r="A6783" s="2" t="s">
        <v>15836</v>
      </c>
      <c r="B6783" s="2" t="s">
        <v>15837</v>
      </c>
    </row>
    <row r="6784" spans="1:2" x14ac:dyDescent="0.2">
      <c r="A6784" s="2" t="s">
        <v>15838</v>
      </c>
      <c r="B6784" s="2" t="s">
        <v>15839</v>
      </c>
    </row>
    <row r="6785" spans="1:2" x14ac:dyDescent="0.2">
      <c r="A6785" s="2" t="s">
        <v>15840</v>
      </c>
      <c r="B6785" s="2" t="s">
        <v>15841</v>
      </c>
    </row>
    <row r="6786" spans="1:2" x14ac:dyDescent="0.2">
      <c r="A6786" s="2" t="s">
        <v>15842</v>
      </c>
      <c r="B6786" s="2" t="s">
        <v>15843</v>
      </c>
    </row>
    <row r="6787" spans="1:2" x14ac:dyDescent="0.2">
      <c r="A6787" s="2" t="s">
        <v>15844</v>
      </c>
      <c r="B6787" s="2" t="s">
        <v>15845</v>
      </c>
    </row>
    <row r="6788" spans="1:2" x14ac:dyDescent="0.2">
      <c r="A6788" s="2" t="s">
        <v>15846</v>
      </c>
      <c r="B6788" s="2" t="s">
        <v>15847</v>
      </c>
    </row>
    <row r="6789" spans="1:2" x14ac:dyDescent="0.2">
      <c r="A6789" s="2" t="s">
        <v>15848</v>
      </c>
      <c r="B6789" s="2" t="s">
        <v>15849</v>
      </c>
    </row>
    <row r="6790" spans="1:2" x14ac:dyDescent="0.2">
      <c r="A6790" s="2" t="s">
        <v>15850</v>
      </c>
      <c r="B6790" s="2" t="s">
        <v>15851</v>
      </c>
    </row>
    <row r="6791" spans="1:2" x14ac:dyDescent="0.2">
      <c r="A6791" s="2" t="s">
        <v>15852</v>
      </c>
      <c r="B6791" s="2" t="s">
        <v>15853</v>
      </c>
    </row>
    <row r="6792" spans="1:2" x14ac:dyDescent="0.2">
      <c r="A6792" s="2" t="s">
        <v>15854</v>
      </c>
      <c r="B6792" s="2" t="s">
        <v>15855</v>
      </c>
    </row>
    <row r="6793" spans="1:2" x14ac:dyDescent="0.2">
      <c r="A6793" s="2" t="s">
        <v>15856</v>
      </c>
      <c r="B6793" s="2" t="s">
        <v>15857</v>
      </c>
    </row>
    <row r="6794" spans="1:2" x14ac:dyDescent="0.2">
      <c r="A6794" s="2" t="s">
        <v>15858</v>
      </c>
      <c r="B6794" s="2" t="s">
        <v>15859</v>
      </c>
    </row>
    <row r="6795" spans="1:2" x14ac:dyDescent="0.2">
      <c r="A6795" s="2" t="s">
        <v>15860</v>
      </c>
      <c r="B6795" s="2" t="s">
        <v>15861</v>
      </c>
    </row>
    <row r="6796" spans="1:2" x14ac:dyDescent="0.2">
      <c r="A6796" s="2" t="s">
        <v>15862</v>
      </c>
      <c r="B6796" s="2" t="s">
        <v>15863</v>
      </c>
    </row>
    <row r="6797" spans="1:2" x14ac:dyDescent="0.2">
      <c r="A6797" s="2" t="s">
        <v>15864</v>
      </c>
      <c r="B6797" s="2" t="s">
        <v>15865</v>
      </c>
    </row>
    <row r="6798" spans="1:2" x14ac:dyDescent="0.2">
      <c r="A6798" s="2" t="s">
        <v>15866</v>
      </c>
      <c r="B6798" s="2" t="s">
        <v>15867</v>
      </c>
    </row>
    <row r="6799" spans="1:2" x14ac:dyDescent="0.2">
      <c r="A6799" s="2" t="s">
        <v>15868</v>
      </c>
      <c r="B6799" s="2" t="s">
        <v>15869</v>
      </c>
    </row>
    <row r="6800" spans="1:2" x14ac:dyDescent="0.2">
      <c r="A6800" s="2" t="s">
        <v>15870</v>
      </c>
      <c r="B6800" s="2" t="s">
        <v>15871</v>
      </c>
    </row>
    <row r="6801" spans="1:2" x14ac:dyDescent="0.2">
      <c r="A6801" s="2" t="s">
        <v>15872</v>
      </c>
      <c r="B6801" s="2" t="s">
        <v>15873</v>
      </c>
    </row>
    <row r="6802" spans="1:2" x14ac:dyDescent="0.2">
      <c r="A6802" s="2" t="s">
        <v>15874</v>
      </c>
      <c r="B6802" s="2" t="s">
        <v>15875</v>
      </c>
    </row>
    <row r="6803" spans="1:2" x14ac:dyDescent="0.2">
      <c r="A6803" s="2" t="s">
        <v>15876</v>
      </c>
      <c r="B6803" s="2" t="s">
        <v>15877</v>
      </c>
    </row>
    <row r="6804" spans="1:2" x14ac:dyDescent="0.2">
      <c r="A6804" s="2" t="s">
        <v>15878</v>
      </c>
      <c r="B6804" s="2" t="s">
        <v>15879</v>
      </c>
    </row>
    <row r="6805" spans="1:2" x14ac:dyDescent="0.2">
      <c r="A6805" s="2" t="s">
        <v>15880</v>
      </c>
      <c r="B6805" s="2" t="s">
        <v>15881</v>
      </c>
    </row>
    <row r="6806" spans="1:2" x14ac:dyDescent="0.2">
      <c r="A6806" s="2" t="s">
        <v>15882</v>
      </c>
      <c r="B6806" s="2" t="s">
        <v>15883</v>
      </c>
    </row>
    <row r="6807" spans="1:2" x14ac:dyDescent="0.2">
      <c r="A6807" s="2" t="s">
        <v>15884</v>
      </c>
      <c r="B6807" s="2" t="s">
        <v>15885</v>
      </c>
    </row>
    <row r="6808" spans="1:2" x14ac:dyDescent="0.2">
      <c r="A6808" s="2" t="s">
        <v>15886</v>
      </c>
      <c r="B6808" s="2" t="s">
        <v>15887</v>
      </c>
    </row>
    <row r="6809" spans="1:2" x14ac:dyDescent="0.2">
      <c r="A6809" s="2" t="s">
        <v>15888</v>
      </c>
      <c r="B6809" s="2" t="s">
        <v>15889</v>
      </c>
    </row>
    <row r="6810" spans="1:2" x14ac:dyDescent="0.2">
      <c r="A6810" s="2" t="s">
        <v>15890</v>
      </c>
      <c r="B6810" s="2" t="s">
        <v>15891</v>
      </c>
    </row>
    <row r="6811" spans="1:2" x14ac:dyDescent="0.2">
      <c r="A6811" s="2" t="s">
        <v>15892</v>
      </c>
      <c r="B6811" s="2" t="s">
        <v>15893</v>
      </c>
    </row>
    <row r="6812" spans="1:2" x14ac:dyDescent="0.2">
      <c r="A6812" s="2" t="s">
        <v>15894</v>
      </c>
      <c r="B6812" s="2" t="s">
        <v>15895</v>
      </c>
    </row>
    <row r="6813" spans="1:2" x14ac:dyDescent="0.2">
      <c r="A6813" s="2" t="s">
        <v>15896</v>
      </c>
      <c r="B6813" s="2" t="s">
        <v>15897</v>
      </c>
    </row>
    <row r="6814" spans="1:2" x14ac:dyDescent="0.2">
      <c r="A6814" s="2" t="s">
        <v>15898</v>
      </c>
      <c r="B6814" s="2" t="s">
        <v>15899</v>
      </c>
    </row>
    <row r="6815" spans="1:2" x14ac:dyDescent="0.2">
      <c r="A6815" s="2" t="s">
        <v>15900</v>
      </c>
      <c r="B6815" s="2" t="s">
        <v>15901</v>
      </c>
    </row>
    <row r="6816" spans="1:2" x14ac:dyDescent="0.2">
      <c r="A6816" s="2" t="s">
        <v>15902</v>
      </c>
      <c r="B6816" s="2" t="s">
        <v>15903</v>
      </c>
    </row>
    <row r="6817" spans="1:2" x14ac:dyDescent="0.2">
      <c r="A6817" s="2" t="s">
        <v>15904</v>
      </c>
      <c r="B6817" s="2" t="s">
        <v>15905</v>
      </c>
    </row>
    <row r="6818" spans="1:2" x14ac:dyDescent="0.2">
      <c r="A6818" s="2" t="s">
        <v>15906</v>
      </c>
      <c r="B6818" s="2" t="s">
        <v>15907</v>
      </c>
    </row>
    <row r="6819" spans="1:2" x14ac:dyDescent="0.2">
      <c r="A6819" s="2" t="s">
        <v>15908</v>
      </c>
      <c r="B6819" s="2" t="s">
        <v>15909</v>
      </c>
    </row>
    <row r="6820" spans="1:2" x14ac:dyDescent="0.2">
      <c r="A6820" s="2" t="s">
        <v>15910</v>
      </c>
      <c r="B6820" s="2" t="s">
        <v>15911</v>
      </c>
    </row>
    <row r="6821" spans="1:2" x14ac:dyDescent="0.2">
      <c r="A6821" s="2" t="s">
        <v>15912</v>
      </c>
      <c r="B6821" s="2" t="s">
        <v>15913</v>
      </c>
    </row>
    <row r="6822" spans="1:2" x14ac:dyDescent="0.2">
      <c r="A6822" s="2" t="s">
        <v>15914</v>
      </c>
      <c r="B6822" s="2" t="s">
        <v>15915</v>
      </c>
    </row>
    <row r="6823" spans="1:2" x14ac:dyDescent="0.2">
      <c r="A6823" s="2" t="s">
        <v>15916</v>
      </c>
      <c r="B6823" s="2" t="s">
        <v>15917</v>
      </c>
    </row>
    <row r="6824" spans="1:2" x14ac:dyDescent="0.2">
      <c r="A6824" s="2" t="s">
        <v>15918</v>
      </c>
      <c r="B6824" s="2" t="s">
        <v>15919</v>
      </c>
    </row>
    <row r="6825" spans="1:2" x14ac:dyDescent="0.2">
      <c r="A6825" s="2" t="s">
        <v>15920</v>
      </c>
      <c r="B6825" s="2" t="s">
        <v>15921</v>
      </c>
    </row>
    <row r="6826" spans="1:2" x14ac:dyDescent="0.2">
      <c r="A6826" s="2" t="s">
        <v>15922</v>
      </c>
      <c r="B6826" s="2" t="s">
        <v>15923</v>
      </c>
    </row>
    <row r="6827" spans="1:2" x14ac:dyDescent="0.2">
      <c r="A6827" s="2" t="s">
        <v>15924</v>
      </c>
      <c r="B6827" s="2" t="s">
        <v>15925</v>
      </c>
    </row>
    <row r="6828" spans="1:2" x14ac:dyDescent="0.2">
      <c r="A6828" s="2" t="s">
        <v>15926</v>
      </c>
      <c r="B6828" s="2" t="s">
        <v>15927</v>
      </c>
    </row>
    <row r="6829" spans="1:2" x14ac:dyDescent="0.2">
      <c r="A6829" s="2" t="s">
        <v>15928</v>
      </c>
      <c r="B6829" s="2" t="s">
        <v>15929</v>
      </c>
    </row>
    <row r="6830" spans="1:2" x14ac:dyDescent="0.2">
      <c r="A6830" s="2" t="s">
        <v>15930</v>
      </c>
      <c r="B6830" s="2" t="s">
        <v>15931</v>
      </c>
    </row>
    <row r="6831" spans="1:2" x14ac:dyDescent="0.2">
      <c r="A6831" s="2" t="s">
        <v>15932</v>
      </c>
      <c r="B6831" s="2" t="s">
        <v>15933</v>
      </c>
    </row>
    <row r="6832" spans="1:2" x14ac:dyDescent="0.2">
      <c r="A6832" s="2" t="s">
        <v>15934</v>
      </c>
      <c r="B6832" s="2" t="s">
        <v>15935</v>
      </c>
    </row>
    <row r="6833" spans="1:2" x14ac:dyDescent="0.2">
      <c r="A6833" s="2" t="s">
        <v>15936</v>
      </c>
      <c r="B6833" s="2" t="s">
        <v>15937</v>
      </c>
    </row>
    <row r="6834" spans="1:2" x14ac:dyDescent="0.2">
      <c r="A6834" s="2" t="s">
        <v>15938</v>
      </c>
      <c r="B6834" s="2" t="s">
        <v>15939</v>
      </c>
    </row>
    <row r="6835" spans="1:2" x14ac:dyDescent="0.2">
      <c r="A6835" s="2" t="s">
        <v>15940</v>
      </c>
      <c r="B6835" s="2" t="s">
        <v>15941</v>
      </c>
    </row>
    <row r="6836" spans="1:2" x14ac:dyDescent="0.2">
      <c r="A6836" s="2" t="s">
        <v>15942</v>
      </c>
      <c r="B6836" s="2" t="s">
        <v>15943</v>
      </c>
    </row>
    <row r="6837" spans="1:2" x14ac:dyDescent="0.2">
      <c r="A6837" s="2" t="s">
        <v>15944</v>
      </c>
      <c r="B6837" s="2" t="s">
        <v>15945</v>
      </c>
    </row>
    <row r="6838" spans="1:2" x14ac:dyDescent="0.2">
      <c r="A6838" s="2" t="s">
        <v>15946</v>
      </c>
      <c r="B6838" s="2" t="s">
        <v>15947</v>
      </c>
    </row>
    <row r="6839" spans="1:2" x14ac:dyDescent="0.2">
      <c r="A6839" s="2" t="s">
        <v>15948</v>
      </c>
      <c r="B6839" s="2" t="s">
        <v>15949</v>
      </c>
    </row>
    <row r="6840" spans="1:2" x14ac:dyDescent="0.2">
      <c r="A6840" s="2" t="s">
        <v>15950</v>
      </c>
      <c r="B6840" s="2" t="s">
        <v>15951</v>
      </c>
    </row>
    <row r="6841" spans="1:2" x14ac:dyDescent="0.2">
      <c r="A6841" s="2" t="s">
        <v>15952</v>
      </c>
      <c r="B6841" s="2" t="s">
        <v>15953</v>
      </c>
    </row>
    <row r="6842" spans="1:2" x14ac:dyDescent="0.2">
      <c r="A6842" s="2" t="s">
        <v>15954</v>
      </c>
      <c r="B6842" s="2" t="s">
        <v>15955</v>
      </c>
    </row>
    <row r="6843" spans="1:2" x14ac:dyDescent="0.2">
      <c r="A6843" s="2" t="s">
        <v>15956</v>
      </c>
      <c r="B6843" s="2" t="s">
        <v>15957</v>
      </c>
    </row>
    <row r="6844" spans="1:2" x14ac:dyDescent="0.2">
      <c r="A6844" s="2" t="s">
        <v>15958</v>
      </c>
      <c r="B6844" s="2" t="s">
        <v>15959</v>
      </c>
    </row>
    <row r="6845" spans="1:2" x14ac:dyDescent="0.2">
      <c r="A6845" s="2" t="s">
        <v>15960</v>
      </c>
      <c r="B6845" s="2" t="s">
        <v>15961</v>
      </c>
    </row>
    <row r="6846" spans="1:2" x14ac:dyDescent="0.2">
      <c r="A6846" s="2" t="s">
        <v>15962</v>
      </c>
      <c r="B6846" s="2" t="s">
        <v>15963</v>
      </c>
    </row>
    <row r="6847" spans="1:2" x14ac:dyDescent="0.2">
      <c r="A6847" s="2" t="s">
        <v>15964</v>
      </c>
      <c r="B6847" s="2" t="s">
        <v>15965</v>
      </c>
    </row>
    <row r="6848" spans="1:2" x14ac:dyDescent="0.2">
      <c r="A6848" s="2" t="s">
        <v>15966</v>
      </c>
      <c r="B6848" s="2" t="s">
        <v>15967</v>
      </c>
    </row>
    <row r="6849" spans="1:2" x14ac:dyDescent="0.2">
      <c r="A6849" s="2" t="s">
        <v>15968</v>
      </c>
      <c r="B6849" s="2" t="s">
        <v>15969</v>
      </c>
    </row>
    <row r="6850" spans="1:2" x14ac:dyDescent="0.2">
      <c r="A6850" s="2" t="s">
        <v>15970</v>
      </c>
      <c r="B6850" s="2" t="s">
        <v>15971</v>
      </c>
    </row>
    <row r="6851" spans="1:2" x14ac:dyDescent="0.2">
      <c r="A6851" s="2" t="s">
        <v>15972</v>
      </c>
      <c r="B6851" s="2" t="s">
        <v>15973</v>
      </c>
    </row>
    <row r="6852" spans="1:2" x14ac:dyDescent="0.2">
      <c r="A6852" s="2" t="s">
        <v>15974</v>
      </c>
      <c r="B6852" s="2" t="s">
        <v>15975</v>
      </c>
    </row>
    <row r="6853" spans="1:2" x14ac:dyDescent="0.2">
      <c r="A6853" s="2" t="s">
        <v>15976</v>
      </c>
      <c r="B6853" s="2" t="s">
        <v>15977</v>
      </c>
    </row>
    <row r="6854" spans="1:2" x14ac:dyDescent="0.2">
      <c r="A6854" s="2" t="s">
        <v>15978</v>
      </c>
      <c r="B6854" s="2" t="s">
        <v>15979</v>
      </c>
    </row>
    <row r="6855" spans="1:2" x14ac:dyDescent="0.2">
      <c r="A6855" s="2" t="s">
        <v>15980</v>
      </c>
      <c r="B6855" s="2" t="s">
        <v>15981</v>
      </c>
    </row>
    <row r="6856" spans="1:2" x14ac:dyDescent="0.2">
      <c r="A6856" s="2" t="s">
        <v>15982</v>
      </c>
      <c r="B6856" s="2" t="s">
        <v>15983</v>
      </c>
    </row>
    <row r="6857" spans="1:2" x14ac:dyDescent="0.2">
      <c r="A6857" s="2" t="s">
        <v>15984</v>
      </c>
      <c r="B6857" s="2" t="s">
        <v>15985</v>
      </c>
    </row>
    <row r="6858" spans="1:2" x14ac:dyDescent="0.2">
      <c r="A6858" s="2" t="s">
        <v>15986</v>
      </c>
      <c r="B6858" s="2" t="s">
        <v>15987</v>
      </c>
    </row>
    <row r="6859" spans="1:2" x14ac:dyDescent="0.2">
      <c r="A6859" s="2" t="s">
        <v>15988</v>
      </c>
      <c r="B6859" s="2" t="s">
        <v>15989</v>
      </c>
    </row>
    <row r="6860" spans="1:2" x14ac:dyDescent="0.2">
      <c r="A6860" s="2" t="s">
        <v>15990</v>
      </c>
      <c r="B6860" s="2" t="s">
        <v>15991</v>
      </c>
    </row>
    <row r="6861" spans="1:2" x14ac:dyDescent="0.2">
      <c r="A6861" s="2" t="s">
        <v>15992</v>
      </c>
      <c r="B6861" s="2" t="s">
        <v>15993</v>
      </c>
    </row>
    <row r="6862" spans="1:2" x14ac:dyDescent="0.2">
      <c r="A6862" s="2" t="s">
        <v>15994</v>
      </c>
      <c r="B6862" s="2" t="s">
        <v>15995</v>
      </c>
    </row>
    <row r="6863" spans="1:2" x14ac:dyDescent="0.2">
      <c r="A6863" s="2" t="s">
        <v>15996</v>
      </c>
      <c r="B6863" s="2" t="s">
        <v>15997</v>
      </c>
    </row>
    <row r="6864" spans="1:2" x14ac:dyDescent="0.2">
      <c r="A6864" s="2" t="s">
        <v>15998</v>
      </c>
      <c r="B6864" s="2" t="s">
        <v>15999</v>
      </c>
    </row>
    <row r="6865" spans="1:2" x14ac:dyDescent="0.2">
      <c r="A6865" s="2" t="s">
        <v>16000</v>
      </c>
      <c r="B6865" s="2" t="s">
        <v>16001</v>
      </c>
    </row>
    <row r="6866" spans="1:2" x14ac:dyDescent="0.2">
      <c r="A6866" s="2" t="s">
        <v>16002</v>
      </c>
      <c r="B6866" s="2" t="s">
        <v>16003</v>
      </c>
    </row>
    <row r="6867" spans="1:2" x14ac:dyDescent="0.2">
      <c r="A6867" s="2" t="s">
        <v>16004</v>
      </c>
      <c r="B6867" s="2" t="s">
        <v>16005</v>
      </c>
    </row>
    <row r="6868" spans="1:2" x14ac:dyDescent="0.2">
      <c r="A6868" s="2" t="s">
        <v>16006</v>
      </c>
      <c r="B6868" s="2" t="s">
        <v>16007</v>
      </c>
    </row>
    <row r="6869" spans="1:2" x14ac:dyDescent="0.2">
      <c r="A6869" s="2" t="s">
        <v>16008</v>
      </c>
      <c r="B6869" s="2" t="s">
        <v>16009</v>
      </c>
    </row>
    <row r="6870" spans="1:2" x14ac:dyDescent="0.2">
      <c r="A6870" s="2" t="s">
        <v>16010</v>
      </c>
      <c r="B6870" s="2" t="s">
        <v>16011</v>
      </c>
    </row>
    <row r="6871" spans="1:2" x14ac:dyDescent="0.2">
      <c r="A6871" s="2" t="s">
        <v>16012</v>
      </c>
      <c r="B6871" s="2" t="s">
        <v>16013</v>
      </c>
    </row>
    <row r="6872" spans="1:2" x14ac:dyDescent="0.2">
      <c r="A6872" s="2" t="s">
        <v>16014</v>
      </c>
      <c r="B6872" s="2" t="s">
        <v>16015</v>
      </c>
    </row>
    <row r="6873" spans="1:2" x14ac:dyDescent="0.2">
      <c r="A6873" s="2" t="s">
        <v>16016</v>
      </c>
      <c r="B6873" s="2" t="s">
        <v>16017</v>
      </c>
    </row>
    <row r="6874" spans="1:2" x14ac:dyDescent="0.2">
      <c r="A6874" s="2" t="s">
        <v>16018</v>
      </c>
      <c r="B6874" s="2" t="s">
        <v>16019</v>
      </c>
    </row>
    <row r="6875" spans="1:2" x14ac:dyDescent="0.2">
      <c r="A6875" s="2" t="s">
        <v>16020</v>
      </c>
      <c r="B6875" s="2" t="s">
        <v>16021</v>
      </c>
    </row>
    <row r="6876" spans="1:2" x14ac:dyDescent="0.2">
      <c r="A6876" s="2" t="s">
        <v>16022</v>
      </c>
      <c r="B6876" s="2" t="s">
        <v>16023</v>
      </c>
    </row>
    <row r="6877" spans="1:2" x14ac:dyDescent="0.2">
      <c r="A6877" s="2" t="s">
        <v>16024</v>
      </c>
      <c r="B6877" s="2" t="s">
        <v>16025</v>
      </c>
    </row>
    <row r="6878" spans="1:2" x14ac:dyDescent="0.2">
      <c r="A6878" s="2" t="s">
        <v>16026</v>
      </c>
      <c r="B6878" s="2" t="s">
        <v>16027</v>
      </c>
    </row>
    <row r="6879" spans="1:2" x14ac:dyDescent="0.2">
      <c r="A6879" s="2" t="s">
        <v>16028</v>
      </c>
      <c r="B6879" s="2" t="s">
        <v>16029</v>
      </c>
    </row>
    <row r="6880" spans="1:2" x14ac:dyDescent="0.2">
      <c r="A6880" s="2" t="s">
        <v>16030</v>
      </c>
      <c r="B6880" s="2" t="s">
        <v>16031</v>
      </c>
    </row>
    <row r="6881" spans="1:2" x14ac:dyDescent="0.2">
      <c r="A6881" s="2" t="s">
        <v>16032</v>
      </c>
      <c r="B6881" s="2" t="s">
        <v>16033</v>
      </c>
    </row>
    <row r="6882" spans="1:2" x14ac:dyDescent="0.2">
      <c r="A6882" s="2" t="s">
        <v>16034</v>
      </c>
      <c r="B6882" s="2" t="s">
        <v>16035</v>
      </c>
    </row>
    <row r="6883" spans="1:2" x14ac:dyDescent="0.2">
      <c r="A6883" s="2" t="s">
        <v>16036</v>
      </c>
      <c r="B6883" s="2" t="s">
        <v>16037</v>
      </c>
    </row>
    <row r="6884" spans="1:2" x14ac:dyDescent="0.2">
      <c r="A6884" s="2" t="s">
        <v>16038</v>
      </c>
      <c r="B6884" s="2" t="s">
        <v>16039</v>
      </c>
    </row>
    <row r="6885" spans="1:2" x14ac:dyDescent="0.2">
      <c r="A6885" s="2" t="s">
        <v>16040</v>
      </c>
      <c r="B6885" s="2" t="s">
        <v>16041</v>
      </c>
    </row>
    <row r="6886" spans="1:2" x14ac:dyDescent="0.2">
      <c r="A6886" s="2" t="s">
        <v>16042</v>
      </c>
      <c r="B6886" s="2" t="s">
        <v>16043</v>
      </c>
    </row>
    <row r="6887" spans="1:2" x14ac:dyDescent="0.2">
      <c r="A6887" s="2" t="s">
        <v>16044</v>
      </c>
      <c r="B6887" s="2" t="s">
        <v>16045</v>
      </c>
    </row>
    <row r="6888" spans="1:2" x14ac:dyDescent="0.2">
      <c r="A6888" s="2" t="s">
        <v>16046</v>
      </c>
      <c r="B6888" s="2" t="s">
        <v>16047</v>
      </c>
    </row>
    <row r="6889" spans="1:2" x14ac:dyDescent="0.2">
      <c r="A6889" s="2" t="s">
        <v>16048</v>
      </c>
      <c r="B6889" s="2" t="s">
        <v>16049</v>
      </c>
    </row>
    <row r="6890" spans="1:2" x14ac:dyDescent="0.2">
      <c r="A6890" s="2" t="s">
        <v>16050</v>
      </c>
      <c r="B6890" s="2" t="s">
        <v>16051</v>
      </c>
    </row>
    <row r="6891" spans="1:2" x14ac:dyDescent="0.2">
      <c r="A6891" s="2" t="s">
        <v>16052</v>
      </c>
      <c r="B6891" s="2" t="s">
        <v>16053</v>
      </c>
    </row>
    <row r="6892" spans="1:2" x14ac:dyDescent="0.2">
      <c r="A6892" s="2" t="s">
        <v>16054</v>
      </c>
      <c r="B6892" s="2" t="s">
        <v>16055</v>
      </c>
    </row>
    <row r="6893" spans="1:2" x14ac:dyDescent="0.2">
      <c r="A6893" s="2" t="s">
        <v>16056</v>
      </c>
      <c r="B6893" s="2" t="s">
        <v>16057</v>
      </c>
    </row>
    <row r="6894" spans="1:2" x14ac:dyDescent="0.2">
      <c r="A6894" s="2" t="s">
        <v>16058</v>
      </c>
      <c r="B6894" s="2" t="s">
        <v>16059</v>
      </c>
    </row>
    <row r="6895" spans="1:2" x14ac:dyDescent="0.2">
      <c r="A6895" s="2" t="s">
        <v>16060</v>
      </c>
      <c r="B6895" s="2" t="s">
        <v>16061</v>
      </c>
    </row>
    <row r="6896" spans="1:2" x14ac:dyDescent="0.2">
      <c r="A6896" s="2" t="s">
        <v>16062</v>
      </c>
      <c r="B6896" s="2" t="s">
        <v>16063</v>
      </c>
    </row>
    <row r="6897" spans="1:2" x14ac:dyDescent="0.2">
      <c r="A6897" s="2" t="s">
        <v>16064</v>
      </c>
      <c r="B6897" s="2" t="s">
        <v>16065</v>
      </c>
    </row>
    <row r="6898" spans="1:2" x14ac:dyDescent="0.2">
      <c r="A6898" s="2" t="s">
        <v>16066</v>
      </c>
      <c r="B6898" s="2" t="s">
        <v>16067</v>
      </c>
    </row>
    <row r="6899" spans="1:2" x14ac:dyDescent="0.2">
      <c r="A6899" s="2" t="s">
        <v>16068</v>
      </c>
      <c r="B6899" s="2" t="s">
        <v>16069</v>
      </c>
    </row>
    <row r="6900" spans="1:2" x14ac:dyDescent="0.2">
      <c r="A6900" s="2" t="s">
        <v>16070</v>
      </c>
      <c r="B6900" s="2" t="s">
        <v>16071</v>
      </c>
    </row>
    <row r="6901" spans="1:2" x14ac:dyDescent="0.2">
      <c r="A6901" s="2" t="s">
        <v>16072</v>
      </c>
      <c r="B6901" s="2" t="s">
        <v>16073</v>
      </c>
    </row>
    <row r="6902" spans="1:2" x14ac:dyDescent="0.2">
      <c r="A6902" s="2" t="s">
        <v>16074</v>
      </c>
      <c r="B6902" s="2" t="s">
        <v>16075</v>
      </c>
    </row>
    <row r="6903" spans="1:2" x14ac:dyDescent="0.2">
      <c r="A6903" s="2" t="s">
        <v>16076</v>
      </c>
      <c r="B6903" s="2" t="s">
        <v>16077</v>
      </c>
    </row>
    <row r="6904" spans="1:2" x14ac:dyDescent="0.2">
      <c r="A6904" s="2" t="s">
        <v>16078</v>
      </c>
      <c r="B6904" s="2" t="s">
        <v>16079</v>
      </c>
    </row>
    <row r="6905" spans="1:2" x14ac:dyDescent="0.2">
      <c r="A6905" s="2" t="s">
        <v>16080</v>
      </c>
      <c r="B6905" s="2" t="s">
        <v>16081</v>
      </c>
    </row>
    <row r="6906" spans="1:2" x14ac:dyDescent="0.2">
      <c r="A6906" s="2" t="s">
        <v>16082</v>
      </c>
      <c r="B6906" s="2" t="s">
        <v>16083</v>
      </c>
    </row>
    <row r="6907" spans="1:2" x14ac:dyDescent="0.2">
      <c r="A6907" s="2" t="s">
        <v>16084</v>
      </c>
      <c r="B6907" s="2" t="s">
        <v>16085</v>
      </c>
    </row>
    <row r="6908" spans="1:2" x14ac:dyDescent="0.2">
      <c r="A6908" s="2" t="s">
        <v>16086</v>
      </c>
      <c r="B6908" s="2" t="s">
        <v>16087</v>
      </c>
    </row>
    <row r="6909" spans="1:2" x14ac:dyDescent="0.2">
      <c r="A6909" s="2" t="s">
        <v>16088</v>
      </c>
      <c r="B6909" s="2" t="s">
        <v>16089</v>
      </c>
    </row>
    <row r="6910" spans="1:2" x14ac:dyDescent="0.2">
      <c r="A6910" s="2" t="s">
        <v>16090</v>
      </c>
      <c r="B6910" s="2" t="s">
        <v>16091</v>
      </c>
    </row>
    <row r="6911" spans="1:2" x14ac:dyDescent="0.2">
      <c r="A6911" s="2" t="s">
        <v>16092</v>
      </c>
      <c r="B6911" s="2" t="s">
        <v>16093</v>
      </c>
    </row>
    <row r="6912" spans="1:2" x14ac:dyDescent="0.2">
      <c r="A6912" s="2" t="s">
        <v>16094</v>
      </c>
      <c r="B6912" s="2" t="s">
        <v>16095</v>
      </c>
    </row>
    <row r="6913" spans="1:2" x14ac:dyDescent="0.2">
      <c r="A6913" s="2" t="s">
        <v>16096</v>
      </c>
      <c r="B6913" s="2" t="s">
        <v>16097</v>
      </c>
    </row>
    <row r="6914" spans="1:2" x14ac:dyDescent="0.2">
      <c r="A6914" s="2" t="s">
        <v>16098</v>
      </c>
      <c r="B6914" s="2" t="s">
        <v>16099</v>
      </c>
    </row>
    <row r="6915" spans="1:2" x14ac:dyDescent="0.2">
      <c r="A6915" s="2" t="s">
        <v>16100</v>
      </c>
      <c r="B6915" s="2" t="s">
        <v>16101</v>
      </c>
    </row>
    <row r="6916" spans="1:2" x14ac:dyDescent="0.2">
      <c r="A6916" s="2" t="s">
        <v>16102</v>
      </c>
      <c r="B6916" s="2" t="s">
        <v>16103</v>
      </c>
    </row>
    <row r="6917" spans="1:2" x14ac:dyDescent="0.2">
      <c r="A6917" s="2" t="s">
        <v>16104</v>
      </c>
      <c r="B6917" s="2" t="s">
        <v>16105</v>
      </c>
    </row>
    <row r="6918" spans="1:2" x14ac:dyDescent="0.2">
      <c r="A6918" s="2" t="s">
        <v>16106</v>
      </c>
      <c r="B6918" s="2" t="s">
        <v>16107</v>
      </c>
    </row>
    <row r="6919" spans="1:2" x14ac:dyDescent="0.2">
      <c r="A6919" s="2" t="s">
        <v>16108</v>
      </c>
      <c r="B6919" s="2" t="s">
        <v>16109</v>
      </c>
    </row>
    <row r="6920" spans="1:2" x14ac:dyDescent="0.2">
      <c r="A6920" s="2" t="s">
        <v>16110</v>
      </c>
      <c r="B6920" s="2" t="s">
        <v>16111</v>
      </c>
    </row>
    <row r="6921" spans="1:2" x14ac:dyDescent="0.2">
      <c r="A6921" s="2" t="s">
        <v>16112</v>
      </c>
      <c r="B6921" s="2" t="s">
        <v>16113</v>
      </c>
    </row>
    <row r="6922" spans="1:2" x14ac:dyDescent="0.2">
      <c r="A6922" s="2" t="s">
        <v>16114</v>
      </c>
      <c r="B6922" s="2" t="s">
        <v>16115</v>
      </c>
    </row>
    <row r="6923" spans="1:2" x14ac:dyDescent="0.2">
      <c r="A6923" s="2" t="s">
        <v>16116</v>
      </c>
      <c r="B6923" s="2" t="s">
        <v>16117</v>
      </c>
    </row>
    <row r="6924" spans="1:2" x14ac:dyDescent="0.2">
      <c r="A6924" s="2" t="s">
        <v>16118</v>
      </c>
      <c r="B6924" s="2" t="s">
        <v>16119</v>
      </c>
    </row>
    <row r="6925" spans="1:2" x14ac:dyDescent="0.2">
      <c r="A6925" s="2" t="s">
        <v>16120</v>
      </c>
      <c r="B6925" s="2" t="s">
        <v>16121</v>
      </c>
    </row>
    <row r="6926" spans="1:2" x14ac:dyDescent="0.2">
      <c r="A6926" s="2" t="s">
        <v>16122</v>
      </c>
      <c r="B6926" s="2" t="s">
        <v>16123</v>
      </c>
    </row>
    <row r="6927" spans="1:2" x14ac:dyDescent="0.2">
      <c r="A6927" s="2" t="s">
        <v>16124</v>
      </c>
      <c r="B6927" s="2" t="s">
        <v>16125</v>
      </c>
    </row>
    <row r="6928" spans="1:2" x14ac:dyDescent="0.2">
      <c r="A6928" s="2" t="s">
        <v>16126</v>
      </c>
      <c r="B6928" s="2" t="s">
        <v>16127</v>
      </c>
    </row>
    <row r="6929" spans="1:2" x14ac:dyDescent="0.2">
      <c r="A6929" s="2" t="s">
        <v>16128</v>
      </c>
      <c r="B6929" s="2" t="s">
        <v>16129</v>
      </c>
    </row>
    <row r="6930" spans="1:2" x14ac:dyDescent="0.2">
      <c r="A6930" s="2" t="s">
        <v>16130</v>
      </c>
      <c r="B6930" s="2" t="s">
        <v>16131</v>
      </c>
    </row>
    <row r="6931" spans="1:2" x14ac:dyDescent="0.2">
      <c r="A6931" s="2" t="s">
        <v>16132</v>
      </c>
      <c r="B6931" s="2" t="s">
        <v>16133</v>
      </c>
    </row>
    <row r="6932" spans="1:2" x14ac:dyDescent="0.2">
      <c r="A6932" s="2" t="s">
        <v>16134</v>
      </c>
      <c r="B6932" s="2" t="s">
        <v>16135</v>
      </c>
    </row>
    <row r="6933" spans="1:2" x14ac:dyDescent="0.2">
      <c r="A6933" s="2" t="s">
        <v>16136</v>
      </c>
      <c r="B6933" s="2" t="s">
        <v>16137</v>
      </c>
    </row>
    <row r="6934" spans="1:2" x14ac:dyDescent="0.2">
      <c r="A6934" s="2" t="s">
        <v>16138</v>
      </c>
      <c r="B6934" s="2" t="s">
        <v>16139</v>
      </c>
    </row>
    <row r="6935" spans="1:2" x14ac:dyDescent="0.2">
      <c r="A6935" s="2" t="s">
        <v>16140</v>
      </c>
      <c r="B6935" s="2" t="s">
        <v>16141</v>
      </c>
    </row>
    <row r="6936" spans="1:2" x14ac:dyDescent="0.2">
      <c r="A6936" s="2" t="s">
        <v>16142</v>
      </c>
      <c r="B6936" s="2" t="s">
        <v>16143</v>
      </c>
    </row>
    <row r="6937" spans="1:2" x14ac:dyDescent="0.2">
      <c r="A6937" s="2" t="s">
        <v>16144</v>
      </c>
      <c r="B6937" s="2" t="s">
        <v>16145</v>
      </c>
    </row>
    <row r="6938" spans="1:2" x14ac:dyDescent="0.2">
      <c r="A6938" s="2" t="s">
        <v>16146</v>
      </c>
      <c r="B6938" s="2" t="s">
        <v>16147</v>
      </c>
    </row>
    <row r="6939" spans="1:2" x14ac:dyDescent="0.2">
      <c r="A6939" s="2" t="s">
        <v>16148</v>
      </c>
      <c r="B6939" s="2" t="s">
        <v>16149</v>
      </c>
    </row>
    <row r="6940" spans="1:2" x14ac:dyDescent="0.2">
      <c r="A6940" s="2" t="s">
        <v>16150</v>
      </c>
      <c r="B6940" s="2" t="s">
        <v>16151</v>
      </c>
    </row>
    <row r="6941" spans="1:2" x14ac:dyDescent="0.2">
      <c r="A6941" s="2" t="s">
        <v>16152</v>
      </c>
      <c r="B6941" s="2" t="s">
        <v>16153</v>
      </c>
    </row>
    <row r="6942" spans="1:2" x14ac:dyDescent="0.2">
      <c r="A6942" s="2" t="s">
        <v>16154</v>
      </c>
      <c r="B6942" s="2" t="s">
        <v>16155</v>
      </c>
    </row>
    <row r="6943" spans="1:2" x14ac:dyDescent="0.2">
      <c r="A6943" s="2" t="s">
        <v>16156</v>
      </c>
      <c r="B6943" s="2" t="s">
        <v>16157</v>
      </c>
    </row>
    <row r="6944" spans="1:2" x14ac:dyDescent="0.2">
      <c r="A6944" s="2" t="s">
        <v>16158</v>
      </c>
      <c r="B6944" s="2" t="s">
        <v>16159</v>
      </c>
    </row>
    <row r="6945" spans="1:2" x14ac:dyDescent="0.2">
      <c r="A6945" s="2" t="s">
        <v>16160</v>
      </c>
      <c r="B6945" s="2" t="s">
        <v>16161</v>
      </c>
    </row>
    <row r="6946" spans="1:2" x14ac:dyDescent="0.2">
      <c r="A6946" s="2" t="s">
        <v>16162</v>
      </c>
      <c r="B6946" s="2" t="s">
        <v>16163</v>
      </c>
    </row>
    <row r="6947" spans="1:2" x14ac:dyDescent="0.2">
      <c r="A6947" s="2" t="s">
        <v>16164</v>
      </c>
      <c r="B6947" s="2" t="s">
        <v>16165</v>
      </c>
    </row>
    <row r="6948" spans="1:2" x14ac:dyDescent="0.2">
      <c r="A6948" s="2" t="s">
        <v>16166</v>
      </c>
      <c r="B6948" s="2" t="s">
        <v>16167</v>
      </c>
    </row>
    <row r="6949" spans="1:2" x14ac:dyDescent="0.2">
      <c r="A6949" s="2" t="s">
        <v>16168</v>
      </c>
      <c r="B6949" s="2" t="s">
        <v>16169</v>
      </c>
    </row>
    <row r="6950" spans="1:2" x14ac:dyDescent="0.2">
      <c r="A6950" s="2" t="s">
        <v>16170</v>
      </c>
      <c r="B6950" s="2" t="s">
        <v>16171</v>
      </c>
    </row>
    <row r="6951" spans="1:2" x14ac:dyDescent="0.2">
      <c r="A6951" s="2" t="s">
        <v>16172</v>
      </c>
      <c r="B6951" s="2" t="s">
        <v>16173</v>
      </c>
    </row>
    <row r="6952" spans="1:2" x14ac:dyDescent="0.2">
      <c r="A6952" s="2" t="s">
        <v>16174</v>
      </c>
      <c r="B6952" s="2" t="s">
        <v>16175</v>
      </c>
    </row>
    <row r="6953" spans="1:2" x14ac:dyDescent="0.2">
      <c r="A6953" s="2" t="s">
        <v>16176</v>
      </c>
      <c r="B6953" s="2" t="s">
        <v>16177</v>
      </c>
    </row>
    <row r="6954" spans="1:2" x14ac:dyDescent="0.2">
      <c r="A6954" s="2" t="s">
        <v>16178</v>
      </c>
      <c r="B6954" s="2" t="s">
        <v>16179</v>
      </c>
    </row>
    <row r="6955" spans="1:2" x14ac:dyDescent="0.2">
      <c r="A6955" s="2" t="s">
        <v>16180</v>
      </c>
      <c r="B6955" s="2" t="s">
        <v>16181</v>
      </c>
    </row>
    <row r="6956" spans="1:2" x14ac:dyDescent="0.2">
      <c r="A6956" s="2" t="s">
        <v>16182</v>
      </c>
      <c r="B6956" s="2" t="s">
        <v>16183</v>
      </c>
    </row>
    <row r="6957" spans="1:2" x14ac:dyDescent="0.2">
      <c r="A6957" s="2" t="s">
        <v>16184</v>
      </c>
      <c r="B6957" s="2" t="s">
        <v>16185</v>
      </c>
    </row>
    <row r="6958" spans="1:2" x14ac:dyDescent="0.2">
      <c r="A6958" s="2" t="s">
        <v>16186</v>
      </c>
      <c r="B6958" s="2" t="s">
        <v>16187</v>
      </c>
    </row>
    <row r="6959" spans="1:2" x14ac:dyDescent="0.2">
      <c r="A6959" s="2" t="s">
        <v>16188</v>
      </c>
      <c r="B6959" s="2" t="s">
        <v>16189</v>
      </c>
    </row>
    <row r="6960" spans="1:2" x14ac:dyDescent="0.2">
      <c r="A6960" s="2" t="s">
        <v>16190</v>
      </c>
      <c r="B6960" s="2" t="s">
        <v>16191</v>
      </c>
    </row>
    <row r="6961" spans="1:2" x14ac:dyDescent="0.2">
      <c r="A6961" s="2" t="s">
        <v>16192</v>
      </c>
      <c r="B6961" s="2" t="s">
        <v>16193</v>
      </c>
    </row>
    <row r="6962" spans="1:2" x14ac:dyDescent="0.2">
      <c r="A6962" s="2" t="s">
        <v>16194</v>
      </c>
      <c r="B6962" s="2" t="s">
        <v>16195</v>
      </c>
    </row>
    <row r="6963" spans="1:2" x14ac:dyDescent="0.2">
      <c r="A6963" s="2" t="s">
        <v>16196</v>
      </c>
      <c r="B6963" s="2" t="s">
        <v>16197</v>
      </c>
    </row>
    <row r="6964" spans="1:2" x14ac:dyDescent="0.2">
      <c r="A6964" s="2" t="s">
        <v>16198</v>
      </c>
      <c r="B6964" s="2" t="s">
        <v>16199</v>
      </c>
    </row>
    <row r="6965" spans="1:2" x14ac:dyDescent="0.2">
      <c r="A6965" s="2" t="s">
        <v>16200</v>
      </c>
      <c r="B6965" s="2" t="s">
        <v>16201</v>
      </c>
    </row>
    <row r="6966" spans="1:2" x14ac:dyDescent="0.2">
      <c r="A6966" s="2" t="s">
        <v>16202</v>
      </c>
      <c r="B6966" s="2" t="s">
        <v>16203</v>
      </c>
    </row>
    <row r="6967" spans="1:2" x14ac:dyDescent="0.2">
      <c r="A6967" s="2" t="s">
        <v>16204</v>
      </c>
      <c r="B6967" s="2" t="s">
        <v>16205</v>
      </c>
    </row>
    <row r="6968" spans="1:2" x14ac:dyDescent="0.2">
      <c r="A6968" s="2" t="s">
        <v>16206</v>
      </c>
      <c r="B6968" s="2" t="s">
        <v>16207</v>
      </c>
    </row>
    <row r="6969" spans="1:2" x14ac:dyDescent="0.2">
      <c r="A6969" s="2" t="s">
        <v>16208</v>
      </c>
      <c r="B6969" s="2" t="s">
        <v>16209</v>
      </c>
    </row>
    <row r="6970" spans="1:2" x14ac:dyDescent="0.2">
      <c r="A6970" s="2" t="s">
        <v>16210</v>
      </c>
      <c r="B6970" s="2" t="s">
        <v>16211</v>
      </c>
    </row>
    <row r="6971" spans="1:2" x14ac:dyDescent="0.2">
      <c r="A6971" s="2" t="s">
        <v>16212</v>
      </c>
      <c r="B6971" s="2" t="s">
        <v>16213</v>
      </c>
    </row>
    <row r="6972" spans="1:2" x14ac:dyDescent="0.2">
      <c r="A6972" s="2" t="s">
        <v>16214</v>
      </c>
      <c r="B6972" s="2" t="s">
        <v>16215</v>
      </c>
    </row>
    <row r="6973" spans="1:2" x14ac:dyDescent="0.2">
      <c r="A6973" s="2" t="s">
        <v>16216</v>
      </c>
      <c r="B6973" s="2" t="s">
        <v>16217</v>
      </c>
    </row>
    <row r="6974" spans="1:2" x14ac:dyDescent="0.2">
      <c r="A6974" s="2" t="s">
        <v>16218</v>
      </c>
      <c r="B6974" s="2" t="s">
        <v>16219</v>
      </c>
    </row>
    <row r="6975" spans="1:2" x14ac:dyDescent="0.2">
      <c r="A6975" s="2" t="s">
        <v>16220</v>
      </c>
      <c r="B6975" s="2" t="s">
        <v>16221</v>
      </c>
    </row>
    <row r="6976" spans="1:2" x14ac:dyDescent="0.2">
      <c r="A6976" s="2" t="s">
        <v>16222</v>
      </c>
      <c r="B6976" s="2" t="s">
        <v>16223</v>
      </c>
    </row>
    <row r="6977" spans="1:2" x14ac:dyDescent="0.2">
      <c r="A6977" s="2" t="s">
        <v>16224</v>
      </c>
      <c r="B6977" s="2" t="s">
        <v>16225</v>
      </c>
    </row>
    <row r="6978" spans="1:2" x14ac:dyDescent="0.2">
      <c r="A6978" s="2" t="s">
        <v>16226</v>
      </c>
      <c r="B6978" s="2" t="s">
        <v>16227</v>
      </c>
    </row>
    <row r="6979" spans="1:2" x14ac:dyDescent="0.2">
      <c r="A6979" s="2" t="s">
        <v>16228</v>
      </c>
      <c r="B6979" s="2" t="s">
        <v>16229</v>
      </c>
    </row>
    <row r="6980" spans="1:2" x14ac:dyDescent="0.2">
      <c r="A6980" s="2" t="s">
        <v>16230</v>
      </c>
      <c r="B6980" s="2" t="s">
        <v>16231</v>
      </c>
    </row>
    <row r="6981" spans="1:2" x14ac:dyDescent="0.2">
      <c r="A6981" s="2" t="s">
        <v>16232</v>
      </c>
      <c r="B6981" s="2" t="s">
        <v>16233</v>
      </c>
    </row>
    <row r="6982" spans="1:2" x14ac:dyDescent="0.2">
      <c r="A6982" s="2" t="s">
        <v>16234</v>
      </c>
      <c r="B6982" s="2" t="s">
        <v>16235</v>
      </c>
    </row>
    <row r="6983" spans="1:2" x14ac:dyDescent="0.2">
      <c r="A6983" s="2" t="s">
        <v>16236</v>
      </c>
      <c r="B6983" s="2" t="s">
        <v>16237</v>
      </c>
    </row>
    <row r="6984" spans="1:2" x14ac:dyDescent="0.2">
      <c r="A6984" s="2" t="s">
        <v>16238</v>
      </c>
      <c r="B6984" s="2" t="s">
        <v>16239</v>
      </c>
    </row>
    <row r="6985" spans="1:2" x14ac:dyDescent="0.2">
      <c r="A6985" s="2" t="s">
        <v>16240</v>
      </c>
      <c r="B6985" s="2" t="s">
        <v>16241</v>
      </c>
    </row>
    <row r="6986" spans="1:2" x14ac:dyDescent="0.2">
      <c r="A6986" s="2" t="s">
        <v>16242</v>
      </c>
      <c r="B6986" s="2" t="s">
        <v>16243</v>
      </c>
    </row>
    <row r="6987" spans="1:2" x14ac:dyDescent="0.2">
      <c r="A6987" s="2" t="s">
        <v>16244</v>
      </c>
      <c r="B6987" s="2" t="s">
        <v>16245</v>
      </c>
    </row>
    <row r="6988" spans="1:2" x14ac:dyDescent="0.2">
      <c r="A6988" s="2" t="s">
        <v>16246</v>
      </c>
      <c r="B6988" s="2" t="s">
        <v>16247</v>
      </c>
    </row>
    <row r="6989" spans="1:2" x14ac:dyDescent="0.2">
      <c r="A6989" s="2" t="s">
        <v>16248</v>
      </c>
      <c r="B6989" s="2" t="s">
        <v>16249</v>
      </c>
    </row>
    <row r="6990" spans="1:2" x14ac:dyDescent="0.2">
      <c r="A6990" s="2" t="s">
        <v>16250</v>
      </c>
      <c r="B6990" s="2" t="s">
        <v>16251</v>
      </c>
    </row>
    <row r="6991" spans="1:2" x14ac:dyDescent="0.2">
      <c r="A6991" s="2" t="s">
        <v>16252</v>
      </c>
      <c r="B6991" s="2" t="s">
        <v>16253</v>
      </c>
    </row>
    <row r="6992" spans="1:2" x14ac:dyDescent="0.2">
      <c r="A6992" s="2" t="s">
        <v>16254</v>
      </c>
      <c r="B6992" s="2" t="s">
        <v>16255</v>
      </c>
    </row>
    <row r="6993" spans="1:2" x14ac:dyDescent="0.2">
      <c r="A6993" s="2" t="s">
        <v>16256</v>
      </c>
      <c r="B6993" s="2" t="s">
        <v>16257</v>
      </c>
    </row>
    <row r="6994" spans="1:2" x14ac:dyDescent="0.2">
      <c r="A6994" s="2" t="s">
        <v>16258</v>
      </c>
      <c r="B6994" s="2" t="s">
        <v>16259</v>
      </c>
    </row>
    <row r="6995" spans="1:2" x14ac:dyDescent="0.2">
      <c r="A6995" s="2" t="s">
        <v>16260</v>
      </c>
      <c r="B6995" s="2" t="s">
        <v>16261</v>
      </c>
    </row>
    <row r="6996" spans="1:2" x14ac:dyDescent="0.2">
      <c r="A6996" s="2" t="s">
        <v>16262</v>
      </c>
      <c r="B6996" s="2" t="s">
        <v>16263</v>
      </c>
    </row>
    <row r="6997" spans="1:2" x14ac:dyDescent="0.2">
      <c r="A6997" s="2" t="s">
        <v>16264</v>
      </c>
      <c r="B6997" s="2" t="s">
        <v>16265</v>
      </c>
    </row>
    <row r="6998" spans="1:2" x14ac:dyDescent="0.2">
      <c r="A6998" s="2" t="s">
        <v>16266</v>
      </c>
      <c r="B6998" s="2" t="s">
        <v>16267</v>
      </c>
    </row>
    <row r="6999" spans="1:2" x14ac:dyDescent="0.2">
      <c r="A6999" s="2" t="s">
        <v>16268</v>
      </c>
      <c r="B6999" s="2" t="s">
        <v>16269</v>
      </c>
    </row>
    <row r="7000" spans="1:2" x14ac:dyDescent="0.2">
      <c r="A7000" s="2" t="s">
        <v>16270</v>
      </c>
      <c r="B7000" s="2" t="s">
        <v>16271</v>
      </c>
    </row>
    <row r="7001" spans="1:2" x14ac:dyDescent="0.2">
      <c r="A7001" s="2" t="s">
        <v>16272</v>
      </c>
      <c r="B7001" s="2" t="s">
        <v>16273</v>
      </c>
    </row>
    <row r="7002" spans="1:2" x14ac:dyDescent="0.2">
      <c r="A7002" s="2" t="s">
        <v>16274</v>
      </c>
      <c r="B7002" s="2" t="s">
        <v>16275</v>
      </c>
    </row>
    <row r="7003" spans="1:2" x14ac:dyDescent="0.2">
      <c r="A7003" s="2" t="s">
        <v>16276</v>
      </c>
      <c r="B7003" s="2" t="s">
        <v>16277</v>
      </c>
    </row>
    <row r="7004" spans="1:2" x14ac:dyDescent="0.2">
      <c r="A7004" s="2" t="s">
        <v>16278</v>
      </c>
      <c r="B7004" s="2" t="s">
        <v>16279</v>
      </c>
    </row>
    <row r="7005" spans="1:2" x14ac:dyDescent="0.2">
      <c r="A7005" s="2" t="s">
        <v>16280</v>
      </c>
      <c r="B7005" s="2" t="s">
        <v>16281</v>
      </c>
    </row>
    <row r="7006" spans="1:2" x14ac:dyDescent="0.2">
      <c r="A7006" s="2" t="s">
        <v>16282</v>
      </c>
      <c r="B7006" s="2" t="s">
        <v>16283</v>
      </c>
    </row>
    <row r="7007" spans="1:2" x14ac:dyDescent="0.2">
      <c r="A7007" s="2" t="s">
        <v>16284</v>
      </c>
      <c r="B7007" s="2" t="s">
        <v>16285</v>
      </c>
    </row>
    <row r="7008" spans="1:2" x14ac:dyDescent="0.2">
      <c r="A7008" s="2" t="s">
        <v>16286</v>
      </c>
      <c r="B7008" s="2" t="s">
        <v>16287</v>
      </c>
    </row>
    <row r="7009" spans="1:2" x14ac:dyDescent="0.2">
      <c r="A7009" s="2" t="s">
        <v>16288</v>
      </c>
      <c r="B7009" s="2" t="s">
        <v>16289</v>
      </c>
    </row>
    <row r="7010" spans="1:2" x14ac:dyDescent="0.2">
      <c r="A7010" s="2" t="s">
        <v>16290</v>
      </c>
      <c r="B7010" s="2" t="s">
        <v>16291</v>
      </c>
    </row>
    <row r="7011" spans="1:2" x14ac:dyDescent="0.2">
      <c r="A7011" s="2" t="s">
        <v>16292</v>
      </c>
      <c r="B7011" s="2" t="s">
        <v>16293</v>
      </c>
    </row>
    <row r="7012" spans="1:2" x14ac:dyDescent="0.2">
      <c r="A7012" s="2" t="s">
        <v>16294</v>
      </c>
      <c r="B7012" s="2" t="s">
        <v>16295</v>
      </c>
    </row>
    <row r="7013" spans="1:2" x14ac:dyDescent="0.2">
      <c r="A7013" s="2" t="s">
        <v>16296</v>
      </c>
      <c r="B7013" s="2" t="s">
        <v>16297</v>
      </c>
    </row>
    <row r="7014" spans="1:2" x14ac:dyDescent="0.2">
      <c r="A7014" s="2" t="s">
        <v>16298</v>
      </c>
      <c r="B7014" s="2" t="s">
        <v>16299</v>
      </c>
    </row>
    <row r="7015" spans="1:2" x14ac:dyDescent="0.2">
      <c r="A7015" s="2" t="s">
        <v>16300</v>
      </c>
      <c r="B7015" s="2" t="s">
        <v>16301</v>
      </c>
    </row>
    <row r="7016" spans="1:2" x14ac:dyDescent="0.2">
      <c r="A7016" s="2" t="s">
        <v>16302</v>
      </c>
      <c r="B7016" s="2" t="s">
        <v>16303</v>
      </c>
    </row>
    <row r="7017" spans="1:2" x14ac:dyDescent="0.2">
      <c r="A7017" s="2" t="s">
        <v>16304</v>
      </c>
      <c r="B7017" s="2" t="s">
        <v>16305</v>
      </c>
    </row>
    <row r="7018" spans="1:2" x14ac:dyDescent="0.2">
      <c r="A7018" s="2" t="s">
        <v>16306</v>
      </c>
      <c r="B7018" s="2" t="s">
        <v>16307</v>
      </c>
    </row>
    <row r="7019" spans="1:2" x14ac:dyDescent="0.2">
      <c r="A7019" s="2" t="s">
        <v>16308</v>
      </c>
      <c r="B7019" s="2" t="s">
        <v>16309</v>
      </c>
    </row>
    <row r="7020" spans="1:2" x14ac:dyDescent="0.2">
      <c r="A7020" s="2" t="s">
        <v>16310</v>
      </c>
      <c r="B7020" s="2" t="s">
        <v>16311</v>
      </c>
    </row>
    <row r="7021" spans="1:2" x14ac:dyDescent="0.2">
      <c r="A7021" s="2" t="s">
        <v>16312</v>
      </c>
      <c r="B7021" s="2" t="s">
        <v>16313</v>
      </c>
    </row>
    <row r="7022" spans="1:2" x14ac:dyDescent="0.2">
      <c r="A7022" s="2" t="s">
        <v>16314</v>
      </c>
      <c r="B7022" s="2" t="s">
        <v>16315</v>
      </c>
    </row>
    <row r="7023" spans="1:2" x14ac:dyDescent="0.2">
      <c r="A7023" s="2" t="s">
        <v>16316</v>
      </c>
      <c r="B7023" s="2" t="s">
        <v>16317</v>
      </c>
    </row>
    <row r="7024" spans="1:2" x14ac:dyDescent="0.2">
      <c r="A7024" s="2" t="s">
        <v>16318</v>
      </c>
      <c r="B7024" s="2" t="s">
        <v>16319</v>
      </c>
    </row>
    <row r="7025" spans="1:2" x14ac:dyDescent="0.2">
      <c r="A7025" s="2" t="s">
        <v>16320</v>
      </c>
      <c r="B7025" s="2" t="s">
        <v>16321</v>
      </c>
    </row>
    <row r="7026" spans="1:2" x14ac:dyDescent="0.2">
      <c r="A7026" s="2" t="s">
        <v>16322</v>
      </c>
      <c r="B7026" s="2" t="s">
        <v>16323</v>
      </c>
    </row>
    <row r="7027" spans="1:2" x14ac:dyDescent="0.2">
      <c r="A7027" s="2" t="s">
        <v>16324</v>
      </c>
      <c r="B7027" s="2" t="s">
        <v>16325</v>
      </c>
    </row>
    <row r="7028" spans="1:2" x14ac:dyDescent="0.2">
      <c r="A7028" s="2" t="s">
        <v>16326</v>
      </c>
      <c r="B7028" s="2" t="s">
        <v>16327</v>
      </c>
    </row>
    <row r="7029" spans="1:2" x14ac:dyDescent="0.2">
      <c r="A7029" s="2" t="s">
        <v>16328</v>
      </c>
      <c r="B7029" s="2" t="s">
        <v>16329</v>
      </c>
    </row>
    <row r="7030" spans="1:2" x14ac:dyDescent="0.2">
      <c r="A7030" s="2" t="s">
        <v>16330</v>
      </c>
      <c r="B7030" s="2" t="s">
        <v>16331</v>
      </c>
    </row>
    <row r="7031" spans="1:2" x14ac:dyDescent="0.2">
      <c r="A7031" s="2" t="s">
        <v>16332</v>
      </c>
      <c r="B7031" s="2" t="s">
        <v>16333</v>
      </c>
    </row>
    <row r="7032" spans="1:2" x14ac:dyDescent="0.2">
      <c r="A7032" s="2" t="s">
        <v>16334</v>
      </c>
      <c r="B7032" s="2" t="s">
        <v>16335</v>
      </c>
    </row>
    <row r="7033" spans="1:2" x14ac:dyDescent="0.2">
      <c r="A7033" s="2" t="s">
        <v>16336</v>
      </c>
      <c r="B7033" s="2" t="s">
        <v>16337</v>
      </c>
    </row>
    <row r="7034" spans="1:2" x14ac:dyDescent="0.2">
      <c r="A7034" s="2" t="s">
        <v>16338</v>
      </c>
      <c r="B7034" s="2" t="s">
        <v>16339</v>
      </c>
    </row>
    <row r="7035" spans="1:2" x14ac:dyDescent="0.2">
      <c r="A7035" s="2" t="s">
        <v>16340</v>
      </c>
      <c r="B7035" s="2" t="s">
        <v>16341</v>
      </c>
    </row>
    <row r="7036" spans="1:2" x14ac:dyDescent="0.2">
      <c r="A7036" s="2" t="s">
        <v>16342</v>
      </c>
      <c r="B7036" s="2" t="s">
        <v>16343</v>
      </c>
    </row>
    <row r="7037" spans="1:2" x14ac:dyDescent="0.2">
      <c r="A7037" s="2" t="s">
        <v>16344</v>
      </c>
      <c r="B7037" s="2" t="s">
        <v>16345</v>
      </c>
    </row>
    <row r="7038" spans="1:2" x14ac:dyDescent="0.2">
      <c r="A7038" s="2" t="s">
        <v>16346</v>
      </c>
      <c r="B7038" s="2" t="s">
        <v>16347</v>
      </c>
    </row>
    <row r="7039" spans="1:2" x14ac:dyDescent="0.2">
      <c r="A7039" s="2" t="s">
        <v>16348</v>
      </c>
      <c r="B7039" s="2" t="s">
        <v>16349</v>
      </c>
    </row>
    <row r="7040" spans="1:2" x14ac:dyDescent="0.2">
      <c r="A7040" s="2" t="s">
        <v>16350</v>
      </c>
      <c r="B7040" s="2" t="s">
        <v>16351</v>
      </c>
    </row>
    <row r="7041" spans="1:2" x14ac:dyDescent="0.2">
      <c r="A7041" s="2" t="s">
        <v>16352</v>
      </c>
      <c r="B7041" s="2" t="s">
        <v>16353</v>
      </c>
    </row>
    <row r="7042" spans="1:2" x14ac:dyDescent="0.2">
      <c r="A7042" s="2" t="s">
        <v>16354</v>
      </c>
      <c r="B7042" s="2" t="s">
        <v>16355</v>
      </c>
    </row>
    <row r="7043" spans="1:2" x14ac:dyDescent="0.2">
      <c r="A7043" s="2" t="s">
        <v>16356</v>
      </c>
      <c r="B7043" s="2" t="s">
        <v>16357</v>
      </c>
    </row>
    <row r="7044" spans="1:2" x14ac:dyDescent="0.2">
      <c r="A7044" s="2" t="s">
        <v>16358</v>
      </c>
      <c r="B7044" s="2" t="s">
        <v>16359</v>
      </c>
    </row>
    <row r="7045" spans="1:2" x14ac:dyDescent="0.2">
      <c r="A7045" s="2" t="s">
        <v>16360</v>
      </c>
      <c r="B7045" s="2" t="s">
        <v>16361</v>
      </c>
    </row>
    <row r="7046" spans="1:2" x14ac:dyDescent="0.2">
      <c r="A7046" s="2" t="s">
        <v>16362</v>
      </c>
      <c r="B7046" s="2" t="s">
        <v>16363</v>
      </c>
    </row>
    <row r="7047" spans="1:2" x14ac:dyDescent="0.2">
      <c r="A7047" s="2" t="s">
        <v>16364</v>
      </c>
      <c r="B7047" s="2" t="s">
        <v>16365</v>
      </c>
    </row>
    <row r="7048" spans="1:2" x14ac:dyDescent="0.2">
      <c r="A7048" s="2" t="s">
        <v>16366</v>
      </c>
      <c r="B7048" s="2" t="s">
        <v>16367</v>
      </c>
    </row>
    <row r="7049" spans="1:2" x14ac:dyDescent="0.2">
      <c r="A7049" s="2" t="s">
        <v>16368</v>
      </c>
      <c r="B7049" s="2" t="s">
        <v>16369</v>
      </c>
    </row>
    <row r="7050" spans="1:2" x14ac:dyDescent="0.2">
      <c r="A7050" s="2" t="s">
        <v>16370</v>
      </c>
      <c r="B7050" s="2" t="s">
        <v>16371</v>
      </c>
    </row>
    <row r="7051" spans="1:2" x14ac:dyDescent="0.2">
      <c r="A7051" s="2" t="s">
        <v>16372</v>
      </c>
      <c r="B7051" s="2" t="s">
        <v>16373</v>
      </c>
    </row>
    <row r="7052" spans="1:2" x14ac:dyDescent="0.2">
      <c r="A7052" s="2" t="s">
        <v>16374</v>
      </c>
      <c r="B7052" s="2" t="s">
        <v>16375</v>
      </c>
    </row>
    <row r="7053" spans="1:2" x14ac:dyDescent="0.2">
      <c r="A7053" s="2" t="s">
        <v>16376</v>
      </c>
      <c r="B7053" s="2" t="s">
        <v>16377</v>
      </c>
    </row>
    <row r="7054" spans="1:2" x14ac:dyDescent="0.2">
      <c r="A7054" s="2" t="s">
        <v>16378</v>
      </c>
      <c r="B7054" s="2" t="s">
        <v>16379</v>
      </c>
    </row>
    <row r="7055" spans="1:2" x14ac:dyDescent="0.2">
      <c r="A7055" s="2" t="s">
        <v>16380</v>
      </c>
      <c r="B7055" s="2" t="s">
        <v>16381</v>
      </c>
    </row>
    <row r="7056" spans="1:2" x14ac:dyDescent="0.2">
      <c r="A7056" s="2" t="s">
        <v>16382</v>
      </c>
      <c r="B7056" s="2" t="s">
        <v>16383</v>
      </c>
    </row>
    <row r="7057" spans="1:2" x14ac:dyDescent="0.2">
      <c r="A7057" s="2" t="s">
        <v>16384</v>
      </c>
      <c r="B7057" s="2" t="s">
        <v>16385</v>
      </c>
    </row>
    <row r="7058" spans="1:2" x14ac:dyDescent="0.2">
      <c r="A7058" s="2" t="s">
        <v>16386</v>
      </c>
      <c r="B7058" s="2" t="s">
        <v>16387</v>
      </c>
    </row>
    <row r="7059" spans="1:2" x14ac:dyDescent="0.2">
      <c r="A7059" s="2" t="s">
        <v>16388</v>
      </c>
      <c r="B7059" s="2" t="s">
        <v>16389</v>
      </c>
    </row>
    <row r="7060" spans="1:2" x14ac:dyDescent="0.2">
      <c r="A7060" s="2" t="s">
        <v>16390</v>
      </c>
      <c r="B7060" s="2" t="s">
        <v>16391</v>
      </c>
    </row>
    <row r="7061" spans="1:2" x14ac:dyDescent="0.2">
      <c r="A7061" s="2" t="s">
        <v>16392</v>
      </c>
      <c r="B7061" s="2" t="s">
        <v>16393</v>
      </c>
    </row>
    <row r="7062" spans="1:2" x14ac:dyDescent="0.2">
      <c r="A7062" s="2" t="s">
        <v>16394</v>
      </c>
      <c r="B7062" s="2" t="s">
        <v>16395</v>
      </c>
    </row>
    <row r="7063" spans="1:2" x14ac:dyDescent="0.2">
      <c r="A7063" s="2" t="s">
        <v>16396</v>
      </c>
      <c r="B7063" s="2" t="s">
        <v>16397</v>
      </c>
    </row>
    <row r="7064" spans="1:2" x14ac:dyDescent="0.2">
      <c r="A7064" s="2" t="s">
        <v>16398</v>
      </c>
      <c r="B7064" s="2" t="s">
        <v>16399</v>
      </c>
    </row>
    <row r="7065" spans="1:2" x14ac:dyDescent="0.2">
      <c r="A7065" s="2" t="s">
        <v>16400</v>
      </c>
      <c r="B7065" s="2" t="s">
        <v>16401</v>
      </c>
    </row>
    <row r="7066" spans="1:2" x14ac:dyDescent="0.2">
      <c r="A7066" s="2" t="s">
        <v>16402</v>
      </c>
      <c r="B7066" s="2" t="s">
        <v>16403</v>
      </c>
    </row>
    <row r="7067" spans="1:2" x14ac:dyDescent="0.2">
      <c r="A7067" s="2" t="s">
        <v>16404</v>
      </c>
      <c r="B7067" s="2" t="s">
        <v>16405</v>
      </c>
    </row>
    <row r="7068" spans="1:2" x14ac:dyDescent="0.2">
      <c r="A7068" s="2" t="s">
        <v>16406</v>
      </c>
      <c r="B7068" s="2" t="s">
        <v>16407</v>
      </c>
    </row>
    <row r="7069" spans="1:2" x14ac:dyDescent="0.2">
      <c r="A7069" s="2" t="s">
        <v>16408</v>
      </c>
      <c r="B7069" s="2" t="s">
        <v>16409</v>
      </c>
    </row>
    <row r="7070" spans="1:2" x14ac:dyDescent="0.2">
      <c r="A7070" s="2" t="s">
        <v>16410</v>
      </c>
      <c r="B7070" s="2" t="s">
        <v>16411</v>
      </c>
    </row>
    <row r="7071" spans="1:2" x14ac:dyDescent="0.2">
      <c r="A7071" s="2" t="s">
        <v>16412</v>
      </c>
      <c r="B7071" s="2" t="s">
        <v>16413</v>
      </c>
    </row>
    <row r="7072" spans="1:2" x14ac:dyDescent="0.2">
      <c r="A7072" s="2" t="s">
        <v>16414</v>
      </c>
      <c r="B7072" s="2" t="s">
        <v>16415</v>
      </c>
    </row>
    <row r="7073" spans="1:2" x14ac:dyDescent="0.2">
      <c r="A7073" s="2" t="s">
        <v>16416</v>
      </c>
      <c r="B7073" s="2" t="s">
        <v>16417</v>
      </c>
    </row>
    <row r="7074" spans="1:2" x14ac:dyDescent="0.2">
      <c r="A7074" s="2" t="s">
        <v>16418</v>
      </c>
      <c r="B7074" s="2" t="s">
        <v>16419</v>
      </c>
    </row>
    <row r="7075" spans="1:2" x14ac:dyDescent="0.2">
      <c r="A7075" s="2" t="s">
        <v>16420</v>
      </c>
      <c r="B7075" s="2" t="s">
        <v>16421</v>
      </c>
    </row>
    <row r="7076" spans="1:2" x14ac:dyDescent="0.2">
      <c r="A7076" s="2" t="s">
        <v>16422</v>
      </c>
      <c r="B7076" s="2" t="s">
        <v>16423</v>
      </c>
    </row>
    <row r="7077" spans="1:2" x14ac:dyDescent="0.2">
      <c r="A7077" s="2" t="s">
        <v>16424</v>
      </c>
      <c r="B7077" s="2" t="s">
        <v>16425</v>
      </c>
    </row>
    <row r="7078" spans="1:2" x14ac:dyDescent="0.2">
      <c r="A7078" s="2" t="s">
        <v>16426</v>
      </c>
      <c r="B7078" s="2" t="s">
        <v>16427</v>
      </c>
    </row>
    <row r="7079" spans="1:2" x14ac:dyDescent="0.2">
      <c r="A7079" s="2" t="s">
        <v>16428</v>
      </c>
      <c r="B7079" s="2" t="s">
        <v>16429</v>
      </c>
    </row>
    <row r="7080" spans="1:2" x14ac:dyDescent="0.2">
      <c r="A7080" s="2" t="s">
        <v>16430</v>
      </c>
      <c r="B7080" s="2" t="s">
        <v>16431</v>
      </c>
    </row>
    <row r="7081" spans="1:2" x14ac:dyDescent="0.2">
      <c r="A7081" s="2" t="s">
        <v>16432</v>
      </c>
      <c r="B7081" s="2" t="s">
        <v>16433</v>
      </c>
    </row>
    <row r="7082" spans="1:2" x14ac:dyDescent="0.2">
      <c r="A7082" s="2" t="s">
        <v>16434</v>
      </c>
      <c r="B7082" s="2" t="s">
        <v>14950</v>
      </c>
    </row>
    <row r="7083" spans="1:2" x14ac:dyDescent="0.2">
      <c r="A7083" s="2" t="s">
        <v>16435</v>
      </c>
      <c r="B7083" s="2" t="s">
        <v>16436</v>
      </c>
    </row>
    <row r="7084" spans="1:2" x14ac:dyDescent="0.2">
      <c r="A7084" s="2" t="s">
        <v>16437</v>
      </c>
      <c r="B7084" s="2" t="s">
        <v>16438</v>
      </c>
    </row>
    <row r="7085" spans="1:2" x14ac:dyDescent="0.2">
      <c r="A7085" s="2" t="s">
        <v>16439</v>
      </c>
      <c r="B7085" s="2" t="s">
        <v>16440</v>
      </c>
    </row>
    <row r="7086" spans="1:2" x14ac:dyDescent="0.2">
      <c r="A7086" s="2" t="s">
        <v>16441</v>
      </c>
      <c r="B7086" s="2" t="s">
        <v>16442</v>
      </c>
    </row>
    <row r="7087" spans="1:2" x14ac:dyDescent="0.2">
      <c r="A7087" s="2" t="s">
        <v>16443</v>
      </c>
      <c r="B7087" s="2" t="s">
        <v>16444</v>
      </c>
    </row>
    <row r="7088" spans="1:2" x14ac:dyDescent="0.2">
      <c r="A7088" s="2" t="s">
        <v>16445</v>
      </c>
      <c r="B7088" s="2" t="s">
        <v>16446</v>
      </c>
    </row>
    <row r="7089" spans="1:2" x14ac:dyDescent="0.2">
      <c r="A7089" s="2" t="s">
        <v>16447</v>
      </c>
      <c r="B7089" s="2" t="s">
        <v>16448</v>
      </c>
    </row>
    <row r="7090" spans="1:2" x14ac:dyDescent="0.2">
      <c r="A7090" s="2" t="s">
        <v>16449</v>
      </c>
      <c r="B7090" s="2" t="s">
        <v>16450</v>
      </c>
    </row>
    <row r="7091" spans="1:2" x14ac:dyDescent="0.2">
      <c r="A7091" s="2" t="s">
        <v>16451</v>
      </c>
      <c r="B7091" s="2" t="s">
        <v>16452</v>
      </c>
    </row>
    <row r="7092" spans="1:2" x14ac:dyDescent="0.2">
      <c r="A7092" s="2" t="s">
        <v>16453</v>
      </c>
      <c r="B7092" s="2" t="s">
        <v>16454</v>
      </c>
    </row>
    <row r="7093" spans="1:2" x14ac:dyDescent="0.2">
      <c r="A7093" s="2" t="s">
        <v>16455</v>
      </c>
      <c r="B7093" s="2" t="s">
        <v>16456</v>
      </c>
    </row>
    <row r="7094" spans="1:2" x14ac:dyDescent="0.2">
      <c r="A7094" s="2" t="s">
        <v>16457</v>
      </c>
      <c r="B7094" s="2" t="s">
        <v>16458</v>
      </c>
    </row>
    <row r="7095" spans="1:2" x14ac:dyDescent="0.2">
      <c r="A7095" s="2" t="s">
        <v>16459</v>
      </c>
      <c r="B7095" s="2" t="s">
        <v>16460</v>
      </c>
    </row>
    <row r="7096" spans="1:2" x14ac:dyDescent="0.2">
      <c r="A7096" s="2" t="s">
        <v>16461</v>
      </c>
      <c r="B7096" s="2" t="s">
        <v>16462</v>
      </c>
    </row>
    <row r="7097" spans="1:2" x14ac:dyDescent="0.2">
      <c r="A7097" s="2" t="s">
        <v>16463</v>
      </c>
      <c r="B7097" s="2" t="s">
        <v>16464</v>
      </c>
    </row>
    <row r="7098" spans="1:2" x14ac:dyDescent="0.2">
      <c r="A7098" s="2" t="s">
        <v>16465</v>
      </c>
      <c r="B7098" s="2" t="s">
        <v>16466</v>
      </c>
    </row>
    <row r="7099" spans="1:2" x14ac:dyDescent="0.2">
      <c r="A7099" s="2" t="s">
        <v>16467</v>
      </c>
      <c r="B7099" s="2" t="s">
        <v>16468</v>
      </c>
    </row>
    <row r="7100" spans="1:2" x14ac:dyDescent="0.2">
      <c r="A7100" s="2" t="s">
        <v>16469</v>
      </c>
      <c r="B7100" s="2" t="s">
        <v>16470</v>
      </c>
    </row>
    <row r="7101" spans="1:2" x14ac:dyDescent="0.2">
      <c r="A7101" s="2" t="s">
        <v>16471</v>
      </c>
      <c r="B7101" s="2" t="s">
        <v>16472</v>
      </c>
    </row>
    <row r="7102" spans="1:2" x14ac:dyDescent="0.2">
      <c r="A7102" s="2" t="s">
        <v>16473</v>
      </c>
      <c r="B7102" s="2" t="s">
        <v>16474</v>
      </c>
    </row>
    <row r="7103" spans="1:2" x14ac:dyDescent="0.2">
      <c r="A7103" s="2" t="s">
        <v>16475</v>
      </c>
      <c r="B7103" s="2" t="s">
        <v>16476</v>
      </c>
    </row>
    <row r="7104" spans="1:2" x14ac:dyDescent="0.2">
      <c r="A7104" s="2" t="s">
        <v>16477</v>
      </c>
      <c r="B7104" s="2" t="s">
        <v>16478</v>
      </c>
    </row>
    <row r="7105" spans="1:2" x14ac:dyDescent="0.2">
      <c r="A7105" s="2" t="s">
        <v>16479</v>
      </c>
      <c r="B7105" s="2" t="s">
        <v>16480</v>
      </c>
    </row>
    <row r="7106" spans="1:2" x14ac:dyDescent="0.2">
      <c r="A7106" s="2" t="s">
        <v>16481</v>
      </c>
      <c r="B7106" s="2" t="s">
        <v>16482</v>
      </c>
    </row>
    <row r="7107" spans="1:2" x14ac:dyDescent="0.2">
      <c r="A7107" s="2" t="s">
        <v>16483</v>
      </c>
      <c r="B7107" s="2" t="s">
        <v>16484</v>
      </c>
    </row>
    <row r="7108" spans="1:2" x14ac:dyDescent="0.2">
      <c r="A7108" s="2" t="s">
        <v>16485</v>
      </c>
      <c r="B7108" s="2" t="s">
        <v>16486</v>
      </c>
    </row>
    <row r="7109" spans="1:2" x14ac:dyDescent="0.2">
      <c r="A7109" s="2" t="s">
        <v>16487</v>
      </c>
      <c r="B7109" s="2" t="s">
        <v>16488</v>
      </c>
    </row>
    <row r="7110" spans="1:2" x14ac:dyDescent="0.2">
      <c r="A7110" s="2" t="s">
        <v>16489</v>
      </c>
      <c r="B7110" s="2" t="s">
        <v>16490</v>
      </c>
    </row>
    <row r="7111" spans="1:2" x14ac:dyDescent="0.2">
      <c r="A7111" s="2" t="s">
        <v>16491</v>
      </c>
      <c r="B7111" s="2" t="s">
        <v>16492</v>
      </c>
    </row>
    <row r="7112" spans="1:2" x14ac:dyDescent="0.2">
      <c r="A7112" s="2" t="s">
        <v>16493</v>
      </c>
      <c r="B7112" s="2" t="s">
        <v>16494</v>
      </c>
    </row>
    <row r="7113" spans="1:2" x14ac:dyDescent="0.2">
      <c r="A7113" s="2" t="s">
        <v>16495</v>
      </c>
      <c r="B7113" s="2" t="s">
        <v>16496</v>
      </c>
    </row>
    <row r="7114" spans="1:2" x14ac:dyDescent="0.2">
      <c r="A7114" s="2" t="s">
        <v>16497</v>
      </c>
      <c r="B7114" s="2" t="s">
        <v>16498</v>
      </c>
    </row>
    <row r="7115" spans="1:2" x14ac:dyDescent="0.2">
      <c r="A7115" s="2" t="s">
        <v>16499</v>
      </c>
      <c r="B7115" s="2" t="s">
        <v>16500</v>
      </c>
    </row>
    <row r="7116" spans="1:2" x14ac:dyDescent="0.2">
      <c r="A7116" s="2" t="s">
        <v>16501</v>
      </c>
      <c r="B7116" s="2" t="s">
        <v>16502</v>
      </c>
    </row>
    <row r="7117" spans="1:2" x14ac:dyDescent="0.2">
      <c r="A7117" s="2" t="s">
        <v>16503</v>
      </c>
      <c r="B7117" s="2" t="s">
        <v>16504</v>
      </c>
    </row>
    <row r="7118" spans="1:2" x14ac:dyDescent="0.2">
      <c r="A7118" s="2" t="s">
        <v>16505</v>
      </c>
      <c r="B7118" s="2" t="s">
        <v>16506</v>
      </c>
    </row>
    <row r="7119" spans="1:2" x14ac:dyDescent="0.2">
      <c r="A7119" s="2" t="s">
        <v>16507</v>
      </c>
      <c r="B7119" s="2" t="s">
        <v>16508</v>
      </c>
    </row>
    <row r="7120" spans="1:2" x14ac:dyDescent="0.2">
      <c r="A7120" s="2" t="s">
        <v>16509</v>
      </c>
      <c r="B7120" s="2" t="s">
        <v>16510</v>
      </c>
    </row>
    <row r="7121" spans="1:2" x14ac:dyDescent="0.2">
      <c r="A7121" s="2" t="s">
        <v>16511</v>
      </c>
      <c r="B7121" s="2" t="s">
        <v>16512</v>
      </c>
    </row>
    <row r="7122" spans="1:2" x14ac:dyDescent="0.2">
      <c r="A7122" s="2" t="s">
        <v>16513</v>
      </c>
      <c r="B7122" s="2" t="s">
        <v>16514</v>
      </c>
    </row>
    <row r="7123" spans="1:2" x14ac:dyDescent="0.2">
      <c r="A7123" s="2" t="s">
        <v>16515</v>
      </c>
      <c r="B7123" s="2" t="s">
        <v>16516</v>
      </c>
    </row>
    <row r="7124" spans="1:2" x14ac:dyDescent="0.2">
      <c r="A7124" s="2" t="s">
        <v>16517</v>
      </c>
      <c r="B7124" s="2" t="s">
        <v>16518</v>
      </c>
    </row>
    <row r="7125" spans="1:2" x14ac:dyDescent="0.2">
      <c r="A7125" s="2" t="s">
        <v>16519</v>
      </c>
      <c r="B7125" s="2" t="s">
        <v>16520</v>
      </c>
    </row>
    <row r="7126" spans="1:2" x14ac:dyDescent="0.2">
      <c r="A7126" s="2" t="s">
        <v>16521</v>
      </c>
      <c r="B7126" s="2" t="s">
        <v>16522</v>
      </c>
    </row>
    <row r="7127" spans="1:2" x14ac:dyDescent="0.2">
      <c r="A7127" s="2" t="s">
        <v>16523</v>
      </c>
      <c r="B7127" s="2" t="s">
        <v>16524</v>
      </c>
    </row>
    <row r="7128" spans="1:2" x14ac:dyDescent="0.2">
      <c r="A7128" s="2" t="s">
        <v>16525</v>
      </c>
      <c r="B7128" s="2" t="s">
        <v>16526</v>
      </c>
    </row>
    <row r="7129" spans="1:2" x14ac:dyDescent="0.2">
      <c r="A7129" s="2" t="s">
        <v>16527</v>
      </c>
      <c r="B7129" s="2" t="s">
        <v>16528</v>
      </c>
    </row>
    <row r="7130" spans="1:2" x14ac:dyDescent="0.2">
      <c r="A7130" s="2" t="s">
        <v>16529</v>
      </c>
      <c r="B7130" s="2" t="s">
        <v>16530</v>
      </c>
    </row>
    <row r="7131" spans="1:2" x14ac:dyDescent="0.2">
      <c r="A7131" s="2" t="s">
        <v>16531</v>
      </c>
      <c r="B7131" s="2" t="s">
        <v>16532</v>
      </c>
    </row>
    <row r="7132" spans="1:2" x14ac:dyDescent="0.2">
      <c r="A7132" s="2" t="s">
        <v>16533</v>
      </c>
      <c r="B7132" s="2" t="s">
        <v>16534</v>
      </c>
    </row>
    <row r="7133" spans="1:2" x14ac:dyDescent="0.2">
      <c r="A7133" s="2" t="s">
        <v>16535</v>
      </c>
      <c r="B7133" s="2" t="s">
        <v>16536</v>
      </c>
    </row>
    <row r="7134" spans="1:2" x14ac:dyDescent="0.2">
      <c r="A7134" s="2" t="s">
        <v>16537</v>
      </c>
      <c r="B7134" s="2" t="s">
        <v>16538</v>
      </c>
    </row>
    <row r="7135" spans="1:2" x14ac:dyDescent="0.2">
      <c r="A7135" s="2" t="s">
        <v>16539</v>
      </c>
      <c r="B7135" s="2" t="s">
        <v>16540</v>
      </c>
    </row>
    <row r="7136" spans="1:2" x14ac:dyDescent="0.2">
      <c r="A7136" s="2" t="s">
        <v>16541</v>
      </c>
      <c r="B7136" s="2" t="s">
        <v>16542</v>
      </c>
    </row>
    <row r="7137" spans="1:2" x14ac:dyDescent="0.2">
      <c r="A7137" s="2" t="s">
        <v>16543</v>
      </c>
      <c r="B7137" s="2" t="s">
        <v>16544</v>
      </c>
    </row>
    <row r="7138" spans="1:2" x14ac:dyDescent="0.2">
      <c r="A7138" s="2" t="s">
        <v>16545</v>
      </c>
      <c r="B7138" s="2" t="s">
        <v>16546</v>
      </c>
    </row>
    <row r="7139" spans="1:2" x14ac:dyDescent="0.2">
      <c r="A7139" s="2" t="s">
        <v>16547</v>
      </c>
      <c r="B7139" s="2" t="s">
        <v>16548</v>
      </c>
    </row>
    <row r="7140" spans="1:2" x14ac:dyDescent="0.2">
      <c r="A7140" s="2" t="s">
        <v>16549</v>
      </c>
      <c r="B7140" s="2" t="s">
        <v>16550</v>
      </c>
    </row>
    <row r="7141" spans="1:2" x14ac:dyDescent="0.2">
      <c r="A7141" s="2" t="s">
        <v>16551</v>
      </c>
      <c r="B7141" s="2" t="s">
        <v>16552</v>
      </c>
    </row>
    <row r="7142" spans="1:2" x14ac:dyDescent="0.2">
      <c r="A7142" s="2" t="s">
        <v>16553</v>
      </c>
      <c r="B7142" s="2" t="s">
        <v>16554</v>
      </c>
    </row>
    <row r="7143" spans="1:2" x14ac:dyDescent="0.2">
      <c r="A7143" s="2" t="s">
        <v>16555</v>
      </c>
      <c r="B7143" s="2" t="s">
        <v>14906</v>
      </c>
    </row>
    <row r="7144" spans="1:2" x14ac:dyDescent="0.2">
      <c r="A7144" s="2" t="s">
        <v>16556</v>
      </c>
      <c r="B7144" s="2" t="s">
        <v>16557</v>
      </c>
    </row>
    <row r="7145" spans="1:2" x14ac:dyDescent="0.2">
      <c r="A7145" s="2" t="s">
        <v>16558</v>
      </c>
      <c r="B7145" s="2" t="s">
        <v>16559</v>
      </c>
    </row>
    <row r="7146" spans="1:2" x14ac:dyDescent="0.2">
      <c r="A7146" s="2" t="s">
        <v>16560</v>
      </c>
      <c r="B7146" s="2" t="s">
        <v>16561</v>
      </c>
    </row>
    <row r="7147" spans="1:2" x14ac:dyDescent="0.2">
      <c r="A7147" s="2" t="s">
        <v>16562</v>
      </c>
      <c r="B7147" s="2" t="s">
        <v>16563</v>
      </c>
    </row>
    <row r="7148" spans="1:2" x14ac:dyDescent="0.2">
      <c r="A7148" s="2" t="s">
        <v>16564</v>
      </c>
      <c r="B7148" s="2" t="s">
        <v>16565</v>
      </c>
    </row>
    <row r="7149" spans="1:2" x14ac:dyDescent="0.2">
      <c r="A7149" s="2" t="s">
        <v>16566</v>
      </c>
      <c r="B7149" s="2" t="s">
        <v>16567</v>
      </c>
    </row>
    <row r="7150" spans="1:2" x14ac:dyDescent="0.2">
      <c r="A7150" s="2" t="s">
        <v>16568</v>
      </c>
      <c r="B7150" s="2" t="s">
        <v>16569</v>
      </c>
    </row>
    <row r="7151" spans="1:2" x14ac:dyDescent="0.2">
      <c r="A7151" s="2" t="s">
        <v>16570</v>
      </c>
      <c r="B7151" s="2" t="s">
        <v>16571</v>
      </c>
    </row>
    <row r="7152" spans="1:2" x14ac:dyDescent="0.2">
      <c r="A7152" s="2" t="s">
        <v>16572</v>
      </c>
      <c r="B7152" s="2" t="s">
        <v>16573</v>
      </c>
    </row>
    <row r="7153" spans="1:2" x14ac:dyDescent="0.2">
      <c r="A7153" s="2" t="s">
        <v>16574</v>
      </c>
      <c r="B7153" s="2" t="s">
        <v>16575</v>
      </c>
    </row>
    <row r="7154" spans="1:2" x14ac:dyDescent="0.2">
      <c r="A7154" s="2" t="s">
        <v>16576</v>
      </c>
      <c r="B7154" s="2" t="s">
        <v>16577</v>
      </c>
    </row>
    <row r="7155" spans="1:2" x14ac:dyDescent="0.2">
      <c r="A7155" s="2" t="s">
        <v>16578</v>
      </c>
      <c r="B7155" s="2" t="s">
        <v>16579</v>
      </c>
    </row>
    <row r="7156" spans="1:2" x14ac:dyDescent="0.2">
      <c r="A7156" s="2" t="s">
        <v>16580</v>
      </c>
      <c r="B7156" s="2" t="s">
        <v>16581</v>
      </c>
    </row>
    <row r="7157" spans="1:2" x14ac:dyDescent="0.2">
      <c r="A7157" s="2" t="s">
        <v>16582</v>
      </c>
      <c r="B7157" s="2" t="s">
        <v>16583</v>
      </c>
    </row>
    <row r="7158" spans="1:2" x14ac:dyDescent="0.2">
      <c r="A7158" s="2" t="s">
        <v>16584</v>
      </c>
      <c r="B7158" s="2" t="s">
        <v>16585</v>
      </c>
    </row>
    <row r="7159" spans="1:2" x14ac:dyDescent="0.2">
      <c r="A7159" s="2" t="s">
        <v>16586</v>
      </c>
      <c r="B7159" s="2" t="s">
        <v>16587</v>
      </c>
    </row>
    <row r="7160" spans="1:2" x14ac:dyDescent="0.2">
      <c r="A7160" s="2" t="s">
        <v>16588</v>
      </c>
      <c r="B7160" s="2" t="s">
        <v>16589</v>
      </c>
    </row>
    <row r="7161" spans="1:2" x14ac:dyDescent="0.2">
      <c r="A7161" s="2" t="s">
        <v>16590</v>
      </c>
      <c r="B7161" s="2" t="s">
        <v>16591</v>
      </c>
    </row>
    <row r="7162" spans="1:2" x14ac:dyDescent="0.2">
      <c r="A7162" s="2" t="s">
        <v>16592</v>
      </c>
      <c r="B7162" s="2" t="s">
        <v>16593</v>
      </c>
    </row>
    <row r="7163" spans="1:2" x14ac:dyDescent="0.2">
      <c r="A7163" s="2" t="s">
        <v>16594</v>
      </c>
      <c r="B7163" s="2" t="s">
        <v>16595</v>
      </c>
    </row>
    <row r="7164" spans="1:2" x14ac:dyDescent="0.2">
      <c r="A7164" s="2" t="s">
        <v>16596</v>
      </c>
      <c r="B7164" s="2" t="s">
        <v>16597</v>
      </c>
    </row>
    <row r="7165" spans="1:2" x14ac:dyDescent="0.2">
      <c r="A7165" s="2" t="s">
        <v>16598</v>
      </c>
      <c r="B7165" s="2" t="s">
        <v>16599</v>
      </c>
    </row>
    <row r="7166" spans="1:2" x14ac:dyDescent="0.2">
      <c r="A7166" s="2" t="s">
        <v>16600</v>
      </c>
      <c r="B7166" s="2" t="s">
        <v>16601</v>
      </c>
    </row>
    <row r="7167" spans="1:2" x14ac:dyDescent="0.2">
      <c r="A7167" s="2" t="s">
        <v>16602</v>
      </c>
      <c r="B7167" s="2" t="s">
        <v>16603</v>
      </c>
    </row>
    <row r="7168" spans="1:2" x14ac:dyDescent="0.2">
      <c r="A7168" s="2" t="s">
        <v>16604</v>
      </c>
      <c r="B7168" s="2" t="s">
        <v>16605</v>
      </c>
    </row>
    <row r="7169" spans="1:2" x14ac:dyDescent="0.2">
      <c r="A7169" s="2" t="s">
        <v>16606</v>
      </c>
      <c r="B7169" s="2" t="s">
        <v>16607</v>
      </c>
    </row>
    <row r="7170" spans="1:2" x14ac:dyDescent="0.2">
      <c r="A7170" s="2" t="s">
        <v>16608</v>
      </c>
      <c r="B7170" s="2" t="s">
        <v>16609</v>
      </c>
    </row>
    <row r="7171" spans="1:2" x14ac:dyDescent="0.2">
      <c r="A7171" s="2" t="s">
        <v>16610</v>
      </c>
      <c r="B7171" s="2" t="s">
        <v>16464</v>
      </c>
    </row>
    <row r="7172" spans="1:2" x14ac:dyDescent="0.2">
      <c r="A7172" s="2" t="s">
        <v>16611</v>
      </c>
      <c r="B7172" s="2" t="s">
        <v>16612</v>
      </c>
    </row>
    <row r="7173" spans="1:2" x14ac:dyDescent="0.2">
      <c r="A7173" s="2" t="s">
        <v>16613</v>
      </c>
      <c r="B7173" s="2" t="s">
        <v>16614</v>
      </c>
    </row>
    <row r="7174" spans="1:2" x14ac:dyDescent="0.2">
      <c r="A7174" s="2" t="s">
        <v>16615</v>
      </c>
      <c r="B7174" s="2" t="s">
        <v>16616</v>
      </c>
    </row>
    <row r="7175" spans="1:2" x14ac:dyDescent="0.2">
      <c r="A7175" s="2" t="s">
        <v>16617</v>
      </c>
      <c r="B7175" s="2" t="s">
        <v>16618</v>
      </c>
    </row>
    <row r="7176" spans="1:2" x14ac:dyDescent="0.2">
      <c r="A7176" s="2" t="s">
        <v>16619</v>
      </c>
      <c r="B7176" s="2" t="s">
        <v>16620</v>
      </c>
    </row>
    <row r="7177" spans="1:2" x14ac:dyDescent="0.2">
      <c r="A7177" s="2" t="s">
        <v>16621</v>
      </c>
      <c r="B7177" s="2" t="s">
        <v>16622</v>
      </c>
    </row>
    <row r="7178" spans="1:2" x14ac:dyDescent="0.2">
      <c r="A7178" s="2" t="s">
        <v>16623</v>
      </c>
      <c r="B7178" s="2" t="s">
        <v>16624</v>
      </c>
    </row>
    <row r="7179" spans="1:2" x14ac:dyDescent="0.2">
      <c r="A7179" s="2" t="s">
        <v>16625</v>
      </c>
      <c r="B7179" s="2" t="s">
        <v>16626</v>
      </c>
    </row>
    <row r="7180" spans="1:2" x14ac:dyDescent="0.2">
      <c r="A7180" s="2" t="s">
        <v>16627</v>
      </c>
      <c r="B7180" s="2" t="s">
        <v>16628</v>
      </c>
    </row>
    <row r="7181" spans="1:2" x14ac:dyDescent="0.2">
      <c r="A7181" s="2" t="s">
        <v>16629</v>
      </c>
      <c r="B7181" s="2" t="s">
        <v>16630</v>
      </c>
    </row>
    <row r="7182" spans="1:2" x14ac:dyDescent="0.2">
      <c r="A7182" s="2" t="s">
        <v>16631</v>
      </c>
      <c r="B7182" s="2" t="s">
        <v>16632</v>
      </c>
    </row>
    <row r="7183" spans="1:2" x14ac:dyDescent="0.2">
      <c r="A7183" s="2" t="s">
        <v>16633</v>
      </c>
      <c r="B7183" s="2" t="s">
        <v>6780</v>
      </c>
    </row>
    <row r="7184" spans="1:2" x14ac:dyDescent="0.2">
      <c r="A7184" s="2" t="s">
        <v>16634</v>
      </c>
      <c r="B7184" s="2" t="s">
        <v>16635</v>
      </c>
    </row>
    <row r="7185" spans="1:2" x14ac:dyDescent="0.2">
      <c r="A7185" s="2" t="s">
        <v>16636</v>
      </c>
      <c r="B7185" s="2" t="s">
        <v>16637</v>
      </c>
    </row>
    <row r="7186" spans="1:2" x14ac:dyDescent="0.2">
      <c r="A7186" s="2" t="s">
        <v>16638</v>
      </c>
      <c r="B7186" s="2" t="s">
        <v>16639</v>
      </c>
    </row>
    <row r="7187" spans="1:2" x14ac:dyDescent="0.2">
      <c r="A7187" s="2" t="s">
        <v>16640</v>
      </c>
      <c r="B7187" s="2" t="s">
        <v>16641</v>
      </c>
    </row>
    <row r="7188" spans="1:2" x14ac:dyDescent="0.2">
      <c r="A7188" s="2" t="s">
        <v>16642</v>
      </c>
      <c r="B7188" s="2" t="s">
        <v>16643</v>
      </c>
    </row>
    <row r="7189" spans="1:2" x14ac:dyDescent="0.2">
      <c r="A7189" s="2" t="s">
        <v>16644</v>
      </c>
      <c r="B7189" s="2" t="s">
        <v>16645</v>
      </c>
    </row>
    <row r="7190" spans="1:2" x14ac:dyDescent="0.2">
      <c r="A7190" s="2" t="s">
        <v>16646</v>
      </c>
      <c r="B7190" s="2" t="s">
        <v>16647</v>
      </c>
    </row>
    <row r="7191" spans="1:2" x14ac:dyDescent="0.2">
      <c r="A7191" s="2" t="s">
        <v>16648</v>
      </c>
      <c r="B7191" s="2" t="s">
        <v>16649</v>
      </c>
    </row>
    <row r="7192" spans="1:2" x14ac:dyDescent="0.2">
      <c r="A7192" s="2" t="s">
        <v>16650</v>
      </c>
      <c r="B7192" s="2" t="s">
        <v>16651</v>
      </c>
    </row>
    <row r="7193" spans="1:2" x14ac:dyDescent="0.2">
      <c r="A7193" s="2" t="s">
        <v>16652</v>
      </c>
      <c r="B7193" s="2" t="s">
        <v>16653</v>
      </c>
    </row>
    <row r="7194" spans="1:2" x14ac:dyDescent="0.2">
      <c r="A7194" s="2" t="s">
        <v>16654</v>
      </c>
      <c r="B7194" s="2" t="s">
        <v>16655</v>
      </c>
    </row>
    <row r="7195" spans="1:2" x14ac:dyDescent="0.2">
      <c r="A7195" s="2" t="s">
        <v>16656</v>
      </c>
      <c r="B7195" s="2" t="s">
        <v>16657</v>
      </c>
    </row>
    <row r="7196" spans="1:2" x14ac:dyDescent="0.2">
      <c r="A7196" s="2" t="s">
        <v>16658</v>
      </c>
      <c r="B7196" s="2" t="s">
        <v>16659</v>
      </c>
    </row>
    <row r="7197" spans="1:2" x14ac:dyDescent="0.2">
      <c r="A7197" s="2" t="s">
        <v>16660</v>
      </c>
      <c r="B7197" s="2" t="s">
        <v>16661</v>
      </c>
    </row>
    <row r="7198" spans="1:2" x14ac:dyDescent="0.2">
      <c r="A7198" s="2" t="s">
        <v>16662</v>
      </c>
      <c r="B7198" s="2" t="s">
        <v>16663</v>
      </c>
    </row>
    <row r="7199" spans="1:2" x14ac:dyDescent="0.2">
      <c r="A7199" s="2" t="s">
        <v>16664</v>
      </c>
      <c r="B7199" s="2" t="s">
        <v>16665</v>
      </c>
    </row>
    <row r="7200" spans="1:2" x14ac:dyDescent="0.2">
      <c r="A7200" s="2" t="s">
        <v>16666</v>
      </c>
      <c r="B7200" s="2" t="s">
        <v>16667</v>
      </c>
    </row>
    <row r="7201" spans="1:2" x14ac:dyDescent="0.2">
      <c r="A7201" s="2" t="s">
        <v>16668</v>
      </c>
      <c r="B7201" s="2" t="s">
        <v>16669</v>
      </c>
    </row>
    <row r="7202" spans="1:2" x14ac:dyDescent="0.2">
      <c r="A7202" s="2" t="s">
        <v>16670</v>
      </c>
      <c r="B7202" s="2" t="s">
        <v>16671</v>
      </c>
    </row>
    <row r="7203" spans="1:2" x14ac:dyDescent="0.2">
      <c r="A7203" s="2" t="s">
        <v>16672</v>
      </c>
      <c r="B7203" s="2" t="s">
        <v>16673</v>
      </c>
    </row>
    <row r="7204" spans="1:2" x14ac:dyDescent="0.2">
      <c r="A7204" s="2" t="s">
        <v>16674</v>
      </c>
      <c r="B7204" s="2" t="s">
        <v>16675</v>
      </c>
    </row>
    <row r="7205" spans="1:2" x14ac:dyDescent="0.2">
      <c r="A7205" s="2" t="s">
        <v>16676</v>
      </c>
      <c r="B7205" s="2" t="s">
        <v>16677</v>
      </c>
    </row>
    <row r="7206" spans="1:2" x14ac:dyDescent="0.2">
      <c r="A7206" s="2" t="s">
        <v>16678</v>
      </c>
      <c r="B7206" s="2" t="s">
        <v>16679</v>
      </c>
    </row>
    <row r="7207" spans="1:2" x14ac:dyDescent="0.2">
      <c r="A7207" s="2" t="s">
        <v>16680</v>
      </c>
      <c r="B7207" s="2" t="s">
        <v>16681</v>
      </c>
    </row>
    <row r="7208" spans="1:2" x14ac:dyDescent="0.2">
      <c r="A7208" s="2" t="s">
        <v>16682</v>
      </c>
      <c r="B7208" s="2" t="s">
        <v>16683</v>
      </c>
    </row>
    <row r="7209" spans="1:2" x14ac:dyDescent="0.2">
      <c r="A7209" s="2" t="s">
        <v>16684</v>
      </c>
      <c r="B7209" s="2" t="s">
        <v>16685</v>
      </c>
    </row>
    <row r="7210" spans="1:2" x14ac:dyDescent="0.2">
      <c r="A7210" s="2" t="s">
        <v>16686</v>
      </c>
      <c r="B7210" s="2" t="s">
        <v>16687</v>
      </c>
    </row>
    <row r="7211" spans="1:2" x14ac:dyDescent="0.2">
      <c r="A7211" s="2" t="s">
        <v>16688</v>
      </c>
      <c r="B7211" s="2" t="s">
        <v>16689</v>
      </c>
    </row>
    <row r="7212" spans="1:2" x14ac:dyDescent="0.2">
      <c r="A7212" s="2" t="s">
        <v>16690</v>
      </c>
      <c r="B7212" s="2" t="s">
        <v>16691</v>
      </c>
    </row>
    <row r="7213" spans="1:2" x14ac:dyDescent="0.2">
      <c r="A7213" s="2" t="s">
        <v>16692</v>
      </c>
      <c r="B7213" s="2" t="s">
        <v>16693</v>
      </c>
    </row>
    <row r="7214" spans="1:2" x14ac:dyDescent="0.2">
      <c r="A7214" s="2" t="s">
        <v>16694</v>
      </c>
      <c r="B7214" s="2" t="s">
        <v>16695</v>
      </c>
    </row>
    <row r="7215" spans="1:2" x14ac:dyDescent="0.2">
      <c r="A7215" s="2" t="s">
        <v>16696</v>
      </c>
      <c r="B7215" s="2" t="s">
        <v>16697</v>
      </c>
    </row>
    <row r="7216" spans="1:2" x14ac:dyDescent="0.2">
      <c r="A7216" s="2" t="s">
        <v>16698</v>
      </c>
      <c r="B7216" s="2" t="s">
        <v>16699</v>
      </c>
    </row>
    <row r="7217" spans="1:2" x14ac:dyDescent="0.2">
      <c r="A7217" s="2" t="s">
        <v>16700</v>
      </c>
      <c r="B7217" s="2" t="s">
        <v>16701</v>
      </c>
    </row>
    <row r="7218" spans="1:2" x14ac:dyDescent="0.2">
      <c r="A7218" s="2" t="s">
        <v>16702</v>
      </c>
      <c r="B7218" s="2" t="s">
        <v>16703</v>
      </c>
    </row>
    <row r="7219" spans="1:2" x14ac:dyDescent="0.2">
      <c r="A7219" s="2" t="s">
        <v>16704</v>
      </c>
      <c r="B7219" s="2" t="s">
        <v>16705</v>
      </c>
    </row>
    <row r="7220" spans="1:2" x14ac:dyDescent="0.2">
      <c r="A7220" s="2" t="s">
        <v>16706</v>
      </c>
      <c r="B7220" s="2" t="s">
        <v>16707</v>
      </c>
    </row>
    <row r="7221" spans="1:2" x14ac:dyDescent="0.2">
      <c r="A7221" s="2" t="s">
        <v>16708</v>
      </c>
      <c r="B7221" s="2" t="s">
        <v>16709</v>
      </c>
    </row>
    <row r="7222" spans="1:2" x14ac:dyDescent="0.2">
      <c r="A7222" s="2" t="s">
        <v>16710</v>
      </c>
      <c r="B7222" s="2" t="s">
        <v>16711</v>
      </c>
    </row>
    <row r="7223" spans="1:2" x14ac:dyDescent="0.2">
      <c r="A7223" s="2" t="s">
        <v>16712</v>
      </c>
      <c r="B7223" s="2" t="s">
        <v>16713</v>
      </c>
    </row>
    <row r="7224" spans="1:2" x14ac:dyDescent="0.2">
      <c r="A7224" s="2" t="s">
        <v>16714</v>
      </c>
      <c r="B7224" s="2" t="s">
        <v>16715</v>
      </c>
    </row>
    <row r="7225" spans="1:2" x14ac:dyDescent="0.2">
      <c r="A7225" s="2" t="s">
        <v>16716</v>
      </c>
      <c r="B7225" s="2" t="s">
        <v>16717</v>
      </c>
    </row>
    <row r="7226" spans="1:2" x14ac:dyDescent="0.2">
      <c r="A7226" s="2" t="s">
        <v>16718</v>
      </c>
      <c r="B7226" s="2" t="s">
        <v>16719</v>
      </c>
    </row>
    <row r="7227" spans="1:2" x14ac:dyDescent="0.2">
      <c r="A7227" s="2" t="s">
        <v>16720</v>
      </c>
      <c r="B7227" s="2" t="s">
        <v>16721</v>
      </c>
    </row>
    <row r="7228" spans="1:2" x14ac:dyDescent="0.2">
      <c r="A7228" s="2" t="s">
        <v>16722</v>
      </c>
      <c r="B7228" s="2" t="s">
        <v>16723</v>
      </c>
    </row>
    <row r="7229" spans="1:2" x14ac:dyDescent="0.2">
      <c r="A7229" s="2" t="s">
        <v>16724</v>
      </c>
      <c r="B7229" s="2" t="s">
        <v>16725</v>
      </c>
    </row>
    <row r="7230" spans="1:2" x14ac:dyDescent="0.2">
      <c r="A7230" s="2" t="s">
        <v>16726</v>
      </c>
      <c r="B7230" s="2" t="s">
        <v>16727</v>
      </c>
    </row>
    <row r="7231" spans="1:2" x14ac:dyDescent="0.2">
      <c r="A7231" s="2" t="s">
        <v>16728</v>
      </c>
      <c r="B7231" s="2" t="s">
        <v>16729</v>
      </c>
    </row>
    <row r="7232" spans="1:2" x14ac:dyDescent="0.2">
      <c r="A7232" s="2" t="s">
        <v>16730</v>
      </c>
      <c r="B7232" s="2" t="s">
        <v>16731</v>
      </c>
    </row>
    <row r="7233" spans="1:2" x14ac:dyDescent="0.2">
      <c r="A7233" s="2" t="s">
        <v>16732</v>
      </c>
      <c r="B7233" s="2" t="s">
        <v>16733</v>
      </c>
    </row>
    <row r="7234" spans="1:2" x14ac:dyDescent="0.2">
      <c r="A7234" s="2" t="s">
        <v>16734</v>
      </c>
      <c r="B7234" s="2" t="s">
        <v>16735</v>
      </c>
    </row>
    <row r="7235" spans="1:2" x14ac:dyDescent="0.2">
      <c r="A7235" s="2" t="s">
        <v>16736</v>
      </c>
      <c r="B7235" s="2" t="s">
        <v>16737</v>
      </c>
    </row>
    <row r="7236" spans="1:2" x14ac:dyDescent="0.2">
      <c r="A7236" s="2" t="s">
        <v>16738</v>
      </c>
      <c r="B7236" s="2" t="s">
        <v>16739</v>
      </c>
    </row>
    <row r="7237" spans="1:2" x14ac:dyDescent="0.2">
      <c r="A7237" s="2" t="s">
        <v>16740</v>
      </c>
      <c r="B7237" s="2" t="s">
        <v>16741</v>
      </c>
    </row>
    <row r="7238" spans="1:2" x14ac:dyDescent="0.2">
      <c r="A7238" s="2" t="s">
        <v>16742</v>
      </c>
      <c r="B7238" s="2" t="s">
        <v>16743</v>
      </c>
    </row>
    <row r="7239" spans="1:2" x14ac:dyDescent="0.2">
      <c r="A7239" s="2" t="s">
        <v>16744</v>
      </c>
      <c r="B7239" s="2" t="s">
        <v>16745</v>
      </c>
    </row>
    <row r="7240" spans="1:2" x14ac:dyDescent="0.2">
      <c r="A7240" s="2" t="s">
        <v>16746</v>
      </c>
      <c r="B7240" s="2" t="s">
        <v>16747</v>
      </c>
    </row>
    <row r="7241" spans="1:2" x14ac:dyDescent="0.2">
      <c r="A7241" s="2" t="s">
        <v>16748</v>
      </c>
      <c r="B7241" s="2" t="s">
        <v>16749</v>
      </c>
    </row>
    <row r="7242" spans="1:2" x14ac:dyDescent="0.2">
      <c r="A7242" s="2" t="s">
        <v>16750</v>
      </c>
      <c r="B7242" s="2" t="s">
        <v>16751</v>
      </c>
    </row>
    <row r="7243" spans="1:2" x14ac:dyDescent="0.2">
      <c r="A7243" s="2" t="s">
        <v>16752</v>
      </c>
      <c r="B7243" s="2" t="s">
        <v>16753</v>
      </c>
    </row>
    <row r="7244" spans="1:2" x14ac:dyDescent="0.2">
      <c r="A7244" s="2" t="s">
        <v>16754</v>
      </c>
      <c r="B7244" s="2" t="s">
        <v>16755</v>
      </c>
    </row>
    <row r="7245" spans="1:2" x14ac:dyDescent="0.2">
      <c r="A7245" s="2" t="s">
        <v>16756</v>
      </c>
      <c r="B7245" s="2" t="s">
        <v>16757</v>
      </c>
    </row>
    <row r="7246" spans="1:2" x14ac:dyDescent="0.2">
      <c r="A7246" s="2" t="s">
        <v>16758</v>
      </c>
      <c r="B7246" s="2" t="s">
        <v>16759</v>
      </c>
    </row>
    <row r="7247" spans="1:2" x14ac:dyDescent="0.2">
      <c r="A7247" s="2" t="s">
        <v>16760</v>
      </c>
      <c r="B7247" s="2" t="s">
        <v>16761</v>
      </c>
    </row>
    <row r="7248" spans="1:2" x14ac:dyDescent="0.2">
      <c r="A7248" s="2" t="s">
        <v>16762</v>
      </c>
      <c r="B7248" s="2" t="s">
        <v>16763</v>
      </c>
    </row>
    <row r="7249" spans="1:2" x14ac:dyDescent="0.2">
      <c r="A7249" s="2" t="s">
        <v>16764</v>
      </c>
      <c r="B7249" s="2" t="s">
        <v>16765</v>
      </c>
    </row>
    <row r="7250" spans="1:2" x14ac:dyDescent="0.2">
      <c r="A7250" s="2" t="s">
        <v>16766</v>
      </c>
      <c r="B7250" s="2" t="s">
        <v>16767</v>
      </c>
    </row>
    <row r="7251" spans="1:2" x14ac:dyDescent="0.2">
      <c r="A7251" s="2" t="s">
        <v>16768</v>
      </c>
      <c r="B7251" s="2" t="s">
        <v>16769</v>
      </c>
    </row>
    <row r="7252" spans="1:2" x14ac:dyDescent="0.2">
      <c r="A7252" s="2" t="s">
        <v>16770</v>
      </c>
      <c r="B7252" s="2" t="s">
        <v>16771</v>
      </c>
    </row>
    <row r="7253" spans="1:2" x14ac:dyDescent="0.2">
      <c r="A7253" s="2" t="s">
        <v>16772</v>
      </c>
      <c r="B7253" s="2" t="s">
        <v>16773</v>
      </c>
    </row>
    <row r="7254" spans="1:2" x14ac:dyDescent="0.2">
      <c r="A7254" s="2" t="s">
        <v>16774</v>
      </c>
      <c r="B7254" s="2" t="s">
        <v>16775</v>
      </c>
    </row>
    <row r="7255" spans="1:2" x14ac:dyDescent="0.2">
      <c r="A7255" s="2" t="s">
        <v>16776</v>
      </c>
      <c r="B7255" s="2" t="s">
        <v>16777</v>
      </c>
    </row>
    <row r="7256" spans="1:2" x14ac:dyDescent="0.2">
      <c r="A7256" s="2" t="s">
        <v>16778</v>
      </c>
      <c r="B7256" s="2" t="s">
        <v>16779</v>
      </c>
    </row>
    <row r="7257" spans="1:2" x14ac:dyDescent="0.2">
      <c r="A7257" s="2" t="s">
        <v>16780</v>
      </c>
      <c r="B7257" s="2" t="s">
        <v>16781</v>
      </c>
    </row>
    <row r="7258" spans="1:2" x14ac:dyDescent="0.2">
      <c r="A7258" s="2" t="s">
        <v>16782</v>
      </c>
      <c r="B7258" s="2" t="s">
        <v>16783</v>
      </c>
    </row>
    <row r="7259" spans="1:2" x14ac:dyDescent="0.2">
      <c r="A7259" s="2" t="s">
        <v>16784</v>
      </c>
      <c r="B7259" s="2" t="s">
        <v>16785</v>
      </c>
    </row>
    <row r="7260" spans="1:2" x14ac:dyDescent="0.2">
      <c r="A7260" s="2" t="s">
        <v>16786</v>
      </c>
      <c r="B7260" s="2" t="s">
        <v>16787</v>
      </c>
    </row>
    <row r="7261" spans="1:2" x14ac:dyDescent="0.2">
      <c r="A7261" s="2" t="s">
        <v>16788</v>
      </c>
      <c r="B7261" s="2" t="s">
        <v>16789</v>
      </c>
    </row>
    <row r="7262" spans="1:2" x14ac:dyDescent="0.2">
      <c r="A7262" s="2" t="s">
        <v>16790</v>
      </c>
      <c r="B7262" s="2" t="s">
        <v>16791</v>
      </c>
    </row>
    <row r="7263" spans="1:2" x14ac:dyDescent="0.2">
      <c r="A7263" s="2" t="s">
        <v>16792</v>
      </c>
      <c r="B7263" s="2" t="s">
        <v>16793</v>
      </c>
    </row>
    <row r="7264" spans="1:2" x14ac:dyDescent="0.2">
      <c r="A7264" s="2" t="s">
        <v>16794</v>
      </c>
      <c r="B7264" s="2" t="s">
        <v>15386</v>
      </c>
    </row>
    <row r="7265" spans="1:2" x14ac:dyDescent="0.2">
      <c r="A7265" s="2" t="s">
        <v>16795</v>
      </c>
      <c r="B7265" s="2" t="s">
        <v>16796</v>
      </c>
    </row>
    <row r="7266" spans="1:2" x14ac:dyDescent="0.2">
      <c r="A7266" s="2" t="s">
        <v>16797</v>
      </c>
      <c r="B7266" s="2" t="s">
        <v>16798</v>
      </c>
    </row>
    <row r="7267" spans="1:2" x14ac:dyDescent="0.2">
      <c r="A7267" s="2" t="s">
        <v>16799</v>
      </c>
      <c r="B7267" s="2" t="s">
        <v>16800</v>
      </c>
    </row>
    <row r="7268" spans="1:2" x14ac:dyDescent="0.2">
      <c r="A7268" s="2" t="s">
        <v>16801</v>
      </c>
      <c r="B7268" s="2" t="s">
        <v>16802</v>
      </c>
    </row>
    <row r="7269" spans="1:2" x14ac:dyDescent="0.2">
      <c r="A7269" s="2" t="s">
        <v>16803</v>
      </c>
      <c r="B7269" s="2" t="s">
        <v>16804</v>
      </c>
    </row>
    <row r="7270" spans="1:2" x14ac:dyDescent="0.2">
      <c r="A7270" s="2" t="s">
        <v>16805</v>
      </c>
      <c r="B7270" s="2" t="s">
        <v>16806</v>
      </c>
    </row>
    <row r="7271" spans="1:2" x14ac:dyDescent="0.2">
      <c r="A7271" s="2" t="s">
        <v>16807</v>
      </c>
      <c r="B7271" s="2" t="s">
        <v>16808</v>
      </c>
    </row>
    <row r="7272" spans="1:2" x14ac:dyDescent="0.2">
      <c r="A7272" s="2" t="s">
        <v>16809</v>
      </c>
      <c r="B7272" s="2" t="s">
        <v>16810</v>
      </c>
    </row>
    <row r="7273" spans="1:2" x14ac:dyDescent="0.2">
      <c r="A7273" s="2" t="s">
        <v>16811</v>
      </c>
      <c r="B7273" s="2" t="s">
        <v>16812</v>
      </c>
    </row>
    <row r="7274" spans="1:2" x14ac:dyDescent="0.2">
      <c r="A7274" s="2" t="s">
        <v>16813</v>
      </c>
      <c r="B7274" s="2" t="s">
        <v>16814</v>
      </c>
    </row>
    <row r="7275" spans="1:2" x14ac:dyDescent="0.2">
      <c r="A7275" s="2" t="s">
        <v>16815</v>
      </c>
      <c r="B7275" s="2" t="s">
        <v>16816</v>
      </c>
    </row>
    <row r="7276" spans="1:2" x14ac:dyDescent="0.2">
      <c r="A7276" s="2" t="s">
        <v>16817</v>
      </c>
      <c r="B7276" s="2" t="s">
        <v>16818</v>
      </c>
    </row>
    <row r="7277" spans="1:2" x14ac:dyDescent="0.2">
      <c r="A7277" s="2" t="s">
        <v>16819</v>
      </c>
      <c r="B7277" s="2" t="s">
        <v>16820</v>
      </c>
    </row>
    <row r="7278" spans="1:2" x14ac:dyDescent="0.2">
      <c r="A7278" s="2" t="s">
        <v>16821</v>
      </c>
      <c r="B7278" s="2" t="s">
        <v>16822</v>
      </c>
    </row>
    <row r="7279" spans="1:2" x14ac:dyDescent="0.2">
      <c r="A7279" s="2" t="s">
        <v>16823</v>
      </c>
      <c r="B7279" s="2" t="s">
        <v>16824</v>
      </c>
    </row>
    <row r="7280" spans="1:2" x14ac:dyDescent="0.2">
      <c r="A7280" s="2" t="s">
        <v>16825</v>
      </c>
      <c r="B7280" s="2" t="s">
        <v>16826</v>
      </c>
    </row>
    <row r="7281" spans="1:2" x14ac:dyDescent="0.2">
      <c r="A7281" s="2" t="s">
        <v>16827</v>
      </c>
      <c r="B7281" s="2" t="s">
        <v>16828</v>
      </c>
    </row>
    <row r="7282" spans="1:2" x14ac:dyDescent="0.2">
      <c r="A7282" s="2" t="s">
        <v>16829</v>
      </c>
      <c r="B7282" s="2" t="s">
        <v>16830</v>
      </c>
    </row>
    <row r="7283" spans="1:2" x14ac:dyDescent="0.2">
      <c r="A7283" s="2" t="s">
        <v>16831</v>
      </c>
      <c r="B7283" s="2" t="s">
        <v>16832</v>
      </c>
    </row>
    <row r="7284" spans="1:2" x14ac:dyDescent="0.2">
      <c r="A7284" s="2" t="s">
        <v>16833</v>
      </c>
      <c r="B7284" s="2" t="s">
        <v>16834</v>
      </c>
    </row>
    <row r="7285" spans="1:2" x14ac:dyDescent="0.2">
      <c r="A7285" s="2" t="s">
        <v>16835</v>
      </c>
      <c r="B7285" s="2" t="s">
        <v>16836</v>
      </c>
    </row>
    <row r="7286" spans="1:2" x14ac:dyDescent="0.2">
      <c r="A7286" s="2" t="s">
        <v>16837</v>
      </c>
      <c r="B7286" s="2" t="s">
        <v>16838</v>
      </c>
    </row>
    <row r="7287" spans="1:2" x14ac:dyDescent="0.2">
      <c r="A7287" s="2" t="s">
        <v>16839</v>
      </c>
      <c r="B7287" s="2" t="s">
        <v>16840</v>
      </c>
    </row>
    <row r="7288" spans="1:2" x14ac:dyDescent="0.2">
      <c r="A7288" s="2" t="s">
        <v>16841</v>
      </c>
      <c r="B7288" s="2" t="s">
        <v>16842</v>
      </c>
    </row>
    <row r="7289" spans="1:2" x14ac:dyDescent="0.2">
      <c r="A7289" s="2" t="s">
        <v>16843</v>
      </c>
      <c r="B7289" s="2" t="s">
        <v>16844</v>
      </c>
    </row>
    <row r="7290" spans="1:2" x14ac:dyDescent="0.2">
      <c r="A7290" s="2" t="s">
        <v>16845</v>
      </c>
      <c r="B7290" s="2" t="s">
        <v>16846</v>
      </c>
    </row>
    <row r="7291" spans="1:2" x14ac:dyDescent="0.2">
      <c r="A7291" s="2" t="s">
        <v>16847</v>
      </c>
      <c r="B7291" s="2" t="s">
        <v>16848</v>
      </c>
    </row>
    <row r="7292" spans="1:2" x14ac:dyDescent="0.2">
      <c r="A7292" s="2" t="s">
        <v>16849</v>
      </c>
      <c r="B7292" s="2" t="s">
        <v>16850</v>
      </c>
    </row>
    <row r="7293" spans="1:2" x14ac:dyDescent="0.2">
      <c r="A7293" s="2" t="s">
        <v>16851</v>
      </c>
      <c r="B7293" s="2" t="s">
        <v>16852</v>
      </c>
    </row>
    <row r="7294" spans="1:2" x14ac:dyDescent="0.2">
      <c r="A7294" s="2" t="s">
        <v>16853</v>
      </c>
      <c r="B7294" s="2" t="s">
        <v>16854</v>
      </c>
    </row>
    <row r="7295" spans="1:2" x14ac:dyDescent="0.2">
      <c r="A7295" s="2" t="s">
        <v>16855</v>
      </c>
      <c r="B7295" s="2" t="s">
        <v>16856</v>
      </c>
    </row>
    <row r="7296" spans="1:2" x14ac:dyDescent="0.2">
      <c r="A7296" s="2" t="s">
        <v>16857</v>
      </c>
      <c r="B7296" s="2" t="s">
        <v>16858</v>
      </c>
    </row>
    <row r="7297" spans="1:2" x14ac:dyDescent="0.2">
      <c r="A7297" s="2" t="s">
        <v>16859</v>
      </c>
      <c r="B7297" s="2" t="s">
        <v>16860</v>
      </c>
    </row>
    <row r="7298" spans="1:2" x14ac:dyDescent="0.2">
      <c r="A7298" s="2" t="s">
        <v>16861</v>
      </c>
      <c r="B7298" s="2" t="s">
        <v>16862</v>
      </c>
    </row>
    <row r="7299" spans="1:2" x14ac:dyDescent="0.2">
      <c r="A7299" s="2" t="s">
        <v>16863</v>
      </c>
      <c r="B7299" s="2" t="s">
        <v>16864</v>
      </c>
    </row>
    <row r="7300" spans="1:2" x14ac:dyDescent="0.2">
      <c r="A7300" s="2" t="s">
        <v>16865</v>
      </c>
      <c r="B7300" s="2" t="s">
        <v>16866</v>
      </c>
    </row>
    <row r="7301" spans="1:2" x14ac:dyDescent="0.2">
      <c r="A7301" s="2" t="s">
        <v>16867</v>
      </c>
      <c r="B7301" s="2" t="s">
        <v>16868</v>
      </c>
    </row>
    <row r="7302" spans="1:2" x14ac:dyDescent="0.2">
      <c r="A7302" s="2" t="s">
        <v>16869</v>
      </c>
      <c r="B7302" s="2" t="s">
        <v>16870</v>
      </c>
    </row>
    <row r="7303" spans="1:2" x14ac:dyDescent="0.2">
      <c r="A7303" s="2" t="s">
        <v>16871</v>
      </c>
      <c r="B7303" s="2" t="s">
        <v>16872</v>
      </c>
    </row>
    <row r="7304" spans="1:2" x14ac:dyDescent="0.2">
      <c r="A7304" s="2" t="s">
        <v>16873</v>
      </c>
      <c r="B7304" s="2" t="s">
        <v>16874</v>
      </c>
    </row>
    <row r="7305" spans="1:2" x14ac:dyDescent="0.2">
      <c r="A7305" s="2" t="s">
        <v>16875</v>
      </c>
      <c r="B7305" s="2" t="s">
        <v>16876</v>
      </c>
    </row>
    <row r="7306" spans="1:2" x14ac:dyDescent="0.2">
      <c r="A7306" s="2" t="s">
        <v>16877</v>
      </c>
      <c r="B7306" s="2" t="s">
        <v>16878</v>
      </c>
    </row>
    <row r="7307" spans="1:2" x14ac:dyDescent="0.2">
      <c r="A7307" s="2" t="s">
        <v>16879</v>
      </c>
      <c r="B7307" s="2" t="s">
        <v>16880</v>
      </c>
    </row>
    <row r="7308" spans="1:2" x14ac:dyDescent="0.2">
      <c r="A7308" s="2" t="s">
        <v>16881</v>
      </c>
      <c r="B7308" s="2" t="s">
        <v>16882</v>
      </c>
    </row>
    <row r="7309" spans="1:2" x14ac:dyDescent="0.2">
      <c r="A7309" s="2" t="s">
        <v>16883</v>
      </c>
      <c r="B7309" s="2" t="s">
        <v>16884</v>
      </c>
    </row>
    <row r="7310" spans="1:2" x14ac:dyDescent="0.2">
      <c r="A7310" s="2" t="s">
        <v>16885</v>
      </c>
      <c r="B7310" s="2" t="s">
        <v>16886</v>
      </c>
    </row>
    <row r="7311" spans="1:2" x14ac:dyDescent="0.2">
      <c r="A7311" s="2" t="s">
        <v>16887</v>
      </c>
      <c r="B7311" s="2" t="s">
        <v>16888</v>
      </c>
    </row>
    <row r="7312" spans="1:2" x14ac:dyDescent="0.2">
      <c r="A7312" s="2" t="s">
        <v>16889</v>
      </c>
      <c r="B7312" s="2" t="s">
        <v>16890</v>
      </c>
    </row>
    <row r="7313" spans="1:2" x14ac:dyDescent="0.2">
      <c r="A7313" s="2" t="s">
        <v>16891</v>
      </c>
      <c r="B7313" s="2" t="s">
        <v>16892</v>
      </c>
    </row>
    <row r="7314" spans="1:2" x14ac:dyDescent="0.2">
      <c r="A7314" s="2" t="s">
        <v>16893</v>
      </c>
      <c r="B7314" s="2" t="s">
        <v>16894</v>
      </c>
    </row>
    <row r="7315" spans="1:2" x14ac:dyDescent="0.2">
      <c r="A7315" s="2" t="s">
        <v>16895</v>
      </c>
      <c r="B7315" s="2" t="s">
        <v>16896</v>
      </c>
    </row>
    <row r="7316" spans="1:2" x14ac:dyDescent="0.2">
      <c r="A7316" s="2" t="s">
        <v>16897</v>
      </c>
      <c r="B7316" s="2" t="s">
        <v>16898</v>
      </c>
    </row>
    <row r="7317" spans="1:2" x14ac:dyDescent="0.2">
      <c r="A7317" s="2" t="s">
        <v>16899</v>
      </c>
      <c r="B7317" s="2" t="s">
        <v>16900</v>
      </c>
    </row>
    <row r="7318" spans="1:2" x14ac:dyDescent="0.2">
      <c r="A7318" s="2" t="s">
        <v>16901</v>
      </c>
      <c r="B7318" s="2" t="s">
        <v>16902</v>
      </c>
    </row>
    <row r="7319" spans="1:2" x14ac:dyDescent="0.2">
      <c r="A7319" s="2" t="s">
        <v>16903</v>
      </c>
      <c r="B7319" s="2" t="s">
        <v>16904</v>
      </c>
    </row>
    <row r="7320" spans="1:2" x14ac:dyDescent="0.2">
      <c r="A7320" s="2" t="s">
        <v>16905</v>
      </c>
      <c r="B7320" s="2" t="s">
        <v>16906</v>
      </c>
    </row>
    <row r="7321" spans="1:2" x14ac:dyDescent="0.2">
      <c r="A7321" s="2" t="s">
        <v>16907</v>
      </c>
      <c r="B7321" s="2" t="s">
        <v>16908</v>
      </c>
    </row>
    <row r="7322" spans="1:2" x14ac:dyDescent="0.2">
      <c r="A7322" s="2" t="s">
        <v>16909</v>
      </c>
      <c r="B7322" s="2" t="s">
        <v>16910</v>
      </c>
    </row>
    <row r="7323" spans="1:2" x14ac:dyDescent="0.2">
      <c r="A7323" s="2" t="s">
        <v>16911</v>
      </c>
      <c r="B7323" s="2" t="s">
        <v>16912</v>
      </c>
    </row>
    <row r="7324" spans="1:2" x14ac:dyDescent="0.2">
      <c r="A7324" s="2" t="s">
        <v>16913</v>
      </c>
      <c r="B7324" s="2" t="s">
        <v>16914</v>
      </c>
    </row>
    <row r="7325" spans="1:2" x14ac:dyDescent="0.2">
      <c r="A7325" s="2" t="s">
        <v>16915</v>
      </c>
      <c r="B7325" s="2" t="s">
        <v>16916</v>
      </c>
    </row>
    <row r="7326" spans="1:2" x14ac:dyDescent="0.2">
      <c r="A7326" s="2" t="s">
        <v>16917</v>
      </c>
      <c r="B7326" s="2" t="s">
        <v>16918</v>
      </c>
    </row>
    <row r="7327" spans="1:2" x14ac:dyDescent="0.2">
      <c r="A7327" s="2" t="s">
        <v>16919</v>
      </c>
      <c r="B7327" s="2" t="s">
        <v>16920</v>
      </c>
    </row>
    <row r="7328" spans="1:2" x14ac:dyDescent="0.2">
      <c r="A7328" s="2" t="s">
        <v>16921</v>
      </c>
      <c r="B7328" s="2" t="s">
        <v>16922</v>
      </c>
    </row>
    <row r="7329" spans="1:2" x14ac:dyDescent="0.2">
      <c r="A7329" s="2" t="s">
        <v>16923</v>
      </c>
      <c r="B7329" s="2" t="s">
        <v>16924</v>
      </c>
    </row>
    <row r="7330" spans="1:2" x14ac:dyDescent="0.2">
      <c r="A7330" s="2" t="s">
        <v>16925</v>
      </c>
      <c r="B7330" s="2" t="s">
        <v>16926</v>
      </c>
    </row>
    <row r="7331" spans="1:2" x14ac:dyDescent="0.2">
      <c r="A7331" s="2" t="s">
        <v>16927</v>
      </c>
      <c r="B7331" s="2" t="s">
        <v>16928</v>
      </c>
    </row>
    <row r="7332" spans="1:2" x14ac:dyDescent="0.2">
      <c r="A7332" s="2" t="s">
        <v>16929</v>
      </c>
      <c r="B7332" s="2" t="s">
        <v>16930</v>
      </c>
    </row>
    <row r="7333" spans="1:2" x14ac:dyDescent="0.2">
      <c r="A7333" s="2" t="s">
        <v>16931</v>
      </c>
      <c r="B7333" s="2" t="s">
        <v>16932</v>
      </c>
    </row>
    <row r="7334" spans="1:2" x14ac:dyDescent="0.2">
      <c r="A7334" s="2" t="s">
        <v>16933</v>
      </c>
      <c r="B7334" s="2" t="s">
        <v>16934</v>
      </c>
    </row>
    <row r="7335" spans="1:2" x14ac:dyDescent="0.2">
      <c r="A7335" s="2" t="s">
        <v>16935</v>
      </c>
      <c r="B7335" s="2" t="s">
        <v>16936</v>
      </c>
    </row>
    <row r="7336" spans="1:2" x14ac:dyDescent="0.2">
      <c r="A7336" s="2" t="s">
        <v>16937</v>
      </c>
      <c r="B7336" s="2" t="s">
        <v>16938</v>
      </c>
    </row>
    <row r="7337" spans="1:2" x14ac:dyDescent="0.2">
      <c r="A7337" s="2" t="s">
        <v>16939</v>
      </c>
      <c r="B7337" s="2" t="s">
        <v>16940</v>
      </c>
    </row>
    <row r="7338" spans="1:2" x14ac:dyDescent="0.2">
      <c r="A7338" s="2" t="s">
        <v>16941</v>
      </c>
      <c r="B7338" s="2" t="s">
        <v>16942</v>
      </c>
    </row>
    <row r="7339" spans="1:2" x14ac:dyDescent="0.2">
      <c r="A7339" s="2" t="s">
        <v>16943</v>
      </c>
      <c r="B7339" s="2" t="s">
        <v>16944</v>
      </c>
    </row>
    <row r="7340" spans="1:2" x14ac:dyDescent="0.2">
      <c r="A7340" s="2" t="s">
        <v>16945</v>
      </c>
      <c r="B7340" s="2" t="s">
        <v>16946</v>
      </c>
    </row>
    <row r="7341" spans="1:2" x14ac:dyDescent="0.2">
      <c r="A7341" s="2" t="s">
        <v>16947</v>
      </c>
      <c r="B7341" s="2" t="s">
        <v>16948</v>
      </c>
    </row>
    <row r="7342" spans="1:2" x14ac:dyDescent="0.2">
      <c r="A7342" s="2" t="s">
        <v>16949</v>
      </c>
      <c r="B7342" s="2" t="s">
        <v>16950</v>
      </c>
    </row>
    <row r="7343" spans="1:2" x14ac:dyDescent="0.2">
      <c r="A7343" s="2" t="s">
        <v>16951</v>
      </c>
      <c r="B7343" s="2" t="s">
        <v>16952</v>
      </c>
    </row>
    <row r="7344" spans="1:2" x14ac:dyDescent="0.2">
      <c r="A7344" s="2" t="s">
        <v>16953</v>
      </c>
      <c r="B7344" s="2" t="s">
        <v>16954</v>
      </c>
    </row>
    <row r="7345" spans="1:2" x14ac:dyDescent="0.2">
      <c r="A7345" s="2" t="s">
        <v>16955</v>
      </c>
      <c r="B7345" s="2" t="s">
        <v>16956</v>
      </c>
    </row>
    <row r="7346" spans="1:2" x14ac:dyDescent="0.2">
      <c r="A7346" s="2" t="s">
        <v>16957</v>
      </c>
      <c r="B7346" s="2" t="s">
        <v>16958</v>
      </c>
    </row>
    <row r="7347" spans="1:2" x14ac:dyDescent="0.2">
      <c r="A7347" s="2" t="s">
        <v>16959</v>
      </c>
      <c r="B7347" s="2" t="s">
        <v>16960</v>
      </c>
    </row>
    <row r="7348" spans="1:2" x14ac:dyDescent="0.2">
      <c r="A7348" s="2" t="s">
        <v>16961</v>
      </c>
      <c r="B7348" s="2" t="s">
        <v>16962</v>
      </c>
    </row>
    <row r="7349" spans="1:2" x14ac:dyDescent="0.2">
      <c r="A7349" s="2" t="s">
        <v>16963</v>
      </c>
      <c r="B7349" s="2" t="s">
        <v>16964</v>
      </c>
    </row>
    <row r="7350" spans="1:2" x14ac:dyDescent="0.2">
      <c r="A7350" s="2" t="s">
        <v>16965</v>
      </c>
      <c r="B7350" s="2" t="s">
        <v>16966</v>
      </c>
    </row>
    <row r="7351" spans="1:2" x14ac:dyDescent="0.2">
      <c r="A7351" s="2" t="s">
        <v>16967</v>
      </c>
      <c r="B7351" s="2" t="s">
        <v>16968</v>
      </c>
    </row>
    <row r="7352" spans="1:2" x14ac:dyDescent="0.2">
      <c r="A7352" s="2" t="s">
        <v>16969</v>
      </c>
      <c r="B7352" s="2" t="s">
        <v>16970</v>
      </c>
    </row>
    <row r="7353" spans="1:2" x14ac:dyDescent="0.2">
      <c r="A7353" s="2" t="s">
        <v>16971</v>
      </c>
      <c r="B7353" s="2" t="s">
        <v>16972</v>
      </c>
    </row>
    <row r="7354" spans="1:2" x14ac:dyDescent="0.2">
      <c r="A7354" s="2" t="s">
        <v>16973</v>
      </c>
      <c r="B7354" s="2" t="s">
        <v>16974</v>
      </c>
    </row>
    <row r="7355" spans="1:2" x14ac:dyDescent="0.2">
      <c r="A7355" s="2" t="s">
        <v>16975</v>
      </c>
      <c r="B7355" s="2" t="s">
        <v>16976</v>
      </c>
    </row>
    <row r="7356" spans="1:2" x14ac:dyDescent="0.2">
      <c r="A7356" s="2" t="s">
        <v>16977</v>
      </c>
      <c r="B7356" s="2" t="s">
        <v>16978</v>
      </c>
    </row>
    <row r="7357" spans="1:2" x14ac:dyDescent="0.2">
      <c r="A7357" s="2" t="s">
        <v>16979</v>
      </c>
      <c r="B7357" s="2" t="s">
        <v>16980</v>
      </c>
    </row>
    <row r="7358" spans="1:2" x14ac:dyDescent="0.2">
      <c r="A7358" s="2" t="s">
        <v>16981</v>
      </c>
      <c r="B7358" s="2" t="s">
        <v>16982</v>
      </c>
    </row>
    <row r="7359" spans="1:2" x14ac:dyDescent="0.2">
      <c r="A7359" s="2" t="s">
        <v>16983</v>
      </c>
      <c r="B7359" s="2" t="s">
        <v>16984</v>
      </c>
    </row>
    <row r="7360" spans="1:2" x14ac:dyDescent="0.2">
      <c r="A7360" s="2" t="s">
        <v>16985</v>
      </c>
      <c r="B7360" s="2" t="s">
        <v>16986</v>
      </c>
    </row>
    <row r="7361" spans="1:2" x14ac:dyDescent="0.2">
      <c r="A7361" s="2" t="s">
        <v>16987</v>
      </c>
      <c r="B7361" s="2" t="s">
        <v>16988</v>
      </c>
    </row>
    <row r="7362" spans="1:2" x14ac:dyDescent="0.2">
      <c r="A7362" s="2" t="s">
        <v>16989</v>
      </c>
      <c r="B7362" s="2" t="s">
        <v>16990</v>
      </c>
    </row>
    <row r="7363" spans="1:2" x14ac:dyDescent="0.2">
      <c r="A7363" s="2" t="s">
        <v>16991</v>
      </c>
      <c r="B7363" s="2" t="s">
        <v>16992</v>
      </c>
    </row>
    <row r="7364" spans="1:2" x14ac:dyDescent="0.2">
      <c r="A7364" s="2" t="s">
        <v>16993</v>
      </c>
      <c r="B7364" s="2" t="s">
        <v>16994</v>
      </c>
    </row>
    <row r="7365" spans="1:2" x14ac:dyDescent="0.2">
      <c r="A7365" s="2" t="s">
        <v>16995</v>
      </c>
      <c r="B7365" s="2" t="s">
        <v>16996</v>
      </c>
    </row>
    <row r="7366" spans="1:2" x14ac:dyDescent="0.2">
      <c r="A7366" s="2" t="s">
        <v>16997</v>
      </c>
      <c r="B7366" s="2" t="s">
        <v>16998</v>
      </c>
    </row>
    <row r="7367" spans="1:2" x14ac:dyDescent="0.2">
      <c r="A7367" s="2" t="s">
        <v>16999</v>
      </c>
      <c r="B7367" s="2" t="s">
        <v>17000</v>
      </c>
    </row>
    <row r="7368" spans="1:2" x14ac:dyDescent="0.2">
      <c r="A7368" s="2" t="s">
        <v>17001</v>
      </c>
      <c r="B7368" s="2" t="s">
        <v>17002</v>
      </c>
    </row>
    <row r="7369" spans="1:2" x14ac:dyDescent="0.2">
      <c r="A7369" s="2" t="s">
        <v>17003</v>
      </c>
      <c r="B7369" s="2" t="s">
        <v>17004</v>
      </c>
    </row>
    <row r="7370" spans="1:2" x14ac:dyDescent="0.2">
      <c r="A7370" s="2" t="s">
        <v>17005</v>
      </c>
      <c r="B7370" s="2" t="s">
        <v>17006</v>
      </c>
    </row>
    <row r="7371" spans="1:2" x14ac:dyDescent="0.2">
      <c r="A7371" s="2" t="s">
        <v>17007</v>
      </c>
      <c r="B7371" s="2" t="s">
        <v>17004</v>
      </c>
    </row>
    <row r="7372" spans="1:2" x14ac:dyDescent="0.2">
      <c r="A7372" s="2" t="s">
        <v>17008</v>
      </c>
      <c r="B7372" s="2" t="s">
        <v>17009</v>
      </c>
    </row>
    <row r="7373" spans="1:2" x14ac:dyDescent="0.2">
      <c r="A7373" s="2" t="s">
        <v>17010</v>
      </c>
      <c r="B7373" s="2" t="s">
        <v>17011</v>
      </c>
    </row>
    <row r="7374" spans="1:2" x14ac:dyDescent="0.2">
      <c r="A7374" s="2" t="s">
        <v>17012</v>
      </c>
      <c r="B7374" s="2" t="s">
        <v>17013</v>
      </c>
    </row>
    <row r="7375" spans="1:2" x14ac:dyDescent="0.2">
      <c r="A7375" s="2" t="s">
        <v>17014</v>
      </c>
      <c r="B7375" s="2" t="s">
        <v>17015</v>
      </c>
    </row>
    <row r="7376" spans="1:2" x14ac:dyDescent="0.2">
      <c r="A7376" s="2" t="s">
        <v>17016</v>
      </c>
      <c r="B7376" s="2" t="s">
        <v>17017</v>
      </c>
    </row>
    <row r="7377" spans="1:2" x14ac:dyDescent="0.2">
      <c r="A7377" s="2" t="s">
        <v>17018</v>
      </c>
      <c r="B7377" s="2" t="s">
        <v>17019</v>
      </c>
    </row>
    <row r="7378" spans="1:2" x14ac:dyDescent="0.2">
      <c r="A7378" s="2" t="s">
        <v>17020</v>
      </c>
      <c r="B7378" s="2" t="s">
        <v>17021</v>
      </c>
    </row>
    <row r="7379" spans="1:2" x14ac:dyDescent="0.2">
      <c r="A7379" s="2" t="s">
        <v>17022</v>
      </c>
      <c r="B7379" s="2" t="s">
        <v>17023</v>
      </c>
    </row>
    <row r="7380" spans="1:2" x14ac:dyDescent="0.2">
      <c r="A7380" s="2" t="s">
        <v>17024</v>
      </c>
      <c r="B7380" s="2" t="s">
        <v>17025</v>
      </c>
    </row>
    <row r="7381" spans="1:2" x14ac:dyDescent="0.2">
      <c r="A7381" s="2" t="s">
        <v>17026</v>
      </c>
      <c r="B7381" s="2" t="s">
        <v>17027</v>
      </c>
    </row>
    <row r="7382" spans="1:2" x14ac:dyDescent="0.2">
      <c r="A7382" s="2" t="s">
        <v>17028</v>
      </c>
      <c r="B7382" s="2" t="s">
        <v>17029</v>
      </c>
    </row>
    <row r="7383" spans="1:2" x14ac:dyDescent="0.2">
      <c r="A7383" s="2" t="s">
        <v>17030</v>
      </c>
      <c r="B7383" s="2" t="s">
        <v>17031</v>
      </c>
    </row>
    <row r="7384" spans="1:2" x14ac:dyDescent="0.2">
      <c r="A7384" s="2" t="s">
        <v>17032</v>
      </c>
      <c r="B7384" s="2" t="s">
        <v>17033</v>
      </c>
    </row>
    <row r="7385" spans="1:2" x14ac:dyDescent="0.2">
      <c r="A7385" s="2" t="s">
        <v>17034</v>
      </c>
      <c r="B7385" s="2" t="s">
        <v>17035</v>
      </c>
    </row>
    <row r="7386" spans="1:2" x14ac:dyDescent="0.2">
      <c r="A7386" s="2" t="s">
        <v>17036</v>
      </c>
      <c r="B7386" s="2" t="s">
        <v>17037</v>
      </c>
    </row>
    <row r="7387" spans="1:2" x14ac:dyDescent="0.2">
      <c r="A7387" s="2" t="s">
        <v>17038</v>
      </c>
      <c r="B7387" s="2" t="s">
        <v>17039</v>
      </c>
    </row>
    <row r="7388" spans="1:2" x14ac:dyDescent="0.2">
      <c r="A7388" s="2" t="s">
        <v>17040</v>
      </c>
      <c r="B7388" s="2" t="s">
        <v>17041</v>
      </c>
    </row>
    <row r="7389" spans="1:2" x14ac:dyDescent="0.2">
      <c r="A7389" s="2" t="s">
        <v>17042</v>
      </c>
      <c r="B7389" s="2" t="s">
        <v>17039</v>
      </c>
    </row>
    <row r="7390" spans="1:2" x14ac:dyDescent="0.2">
      <c r="A7390" s="2" t="s">
        <v>17043</v>
      </c>
      <c r="B7390" s="2" t="s">
        <v>17044</v>
      </c>
    </row>
    <row r="7391" spans="1:2" x14ac:dyDescent="0.2">
      <c r="A7391" s="2" t="s">
        <v>17045</v>
      </c>
      <c r="B7391" s="2" t="s">
        <v>17046</v>
      </c>
    </row>
    <row r="7392" spans="1:2" x14ac:dyDescent="0.2">
      <c r="A7392" s="2" t="s">
        <v>17047</v>
      </c>
      <c r="B7392" s="2" t="s">
        <v>17048</v>
      </c>
    </row>
    <row r="7393" spans="1:2" x14ac:dyDescent="0.2">
      <c r="A7393" s="2" t="s">
        <v>17049</v>
      </c>
      <c r="B7393" s="2" t="s">
        <v>17050</v>
      </c>
    </row>
    <row r="7394" spans="1:2" x14ac:dyDescent="0.2">
      <c r="A7394" s="2" t="s">
        <v>17051</v>
      </c>
      <c r="B7394" s="2" t="s">
        <v>17052</v>
      </c>
    </row>
    <row r="7395" spans="1:2" x14ac:dyDescent="0.2">
      <c r="A7395" s="2" t="s">
        <v>17053</v>
      </c>
      <c r="B7395" s="2" t="s">
        <v>17054</v>
      </c>
    </row>
    <row r="7396" spans="1:2" x14ac:dyDescent="0.2">
      <c r="A7396" s="2" t="s">
        <v>17055</v>
      </c>
      <c r="B7396" s="2" t="s">
        <v>17056</v>
      </c>
    </row>
    <row r="7397" spans="1:2" x14ac:dyDescent="0.2">
      <c r="A7397" s="2" t="s">
        <v>17057</v>
      </c>
      <c r="B7397" s="2" t="s">
        <v>17058</v>
      </c>
    </row>
    <row r="7398" spans="1:2" x14ac:dyDescent="0.2">
      <c r="A7398" s="2" t="s">
        <v>17059</v>
      </c>
      <c r="B7398" s="2" t="s">
        <v>17060</v>
      </c>
    </row>
    <row r="7399" spans="1:2" x14ac:dyDescent="0.2">
      <c r="A7399" s="2" t="s">
        <v>17061</v>
      </c>
      <c r="B7399" s="2" t="s">
        <v>17062</v>
      </c>
    </row>
    <row r="7400" spans="1:2" x14ac:dyDescent="0.2">
      <c r="A7400" s="2" t="s">
        <v>17063</v>
      </c>
      <c r="B7400" s="2" t="s">
        <v>17064</v>
      </c>
    </row>
    <row r="7401" spans="1:2" x14ac:dyDescent="0.2">
      <c r="A7401" s="2" t="s">
        <v>17065</v>
      </c>
      <c r="B7401" s="2" t="s">
        <v>17066</v>
      </c>
    </row>
    <row r="7402" spans="1:2" x14ac:dyDescent="0.2">
      <c r="A7402" s="2" t="s">
        <v>17067</v>
      </c>
      <c r="B7402" s="2" t="s">
        <v>17068</v>
      </c>
    </row>
    <row r="7403" spans="1:2" x14ac:dyDescent="0.2">
      <c r="A7403" s="2" t="s">
        <v>17069</v>
      </c>
      <c r="B7403" s="2" t="s">
        <v>17070</v>
      </c>
    </row>
    <row r="7404" spans="1:2" x14ac:dyDescent="0.2">
      <c r="A7404" s="2" t="s">
        <v>17071</v>
      </c>
      <c r="B7404" s="2" t="s">
        <v>17072</v>
      </c>
    </row>
    <row r="7405" spans="1:2" x14ac:dyDescent="0.2">
      <c r="A7405" s="2" t="s">
        <v>17073</v>
      </c>
      <c r="B7405" s="2" t="s">
        <v>17074</v>
      </c>
    </row>
    <row r="7406" spans="1:2" x14ac:dyDescent="0.2">
      <c r="A7406" s="2" t="s">
        <v>17075</v>
      </c>
      <c r="B7406" s="2" t="s">
        <v>17076</v>
      </c>
    </row>
    <row r="7407" spans="1:2" x14ac:dyDescent="0.2">
      <c r="A7407" s="2" t="s">
        <v>17077</v>
      </c>
      <c r="B7407" s="2" t="s">
        <v>17078</v>
      </c>
    </row>
    <row r="7408" spans="1:2" x14ac:dyDescent="0.2">
      <c r="A7408" s="2" t="s">
        <v>17079</v>
      </c>
      <c r="B7408" s="2" t="s">
        <v>17080</v>
      </c>
    </row>
    <row r="7409" spans="1:2" x14ac:dyDescent="0.2">
      <c r="A7409" s="2" t="s">
        <v>17081</v>
      </c>
      <c r="B7409" s="2" t="s">
        <v>17082</v>
      </c>
    </row>
    <row r="7410" spans="1:2" x14ac:dyDescent="0.2">
      <c r="A7410" s="2" t="s">
        <v>17083</v>
      </c>
      <c r="B7410" s="2" t="s">
        <v>17084</v>
      </c>
    </row>
    <row r="7411" spans="1:2" x14ac:dyDescent="0.2">
      <c r="A7411" s="2" t="s">
        <v>17085</v>
      </c>
      <c r="B7411" s="2" t="s">
        <v>17086</v>
      </c>
    </row>
    <row r="7412" spans="1:2" x14ac:dyDescent="0.2">
      <c r="A7412" s="2" t="s">
        <v>17087</v>
      </c>
      <c r="B7412" s="2" t="s">
        <v>17088</v>
      </c>
    </row>
    <row r="7413" spans="1:2" x14ac:dyDescent="0.2">
      <c r="A7413" s="2" t="s">
        <v>17089</v>
      </c>
      <c r="B7413" s="2" t="s">
        <v>17090</v>
      </c>
    </row>
    <row r="7414" spans="1:2" x14ac:dyDescent="0.2">
      <c r="A7414" s="2" t="s">
        <v>17091</v>
      </c>
      <c r="B7414" s="2" t="s">
        <v>17092</v>
      </c>
    </row>
    <row r="7415" spans="1:2" x14ac:dyDescent="0.2">
      <c r="A7415" s="2" t="s">
        <v>17093</v>
      </c>
      <c r="B7415" s="2" t="s">
        <v>17094</v>
      </c>
    </row>
    <row r="7416" spans="1:2" x14ac:dyDescent="0.2">
      <c r="A7416" s="2" t="s">
        <v>17095</v>
      </c>
      <c r="B7416" s="2" t="s">
        <v>17096</v>
      </c>
    </row>
    <row r="7417" spans="1:2" x14ac:dyDescent="0.2">
      <c r="A7417" s="2" t="s">
        <v>17097</v>
      </c>
      <c r="B7417" s="2" t="s">
        <v>17098</v>
      </c>
    </row>
    <row r="7418" spans="1:2" x14ac:dyDescent="0.2">
      <c r="A7418" s="2" t="s">
        <v>17099</v>
      </c>
      <c r="B7418" s="2" t="s">
        <v>17100</v>
      </c>
    </row>
    <row r="7419" spans="1:2" x14ac:dyDescent="0.2">
      <c r="A7419" s="2" t="s">
        <v>17101</v>
      </c>
      <c r="B7419" s="2" t="s">
        <v>17102</v>
      </c>
    </row>
    <row r="7420" spans="1:2" x14ac:dyDescent="0.2">
      <c r="A7420" s="2" t="s">
        <v>17103</v>
      </c>
      <c r="B7420" s="2" t="s">
        <v>17104</v>
      </c>
    </row>
    <row r="7421" spans="1:2" x14ac:dyDescent="0.2">
      <c r="A7421" s="2" t="s">
        <v>17105</v>
      </c>
      <c r="B7421" s="2" t="s">
        <v>17106</v>
      </c>
    </row>
    <row r="7422" spans="1:2" x14ac:dyDescent="0.2">
      <c r="A7422" s="2" t="s">
        <v>17107</v>
      </c>
      <c r="B7422" s="2" t="s">
        <v>17108</v>
      </c>
    </row>
    <row r="7423" spans="1:2" x14ac:dyDescent="0.2">
      <c r="A7423" s="2" t="s">
        <v>17109</v>
      </c>
      <c r="B7423" s="2" t="s">
        <v>17110</v>
      </c>
    </row>
    <row r="7424" spans="1:2" x14ac:dyDescent="0.2">
      <c r="A7424" s="2" t="s">
        <v>17111</v>
      </c>
      <c r="B7424" s="2" t="s">
        <v>17112</v>
      </c>
    </row>
    <row r="7425" spans="1:2" x14ac:dyDescent="0.2">
      <c r="A7425" s="2" t="s">
        <v>17113</v>
      </c>
      <c r="B7425" s="2" t="s">
        <v>17114</v>
      </c>
    </row>
    <row r="7426" spans="1:2" x14ac:dyDescent="0.2">
      <c r="A7426" s="2" t="s">
        <v>17115</v>
      </c>
      <c r="B7426" s="2" t="s">
        <v>17116</v>
      </c>
    </row>
    <row r="7427" spans="1:2" x14ac:dyDescent="0.2">
      <c r="A7427" s="2" t="s">
        <v>17117</v>
      </c>
      <c r="B7427" s="2" t="s">
        <v>17118</v>
      </c>
    </row>
    <row r="7428" spans="1:2" x14ac:dyDescent="0.2">
      <c r="A7428" s="2" t="s">
        <v>17119</v>
      </c>
      <c r="B7428" s="2" t="s">
        <v>17120</v>
      </c>
    </row>
    <row r="7429" spans="1:2" x14ac:dyDescent="0.2">
      <c r="A7429" s="2" t="s">
        <v>17121</v>
      </c>
      <c r="B7429" s="2" t="s">
        <v>17122</v>
      </c>
    </row>
    <row r="7430" spans="1:2" x14ac:dyDescent="0.2">
      <c r="A7430" s="2" t="s">
        <v>17123</v>
      </c>
      <c r="B7430" s="2" t="s">
        <v>17124</v>
      </c>
    </row>
    <row r="7431" spans="1:2" x14ac:dyDescent="0.2">
      <c r="A7431" s="2" t="s">
        <v>17125</v>
      </c>
      <c r="B7431" s="2" t="s">
        <v>17126</v>
      </c>
    </row>
    <row r="7432" spans="1:2" x14ac:dyDescent="0.2">
      <c r="A7432" s="2" t="s">
        <v>17127</v>
      </c>
      <c r="B7432" s="2" t="s">
        <v>17128</v>
      </c>
    </row>
    <row r="7433" spans="1:2" x14ac:dyDescent="0.2">
      <c r="A7433" s="2" t="s">
        <v>17129</v>
      </c>
      <c r="B7433" s="2" t="s">
        <v>17130</v>
      </c>
    </row>
    <row r="7434" spans="1:2" x14ac:dyDescent="0.2">
      <c r="A7434" s="2" t="s">
        <v>17131</v>
      </c>
      <c r="B7434" s="2" t="s">
        <v>17132</v>
      </c>
    </row>
    <row r="7435" spans="1:2" x14ac:dyDescent="0.2">
      <c r="A7435" s="2" t="s">
        <v>17133</v>
      </c>
      <c r="B7435" s="2" t="s">
        <v>17134</v>
      </c>
    </row>
    <row r="7436" spans="1:2" x14ac:dyDescent="0.2">
      <c r="A7436" s="2" t="s">
        <v>17135</v>
      </c>
      <c r="B7436" s="2" t="s">
        <v>17136</v>
      </c>
    </row>
    <row r="7437" spans="1:2" x14ac:dyDescent="0.2">
      <c r="A7437" s="2" t="s">
        <v>17137</v>
      </c>
      <c r="B7437" s="2" t="s">
        <v>17138</v>
      </c>
    </row>
    <row r="7438" spans="1:2" x14ac:dyDescent="0.2">
      <c r="A7438" s="2" t="s">
        <v>17139</v>
      </c>
      <c r="B7438" s="2" t="s">
        <v>17140</v>
      </c>
    </row>
    <row r="7439" spans="1:2" x14ac:dyDescent="0.2">
      <c r="A7439" s="2" t="s">
        <v>17141</v>
      </c>
      <c r="B7439" s="2" t="s">
        <v>17142</v>
      </c>
    </row>
    <row r="7440" spans="1:2" x14ac:dyDescent="0.2">
      <c r="A7440" s="2" t="s">
        <v>17143</v>
      </c>
      <c r="B7440" s="2" t="s">
        <v>17144</v>
      </c>
    </row>
    <row r="7441" spans="1:2" x14ac:dyDescent="0.2">
      <c r="A7441" s="2" t="s">
        <v>17145</v>
      </c>
      <c r="B7441" s="2" t="s">
        <v>17146</v>
      </c>
    </row>
    <row r="7442" spans="1:2" x14ac:dyDescent="0.2">
      <c r="A7442" s="2" t="s">
        <v>17147</v>
      </c>
      <c r="B7442" s="2" t="s">
        <v>17148</v>
      </c>
    </row>
    <row r="7443" spans="1:2" x14ac:dyDescent="0.2">
      <c r="A7443" s="2" t="s">
        <v>17149</v>
      </c>
      <c r="B7443" s="2" t="s">
        <v>17150</v>
      </c>
    </row>
    <row r="7444" spans="1:2" x14ac:dyDescent="0.2">
      <c r="A7444" s="2" t="s">
        <v>17151</v>
      </c>
      <c r="B7444" s="2" t="s">
        <v>17152</v>
      </c>
    </row>
    <row r="7445" spans="1:2" x14ac:dyDescent="0.2">
      <c r="A7445" s="2" t="s">
        <v>17153</v>
      </c>
      <c r="B7445" s="2" t="s">
        <v>17154</v>
      </c>
    </row>
    <row r="7446" spans="1:2" x14ac:dyDescent="0.2">
      <c r="A7446" s="2" t="s">
        <v>17155</v>
      </c>
      <c r="B7446" s="2" t="s">
        <v>17156</v>
      </c>
    </row>
    <row r="7447" spans="1:2" x14ac:dyDescent="0.2">
      <c r="A7447" s="2" t="s">
        <v>17157</v>
      </c>
      <c r="B7447" s="2" t="s">
        <v>17158</v>
      </c>
    </row>
    <row r="7448" spans="1:2" x14ac:dyDescent="0.2">
      <c r="A7448" s="2" t="s">
        <v>17159</v>
      </c>
      <c r="B7448" s="2" t="s">
        <v>17160</v>
      </c>
    </row>
    <row r="7449" spans="1:2" x14ac:dyDescent="0.2">
      <c r="A7449" s="2" t="s">
        <v>17161</v>
      </c>
      <c r="B7449" s="2" t="s">
        <v>17162</v>
      </c>
    </row>
    <row r="7450" spans="1:2" x14ac:dyDescent="0.2">
      <c r="A7450" s="2" t="s">
        <v>17163</v>
      </c>
      <c r="B7450" s="2" t="s">
        <v>17164</v>
      </c>
    </row>
    <row r="7451" spans="1:2" x14ac:dyDescent="0.2">
      <c r="A7451" s="2" t="s">
        <v>17165</v>
      </c>
      <c r="B7451" s="2" t="s">
        <v>17166</v>
      </c>
    </row>
    <row r="7452" spans="1:2" x14ac:dyDescent="0.2">
      <c r="A7452" s="2" t="s">
        <v>17167</v>
      </c>
      <c r="B7452" s="2" t="s">
        <v>17168</v>
      </c>
    </row>
    <row r="7453" spans="1:2" x14ac:dyDescent="0.2">
      <c r="A7453" s="2" t="s">
        <v>17169</v>
      </c>
      <c r="B7453" s="2" t="s">
        <v>17170</v>
      </c>
    </row>
    <row r="7454" spans="1:2" x14ac:dyDescent="0.2">
      <c r="A7454" s="2" t="s">
        <v>17171</v>
      </c>
      <c r="B7454" s="2" t="s">
        <v>17172</v>
      </c>
    </row>
    <row r="7455" spans="1:2" x14ac:dyDescent="0.2">
      <c r="A7455" s="2" t="s">
        <v>17173</v>
      </c>
      <c r="B7455" s="2" t="s">
        <v>17174</v>
      </c>
    </row>
    <row r="7456" spans="1:2" x14ac:dyDescent="0.2">
      <c r="A7456" s="2" t="s">
        <v>17175</v>
      </c>
      <c r="B7456" s="2" t="s">
        <v>17176</v>
      </c>
    </row>
    <row r="7457" spans="1:2" x14ac:dyDescent="0.2">
      <c r="A7457" s="2" t="s">
        <v>17177</v>
      </c>
      <c r="B7457" s="2" t="s">
        <v>17178</v>
      </c>
    </row>
    <row r="7458" spans="1:2" x14ac:dyDescent="0.2">
      <c r="A7458" s="2" t="s">
        <v>17179</v>
      </c>
      <c r="B7458" s="2" t="s">
        <v>17180</v>
      </c>
    </row>
    <row r="7459" spans="1:2" x14ac:dyDescent="0.2">
      <c r="A7459" s="2" t="s">
        <v>17181</v>
      </c>
      <c r="B7459" s="2" t="s">
        <v>17182</v>
      </c>
    </row>
    <row r="7460" spans="1:2" x14ac:dyDescent="0.2">
      <c r="A7460" s="2" t="s">
        <v>17183</v>
      </c>
      <c r="B7460" s="2" t="s">
        <v>17184</v>
      </c>
    </row>
    <row r="7461" spans="1:2" x14ac:dyDescent="0.2">
      <c r="A7461" s="2" t="s">
        <v>17185</v>
      </c>
      <c r="B7461" s="2" t="s">
        <v>17186</v>
      </c>
    </row>
    <row r="7462" spans="1:2" x14ac:dyDescent="0.2">
      <c r="A7462" s="2" t="s">
        <v>17187</v>
      </c>
      <c r="B7462" s="2" t="s">
        <v>17188</v>
      </c>
    </row>
    <row r="7463" spans="1:2" x14ac:dyDescent="0.2">
      <c r="A7463" s="2" t="s">
        <v>17189</v>
      </c>
      <c r="B7463" s="2" t="s">
        <v>17190</v>
      </c>
    </row>
    <row r="7464" spans="1:2" x14ac:dyDescent="0.2">
      <c r="A7464" s="2" t="s">
        <v>17191</v>
      </c>
      <c r="B7464" s="2" t="s">
        <v>17192</v>
      </c>
    </row>
    <row r="7465" spans="1:2" x14ac:dyDescent="0.2">
      <c r="A7465" s="2" t="s">
        <v>17193</v>
      </c>
      <c r="B7465" s="2" t="s">
        <v>17194</v>
      </c>
    </row>
    <row r="7466" spans="1:2" x14ac:dyDescent="0.2">
      <c r="A7466" s="2" t="s">
        <v>17195</v>
      </c>
      <c r="B7466" s="2" t="s">
        <v>17196</v>
      </c>
    </row>
    <row r="7467" spans="1:2" x14ac:dyDescent="0.2">
      <c r="A7467" s="2" t="s">
        <v>17197</v>
      </c>
      <c r="B7467" s="2" t="s">
        <v>17198</v>
      </c>
    </row>
    <row r="7468" spans="1:2" x14ac:dyDescent="0.2">
      <c r="A7468" s="2" t="s">
        <v>17199</v>
      </c>
      <c r="B7468" s="2" t="s">
        <v>17200</v>
      </c>
    </row>
    <row r="7469" spans="1:2" x14ac:dyDescent="0.2">
      <c r="A7469" s="2" t="s">
        <v>17201</v>
      </c>
      <c r="B7469" s="2" t="s">
        <v>17202</v>
      </c>
    </row>
    <row r="7470" spans="1:2" x14ac:dyDescent="0.2">
      <c r="A7470" s="2" t="s">
        <v>17203</v>
      </c>
      <c r="B7470" s="2" t="s">
        <v>17204</v>
      </c>
    </row>
    <row r="7471" spans="1:2" x14ac:dyDescent="0.2">
      <c r="A7471" s="2" t="s">
        <v>17205</v>
      </c>
      <c r="B7471" s="2" t="s">
        <v>17206</v>
      </c>
    </row>
    <row r="7472" spans="1:2" x14ac:dyDescent="0.2">
      <c r="A7472" s="2" t="s">
        <v>17207</v>
      </c>
      <c r="B7472" s="2" t="s">
        <v>17208</v>
      </c>
    </row>
    <row r="7473" spans="1:2" x14ac:dyDescent="0.2">
      <c r="A7473" s="2" t="s">
        <v>17209</v>
      </c>
      <c r="B7473" s="2" t="s">
        <v>17210</v>
      </c>
    </row>
    <row r="7474" spans="1:2" x14ac:dyDescent="0.2">
      <c r="A7474" s="2" t="s">
        <v>17211</v>
      </c>
      <c r="B7474" s="2" t="s">
        <v>17212</v>
      </c>
    </row>
    <row r="7475" spans="1:2" x14ac:dyDescent="0.2">
      <c r="A7475" s="2" t="s">
        <v>17213</v>
      </c>
      <c r="B7475" s="2" t="s">
        <v>17214</v>
      </c>
    </row>
    <row r="7476" spans="1:2" x14ac:dyDescent="0.2">
      <c r="A7476" s="2" t="s">
        <v>17215</v>
      </c>
      <c r="B7476" s="2" t="s">
        <v>17216</v>
      </c>
    </row>
    <row r="7477" spans="1:2" x14ac:dyDescent="0.2">
      <c r="A7477" s="2" t="s">
        <v>17217</v>
      </c>
      <c r="B7477" s="2" t="s">
        <v>17218</v>
      </c>
    </row>
    <row r="7478" spans="1:2" x14ac:dyDescent="0.2">
      <c r="A7478" s="2" t="s">
        <v>17219</v>
      </c>
      <c r="B7478" s="2" t="s">
        <v>17220</v>
      </c>
    </row>
    <row r="7479" spans="1:2" x14ac:dyDescent="0.2">
      <c r="A7479" s="2" t="s">
        <v>17221</v>
      </c>
      <c r="B7479" s="2" t="s">
        <v>17222</v>
      </c>
    </row>
    <row r="7480" spans="1:2" x14ac:dyDescent="0.2">
      <c r="A7480" s="2" t="s">
        <v>17223</v>
      </c>
      <c r="B7480" s="2" t="s">
        <v>17224</v>
      </c>
    </row>
    <row r="7481" spans="1:2" x14ac:dyDescent="0.2">
      <c r="A7481" s="2" t="s">
        <v>17225</v>
      </c>
      <c r="B7481" s="2" t="s">
        <v>17226</v>
      </c>
    </row>
    <row r="7482" spans="1:2" x14ac:dyDescent="0.2">
      <c r="A7482" s="2" t="s">
        <v>17227</v>
      </c>
      <c r="B7482" s="2" t="s">
        <v>17228</v>
      </c>
    </row>
    <row r="7483" spans="1:2" x14ac:dyDescent="0.2">
      <c r="A7483" s="2" t="s">
        <v>17229</v>
      </c>
      <c r="B7483" s="2" t="s">
        <v>17230</v>
      </c>
    </row>
    <row r="7484" spans="1:2" x14ac:dyDescent="0.2">
      <c r="A7484" s="2" t="s">
        <v>17231</v>
      </c>
      <c r="B7484" s="2" t="s">
        <v>17232</v>
      </c>
    </row>
    <row r="7485" spans="1:2" x14ac:dyDescent="0.2">
      <c r="A7485" s="2" t="s">
        <v>17233</v>
      </c>
      <c r="B7485" s="2" t="s">
        <v>17234</v>
      </c>
    </row>
    <row r="7486" spans="1:2" x14ac:dyDescent="0.2">
      <c r="A7486" s="2" t="s">
        <v>17235</v>
      </c>
      <c r="B7486" s="2" t="s">
        <v>17236</v>
      </c>
    </row>
    <row r="7487" spans="1:2" x14ac:dyDescent="0.2">
      <c r="A7487" s="2" t="s">
        <v>17237</v>
      </c>
      <c r="B7487" s="2" t="s">
        <v>17238</v>
      </c>
    </row>
    <row r="7488" spans="1:2" x14ac:dyDescent="0.2">
      <c r="A7488" s="2" t="s">
        <v>17239</v>
      </c>
      <c r="B7488" s="2" t="s">
        <v>17240</v>
      </c>
    </row>
    <row r="7489" spans="1:2" x14ac:dyDescent="0.2">
      <c r="A7489" s="2" t="s">
        <v>17241</v>
      </c>
      <c r="B7489" s="2" t="s">
        <v>17242</v>
      </c>
    </row>
    <row r="7490" spans="1:2" x14ac:dyDescent="0.2">
      <c r="A7490" s="2" t="s">
        <v>17243</v>
      </c>
      <c r="B7490" s="2" t="s">
        <v>17244</v>
      </c>
    </row>
    <row r="7491" spans="1:2" x14ac:dyDescent="0.2">
      <c r="A7491" s="2" t="s">
        <v>17245</v>
      </c>
      <c r="B7491" s="2" t="s">
        <v>17246</v>
      </c>
    </row>
    <row r="7492" spans="1:2" x14ac:dyDescent="0.2">
      <c r="A7492" s="2" t="s">
        <v>17247</v>
      </c>
      <c r="B7492" s="2" t="s">
        <v>17248</v>
      </c>
    </row>
    <row r="7493" spans="1:2" x14ac:dyDescent="0.2">
      <c r="A7493" s="2" t="s">
        <v>17249</v>
      </c>
      <c r="B7493" s="2" t="s">
        <v>17250</v>
      </c>
    </row>
    <row r="7494" spans="1:2" x14ac:dyDescent="0.2">
      <c r="A7494" s="2" t="s">
        <v>17251</v>
      </c>
      <c r="B7494" s="2" t="s">
        <v>17252</v>
      </c>
    </row>
    <row r="7495" spans="1:2" x14ac:dyDescent="0.2">
      <c r="A7495" s="2" t="s">
        <v>17253</v>
      </c>
      <c r="B7495" s="2" t="s">
        <v>17254</v>
      </c>
    </row>
    <row r="7496" spans="1:2" x14ac:dyDescent="0.2">
      <c r="A7496" s="2" t="s">
        <v>17255</v>
      </c>
      <c r="B7496" s="2" t="s">
        <v>17256</v>
      </c>
    </row>
    <row r="7497" spans="1:2" x14ac:dyDescent="0.2">
      <c r="A7497" s="2" t="s">
        <v>17257</v>
      </c>
      <c r="B7497" s="2" t="s">
        <v>17258</v>
      </c>
    </row>
    <row r="7498" spans="1:2" x14ac:dyDescent="0.2">
      <c r="A7498" s="2" t="s">
        <v>17259</v>
      </c>
      <c r="B7498" s="2" t="s">
        <v>17260</v>
      </c>
    </row>
    <row r="7499" spans="1:2" x14ac:dyDescent="0.2">
      <c r="A7499" s="2" t="s">
        <v>17261</v>
      </c>
      <c r="B7499" s="2" t="s">
        <v>17262</v>
      </c>
    </row>
    <row r="7500" spans="1:2" x14ac:dyDescent="0.2">
      <c r="A7500" s="2" t="s">
        <v>17263</v>
      </c>
      <c r="B7500" s="2" t="s">
        <v>17264</v>
      </c>
    </row>
    <row r="7501" spans="1:2" x14ac:dyDescent="0.2">
      <c r="A7501" s="2" t="s">
        <v>17265</v>
      </c>
      <c r="B7501" s="2" t="s">
        <v>17266</v>
      </c>
    </row>
    <row r="7502" spans="1:2" x14ac:dyDescent="0.2">
      <c r="A7502" s="2" t="s">
        <v>17267</v>
      </c>
      <c r="B7502" s="2" t="s">
        <v>17268</v>
      </c>
    </row>
    <row r="7503" spans="1:2" x14ac:dyDescent="0.2">
      <c r="A7503" s="2" t="s">
        <v>17269</v>
      </c>
      <c r="B7503" s="2" t="s">
        <v>17270</v>
      </c>
    </row>
    <row r="7504" spans="1:2" x14ac:dyDescent="0.2">
      <c r="A7504" s="2" t="s">
        <v>17271</v>
      </c>
      <c r="B7504" s="2" t="s">
        <v>17272</v>
      </c>
    </row>
    <row r="7505" spans="1:2" x14ac:dyDescent="0.2">
      <c r="A7505" s="2" t="s">
        <v>17273</v>
      </c>
      <c r="B7505" s="2" t="s">
        <v>17274</v>
      </c>
    </row>
    <row r="7506" spans="1:2" x14ac:dyDescent="0.2">
      <c r="A7506" s="2" t="s">
        <v>17275</v>
      </c>
      <c r="B7506" s="2" t="s">
        <v>16948</v>
      </c>
    </row>
    <row r="7507" spans="1:2" x14ac:dyDescent="0.2">
      <c r="A7507" s="2" t="s">
        <v>17276</v>
      </c>
      <c r="B7507" s="2" t="s">
        <v>17277</v>
      </c>
    </row>
    <row r="7508" spans="1:2" x14ac:dyDescent="0.2">
      <c r="A7508" s="2" t="s">
        <v>17278</v>
      </c>
      <c r="B7508" s="2" t="s">
        <v>17279</v>
      </c>
    </row>
    <row r="7509" spans="1:2" x14ac:dyDescent="0.2">
      <c r="A7509" s="2" t="s">
        <v>17280</v>
      </c>
      <c r="B7509" s="2" t="s">
        <v>17281</v>
      </c>
    </row>
    <row r="7510" spans="1:2" x14ac:dyDescent="0.2">
      <c r="A7510" s="2" t="s">
        <v>17282</v>
      </c>
      <c r="B7510" s="2" t="s">
        <v>17283</v>
      </c>
    </row>
    <row r="7511" spans="1:2" x14ac:dyDescent="0.2">
      <c r="A7511" s="2" t="s">
        <v>17284</v>
      </c>
      <c r="B7511" s="2" t="s">
        <v>17285</v>
      </c>
    </row>
    <row r="7512" spans="1:2" x14ac:dyDescent="0.2">
      <c r="A7512" s="2" t="s">
        <v>17286</v>
      </c>
      <c r="B7512" s="2" t="s">
        <v>17287</v>
      </c>
    </row>
    <row r="7513" spans="1:2" x14ac:dyDescent="0.2">
      <c r="A7513" s="2" t="s">
        <v>17288</v>
      </c>
      <c r="B7513" s="2" t="s">
        <v>17289</v>
      </c>
    </row>
    <row r="7514" spans="1:2" x14ac:dyDescent="0.2">
      <c r="A7514" s="2" t="s">
        <v>17290</v>
      </c>
      <c r="B7514" s="2" t="s">
        <v>17291</v>
      </c>
    </row>
    <row r="7515" spans="1:2" x14ac:dyDescent="0.2">
      <c r="A7515" s="2" t="s">
        <v>17292</v>
      </c>
      <c r="B7515" s="2" t="s">
        <v>17293</v>
      </c>
    </row>
    <row r="7516" spans="1:2" x14ac:dyDescent="0.2">
      <c r="A7516" s="2" t="s">
        <v>17294</v>
      </c>
      <c r="B7516" s="2" t="s">
        <v>17295</v>
      </c>
    </row>
    <row r="7517" spans="1:2" x14ac:dyDescent="0.2">
      <c r="A7517" s="2" t="s">
        <v>17296</v>
      </c>
      <c r="B7517" s="2" t="s">
        <v>17297</v>
      </c>
    </row>
    <row r="7518" spans="1:2" x14ac:dyDescent="0.2">
      <c r="A7518" s="2" t="s">
        <v>17298</v>
      </c>
      <c r="B7518" s="2" t="s">
        <v>17299</v>
      </c>
    </row>
    <row r="7519" spans="1:2" x14ac:dyDescent="0.2">
      <c r="A7519" s="2" t="s">
        <v>17300</v>
      </c>
      <c r="B7519" s="2" t="s">
        <v>17301</v>
      </c>
    </row>
    <row r="7520" spans="1:2" x14ac:dyDescent="0.2">
      <c r="A7520" s="2" t="s">
        <v>17302</v>
      </c>
      <c r="B7520" s="2" t="s">
        <v>17303</v>
      </c>
    </row>
    <row r="7521" spans="1:2" x14ac:dyDescent="0.2">
      <c r="A7521" s="2" t="s">
        <v>17304</v>
      </c>
      <c r="B7521" s="2" t="s">
        <v>17305</v>
      </c>
    </row>
    <row r="7522" spans="1:2" x14ac:dyDescent="0.2">
      <c r="A7522" s="2" t="s">
        <v>17306</v>
      </c>
      <c r="B7522" s="2" t="s">
        <v>17307</v>
      </c>
    </row>
    <row r="7523" spans="1:2" x14ac:dyDescent="0.2">
      <c r="A7523" s="2" t="s">
        <v>17308</v>
      </c>
      <c r="B7523" s="2" t="s">
        <v>17309</v>
      </c>
    </row>
    <row r="7524" spans="1:2" x14ac:dyDescent="0.2">
      <c r="A7524" s="2" t="s">
        <v>17310</v>
      </c>
      <c r="B7524" s="2" t="s">
        <v>17311</v>
      </c>
    </row>
    <row r="7525" spans="1:2" x14ac:dyDescent="0.2">
      <c r="A7525" s="2" t="s">
        <v>17312</v>
      </c>
      <c r="B7525" s="2" t="s">
        <v>17313</v>
      </c>
    </row>
    <row r="7526" spans="1:2" x14ac:dyDescent="0.2">
      <c r="A7526" s="2" t="s">
        <v>17314</v>
      </c>
      <c r="B7526" s="2" t="s">
        <v>17315</v>
      </c>
    </row>
    <row r="7527" spans="1:2" x14ac:dyDescent="0.2">
      <c r="A7527" s="2" t="s">
        <v>17316</v>
      </c>
      <c r="B7527" s="2" t="s">
        <v>17317</v>
      </c>
    </row>
    <row r="7528" spans="1:2" x14ac:dyDescent="0.2">
      <c r="A7528" s="2" t="s">
        <v>17318</v>
      </c>
      <c r="B7528" s="2" t="s">
        <v>17319</v>
      </c>
    </row>
    <row r="7529" spans="1:2" x14ac:dyDescent="0.2">
      <c r="A7529" s="2" t="s">
        <v>17320</v>
      </c>
      <c r="B7529" s="2" t="s">
        <v>17321</v>
      </c>
    </row>
    <row r="7530" spans="1:2" x14ac:dyDescent="0.2">
      <c r="A7530" s="2" t="s">
        <v>17322</v>
      </c>
      <c r="B7530" s="2" t="s">
        <v>17323</v>
      </c>
    </row>
    <row r="7531" spans="1:2" x14ac:dyDescent="0.2">
      <c r="A7531" s="2" t="s">
        <v>17324</v>
      </c>
      <c r="B7531" s="2" t="s">
        <v>17325</v>
      </c>
    </row>
    <row r="7532" spans="1:2" x14ac:dyDescent="0.2">
      <c r="A7532" s="2" t="s">
        <v>17326</v>
      </c>
      <c r="B7532" s="2" t="s">
        <v>17327</v>
      </c>
    </row>
    <row r="7533" spans="1:2" x14ac:dyDescent="0.2">
      <c r="A7533" s="2" t="s">
        <v>17328</v>
      </c>
      <c r="B7533" s="2" t="s">
        <v>17329</v>
      </c>
    </row>
    <row r="7534" spans="1:2" x14ac:dyDescent="0.2">
      <c r="A7534" s="2" t="s">
        <v>17330</v>
      </c>
      <c r="B7534" s="2" t="s">
        <v>17331</v>
      </c>
    </row>
    <row r="7535" spans="1:2" x14ac:dyDescent="0.2">
      <c r="A7535" s="2" t="s">
        <v>17332</v>
      </c>
      <c r="B7535" s="2" t="s">
        <v>17333</v>
      </c>
    </row>
    <row r="7536" spans="1:2" x14ac:dyDescent="0.2">
      <c r="A7536" s="2" t="s">
        <v>17334</v>
      </c>
      <c r="B7536" s="2" t="s">
        <v>17335</v>
      </c>
    </row>
    <row r="7537" spans="1:2" x14ac:dyDescent="0.2">
      <c r="A7537" s="2" t="s">
        <v>17336</v>
      </c>
      <c r="B7537" s="2" t="s">
        <v>17337</v>
      </c>
    </row>
    <row r="7538" spans="1:2" x14ac:dyDescent="0.2">
      <c r="A7538" s="2" t="s">
        <v>17338</v>
      </c>
      <c r="B7538" s="2" t="s">
        <v>17339</v>
      </c>
    </row>
    <row r="7539" spans="1:2" x14ac:dyDescent="0.2">
      <c r="A7539" s="2" t="s">
        <v>17340</v>
      </c>
      <c r="B7539" s="2" t="s">
        <v>17341</v>
      </c>
    </row>
    <row r="7540" spans="1:2" x14ac:dyDescent="0.2">
      <c r="A7540" s="2" t="s">
        <v>17342</v>
      </c>
      <c r="B7540" s="2" t="s">
        <v>17343</v>
      </c>
    </row>
    <row r="7541" spans="1:2" x14ac:dyDescent="0.2">
      <c r="A7541" s="2" t="s">
        <v>17344</v>
      </c>
      <c r="B7541" s="2" t="s">
        <v>17345</v>
      </c>
    </row>
    <row r="7542" spans="1:2" x14ac:dyDescent="0.2">
      <c r="A7542" s="2" t="s">
        <v>17346</v>
      </c>
      <c r="B7542" s="2" t="s">
        <v>17347</v>
      </c>
    </row>
    <row r="7543" spans="1:2" x14ac:dyDescent="0.2">
      <c r="A7543" s="2" t="s">
        <v>17348</v>
      </c>
      <c r="B7543" s="2" t="s">
        <v>17349</v>
      </c>
    </row>
    <row r="7544" spans="1:2" x14ac:dyDescent="0.2">
      <c r="A7544" s="2" t="s">
        <v>17350</v>
      </c>
      <c r="B7544" s="2" t="s">
        <v>17351</v>
      </c>
    </row>
    <row r="7545" spans="1:2" x14ac:dyDescent="0.2">
      <c r="A7545" s="2" t="s">
        <v>17352</v>
      </c>
      <c r="B7545" s="2" t="s">
        <v>17353</v>
      </c>
    </row>
    <row r="7546" spans="1:2" x14ac:dyDescent="0.2">
      <c r="A7546" s="2" t="s">
        <v>17354</v>
      </c>
      <c r="B7546" s="2" t="s">
        <v>17355</v>
      </c>
    </row>
    <row r="7547" spans="1:2" x14ac:dyDescent="0.2">
      <c r="A7547" s="2" t="s">
        <v>17356</v>
      </c>
      <c r="B7547" s="2" t="s">
        <v>17357</v>
      </c>
    </row>
    <row r="7548" spans="1:2" x14ac:dyDescent="0.2">
      <c r="A7548" s="2" t="s">
        <v>17358</v>
      </c>
      <c r="B7548" s="2" t="s">
        <v>17359</v>
      </c>
    </row>
    <row r="7549" spans="1:2" x14ac:dyDescent="0.2">
      <c r="A7549" s="2" t="s">
        <v>17360</v>
      </c>
      <c r="B7549" s="2" t="s">
        <v>17361</v>
      </c>
    </row>
    <row r="7550" spans="1:2" x14ac:dyDescent="0.2">
      <c r="A7550" s="2" t="s">
        <v>17362</v>
      </c>
      <c r="B7550" s="2" t="s">
        <v>17363</v>
      </c>
    </row>
    <row r="7551" spans="1:2" x14ac:dyDescent="0.2">
      <c r="A7551" s="2" t="s">
        <v>17364</v>
      </c>
      <c r="B7551" s="2" t="s">
        <v>17365</v>
      </c>
    </row>
    <row r="7552" spans="1:2" x14ac:dyDescent="0.2">
      <c r="A7552" s="2" t="s">
        <v>17366</v>
      </c>
      <c r="B7552" s="2" t="s">
        <v>17367</v>
      </c>
    </row>
    <row r="7553" spans="1:2" x14ac:dyDescent="0.2">
      <c r="A7553" s="2" t="s">
        <v>17368</v>
      </c>
      <c r="B7553" s="2" t="s">
        <v>17369</v>
      </c>
    </row>
    <row r="7554" spans="1:2" x14ac:dyDescent="0.2">
      <c r="A7554" s="2" t="s">
        <v>17370</v>
      </c>
      <c r="B7554" s="2" t="s">
        <v>17371</v>
      </c>
    </row>
    <row r="7555" spans="1:2" x14ac:dyDescent="0.2">
      <c r="A7555" s="2" t="s">
        <v>17372</v>
      </c>
      <c r="B7555" s="2" t="s">
        <v>17373</v>
      </c>
    </row>
    <row r="7556" spans="1:2" x14ac:dyDescent="0.2">
      <c r="A7556" s="2" t="s">
        <v>17374</v>
      </c>
      <c r="B7556" s="2" t="s">
        <v>17375</v>
      </c>
    </row>
    <row r="7557" spans="1:2" x14ac:dyDescent="0.2">
      <c r="A7557" s="2" t="s">
        <v>17376</v>
      </c>
      <c r="B7557" s="2" t="s">
        <v>17377</v>
      </c>
    </row>
    <row r="7558" spans="1:2" x14ac:dyDescent="0.2">
      <c r="A7558" s="2" t="s">
        <v>17378</v>
      </c>
      <c r="B7558" s="2" t="s">
        <v>17379</v>
      </c>
    </row>
    <row r="7559" spans="1:2" x14ac:dyDescent="0.2">
      <c r="A7559" s="2" t="s">
        <v>17380</v>
      </c>
      <c r="B7559" s="2" t="s">
        <v>17381</v>
      </c>
    </row>
    <row r="7560" spans="1:2" x14ac:dyDescent="0.2">
      <c r="A7560" s="2" t="s">
        <v>17382</v>
      </c>
      <c r="B7560" s="2" t="s">
        <v>17383</v>
      </c>
    </row>
    <row r="7561" spans="1:2" x14ac:dyDescent="0.2">
      <c r="A7561" s="2" t="s">
        <v>17384</v>
      </c>
      <c r="B7561" s="2" t="s">
        <v>17385</v>
      </c>
    </row>
    <row r="7562" spans="1:2" x14ac:dyDescent="0.2">
      <c r="A7562" s="2" t="s">
        <v>17386</v>
      </c>
      <c r="B7562" s="2" t="s">
        <v>17387</v>
      </c>
    </row>
    <row r="7563" spans="1:2" x14ac:dyDescent="0.2">
      <c r="A7563" s="2" t="s">
        <v>17388</v>
      </c>
      <c r="B7563" s="2" t="s">
        <v>17389</v>
      </c>
    </row>
    <row r="7564" spans="1:2" x14ac:dyDescent="0.2">
      <c r="A7564" s="2" t="s">
        <v>17390</v>
      </c>
      <c r="B7564" s="2" t="s">
        <v>17391</v>
      </c>
    </row>
    <row r="7565" spans="1:2" x14ac:dyDescent="0.2">
      <c r="A7565" s="2" t="s">
        <v>17392</v>
      </c>
      <c r="B7565" s="2" t="s">
        <v>17393</v>
      </c>
    </row>
    <row r="7566" spans="1:2" x14ac:dyDescent="0.2">
      <c r="A7566" s="2" t="s">
        <v>17394</v>
      </c>
      <c r="B7566" s="2" t="s">
        <v>17395</v>
      </c>
    </row>
    <row r="7567" spans="1:2" x14ac:dyDescent="0.2">
      <c r="A7567" s="2" t="s">
        <v>17396</v>
      </c>
      <c r="B7567" s="2" t="s">
        <v>17397</v>
      </c>
    </row>
    <row r="7568" spans="1:2" x14ac:dyDescent="0.2">
      <c r="A7568" s="2" t="s">
        <v>17398</v>
      </c>
      <c r="B7568" s="2" t="s">
        <v>17399</v>
      </c>
    </row>
    <row r="7569" spans="1:2" x14ac:dyDescent="0.2">
      <c r="A7569" s="2" t="s">
        <v>17400</v>
      </c>
      <c r="B7569" s="2" t="s">
        <v>17401</v>
      </c>
    </row>
    <row r="7570" spans="1:2" x14ac:dyDescent="0.2">
      <c r="A7570" s="2" t="s">
        <v>17402</v>
      </c>
      <c r="B7570" s="2" t="s">
        <v>17403</v>
      </c>
    </row>
    <row r="7571" spans="1:2" x14ac:dyDescent="0.2">
      <c r="A7571" s="2" t="s">
        <v>17404</v>
      </c>
      <c r="B7571" s="2" t="s">
        <v>17405</v>
      </c>
    </row>
    <row r="7572" spans="1:2" x14ac:dyDescent="0.2">
      <c r="A7572" s="2" t="s">
        <v>17406</v>
      </c>
      <c r="B7572" s="2" t="s">
        <v>17407</v>
      </c>
    </row>
    <row r="7573" spans="1:2" x14ac:dyDescent="0.2">
      <c r="A7573" s="2" t="s">
        <v>17408</v>
      </c>
      <c r="B7573" s="2" t="s">
        <v>17409</v>
      </c>
    </row>
    <row r="7574" spans="1:2" x14ac:dyDescent="0.2">
      <c r="A7574" s="2" t="s">
        <v>17410</v>
      </c>
      <c r="B7574" s="2" t="s">
        <v>17411</v>
      </c>
    </row>
    <row r="7575" spans="1:2" x14ac:dyDescent="0.2">
      <c r="A7575" s="2" t="s">
        <v>17412</v>
      </c>
      <c r="B7575" s="2" t="s">
        <v>17413</v>
      </c>
    </row>
    <row r="7576" spans="1:2" x14ac:dyDescent="0.2">
      <c r="A7576" s="2" t="s">
        <v>17414</v>
      </c>
      <c r="B7576" s="2" t="s">
        <v>17415</v>
      </c>
    </row>
    <row r="7577" spans="1:2" x14ac:dyDescent="0.2">
      <c r="A7577" s="2" t="s">
        <v>17416</v>
      </c>
      <c r="B7577" s="2" t="s">
        <v>17417</v>
      </c>
    </row>
    <row r="7578" spans="1:2" x14ac:dyDescent="0.2">
      <c r="A7578" s="2" t="s">
        <v>17418</v>
      </c>
      <c r="B7578" s="2" t="s">
        <v>17419</v>
      </c>
    </row>
    <row r="7579" spans="1:2" x14ac:dyDescent="0.2">
      <c r="A7579" s="2" t="s">
        <v>17420</v>
      </c>
      <c r="B7579" s="2" t="s">
        <v>17421</v>
      </c>
    </row>
    <row r="7580" spans="1:2" x14ac:dyDescent="0.2">
      <c r="A7580" s="2" t="s">
        <v>17422</v>
      </c>
      <c r="B7580" s="2" t="s">
        <v>17423</v>
      </c>
    </row>
    <row r="7581" spans="1:2" x14ac:dyDescent="0.2">
      <c r="A7581" s="2" t="s">
        <v>17424</v>
      </c>
      <c r="B7581" s="2" t="s">
        <v>17425</v>
      </c>
    </row>
    <row r="7582" spans="1:2" x14ac:dyDescent="0.2">
      <c r="A7582" s="2" t="s">
        <v>17426</v>
      </c>
      <c r="B7582" s="2" t="s">
        <v>17427</v>
      </c>
    </row>
    <row r="7583" spans="1:2" x14ac:dyDescent="0.2">
      <c r="A7583" s="2" t="s">
        <v>17428</v>
      </c>
      <c r="B7583" s="2" t="s">
        <v>17429</v>
      </c>
    </row>
    <row r="7584" spans="1:2" x14ac:dyDescent="0.2">
      <c r="A7584" s="2" t="s">
        <v>17430</v>
      </c>
      <c r="B7584" s="2" t="s">
        <v>17431</v>
      </c>
    </row>
    <row r="7585" spans="1:2" x14ac:dyDescent="0.2">
      <c r="A7585" s="2" t="s">
        <v>17432</v>
      </c>
      <c r="B7585" s="2" t="s">
        <v>17433</v>
      </c>
    </row>
    <row r="7586" spans="1:2" x14ac:dyDescent="0.2">
      <c r="A7586" s="2" t="s">
        <v>17434</v>
      </c>
      <c r="B7586" s="2" t="s">
        <v>17435</v>
      </c>
    </row>
    <row r="7587" spans="1:2" x14ac:dyDescent="0.2">
      <c r="A7587" s="2" t="s">
        <v>17436</v>
      </c>
      <c r="B7587" s="2" t="s">
        <v>17437</v>
      </c>
    </row>
    <row r="7588" spans="1:2" x14ac:dyDescent="0.2">
      <c r="A7588" s="2" t="s">
        <v>17438</v>
      </c>
      <c r="B7588" s="2" t="s">
        <v>17439</v>
      </c>
    </row>
    <row r="7589" spans="1:2" x14ac:dyDescent="0.2">
      <c r="A7589" s="2" t="s">
        <v>17440</v>
      </c>
      <c r="B7589" s="2" t="s">
        <v>17441</v>
      </c>
    </row>
    <row r="7590" spans="1:2" x14ac:dyDescent="0.2">
      <c r="A7590" s="2" t="s">
        <v>17442</v>
      </c>
      <c r="B7590" s="2" t="s">
        <v>17443</v>
      </c>
    </row>
    <row r="7591" spans="1:2" x14ac:dyDescent="0.2">
      <c r="A7591" s="2" t="s">
        <v>17444</v>
      </c>
      <c r="B7591" s="2" t="s">
        <v>17445</v>
      </c>
    </row>
    <row r="7592" spans="1:2" x14ac:dyDescent="0.2">
      <c r="A7592" s="2" t="s">
        <v>17446</v>
      </c>
      <c r="B7592" s="2" t="s">
        <v>17447</v>
      </c>
    </row>
    <row r="7593" spans="1:2" x14ac:dyDescent="0.2">
      <c r="A7593" s="2" t="s">
        <v>17448</v>
      </c>
      <c r="B7593" s="2" t="s">
        <v>17449</v>
      </c>
    </row>
    <row r="7594" spans="1:2" x14ac:dyDescent="0.2">
      <c r="A7594" s="2" t="s">
        <v>17450</v>
      </c>
      <c r="B7594" s="2" t="s">
        <v>17451</v>
      </c>
    </row>
    <row r="7595" spans="1:2" x14ac:dyDescent="0.2">
      <c r="A7595" s="2" t="s">
        <v>17452</v>
      </c>
      <c r="B7595" s="2" t="s">
        <v>17453</v>
      </c>
    </row>
    <row r="7596" spans="1:2" x14ac:dyDescent="0.2">
      <c r="A7596" s="2" t="s">
        <v>17454</v>
      </c>
      <c r="B7596" s="2" t="s">
        <v>17455</v>
      </c>
    </row>
    <row r="7597" spans="1:2" x14ac:dyDescent="0.2">
      <c r="A7597" s="2" t="s">
        <v>17456</v>
      </c>
      <c r="B7597" s="2" t="s">
        <v>17457</v>
      </c>
    </row>
    <row r="7598" spans="1:2" x14ac:dyDescent="0.2">
      <c r="A7598" s="2" t="s">
        <v>17458</v>
      </c>
      <c r="B7598" s="2" t="s">
        <v>17459</v>
      </c>
    </row>
    <row r="7599" spans="1:2" x14ac:dyDescent="0.2">
      <c r="A7599" s="2" t="s">
        <v>17460</v>
      </c>
      <c r="B7599" s="2" t="s">
        <v>17461</v>
      </c>
    </row>
    <row r="7600" spans="1:2" x14ac:dyDescent="0.2">
      <c r="A7600" s="2" t="s">
        <v>17462</v>
      </c>
      <c r="B7600" s="2" t="s">
        <v>17463</v>
      </c>
    </row>
    <row r="7601" spans="1:2" x14ac:dyDescent="0.2">
      <c r="A7601" s="2" t="s">
        <v>17464</v>
      </c>
      <c r="B7601" s="2" t="s">
        <v>17465</v>
      </c>
    </row>
    <row r="7602" spans="1:2" x14ac:dyDescent="0.2">
      <c r="A7602" s="2" t="s">
        <v>17466</v>
      </c>
      <c r="B7602" s="2" t="s">
        <v>17467</v>
      </c>
    </row>
    <row r="7603" spans="1:2" x14ac:dyDescent="0.2">
      <c r="A7603" s="2" t="s">
        <v>17468</v>
      </c>
      <c r="B7603" s="2" t="s">
        <v>17469</v>
      </c>
    </row>
    <row r="7604" spans="1:2" x14ac:dyDescent="0.2">
      <c r="A7604" s="2" t="s">
        <v>17470</v>
      </c>
      <c r="B7604" s="2" t="s">
        <v>17471</v>
      </c>
    </row>
    <row r="7605" spans="1:2" x14ac:dyDescent="0.2">
      <c r="A7605" s="2" t="s">
        <v>17472</v>
      </c>
      <c r="B7605" s="2" t="s">
        <v>17473</v>
      </c>
    </row>
    <row r="7606" spans="1:2" x14ac:dyDescent="0.2">
      <c r="A7606" s="2" t="s">
        <v>17474</v>
      </c>
      <c r="B7606" s="2" t="s">
        <v>17475</v>
      </c>
    </row>
    <row r="7607" spans="1:2" x14ac:dyDescent="0.2">
      <c r="A7607" s="2" t="s">
        <v>17476</v>
      </c>
      <c r="B7607" s="2" t="s">
        <v>17477</v>
      </c>
    </row>
    <row r="7608" spans="1:2" x14ac:dyDescent="0.2">
      <c r="A7608" s="2" t="s">
        <v>17478</v>
      </c>
      <c r="B7608" s="2" t="s">
        <v>17479</v>
      </c>
    </row>
    <row r="7609" spans="1:2" x14ac:dyDescent="0.2">
      <c r="A7609" s="2" t="s">
        <v>17480</v>
      </c>
      <c r="B7609" s="2" t="s">
        <v>17481</v>
      </c>
    </row>
    <row r="7610" spans="1:2" x14ac:dyDescent="0.2">
      <c r="A7610" s="2" t="s">
        <v>17482</v>
      </c>
      <c r="B7610" s="2" t="s">
        <v>17483</v>
      </c>
    </row>
    <row r="7611" spans="1:2" x14ac:dyDescent="0.2">
      <c r="A7611" s="2" t="s">
        <v>17484</v>
      </c>
      <c r="B7611" s="2" t="s">
        <v>17485</v>
      </c>
    </row>
    <row r="7612" spans="1:2" x14ac:dyDescent="0.2">
      <c r="A7612" s="2" t="s">
        <v>17486</v>
      </c>
      <c r="B7612" s="2" t="s">
        <v>17487</v>
      </c>
    </row>
    <row r="7613" spans="1:2" x14ac:dyDescent="0.2">
      <c r="A7613" s="2" t="s">
        <v>17488</v>
      </c>
      <c r="B7613" s="2" t="s">
        <v>17489</v>
      </c>
    </row>
    <row r="7614" spans="1:2" x14ac:dyDescent="0.2">
      <c r="A7614" s="2" t="s">
        <v>17490</v>
      </c>
      <c r="B7614" s="2" t="s">
        <v>17491</v>
      </c>
    </row>
    <row r="7615" spans="1:2" x14ac:dyDescent="0.2">
      <c r="A7615" s="2" t="s">
        <v>17492</v>
      </c>
      <c r="B7615" s="2" t="s">
        <v>17493</v>
      </c>
    </row>
    <row r="7616" spans="1:2" x14ac:dyDescent="0.2">
      <c r="A7616" s="2" t="s">
        <v>17494</v>
      </c>
      <c r="B7616" s="2" t="s">
        <v>17495</v>
      </c>
    </row>
    <row r="7617" spans="1:2" x14ac:dyDescent="0.2">
      <c r="A7617" s="2" t="s">
        <v>17496</v>
      </c>
      <c r="B7617" s="2" t="s">
        <v>17497</v>
      </c>
    </row>
    <row r="7618" spans="1:2" x14ac:dyDescent="0.2">
      <c r="A7618" s="2" t="s">
        <v>17498</v>
      </c>
      <c r="B7618" s="2" t="s">
        <v>17499</v>
      </c>
    </row>
    <row r="7619" spans="1:2" x14ac:dyDescent="0.2">
      <c r="A7619" s="2" t="s">
        <v>17500</v>
      </c>
      <c r="B7619" s="2" t="s">
        <v>17501</v>
      </c>
    </row>
    <row r="7620" spans="1:2" x14ac:dyDescent="0.2">
      <c r="A7620" s="2" t="s">
        <v>17502</v>
      </c>
      <c r="B7620" s="2" t="s">
        <v>17503</v>
      </c>
    </row>
    <row r="7621" spans="1:2" x14ac:dyDescent="0.2">
      <c r="A7621" s="2" t="s">
        <v>17504</v>
      </c>
      <c r="B7621" s="2" t="s">
        <v>17505</v>
      </c>
    </row>
    <row r="7622" spans="1:2" x14ac:dyDescent="0.2">
      <c r="A7622" s="2" t="s">
        <v>17506</v>
      </c>
      <c r="B7622" s="2" t="s">
        <v>17507</v>
      </c>
    </row>
    <row r="7623" spans="1:2" x14ac:dyDescent="0.2">
      <c r="A7623" s="2" t="s">
        <v>17508</v>
      </c>
      <c r="B7623" s="2" t="s">
        <v>17509</v>
      </c>
    </row>
    <row r="7624" spans="1:2" x14ac:dyDescent="0.2">
      <c r="A7624" s="2" t="s">
        <v>17510</v>
      </c>
      <c r="B7624" s="2" t="s">
        <v>17511</v>
      </c>
    </row>
    <row r="7625" spans="1:2" x14ac:dyDescent="0.2">
      <c r="A7625" s="2" t="s">
        <v>17512</v>
      </c>
      <c r="B7625" s="2" t="s">
        <v>17513</v>
      </c>
    </row>
    <row r="7626" spans="1:2" x14ac:dyDescent="0.2">
      <c r="A7626" s="2" t="s">
        <v>17514</v>
      </c>
      <c r="B7626" s="2" t="s">
        <v>17515</v>
      </c>
    </row>
    <row r="7627" spans="1:2" x14ac:dyDescent="0.2">
      <c r="A7627" s="2" t="s">
        <v>17516</v>
      </c>
      <c r="B7627" s="2" t="s">
        <v>17517</v>
      </c>
    </row>
    <row r="7628" spans="1:2" x14ac:dyDescent="0.2">
      <c r="A7628" s="2" t="s">
        <v>17518</v>
      </c>
      <c r="B7628" s="2" t="s">
        <v>17519</v>
      </c>
    </row>
    <row r="7629" spans="1:2" x14ac:dyDescent="0.2">
      <c r="A7629" s="2" t="s">
        <v>17520</v>
      </c>
      <c r="B7629" s="2" t="s">
        <v>17521</v>
      </c>
    </row>
    <row r="7630" spans="1:2" x14ac:dyDescent="0.2">
      <c r="A7630" s="2" t="s">
        <v>17522</v>
      </c>
      <c r="B7630" s="2" t="s">
        <v>17523</v>
      </c>
    </row>
    <row r="7631" spans="1:2" x14ac:dyDescent="0.2">
      <c r="A7631" s="2" t="s">
        <v>17524</v>
      </c>
      <c r="B7631" s="2" t="s">
        <v>17525</v>
      </c>
    </row>
    <row r="7632" spans="1:2" x14ac:dyDescent="0.2">
      <c r="A7632" s="2" t="s">
        <v>17526</v>
      </c>
      <c r="B7632" s="2" t="s">
        <v>17527</v>
      </c>
    </row>
    <row r="7633" spans="1:2" x14ac:dyDescent="0.2">
      <c r="A7633" s="2" t="s">
        <v>17528</v>
      </c>
      <c r="B7633" s="2" t="s">
        <v>17529</v>
      </c>
    </row>
    <row r="7634" spans="1:2" x14ac:dyDescent="0.2">
      <c r="A7634" s="2" t="s">
        <v>17530</v>
      </c>
      <c r="B7634" s="2" t="s">
        <v>17531</v>
      </c>
    </row>
    <row r="7635" spans="1:2" x14ac:dyDescent="0.2">
      <c r="A7635" s="2" t="s">
        <v>17532</v>
      </c>
      <c r="B7635" s="2" t="s">
        <v>17533</v>
      </c>
    </row>
    <row r="7636" spans="1:2" x14ac:dyDescent="0.2">
      <c r="A7636" s="2" t="s">
        <v>17534</v>
      </c>
      <c r="B7636" s="2" t="s">
        <v>17535</v>
      </c>
    </row>
    <row r="7637" spans="1:2" x14ac:dyDescent="0.2">
      <c r="A7637" s="2" t="s">
        <v>17536</v>
      </c>
      <c r="B7637" s="2" t="s">
        <v>17537</v>
      </c>
    </row>
    <row r="7638" spans="1:2" x14ac:dyDescent="0.2">
      <c r="A7638" s="2" t="s">
        <v>17538</v>
      </c>
      <c r="B7638" s="2" t="s">
        <v>17539</v>
      </c>
    </row>
    <row r="7639" spans="1:2" x14ac:dyDescent="0.2">
      <c r="A7639" s="2" t="s">
        <v>17540</v>
      </c>
      <c r="B7639" s="2" t="s">
        <v>17541</v>
      </c>
    </row>
    <row r="7640" spans="1:2" x14ac:dyDescent="0.2">
      <c r="A7640" s="2" t="s">
        <v>17542</v>
      </c>
      <c r="B7640" s="2" t="s">
        <v>17543</v>
      </c>
    </row>
    <row r="7641" spans="1:2" x14ac:dyDescent="0.2">
      <c r="A7641" s="2" t="s">
        <v>17544</v>
      </c>
      <c r="B7641" s="2" t="s">
        <v>17545</v>
      </c>
    </row>
    <row r="7642" spans="1:2" x14ac:dyDescent="0.2">
      <c r="A7642" s="2" t="s">
        <v>17546</v>
      </c>
      <c r="B7642" s="2" t="s">
        <v>17547</v>
      </c>
    </row>
    <row r="7643" spans="1:2" x14ac:dyDescent="0.2">
      <c r="A7643" s="2" t="s">
        <v>17548</v>
      </c>
      <c r="B7643" s="2" t="s">
        <v>17549</v>
      </c>
    </row>
    <row r="7644" spans="1:2" x14ac:dyDescent="0.2">
      <c r="A7644" s="2" t="s">
        <v>17550</v>
      </c>
      <c r="B7644" s="2" t="s">
        <v>17551</v>
      </c>
    </row>
    <row r="7645" spans="1:2" x14ac:dyDescent="0.2">
      <c r="A7645" s="2" t="s">
        <v>17552</v>
      </c>
      <c r="B7645" s="2" t="s">
        <v>17553</v>
      </c>
    </row>
    <row r="7646" spans="1:2" x14ac:dyDescent="0.2">
      <c r="A7646" s="2" t="s">
        <v>17554</v>
      </c>
      <c r="B7646" s="2" t="s">
        <v>17555</v>
      </c>
    </row>
    <row r="7647" spans="1:2" x14ac:dyDescent="0.2">
      <c r="A7647" s="2" t="s">
        <v>17556</v>
      </c>
      <c r="B7647" s="2" t="s">
        <v>17557</v>
      </c>
    </row>
    <row r="7648" spans="1:2" x14ac:dyDescent="0.2">
      <c r="A7648" s="2" t="s">
        <v>17558</v>
      </c>
      <c r="B7648" s="2" t="s">
        <v>17559</v>
      </c>
    </row>
    <row r="7649" spans="1:2" x14ac:dyDescent="0.2">
      <c r="A7649" s="2" t="s">
        <v>17560</v>
      </c>
      <c r="B7649" s="2" t="s">
        <v>17561</v>
      </c>
    </row>
    <row r="7650" spans="1:2" x14ac:dyDescent="0.2">
      <c r="A7650" s="2" t="s">
        <v>17562</v>
      </c>
      <c r="B7650" s="2" t="s">
        <v>17563</v>
      </c>
    </row>
    <row r="7651" spans="1:2" x14ac:dyDescent="0.2">
      <c r="A7651" s="2" t="s">
        <v>17564</v>
      </c>
      <c r="B7651" s="2" t="s">
        <v>17565</v>
      </c>
    </row>
    <row r="7652" spans="1:2" x14ac:dyDescent="0.2">
      <c r="A7652" s="2" t="s">
        <v>17566</v>
      </c>
      <c r="B7652" s="2" t="s">
        <v>17567</v>
      </c>
    </row>
    <row r="7653" spans="1:2" x14ac:dyDescent="0.2">
      <c r="A7653" s="2" t="s">
        <v>17568</v>
      </c>
      <c r="B7653" s="2" t="s">
        <v>17569</v>
      </c>
    </row>
    <row r="7654" spans="1:2" x14ac:dyDescent="0.2">
      <c r="A7654" s="2" t="s">
        <v>17570</v>
      </c>
      <c r="B7654" s="2" t="s">
        <v>17571</v>
      </c>
    </row>
    <row r="7655" spans="1:2" x14ac:dyDescent="0.2">
      <c r="A7655" s="2" t="s">
        <v>17572</v>
      </c>
      <c r="B7655" s="2" t="s">
        <v>17573</v>
      </c>
    </row>
    <row r="7656" spans="1:2" x14ac:dyDescent="0.2">
      <c r="A7656" s="2" t="s">
        <v>17574</v>
      </c>
      <c r="B7656" s="2" t="s">
        <v>17575</v>
      </c>
    </row>
    <row r="7657" spans="1:2" x14ac:dyDescent="0.2">
      <c r="A7657" s="2" t="s">
        <v>17576</v>
      </c>
      <c r="B7657" s="2" t="s">
        <v>17577</v>
      </c>
    </row>
    <row r="7658" spans="1:2" x14ac:dyDescent="0.2">
      <c r="A7658" s="2" t="s">
        <v>17578</v>
      </c>
      <c r="B7658" s="2" t="s">
        <v>17579</v>
      </c>
    </row>
    <row r="7659" spans="1:2" x14ac:dyDescent="0.2">
      <c r="A7659" s="2" t="s">
        <v>17580</v>
      </c>
      <c r="B7659" s="2" t="s">
        <v>17581</v>
      </c>
    </row>
    <row r="7660" spans="1:2" x14ac:dyDescent="0.2">
      <c r="A7660" s="2" t="s">
        <v>17582</v>
      </c>
      <c r="B7660" s="2" t="s">
        <v>17583</v>
      </c>
    </row>
    <row r="7661" spans="1:2" x14ac:dyDescent="0.2">
      <c r="A7661" s="2" t="s">
        <v>17584</v>
      </c>
      <c r="B7661" s="2" t="s">
        <v>17585</v>
      </c>
    </row>
    <row r="7662" spans="1:2" x14ac:dyDescent="0.2">
      <c r="A7662" s="2" t="s">
        <v>17586</v>
      </c>
      <c r="B7662" s="2" t="s">
        <v>17587</v>
      </c>
    </row>
    <row r="7663" spans="1:2" x14ac:dyDescent="0.2">
      <c r="A7663" s="2" t="s">
        <v>17588</v>
      </c>
      <c r="B7663" s="2" t="s">
        <v>17589</v>
      </c>
    </row>
    <row r="7664" spans="1:2" x14ac:dyDescent="0.2">
      <c r="A7664" s="2" t="s">
        <v>17590</v>
      </c>
      <c r="B7664" s="2" t="s">
        <v>17591</v>
      </c>
    </row>
    <row r="7665" spans="1:2" x14ac:dyDescent="0.2">
      <c r="A7665" s="2" t="s">
        <v>17592</v>
      </c>
      <c r="B7665" s="2" t="s">
        <v>17593</v>
      </c>
    </row>
    <row r="7666" spans="1:2" x14ac:dyDescent="0.2">
      <c r="A7666" s="2" t="s">
        <v>17594</v>
      </c>
      <c r="B7666" s="2" t="s">
        <v>17595</v>
      </c>
    </row>
    <row r="7667" spans="1:2" x14ac:dyDescent="0.2">
      <c r="A7667" s="2" t="s">
        <v>17596</v>
      </c>
      <c r="B7667" s="2" t="s">
        <v>17597</v>
      </c>
    </row>
    <row r="7668" spans="1:2" x14ac:dyDescent="0.2">
      <c r="A7668" s="2" t="s">
        <v>17598</v>
      </c>
      <c r="B7668" s="2" t="s">
        <v>17599</v>
      </c>
    </row>
    <row r="7669" spans="1:2" x14ac:dyDescent="0.2">
      <c r="A7669" s="2" t="s">
        <v>17600</v>
      </c>
      <c r="B7669" s="2" t="s">
        <v>17601</v>
      </c>
    </row>
    <row r="7670" spans="1:2" x14ac:dyDescent="0.2">
      <c r="A7670" s="2" t="s">
        <v>17602</v>
      </c>
      <c r="B7670" s="2" t="s">
        <v>17603</v>
      </c>
    </row>
    <row r="7671" spans="1:2" x14ac:dyDescent="0.2">
      <c r="A7671" s="2" t="s">
        <v>17604</v>
      </c>
      <c r="B7671" s="2" t="s">
        <v>17605</v>
      </c>
    </row>
    <row r="7672" spans="1:2" x14ac:dyDescent="0.2">
      <c r="A7672" s="2" t="s">
        <v>17606</v>
      </c>
      <c r="B7672" s="2" t="s">
        <v>17607</v>
      </c>
    </row>
    <row r="7673" spans="1:2" x14ac:dyDescent="0.2">
      <c r="A7673" s="2" t="s">
        <v>17608</v>
      </c>
      <c r="B7673" s="2" t="s">
        <v>17609</v>
      </c>
    </row>
    <row r="7674" spans="1:2" x14ac:dyDescent="0.2">
      <c r="A7674" s="2" t="s">
        <v>17610</v>
      </c>
      <c r="B7674" s="2" t="s">
        <v>17611</v>
      </c>
    </row>
    <row r="7675" spans="1:2" x14ac:dyDescent="0.2">
      <c r="A7675" s="2" t="s">
        <v>17612</v>
      </c>
      <c r="B7675" s="2" t="s">
        <v>17613</v>
      </c>
    </row>
    <row r="7676" spans="1:2" x14ac:dyDescent="0.2">
      <c r="A7676" s="2" t="s">
        <v>17614</v>
      </c>
      <c r="B7676" s="2" t="s">
        <v>17615</v>
      </c>
    </row>
    <row r="7677" spans="1:2" x14ac:dyDescent="0.2">
      <c r="A7677" s="2" t="s">
        <v>17616</v>
      </c>
      <c r="B7677" s="2" t="s">
        <v>17617</v>
      </c>
    </row>
    <row r="7678" spans="1:2" x14ac:dyDescent="0.2">
      <c r="A7678" s="2" t="s">
        <v>17618</v>
      </c>
      <c r="B7678" s="2" t="s">
        <v>17619</v>
      </c>
    </row>
    <row r="7679" spans="1:2" x14ac:dyDescent="0.2">
      <c r="A7679" s="2" t="s">
        <v>17620</v>
      </c>
      <c r="B7679" s="2" t="s">
        <v>17621</v>
      </c>
    </row>
    <row r="7680" spans="1:2" x14ac:dyDescent="0.2">
      <c r="A7680" s="2" t="s">
        <v>17622</v>
      </c>
      <c r="B7680" s="2" t="s">
        <v>17623</v>
      </c>
    </row>
    <row r="7681" spans="1:2" x14ac:dyDescent="0.2">
      <c r="A7681" s="2" t="s">
        <v>17624</v>
      </c>
      <c r="B7681" s="2" t="s">
        <v>17625</v>
      </c>
    </row>
    <row r="7682" spans="1:2" x14ac:dyDescent="0.2">
      <c r="A7682" s="2" t="s">
        <v>17626</v>
      </c>
      <c r="B7682" s="2" t="s">
        <v>17627</v>
      </c>
    </row>
    <row r="7683" spans="1:2" x14ac:dyDescent="0.2">
      <c r="A7683" s="2" t="s">
        <v>17628</v>
      </c>
      <c r="B7683" s="2" t="s">
        <v>17629</v>
      </c>
    </row>
    <row r="7684" spans="1:2" x14ac:dyDescent="0.2">
      <c r="A7684" s="2" t="s">
        <v>17630</v>
      </c>
      <c r="B7684" s="2" t="s">
        <v>17631</v>
      </c>
    </row>
    <row r="7685" spans="1:2" x14ac:dyDescent="0.2">
      <c r="A7685" s="2" t="s">
        <v>17632</v>
      </c>
      <c r="B7685" s="2" t="s">
        <v>17633</v>
      </c>
    </row>
    <row r="7686" spans="1:2" x14ac:dyDescent="0.2">
      <c r="A7686" s="2" t="s">
        <v>17634</v>
      </c>
      <c r="B7686" s="2" t="s">
        <v>17635</v>
      </c>
    </row>
    <row r="7687" spans="1:2" x14ac:dyDescent="0.2">
      <c r="A7687" s="2" t="s">
        <v>17636</v>
      </c>
      <c r="B7687" s="2" t="s">
        <v>17637</v>
      </c>
    </row>
    <row r="7688" spans="1:2" x14ac:dyDescent="0.2">
      <c r="A7688" s="2" t="s">
        <v>17638</v>
      </c>
      <c r="B7688" s="2" t="s">
        <v>17639</v>
      </c>
    </row>
    <row r="7689" spans="1:2" x14ac:dyDescent="0.2">
      <c r="A7689" s="2" t="s">
        <v>17640</v>
      </c>
      <c r="B7689" s="2" t="s">
        <v>17641</v>
      </c>
    </row>
    <row r="7690" spans="1:2" x14ac:dyDescent="0.2">
      <c r="A7690" s="2" t="s">
        <v>17642</v>
      </c>
      <c r="B7690" s="2" t="s">
        <v>17643</v>
      </c>
    </row>
    <row r="7691" spans="1:2" x14ac:dyDescent="0.2">
      <c r="A7691" s="2" t="s">
        <v>17644</v>
      </c>
      <c r="B7691" s="2" t="s">
        <v>17645</v>
      </c>
    </row>
    <row r="7692" spans="1:2" x14ac:dyDescent="0.2">
      <c r="A7692" s="2" t="s">
        <v>17646</v>
      </c>
      <c r="B7692" s="2" t="s">
        <v>17647</v>
      </c>
    </row>
    <row r="7693" spans="1:2" x14ac:dyDescent="0.2">
      <c r="A7693" s="2" t="s">
        <v>17648</v>
      </c>
      <c r="B7693" s="2" t="s">
        <v>17649</v>
      </c>
    </row>
    <row r="7694" spans="1:2" x14ac:dyDescent="0.2">
      <c r="A7694" s="2" t="s">
        <v>17650</v>
      </c>
      <c r="B7694" s="2" t="s">
        <v>17651</v>
      </c>
    </row>
    <row r="7695" spans="1:2" x14ac:dyDescent="0.2">
      <c r="A7695" s="2" t="s">
        <v>17652</v>
      </c>
      <c r="B7695" s="2" t="s">
        <v>17653</v>
      </c>
    </row>
    <row r="7696" spans="1:2" x14ac:dyDescent="0.2">
      <c r="A7696" s="2" t="s">
        <v>17654</v>
      </c>
      <c r="B7696" s="2" t="s">
        <v>17655</v>
      </c>
    </row>
    <row r="7697" spans="1:2" x14ac:dyDescent="0.2">
      <c r="A7697" s="2" t="s">
        <v>17656</v>
      </c>
      <c r="B7697" s="2" t="s">
        <v>17657</v>
      </c>
    </row>
    <row r="7698" spans="1:2" x14ac:dyDescent="0.2">
      <c r="A7698" s="2" t="s">
        <v>17658</v>
      </c>
      <c r="B7698" s="2" t="s">
        <v>17659</v>
      </c>
    </row>
    <row r="7699" spans="1:2" x14ac:dyDescent="0.2">
      <c r="A7699" s="2" t="s">
        <v>17660</v>
      </c>
      <c r="B7699" s="2" t="s">
        <v>17661</v>
      </c>
    </row>
    <row r="7700" spans="1:2" x14ac:dyDescent="0.2">
      <c r="A7700" s="2" t="s">
        <v>17662</v>
      </c>
      <c r="B7700" s="2" t="s">
        <v>17663</v>
      </c>
    </row>
    <row r="7701" spans="1:2" x14ac:dyDescent="0.2">
      <c r="A7701" s="2" t="s">
        <v>17664</v>
      </c>
      <c r="B7701" s="2" t="s">
        <v>17665</v>
      </c>
    </row>
    <row r="7702" spans="1:2" x14ac:dyDescent="0.2">
      <c r="A7702" s="2" t="s">
        <v>17666</v>
      </c>
      <c r="B7702" s="2" t="s">
        <v>17667</v>
      </c>
    </row>
    <row r="7703" spans="1:2" x14ac:dyDescent="0.2">
      <c r="A7703" s="2" t="s">
        <v>17668</v>
      </c>
      <c r="B7703" s="2" t="s">
        <v>17669</v>
      </c>
    </row>
    <row r="7704" spans="1:2" x14ac:dyDescent="0.2">
      <c r="A7704" s="2" t="s">
        <v>17670</v>
      </c>
      <c r="B7704" s="2" t="s">
        <v>7818</v>
      </c>
    </row>
    <row r="7705" spans="1:2" x14ac:dyDescent="0.2">
      <c r="A7705" s="2" t="s">
        <v>17671</v>
      </c>
      <c r="B7705" s="2" t="s">
        <v>7820</v>
      </c>
    </row>
    <row r="7706" spans="1:2" x14ac:dyDescent="0.2">
      <c r="A7706" s="2" t="s">
        <v>17672</v>
      </c>
      <c r="B7706" s="2" t="s">
        <v>7822</v>
      </c>
    </row>
    <row r="7707" spans="1:2" x14ac:dyDescent="0.2">
      <c r="A7707" s="2" t="s">
        <v>17673</v>
      </c>
      <c r="B7707" s="2" t="s">
        <v>7824</v>
      </c>
    </row>
    <row r="7708" spans="1:2" x14ac:dyDescent="0.2">
      <c r="A7708" s="2" t="s">
        <v>17674</v>
      </c>
      <c r="B7708" s="2" t="s">
        <v>7826</v>
      </c>
    </row>
    <row r="7709" spans="1:2" x14ac:dyDescent="0.2">
      <c r="A7709" s="2" t="s">
        <v>17675</v>
      </c>
      <c r="B7709" s="2" t="s">
        <v>17676</v>
      </c>
    </row>
    <row r="7710" spans="1:2" x14ac:dyDescent="0.2">
      <c r="A7710" s="2" t="s">
        <v>17677</v>
      </c>
      <c r="B7710" s="2" t="s">
        <v>17678</v>
      </c>
    </row>
    <row r="7711" spans="1:2" x14ac:dyDescent="0.2">
      <c r="A7711" s="2" t="s">
        <v>17679</v>
      </c>
      <c r="B7711" s="2" t="s">
        <v>17680</v>
      </c>
    </row>
    <row r="7712" spans="1:2" x14ac:dyDescent="0.2">
      <c r="A7712" s="2" t="s">
        <v>17681</v>
      </c>
      <c r="B7712" s="2" t="s">
        <v>17682</v>
      </c>
    </row>
    <row r="7713" spans="1:2" x14ac:dyDescent="0.2">
      <c r="A7713" s="2" t="s">
        <v>17683</v>
      </c>
      <c r="B7713" s="2" t="s">
        <v>17684</v>
      </c>
    </row>
    <row r="7714" spans="1:2" x14ac:dyDescent="0.2">
      <c r="A7714" s="2" t="s">
        <v>17685</v>
      </c>
      <c r="B7714" s="2" t="s">
        <v>17686</v>
      </c>
    </row>
    <row r="7715" spans="1:2" x14ac:dyDescent="0.2">
      <c r="A7715" s="2" t="s">
        <v>17687</v>
      </c>
      <c r="B7715" s="2" t="s">
        <v>17688</v>
      </c>
    </row>
    <row r="7716" spans="1:2" x14ac:dyDescent="0.2">
      <c r="A7716" s="2" t="s">
        <v>17689</v>
      </c>
      <c r="B7716" s="2" t="s">
        <v>17690</v>
      </c>
    </row>
    <row r="7717" spans="1:2" x14ac:dyDescent="0.2">
      <c r="A7717" s="2" t="s">
        <v>17691</v>
      </c>
      <c r="B7717" s="2" t="s">
        <v>17692</v>
      </c>
    </row>
    <row r="7718" spans="1:2" x14ac:dyDescent="0.2">
      <c r="A7718" s="2" t="s">
        <v>17693</v>
      </c>
      <c r="B7718" s="2" t="s">
        <v>17694</v>
      </c>
    </row>
    <row r="7719" spans="1:2" x14ac:dyDescent="0.2">
      <c r="A7719" s="2" t="s">
        <v>17695</v>
      </c>
      <c r="B7719" s="2" t="s">
        <v>17696</v>
      </c>
    </row>
    <row r="7720" spans="1:2" x14ac:dyDescent="0.2">
      <c r="A7720" s="2" t="s">
        <v>17697</v>
      </c>
      <c r="B7720" s="2" t="s">
        <v>17698</v>
      </c>
    </row>
    <row r="7721" spans="1:2" x14ac:dyDescent="0.2">
      <c r="A7721" s="2" t="s">
        <v>17699</v>
      </c>
      <c r="B7721" s="2" t="s">
        <v>17700</v>
      </c>
    </row>
    <row r="7722" spans="1:2" x14ac:dyDescent="0.2">
      <c r="A7722" s="2" t="s">
        <v>17701</v>
      </c>
      <c r="B7722" s="2" t="s">
        <v>17702</v>
      </c>
    </row>
    <row r="7723" spans="1:2" x14ac:dyDescent="0.2">
      <c r="A7723" s="2" t="s">
        <v>17703</v>
      </c>
      <c r="B7723" s="2" t="s">
        <v>17704</v>
      </c>
    </row>
    <row r="7724" spans="1:2" x14ac:dyDescent="0.2">
      <c r="A7724" s="2" t="s">
        <v>17705</v>
      </c>
      <c r="B7724" s="2" t="s">
        <v>17706</v>
      </c>
    </row>
    <row r="7725" spans="1:2" x14ac:dyDescent="0.2">
      <c r="A7725" s="2" t="s">
        <v>17707</v>
      </c>
      <c r="B7725" s="2" t="s">
        <v>17708</v>
      </c>
    </row>
    <row r="7726" spans="1:2" x14ac:dyDescent="0.2">
      <c r="A7726" s="2" t="s">
        <v>17709</v>
      </c>
      <c r="B7726" s="2" t="s">
        <v>17710</v>
      </c>
    </row>
    <row r="7727" spans="1:2" x14ac:dyDescent="0.2">
      <c r="A7727" s="2" t="s">
        <v>17711</v>
      </c>
      <c r="B7727" s="2" t="s">
        <v>17712</v>
      </c>
    </row>
    <row r="7728" spans="1:2" x14ac:dyDescent="0.2">
      <c r="A7728" s="2" t="s">
        <v>17713</v>
      </c>
      <c r="B7728" s="2" t="s">
        <v>17714</v>
      </c>
    </row>
    <row r="7729" spans="1:2" x14ac:dyDescent="0.2">
      <c r="A7729" s="2" t="s">
        <v>17715</v>
      </c>
      <c r="B7729" s="2" t="s">
        <v>17716</v>
      </c>
    </row>
    <row r="7730" spans="1:2" x14ac:dyDescent="0.2">
      <c r="A7730" s="2" t="s">
        <v>17717</v>
      </c>
      <c r="B7730" s="2" t="s">
        <v>17718</v>
      </c>
    </row>
    <row r="7731" spans="1:2" x14ac:dyDescent="0.2">
      <c r="A7731" s="2" t="s">
        <v>17719</v>
      </c>
      <c r="B7731" s="2" t="s">
        <v>17720</v>
      </c>
    </row>
    <row r="7732" spans="1:2" x14ac:dyDescent="0.2">
      <c r="A7732" s="2" t="s">
        <v>17721</v>
      </c>
      <c r="B7732" s="2" t="s">
        <v>17722</v>
      </c>
    </row>
    <row r="7733" spans="1:2" x14ac:dyDescent="0.2">
      <c r="A7733" s="2" t="s">
        <v>17723</v>
      </c>
      <c r="B7733" s="2" t="s">
        <v>17724</v>
      </c>
    </row>
    <row r="7734" spans="1:2" x14ac:dyDescent="0.2">
      <c r="A7734" s="2" t="s">
        <v>17725</v>
      </c>
      <c r="B7734" s="2" t="s">
        <v>17726</v>
      </c>
    </row>
    <row r="7735" spans="1:2" x14ac:dyDescent="0.2">
      <c r="A7735" s="2" t="s">
        <v>17727</v>
      </c>
      <c r="B7735" s="2" t="s">
        <v>17728</v>
      </c>
    </row>
    <row r="7736" spans="1:2" x14ac:dyDescent="0.2">
      <c r="A7736" s="2" t="s">
        <v>17729</v>
      </c>
      <c r="B7736" s="2" t="s">
        <v>17730</v>
      </c>
    </row>
    <row r="7737" spans="1:2" x14ac:dyDescent="0.2">
      <c r="A7737" s="2" t="s">
        <v>17731</v>
      </c>
      <c r="B7737" s="2" t="s">
        <v>17732</v>
      </c>
    </row>
    <row r="7738" spans="1:2" x14ac:dyDescent="0.2">
      <c r="A7738" s="2" t="s">
        <v>17733</v>
      </c>
      <c r="B7738" s="2" t="s">
        <v>17734</v>
      </c>
    </row>
    <row r="7739" spans="1:2" x14ac:dyDescent="0.2">
      <c r="A7739" s="2" t="s">
        <v>17735</v>
      </c>
      <c r="B7739" s="2" t="s">
        <v>17736</v>
      </c>
    </row>
    <row r="7740" spans="1:2" x14ac:dyDescent="0.2">
      <c r="A7740" s="2" t="s">
        <v>17737</v>
      </c>
      <c r="B7740" s="2" t="s">
        <v>17738</v>
      </c>
    </row>
    <row r="7741" spans="1:2" x14ac:dyDescent="0.2">
      <c r="A7741" s="2" t="s">
        <v>17739</v>
      </c>
      <c r="B7741" s="2" t="s">
        <v>17740</v>
      </c>
    </row>
    <row r="7742" spans="1:2" x14ac:dyDescent="0.2">
      <c r="A7742" s="2" t="s">
        <v>17741</v>
      </c>
      <c r="B7742" s="2" t="s">
        <v>17742</v>
      </c>
    </row>
    <row r="7743" spans="1:2" x14ac:dyDescent="0.2">
      <c r="A7743" s="2" t="s">
        <v>17743</v>
      </c>
      <c r="B7743" s="2" t="s">
        <v>17744</v>
      </c>
    </row>
    <row r="7744" spans="1:2" x14ac:dyDescent="0.2">
      <c r="A7744" s="2" t="s">
        <v>17745</v>
      </c>
      <c r="B7744" s="2" t="s">
        <v>17746</v>
      </c>
    </row>
    <row r="7745" spans="1:2" x14ac:dyDescent="0.2">
      <c r="A7745" s="2" t="s">
        <v>17747</v>
      </c>
      <c r="B7745" s="2" t="s">
        <v>17748</v>
      </c>
    </row>
    <row r="7746" spans="1:2" x14ac:dyDescent="0.2">
      <c r="A7746" s="2" t="s">
        <v>17749</v>
      </c>
      <c r="B7746" s="2" t="s">
        <v>17750</v>
      </c>
    </row>
    <row r="7747" spans="1:2" x14ac:dyDescent="0.2">
      <c r="A7747" s="2" t="s">
        <v>17751</v>
      </c>
      <c r="B7747" s="2" t="s">
        <v>17752</v>
      </c>
    </row>
    <row r="7748" spans="1:2" x14ac:dyDescent="0.2">
      <c r="A7748" s="2" t="s">
        <v>17753</v>
      </c>
      <c r="B7748" s="2" t="s">
        <v>17754</v>
      </c>
    </row>
    <row r="7749" spans="1:2" x14ac:dyDescent="0.2">
      <c r="A7749" s="2" t="s">
        <v>17755</v>
      </c>
      <c r="B7749" s="2" t="s">
        <v>17756</v>
      </c>
    </row>
    <row r="7750" spans="1:2" x14ac:dyDescent="0.2">
      <c r="A7750" s="2" t="s">
        <v>17757</v>
      </c>
      <c r="B7750" s="2" t="s">
        <v>17758</v>
      </c>
    </row>
    <row r="7751" spans="1:2" x14ac:dyDescent="0.2">
      <c r="A7751" s="2" t="s">
        <v>17759</v>
      </c>
      <c r="B7751" s="2" t="s">
        <v>17760</v>
      </c>
    </row>
    <row r="7752" spans="1:2" x14ac:dyDescent="0.2">
      <c r="A7752" s="2" t="s">
        <v>17761</v>
      </c>
      <c r="B7752" s="2" t="s">
        <v>17762</v>
      </c>
    </row>
    <row r="7753" spans="1:2" x14ac:dyDescent="0.2">
      <c r="A7753" s="2" t="s">
        <v>17763</v>
      </c>
      <c r="B7753" s="2" t="s">
        <v>17764</v>
      </c>
    </row>
    <row r="7754" spans="1:2" x14ac:dyDescent="0.2">
      <c r="A7754" s="2" t="s">
        <v>17765</v>
      </c>
      <c r="B7754" s="2" t="s">
        <v>17766</v>
      </c>
    </row>
    <row r="7755" spans="1:2" x14ac:dyDescent="0.2">
      <c r="A7755" s="2" t="s">
        <v>17767</v>
      </c>
      <c r="B7755" s="2" t="s">
        <v>17768</v>
      </c>
    </row>
    <row r="7756" spans="1:2" x14ac:dyDescent="0.2">
      <c r="A7756" s="2" t="s">
        <v>17769</v>
      </c>
      <c r="B7756" s="2" t="s">
        <v>17770</v>
      </c>
    </row>
    <row r="7757" spans="1:2" x14ac:dyDescent="0.2">
      <c r="A7757" s="2" t="s">
        <v>17771</v>
      </c>
      <c r="B7757" s="2" t="s">
        <v>17772</v>
      </c>
    </row>
    <row r="7758" spans="1:2" x14ac:dyDescent="0.2">
      <c r="A7758" s="2" t="s">
        <v>17773</v>
      </c>
      <c r="B7758" s="2" t="s">
        <v>17774</v>
      </c>
    </row>
    <row r="7759" spans="1:2" x14ac:dyDescent="0.2">
      <c r="A7759" s="2" t="s">
        <v>17775</v>
      </c>
      <c r="B7759" s="2" t="s">
        <v>17776</v>
      </c>
    </row>
    <row r="7760" spans="1:2" x14ac:dyDescent="0.2">
      <c r="A7760" s="2" t="s">
        <v>17777</v>
      </c>
      <c r="B7760" s="2" t="s">
        <v>17778</v>
      </c>
    </row>
    <row r="7761" spans="1:2" x14ac:dyDescent="0.2">
      <c r="A7761" s="2" t="s">
        <v>17779</v>
      </c>
      <c r="B7761" s="2" t="s">
        <v>17780</v>
      </c>
    </row>
    <row r="7762" spans="1:2" x14ac:dyDescent="0.2">
      <c r="A7762" s="2" t="s">
        <v>17781</v>
      </c>
      <c r="B7762" s="2" t="s">
        <v>17782</v>
      </c>
    </row>
    <row r="7763" spans="1:2" x14ac:dyDescent="0.2">
      <c r="A7763" s="2" t="s">
        <v>17783</v>
      </c>
      <c r="B7763" s="2" t="s">
        <v>17784</v>
      </c>
    </row>
    <row r="7764" spans="1:2" x14ac:dyDescent="0.2">
      <c r="A7764" s="2" t="s">
        <v>17785</v>
      </c>
      <c r="B7764" s="2" t="s">
        <v>17786</v>
      </c>
    </row>
    <row r="7765" spans="1:2" x14ac:dyDescent="0.2">
      <c r="A7765" s="2" t="s">
        <v>17787</v>
      </c>
      <c r="B7765" s="2" t="s">
        <v>17788</v>
      </c>
    </row>
    <row r="7766" spans="1:2" x14ac:dyDescent="0.2">
      <c r="A7766" s="2" t="s">
        <v>17789</v>
      </c>
      <c r="B7766" s="2" t="s">
        <v>17790</v>
      </c>
    </row>
    <row r="7767" spans="1:2" x14ac:dyDescent="0.2">
      <c r="A7767" s="2" t="s">
        <v>17791</v>
      </c>
      <c r="B7767" s="2" t="s">
        <v>17792</v>
      </c>
    </row>
    <row r="7768" spans="1:2" x14ac:dyDescent="0.2">
      <c r="A7768" s="2" t="s">
        <v>17793</v>
      </c>
      <c r="B7768" s="2" t="s">
        <v>17794</v>
      </c>
    </row>
    <row r="7769" spans="1:2" x14ac:dyDescent="0.2">
      <c r="A7769" s="2" t="s">
        <v>17795</v>
      </c>
      <c r="B7769" s="2" t="s">
        <v>17796</v>
      </c>
    </row>
    <row r="7770" spans="1:2" x14ac:dyDescent="0.2">
      <c r="A7770" s="2" t="s">
        <v>17797</v>
      </c>
      <c r="B7770" s="2" t="s">
        <v>17798</v>
      </c>
    </row>
    <row r="7771" spans="1:2" x14ac:dyDescent="0.2">
      <c r="A7771" s="2" t="s">
        <v>17799</v>
      </c>
      <c r="B7771" s="2" t="s">
        <v>17800</v>
      </c>
    </row>
    <row r="7772" spans="1:2" x14ac:dyDescent="0.2">
      <c r="A7772" s="2" t="s">
        <v>17801</v>
      </c>
      <c r="B7772" s="2" t="s">
        <v>17802</v>
      </c>
    </row>
    <row r="7773" spans="1:2" x14ac:dyDescent="0.2">
      <c r="A7773" s="2" t="s">
        <v>17803</v>
      </c>
      <c r="B7773" s="2" t="s">
        <v>17804</v>
      </c>
    </row>
    <row r="7774" spans="1:2" x14ac:dyDescent="0.2">
      <c r="A7774" s="2" t="s">
        <v>17805</v>
      </c>
      <c r="B7774" s="2" t="s">
        <v>17806</v>
      </c>
    </row>
    <row r="7775" spans="1:2" x14ac:dyDescent="0.2">
      <c r="A7775" s="2" t="s">
        <v>17807</v>
      </c>
      <c r="B7775" s="2" t="s">
        <v>17808</v>
      </c>
    </row>
    <row r="7776" spans="1:2" x14ac:dyDescent="0.2">
      <c r="A7776" s="2" t="s">
        <v>17809</v>
      </c>
      <c r="B7776" s="2" t="s">
        <v>17810</v>
      </c>
    </row>
    <row r="7777" spans="1:2" x14ac:dyDescent="0.2">
      <c r="A7777" s="2" t="s">
        <v>17811</v>
      </c>
      <c r="B7777" s="2" t="s">
        <v>17812</v>
      </c>
    </row>
    <row r="7778" spans="1:2" x14ac:dyDescent="0.2">
      <c r="A7778" s="2" t="s">
        <v>17813</v>
      </c>
      <c r="B7778" s="2" t="s">
        <v>17814</v>
      </c>
    </row>
    <row r="7779" spans="1:2" x14ac:dyDescent="0.2">
      <c r="A7779" s="2" t="s">
        <v>17815</v>
      </c>
      <c r="B7779" s="2" t="s">
        <v>17816</v>
      </c>
    </row>
    <row r="7780" spans="1:2" x14ac:dyDescent="0.2">
      <c r="A7780" s="2" t="s">
        <v>17817</v>
      </c>
      <c r="B7780" s="2" t="s">
        <v>17818</v>
      </c>
    </row>
    <row r="7781" spans="1:2" x14ac:dyDescent="0.2">
      <c r="A7781" s="2" t="s">
        <v>17819</v>
      </c>
      <c r="B7781" s="2" t="s">
        <v>17820</v>
      </c>
    </row>
    <row r="7782" spans="1:2" x14ac:dyDescent="0.2">
      <c r="A7782" s="2" t="s">
        <v>17821</v>
      </c>
      <c r="B7782" s="2" t="s">
        <v>17822</v>
      </c>
    </row>
    <row r="7783" spans="1:2" x14ac:dyDescent="0.2">
      <c r="A7783" s="2" t="s">
        <v>17823</v>
      </c>
      <c r="B7783" s="2" t="s">
        <v>17824</v>
      </c>
    </row>
    <row r="7784" spans="1:2" x14ac:dyDescent="0.2">
      <c r="A7784" s="2" t="s">
        <v>17825</v>
      </c>
      <c r="B7784" s="2" t="s">
        <v>17826</v>
      </c>
    </row>
    <row r="7785" spans="1:2" x14ac:dyDescent="0.2">
      <c r="A7785" s="2" t="s">
        <v>17827</v>
      </c>
      <c r="B7785" s="2" t="s">
        <v>17828</v>
      </c>
    </row>
    <row r="7786" spans="1:2" x14ac:dyDescent="0.2">
      <c r="A7786" s="2" t="s">
        <v>17829</v>
      </c>
      <c r="B7786" s="2" t="s">
        <v>17830</v>
      </c>
    </row>
    <row r="7787" spans="1:2" x14ac:dyDescent="0.2">
      <c r="A7787" s="2" t="s">
        <v>17831</v>
      </c>
      <c r="B7787" s="2" t="s">
        <v>17832</v>
      </c>
    </row>
    <row r="7788" spans="1:2" x14ac:dyDescent="0.2">
      <c r="A7788" s="2" t="s">
        <v>17833</v>
      </c>
      <c r="B7788" s="2" t="s">
        <v>17834</v>
      </c>
    </row>
    <row r="7789" spans="1:2" x14ac:dyDescent="0.2">
      <c r="A7789" s="2" t="s">
        <v>17835</v>
      </c>
      <c r="B7789" s="2" t="s">
        <v>17836</v>
      </c>
    </row>
    <row r="7790" spans="1:2" x14ac:dyDescent="0.2">
      <c r="A7790" s="2" t="s">
        <v>17837</v>
      </c>
      <c r="B7790" s="2" t="s">
        <v>17838</v>
      </c>
    </row>
    <row r="7791" spans="1:2" x14ac:dyDescent="0.2">
      <c r="A7791" s="2" t="s">
        <v>17839</v>
      </c>
      <c r="B7791" s="2" t="s">
        <v>17840</v>
      </c>
    </row>
    <row r="7792" spans="1:2" x14ac:dyDescent="0.2">
      <c r="A7792" s="2" t="s">
        <v>17841</v>
      </c>
      <c r="B7792" s="2" t="s">
        <v>17842</v>
      </c>
    </row>
    <row r="7793" spans="1:2" x14ac:dyDescent="0.2">
      <c r="A7793" s="2" t="s">
        <v>17843</v>
      </c>
      <c r="B7793" s="2" t="s">
        <v>17844</v>
      </c>
    </row>
    <row r="7794" spans="1:2" x14ac:dyDescent="0.2">
      <c r="A7794" s="2" t="s">
        <v>17845</v>
      </c>
      <c r="B7794" s="2" t="s">
        <v>17846</v>
      </c>
    </row>
    <row r="7795" spans="1:2" x14ac:dyDescent="0.2">
      <c r="A7795" s="2" t="s">
        <v>17847</v>
      </c>
      <c r="B7795" s="2" t="s">
        <v>17848</v>
      </c>
    </row>
    <row r="7796" spans="1:2" x14ac:dyDescent="0.2">
      <c r="A7796" s="2" t="s">
        <v>17849</v>
      </c>
      <c r="B7796" s="2" t="s">
        <v>17850</v>
      </c>
    </row>
    <row r="7797" spans="1:2" x14ac:dyDescent="0.2">
      <c r="A7797" s="2" t="s">
        <v>17851</v>
      </c>
      <c r="B7797" s="2" t="s">
        <v>17852</v>
      </c>
    </row>
    <row r="7798" spans="1:2" x14ac:dyDescent="0.2">
      <c r="A7798" s="2" t="s">
        <v>17853</v>
      </c>
      <c r="B7798" s="2" t="s">
        <v>17854</v>
      </c>
    </row>
    <row r="7799" spans="1:2" x14ac:dyDescent="0.2">
      <c r="A7799" s="2" t="s">
        <v>17855</v>
      </c>
      <c r="B7799" s="2" t="s">
        <v>17856</v>
      </c>
    </row>
    <row r="7800" spans="1:2" x14ac:dyDescent="0.2">
      <c r="A7800" s="2" t="s">
        <v>17857</v>
      </c>
      <c r="B7800" s="2" t="s">
        <v>17858</v>
      </c>
    </row>
    <row r="7801" spans="1:2" x14ac:dyDescent="0.2">
      <c r="A7801" s="2" t="s">
        <v>17859</v>
      </c>
      <c r="B7801" s="2" t="s">
        <v>17860</v>
      </c>
    </row>
    <row r="7802" spans="1:2" x14ac:dyDescent="0.2">
      <c r="A7802" s="2" t="s">
        <v>17861</v>
      </c>
      <c r="B7802" s="2" t="s">
        <v>17862</v>
      </c>
    </row>
    <row r="7803" spans="1:2" x14ac:dyDescent="0.2">
      <c r="A7803" s="2" t="s">
        <v>17863</v>
      </c>
      <c r="B7803" s="2" t="s">
        <v>17864</v>
      </c>
    </row>
    <row r="7804" spans="1:2" x14ac:dyDescent="0.2">
      <c r="A7804" s="2" t="s">
        <v>17865</v>
      </c>
      <c r="B7804" s="2" t="s">
        <v>17866</v>
      </c>
    </row>
    <row r="7805" spans="1:2" x14ac:dyDescent="0.2">
      <c r="A7805" s="2" t="s">
        <v>17867</v>
      </c>
      <c r="B7805" s="2" t="s">
        <v>17868</v>
      </c>
    </row>
    <row r="7806" spans="1:2" x14ac:dyDescent="0.2">
      <c r="A7806" s="2" t="s">
        <v>17869</v>
      </c>
      <c r="B7806" s="2" t="s">
        <v>17870</v>
      </c>
    </row>
    <row r="7807" spans="1:2" x14ac:dyDescent="0.2">
      <c r="A7807" s="2" t="s">
        <v>17871</v>
      </c>
      <c r="B7807" s="2" t="s">
        <v>17872</v>
      </c>
    </row>
    <row r="7808" spans="1:2" x14ac:dyDescent="0.2">
      <c r="A7808" s="2" t="s">
        <v>17873</v>
      </c>
      <c r="B7808" s="2" t="s">
        <v>17874</v>
      </c>
    </row>
    <row r="7809" spans="1:2" x14ac:dyDescent="0.2">
      <c r="A7809" s="2" t="s">
        <v>17875</v>
      </c>
      <c r="B7809" s="2" t="s">
        <v>17876</v>
      </c>
    </row>
    <row r="7810" spans="1:2" x14ac:dyDescent="0.2">
      <c r="A7810" s="2" t="s">
        <v>17877</v>
      </c>
      <c r="B7810" s="2" t="s">
        <v>17878</v>
      </c>
    </row>
    <row r="7811" spans="1:2" x14ac:dyDescent="0.2">
      <c r="A7811" s="2" t="s">
        <v>17879</v>
      </c>
      <c r="B7811" s="2" t="s">
        <v>17880</v>
      </c>
    </row>
    <row r="7812" spans="1:2" x14ac:dyDescent="0.2">
      <c r="A7812" s="2" t="s">
        <v>17881</v>
      </c>
      <c r="B7812" s="2" t="s">
        <v>17882</v>
      </c>
    </row>
    <row r="7813" spans="1:2" x14ac:dyDescent="0.2">
      <c r="A7813" s="2" t="s">
        <v>17883</v>
      </c>
      <c r="B7813" s="2" t="s">
        <v>17884</v>
      </c>
    </row>
    <row r="7814" spans="1:2" x14ac:dyDescent="0.2">
      <c r="A7814" s="2" t="s">
        <v>17885</v>
      </c>
      <c r="B7814" s="2" t="s">
        <v>17886</v>
      </c>
    </row>
    <row r="7815" spans="1:2" x14ac:dyDescent="0.2">
      <c r="A7815" s="2" t="s">
        <v>17887</v>
      </c>
      <c r="B7815" s="2" t="s">
        <v>17888</v>
      </c>
    </row>
    <row r="7816" spans="1:2" x14ac:dyDescent="0.2">
      <c r="A7816" s="2" t="s">
        <v>17889</v>
      </c>
      <c r="B7816" s="2" t="s">
        <v>17890</v>
      </c>
    </row>
    <row r="7817" spans="1:2" x14ac:dyDescent="0.2">
      <c r="A7817" s="2" t="s">
        <v>17891</v>
      </c>
      <c r="B7817" s="2" t="s">
        <v>17892</v>
      </c>
    </row>
    <row r="7818" spans="1:2" x14ac:dyDescent="0.2">
      <c r="A7818" s="2" t="s">
        <v>17893</v>
      </c>
      <c r="B7818" s="2" t="s">
        <v>17894</v>
      </c>
    </row>
    <row r="7819" spans="1:2" x14ac:dyDescent="0.2">
      <c r="A7819" s="2" t="s">
        <v>17895</v>
      </c>
      <c r="B7819" s="2" t="s">
        <v>17896</v>
      </c>
    </row>
    <row r="7820" spans="1:2" x14ac:dyDescent="0.2">
      <c r="A7820" s="2" t="s">
        <v>17897</v>
      </c>
      <c r="B7820" s="2" t="s">
        <v>17898</v>
      </c>
    </row>
    <row r="7821" spans="1:2" x14ac:dyDescent="0.2">
      <c r="A7821" s="2" t="s">
        <v>17899</v>
      </c>
      <c r="B7821" s="2" t="s">
        <v>17900</v>
      </c>
    </row>
    <row r="7822" spans="1:2" x14ac:dyDescent="0.2">
      <c r="A7822" s="2" t="s">
        <v>17901</v>
      </c>
      <c r="B7822" s="2" t="s">
        <v>17902</v>
      </c>
    </row>
    <row r="7823" spans="1:2" x14ac:dyDescent="0.2">
      <c r="A7823" s="2" t="s">
        <v>17903</v>
      </c>
      <c r="B7823" s="2" t="s">
        <v>17904</v>
      </c>
    </row>
    <row r="7824" spans="1:2" x14ac:dyDescent="0.2">
      <c r="A7824" s="2" t="s">
        <v>17905</v>
      </c>
      <c r="B7824" s="2" t="s">
        <v>17906</v>
      </c>
    </row>
    <row r="7825" spans="1:2" x14ac:dyDescent="0.2">
      <c r="A7825" s="2" t="s">
        <v>17907</v>
      </c>
      <c r="B7825" s="2" t="s">
        <v>17908</v>
      </c>
    </row>
    <row r="7826" spans="1:2" x14ac:dyDescent="0.2">
      <c r="A7826" s="2" t="s">
        <v>17909</v>
      </c>
      <c r="B7826" s="2" t="s">
        <v>17910</v>
      </c>
    </row>
    <row r="7827" spans="1:2" x14ac:dyDescent="0.2">
      <c r="A7827" s="2" t="s">
        <v>17911</v>
      </c>
      <c r="B7827" s="2" t="s">
        <v>17912</v>
      </c>
    </row>
    <row r="7828" spans="1:2" x14ac:dyDescent="0.2">
      <c r="A7828" s="2" t="s">
        <v>17913</v>
      </c>
      <c r="B7828" s="2" t="s">
        <v>17914</v>
      </c>
    </row>
    <row r="7829" spans="1:2" x14ac:dyDescent="0.2">
      <c r="A7829" s="2" t="s">
        <v>17915</v>
      </c>
      <c r="B7829" s="2" t="s">
        <v>17916</v>
      </c>
    </row>
    <row r="7830" spans="1:2" x14ac:dyDescent="0.2">
      <c r="A7830" s="2" t="s">
        <v>17917</v>
      </c>
      <c r="B7830" s="2" t="s">
        <v>17918</v>
      </c>
    </row>
    <row r="7831" spans="1:2" x14ac:dyDescent="0.2">
      <c r="A7831" s="2" t="s">
        <v>17919</v>
      </c>
      <c r="B7831" s="2" t="s">
        <v>17920</v>
      </c>
    </row>
    <row r="7832" spans="1:2" x14ac:dyDescent="0.2">
      <c r="A7832" s="2" t="s">
        <v>17921</v>
      </c>
      <c r="B7832" s="2" t="s">
        <v>17922</v>
      </c>
    </row>
    <row r="7833" spans="1:2" x14ac:dyDescent="0.2">
      <c r="A7833" s="2" t="s">
        <v>17923</v>
      </c>
      <c r="B7833" s="2" t="s">
        <v>17924</v>
      </c>
    </row>
    <row r="7834" spans="1:2" x14ac:dyDescent="0.2">
      <c r="A7834" s="2" t="s">
        <v>17925</v>
      </c>
      <c r="B7834" s="2" t="s">
        <v>17926</v>
      </c>
    </row>
    <row r="7835" spans="1:2" x14ac:dyDescent="0.2">
      <c r="A7835" s="2" t="s">
        <v>17927</v>
      </c>
      <c r="B7835" s="2" t="s">
        <v>17928</v>
      </c>
    </row>
    <row r="7836" spans="1:2" x14ac:dyDescent="0.2">
      <c r="A7836" s="2" t="s">
        <v>17929</v>
      </c>
      <c r="B7836" s="2" t="s">
        <v>17930</v>
      </c>
    </row>
    <row r="7837" spans="1:2" x14ac:dyDescent="0.2">
      <c r="A7837" s="2" t="s">
        <v>17931</v>
      </c>
      <c r="B7837" s="2" t="s">
        <v>17932</v>
      </c>
    </row>
    <row r="7838" spans="1:2" x14ac:dyDescent="0.2">
      <c r="A7838" s="2" t="s">
        <v>17933</v>
      </c>
      <c r="B7838" s="2" t="s">
        <v>17934</v>
      </c>
    </row>
    <row r="7839" spans="1:2" x14ac:dyDescent="0.2">
      <c r="A7839" s="2" t="s">
        <v>17935</v>
      </c>
      <c r="B7839" s="2" t="s">
        <v>17936</v>
      </c>
    </row>
    <row r="7840" spans="1:2" x14ac:dyDescent="0.2">
      <c r="A7840" s="2" t="s">
        <v>17937</v>
      </c>
      <c r="B7840" s="2" t="s">
        <v>17938</v>
      </c>
    </row>
    <row r="7841" spans="1:2" x14ac:dyDescent="0.2">
      <c r="A7841" s="2" t="s">
        <v>17939</v>
      </c>
      <c r="B7841" s="2" t="s">
        <v>17940</v>
      </c>
    </row>
    <row r="7842" spans="1:2" x14ac:dyDescent="0.2">
      <c r="A7842" s="2" t="s">
        <v>17941</v>
      </c>
      <c r="B7842" s="2" t="s">
        <v>17942</v>
      </c>
    </row>
    <row r="7843" spans="1:2" x14ac:dyDescent="0.2">
      <c r="A7843" s="2" t="s">
        <v>17943</v>
      </c>
      <c r="B7843" s="2" t="s">
        <v>17944</v>
      </c>
    </row>
    <row r="7844" spans="1:2" x14ac:dyDescent="0.2">
      <c r="A7844" s="2" t="s">
        <v>17945</v>
      </c>
      <c r="B7844" s="2" t="s">
        <v>17946</v>
      </c>
    </row>
    <row r="7845" spans="1:2" x14ac:dyDescent="0.2">
      <c r="A7845" s="2" t="s">
        <v>17947</v>
      </c>
      <c r="B7845" s="2" t="s">
        <v>17948</v>
      </c>
    </row>
    <row r="7846" spans="1:2" x14ac:dyDescent="0.2">
      <c r="A7846" s="2" t="s">
        <v>17949</v>
      </c>
      <c r="B7846" s="2" t="s">
        <v>17950</v>
      </c>
    </row>
    <row r="7847" spans="1:2" x14ac:dyDescent="0.2">
      <c r="A7847" s="2" t="s">
        <v>17951</v>
      </c>
      <c r="B7847" s="2" t="s">
        <v>17952</v>
      </c>
    </row>
    <row r="7848" spans="1:2" x14ac:dyDescent="0.2">
      <c r="A7848" s="2" t="s">
        <v>17953</v>
      </c>
      <c r="B7848" s="2" t="s">
        <v>17954</v>
      </c>
    </row>
    <row r="7849" spans="1:2" x14ac:dyDescent="0.2">
      <c r="A7849" s="2" t="s">
        <v>17955</v>
      </c>
      <c r="B7849" s="2" t="s">
        <v>17956</v>
      </c>
    </row>
    <row r="7850" spans="1:2" x14ac:dyDescent="0.2">
      <c r="A7850" s="2" t="s">
        <v>17957</v>
      </c>
      <c r="B7850" s="2" t="s">
        <v>17958</v>
      </c>
    </row>
    <row r="7851" spans="1:2" x14ac:dyDescent="0.2">
      <c r="A7851" s="2" t="s">
        <v>17959</v>
      </c>
      <c r="B7851" s="2" t="s">
        <v>17960</v>
      </c>
    </row>
    <row r="7852" spans="1:2" x14ac:dyDescent="0.2">
      <c r="A7852" s="2" t="s">
        <v>17961</v>
      </c>
      <c r="B7852" s="2" t="s">
        <v>17962</v>
      </c>
    </row>
    <row r="7853" spans="1:2" x14ac:dyDescent="0.2">
      <c r="A7853" s="2" t="s">
        <v>17963</v>
      </c>
      <c r="B7853" s="2" t="s">
        <v>17964</v>
      </c>
    </row>
    <row r="7854" spans="1:2" x14ac:dyDescent="0.2">
      <c r="A7854" s="2" t="s">
        <v>17965</v>
      </c>
      <c r="B7854" s="2" t="s">
        <v>17966</v>
      </c>
    </row>
    <row r="7855" spans="1:2" x14ac:dyDescent="0.2">
      <c r="A7855" s="2" t="s">
        <v>17967</v>
      </c>
      <c r="B7855" s="2" t="s">
        <v>17968</v>
      </c>
    </row>
    <row r="7856" spans="1:2" x14ac:dyDescent="0.2">
      <c r="A7856" s="2" t="s">
        <v>17969</v>
      </c>
      <c r="B7856" s="2" t="s">
        <v>17970</v>
      </c>
    </row>
    <row r="7857" spans="1:2" x14ac:dyDescent="0.2">
      <c r="A7857" s="2" t="s">
        <v>17971</v>
      </c>
      <c r="B7857" s="2" t="s">
        <v>17972</v>
      </c>
    </row>
    <row r="7858" spans="1:2" x14ac:dyDescent="0.2">
      <c r="A7858" s="2" t="s">
        <v>17973</v>
      </c>
      <c r="B7858" s="2" t="s">
        <v>17974</v>
      </c>
    </row>
    <row r="7859" spans="1:2" x14ac:dyDescent="0.2">
      <c r="A7859" s="2" t="s">
        <v>17975</v>
      </c>
      <c r="B7859" s="2" t="s">
        <v>17976</v>
      </c>
    </row>
    <row r="7860" spans="1:2" x14ac:dyDescent="0.2">
      <c r="A7860" s="2" t="s">
        <v>17977</v>
      </c>
      <c r="B7860" s="2" t="s">
        <v>17978</v>
      </c>
    </row>
    <row r="7861" spans="1:2" x14ac:dyDescent="0.2">
      <c r="A7861" s="2" t="s">
        <v>17979</v>
      </c>
      <c r="B7861" s="2" t="s">
        <v>17980</v>
      </c>
    </row>
    <row r="7862" spans="1:2" x14ac:dyDescent="0.2">
      <c r="A7862" s="2" t="s">
        <v>17981</v>
      </c>
      <c r="B7862" s="2" t="s">
        <v>17982</v>
      </c>
    </row>
    <row r="7863" spans="1:2" x14ac:dyDescent="0.2">
      <c r="A7863" s="2" t="s">
        <v>17983</v>
      </c>
      <c r="B7863" s="2" t="s">
        <v>17984</v>
      </c>
    </row>
    <row r="7864" spans="1:2" x14ac:dyDescent="0.2">
      <c r="A7864" s="2" t="s">
        <v>17985</v>
      </c>
      <c r="B7864" s="2" t="s">
        <v>17986</v>
      </c>
    </row>
    <row r="7865" spans="1:2" x14ac:dyDescent="0.2">
      <c r="A7865" s="2" t="s">
        <v>17987</v>
      </c>
      <c r="B7865" s="2" t="s">
        <v>17988</v>
      </c>
    </row>
    <row r="7866" spans="1:2" x14ac:dyDescent="0.2">
      <c r="A7866" s="2" t="s">
        <v>17989</v>
      </c>
      <c r="B7866" s="2" t="s">
        <v>17990</v>
      </c>
    </row>
    <row r="7867" spans="1:2" x14ac:dyDescent="0.2">
      <c r="A7867" s="2" t="s">
        <v>17991</v>
      </c>
      <c r="B7867" s="2" t="s">
        <v>17992</v>
      </c>
    </row>
    <row r="7868" spans="1:2" x14ac:dyDescent="0.2">
      <c r="A7868" s="2" t="s">
        <v>17993</v>
      </c>
      <c r="B7868" s="2" t="s">
        <v>17994</v>
      </c>
    </row>
    <row r="7869" spans="1:2" x14ac:dyDescent="0.2">
      <c r="A7869" s="2" t="s">
        <v>17995</v>
      </c>
      <c r="B7869" s="2" t="s">
        <v>17996</v>
      </c>
    </row>
    <row r="7870" spans="1:2" x14ac:dyDescent="0.2">
      <c r="A7870" s="2" t="s">
        <v>17997</v>
      </c>
      <c r="B7870" s="2" t="s">
        <v>17998</v>
      </c>
    </row>
    <row r="7871" spans="1:2" x14ac:dyDescent="0.2">
      <c r="A7871" s="2" t="s">
        <v>17999</v>
      </c>
      <c r="B7871" s="2" t="s">
        <v>18000</v>
      </c>
    </row>
    <row r="7872" spans="1:2" x14ac:dyDescent="0.2">
      <c r="A7872" s="2" t="s">
        <v>18001</v>
      </c>
      <c r="B7872" s="2" t="s">
        <v>18002</v>
      </c>
    </row>
    <row r="7873" spans="1:2" x14ac:dyDescent="0.2">
      <c r="A7873" s="2" t="s">
        <v>18003</v>
      </c>
      <c r="B7873" s="2" t="s">
        <v>18004</v>
      </c>
    </row>
    <row r="7874" spans="1:2" x14ac:dyDescent="0.2">
      <c r="A7874" s="2" t="s">
        <v>18005</v>
      </c>
      <c r="B7874" s="2" t="s">
        <v>18006</v>
      </c>
    </row>
    <row r="7875" spans="1:2" x14ac:dyDescent="0.2">
      <c r="A7875" s="2" t="s">
        <v>18007</v>
      </c>
      <c r="B7875" s="2" t="s">
        <v>18008</v>
      </c>
    </row>
    <row r="7876" spans="1:2" x14ac:dyDescent="0.2">
      <c r="A7876" s="2" t="s">
        <v>18009</v>
      </c>
      <c r="B7876" s="2" t="s">
        <v>18010</v>
      </c>
    </row>
    <row r="7877" spans="1:2" x14ac:dyDescent="0.2">
      <c r="A7877" s="2" t="s">
        <v>18011</v>
      </c>
      <c r="B7877" s="2" t="s">
        <v>18012</v>
      </c>
    </row>
    <row r="7878" spans="1:2" x14ac:dyDescent="0.2">
      <c r="A7878" s="2" t="s">
        <v>18013</v>
      </c>
      <c r="B7878" s="2" t="s">
        <v>18014</v>
      </c>
    </row>
    <row r="7879" spans="1:2" x14ac:dyDescent="0.2">
      <c r="A7879" s="2" t="s">
        <v>18015</v>
      </c>
      <c r="B7879" s="2" t="s">
        <v>18016</v>
      </c>
    </row>
    <row r="7880" spans="1:2" x14ac:dyDescent="0.2">
      <c r="A7880" s="2" t="s">
        <v>18017</v>
      </c>
      <c r="B7880" s="2" t="s">
        <v>18018</v>
      </c>
    </row>
    <row r="7881" spans="1:2" x14ac:dyDescent="0.2">
      <c r="A7881" s="2" t="s">
        <v>18019</v>
      </c>
      <c r="B7881" s="2" t="s">
        <v>18020</v>
      </c>
    </row>
    <row r="7882" spans="1:2" x14ac:dyDescent="0.2">
      <c r="A7882" s="2" t="s">
        <v>18021</v>
      </c>
      <c r="B7882" s="2" t="s">
        <v>18022</v>
      </c>
    </row>
    <row r="7883" spans="1:2" x14ac:dyDescent="0.2">
      <c r="A7883" s="2" t="s">
        <v>18023</v>
      </c>
      <c r="B7883" s="2" t="s">
        <v>18024</v>
      </c>
    </row>
    <row r="7884" spans="1:2" x14ac:dyDescent="0.2">
      <c r="A7884" s="2" t="s">
        <v>18025</v>
      </c>
      <c r="B7884" s="2" t="s">
        <v>18026</v>
      </c>
    </row>
    <row r="7885" spans="1:2" x14ac:dyDescent="0.2">
      <c r="A7885" s="2" t="s">
        <v>18027</v>
      </c>
      <c r="B7885" s="2" t="s">
        <v>18028</v>
      </c>
    </row>
    <row r="7886" spans="1:2" x14ac:dyDescent="0.2">
      <c r="A7886" s="2" t="s">
        <v>18029</v>
      </c>
      <c r="B7886" s="2" t="s">
        <v>18030</v>
      </c>
    </row>
    <row r="7887" spans="1:2" x14ac:dyDescent="0.2">
      <c r="A7887" s="2" t="s">
        <v>18031</v>
      </c>
      <c r="B7887" s="2" t="s">
        <v>18032</v>
      </c>
    </row>
    <row r="7888" spans="1:2" x14ac:dyDescent="0.2">
      <c r="A7888" s="2" t="s">
        <v>18033</v>
      </c>
      <c r="B7888" s="2" t="s">
        <v>18034</v>
      </c>
    </row>
    <row r="7889" spans="1:2" x14ac:dyDescent="0.2">
      <c r="A7889" s="2" t="s">
        <v>18035</v>
      </c>
      <c r="B7889" s="2" t="s">
        <v>18036</v>
      </c>
    </row>
    <row r="7890" spans="1:2" x14ac:dyDescent="0.2">
      <c r="A7890" s="2" t="s">
        <v>18037</v>
      </c>
      <c r="B7890" s="2" t="s">
        <v>18038</v>
      </c>
    </row>
    <row r="7891" spans="1:2" x14ac:dyDescent="0.2">
      <c r="A7891" s="2" t="s">
        <v>18039</v>
      </c>
      <c r="B7891" s="2" t="s">
        <v>18040</v>
      </c>
    </row>
    <row r="7892" spans="1:2" x14ac:dyDescent="0.2">
      <c r="A7892" s="2" t="s">
        <v>18041</v>
      </c>
      <c r="B7892" s="2" t="s">
        <v>18042</v>
      </c>
    </row>
    <row r="7893" spans="1:2" x14ac:dyDescent="0.2">
      <c r="A7893" s="2" t="s">
        <v>18043</v>
      </c>
      <c r="B7893" s="2" t="s">
        <v>18044</v>
      </c>
    </row>
    <row r="7894" spans="1:2" x14ac:dyDescent="0.2">
      <c r="A7894" s="2" t="s">
        <v>18045</v>
      </c>
      <c r="B7894" s="2" t="s">
        <v>18046</v>
      </c>
    </row>
    <row r="7895" spans="1:2" x14ac:dyDescent="0.2">
      <c r="A7895" s="2" t="s">
        <v>18047</v>
      </c>
      <c r="B7895" s="2" t="s">
        <v>18048</v>
      </c>
    </row>
    <row r="7896" spans="1:2" x14ac:dyDescent="0.2">
      <c r="A7896" s="2" t="s">
        <v>18049</v>
      </c>
      <c r="B7896" s="2" t="s">
        <v>18050</v>
      </c>
    </row>
    <row r="7897" spans="1:2" x14ac:dyDescent="0.2">
      <c r="A7897" s="2" t="s">
        <v>18051</v>
      </c>
      <c r="B7897" s="2" t="s">
        <v>18052</v>
      </c>
    </row>
    <row r="7898" spans="1:2" x14ac:dyDescent="0.2">
      <c r="A7898" s="2" t="s">
        <v>18053</v>
      </c>
      <c r="B7898" s="2" t="s">
        <v>18054</v>
      </c>
    </row>
    <row r="7899" spans="1:2" x14ac:dyDescent="0.2">
      <c r="A7899" s="2" t="s">
        <v>18055</v>
      </c>
      <c r="B7899" s="2" t="s">
        <v>18056</v>
      </c>
    </row>
    <row r="7900" spans="1:2" x14ac:dyDescent="0.2">
      <c r="A7900" s="2" t="s">
        <v>18057</v>
      </c>
      <c r="B7900" s="2" t="s">
        <v>18058</v>
      </c>
    </row>
    <row r="7901" spans="1:2" x14ac:dyDescent="0.2">
      <c r="A7901" s="2" t="s">
        <v>18059</v>
      </c>
      <c r="B7901" s="2" t="s">
        <v>18060</v>
      </c>
    </row>
    <row r="7902" spans="1:2" x14ac:dyDescent="0.2">
      <c r="A7902" s="2" t="s">
        <v>18061</v>
      </c>
      <c r="B7902" s="2" t="s">
        <v>18062</v>
      </c>
    </row>
    <row r="7903" spans="1:2" x14ac:dyDescent="0.2">
      <c r="A7903" s="2" t="s">
        <v>18063</v>
      </c>
      <c r="B7903" s="2" t="s">
        <v>18064</v>
      </c>
    </row>
    <row r="7904" spans="1:2" x14ac:dyDescent="0.2">
      <c r="A7904" s="2" t="s">
        <v>18065</v>
      </c>
      <c r="B7904" s="2" t="s">
        <v>18066</v>
      </c>
    </row>
    <row r="7905" spans="1:2" x14ac:dyDescent="0.2">
      <c r="A7905" s="2" t="s">
        <v>18067</v>
      </c>
      <c r="B7905" s="2" t="s">
        <v>18068</v>
      </c>
    </row>
    <row r="7906" spans="1:2" x14ac:dyDescent="0.2">
      <c r="A7906" s="2" t="s">
        <v>18069</v>
      </c>
      <c r="B7906" s="2" t="s">
        <v>18070</v>
      </c>
    </row>
    <row r="7907" spans="1:2" x14ac:dyDescent="0.2">
      <c r="A7907" s="2" t="s">
        <v>18071</v>
      </c>
      <c r="B7907" s="2" t="s">
        <v>18072</v>
      </c>
    </row>
    <row r="7908" spans="1:2" x14ac:dyDescent="0.2">
      <c r="A7908" s="2" t="s">
        <v>18073</v>
      </c>
      <c r="B7908" s="2" t="s">
        <v>18074</v>
      </c>
    </row>
    <row r="7909" spans="1:2" x14ac:dyDescent="0.2">
      <c r="A7909" s="2" t="s">
        <v>18075</v>
      </c>
      <c r="B7909" s="2" t="s">
        <v>18076</v>
      </c>
    </row>
    <row r="7910" spans="1:2" x14ac:dyDescent="0.2">
      <c r="A7910" s="2" t="s">
        <v>18077</v>
      </c>
      <c r="B7910" s="2" t="s">
        <v>18078</v>
      </c>
    </row>
    <row r="7911" spans="1:2" x14ac:dyDescent="0.2">
      <c r="A7911" s="2" t="s">
        <v>18079</v>
      </c>
      <c r="B7911" s="2" t="s">
        <v>18080</v>
      </c>
    </row>
    <row r="7912" spans="1:2" x14ac:dyDescent="0.2">
      <c r="A7912" s="2" t="s">
        <v>18081</v>
      </c>
      <c r="B7912" s="2" t="s">
        <v>18082</v>
      </c>
    </row>
    <row r="7913" spans="1:2" x14ac:dyDescent="0.2">
      <c r="A7913" s="2" t="s">
        <v>18083</v>
      </c>
      <c r="B7913" s="2" t="s">
        <v>18084</v>
      </c>
    </row>
    <row r="7914" spans="1:2" x14ac:dyDescent="0.2">
      <c r="A7914" s="2" t="s">
        <v>18085</v>
      </c>
      <c r="B7914" s="2" t="s">
        <v>18086</v>
      </c>
    </row>
    <row r="7915" spans="1:2" x14ac:dyDescent="0.2">
      <c r="A7915" s="2" t="s">
        <v>18087</v>
      </c>
      <c r="B7915" s="2" t="s">
        <v>18088</v>
      </c>
    </row>
    <row r="7916" spans="1:2" x14ac:dyDescent="0.2">
      <c r="A7916" s="2" t="s">
        <v>18089</v>
      </c>
      <c r="B7916" s="2" t="s">
        <v>18090</v>
      </c>
    </row>
    <row r="7917" spans="1:2" x14ac:dyDescent="0.2">
      <c r="A7917" s="2" t="s">
        <v>18091</v>
      </c>
      <c r="B7917" s="2" t="s">
        <v>18092</v>
      </c>
    </row>
    <row r="7918" spans="1:2" x14ac:dyDescent="0.2">
      <c r="A7918" s="2" t="s">
        <v>18093</v>
      </c>
      <c r="B7918" s="2" t="s">
        <v>18094</v>
      </c>
    </row>
    <row r="7919" spans="1:2" x14ac:dyDescent="0.2">
      <c r="A7919" s="2" t="s">
        <v>18095</v>
      </c>
      <c r="B7919" s="2" t="s">
        <v>18096</v>
      </c>
    </row>
    <row r="7920" spans="1:2" x14ac:dyDescent="0.2">
      <c r="A7920" s="2" t="s">
        <v>18097</v>
      </c>
      <c r="B7920" s="2" t="s">
        <v>18098</v>
      </c>
    </row>
    <row r="7921" spans="1:2" x14ac:dyDescent="0.2">
      <c r="A7921" s="2" t="s">
        <v>18099</v>
      </c>
      <c r="B7921" s="2" t="s">
        <v>18100</v>
      </c>
    </row>
    <row r="7922" spans="1:2" x14ac:dyDescent="0.2">
      <c r="A7922" s="2" t="s">
        <v>18101</v>
      </c>
      <c r="B7922" s="2" t="s">
        <v>18102</v>
      </c>
    </row>
    <row r="7923" spans="1:2" x14ac:dyDescent="0.2">
      <c r="A7923" s="2" t="s">
        <v>18103</v>
      </c>
      <c r="B7923" s="2" t="s">
        <v>18104</v>
      </c>
    </row>
    <row r="7924" spans="1:2" x14ac:dyDescent="0.2">
      <c r="A7924" s="2" t="s">
        <v>18105</v>
      </c>
      <c r="B7924" s="2" t="s">
        <v>18106</v>
      </c>
    </row>
    <row r="7925" spans="1:2" x14ac:dyDescent="0.2">
      <c r="A7925" s="2" t="s">
        <v>18107</v>
      </c>
      <c r="B7925" s="2" t="s">
        <v>18108</v>
      </c>
    </row>
    <row r="7926" spans="1:2" x14ac:dyDescent="0.2">
      <c r="A7926" s="2" t="s">
        <v>18109</v>
      </c>
      <c r="B7926" s="2" t="s">
        <v>18110</v>
      </c>
    </row>
    <row r="7927" spans="1:2" x14ac:dyDescent="0.2">
      <c r="A7927" s="2" t="s">
        <v>18111</v>
      </c>
      <c r="B7927" s="2" t="s">
        <v>18112</v>
      </c>
    </row>
    <row r="7928" spans="1:2" x14ac:dyDescent="0.2">
      <c r="A7928" s="2" t="s">
        <v>18113</v>
      </c>
      <c r="B7928" s="2" t="s">
        <v>18114</v>
      </c>
    </row>
    <row r="7929" spans="1:2" x14ac:dyDescent="0.2">
      <c r="A7929" s="2" t="s">
        <v>18115</v>
      </c>
      <c r="B7929" s="2" t="s">
        <v>18116</v>
      </c>
    </row>
    <row r="7930" spans="1:2" x14ac:dyDescent="0.2">
      <c r="A7930" s="2" t="s">
        <v>18117</v>
      </c>
      <c r="B7930" s="2" t="s">
        <v>18118</v>
      </c>
    </row>
    <row r="7931" spans="1:2" x14ac:dyDescent="0.2">
      <c r="A7931" s="2" t="s">
        <v>18119</v>
      </c>
      <c r="B7931" s="2" t="s">
        <v>18120</v>
      </c>
    </row>
    <row r="7932" spans="1:2" x14ac:dyDescent="0.2">
      <c r="A7932" s="2" t="s">
        <v>18121</v>
      </c>
      <c r="B7932" s="2" t="s">
        <v>18122</v>
      </c>
    </row>
    <row r="7933" spans="1:2" x14ac:dyDescent="0.2">
      <c r="A7933" s="2" t="s">
        <v>18123</v>
      </c>
      <c r="B7933" s="2" t="s">
        <v>18124</v>
      </c>
    </row>
    <row r="7934" spans="1:2" x14ac:dyDescent="0.2">
      <c r="A7934" s="2" t="s">
        <v>18125</v>
      </c>
      <c r="B7934" s="2" t="s">
        <v>18126</v>
      </c>
    </row>
    <row r="7935" spans="1:2" x14ac:dyDescent="0.2">
      <c r="A7935" s="2" t="s">
        <v>18127</v>
      </c>
      <c r="B7935" s="2" t="s">
        <v>18128</v>
      </c>
    </row>
    <row r="7936" spans="1:2" x14ac:dyDescent="0.2">
      <c r="A7936" s="2" t="s">
        <v>18129</v>
      </c>
      <c r="B7936" s="2" t="s">
        <v>18130</v>
      </c>
    </row>
    <row r="7937" spans="1:2" x14ac:dyDescent="0.2">
      <c r="A7937" s="2" t="s">
        <v>18131</v>
      </c>
      <c r="B7937" s="2" t="s">
        <v>18132</v>
      </c>
    </row>
    <row r="7938" spans="1:2" x14ac:dyDescent="0.2">
      <c r="A7938" s="2" t="s">
        <v>18133</v>
      </c>
      <c r="B7938" s="2" t="s">
        <v>18134</v>
      </c>
    </row>
    <row r="7939" spans="1:2" x14ac:dyDescent="0.2">
      <c r="A7939" s="2" t="s">
        <v>18135</v>
      </c>
      <c r="B7939" s="2" t="s">
        <v>18136</v>
      </c>
    </row>
    <row r="7940" spans="1:2" x14ac:dyDescent="0.2">
      <c r="A7940" s="2" t="s">
        <v>18137</v>
      </c>
      <c r="B7940" s="2" t="s">
        <v>18138</v>
      </c>
    </row>
    <row r="7941" spans="1:2" x14ac:dyDescent="0.2">
      <c r="A7941" s="2" t="s">
        <v>18139</v>
      </c>
      <c r="B7941" s="2" t="s">
        <v>18140</v>
      </c>
    </row>
    <row r="7942" spans="1:2" x14ac:dyDescent="0.2">
      <c r="A7942" s="2" t="s">
        <v>18141</v>
      </c>
      <c r="B7942" s="2" t="s">
        <v>18142</v>
      </c>
    </row>
    <row r="7943" spans="1:2" x14ac:dyDescent="0.2">
      <c r="A7943" s="2" t="s">
        <v>18143</v>
      </c>
      <c r="B7943" s="2" t="s">
        <v>18144</v>
      </c>
    </row>
    <row r="7944" spans="1:2" x14ac:dyDescent="0.2">
      <c r="A7944" s="2" t="s">
        <v>18145</v>
      </c>
      <c r="B7944" s="2" t="s">
        <v>18146</v>
      </c>
    </row>
    <row r="7945" spans="1:2" x14ac:dyDescent="0.2">
      <c r="A7945" s="2" t="s">
        <v>18147</v>
      </c>
      <c r="B7945" s="2" t="s">
        <v>18148</v>
      </c>
    </row>
    <row r="7946" spans="1:2" x14ac:dyDescent="0.2">
      <c r="A7946" s="2" t="s">
        <v>18149</v>
      </c>
      <c r="B7946" s="2" t="s">
        <v>18150</v>
      </c>
    </row>
    <row r="7947" spans="1:2" x14ac:dyDescent="0.2">
      <c r="A7947" s="2" t="s">
        <v>18151</v>
      </c>
      <c r="B7947" s="2" t="s">
        <v>18152</v>
      </c>
    </row>
    <row r="7948" spans="1:2" x14ac:dyDescent="0.2">
      <c r="A7948" s="2" t="s">
        <v>18153</v>
      </c>
      <c r="B7948" s="2" t="s">
        <v>18154</v>
      </c>
    </row>
    <row r="7949" spans="1:2" x14ac:dyDescent="0.2">
      <c r="A7949" s="2" t="s">
        <v>18155</v>
      </c>
      <c r="B7949" s="2" t="s">
        <v>18156</v>
      </c>
    </row>
    <row r="7950" spans="1:2" x14ac:dyDescent="0.2">
      <c r="A7950" s="2" t="s">
        <v>18157</v>
      </c>
      <c r="B7950" s="2" t="s">
        <v>18158</v>
      </c>
    </row>
    <row r="7951" spans="1:2" x14ac:dyDescent="0.2">
      <c r="A7951" s="2" t="s">
        <v>18159</v>
      </c>
      <c r="B7951" s="2" t="s">
        <v>18160</v>
      </c>
    </row>
    <row r="7952" spans="1:2" x14ac:dyDescent="0.2">
      <c r="A7952" s="2" t="s">
        <v>18161</v>
      </c>
      <c r="B7952" s="2" t="s">
        <v>18162</v>
      </c>
    </row>
    <row r="7953" spans="1:2" x14ac:dyDescent="0.2">
      <c r="A7953" s="2" t="s">
        <v>18163</v>
      </c>
      <c r="B7953" s="2" t="s">
        <v>18164</v>
      </c>
    </row>
    <row r="7954" spans="1:2" x14ac:dyDescent="0.2">
      <c r="A7954" s="2" t="s">
        <v>18165</v>
      </c>
      <c r="B7954" s="2" t="s">
        <v>18166</v>
      </c>
    </row>
    <row r="7955" spans="1:2" x14ac:dyDescent="0.2">
      <c r="A7955" s="2" t="s">
        <v>18167</v>
      </c>
      <c r="B7955" s="2" t="s">
        <v>18168</v>
      </c>
    </row>
    <row r="7956" spans="1:2" x14ac:dyDescent="0.2">
      <c r="A7956" s="2" t="s">
        <v>18169</v>
      </c>
      <c r="B7956" s="2" t="s">
        <v>18170</v>
      </c>
    </row>
    <row r="7957" spans="1:2" x14ac:dyDescent="0.2">
      <c r="A7957" s="2" t="s">
        <v>18171</v>
      </c>
      <c r="B7957" s="2" t="s">
        <v>18172</v>
      </c>
    </row>
    <row r="7958" spans="1:2" x14ac:dyDescent="0.2">
      <c r="A7958" s="2" t="s">
        <v>18173</v>
      </c>
      <c r="B7958" s="2" t="s">
        <v>18174</v>
      </c>
    </row>
    <row r="7959" spans="1:2" x14ac:dyDescent="0.2">
      <c r="A7959" s="2" t="s">
        <v>18175</v>
      </c>
      <c r="B7959" s="2" t="s">
        <v>18176</v>
      </c>
    </row>
    <row r="7960" spans="1:2" x14ac:dyDescent="0.2">
      <c r="A7960" s="2" t="s">
        <v>18177</v>
      </c>
      <c r="B7960" s="2" t="s">
        <v>18178</v>
      </c>
    </row>
    <row r="7961" spans="1:2" x14ac:dyDescent="0.2">
      <c r="A7961" s="2" t="s">
        <v>18179</v>
      </c>
      <c r="B7961" s="2" t="s">
        <v>18180</v>
      </c>
    </row>
    <row r="7962" spans="1:2" x14ac:dyDescent="0.2">
      <c r="A7962" s="2" t="s">
        <v>18181</v>
      </c>
      <c r="B7962" s="2" t="s">
        <v>18182</v>
      </c>
    </row>
    <row r="7963" spans="1:2" x14ac:dyDescent="0.2">
      <c r="A7963" s="2" t="s">
        <v>18183</v>
      </c>
      <c r="B7963" s="2" t="s">
        <v>18184</v>
      </c>
    </row>
    <row r="7964" spans="1:2" x14ac:dyDescent="0.2">
      <c r="A7964" s="2" t="s">
        <v>18185</v>
      </c>
      <c r="B7964" s="2" t="s">
        <v>18186</v>
      </c>
    </row>
    <row r="7965" spans="1:2" x14ac:dyDescent="0.2">
      <c r="A7965" s="2" t="s">
        <v>18187</v>
      </c>
      <c r="B7965" s="2" t="s">
        <v>18188</v>
      </c>
    </row>
    <row r="7966" spans="1:2" x14ac:dyDescent="0.2">
      <c r="A7966" s="2" t="s">
        <v>18189</v>
      </c>
      <c r="B7966" s="2" t="s">
        <v>18190</v>
      </c>
    </row>
    <row r="7967" spans="1:2" x14ac:dyDescent="0.2">
      <c r="A7967" s="2" t="s">
        <v>18191</v>
      </c>
      <c r="B7967" s="2" t="s">
        <v>18192</v>
      </c>
    </row>
    <row r="7968" spans="1:2" x14ac:dyDescent="0.2">
      <c r="A7968" s="2" t="s">
        <v>18193</v>
      </c>
      <c r="B7968" s="2" t="s">
        <v>18194</v>
      </c>
    </row>
    <row r="7969" spans="1:2" x14ac:dyDescent="0.2">
      <c r="A7969" s="2" t="s">
        <v>18195</v>
      </c>
      <c r="B7969" s="2" t="s">
        <v>18196</v>
      </c>
    </row>
    <row r="7970" spans="1:2" x14ac:dyDescent="0.2">
      <c r="A7970" s="2" t="s">
        <v>18197</v>
      </c>
      <c r="B7970" s="2" t="s">
        <v>18198</v>
      </c>
    </row>
    <row r="7971" spans="1:2" x14ac:dyDescent="0.2">
      <c r="A7971" s="2" t="s">
        <v>18199</v>
      </c>
      <c r="B7971" s="2" t="s">
        <v>18200</v>
      </c>
    </row>
    <row r="7972" spans="1:2" x14ac:dyDescent="0.2">
      <c r="A7972" s="2" t="s">
        <v>18201</v>
      </c>
      <c r="B7972" s="2" t="s">
        <v>18202</v>
      </c>
    </row>
    <row r="7973" spans="1:2" x14ac:dyDescent="0.2">
      <c r="A7973" s="2" t="s">
        <v>18203</v>
      </c>
      <c r="B7973" s="2" t="s">
        <v>18204</v>
      </c>
    </row>
    <row r="7974" spans="1:2" x14ac:dyDescent="0.2">
      <c r="A7974" s="2" t="s">
        <v>18205</v>
      </c>
      <c r="B7974" s="2" t="s">
        <v>18206</v>
      </c>
    </row>
    <row r="7975" spans="1:2" x14ac:dyDescent="0.2">
      <c r="A7975" s="2" t="s">
        <v>18207</v>
      </c>
      <c r="B7975" s="2" t="s">
        <v>18208</v>
      </c>
    </row>
    <row r="7976" spans="1:2" x14ac:dyDescent="0.2">
      <c r="A7976" s="2" t="s">
        <v>18209</v>
      </c>
      <c r="B7976" s="2" t="s">
        <v>18210</v>
      </c>
    </row>
    <row r="7977" spans="1:2" x14ac:dyDescent="0.2">
      <c r="A7977" s="2" t="s">
        <v>18211</v>
      </c>
      <c r="B7977" s="2" t="s">
        <v>18212</v>
      </c>
    </row>
    <row r="7978" spans="1:2" x14ac:dyDescent="0.2">
      <c r="A7978" s="2" t="s">
        <v>18213</v>
      </c>
      <c r="B7978" s="2" t="s">
        <v>18214</v>
      </c>
    </row>
    <row r="7979" spans="1:2" x14ac:dyDescent="0.2">
      <c r="A7979" s="2" t="s">
        <v>18215</v>
      </c>
      <c r="B7979" s="2" t="s">
        <v>18216</v>
      </c>
    </row>
    <row r="7980" spans="1:2" x14ac:dyDescent="0.2">
      <c r="A7980" s="2" t="s">
        <v>18217</v>
      </c>
      <c r="B7980" s="2" t="s">
        <v>18218</v>
      </c>
    </row>
    <row r="7981" spans="1:2" x14ac:dyDescent="0.2">
      <c r="A7981" s="2" t="s">
        <v>18219</v>
      </c>
      <c r="B7981" s="2" t="s">
        <v>18220</v>
      </c>
    </row>
    <row r="7982" spans="1:2" x14ac:dyDescent="0.2">
      <c r="A7982" s="2" t="s">
        <v>18221</v>
      </c>
      <c r="B7982" s="2" t="s">
        <v>18222</v>
      </c>
    </row>
    <row r="7983" spans="1:2" x14ac:dyDescent="0.2">
      <c r="A7983" s="2" t="s">
        <v>18223</v>
      </c>
      <c r="B7983" s="2" t="s">
        <v>18224</v>
      </c>
    </row>
    <row r="7984" spans="1:2" x14ac:dyDescent="0.2">
      <c r="A7984" s="2" t="s">
        <v>18225</v>
      </c>
      <c r="B7984" s="2" t="s">
        <v>18226</v>
      </c>
    </row>
    <row r="7985" spans="1:2" x14ac:dyDescent="0.2">
      <c r="A7985" s="2" t="s">
        <v>18227</v>
      </c>
      <c r="B7985" s="2" t="s">
        <v>18228</v>
      </c>
    </row>
    <row r="7986" spans="1:2" x14ac:dyDescent="0.2">
      <c r="A7986" s="2" t="s">
        <v>18229</v>
      </c>
      <c r="B7986" s="2" t="s">
        <v>18230</v>
      </c>
    </row>
    <row r="7987" spans="1:2" x14ac:dyDescent="0.2">
      <c r="A7987" s="2" t="s">
        <v>18231</v>
      </c>
      <c r="B7987" s="2" t="s">
        <v>18232</v>
      </c>
    </row>
    <row r="7988" spans="1:2" x14ac:dyDescent="0.2">
      <c r="A7988" s="2" t="s">
        <v>18233</v>
      </c>
      <c r="B7988" s="2" t="s">
        <v>18234</v>
      </c>
    </row>
    <row r="7989" spans="1:2" x14ac:dyDescent="0.2">
      <c r="A7989" s="2" t="s">
        <v>18235</v>
      </c>
      <c r="B7989" s="2" t="s">
        <v>18236</v>
      </c>
    </row>
    <row r="7990" spans="1:2" x14ac:dyDescent="0.2">
      <c r="A7990" s="2" t="s">
        <v>18237</v>
      </c>
      <c r="B7990" s="2" t="s">
        <v>18238</v>
      </c>
    </row>
    <row r="7991" spans="1:2" x14ac:dyDescent="0.2">
      <c r="A7991" s="2" t="s">
        <v>18239</v>
      </c>
      <c r="B7991" s="2" t="s">
        <v>18240</v>
      </c>
    </row>
    <row r="7992" spans="1:2" x14ac:dyDescent="0.2">
      <c r="A7992" s="2" t="s">
        <v>18241</v>
      </c>
      <c r="B7992" s="2" t="s">
        <v>18242</v>
      </c>
    </row>
    <row r="7993" spans="1:2" x14ac:dyDescent="0.2">
      <c r="A7993" s="2" t="s">
        <v>18243</v>
      </c>
      <c r="B7993" s="2" t="s">
        <v>18244</v>
      </c>
    </row>
    <row r="7994" spans="1:2" x14ac:dyDescent="0.2">
      <c r="A7994" s="2" t="s">
        <v>18245</v>
      </c>
      <c r="B7994" s="2" t="s">
        <v>18246</v>
      </c>
    </row>
    <row r="7995" spans="1:2" x14ac:dyDescent="0.2">
      <c r="A7995" s="2" t="s">
        <v>18247</v>
      </c>
      <c r="B7995" s="2" t="s">
        <v>18248</v>
      </c>
    </row>
    <row r="7996" spans="1:2" x14ac:dyDescent="0.2">
      <c r="A7996" s="2" t="s">
        <v>18249</v>
      </c>
      <c r="B7996" s="2" t="s">
        <v>18250</v>
      </c>
    </row>
    <row r="7997" spans="1:2" x14ac:dyDescent="0.2">
      <c r="A7997" s="2" t="s">
        <v>18251</v>
      </c>
      <c r="B7997" s="2" t="s">
        <v>18252</v>
      </c>
    </row>
    <row r="7998" spans="1:2" x14ac:dyDescent="0.2">
      <c r="A7998" s="2" t="s">
        <v>18253</v>
      </c>
      <c r="B7998" s="2" t="s">
        <v>18254</v>
      </c>
    </row>
    <row r="7999" spans="1:2" x14ac:dyDescent="0.2">
      <c r="A7999" s="2" t="s">
        <v>18255</v>
      </c>
      <c r="B7999" s="2" t="s">
        <v>18256</v>
      </c>
    </row>
    <row r="8000" spans="1:2" x14ac:dyDescent="0.2">
      <c r="A8000" s="2" t="s">
        <v>18257</v>
      </c>
      <c r="B8000" s="2" t="s">
        <v>18258</v>
      </c>
    </row>
    <row r="8001" spans="1:2" x14ac:dyDescent="0.2">
      <c r="A8001" s="2" t="s">
        <v>18259</v>
      </c>
      <c r="B8001" s="2" t="s">
        <v>18260</v>
      </c>
    </row>
    <row r="8002" spans="1:2" x14ac:dyDescent="0.2">
      <c r="A8002" s="2" t="s">
        <v>18261</v>
      </c>
      <c r="B8002" s="2" t="s">
        <v>18262</v>
      </c>
    </row>
    <row r="8003" spans="1:2" x14ac:dyDescent="0.2">
      <c r="A8003" s="2" t="s">
        <v>18263</v>
      </c>
      <c r="B8003" s="2" t="s">
        <v>18264</v>
      </c>
    </row>
    <row r="8004" spans="1:2" x14ac:dyDescent="0.2">
      <c r="A8004" s="2" t="s">
        <v>18265</v>
      </c>
      <c r="B8004" s="2" t="s">
        <v>18266</v>
      </c>
    </row>
    <row r="8005" spans="1:2" x14ac:dyDescent="0.2">
      <c r="A8005" s="2" t="s">
        <v>18267</v>
      </c>
      <c r="B8005" s="2" t="s">
        <v>18268</v>
      </c>
    </row>
    <row r="8006" spans="1:2" x14ac:dyDescent="0.2">
      <c r="A8006" s="2" t="s">
        <v>18269</v>
      </c>
      <c r="B8006" s="2" t="s">
        <v>18270</v>
      </c>
    </row>
    <row r="8007" spans="1:2" x14ac:dyDescent="0.2">
      <c r="A8007" s="2" t="s">
        <v>18271</v>
      </c>
      <c r="B8007" s="2" t="s">
        <v>18272</v>
      </c>
    </row>
    <row r="8008" spans="1:2" x14ac:dyDescent="0.2">
      <c r="A8008" s="2" t="s">
        <v>18273</v>
      </c>
      <c r="B8008" s="2" t="s">
        <v>18274</v>
      </c>
    </row>
    <row r="8009" spans="1:2" x14ac:dyDescent="0.2">
      <c r="A8009" s="2" t="s">
        <v>18275</v>
      </c>
      <c r="B8009" s="2" t="s">
        <v>18276</v>
      </c>
    </row>
    <row r="8010" spans="1:2" x14ac:dyDescent="0.2">
      <c r="A8010" s="2" t="s">
        <v>18277</v>
      </c>
      <c r="B8010" s="2" t="s">
        <v>18278</v>
      </c>
    </row>
    <row r="8011" spans="1:2" x14ac:dyDescent="0.2">
      <c r="A8011" s="2" t="s">
        <v>18279</v>
      </c>
      <c r="B8011" s="2" t="s">
        <v>18280</v>
      </c>
    </row>
    <row r="8012" spans="1:2" x14ac:dyDescent="0.2">
      <c r="A8012" s="2" t="s">
        <v>18281</v>
      </c>
      <c r="B8012" s="2" t="s">
        <v>18282</v>
      </c>
    </row>
    <row r="8013" spans="1:2" x14ac:dyDescent="0.2">
      <c r="A8013" s="2" t="s">
        <v>18283</v>
      </c>
      <c r="B8013" s="2" t="s">
        <v>18284</v>
      </c>
    </row>
    <row r="8014" spans="1:2" x14ac:dyDescent="0.2">
      <c r="A8014" s="2" t="s">
        <v>18285</v>
      </c>
      <c r="B8014" s="2" t="s">
        <v>18286</v>
      </c>
    </row>
    <row r="8015" spans="1:2" x14ac:dyDescent="0.2">
      <c r="A8015" s="2" t="s">
        <v>18287</v>
      </c>
      <c r="B8015" s="2" t="s">
        <v>18288</v>
      </c>
    </row>
    <row r="8016" spans="1:2" x14ac:dyDescent="0.2">
      <c r="A8016" s="2" t="s">
        <v>18289</v>
      </c>
      <c r="B8016" s="2" t="s">
        <v>18290</v>
      </c>
    </row>
    <row r="8017" spans="1:2" x14ac:dyDescent="0.2">
      <c r="A8017" s="2" t="s">
        <v>18291</v>
      </c>
      <c r="B8017" s="2" t="s">
        <v>18292</v>
      </c>
    </row>
    <row r="8018" spans="1:2" x14ac:dyDescent="0.2">
      <c r="A8018" s="2" t="s">
        <v>18293</v>
      </c>
      <c r="B8018" s="2" t="s">
        <v>18294</v>
      </c>
    </row>
    <row r="8019" spans="1:2" x14ac:dyDescent="0.2">
      <c r="A8019" s="2" t="s">
        <v>18295</v>
      </c>
      <c r="B8019" s="2" t="s">
        <v>18296</v>
      </c>
    </row>
    <row r="8020" spans="1:2" x14ac:dyDescent="0.2">
      <c r="A8020" s="2" t="s">
        <v>18297</v>
      </c>
      <c r="B8020" s="2" t="s">
        <v>18298</v>
      </c>
    </row>
    <row r="8021" spans="1:2" x14ac:dyDescent="0.2">
      <c r="A8021" s="2" t="s">
        <v>18299</v>
      </c>
      <c r="B8021" s="2" t="s">
        <v>18300</v>
      </c>
    </row>
    <row r="8022" spans="1:2" x14ac:dyDescent="0.2">
      <c r="A8022" s="2" t="s">
        <v>18301</v>
      </c>
      <c r="B8022" s="2" t="s">
        <v>18302</v>
      </c>
    </row>
    <row r="8023" spans="1:2" x14ac:dyDescent="0.2">
      <c r="A8023" s="2" t="s">
        <v>18303</v>
      </c>
      <c r="B8023" s="2" t="s">
        <v>18304</v>
      </c>
    </row>
    <row r="8024" spans="1:2" x14ac:dyDescent="0.2">
      <c r="A8024" s="2" t="s">
        <v>18305</v>
      </c>
      <c r="B8024" s="2" t="s">
        <v>18306</v>
      </c>
    </row>
    <row r="8025" spans="1:2" x14ac:dyDescent="0.2">
      <c r="A8025" s="2" t="s">
        <v>18307</v>
      </c>
      <c r="B8025" s="2" t="s">
        <v>18308</v>
      </c>
    </row>
    <row r="8026" spans="1:2" x14ac:dyDescent="0.2">
      <c r="A8026" s="2" t="s">
        <v>18309</v>
      </c>
      <c r="B8026" s="2" t="s">
        <v>18310</v>
      </c>
    </row>
    <row r="8027" spans="1:2" x14ac:dyDescent="0.2">
      <c r="A8027" s="2" t="s">
        <v>18311</v>
      </c>
      <c r="B8027" s="2" t="s">
        <v>18312</v>
      </c>
    </row>
    <row r="8028" spans="1:2" x14ac:dyDescent="0.2">
      <c r="A8028" s="2" t="s">
        <v>18313</v>
      </c>
      <c r="B8028" s="2" t="s">
        <v>18314</v>
      </c>
    </row>
    <row r="8029" spans="1:2" x14ac:dyDescent="0.2">
      <c r="A8029" s="2" t="s">
        <v>18315</v>
      </c>
      <c r="B8029" s="2" t="s">
        <v>18316</v>
      </c>
    </row>
    <row r="8030" spans="1:2" x14ac:dyDescent="0.2">
      <c r="A8030" s="2" t="s">
        <v>18317</v>
      </c>
      <c r="B8030" s="2" t="s">
        <v>18318</v>
      </c>
    </row>
    <row r="8031" spans="1:2" x14ac:dyDescent="0.2">
      <c r="A8031" s="2" t="s">
        <v>18319</v>
      </c>
      <c r="B8031" s="2" t="s">
        <v>18320</v>
      </c>
    </row>
    <row r="8032" spans="1:2" x14ac:dyDescent="0.2">
      <c r="A8032" s="2" t="s">
        <v>18321</v>
      </c>
      <c r="B8032" s="2" t="s">
        <v>18322</v>
      </c>
    </row>
    <row r="8033" spans="1:2" x14ac:dyDescent="0.2">
      <c r="A8033" s="2" t="s">
        <v>18323</v>
      </c>
      <c r="B8033" s="2" t="s">
        <v>18324</v>
      </c>
    </row>
    <row r="8034" spans="1:2" x14ac:dyDescent="0.2">
      <c r="A8034" s="2" t="s">
        <v>18325</v>
      </c>
      <c r="B8034" s="2" t="s">
        <v>18326</v>
      </c>
    </row>
    <row r="8035" spans="1:2" x14ac:dyDescent="0.2">
      <c r="A8035" s="2" t="s">
        <v>18327</v>
      </c>
      <c r="B8035" s="2" t="s">
        <v>18328</v>
      </c>
    </row>
    <row r="8036" spans="1:2" x14ac:dyDescent="0.2">
      <c r="A8036" s="2" t="s">
        <v>18329</v>
      </c>
      <c r="B8036" s="2" t="s">
        <v>18330</v>
      </c>
    </row>
    <row r="8037" spans="1:2" x14ac:dyDescent="0.2">
      <c r="A8037" s="2" t="s">
        <v>18331</v>
      </c>
      <c r="B8037" s="2" t="s">
        <v>18332</v>
      </c>
    </row>
    <row r="8038" spans="1:2" x14ac:dyDescent="0.2">
      <c r="A8038" s="2" t="s">
        <v>18333</v>
      </c>
      <c r="B8038" s="2" t="s">
        <v>18334</v>
      </c>
    </row>
    <row r="8039" spans="1:2" x14ac:dyDescent="0.2">
      <c r="A8039" s="2" t="s">
        <v>18335</v>
      </c>
      <c r="B8039" s="2" t="s">
        <v>18336</v>
      </c>
    </row>
    <row r="8040" spans="1:2" x14ac:dyDescent="0.2">
      <c r="A8040" s="2" t="s">
        <v>18337</v>
      </c>
      <c r="B8040" s="2" t="s">
        <v>18338</v>
      </c>
    </row>
    <row r="8041" spans="1:2" x14ac:dyDescent="0.2">
      <c r="A8041" s="2" t="s">
        <v>18339</v>
      </c>
      <c r="B8041" s="2" t="s">
        <v>18340</v>
      </c>
    </row>
    <row r="8042" spans="1:2" x14ac:dyDescent="0.2">
      <c r="A8042" s="2" t="s">
        <v>18341</v>
      </c>
      <c r="B8042" s="2" t="s">
        <v>18342</v>
      </c>
    </row>
    <row r="8043" spans="1:2" x14ac:dyDescent="0.2">
      <c r="A8043" s="2" t="s">
        <v>18343</v>
      </c>
      <c r="B8043" s="2" t="s">
        <v>18344</v>
      </c>
    </row>
    <row r="8044" spans="1:2" x14ac:dyDescent="0.2">
      <c r="A8044" s="2" t="s">
        <v>18345</v>
      </c>
      <c r="B8044" s="2" t="s">
        <v>18346</v>
      </c>
    </row>
    <row r="8045" spans="1:2" x14ac:dyDescent="0.2">
      <c r="A8045" s="2" t="s">
        <v>18347</v>
      </c>
      <c r="B8045" s="2" t="s">
        <v>18348</v>
      </c>
    </row>
    <row r="8046" spans="1:2" x14ac:dyDescent="0.2">
      <c r="A8046" s="2" t="s">
        <v>18349</v>
      </c>
      <c r="B8046" s="2" t="s">
        <v>18350</v>
      </c>
    </row>
    <row r="8047" spans="1:2" x14ac:dyDescent="0.2">
      <c r="A8047" s="2" t="s">
        <v>18351</v>
      </c>
      <c r="B8047" s="2" t="s">
        <v>18352</v>
      </c>
    </row>
    <row r="8048" spans="1:2" x14ac:dyDescent="0.2">
      <c r="A8048" s="2" t="s">
        <v>18353</v>
      </c>
      <c r="B8048" s="2" t="s">
        <v>18354</v>
      </c>
    </row>
    <row r="8049" spans="1:2" x14ac:dyDescent="0.2">
      <c r="A8049" s="2" t="s">
        <v>18355</v>
      </c>
      <c r="B8049" s="2" t="s">
        <v>18356</v>
      </c>
    </row>
    <row r="8050" spans="1:2" x14ac:dyDescent="0.2">
      <c r="A8050" s="2" t="s">
        <v>18357</v>
      </c>
      <c r="B8050" s="2" t="s">
        <v>18358</v>
      </c>
    </row>
    <row r="8051" spans="1:2" x14ac:dyDescent="0.2">
      <c r="A8051" s="2" t="s">
        <v>18359</v>
      </c>
      <c r="B8051" s="2" t="s">
        <v>18360</v>
      </c>
    </row>
    <row r="8052" spans="1:2" x14ac:dyDescent="0.2">
      <c r="A8052" s="2" t="s">
        <v>18361</v>
      </c>
      <c r="B8052" s="2" t="s">
        <v>18362</v>
      </c>
    </row>
    <row r="8053" spans="1:2" x14ac:dyDescent="0.2">
      <c r="A8053" s="2" t="s">
        <v>18363</v>
      </c>
      <c r="B8053" s="2" t="s">
        <v>18364</v>
      </c>
    </row>
    <row r="8054" spans="1:2" x14ac:dyDescent="0.2">
      <c r="A8054" s="2" t="s">
        <v>18365</v>
      </c>
      <c r="B8054" s="2" t="s">
        <v>18366</v>
      </c>
    </row>
    <row r="8055" spans="1:2" x14ac:dyDescent="0.2">
      <c r="A8055" s="2" t="s">
        <v>18367</v>
      </c>
      <c r="B8055" s="2" t="s">
        <v>18368</v>
      </c>
    </row>
    <row r="8056" spans="1:2" x14ac:dyDescent="0.2">
      <c r="A8056" s="2" t="s">
        <v>18369</v>
      </c>
      <c r="B8056" s="2" t="s">
        <v>18370</v>
      </c>
    </row>
    <row r="8057" spans="1:2" x14ac:dyDescent="0.2">
      <c r="A8057" s="2" t="s">
        <v>18371</v>
      </c>
      <c r="B8057" s="2" t="s">
        <v>18372</v>
      </c>
    </row>
    <row r="8058" spans="1:2" x14ac:dyDescent="0.2">
      <c r="A8058" s="2" t="s">
        <v>18373</v>
      </c>
      <c r="B8058" s="2" t="s">
        <v>18374</v>
      </c>
    </row>
    <row r="8059" spans="1:2" x14ac:dyDescent="0.2">
      <c r="A8059" s="2" t="s">
        <v>18375</v>
      </c>
      <c r="B8059" s="2" t="s">
        <v>18376</v>
      </c>
    </row>
    <row r="8060" spans="1:2" x14ac:dyDescent="0.2">
      <c r="A8060" s="2" t="s">
        <v>18377</v>
      </c>
      <c r="B8060" s="2" t="s">
        <v>18378</v>
      </c>
    </row>
    <row r="8061" spans="1:2" x14ac:dyDescent="0.2">
      <c r="A8061" s="2" t="s">
        <v>18379</v>
      </c>
      <c r="B8061" s="2" t="s">
        <v>18380</v>
      </c>
    </row>
    <row r="8062" spans="1:2" x14ac:dyDescent="0.2">
      <c r="A8062" s="2" t="s">
        <v>18381</v>
      </c>
      <c r="B8062" s="2" t="s">
        <v>18382</v>
      </c>
    </row>
    <row r="8063" spans="1:2" x14ac:dyDescent="0.2">
      <c r="A8063" s="2" t="s">
        <v>18383</v>
      </c>
      <c r="B8063" s="2" t="s">
        <v>18384</v>
      </c>
    </row>
    <row r="8064" spans="1:2" x14ac:dyDescent="0.2">
      <c r="A8064" s="2" t="s">
        <v>18385</v>
      </c>
      <c r="B8064" s="2" t="s">
        <v>18386</v>
      </c>
    </row>
    <row r="8065" spans="1:2" x14ac:dyDescent="0.2">
      <c r="A8065" s="2" t="s">
        <v>18387</v>
      </c>
      <c r="B8065" s="2" t="s">
        <v>18388</v>
      </c>
    </row>
    <row r="8066" spans="1:2" x14ac:dyDescent="0.2">
      <c r="A8066" s="2" t="s">
        <v>18389</v>
      </c>
      <c r="B8066" s="2" t="s">
        <v>18390</v>
      </c>
    </row>
    <row r="8067" spans="1:2" x14ac:dyDescent="0.2">
      <c r="A8067" s="2" t="s">
        <v>18391</v>
      </c>
      <c r="B8067" s="2" t="s">
        <v>18392</v>
      </c>
    </row>
    <row r="8068" spans="1:2" x14ac:dyDescent="0.2">
      <c r="A8068" s="2" t="s">
        <v>18393</v>
      </c>
      <c r="B8068" s="2" t="s">
        <v>18394</v>
      </c>
    </row>
    <row r="8069" spans="1:2" x14ac:dyDescent="0.2">
      <c r="A8069" s="2" t="s">
        <v>18395</v>
      </c>
      <c r="B8069" s="2" t="s">
        <v>18396</v>
      </c>
    </row>
    <row r="8070" spans="1:2" x14ac:dyDescent="0.2">
      <c r="A8070" s="2" t="s">
        <v>18397</v>
      </c>
      <c r="B8070" s="2" t="s">
        <v>18398</v>
      </c>
    </row>
    <row r="8071" spans="1:2" x14ac:dyDescent="0.2">
      <c r="A8071" s="2" t="s">
        <v>18399</v>
      </c>
      <c r="B8071" s="2" t="s">
        <v>18400</v>
      </c>
    </row>
    <row r="8072" spans="1:2" x14ac:dyDescent="0.2">
      <c r="A8072" s="2" t="s">
        <v>18401</v>
      </c>
      <c r="B8072" s="2" t="s">
        <v>18402</v>
      </c>
    </row>
    <row r="8073" spans="1:2" x14ac:dyDescent="0.2">
      <c r="A8073" s="2" t="s">
        <v>18403</v>
      </c>
      <c r="B8073" s="2" t="s">
        <v>18404</v>
      </c>
    </row>
    <row r="8074" spans="1:2" x14ac:dyDescent="0.2">
      <c r="A8074" s="2" t="s">
        <v>18405</v>
      </c>
      <c r="B8074" s="2" t="s">
        <v>18406</v>
      </c>
    </row>
    <row r="8075" spans="1:2" x14ac:dyDescent="0.2">
      <c r="A8075" s="2" t="s">
        <v>18407</v>
      </c>
      <c r="B8075" s="2" t="s">
        <v>18408</v>
      </c>
    </row>
    <row r="8076" spans="1:2" x14ac:dyDescent="0.2">
      <c r="A8076" s="2" t="s">
        <v>18409</v>
      </c>
      <c r="B8076" s="2" t="s">
        <v>18410</v>
      </c>
    </row>
    <row r="8077" spans="1:2" x14ac:dyDescent="0.2">
      <c r="A8077" s="2" t="s">
        <v>18411</v>
      </c>
      <c r="B8077" s="2" t="s">
        <v>18412</v>
      </c>
    </row>
    <row r="8078" spans="1:2" x14ac:dyDescent="0.2">
      <c r="A8078" s="2" t="s">
        <v>18413</v>
      </c>
      <c r="B8078" s="2" t="s">
        <v>18414</v>
      </c>
    </row>
    <row r="8079" spans="1:2" x14ac:dyDescent="0.2">
      <c r="A8079" s="2" t="s">
        <v>18415</v>
      </c>
      <c r="B8079" s="2" t="s">
        <v>18416</v>
      </c>
    </row>
    <row r="8080" spans="1:2" x14ac:dyDescent="0.2">
      <c r="A8080" s="2" t="s">
        <v>18417</v>
      </c>
      <c r="B8080" s="2" t="s">
        <v>18418</v>
      </c>
    </row>
    <row r="8081" spans="1:2" x14ac:dyDescent="0.2">
      <c r="A8081" s="2" t="s">
        <v>18419</v>
      </c>
      <c r="B8081" s="2" t="s">
        <v>18420</v>
      </c>
    </row>
    <row r="8082" spans="1:2" x14ac:dyDescent="0.2">
      <c r="A8082" s="2" t="s">
        <v>18421</v>
      </c>
      <c r="B8082" s="2" t="s">
        <v>18422</v>
      </c>
    </row>
    <row r="8083" spans="1:2" x14ac:dyDescent="0.2">
      <c r="A8083" s="2" t="s">
        <v>18423</v>
      </c>
      <c r="B8083" s="2" t="s">
        <v>18424</v>
      </c>
    </row>
    <row r="8084" spans="1:2" x14ac:dyDescent="0.2">
      <c r="A8084" s="2" t="s">
        <v>18425</v>
      </c>
      <c r="B8084" s="2" t="s">
        <v>18426</v>
      </c>
    </row>
    <row r="8085" spans="1:2" x14ac:dyDescent="0.2">
      <c r="A8085" s="2" t="s">
        <v>18427</v>
      </c>
      <c r="B8085" s="2" t="s">
        <v>18428</v>
      </c>
    </row>
    <row r="8086" spans="1:2" x14ac:dyDescent="0.2">
      <c r="A8086" s="2" t="s">
        <v>18429</v>
      </c>
      <c r="B8086" s="2" t="s">
        <v>18430</v>
      </c>
    </row>
    <row r="8087" spans="1:2" x14ac:dyDescent="0.2">
      <c r="A8087" s="2" t="s">
        <v>18431</v>
      </c>
      <c r="B8087" s="2" t="s">
        <v>18432</v>
      </c>
    </row>
    <row r="8088" spans="1:2" x14ac:dyDescent="0.2">
      <c r="A8088" s="2" t="s">
        <v>18433</v>
      </c>
      <c r="B8088" s="2" t="s">
        <v>18434</v>
      </c>
    </row>
    <row r="8089" spans="1:2" x14ac:dyDescent="0.2">
      <c r="A8089" s="2" t="s">
        <v>18435</v>
      </c>
      <c r="B8089" s="2" t="s">
        <v>18436</v>
      </c>
    </row>
    <row r="8090" spans="1:2" x14ac:dyDescent="0.2">
      <c r="A8090" s="2" t="s">
        <v>18437</v>
      </c>
      <c r="B8090" s="2" t="s">
        <v>18438</v>
      </c>
    </row>
    <row r="8091" spans="1:2" x14ac:dyDescent="0.2">
      <c r="A8091" s="2" t="s">
        <v>18439</v>
      </c>
      <c r="B8091" s="2" t="s">
        <v>18440</v>
      </c>
    </row>
    <row r="8092" spans="1:2" x14ac:dyDescent="0.2">
      <c r="A8092" s="2" t="s">
        <v>18441</v>
      </c>
      <c r="B8092" s="2" t="s">
        <v>18442</v>
      </c>
    </row>
    <row r="8093" spans="1:2" x14ac:dyDescent="0.2">
      <c r="A8093" s="2" t="s">
        <v>18443</v>
      </c>
      <c r="B8093" s="2" t="s">
        <v>18444</v>
      </c>
    </row>
    <row r="8094" spans="1:2" x14ac:dyDescent="0.2">
      <c r="A8094" s="2" t="s">
        <v>18445</v>
      </c>
      <c r="B8094" s="2" t="s">
        <v>18446</v>
      </c>
    </row>
    <row r="8095" spans="1:2" x14ac:dyDescent="0.2">
      <c r="A8095" s="2" t="s">
        <v>18447</v>
      </c>
      <c r="B8095" s="2" t="s">
        <v>18448</v>
      </c>
    </row>
    <row r="8096" spans="1:2" x14ac:dyDescent="0.2">
      <c r="A8096" s="2" t="s">
        <v>18449</v>
      </c>
      <c r="B8096" s="2" t="s">
        <v>18450</v>
      </c>
    </row>
    <row r="8097" spans="1:2" x14ac:dyDescent="0.2">
      <c r="A8097" s="2" t="s">
        <v>18451</v>
      </c>
      <c r="B8097" s="2" t="s">
        <v>18452</v>
      </c>
    </row>
    <row r="8098" spans="1:2" x14ac:dyDescent="0.2">
      <c r="A8098" s="2" t="s">
        <v>18453</v>
      </c>
      <c r="B8098" s="2" t="s">
        <v>18454</v>
      </c>
    </row>
    <row r="8099" spans="1:2" x14ac:dyDescent="0.2">
      <c r="A8099" s="2" t="s">
        <v>18455</v>
      </c>
      <c r="B8099" s="2" t="s">
        <v>18456</v>
      </c>
    </row>
    <row r="8100" spans="1:2" x14ac:dyDescent="0.2">
      <c r="A8100" s="2" t="s">
        <v>18457</v>
      </c>
      <c r="B8100" s="2" t="s">
        <v>18458</v>
      </c>
    </row>
    <row r="8101" spans="1:2" x14ac:dyDescent="0.2">
      <c r="A8101" s="2" t="s">
        <v>18459</v>
      </c>
      <c r="B8101" s="2" t="s">
        <v>18460</v>
      </c>
    </row>
    <row r="8102" spans="1:2" x14ac:dyDescent="0.2">
      <c r="A8102" s="2" t="s">
        <v>18461</v>
      </c>
      <c r="B8102" s="2" t="s">
        <v>18462</v>
      </c>
    </row>
    <row r="8103" spans="1:2" x14ac:dyDescent="0.2">
      <c r="A8103" s="2" t="s">
        <v>18463</v>
      </c>
      <c r="B8103" s="2" t="s">
        <v>18464</v>
      </c>
    </row>
    <row r="8104" spans="1:2" x14ac:dyDescent="0.2">
      <c r="A8104" s="2" t="s">
        <v>18465</v>
      </c>
      <c r="B8104" s="2" t="s">
        <v>18466</v>
      </c>
    </row>
    <row r="8105" spans="1:2" x14ac:dyDescent="0.2">
      <c r="A8105" s="2" t="s">
        <v>18467</v>
      </c>
      <c r="B8105" s="2" t="s">
        <v>18468</v>
      </c>
    </row>
    <row r="8106" spans="1:2" x14ac:dyDescent="0.2">
      <c r="A8106" s="2" t="s">
        <v>18469</v>
      </c>
      <c r="B8106" s="2" t="s">
        <v>18470</v>
      </c>
    </row>
    <row r="8107" spans="1:2" x14ac:dyDescent="0.2">
      <c r="A8107" s="2" t="s">
        <v>18471</v>
      </c>
      <c r="B8107" s="2" t="s">
        <v>18472</v>
      </c>
    </row>
    <row r="8108" spans="1:2" x14ac:dyDescent="0.2">
      <c r="A8108" s="2" t="s">
        <v>18473</v>
      </c>
      <c r="B8108" s="2" t="s">
        <v>18474</v>
      </c>
    </row>
    <row r="8109" spans="1:2" x14ac:dyDescent="0.2">
      <c r="A8109" s="2" t="s">
        <v>18475</v>
      </c>
      <c r="B8109" s="2" t="s">
        <v>18476</v>
      </c>
    </row>
    <row r="8110" spans="1:2" x14ac:dyDescent="0.2">
      <c r="A8110" s="2" t="s">
        <v>18477</v>
      </c>
      <c r="B8110" s="2" t="s">
        <v>18478</v>
      </c>
    </row>
    <row r="8111" spans="1:2" x14ac:dyDescent="0.2">
      <c r="A8111" s="2" t="s">
        <v>18479</v>
      </c>
      <c r="B8111" s="2" t="s">
        <v>18480</v>
      </c>
    </row>
    <row r="8112" spans="1:2" x14ac:dyDescent="0.2">
      <c r="A8112" s="2" t="s">
        <v>18481</v>
      </c>
      <c r="B8112" s="2" t="s">
        <v>18482</v>
      </c>
    </row>
    <row r="8113" spans="1:2" x14ac:dyDescent="0.2">
      <c r="A8113" s="2" t="s">
        <v>18483</v>
      </c>
      <c r="B8113" s="2" t="s">
        <v>18484</v>
      </c>
    </row>
    <row r="8114" spans="1:2" x14ac:dyDescent="0.2">
      <c r="A8114" s="2" t="s">
        <v>18485</v>
      </c>
      <c r="B8114" s="2" t="s">
        <v>18486</v>
      </c>
    </row>
    <row r="8115" spans="1:2" x14ac:dyDescent="0.2">
      <c r="A8115" s="2" t="s">
        <v>18487</v>
      </c>
      <c r="B8115" s="2" t="s">
        <v>18488</v>
      </c>
    </row>
    <row r="8116" spans="1:2" x14ac:dyDescent="0.2">
      <c r="A8116" s="2" t="s">
        <v>18489</v>
      </c>
      <c r="B8116" s="2" t="s">
        <v>18490</v>
      </c>
    </row>
    <row r="8117" spans="1:2" x14ac:dyDescent="0.2">
      <c r="A8117" s="2" t="s">
        <v>18491</v>
      </c>
      <c r="B8117" s="2" t="s">
        <v>18492</v>
      </c>
    </row>
    <row r="8118" spans="1:2" x14ac:dyDescent="0.2">
      <c r="A8118" s="2" t="s">
        <v>18493</v>
      </c>
      <c r="B8118" s="2" t="s">
        <v>18494</v>
      </c>
    </row>
    <row r="8119" spans="1:2" x14ac:dyDescent="0.2">
      <c r="A8119" s="2" t="s">
        <v>18495</v>
      </c>
      <c r="B8119" s="2" t="s">
        <v>18496</v>
      </c>
    </row>
    <row r="8120" spans="1:2" x14ac:dyDescent="0.2">
      <c r="A8120" s="2" t="s">
        <v>18497</v>
      </c>
      <c r="B8120" s="2" t="s">
        <v>18498</v>
      </c>
    </row>
    <row r="8121" spans="1:2" x14ac:dyDescent="0.2">
      <c r="A8121" s="2" t="s">
        <v>18499</v>
      </c>
      <c r="B8121" s="2" t="s">
        <v>18500</v>
      </c>
    </row>
    <row r="8122" spans="1:2" x14ac:dyDescent="0.2">
      <c r="A8122" s="2" t="s">
        <v>18501</v>
      </c>
      <c r="B8122" s="2" t="s">
        <v>18502</v>
      </c>
    </row>
    <row r="8123" spans="1:2" x14ac:dyDescent="0.2">
      <c r="A8123" s="2" t="s">
        <v>18503</v>
      </c>
      <c r="B8123" s="2" t="s">
        <v>18504</v>
      </c>
    </row>
    <row r="8124" spans="1:2" x14ac:dyDescent="0.2">
      <c r="A8124" s="2" t="s">
        <v>18505</v>
      </c>
      <c r="B8124" s="2" t="s">
        <v>18506</v>
      </c>
    </row>
    <row r="8125" spans="1:2" x14ac:dyDescent="0.2">
      <c r="A8125" s="2" t="s">
        <v>18507</v>
      </c>
      <c r="B8125" s="2" t="s">
        <v>18508</v>
      </c>
    </row>
    <row r="8126" spans="1:2" x14ac:dyDescent="0.2">
      <c r="A8126" s="2" t="s">
        <v>18509</v>
      </c>
      <c r="B8126" s="2" t="s">
        <v>18510</v>
      </c>
    </row>
    <row r="8127" spans="1:2" x14ac:dyDescent="0.2">
      <c r="A8127" s="2" t="s">
        <v>18511</v>
      </c>
      <c r="B8127" s="2" t="s">
        <v>18512</v>
      </c>
    </row>
    <row r="8128" spans="1:2" x14ac:dyDescent="0.2">
      <c r="A8128" s="2" t="s">
        <v>18513</v>
      </c>
      <c r="B8128" s="2" t="s">
        <v>18514</v>
      </c>
    </row>
    <row r="8129" spans="1:2" x14ac:dyDescent="0.2">
      <c r="A8129" s="2" t="s">
        <v>18515</v>
      </c>
      <c r="B8129" s="2" t="s">
        <v>18516</v>
      </c>
    </row>
    <row r="8130" spans="1:2" x14ac:dyDescent="0.2">
      <c r="A8130" s="2" t="s">
        <v>18517</v>
      </c>
      <c r="B8130" s="2" t="s">
        <v>18518</v>
      </c>
    </row>
    <row r="8131" spans="1:2" x14ac:dyDescent="0.2">
      <c r="A8131" s="2" t="s">
        <v>18519</v>
      </c>
      <c r="B8131" s="2" t="s">
        <v>18520</v>
      </c>
    </row>
    <row r="8132" spans="1:2" x14ac:dyDescent="0.2">
      <c r="A8132" s="2" t="s">
        <v>18521</v>
      </c>
      <c r="B8132" s="2" t="s">
        <v>18522</v>
      </c>
    </row>
    <row r="8133" spans="1:2" x14ac:dyDescent="0.2">
      <c r="A8133" s="2" t="s">
        <v>18523</v>
      </c>
      <c r="B8133" s="2" t="s">
        <v>18524</v>
      </c>
    </row>
    <row r="8134" spans="1:2" x14ac:dyDescent="0.2">
      <c r="A8134" s="2" t="s">
        <v>18525</v>
      </c>
      <c r="B8134" s="2" t="s">
        <v>18526</v>
      </c>
    </row>
    <row r="8135" spans="1:2" x14ac:dyDescent="0.2">
      <c r="A8135" s="2" t="s">
        <v>18527</v>
      </c>
      <c r="B8135" s="2" t="s">
        <v>18528</v>
      </c>
    </row>
    <row r="8136" spans="1:2" x14ac:dyDescent="0.2">
      <c r="A8136" s="2" t="s">
        <v>18529</v>
      </c>
      <c r="B8136" s="2" t="s">
        <v>18530</v>
      </c>
    </row>
    <row r="8137" spans="1:2" x14ac:dyDescent="0.2">
      <c r="A8137" s="2" t="s">
        <v>18531</v>
      </c>
      <c r="B8137" s="2" t="s">
        <v>18532</v>
      </c>
    </row>
    <row r="8138" spans="1:2" x14ac:dyDescent="0.2">
      <c r="A8138" s="2" t="s">
        <v>18533</v>
      </c>
      <c r="B8138" s="2" t="s">
        <v>18534</v>
      </c>
    </row>
    <row r="8139" spans="1:2" x14ac:dyDescent="0.2">
      <c r="A8139" s="2" t="s">
        <v>18535</v>
      </c>
      <c r="B8139" s="2" t="s">
        <v>18536</v>
      </c>
    </row>
    <row r="8140" spans="1:2" x14ac:dyDescent="0.2">
      <c r="A8140" s="2" t="s">
        <v>18537</v>
      </c>
      <c r="B8140" s="2" t="s">
        <v>18538</v>
      </c>
    </row>
    <row r="8141" spans="1:2" x14ac:dyDescent="0.2">
      <c r="A8141" s="2" t="s">
        <v>18539</v>
      </c>
      <c r="B8141" s="2" t="s">
        <v>18540</v>
      </c>
    </row>
    <row r="8142" spans="1:2" x14ac:dyDescent="0.2">
      <c r="A8142" s="2" t="s">
        <v>18541</v>
      </c>
      <c r="B8142" s="2" t="s">
        <v>18542</v>
      </c>
    </row>
    <row r="8143" spans="1:2" x14ac:dyDescent="0.2">
      <c r="A8143" s="2" t="s">
        <v>18543</v>
      </c>
      <c r="B8143" s="2" t="s">
        <v>18544</v>
      </c>
    </row>
    <row r="8144" spans="1:2" x14ac:dyDescent="0.2">
      <c r="A8144" s="2" t="s">
        <v>18545</v>
      </c>
      <c r="B8144" s="2" t="s">
        <v>18546</v>
      </c>
    </row>
    <row r="8145" spans="1:2" x14ac:dyDescent="0.2">
      <c r="A8145" s="2" t="s">
        <v>18547</v>
      </c>
      <c r="B8145" s="2" t="s">
        <v>18548</v>
      </c>
    </row>
    <row r="8146" spans="1:2" x14ac:dyDescent="0.2">
      <c r="A8146" s="2" t="s">
        <v>18549</v>
      </c>
      <c r="B8146" s="2" t="s">
        <v>18550</v>
      </c>
    </row>
    <row r="8147" spans="1:2" x14ac:dyDescent="0.2">
      <c r="A8147" s="2" t="s">
        <v>18551</v>
      </c>
      <c r="B8147" s="2" t="s">
        <v>18552</v>
      </c>
    </row>
    <row r="8148" spans="1:2" x14ac:dyDescent="0.2">
      <c r="A8148" s="2" t="s">
        <v>18553</v>
      </c>
      <c r="B8148" s="2" t="s">
        <v>18554</v>
      </c>
    </row>
    <row r="8149" spans="1:2" x14ac:dyDescent="0.2">
      <c r="A8149" s="2" t="s">
        <v>18555</v>
      </c>
      <c r="B8149" s="2" t="s">
        <v>18556</v>
      </c>
    </row>
    <row r="8150" spans="1:2" x14ac:dyDescent="0.2">
      <c r="A8150" s="2" t="s">
        <v>18557</v>
      </c>
      <c r="B8150" s="2" t="s">
        <v>18558</v>
      </c>
    </row>
    <row r="8151" spans="1:2" x14ac:dyDescent="0.2">
      <c r="A8151" s="2" t="s">
        <v>18559</v>
      </c>
      <c r="B8151" s="2" t="s">
        <v>18560</v>
      </c>
    </row>
    <row r="8152" spans="1:2" x14ac:dyDescent="0.2">
      <c r="A8152" s="2" t="s">
        <v>18561</v>
      </c>
      <c r="B8152" s="2" t="s">
        <v>18562</v>
      </c>
    </row>
    <row r="8153" spans="1:2" x14ac:dyDescent="0.2">
      <c r="A8153" s="2" t="s">
        <v>18563</v>
      </c>
      <c r="B8153" s="2" t="s">
        <v>18564</v>
      </c>
    </row>
    <row r="8154" spans="1:2" x14ac:dyDescent="0.2">
      <c r="A8154" s="2" t="s">
        <v>18565</v>
      </c>
      <c r="B8154" s="2" t="s">
        <v>18566</v>
      </c>
    </row>
    <row r="8155" spans="1:2" x14ac:dyDescent="0.2">
      <c r="A8155" s="2" t="s">
        <v>18567</v>
      </c>
      <c r="B8155" s="2" t="s">
        <v>18568</v>
      </c>
    </row>
    <row r="8156" spans="1:2" x14ac:dyDescent="0.2">
      <c r="A8156" s="2" t="s">
        <v>18569</v>
      </c>
      <c r="B8156" s="2" t="s">
        <v>18570</v>
      </c>
    </row>
    <row r="8157" spans="1:2" x14ac:dyDescent="0.2">
      <c r="A8157" s="2" t="s">
        <v>18571</v>
      </c>
      <c r="B8157" s="2" t="s">
        <v>18572</v>
      </c>
    </row>
    <row r="8158" spans="1:2" x14ac:dyDescent="0.2">
      <c r="A8158" s="2" t="s">
        <v>18573</v>
      </c>
      <c r="B8158" s="2" t="s">
        <v>18574</v>
      </c>
    </row>
    <row r="8159" spans="1:2" x14ac:dyDescent="0.2">
      <c r="A8159" s="2" t="s">
        <v>18575</v>
      </c>
      <c r="B8159" s="2" t="s">
        <v>18576</v>
      </c>
    </row>
    <row r="8160" spans="1:2" x14ac:dyDescent="0.2">
      <c r="A8160" s="2" t="s">
        <v>18577</v>
      </c>
      <c r="B8160" s="2" t="s">
        <v>18578</v>
      </c>
    </row>
    <row r="8161" spans="1:2" x14ac:dyDescent="0.2">
      <c r="A8161" s="2" t="s">
        <v>18579</v>
      </c>
      <c r="B8161" s="2" t="s">
        <v>18580</v>
      </c>
    </row>
    <row r="8162" spans="1:2" x14ac:dyDescent="0.2">
      <c r="A8162" s="2" t="s">
        <v>18581</v>
      </c>
      <c r="B8162" s="2" t="s">
        <v>18582</v>
      </c>
    </row>
    <row r="8163" spans="1:2" x14ac:dyDescent="0.2">
      <c r="A8163" s="2" t="s">
        <v>18583</v>
      </c>
      <c r="B8163" s="2" t="s">
        <v>18584</v>
      </c>
    </row>
    <row r="8164" spans="1:2" x14ac:dyDescent="0.2">
      <c r="A8164" s="2" t="s">
        <v>18585</v>
      </c>
      <c r="B8164" s="2" t="s">
        <v>18586</v>
      </c>
    </row>
    <row r="8165" spans="1:2" x14ac:dyDescent="0.2">
      <c r="A8165" s="2" t="s">
        <v>18587</v>
      </c>
      <c r="B8165" s="2" t="s">
        <v>18588</v>
      </c>
    </row>
    <row r="8166" spans="1:2" x14ac:dyDescent="0.2">
      <c r="A8166" s="2" t="s">
        <v>18589</v>
      </c>
      <c r="B8166" s="2" t="s">
        <v>18590</v>
      </c>
    </row>
    <row r="8167" spans="1:2" x14ac:dyDescent="0.2">
      <c r="A8167" s="2" t="s">
        <v>18591</v>
      </c>
      <c r="B8167" s="2" t="s">
        <v>18592</v>
      </c>
    </row>
    <row r="8168" spans="1:2" x14ac:dyDescent="0.2">
      <c r="A8168" s="2" t="s">
        <v>18593</v>
      </c>
      <c r="B8168" s="2" t="s">
        <v>18594</v>
      </c>
    </row>
    <row r="8169" spans="1:2" x14ac:dyDescent="0.2">
      <c r="A8169" s="2" t="s">
        <v>18595</v>
      </c>
      <c r="B8169" s="2" t="s">
        <v>18596</v>
      </c>
    </row>
    <row r="8170" spans="1:2" x14ac:dyDescent="0.2">
      <c r="A8170" s="2" t="s">
        <v>18597</v>
      </c>
      <c r="B8170" s="2" t="s">
        <v>18598</v>
      </c>
    </row>
    <row r="8171" spans="1:2" x14ac:dyDescent="0.2">
      <c r="A8171" s="2" t="s">
        <v>18599</v>
      </c>
      <c r="B8171" s="2" t="s">
        <v>18600</v>
      </c>
    </row>
    <row r="8172" spans="1:2" x14ac:dyDescent="0.2">
      <c r="A8172" s="2" t="s">
        <v>18601</v>
      </c>
      <c r="B8172" s="2" t="s">
        <v>18602</v>
      </c>
    </row>
    <row r="8173" spans="1:2" x14ac:dyDescent="0.2">
      <c r="A8173" s="2" t="s">
        <v>18603</v>
      </c>
      <c r="B8173" s="2" t="s">
        <v>18604</v>
      </c>
    </row>
    <row r="8174" spans="1:2" x14ac:dyDescent="0.2">
      <c r="A8174" s="2" t="s">
        <v>18605</v>
      </c>
      <c r="B8174" s="2" t="s">
        <v>18606</v>
      </c>
    </row>
    <row r="8175" spans="1:2" x14ac:dyDescent="0.2">
      <c r="A8175" s="2" t="s">
        <v>18607</v>
      </c>
      <c r="B8175" s="2" t="s">
        <v>18608</v>
      </c>
    </row>
    <row r="8176" spans="1:2" x14ac:dyDescent="0.2">
      <c r="A8176" s="2" t="s">
        <v>18609</v>
      </c>
      <c r="B8176" s="2" t="s">
        <v>18610</v>
      </c>
    </row>
    <row r="8177" spans="1:2" x14ac:dyDescent="0.2">
      <c r="A8177" s="2" t="s">
        <v>18611</v>
      </c>
      <c r="B8177" s="2" t="s">
        <v>18612</v>
      </c>
    </row>
    <row r="8178" spans="1:2" x14ac:dyDescent="0.2">
      <c r="A8178" s="2" t="s">
        <v>18613</v>
      </c>
      <c r="B8178" s="2" t="s">
        <v>18614</v>
      </c>
    </row>
    <row r="8179" spans="1:2" x14ac:dyDescent="0.2">
      <c r="A8179" s="2" t="s">
        <v>18615</v>
      </c>
      <c r="B8179" s="2" t="s">
        <v>18616</v>
      </c>
    </row>
    <row r="8180" spans="1:2" x14ac:dyDescent="0.2">
      <c r="A8180" s="2" t="s">
        <v>18617</v>
      </c>
      <c r="B8180" s="2" t="s">
        <v>18618</v>
      </c>
    </row>
    <row r="8181" spans="1:2" x14ac:dyDescent="0.2">
      <c r="A8181" s="2" t="s">
        <v>18619</v>
      </c>
      <c r="B8181" s="2" t="s">
        <v>18620</v>
      </c>
    </row>
    <row r="8182" spans="1:2" x14ac:dyDescent="0.2">
      <c r="A8182" s="2" t="s">
        <v>18621</v>
      </c>
      <c r="B8182" s="2" t="s">
        <v>18622</v>
      </c>
    </row>
    <row r="8183" spans="1:2" x14ac:dyDescent="0.2">
      <c r="A8183" s="2" t="s">
        <v>18623</v>
      </c>
      <c r="B8183" s="2" t="s">
        <v>18624</v>
      </c>
    </row>
    <row r="8184" spans="1:2" x14ac:dyDescent="0.2">
      <c r="A8184" s="2" t="s">
        <v>18625</v>
      </c>
      <c r="B8184" s="2" t="s">
        <v>18626</v>
      </c>
    </row>
    <row r="8185" spans="1:2" x14ac:dyDescent="0.2">
      <c r="A8185" s="2" t="s">
        <v>18627</v>
      </c>
      <c r="B8185" s="2" t="s">
        <v>18628</v>
      </c>
    </row>
    <row r="8186" spans="1:2" x14ac:dyDescent="0.2">
      <c r="A8186" s="2" t="s">
        <v>18629</v>
      </c>
      <c r="B8186" s="2" t="s">
        <v>18630</v>
      </c>
    </row>
    <row r="8187" spans="1:2" x14ac:dyDescent="0.2">
      <c r="A8187" s="2" t="s">
        <v>18631</v>
      </c>
      <c r="B8187" s="2" t="s">
        <v>18632</v>
      </c>
    </row>
    <row r="8188" spans="1:2" x14ac:dyDescent="0.2">
      <c r="A8188" s="2" t="s">
        <v>18633</v>
      </c>
      <c r="B8188" s="2" t="s">
        <v>18634</v>
      </c>
    </row>
    <row r="8189" spans="1:2" x14ac:dyDescent="0.2">
      <c r="A8189" s="2" t="s">
        <v>18635</v>
      </c>
      <c r="B8189" s="2" t="s">
        <v>18636</v>
      </c>
    </row>
    <row r="8190" spans="1:2" x14ac:dyDescent="0.2">
      <c r="A8190" s="2" t="s">
        <v>18637</v>
      </c>
      <c r="B8190" s="2" t="s">
        <v>18638</v>
      </c>
    </row>
    <row r="8191" spans="1:2" x14ac:dyDescent="0.2">
      <c r="A8191" s="2" t="s">
        <v>18639</v>
      </c>
      <c r="B8191" s="2" t="s">
        <v>18640</v>
      </c>
    </row>
    <row r="8192" spans="1:2" x14ac:dyDescent="0.2">
      <c r="A8192" s="2" t="s">
        <v>18641</v>
      </c>
      <c r="B8192" s="2" t="s">
        <v>18642</v>
      </c>
    </row>
    <row r="8193" spans="1:2" x14ac:dyDescent="0.2">
      <c r="A8193" s="2" t="s">
        <v>18643</v>
      </c>
      <c r="B8193" s="2" t="s">
        <v>18644</v>
      </c>
    </row>
    <row r="8194" spans="1:2" x14ac:dyDescent="0.2">
      <c r="A8194" s="2" t="s">
        <v>18645</v>
      </c>
      <c r="B8194" s="2" t="s">
        <v>18646</v>
      </c>
    </row>
    <row r="8195" spans="1:2" x14ac:dyDescent="0.2">
      <c r="A8195" s="2" t="s">
        <v>18647</v>
      </c>
      <c r="B8195" s="2" t="s">
        <v>18648</v>
      </c>
    </row>
    <row r="8196" spans="1:2" x14ac:dyDescent="0.2">
      <c r="A8196" s="2" t="s">
        <v>18649</v>
      </c>
      <c r="B8196" s="2" t="s">
        <v>18370</v>
      </c>
    </row>
    <row r="8197" spans="1:2" x14ac:dyDescent="0.2">
      <c r="A8197" s="2" t="s">
        <v>18650</v>
      </c>
      <c r="B8197" s="2" t="s">
        <v>18651</v>
      </c>
    </row>
    <row r="8198" spans="1:2" x14ac:dyDescent="0.2">
      <c r="A8198" s="2" t="s">
        <v>18652</v>
      </c>
      <c r="B8198" s="2" t="s">
        <v>18653</v>
      </c>
    </row>
    <row r="8199" spans="1:2" x14ac:dyDescent="0.2">
      <c r="A8199" s="2" t="s">
        <v>18654</v>
      </c>
      <c r="B8199" s="2" t="s">
        <v>18655</v>
      </c>
    </row>
    <row r="8200" spans="1:2" x14ac:dyDescent="0.2">
      <c r="A8200" s="2" t="s">
        <v>18656</v>
      </c>
      <c r="B8200" s="2" t="s">
        <v>18657</v>
      </c>
    </row>
    <row r="8201" spans="1:2" x14ac:dyDescent="0.2">
      <c r="A8201" s="2" t="s">
        <v>18658</v>
      </c>
      <c r="B8201" s="2" t="s">
        <v>18659</v>
      </c>
    </row>
    <row r="8202" spans="1:2" x14ac:dyDescent="0.2">
      <c r="A8202" s="2" t="s">
        <v>18660</v>
      </c>
      <c r="B8202" s="2" t="s">
        <v>18661</v>
      </c>
    </row>
    <row r="8203" spans="1:2" x14ac:dyDescent="0.2">
      <c r="A8203" s="2" t="s">
        <v>18662</v>
      </c>
      <c r="B8203" s="2" t="s">
        <v>18663</v>
      </c>
    </row>
    <row r="8204" spans="1:2" x14ac:dyDescent="0.2">
      <c r="A8204" s="2" t="s">
        <v>18664</v>
      </c>
      <c r="B8204" s="2" t="s">
        <v>18665</v>
      </c>
    </row>
    <row r="8205" spans="1:2" x14ac:dyDescent="0.2">
      <c r="A8205" s="2" t="s">
        <v>18666</v>
      </c>
      <c r="B8205" s="2" t="s">
        <v>18667</v>
      </c>
    </row>
    <row r="8206" spans="1:2" x14ac:dyDescent="0.2">
      <c r="A8206" s="2" t="s">
        <v>18668</v>
      </c>
      <c r="B8206" s="2" t="s">
        <v>18669</v>
      </c>
    </row>
    <row r="8207" spans="1:2" x14ac:dyDescent="0.2">
      <c r="A8207" s="2" t="s">
        <v>18670</v>
      </c>
      <c r="B8207" s="2" t="s">
        <v>18671</v>
      </c>
    </row>
    <row r="8208" spans="1:2" x14ac:dyDescent="0.2">
      <c r="A8208" s="2" t="s">
        <v>18672</v>
      </c>
      <c r="B8208" s="2" t="s">
        <v>18673</v>
      </c>
    </row>
    <row r="8209" spans="1:2" x14ac:dyDescent="0.2">
      <c r="A8209" s="2" t="s">
        <v>18674</v>
      </c>
      <c r="B8209" s="2" t="s">
        <v>18675</v>
      </c>
    </row>
    <row r="8210" spans="1:2" x14ac:dyDescent="0.2">
      <c r="A8210" s="2" t="s">
        <v>18676</v>
      </c>
      <c r="B8210" s="2" t="s">
        <v>18677</v>
      </c>
    </row>
    <row r="8211" spans="1:2" x14ac:dyDescent="0.2">
      <c r="A8211" s="2" t="s">
        <v>18678</v>
      </c>
      <c r="B8211" s="2" t="s">
        <v>18679</v>
      </c>
    </row>
    <row r="8212" spans="1:2" x14ac:dyDescent="0.2">
      <c r="A8212" s="2" t="s">
        <v>18680</v>
      </c>
      <c r="B8212" s="2" t="s">
        <v>18681</v>
      </c>
    </row>
    <row r="8213" spans="1:2" x14ac:dyDescent="0.2">
      <c r="A8213" s="2" t="s">
        <v>18682</v>
      </c>
      <c r="B8213" s="2" t="s">
        <v>18683</v>
      </c>
    </row>
    <row r="8214" spans="1:2" x14ac:dyDescent="0.2">
      <c r="A8214" s="2" t="s">
        <v>18684</v>
      </c>
      <c r="B8214" s="2" t="s">
        <v>18685</v>
      </c>
    </row>
    <row r="8215" spans="1:2" x14ac:dyDescent="0.2">
      <c r="A8215" s="2" t="s">
        <v>18686</v>
      </c>
      <c r="B8215" s="2" t="s">
        <v>18687</v>
      </c>
    </row>
    <row r="8216" spans="1:2" x14ac:dyDescent="0.2">
      <c r="A8216" s="2" t="s">
        <v>18688</v>
      </c>
      <c r="B8216" s="2" t="s">
        <v>18689</v>
      </c>
    </row>
    <row r="8217" spans="1:2" x14ac:dyDescent="0.2">
      <c r="A8217" s="2" t="s">
        <v>18690</v>
      </c>
      <c r="B8217" s="2" t="s">
        <v>18691</v>
      </c>
    </row>
    <row r="8218" spans="1:2" x14ac:dyDescent="0.2">
      <c r="A8218" s="2" t="s">
        <v>18692</v>
      </c>
      <c r="B8218" s="2" t="s">
        <v>18693</v>
      </c>
    </row>
    <row r="8219" spans="1:2" x14ac:dyDescent="0.2">
      <c r="A8219" s="2" t="s">
        <v>18694</v>
      </c>
      <c r="B8219" s="2" t="s">
        <v>18695</v>
      </c>
    </row>
    <row r="8220" spans="1:2" x14ac:dyDescent="0.2">
      <c r="A8220" s="2" t="s">
        <v>18696</v>
      </c>
      <c r="B8220" s="2" t="s">
        <v>18697</v>
      </c>
    </row>
    <row r="8221" spans="1:2" x14ac:dyDescent="0.2">
      <c r="A8221" s="2" t="s">
        <v>18698</v>
      </c>
      <c r="B8221" s="2" t="s">
        <v>18699</v>
      </c>
    </row>
    <row r="8222" spans="1:2" x14ac:dyDescent="0.2">
      <c r="A8222" s="2" t="s">
        <v>18700</v>
      </c>
      <c r="B8222" s="2" t="s">
        <v>18701</v>
      </c>
    </row>
    <row r="8223" spans="1:2" x14ac:dyDescent="0.2">
      <c r="A8223" s="2" t="s">
        <v>18702</v>
      </c>
      <c r="B8223" s="2" t="s">
        <v>18703</v>
      </c>
    </row>
    <row r="8224" spans="1:2" x14ac:dyDescent="0.2">
      <c r="A8224" s="2" t="s">
        <v>18704</v>
      </c>
      <c r="B8224" s="2" t="s">
        <v>18705</v>
      </c>
    </row>
    <row r="8225" spans="1:2" x14ac:dyDescent="0.2">
      <c r="A8225" s="2" t="s">
        <v>18706</v>
      </c>
      <c r="B8225" s="2" t="s">
        <v>18707</v>
      </c>
    </row>
    <row r="8226" spans="1:2" x14ac:dyDescent="0.2">
      <c r="A8226" s="2" t="s">
        <v>18708</v>
      </c>
      <c r="B8226" s="2" t="s">
        <v>18709</v>
      </c>
    </row>
    <row r="8227" spans="1:2" x14ac:dyDescent="0.2">
      <c r="A8227" s="2" t="s">
        <v>18710</v>
      </c>
      <c r="B8227" s="2" t="s">
        <v>18711</v>
      </c>
    </row>
    <row r="8228" spans="1:2" x14ac:dyDescent="0.2">
      <c r="A8228" s="2" t="s">
        <v>18712</v>
      </c>
      <c r="B8228" s="2" t="s">
        <v>18713</v>
      </c>
    </row>
    <row r="8229" spans="1:2" x14ac:dyDescent="0.2">
      <c r="A8229" s="2" t="s">
        <v>18714</v>
      </c>
      <c r="B8229" s="2" t="s">
        <v>18715</v>
      </c>
    </row>
    <row r="8230" spans="1:2" x14ac:dyDescent="0.2">
      <c r="A8230" s="2" t="s">
        <v>18716</v>
      </c>
      <c r="B8230" s="2" t="s">
        <v>18717</v>
      </c>
    </row>
    <row r="8231" spans="1:2" x14ac:dyDescent="0.2">
      <c r="A8231" s="2" t="s">
        <v>18718</v>
      </c>
      <c r="B8231" s="2" t="s">
        <v>18719</v>
      </c>
    </row>
    <row r="8232" spans="1:2" x14ac:dyDescent="0.2">
      <c r="A8232" s="2" t="s">
        <v>18720</v>
      </c>
      <c r="B8232" s="2" t="s">
        <v>18721</v>
      </c>
    </row>
    <row r="8233" spans="1:2" x14ac:dyDescent="0.2">
      <c r="A8233" s="2" t="s">
        <v>18722</v>
      </c>
      <c r="B8233" s="2" t="s">
        <v>18723</v>
      </c>
    </row>
    <row r="8234" spans="1:2" x14ac:dyDescent="0.2">
      <c r="A8234" s="2" t="s">
        <v>18724</v>
      </c>
      <c r="B8234" s="2" t="s">
        <v>18725</v>
      </c>
    </row>
    <row r="8235" spans="1:2" x14ac:dyDescent="0.2">
      <c r="A8235" s="2" t="s">
        <v>18726</v>
      </c>
      <c r="B8235" s="2" t="s">
        <v>18727</v>
      </c>
    </row>
    <row r="8236" spans="1:2" x14ac:dyDescent="0.2">
      <c r="A8236" s="2" t="s">
        <v>18728</v>
      </c>
      <c r="B8236" s="2" t="s">
        <v>18729</v>
      </c>
    </row>
    <row r="8237" spans="1:2" x14ac:dyDescent="0.2">
      <c r="A8237" s="2" t="s">
        <v>18730</v>
      </c>
      <c r="B8237" s="2" t="s">
        <v>18731</v>
      </c>
    </row>
    <row r="8238" spans="1:2" x14ac:dyDescent="0.2">
      <c r="A8238" s="2" t="s">
        <v>18732</v>
      </c>
      <c r="B8238" s="2" t="s">
        <v>18733</v>
      </c>
    </row>
    <row r="8239" spans="1:2" x14ac:dyDescent="0.2">
      <c r="A8239" s="2" t="s">
        <v>18734</v>
      </c>
      <c r="B8239" s="2" t="s">
        <v>18735</v>
      </c>
    </row>
    <row r="8240" spans="1:2" x14ac:dyDescent="0.2">
      <c r="A8240" s="2" t="s">
        <v>18736</v>
      </c>
      <c r="B8240" s="2" t="s">
        <v>18737</v>
      </c>
    </row>
    <row r="8241" spans="1:2" x14ac:dyDescent="0.2">
      <c r="A8241" s="2" t="s">
        <v>18738</v>
      </c>
      <c r="B8241" s="2" t="s">
        <v>18739</v>
      </c>
    </row>
    <row r="8242" spans="1:2" x14ac:dyDescent="0.2">
      <c r="A8242" s="2" t="s">
        <v>18740</v>
      </c>
      <c r="B8242" s="2" t="s">
        <v>18741</v>
      </c>
    </row>
    <row r="8243" spans="1:2" x14ac:dyDescent="0.2">
      <c r="A8243" s="2" t="s">
        <v>18742</v>
      </c>
      <c r="B8243" s="2" t="s">
        <v>18743</v>
      </c>
    </row>
    <row r="8244" spans="1:2" x14ac:dyDescent="0.2">
      <c r="A8244" s="2" t="s">
        <v>18744</v>
      </c>
      <c r="B8244" s="2" t="s">
        <v>18745</v>
      </c>
    </row>
    <row r="8245" spans="1:2" x14ac:dyDescent="0.2">
      <c r="A8245" s="2" t="s">
        <v>18746</v>
      </c>
      <c r="B8245" s="2" t="s">
        <v>18747</v>
      </c>
    </row>
    <row r="8246" spans="1:2" x14ac:dyDescent="0.2">
      <c r="A8246" s="2" t="s">
        <v>18748</v>
      </c>
      <c r="B8246" s="2" t="s">
        <v>18749</v>
      </c>
    </row>
    <row r="8247" spans="1:2" x14ac:dyDescent="0.2">
      <c r="A8247" s="2" t="s">
        <v>18750</v>
      </c>
      <c r="B8247" s="2" t="s">
        <v>18751</v>
      </c>
    </row>
    <row r="8248" spans="1:2" x14ac:dyDescent="0.2">
      <c r="A8248" s="2" t="s">
        <v>18752</v>
      </c>
      <c r="B8248" s="2" t="s">
        <v>18753</v>
      </c>
    </row>
    <row r="8249" spans="1:2" x14ac:dyDescent="0.2">
      <c r="A8249" s="2" t="s">
        <v>18754</v>
      </c>
      <c r="B8249" s="2" t="s">
        <v>18755</v>
      </c>
    </row>
    <row r="8250" spans="1:2" x14ac:dyDescent="0.2">
      <c r="A8250" s="2" t="s">
        <v>18756</v>
      </c>
      <c r="B8250" s="2" t="s">
        <v>18757</v>
      </c>
    </row>
    <row r="8251" spans="1:2" x14ac:dyDescent="0.2">
      <c r="A8251" s="2" t="s">
        <v>18758</v>
      </c>
      <c r="B8251" s="2" t="s">
        <v>18759</v>
      </c>
    </row>
    <row r="8252" spans="1:2" x14ac:dyDescent="0.2">
      <c r="A8252" s="2" t="s">
        <v>18760</v>
      </c>
      <c r="B8252" s="2" t="s">
        <v>18761</v>
      </c>
    </row>
    <row r="8253" spans="1:2" x14ac:dyDescent="0.2">
      <c r="A8253" s="2" t="s">
        <v>18762</v>
      </c>
      <c r="B8253" s="2" t="s">
        <v>18763</v>
      </c>
    </row>
    <row r="8254" spans="1:2" x14ac:dyDescent="0.2">
      <c r="A8254" s="2" t="s">
        <v>18764</v>
      </c>
      <c r="B8254" s="2" t="s">
        <v>18765</v>
      </c>
    </row>
    <row r="8255" spans="1:2" x14ac:dyDescent="0.2">
      <c r="A8255" s="2" t="s">
        <v>18766</v>
      </c>
      <c r="B8255" s="2" t="s">
        <v>18767</v>
      </c>
    </row>
    <row r="8256" spans="1:2" x14ac:dyDescent="0.2">
      <c r="A8256" s="2" t="s">
        <v>18768</v>
      </c>
      <c r="B8256" s="2" t="s">
        <v>18769</v>
      </c>
    </row>
    <row r="8257" spans="1:2" x14ac:dyDescent="0.2">
      <c r="A8257" s="2" t="s">
        <v>18770</v>
      </c>
      <c r="B8257" s="2" t="s">
        <v>18771</v>
      </c>
    </row>
    <row r="8258" spans="1:2" x14ac:dyDescent="0.2">
      <c r="A8258" s="2" t="s">
        <v>18772</v>
      </c>
      <c r="B8258" s="2" t="s">
        <v>18773</v>
      </c>
    </row>
    <row r="8259" spans="1:2" x14ac:dyDescent="0.2">
      <c r="A8259" s="2" t="s">
        <v>18774</v>
      </c>
      <c r="B8259" s="2" t="s">
        <v>18775</v>
      </c>
    </row>
    <row r="8260" spans="1:2" x14ac:dyDescent="0.2">
      <c r="A8260" s="2" t="s">
        <v>18776</v>
      </c>
      <c r="B8260" s="2" t="s">
        <v>18777</v>
      </c>
    </row>
    <row r="8261" spans="1:2" x14ac:dyDescent="0.2">
      <c r="A8261" s="2" t="s">
        <v>18778</v>
      </c>
      <c r="B8261" s="2" t="s">
        <v>18779</v>
      </c>
    </row>
    <row r="8262" spans="1:2" x14ac:dyDescent="0.2">
      <c r="A8262" s="2" t="s">
        <v>18780</v>
      </c>
      <c r="B8262" s="2" t="s">
        <v>18781</v>
      </c>
    </row>
    <row r="8263" spans="1:2" x14ac:dyDescent="0.2">
      <c r="A8263" s="2" t="s">
        <v>18782</v>
      </c>
      <c r="B8263" s="2" t="s">
        <v>18783</v>
      </c>
    </row>
    <row r="8264" spans="1:2" x14ac:dyDescent="0.2">
      <c r="A8264" s="2" t="s">
        <v>18784</v>
      </c>
      <c r="B8264" s="2" t="s">
        <v>18785</v>
      </c>
    </row>
    <row r="8265" spans="1:2" x14ac:dyDescent="0.2">
      <c r="A8265" s="2" t="s">
        <v>18786</v>
      </c>
      <c r="B8265" s="2" t="s">
        <v>18787</v>
      </c>
    </row>
    <row r="8266" spans="1:2" x14ac:dyDescent="0.2">
      <c r="A8266" s="2" t="s">
        <v>18788</v>
      </c>
      <c r="B8266" s="2" t="s">
        <v>18789</v>
      </c>
    </row>
    <row r="8267" spans="1:2" x14ac:dyDescent="0.2">
      <c r="A8267" s="2" t="s">
        <v>18790</v>
      </c>
      <c r="B8267" s="2" t="s">
        <v>18791</v>
      </c>
    </row>
    <row r="8268" spans="1:2" x14ac:dyDescent="0.2">
      <c r="A8268" s="2" t="s">
        <v>18792</v>
      </c>
      <c r="B8268" s="2" t="s">
        <v>18793</v>
      </c>
    </row>
    <row r="8269" spans="1:2" x14ac:dyDescent="0.2">
      <c r="A8269" s="2" t="s">
        <v>18794</v>
      </c>
      <c r="B8269" s="2" t="s">
        <v>18795</v>
      </c>
    </row>
    <row r="8270" spans="1:2" x14ac:dyDescent="0.2">
      <c r="A8270" s="2" t="s">
        <v>18796</v>
      </c>
      <c r="B8270" s="2" t="s">
        <v>18797</v>
      </c>
    </row>
    <row r="8271" spans="1:2" x14ac:dyDescent="0.2">
      <c r="A8271" s="2" t="s">
        <v>18798</v>
      </c>
      <c r="B8271" s="2" t="s">
        <v>18799</v>
      </c>
    </row>
    <row r="8272" spans="1:2" x14ac:dyDescent="0.2">
      <c r="A8272" s="2" t="s">
        <v>18800</v>
      </c>
      <c r="B8272" s="2" t="s">
        <v>18801</v>
      </c>
    </row>
    <row r="8273" spans="1:2" x14ac:dyDescent="0.2">
      <c r="A8273" s="2" t="s">
        <v>18802</v>
      </c>
      <c r="B8273" s="2" t="s">
        <v>18803</v>
      </c>
    </row>
    <row r="8274" spans="1:2" x14ac:dyDescent="0.2">
      <c r="A8274" s="2" t="s">
        <v>18804</v>
      </c>
      <c r="B8274" s="2" t="s">
        <v>18805</v>
      </c>
    </row>
    <row r="8275" spans="1:2" x14ac:dyDescent="0.2">
      <c r="A8275" s="2" t="s">
        <v>18806</v>
      </c>
      <c r="B8275" s="2" t="s">
        <v>18807</v>
      </c>
    </row>
    <row r="8276" spans="1:2" x14ac:dyDescent="0.2">
      <c r="A8276" s="2" t="s">
        <v>18808</v>
      </c>
      <c r="B8276" s="2" t="s">
        <v>18809</v>
      </c>
    </row>
    <row r="8277" spans="1:2" x14ac:dyDescent="0.2">
      <c r="A8277" s="2" t="s">
        <v>18810</v>
      </c>
      <c r="B8277" s="2" t="s">
        <v>18811</v>
      </c>
    </row>
    <row r="8278" spans="1:2" x14ac:dyDescent="0.2">
      <c r="A8278" s="2" t="s">
        <v>18812</v>
      </c>
      <c r="B8278" s="2" t="s">
        <v>18813</v>
      </c>
    </row>
    <row r="8279" spans="1:2" x14ac:dyDescent="0.2">
      <c r="A8279" s="2" t="s">
        <v>18814</v>
      </c>
      <c r="B8279" s="2" t="s">
        <v>18815</v>
      </c>
    </row>
    <row r="8280" spans="1:2" x14ac:dyDescent="0.2">
      <c r="A8280" s="2" t="s">
        <v>18816</v>
      </c>
      <c r="B8280" s="2" t="s">
        <v>18817</v>
      </c>
    </row>
    <row r="8281" spans="1:2" x14ac:dyDescent="0.2">
      <c r="A8281" s="2" t="s">
        <v>18818</v>
      </c>
      <c r="B8281" s="2" t="s">
        <v>18819</v>
      </c>
    </row>
    <row r="8282" spans="1:2" x14ac:dyDescent="0.2">
      <c r="A8282" s="2" t="s">
        <v>18820</v>
      </c>
      <c r="B8282" s="2" t="s">
        <v>18821</v>
      </c>
    </row>
    <row r="8283" spans="1:2" x14ac:dyDescent="0.2">
      <c r="A8283" s="2" t="s">
        <v>18822</v>
      </c>
      <c r="B8283" s="2" t="s">
        <v>18823</v>
      </c>
    </row>
    <row r="8284" spans="1:2" x14ac:dyDescent="0.2">
      <c r="A8284" s="2" t="s">
        <v>18824</v>
      </c>
      <c r="B8284" s="2" t="s">
        <v>18825</v>
      </c>
    </row>
    <row r="8285" spans="1:2" x14ac:dyDescent="0.2">
      <c r="A8285" s="2" t="s">
        <v>18826</v>
      </c>
      <c r="B8285" s="2" t="s">
        <v>18827</v>
      </c>
    </row>
    <row r="8286" spans="1:2" x14ac:dyDescent="0.2">
      <c r="A8286" s="2" t="s">
        <v>18828</v>
      </c>
      <c r="B8286" s="2" t="s">
        <v>18829</v>
      </c>
    </row>
    <row r="8287" spans="1:2" x14ac:dyDescent="0.2">
      <c r="A8287" s="2" t="s">
        <v>18830</v>
      </c>
      <c r="B8287" s="2" t="s">
        <v>18831</v>
      </c>
    </row>
    <row r="8288" spans="1:2" x14ac:dyDescent="0.2">
      <c r="A8288" s="2" t="s">
        <v>18832</v>
      </c>
      <c r="B8288" s="2" t="s">
        <v>18833</v>
      </c>
    </row>
    <row r="8289" spans="1:2" x14ac:dyDescent="0.2">
      <c r="A8289" s="2" t="s">
        <v>18834</v>
      </c>
      <c r="B8289" s="2" t="s">
        <v>18835</v>
      </c>
    </row>
    <row r="8290" spans="1:2" x14ac:dyDescent="0.2">
      <c r="A8290" s="2" t="s">
        <v>18836</v>
      </c>
      <c r="B8290" s="2" t="s">
        <v>18837</v>
      </c>
    </row>
    <row r="8291" spans="1:2" x14ac:dyDescent="0.2">
      <c r="A8291" s="2" t="s">
        <v>18838</v>
      </c>
      <c r="B8291" s="2" t="s">
        <v>18839</v>
      </c>
    </row>
    <row r="8292" spans="1:2" x14ac:dyDescent="0.2">
      <c r="A8292" s="2" t="s">
        <v>18840</v>
      </c>
      <c r="B8292" s="2" t="s">
        <v>18841</v>
      </c>
    </row>
    <row r="8293" spans="1:2" x14ac:dyDescent="0.2">
      <c r="A8293" s="2" t="s">
        <v>18842</v>
      </c>
      <c r="B8293" s="2" t="s">
        <v>18843</v>
      </c>
    </row>
    <row r="8294" spans="1:2" x14ac:dyDescent="0.2">
      <c r="A8294" s="2" t="s">
        <v>18844</v>
      </c>
      <c r="B8294" s="2" t="s">
        <v>18845</v>
      </c>
    </row>
    <row r="8295" spans="1:2" x14ac:dyDescent="0.2">
      <c r="A8295" s="2" t="s">
        <v>18846</v>
      </c>
      <c r="B8295" s="2" t="s">
        <v>18833</v>
      </c>
    </row>
    <row r="8296" spans="1:2" x14ac:dyDescent="0.2">
      <c r="A8296" s="2" t="s">
        <v>18847</v>
      </c>
      <c r="B8296" s="2" t="s">
        <v>18848</v>
      </c>
    </row>
    <row r="8297" spans="1:2" x14ac:dyDescent="0.2">
      <c r="A8297" s="2" t="s">
        <v>18849</v>
      </c>
      <c r="B8297" s="2" t="s">
        <v>18850</v>
      </c>
    </row>
    <row r="8298" spans="1:2" x14ac:dyDescent="0.2">
      <c r="A8298" s="2" t="s">
        <v>18851</v>
      </c>
      <c r="B8298" s="2" t="s">
        <v>18852</v>
      </c>
    </row>
    <row r="8299" spans="1:2" x14ac:dyDescent="0.2">
      <c r="A8299" s="2" t="s">
        <v>18853</v>
      </c>
      <c r="B8299" s="2" t="s">
        <v>18854</v>
      </c>
    </row>
    <row r="8300" spans="1:2" x14ac:dyDescent="0.2">
      <c r="A8300" s="2" t="s">
        <v>18855</v>
      </c>
      <c r="B8300" s="2" t="s">
        <v>18856</v>
      </c>
    </row>
    <row r="8301" spans="1:2" x14ac:dyDescent="0.2">
      <c r="A8301" s="2" t="s">
        <v>18857</v>
      </c>
      <c r="B8301" s="2" t="s">
        <v>18858</v>
      </c>
    </row>
    <row r="8302" spans="1:2" x14ac:dyDescent="0.2">
      <c r="A8302" s="2" t="s">
        <v>18859</v>
      </c>
      <c r="B8302" s="2" t="s">
        <v>18860</v>
      </c>
    </row>
    <row r="8303" spans="1:2" x14ac:dyDescent="0.2">
      <c r="A8303" s="2" t="s">
        <v>18861</v>
      </c>
      <c r="B8303" s="2" t="s">
        <v>18862</v>
      </c>
    </row>
    <row r="8304" spans="1:2" x14ac:dyDescent="0.2">
      <c r="A8304" s="2" t="s">
        <v>18863</v>
      </c>
      <c r="B8304" s="2" t="s">
        <v>18864</v>
      </c>
    </row>
    <row r="8305" spans="1:2" x14ac:dyDescent="0.2">
      <c r="A8305" s="2" t="s">
        <v>18865</v>
      </c>
      <c r="B8305" s="2" t="s">
        <v>18866</v>
      </c>
    </row>
    <row r="8306" spans="1:2" x14ac:dyDescent="0.2">
      <c r="A8306" s="2" t="s">
        <v>18867</v>
      </c>
      <c r="B8306" s="2" t="s">
        <v>18868</v>
      </c>
    </row>
    <row r="8307" spans="1:2" x14ac:dyDescent="0.2">
      <c r="A8307" s="2" t="s">
        <v>18869</v>
      </c>
      <c r="B8307" s="2" t="s">
        <v>18870</v>
      </c>
    </row>
    <row r="8308" spans="1:2" x14ac:dyDescent="0.2">
      <c r="A8308" s="2" t="s">
        <v>18871</v>
      </c>
      <c r="B8308" s="2" t="s">
        <v>18872</v>
      </c>
    </row>
    <row r="8309" spans="1:2" x14ac:dyDescent="0.2">
      <c r="A8309" s="2" t="s">
        <v>18873</v>
      </c>
      <c r="B8309" s="2" t="s">
        <v>18874</v>
      </c>
    </row>
    <row r="8310" spans="1:2" x14ac:dyDescent="0.2">
      <c r="A8310" s="2" t="s">
        <v>18875</v>
      </c>
      <c r="B8310" s="2" t="s">
        <v>18876</v>
      </c>
    </row>
    <row r="8311" spans="1:2" x14ac:dyDescent="0.2">
      <c r="A8311" s="2" t="s">
        <v>18877</v>
      </c>
      <c r="B8311" s="2" t="s">
        <v>18878</v>
      </c>
    </row>
    <row r="8312" spans="1:2" x14ac:dyDescent="0.2">
      <c r="A8312" s="2" t="s">
        <v>18879</v>
      </c>
      <c r="B8312" s="2" t="s">
        <v>18880</v>
      </c>
    </row>
    <row r="8313" spans="1:2" x14ac:dyDescent="0.2">
      <c r="A8313" s="2" t="s">
        <v>18881</v>
      </c>
      <c r="B8313" s="2" t="s">
        <v>18882</v>
      </c>
    </row>
    <row r="8314" spans="1:2" x14ac:dyDescent="0.2">
      <c r="A8314" s="2" t="s">
        <v>18883</v>
      </c>
      <c r="B8314" s="2" t="s">
        <v>18884</v>
      </c>
    </row>
    <row r="8315" spans="1:2" x14ac:dyDescent="0.2">
      <c r="A8315" s="2" t="s">
        <v>18885</v>
      </c>
      <c r="B8315" s="2" t="s">
        <v>18886</v>
      </c>
    </row>
    <row r="8316" spans="1:2" x14ac:dyDescent="0.2">
      <c r="A8316" s="2" t="s">
        <v>18887</v>
      </c>
      <c r="B8316" s="2" t="s">
        <v>18888</v>
      </c>
    </row>
    <row r="8317" spans="1:2" x14ac:dyDescent="0.2">
      <c r="A8317" s="2" t="s">
        <v>18889</v>
      </c>
      <c r="B8317" s="2" t="s">
        <v>18890</v>
      </c>
    </row>
    <row r="8318" spans="1:2" x14ac:dyDescent="0.2">
      <c r="A8318" s="2" t="s">
        <v>18891</v>
      </c>
      <c r="B8318" s="2" t="s">
        <v>18892</v>
      </c>
    </row>
    <row r="8319" spans="1:2" x14ac:dyDescent="0.2">
      <c r="A8319" s="2" t="s">
        <v>18893</v>
      </c>
      <c r="B8319" s="2" t="s">
        <v>18894</v>
      </c>
    </row>
    <row r="8320" spans="1:2" x14ac:dyDescent="0.2">
      <c r="A8320" s="2" t="s">
        <v>18895</v>
      </c>
      <c r="B8320" s="2" t="s">
        <v>18896</v>
      </c>
    </row>
    <row r="8321" spans="1:2" x14ac:dyDescent="0.2">
      <c r="A8321" s="2" t="s">
        <v>18897</v>
      </c>
      <c r="B8321" s="2" t="s">
        <v>18898</v>
      </c>
    </row>
    <row r="8322" spans="1:2" x14ac:dyDescent="0.2">
      <c r="A8322" s="2" t="s">
        <v>18899</v>
      </c>
      <c r="B8322" s="2" t="s">
        <v>18900</v>
      </c>
    </row>
    <row r="8323" spans="1:2" x14ac:dyDescent="0.2">
      <c r="A8323" s="2" t="s">
        <v>18901</v>
      </c>
      <c r="B8323" s="2" t="s">
        <v>18902</v>
      </c>
    </row>
    <row r="8324" spans="1:2" x14ac:dyDescent="0.2">
      <c r="A8324" s="2" t="s">
        <v>18903</v>
      </c>
      <c r="B8324" s="2" t="s">
        <v>18904</v>
      </c>
    </row>
    <row r="8325" spans="1:2" x14ac:dyDescent="0.2">
      <c r="A8325" s="2" t="s">
        <v>18905</v>
      </c>
      <c r="B8325" s="2" t="s">
        <v>18906</v>
      </c>
    </row>
    <row r="8326" spans="1:2" x14ac:dyDescent="0.2">
      <c r="A8326" s="2" t="s">
        <v>18907</v>
      </c>
      <c r="B8326" s="2" t="s">
        <v>18908</v>
      </c>
    </row>
    <row r="8327" spans="1:2" x14ac:dyDescent="0.2">
      <c r="A8327" s="2" t="s">
        <v>18909</v>
      </c>
      <c r="B8327" s="2" t="s">
        <v>18910</v>
      </c>
    </row>
    <row r="8328" spans="1:2" x14ac:dyDescent="0.2">
      <c r="A8328" s="2" t="s">
        <v>18911</v>
      </c>
      <c r="B8328" s="2" t="s">
        <v>18912</v>
      </c>
    </row>
    <row r="8329" spans="1:2" x14ac:dyDescent="0.2">
      <c r="A8329" s="2" t="s">
        <v>18913</v>
      </c>
      <c r="B8329" s="2" t="s">
        <v>18914</v>
      </c>
    </row>
    <row r="8330" spans="1:2" x14ac:dyDescent="0.2">
      <c r="A8330" s="2" t="s">
        <v>18915</v>
      </c>
      <c r="B8330" s="2" t="s">
        <v>18916</v>
      </c>
    </row>
    <row r="8331" spans="1:2" x14ac:dyDescent="0.2">
      <c r="A8331" s="2" t="s">
        <v>18917</v>
      </c>
      <c r="B8331" s="2" t="s">
        <v>18918</v>
      </c>
    </row>
    <row r="8332" spans="1:2" x14ac:dyDescent="0.2">
      <c r="A8332" s="2" t="s">
        <v>18919</v>
      </c>
      <c r="B8332" s="2" t="s">
        <v>18920</v>
      </c>
    </row>
    <row r="8333" spans="1:2" x14ac:dyDescent="0.2">
      <c r="A8333" s="2" t="s">
        <v>18921</v>
      </c>
      <c r="B8333" s="2" t="s">
        <v>18922</v>
      </c>
    </row>
    <row r="8334" spans="1:2" x14ac:dyDescent="0.2">
      <c r="A8334" s="2" t="s">
        <v>18923</v>
      </c>
      <c r="B8334" s="2" t="s">
        <v>18924</v>
      </c>
    </row>
    <row r="8335" spans="1:2" x14ac:dyDescent="0.2">
      <c r="A8335" s="2" t="s">
        <v>18925</v>
      </c>
      <c r="B8335" s="2" t="s">
        <v>18926</v>
      </c>
    </row>
    <row r="8336" spans="1:2" x14ac:dyDescent="0.2">
      <c r="A8336" s="2" t="s">
        <v>18927</v>
      </c>
      <c r="B8336" s="2" t="s">
        <v>18928</v>
      </c>
    </row>
    <row r="8337" spans="1:2" x14ac:dyDescent="0.2">
      <c r="A8337" s="2" t="s">
        <v>18929</v>
      </c>
      <c r="B8337" s="2" t="s">
        <v>18930</v>
      </c>
    </row>
    <row r="8338" spans="1:2" x14ac:dyDescent="0.2">
      <c r="A8338" s="2" t="s">
        <v>18931</v>
      </c>
      <c r="B8338" s="2" t="s">
        <v>18932</v>
      </c>
    </row>
    <row r="8339" spans="1:2" x14ac:dyDescent="0.2">
      <c r="A8339" s="2" t="s">
        <v>18933</v>
      </c>
      <c r="B8339" s="2" t="s">
        <v>18934</v>
      </c>
    </row>
    <row r="8340" spans="1:2" x14ac:dyDescent="0.2">
      <c r="A8340" s="2" t="s">
        <v>18935</v>
      </c>
      <c r="B8340" s="2" t="s">
        <v>18936</v>
      </c>
    </row>
    <row r="8341" spans="1:2" x14ac:dyDescent="0.2">
      <c r="A8341" s="2" t="s">
        <v>18937</v>
      </c>
      <c r="B8341" s="2" t="s">
        <v>18938</v>
      </c>
    </row>
    <row r="8342" spans="1:2" x14ac:dyDescent="0.2">
      <c r="A8342" s="2" t="s">
        <v>18939</v>
      </c>
      <c r="B8342" s="2" t="s">
        <v>18940</v>
      </c>
    </row>
    <row r="8343" spans="1:2" x14ac:dyDescent="0.2">
      <c r="A8343" s="2" t="s">
        <v>18941</v>
      </c>
      <c r="B8343" s="2" t="s">
        <v>18942</v>
      </c>
    </row>
    <row r="8344" spans="1:2" x14ac:dyDescent="0.2">
      <c r="A8344" s="2" t="s">
        <v>18943</v>
      </c>
      <c r="B8344" s="2" t="s">
        <v>18944</v>
      </c>
    </row>
    <row r="8345" spans="1:2" x14ac:dyDescent="0.2">
      <c r="A8345" s="2" t="s">
        <v>18945</v>
      </c>
      <c r="B8345" s="2" t="s">
        <v>18946</v>
      </c>
    </row>
    <row r="8346" spans="1:2" x14ac:dyDescent="0.2">
      <c r="A8346" s="2" t="s">
        <v>18947</v>
      </c>
      <c r="B8346" s="2" t="s">
        <v>18948</v>
      </c>
    </row>
    <row r="8347" spans="1:2" x14ac:dyDescent="0.2">
      <c r="A8347" s="2" t="s">
        <v>18949</v>
      </c>
      <c r="B8347" s="2" t="s">
        <v>18950</v>
      </c>
    </row>
    <row r="8348" spans="1:2" x14ac:dyDescent="0.2">
      <c r="A8348" s="2" t="s">
        <v>18951</v>
      </c>
      <c r="B8348" s="2" t="s">
        <v>18952</v>
      </c>
    </row>
    <row r="8349" spans="1:2" x14ac:dyDescent="0.2">
      <c r="A8349" s="2" t="s">
        <v>18953</v>
      </c>
      <c r="B8349" s="2" t="s">
        <v>18954</v>
      </c>
    </row>
    <row r="8350" spans="1:2" x14ac:dyDescent="0.2">
      <c r="A8350" s="2" t="s">
        <v>18955</v>
      </c>
      <c r="B8350" s="2" t="s">
        <v>18956</v>
      </c>
    </row>
    <row r="8351" spans="1:2" x14ac:dyDescent="0.2">
      <c r="A8351" s="2" t="s">
        <v>18957</v>
      </c>
      <c r="B8351" s="2" t="s">
        <v>18958</v>
      </c>
    </row>
    <row r="8352" spans="1:2" x14ac:dyDescent="0.2">
      <c r="A8352" s="2" t="s">
        <v>18959</v>
      </c>
      <c r="B8352" s="2" t="s">
        <v>18960</v>
      </c>
    </row>
    <row r="8353" spans="1:2" x14ac:dyDescent="0.2">
      <c r="A8353" s="2" t="s">
        <v>18961</v>
      </c>
      <c r="B8353" s="2" t="s">
        <v>18962</v>
      </c>
    </row>
    <row r="8354" spans="1:2" x14ac:dyDescent="0.2">
      <c r="A8354" s="2" t="s">
        <v>18963</v>
      </c>
      <c r="B8354" s="2" t="s">
        <v>18964</v>
      </c>
    </row>
    <row r="8355" spans="1:2" x14ac:dyDescent="0.2">
      <c r="A8355" s="2" t="s">
        <v>18965</v>
      </c>
      <c r="B8355" s="2" t="s">
        <v>18966</v>
      </c>
    </row>
    <row r="8356" spans="1:2" x14ac:dyDescent="0.2">
      <c r="A8356" s="2" t="s">
        <v>18967</v>
      </c>
      <c r="B8356" s="2" t="s">
        <v>18968</v>
      </c>
    </row>
    <row r="8357" spans="1:2" x14ac:dyDescent="0.2">
      <c r="A8357" s="2" t="s">
        <v>18969</v>
      </c>
      <c r="B8357" s="2" t="s">
        <v>18970</v>
      </c>
    </row>
    <row r="8358" spans="1:2" x14ac:dyDescent="0.2">
      <c r="A8358" s="2" t="s">
        <v>18971</v>
      </c>
      <c r="B8358" s="2" t="s">
        <v>18972</v>
      </c>
    </row>
    <row r="8359" spans="1:2" x14ac:dyDescent="0.2">
      <c r="A8359" s="2" t="s">
        <v>18973</v>
      </c>
      <c r="B8359" s="2" t="s">
        <v>18974</v>
      </c>
    </row>
    <row r="8360" spans="1:2" x14ac:dyDescent="0.2">
      <c r="A8360" s="2" t="s">
        <v>18975</v>
      </c>
      <c r="B8360" s="2" t="s">
        <v>18976</v>
      </c>
    </row>
    <row r="8361" spans="1:2" x14ac:dyDescent="0.2">
      <c r="A8361" s="2" t="s">
        <v>18977</v>
      </c>
      <c r="B8361" s="2" t="s">
        <v>18978</v>
      </c>
    </row>
    <row r="8362" spans="1:2" x14ac:dyDescent="0.2">
      <c r="A8362" s="2" t="s">
        <v>18979</v>
      </c>
      <c r="B8362" s="2" t="s">
        <v>18980</v>
      </c>
    </row>
    <row r="8363" spans="1:2" x14ac:dyDescent="0.2">
      <c r="A8363" s="2" t="s">
        <v>18981</v>
      </c>
      <c r="B8363" s="2" t="s">
        <v>18982</v>
      </c>
    </row>
    <row r="8364" spans="1:2" x14ac:dyDescent="0.2">
      <c r="A8364" s="2" t="s">
        <v>18983</v>
      </c>
      <c r="B8364" s="2" t="s">
        <v>18984</v>
      </c>
    </row>
    <row r="8365" spans="1:2" x14ac:dyDescent="0.2">
      <c r="A8365" s="2" t="s">
        <v>18985</v>
      </c>
      <c r="B8365" s="2" t="s">
        <v>18986</v>
      </c>
    </row>
    <row r="8366" spans="1:2" x14ac:dyDescent="0.2">
      <c r="A8366" s="2" t="s">
        <v>18987</v>
      </c>
      <c r="B8366" s="2" t="s">
        <v>18988</v>
      </c>
    </row>
    <row r="8367" spans="1:2" x14ac:dyDescent="0.2">
      <c r="A8367" s="2" t="s">
        <v>18989</v>
      </c>
      <c r="B8367" s="2" t="s">
        <v>18990</v>
      </c>
    </row>
    <row r="8368" spans="1:2" x14ac:dyDescent="0.2">
      <c r="A8368" s="2" t="s">
        <v>18991</v>
      </c>
      <c r="B8368" s="2" t="s">
        <v>18992</v>
      </c>
    </row>
    <row r="8369" spans="1:2" x14ac:dyDescent="0.2">
      <c r="A8369" s="2" t="s">
        <v>18993</v>
      </c>
      <c r="B8369" s="2" t="s">
        <v>18994</v>
      </c>
    </row>
    <row r="8370" spans="1:2" x14ac:dyDescent="0.2">
      <c r="A8370" s="2" t="s">
        <v>18995</v>
      </c>
      <c r="B8370" s="2" t="s">
        <v>18996</v>
      </c>
    </row>
    <row r="8371" spans="1:2" x14ac:dyDescent="0.2">
      <c r="A8371" s="2" t="s">
        <v>18997</v>
      </c>
      <c r="B8371" s="2" t="s">
        <v>18998</v>
      </c>
    </row>
    <row r="8372" spans="1:2" x14ac:dyDescent="0.2">
      <c r="A8372" s="2" t="s">
        <v>18999</v>
      </c>
      <c r="B8372" s="2" t="s">
        <v>19000</v>
      </c>
    </row>
    <row r="8373" spans="1:2" x14ac:dyDescent="0.2">
      <c r="A8373" s="2" t="s">
        <v>19001</v>
      </c>
      <c r="B8373" s="2" t="s">
        <v>19002</v>
      </c>
    </row>
    <row r="8374" spans="1:2" x14ac:dyDescent="0.2">
      <c r="A8374" s="2" t="s">
        <v>19003</v>
      </c>
      <c r="B8374" s="2" t="s">
        <v>19004</v>
      </c>
    </row>
    <row r="8375" spans="1:2" x14ac:dyDescent="0.2">
      <c r="A8375" s="2" t="s">
        <v>19005</v>
      </c>
      <c r="B8375" s="2" t="s">
        <v>19006</v>
      </c>
    </row>
    <row r="8376" spans="1:2" x14ac:dyDescent="0.2">
      <c r="A8376" s="2" t="s">
        <v>19007</v>
      </c>
      <c r="B8376" s="2" t="s">
        <v>19008</v>
      </c>
    </row>
    <row r="8377" spans="1:2" x14ac:dyDescent="0.2">
      <c r="A8377" s="2" t="s">
        <v>19009</v>
      </c>
      <c r="B8377" s="2" t="s">
        <v>19010</v>
      </c>
    </row>
    <row r="8378" spans="1:2" x14ac:dyDescent="0.2">
      <c r="A8378" s="2" t="s">
        <v>19011</v>
      </c>
      <c r="B8378" s="2" t="s">
        <v>19012</v>
      </c>
    </row>
    <row r="8379" spans="1:2" x14ac:dyDescent="0.2">
      <c r="A8379" s="2" t="s">
        <v>19013</v>
      </c>
      <c r="B8379" s="2" t="s">
        <v>19014</v>
      </c>
    </row>
    <row r="8380" spans="1:2" x14ac:dyDescent="0.2">
      <c r="A8380" s="2" t="s">
        <v>19015</v>
      </c>
      <c r="B8380" s="2" t="s">
        <v>19016</v>
      </c>
    </row>
    <row r="8381" spans="1:2" x14ac:dyDescent="0.2">
      <c r="A8381" s="2" t="s">
        <v>19017</v>
      </c>
      <c r="B8381" s="2" t="s">
        <v>19018</v>
      </c>
    </row>
    <row r="8382" spans="1:2" x14ac:dyDescent="0.2">
      <c r="A8382" s="2" t="s">
        <v>19019</v>
      </c>
      <c r="B8382" s="2" t="s">
        <v>19020</v>
      </c>
    </row>
    <row r="8383" spans="1:2" x14ac:dyDescent="0.2">
      <c r="A8383" s="2" t="s">
        <v>19021</v>
      </c>
      <c r="B8383" s="2" t="s">
        <v>19022</v>
      </c>
    </row>
    <row r="8384" spans="1:2" x14ac:dyDescent="0.2">
      <c r="A8384" s="2" t="s">
        <v>19023</v>
      </c>
      <c r="B8384" s="2" t="s">
        <v>19024</v>
      </c>
    </row>
    <row r="8385" spans="1:2" x14ac:dyDescent="0.2">
      <c r="A8385" s="2" t="s">
        <v>19025</v>
      </c>
      <c r="B8385" s="2" t="s">
        <v>19026</v>
      </c>
    </row>
    <row r="8386" spans="1:2" x14ac:dyDescent="0.2">
      <c r="A8386" s="2" t="s">
        <v>19027</v>
      </c>
      <c r="B8386" s="2" t="s">
        <v>19028</v>
      </c>
    </row>
    <row r="8387" spans="1:2" x14ac:dyDescent="0.2">
      <c r="A8387" s="2" t="s">
        <v>19029</v>
      </c>
      <c r="B8387" s="2" t="s">
        <v>19030</v>
      </c>
    </row>
    <row r="8388" spans="1:2" x14ac:dyDescent="0.2">
      <c r="A8388" s="2" t="s">
        <v>19031</v>
      </c>
      <c r="B8388" s="2" t="s">
        <v>19032</v>
      </c>
    </row>
    <row r="8389" spans="1:2" x14ac:dyDescent="0.2">
      <c r="A8389" s="2" t="s">
        <v>19033</v>
      </c>
      <c r="B8389" s="2" t="s">
        <v>19034</v>
      </c>
    </row>
    <row r="8390" spans="1:2" x14ac:dyDescent="0.2">
      <c r="A8390" s="2" t="s">
        <v>19035</v>
      </c>
      <c r="B8390" s="2" t="s">
        <v>19036</v>
      </c>
    </row>
    <row r="8391" spans="1:2" x14ac:dyDescent="0.2">
      <c r="A8391" s="2" t="s">
        <v>19037</v>
      </c>
      <c r="B8391" s="2" t="s">
        <v>19038</v>
      </c>
    </row>
    <row r="8392" spans="1:2" x14ac:dyDescent="0.2">
      <c r="A8392" s="2" t="s">
        <v>19039</v>
      </c>
      <c r="B8392" s="2" t="s">
        <v>19040</v>
      </c>
    </row>
    <row r="8393" spans="1:2" x14ac:dyDescent="0.2">
      <c r="A8393" s="2" t="s">
        <v>19041</v>
      </c>
      <c r="B8393" s="2" t="s">
        <v>19042</v>
      </c>
    </row>
    <row r="8394" spans="1:2" x14ac:dyDescent="0.2">
      <c r="A8394" s="2" t="s">
        <v>19043</v>
      </c>
      <c r="B8394" s="2" t="s">
        <v>19044</v>
      </c>
    </row>
    <row r="8395" spans="1:2" x14ac:dyDescent="0.2">
      <c r="A8395" s="2" t="s">
        <v>19045</v>
      </c>
      <c r="B8395" s="2" t="s">
        <v>19046</v>
      </c>
    </row>
    <row r="8396" spans="1:2" x14ac:dyDescent="0.2">
      <c r="A8396" s="2" t="s">
        <v>19047</v>
      </c>
      <c r="B8396" s="2" t="s">
        <v>19048</v>
      </c>
    </row>
    <row r="8397" spans="1:2" x14ac:dyDescent="0.2">
      <c r="A8397" s="2" t="s">
        <v>19049</v>
      </c>
      <c r="B8397" s="2" t="s">
        <v>19050</v>
      </c>
    </row>
    <row r="8398" spans="1:2" x14ac:dyDescent="0.2">
      <c r="A8398" s="2" t="s">
        <v>19051</v>
      </c>
      <c r="B8398" s="2" t="s">
        <v>19052</v>
      </c>
    </row>
    <row r="8399" spans="1:2" x14ac:dyDescent="0.2">
      <c r="A8399" s="2" t="s">
        <v>19053</v>
      </c>
      <c r="B8399" s="2" t="s">
        <v>19054</v>
      </c>
    </row>
    <row r="8400" spans="1:2" x14ac:dyDescent="0.2">
      <c r="A8400" s="2" t="s">
        <v>19055</v>
      </c>
      <c r="B8400" s="2" t="s">
        <v>19056</v>
      </c>
    </row>
    <row r="8401" spans="1:2" x14ac:dyDescent="0.2">
      <c r="A8401" s="2" t="s">
        <v>19057</v>
      </c>
      <c r="B8401" s="2" t="s">
        <v>19058</v>
      </c>
    </row>
    <row r="8402" spans="1:2" x14ac:dyDescent="0.2">
      <c r="A8402" s="2" t="s">
        <v>19059</v>
      </c>
      <c r="B8402" s="2" t="s">
        <v>19060</v>
      </c>
    </row>
    <row r="8403" spans="1:2" x14ac:dyDescent="0.2">
      <c r="A8403" s="2" t="s">
        <v>19061</v>
      </c>
      <c r="B8403" s="2" t="s">
        <v>19062</v>
      </c>
    </row>
    <row r="8404" spans="1:2" x14ac:dyDescent="0.2">
      <c r="A8404" s="2" t="s">
        <v>19063</v>
      </c>
      <c r="B8404" s="2" t="s">
        <v>19064</v>
      </c>
    </row>
    <row r="8405" spans="1:2" x14ac:dyDescent="0.2">
      <c r="A8405" s="2" t="s">
        <v>19065</v>
      </c>
      <c r="B8405" s="2" t="s">
        <v>19066</v>
      </c>
    </row>
    <row r="8406" spans="1:2" x14ac:dyDescent="0.2">
      <c r="A8406" s="2" t="s">
        <v>19067</v>
      </c>
      <c r="B8406" s="2" t="s">
        <v>19068</v>
      </c>
    </row>
    <row r="8407" spans="1:2" x14ac:dyDescent="0.2">
      <c r="A8407" s="2" t="s">
        <v>19069</v>
      </c>
      <c r="B8407" s="2" t="s">
        <v>19070</v>
      </c>
    </row>
    <row r="8408" spans="1:2" x14ac:dyDescent="0.2">
      <c r="A8408" s="2" t="s">
        <v>19071</v>
      </c>
      <c r="B8408" s="2" t="s">
        <v>19072</v>
      </c>
    </row>
    <row r="8409" spans="1:2" x14ac:dyDescent="0.2">
      <c r="A8409" s="2" t="s">
        <v>19073</v>
      </c>
      <c r="B8409" s="2" t="s">
        <v>19074</v>
      </c>
    </row>
    <row r="8410" spans="1:2" x14ac:dyDescent="0.2">
      <c r="A8410" s="2" t="s">
        <v>19075</v>
      </c>
      <c r="B8410" s="2" t="s">
        <v>19076</v>
      </c>
    </row>
    <row r="8411" spans="1:2" x14ac:dyDescent="0.2">
      <c r="A8411" s="2" t="s">
        <v>19077</v>
      </c>
      <c r="B8411" s="2" t="s">
        <v>19078</v>
      </c>
    </row>
    <row r="8412" spans="1:2" x14ac:dyDescent="0.2">
      <c r="A8412" s="2" t="s">
        <v>19079</v>
      </c>
      <c r="B8412" s="2" t="s">
        <v>19080</v>
      </c>
    </row>
    <row r="8413" spans="1:2" x14ac:dyDescent="0.2">
      <c r="A8413" s="2" t="s">
        <v>19081</v>
      </c>
      <c r="B8413" s="2" t="s">
        <v>19082</v>
      </c>
    </row>
    <row r="8414" spans="1:2" x14ac:dyDescent="0.2">
      <c r="A8414" s="2" t="s">
        <v>19083</v>
      </c>
      <c r="B8414" s="2" t="s">
        <v>19084</v>
      </c>
    </row>
    <row r="8415" spans="1:2" x14ac:dyDescent="0.2">
      <c r="A8415" s="2" t="s">
        <v>19085</v>
      </c>
      <c r="B8415" s="2" t="s">
        <v>19086</v>
      </c>
    </row>
    <row r="8416" spans="1:2" x14ac:dyDescent="0.2">
      <c r="A8416" s="2" t="s">
        <v>19087</v>
      </c>
      <c r="B8416" s="2" t="s">
        <v>19088</v>
      </c>
    </row>
    <row r="8417" spans="1:2" x14ac:dyDescent="0.2">
      <c r="A8417" s="2" t="s">
        <v>19089</v>
      </c>
      <c r="B8417" s="2" t="s">
        <v>19090</v>
      </c>
    </row>
    <row r="8418" spans="1:2" x14ac:dyDescent="0.2">
      <c r="A8418" s="2" t="s">
        <v>19091</v>
      </c>
      <c r="B8418" s="2" t="s">
        <v>19092</v>
      </c>
    </row>
    <row r="8419" spans="1:2" x14ac:dyDescent="0.2">
      <c r="A8419" s="2" t="s">
        <v>19093</v>
      </c>
      <c r="B8419" s="2" t="s">
        <v>19094</v>
      </c>
    </row>
    <row r="8420" spans="1:2" x14ac:dyDescent="0.2">
      <c r="A8420" s="2" t="s">
        <v>19095</v>
      </c>
      <c r="B8420" s="2" t="s">
        <v>19096</v>
      </c>
    </row>
    <row r="8421" spans="1:2" x14ac:dyDescent="0.2">
      <c r="A8421" s="2" t="s">
        <v>19097</v>
      </c>
      <c r="B8421" s="2" t="s">
        <v>19098</v>
      </c>
    </row>
    <row r="8422" spans="1:2" x14ac:dyDescent="0.2">
      <c r="A8422" s="2" t="s">
        <v>19099</v>
      </c>
      <c r="B8422" s="2" t="s">
        <v>19100</v>
      </c>
    </row>
    <row r="8423" spans="1:2" x14ac:dyDescent="0.2">
      <c r="A8423" s="2" t="s">
        <v>19101</v>
      </c>
      <c r="B8423" s="2" t="s">
        <v>19102</v>
      </c>
    </row>
    <row r="8424" spans="1:2" x14ac:dyDescent="0.2">
      <c r="A8424" s="2" t="s">
        <v>19103</v>
      </c>
      <c r="B8424" s="2" t="s">
        <v>19104</v>
      </c>
    </row>
    <row r="8425" spans="1:2" x14ac:dyDescent="0.2">
      <c r="A8425" s="2" t="s">
        <v>19105</v>
      </c>
      <c r="B8425" s="2" t="s">
        <v>19106</v>
      </c>
    </row>
    <row r="8426" spans="1:2" x14ac:dyDescent="0.2">
      <c r="A8426" s="2" t="s">
        <v>19107</v>
      </c>
      <c r="B8426" s="2" t="s">
        <v>19108</v>
      </c>
    </row>
    <row r="8427" spans="1:2" x14ac:dyDescent="0.2">
      <c r="A8427" s="2" t="s">
        <v>19109</v>
      </c>
      <c r="B8427" s="2" t="s">
        <v>19110</v>
      </c>
    </row>
    <row r="8428" spans="1:2" x14ac:dyDescent="0.2">
      <c r="A8428" s="2" t="s">
        <v>19111</v>
      </c>
      <c r="B8428" s="2" t="s">
        <v>19112</v>
      </c>
    </row>
    <row r="8429" spans="1:2" x14ac:dyDescent="0.2">
      <c r="A8429" s="2" t="s">
        <v>19113</v>
      </c>
      <c r="B8429" s="2" t="s">
        <v>19114</v>
      </c>
    </row>
    <row r="8430" spans="1:2" x14ac:dyDescent="0.2">
      <c r="A8430" s="2" t="s">
        <v>19115</v>
      </c>
      <c r="B8430" s="2" t="s">
        <v>19116</v>
      </c>
    </row>
    <row r="8431" spans="1:2" x14ac:dyDescent="0.2">
      <c r="A8431" s="2" t="s">
        <v>19117</v>
      </c>
      <c r="B8431" s="2" t="s">
        <v>19118</v>
      </c>
    </row>
    <row r="8432" spans="1:2" x14ac:dyDescent="0.2">
      <c r="A8432" s="2" t="s">
        <v>19119</v>
      </c>
      <c r="B8432" s="2" t="s">
        <v>19120</v>
      </c>
    </row>
    <row r="8433" spans="1:2" x14ac:dyDescent="0.2">
      <c r="A8433" s="2" t="s">
        <v>19121</v>
      </c>
      <c r="B8433" s="2" t="s">
        <v>19122</v>
      </c>
    </row>
    <row r="8434" spans="1:2" x14ac:dyDescent="0.2">
      <c r="A8434" s="2" t="s">
        <v>19123</v>
      </c>
      <c r="B8434" s="2" t="s">
        <v>19124</v>
      </c>
    </row>
    <row r="8435" spans="1:2" x14ac:dyDescent="0.2">
      <c r="A8435" s="2" t="s">
        <v>19125</v>
      </c>
      <c r="B8435" s="2" t="s">
        <v>19126</v>
      </c>
    </row>
    <row r="8436" spans="1:2" x14ac:dyDescent="0.2">
      <c r="A8436" s="2" t="s">
        <v>19127</v>
      </c>
      <c r="B8436" s="2" t="s">
        <v>19128</v>
      </c>
    </row>
    <row r="8437" spans="1:2" x14ac:dyDescent="0.2">
      <c r="A8437" s="2" t="s">
        <v>19129</v>
      </c>
      <c r="B8437" s="2" t="s">
        <v>19130</v>
      </c>
    </row>
    <row r="8438" spans="1:2" x14ac:dyDescent="0.2">
      <c r="A8438" s="2" t="s">
        <v>19131</v>
      </c>
      <c r="B8438" s="2" t="s">
        <v>19132</v>
      </c>
    </row>
    <row r="8439" spans="1:2" x14ac:dyDescent="0.2">
      <c r="A8439" s="2" t="s">
        <v>19133</v>
      </c>
      <c r="B8439" s="2" t="s">
        <v>19134</v>
      </c>
    </row>
    <row r="8440" spans="1:2" x14ac:dyDescent="0.2">
      <c r="A8440" s="2" t="s">
        <v>19135</v>
      </c>
      <c r="B8440" s="2" t="s">
        <v>19136</v>
      </c>
    </row>
    <row r="8441" spans="1:2" x14ac:dyDescent="0.2">
      <c r="A8441" s="2" t="s">
        <v>19137</v>
      </c>
      <c r="B8441" s="2" t="s">
        <v>19138</v>
      </c>
    </row>
    <row r="8442" spans="1:2" x14ac:dyDescent="0.2">
      <c r="A8442" s="2" t="s">
        <v>19139</v>
      </c>
      <c r="B8442" s="2" t="s">
        <v>19140</v>
      </c>
    </row>
    <row r="8443" spans="1:2" x14ac:dyDescent="0.2">
      <c r="A8443" s="2" t="s">
        <v>19141</v>
      </c>
      <c r="B8443" s="2" t="s">
        <v>19142</v>
      </c>
    </row>
    <row r="8444" spans="1:2" x14ac:dyDescent="0.2">
      <c r="A8444" s="2" t="s">
        <v>19143</v>
      </c>
      <c r="B8444" s="2" t="s">
        <v>19144</v>
      </c>
    </row>
    <row r="8445" spans="1:2" x14ac:dyDescent="0.2">
      <c r="A8445" s="2" t="s">
        <v>19145</v>
      </c>
      <c r="B8445" s="2" t="s">
        <v>19146</v>
      </c>
    </row>
    <row r="8446" spans="1:2" x14ac:dyDescent="0.2">
      <c r="A8446" s="2" t="s">
        <v>19147</v>
      </c>
      <c r="B8446" s="2" t="s">
        <v>19148</v>
      </c>
    </row>
    <row r="8447" spans="1:2" x14ac:dyDescent="0.2">
      <c r="A8447" s="2" t="s">
        <v>19149</v>
      </c>
      <c r="B8447" s="2" t="s">
        <v>19150</v>
      </c>
    </row>
    <row r="8448" spans="1:2" x14ac:dyDescent="0.2">
      <c r="A8448" s="2" t="s">
        <v>19151</v>
      </c>
      <c r="B8448" s="2" t="s">
        <v>19152</v>
      </c>
    </row>
    <row r="8449" spans="1:2" x14ac:dyDescent="0.2">
      <c r="A8449" s="2" t="s">
        <v>19153</v>
      </c>
      <c r="B8449" s="2" t="s">
        <v>19154</v>
      </c>
    </row>
    <row r="8450" spans="1:2" x14ac:dyDescent="0.2">
      <c r="A8450" s="2" t="s">
        <v>19155</v>
      </c>
      <c r="B8450" s="2" t="s">
        <v>19156</v>
      </c>
    </row>
    <row r="8451" spans="1:2" x14ac:dyDescent="0.2">
      <c r="A8451" s="2" t="s">
        <v>19157</v>
      </c>
      <c r="B8451" s="2" t="s">
        <v>19158</v>
      </c>
    </row>
    <row r="8452" spans="1:2" x14ac:dyDescent="0.2">
      <c r="A8452" s="2" t="s">
        <v>19159</v>
      </c>
      <c r="B8452" s="2" t="s">
        <v>19160</v>
      </c>
    </row>
    <row r="8453" spans="1:2" x14ac:dyDescent="0.2">
      <c r="A8453" s="2" t="s">
        <v>19161</v>
      </c>
      <c r="B8453" s="2" t="s">
        <v>19162</v>
      </c>
    </row>
    <row r="8454" spans="1:2" x14ac:dyDescent="0.2">
      <c r="A8454" s="2" t="s">
        <v>19163</v>
      </c>
      <c r="B8454" s="2" t="s">
        <v>19164</v>
      </c>
    </row>
    <row r="8455" spans="1:2" x14ac:dyDescent="0.2">
      <c r="A8455" s="2" t="s">
        <v>19165</v>
      </c>
      <c r="B8455" s="2" t="s">
        <v>19166</v>
      </c>
    </row>
    <row r="8456" spans="1:2" x14ac:dyDescent="0.2">
      <c r="A8456" s="2" t="s">
        <v>19167</v>
      </c>
      <c r="B8456" s="2" t="s">
        <v>19168</v>
      </c>
    </row>
    <row r="8457" spans="1:2" x14ac:dyDescent="0.2">
      <c r="A8457" s="2" t="s">
        <v>19169</v>
      </c>
      <c r="B8457" s="2" t="s">
        <v>19170</v>
      </c>
    </row>
    <row r="8458" spans="1:2" x14ac:dyDescent="0.2">
      <c r="A8458" s="2" t="s">
        <v>19171</v>
      </c>
      <c r="B8458" s="2" t="s">
        <v>19172</v>
      </c>
    </row>
    <row r="8459" spans="1:2" x14ac:dyDescent="0.2">
      <c r="A8459" s="2" t="s">
        <v>19173</v>
      </c>
      <c r="B8459" s="2" t="s">
        <v>19174</v>
      </c>
    </row>
    <row r="8460" spans="1:2" x14ac:dyDescent="0.2">
      <c r="A8460" s="2" t="s">
        <v>19175</v>
      </c>
      <c r="B8460" s="2" t="s">
        <v>19176</v>
      </c>
    </row>
    <row r="8461" spans="1:2" x14ac:dyDescent="0.2">
      <c r="A8461" s="2" t="s">
        <v>19177</v>
      </c>
      <c r="B8461" s="2" t="s">
        <v>19178</v>
      </c>
    </row>
    <row r="8462" spans="1:2" x14ac:dyDescent="0.2">
      <c r="A8462" s="2" t="s">
        <v>19179</v>
      </c>
      <c r="B8462" s="2" t="s">
        <v>19180</v>
      </c>
    </row>
    <row r="8463" spans="1:2" x14ac:dyDescent="0.2">
      <c r="A8463" s="2" t="s">
        <v>19181</v>
      </c>
      <c r="B8463" s="2" t="s">
        <v>19182</v>
      </c>
    </row>
    <row r="8464" spans="1:2" x14ac:dyDescent="0.2">
      <c r="A8464" s="2" t="s">
        <v>19183</v>
      </c>
      <c r="B8464" s="2" t="s">
        <v>19184</v>
      </c>
    </row>
    <row r="8465" spans="1:2" x14ac:dyDescent="0.2">
      <c r="A8465" s="2" t="s">
        <v>19185</v>
      </c>
      <c r="B8465" s="2" t="s">
        <v>19186</v>
      </c>
    </row>
    <row r="8466" spans="1:2" x14ac:dyDescent="0.2">
      <c r="A8466" s="2" t="s">
        <v>19187</v>
      </c>
      <c r="B8466" s="2" t="s">
        <v>19188</v>
      </c>
    </row>
    <row r="8467" spans="1:2" x14ac:dyDescent="0.2">
      <c r="A8467" s="2" t="s">
        <v>19189</v>
      </c>
      <c r="B8467" s="2" t="s">
        <v>19190</v>
      </c>
    </row>
    <row r="8468" spans="1:2" x14ac:dyDescent="0.2">
      <c r="A8468" s="2" t="s">
        <v>19191</v>
      </c>
      <c r="B8468" s="2" t="s">
        <v>19192</v>
      </c>
    </row>
    <row r="8469" spans="1:2" x14ac:dyDescent="0.2">
      <c r="A8469" s="2" t="s">
        <v>19193</v>
      </c>
      <c r="B8469" s="2" t="s">
        <v>19194</v>
      </c>
    </row>
    <row r="8470" spans="1:2" x14ac:dyDescent="0.2">
      <c r="A8470" s="2" t="s">
        <v>19195</v>
      </c>
      <c r="B8470" s="2" t="s">
        <v>19196</v>
      </c>
    </row>
    <row r="8471" spans="1:2" x14ac:dyDescent="0.2">
      <c r="A8471" s="2" t="s">
        <v>19197</v>
      </c>
      <c r="B8471" s="2" t="s">
        <v>19198</v>
      </c>
    </row>
    <row r="8472" spans="1:2" x14ac:dyDescent="0.2">
      <c r="A8472" s="2" t="s">
        <v>19199</v>
      </c>
      <c r="B8472" s="2" t="s">
        <v>19200</v>
      </c>
    </row>
    <row r="8473" spans="1:2" x14ac:dyDescent="0.2">
      <c r="A8473" s="2" t="s">
        <v>19201</v>
      </c>
      <c r="B8473" s="2" t="s">
        <v>19202</v>
      </c>
    </row>
    <row r="8474" spans="1:2" x14ac:dyDescent="0.2">
      <c r="A8474" s="2" t="s">
        <v>19203</v>
      </c>
      <c r="B8474" s="2" t="s">
        <v>19204</v>
      </c>
    </row>
    <row r="8475" spans="1:2" x14ac:dyDescent="0.2">
      <c r="A8475" s="2" t="s">
        <v>19205</v>
      </c>
      <c r="B8475" s="2" t="s">
        <v>19206</v>
      </c>
    </row>
    <row r="8476" spans="1:2" x14ac:dyDescent="0.2">
      <c r="A8476" s="2" t="s">
        <v>19207</v>
      </c>
      <c r="B8476" s="2" t="s">
        <v>19208</v>
      </c>
    </row>
    <row r="8477" spans="1:2" x14ac:dyDescent="0.2">
      <c r="A8477" s="2" t="s">
        <v>19209</v>
      </c>
      <c r="B8477" s="2" t="s">
        <v>19210</v>
      </c>
    </row>
    <row r="8478" spans="1:2" x14ac:dyDescent="0.2">
      <c r="A8478" s="2" t="s">
        <v>19211</v>
      </c>
      <c r="B8478" s="2" t="s">
        <v>19212</v>
      </c>
    </row>
    <row r="8479" spans="1:2" x14ac:dyDescent="0.2">
      <c r="A8479" s="2" t="s">
        <v>19213</v>
      </c>
      <c r="B8479" s="2" t="s">
        <v>19214</v>
      </c>
    </row>
    <row r="8480" spans="1:2" x14ac:dyDescent="0.2">
      <c r="A8480" s="2" t="s">
        <v>19215</v>
      </c>
      <c r="B8480" s="2" t="s">
        <v>19216</v>
      </c>
    </row>
    <row r="8481" spans="1:2" x14ac:dyDescent="0.2">
      <c r="A8481" s="2" t="s">
        <v>19217</v>
      </c>
      <c r="B8481" s="2" t="s">
        <v>19218</v>
      </c>
    </row>
    <row r="8482" spans="1:2" x14ac:dyDescent="0.2">
      <c r="A8482" s="2" t="s">
        <v>19219</v>
      </c>
      <c r="B8482" s="2" t="s">
        <v>19220</v>
      </c>
    </row>
    <row r="8483" spans="1:2" x14ac:dyDescent="0.2">
      <c r="A8483" s="2" t="s">
        <v>19221</v>
      </c>
      <c r="B8483" s="2" t="s">
        <v>19222</v>
      </c>
    </row>
    <row r="8484" spans="1:2" x14ac:dyDescent="0.2">
      <c r="A8484" s="2" t="s">
        <v>19223</v>
      </c>
      <c r="B8484" s="2" t="s">
        <v>19224</v>
      </c>
    </row>
    <row r="8485" spans="1:2" x14ac:dyDescent="0.2">
      <c r="A8485" s="2" t="s">
        <v>19225</v>
      </c>
      <c r="B8485" s="2" t="s">
        <v>19226</v>
      </c>
    </row>
    <row r="8486" spans="1:2" x14ac:dyDescent="0.2">
      <c r="A8486" s="2" t="s">
        <v>19227</v>
      </c>
      <c r="B8486" s="2" t="s">
        <v>19228</v>
      </c>
    </row>
    <row r="8487" spans="1:2" x14ac:dyDescent="0.2">
      <c r="A8487" s="2" t="s">
        <v>19229</v>
      </c>
      <c r="B8487" s="2" t="s">
        <v>19230</v>
      </c>
    </row>
    <row r="8488" spans="1:2" x14ac:dyDescent="0.2">
      <c r="A8488" s="2" t="s">
        <v>19231</v>
      </c>
      <c r="B8488" s="2" t="s">
        <v>19232</v>
      </c>
    </row>
    <row r="8489" spans="1:2" x14ac:dyDescent="0.2">
      <c r="A8489" s="2" t="s">
        <v>19233</v>
      </c>
      <c r="B8489" s="2" t="s">
        <v>19234</v>
      </c>
    </row>
    <row r="8490" spans="1:2" x14ac:dyDescent="0.2">
      <c r="A8490" s="2" t="s">
        <v>19235</v>
      </c>
      <c r="B8490" s="2" t="s">
        <v>19236</v>
      </c>
    </row>
    <row r="8491" spans="1:2" x14ac:dyDescent="0.2">
      <c r="A8491" s="2" t="s">
        <v>19237</v>
      </c>
      <c r="B8491" s="2" t="s">
        <v>19238</v>
      </c>
    </row>
    <row r="8492" spans="1:2" x14ac:dyDescent="0.2">
      <c r="A8492" s="2" t="s">
        <v>19239</v>
      </c>
      <c r="B8492" s="2" t="s">
        <v>19240</v>
      </c>
    </row>
    <row r="8493" spans="1:2" x14ac:dyDescent="0.2">
      <c r="A8493" s="2" t="s">
        <v>19241</v>
      </c>
      <c r="B8493" s="2" t="s">
        <v>19242</v>
      </c>
    </row>
    <row r="8494" spans="1:2" x14ac:dyDescent="0.2">
      <c r="A8494" s="2" t="s">
        <v>19243</v>
      </c>
      <c r="B8494" s="2" t="s">
        <v>19244</v>
      </c>
    </row>
    <row r="8495" spans="1:2" x14ac:dyDescent="0.2">
      <c r="A8495" s="2" t="s">
        <v>19245</v>
      </c>
      <c r="B8495" s="2" t="s">
        <v>19246</v>
      </c>
    </row>
    <row r="8496" spans="1:2" x14ac:dyDescent="0.2">
      <c r="A8496" s="2" t="s">
        <v>19247</v>
      </c>
      <c r="B8496" s="2" t="s">
        <v>19248</v>
      </c>
    </row>
    <row r="8497" spans="1:2" x14ac:dyDescent="0.2">
      <c r="A8497" s="2" t="s">
        <v>19249</v>
      </c>
      <c r="B8497" s="2" t="s">
        <v>19250</v>
      </c>
    </row>
    <row r="8498" spans="1:2" x14ac:dyDescent="0.2">
      <c r="A8498" s="2" t="s">
        <v>19251</v>
      </c>
      <c r="B8498" s="2" t="s">
        <v>19252</v>
      </c>
    </row>
    <row r="8499" spans="1:2" x14ac:dyDescent="0.2">
      <c r="A8499" s="2" t="s">
        <v>19253</v>
      </c>
      <c r="B8499" s="2" t="s">
        <v>19254</v>
      </c>
    </row>
    <row r="8500" spans="1:2" x14ac:dyDescent="0.2">
      <c r="A8500" s="2" t="s">
        <v>19255</v>
      </c>
      <c r="B8500" s="2" t="s">
        <v>19256</v>
      </c>
    </row>
    <row r="8501" spans="1:2" x14ac:dyDescent="0.2">
      <c r="A8501" s="2" t="s">
        <v>19257</v>
      </c>
      <c r="B8501" s="2" t="s">
        <v>19258</v>
      </c>
    </row>
    <row r="8502" spans="1:2" x14ac:dyDescent="0.2">
      <c r="A8502" s="2" t="s">
        <v>19259</v>
      </c>
      <c r="B8502" s="2" t="s">
        <v>19260</v>
      </c>
    </row>
    <row r="8503" spans="1:2" x14ac:dyDescent="0.2">
      <c r="A8503" s="2" t="s">
        <v>19261</v>
      </c>
      <c r="B8503" s="2" t="s">
        <v>19262</v>
      </c>
    </row>
    <row r="8504" spans="1:2" x14ac:dyDescent="0.2">
      <c r="A8504" s="2" t="s">
        <v>19263</v>
      </c>
      <c r="B8504" s="2" t="s">
        <v>19264</v>
      </c>
    </row>
    <row r="8505" spans="1:2" x14ac:dyDescent="0.2">
      <c r="A8505" s="2" t="s">
        <v>19265</v>
      </c>
      <c r="B8505" s="2" t="s">
        <v>19266</v>
      </c>
    </row>
    <row r="8506" spans="1:2" x14ac:dyDescent="0.2">
      <c r="A8506" s="2" t="s">
        <v>19267</v>
      </c>
      <c r="B8506" s="2" t="s">
        <v>19268</v>
      </c>
    </row>
    <row r="8507" spans="1:2" x14ac:dyDescent="0.2">
      <c r="A8507" s="2" t="s">
        <v>19269</v>
      </c>
      <c r="B8507" s="2" t="s">
        <v>19270</v>
      </c>
    </row>
    <row r="8508" spans="1:2" x14ac:dyDescent="0.2">
      <c r="A8508" s="2" t="s">
        <v>19271</v>
      </c>
      <c r="B8508" s="2" t="s">
        <v>19272</v>
      </c>
    </row>
    <row r="8509" spans="1:2" x14ac:dyDescent="0.2">
      <c r="A8509" s="2" t="s">
        <v>19273</v>
      </c>
      <c r="B8509" s="2" t="s">
        <v>19274</v>
      </c>
    </row>
    <row r="8510" spans="1:2" x14ac:dyDescent="0.2">
      <c r="A8510" s="2" t="s">
        <v>19275</v>
      </c>
      <c r="B8510" s="2" t="s">
        <v>19276</v>
      </c>
    </row>
    <row r="8511" spans="1:2" x14ac:dyDescent="0.2">
      <c r="A8511" s="2" t="s">
        <v>19277</v>
      </c>
      <c r="B8511" s="2" t="s">
        <v>19278</v>
      </c>
    </row>
    <row r="8512" spans="1:2" x14ac:dyDescent="0.2">
      <c r="A8512" s="2" t="s">
        <v>19279</v>
      </c>
      <c r="B8512" s="2" t="s">
        <v>19280</v>
      </c>
    </row>
    <row r="8513" spans="1:2" x14ac:dyDescent="0.2">
      <c r="A8513" s="2" t="s">
        <v>19281</v>
      </c>
      <c r="B8513" s="2" t="s">
        <v>19282</v>
      </c>
    </row>
    <row r="8514" spans="1:2" x14ac:dyDescent="0.2">
      <c r="A8514" s="2" t="s">
        <v>19283</v>
      </c>
      <c r="B8514" s="2" t="s">
        <v>19284</v>
      </c>
    </row>
    <row r="8515" spans="1:2" x14ac:dyDescent="0.2">
      <c r="A8515" s="2" t="s">
        <v>19285</v>
      </c>
      <c r="B8515" s="2" t="s">
        <v>19286</v>
      </c>
    </row>
    <row r="8516" spans="1:2" x14ac:dyDescent="0.2">
      <c r="A8516" s="2" t="s">
        <v>19287</v>
      </c>
      <c r="B8516" s="2" t="s">
        <v>19288</v>
      </c>
    </row>
    <row r="8517" spans="1:2" x14ac:dyDescent="0.2">
      <c r="A8517" s="2" t="s">
        <v>19289</v>
      </c>
      <c r="B8517" s="2" t="s">
        <v>19290</v>
      </c>
    </row>
    <row r="8518" spans="1:2" x14ac:dyDescent="0.2">
      <c r="A8518" s="2" t="s">
        <v>19291</v>
      </c>
      <c r="B8518" s="2" t="s">
        <v>19292</v>
      </c>
    </row>
    <row r="8519" spans="1:2" x14ac:dyDescent="0.2">
      <c r="A8519" s="2" t="s">
        <v>19293</v>
      </c>
      <c r="B8519" s="2" t="s">
        <v>19294</v>
      </c>
    </row>
    <row r="8520" spans="1:2" x14ac:dyDescent="0.2">
      <c r="A8520" s="2" t="s">
        <v>19295</v>
      </c>
      <c r="B8520" s="2" t="s">
        <v>19296</v>
      </c>
    </row>
    <row r="8521" spans="1:2" x14ac:dyDescent="0.2">
      <c r="A8521" s="2" t="s">
        <v>19297</v>
      </c>
      <c r="B8521" s="2" t="s">
        <v>19298</v>
      </c>
    </row>
    <row r="8522" spans="1:2" x14ac:dyDescent="0.2">
      <c r="A8522" s="2" t="s">
        <v>19299</v>
      </c>
      <c r="B8522" s="2" t="s">
        <v>19300</v>
      </c>
    </row>
    <row r="8523" spans="1:2" x14ac:dyDescent="0.2">
      <c r="A8523" s="2" t="s">
        <v>19301</v>
      </c>
      <c r="B8523" s="2" t="s">
        <v>19302</v>
      </c>
    </row>
    <row r="8524" spans="1:2" x14ac:dyDescent="0.2">
      <c r="A8524" s="2" t="s">
        <v>19303</v>
      </c>
      <c r="B8524" s="2" t="s">
        <v>19304</v>
      </c>
    </row>
    <row r="8525" spans="1:2" x14ac:dyDescent="0.2">
      <c r="A8525" s="2" t="s">
        <v>19305</v>
      </c>
      <c r="B8525" s="2" t="s">
        <v>19306</v>
      </c>
    </row>
    <row r="8526" spans="1:2" x14ac:dyDescent="0.2">
      <c r="A8526" s="2" t="s">
        <v>19307</v>
      </c>
      <c r="B8526" s="2" t="s">
        <v>19308</v>
      </c>
    </row>
    <row r="8527" spans="1:2" x14ac:dyDescent="0.2">
      <c r="A8527" s="2" t="s">
        <v>19309</v>
      </c>
      <c r="B8527" s="2" t="s">
        <v>19310</v>
      </c>
    </row>
    <row r="8528" spans="1:2" x14ac:dyDescent="0.2">
      <c r="A8528" s="2" t="s">
        <v>19311</v>
      </c>
      <c r="B8528" s="2" t="s">
        <v>19312</v>
      </c>
    </row>
    <row r="8529" spans="1:2" x14ac:dyDescent="0.2">
      <c r="A8529" s="2" t="s">
        <v>19313</v>
      </c>
      <c r="B8529" s="2" t="s">
        <v>19314</v>
      </c>
    </row>
    <row r="8530" spans="1:2" x14ac:dyDescent="0.2">
      <c r="A8530" s="2" t="s">
        <v>19315</v>
      </c>
      <c r="B8530" s="2" t="s">
        <v>19316</v>
      </c>
    </row>
    <row r="8531" spans="1:2" x14ac:dyDescent="0.2">
      <c r="A8531" s="2" t="s">
        <v>19317</v>
      </c>
      <c r="B8531" s="2" t="s">
        <v>19318</v>
      </c>
    </row>
    <row r="8532" spans="1:2" x14ac:dyDescent="0.2">
      <c r="A8532" s="2" t="s">
        <v>19319</v>
      </c>
      <c r="B8532" s="2" t="s">
        <v>19320</v>
      </c>
    </row>
    <row r="8533" spans="1:2" x14ac:dyDescent="0.2">
      <c r="A8533" s="2" t="s">
        <v>19321</v>
      </c>
      <c r="B8533" s="2" t="s">
        <v>19322</v>
      </c>
    </row>
    <row r="8534" spans="1:2" x14ac:dyDescent="0.2">
      <c r="A8534" s="2" t="s">
        <v>19323</v>
      </c>
      <c r="B8534" s="2" t="s">
        <v>19324</v>
      </c>
    </row>
    <row r="8535" spans="1:2" x14ac:dyDescent="0.2">
      <c r="A8535" s="2" t="s">
        <v>19325</v>
      </c>
      <c r="B8535" s="2" t="s">
        <v>19326</v>
      </c>
    </row>
    <row r="8536" spans="1:2" x14ac:dyDescent="0.2">
      <c r="A8536" s="2" t="s">
        <v>19327</v>
      </c>
      <c r="B8536" s="2" t="s">
        <v>19328</v>
      </c>
    </row>
    <row r="8537" spans="1:2" x14ac:dyDescent="0.2">
      <c r="A8537" s="2" t="s">
        <v>19329</v>
      </c>
      <c r="B8537" s="2" t="s">
        <v>19330</v>
      </c>
    </row>
    <row r="8538" spans="1:2" x14ac:dyDescent="0.2">
      <c r="A8538" s="2" t="s">
        <v>19331</v>
      </c>
      <c r="B8538" s="2" t="s">
        <v>19332</v>
      </c>
    </row>
    <row r="8539" spans="1:2" x14ac:dyDescent="0.2">
      <c r="A8539" s="2" t="s">
        <v>19333</v>
      </c>
      <c r="B8539" s="2" t="s">
        <v>19334</v>
      </c>
    </row>
    <row r="8540" spans="1:2" x14ac:dyDescent="0.2">
      <c r="A8540" s="2" t="s">
        <v>19335</v>
      </c>
      <c r="B8540" s="2" t="s">
        <v>19336</v>
      </c>
    </row>
    <row r="8541" spans="1:2" x14ac:dyDescent="0.2">
      <c r="A8541" s="2" t="s">
        <v>19337</v>
      </c>
      <c r="B8541" s="2" t="s">
        <v>19338</v>
      </c>
    </row>
    <row r="8542" spans="1:2" x14ac:dyDescent="0.2">
      <c r="A8542" s="2" t="s">
        <v>19339</v>
      </c>
      <c r="B8542" s="2" t="s">
        <v>19340</v>
      </c>
    </row>
    <row r="8543" spans="1:2" x14ac:dyDescent="0.2">
      <c r="A8543" s="2" t="s">
        <v>19341</v>
      </c>
      <c r="B8543" s="2" t="s">
        <v>19342</v>
      </c>
    </row>
    <row r="8544" spans="1:2" x14ac:dyDescent="0.2">
      <c r="A8544" s="2" t="s">
        <v>19343</v>
      </c>
      <c r="B8544" s="2" t="s">
        <v>19344</v>
      </c>
    </row>
    <row r="8545" spans="1:2" x14ac:dyDescent="0.2">
      <c r="A8545" s="2" t="s">
        <v>19345</v>
      </c>
      <c r="B8545" s="2" t="s">
        <v>19346</v>
      </c>
    </row>
    <row r="8546" spans="1:2" x14ac:dyDescent="0.2">
      <c r="A8546" s="2" t="s">
        <v>19347</v>
      </c>
      <c r="B8546" s="2" t="s">
        <v>19348</v>
      </c>
    </row>
    <row r="8547" spans="1:2" x14ac:dyDescent="0.2">
      <c r="A8547" s="2" t="s">
        <v>19349</v>
      </c>
      <c r="B8547" s="2" t="s">
        <v>19350</v>
      </c>
    </row>
    <row r="8548" spans="1:2" x14ac:dyDescent="0.2">
      <c r="A8548" s="2" t="s">
        <v>19351</v>
      </c>
      <c r="B8548" s="2" t="s">
        <v>19352</v>
      </c>
    </row>
    <row r="8549" spans="1:2" x14ac:dyDescent="0.2">
      <c r="A8549" s="2" t="s">
        <v>19353</v>
      </c>
      <c r="B8549" s="2" t="s">
        <v>19354</v>
      </c>
    </row>
    <row r="8550" spans="1:2" x14ac:dyDescent="0.2">
      <c r="A8550" s="2" t="s">
        <v>19355</v>
      </c>
      <c r="B8550" s="2" t="s">
        <v>19356</v>
      </c>
    </row>
    <row r="8551" spans="1:2" x14ac:dyDescent="0.2">
      <c r="A8551" s="2" t="s">
        <v>19357</v>
      </c>
      <c r="B8551" s="2" t="s">
        <v>19358</v>
      </c>
    </row>
    <row r="8552" spans="1:2" x14ac:dyDescent="0.2">
      <c r="A8552" s="2" t="s">
        <v>19359</v>
      </c>
      <c r="B8552" s="2" t="s">
        <v>19360</v>
      </c>
    </row>
    <row r="8553" spans="1:2" x14ac:dyDescent="0.2">
      <c r="A8553" s="2" t="s">
        <v>19361</v>
      </c>
      <c r="B8553" s="2" t="s">
        <v>19362</v>
      </c>
    </row>
    <row r="8554" spans="1:2" x14ac:dyDescent="0.2">
      <c r="A8554" s="2" t="s">
        <v>19363</v>
      </c>
      <c r="B8554" s="2" t="s">
        <v>19364</v>
      </c>
    </row>
    <row r="8555" spans="1:2" x14ac:dyDescent="0.2">
      <c r="A8555" s="2" t="s">
        <v>19365</v>
      </c>
      <c r="B8555" s="2" t="s">
        <v>19366</v>
      </c>
    </row>
    <row r="8556" spans="1:2" x14ac:dyDescent="0.2">
      <c r="A8556" s="2" t="s">
        <v>19367</v>
      </c>
      <c r="B8556" s="2" t="s">
        <v>19368</v>
      </c>
    </row>
    <row r="8557" spans="1:2" x14ac:dyDescent="0.2">
      <c r="A8557" s="2" t="s">
        <v>19369</v>
      </c>
      <c r="B8557" s="2" t="s">
        <v>19370</v>
      </c>
    </row>
    <row r="8558" spans="1:2" x14ac:dyDescent="0.2">
      <c r="A8558" s="2" t="s">
        <v>19371</v>
      </c>
      <c r="B8558" s="2" t="s">
        <v>19372</v>
      </c>
    </row>
    <row r="8559" spans="1:2" x14ac:dyDescent="0.2">
      <c r="A8559" s="2" t="s">
        <v>19373</v>
      </c>
      <c r="B8559" s="2" t="s">
        <v>19374</v>
      </c>
    </row>
    <row r="8560" spans="1:2" x14ac:dyDescent="0.2">
      <c r="A8560" s="2" t="s">
        <v>19375</v>
      </c>
      <c r="B8560" s="2" t="s">
        <v>19376</v>
      </c>
    </row>
    <row r="8561" spans="1:2" x14ac:dyDescent="0.2">
      <c r="A8561" s="2" t="s">
        <v>19377</v>
      </c>
      <c r="B8561" s="2" t="s">
        <v>19378</v>
      </c>
    </row>
    <row r="8562" spans="1:2" x14ac:dyDescent="0.2">
      <c r="A8562" s="2" t="s">
        <v>19379</v>
      </c>
      <c r="B8562" s="2" t="s">
        <v>19380</v>
      </c>
    </row>
    <row r="8563" spans="1:2" x14ac:dyDescent="0.2">
      <c r="A8563" s="2" t="s">
        <v>19381</v>
      </c>
      <c r="B8563" s="2" t="s">
        <v>19382</v>
      </c>
    </row>
    <row r="8564" spans="1:2" x14ac:dyDescent="0.2">
      <c r="A8564" s="2" t="s">
        <v>19383</v>
      </c>
      <c r="B8564" s="2" t="s">
        <v>19384</v>
      </c>
    </row>
    <row r="8565" spans="1:2" x14ac:dyDescent="0.2">
      <c r="A8565" s="2" t="s">
        <v>19385</v>
      </c>
      <c r="B8565" s="2" t="s">
        <v>19386</v>
      </c>
    </row>
    <row r="8566" spans="1:2" x14ac:dyDescent="0.2">
      <c r="A8566" s="2" t="s">
        <v>19387</v>
      </c>
      <c r="B8566" s="2" t="s">
        <v>19388</v>
      </c>
    </row>
    <row r="8567" spans="1:2" x14ac:dyDescent="0.2">
      <c r="A8567" s="2" t="s">
        <v>19389</v>
      </c>
      <c r="B8567" s="2" t="s">
        <v>19390</v>
      </c>
    </row>
    <row r="8568" spans="1:2" x14ac:dyDescent="0.2">
      <c r="A8568" s="2" t="s">
        <v>19391</v>
      </c>
      <c r="B8568" s="2" t="s">
        <v>19392</v>
      </c>
    </row>
    <row r="8569" spans="1:2" x14ac:dyDescent="0.2">
      <c r="A8569" s="2" t="s">
        <v>19393</v>
      </c>
      <c r="B8569" s="2" t="s">
        <v>19394</v>
      </c>
    </row>
    <row r="8570" spans="1:2" x14ac:dyDescent="0.2">
      <c r="A8570" s="2" t="s">
        <v>19395</v>
      </c>
      <c r="B8570" s="2" t="s">
        <v>19396</v>
      </c>
    </row>
    <row r="8571" spans="1:2" x14ac:dyDescent="0.2">
      <c r="A8571" s="2" t="s">
        <v>19397</v>
      </c>
      <c r="B8571" s="2" t="s">
        <v>19398</v>
      </c>
    </row>
    <row r="8572" spans="1:2" x14ac:dyDescent="0.2">
      <c r="A8572" s="2" t="s">
        <v>19399</v>
      </c>
      <c r="B8572" s="2" t="s">
        <v>19400</v>
      </c>
    </row>
    <row r="8573" spans="1:2" x14ac:dyDescent="0.2">
      <c r="A8573" s="2" t="s">
        <v>19401</v>
      </c>
      <c r="B8573" s="2" t="s">
        <v>19402</v>
      </c>
    </row>
    <row r="8574" spans="1:2" x14ac:dyDescent="0.2">
      <c r="A8574" s="2" t="s">
        <v>19403</v>
      </c>
      <c r="B8574" s="2" t="s">
        <v>19404</v>
      </c>
    </row>
    <row r="8575" spans="1:2" x14ac:dyDescent="0.2">
      <c r="A8575" s="2" t="s">
        <v>19405</v>
      </c>
      <c r="B8575" s="2" t="s">
        <v>19406</v>
      </c>
    </row>
    <row r="8576" spans="1:2" x14ac:dyDescent="0.2">
      <c r="A8576" s="2" t="s">
        <v>19407</v>
      </c>
      <c r="B8576" s="2" t="s">
        <v>19408</v>
      </c>
    </row>
    <row r="8577" spans="1:2" x14ac:dyDescent="0.2">
      <c r="A8577" s="2" t="s">
        <v>19409</v>
      </c>
      <c r="B8577" s="2" t="s">
        <v>19410</v>
      </c>
    </row>
    <row r="8578" spans="1:2" x14ac:dyDescent="0.2">
      <c r="A8578" s="2" t="s">
        <v>19411</v>
      </c>
      <c r="B8578" s="2" t="s">
        <v>19412</v>
      </c>
    </row>
    <row r="8579" spans="1:2" x14ac:dyDescent="0.2">
      <c r="A8579" s="2" t="s">
        <v>19413</v>
      </c>
      <c r="B8579" s="2" t="s">
        <v>19414</v>
      </c>
    </row>
    <row r="8580" spans="1:2" x14ac:dyDescent="0.2">
      <c r="A8580" s="2" t="s">
        <v>19415</v>
      </c>
      <c r="B8580" s="2" t="s">
        <v>19416</v>
      </c>
    </row>
    <row r="8581" spans="1:2" x14ac:dyDescent="0.2">
      <c r="A8581" s="2" t="s">
        <v>19417</v>
      </c>
      <c r="B8581" s="2" t="s">
        <v>19418</v>
      </c>
    </row>
    <row r="8582" spans="1:2" x14ac:dyDescent="0.2">
      <c r="A8582" s="2" t="s">
        <v>19419</v>
      </c>
      <c r="B8582" s="2" t="s">
        <v>19420</v>
      </c>
    </row>
    <row r="8583" spans="1:2" x14ac:dyDescent="0.2">
      <c r="A8583" s="2" t="s">
        <v>19421</v>
      </c>
      <c r="B8583" s="2" t="s">
        <v>19422</v>
      </c>
    </row>
    <row r="8584" spans="1:2" x14ac:dyDescent="0.2">
      <c r="A8584" s="2" t="s">
        <v>19423</v>
      </c>
      <c r="B8584" s="2" t="s">
        <v>19424</v>
      </c>
    </row>
    <row r="8585" spans="1:2" x14ac:dyDescent="0.2">
      <c r="A8585" s="2" t="s">
        <v>19425</v>
      </c>
      <c r="B8585" s="2" t="s">
        <v>19426</v>
      </c>
    </row>
    <row r="8586" spans="1:2" x14ac:dyDescent="0.2">
      <c r="A8586" s="2" t="s">
        <v>19427</v>
      </c>
      <c r="B8586" s="2" t="s">
        <v>19428</v>
      </c>
    </row>
    <row r="8587" spans="1:2" x14ac:dyDescent="0.2">
      <c r="A8587" s="2" t="s">
        <v>19429</v>
      </c>
      <c r="B8587" s="2" t="s">
        <v>19430</v>
      </c>
    </row>
    <row r="8588" spans="1:2" x14ac:dyDescent="0.2">
      <c r="A8588" s="2" t="s">
        <v>19431</v>
      </c>
      <c r="B8588" s="2" t="s">
        <v>19432</v>
      </c>
    </row>
    <row r="8589" spans="1:2" x14ac:dyDescent="0.2">
      <c r="A8589" s="2" t="s">
        <v>19433</v>
      </c>
      <c r="B8589" s="2" t="s">
        <v>19434</v>
      </c>
    </row>
    <row r="8590" spans="1:2" x14ac:dyDescent="0.2">
      <c r="A8590" s="2" t="s">
        <v>19435</v>
      </c>
      <c r="B8590" s="2" t="s">
        <v>19436</v>
      </c>
    </row>
    <row r="8591" spans="1:2" x14ac:dyDescent="0.2">
      <c r="A8591" s="2" t="s">
        <v>19437</v>
      </c>
      <c r="B8591" s="2" t="s">
        <v>19438</v>
      </c>
    </row>
    <row r="8592" spans="1:2" x14ac:dyDescent="0.2">
      <c r="A8592" s="2" t="s">
        <v>19439</v>
      </c>
      <c r="B8592" s="2" t="s">
        <v>19440</v>
      </c>
    </row>
    <row r="8593" spans="1:2" x14ac:dyDescent="0.2">
      <c r="A8593" s="2" t="s">
        <v>19441</v>
      </c>
      <c r="B8593" s="2" t="s">
        <v>19442</v>
      </c>
    </row>
    <row r="8594" spans="1:2" x14ac:dyDescent="0.2">
      <c r="A8594" s="2" t="s">
        <v>19443</v>
      </c>
      <c r="B8594" s="2" t="s">
        <v>19444</v>
      </c>
    </row>
    <row r="8595" spans="1:2" x14ac:dyDescent="0.2">
      <c r="A8595" s="2" t="s">
        <v>19445</v>
      </c>
      <c r="B8595" s="2" t="s">
        <v>19446</v>
      </c>
    </row>
    <row r="8596" spans="1:2" x14ac:dyDescent="0.2">
      <c r="A8596" s="2" t="s">
        <v>19447</v>
      </c>
      <c r="B8596" s="2" t="s">
        <v>19448</v>
      </c>
    </row>
    <row r="8597" spans="1:2" x14ac:dyDescent="0.2">
      <c r="A8597" s="2" t="s">
        <v>19449</v>
      </c>
      <c r="B8597" s="2" t="s">
        <v>19450</v>
      </c>
    </row>
    <row r="8598" spans="1:2" x14ac:dyDescent="0.2">
      <c r="A8598" s="2" t="s">
        <v>19451</v>
      </c>
      <c r="B8598" s="2" t="s">
        <v>19452</v>
      </c>
    </row>
    <row r="8599" spans="1:2" x14ac:dyDescent="0.2">
      <c r="A8599" s="2" t="s">
        <v>19453</v>
      </c>
      <c r="B8599" s="2" t="s">
        <v>19454</v>
      </c>
    </row>
    <row r="8600" spans="1:2" x14ac:dyDescent="0.2">
      <c r="A8600" s="2" t="s">
        <v>19455</v>
      </c>
      <c r="B8600" s="2" t="s">
        <v>19456</v>
      </c>
    </row>
    <row r="8601" spans="1:2" x14ac:dyDescent="0.2">
      <c r="A8601" s="2" t="s">
        <v>19457</v>
      </c>
      <c r="B8601" s="2" t="s">
        <v>19458</v>
      </c>
    </row>
    <row r="8602" spans="1:2" x14ac:dyDescent="0.2">
      <c r="A8602" s="2" t="s">
        <v>19459</v>
      </c>
      <c r="B8602" s="2" t="s">
        <v>19460</v>
      </c>
    </row>
    <row r="8603" spans="1:2" x14ac:dyDescent="0.2">
      <c r="A8603" s="2" t="s">
        <v>19461</v>
      </c>
      <c r="B8603" s="2" t="s">
        <v>19462</v>
      </c>
    </row>
    <row r="8604" spans="1:2" x14ac:dyDescent="0.2">
      <c r="A8604" s="2" t="s">
        <v>19463</v>
      </c>
      <c r="B8604" s="2" t="s">
        <v>19464</v>
      </c>
    </row>
    <row r="8605" spans="1:2" x14ac:dyDescent="0.2">
      <c r="A8605" s="2" t="s">
        <v>19465</v>
      </c>
      <c r="B8605" s="2" t="s">
        <v>19466</v>
      </c>
    </row>
    <row r="8606" spans="1:2" x14ac:dyDescent="0.2">
      <c r="A8606" s="2" t="s">
        <v>19467</v>
      </c>
      <c r="B8606" s="2" t="s">
        <v>19468</v>
      </c>
    </row>
    <row r="8607" spans="1:2" x14ac:dyDescent="0.2">
      <c r="A8607" s="2" t="s">
        <v>19469</v>
      </c>
      <c r="B8607" s="2" t="s">
        <v>19470</v>
      </c>
    </row>
    <row r="8608" spans="1:2" x14ac:dyDescent="0.2">
      <c r="A8608" s="2" t="s">
        <v>19471</v>
      </c>
      <c r="B8608" s="2" t="s">
        <v>19472</v>
      </c>
    </row>
    <row r="8609" spans="1:2" x14ac:dyDescent="0.2">
      <c r="A8609" s="2" t="s">
        <v>19473</v>
      </c>
      <c r="B8609" s="2" t="s">
        <v>19474</v>
      </c>
    </row>
    <row r="8610" spans="1:2" x14ac:dyDescent="0.2">
      <c r="A8610" s="2" t="s">
        <v>19475</v>
      </c>
      <c r="B8610" s="2" t="s">
        <v>19476</v>
      </c>
    </row>
    <row r="8611" spans="1:2" x14ac:dyDescent="0.2">
      <c r="A8611" s="2" t="s">
        <v>19477</v>
      </c>
      <c r="B8611" s="2" t="s">
        <v>19478</v>
      </c>
    </row>
    <row r="8612" spans="1:2" x14ac:dyDescent="0.2">
      <c r="A8612" s="2" t="s">
        <v>19479</v>
      </c>
      <c r="B8612" s="2" t="s">
        <v>19480</v>
      </c>
    </row>
    <row r="8613" spans="1:2" x14ac:dyDescent="0.2">
      <c r="A8613" s="2" t="s">
        <v>19481</v>
      </c>
      <c r="B8613" s="2" t="s">
        <v>19482</v>
      </c>
    </row>
    <row r="8614" spans="1:2" x14ac:dyDescent="0.2">
      <c r="A8614" s="2" t="s">
        <v>19483</v>
      </c>
      <c r="B8614" s="2" t="s">
        <v>19484</v>
      </c>
    </row>
    <row r="8615" spans="1:2" x14ac:dyDescent="0.2">
      <c r="A8615" s="2" t="s">
        <v>19485</v>
      </c>
      <c r="B8615" s="2" t="s">
        <v>19486</v>
      </c>
    </row>
    <row r="8616" spans="1:2" x14ac:dyDescent="0.2">
      <c r="A8616" s="2" t="s">
        <v>19487</v>
      </c>
      <c r="B8616" s="2" t="s">
        <v>19488</v>
      </c>
    </row>
    <row r="8617" spans="1:2" x14ac:dyDescent="0.2">
      <c r="A8617" s="2" t="s">
        <v>19489</v>
      </c>
      <c r="B8617" s="2" t="s">
        <v>19490</v>
      </c>
    </row>
    <row r="8618" spans="1:2" x14ac:dyDescent="0.2">
      <c r="A8618" s="2" t="s">
        <v>19491</v>
      </c>
      <c r="B8618" s="2" t="s">
        <v>19492</v>
      </c>
    </row>
    <row r="8619" spans="1:2" x14ac:dyDescent="0.2">
      <c r="A8619" s="2" t="s">
        <v>19493</v>
      </c>
      <c r="B8619" s="2" t="s">
        <v>19494</v>
      </c>
    </row>
    <row r="8620" spans="1:2" x14ac:dyDescent="0.2">
      <c r="A8620" s="2" t="s">
        <v>19495</v>
      </c>
      <c r="B8620" s="2" t="s">
        <v>19496</v>
      </c>
    </row>
    <row r="8621" spans="1:2" x14ac:dyDescent="0.2">
      <c r="A8621" s="2" t="s">
        <v>19497</v>
      </c>
      <c r="B8621" s="2" t="s">
        <v>19498</v>
      </c>
    </row>
    <row r="8622" spans="1:2" x14ac:dyDescent="0.2">
      <c r="A8622" s="2" t="s">
        <v>19499</v>
      </c>
      <c r="B8622" s="2" t="s">
        <v>19500</v>
      </c>
    </row>
    <row r="8623" spans="1:2" x14ac:dyDescent="0.2">
      <c r="A8623" s="2" t="s">
        <v>19501</v>
      </c>
      <c r="B8623" s="2" t="s">
        <v>19502</v>
      </c>
    </row>
    <row r="8624" spans="1:2" x14ac:dyDescent="0.2">
      <c r="A8624" s="2" t="s">
        <v>19503</v>
      </c>
      <c r="B8624" s="2" t="s">
        <v>19504</v>
      </c>
    </row>
    <row r="8625" spans="1:2" x14ac:dyDescent="0.2">
      <c r="A8625" s="2" t="s">
        <v>19505</v>
      </c>
      <c r="B8625" s="2" t="s">
        <v>19506</v>
      </c>
    </row>
    <row r="8626" spans="1:2" x14ac:dyDescent="0.2">
      <c r="A8626" s="2" t="s">
        <v>19507</v>
      </c>
      <c r="B8626" s="2" t="s">
        <v>19508</v>
      </c>
    </row>
    <row r="8627" spans="1:2" x14ac:dyDescent="0.2">
      <c r="A8627" s="2" t="s">
        <v>19509</v>
      </c>
      <c r="B8627" s="2" t="s">
        <v>19510</v>
      </c>
    </row>
    <row r="8628" spans="1:2" x14ac:dyDescent="0.2">
      <c r="A8628" s="2" t="s">
        <v>19511</v>
      </c>
      <c r="B8628" s="2" t="s">
        <v>19512</v>
      </c>
    </row>
    <row r="8629" spans="1:2" x14ac:dyDescent="0.2">
      <c r="A8629" s="2" t="s">
        <v>19513</v>
      </c>
      <c r="B8629" s="2" t="s">
        <v>19514</v>
      </c>
    </row>
    <row r="8630" spans="1:2" x14ac:dyDescent="0.2">
      <c r="A8630" s="2" t="s">
        <v>19515</v>
      </c>
      <c r="B8630" s="2" t="s">
        <v>19516</v>
      </c>
    </row>
    <row r="8631" spans="1:2" x14ac:dyDescent="0.2">
      <c r="A8631" s="2" t="s">
        <v>19517</v>
      </c>
      <c r="B8631" s="2" t="s">
        <v>19518</v>
      </c>
    </row>
    <row r="8632" spans="1:2" x14ac:dyDescent="0.2">
      <c r="A8632" s="2" t="s">
        <v>19519</v>
      </c>
      <c r="B8632" s="2" t="s">
        <v>19520</v>
      </c>
    </row>
    <row r="8633" spans="1:2" x14ac:dyDescent="0.2">
      <c r="A8633" s="2" t="s">
        <v>19521</v>
      </c>
      <c r="B8633" s="2" t="s">
        <v>19522</v>
      </c>
    </row>
    <row r="8634" spans="1:2" x14ac:dyDescent="0.2">
      <c r="A8634" s="2" t="s">
        <v>19523</v>
      </c>
      <c r="B8634" s="2" t="s">
        <v>19524</v>
      </c>
    </row>
    <row r="8635" spans="1:2" x14ac:dyDescent="0.2">
      <c r="A8635" s="2" t="s">
        <v>19525</v>
      </c>
      <c r="B8635" s="2" t="s">
        <v>19526</v>
      </c>
    </row>
    <row r="8636" spans="1:2" x14ac:dyDescent="0.2">
      <c r="A8636" s="2" t="s">
        <v>19527</v>
      </c>
      <c r="B8636" s="2" t="s">
        <v>19528</v>
      </c>
    </row>
    <row r="8637" spans="1:2" x14ac:dyDescent="0.2">
      <c r="A8637" s="2" t="s">
        <v>19529</v>
      </c>
      <c r="B8637" s="2" t="s">
        <v>19530</v>
      </c>
    </row>
    <row r="8638" spans="1:2" x14ac:dyDescent="0.2">
      <c r="A8638" s="2" t="s">
        <v>19531</v>
      </c>
      <c r="B8638" s="2" t="s">
        <v>19532</v>
      </c>
    </row>
    <row r="8639" spans="1:2" x14ac:dyDescent="0.2">
      <c r="A8639" s="2" t="s">
        <v>19533</v>
      </c>
      <c r="B8639" s="2" t="s">
        <v>19534</v>
      </c>
    </row>
    <row r="8640" spans="1:2" x14ac:dyDescent="0.2">
      <c r="A8640" s="2" t="s">
        <v>19535</v>
      </c>
      <c r="B8640" s="2" t="s">
        <v>19536</v>
      </c>
    </row>
    <row r="8641" spans="1:2" x14ac:dyDescent="0.2">
      <c r="A8641" s="2" t="s">
        <v>19537</v>
      </c>
      <c r="B8641" s="2" t="s">
        <v>19538</v>
      </c>
    </row>
    <row r="8642" spans="1:2" x14ac:dyDescent="0.2">
      <c r="A8642" s="2" t="s">
        <v>19539</v>
      </c>
      <c r="B8642" s="2" t="s">
        <v>19540</v>
      </c>
    </row>
    <row r="8643" spans="1:2" x14ac:dyDescent="0.2">
      <c r="A8643" s="2" t="s">
        <v>19541</v>
      </c>
      <c r="B8643" s="2" t="s">
        <v>19542</v>
      </c>
    </row>
    <row r="8644" spans="1:2" x14ac:dyDescent="0.2">
      <c r="A8644" s="2" t="s">
        <v>19543</v>
      </c>
      <c r="B8644" s="2" t="s">
        <v>19544</v>
      </c>
    </row>
    <row r="8645" spans="1:2" x14ac:dyDescent="0.2">
      <c r="A8645" s="2" t="s">
        <v>19545</v>
      </c>
      <c r="B8645" s="2" t="s">
        <v>19546</v>
      </c>
    </row>
    <row r="8646" spans="1:2" x14ac:dyDescent="0.2">
      <c r="A8646" s="2" t="s">
        <v>19547</v>
      </c>
      <c r="B8646" s="2" t="s">
        <v>19548</v>
      </c>
    </row>
    <row r="8647" spans="1:2" x14ac:dyDescent="0.2">
      <c r="A8647" s="2" t="s">
        <v>19549</v>
      </c>
      <c r="B8647" s="2" t="s">
        <v>19550</v>
      </c>
    </row>
    <row r="8648" spans="1:2" x14ac:dyDescent="0.2">
      <c r="A8648" s="2" t="s">
        <v>19551</v>
      </c>
      <c r="B8648" s="2" t="s">
        <v>19552</v>
      </c>
    </row>
    <row r="8649" spans="1:2" x14ac:dyDescent="0.2">
      <c r="A8649" s="2" t="s">
        <v>19553</v>
      </c>
      <c r="B8649" s="2" t="s">
        <v>19554</v>
      </c>
    </row>
    <row r="8650" spans="1:2" x14ac:dyDescent="0.2">
      <c r="A8650" s="2" t="s">
        <v>19555</v>
      </c>
      <c r="B8650" s="2" t="s">
        <v>19556</v>
      </c>
    </row>
    <row r="8651" spans="1:2" x14ac:dyDescent="0.2">
      <c r="A8651" s="2" t="s">
        <v>19557</v>
      </c>
      <c r="B8651" s="2" t="s">
        <v>19558</v>
      </c>
    </row>
    <row r="8652" spans="1:2" x14ac:dyDescent="0.2">
      <c r="A8652" s="2" t="s">
        <v>19559</v>
      </c>
      <c r="B8652" s="2" t="s">
        <v>19560</v>
      </c>
    </row>
    <row r="8653" spans="1:2" x14ac:dyDescent="0.2">
      <c r="A8653" s="2" t="s">
        <v>19561</v>
      </c>
      <c r="B8653" s="2" t="s">
        <v>19562</v>
      </c>
    </row>
    <row r="8654" spans="1:2" x14ac:dyDescent="0.2">
      <c r="A8654" s="2" t="s">
        <v>19563</v>
      </c>
      <c r="B8654" s="2" t="s">
        <v>19564</v>
      </c>
    </row>
    <row r="8655" spans="1:2" x14ac:dyDescent="0.2">
      <c r="A8655" s="2" t="s">
        <v>19565</v>
      </c>
      <c r="B8655" s="2" t="s">
        <v>19566</v>
      </c>
    </row>
    <row r="8656" spans="1:2" x14ac:dyDescent="0.2">
      <c r="A8656" s="2" t="s">
        <v>19567</v>
      </c>
      <c r="B8656" s="2" t="s">
        <v>19568</v>
      </c>
    </row>
    <row r="8657" spans="1:2" x14ac:dyDescent="0.2">
      <c r="A8657" s="2" t="s">
        <v>19569</v>
      </c>
      <c r="B8657" s="2" t="s">
        <v>19570</v>
      </c>
    </row>
    <row r="8658" spans="1:2" x14ac:dyDescent="0.2">
      <c r="A8658" s="2" t="s">
        <v>19571</v>
      </c>
      <c r="B8658" s="2" t="s">
        <v>19572</v>
      </c>
    </row>
    <row r="8659" spans="1:2" x14ac:dyDescent="0.2">
      <c r="A8659" s="2" t="s">
        <v>19573</v>
      </c>
      <c r="B8659" s="2" t="s">
        <v>19574</v>
      </c>
    </row>
    <row r="8660" spans="1:2" x14ac:dyDescent="0.2">
      <c r="A8660" s="2" t="s">
        <v>19575</v>
      </c>
      <c r="B8660" s="2" t="s">
        <v>19576</v>
      </c>
    </row>
    <row r="8661" spans="1:2" x14ac:dyDescent="0.2">
      <c r="A8661" s="2" t="s">
        <v>19577</v>
      </c>
      <c r="B8661" s="2" t="s">
        <v>19578</v>
      </c>
    </row>
    <row r="8662" spans="1:2" x14ac:dyDescent="0.2">
      <c r="A8662" s="2" t="s">
        <v>19579</v>
      </c>
      <c r="B8662" s="2" t="s">
        <v>19580</v>
      </c>
    </row>
    <row r="8663" spans="1:2" x14ac:dyDescent="0.2">
      <c r="A8663" s="2" t="s">
        <v>19581</v>
      </c>
      <c r="B8663" s="2" t="s">
        <v>19582</v>
      </c>
    </row>
    <row r="8664" spans="1:2" x14ac:dyDescent="0.2">
      <c r="A8664" s="2" t="s">
        <v>19583</v>
      </c>
      <c r="B8664" s="2" t="s">
        <v>19584</v>
      </c>
    </row>
    <row r="8665" spans="1:2" x14ac:dyDescent="0.2">
      <c r="A8665" s="2" t="s">
        <v>19585</v>
      </c>
      <c r="B8665" s="2" t="s">
        <v>19586</v>
      </c>
    </row>
    <row r="8666" spans="1:2" x14ac:dyDescent="0.2">
      <c r="A8666" s="2" t="s">
        <v>19587</v>
      </c>
      <c r="B8666" s="2" t="s">
        <v>19588</v>
      </c>
    </row>
    <row r="8667" spans="1:2" x14ac:dyDescent="0.2">
      <c r="A8667" s="2" t="s">
        <v>19589</v>
      </c>
      <c r="B8667" s="2" t="s">
        <v>19590</v>
      </c>
    </row>
    <row r="8668" spans="1:2" x14ac:dyDescent="0.2">
      <c r="A8668" s="2" t="s">
        <v>19591</v>
      </c>
      <c r="B8668" s="2" t="s">
        <v>19592</v>
      </c>
    </row>
    <row r="8669" spans="1:2" x14ac:dyDescent="0.2">
      <c r="A8669" s="2" t="s">
        <v>19593</v>
      </c>
      <c r="B8669" s="2" t="s">
        <v>19594</v>
      </c>
    </row>
    <row r="8670" spans="1:2" x14ac:dyDescent="0.2">
      <c r="A8670" s="2" t="s">
        <v>19595</v>
      </c>
      <c r="B8670" s="2" t="s">
        <v>19596</v>
      </c>
    </row>
    <row r="8671" spans="1:2" x14ac:dyDescent="0.2">
      <c r="A8671" s="2" t="s">
        <v>19597</v>
      </c>
      <c r="B8671" s="2" t="s">
        <v>19598</v>
      </c>
    </row>
    <row r="8672" spans="1:2" x14ac:dyDescent="0.2">
      <c r="A8672" s="2" t="s">
        <v>19599</v>
      </c>
      <c r="B8672" s="2" t="s">
        <v>19600</v>
      </c>
    </row>
    <row r="8673" spans="1:2" x14ac:dyDescent="0.2">
      <c r="A8673" s="2" t="s">
        <v>19601</v>
      </c>
      <c r="B8673" s="2" t="s">
        <v>19602</v>
      </c>
    </row>
    <row r="8674" spans="1:2" x14ac:dyDescent="0.2">
      <c r="A8674" s="2" t="s">
        <v>19603</v>
      </c>
      <c r="B8674" s="2" t="s">
        <v>19604</v>
      </c>
    </row>
    <row r="8675" spans="1:2" x14ac:dyDescent="0.2">
      <c r="A8675" s="2" t="s">
        <v>19605</v>
      </c>
      <c r="B8675" s="2" t="s">
        <v>19606</v>
      </c>
    </row>
    <row r="8676" spans="1:2" x14ac:dyDescent="0.2">
      <c r="A8676" s="2" t="s">
        <v>19607</v>
      </c>
      <c r="B8676" s="2" t="s">
        <v>19604</v>
      </c>
    </row>
    <row r="8677" spans="1:2" x14ac:dyDescent="0.2">
      <c r="A8677" s="2" t="s">
        <v>19608</v>
      </c>
      <c r="B8677" s="2" t="s">
        <v>19609</v>
      </c>
    </row>
    <row r="8678" spans="1:2" x14ac:dyDescent="0.2">
      <c r="A8678" s="2" t="s">
        <v>19610</v>
      </c>
      <c r="B8678" s="2" t="s">
        <v>19611</v>
      </c>
    </row>
    <row r="8679" spans="1:2" x14ac:dyDescent="0.2">
      <c r="A8679" s="2" t="s">
        <v>19612</v>
      </c>
      <c r="B8679" s="2" t="s">
        <v>19613</v>
      </c>
    </row>
    <row r="8680" spans="1:2" x14ac:dyDescent="0.2">
      <c r="A8680" s="2" t="s">
        <v>19614</v>
      </c>
      <c r="B8680" s="2" t="s">
        <v>19615</v>
      </c>
    </row>
    <row r="8681" spans="1:2" x14ac:dyDescent="0.2">
      <c r="A8681" s="2" t="s">
        <v>19616</v>
      </c>
      <c r="B8681" s="2" t="s">
        <v>19617</v>
      </c>
    </row>
    <row r="8682" spans="1:2" x14ac:dyDescent="0.2">
      <c r="A8682" s="2" t="s">
        <v>19618</v>
      </c>
      <c r="B8682" s="2" t="s">
        <v>19619</v>
      </c>
    </row>
    <row r="8683" spans="1:2" x14ac:dyDescent="0.2">
      <c r="A8683" s="2" t="s">
        <v>19620</v>
      </c>
      <c r="B8683" s="2" t="s">
        <v>19621</v>
      </c>
    </row>
    <row r="8684" spans="1:2" x14ac:dyDescent="0.2">
      <c r="A8684" s="2" t="s">
        <v>19622</v>
      </c>
      <c r="B8684" s="2" t="s">
        <v>19623</v>
      </c>
    </row>
    <row r="8685" spans="1:2" x14ac:dyDescent="0.2">
      <c r="A8685" s="2" t="s">
        <v>19624</v>
      </c>
      <c r="B8685" s="2" t="s">
        <v>19625</v>
      </c>
    </row>
    <row r="8686" spans="1:2" x14ac:dyDescent="0.2">
      <c r="A8686" s="2" t="s">
        <v>19626</v>
      </c>
      <c r="B8686" s="2" t="s">
        <v>19627</v>
      </c>
    </row>
    <row r="8687" spans="1:2" x14ac:dyDescent="0.2">
      <c r="A8687" s="2" t="s">
        <v>19628</v>
      </c>
      <c r="B8687" s="2" t="s">
        <v>19629</v>
      </c>
    </row>
    <row r="8688" spans="1:2" x14ac:dyDescent="0.2">
      <c r="A8688" s="2" t="s">
        <v>19630</v>
      </c>
      <c r="B8688" s="2" t="s">
        <v>19631</v>
      </c>
    </row>
    <row r="8689" spans="1:2" x14ac:dyDescent="0.2">
      <c r="A8689" s="2" t="s">
        <v>19632</v>
      </c>
      <c r="B8689" s="2" t="s">
        <v>19633</v>
      </c>
    </row>
    <row r="8690" spans="1:2" x14ac:dyDescent="0.2">
      <c r="A8690" s="2" t="s">
        <v>19634</v>
      </c>
      <c r="B8690" s="2" t="s">
        <v>19635</v>
      </c>
    </row>
    <row r="8691" spans="1:2" x14ac:dyDescent="0.2">
      <c r="A8691" s="2" t="s">
        <v>19636</v>
      </c>
      <c r="B8691" s="2" t="s">
        <v>19637</v>
      </c>
    </row>
    <row r="8692" spans="1:2" x14ac:dyDescent="0.2">
      <c r="A8692" s="2" t="s">
        <v>19638</v>
      </c>
      <c r="B8692" s="2" t="s">
        <v>19639</v>
      </c>
    </row>
    <row r="8693" spans="1:2" x14ac:dyDescent="0.2">
      <c r="A8693" s="2" t="s">
        <v>19640</v>
      </c>
      <c r="B8693" s="2" t="s">
        <v>19641</v>
      </c>
    </row>
    <row r="8694" spans="1:2" x14ac:dyDescent="0.2">
      <c r="A8694" s="2" t="s">
        <v>19642</v>
      </c>
      <c r="B8694" s="2" t="s">
        <v>19643</v>
      </c>
    </row>
    <row r="8695" spans="1:2" x14ac:dyDescent="0.2">
      <c r="A8695" s="2" t="s">
        <v>19644</v>
      </c>
      <c r="B8695" s="2" t="s">
        <v>19645</v>
      </c>
    </row>
    <row r="8696" spans="1:2" x14ac:dyDescent="0.2">
      <c r="A8696" s="2" t="s">
        <v>19646</v>
      </c>
      <c r="B8696" s="2" t="s">
        <v>19647</v>
      </c>
    </row>
    <row r="8697" spans="1:2" x14ac:dyDescent="0.2">
      <c r="A8697" s="2" t="s">
        <v>19648</v>
      </c>
      <c r="B8697" s="2" t="s">
        <v>19649</v>
      </c>
    </row>
    <row r="8698" spans="1:2" x14ac:dyDescent="0.2">
      <c r="A8698" s="2" t="s">
        <v>19650</v>
      </c>
      <c r="B8698" s="2" t="s">
        <v>19651</v>
      </c>
    </row>
    <row r="8699" spans="1:2" x14ac:dyDescent="0.2">
      <c r="A8699" s="2" t="s">
        <v>19652</v>
      </c>
      <c r="B8699" s="2" t="s">
        <v>19653</v>
      </c>
    </row>
    <row r="8700" spans="1:2" x14ac:dyDescent="0.2">
      <c r="A8700" s="2" t="s">
        <v>19654</v>
      </c>
      <c r="B8700" s="2" t="s">
        <v>19655</v>
      </c>
    </row>
    <row r="8701" spans="1:2" x14ac:dyDescent="0.2">
      <c r="A8701" s="2" t="s">
        <v>19656</v>
      </c>
      <c r="B8701" s="2" t="s">
        <v>19657</v>
      </c>
    </row>
    <row r="8702" spans="1:2" x14ac:dyDescent="0.2">
      <c r="A8702" s="2" t="s">
        <v>19658</v>
      </c>
      <c r="B8702" s="2" t="s">
        <v>19659</v>
      </c>
    </row>
    <row r="8703" spans="1:2" x14ac:dyDescent="0.2">
      <c r="A8703" s="2" t="s">
        <v>19660</v>
      </c>
      <c r="B8703" s="2" t="s">
        <v>19661</v>
      </c>
    </row>
    <row r="8704" spans="1:2" x14ac:dyDescent="0.2">
      <c r="A8704" s="2" t="s">
        <v>19662</v>
      </c>
      <c r="B8704" s="2" t="s">
        <v>19663</v>
      </c>
    </row>
    <row r="8705" spans="1:2" x14ac:dyDescent="0.2">
      <c r="A8705" s="2" t="s">
        <v>19664</v>
      </c>
      <c r="B8705" s="2" t="s">
        <v>19665</v>
      </c>
    </row>
    <row r="8706" spans="1:2" x14ac:dyDescent="0.2">
      <c r="A8706" s="2" t="s">
        <v>19666</v>
      </c>
      <c r="B8706" s="2" t="s">
        <v>19667</v>
      </c>
    </row>
    <row r="8707" spans="1:2" x14ac:dyDescent="0.2">
      <c r="A8707" s="2" t="s">
        <v>19668</v>
      </c>
      <c r="B8707" s="2" t="s">
        <v>19669</v>
      </c>
    </row>
    <row r="8708" spans="1:2" x14ac:dyDescent="0.2">
      <c r="A8708" s="2" t="s">
        <v>19670</v>
      </c>
      <c r="B8708" s="2" t="s">
        <v>19671</v>
      </c>
    </row>
    <row r="8709" spans="1:2" x14ac:dyDescent="0.2">
      <c r="A8709" s="2" t="s">
        <v>19672</v>
      </c>
      <c r="B8709" s="2" t="s">
        <v>19673</v>
      </c>
    </row>
    <row r="8710" spans="1:2" x14ac:dyDescent="0.2">
      <c r="A8710" s="2" t="s">
        <v>19674</v>
      </c>
      <c r="B8710" s="2" t="s">
        <v>19675</v>
      </c>
    </row>
    <row r="8711" spans="1:2" x14ac:dyDescent="0.2">
      <c r="A8711" s="2" t="s">
        <v>19676</v>
      </c>
      <c r="B8711" s="2" t="s">
        <v>19677</v>
      </c>
    </row>
    <row r="8712" spans="1:2" x14ac:dyDescent="0.2">
      <c r="A8712" s="2" t="s">
        <v>19678</v>
      </c>
      <c r="B8712" s="2" t="s">
        <v>19679</v>
      </c>
    </row>
    <row r="8713" spans="1:2" x14ac:dyDescent="0.2">
      <c r="A8713" s="2" t="s">
        <v>19680</v>
      </c>
      <c r="B8713" s="2" t="s">
        <v>19681</v>
      </c>
    </row>
    <row r="8714" spans="1:2" x14ac:dyDescent="0.2">
      <c r="A8714" s="2" t="s">
        <v>19682</v>
      </c>
      <c r="B8714" s="2" t="s">
        <v>19683</v>
      </c>
    </row>
    <row r="8715" spans="1:2" x14ac:dyDescent="0.2">
      <c r="A8715" s="2" t="s">
        <v>19684</v>
      </c>
      <c r="B8715" s="2" t="s">
        <v>19685</v>
      </c>
    </row>
    <row r="8716" spans="1:2" x14ac:dyDescent="0.2">
      <c r="A8716" s="2" t="s">
        <v>19686</v>
      </c>
      <c r="B8716" s="2" t="s">
        <v>19687</v>
      </c>
    </row>
    <row r="8717" spans="1:2" x14ac:dyDescent="0.2">
      <c r="A8717" s="2" t="s">
        <v>19688</v>
      </c>
      <c r="B8717" s="2" t="s">
        <v>19689</v>
      </c>
    </row>
    <row r="8718" spans="1:2" x14ac:dyDescent="0.2">
      <c r="A8718" s="2" t="s">
        <v>19690</v>
      </c>
      <c r="B8718" s="2" t="s">
        <v>19691</v>
      </c>
    </row>
    <row r="8719" spans="1:2" x14ac:dyDescent="0.2">
      <c r="A8719" s="2" t="s">
        <v>19692</v>
      </c>
      <c r="B8719" s="2" t="s">
        <v>19693</v>
      </c>
    </row>
    <row r="8720" spans="1:2" x14ac:dyDescent="0.2">
      <c r="A8720" s="2" t="s">
        <v>19694</v>
      </c>
      <c r="B8720" s="2" t="s">
        <v>19695</v>
      </c>
    </row>
    <row r="8721" spans="1:2" x14ac:dyDescent="0.2">
      <c r="A8721" s="2" t="s">
        <v>19696</v>
      </c>
      <c r="B8721" s="2" t="s">
        <v>19697</v>
      </c>
    </row>
    <row r="8722" spans="1:2" x14ac:dyDescent="0.2">
      <c r="A8722" s="2" t="s">
        <v>19698</v>
      </c>
      <c r="B8722" s="2" t="s">
        <v>19699</v>
      </c>
    </row>
    <row r="8723" spans="1:2" x14ac:dyDescent="0.2">
      <c r="A8723" s="2" t="s">
        <v>19700</v>
      </c>
      <c r="B8723" s="2" t="s">
        <v>19701</v>
      </c>
    </row>
    <row r="8724" spans="1:2" x14ac:dyDescent="0.2">
      <c r="A8724" s="2" t="s">
        <v>19702</v>
      </c>
      <c r="B8724" s="2" t="s">
        <v>19703</v>
      </c>
    </row>
    <row r="8725" spans="1:2" x14ac:dyDescent="0.2">
      <c r="A8725" s="2" t="s">
        <v>19704</v>
      </c>
      <c r="B8725" s="2" t="s">
        <v>19705</v>
      </c>
    </row>
    <row r="8726" spans="1:2" x14ac:dyDescent="0.2">
      <c r="A8726" s="2" t="s">
        <v>19706</v>
      </c>
      <c r="B8726" s="2" t="s">
        <v>19707</v>
      </c>
    </row>
    <row r="8727" spans="1:2" x14ac:dyDescent="0.2">
      <c r="A8727" s="2" t="s">
        <v>19708</v>
      </c>
      <c r="B8727" s="2" t="s">
        <v>19709</v>
      </c>
    </row>
    <row r="8728" spans="1:2" x14ac:dyDescent="0.2">
      <c r="A8728" s="2" t="s">
        <v>19710</v>
      </c>
      <c r="B8728" s="2" t="s">
        <v>19711</v>
      </c>
    </row>
    <row r="8729" spans="1:2" x14ac:dyDescent="0.2">
      <c r="A8729" s="2" t="s">
        <v>19712</v>
      </c>
      <c r="B8729" s="2" t="s">
        <v>19713</v>
      </c>
    </row>
    <row r="8730" spans="1:2" x14ac:dyDescent="0.2">
      <c r="A8730" s="2" t="s">
        <v>19714</v>
      </c>
      <c r="B8730" s="2" t="s">
        <v>19715</v>
      </c>
    </row>
    <row r="8731" spans="1:2" x14ac:dyDescent="0.2">
      <c r="A8731" s="2" t="s">
        <v>19716</v>
      </c>
      <c r="B8731" s="2" t="s">
        <v>19717</v>
      </c>
    </row>
    <row r="8732" spans="1:2" x14ac:dyDescent="0.2">
      <c r="A8732" s="2" t="s">
        <v>19718</v>
      </c>
      <c r="B8732" s="2" t="s">
        <v>19719</v>
      </c>
    </row>
    <row r="8733" spans="1:2" x14ac:dyDescent="0.2">
      <c r="A8733" s="2" t="s">
        <v>19720</v>
      </c>
      <c r="B8733" s="2" t="s">
        <v>19721</v>
      </c>
    </row>
    <row r="8734" spans="1:2" x14ac:dyDescent="0.2">
      <c r="A8734" s="2" t="s">
        <v>19722</v>
      </c>
      <c r="B8734" s="2" t="s">
        <v>19723</v>
      </c>
    </row>
    <row r="8735" spans="1:2" x14ac:dyDescent="0.2">
      <c r="A8735" s="2" t="s">
        <v>19724</v>
      </c>
      <c r="B8735" s="2" t="s">
        <v>19725</v>
      </c>
    </row>
    <row r="8736" spans="1:2" x14ac:dyDescent="0.2">
      <c r="A8736" s="2" t="s">
        <v>19726</v>
      </c>
      <c r="B8736" s="2" t="s">
        <v>19727</v>
      </c>
    </row>
    <row r="8737" spans="1:2" x14ac:dyDescent="0.2">
      <c r="A8737" s="2" t="s">
        <v>19728</v>
      </c>
      <c r="B8737" s="2" t="s">
        <v>19729</v>
      </c>
    </row>
    <row r="8738" spans="1:2" x14ac:dyDescent="0.2">
      <c r="A8738" s="2" t="s">
        <v>19730</v>
      </c>
      <c r="B8738" s="2" t="s">
        <v>19731</v>
      </c>
    </row>
    <row r="8739" spans="1:2" x14ac:dyDescent="0.2">
      <c r="A8739" s="2" t="s">
        <v>19732</v>
      </c>
      <c r="B8739" s="2" t="s">
        <v>19733</v>
      </c>
    </row>
    <row r="8740" spans="1:2" x14ac:dyDescent="0.2">
      <c r="A8740" s="2" t="s">
        <v>19734</v>
      </c>
      <c r="B8740" s="2" t="s">
        <v>19735</v>
      </c>
    </row>
    <row r="8741" spans="1:2" x14ac:dyDescent="0.2">
      <c r="A8741" s="2" t="s">
        <v>19736</v>
      </c>
      <c r="B8741" s="2" t="s">
        <v>19737</v>
      </c>
    </row>
    <row r="8742" spans="1:2" x14ac:dyDescent="0.2">
      <c r="A8742" s="2" t="s">
        <v>19738</v>
      </c>
      <c r="B8742" s="2" t="s">
        <v>19739</v>
      </c>
    </row>
    <row r="8743" spans="1:2" x14ac:dyDescent="0.2">
      <c r="A8743" s="2" t="s">
        <v>19740</v>
      </c>
      <c r="B8743" s="2" t="s">
        <v>19741</v>
      </c>
    </row>
    <row r="8744" spans="1:2" x14ac:dyDescent="0.2">
      <c r="A8744" s="2" t="s">
        <v>19742</v>
      </c>
      <c r="B8744" s="2" t="s">
        <v>19743</v>
      </c>
    </row>
    <row r="8745" spans="1:2" x14ac:dyDescent="0.2">
      <c r="A8745" s="2" t="s">
        <v>19744</v>
      </c>
      <c r="B8745" s="2" t="s">
        <v>19745</v>
      </c>
    </row>
    <row r="8746" spans="1:2" x14ac:dyDescent="0.2">
      <c r="A8746" s="2" t="s">
        <v>19746</v>
      </c>
      <c r="B8746" s="2" t="s">
        <v>19747</v>
      </c>
    </row>
    <row r="8747" spans="1:2" x14ac:dyDescent="0.2">
      <c r="A8747" s="2" t="s">
        <v>19748</v>
      </c>
      <c r="B8747" s="2" t="s">
        <v>19749</v>
      </c>
    </row>
    <row r="8748" spans="1:2" x14ac:dyDescent="0.2">
      <c r="A8748" s="2" t="s">
        <v>19750</v>
      </c>
      <c r="B8748" s="2" t="s">
        <v>19751</v>
      </c>
    </row>
    <row r="8749" spans="1:2" x14ac:dyDescent="0.2">
      <c r="A8749" s="2" t="s">
        <v>19752</v>
      </c>
      <c r="B8749" s="2" t="s">
        <v>19753</v>
      </c>
    </row>
    <row r="8750" spans="1:2" x14ac:dyDescent="0.2">
      <c r="A8750" s="2" t="s">
        <v>19754</v>
      </c>
      <c r="B8750" s="2" t="s">
        <v>19755</v>
      </c>
    </row>
    <row r="8751" spans="1:2" x14ac:dyDescent="0.2">
      <c r="A8751" s="2" t="s">
        <v>19756</v>
      </c>
      <c r="B8751" s="2" t="s">
        <v>19757</v>
      </c>
    </row>
    <row r="8752" spans="1:2" x14ac:dyDescent="0.2">
      <c r="A8752" s="2" t="s">
        <v>19758</v>
      </c>
      <c r="B8752" s="2" t="s">
        <v>19759</v>
      </c>
    </row>
    <row r="8753" spans="1:2" x14ac:dyDescent="0.2">
      <c r="A8753" s="2" t="s">
        <v>19760</v>
      </c>
      <c r="B8753" s="2" t="s">
        <v>19761</v>
      </c>
    </row>
    <row r="8754" spans="1:2" x14ac:dyDescent="0.2">
      <c r="A8754" s="2" t="s">
        <v>19762</v>
      </c>
      <c r="B8754" s="2" t="s">
        <v>19763</v>
      </c>
    </row>
    <row r="8755" spans="1:2" x14ac:dyDescent="0.2">
      <c r="A8755" s="2" t="s">
        <v>19764</v>
      </c>
      <c r="B8755" s="2" t="s">
        <v>19765</v>
      </c>
    </row>
    <row r="8756" spans="1:2" x14ac:dyDescent="0.2">
      <c r="A8756" s="2" t="s">
        <v>19766</v>
      </c>
      <c r="B8756" s="2" t="s">
        <v>19767</v>
      </c>
    </row>
    <row r="8757" spans="1:2" x14ac:dyDescent="0.2">
      <c r="A8757" s="2" t="s">
        <v>19768</v>
      </c>
      <c r="B8757" s="2" t="s">
        <v>19769</v>
      </c>
    </row>
    <row r="8758" spans="1:2" x14ac:dyDescent="0.2">
      <c r="A8758" s="2" t="s">
        <v>19770</v>
      </c>
      <c r="B8758" s="2" t="s">
        <v>19771</v>
      </c>
    </row>
    <row r="8759" spans="1:2" x14ac:dyDescent="0.2">
      <c r="A8759" s="2" t="s">
        <v>19772</v>
      </c>
      <c r="B8759" s="2" t="s">
        <v>19773</v>
      </c>
    </row>
    <row r="8760" spans="1:2" x14ac:dyDescent="0.2">
      <c r="A8760" s="2" t="s">
        <v>19774</v>
      </c>
      <c r="B8760" s="2" t="s">
        <v>19775</v>
      </c>
    </row>
    <row r="8761" spans="1:2" x14ac:dyDescent="0.2">
      <c r="A8761" s="2" t="s">
        <v>19776</v>
      </c>
      <c r="B8761" s="2" t="s">
        <v>19777</v>
      </c>
    </row>
    <row r="8762" spans="1:2" x14ac:dyDescent="0.2">
      <c r="A8762" s="2" t="s">
        <v>19778</v>
      </c>
      <c r="B8762" s="2" t="s">
        <v>19779</v>
      </c>
    </row>
    <row r="8763" spans="1:2" x14ac:dyDescent="0.2">
      <c r="A8763" s="2" t="s">
        <v>19780</v>
      </c>
      <c r="B8763" s="2" t="s">
        <v>19781</v>
      </c>
    </row>
    <row r="8764" spans="1:2" x14ac:dyDescent="0.2">
      <c r="A8764" s="2" t="s">
        <v>19782</v>
      </c>
      <c r="B8764" s="2" t="s">
        <v>19783</v>
      </c>
    </row>
    <row r="8765" spans="1:2" x14ac:dyDescent="0.2">
      <c r="A8765" s="2" t="s">
        <v>19784</v>
      </c>
      <c r="B8765" s="2" t="s">
        <v>19785</v>
      </c>
    </row>
    <row r="8766" spans="1:2" x14ac:dyDescent="0.2">
      <c r="A8766" s="2" t="s">
        <v>19786</v>
      </c>
      <c r="B8766" s="2" t="s">
        <v>19787</v>
      </c>
    </row>
    <row r="8767" spans="1:2" x14ac:dyDescent="0.2">
      <c r="A8767" s="2" t="s">
        <v>19788</v>
      </c>
      <c r="B8767" s="2" t="s">
        <v>19789</v>
      </c>
    </row>
    <row r="8768" spans="1:2" x14ac:dyDescent="0.2">
      <c r="A8768" s="2" t="s">
        <v>19790</v>
      </c>
      <c r="B8768" s="2" t="s">
        <v>19791</v>
      </c>
    </row>
    <row r="8769" spans="1:2" x14ac:dyDescent="0.2">
      <c r="A8769" s="2" t="s">
        <v>19792</v>
      </c>
      <c r="B8769" s="2" t="s">
        <v>19793</v>
      </c>
    </row>
    <row r="8770" spans="1:2" x14ac:dyDescent="0.2">
      <c r="A8770" s="2" t="s">
        <v>19794</v>
      </c>
      <c r="B8770" s="2" t="s">
        <v>19795</v>
      </c>
    </row>
    <row r="8771" spans="1:2" x14ac:dyDescent="0.2">
      <c r="A8771" s="2" t="s">
        <v>19796</v>
      </c>
      <c r="B8771" s="2" t="s">
        <v>19797</v>
      </c>
    </row>
    <row r="8772" spans="1:2" x14ac:dyDescent="0.2">
      <c r="A8772" s="2" t="s">
        <v>19798</v>
      </c>
      <c r="B8772" s="2" t="s">
        <v>19799</v>
      </c>
    </row>
    <row r="8773" spans="1:2" x14ac:dyDescent="0.2">
      <c r="A8773" s="2" t="s">
        <v>19800</v>
      </c>
      <c r="B8773" s="2" t="s">
        <v>19801</v>
      </c>
    </row>
    <row r="8774" spans="1:2" x14ac:dyDescent="0.2">
      <c r="A8774" s="2" t="s">
        <v>19802</v>
      </c>
      <c r="B8774" s="2" t="s">
        <v>19803</v>
      </c>
    </row>
    <row r="8775" spans="1:2" x14ac:dyDescent="0.2">
      <c r="A8775" s="2" t="s">
        <v>19804</v>
      </c>
      <c r="B8775" s="2" t="s">
        <v>19805</v>
      </c>
    </row>
    <row r="8776" spans="1:2" x14ac:dyDescent="0.2">
      <c r="A8776" s="2" t="s">
        <v>19806</v>
      </c>
      <c r="B8776" s="2" t="s">
        <v>19807</v>
      </c>
    </row>
    <row r="8777" spans="1:2" x14ac:dyDescent="0.2">
      <c r="A8777" s="2" t="s">
        <v>19808</v>
      </c>
      <c r="B8777" s="2" t="s">
        <v>19809</v>
      </c>
    </row>
    <row r="8778" spans="1:2" x14ac:dyDescent="0.2">
      <c r="A8778" s="2" t="s">
        <v>19810</v>
      </c>
      <c r="B8778" s="2" t="s">
        <v>19811</v>
      </c>
    </row>
    <row r="8779" spans="1:2" x14ac:dyDescent="0.2">
      <c r="A8779" s="2" t="s">
        <v>19812</v>
      </c>
      <c r="B8779" s="2" t="s">
        <v>19813</v>
      </c>
    </row>
    <row r="8780" spans="1:2" x14ac:dyDescent="0.2">
      <c r="A8780" s="2" t="s">
        <v>19814</v>
      </c>
      <c r="B8780" s="2" t="s">
        <v>19815</v>
      </c>
    </row>
    <row r="8781" spans="1:2" x14ac:dyDescent="0.2">
      <c r="A8781" s="2" t="s">
        <v>19816</v>
      </c>
      <c r="B8781" s="2" t="s">
        <v>19817</v>
      </c>
    </row>
    <row r="8782" spans="1:2" x14ac:dyDescent="0.2">
      <c r="A8782" s="2" t="s">
        <v>19818</v>
      </c>
      <c r="B8782" s="2" t="s">
        <v>19819</v>
      </c>
    </row>
    <row r="8783" spans="1:2" x14ac:dyDescent="0.2">
      <c r="A8783" s="2" t="s">
        <v>19820</v>
      </c>
      <c r="B8783" s="2" t="s">
        <v>19821</v>
      </c>
    </row>
    <row r="8784" spans="1:2" x14ac:dyDescent="0.2">
      <c r="A8784" s="2" t="s">
        <v>19822</v>
      </c>
      <c r="B8784" s="2" t="s">
        <v>19823</v>
      </c>
    </row>
    <row r="8785" spans="1:2" x14ac:dyDescent="0.2">
      <c r="A8785" s="2" t="s">
        <v>19824</v>
      </c>
      <c r="B8785" s="2" t="s">
        <v>19825</v>
      </c>
    </row>
    <row r="8786" spans="1:2" x14ac:dyDescent="0.2">
      <c r="A8786" s="2" t="s">
        <v>19826</v>
      </c>
      <c r="B8786" s="2" t="s">
        <v>19827</v>
      </c>
    </row>
    <row r="8787" spans="1:2" x14ac:dyDescent="0.2">
      <c r="A8787" s="2" t="s">
        <v>19828</v>
      </c>
      <c r="B8787" s="2" t="s">
        <v>19829</v>
      </c>
    </row>
    <row r="8788" spans="1:2" x14ac:dyDescent="0.2">
      <c r="A8788" s="2" t="s">
        <v>19830</v>
      </c>
      <c r="B8788" s="2" t="s">
        <v>19831</v>
      </c>
    </row>
    <row r="8789" spans="1:2" x14ac:dyDescent="0.2">
      <c r="A8789" s="2" t="s">
        <v>19832</v>
      </c>
      <c r="B8789" s="2" t="s">
        <v>19833</v>
      </c>
    </row>
    <row r="8790" spans="1:2" x14ac:dyDescent="0.2">
      <c r="A8790" s="2" t="s">
        <v>19834</v>
      </c>
      <c r="B8790" s="2" t="s">
        <v>19835</v>
      </c>
    </row>
    <row r="8791" spans="1:2" x14ac:dyDescent="0.2">
      <c r="A8791" s="2" t="s">
        <v>19836</v>
      </c>
      <c r="B8791" s="2" t="s">
        <v>19837</v>
      </c>
    </row>
    <row r="8792" spans="1:2" x14ac:dyDescent="0.2">
      <c r="A8792" s="2" t="s">
        <v>19838</v>
      </c>
      <c r="B8792" s="2" t="s">
        <v>19839</v>
      </c>
    </row>
    <row r="8793" spans="1:2" x14ac:dyDescent="0.2">
      <c r="A8793" s="2" t="s">
        <v>19840</v>
      </c>
      <c r="B8793" s="2" t="s">
        <v>19841</v>
      </c>
    </row>
    <row r="8794" spans="1:2" x14ac:dyDescent="0.2">
      <c r="A8794" s="2" t="s">
        <v>19842</v>
      </c>
      <c r="B8794" s="2" t="s">
        <v>19843</v>
      </c>
    </row>
    <row r="8795" spans="1:2" x14ac:dyDescent="0.2">
      <c r="A8795" s="2" t="s">
        <v>19844</v>
      </c>
      <c r="B8795" s="2" t="s">
        <v>19845</v>
      </c>
    </row>
    <row r="8796" spans="1:2" x14ac:dyDescent="0.2">
      <c r="A8796" s="2" t="s">
        <v>19846</v>
      </c>
      <c r="B8796" s="2" t="s">
        <v>19847</v>
      </c>
    </row>
    <row r="8797" spans="1:2" x14ac:dyDescent="0.2">
      <c r="A8797" s="2" t="s">
        <v>19848</v>
      </c>
      <c r="B8797" s="2" t="s">
        <v>19849</v>
      </c>
    </row>
    <row r="8798" spans="1:2" x14ac:dyDescent="0.2">
      <c r="A8798" s="2" t="s">
        <v>19850</v>
      </c>
      <c r="B8798" s="2" t="s">
        <v>19851</v>
      </c>
    </row>
    <row r="8799" spans="1:2" x14ac:dyDescent="0.2">
      <c r="A8799" s="2" t="s">
        <v>19852</v>
      </c>
      <c r="B8799" s="2" t="s">
        <v>19853</v>
      </c>
    </row>
    <row r="8800" spans="1:2" x14ac:dyDescent="0.2">
      <c r="A8800" s="2" t="s">
        <v>19854</v>
      </c>
      <c r="B8800" s="2" t="s">
        <v>19855</v>
      </c>
    </row>
    <row r="8801" spans="1:2" x14ac:dyDescent="0.2">
      <c r="A8801" s="2" t="s">
        <v>19856</v>
      </c>
      <c r="B8801" s="2" t="s">
        <v>19857</v>
      </c>
    </row>
    <row r="8802" spans="1:2" x14ac:dyDescent="0.2">
      <c r="A8802" s="2" t="s">
        <v>19858</v>
      </c>
      <c r="B8802" s="2" t="s">
        <v>19859</v>
      </c>
    </row>
    <row r="8803" spans="1:2" x14ac:dyDescent="0.2">
      <c r="A8803" s="2" t="s">
        <v>19860</v>
      </c>
      <c r="B8803" s="2" t="s">
        <v>19861</v>
      </c>
    </row>
    <row r="8804" spans="1:2" x14ac:dyDescent="0.2">
      <c r="A8804" s="2" t="s">
        <v>19862</v>
      </c>
      <c r="B8804" s="2" t="s">
        <v>19863</v>
      </c>
    </row>
    <row r="8805" spans="1:2" x14ac:dyDescent="0.2">
      <c r="A8805" s="2" t="s">
        <v>19864</v>
      </c>
      <c r="B8805" s="2" t="s">
        <v>19865</v>
      </c>
    </row>
    <row r="8806" spans="1:2" x14ac:dyDescent="0.2">
      <c r="A8806" s="2" t="s">
        <v>19866</v>
      </c>
      <c r="B8806" s="2" t="s">
        <v>19867</v>
      </c>
    </row>
    <row r="8807" spans="1:2" x14ac:dyDescent="0.2">
      <c r="A8807" s="2" t="s">
        <v>19868</v>
      </c>
      <c r="B8807" s="2" t="s">
        <v>19869</v>
      </c>
    </row>
    <row r="8808" spans="1:2" x14ac:dyDescent="0.2">
      <c r="A8808" s="2" t="s">
        <v>19870</v>
      </c>
      <c r="B8808" s="2" t="s">
        <v>19871</v>
      </c>
    </row>
    <row r="8809" spans="1:2" x14ac:dyDescent="0.2">
      <c r="A8809" s="2" t="s">
        <v>19872</v>
      </c>
      <c r="B8809" s="2" t="s">
        <v>19873</v>
      </c>
    </row>
    <row r="8810" spans="1:2" x14ac:dyDescent="0.2">
      <c r="A8810" s="2" t="s">
        <v>19874</v>
      </c>
      <c r="B8810" s="2" t="s">
        <v>19875</v>
      </c>
    </row>
    <row r="8811" spans="1:2" x14ac:dyDescent="0.2">
      <c r="A8811" s="2" t="s">
        <v>19876</v>
      </c>
      <c r="B8811" s="2" t="s">
        <v>19877</v>
      </c>
    </row>
    <row r="8812" spans="1:2" x14ac:dyDescent="0.2">
      <c r="A8812" s="2" t="s">
        <v>19878</v>
      </c>
      <c r="B8812" s="2" t="s">
        <v>19879</v>
      </c>
    </row>
    <row r="8813" spans="1:2" x14ac:dyDescent="0.2">
      <c r="A8813" s="2" t="s">
        <v>19880</v>
      </c>
      <c r="B8813" s="2" t="s">
        <v>19881</v>
      </c>
    </row>
    <row r="8814" spans="1:2" x14ac:dyDescent="0.2">
      <c r="A8814" s="2" t="s">
        <v>19882</v>
      </c>
      <c r="B8814" s="2" t="s">
        <v>19883</v>
      </c>
    </row>
    <row r="8815" spans="1:2" x14ac:dyDescent="0.2">
      <c r="A8815" s="2" t="s">
        <v>19884</v>
      </c>
      <c r="B8815" s="2" t="s">
        <v>19885</v>
      </c>
    </row>
    <row r="8816" spans="1:2" x14ac:dyDescent="0.2">
      <c r="A8816" s="2" t="s">
        <v>19886</v>
      </c>
      <c r="B8816" s="2" t="s">
        <v>19887</v>
      </c>
    </row>
    <row r="8817" spans="1:2" x14ac:dyDescent="0.2">
      <c r="A8817" s="2" t="s">
        <v>19888</v>
      </c>
      <c r="B8817" s="2" t="s">
        <v>19889</v>
      </c>
    </row>
    <row r="8818" spans="1:2" x14ac:dyDescent="0.2">
      <c r="A8818" s="2" t="s">
        <v>19890</v>
      </c>
      <c r="B8818" s="2" t="s">
        <v>19891</v>
      </c>
    </row>
    <row r="8819" spans="1:2" x14ac:dyDescent="0.2">
      <c r="A8819" s="2" t="s">
        <v>19892</v>
      </c>
      <c r="B8819" s="2" t="s">
        <v>19893</v>
      </c>
    </row>
    <row r="8820" spans="1:2" x14ac:dyDescent="0.2">
      <c r="A8820" s="2" t="s">
        <v>19894</v>
      </c>
      <c r="B8820" s="2" t="s">
        <v>19895</v>
      </c>
    </row>
    <row r="8821" spans="1:2" x14ac:dyDescent="0.2">
      <c r="A8821" s="2" t="s">
        <v>19896</v>
      </c>
      <c r="B8821" s="2" t="s">
        <v>19897</v>
      </c>
    </row>
    <row r="8822" spans="1:2" x14ac:dyDescent="0.2">
      <c r="A8822" s="2" t="s">
        <v>19898</v>
      </c>
      <c r="B8822" s="2" t="s">
        <v>19899</v>
      </c>
    </row>
    <row r="8823" spans="1:2" x14ac:dyDescent="0.2">
      <c r="A8823" s="2" t="s">
        <v>19900</v>
      </c>
      <c r="B8823" s="2" t="s">
        <v>19901</v>
      </c>
    </row>
    <row r="8824" spans="1:2" x14ac:dyDescent="0.2">
      <c r="A8824" s="2" t="s">
        <v>19902</v>
      </c>
      <c r="B8824" s="2" t="s">
        <v>19903</v>
      </c>
    </row>
    <row r="8825" spans="1:2" x14ac:dyDescent="0.2">
      <c r="A8825" s="2" t="s">
        <v>19904</v>
      </c>
      <c r="B8825" s="2" t="s">
        <v>19905</v>
      </c>
    </row>
    <row r="8826" spans="1:2" x14ac:dyDescent="0.2">
      <c r="A8826" s="2" t="s">
        <v>19906</v>
      </c>
      <c r="B8826" s="2" t="s">
        <v>19907</v>
      </c>
    </row>
    <row r="8827" spans="1:2" x14ac:dyDescent="0.2">
      <c r="A8827" s="2" t="s">
        <v>19908</v>
      </c>
      <c r="B8827" s="2" t="s">
        <v>19909</v>
      </c>
    </row>
    <row r="8828" spans="1:2" x14ac:dyDescent="0.2">
      <c r="A8828" s="2" t="s">
        <v>19910</v>
      </c>
      <c r="B8828" s="2" t="s">
        <v>19911</v>
      </c>
    </row>
    <row r="8829" spans="1:2" x14ac:dyDescent="0.2">
      <c r="A8829" s="2" t="s">
        <v>19912</v>
      </c>
      <c r="B8829" s="2" t="s">
        <v>19913</v>
      </c>
    </row>
    <row r="8830" spans="1:2" x14ac:dyDescent="0.2">
      <c r="A8830" s="2" t="s">
        <v>19914</v>
      </c>
      <c r="B8830" s="2" t="s">
        <v>19915</v>
      </c>
    </row>
    <row r="8831" spans="1:2" x14ac:dyDescent="0.2">
      <c r="A8831" s="2" t="s">
        <v>19916</v>
      </c>
      <c r="B8831" s="2" t="s">
        <v>19917</v>
      </c>
    </row>
    <row r="8832" spans="1:2" x14ac:dyDescent="0.2">
      <c r="A8832" s="2" t="s">
        <v>19918</v>
      </c>
      <c r="B8832" s="2" t="s">
        <v>19919</v>
      </c>
    </row>
    <row r="8833" spans="1:2" x14ac:dyDescent="0.2">
      <c r="A8833" s="2" t="s">
        <v>19920</v>
      </c>
      <c r="B8833" s="2" t="s">
        <v>19921</v>
      </c>
    </row>
    <row r="8834" spans="1:2" x14ac:dyDescent="0.2">
      <c r="A8834" s="2" t="s">
        <v>19922</v>
      </c>
      <c r="B8834" s="2" t="s">
        <v>19923</v>
      </c>
    </row>
    <row r="8835" spans="1:2" x14ac:dyDescent="0.2">
      <c r="A8835" s="2" t="s">
        <v>19924</v>
      </c>
      <c r="B8835" s="2" t="s">
        <v>19925</v>
      </c>
    </row>
    <row r="8836" spans="1:2" x14ac:dyDescent="0.2">
      <c r="A8836" s="2" t="s">
        <v>19926</v>
      </c>
      <c r="B8836" s="2" t="s">
        <v>19927</v>
      </c>
    </row>
    <row r="8837" spans="1:2" x14ac:dyDescent="0.2">
      <c r="A8837" s="2" t="s">
        <v>19928</v>
      </c>
      <c r="B8837" s="2" t="s">
        <v>19929</v>
      </c>
    </row>
    <row r="8838" spans="1:2" x14ac:dyDescent="0.2">
      <c r="A8838" s="2" t="s">
        <v>19930</v>
      </c>
      <c r="B8838" s="2" t="s">
        <v>19931</v>
      </c>
    </row>
    <row r="8839" spans="1:2" x14ac:dyDescent="0.2">
      <c r="A8839" s="2" t="s">
        <v>19932</v>
      </c>
      <c r="B8839" s="2" t="s">
        <v>19933</v>
      </c>
    </row>
    <row r="8840" spans="1:2" x14ac:dyDescent="0.2">
      <c r="A8840" s="2" t="s">
        <v>19934</v>
      </c>
      <c r="B8840" s="2" t="s">
        <v>19935</v>
      </c>
    </row>
    <row r="8841" spans="1:2" x14ac:dyDescent="0.2">
      <c r="A8841" s="2" t="s">
        <v>19936</v>
      </c>
      <c r="B8841" s="2" t="s">
        <v>19937</v>
      </c>
    </row>
    <row r="8842" spans="1:2" x14ac:dyDescent="0.2">
      <c r="A8842" s="2" t="s">
        <v>19938</v>
      </c>
      <c r="B8842" s="2" t="s">
        <v>19939</v>
      </c>
    </row>
    <row r="8843" spans="1:2" x14ac:dyDescent="0.2">
      <c r="A8843" s="2" t="s">
        <v>19940</v>
      </c>
      <c r="B8843" s="2" t="s">
        <v>19941</v>
      </c>
    </row>
    <row r="8844" spans="1:2" x14ac:dyDescent="0.2">
      <c r="A8844" s="2" t="s">
        <v>19942</v>
      </c>
      <c r="B8844" s="2" t="s">
        <v>19943</v>
      </c>
    </row>
    <row r="8845" spans="1:2" x14ac:dyDescent="0.2">
      <c r="A8845" s="2" t="s">
        <v>19944</v>
      </c>
      <c r="B8845" s="2" t="s">
        <v>19945</v>
      </c>
    </row>
    <row r="8846" spans="1:2" x14ac:dyDescent="0.2">
      <c r="A8846" s="2" t="s">
        <v>19946</v>
      </c>
      <c r="B8846" s="2" t="s">
        <v>19947</v>
      </c>
    </row>
    <row r="8847" spans="1:2" x14ac:dyDescent="0.2">
      <c r="A8847" s="2" t="s">
        <v>19948</v>
      </c>
      <c r="B8847" s="2" t="s">
        <v>19949</v>
      </c>
    </row>
    <row r="8848" spans="1:2" x14ac:dyDescent="0.2">
      <c r="A8848" s="2" t="s">
        <v>19950</v>
      </c>
      <c r="B8848" s="2" t="s">
        <v>19951</v>
      </c>
    </row>
    <row r="8849" spans="1:2" x14ac:dyDescent="0.2">
      <c r="A8849" s="2" t="s">
        <v>19952</v>
      </c>
      <c r="B8849" s="2" t="s">
        <v>19953</v>
      </c>
    </row>
    <row r="8850" spans="1:2" x14ac:dyDescent="0.2">
      <c r="A8850" s="2" t="s">
        <v>19954</v>
      </c>
      <c r="B8850" s="2" t="s">
        <v>19955</v>
      </c>
    </row>
    <row r="8851" spans="1:2" x14ac:dyDescent="0.2">
      <c r="A8851" s="2" t="s">
        <v>19956</v>
      </c>
      <c r="B8851" s="2" t="s">
        <v>19957</v>
      </c>
    </row>
    <row r="8852" spans="1:2" x14ac:dyDescent="0.2">
      <c r="A8852" s="2" t="s">
        <v>19958</v>
      </c>
      <c r="B8852" s="2" t="s">
        <v>19959</v>
      </c>
    </row>
    <row r="8853" spans="1:2" x14ac:dyDescent="0.2">
      <c r="A8853" s="2" t="s">
        <v>19960</v>
      </c>
      <c r="B8853" s="2" t="s">
        <v>19961</v>
      </c>
    </row>
    <row r="8854" spans="1:2" x14ac:dyDescent="0.2">
      <c r="A8854" s="2" t="s">
        <v>19962</v>
      </c>
      <c r="B8854" s="2" t="s">
        <v>19963</v>
      </c>
    </row>
    <row r="8855" spans="1:2" x14ac:dyDescent="0.2">
      <c r="A8855" s="2" t="s">
        <v>19964</v>
      </c>
      <c r="B8855" s="2" t="s">
        <v>19965</v>
      </c>
    </row>
    <row r="8856" spans="1:2" x14ac:dyDescent="0.2">
      <c r="A8856" s="2" t="s">
        <v>19966</v>
      </c>
      <c r="B8856" s="2" t="s">
        <v>19967</v>
      </c>
    </row>
    <row r="8857" spans="1:2" x14ac:dyDescent="0.2">
      <c r="A8857" s="2" t="s">
        <v>19968</v>
      </c>
      <c r="B8857" s="2" t="s">
        <v>19969</v>
      </c>
    </row>
    <row r="8858" spans="1:2" x14ac:dyDescent="0.2">
      <c r="A8858" s="2" t="s">
        <v>19970</v>
      </c>
      <c r="B8858" s="2" t="s">
        <v>19971</v>
      </c>
    </row>
    <row r="8859" spans="1:2" x14ac:dyDescent="0.2">
      <c r="A8859" s="2" t="s">
        <v>19972</v>
      </c>
      <c r="B8859" s="2" t="s">
        <v>19973</v>
      </c>
    </row>
    <row r="8860" spans="1:2" x14ac:dyDescent="0.2">
      <c r="A8860" s="2" t="s">
        <v>19974</v>
      </c>
      <c r="B8860" s="2" t="s">
        <v>19975</v>
      </c>
    </row>
    <row r="8861" spans="1:2" x14ac:dyDescent="0.2">
      <c r="A8861" s="2" t="s">
        <v>19976</v>
      </c>
      <c r="B8861" s="2" t="s">
        <v>19977</v>
      </c>
    </row>
    <row r="8862" spans="1:2" x14ac:dyDescent="0.2">
      <c r="A8862" s="2" t="s">
        <v>19978</v>
      </c>
      <c r="B8862" s="2" t="s">
        <v>19979</v>
      </c>
    </row>
    <row r="8863" spans="1:2" x14ac:dyDescent="0.2">
      <c r="A8863" s="2" t="s">
        <v>19980</v>
      </c>
      <c r="B8863" s="2" t="s">
        <v>19981</v>
      </c>
    </row>
    <row r="8864" spans="1:2" x14ac:dyDescent="0.2">
      <c r="A8864" s="2" t="s">
        <v>19982</v>
      </c>
      <c r="B8864" s="2" t="s">
        <v>19983</v>
      </c>
    </row>
    <row r="8865" spans="1:2" x14ac:dyDescent="0.2">
      <c r="A8865" s="2" t="s">
        <v>19984</v>
      </c>
      <c r="B8865" s="2" t="s">
        <v>19985</v>
      </c>
    </row>
    <row r="8866" spans="1:2" x14ac:dyDescent="0.2">
      <c r="A8866" s="2" t="s">
        <v>19986</v>
      </c>
      <c r="B8866" s="2" t="s">
        <v>19987</v>
      </c>
    </row>
    <row r="8867" spans="1:2" x14ac:dyDescent="0.2">
      <c r="A8867" s="2" t="s">
        <v>19988</v>
      </c>
      <c r="B8867" s="2" t="s">
        <v>19989</v>
      </c>
    </row>
    <row r="8868" spans="1:2" x14ac:dyDescent="0.2">
      <c r="A8868" s="2" t="s">
        <v>19990</v>
      </c>
      <c r="B8868" s="2" t="s">
        <v>19991</v>
      </c>
    </row>
    <row r="8869" spans="1:2" x14ac:dyDescent="0.2">
      <c r="A8869" s="2" t="s">
        <v>19992</v>
      </c>
      <c r="B8869" s="2" t="s">
        <v>19993</v>
      </c>
    </row>
    <row r="8870" spans="1:2" x14ac:dyDescent="0.2">
      <c r="A8870" s="2" t="s">
        <v>19994</v>
      </c>
      <c r="B8870" s="2" t="s">
        <v>19995</v>
      </c>
    </row>
    <row r="8871" spans="1:2" x14ac:dyDescent="0.2">
      <c r="A8871" s="2" t="s">
        <v>19996</v>
      </c>
      <c r="B8871" s="2" t="s">
        <v>19997</v>
      </c>
    </row>
    <row r="8872" spans="1:2" x14ac:dyDescent="0.2">
      <c r="A8872" s="2" t="s">
        <v>19998</v>
      </c>
      <c r="B8872" s="2" t="s">
        <v>19999</v>
      </c>
    </row>
    <row r="8873" spans="1:2" x14ac:dyDescent="0.2">
      <c r="A8873" s="2" t="s">
        <v>20000</v>
      </c>
      <c r="B8873" s="2" t="s">
        <v>20001</v>
      </c>
    </row>
    <row r="8874" spans="1:2" x14ac:dyDescent="0.2">
      <c r="A8874" s="2" t="s">
        <v>20002</v>
      </c>
      <c r="B8874" s="2" t="s">
        <v>20003</v>
      </c>
    </row>
    <row r="8875" spans="1:2" x14ac:dyDescent="0.2">
      <c r="A8875" s="2" t="s">
        <v>20004</v>
      </c>
      <c r="B8875" s="2" t="s">
        <v>20005</v>
      </c>
    </row>
    <row r="8876" spans="1:2" x14ac:dyDescent="0.2">
      <c r="A8876" s="2" t="s">
        <v>20006</v>
      </c>
      <c r="B8876" s="2" t="s">
        <v>20007</v>
      </c>
    </row>
    <row r="8877" spans="1:2" x14ac:dyDescent="0.2">
      <c r="A8877" s="2" t="s">
        <v>20008</v>
      </c>
      <c r="B8877" s="2" t="s">
        <v>20009</v>
      </c>
    </row>
    <row r="8878" spans="1:2" x14ac:dyDescent="0.2">
      <c r="A8878" s="2" t="s">
        <v>20010</v>
      </c>
      <c r="B8878" s="2" t="s">
        <v>20011</v>
      </c>
    </row>
    <row r="8879" spans="1:2" x14ac:dyDescent="0.2">
      <c r="A8879" s="2" t="s">
        <v>20012</v>
      </c>
      <c r="B8879" s="2" t="s">
        <v>20013</v>
      </c>
    </row>
    <row r="8880" spans="1:2" x14ac:dyDescent="0.2">
      <c r="A8880" s="2" t="s">
        <v>20014</v>
      </c>
      <c r="B8880" s="2" t="s">
        <v>20015</v>
      </c>
    </row>
    <row r="8881" spans="1:2" x14ac:dyDescent="0.2">
      <c r="A8881" s="2" t="s">
        <v>20016</v>
      </c>
      <c r="B8881" s="2" t="s">
        <v>20017</v>
      </c>
    </row>
    <row r="8882" spans="1:2" x14ac:dyDescent="0.2">
      <c r="A8882" s="2" t="s">
        <v>20018</v>
      </c>
      <c r="B8882" s="2" t="s">
        <v>20019</v>
      </c>
    </row>
    <row r="8883" spans="1:2" x14ac:dyDescent="0.2">
      <c r="A8883" s="2" t="s">
        <v>20020</v>
      </c>
      <c r="B8883" s="2" t="s">
        <v>20021</v>
      </c>
    </row>
    <row r="8884" spans="1:2" x14ac:dyDescent="0.2">
      <c r="A8884" s="2" t="s">
        <v>20022</v>
      </c>
      <c r="B8884" s="2" t="s">
        <v>20023</v>
      </c>
    </row>
    <row r="8885" spans="1:2" x14ac:dyDescent="0.2">
      <c r="A8885" s="2" t="s">
        <v>20024</v>
      </c>
      <c r="B8885" s="2" t="s">
        <v>20025</v>
      </c>
    </row>
    <row r="8886" spans="1:2" x14ac:dyDescent="0.2">
      <c r="A8886" s="2" t="s">
        <v>20026</v>
      </c>
      <c r="B8886" s="2" t="s">
        <v>20027</v>
      </c>
    </row>
    <row r="8887" spans="1:2" x14ac:dyDescent="0.2">
      <c r="A8887" s="2" t="s">
        <v>20028</v>
      </c>
      <c r="B8887" s="2" t="s">
        <v>20029</v>
      </c>
    </row>
    <row r="8888" spans="1:2" x14ac:dyDescent="0.2">
      <c r="A8888" s="2" t="s">
        <v>20030</v>
      </c>
      <c r="B8888" s="2" t="s">
        <v>20031</v>
      </c>
    </row>
    <row r="8889" spans="1:2" x14ac:dyDescent="0.2">
      <c r="A8889" s="2" t="s">
        <v>20032</v>
      </c>
      <c r="B8889" s="2" t="s">
        <v>20033</v>
      </c>
    </row>
    <row r="8890" spans="1:2" x14ac:dyDescent="0.2">
      <c r="A8890" s="2" t="s">
        <v>20034</v>
      </c>
      <c r="B8890" s="2" t="s">
        <v>20035</v>
      </c>
    </row>
    <row r="8891" spans="1:2" x14ac:dyDescent="0.2">
      <c r="A8891" s="2" t="s">
        <v>20036</v>
      </c>
      <c r="B8891" s="2" t="s">
        <v>20037</v>
      </c>
    </row>
    <row r="8892" spans="1:2" x14ac:dyDescent="0.2">
      <c r="A8892" s="2" t="s">
        <v>20038</v>
      </c>
      <c r="B8892" s="2" t="s">
        <v>20039</v>
      </c>
    </row>
    <row r="8893" spans="1:2" x14ac:dyDescent="0.2">
      <c r="A8893" s="2" t="s">
        <v>20040</v>
      </c>
      <c r="B8893" s="2" t="s">
        <v>20041</v>
      </c>
    </row>
    <row r="8894" spans="1:2" x14ac:dyDescent="0.2">
      <c r="A8894" s="2" t="s">
        <v>20042</v>
      </c>
      <c r="B8894" s="2" t="s">
        <v>20043</v>
      </c>
    </row>
    <row r="8895" spans="1:2" x14ac:dyDescent="0.2">
      <c r="A8895" s="2" t="s">
        <v>20044</v>
      </c>
      <c r="B8895" s="2" t="s">
        <v>20045</v>
      </c>
    </row>
    <row r="8896" spans="1:2" x14ac:dyDescent="0.2">
      <c r="A8896" s="2" t="s">
        <v>20046</v>
      </c>
      <c r="B8896" s="2" t="s">
        <v>20047</v>
      </c>
    </row>
    <row r="8897" spans="1:2" x14ac:dyDescent="0.2">
      <c r="A8897" s="2" t="s">
        <v>20048</v>
      </c>
      <c r="B8897" s="2" t="s">
        <v>20049</v>
      </c>
    </row>
    <row r="8898" spans="1:2" x14ac:dyDescent="0.2">
      <c r="A8898" s="2" t="s">
        <v>20050</v>
      </c>
      <c r="B8898" s="2" t="s">
        <v>20051</v>
      </c>
    </row>
    <row r="8899" spans="1:2" x14ac:dyDescent="0.2">
      <c r="A8899" s="2" t="s">
        <v>20052</v>
      </c>
      <c r="B8899" s="2" t="s">
        <v>20053</v>
      </c>
    </row>
    <row r="8900" spans="1:2" x14ac:dyDescent="0.2">
      <c r="A8900" s="2" t="s">
        <v>20054</v>
      </c>
      <c r="B8900" s="2" t="s">
        <v>20055</v>
      </c>
    </row>
    <row r="8901" spans="1:2" x14ac:dyDescent="0.2">
      <c r="A8901" s="2" t="s">
        <v>20056</v>
      </c>
      <c r="B8901" s="2" t="s">
        <v>20057</v>
      </c>
    </row>
    <row r="8902" spans="1:2" x14ac:dyDescent="0.2">
      <c r="A8902" s="2" t="s">
        <v>20058</v>
      </c>
      <c r="B8902" s="2" t="s">
        <v>20059</v>
      </c>
    </row>
    <row r="8903" spans="1:2" x14ac:dyDescent="0.2">
      <c r="A8903" s="2" t="s">
        <v>20060</v>
      </c>
      <c r="B8903" s="2" t="s">
        <v>20061</v>
      </c>
    </row>
    <row r="8904" spans="1:2" x14ac:dyDescent="0.2">
      <c r="A8904" s="2" t="s">
        <v>20062</v>
      </c>
      <c r="B8904" s="2" t="s">
        <v>20063</v>
      </c>
    </row>
    <row r="8905" spans="1:2" x14ac:dyDescent="0.2">
      <c r="A8905" s="2" t="s">
        <v>20064</v>
      </c>
      <c r="B8905" s="2" t="s">
        <v>20065</v>
      </c>
    </row>
    <row r="8906" spans="1:2" x14ac:dyDescent="0.2">
      <c r="A8906" s="2" t="s">
        <v>20066</v>
      </c>
      <c r="B8906" s="2" t="s">
        <v>20067</v>
      </c>
    </row>
    <row r="8907" spans="1:2" x14ac:dyDescent="0.2">
      <c r="A8907" s="2" t="s">
        <v>20068</v>
      </c>
      <c r="B8907" s="2" t="s">
        <v>20069</v>
      </c>
    </row>
    <row r="8908" spans="1:2" x14ac:dyDescent="0.2">
      <c r="A8908" s="2" t="s">
        <v>20070</v>
      </c>
      <c r="B8908" s="2" t="s">
        <v>20071</v>
      </c>
    </row>
    <row r="8909" spans="1:2" x14ac:dyDescent="0.2">
      <c r="A8909" s="2" t="s">
        <v>20072</v>
      </c>
      <c r="B8909" s="2" t="s">
        <v>20073</v>
      </c>
    </row>
    <row r="8910" spans="1:2" x14ac:dyDescent="0.2">
      <c r="A8910" s="2" t="s">
        <v>20074</v>
      </c>
      <c r="B8910" s="2" t="s">
        <v>20075</v>
      </c>
    </row>
    <row r="8911" spans="1:2" x14ac:dyDescent="0.2">
      <c r="A8911" s="2" t="s">
        <v>20076</v>
      </c>
      <c r="B8911" s="2" t="s">
        <v>20077</v>
      </c>
    </row>
    <row r="8912" spans="1:2" x14ac:dyDescent="0.2">
      <c r="A8912" s="2" t="s">
        <v>20078</v>
      </c>
      <c r="B8912" s="2" t="s">
        <v>20079</v>
      </c>
    </row>
    <row r="8913" spans="1:2" x14ac:dyDescent="0.2">
      <c r="A8913" s="2" t="s">
        <v>20080</v>
      </c>
      <c r="B8913" s="2" t="s">
        <v>20081</v>
      </c>
    </row>
    <row r="8914" spans="1:2" x14ac:dyDescent="0.2">
      <c r="A8914" s="2" t="s">
        <v>20082</v>
      </c>
      <c r="B8914" s="2" t="s">
        <v>20083</v>
      </c>
    </row>
    <row r="8915" spans="1:2" x14ac:dyDescent="0.2">
      <c r="A8915" s="2" t="s">
        <v>20084</v>
      </c>
      <c r="B8915" s="2" t="s">
        <v>20085</v>
      </c>
    </row>
    <row r="8916" spans="1:2" x14ac:dyDescent="0.2">
      <c r="A8916" s="2" t="s">
        <v>20086</v>
      </c>
      <c r="B8916" s="2" t="s">
        <v>20087</v>
      </c>
    </row>
    <row r="8917" spans="1:2" x14ac:dyDescent="0.2">
      <c r="A8917" s="2" t="s">
        <v>20088</v>
      </c>
      <c r="B8917" s="2" t="s">
        <v>20089</v>
      </c>
    </row>
    <row r="8918" spans="1:2" x14ac:dyDescent="0.2">
      <c r="A8918" s="2" t="s">
        <v>20090</v>
      </c>
      <c r="B8918" s="2" t="s">
        <v>20091</v>
      </c>
    </row>
    <row r="8919" spans="1:2" x14ac:dyDescent="0.2">
      <c r="A8919" s="2" t="s">
        <v>20092</v>
      </c>
      <c r="B8919" s="2" t="s">
        <v>20093</v>
      </c>
    </row>
    <row r="8920" spans="1:2" x14ac:dyDescent="0.2">
      <c r="A8920" s="2" t="s">
        <v>20094</v>
      </c>
      <c r="B8920" s="2" t="s">
        <v>20095</v>
      </c>
    </row>
    <row r="8921" spans="1:2" x14ac:dyDescent="0.2">
      <c r="A8921" s="2" t="s">
        <v>20096</v>
      </c>
      <c r="B8921" s="2" t="s">
        <v>20097</v>
      </c>
    </row>
    <row r="8922" spans="1:2" x14ac:dyDescent="0.2">
      <c r="A8922" s="2" t="s">
        <v>20098</v>
      </c>
      <c r="B8922" s="2" t="s">
        <v>20099</v>
      </c>
    </row>
    <row r="8923" spans="1:2" x14ac:dyDescent="0.2">
      <c r="A8923" s="2" t="s">
        <v>20100</v>
      </c>
      <c r="B8923" s="2" t="s">
        <v>20101</v>
      </c>
    </row>
    <row r="8924" spans="1:2" x14ac:dyDescent="0.2">
      <c r="A8924" s="2" t="s">
        <v>20102</v>
      </c>
      <c r="B8924" s="2" t="s">
        <v>20103</v>
      </c>
    </row>
    <row r="8925" spans="1:2" x14ac:dyDescent="0.2">
      <c r="A8925" s="2" t="s">
        <v>20104</v>
      </c>
      <c r="B8925" s="2" t="s">
        <v>20105</v>
      </c>
    </row>
    <row r="8926" spans="1:2" x14ac:dyDescent="0.2">
      <c r="A8926" s="2" t="s">
        <v>20106</v>
      </c>
      <c r="B8926" s="2" t="s">
        <v>20107</v>
      </c>
    </row>
    <row r="8927" spans="1:2" x14ac:dyDescent="0.2">
      <c r="A8927" s="2" t="s">
        <v>20108</v>
      </c>
      <c r="B8927" s="2" t="s">
        <v>20109</v>
      </c>
    </row>
    <row r="8928" spans="1:2" x14ac:dyDescent="0.2">
      <c r="A8928" s="2" t="s">
        <v>20110</v>
      </c>
      <c r="B8928" s="2" t="s">
        <v>20111</v>
      </c>
    </row>
    <row r="8929" spans="1:2" x14ac:dyDescent="0.2">
      <c r="A8929" s="2" t="s">
        <v>20112</v>
      </c>
      <c r="B8929" s="2" t="s">
        <v>20113</v>
      </c>
    </row>
    <row r="8930" spans="1:2" x14ac:dyDescent="0.2">
      <c r="A8930" s="2" t="s">
        <v>20114</v>
      </c>
      <c r="B8930" s="2" t="s">
        <v>20115</v>
      </c>
    </row>
    <row r="8931" spans="1:2" x14ac:dyDescent="0.2">
      <c r="A8931" s="2" t="s">
        <v>20116</v>
      </c>
      <c r="B8931" s="2" t="s">
        <v>20117</v>
      </c>
    </row>
    <row r="8932" spans="1:2" x14ac:dyDescent="0.2">
      <c r="A8932" s="2" t="s">
        <v>20118</v>
      </c>
      <c r="B8932" s="2" t="s">
        <v>20119</v>
      </c>
    </row>
    <row r="8933" spans="1:2" x14ac:dyDescent="0.2">
      <c r="A8933" s="2" t="s">
        <v>20120</v>
      </c>
      <c r="B8933" s="2" t="s">
        <v>20121</v>
      </c>
    </row>
    <row r="8934" spans="1:2" x14ac:dyDescent="0.2">
      <c r="A8934" s="2" t="s">
        <v>20122</v>
      </c>
      <c r="B8934" s="2" t="s">
        <v>20123</v>
      </c>
    </row>
    <row r="8935" spans="1:2" x14ac:dyDescent="0.2">
      <c r="A8935" s="2" t="s">
        <v>20124</v>
      </c>
      <c r="B8935" s="2" t="s">
        <v>20125</v>
      </c>
    </row>
    <row r="8936" spans="1:2" x14ac:dyDescent="0.2">
      <c r="A8936" s="2" t="s">
        <v>20126</v>
      </c>
      <c r="B8936" s="2" t="s">
        <v>20127</v>
      </c>
    </row>
    <row r="8937" spans="1:2" x14ac:dyDescent="0.2">
      <c r="A8937" s="2" t="s">
        <v>20128</v>
      </c>
      <c r="B8937" s="2" t="s">
        <v>20129</v>
      </c>
    </row>
    <row r="8938" spans="1:2" x14ac:dyDescent="0.2">
      <c r="A8938" s="2" t="s">
        <v>20130</v>
      </c>
      <c r="B8938" s="2" t="s">
        <v>20131</v>
      </c>
    </row>
    <row r="8939" spans="1:2" x14ac:dyDescent="0.2">
      <c r="A8939" s="2" t="s">
        <v>20132</v>
      </c>
      <c r="B8939" s="2" t="s">
        <v>20133</v>
      </c>
    </row>
    <row r="8940" spans="1:2" x14ac:dyDescent="0.2">
      <c r="A8940" s="2" t="s">
        <v>20134</v>
      </c>
      <c r="B8940" s="2" t="s">
        <v>20135</v>
      </c>
    </row>
    <row r="8941" spans="1:2" x14ac:dyDescent="0.2">
      <c r="A8941" s="2" t="s">
        <v>20136</v>
      </c>
      <c r="B8941" s="2" t="s">
        <v>20137</v>
      </c>
    </row>
    <row r="8942" spans="1:2" x14ac:dyDescent="0.2">
      <c r="A8942" s="2" t="s">
        <v>20138</v>
      </c>
      <c r="B8942" s="2" t="s">
        <v>20139</v>
      </c>
    </row>
    <row r="8943" spans="1:2" x14ac:dyDescent="0.2">
      <c r="A8943" s="2" t="s">
        <v>20140</v>
      </c>
      <c r="B8943" s="2" t="s">
        <v>20141</v>
      </c>
    </row>
    <row r="8944" spans="1:2" x14ac:dyDescent="0.2">
      <c r="A8944" s="2" t="s">
        <v>20142</v>
      </c>
      <c r="B8944" s="2" t="s">
        <v>20143</v>
      </c>
    </row>
    <row r="8945" spans="1:2" x14ac:dyDescent="0.2">
      <c r="A8945" s="2" t="s">
        <v>20144</v>
      </c>
      <c r="B8945" s="2" t="s">
        <v>20145</v>
      </c>
    </row>
    <row r="8946" spans="1:2" x14ac:dyDescent="0.2">
      <c r="A8946" s="2" t="s">
        <v>20146</v>
      </c>
      <c r="B8946" s="2" t="s">
        <v>20147</v>
      </c>
    </row>
    <row r="8947" spans="1:2" x14ac:dyDescent="0.2">
      <c r="A8947" s="2" t="s">
        <v>20148</v>
      </c>
      <c r="B8947" s="2" t="s">
        <v>20149</v>
      </c>
    </row>
    <row r="8948" spans="1:2" x14ac:dyDescent="0.2">
      <c r="A8948" s="2" t="s">
        <v>20150</v>
      </c>
      <c r="B8948" s="2" t="s">
        <v>20151</v>
      </c>
    </row>
    <row r="8949" spans="1:2" x14ac:dyDescent="0.2">
      <c r="A8949" s="2" t="s">
        <v>20152</v>
      </c>
      <c r="B8949" s="2" t="s">
        <v>20153</v>
      </c>
    </row>
    <row r="8950" spans="1:2" x14ac:dyDescent="0.2">
      <c r="A8950" s="2" t="s">
        <v>20154</v>
      </c>
      <c r="B8950" s="2" t="s">
        <v>20155</v>
      </c>
    </row>
    <row r="8951" spans="1:2" x14ac:dyDescent="0.2">
      <c r="A8951" s="2" t="s">
        <v>20156</v>
      </c>
      <c r="B8951" s="2" t="s">
        <v>20157</v>
      </c>
    </row>
    <row r="8952" spans="1:2" x14ac:dyDescent="0.2">
      <c r="A8952" s="2" t="s">
        <v>20158</v>
      </c>
      <c r="B8952" s="2" t="s">
        <v>20159</v>
      </c>
    </row>
    <row r="8953" spans="1:2" x14ac:dyDescent="0.2">
      <c r="A8953" s="2" t="s">
        <v>20160</v>
      </c>
      <c r="B8953" s="2" t="s">
        <v>20161</v>
      </c>
    </row>
    <row r="8954" spans="1:2" x14ac:dyDescent="0.2">
      <c r="A8954" s="2" t="s">
        <v>20162</v>
      </c>
      <c r="B8954" s="2" t="s">
        <v>20163</v>
      </c>
    </row>
    <row r="8955" spans="1:2" x14ac:dyDescent="0.2">
      <c r="A8955" s="2" t="s">
        <v>20164</v>
      </c>
      <c r="B8955" s="2" t="s">
        <v>20165</v>
      </c>
    </row>
    <row r="8956" spans="1:2" x14ac:dyDescent="0.2">
      <c r="A8956" s="2" t="s">
        <v>20166</v>
      </c>
      <c r="B8956" s="2" t="s">
        <v>20167</v>
      </c>
    </row>
    <row r="8957" spans="1:2" x14ac:dyDescent="0.2">
      <c r="A8957" s="2" t="s">
        <v>20168</v>
      </c>
      <c r="B8957" s="2" t="s">
        <v>20169</v>
      </c>
    </row>
    <row r="8958" spans="1:2" x14ac:dyDescent="0.2">
      <c r="A8958" s="2" t="s">
        <v>20170</v>
      </c>
      <c r="B8958" s="2" t="s">
        <v>20171</v>
      </c>
    </row>
    <row r="8959" spans="1:2" x14ac:dyDescent="0.2">
      <c r="A8959" s="2" t="s">
        <v>20172</v>
      </c>
      <c r="B8959" s="2" t="s">
        <v>20173</v>
      </c>
    </row>
    <row r="8960" spans="1:2" x14ac:dyDescent="0.2">
      <c r="A8960" s="2" t="s">
        <v>20174</v>
      </c>
      <c r="B8960" s="2" t="s">
        <v>20175</v>
      </c>
    </row>
    <row r="8961" spans="1:2" x14ac:dyDescent="0.2">
      <c r="A8961" s="2" t="s">
        <v>20176</v>
      </c>
      <c r="B8961" s="2" t="s">
        <v>20177</v>
      </c>
    </row>
    <row r="8962" spans="1:2" x14ac:dyDescent="0.2">
      <c r="A8962" s="2" t="s">
        <v>20178</v>
      </c>
      <c r="B8962" s="2" t="s">
        <v>20179</v>
      </c>
    </row>
    <row r="8963" spans="1:2" x14ac:dyDescent="0.2">
      <c r="A8963" s="2" t="s">
        <v>20180</v>
      </c>
      <c r="B8963" s="2" t="s">
        <v>20181</v>
      </c>
    </row>
    <row r="8964" spans="1:2" x14ac:dyDescent="0.2">
      <c r="A8964" s="2" t="s">
        <v>20182</v>
      </c>
      <c r="B8964" s="2" t="s">
        <v>20183</v>
      </c>
    </row>
    <row r="8965" spans="1:2" x14ac:dyDescent="0.2">
      <c r="A8965" s="2" t="s">
        <v>20184</v>
      </c>
      <c r="B8965" s="2" t="s">
        <v>20185</v>
      </c>
    </row>
    <row r="8966" spans="1:2" x14ac:dyDescent="0.2">
      <c r="A8966" s="2" t="s">
        <v>20186</v>
      </c>
      <c r="B8966" s="2" t="s">
        <v>20187</v>
      </c>
    </row>
    <row r="8967" spans="1:2" x14ac:dyDescent="0.2">
      <c r="A8967" s="2" t="s">
        <v>20188</v>
      </c>
      <c r="B8967" s="2" t="s">
        <v>20189</v>
      </c>
    </row>
    <row r="8968" spans="1:2" x14ac:dyDescent="0.2">
      <c r="A8968" s="2" t="s">
        <v>20190</v>
      </c>
      <c r="B8968" s="2" t="s">
        <v>20191</v>
      </c>
    </row>
    <row r="8969" spans="1:2" x14ac:dyDescent="0.2">
      <c r="A8969" s="2" t="s">
        <v>20192</v>
      </c>
      <c r="B8969" s="2" t="s">
        <v>20193</v>
      </c>
    </row>
    <row r="8970" spans="1:2" x14ac:dyDescent="0.2">
      <c r="A8970" s="2" t="s">
        <v>20194</v>
      </c>
      <c r="B8970" s="2" t="s">
        <v>20195</v>
      </c>
    </row>
    <row r="8971" spans="1:2" x14ac:dyDescent="0.2">
      <c r="A8971" s="2" t="s">
        <v>20196</v>
      </c>
      <c r="B8971" s="2" t="s">
        <v>20197</v>
      </c>
    </row>
    <row r="8972" spans="1:2" x14ac:dyDescent="0.2">
      <c r="A8972" s="2" t="s">
        <v>20198</v>
      </c>
      <c r="B8972" s="2" t="s">
        <v>20199</v>
      </c>
    </row>
    <row r="8973" spans="1:2" x14ac:dyDescent="0.2">
      <c r="A8973" s="2" t="s">
        <v>20200</v>
      </c>
      <c r="B8973" s="2" t="s">
        <v>20201</v>
      </c>
    </row>
    <row r="8974" spans="1:2" x14ac:dyDescent="0.2">
      <c r="A8974" s="2" t="s">
        <v>20202</v>
      </c>
      <c r="B8974" s="2" t="s">
        <v>20203</v>
      </c>
    </row>
    <row r="8975" spans="1:2" x14ac:dyDescent="0.2">
      <c r="A8975" s="2" t="s">
        <v>20204</v>
      </c>
      <c r="B8975" s="2" t="s">
        <v>20205</v>
      </c>
    </row>
    <row r="8976" spans="1:2" x14ac:dyDescent="0.2">
      <c r="A8976" s="2" t="s">
        <v>20206</v>
      </c>
      <c r="B8976" s="2" t="s">
        <v>20207</v>
      </c>
    </row>
    <row r="8977" spans="1:2" x14ac:dyDescent="0.2">
      <c r="A8977" s="2" t="s">
        <v>20208</v>
      </c>
      <c r="B8977" s="2" t="s">
        <v>20209</v>
      </c>
    </row>
    <row r="8978" spans="1:2" x14ac:dyDescent="0.2">
      <c r="A8978" s="2" t="s">
        <v>20210</v>
      </c>
      <c r="B8978" s="2" t="s">
        <v>20211</v>
      </c>
    </row>
    <row r="8979" spans="1:2" x14ac:dyDescent="0.2">
      <c r="A8979" s="2" t="s">
        <v>20212</v>
      </c>
      <c r="B8979" s="2" t="s">
        <v>20213</v>
      </c>
    </row>
    <row r="8980" spans="1:2" x14ac:dyDescent="0.2">
      <c r="A8980" s="2" t="s">
        <v>20214</v>
      </c>
      <c r="B8980" s="2" t="s">
        <v>20215</v>
      </c>
    </row>
    <row r="8981" spans="1:2" x14ac:dyDescent="0.2">
      <c r="A8981" s="2" t="s">
        <v>20216</v>
      </c>
      <c r="B8981" s="2" t="s">
        <v>20217</v>
      </c>
    </row>
    <row r="8982" spans="1:2" x14ac:dyDescent="0.2">
      <c r="A8982" s="2" t="s">
        <v>20218</v>
      </c>
      <c r="B8982" s="2" t="s">
        <v>20219</v>
      </c>
    </row>
    <row r="8983" spans="1:2" x14ac:dyDescent="0.2">
      <c r="A8983" s="2" t="s">
        <v>20220</v>
      </c>
      <c r="B8983" s="2" t="s">
        <v>20221</v>
      </c>
    </row>
    <row r="8984" spans="1:2" x14ac:dyDescent="0.2">
      <c r="A8984" s="2" t="s">
        <v>20222</v>
      </c>
      <c r="B8984" s="2" t="s">
        <v>20223</v>
      </c>
    </row>
    <row r="8985" spans="1:2" x14ac:dyDescent="0.2">
      <c r="A8985" s="2" t="s">
        <v>20224</v>
      </c>
      <c r="B8985" s="2" t="s">
        <v>20225</v>
      </c>
    </row>
    <row r="8986" spans="1:2" x14ac:dyDescent="0.2">
      <c r="A8986" s="2" t="s">
        <v>20226</v>
      </c>
      <c r="B8986" s="2" t="s">
        <v>20227</v>
      </c>
    </row>
    <row r="8987" spans="1:2" x14ac:dyDescent="0.2">
      <c r="A8987" s="2" t="s">
        <v>20228</v>
      </c>
      <c r="B8987" s="2" t="s">
        <v>20229</v>
      </c>
    </row>
    <row r="8988" spans="1:2" x14ac:dyDescent="0.2">
      <c r="A8988" s="2" t="s">
        <v>20230</v>
      </c>
      <c r="B8988" s="2" t="s">
        <v>20231</v>
      </c>
    </row>
    <row r="8989" spans="1:2" x14ac:dyDescent="0.2">
      <c r="A8989" s="2" t="s">
        <v>20232</v>
      </c>
      <c r="B8989" s="2" t="s">
        <v>20233</v>
      </c>
    </row>
    <row r="8990" spans="1:2" x14ac:dyDescent="0.2">
      <c r="A8990" s="2" t="s">
        <v>20234</v>
      </c>
      <c r="B8990" s="2" t="s">
        <v>20235</v>
      </c>
    </row>
    <row r="8991" spans="1:2" x14ac:dyDescent="0.2">
      <c r="A8991" s="2" t="s">
        <v>20236</v>
      </c>
      <c r="B8991" s="2" t="s">
        <v>20237</v>
      </c>
    </row>
    <row r="8992" spans="1:2" x14ac:dyDescent="0.2">
      <c r="A8992" s="2" t="s">
        <v>20238</v>
      </c>
      <c r="B8992" s="2" t="s">
        <v>20239</v>
      </c>
    </row>
    <row r="8993" spans="1:2" x14ac:dyDescent="0.2">
      <c r="A8993" s="2" t="s">
        <v>20240</v>
      </c>
      <c r="B8993" s="2" t="s">
        <v>20241</v>
      </c>
    </row>
    <row r="8994" spans="1:2" x14ac:dyDescent="0.2">
      <c r="A8994" s="2" t="s">
        <v>20242</v>
      </c>
      <c r="B8994" s="2" t="s">
        <v>20243</v>
      </c>
    </row>
    <row r="8995" spans="1:2" x14ac:dyDescent="0.2">
      <c r="A8995" s="2" t="s">
        <v>20244</v>
      </c>
      <c r="B8995" s="2" t="s">
        <v>20245</v>
      </c>
    </row>
    <row r="8996" spans="1:2" x14ac:dyDescent="0.2">
      <c r="A8996" s="2" t="s">
        <v>20246</v>
      </c>
      <c r="B8996" s="2" t="s">
        <v>20247</v>
      </c>
    </row>
    <row r="8997" spans="1:2" x14ac:dyDescent="0.2">
      <c r="A8997" s="2" t="s">
        <v>20248</v>
      </c>
      <c r="B8997" s="2" t="s">
        <v>20249</v>
      </c>
    </row>
    <row r="8998" spans="1:2" x14ac:dyDescent="0.2">
      <c r="A8998" s="2" t="s">
        <v>20250</v>
      </c>
      <c r="B8998" s="2" t="s">
        <v>20251</v>
      </c>
    </row>
    <row r="8999" spans="1:2" x14ac:dyDescent="0.2">
      <c r="A8999" s="2" t="s">
        <v>20252</v>
      </c>
      <c r="B8999" s="2" t="s">
        <v>20253</v>
      </c>
    </row>
    <row r="9000" spans="1:2" x14ac:dyDescent="0.2">
      <c r="A9000" s="2" t="s">
        <v>20254</v>
      </c>
      <c r="B9000" s="2" t="s">
        <v>20255</v>
      </c>
    </row>
    <row r="9001" spans="1:2" x14ac:dyDescent="0.2">
      <c r="A9001" s="2" t="s">
        <v>20256</v>
      </c>
      <c r="B9001" s="2" t="s">
        <v>20257</v>
      </c>
    </row>
    <row r="9002" spans="1:2" x14ac:dyDescent="0.2">
      <c r="A9002" s="2" t="s">
        <v>20258</v>
      </c>
      <c r="B9002" s="2" t="s">
        <v>20259</v>
      </c>
    </row>
    <row r="9003" spans="1:2" x14ac:dyDescent="0.2">
      <c r="A9003" s="2" t="s">
        <v>20260</v>
      </c>
      <c r="B9003" s="2" t="s">
        <v>20261</v>
      </c>
    </row>
    <row r="9004" spans="1:2" x14ac:dyDescent="0.2">
      <c r="A9004" s="2" t="s">
        <v>20262</v>
      </c>
      <c r="B9004" s="2" t="s">
        <v>20263</v>
      </c>
    </row>
    <row r="9005" spans="1:2" x14ac:dyDescent="0.2">
      <c r="A9005" s="2" t="s">
        <v>20264</v>
      </c>
      <c r="B9005" s="2" t="s">
        <v>20265</v>
      </c>
    </row>
    <row r="9006" spans="1:2" x14ac:dyDescent="0.2">
      <c r="A9006" s="2" t="s">
        <v>20266</v>
      </c>
      <c r="B9006" s="2" t="s">
        <v>20267</v>
      </c>
    </row>
    <row r="9007" spans="1:2" x14ac:dyDescent="0.2">
      <c r="A9007" s="2" t="s">
        <v>20268</v>
      </c>
      <c r="B9007" s="2" t="s">
        <v>20269</v>
      </c>
    </row>
    <row r="9008" spans="1:2" x14ac:dyDescent="0.2">
      <c r="A9008" s="2" t="s">
        <v>20270</v>
      </c>
      <c r="B9008" s="2" t="s">
        <v>20271</v>
      </c>
    </row>
    <row r="9009" spans="1:2" x14ac:dyDescent="0.2">
      <c r="A9009" s="2" t="s">
        <v>20272</v>
      </c>
      <c r="B9009" s="2" t="s">
        <v>20273</v>
      </c>
    </row>
    <row r="9010" spans="1:2" x14ac:dyDescent="0.2">
      <c r="A9010" s="2" t="s">
        <v>20274</v>
      </c>
      <c r="B9010" s="2" t="s">
        <v>20275</v>
      </c>
    </row>
    <row r="9011" spans="1:2" x14ac:dyDescent="0.2">
      <c r="A9011" s="2" t="s">
        <v>20276</v>
      </c>
      <c r="B9011" s="2" t="s">
        <v>20277</v>
      </c>
    </row>
    <row r="9012" spans="1:2" x14ac:dyDescent="0.2">
      <c r="A9012" s="2" t="s">
        <v>20278</v>
      </c>
      <c r="B9012" s="2" t="s">
        <v>20279</v>
      </c>
    </row>
    <row r="9013" spans="1:2" x14ac:dyDescent="0.2">
      <c r="A9013" s="2" t="s">
        <v>20280</v>
      </c>
      <c r="B9013" s="2" t="s">
        <v>20281</v>
      </c>
    </row>
    <row r="9014" spans="1:2" x14ac:dyDescent="0.2">
      <c r="A9014" s="2" t="s">
        <v>20282</v>
      </c>
      <c r="B9014" s="2" t="s">
        <v>20283</v>
      </c>
    </row>
    <row r="9015" spans="1:2" x14ac:dyDescent="0.2">
      <c r="A9015" s="2" t="s">
        <v>20284</v>
      </c>
      <c r="B9015" s="2" t="s">
        <v>20285</v>
      </c>
    </row>
    <row r="9016" spans="1:2" x14ac:dyDescent="0.2">
      <c r="A9016" s="2" t="s">
        <v>20286</v>
      </c>
      <c r="B9016" s="2" t="s">
        <v>20287</v>
      </c>
    </row>
    <row r="9017" spans="1:2" x14ac:dyDescent="0.2">
      <c r="A9017" s="2" t="s">
        <v>20288</v>
      </c>
      <c r="B9017" s="2" t="s">
        <v>20289</v>
      </c>
    </row>
    <row r="9018" spans="1:2" x14ac:dyDescent="0.2">
      <c r="A9018" s="2" t="s">
        <v>20290</v>
      </c>
      <c r="B9018" s="2" t="s">
        <v>20291</v>
      </c>
    </row>
    <row r="9019" spans="1:2" x14ac:dyDescent="0.2">
      <c r="A9019" s="2" t="s">
        <v>20292</v>
      </c>
      <c r="B9019" s="2" t="s">
        <v>20293</v>
      </c>
    </row>
    <row r="9020" spans="1:2" x14ac:dyDescent="0.2">
      <c r="A9020" s="2" t="s">
        <v>20294</v>
      </c>
      <c r="B9020" s="2" t="s">
        <v>20295</v>
      </c>
    </row>
    <row r="9021" spans="1:2" x14ac:dyDescent="0.2">
      <c r="A9021" s="2" t="s">
        <v>20296</v>
      </c>
      <c r="B9021" s="2" t="s">
        <v>20297</v>
      </c>
    </row>
    <row r="9022" spans="1:2" x14ac:dyDescent="0.2">
      <c r="A9022" s="2" t="s">
        <v>20298</v>
      </c>
      <c r="B9022" s="2" t="s">
        <v>20299</v>
      </c>
    </row>
    <row r="9023" spans="1:2" x14ac:dyDescent="0.2">
      <c r="A9023" s="2" t="s">
        <v>20300</v>
      </c>
      <c r="B9023" s="2" t="s">
        <v>20301</v>
      </c>
    </row>
    <row r="9024" spans="1:2" x14ac:dyDescent="0.2">
      <c r="A9024" s="2" t="s">
        <v>20302</v>
      </c>
      <c r="B9024" s="2" t="s">
        <v>20303</v>
      </c>
    </row>
    <row r="9025" spans="1:2" x14ac:dyDescent="0.2">
      <c r="A9025" s="2" t="s">
        <v>20304</v>
      </c>
      <c r="B9025" s="2" t="s">
        <v>20305</v>
      </c>
    </row>
    <row r="9026" spans="1:2" x14ac:dyDescent="0.2">
      <c r="A9026" s="2" t="s">
        <v>20306</v>
      </c>
      <c r="B9026" s="2" t="s">
        <v>20307</v>
      </c>
    </row>
    <row r="9027" spans="1:2" x14ac:dyDescent="0.2">
      <c r="A9027" s="2" t="s">
        <v>20308</v>
      </c>
      <c r="B9027" s="2" t="s">
        <v>20309</v>
      </c>
    </row>
    <row r="9028" spans="1:2" x14ac:dyDescent="0.2">
      <c r="A9028" s="2" t="s">
        <v>20310</v>
      </c>
      <c r="B9028" s="2" t="s">
        <v>20311</v>
      </c>
    </row>
    <row r="9029" spans="1:2" x14ac:dyDescent="0.2">
      <c r="A9029" s="2" t="s">
        <v>20312</v>
      </c>
      <c r="B9029" s="2" t="s">
        <v>20313</v>
      </c>
    </row>
    <row r="9030" spans="1:2" x14ac:dyDescent="0.2">
      <c r="A9030" s="2" t="s">
        <v>20314</v>
      </c>
      <c r="B9030" s="2" t="s">
        <v>20315</v>
      </c>
    </row>
    <row r="9031" spans="1:2" x14ac:dyDescent="0.2">
      <c r="A9031" s="2" t="s">
        <v>20316</v>
      </c>
      <c r="B9031" s="2" t="s">
        <v>20317</v>
      </c>
    </row>
    <row r="9032" spans="1:2" x14ac:dyDescent="0.2">
      <c r="A9032" s="2" t="s">
        <v>20318</v>
      </c>
      <c r="B9032" s="2" t="s">
        <v>20319</v>
      </c>
    </row>
    <row r="9033" spans="1:2" x14ac:dyDescent="0.2">
      <c r="A9033" s="2" t="s">
        <v>20320</v>
      </c>
      <c r="B9033" s="2" t="s">
        <v>20321</v>
      </c>
    </row>
    <row r="9034" spans="1:2" x14ac:dyDescent="0.2">
      <c r="A9034" s="2" t="s">
        <v>20322</v>
      </c>
      <c r="B9034" s="2" t="s">
        <v>20323</v>
      </c>
    </row>
    <row r="9035" spans="1:2" x14ac:dyDescent="0.2">
      <c r="A9035" s="2" t="s">
        <v>20324</v>
      </c>
      <c r="B9035" s="2" t="s">
        <v>20325</v>
      </c>
    </row>
    <row r="9036" spans="1:2" x14ac:dyDescent="0.2">
      <c r="A9036" s="2" t="s">
        <v>20326</v>
      </c>
      <c r="B9036" s="2" t="s">
        <v>20327</v>
      </c>
    </row>
    <row r="9037" spans="1:2" x14ac:dyDescent="0.2">
      <c r="A9037" s="2" t="s">
        <v>20328</v>
      </c>
      <c r="B9037" s="2" t="s">
        <v>20329</v>
      </c>
    </row>
    <row r="9038" spans="1:2" x14ac:dyDescent="0.2">
      <c r="A9038" s="2" t="s">
        <v>20330</v>
      </c>
      <c r="B9038" s="2" t="s">
        <v>20331</v>
      </c>
    </row>
    <row r="9039" spans="1:2" x14ac:dyDescent="0.2">
      <c r="A9039" s="2" t="s">
        <v>20332</v>
      </c>
      <c r="B9039" s="2" t="s">
        <v>20333</v>
      </c>
    </row>
    <row r="9040" spans="1:2" x14ac:dyDescent="0.2">
      <c r="A9040" s="2" t="s">
        <v>20334</v>
      </c>
      <c r="B9040" s="2" t="s">
        <v>20335</v>
      </c>
    </row>
    <row r="9041" spans="1:2" x14ac:dyDescent="0.2">
      <c r="A9041" s="2" t="s">
        <v>20336</v>
      </c>
      <c r="B9041" s="2" t="s">
        <v>20337</v>
      </c>
    </row>
    <row r="9042" spans="1:2" x14ac:dyDescent="0.2">
      <c r="A9042" s="2" t="s">
        <v>20338</v>
      </c>
      <c r="B9042" s="2" t="s">
        <v>20339</v>
      </c>
    </row>
    <row r="9043" spans="1:2" x14ac:dyDescent="0.2">
      <c r="A9043" s="2" t="s">
        <v>20340</v>
      </c>
      <c r="B9043" s="2" t="s">
        <v>20341</v>
      </c>
    </row>
    <row r="9044" spans="1:2" x14ac:dyDescent="0.2">
      <c r="A9044" s="2" t="s">
        <v>20342</v>
      </c>
      <c r="B9044" s="2" t="s">
        <v>20343</v>
      </c>
    </row>
    <row r="9045" spans="1:2" x14ac:dyDescent="0.2">
      <c r="A9045" s="2" t="s">
        <v>20344</v>
      </c>
      <c r="B9045" s="2" t="s">
        <v>20345</v>
      </c>
    </row>
    <row r="9046" spans="1:2" x14ac:dyDescent="0.2">
      <c r="A9046" s="2" t="s">
        <v>20346</v>
      </c>
      <c r="B9046" s="2" t="s">
        <v>20347</v>
      </c>
    </row>
    <row r="9047" spans="1:2" x14ac:dyDescent="0.2">
      <c r="A9047" s="2" t="s">
        <v>20348</v>
      </c>
      <c r="B9047" s="2" t="s">
        <v>20349</v>
      </c>
    </row>
    <row r="9048" spans="1:2" x14ac:dyDescent="0.2">
      <c r="A9048" s="2" t="s">
        <v>20350</v>
      </c>
      <c r="B9048" s="2" t="s">
        <v>20351</v>
      </c>
    </row>
    <row r="9049" spans="1:2" x14ac:dyDescent="0.2">
      <c r="A9049" s="2" t="s">
        <v>20352</v>
      </c>
      <c r="B9049" s="2" t="s">
        <v>20353</v>
      </c>
    </row>
    <row r="9050" spans="1:2" x14ac:dyDescent="0.2">
      <c r="A9050" s="2" t="s">
        <v>20354</v>
      </c>
      <c r="B9050" s="2" t="s">
        <v>20355</v>
      </c>
    </row>
    <row r="9051" spans="1:2" x14ac:dyDescent="0.2">
      <c r="A9051" s="2" t="s">
        <v>20356</v>
      </c>
      <c r="B9051" s="2" t="s">
        <v>20357</v>
      </c>
    </row>
    <row r="9052" spans="1:2" x14ac:dyDescent="0.2">
      <c r="A9052" s="2" t="s">
        <v>20358</v>
      </c>
      <c r="B9052" s="2" t="s">
        <v>20359</v>
      </c>
    </row>
    <row r="9053" spans="1:2" x14ac:dyDescent="0.2">
      <c r="A9053" s="2" t="s">
        <v>20360</v>
      </c>
      <c r="B9053" s="2" t="s">
        <v>20361</v>
      </c>
    </row>
    <row r="9054" spans="1:2" x14ac:dyDescent="0.2">
      <c r="A9054" s="2" t="s">
        <v>20362</v>
      </c>
      <c r="B9054" s="2" t="s">
        <v>20363</v>
      </c>
    </row>
    <row r="9055" spans="1:2" x14ac:dyDescent="0.2">
      <c r="A9055" s="2" t="s">
        <v>20364</v>
      </c>
      <c r="B9055" s="2" t="s">
        <v>20365</v>
      </c>
    </row>
    <row r="9056" spans="1:2" x14ac:dyDescent="0.2">
      <c r="A9056" s="2" t="s">
        <v>20366</v>
      </c>
      <c r="B9056" s="2" t="s">
        <v>20367</v>
      </c>
    </row>
    <row r="9057" spans="1:2" x14ac:dyDescent="0.2">
      <c r="A9057" s="2" t="s">
        <v>20368</v>
      </c>
      <c r="B9057" s="2" t="s">
        <v>20369</v>
      </c>
    </row>
    <row r="9058" spans="1:2" x14ac:dyDescent="0.2">
      <c r="A9058" s="2" t="s">
        <v>20370</v>
      </c>
      <c r="B9058" s="2" t="s">
        <v>20371</v>
      </c>
    </row>
    <row r="9059" spans="1:2" x14ac:dyDescent="0.2">
      <c r="A9059" s="2" t="s">
        <v>20372</v>
      </c>
      <c r="B9059" s="2" t="s">
        <v>20373</v>
      </c>
    </row>
    <row r="9060" spans="1:2" x14ac:dyDescent="0.2">
      <c r="A9060" s="2" t="s">
        <v>20374</v>
      </c>
      <c r="B9060" s="2" t="s">
        <v>20375</v>
      </c>
    </row>
    <row r="9061" spans="1:2" x14ac:dyDescent="0.2">
      <c r="A9061" s="2" t="s">
        <v>20376</v>
      </c>
      <c r="B9061" s="2" t="s">
        <v>20377</v>
      </c>
    </row>
    <row r="9062" spans="1:2" x14ac:dyDescent="0.2">
      <c r="A9062" s="2" t="s">
        <v>20378</v>
      </c>
      <c r="B9062" s="2" t="s">
        <v>20379</v>
      </c>
    </row>
    <row r="9063" spans="1:2" x14ac:dyDescent="0.2">
      <c r="A9063" s="2" t="s">
        <v>20380</v>
      </c>
      <c r="B9063" s="2" t="s">
        <v>20381</v>
      </c>
    </row>
    <row r="9064" spans="1:2" x14ac:dyDescent="0.2">
      <c r="A9064" s="2" t="s">
        <v>20382</v>
      </c>
      <c r="B9064" s="2" t="s">
        <v>20383</v>
      </c>
    </row>
    <row r="9065" spans="1:2" x14ac:dyDescent="0.2">
      <c r="A9065" s="2" t="s">
        <v>20384</v>
      </c>
      <c r="B9065" s="2" t="s">
        <v>20385</v>
      </c>
    </row>
    <row r="9066" spans="1:2" x14ac:dyDescent="0.2">
      <c r="A9066" s="2" t="s">
        <v>20386</v>
      </c>
      <c r="B9066" s="2" t="s">
        <v>20387</v>
      </c>
    </row>
    <row r="9067" spans="1:2" x14ac:dyDescent="0.2">
      <c r="A9067" s="2" t="s">
        <v>20388</v>
      </c>
      <c r="B9067" s="2" t="s">
        <v>20389</v>
      </c>
    </row>
    <row r="9068" spans="1:2" x14ac:dyDescent="0.2">
      <c r="A9068" s="2" t="s">
        <v>20390</v>
      </c>
      <c r="B9068" s="2" t="s">
        <v>20391</v>
      </c>
    </row>
    <row r="9069" spans="1:2" x14ac:dyDescent="0.2">
      <c r="A9069" s="2" t="s">
        <v>20392</v>
      </c>
      <c r="B9069" s="2" t="s">
        <v>20393</v>
      </c>
    </row>
    <row r="9070" spans="1:2" x14ac:dyDescent="0.2">
      <c r="A9070" s="2" t="s">
        <v>20394</v>
      </c>
      <c r="B9070" s="2" t="s">
        <v>20395</v>
      </c>
    </row>
    <row r="9071" spans="1:2" x14ac:dyDescent="0.2">
      <c r="A9071" s="2" t="s">
        <v>20396</v>
      </c>
      <c r="B9071" s="2" t="s">
        <v>20397</v>
      </c>
    </row>
    <row r="9072" spans="1:2" x14ac:dyDescent="0.2">
      <c r="A9072" s="2" t="s">
        <v>20398</v>
      </c>
      <c r="B9072" s="2" t="s">
        <v>20399</v>
      </c>
    </row>
    <row r="9073" spans="1:2" x14ac:dyDescent="0.2">
      <c r="A9073" s="2" t="s">
        <v>20400</v>
      </c>
      <c r="B9073" s="2" t="s">
        <v>20401</v>
      </c>
    </row>
    <row r="9074" spans="1:2" x14ac:dyDescent="0.2">
      <c r="A9074" s="2" t="s">
        <v>20402</v>
      </c>
      <c r="B9074" s="2" t="s">
        <v>20403</v>
      </c>
    </row>
    <row r="9075" spans="1:2" x14ac:dyDescent="0.2">
      <c r="A9075" s="2" t="s">
        <v>20404</v>
      </c>
      <c r="B9075" s="2" t="s">
        <v>20405</v>
      </c>
    </row>
    <row r="9076" spans="1:2" x14ac:dyDescent="0.2">
      <c r="A9076" s="2" t="s">
        <v>20406</v>
      </c>
      <c r="B9076" s="2" t="s">
        <v>20407</v>
      </c>
    </row>
    <row r="9077" spans="1:2" x14ac:dyDescent="0.2">
      <c r="A9077" s="2" t="s">
        <v>20408</v>
      </c>
      <c r="B9077" s="2" t="s">
        <v>20409</v>
      </c>
    </row>
    <row r="9078" spans="1:2" x14ac:dyDescent="0.2">
      <c r="A9078" s="2" t="s">
        <v>20410</v>
      </c>
      <c r="B9078" s="2" t="s">
        <v>20411</v>
      </c>
    </row>
    <row r="9079" spans="1:2" x14ac:dyDescent="0.2">
      <c r="A9079" s="2" t="s">
        <v>20412</v>
      </c>
      <c r="B9079" s="2" t="s">
        <v>20413</v>
      </c>
    </row>
    <row r="9080" spans="1:2" x14ac:dyDescent="0.2">
      <c r="A9080" s="2" t="s">
        <v>20414</v>
      </c>
      <c r="B9080" s="2" t="s">
        <v>20415</v>
      </c>
    </row>
    <row r="9081" spans="1:2" x14ac:dyDescent="0.2">
      <c r="A9081" s="2" t="s">
        <v>20416</v>
      </c>
      <c r="B9081" s="2" t="s">
        <v>20417</v>
      </c>
    </row>
    <row r="9082" spans="1:2" x14ac:dyDescent="0.2">
      <c r="A9082" s="2" t="s">
        <v>20418</v>
      </c>
      <c r="B9082" s="2" t="s">
        <v>20419</v>
      </c>
    </row>
    <row r="9083" spans="1:2" x14ac:dyDescent="0.2">
      <c r="A9083" s="2" t="s">
        <v>20420</v>
      </c>
      <c r="B9083" s="2" t="s">
        <v>20421</v>
      </c>
    </row>
    <row r="9084" spans="1:2" x14ac:dyDescent="0.2">
      <c r="A9084" s="2" t="s">
        <v>20422</v>
      </c>
      <c r="B9084" s="2" t="s">
        <v>20423</v>
      </c>
    </row>
    <row r="9085" spans="1:2" x14ac:dyDescent="0.2">
      <c r="A9085" s="2" t="s">
        <v>20424</v>
      </c>
      <c r="B9085" s="2" t="s">
        <v>20425</v>
      </c>
    </row>
    <row r="9086" spans="1:2" x14ac:dyDescent="0.2">
      <c r="A9086" s="2" t="s">
        <v>20426</v>
      </c>
      <c r="B9086" s="2" t="s">
        <v>20427</v>
      </c>
    </row>
    <row r="9087" spans="1:2" x14ac:dyDescent="0.2">
      <c r="A9087" s="2" t="s">
        <v>20428</v>
      </c>
      <c r="B9087" s="2" t="s">
        <v>20429</v>
      </c>
    </row>
    <row r="9088" spans="1:2" x14ac:dyDescent="0.2">
      <c r="A9088" s="2" t="s">
        <v>20430</v>
      </c>
      <c r="B9088" s="2" t="s">
        <v>20431</v>
      </c>
    </row>
    <row r="9089" spans="1:2" x14ac:dyDescent="0.2">
      <c r="A9089" s="2" t="s">
        <v>20432</v>
      </c>
      <c r="B9089" s="2" t="s">
        <v>20433</v>
      </c>
    </row>
    <row r="9090" spans="1:2" x14ac:dyDescent="0.2">
      <c r="A9090" s="2" t="s">
        <v>20434</v>
      </c>
      <c r="B9090" s="2" t="s">
        <v>20435</v>
      </c>
    </row>
    <row r="9091" spans="1:2" x14ac:dyDescent="0.2">
      <c r="A9091" s="2" t="s">
        <v>20436</v>
      </c>
      <c r="B9091" s="2" t="s">
        <v>20437</v>
      </c>
    </row>
    <row r="9092" spans="1:2" x14ac:dyDescent="0.2">
      <c r="A9092" s="2" t="s">
        <v>20438</v>
      </c>
      <c r="B9092" s="2" t="s">
        <v>20439</v>
      </c>
    </row>
    <row r="9093" spans="1:2" x14ac:dyDescent="0.2">
      <c r="A9093" s="2" t="s">
        <v>20440</v>
      </c>
      <c r="B9093" s="2" t="s">
        <v>20441</v>
      </c>
    </row>
    <row r="9094" spans="1:2" x14ac:dyDescent="0.2">
      <c r="A9094" s="2" t="s">
        <v>20442</v>
      </c>
      <c r="B9094" s="2" t="s">
        <v>20443</v>
      </c>
    </row>
    <row r="9095" spans="1:2" x14ac:dyDescent="0.2">
      <c r="A9095" s="2" t="s">
        <v>20444</v>
      </c>
      <c r="B9095" s="2" t="s">
        <v>20445</v>
      </c>
    </row>
    <row r="9096" spans="1:2" x14ac:dyDescent="0.2">
      <c r="A9096" s="2" t="s">
        <v>20446</v>
      </c>
      <c r="B9096" s="2" t="s">
        <v>20447</v>
      </c>
    </row>
    <row r="9097" spans="1:2" x14ac:dyDescent="0.2">
      <c r="A9097" s="2" t="s">
        <v>20448</v>
      </c>
      <c r="B9097" s="2" t="s">
        <v>20449</v>
      </c>
    </row>
    <row r="9098" spans="1:2" x14ac:dyDescent="0.2">
      <c r="A9098" s="2" t="s">
        <v>20450</v>
      </c>
      <c r="B9098" s="2" t="s">
        <v>20451</v>
      </c>
    </row>
    <row r="9099" spans="1:2" x14ac:dyDescent="0.2">
      <c r="A9099" s="2" t="s">
        <v>20452</v>
      </c>
      <c r="B9099" s="2" t="s">
        <v>20453</v>
      </c>
    </row>
    <row r="9100" spans="1:2" x14ac:dyDescent="0.2">
      <c r="A9100" s="2" t="s">
        <v>20454</v>
      </c>
      <c r="B9100" s="2" t="s">
        <v>20455</v>
      </c>
    </row>
    <row r="9101" spans="1:2" x14ac:dyDescent="0.2">
      <c r="A9101" s="2" t="s">
        <v>20456</v>
      </c>
      <c r="B9101" s="2" t="s">
        <v>20457</v>
      </c>
    </row>
    <row r="9102" spans="1:2" x14ac:dyDescent="0.2">
      <c r="A9102" s="2" t="s">
        <v>20458</v>
      </c>
      <c r="B9102" s="2" t="s">
        <v>20459</v>
      </c>
    </row>
    <row r="9103" spans="1:2" x14ac:dyDescent="0.2">
      <c r="A9103" s="2" t="s">
        <v>20460</v>
      </c>
      <c r="B9103" s="2" t="s">
        <v>20461</v>
      </c>
    </row>
    <row r="9104" spans="1:2" x14ac:dyDescent="0.2">
      <c r="A9104" s="2" t="s">
        <v>20462</v>
      </c>
      <c r="B9104" s="2" t="s">
        <v>20463</v>
      </c>
    </row>
    <row r="9105" spans="1:2" x14ac:dyDescent="0.2">
      <c r="A9105" s="2" t="s">
        <v>20464</v>
      </c>
      <c r="B9105" s="2" t="s">
        <v>20465</v>
      </c>
    </row>
    <row r="9106" spans="1:2" x14ac:dyDescent="0.2">
      <c r="A9106" s="2" t="s">
        <v>20466</v>
      </c>
      <c r="B9106" s="2" t="s">
        <v>20467</v>
      </c>
    </row>
    <row r="9107" spans="1:2" x14ac:dyDescent="0.2">
      <c r="A9107" s="2" t="s">
        <v>20468</v>
      </c>
      <c r="B9107" s="2" t="s">
        <v>20469</v>
      </c>
    </row>
    <row r="9108" spans="1:2" x14ac:dyDescent="0.2">
      <c r="A9108" s="2" t="s">
        <v>20470</v>
      </c>
      <c r="B9108" s="2" t="s">
        <v>20471</v>
      </c>
    </row>
    <row r="9109" spans="1:2" x14ac:dyDescent="0.2">
      <c r="A9109" s="2" t="s">
        <v>20472</v>
      </c>
      <c r="B9109" s="2" t="s">
        <v>20473</v>
      </c>
    </row>
    <row r="9110" spans="1:2" x14ac:dyDescent="0.2">
      <c r="A9110" s="2" t="s">
        <v>20474</v>
      </c>
      <c r="B9110" s="2" t="s">
        <v>20475</v>
      </c>
    </row>
    <row r="9111" spans="1:2" x14ac:dyDescent="0.2">
      <c r="A9111" s="2" t="s">
        <v>20476</v>
      </c>
      <c r="B9111" s="2" t="s">
        <v>20477</v>
      </c>
    </row>
    <row r="9112" spans="1:2" x14ac:dyDescent="0.2">
      <c r="A9112" s="2" t="s">
        <v>20478</v>
      </c>
      <c r="B9112" s="2" t="s">
        <v>20479</v>
      </c>
    </row>
    <row r="9113" spans="1:2" x14ac:dyDescent="0.2">
      <c r="A9113" s="2" t="s">
        <v>20480</v>
      </c>
      <c r="B9113" s="2" t="s">
        <v>20481</v>
      </c>
    </row>
    <row r="9114" spans="1:2" x14ac:dyDescent="0.2">
      <c r="A9114" s="2" t="s">
        <v>20482</v>
      </c>
      <c r="B9114" s="2" t="s">
        <v>20483</v>
      </c>
    </row>
    <row r="9115" spans="1:2" x14ac:dyDescent="0.2">
      <c r="A9115" s="2" t="s">
        <v>20484</v>
      </c>
      <c r="B9115" s="2" t="s">
        <v>20485</v>
      </c>
    </row>
    <row r="9116" spans="1:2" x14ac:dyDescent="0.2">
      <c r="A9116" s="2" t="s">
        <v>20486</v>
      </c>
      <c r="B9116" s="2" t="s">
        <v>20487</v>
      </c>
    </row>
    <row r="9117" spans="1:2" x14ac:dyDescent="0.2">
      <c r="A9117" s="2" t="s">
        <v>20488</v>
      </c>
      <c r="B9117" s="2" t="s">
        <v>20489</v>
      </c>
    </row>
    <row r="9118" spans="1:2" x14ac:dyDescent="0.2">
      <c r="A9118" s="2" t="s">
        <v>20490</v>
      </c>
      <c r="B9118" s="2" t="s">
        <v>20491</v>
      </c>
    </row>
    <row r="9119" spans="1:2" x14ac:dyDescent="0.2">
      <c r="A9119" s="2" t="s">
        <v>20492</v>
      </c>
      <c r="B9119" s="2" t="s">
        <v>20493</v>
      </c>
    </row>
    <row r="9120" spans="1:2" x14ac:dyDescent="0.2">
      <c r="A9120" s="2" t="s">
        <v>20494</v>
      </c>
      <c r="B9120" s="2" t="s">
        <v>20495</v>
      </c>
    </row>
    <row r="9121" spans="1:2" x14ac:dyDescent="0.2">
      <c r="A9121" s="2" t="s">
        <v>20496</v>
      </c>
      <c r="B9121" s="2" t="s">
        <v>20497</v>
      </c>
    </row>
    <row r="9122" spans="1:2" x14ac:dyDescent="0.2">
      <c r="A9122" s="2" t="s">
        <v>20498</v>
      </c>
      <c r="B9122" s="2" t="s">
        <v>20499</v>
      </c>
    </row>
    <row r="9123" spans="1:2" x14ac:dyDescent="0.2">
      <c r="A9123" s="2" t="s">
        <v>20500</v>
      </c>
      <c r="B9123" s="2" t="s">
        <v>20501</v>
      </c>
    </row>
    <row r="9124" spans="1:2" x14ac:dyDescent="0.2">
      <c r="A9124" s="2" t="s">
        <v>20502</v>
      </c>
      <c r="B9124" s="2" t="s">
        <v>20503</v>
      </c>
    </row>
    <row r="9125" spans="1:2" x14ac:dyDescent="0.2">
      <c r="A9125" s="2" t="s">
        <v>20504</v>
      </c>
      <c r="B9125" s="2" t="s">
        <v>20505</v>
      </c>
    </row>
    <row r="9126" spans="1:2" x14ac:dyDescent="0.2">
      <c r="A9126" s="2" t="s">
        <v>20506</v>
      </c>
      <c r="B9126" s="2" t="s">
        <v>20507</v>
      </c>
    </row>
    <row r="9127" spans="1:2" x14ac:dyDescent="0.2">
      <c r="A9127" s="2" t="s">
        <v>20508</v>
      </c>
      <c r="B9127" s="2" t="s">
        <v>20509</v>
      </c>
    </row>
    <row r="9128" spans="1:2" x14ac:dyDescent="0.2">
      <c r="A9128" s="2" t="s">
        <v>20510</v>
      </c>
      <c r="B9128" s="2" t="s">
        <v>20511</v>
      </c>
    </row>
    <row r="9129" spans="1:2" x14ac:dyDescent="0.2">
      <c r="A9129" s="2" t="s">
        <v>20512</v>
      </c>
      <c r="B9129" s="2" t="s">
        <v>20513</v>
      </c>
    </row>
    <row r="9130" spans="1:2" x14ac:dyDescent="0.2">
      <c r="A9130" s="2" t="s">
        <v>20514</v>
      </c>
      <c r="B9130" s="2" t="s">
        <v>20515</v>
      </c>
    </row>
    <row r="9131" spans="1:2" x14ac:dyDescent="0.2">
      <c r="A9131" s="2" t="s">
        <v>20516</v>
      </c>
      <c r="B9131" s="2" t="s">
        <v>20517</v>
      </c>
    </row>
    <row r="9132" spans="1:2" x14ac:dyDescent="0.2">
      <c r="A9132" s="2" t="s">
        <v>20518</v>
      </c>
      <c r="B9132" s="2" t="s">
        <v>20519</v>
      </c>
    </row>
    <row r="9133" spans="1:2" x14ac:dyDescent="0.2">
      <c r="A9133" s="2" t="s">
        <v>20520</v>
      </c>
      <c r="B9133" s="2" t="s">
        <v>20521</v>
      </c>
    </row>
    <row r="9134" spans="1:2" x14ac:dyDescent="0.2">
      <c r="A9134" s="2" t="s">
        <v>20522</v>
      </c>
      <c r="B9134" s="2" t="s">
        <v>20523</v>
      </c>
    </row>
    <row r="9135" spans="1:2" x14ac:dyDescent="0.2">
      <c r="A9135" s="2" t="s">
        <v>20524</v>
      </c>
      <c r="B9135" s="2" t="s">
        <v>20525</v>
      </c>
    </row>
    <row r="9136" spans="1:2" x14ac:dyDescent="0.2">
      <c r="A9136" s="2" t="s">
        <v>20526</v>
      </c>
      <c r="B9136" s="2" t="s">
        <v>20527</v>
      </c>
    </row>
    <row r="9137" spans="1:2" x14ac:dyDescent="0.2">
      <c r="A9137" s="2" t="s">
        <v>20528</v>
      </c>
      <c r="B9137" s="2" t="s">
        <v>20529</v>
      </c>
    </row>
    <row r="9138" spans="1:2" x14ac:dyDescent="0.2">
      <c r="A9138" s="2" t="s">
        <v>20530</v>
      </c>
      <c r="B9138" s="2" t="s">
        <v>20531</v>
      </c>
    </row>
    <row r="9139" spans="1:2" x14ac:dyDescent="0.2">
      <c r="A9139" s="2" t="s">
        <v>20532</v>
      </c>
      <c r="B9139" s="2" t="s">
        <v>20533</v>
      </c>
    </row>
    <row r="9140" spans="1:2" x14ac:dyDescent="0.2">
      <c r="A9140" s="2" t="s">
        <v>20534</v>
      </c>
      <c r="B9140" s="2" t="s">
        <v>20535</v>
      </c>
    </row>
    <row r="9141" spans="1:2" x14ac:dyDescent="0.2">
      <c r="A9141" s="2" t="s">
        <v>20536</v>
      </c>
      <c r="B9141" s="2" t="s">
        <v>20537</v>
      </c>
    </row>
    <row r="9142" spans="1:2" x14ac:dyDescent="0.2">
      <c r="A9142" s="2" t="s">
        <v>20538</v>
      </c>
      <c r="B9142" s="2" t="s">
        <v>20539</v>
      </c>
    </row>
    <row r="9143" spans="1:2" x14ac:dyDescent="0.2">
      <c r="A9143" s="2" t="s">
        <v>20540</v>
      </c>
      <c r="B9143" s="2" t="s">
        <v>20541</v>
      </c>
    </row>
    <row r="9144" spans="1:2" x14ac:dyDescent="0.2">
      <c r="A9144" s="2" t="s">
        <v>20542</v>
      </c>
      <c r="B9144" s="2" t="s">
        <v>20543</v>
      </c>
    </row>
    <row r="9145" spans="1:2" x14ac:dyDescent="0.2">
      <c r="A9145" s="2" t="s">
        <v>20544</v>
      </c>
      <c r="B9145" s="2" t="s">
        <v>20545</v>
      </c>
    </row>
    <row r="9146" spans="1:2" x14ac:dyDescent="0.2">
      <c r="A9146" s="2" t="s">
        <v>20546</v>
      </c>
      <c r="B9146" s="2" t="s">
        <v>20547</v>
      </c>
    </row>
    <row r="9147" spans="1:2" x14ac:dyDescent="0.2">
      <c r="A9147" s="2" t="s">
        <v>20548</v>
      </c>
      <c r="B9147" s="2" t="s">
        <v>20549</v>
      </c>
    </row>
    <row r="9148" spans="1:2" x14ac:dyDescent="0.2">
      <c r="A9148" s="2" t="s">
        <v>20550</v>
      </c>
      <c r="B9148" s="2" t="s">
        <v>20551</v>
      </c>
    </row>
    <row r="9149" spans="1:2" x14ac:dyDescent="0.2">
      <c r="A9149" s="2" t="s">
        <v>20552</v>
      </c>
      <c r="B9149" s="2" t="s">
        <v>20553</v>
      </c>
    </row>
    <row r="9150" spans="1:2" x14ac:dyDescent="0.2">
      <c r="A9150" s="2" t="s">
        <v>20554</v>
      </c>
      <c r="B9150" s="2" t="s">
        <v>20555</v>
      </c>
    </row>
    <row r="9151" spans="1:2" x14ac:dyDescent="0.2">
      <c r="A9151" s="2" t="s">
        <v>20556</v>
      </c>
      <c r="B9151" s="2" t="s">
        <v>20557</v>
      </c>
    </row>
    <row r="9152" spans="1:2" x14ac:dyDescent="0.2">
      <c r="A9152" s="2" t="s">
        <v>20558</v>
      </c>
      <c r="B9152" s="2" t="s">
        <v>20559</v>
      </c>
    </row>
    <row r="9153" spans="1:2" x14ac:dyDescent="0.2">
      <c r="A9153" s="2" t="s">
        <v>20560</v>
      </c>
      <c r="B9153" s="2" t="s">
        <v>20561</v>
      </c>
    </row>
    <row r="9154" spans="1:2" x14ac:dyDescent="0.2">
      <c r="A9154" s="2" t="s">
        <v>20562</v>
      </c>
      <c r="B9154" s="2" t="s">
        <v>20563</v>
      </c>
    </row>
    <row r="9155" spans="1:2" x14ac:dyDescent="0.2">
      <c r="A9155" s="2" t="s">
        <v>20564</v>
      </c>
      <c r="B9155" s="2" t="s">
        <v>20565</v>
      </c>
    </row>
    <row r="9156" spans="1:2" x14ac:dyDescent="0.2">
      <c r="A9156" s="2" t="s">
        <v>20566</v>
      </c>
      <c r="B9156" s="2" t="s">
        <v>20567</v>
      </c>
    </row>
    <row r="9157" spans="1:2" x14ac:dyDescent="0.2">
      <c r="A9157" s="2" t="s">
        <v>20568</v>
      </c>
      <c r="B9157" s="2" t="s">
        <v>20569</v>
      </c>
    </row>
    <row r="9158" spans="1:2" x14ac:dyDescent="0.2">
      <c r="A9158" s="2" t="s">
        <v>20570</v>
      </c>
      <c r="B9158" s="2" t="s">
        <v>20571</v>
      </c>
    </row>
    <row r="9159" spans="1:2" x14ac:dyDescent="0.2">
      <c r="A9159" s="2" t="s">
        <v>20572</v>
      </c>
      <c r="B9159" s="2" t="s">
        <v>20573</v>
      </c>
    </row>
    <row r="9160" spans="1:2" x14ac:dyDescent="0.2">
      <c r="A9160" s="2" t="s">
        <v>20574</v>
      </c>
      <c r="B9160" s="2" t="s">
        <v>20575</v>
      </c>
    </row>
    <row r="9161" spans="1:2" x14ac:dyDescent="0.2">
      <c r="A9161" s="2" t="s">
        <v>20576</v>
      </c>
      <c r="B9161" s="2" t="s">
        <v>20577</v>
      </c>
    </row>
    <row r="9162" spans="1:2" x14ac:dyDescent="0.2">
      <c r="A9162" s="2" t="s">
        <v>20578</v>
      </c>
      <c r="B9162" s="2" t="s">
        <v>20579</v>
      </c>
    </row>
    <row r="9163" spans="1:2" x14ac:dyDescent="0.2">
      <c r="A9163" s="2" t="s">
        <v>20580</v>
      </c>
      <c r="B9163" s="2" t="s">
        <v>20581</v>
      </c>
    </row>
    <row r="9164" spans="1:2" x14ac:dyDescent="0.2">
      <c r="A9164" s="2" t="s">
        <v>20582</v>
      </c>
      <c r="B9164" s="2" t="s">
        <v>20583</v>
      </c>
    </row>
    <row r="9165" spans="1:2" x14ac:dyDescent="0.2">
      <c r="A9165" s="2" t="s">
        <v>20584</v>
      </c>
      <c r="B9165" s="2" t="s">
        <v>20585</v>
      </c>
    </row>
    <row r="9166" spans="1:2" x14ac:dyDescent="0.2">
      <c r="A9166" s="2" t="s">
        <v>20586</v>
      </c>
      <c r="B9166" s="2" t="s">
        <v>20587</v>
      </c>
    </row>
    <row r="9167" spans="1:2" x14ac:dyDescent="0.2">
      <c r="A9167" s="2" t="s">
        <v>20588</v>
      </c>
      <c r="B9167" s="2" t="s">
        <v>20589</v>
      </c>
    </row>
    <row r="9168" spans="1:2" x14ac:dyDescent="0.2">
      <c r="A9168" s="2" t="s">
        <v>20590</v>
      </c>
      <c r="B9168" s="2" t="s">
        <v>20591</v>
      </c>
    </row>
    <row r="9169" spans="1:2" x14ac:dyDescent="0.2">
      <c r="A9169" s="2" t="s">
        <v>20592</v>
      </c>
      <c r="B9169" s="2" t="s">
        <v>20593</v>
      </c>
    </row>
    <row r="9170" spans="1:2" x14ac:dyDescent="0.2">
      <c r="A9170" s="2" t="s">
        <v>20594</v>
      </c>
      <c r="B9170" s="2" t="s">
        <v>20595</v>
      </c>
    </row>
    <row r="9171" spans="1:2" x14ac:dyDescent="0.2">
      <c r="A9171" s="2" t="s">
        <v>20596</v>
      </c>
      <c r="B9171" s="2" t="s">
        <v>20597</v>
      </c>
    </row>
    <row r="9172" spans="1:2" x14ac:dyDescent="0.2">
      <c r="A9172" s="2" t="s">
        <v>20598</v>
      </c>
      <c r="B9172" s="2" t="s">
        <v>20599</v>
      </c>
    </row>
    <row r="9173" spans="1:2" x14ac:dyDescent="0.2">
      <c r="A9173" s="2" t="s">
        <v>20600</v>
      </c>
      <c r="B9173" s="2" t="s">
        <v>20601</v>
      </c>
    </row>
    <row r="9174" spans="1:2" x14ac:dyDescent="0.2">
      <c r="A9174" s="2" t="s">
        <v>20602</v>
      </c>
      <c r="B9174" s="2" t="s">
        <v>20603</v>
      </c>
    </row>
    <row r="9175" spans="1:2" x14ac:dyDescent="0.2">
      <c r="A9175" s="2" t="s">
        <v>20604</v>
      </c>
      <c r="B9175" s="2" t="s">
        <v>20605</v>
      </c>
    </row>
    <row r="9176" spans="1:2" x14ac:dyDescent="0.2">
      <c r="A9176" s="2" t="s">
        <v>20606</v>
      </c>
      <c r="B9176" s="2" t="s">
        <v>20607</v>
      </c>
    </row>
    <row r="9177" spans="1:2" x14ac:dyDescent="0.2">
      <c r="A9177" s="2" t="s">
        <v>20608</v>
      </c>
      <c r="B9177" s="2" t="s">
        <v>20609</v>
      </c>
    </row>
    <row r="9178" spans="1:2" x14ac:dyDescent="0.2">
      <c r="A9178" s="2" t="s">
        <v>20610</v>
      </c>
      <c r="B9178" s="2" t="s">
        <v>20611</v>
      </c>
    </row>
    <row r="9179" spans="1:2" x14ac:dyDescent="0.2">
      <c r="A9179" s="2" t="s">
        <v>20612</v>
      </c>
      <c r="B9179" s="2" t="s">
        <v>20613</v>
      </c>
    </row>
    <row r="9180" spans="1:2" x14ac:dyDescent="0.2">
      <c r="A9180" s="2" t="s">
        <v>20614</v>
      </c>
      <c r="B9180" s="2" t="s">
        <v>20615</v>
      </c>
    </row>
    <row r="9181" spans="1:2" x14ac:dyDescent="0.2">
      <c r="A9181" s="2" t="s">
        <v>20616</v>
      </c>
      <c r="B9181" s="2" t="s">
        <v>20617</v>
      </c>
    </row>
    <row r="9182" spans="1:2" x14ac:dyDescent="0.2">
      <c r="A9182" s="2" t="s">
        <v>20618</v>
      </c>
      <c r="B9182" s="2" t="s">
        <v>20619</v>
      </c>
    </row>
    <row r="9183" spans="1:2" x14ac:dyDescent="0.2">
      <c r="A9183" s="2" t="s">
        <v>20620</v>
      </c>
      <c r="B9183" s="2" t="s">
        <v>20621</v>
      </c>
    </row>
    <row r="9184" spans="1:2" x14ac:dyDescent="0.2">
      <c r="A9184" s="2" t="s">
        <v>20622</v>
      </c>
      <c r="B9184" s="2" t="s">
        <v>20623</v>
      </c>
    </row>
    <row r="9185" spans="1:2" x14ac:dyDescent="0.2">
      <c r="A9185" s="2" t="s">
        <v>20624</v>
      </c>
      <c r="B9185" s="2" t="s">
        <v>20625</v>
      </c>
    </row>
    <row r="9186" spans="1:2" x14ac:dyDescent="0.2">
      <c r="A9186" s="2" t="s">
        <v>20626</v>
      </c>
      <c r="B9186" s="2" t="s">
        <v>20627</v>
      </c>
    </row>
    <row r="9187" spans="1:2" x14ac:dyDescent="0.2">
      <c r="A9187" s="2" t="s">
        <v>20628</v>
      </c>
      <c r="B9187" s="2" t="s">
        <v>20629</v>
      </c>
    </row>
    <row r="9188" spans="1:2" x14ac:dyDescent="0.2">
      <c r="A9188" s="2" t="s">
        <v>20630</v>
      </c>
      <c r="B9188" s="2" t="s">
        <v>20631</v>
      </c>
    </row>
    <row r="9189" spans="1:2" x14ac:dyDescent="0.2">
      <c r="A9189" s="2" t="s">
        <v>20632</v>
      </c>
      <c r="B9189" s="2" t="s">
        <v>20633</v>
      </c>
    </row>
    <row r="9190" spans="1:2" x14ac:dyDescent="0.2">
      <c r="A9190" s="2" t="s">
        <v>20634</v>
      </c>
      <c r="B9190" s="2" t="s">
        <v>20635</v>
      </c>
    </row>
    <row r="9191" spans="1:2" x14ac:dyDescent="0.2">
      <c r="A9191" s="2" t="s">
        <v>20636</v>
      </c>
      <c r="B9191" s="2" t="s">
        <v>20637</v>
      </c>
    </row>
    <row r="9192" spans="1:2" x14ac:dyDescent="0.2">
      <c r="A9192" s="2" t="s">
        <v>20638</v>
      </c>
      <c r="B9192" s="2" t="s">
        <v>20639</v>
      </c>
    </row>
    <row r="9193" spans="1:2" x14ac:dyDescent="0.2">
      <c r="A9193" s="2" t="s">
        <v>20640</v>
      </c>
      <c r="B9193" s="2" t="s">
        <v>20641</v>
      </c>
    </row>
    <row r="9194" spans="1:2" x14ac:dyDescent="0.2">
      <c r="A9194" s="2" t="s">
        <v>20642</v>
      </c>
      <c r="B9194" s="2" t="s">
        <v>20643</v>
      </c>
    </row>
    <row r="9195" spans="1:2" x14ac:dyDescent="0.2">
      <c r="A9195" s="2" t="s">
        <v>20644</v>
      </c>
      <c r="B9195" s="2" t="s">
        <v>20645</v>
      </c>
    </row>
    <row r="9196" spans="1:2" x14ac:dyDescent="0.2">
      <c r="A9196" s="2" t="s">
        <v>20646</v>
      </c>
      <c r="B9196" s="2" t="s">
        <v>20647</v>
      </c>
    </row>
    <row r="9197" spans="1:2" x14ac:dyDescent="0.2">
      <c r="A9197" s="2" t="s">
        <v>20648</v>
      </c>
      <c r="B9197" s="2" t="s">
        <v>20649</v>
      </c>
    </row>
    <row r="9198" spans="1:2" x14ac:dyDescent="0.2">
      <c r="A9198" s="2" t="s">
        <v>20650</v>
      </c>
      <c r="B9198" s="2" t="s">
        <v>20651</v>
      </c>
    </row>
    <row r="9199" spans="1:2" x14ac:dyDescent="0.2">
      <c r="A9199" s="2" t="s">
        <v>20652</v>
      </c>
      <c r="B9199" s="2" t="s">
        <v>20653</v>
      </c>
    </row>
    <row r="9200" spans="1:2" x14ac:dyDescent="0.2">
      <c r="A9200" s="2" t="s">
        <v>20654</v>
      </c>
      <c r="B9200" s="2" t="s">
        <v>20655</v>
      </c>
    </row>
    <row r="9201" spans="1:2" x14ac:dyDescent="0.2">
      <c r="A9201" s="2" t="s">
        <v>20656</v>
      </c>
      <c r="B9201" s="2" t="s">
        <v>20657</v>
      </c>
    </row>
    <row r="9202" spans="1:2" x14ac:dyDescent="0.2">
      <c r="A9202" s="2" t="s">
        <v>20658</v>
      </c>
      <c r="B9202" s="2" t="s">
        <v>20659</v>
      </c>
    </row>
    <row r="9203" spans="1:2" x14ac:dyDescent="0.2">
      <c r="A9203" s="2" t="s">
        <v>20660</v>
      </c>
      <c r="B9203" s="2" t="s">
        <v>20661</v>
      </c>
    </row>
    <row r="9204" spans="1:2" x14ac:dyDescent="0.2">
      <c r="A9204" s="2" t="s">
        <v>20662</v>
      </c>
      <c r="B9204" s="2" t="s">
        <v>20663</v>
      </c>
    </row>
    <row r="9205" spans="1:2" x14ac:dyDescent="0.2">
      <c r="A9205" s="2" t="s">
        <v>20664</v>
      </c>
      <c r="B9205" s="2" t="s">
        <v>20665</v>
      </c>
    </row>
    <row r="9206" spans="1:2" x14ac:dyDescent="0.2">
      <c r="A9206" s="2" t="s">
        <v>20666</v>
      </c>
      <c r="B9206" s="2" t="s">
        <v>20667</v>
      </c>
    </row>
    <row r="9207" spans="1:2" x14ac:dyDescent="0.2">
      <c r="A9207" s="2" t="s">
        <v>20668</v>
      </c>
      <c r="B9207" s="2" t="s">
        <v>20669</v>
      </c>
    </row>
    <row r="9208" spans="1:2" x14ac:dyDescent="0.2">
      <c r="A9208" s="2" t="s">
        <v>20670</v>
      </c>
      <c r="B9208" s="2" t="s">
        <v>20671</v>
      </c>
    </row>
    <row r="9209" spans="1:2" x14ac:dyDescent="0.2">
      <c r="A9209" s="2" t="s">
        <v>20672</v>
      </c>
      <c r="B9209" s="2" t="s">
        <v>20673</v>
      </c>
    </row>
    <row r="9210" spans="1:2" x14ac:dyDescent="0.2">
      <c r="A9210" s="2" t="s">
        <v>20674</v>
      </c>
      <c r="B9210" s="2" t="s">
        <v>20675</v>
      </c>
    </row>
    <row r="9211" spans="1:2" x14ac:dyDescent="0.2">
      <c r="A9211" s="2" t="s">
        <v>20676</v>
      </c>
      <c r="B9211" s="2" t="s">
        <v>20677</v>
      </c>
    </row>
    <row r="9212" spans="1:2" x14ac:dyDescent="0.2">
      <c r="A9212" s="2" t="s">
        <v>20678</v>
      </c>
      <c r="B9212" s="2" t="s">
        <v>20679</v>
      </c>
    </row>
    <row r="9213" spans="1:2" x14ac:dyDescent="0.2">
      <c r="A9213" s="2" t="s">
        <v>20680</v>
      </c>
      <c r="B9213" s="2" t="s">
        <v>20681</v>
      </c>
    </row>
    <row r="9214" spans="1:2" x14ac:dyDescent="0.2">
      <c r="A9214" s="2" t="s">
        <v>20682</v>
      </c>
      <c r="B9214" s="2" t="s">
        <v>20683</v>
      </c>
    </row>
    <row r="9215" spans="1:2" x14ac:dyDescent="0.2">
      <c r="A9215" s="2" t="s">
        <v>20684</v>
      </c>
      <c r="B9215" s="2" t="s">
        <v>20685</v>
      </c>
    </row>
    <row r="9216" spans="1:2" x14ac:dyDescent="0.2">
      <c r="A9216" s="2" t="s">
        <v>20686</v>
      </c>
      <c r="B9216" s="2" t="s">
        <v>20687</v>
      </c>
    </row>
    <row r="9217" spans="1:2" x14ac:dyDescent="0.2">
      <c r="A9217" s="2" t="s">
        <v>20688</v>
      </c>
      <c r="B9217" s="2" t="s">
        <v>20689</v>
      </c>
    </row>
    <row r="9218" spans="1:2" x14ac:dyDescent="0.2">
      <c r="A9218" s="2" t="s">
        <v>20690</v>
      </c>
      <c r="B9218" s="2" t="s">
        <v>20691</v>
      </c>
    </row>
    <row r="9219" spans="1:2" x14ac:dyDescent="0.2">
      <c r="A9219" s="2" t="s">
        <v>20692</v>
      </c>
      <c r="B9219" s="2" t="s">
        <v>20693</v>
      </c>
    </row>
    <row r="9220" spans="1:2" x14ac:dyDescent="0.2">
      <c r="A9220" s="2" t="s">
        <v>20694</v>
      </c>
      <c r="B9220" s="2" t="s">
        <v>20695</v>
      </c>
    </row>
    <row r="9221" spans="1:2" x14ac:dyDescent="0.2">
      <c r="A9221" s="2" t="s">
        <v>20696</v>
      </c>
      <c r="B9221" s="2" t="s">
        <v>20697</v>
      </c>
    </row>
    <row r="9222" spans="1:2" x14ac:dyDescent="0.2">
      <c r="A9222" s="2" t="s">
        <v>20698</v>
      </c>
      <c r="B9222" s="2" t="s">
        <v>20699</v>
      </c>
    </row>
    <row r="9223" spans="1:2" x14ac:dyDescent="0.2">
      <c r="A9223" s="2" t="s">
        <v>20700</v>
      </c>
      <c r="B9223" s="2" t="s">
        <v>20701</v>
      </c>
    </row>
    <row r="9224" spans="1:2" x14ac:dyDescent="0.2">
      <c r="A9224" s="2" t="s">
        <v>20702</v>
      </c>
      <c r="B9224" s="2" t="s">
        <v>20703</v>
      </c>
    </row>
    <row r="9225" spans="1:2" x14ac:dyDescent="0.2">
      <c r="A9225" s="2" t="s">
        <v>20704</v>
      </c>
      <c r="B9225" s="2" t="s">
        <v>20705</v>
      </c>
    </row>
    <row r="9226" spans="1:2" x14ac:dyDescent="0.2">
      <c r="A9226" s="2" t="s">
        <v>20706</v>
      </c>
      <c r="B9226" s="2" t="s">
        <v>20707</v>
      </c>
    </row>
    <row r="9227" spans="1:2" x14ac:dyDescent="0.2">
      <c r="A9227" s="2" t="s">
        <v>20708</v>
      </c>
      <c r="B9227" s="2" t="s">
        <v>20709</v>
      </c>
    </row>
    <row r="9228" spans="1:2" x14ac:dyDescent="0.2">
      <c r="A9228" s="2" t="s">
        <v>20710</v>
      </c>
      <c r="B9228" s="2" t="s">
        <v>20711</v>
      </c>
    </row>
    <row r="9229" spans="1:2" x14ac:dyDescent="0.2">
      <c r="A9229" s="2" t="s">
        <v>20712</v>
      </c>
      <c r="B9229" s="2" t="s">
        <v>20713</v>
      </c>
    </row>
    <row r="9230" spans="1:2" x14ac:dyDescent="0.2">
      <c r="A9230" s="2" t="s">
        <v>20714</v>
      </c>
      <c r="B9230" s="2" t="s">
        <v>20715</v>
      </c>
    </row>
    <row r="9231" spans="1:2" x14ac:dyDescent="0.2">
      <c r="A9231" s="2" t="s">
        <v>20716</v>
      </c>
      <c r="B9231" s="2" t="s">
        <v>20717</v>
      </c>
    </row>
    <row r="9232" spans="1:2" x14ac:dyDescent="0.2">
      <c r="A9232" s="2" t="s">
        <v>20718</v>
      </c>
      <c r="B9232" s="2" t="s">
        <v>20719</v>
      </c>
    </row>
    <row r="9233" spans="1:2" x14ac:dyDescent="0.2">
      <c r="A9233" s="2" t="s">
        <v>20720</v>
      </c>
      <c r="B9233" s="2" t="s">
        <v>20721</v>
      </c>
    </row>
    <row r="9234" spans="1:2" x14ac:dyDescent="0.2">
      <c r="A9234" s="2" t="s">
        <v>20722</v>
      </c>
      <c r="B9234" s="2" t="s">
        <v>20723</v>
      </c>
    </row>
    <row r="9235" spans="1:2" x14ac:dyDescent="0.2">
      <c r="A9235" s="2" t="s">
        <v>20724</v>
      </c>
      <c r="B9235" s="2" t="s">
        <v>20725</v>
      </c>
    </row>
    <row r="9236" spans="1:2" x14ac:dyDescent="0.2">
      <c r="A9236" s="2" t="s">
        <v>20726</v>
      </c>
      <c r="B9236" s="2" t="s">
        <v>20727</v>
      </c>
    </row>
    <row r="9237" spans="1:2" x14ac:dyDescent="0.2">
      <c r="A9237" s="2" t="s">
        <v>20728</v>
      </c>
      <c r="B9237" s="2" t="s">
        <v>20729</v>
      </c>
    </row>
    <row r="9238" spans="1:2" x14ac:dyDescent="0.2">
      <c r="A9238" s="2" t="s">
        <v>20730</v>
      </c>
      <c r="B9238" s="2" t="s">
        <v>20731</v>
      </c>
    </row>
    <row r="9239" spans="1:2" x14ac:dyDescent="0.2">
      <c r="A9239" s="2" t="s">
        <v>20732</v>
      </c>
      <c r="B9239" s="2" t="s">
        <v>20733</v>
      </c>
    </row>
    <row r="9240" spans="1:2" x14ac:dyDescent="0.2">
      <c r="A9240" s="2" t="s">
        <v>20734</v>
      </c>
      <c r="B9240" s="2" t="s">
        <v>20735</v>
      </c>
    </row>
    <row r="9241" spans="1:2" x14ac:dyDescent="0.2">
      <c r="A9241" s="2" t="s">
        <v>20736</v>
      </c>
      <c r="B9241" s="2" t="s">
        <v>20737</v>
      </c>
    </row>
    <row r="9242" spans="1:2" x14ac:dyDescent="0.2">
      <c r="A9242" s="2" t="s">
        <v>20738</v>
      </c>
      <c r="B9242" s="2" t="s">
        <v>20739</v>
      </c>
    </row>
    <row r="9243" spans="1:2" x14ac:dyDescent="0.2">
      <c r="A9243" s="2" t="s">
        <v>20740</v>
      </c>
      <c r="B9243" s="2" t="s">
        <v>20741</v>
      </c>
    </row>
    <row r="9244" spans="1:2" x14ac:dyDescent="0.2">
      <c r="A9244" s="2" t="s">
        <v>20742</v>
      </c>
      <c r="B9244" s="2" t="s">
        <v>20743</v>
      </c>
    </row>
    <row r="9245" spans="1:2" x14ac:dyDescent="0.2">
      <c r="A9245" s="2" t="s">
        <v>20744</v>
      </c>
      <c r="B9245" s="2" t="s">
        <v>20745</v>
      </c>
    </row>
    <row r="9246" spans="1:2" x14ac:dyDescent="0.2">
      <c r="A9246" s="2" t="s">
        <v>20746</v>
      </c>
      <c r="B9246" s="2" t="s">
        <v>20747</v>
      </c>
    </row>
    <row r="9247" spans="1:2" x14ac:dyDescent="0.2">
      <c r="A9247" s="2" t="s">
        <v>20748</v>
      </c>
      <c r="B9247" s="2" t="s">
        <v>20749</v>
      </c>
    </row>
    <row r="9248" spans="1:2" x14ac:dyDescent="0.2">
      <c r="A9248" s="2" t="s">
        <v>20750</v>
      </c>
      <c r="B9248" s="2" t="s">
        <v>20751</v>
      </c>
    </row>
    <row r="9249" spans="1:2" x14ac:dyDescent="0.2">
      <c r="A9249" s="2" t="s">
        <v>20752</v>
      </c>
      <c r="B9249" s="2" t="s">
        <v>20753</v>
      </c>
    </row>
    <row r="9250" spans="1:2" x14ac:dyDescent="0.2">
      <c r="A9250" s="2" t="s">
        <v>20754</v>
      </c>
      <c r="B9250" s="2" t="s">
        <v>20755</v>
      </c>
    </row>
    <row r="9251" spans="1:2" x14ac:dyDescent="0.2">
      <c r="A9251" s="2" t="s">
        <v>20756</v>
      </c>
      <c r="B9251" s="2" t="s">
        <v>20757</v>
      </c>
    </row>
    <row r="9252" spans="1:2" x14ac:dyDescent="0.2">
      <c r="A9252" s="2" t="s">
        <v>20758</v>
      </c>
      <c r="B9252" s="2" t="s">
        <v>20759</v>
      </c>
    </row>
    <row r="9253" spans="1:2" x14ac:dyDescent="0.2">
      <c r="A9253" s="2" t="s">
        <v>20760</v>
      </c>
      <c r="B9253" s="2" t="s">
        <v>20761</v>
      </c>
    </row>
    <row r="9254" spans="1:2" x14ac:dyDescent="0.2">
      <c r="A9254" s="2" t="s">
        <v>20762</v>
      </c>
      <c r="B9254" s="2" t="s">
        <v>20763</v>
      </c>
    </row>
    <row r="9255" spans="1:2" x14ac:dyDescent="0.2">
      <c r="A9255" s="2" t="s">
        <v>20764</v>
      </c>
      <c r="B9255" s="2" t="s">
        <v>20765</v>
      </c>
    </row>
    <row r="9256" spans="1:2" x14ac:dyDescent="0.2">
      <c r="A9256" s="2" t="s">
        <v>20766</v>
      </c>
      <c r="B9256" s="2" t="s">
        <v>20767</v>
      </c>
    </row>
    <row r="9257" spans="1:2" x14ac:dyDescent="0.2">
      <c r="A9257" s="2" t="s">
        <v>20768</v>
      </c>
      <c r="B9257" s="2" t="s">
        <v>20769</v>
      </c>
    </row>
    <row r="9258" spans="1:2" x14ac:dyDescent="0.2">
      <c r="A9258" s="2" t="s">
        <v>20770</v>
      </c>
      <c r="B9258" s="2" t="s">
        <v>20771</v>
      </c>
    </row>
    <row r="9259" spans="1:2" x14ac:dyDescent="0.2">
      <c r="A9259" s="2" t="s">
        <v>20772</v>
      </c>
      <c r="B9259" s="2" t="s">
        <v>20773</v>
      </c>
    </row>
    <row r="9260" spans="1:2" x14ac:dyDescent="0.2">
      <c r="A9260" s="2" t="s">
        <v>20774</v>
      </c>
      <c r="B9260" s="2" t="s">
        <v>20775</v>
      </c>
    </row>
    <row r="9261" spans="1:2" x14ac:dyDescent="0.2">
      <c r="A9261" s="2" t="s">
        <v>20776</v>
      </c>
      <c r="B9261" s="2" t="s">
        <v>20777</v>
      </c>
    </row>
    <row r="9262" spans="1:2" x14ac:dyDescent="0.2">
      <c r="A9262" s="2" t="s">
        <v>20778</v>
      </c>
      <c r="B9262" s="2" t="s">
        <v>20779</v>
      </c>
    </row>
    <row r="9263" spans="1:2" x14ac:dyDescent="0.2">
      <c r="A9263" s="2" t="s">
        <v>20780</v>
      </c>
      <c r="B9263" s="2" t="s">
        <v>20781</v>
      </c>
    </row>
    <row r="9264" spans="1:2" x14ac:dyDescent="0.2">
      <c r="A9264" s="2" t="s">
        <v>20782</v>
      </c>
      <c r="B9264" s="2" t="s">
        <v>20783</v>
      </c>
    </row>
    <row r="9265" spans="1:2" x14ac:dyDescent="0.2">
      <c r="A9265" s="2" t="s">
        <v>20784</v>
      </c>
      <c r="B9265" s="2" t="s">
        <v>20785</v>
      </c>
    </row>
    <row r="9266" spans="1:2" x14ac:dyDescent="0.2">
      <c r="A9266" s="2" t="s">
        <v>20786</v>
      </c>
      <c r="B9266" s="2" t="s">
        <v>20787</v>
      </c>
    </row>
    <row r="9267" spans="1:2" x14ac:dyDescent="0.2">
      <c r="A9267" s="2" t="s">
        <v>20788</v>
      </c>
      <c r="B9267" s="2" t="s">
        <v>20789</v>
      </c>
    </row>
    <row r="9268" spans="1:2" x14ac:dyDescent="0.2">
      <c r="A9268" s="2" t="s">
        <v>20790</v>
      </c>
      <c r="B9268" s="2" t="s">
        <v>20791</v>
      </c>
    </row>
    <row r="9269" spans="1:2" x14ac:dyDescent="0.2">
      <c r="A9269" s="2" t="s">
        <v>20792</v>
      </c>
      <c r="B9269" s="2" t="s">
        <v>20793</v>
      </c>
    </row>
    <row r="9270" spans="1:2" x14ac:dyDescent="0.2">
      <c r="A9270" s="2" t="s">
        <v>20794</v>
      </c>
      <c r="B9270" s="2" t="s">
        <v>20795</v>
      </c>
    </row>
    <row r="9271" spans="1:2" x14ac:dyDescent="0.2">
      <c r="A9271" s="2" t="s">
        <v>20796</v>
      </c>
      <c r="B9271" s="2" t="s">
        <v>20797</v>
      </c>
    </row>
    <row r="9272" spans="1:2" x14ac:dyDescent="0.2">
      <c r="A9272" s="2" t="s">
        <v>20798</v>
      </c>
      <c r="B9272" s="2" t="s">
        <v>20799</v>
      </c>
    </row>
    <row r="9273" spans="1:2" x14ac:dyDescent="0.2">
      <c r="A9273" s="2" t="s">
        <v>20800</v>
      </c>
      <c r="B9273" s="2" t="s">
        <v>20801</v>
      </c>
    </row>
    <row r="9274" spans="1:2" x14ac:dyDescent="0.2">
      <c r="A9274" s="2" t="s">
        <v>20802</v>
      </c>
      <c r="B9274" s="2" t="s">
        <v>20803</v>
      </c>
    </row>
    <row r="9275" spans="1:2" x14ac:dyDescent="0.2">
      <c r="A9275" s="2" t="s">
        <v>20804</v>
      </c>
      <c r="B9275" s="2" t="s">
        <v>20805</v>
      </c>
    </row>
    <row r="9276" spans="1:2" x14ac:dyDescent="0.2">
      <c r="A9276" s="2" t="s">
        <v>20806</v>
      </c>
      <c r="B9276" s="2" t="s">
        <v>20807</v>
      </c>
    </row>
    <row r="9277" spans="1:2" x14ac:dyDescent="0.2">
      <c r="A9277" s="2" t="s">
        <v>20808</v>
      </c>
      <c r="B9277" s="2" t="s">
        <v>20809</v>
      </c>
    </row>
    <row r="9278" spans="1:2" x14ac:dyDescent="0.2">
      <c r="A9278" s="2" t="s">
        <v>20810</v>
      </c>
      <c r="B9278" s="2" t="s">
        <v>20811</v>
      </c>
    </row>
    <row r="9279" spans="1:2" x14ac:dyDescent="0.2">
      <c r="A9279" s="2" t="s">
        <v>20812</v>
      </c>
      <c r="B9279" s="2" t="s">
        <v>20813</v>
      </c>
    </row>
    <row r="9280" spans="1:2" x14ac:dyDescent="0.2">
      <c r="A9280" s="2" t="s">
        <v>20814</v>
      </c>
      <c r="B9280" s="2" t="s">
        <v>20815</v>
      </c>
    </row>
    <row r="9281" spans="1:2" x14ac:dyDescent="0.2">
      <c r="A9281" s="2" t="s">
        <v>20816</v>
      </c>
      <c r="B9281" s="2" t="s">
        <v>20817</v>
      </c>
    </row>
    <row r="9282" spans="1:2" x14ac:dyDescent="0.2">
      <c r="A9282" s="2" t="s">
        <v>20818</v>
      </c>
      <c r="B9282" s="2" t="s">
        <v>20819</v>
      </c>
    </row>
    <row r="9283" spans="1:2" x14ac:dyDescent="0.2">
      <c r="A9283" s="2" t="s">
        <v>20820</v>
      </c>
      <c r="B9283" s="2" t="s">
        <v>20821</v>
      </c>
    </row>
    <row r="9284" spans="1:2" x14ac:dyDescent="0.2">
      <c r="A9284" s="2" t="s">
        <v>20822</v>
      </c>
      <c r="B9284" s="2" t="s">
        <v>20823</v>
      </c>
    </row>
    <row r="9285" spans="1:2" x14ac:dyDescent="0.2">
      <c r="A9285" s="2" t="s">
        <v>20824</v>
      </c>
      <c r="B9285" s="2" t="s">
        <v>20825</v>
      </c>
    </row>
    <row r="9286" spans="1:2" x14ac:dyDescent="0.2">
      <c r="A9286" s="2" t="s">
        <v>20826</v>
      </c>
      <c r="B9286" s="2" t="s">
        <v>20827</v>
      </c>
    </row>
    <row r="9287" spans="1:2" x14ac:dyDescent="0.2">
      <c r="A9287" s="2" t="s">
        <v>20828</v>
      </c>
      <c r="B9287" s="2" t="s">
        <v>20829</v>
      </c>
    </row>
    <row r="9288" spans="1:2" x14ac:dyDescent="0.2">
      <c r="A9288" s="2" t="s">
        <v>20830</v>
      </c>
      <c r="B9288" s="2" t="s">
        <v>20831</v>
      </c>
    </row>
    <row r="9289" spans="1:2" x14ac:dyDescent="0.2">
      <c r="A9289" s="2" t="s">
        <v>20832</v>
      </c>
      <c r="B9289" s="2" t="s">
        <v>20833</v>
      </c>
    </row>
    <row r="9290" spans="1:2" x14ac:dyDescent="0.2">
      <c r="A9290" s="2" t="s">
        <v>20834</v>
      </c>
      <c r="B9290" s="2" t="s">
        <v>20835</v>
      </c>
    </row>
    <row r="9291" spans="1:2" x14ac:dyDescent="0.2">
      <c r="A9291" s="2" t="s">
        <v>20836</v>
      </c>
      <c r="B9291" s="2" t="s">
        <v>20837</v>
      </c>
    </row>
    <row r="9292" spans="1:2" x14ac:dyDescent="0.2">
      <c r="A9292" s="2" t="s">
        <v>20838</v>
      </c>
      <c r="B9292" s="2" t="s">
        <v>20839</v>
      </c>
    </row>
    <row r="9293" spans="1:2" x14ac:dyDescent="0.2">
      <c r="A9293" s="2" t="s">
        <v>20840</v>
      </c>
      <c r="B9293" s="2" t="s">
        <v>20841</v>
      </c>
    </row>
    <row r="9294" spans="1:2" x14ac:dyDescent="0.2">
      <c r="A9294" s="2" t="s">
        <v>20842</v>
      </c>
      <c r="B9294" s="2" t="s">
        <v>20843</v>
      </c>
    </row>
    <row r="9295" spans="1:2" x14ac:dyDescent="0.2">
      <c r="A9295" s="2" t="s">
        <v>20844</v>
      </c>
      <c r="B9295" s="2" t="s">
        <v>20845</v>
      </c>
    </row>
    <row r="9296" spans="1:2" x14ac:dyDescent="0.2">
      <c r="A9296" s="2" t="s">
        <v>20846</v>
      </c>
      <c r="B9296" s="2" t="s">
        <v>20847</v>
      </c>
    </row>
    <row r="9297" spans="1:2" x14ac:dyDescent="0.2">
      <c r="A9297" s="2" t="s">
        <v>20848</v>
      </c>
      <c r="B9297" s="2" t="s">
        <v>20849</v>
      </c>
    </row>
    <row r="9298" spans="1:2" x14ac:dyDescent="0.2">
      <c r="A9298" s="2" t="s">
        <v>20850</v>
      </c>
      <c r="B9298" s="2" t="s">
        <v>20851</v>
      </c>
    </row>
    <row r="9299" spans="1:2" x14ac:dyDescent="0.2">
      <c r="A9299" s="2" t="s">
        <v>20852</v>
      </c>
      <c r="B9299" s="2" t="s">
        <v>20853</v>
      </c>
    </row>
    <row r="9300" spans="1:2" x14ac:dyDescent="0.2">
      <c r="A9300" s="2" t="s">
        <v>20854</v>
      </c>
      <c r="B9300" s="2" t="s">
        <v>20855</v>
      </c>
    </row>
    <row r="9301" spans="1:2" x14ac:dyDescent="0.2">
      <c r="A9301" s="2" t="s">
        <v>20856</v>
      </c>
      <c r="B9301" s="2" t="s">
        <v>20857</v>
      </c>
    </row>
    <row r="9302" spans="1:2" x14ac:dyDescent="0.2">
      <c r="A9302" s="2" t="s">
        <v>20858</v>
      </c>
      <c r="B9302" s="2" t="s">
        <v>20859</v>
      </c>
    </row>
    <row r="9303" spans="1:2" x14ac:dyDescent="0.2">
      <c r="A9303" s="2" t="s">
        <v>20860</v>
      </c>
      <c r="B9303" s="2" t="s">
        <v>20861</v>
      </c>
    </row>
    <row r="9304" spans="1:2" x14ac:dyDescent="0.2">
      <c r="A9304" s="2" t="s">
        <v>20862</v>
      </c>
      <c r="B9304" s="2" t="s">
        <v>20863</v>
      </c>
    </row>
    <row r="9305" spans="1:2" x14ac:dyDescent="0.2">
      <c r="A9305" s="2" t="s">
        <v>20864</v>
      </c>
      <c r="B9305" s="2" t="s">
        <v>20865</v>
      </c>
    </row>
    <row r="9306" spans="1:2" x14ac:dyDescent="0.2">
      <c r="A9306" s="2" t="s">
        <v>20866</v>
      </c>
      <c r="B9306" s="2" t="s">
        <v>20867</v>
      </c>
    </row>
    <row r="9307" spans="1:2" x14ac:dyDescent="0.2">
      <c r="A9307" s="2" t="s">
        <v>20868</v>
      </c>
      <c r="B9307" s="2" t="s">
        <v>20869</v>
      </c>
    </row>
    <row r="9308" spans="1:2" x14ac:dyDescent="0.2">
      <c r="A9308" s="2" t="s">
        <v>20870</v>
      </c>
      <c r="B9308" s="2" t="s">
        <v>20871</v>
      </c>
    </row>
    <row r="9309" spans="1:2" x14ac:dyDescent="0.2">
      <c r="A9309" s="2" t="s">
        <v>20872</v>
      </c>
      <c r="B9309" s="2" t="s">
        <v>20873</v>
      </c>
    </row>
    <row r="9310" spans="1:2" x14ac:dyDescent="0.2">
      <c r="A9310" s="2" t="s">
        <v>20874</v>
      </c>
      <c r="B9310" s="2" t="s">
        <v>20875</v>
      </c>
    </row>
    <row r="9311" spans="1:2" x14ac:dyDescent="0.2">
      <c r="A9311" s="2" t="s">
        <v>20876</v>
      </c>
      <c r="B9311" s="2" t="s">
        <v>20877</v>
      </c>
    </row>
    <row r="9312" spans="1:2" x14ac:dyDescent="0.2">
      <c r="A9312" s="2" t="s">
        <v>20878</v>
      </c>
      <c r="B9312" s="2" t="s">
        <v>20879</v>
      </c>
    </row>
    <row r="9313" spans="1:2" x14ac:dyDescent="0.2">
      <c r="A9313" s="2" t="s">
        <v>20880</v>
      </c>
      <c r="B9313" s="2" t="s">
        <v>20881</v>
      </c>
    </row>
    <row r="9314" spans="1:2" x14ac:dyDescent="0.2">
      <c r="A9314" s="2" t="s">
        <v>20882</v>
      </c>
      <c r="B9314" s="2" t="s">
        <v>20883</v>
      </c>
    </row>
    <row r="9315" spans="1:2" x14ac:dyDescent="0.2">
      <c r="A9315" s="2" t="s">
        <v>20884</v>
      </c>
      <c r="B9315" s="2" t="s">
        <v>20885</v>
      </c>
    </row>
    <row r="9316" spans="1:2" x14ac:dyDescent="0.2">
      <c r="A9316" s="2" t="s">
        <v>20886</v>
      </c>
      <c r="B9316" s="2" t="s">
        <v>20887</v>
      </c>
    </row>
    <row r="9317" spans="1:2" x14ac:dyDescent="0.2">
      <c r="A9317" s="2" t="s">
        <v>20888</v>
      </c>
      <c r="B9317" s="2" t="s">
        <v>20889</v>
      </c>
    </row>
    <row r="9318" spans="1:2" x14ac:dyDescent="0.2">
      <c r="A9318" s="2" t="s">
        <v>20890</v>
      </c>
      <c r="B9318" s="2" t="s">
        <v>20891</v>
      </c>
    </row>
    <row r="9319" spans="1:2" x14ac:dyDescent="0.2">
      <c r="A9319" s="2" t="s">
        <v>20892</v>
      </c>
      <c r="B9319" s="2" t="s">
        <v>20893</v>
      </c>
    </row>
    <row r="9320" spans="1:2" x14ac:dyDescent="0.2">
      <c r="A9320" s="2" t="s">
        <v>20894</v>
      </c>
      <c r="B9320" s="2" t="s">
        <v>20895</v>
      </c>
    </row>
    <row r="9321" spans="1:2" x14ac:dyDescent="0.2">
      <c r="A9321" s="2" t="s">
        <v>20896</v>
      </c>
      <c r="B9321" s="2" t="s">
        <v>20897</v>
      </c>
    </row>
    <row r="9322" spans="1:2" x14ac:dyDescent="0.2">
      <c r="A9322" s="2" t="s">
        <v>20898</v>
      </c>
      <c r="B9322" s="2" t="s">
        <v>20899</v>
      </c>
    </row>
    <row r="9323" spans="1:2" x14ac:dyDescent="0.2">
      <c r="A9323" s="2" t="s">
        <v>20900</v>
      </c>
      <c r="B9323" s="2" t="s">
        <v>20901</v>
      </c>
    </row>
    <row r="9324" spans="1:2" x14ac:dyDescent="0.2">
      <c r="A9324" s="2" t="s">
        <v>20902</v>
      </c>
      <c r="B9324" s="2" t="s">
        <v>20903</v>
      </c>
    </row>
    <row r="9325" spans="1:2" x14ac:dyDescent="0.2">
      <c r="A9325" s="2" t="s">
        <v>20904</v>
      </c>
      <c r="B9325" s="2" t="s">
        <v>20905</v>
      </c>
    </row>
    <row r="9326" spans="1:2" x14ac:dyDescent="0.2">
      <c r="A9326" s="2" t="s">
        <v>20906</v>
      </c>
      <c r="B9326" s="2" t="s">
        <v>20907</v>
      </c>
    </row>
    <row r="9327" spans="1:2" x14ac:dyDescent="0.2">
      <c r="A9327" s="2" t="s">
        <v>20908</v>
      </c>
      <c r="B9327" s="2" t="s">
        <v>20909</v>
      </c>
    </row>
    <row r="9328" spans="1:2" x14ac:dyDescent="0.2">
      <c r="A9328" s="2" t="s">
        <v>20910</v>
      </c>
      <c r="B9328" s="2" t="s">
        <v>20911</v>
      </c>
    </row>
    <row r="9329" spans="1:2" x14ac:dyDescent="0.2">
      <c r="A9329" s="2" t="s">
        <v>20912</v>
      </c>
      <c r="B9329" s="2" t="s">
        <v>20913</v>
      </c>
    </row>
    <row r="9330" spans="1:2" x14ac:dyDescent="0.2">
      <c r="A9330" s="2" t="s">
        <v>20914</v>
      </c>
      <c r="B9330" s="2" t="s">
        <v>20915</v>
      </c>
    </row>
    <row r="9331" spans="1:2" x14ac:dyDescent="0.2">
      <c r="A9331" s="2" t="s">
        <v>20916</v>
      </c>
      <c r="B9331" s="2" t="s">
        <v>20917</v>
      </c>
    </row>
    <row r="9332" spans="1:2" x14ac:dyDescent="0.2">
      <c r="A9332" s="2" t="s">
        <v>20918</v>
      </c>
      <c r="B9332" s="2" t="s">
        <v>20919</v>
      </c>
    </row>
    <row r="9333" spans="1:2" x14ac:dyDescent="0.2">
      <c r="A9333" s="2" t="s">
        <v>20920</v>
      </c>
      <c r="B9333" s="2" t="s">
        <v>20921</v>
      </c>
    </row>
    <row r="9334" spans="1:2" x14ac:dyDescent="0.2">
      <c r="A9334" s="2" t="s">
        <v>20922</v>
      </c>
      <c r="B9334" s="2" t="s">
        <v>20923</v>
      </c>
    </row>
    <row r="9335" spans="1:2" x14ac:dyDescent="0.2">
      <c r="A9335" s="2" t="s">
        <v>20924</v>
      </c>
      <c r="B9335" s="2" t="s">
        <v>20925</v>
      </c>
    </row>
    <row r="9336" spans="1:2" x14ac:dyDescent="0.2">
      <c r="A9336" s="2" t="s">
        <v>20926</v>
      </c>
      <c r="B9336" s="2" t="s">
        <v>20927</v>
      </c>
    </row>
    <row r="9337" spans="1:2" x14ac:dyDescent="0.2">
      <c r="A9337" s="2" t="s">
        <v>20928</v>
      </c>
      <c r="B9337" s="2" t="s">
        <v>20929</v>
      </c>
    </row>
    <row r="9338" spans="1:2" x14ac:dyDescent="0.2">
      <c r="A9338" s="2" t="s">
        <v>20930</v>
      </c>
      <c r="B9338" s="2" t="s">
        <v>20931</v>
      </c>
    </row>
    <row r="9339" spans="1:2" x14ac:dyDescent="0.2">
      <c r="A9339" s="2" t="s">
        <v>20932</v>
      </c>
      <c r="B9339" s="2" t="s">
        <v>20933</v>
      </c>
    </row>
    <row r="9340" spans="1:2" x14ac:dyDescent="0.2">
      <c r="A9340" s="2" t="s">
        <v>20934</v>
      </c>
      <c r="B9340" s="2" t="s">
        <v>20935</v>
      </c>
    </row>
    <row r="9341" spans="1:2" x14ac:dyDescent="0.2">
      <c r="A9341" s="2" t="s">
        <v>20936</v>
      </c>
      <c r="B9341" s="2" t="s">
        <v>20937</v>
      </c>
    </row>
    <row r="9342" spans="1:2" x14ac:dyDescent="0.2">
      <c r="A9342" s="2" t="s">
        <v>20938</v>
      </c>
      <c r="B9342" s="2" t="s">
        <v>20939</v>
      </c>
    </row>
    <row r="9343" spans="1:2" x14ac:dyDescent="0.2">
      <c r="A9343" s="2" t="s">
        <v>20940</v>
      </c>
      <c r="B9343" s="2" t="s">
        <v>20941</v>
      </c>
    </row>
    <row r="9344" spans="1:2" x14ac:dyDescent="0.2">
      <c r="A9344" s="2" t="s">
        <v>20942</v>
      </c>
      <c r="B9344" s="2" t="s">
        <v>20943</v>
      </c>
    </row>
    <row r="9345" spans="1:2" x14ac:dyDescent="0.2">
      <c r="A9345" s="2" t="s">
        <v>20944</v>
      </c>
      <c r="B9345" s="2" t="s">
        <v>20945</v>
      </c>
    </row>
    <row r="9346" spans="1:2" x14ac:dyDescent="0.2">
      <c r="A9346" s="2" t="s">
        <v>20946</v>
      </c>
      <c r="B9346" s="2" t="s">
        <v>20947</v>
      </c>
    </row>
    <row r="9347" spans="1:2" x14ac:dyDescent="0.2">
      <c r="A9347" s="2" t="s">
        <v>20948</v>
      </c>
      <c r="B9347" s="2" t="s">
        <v>20949</v>
      </c>
    </row>
    <row r="9348" spans="1:2" x14ac:dyDescent="0.2">
      <c r="A9348" s="2" t="s">
        <v>20950</v>
      </c>
      <c r="B9348" s="2" t="s">
        <v>20951</v>
      </c>
    </row>
    <row r="9349" spans="1:2" x14ac:dyDescent="0.2">
      <c r="A9349" s="2" t="s">
        <v>20952</v>
      </c>
      <c r="B9349" s="2" t="s">
        <v>20953</v>
      </c>
    </row>
    <row r="9350" spans="1:2" x14ac:dyDescent="0.2">
      <c r="A9350" s="2" t="s">
        <v>20954</v>
      </c>
      <c r="B9350" s="2" t="s">
        <v>20955</v>
      </c>
    </row>
    <row r="9351" spans="1:2" x14ac:dyDescent="0.2">
      <c r="A9351" s="2" t="s">
        <v>20956</v>
      </c>
      <c r="B9351" s="2" t="s">
        <v>20957</v>
      </c>
    </row>
    <row r="9352" spans="1:2" x14ac:dyDescent="0.2">
      <c r="A9352" s="2" t="s">
        <v>20958</v>
      </c>
      <c r="B9352" s="2" t="s">
        <v>20959</v>
      </c>
    </row>
    <row r="9353" spans="1:2" x14ac:dyDescent="0.2">
      <c r="A9353" s="2" t="s">
        <v>20960</v>
      </c>
      <c r="B9353" s="2" t="s">
        <v>20961</v>
      </c>
    </row>
    <row r="9354" spans="1:2" x14ac:dyDescent="0.2">
      <c r="A9354" s="2" t="s">
        <v>20962</v>
      </c>
      <c r="B9354" s="2" t="s">
        <v>20963</v>
      </c>
    </row>
    <row r="9355" spans="1:2" x14ac:dyDescent="0.2">
      <c r="A9355" s="2" t="s">
        <v>20964</v>
      </c>
      <c r="B9355" s="2" t="s">
        <v>20965</v>
      </c>
    </row>
    <row r="9356" spans="1:2" x14ac:dyDescent="0.2">
      <c r="A9356" s="2" t="s">
        <v>20966</v>
      </c>
      <c r="B9356" s="2" t="s">
        <v>20967</v>
      </c>
    </row>
    <row r="9357" spans="1:2" x14ac:dyDescent="0.2">
      <c r="A9357" s="2" t="s">
        <v>20968</v>
      </c>
      <c r="B9357" s="2" t="s">
        <v>20969</v>
      </c>
    </row>
    <row r="9358" spans="1:2" x14ac:dyDescent="0.2">
      <c r="A9358" s="2" t="s">
        <v>20970</v>
      </c>
      <c r="B9358" s="2" t="s">
        <v>20971</v>
      </c>
    </row>
    <row r="9359" spans="1:2" x14ac:dyDescent="0.2">
      <c r="A9359" s="2" t="s">
        <v>20972</v>
      </c>
      <c r="B9359" s="2" t="s">
        <v>20973</v>
      </c>
    </row>
    <row r="9360" spans="1:2" x14ac:dyDescent="0.2">
      <c r="A9360" s="2" t="s">
        <v>20974</v>
      </c>
      <c r="B9360" s="2" t="s">
        <v>20975</v>
      </c>
    </row>
    <row r="9361" spans="1:2" x14ac:dyDescent="0.2">
      <c r="A9361" s="2" t="s">
        <v>20976</v>
      </c>
      <c r="B9361" s="2" t="s">
        <v>20977</v>
      </c>
    </row>
    <row r="9362" spans="1:2" x14ac:dyDescent="0.2">
      <c r="A9362" s="2" t="s">
        <v>20978</v>
      </c>
      <c r="B9362" s="2" t="s">
        <v>20979</v>
      </c>
    </row>
    <row r="9363" spans="1:2" x14ac:dyDescent="0.2">
      <c r="A9363" s="2" t="s">
        <v>20980</v>
      </c>
      <c r="B9363" s="2" t="s">
        <v>20981</v>
      </c>
    </row>
    <row r="9364" spans="1:2" x14ac:dyDescent="0.2">
      <c r="A9364" s="2" t="s">
        <v>20982</v>
      </c>
      <c r="B9364" s="2" t="s">
        <v>20983</v>
      </c>
    </row>
    <row r="9365" spans="1:2" x14ac:dyDescent="0.2">
      <c r="A9365" s="2" t="s">
        <v>20984</v>
      </c>
      <c r="B9365" s="2" t="s">
        <v>20985</v>
      </c>
    </row>
    <row r="9366" spans="1:2" x14ac:dyDescent="0.2">
      <c r="A9366" s="2" t="s">
        <v>20986</v>
      </c>
      <c r="B9366" s="2" t="s">
        <v>20987</v>
      </c>
    </row>
    <row r="9367" spans="1:2" x14ac:dyDescent="0.2">
      <c r="A9367" s="2" t="s">
        <v>20988</v>
      </c>
      <c r="B9367" s="2" t="s">
        <v>20989</v>
      </c>
    </row>
    <row r="9368" spans="1:2" x14ac:dyDescent="0.2">
      <c r="A9368" s="2" t="s">
        <v>20990</v>
      </c>
      <c r="B9368" s="2" t="s">
        <v>20991</v>
      </c>
    </row>
    <row r="9369" spans="1:2" x14ac:dyDescent="0.2">
      <c r="A9369" s="2" t="s">
        <v>20992</v>
      </c>
      <c r="B9369" s="2" t="s">
        <v>20993</v>
      </c>
    </row>
    <row r="9370" spans="1:2" x14ac:dyDescent="0.2">
      <c r="A9370" s="2" t="s">
        <v>20994</v>
      </c>
      <c r="B9370" s="2" t="s">
        <v>20995</v>
      </c>
    </row>
    <row r="9371" spans="1:2" x14ac:dyDescent="0.2">
      <c r="A9371" s="2" t="s">
        <v>20996</v>
      </c>
      <c r="B9371" s="2" t="s">
        <v>20997</v>
      </c>
    </row>
    <row r="9372" spans="1:2" x14ac:dyDescent="0.2">
      <c r="A9372" s="2" t="s">
        <v>20998</v>
      </c>
      <c r="B9372" s="2" t="s">
        <v>20999</v>
      </c>
    </row>
    <row r="9373" spans="1:2" x14ac:dyDescent="0.2">
      <c r="A9373" s="2" t="s">
        <v>21000</v>
      </c>
      <c r="B9373" s="2" t="s">
        <v>21001</v>
      </c>
    </row>
    <row r="9374" spans="1:2" x14ac:dyDescent="0.2">
      <c r="A9374" s="2" t="s">
        <v>21002</v>
      </c>
      <c r="B9374" s="2" t="s">
        <v>21003</v>
      </c>
    </row>
    <row r="9375" spans="1:2" x14ac:dyDescent="0.2">
      <c r="A9375" s="2" t="s">
        <v>21004</v>
      </c>
      <c r="B9375" s="2" t="s">
        <v>21005</v>
      </c>
    </row>
    <row r="9376" spans="1:2" x14ac:dyDescent="0.2">
      <c r="A9376" s="2" t="s">
        <v>21006</v>
      </c>
      <c r="B9376" s="2" t="s">
        <v>21007</v>
      </c>
    </row>
    <row r="9377" spans="1:2" x14ac:dyDescent="0.2">
      <c r="A9377" s="2" t="s">
        <v>21008</v>
      </c>
      <c r="B9377" s="2" t="s">
        <v>21009</v>
      </c>
    </row>
    <row r="9378" spans="1:2" x14ac:dyDescent="0.2">
      <c r="A9378" s="2" t="s">
        <v>21010</v>
      </c>
      <c r="B9378" s="2" t="s">
        <v>21011</v>
      </c>
    </row>
    <row r="9379" spans="1:2" x14ac:dyDescent="0.2">
      <c r="A9379" s="2" t="s">
        <v>21012</v>
      </c>
      <c r="B9379" s="2" t="s">
        <v>21013</v>
      </c>
    </row>
    <row r="9380" spans="1:2" x14ac:dyDescent="0.2">
      <c r="A9380" s="2" t="s">
        <v>21014</v>
      </c>
      <c r="B9380" s="2" t="s">
        <v>21015</v>
      </c>
    </row>
    <row r="9381" spans="1:2" x14ac:dyDescent="0.2">
      <c r="A9381" s="2" t="s">
        <v>21016</v>
      </c>
      <c r="B9381" s="2" t="s">
        <v>21017</v>
      </c>
    </row>
    <row r="9382" spans="1:2" x14ac:dyDescent="0.2">
      <c r="A9382" s="2" t="s">
        <v>21018</v>
      </c>
      <c r="B9382" s="2" t="s">
        <v>21019</v>
      </c>
    </row>
    <row r="9383" spans="1:2" x14ac:dyDescent="0.2">
      <c r="A9383" s="2" t="s">
        <v>21020</v>
      </c>
      <c r="B9383" s="2" t="s">
        <v>21021</v>
      </c>
    </row>
    <row r="9384" spans="1:2" x14ac:dyDescent="0.2">
      <c r="A9384" s="2" t="s">
        <v>21022</v>
      </c>
      <c r="B9384" s="2" t="s">
        <v>21023</v>
      </c>
    </row>
    <row r="9385" spans="1:2" x14ac:dyDescent="0.2">
      <c r="A9385" s="2" t="s">
        <v>21024</v>
      </c>
      <c r="B9385" s="2" t="s">
        <v>21025</v>
      </c>
    </row>
    <row r="9386" spans="1:2" x14ac:dyDescent="0.2">
      <c r="A9386" s="2" t="s">
        <v>21026</v>
      </c>
      <c r="B9386" s="2" t="s">
        <v>21027</v>
      </c>
    </row>
    <row r="9387" spans="1:2" x14ac:dyDescent="0.2">
      <c r="A9387" s="2" t="s">
        <v>21028</v>
      </c>
      <c r="B9387" s="2" t="s">
        <v>21029</v>
      </c>
    </row>
    <row r="9388" spans="1:2" x14ac:dyDescent="0.2">
      <c r="A9388" s="2" t="s">
        <v>21030</v>
      </c>
      <c r="B9388" s="2" t="s">
        <v>21031</v>
      </c>
    </row>
    <row r="9389" spans="1:2" x14ac:dyDescent="0.2">
      <c r="A9389" s="2" t="s">
        <v>21032</v>
      </c>
      <c r="B9389" s="2" t="s">
        <v>21033</v>
      </c>
    </row>
    <row r="9390" spans="1:2" x14ac:dyDescent="0.2">
      <c r="A9390" s="2" t="s">
        <v>21034</v>
      </c>
      <c r="B9390" s="2" t="s">
        <v>21035</v>
      </c>
    </row>
    <row r="9391" spans="1:2" x14ac:dyDescent="0.2">
      <c r="A9391" s="2" t="s">
        <v>21036</v>
      </c>
      <c r="B9391" s="2" t="s">
        <v>21037</v>
      </c>
    </row>
    <row r="9392" spans="1:2" x14ac:dyDescent="0.2">
      <c r="A9392" s="2" t="s">
        <v>21038</v>
      </c>
      <c r="B9392" s="2" t="s">
        <v>21039</v>
      </c>
    </row>
    <row r="9393" spans="1:2" x14ac:dyDescent="0.2">
      <c r="A9393" s="2" t="s">
        <v>21040</v>
      </c>
      <c r="B9393" s="2" t="s">
        <v>21041</v>
      </c>
    </row>
    <row r="9394" spans="1:2" x14ac:dyDescent="0.2">
      <c r="A9394" s="2" t="s">
        <v>21042</v>
      </c>
      <c r="B9394" s="2" t="s">
        <v>21043</v>
      </c>
    </row>
    <row r="9395" spans="1:2" x14ac:dyDescent="0.2">
      <c r="A9395" s="2" t="s">
        <v>21044</v>
      </c>
      <c r="B9395" s="2" t="s">
        <v>21045</v>
      </c>
    </row>
    <row r="9396" spans="1:2" x14ac:dyDescent="0.2">
      <c r="A9396" s="2" t="s">
        <v>21046</v>
      </c>
      <c r="B9396" s="2" t="s">
        <v>21047</v>
      </c>
    </row>
    <row r="9397" spans="1:2" x14ac:dyDescent="0.2">
      <c r="A9397" s="2" t="s">
        <v>21048</v>
      </c>
      <c r="B9397" s="2" t="s">
        <v>21049</v>
      </c>
    </row>
    <row r="9398" spans="1:2" x14ac:dyDescent="0.2">
      <c r="A9398" s="2" t="s">
        <v>21050</v>
      </c>
      <c r="B9398" s="2" t="s">
        <v>21051</v>
      </c>
    </row>
    <row r="9399" spans="1:2" x14ac:dyDescent="0.2">
      <c r="A9399" s="2" t="s">
        <v>21052</v>
      </c>
      <c r="B9399" s="2" t="s">
        <v>21053</v>
      </c>
    </row>
    <row r="9400" spans="1:2" x14ac:dyDescent="0.2">
      <c r="A9400" s="2" t="s">
        <v>21054</v>
      </c>
      <c r="B9400" s="2" t="s">
        <v>21055</v>
      </c>
    </row>
    <row r="9401" spans="1:2" x14ac:dyDescent="0.2">
      <c r="A9401" s="2" t="s">
        <v>21056</v>
      </c>
      <c r="B9401" s="2" t="s">
        <v>21057</v>
      </c>
    </row>
    <row r="9402" spans="1:2" x14ac:dyDescent="0.2">
      <c r="A9402" s="2" t="s">
        <v>21058</v>
      </c>
      <c r="B9402" s="2" t="s">
        <v>21059</v>
      </c>
    </row>
    <row r="9403" spans="1:2" x14ac:dyDescent="0.2">
      <c r="A9403" s="2" t="s">
        <v>21060</v>
      </c>
      <c r="B9403" s="2" t="s">
        <v>21061</v>
      </c>
    </row>
    <row r="9404" spans="1:2" x14ac:dyDescent="0.2">
      <c r="A9404" s="2" t="s">
        <v>21062</v>
      </c>
      <c r="B9404" s="2" t="s">
        <v>21063</v>
      </c>
    </row>
    <row r="9405" spans="1:2" x14ac:dyDescent="0.2">
      <c r="A9405" s="2" t="s">
        <v>21064</v>
      </c>
      <c r="B9405" s="2" t="s">
        <v>21065</v>
      </c>
    </row>
    <row r="9406" spans="1:2" x14ac:dyDescent="0.2">
      <c r="A9406" s="2" t="s">
        <v>21066</v>
      </c>
      <c r="B9406" s="2" t="s">
        <v>21067</v>
      </c>
    </row>
    <row r="9407" spans="1:2" x14ac:dyDescent="0.2">
      <c r="A9407" s="2" t="s">
        <v>21068</v>
      </c>
      <c r="B9407" s="2" t="s">
        <v>21069</v>
      </c>
    </row>
    <row r="9408" spans="1:2" x14ac:dyDescent="0.2">
      <c r="A9408" s="2" t="s">
        <v>21070</v>
      </c>
      <c r="B9408" s="2" t="s">
        <v>21071</v>
      </c>
    </row>
    <row r="9409" spans="1:2" x14ac:dyDescent="0.2">
      <c r="A9409" s="2" t="s">
        <v>21072</v>
      </c>
      <c r="B9409" s="2" t="s">
        <v>21073</v>
      </c>
    </row>
    <row r="9410" spans="1:2" x14ac:dyDescent="0.2">
      <c r="A9410" s="2" t="s">
        <v>21074</v>
      </c>
      <c r="B9410" s="2" t="s">
        <v>21075</v>
      </c>
    </row>
    <row r="9411" spans="1:2" x14ac:dyDescent="0.2">
      <c r="A9411" s="2" t="s">
        <v>21076</v>
      </c>
      <c r="B9411" s="2" t="s">
        <v>21077</v>
      </c>
    </row>
    <row r="9412" spans="1:2" x14ac:dyDescent="0.2">
      <c r="A9412" s="2" t="s">
        <v>21078</v>
      </c>
      <c r="B9412" s="2" t="s">
        <v>21079</v>
      </c>
    </row>
    <row r="9413" spans="1:2" x14ac:dyDescent="0.2">
      <c r="A9413" s="2" t="s">
        <v>21080</v>
      </c>
      <c r="B9413" s="2" t="s">
        <v>21081</v>
      </c>
    </row>
    <row r="9414" spans="1:2" x14ac:dyDescent="0.2">
      <c r="A9414" s="2" t="s">
        <v>21082</v>
      </c>
      <c r="B9414" s="2" t="s">
        <v>21083</v>
      </c>
    </row>
    <row r="9415" spans="1:2" x14ac:dyDescent="0.2">
      <c r="A9415" s="2" t="s">
        <v>21084</v>
      </c>
      <c r="B9415" s="2" t="s">
        <v>21085</v>
      </c>
    </row>
    <row r="9416" spans="1:2" x14ac:dyDescent="0.2">
      <c r="A9416" s="2" t="s">
        <v>21086</v>
      </c>
      <c r="B9416" s="2" t="s">
        <v>21087</v>
      </c>
    </row>
    <row r="9417" spans="1:2" x14ac:dyDescent="0.2">
      <c r="A9417" s="2" t="s">
        <v>21088</v>
      </c>
      <c r="B9417" s="2" t="s">
        <v>21089</v>
      </c>
    </row>
    <row r="9418" spans="1:2" x14ac:dyDescent="0.2">
      <c r="A9418" s="2" t="s">
        <v>21090</v>
      </c>
      <c r="B9418" s="2" t="s">
        <v>21091</v>
      </c>
    </row>
    <row r="9419" spans="1:2" x14ac:dyDescent="0.2">
      <c r="A9419" s="2" t="s">
        <v>21092</v>
      </c>
      <c r="B9419" s="2" t="s">
        <v>21093</v>
      </c>
    </row>
    <row r="9420" spans="1:2" x14ac:dyDescent="0.2">
      <c r="A9420" s="2" t="s">
        <v>21094</v>
      </c>
      <c r="B9420" s="2" t="s">
        <v>21095</v>
      </c>
    </row>
    <row r="9421" spans="1:2" x14ac:dyDescent="0.2">
      <c r="A9421" s="2" t="s">
        <v>21096</v>
      </c>
      <c r="B9421" s="2" t="s">
        <v>21097</v>
      </c>
    </row>
    <row r="9422" spans="1:2" x14ac:dyDescent="0.2">
      <c r="A9422" s="2" t="s">
        <v>21098</v>
      </c>
      <c r="B9422" s="2" t="s">
        <v>21099</v>
      </c>
    </row>
    <row r="9423" spans="1:2" x14ac:dyDescent="0.2">
      <c r="A9423" s="2" t="s">
        <v>21100</v>
      </c>
      <c r="B9423" s="2" t="s">
        <v>21101</v>
      </c>
    </row>
    <row r="9424" spans="1:2" x14ac:dyDescent="0.2">
      <c r="A9424" s="2" t="s">
        <v>21102</v>
      </c>
      <c r="B9424" s="2" t="s">
        <v>21103</v>
      </c>
    </row>
    <row r="9425" spans="1:2" x14ac:dyDescent="0.2">
      <c r="A9425" s="2" t="s">
        <v>21104</v>
      </c>
      <c r="B9425" s="2" t="s">
        <v>21105</v>
      </c>
    </row>
    <row r="9426" spans="1:2" x14ac:dyDescent="0.2">
      <c r="A9426" s="2" t="s">
        <v>21106</v>
      </c>
      <c r="B9426" s="2" t="s">
        <v>21107</v>
      </c>
    </row>
    <row r="9427" spans="1:2" x14ac:dyDescent="0.2">
      <c r="A9427" s="2" t="s">
        <v>21108</v>
      </c>
      <c r="B9427" s="2" t="s">
        <v>21109</v>
      </c>
    </row>
    <row r="9428" spans="1:2" x14ac:dyDescent="0.2">
      <c r="A9428" s="2" t="s">
        <v>21110</v>
      </c>
      <c r="B9428" s="2" t="s">
        <v>21111</v>
      </c>
    </row>
    <row r="9429" spans="1:2" x14ac:dyDescent="0.2">
      <c r="A9429" s="2" t="s">
        <v>21112</v>
      </c>
      <c r="B9429" s="2" t="s">
        <v>21113</v>
      </c>
    </row>
    <row r="9430" spans="1:2" x14ac:dyDescent="0.2">
      <c r="A9430" s="2" t="s">
        <v>21114</v>
      </c>
      <c r="B9430" s="2" t="s">
        <v>21115</v>
      </c>
    </row>
    <row r="9431" spans="1:2" x14ac:dyDescent="0.2">
      <c r="A9431" s="2" t="s">
        <v>21116</v>
      </c>
      <c r="B9431" s="2" t="s">
        <v>21117</v>
      </c>
    </row>
    <row r="9432" spans="1:2" x14ac:dyDescent="0.2">
      <c r="A9432" s="2" t="s">
        <v>21118</v>
      </c>
      <c r="B9432" s="2" t="s">
        <v>21119</v>
      </c>
    </row>
    <row r="9433" spans="1:2" x14ac:dyDescent="0.2">
      <c r="A9433" s="2" t="s">
        <v>21120</v>
      </c>
      <c r="B9433" s="2" t="s">
        <v>21121</v>
      </c>
    </row>
    <row r="9434" spans="1:2" x14ac:dyDescent="0.2">
      <c r="A9434" s="2" t="s">
        <v>21122</v>
      </c>
      <c r="B9434" s="2" t="s">
        <v>21123</v>
      </c>
    </row>
    <row r="9435" spans="1:2" x14ac:dyDescent="0.2">
      <c r="A9435" s="2" t="s">
        <v>21124</v>
      </c>
      <c r="B9435" s="2" t="s">
        <v>21125</v>
      </c>
    </row>
    <row r="9436" spans="1:2" x14ac:dyDescent="0.2">
      <c r="A9436" s="2" t="s">
        <v>21126</v>
      </c>
      <c r="B9436" s="2" t="s">
        <v>21127</v>
      </c>
    </row>
    <row r="9437" spans="1:2" x14ac:dyDescent="0.2">
      <c r="A9437" s="2" t="s">
        <v>21128</v>
      </c>
      <c r="B9437" s="2" t="s">
        <v>21129</v>
      </c>
    </row>
    <row r="9438" spans="1:2" x14ac:dyDescent="0.2">
      <c r="A9438" s="2" t="s">
        <v>21130</v>
      </c>
      <c r="B9438" s="2" t="s">
        <v>21131</v>
      </c>
    </row>
    <row r="9439" spans="1:2" x14ac:dyDescent="0.2">
      <c r="A9439" s="2" t="s">
        <v>21132</v>
      </c>
      <c r="B9439" s="2" t="s">
        <v>21133</v>
      </c>
    </row>
    <row r="9440" spans="1:2" x14ac:dyDescent="0.2">
      <c r="A9440" s="2" t="s">
        <v>21134</v>
      </c>
      <c r="B9440" s="2" t="s">
        <v>21135</v>
      </c>
    </row>
    <row r="9441" spans="1:2" x14ac:dyDescent="0.2">
      <c r="A9441" s="2" t="s">
        <v>21136</v>
      </c>
      <c r="B9441" s="2" t="s">
        <v>21137</v>
      </c>
    </row>
    <row r="9442" spans="1:2" x14ac:dyDescent="0.2">
      <c r="A9442" s="2" t="s">
        <v>21138</v>
      </c>
      <c r="B9442" s="2" t="s">
        <v>21139</v>
      </c>
    </row>
    <row r="9443" spans="1:2" x14ac:dyDescent="0.2">
      <c r="A9443" s="2" t="s">
        <v>21140</v>
      </c>
      <c r="B9443" s="2" t="s">
        <v>21141</v>
      </c>
    </row>
    <row r="9444" spans="1:2" x14ac:dyDescent="0.2">
      <c r="A9444" s="2" t="s">
        <v>21142</v>
      </c>
      <c r="B9444" s="2" t="s">
        <v>18852</v>
      </c>
    </row>
    <row r="9445" spans="1:2" x14ac:dyDescent="0.2">
      <c r="A9445" s="2" t="s">
        <v>21143</v>
      </c>
      <c r="B9445" s="2" t="s">
        <v>21144</v>
      </c>
    </row>
    <row r="9446" spans="1:2" x14ac:dyDescent="0.2">
      <c r="A9446" s="2" t="s">
        <v>21145</v>
      </c>
      <c r="B9446" s="2" t="s">
        <v>21146</v>
      </c>
    </row>
    <row r="9447" spans="1:2" x14ac:dyDescent="0.2">
      <c r="A9447" s="2" t="s">
        <v>21147</v>
      </c>
      <c r="B9447" s="2" t="s">
        <v>21148</v>
      </c>
    </row>
    <row r="9448" spans="1:2" x14ac:dyDescent="0.2">
      <c r="A9448" s="2" t="s">
        <v>21149</v>
      </c>
      <c r="B9448" s="2" t="s">
        <v>21150</v>
      </c>
    </row>
    <row r="9449" spans="1:2" x14ac:dyDescent="0.2">
      <c r="A9449" s="2" t="s">
        <v>21151</v>
      </c>
      <c r="B9449" s="2" t="s">
        <v>21152</v>
      </c>
    </row>
    <row r="9450" spans="1:2" x14ac:dyDescent="0.2">
      <c r="A9450" s="2" t="s">
        <v>21153</v>
      </c>
      <c r="B9450" s="2" t="s">
        <v>21154</v>
      </c>
    </row>
    <row r="9451" spans="1:2" x14ac:dyDescent="0.2">
      <c r="A9451" s="2" t="s">
        <v>21155</v>
      </c>
      <c r="B9451" s="2" t="s">
        <v>21156</v>
      </c>
    </row>
    <row r="9452" spans="1:2" x14ac:dyDescent="0.2">
      <c r="A9452" s="2" t="s">
        <v>21157</v>
      </c>
      <c r="B9452" s="2" t="s">
        <v>21158</v>
      </c>
    </row>
    <row r="9453" spans="1:2" x14ac:dyDescent="0.2">
      <c r="A9453" s="2" t="s">
        <v>21159</v>
      </c>
      <c r="B9453" s="2" t="s">
        <v>21160</v>
      </c>
    </row>
    <row r="9454" spans="1:2" x14ac:dyDescent="0.2">
      <c r="A9454" s="2" t="s">
        <v>21161</v>
      </c>
      <c r="B9454" s="2" t="s">
        <v>21162</v>
      </c>
    </row>
    <row r="9455" spans="1:2" x14ac:dyDescent="0.2">
      <c r="A9455" s="2" t="s">
        <v>21163</v>
      </c>
      <c r="B9455" s="2" t="s">
        <v>21164</v>
      </c>
    </row>
    <row r="9456" spans="1:2" x14ac:dyDescent="0.2">
      <c r="A9456" s="2" t="s">
        <v>21165</v>
      </c>
      <c r="B9456" s="2" t="s">
        <v>21166</v>
      </c>
    </row>
    <row r="9457" spans="1:2" x14ac:dyDescent="0.2">
      <c r="A9457" s="2" t="s">
        <v>21167</v>
      </c>
      <c r="B9457" s="2" t="s">
        <v>21168</v>
      </c>
    </row>
    <row r="9458" spans="1:2" x14ac:dyDescent="0.2">
      <c r="A9458" s="2" t="s">
        <v>21169</v>
      </c>
      <c r="B9458" s="2" t="s">
        <v>21170</v>
      </c>
    </row>
    <row r="9459" spans="1:2" x14ac:dyDescent="0.2">
      <c r="A9459" s="2" t="s">
        <v>21171</v>
      </c>
      <c r="B9459" s="2" t="s">
        <v>21172</v>
      </c>
    </row>
    <row r="9460" spans="1:2" x14ac:dyDescent="0.2">
      <c r="A9460" s="2" t="s">
        <v>21173</v>
      </c>
      <c r="B9460" s="2" t="s">
        <v>21174</v>
      </c>
    </row>
    <row r="9461" spans="1:2" x14ac:dyDescent="0.2">
      <c r="A9461" s="2" t="s">
        <v>21175</v>
      </c>
      <c r="B9461" s="2" t="s">
        <v>21176</v>
      </c>
    </row>
    <row r="9462" spans="1:2" x14ac:dyDescent="0.2">
      <c r="A9462" s="2" t="s">
        <v>21177</v>
      </c>
      <c r="B9462" s="2" t="s">
        <v>21178</v>
      </c>
    </row>
    <row r="9463" spans="1:2" x14ac:dyDescent="0.2">
      <c r="A9463" s="2" t="s">
        <v>21179</v>
      </c>
      <c r="B9463" s="2" t="s">
        <v>21180</v>
      </c>
    </row>
    <row r="9464" spans="1:2" x14ac:dyDescent="0.2">
      <c r="A9464" s="2" t="s">
        <v>21181</v>
      </c>
      <c r="B9464" s="2" t="s">
        <v>21182</v>
      </c>
    </row>
    <row r="9465" spans="1:2" x14ac:dyDescent="0.2">
      <c r="A9465" s="2" t="s">
        <v>21183</v>
      </c>
      <c r="B9465" s="2" t="s">
        <v>21184</v>
      </c>
    </row>
    <row r="9466" spans="1:2" x14ac:dyDescent="0.2">
      <c r="A9466" s="2" t="s">
        <v>21185</v>
      </c>
      <c r="B9466" s="2" t="s">
        <v>21186</v>
      </c>
    </row>
    <row r="9467" spans="1:2" x14ac:dyDescent="0.2">
      <c r="A9467" s="2" t="s">
        <v>21187</v>
      </c>
      <c r="B9467" s="2" t="s">
        <v>21188</v>
      </c>
    </row>
    <row r="9468" spans="1:2" x14ac:dyDescent="0.2">
      <c r="A9468" s="2" t="s">
        <v>21189</v>
      </c>
      <c r="B9468" s="2" t="s">
        <v>21190</v>
      </c>
    </row>
    <row r="9469" spans="1:2" x14ac:dyDescent="0.2">
      <c r="A9469" s="2" t="s">
        <v>21191</v>
      </c>
      <c r="B9469" s="2" t="s">
        <v>21192</v>
      </c>
    </row>
    <row r="9470" spans="1:2" x14ac:dyDescent="0.2">
      <c r="A9470" s="2" t="s">
        <v>21193</v>
      </c>
      <c r="B9470" s="2" t="s">
        <v>21194</v>
      </c>
    </row>
    <row r="9471" spans="1:2" x14ac:dyDescent="0.2">
      <c r="A9471" s="2" t="s">
        <v>21195</v>
      </c>
      <c r="B9471" s="2" t="s">
        <v>21196</v>
      </c>
    </row>
    <row r="9472" spans="1:2" x14ac:dyDescent="0.2">
      <c r="A9472" s="2" t="s">
        <v>21197</v>
      </c>
      <c r="B9472" s="2" t="s">
        <v>21198</v>
      </c>
    </row>
    <row r="9473" spans="1:2" x14ac:dyDescent="0.2">
      <c r="A9473" s="2" t="s">
        <v>21199</v>
      </c>
      <c r="B9473" s="2" t="s">
        <v>21200</v>
      </c>
    </row>
    <row r="9474" spans="1:2" x14ac:dyDescent="0.2">
      <c r="A9474" s="2" t="s">
        <v>21201</v>
      </c>
      <c r="B9474" s="2" t="s">
        <v>21202</v>
      </c>
    </row>
    <row r="9475" spans="1:2" x14ac:dyDescent="0.2">
      <c r="A9475" s="2" t="s">
        <v>21203</v>
      </c>
      <c r="B9475" s="2" t="s">
        <v>21204</v>
      </c>
    </row>
    <row r="9476" spans="1:2" x14ac:dyDescent="0.2">
      <c r="A9476" s="2" t="s">
        <v>21205</v>
      </c>
      <c r="B9476" s="2" t="s">
        <v>21206</v>
      </c>
    </row>
    <row r="9477" spans="1:2" x14ac:dyDescent="0.2">
      <c r="A9477" s="2" t="s">
        <v>21207</v>
      </c>
      <c r="B9477" s="2" t="s">
        <v>21208</v>
      </c>
    </row>
    <row r="9478" spans="1:2" x14ac:dyDescent="0.2">
      <c r="A9478" s="2" t="s">
        <v>21209</v>
      </c>
      <c r="B9478" s="2" t="s">
        <v>21210</v>
      </c>
    </row>
    <row r="9479" spans="1:2" x14ac:dyDescent="0.2">
      <c r="A9479" s="2" t="s">
        <v>21211</v>
      </c>
      <c r="B9479" s="2" t="s">
        <v>21212</v>
      </c>
    </row>
    <row r="9480" spans="1:2" x14ac:dyDescent="0.2">
      <c r="A9480" s="2" t="s">
        <v>21213</v>
      </c>
      <c r="B9480" s="2" t="s">
        <v>21214</v>
      </c>
    </row>
    <row r="9481" spans="1:2" x14ac:dyDescent="0.2">
      <c r="A9481" s="2" t="s">
        <v>21215</v>
      </c>
      <c r="B9481" s="2" t="s">
        <v>21216</v>
      </c>
    </row>
    <row r="9482" spans="1:2" x14ac:dyDescent="0.2">
      <c r="A9482" s="2" t="s">
        <v>21217</v>
      </c>
      <c r="B9482" s="2" t="s">
        <v>21218</v>
      </c>
    </row>
    <row r="9483" spans="1:2" x14ac:dyDescent="0.2">
      <c r="A9483" s="2" t="s">
        <v>21219</v>
      </c>
      <c r="B9483" s="2" t="s">
        <v>21220</v>
      </c>
    </row>
    <row r="9484" spans="1:2" x14ac:dyDescent="0.2">
      <c r="A9484" s="2" t="s">
        <v>21221</v>
      </c>
      <c r="B9484" s="2" t="s">
        <v>21222</v>
      </c>
    </row>
    <row r="9485" spans="1:2" x14ac:dyDescent="0.2">
      <c r="A9485" s="2" t="s">
        <v>21223</v>
      </c>
      <c r="B9485" s="2" t="s">
        <v>21224</v>
      </c>
    </row>
    <row r="9486" spans="1:2" x14ac:dyDescent="0.2">
      <c r="A9486" s="2" t="s">
        <v>21225</v>
      </c>
      <c r="B9486" s="2" t="s">
        <v>21226</v>
      </c>
    </row>
    <row r="9487" spans="1:2" x14ac:dyDescent="0.2">
      <c r="A9487" s="2" t="s">
        <v>21227</v>
      </c>
      <c r="B9487" s="2" t="s">
        <v>21228</v>
      </c>
    </row>
    <row r="9488" spans="1:2" x14ac:dyDescent="0.2">
      <c r="A9488" s="2" t="s">
        <v>21229</v>
      </c>
      <c r="B9488" s="2" t="s">
        <v>21230</v>
      </c>
    </row>
    <row r="9489" spans="1:2" x14ac:dyDescent="0.2">
      <c r="A9489" s="2" t="s">
        <v>21231</v>
      </c>
      <c r="B9489" s="2" t="s">
        <v>21232</v>
      </c>
    </row>
    <row r="9490" spans="1:2" x14ac:dyDescent="0.2">
      <c r="A9490" s="2" t="s">
        <v>21233</v>
      </c>
      <c r="B9490" s="2" t="s">
        <v>21234</v>
      </c>
    </row>
    <row r="9491" spans="1:2" x14ac:dyDescent="0.2">
      <c r="A9491" s="2" t="s">
        <v>21235</v>
      </c>
      <c r="B9491" s="2" t="s">
        <v>21236</v>
      </c>
    </row>
    <row r="9492" spans="1:2" x14ac:dyDescent="0.2">
      <c r="A9492" s="2" t="s">
        <v>21237</v>
      </c>
      <c r="B9492" s="2" t="s">
        <v>21238</v>
      </c>
    </row>
    <row r="9493" spans="1:2" x14ac:dyDescent="0.2">
      <c r="A9493" s="2" t="s">
        <v>21239</v>
      </c>
      <c r="B9493" s="2" t="s">
        <v>21240</v>
      </c>
    </row>
    <row r="9494" spans="1:2" x14ac:dyDescent="0.2">
      <c r="A9494" s="2" t="s">
        <v>21241</v>
      </c>
      <c r="B9494" s="2" t="s">
        <v>21242</v>
      </c>
    </row>
    <row r="9495" spans="1:2" x14ac:dyDescent="0.2">
      <c r="A9495" s="2" t="s">
        <v>21243</v>
      </c>
      <c r="B9495" s="2" t="s">
        <v>21244</v>
      </c>
    </row>
    <row r="9496" spans="1:2" x14ac:dyDescent="0.2">
      <c r="A9496" s="2" t="s">
        <v>21245</v>
      </c>
      <c r="B9496" s="2" t="s">
        <v>21246</v>
      </c>
    </row>
    <row r="9497" spans="1:2" x14ac:dyDescent="0.2">
      <c r="A9497" s="2" t="s">
        <v>21247</v>
      </c>
      <c r="B9497" s="2" t="s">
        <v>21248</v>
      </c>
    </row>
    <row r="9498" spans="1:2" x14ac:dyDescent="0.2">
      <c r="A9498" s="2" t="s">
        <v>21249</v>
      </c>
      <c r="B9498" s="2" t="s">
        <v>21250</v>
      </c>
    </row>
    <row r="9499" spans="1:2" x14ac:dyDescent="0.2">
      <c r="A9499" s="2" t="s">
        <v>21251</v>
      </c>
      <c r="B9499" s="2" t="s">
        <v>21252</v>
      </c>
    </row>
    <row r="9500" spans="1:2" x14ac:dyDescent="0.2">
      <c r="A9500" s="2" t="s">
        <v>21253</v>
      </c>
      <c r="B9500" s="2" t="s">
        <v>21254</v>
      </c>
    </row>
    <row r="9501" spans="1:2" x14ac:dyDescent="0.2">
      <c r="A9501" s="2" t="s">
        <v>21255</v>
      </c>
      <c r="B9501" s="2" t="s">
        <v>21256</v>
      </c>
    </row>
    <row r="9502" spans="1:2" x14ac:dyDescent="0.2">
      <c r="A9502" s="2" t="s">
        <v>21257</v>
      </c>
      <c r="B9502" s="2" t="s">
        <v>21258</v>
      </c>
    </row>
    <row r="9503" spans="1:2" x14ac:dyDescent="0.2">
      <c r="A9503" s="2" t="s">
        <v>21259</v>
      </c>
      <c r="B9503" s="2" t="s">
        <v>21260</v>
      </c>
    </row>
    <row r="9504" spans="1:2" x14ac:dyDescent="0.2">
      <c r="A9504" s="2" t="s">
        <v>21261</v>
      </c>
      <c r="B9504" s="2" t="s">
        <v>21262</v>
      </c>
    </row>
    <row r="9505" spans="1:2" x14ac:dyDescent="0.2">
      <c r="A9505" s="2" t="s">
        <v>21263</v>
      </c>
      <c r="B9505" s="2" t="s">
        <v>21264</v>
      </c>
    </row>
    <row r="9506" spans="1:2" x14ac:dyDescent="0.2">
      <c r="A9506" s="2" t="s">
        <v>21265</v>
      </c>
      <c r="B9506" s="2" t="s">
        <v>21266</v>
      </c>
    </row>
    <row r="9507" spans="1:2" x14ac:dyDescent="0.2">
      <c r="A9507" s="2" t="s">
        <v>21267</v>
      </c>
      <c r="B9507" s="2" t="s">
        <v>21268</v>
      </c>
    </row>
    <row r="9508" spans="1:2" x14ac:dyDescent="0.2">
      <c r="A9508" s="2" t="s">
        <v>21269</v>
      </c>
      <c r="B9508" s="2" t="s">
        <v>21270</v>
      </c>
    </row>
    <row r="9509" spans="1:2" x14ac:dyDescent="0.2">
      <c r="A9509" s="2" t="s">
        <v>21271</v>
      </c>
      <c r="B9509" s="2" t="s">
        <v>21272</v>
      </c>
    </row>
    <row r="9510" spans="1:2" x14ac:dyDescent="0.2">
      <c r="A9510" s="2" t="s">
        <v>21273</v>
      </c>
      <c r="B9510" s="2" t="s">
        <v>21274</v>
      </c>
    </row>
    <row r="9511" spans="1:2" x14ac:dyDescent="0.2">
      <c r="A9511" s="2" t="s">
        <v>21275</v>
      </c>
      <c r="B9511" s="2" t="s">
        <v>21276</v>
      </c>
    </row>
    <row r="9512" spans="1:2" x14ac:dyDescent="0.2">
      <c r="A9512" s="2" t="s">
        <v>21277</v>
      </c>
      <c r="B9512" s="2" t="s">
        <v>21278</v>
      </c>
    </row>
    <row r="9513" spans="1:2" x14ac:dyDescent="0.2">
      <c r="A9513" s="2" t="s">
        <v>21279</v>
      </c>
      <c r="B9513" s="2" t="s">
        <v>21280</v>
      </c>
    </row>
    <row r="9514" spans="1:2" x14ac:dyDescent="0.2">
      <c r="A9514" s="2" t="s">
        <v>21281</v>
      </c>
      <c r="B9514" s="2" t="s">
        <v>21282</v>
      </c>
    </row>
    <row r="9515" spans="1:2" x14ac:dyDescent="0.2">
      <c r="A9515" s="2" t="s">
        <v>21283</v>
      </c>
      <c r="B9515" s="2" t="s">
        <v>21284</v>
      </c>
    </row>
    <row r="9516" spans="1:2" x14ac:dyDescent="0.2">
      <c r="A9516" s="2" t="s">
        <v>21285</v>
      </c>
      <c r="B9516" s="2" t="s">
        <v>21286</v>
      </c>
    </row>
    <row r="9517" spans="1:2" x14ac:dyDescent="0.2">
      <c r="A9517" s="2" t="s">
        <v>21287</v>
      </c>
      <c r="B9517" s="2" t="s">
        <v>21288</v>
      </c>
    </row>
    <row r="9518" spans="1:2" x14ac:dyDescent="0.2">
      <c r="A9518" s="2" t="s">
        <v>21289</v>
      </c>
      <c r="B9518" s="2" t="s">
        <v>21290</v>
      </c>
    </row>
    <row r="9519" spans="1:2" x14ac:dyDescent="0.2">
      <c r="A9519" s="2" t="s">
        <v>21291</v>
      </c>
      <c r="B9519" s="2" t="s">
        <v>21292</v>
      </c>
    </row>
    <row r="9520" spans="1:2" x14ac:dyDescent="0.2">
      <c r="A9520" s="2" t="s">
        <v>21293</v>
      </c>
      <c r="B9520" s="2" t="s">
        <v>21294</v>
      </c>
    </row>
    <row r="9521" spans="1:2" x14ac:dyDescent="0.2">
      <c r="A9521" s="2" t="s">
        <v>21295</v>
      </c>
      <c r="B9521" s="2" t="s">
        <v>21296</v>
      </c>
    </row>
    <row r="9522" spans="1:2" x14ac:dyDescent="0.2">
      <c r="A9522" s="2" t="s">
        <v>21297</v>
      </c>
      <c r="B9522" s="2" t="s">
        <v>21298</v>
      </c>
    </row>
    <row r="9523" spans="1:2" x14ac:dyDescent="0.2">
      <c r="A9523" s="2" t="s">
        <v>21299</v>
      </c>
      <c r="B9523" s="2" t="s">
        <v>21300</v>
      </c>
    </row>
    <row r="9524" spans="1:2" x14ac:dyDescent="0.2">
      <c r="A9524" s="2" t="s">
        <v>21301</v>
      </c>
      <c r="B9524" s="2" t="s">
        <v>21302</v>
      </c>
    </row>
    <row r="9525" spans="1:2" x14ac:dyDescent="0.2">
      <c r="A9525" s="2" t="s">
        <v>21303</v>
      </c>
      <c r="B9525" s="2" t="s">
        <v>21304</v>
      </c>
    </row>
    <row r="9526" spans="1:2" x14ac:dyDescent="0.2">
      <c r="A9526" s="2" t="s">
        <v>21305</v>
      </c>
      <c r="B9526" s="2" t="s">
        <v>21306</v>
      </c>
    </row>
    <row r="9527" spans="1:2" x14ac:dyDescent="0.2">
      <c r="A9527" s="2" t="s">
        <v>21307</v>
      </c>
      <c r="B9527" s="2" t="s">
        <v>21308</v>
      </c>
    </row>
    <row r="9528" spans="1:2" x14ac:dyDescent="0.2">
      <c r="A9528" s="2" t="s">
        <v>21309</v>
      </c>
      <c r="B9528" s="2" t="s">
        <v>21310</v>
      </c>
    </row>
    <row r="9529" spans="1:2" x14ac:dyDescent="0.2">
      <c r="A9529" s="2" t="s">
        <v>21311</v>
      </c>
      <c r="B9529" s="2" t="s">
        <v>21312</v>
      </c>
    </row>
    <row r="9530" spans="1:2" x14ac:dyDescent="0.2">
      <c r="A9530" s="2" t="s">
        <v>21313</v>
      </c>
      <c r="B9530" s="2" t="s">
        <v>21314</v>
      </c>
    </row>
    <row r="9531" spans="1:2" x14ac:dyDescent="0.2">
      <c r="A9531" s="2" t="s">
        <v>21315</v>
      </c>
      <c r="B9531" s="2" t="s">
        <v>21316</v>
      </c>
    </row>
    <row r="9532" spans="1:2" x14ac:dyDescent="0.2">
      <c r="A9532" s="2" t="s">
        <v>21317</v>
      </c>
      <c r="B9532" s="2" t="s">
        <v>21318</v>
      </c>
    </row>
    <row r="9533" spans="1:2" x14ac:dyDescent="0.2">
      <c r="A9533" s="2" t="s">
        <v>21319</v>
      </c>
      <c r="B9533" s="2" t="s">
        <v>21320</v>
      </c>
    </row>
    <row r="9534" spans="1:2" x14ac:dyDescent="0.2">
      <c r="A9534" s="2" t="s">
        <v>21321</v>
      </c>
      <c r="B9534" s="2" t="s">
        <v>21322</v>
      </c>
    </row>
    <row r="9535" spans="1:2" x14ac:dyDescent="0.2">
      <c r="A9535" s="2" t="s">
        <v>21323</v>
      </c>
      <c r="B9535" s="2" t="s">
        <v>21324</v>
      </c>
    </row>
    <row r="9536" spans="1:2" x14ac:dyDescent="0.2">
      <c r="A9536" s="2" t="s">
        <v>21325</v>
      </c>
      <c r="B9536" s="2" t="s">
        <v>21326</v>
      </c>
    </row>
    <row r="9537" spans="1:2" x14ac:dyDescent="0.2">
      <c r="A9537" s="2" t="s">
        <v>21327</v>
      </c>
      <c r="B9537" s="2" t="s">
        <v>21328</v>
      </c>
    </row>
    <row r="9538" spans="1:2" x14ac:dyDescent="0.2">
      <c r="A9538" s="2" t="s">
        <v>21329</v>
      </c>
      <c r="B9538" s="2" t="s">
        <v>21330</v>
      </c>
    </row>
    <row r="9539" spans="1:2" x14ac:dyDescent="0.2">
      <c r="A9539" s="2" t="s">
        <v>21331</v>
      </c>
      <c r="B9539" s="2" t="s">
        <v>21332</v>
      </c>
    </row>
    <row r="9540" spans="1:2" x14ac:dyDescent="0.2">
      <c r="A9540" s="2" t="s">
        <v>21333</v>
      </c>
      <c r="B9540" s="2" t="s">
        <v>21334</v>
      </c>
    </row>
    <row r="9541" spans="1:2" x14ac:dyDescent="0.2">
      <c r="A9541" s="2" t="s">
        <v>21335</v>
      </c>
      <c r="B9541" s="2" t="s">
        <v>21336</v>
      </c>
    </row>
    <row r="9542" spans="1:2" x14ac:dyDescent="0.2">
      <c r="A9542" s="2" t="s">
        <v>21337</v>
      </c>
      <c r="B9542" s="2" t="s">
        <v>21338</v>
      </c>
    </row>
    <row r="9543" spans="1:2" x14ac:dyDescent="0.2">
      <c r="A9543" s="2" t="s">
        <v>21339</v>
      </c>
      <c r="B9543" s="2" t="s">
        <v>21340</v>
      </c>
    </row>
    <row r="9544" spans="1:2" x14ac:dyDescent="0.2">
      <c r="A9544" s="2" t="s">
        <v>21341</v>
      </c>
      <c r="B9544" s="2" t="s">
        <v>21342</v>
      </c>
    </row>
    <row r="9545" spans="1:2" x14ac:dyDescent="0.2">
      <c r="A9545" s="2" t="s">
        <v>21343</v>
      </c>
      <c r="B9545" s="2" t="s">
        <v>21344</v>
      </c>
    </row>
    <row r="9546" spans="1:2" x14ac:dyDescent="0.2">
      <c r="A9546" s="2" t="s">
        <v>21345</v>
      </c>
      <c r="B9546" s="2" t="s">
        <v>21346</v>
      </c>
    </row>
    <row r="9547" spans="1:2" x14ac:dyDescent="0.2">
      <c r="A9547" s="2" t="s">
        <v>21347</v>
      </c>
      <c r="B9547" s="2" t="s">
        <v>21348</v>
      </c>
    </row>
    <row r="9548" spans="1:2" x14ac:dyDescent="0.2">
      <c r="A9548" s="2" t="s">
        <v>21349</v>
      </c>
      <c r="B9548" s="2" t="s">
        <v>21350</v>
      </c>
    </row>
    <row r="9549" spans="1:2" x14ac:dyDescent="0.2">
      <c r="A9549" s="2" t="s">
        <v>21351</v>
      </c>
      <c r="B9549" s="2" t="s">
        <v>21352</v>
      </c>
    </row>
    <row r="9550" spans="1:2" x14ac:dyDescent="0.2">
      <c r="A9550" s="2" t="s">
        <v>21353</v>
      </c>
      <c r="B9550" s="2" t="s">
        <v>21354</v>
      </c>
    </row>
    <row r="9551" spans="1:2" x14ac:dyDescent="0.2">
      <c r="A9551" s="2" t="s">
        <v>21355</v>
      </c>
      <c r="B9551" s="2" t="s">
        <v>21356</v>
      </c>
    </row>
    <row r="9552" spans="1:2" x14ac:dyDescent="0.2">
      <c r="A9552" s="2" t="s">
        <v>21357</v>
      </c>
      <c r="B9552" s="2" t="s">
        <v>21358</v>
      </c>
    </row>
    <row r="9553" spans="1:2" x14ac:dyDescent="0.2">
      <c r="A9553" s="2" t="s">
        <v>21359</v>
      </c>
      <c r="B9553" s="2" t="s">
        <v>21360</v>
      </c>
    </row>
    <row r="9554" spans="1:2" x14ac:dyDescent="0.2">
      <c r="A9554" s="2" t="s">
        <v>21361</v>
      </c>
      <c r="B9554" s="2" t="s">
        <v>21362</v>
      </c>
    </row>
    <row r="9555" spans="1:2" x14ac:dyDescent="0.2">
      <c r="A9555" s="2" t="s">
        <v>21363</v>
      </c>
      <c r="B9555" s="2" t="s">
        <v>21364</v>
      </c>
    </row>
    <row r="9556" spans="1:2" x14ac:dyDescent="0.2">
      <c r="A9556" s="2" t="s">
        <v>21365</v>
      </c>
      <c r="B9556" s="2" t="s">
        <v>21366</v>
      </c>
    </row>
    <row r="9557" spans="1:2" x14ac:dyDescent="0.2">
      <c r="A9557" s="2" t="s">
        <v>21367</v>
      </c>
      <c r="B9557" s="2" t="s">
        <v>21368</v>
      </c>
    </row>
    <row r="9558" spans="1:2" x14ac:dyDescent="0.2">
      <c r="A9558" s="2" t="s">
        <v>21369</v>
      </c>
      <c r="B9558" s="2" t="s">
        <v>21370</v>
      </c>
    </row>
    <row r="9559" spans="1:2" x14ac:dyDescent="0.2">
      <c r="A9559" s="2" t="s">
        <v>21371</v>
      </c>
      <c r="B9559" s="2" t="s">
        <v>21372</v>
      </c>
    </row>
    <row r="9560" spans="1:2" x14ac:dyDescent="0.2">
      <c r="A9560" s="2" t="s">
        <v>21373</v>
      </c>
      <c r="B9560" s="2" t="s">
        <v>21374</v>
      </c>
    </row>
    <row r="9561" spans="1:2" x14ac:dyDescent="0.2">
      <c r="A9561" s="2" t="s">
        <v>21375</v>
      </c>
      <c r="B9561" s="2" t="s">
        <v>21376</v>
      </c>
    </row>
    <row r="9562" spans="1:2" x14ac:dyDescent="0.2">
      <c r="A9562" s="2" t="s">
        <v>21377</v>
      </c>
      <c r="B9562" s="2" t="s">
        <v>21378</v>
      </c>
    </row>
    <row r="9563" spans="1:2" x14ac:dyDescent="0.2">
      <c r="A9563" s="2" t="s">
        <v>21379</v>
      </c>
      <c r="B9563" s="2" t="s">
        <v>21380</v>
      </c>
    </row>
    <row r="9564" spans="1:2" x14ac:dyDescent="0.2">
      <c r="A9564" s="2" t="s">
        <v>21381</v>
      </c>
      <c r="B9564" s="2" t="s">
        <v>21382</v>
      </c>
    </row>
    <row r="9565" spans="1:2" x14ac:dyDescent="0.2">
      <c r="A9565" s="2" t="s">
        <v>21383</v>
      </c>
      <c r="B9565" s="2" t="s">
        <v>21384</v>
      </c>
    </row>
    <row r="9566" spans="1:2" x14ac:dyDescent="0.2">
      <c r="A9566" s="2" t="s">
        <v>21385</v>
      </c>
      <c r="B9566" s="2" t="s">
        <v>21386</v>
      </c>
    </row>
    <row r="9567" spans="1:2" x14ac:dyDescent="0.2">
      <c r="A9567" s="2" t="s">
        <v>21387</v>
      </c>
      <c r="B9567" s="2" t="s">
        <v>21388</v>
      </c>
    </row>
    <row r="9568" spans="1:2" x14ac:dyDescent="0.2">
      <c r="A9568" s="2" t="s">
        <v>21389</v>
      </c>
      <c r="B9568" s="2" t="s">
        <v>21390</v>
      </c>
    </row>
    <row r="9569" spans="1:2" x14ac:dyDescent="0.2">
      <c r="A9569" s="2" t="s">
        <v>21391</v>
      </c>
      <c r="B9569" s="2" t="s">
        <v>21392</v>
      </c>
    </row>
    <row r="9570" spans="1:2" x14ac:dyDescent="0.2">
      <c r="A9570" s="2" t="s">
        <v>21393</v>
      </c>
      <c r="B9570" s="2" t="s">
        <v>21394</v>
      </c>
    </row>
    <row r="9571" spans="1:2" x14ac:dyDescent="0.2">
      <c r="A9571" s="2" t="s">
        <v>21395</v>
      </c>
      <c r="B9571" s="2" t="s">
        <v>21396</v>
      </c>
    </row>
    <row r="9572" spans="1:2" x14ac:dyDescent="0.2">
      <c r="A9572" s="2" t="s">
        <v>21397</v>
      </c>
      <c r="B9572" s="2" t="s">
        <v>21398</v>
      </c>
    </row>
    <row r="9573" spans="1:2" x14ac:dyDescent="0.2">
      <c r="A9573" s="2" t="s">
        <v>21399</v>
      </c>
      <c r="B9573" s="2" t="s">
        <v>21400</v>
      </c>
    </row>
    <row r="9574" spans="1:2" x14ac:dyDescent="0.2">
      <c r="A9574" s="2" t="s">
        <v>21401</v>
      </c>
      <c r="B9574" s="2" t="s">
        <v>21402</v>
      </c>
    </row>
    <row r="9575" spans="1:2" x14ac:dyDescent="0.2">
      <c r="A9575" s="2" t="s">
        <v>21403</v>
      </c>
      <c r="B9575" s="2" t="s">
        <v>21404</v>
      </c>
    </row>
    <row r="9576" spans="1:2" x14ac:dyDescent="0.2">
      <c r="A9576" s="2" t="s">
        <v>21405</v>
      </c>
      <c r="B9576" s="2" t="s">
        <v>21406</v>
      </c>
    </row>
    <row r="9577" spans="1:2" x14ac:dyDescent="0.2">
      <c r="A9577" s="2" t="s">
        <v>21407</v>
      </c>
      <c r="B9577" s="2" t="s">
        <v>21408</v>
      </c>
    </row>
    <row r="9578" spans="1:2" x14ac:dyDescent="0.2">
      <c r="A9578" s="2" t="s">
        <v>21409</v>
      </c>
      <c r="B9578" s="2" t="s">
        <v>21410</v>
      </c>
    </row>
    <row r="9579" spans="1:2" x14ac:dyDescent="0.2">
      <c r="A9579" s="2" t="s">
        <v>21411</v>
      </c>
      <c r="B9579" s="2" t="s">
        <v>21412</v>
      </c>
    </row>
    <row r="9580" spans="1:2" x14ac:dyDescent="0.2">
      <c r="A9580" s="2" t="s">
        <v>21413</v>
      </c>
      <c r="B9580" s="2" t="s">
        <v>21414</v>
      </c>
    </row>
    <row r="9581" spans="1:2" x14ac:dyDescent="0.2">
      <c r="A9581" s="2" t="s">
        <v>21415</v>
      </c>
      <c r="B9581" s="2" t="s">
        <v>21416</v>
      </c>
    </row>
    <row r="9582" spans="1:2" x14ac:dyDescent="0.2">
      <c r="A9582" s="2" t="s">
        <v>21417</v>
      </c>
      <c r="B9582" s="2" t="s">
        <v>21418</v>
      </c>
    </row>
    <row r="9583" spans="1:2" x14ac:dyDescent="0.2">
      <c r="A9583" s="2" t="s">
        <v>21419</v>
      </c>
      <c r="B9583" s="2" t="s">
        <v>21420</v>
      </c>
    </row>
    <row r="9584" spans="1:2" x14ac:dyDescent="0.2">
      <c r="A9584" s="2" t="s">
        <v>21421</v>
      </c>
      <c r="B9584" s="2" t="s">
        <v>21422</v>
      </c>
    </row>
    <row r="9585" spans="1:2" x14ac:dyDescent="0.2">
      <c r="A9585" s="2" t="s">
        <v>21423</v>
      </c>
      <c r="B9585" s="2" t="s">
        <v>21424</v>
      </c>
    </row>
    <row r="9586" spans="1:2" x14ac:dyDescent="0.2">
      <c r="A9586" s="2" t="s">
        <v>21425</v>
      </c>
      <c r="B9586" s="2" t="s">
        <v>21426</v>
      </c>
    </row>
    <row r="9587" spans="1:2" x14ac:dyDescent="0.2">
      <c r="A9587" s="2" t="s">
        <v>21427</v>
      </c>
      <c r="B9587" s="2" t="s">
        <v>21428</v>
      </c>
    </row>
    <row r="9588" spans="1:2" x14ac:dyDescent="0.2">
      <c r="A9588" s="2" t="s">
        <v>21429</v>
      </c>
      <c r="B9588" s="2" t="s">
        <v>21430</v>
      </c>
    </row>
    <row r="9589" spans="1:2" x14ac:dyDescent="0.2">
      <c r="A9589" s="2" t="s">
        <v>21431</v>
      </c>
      <c r="B9589" s="2" t="s">
        <v>21432</v>
      </c>
    </row>
    <row r="9590" spans="1:2" x14ac:dyDescent="0.2">
      <c r="A9590" s="2" t="s">
        <v>21433</v>
      </c>
      <c r="B9590" s="2" t="s">
        <v>21434</v>
      </c>
    </row>
    <row r="9591" spans="1:2" x14ac:dyDescent="0.2">
      <c r="A9591" s="2" t="s">
        <v>21435</v>
      </c>
      <c r="B9591" s="2" t="s">
        <v>21436</v>
      </c>
    </row>
    <row r="9592" spans="1:2" x14ac:dyDescent="0.2">
      <c r="A9592" s="2" t="s">
        <v>21437</v>
      </c>
      <c r="B9592" s="2" t="s">
        <v>21438</v>
      </c>
    </row>
    <row r="9593" spans="1:2" x14ac:dyDescent="0.2">
      <c r="A9593" s="2" t="s">
        <v>21439</v>
      </c>
      <c r="B9593" s="2" t="s">
        <v>21440</v>
      </c>
    </row>
    <row r="9594" spans="1:2" x14ac:dyDescent="0.2">
      <c r="A9594" s="2" t="s">
        <v>21441</v>
      </c>
      <c r="B9594" s="2" t="s">
        <v>21442</v>
      </c>
    </row>
    <row r="9595" spans="1:2" x14ac:dyDescent="0.2">
      <c r="A9595" s="2" t="s">
        <v>21443</v>
      </c>
      <c r="B9595" s="2" t="s">
        <v>21444</v>
      </c>
    </row>
    <row r="9596" spans="1:2" x14ac:dyDescent="0.2">
      <c r="A9596" s="2" t="s">
        <v>21445</v>
      </c>
      <c r="B9596" s="2" t="s">
        <v>21446</v>
      </c>
    </row>
    <row r="9597" spans="1:2" x14ac:dyDescent="0.2">
      <c r="A9597" s="2" t="s">
        <v>21447</v>
      </c>
      <c r="B9597" s="2" t="s">
        <v>21448</v>
      </c>
    </row>
    <row r="9598" spans="1:2" x14ac:dyDescent="0.2">
      <c r="A9598" s="2" t="s">
        <v>21449</v>
      </c>
      <c r="B9598" s="2" t="s">
        <v>21450</v>
      </c>
    </row>
    <row r="9599" spans="1:2" x14ac:dyDescent="0.2">
      <c r="A9599" s="2" t="s">
        <v>21451</v>
      </c>
      <c r="B9599" s="2" t="s">
        <v>21452</v>
      </c>
    </row>
    <row r="9600" spans="1:2" x14ac:dyDescent="0.2">
      <c r="A9600" s="2" t="s">
        <v>21453</v>
      </c>
      <c r="B9600" s="2" t="s">
        <v>21454</v>
      </c>
    </row>
    <row r="9601" spans="1:2" x14ac:dyDescent="0.2">
      <c r="A9601" s="2" t="s">
        <v>21455</v>
      </c>
      <c r="B9601" s="2" t="s">
        <v>21456</v>
      </c>
    </row>
    <row r="9602" spans="1:2" x14ac:dyDescent="0.2">
      <c r="A9602" s="2" t="s">
        <v>21457</v>
      </c>
      <c r="B9602" s="2" t="s">
        <v>21458</v>
      </c>
    </row>
    <row r="9603" spans="1:2" x14ac:dyDescent="0.2">
      <c r="A9603" s="2" t="s">
        <v>21459</v>
      </c>
      <c r="B9603" s="2" t="s">
        <v>21460</v>
      </c>
    </row>
    <row r="9604" spans="1:2" x14ac:dyDescent="0.2">
      <c r="A9604" s="2" t="s">
        <v>21461</v>
      </c>
      <c r="B9604" s="2" t="s">
        <v>21462</v>
      </c>
    </row>
    <row r="9605" spans="1:2" x14ac:dyDescent="0.2">
      <c r="A9605" s="2" t="s">
        <v>21463</v>
      </c>
      <c r="B9605" s="2" t="s">
        <v>21464</v>
      </c>
    </row>
    <row r="9606" spans="1:2" x14ac:dyDescent="0.2">
      <c r="A9606" s="2" t="s">
        <v>21465</v>
      </c>
      <c r="B9606" s="2" t="s">
        <v>21466</v>
      </c>
    </row>
    <row r="9607" spans="1:2" x14ac:dyDescent="0.2">
      <c r="A9607" s="2" t="s">
        <v>21467</v>
      </c>
      <c r="B9607" s="2" t="s">
        <v>21468</v>
      </c>
    </row>
    <row r="9608" spans="1:2" x14ac:dyDescent="0.2">
      <c r="A9608" s="2" t="s">
        <v>21469</v>
      </c>
      <c r="B9608" s="2" t="s">
        <v>21470</v>
      </c>
    </row>
    <row r="9609" spans="1:2" x14ac:dyDescent="0.2">
      <c r="A9609" s="2" t="s">
        <v>21471</v>
      </c>
      <c r="B9609" s="2" t="s">
        <v>21472</v>
      </c>
    </row>
    <row r="9610" spans="1:2" x14ac:dyDescent="0.2">
      <c r="A9610" s="2" t="s">
        <v>21473</v>
      </c>
      <c r="B9610" s="2" t="s">
        <v>21474</v>
      </c>
    </row>
    <row r="9611" spans="1:2" x14ac:dyDescent="0.2">
      <c r="A9611" s="2" t="s">
        <v>21475</v>
      </c>
      <c r="B9611" s="2" t="s">
        <v>21476</v>
      </c>
    </row>
    <row r="9612" spans="1:2" x14ac:dyDescent="0.2">
      <c r="A9612" s="2" t="s">
        <v>21477</v>
      </c>
      <c r="B9612" s="2" t="s">
        <v>21478</v>
      </c>
    </row>
    <row r="9613" spans="1:2" x14ac:dyDescent="0.2">
      <c r="A9613" s="2" t="s">
        <v>21479</v>
      </c>
      <c r="B9613" s="2" t="s">
        <v>21480</v>
      </c>
    </row>
    <row r="9614" spans="1:2" x14ac:dyDescent="0.2">
      <c r="A9614" s="2" t="s">
        <v>21481</v>
      </c>
      <c r="B9614" s="2" t="s">
        <v>21482</v>
      </c>
    </row>
    <row r="9615" spans="1:2" x14ac:dyDescent="0.2">
      <c r="A9615" s="2" t="s">
        <v>21483</v>
      </c>
      <c r="B9615" s="2" t="s">
        <v>21484</v>
      </c>
    </row>
    <row r="9616" spans="1:2" x14ac:dyDescent="0.2">
      <c r="A9616" s="2" t="s">
        <v>21485</v>
      </c>
      <c r="B9616" s="2" t="s">
        <v>21486</v>
      </c>
    </row>
    <row r="9617" spans="1:2" x14ac:dyDescent="0.2">
      <c r="A9617" s="2" t="s">
        <v>21487</v>
      </c>
      <c r="B9617" s="2" t="s">
        <v>21488</v>
      </c>
    </row>
    <row r="9618" spans="1:2" x14ac:dyDescent="0.2">
      <c r="A9618" s="2" t="s">
        <v>21489</v>
      </c>
      <c r="B9618" s="2" t="s">
        <v>21490</v>
      </c>
    </row>
    <row r="9619" spans="1:2" x14ac:dyDescent="0.2">
      <c r="A9619" s="2" t="s">
        <v>21491</v>
      </c>
      <c r="B9619" s="2" t="s">
        <v>21492</v>
      </c>
    </row>
    <row r="9620" spans="1:2" x14ac:dyDescent="0.2">
      <c r="A9620" s="2" t="s">
        <v>21493</v>
      </c>
      <c r="B9620" s="2" t="s">
        <v>21494</v>
      </c>
    </row>
    <row r="9621" spans="1:2" x14ac:dyDescent="0.2">
      <c r="A9621" s="2" t="s">
        <v>21495</v>
      </c>
      <c r="B9621" s="2" t="s">
        <v>21496</v>
      </c>
    </row>
    <row r="9622" spans="1:2" x14ac:dyDescent="0.2">
      <c r="A9622" s="2" t="s">
        <v>21497</v>
      </c>
      <c r="B9622" s="2" t="s">
        <v>21498</v>
      </c>
    </row>
    <row r="9623" spans="1:2" x14ac:dyDescent="0.2">
      <c r="A9623" s="2" t="s">
        <v>21499</v>
      </c>
      <c r="B9623" s="2" t="s">
        <v>21500</v>
      </c>
    </row>
    <row r="9624" spans="1:2" x14ac:dyDescent="0.2">
      <c r="A9624" s="2" t="s">
        <v>21501</v>
      </c>
      <c r="B9624" s="2" t="s">
        <v>21502</v>
      </c>
    </row>
    <row r="9625" spans="1:2" x14ac:dyDescent="0.2">
      <c r="A9625" s="2" t="s">
        <v>21503</v>
      </c>
      <c r="B9625" s="2" t="s">
        <v>21504</v>
      </c>
    </row>
    <row r="9626" spans="1:2" x14ac:dyDescent="0.2">
      <c r="A9626" s="2" t="s">
        <v>21505</v>
      </c>
      <c r="B9626" s="2" t="s">
        <v>21506</v>
      </c>
    </row>
    <row r="9627" spans="1:2" x14ac:dyDescent="0.2">
      <c r="A9627" s="2" t="s">
        <v>21507</v>
      </c>
      <c r="B9627" s="2" t="s">
        <v>21508</v>
      </c>
    </row>
    <row r="9628" spans="1:2" x14ac:dyDescent="0.2">
      <c r="A9628" s="2" t="s">
        <v>21509</v>
      </c>
      <c r="B9628" s="2" t="s">
        <v>21510</v>
      </c>
    </row>
    <row r="9629" spans="1:2" x14ac:dyDescent="0.2">
      <c r="A9629" s="2" t="s">
        <v>21511</v>
      </c>
      <c r="B9629" s="2" t="s">
        <v>21512</v>
      </c>
    </row>
    <row r="9630" spans="1:2" x14ac:dyDescent="0.2">
      <c r="A9630" s="2" t="s">
        <v>21513</v>
      </c>
      <c r="B9630" s="2" t="s">
        <v>21514</v>
      </c>
    </row>
    <row r="9631" spans="1:2" x14ac:dyDescent="0.2">
      <c r="A9631" s="2" t="s">
        <v>21515</v>
      </c>
      <c r="B9631" s="2" t="s">
        <v>21516</v>
      </c>
    </row>
    <row r="9632" spans="1:2" x14ac:dyDescent="0.2">
      <c r="A9632" s="2" t="s">
        <v>21517</v>
      </c>
      <c r="B9632" s="2" t="s">
        <v>21518</v>
      </c>
    </row>
    <row r="9633" spans="1:2" x14ac:dyDescent="0.2">
      <c r="A9633" s="2" t="s">
        <v>21519</v>
      </c>
      <c r="B9633" s="2" t="s">
        <v>21520</v>
      </c>
    </row>
    <row r="9634" spans="1:2" x14ac:dyDescent="0.2">
      <c r="A9634" s="2" t="s">
        <v>21521</v>
      </c>
      <c r="B9634" s="2" t="s">
        <v>21522</v>
      </c>
    </row>
    <row r="9635" spans="1:2" x14ac:dyDescent="0.2">
      <c r="A9635" s="2" t="s">
        <v>21523</v>
      </c>
      <c r="B9635" s="2" t="s">
        <v>21524</v>
      </c>
    </row>
    <row r="9636" spans="1:2" x14ac:dyDescent="0.2">
      <c r="A9636" s="2" t="s">
        <v>21525</v>
      </c>
      <c r="B9636" s="2" t="s">
        <v>21526</v>
      </c>
    </row>
    <row r="9637" spans="1:2" x14ac:dyDescent="0.2">
      <c r="A9637" s="2" t="s">
        <v>21527</v>
      </c>
      <c r="B9637" s="2" t="s">
        <v>21528</v>
      </c>
    </row>
    <row r="9638" spans="1:2" x14ac:dyDescent="0.2">
      <c r="A9638" s="2" t="s">
        <v>21529</v>
      </c>
      <c r="B9638" s="2" t="s">
        <v>21530</v>
      </c>
    </row>
    <row r="9639" spans="1:2" x14ac:dyDescent="0.2">
      <c r="A9639" s="2" t="s">
        <v>21531</v>
      </c>
      <c r="B9639" s="2" t="s">
        <v>21532</v>
      </c>
    </row>
    <row r="9640" spans="1:2" x14ac:dyDescent="0.2">
      <c r="A9640" s="2" t="s">
        <v>21533</v>
      </c>
      <c r="B9640" s="2" t="s">
        <v>21534</v>
      </c>
    </row>
    <row r="9641" spans="1:2" x14ac:dyDescent="0.2">
      <c r="A9641" s="2" t="s">
        <v>21535</v>
      </c>
      <c r="B9641" s="2" t="s">
        <v>21536</v>
      </c>
    </row>
    <row r="9642" spans="1:2" x14ac:dyDescent="0.2">
      <c r="A9642" s="2" t="s">
        <v>21537</v>
      </c>
      <c r="B9642" s="2" t="s">
        <v>21538</v>
      </c>
    </row>
    <row r="9643" spans="1:2" x14ac:dyDescent="0.2">
      <c r="A9643" s="2" t="s">
        <v>21539</v>
      </c>
      <c r="B9643" s="2" t="s">
        <v>21540</v>
      </c>
    </row>
    <row r="9644" spans="1:2" x14ac:dyDescent="0.2">
      <c r="A9644" s="2" t="s">
        <v>21541</v>
      </c>
      <c r="B9644" s="2" t="s">
        <v>21542</v>
      </c>
    </row>
    <row r="9645" spans="1:2" x14ac:dyDescent="0.2">
      <c r="A9645" s="2" t="s">
        <v>21543</v>
      </c>
      <c r="B9645" s="2" t="s">
        <v>21544</v>
      </c>
    </row>
    <row r="9646" spans="1:2" x14ac:dyDescent="0.2">
      <c r="A9646" s="2" t="s">
        <v>21545</v>
      </c>
      <c r="B9646" s="2" t="s">
        <v>21546</v>
      </c>
    </row>
    <row r="9647" spans="1:2" x14ac:dyDescent="0.2">
      <c r="A9647" s="2" t="s">
        <v>21547</v>
      </c>
      <c r="B9647" s="2" t="s">
        <v>21548</v>
      </c>
    </row>
    <row r="9648" spans="1:2" x14ac:dyDescent="0.2">
      <c r="A9648" s="2" t="s">
        <v>21549</v>
      </c>
      <c r="B9648" s="2" t="s">
        <v>21550</v>
      </c>
    </row>
    <row r="9649" spans="1:2" x14ac:dyDescent="0.2">
      <c r="A9649" s="2" t="s">
        <v>21551</v>
      </c>
      <c r="B9649" s="2" t="s">
        <v>21552</v>
      </c>
    </row>
    <row r="9650" spans="1:2" x14ac:dyDescent="0.2">
      <c r="A9650" s="2" t="s">
        <v>21553</v>
      </c>
      <c r="B9650" s="2" t="s">
        <v>21554</v>
      </c>
    </row>
    <row r="9651" spans="1:2" x14ac:dyDescent="0.2">
      <c r="A9651" s="2" t="s">
        <v>21555</v>
      </c>
      <c r="B9651" s="2" t="s">
        <v>21556</v>
      </c>
    </row>
    <row r="9652" spans="1:2" x14ac:dyDescent="0.2">
      <c r="A9652" s="2" t="s">
        <v>21557</v>
      </c>
      <c r="B9652" s="2" t="s">
        <v>21558</v>
      </c>
    </row>
    <row r="9653" spans="1:2" x14ac:dyDescent="0.2">
      <c r="A9653" s="2" t="s">
        <v>21559</v>
      </c>
      <c r="B9653" s="2" t="s">
        <v>21560</v>
      </c>
    </row>
    <row r="9654" spans="1:2" x14ac:dyDescent="0.2">
      <c r="A9654" s="2" t="s">
        <v>21561</v>
      </c>
      <c r="B9654" s="2" t="s">
        <v>21562</v>
      </c>
    </row>
    <row r="9655" spans="1:2" x14ac:dyDescent="0.2">
      <c r="A9655" s="2" t="s">
        <v>21563</v>
      </c>
      <c r="B9655" s="2" t="s">
        <v>21564</v>
      </c>
    </row>
    <row r="9656" spans="1:2" x14ac:dyDescent="0.2">
      <c r="A9656" s="2" t="s">
        <v>21565</v>
      </c>
      <c r="B9656" s="2" t="s">
        <v>21566</v>
      </c>
    </row>
    <row r="9657" spans="1:2" x14ac:dyDescent="0.2">
      <c r="A9657" s="2" t="s">
        <v>21567</v>
      </c>
      <c r="B9657" s="2" t="s">
        <v>21568</v>
      </c>
    </row>
    <row r="9658" spans="1:2" x14ac:dyDescent="0.2">
      <c r="A9658" s="2" t="s">
        <v>21569</v>
      </c>
      <c r="B9658" s="2" t="s">
        <v>21570</v>
      </c>
    </row>
    <row r="9659" spans="1:2" x14ac:dyDescent="0.2">
      <c r="A9659" s="2" t="s">
        <v>21571</v>
      </c>
      <c r="B9659" s="2" t="s">
        <v>21572</v>
      </c>
    </row>
    <row r="9660" spans="1:2" x14ac:dyDescent="0.2">
      <c r="A9660" s="2" t="s">
        <v>21573</v>
      </c>
      <c r="B9660" s="2" t="s">
        <v>21574</v>
      </c>
    </row>
    <row r="9661" spans="1:2" x14ac:dyDescent="0.2">
      <c r="A9661" s="2" t="s">
        <v>21575</v>
      </c>
      <c r="B9661" s="2" t="s">
        <v>21576</v>
      </c>
    </row>
    <row r="9662" spans="1:2" x14ac:dyDescent="0.2">
      <c r="A9662" s="2" t="s">
        <v>21577</v>
      </c>
      <c r="B9662" s="2" t="s">
        <v>21578</v>
      </c>
    </row>
    <row r="9663" spans="1:2" x14ac:dyDescent="0.2">
      <c r="A9663" s="2" t="s">
        <v>21579</v>
      </c>
      <c r="B9663" s="2" t="s">
        <v>21580</v>
      </c>
    </row>
    <row r="9664" spans="1:2" x14ac:dyDescent="0.2">
      <c r="A9664" s="2" t="s">
        <v>21581</v>
      </c>
      <c r="B9664" s="2" t="s">
        <v>21582</v>
      </c>
    </row>
    <row r="9665" spans="1:2" x14ac:dyDescent="0.2">
      <c r="A9665" s="2" t="s">
        <v>21583</v>
      </c>
      <c r="B9665" s="2" t="s">
        <v>21584</v>
      </c>
    </row>
    <row r="9666" spans="1:2" x14ac:dyDescent="0.2">
      <c r="A9666" s="2" t="s">
        <v>21585</v>
      </c>
      <c r="B9666" s="2" t="s">
        <v>21586</v>
      </c>
    </row>
    <row r="9667" spans="1:2" x14ac:dyDescent="0.2">
      <c r="A9667" s="2" t="s">
        <v>21587</v>
      </c>
      <c r="B9667" s="2" t="s">
        <v>21588</v>
      </c>
    </row>
    <row r="9668" spans="1:2" x14ac:dyDescent="0.2">
      <c r="A9668" s="2" t="s">
        <v>21589</v>
      </c>
      <c r="B9668" s="2" t="s">
        <v>21590</v>
      </c>
    </row>
    <row r="9669" spans="1:2" x14ac:dyDescent="0.2">
      <c r="A9669" s="2" t="s">
        <v>21591</v>
      </c>
      <c r="B9669" s="2" t="s">
        <v>21592</v>
      </c>
    </row>
    <row r="9670" spans="1:2" x14ac:dyDescent="0.2">
      <c r="A9670" s="2" t="s">
        <v>21593</v>
      </c>
      <c r="B9670" s="2" t="s">
        <v>21594</v>
      </c>
    </row>
    <row r="9671" spans="1:2" x14ac:dyDescent="0.2">
      <c r="A9671" s="2" t="s">
        <v>21595</v>
      </c>
      <c r="B9671" s="2" t="s">
        <v>21596</v>
      </c>
    </row>
    <row r="9672" spans="1:2" x14ac:dyDescent="0.2">
      <c r="A9672" s="2" t="s">
        <v>21597</v>
      </c>
      <c r="B9672" s="2" t="s">
        <v>21598</v>
      </c>
    </row>
    <row r="9673" spans="1:2" x14ac:dyDescent="0.2">
      <c r="A9673" s="2" t="s">
        <v>21599</v>
      </c>
      <c r="B9673" s="2" t="s">
        <v>21600</v>
      </c>
    </row>
    <row r="9674" spans="1:2" x14ac:dyDescent="0.2">
      <c r="A9674" s="2" t="s">
        <v>21601</v>
      </c>
      <c r="B9674" s="2" t="s">
        <v>21602</v>
      </c>
    </row>
    <row r="9675" spans="1:2" x14ac:dyDescent="0.2">
      <c r="A9675" s="2" t="s">
        <v>21603</v>
      </c>
      <c r="B9675" s="2" t="s">
        <v>21604</v>
      </c>
    </row>
    <row r="9676" spans="1:2" x14ac:dyDescent="0.2">
      <c r="A9676" s="2" t="s">
        <v>21605</v>
      </c>
      <c r="B9676" s="2" t="s">
        <v>21606</v>
      </c>
    </row>
    <row r="9677" spans="1:2" x14ac:dyDescent="0.2">
      <c r="A9677" s="2" t="s">
        <v>21607</v>
      </c>
      <c r="B9677" s="2" t="s">
        <v>21608</v>
      </c>
    </row>
    <row r="9678" spans="1:2" x14ac:dyDescent="0.2">
      <c r="A9678" s="2" t="s">
        <v>21609</v>
      </c>
      <c r="B9678" s="2" t="s">
        <v>21610</v>
      </c>
    </row>
    <row r="9679" spans="1:2" x14ac:dyDescent="0.2">
      <c r="A9679" s="2" t="s">
        <v>21611</v>
      </c>
      <c r="B9679" s="2" t="s">
        <v>21612</v>
      </c>
    </row>
    <row r="9680" spans="1:2" x14ac:dyDescent="0.2">
      <c r="A9680" s="2" t="s">
        <v>21613</v>
      </c>
      <c r="B9680" s="2" t="s">
        <v>21614</v>
      </c>
    </row>
    <row r="9681" spans="1:2" x14ac:dyDescent="0.2">
      <c r="A9681" s="2" t="s">
        <v>21615</v>
      </c>
      <c r="B9681" s="2" t="s">
        <v>21616</v>
      </c>
    </row>
    <row r="9682" spans="1:2" x14ac:dyDescent="0.2">
      <c r="A9682" s="2" t="s">
        <v>21617</v>
      </c>
      <c r="B9682" s="2" t="s">
        <v>21618</v>
      </c>
    </row>
    <row r="9683" spans="1:2" x14ac:dyDescent="0.2">
      <c r="A9683" s="2" t="s">
        <v>21619</v>
      </c>
      <c r="B9683" s="2" t="s">
        <v>21620</v>
      </c>
    </row>
    <row r="9684" spans="1:2" x14ac:dyDescent="0.2">
      <c r="A9684" s="2" t="s">
        <v>21621</v>
      </c>
      <c r="B9684" s="2" t="s">
        <v>21622</v>
      </c>
    </row>
    <row r="9685" spans="1:2" x14ac:dyDescent="0.2">
      <c r="A9685" s="2" t="s">
        <v>21623</v>
      </c>
      <c r="B9685" s="2" t="s">
        <v>21624</v>
      </c>
    </row>
    <row r="9686" spans="1:2" x14ac:dyDescent="0.2">
      <c r="A9686" s="2" t="s">
        <v>21625</v>
      </c>
      <c r="B9686" s="2" t="s">
        <v>21626</v>
      </c>
    </row>
    <row r="9687" spans="1:2" x14ac:dyDescent="0.2">
      <c r="A9687" s="2" t="s">
        <v>21627</v>
      </c>
      <c r="B9687" s="2" t="s">
        <v>21628</v>
      </c>
    </row>
    <row r="9688" spans="1:2" x14ac:dyDescent="0.2">
      <c r="A9688" s="2" t="s">
        <v>21629</v>
      </c>
      <c r="B9688" s="2" t="s">
        <v>21630</v>
      </c>
    </row>
    <row r="9689" spans="1:2" x14ac:dyDescent="0.2">
      <c r="A9689" s="2" t="s">
        <v>21631</v>
      </c>
      <c r="B9689" s="2" t="s">
        <v>21632</v>
      </c>
    </row>
    <row r="9690" spans="1:2" x14ac:dyDescent="0.2">
      <c r="A9690" s="2" t="s">
        <v>21633</v>
      </c>
      <c r="B9690" s="2" t="s">
        <v>21634</v>
      </c>
    </row>
    <row r="9691" spans="1:2" x14ac:dyDescent="0.2">
      <c r="A9691" s="2" t="s">
        <v>21635</v>
      </c>
      <c r="B9691" s="2" t="s">
        <v>21636</v>
      </c>
    </row>
    <row r="9692" spans="1:2" x14ac:dyDescent="0.2">
      <c r="A9692" s="2" t="s">
        <v>21637</v>
      </c>
      <c r="B9692" s="2" t="s">
        <v>21638</v>
      </c>
    </row>
    <row r="9693" spans="1:2" x14ac:dyDescent="0.2">
      <c r="A9693" s="2" t="s">
        <v>21639</v>
      </c>
      <c r="B9693" s="2" t="s">
        <v>21640</v>
      </c>
    </row>
    <row r="9694" spans="1:2" x14ac:dyDescent="0.2">
      <c r="A9694" s="2" t="s">
        <v>21641</v>
      </c>
      <c r="B9694" s="2" t="s">
        <v>21642</v>
      </c>
    </row>
    <row r="9695" spans="1:2" x14ac:dyDescent="0.2">
      <c r="A9695" s="2" t="s">
        <v>21643</v>
      </c>
      <c r="B9695" s="2" t="s">
        <v>21644</v>
      </c>
    </row>
    <row r="9696" spans="1:2" x14ac:dyDescent="0.2">
      <c r="A9696" s="2" t="s">
        <v>21645</v>
      </c>
      <c r="B9696" s="2" t="s">
        <v>21646</v>
      </c>
    </row>
    <row r="9697" spans="1:2" x14ac:dyDescent="0.2">
      <c r="A9697" s="2" t="s">
        <v>21647</v>
      </c>
      <c r="B9697" s="2" t="s">
        <v>21648</v>
      </c>
    </row>
    <row r="9698" spans="1:2" x14ac:dyDescent="0.2">
      <c r="A9698" s="2" t="s">
        <v>21649</v>
      </c>
      <c r="B9698" s="2" t="s">
        <v>21650</v>
      </c>
    </row>
    <row r="9699" spans="1:2" x14ac:dyDescent="0.2">
      <c r="A9699" s="2" t="s">
        <v>21651</v>
      </c>
      <c r="B9699" s="2" t="s">
        <v>21652</v>
      </c>
    </row>
    <row r="9700" spans="1:2" x14ac:dyDescent="0.2">
      <c r="A9700" s="2" t="s">
        <v>21653</v>
      </c>
      <c r="B9700" s="2" t="s">
        <v>21654</v>
      </c>
    </row>
    <row r="9701" spans="1:2" x14ac:dyDescent="0.2">
      <c r="A9701" s="2" t="s">
        <v>21655</v>
      </c>
      <c r="B9701" s="2" t="s">
        <v>21656</v>
      </c>
    </row>
    <row r="9702" spans="1:2" x14ac:dyDescent="0.2">
      <c r="A9702" s="2" t="s">
        <v>21657</v>
      </c>
      <c r="B9702" s="2" t="s">
        <v>21658</v>
      </c>
    </row>
    <row r="9703" spans="1:2" x14ac:dyDescent="0.2">
      <c r="A9703" s="2" t="s">
        <v>21659</v>
      </c>
      <c r="B9703" s="2" t="s">
        <v>21660</v>
      </c>
    </row>
    <row r="9704" spans="1:2" x14ac:dyDescent="0.2">
      <c r="A9704" s="2" t="s">
        <v>21661</v>
      </c>
      <c r="B9704" s="2" t="s">
        <v>21662</v>
      </c>
    </row>
    <row r="9705" spans="1:2" x14ac:dyDescent="0.2">
      <c r="A9705" s="2" t="s">
        <v>21663</v>
      </c>
      <c r="B9705" s="2" t="s">
        <v>21664</v>
      </c>
    </row>
    <row r="9706" spans="1:2" x14ac:dyDescent="0.2">
      <c r="A9706" s="2" t="s">
        <v>21665</v>
      </c>
      <c r="B9706" s="2" t="s">
        <v>21666</v>
      </c>
    </row>
    <row r="9707" spans="1:2" x14ac:dyDescent="0.2">
      <c r="A9707" s="2" t="s">
        <v>21667</v>
      </c>
      <c r="B9707" s="2" t="s">
        <v>21668</v>
      </c>
    </row>
    <row r="9708" spans="1:2" x14ac:dyDescent="0.2">
      <c r="A9708" s="2" t="s">
        <v>21669</v>
      </c>
      <c r="B9708" s="2" t="s">
        <v>21670</v>
      </c>
    </row>
    <row r="9709" spans="1:2" x14ac:dyDescent="0.2">
      <c r="A9709" s="2" t="s">
        <v>21671</v>
      </c>
      <c r="B9709" s="2" t="s">
        <v>21672</v>
      </c>
    </row>
    <row r="9710" spans="1:2" x14ac:dyDescent="0.2">
      <c r="A9710" s="2" t="s">
        <v>21673</v>
      </c>
      <c r="B9710" s="2" t="s">
        <v>21674</v>
      </c>
    </row>
    <row r="9711" spans="1:2" x14ac:dyDescent="0.2">
      <c r="A9711" s="2" t="s">
        <v>21675</v>
      </c>
      <c r="B9711" s="2" t="s">
        <v>21676</v>
      </c>
    </row>
    <row r="9712" spans="1:2" x14ac:dyDescent="0.2">
      <c r="A9712" s="2" t="s">
        <v>21677</v>
      </c>
      <c r="B9712" s="2" t="s">
        <v>21678</v>
      </c>
    </row>
    <row r="9713" spans="1:2" x14ac:dyDescent="0.2">
      <c r="A9713" s="2" t="s">
        <v>21679</v>
      </c>
      <c r="B9713" s="2" t="s">
        <v>21680</v>
      </c>
    </row>
    <row r="9714" spans="1:2" x14ac:dyDescent="0.2">
      <c r="A9714" s="2" t="s">
        <v>21681</v>
      </c>
      <c r="B9714" s="2" t="s">
        <v>21682</v>
      </c>
    </row>
    <row r="9715" spans="1:2" x14ac:dyDescent="0.2">
      <c r="A9715" s="2" t="s">
        <v>21683</v>
      </c>
      <c r="B9715" s="2" t="s">
        <v>21684</v>
      </c>
    </row>
    <row r="9716" spans="1:2" x14ac:dyDescent="0.2">
      <c r="A9716" s="2" t="s">
        <v>21685</v>
      </c>
      <c r="B9716" s="2" t="s">
        <v>21686</v>
      </c>
    </row>
    <row r="9717" spans="1:2" x14ac:dyDescent="0.2">
      <c r="A9717" s="2" t="s">
        <v>21687</v>
      </c>
      <c r="B9717" s="2" t="s">
        <v>21688</v>
      </c>
    </row>
    <row r="9718" spans="1:2" x14ac:dyDescent="0.2">
      <c r="A9718" s="2" t="s">
        <v>21689</v>
      </c>
      <c r="B9718" s="2" t="s">
        <v>21690</v>
      </c>
    </row>
    <row r="9719" spans="1:2" x14ac:dyDescent="0.2">
      <c r="A9719" s="2" t="s">
        <v>21691</v>
      </c>
      <c r="B9719" s="2" t="s">
        <v>21692</v>
      </c>
    </row>
    <row r="9720" spans="1:2" x14ac:dyDescent="0.2">
      <c r="A9720" s="2" t="s">
        <v>21693</v>
      </c>
      <c r="B9720" s="2" t="s">
        <v>21694</v>
      </c>
    </row>
    <row r="9721" spans="1:2" x14ac:dyDescent="0.2">
      <c r="A9721" s="2" t="s">
        <v>21695</v>
      </c>
      <c r="B9721" s="2" t="s">
        <v>21696</v>
      </c>
    </row>
    <row r="9722" spans="1:2" x14ac:dyDescent="0.2">
      <c r="A9722" s="2" t="s">
        <v>21697</v>
      </c>
      <c r="B9722" s="2" t="s">
        <v>21698</v>
      </c>
    </row>
    <row r="9723" spans="1:2" x14ac:dyDescent="0.2">
      <c r="A9723" s="2" t="s">
        <v>21699</v>
      </c>
      <c r="B9723" s="2" t="s">
        <v>21700</v>
      </c>
    </row>
    <row r="9724" spans="1:2" x14ac:dyDescent="0.2">
      <c r="A9724" s="2" t="s">
        <v>21701</v>
      </c>
      <c r="B9724" s="2" t="s">
        <v>21702</v>
      </c>
    </row>
    <row r="9725" spans="1:2" x14ac:dyDescent="0.2">
      <c r="A9725" s="2" t="s">
        <v>21703</v>
      </c>
      <c r="B9725" s="2" t="s">
        <v>21704</v>
      </c>
    </row>
    <row r="9726" spans="1:2" x14ac:dyDescent="0.2">
      <c r="A9726" s="2" t="s">
        <v>21705</v>
      </c>
      <c r="B9726" s="2" t="s">
        <v>21706</v>
      </c>
    </row>
    <row r="9727" spans="1:2" x14ac:dyDescent="0.2">
      <c r="A9727" s="2" t="s">
        <v>21707</v>
      </c>
      <c r="B9727" s="2" t="s">
        <v>21708</v>
      </c>
    </row>
    <row r="9728" spans="1:2" x14ac:dyDescent="0.2">
      <c r="A9728" s="2" t="s">
        <v>21709</v>
      </c>
      <c r="B9728" s="2" t="s">
        <v>21710</v>
      </c>
    </row>
    <row r="9729" spans="1:2" x14ac:dyDescent="0.2">
      <c r="A9729" s="2" t="s">
        <v>21711</v>
      </c>
      <c r="B9729" s="2" t="s">
        <v>21712</v>
      </c>
    </row>
    <row r="9730" spans="1:2" x14ac:dyDescent="0.2">
      <c r="A9730" s="2" t="s">
        <v>21713</v>
      </c>
      <c r="B9730" s="2" t="s">
        <v>21714</v>
      </c>
    </row>
    <row r="9731" spans="1:2" x14ac:dyDescent="0.2">
      <c r="A9731" s="2" t="s">
        <v>21715</v>
      </c>
      <c r="B9731" s="2" t="s">
        <v>21716</v>
      </c>
    </row>
    <row r="9732" spans="1:2" x14ac:dyDescent="0.2">
      <c r="A9732" s="2" t="s">
        <v>21717</v>
      </c>
      <c r="B9732" s="2" t="s">
        <v>21718</v>
      </c>
    </row>
    <row r="9733" spans="1:2" x14ac:dyDescent="0.2">
      <c r="A9733" s="2" t="s">
        <v>21719</v>
      </c>
      <c r="B9733" s="2" t="s">
        <v>21720</v>
      </c>
    </row>
    <row r="9734" spans="1:2" x14ac:dyDescent="0.2">
      <c r="A9734" s="2" t="s">
        <v>21721</v>
      </c>
      <c r="B9734" s="2" t="s">
        <v>21722</v>
      </c>
    </row>
    <row r="9735" spans="1:2" x14ac:dyDescent="0.2">
      <c r="A9735" s="2" t="s">
        <v>21723</v>
      </c>
      <c r="B9735" s="2" t="s">
        <v>21724</v>
      </c>
    </row>
    <row r="9736" spans="1:2" x14ac:dyDescent="0.2">
      <c r="A9736" s="2" t="s">
        <v>21725</v>
      </c>
      <c r="B9736" s="2" t="s">
        <v>21726</v>
      </c>
    </row>
    <row r="9737" spans="1:2" x14ac:dyDescent="0.2">
      <c r="A9737" s="2" t="s">
        <v>21727</v>
      </c>
      <c r="B9737" s="2" t="s">
        <v>21728</v>
      </c>
    </row>
    <row r="9738" spans="1:2" x14ac:dyDescent="0.2">
      <c r="A9738" s="2" t="s">
        <v>21729</v>
      </c>
      <c r="B9738" s="2" t="s">
        <v>21730</v>
      </c>
    </row>
    <row r="9739" spans="1:2" x14ac:dyDescent="0.2">
      <c r="A9739" s="2" t="s">
        <v>21731</v>
      </c>
      <c r="B9739" s="2" t="s">
        <v>21732</v>
      </c>
    </row>
    <row r="9740" spans="1:2" x14ac:dyDescent="0.2">
      <c r="A9740" s="2" t="s">
        <v>21733</v>
      </c>
      <c r="B9740" s="2" t="s">
        <v>21734</v>
      </c>
    </row>
    <row r="9741" spans="1:2" x14ac:dyDescent="0.2">
      <c r="A9741" s="2" t="s">
        <v>21735</v>
      </c>
      <c r="B9741" s="2" t="s">
        <v>21736</v>
      </c>
    </row>
    <row r="9742" spans="1:2" x14ac:dyDescent="0.2">
      <c r="A9742" s="2" t="s">
        <v>21737</v>
      </c>
      <c r="B9742" s="2" t="s">
        <v>21738</v>
      </c>
    </row>
    <row r="9743" spans="1:2" x14ac:dyDescent="0.2">
      <c r="A9743" s="2" t="s">
        <v>21739</v>
      </c>
      <c r="B9743" s="2" t="s">
        <v>21740</v>
      </c>
    </row>
    <row r="9744" spans="1:2" x14ac:dyDescent="0.2">
      <c r="A9744" s="2" t="s">
        <v>21741</v>
      </c>
      <c r="B9744" s="2" t="s">
        <v>21742</v>
      </c>
    </row>
    <row r="9745" spans="1:2" x14ac:dyDescent="0.2">
      <c r="A9745" s="2" t="s">
        <v>21743</v>
      </c>
      <c r="B9745" s="2" t="s">
        <v>21744</v>
      </c>
    </row>
    <row r="9746" spans="1:2" x14ac:dyDescent="0.2">
      <c r="A9746" s="2" t="s">
        <v>21745</v>
      </c>
      <c r="B9746" s="2" t="s">
        <v>21746</v>
      </c>
    </row>
    <row r="9747" spans="1:2" x14ac:dyDescent="0.2">
      <c r="A9747" s="2" t="s">
        <v>21747</v>
      </c>
      <c r="B9747" s="2" t="s">
        <v>21748</v>
      </c>
    </row>
    <row r="9748" spans="1:2" x14ac:dyDescent="0.2">
      <c r="A9748" s="2" t="s">
        <v>21749</v>
      </c>
      <c r="B9748" s="2" t="s">
        <v>21750</v>
      </c>
    </row>
    <row r="9749" spans="1:2" x14ac:dyDescent="0.2">
      <c r="A9749" s="2" t="s">
        <v>21751</v>
      </c>
      <c r="B9749" s="2" t="s">
        <v>21752</v>
      </c>
    </row>
    <row r="9750" spans="1:2" x14ac:dyDescent="0.2">
      <c r="A9750" s="2" t="s">
        <v>21753</v>
      </c>
      <c r="B9750" s="2" t="s">
        <v>21754</v>
      </c>
    </row>
    <row r="9751" spans="1:2" x14ac:dyDescent="0.2">
      <c r="A9751" s="2" t="s">
        <v>21755</v>
      </c>
      <c r="B9751" s="2" t="s">
        <v>21756</v>
      </c>
    </row>
    <row r="9752" spans="1:2" x14ac:dyDescent="0.2">
      <c r="A9752" s="2" t="s">
        <v>21757</v>
      </c>
      <c r="B9752" s="2" t="s">
        <v>21758</v>
      </c>
    </row>
    <row r="9753" spans="1:2" x14ac:dyDescent="0.2">
      <c r="A9753" s="2" t="s">
        <v>21759</v>
      </c>
      <c r="B9753" s="2" t="s">
        <v>21760</v>
      </c>
    </row>
    <row r="9754" spans="1:2" x14ac:dyDescent="0.2">
      <c r="A9754" s="2" t="s">
        <v>21761</v>
      </c>
      <c r="B9754" s="2" t="s">
        <v>21762</v>
      </c>
    </row>
    <row r="9755" spans="1:2" x14ac:dyDescent="0.2">
      <c r="A9755" s="2" t="s">
        <v>21763</v>
      </c>
      <c r="B9755" s="2" t="s">
        <v>21764</v>
      </c>
    </row>
    <row r="9756" spans="1:2" x14ac:dyDescent="0.2">
      <c r="A9756" s="2" t="s">
        <v>21765</v>
      </c>
      <c r="B9756" s="2" t="s">
        <v>21766</v>
      </c>
    </row>
    <row r="9757" spans="1:2" x14ac:dyDescent="0.2">
      <c r="A9757" s="2" t="s">
        <v>21767</v>
      </c>
      <c r="B9757" s="2" t="s">
        <v>21768</v>
      </c>
    </row>
    <row r="9758" spans="1:2" x14ac:dyDescent="0.2">
      <c r="A9758" s="2" t="s">
        <v>21769</v>
      </c>
      <c r="B9758" s="2" t="s">
        <v>21770</v>
      </c>
    </row>
    <row r="9759" spans="1:2" x14ac:dyDescent="0.2">
      <c r="A9759" s="2" t="s">
        <v>21771</v>
      </c>
      <c r="B9759" s="2" t="s">
        <v>21772</v>
      </c>
    </row>
    <row r="9760" spans="1:2" x14ac:dyDescent="0.2">
      <c r="A9760" s="2" t="s">
        <v>21773</v>
      </c>
      <c r="B9760" s="2" t="s">
        <v>21774</v>
      </c>
    </row>
    <row r="9761" spans="1:2" x14ac:dyDescent="0.2">
      <c r="A9761" s="2" t="s">
        <v>21775</v>
      </c>
      <c r="B9761" s="2" t="s">
        <v>21776</v>
      </c>
    </row>
    <row r="9762" spans="1:2" x14ac:dyDescent="0.2">
      <c r="A9762" s="2" t="s">
        <v>21777</v>
      </c>
      <c r="B9762" s="2" t="s">
        <v>21778</v>
      </c>
    </row>
    <row r="9763" spans="1:2" x14ac:dyDescent="0.2">
      <c r="A9763" s="2" t="s">
        <v>21779</v>
      </c>
      <c r="B9763" s="2" t="s">
        <v>21780</v>
      </c>
    </row>
    <row r="9764" spans="1:2" x14ac:dyDescent="0.2">
      <c r="A9764" s="2" t="s">
        <v>21781</v>
      </c>
      <c r="B9764" s="2" t="s">
        <v>21782</v>
      </c>
    </row>
    <row r="9765" spans="1:2" x14ac:dyDescent="0.2">
      <c r="A9765" s="2" t="s">
        <v>21783</v>
      </c>
      <c r="B9765" s="2" t="s">
        <v>21784</v>
      </c>
    </row>
    <row r="9766" spans="1:2" x14ac:dyDescent="0.2">
      <c r="A9766" s="2" t="s">
        <v>21785</v>
      </c>
      <c r="B9766" s="2" t="s">
        <v>21786</v>
      </c>
    </row>
    <row r="9767" spans="1:2" x14ac:dyDescent="0.2">
      <c r="A9767" s="2" t="s">
        <v>21787</v>
      </c>
      <c r="B9767" s="2" t="s">
        <v>21788</v>
      </c>
    </row>
    <row r="9768" spans="1:2" x14ac:dyDescent="0.2">
      <c r="A9768" s="2" t="s">
        <v>21789</v>
      </c>
      <c r="B9768" s="2" t="s">
        <v>21790</v>
      </c>
    </row>
    <row r="9769" spans="1:2" x14ac:dyDescent="0.2">
      <c r="A9769" s="2" t="s">
        <v>21791</v>
      </c>
      <c r="B9769" s="2" t="s">
        <v>21792</v>
      </c>
    </row>
    <row r="9770" spans="1:2" x14ac:dyDescent="0.2">
      <c r="A9770" s="2" t="s">
        <v>21793</v>
      </c>
      <c r="B9770" s="2" t="s">
        <v>21794</v>
      </c>
    </row>
    <row r="9771" spans="1:2" x14ac:dyDescent="0.2">
      <c r="A9771" s="2" t="s">
        <v>21795</v>
      </c>
      <c r="B9771" s="2" t="s">
        <v>21796</v>
      </c>
    </row>
    <row r="9772" spans="1:2" x14ac:dyDescent="0.2">
      <c r="A9772" s="2" t="s">
        <v>21797</v>
      </c>
      <c r="B9772" s="2" t="s">
        <v>21798</v>
      </c>
    </row>
    <row r="9773" spans="1:2" x14ac:dyDescent="0.2">
      <c r="A9773" s="2" t="s">
        <v>21799</v>
      </c>
      <c r="B9773" s="2" t="s">
        <v>21800</v>
      </c>
    </row>
    <row r="9774" spans="1:2" x14ac:dyDescent="0.2">
      <c r="A9774" s="2" t="s">
        <v>21801</v>
      </c>
      <c r="B9774" s="2" t="s">
        <v>21802</v>
      </c>
    </row>
    <row r="9775" spans="1:2" x14ac:dyDescent="0.2">
      <c r="A9775" s="2" t="s">
        <v>21803</v>
      </c>
      <c r="B9775" s="2" t="s">
        <v>21804</v>
      </c>
    </row>
    <row r="9776" spans="1:2" x14ac:dyDescent="0.2">
      <c r="A9776" s="2" t="s">
        <v>21805</v>
      </c>
      <c r="B9776" s="2" t="s">
        <v>21806</v>
      </c>
    </row>
    <row r="9777" spans="1:2" x14ac:dyDescent="0.2">
      <c r="A9777" s="2" t="s">
        <v>21807</v>
      </c>
      <c r="B9777" s="2" t="s">
        <v>21808</v>
      </c>
    </row>
    <row r="9778" spans="1:2" x14ac:dyDescent="0.2">
      <c r="A9778" s="2" t="s">
        <v>21809</v>
      </c>
      <c r="B9778" s="2" t="s">
        <v>21810</v>
      </c>
    </row>
    <row r="9779" spans="1:2" x14ac:dyDescent="0.2">
      <c r="A9779" s="2" t="s">
        <v>21811</v>
      </c>
      <c r="B9779" s="2" t="s">
        <v>21812</v>
      </c>
    </row>
    <row r="9780" spans="1:2" x14ac:dyDescent="0.2">
      <c r="A9780" s="2" t="s">
        <v>21813</v>
      </c>
      <c r="B9780" s="2" t="s">
        <v>21814</v>
      </c>
    </row>
    <row r="9781" spans="1:2" x14ac:dyDescent="0.2">
      <c r="A9781" s="2" t="s">
        <v>21815</v>
      </c>
      <c r="B9781" s="2" t="s">
        <v>21816</v>
      </c>
    </row>
    <row r="9782" spans="1:2" x14ac:dyDescent="0.2">
      <c r="A9782" s="2" t="s">
        <v>21817</v>
      </c>
      <c r="B9782" s="2" t="s">
        <v>21818</v>
      </c>
    </row>
    <row r="9783" spans="1:2" x14ac:dyDescent="0.2">
      <c r="A9783" s="2" t="s">
        <v>21819</v>
      </c>
      <c r="B9783" s="2" t="s">
        <v>21820</v>
      </c>
    </row>
    <row r="9784" spans="1:2" x14ac:dyDescent="0.2">
      <c r="A9784" s="2" t="s">
        <v>21821</v>
      </c>
      <c r="B9784" s="2" t="s">
        <v>21822</v>
      </c>
    </row>
    <row r="9785" spans="1:2" x14ac:dyDescent="0.2">
      <c r="A9785" s="2" t="s">
        <v>21823</v>
      </c>
      <c r="B9785" s="2" t="s">
        <v>21824</v>
      </c>
    </row>
    <row r="9786" spans="1:2" x14ac:dyDescent="0.2">
      <c r="A9786" s="2" t="s">
        <v>21825</v>
      </c>
      <c r="B9786" s="2" t="s">
        <v>21826</v>
      </c>
    </row>
    <row r="9787" spans="1:2" x14ac:dyDescent="0.2">
      <c r="A9787" s="2" t="s">
        <v>21827</v>
      </c>
      <c r="B9787" s="2" t="s">
        <v>21828</v>
      </c>
    </row>
    <row r="9788" spans="1:2" x14ac:dyDescent="0.2">
      <c r="A9788" s="2" t="s">
        <v>21829</v>
      </c>
      <c r="B9788" s="2" t="s">
        <v>21830</v>
      </c>
    </row>
    <row r="9789" spans="1:2" x14ac:dyDescent="0.2">
      <c r="A9789" s="2" t="s">
        <v>21831</v>
      </c>
      <c r="B9789" s="2" t="s">
        <v>21832</v>
      </c>
    </row>
    <row r="9790" spans="1:2" x14ac:dyDescent="0.2">
      <c r="A9790" s="2" t="s">
        <v>21833</v>
      </c>
      <c r="B9790" s="2" t="s">
        <v>21834</v>
      </c>
    </row>
    <row r="9791" spans="1:2" x14ac:dyDescent="0.2">
      <c r="A9791" s="2" t="s">
        <v>21835</v>
      </c>
      <c r="B9791" s="2" t="s">
        <v>21836</v>
      </c>
    </row>
    <row r="9792" spans="1:2" x14ac:dyDescent="0.2">
      <c r="A9792" s="2" t="s">
        <v>21837</v>
      </c>
      <c r="B9792" s="2" t="s">
        <v>21838</v>
      </c>
    </row>
    <row r="9793" spans="1:2" x14ac:dyDescent="0.2">
      <c r="A9793" s="2" t="s">
        <v>21839</v>
      </c>
      <c r="B9793" s="2" t="s">
        <v>21840</v>
      </c>
    </row>
    <row r="9794" spans="1:2" x14ac:dyDescent="0.2">
      <c r="A9794" s="2" t="s">
        <v>21841</v>
      </c>
      <c r="B9794" s="2" t="s">
        <v>21842</v>
      </c>
    </row>
    <row r="9795" spans="1:2" x14ac:dyDescent="0.2">
      <c r="A9795" s="2" t="s">
        <v>21843</v>
      </c>
      <c r="B9795" s="2" t="s">
        <v>21844</v>
      </c>
    </row>
    <row r="9796" spans="1:2" x14ac:dyDescent="0.2">
      <c r="A9796" s="2" t="s">
        <v>21845</v>
      </c>
      <c r="B9796" s="2" t="s">
        <v>21846</v>
      </c>
    </row>
    <row r="9797" spans="1:2" x14ac:dyDescent="0.2">
      <c r="A9797" s="2" t="s">
        <v>21847</v>
      </c>
      <c r="B9797" s="2" t="s">
        <v>21848</v>
      </c>
    </row>
    <row r="9798" spans="1:2" x14ac:dyDescent="0.2">
      <c r="A9798" s="2" t="s">
        <v>21849</v>
      </c>
      <c r="B9798" s="2" t="s">
        <v>21850</v>
      </c>
    </row>
    <row r="9799" spans="1:2" x14ac:dyDescent="0.2">
      <c r="A9799" s="2" t="s">
        <v>21851</v>
      </c>
      <c r="B9799" s="2" t="s">
        <v>21852</v>
      </c>
    </row>
    <row r="9800" spans="1:2" x14ac:dyDescent="0.2">
      <c r="A9800" s="2" t="s">
        <v>21853</v>
      </c>
      <c r="B9800" s="2" t="s">
        <v>21854</v>
      </c>
    </row>
    <row r="9801" spans="1:2" x14ac:dyDescent="0.2">
      <c r="A9801" s="2" t="s">
        <v>21855</v>
      </c>
      <c r="B9801" s="2" t="s">
        <v>21856</v>
      </c>
    </row>
    <row r="9802" spans="1:2" x14ac:dyDescent="0.2">
      <c r="A9802" s="2" t="s">
        <v>21857</v>
      </c>
      <c r="B9802" s="2" t="s">
        <v>21858</v>
      </c>
    </row>
    <row r="9803" spans="1:2" x14ac:dyDescent="0.2">
      <c r="A9803" s="2" t="s">
        <v>21859</v>
      </c>
      <c r="B9803" s="2" t="s">
        <v>21860</v>
      </c>
    </row>
    <row r="9804" spans="1:2" x14ac:dyDescent="0.2">
      <c r="A9804" s="2" t="s">
        <v>21861</v>
      </c>
      <c r="B9804" s="2" t="s">
        <v>21862</v>
      </c>
    </row>
    <row r="9805" spans="1:2" x14ac:dyDescent="0.2">
      <c r="A9805" s="2" t="s">
        <v>21863</v>
      </c>
      <c r="B9805" s="2" t="s">
        <v>21864</v>
      </c>
    </row>
    <row r="9806" spans="1:2" x14ac:dyDescent="0.2">
      <c r="A9806" s="2" t="s">
        <v>21865</v>
      </c>
      <c r="B9806" s="2" t="s">
        <v>21866</v>
      </c>
    </row>
    <row r="9807" spans="1:2" x14ac:dyDescent="0.2">
      <c r="A9807" s="2" t="s">
        <v>21867</v>
      </c>
      <c r="B9807" s="2" t="s">
        <v>21868</v>
      </c>
    </row>
    <row r="9808" spans="1:2" x14ac:dyDescent="0.2">
      <c r="A9808" s="2" t="s">
        <v>21869</v>
      </c>
      <c r="B9808" s="2" t="s">
        <v>21870</v>
      </c>
    </row>
    <row r="9809" spans="1:2" x14ac:dyDescent="0.2">
      <c r="A9809" s="2" t="s">
        <v>21871</v>
      </c>
      <c r="B9809" s="2" t="s">
        <v>21872</v>
      </c>
    </row>
    <row r="9810" spans="1:2" x14ac:dyDescent="0.2">
      <c r="A9810" s="2" t="s">
        <v>21873</v>
      </c>
      <c r="B9810" s="2" t="s">
        <v>21874</v>
      </c>
    </row>
    <row r="9811" spans="1:2" x14ac:dyDescent="0.2">
      <c r="A9811" s="2" t="s">
        <v>21875</v>
      </c>
      <c r="B9811" s="2" t="s">
        <v>21876</v>
      </c>
    </row>
    <row r="9812" spans="1:2" x14ac:dyDescent="0.2">
      <c r="A9812" s="2" t="s">
        <v>21877</v>
      </c>
      <c r="B9812" s="2" t="s">
        <v>21878</v>
      </c>
    </row>
    <row r="9813" spans="1:2" x14ac:dyDescent="0.2">
      <c r="A9813" s="2" t="s">
        <v>21879</v>
      </c>
      <c r="B9813" s="2" t="s">
        <v>21880</v>
      </c>
    </row>
    <row r="9814" spans="1:2" x14ac:dyDescent="0.2">
      <c r="A9814" s="2" t="s">
        <v>21881</v>
      </c>
      <c r="B9814" s="2" t="s">
        <v>21882</v>
      </c>
    </row>
    <row r="9815" spans="1:2" x14ac:dyDescent="0.2">
      <c r="A9815" s="2" t="s">
        <v>21883</v>
      </c>
      <c r="B9815" s="2" t="s">
        <v>21884</v>
      </c>
    </row>
    <row r="9816" spans="1:2" x14ac:dyDescent="0.2">
      <c r="A9816" s="2" t="s">
        <v>21885</v>
      </c>
      <c r="B9816" s="2" t="s">
        <v>21886</v>
      </c>
    </row>
    <row r="9817" spans="1:2" x14ac:dyDescent="0.2">
      <c r="A9817" s="2" t="s">
        <v>21887</v>
      </c>
      <c r="B9817" s="2" t="s">
        <v>21888</v>
      </c>
    </row>
    <row r="9818" spans="1:2" x14ac:dyDescent="0.2">
      <c r="A9818" s="2" t="s">
        <v>21889</v>
      </c>
      <c r="B9818" s="2" t="s">
        <v>21890</v>
      </c>
    </row>
    <row r="9819" spans="1:2" x14ac:dyDescent="0.2">
      <c r="A9819" s="2" t="s">
        <v>21891</v>
      </c>
      <c r="B9819" s="2" t="s">
        <v>21892</v>
      </c>
    </row>
    <row r="9820" spans="1:2" x14ac:dyDescent="0.2">
      <c r="A9820" s="2" t="s">
        <v>21893</v>
      </c>
      <c r="B9820" s="2" t="s">
        <v>21894</v>
      </c>
    </row>
    <row r="9821" spans="1:2" x14ac:dyDescent="0.2">
      <c r="A9821" s="2" t="s">
        <v>21895</v>
      </c>
      <c r="B9821" s="2" t="s">
        <v>21896</v>
      </c>
    </row>
    <row r="9822" spans="1:2" x14ac:dyDescent="0.2">
      <c r="A9822" s="2" t="s">
        <v>21897</v>
      </c>
      <c r="B9822" s="2" t="s">
        <v>21898</v>
      </c>
    </row>
    <row r="9823" spans="1:2" x14ac:dyDescent="0.2">
      <c r="A9823" s="2" t="s">
        <v>21899</v>
      </c>
      <c r="B9823" s="2" t="s">
        <v>21900</v>
      </c>
    </row>
    <row r="9824" spans="1:2" x14ac:dyDescent="0.2">
      <c r="A9824" s="2" t="s">
        <v>21901</v>
      </c>
      <c r="B9824" s="2" t="s">
        <v>21902</v>
      </c>
    </row>
    <row r="9825" spans="1:2" x14ac:dyDescent="0.2">
      <c r="A9825" s="2" t="s">
        <v>21903</v>
      </c>
      <c r="B9825" s="2" t="s">
        <v>21904</v>
      </c>
    </row>
    <row r="9826" spans="1:2" x14ac:dyDescent="0.2">
      <c r="A9826" s="2" t="s">
        <v>21905</v>
      </c>
      <c r="B9826" s="2" t="s">
        <v>21906</v>
      </c>
    </row>
    <row r="9827" spans="1:2" x14ac:dyDescent="0.2">
      <c r="A9827" s="2" t="s">
        <v>21907</v>
      </c>
      <c r="B9827" s="2" t="s">
        <v>21908</v>
      </c>
    </row>
    <row r="9828" spans="1:2" x14ac:dyDescent="0.2">
      <c r="A9828" s="2" t="s">
        <v>21909</v>
      </c>
      <c r="B9828" s="2" t="s">
        <v>21910</v>
      </c>
    </row>
    <row r="9829" spans="1:2" x14ac:dyDescent="0.2">
      <c r="A9829" s="2" t="s">
        <v>21911</v>
      </c>
      <c r="B9829" s="2" t="s">
        <v>21912</v>
      </c>
    </row>
    <row r="9830" spans="1:2" x14ac:dyDescent="0.2">
      <c r="A9830" s="2" t="s">
        <v>21913</v>
      </c>
      <c r="B9830" s="2" t="s">
        <v>21914</v>
      </c>
    </row>
    <row r="9831" spans="1:2" x14ac:dyDescent="0.2">
      <c r="A9831" s="2" t="s">
        <v>21915</v>
      </c>
      <c r="B9831" s="2" t="s">
        <v>21916</v>
      </c>
    </row>
    <row r="9832" spans="1:2" x14ac:dyDescent="0.2">
      <c r="A9832" s="2" t="s">
        <v>21917</v>
      </c>
      <c r="B9832" s="2" t="s">
        <v>21918</v>
      </c>
    </row>
    <row r="9833" spans="1:2" x14ac:dyDescent="0.2">
      <c r="A9833" s="2" t="s">
        <v>21919</v>
      </c>
      <c r="B9833" s="2" t="s">
        <v>21920</v>
      </c>
    </row>
    <row r="9834" spans="1:2" x14ac:dyDescent="0.2">
      <c r="A9834" s="2" t="s">
        <v>21921</v>
      </c>
      <c r="B9834" s="2" t="s">
        <v>21922</v>
      </c>
    </row>
    <row r="9835" spans="1:2" x14ac:dyDescent="0.2">
      <c r="A9835" s="2" t="s">
        <v>21923</v>
      </c>
      <c r="B9835" s="2" t="s">
        <v>21924</v>
      </c>
    </row>
    <row r="9836" spans="1:2" x14ac:dyDescent="0.2">
      <c r="A9836" s="2" t="s">
        <v>21925</v>
      </c>
      <c r="B9836" s="2" t="s">
        <v>21926</v>
      </c>
    </row>
    <row r="9837" spans="1:2" x14ac:dyDescent="0.2">
      <c r="A9837" s="2" t="s">
        <v>21927</v>
      </c>
      <c r="B9837" s="2" t="s">
        <v>21928</v>
      </c>
    </row>
    <row r="9838" spans="1:2" x14ac:dyDescent="0.2">
      <c r="A9838" s="2" t="s">
        <v>21929</v>
      </c>
      <c r="B9838" s="2" t="s">
        <v>21930</v>
      </c>
    </row>
    <row r="9839" spans="1:2" x14ac:dyDescent="0.2">
      <c r="A9839" s="2" t="s">
        <v>21931</v>
      </c>
      <c r="B9839" s="2" t="s">
        <v>21932</v>
      </c>
    </row>
    <row r="9840" spans="1:2" x14ac:dyDescent="0.2">
      <c r="A9840" s="2" t="s">
        <v>21933</v>
      </c>
      <c r="B9840" s="2" t="s">
        <v>21934</v>
      </c>
    </row>
    <row r="9841" spans="1:2" x14ac:dyDescent="0.2">
      <c r="A9841" s="2" t="s">
        <v>21935</v>
      </c>
      <c r="B9841" s="2" t="s">
        <v>21936</v>
      </c>
    </row>
    <row r="9842" spans="1:2" x14ac:dyDescent="0.2">
      <c r="A9842" s="2" t="s">
        <v>21937</v>
      </c>
      <c r="B9842" s="2" t="s">
        <v>21938</v>
      </c>
    </row>
    <row r="9843" spans="1:2" x14ac:dyDescent="0.2">
      <c r="A9843" s="2" t="s">
        <v>21939</v>
      </c>
      <c r="B9843" s="2" t="s">
        <v>21940</v>
      </c>
    </row>
    <row r="9844" spans="1:2" x14ac:dyDescent="0.2">
      <c r="A9844" s="2" t="s">
        <v>21941</v>
      </c>
      <c r="B9844" s="2" t="s">
        <v>21942</v>
      </c>
    </row>
    <row r="9845" spans="1:2" x14ac:dyDescent="0.2">
      <c r="A9845" s="2" t="s">
        <v>21943</v>
      </c>
      <c r="B9845" s="2" t="s">
        <v>21944</v>
      </c>
    </row>
    <row r="9846" spans="1:2" x14ac:dyDescent="0.2">
      <c r="A9846" s="2" t="s">
        <v>21945</v>
      </c>
      <c r="B9846" s="2" t="s">
        <v>21946</v>
      </c>
    </row>
    <row r="9847" spans="1:2" x14ac:dyDescent="0.2">
      <c r="A9847" s="2" t="s">
        <v>21947</v>
      </c>
      <c r="B9847" s="2" t="s">
        <v>21948</v>
      </c>
    </row>
    <row r="9848" spans="1:2" x14ac:dyDescent="0.2">
      <c r="A9848" s="2" t="s">
        <v>21949</v>
      </c>
      <c r="B9848" s="2" t="s">
        <v>21950</v>
      </c>
    </row>
    <row r="9849" spans="1:2" x14ac:dyDescent="0.2">
      <c r="A9849" s="2" t="s">
        <v>21951</v>
      </c>
      <c r="B9849" s="2" t="s">
        <v>21952</v>
      </c>
    </row>
    <row r="9850" spans="1:2" x14ac:dyDescent="0.2">
      <c r="A9850" s="2" t="s">
        <v>21953</v>
      </c>
      <c r="B9850" s="2" t="s">
        <v>21954</v>
      </c>
    </row>
    <row r="9851" spans="1:2" x14ac:dyDescent="0.2">
      <c r="A9851" s="2" t="s">
        <v>21955</v>
      </c>
      <c r="B9851" s="2" t="s">
        <v>21956</v>
      </c>
    </row>
    <row r="9852" spans="1:2" x14ac:dyDescent="0.2">
      <c r="A9852" s="2" t="s">
        <v>21957</v>
      </c>
      <c r="B9852" s="2" t="s">
        <v>21958</v>
      </c>
    </row>
    <row r="9853" spans="1:2" x14ac:dyDescent="0.2">
      <c r="A9853" s="2" t="s">
        <v>21959</v>
      </c>
      <c r="B9853" s="2" t="s">
        <v>21960</v>
      </c>
    </row>
    <row r="9854" spans="1:2" x14ac:dyDescent="0.2">
      <c r="A9854" s="2" t="s">
        <v>21961</v>
      </c>
      <c r="B9854" s="2" t="s">
        <v>21962</v>
      </c>
    </row>
    <row r="9855" spans="1:2" x14ac:dyDescent="0.2">
      <c r="A9855" s="2" t="s">
        <v>21963</v>
      </c>
      <c r="B9855" s="2" t="s">
        <v>21964</v>
      </c>
    </row>
    <row r="9856" spans="1:2" x14ac:dyDescent="0.2">
      <c r="A9856" s="2" t="s">
        <v>21965</v>
      </c>
      <c r="B9856" s="2" t="s">
        <v>21966</v>
      </c>
    </row>
    <row r="9857" spans="1:2" x14ac:dyDescent="0.2">
      <c r="A9857" s="2" t="s">
        <v>21967</v>
      </c>
      <c r="B9857" s="2" t="s">
        <v>21968</v>
      </c>
    </row>
    <row r="9858" spans="1:2" x14ac:dyDescent="0.2">
      <c r="A9858" s="2" t="s">
        <v>21969</v>
      </c>
      <c r="B9858" s="2" t="s">
        <v>21970</v>
      </c>
    </row>
    <row r="9859" spans="1:2" x14ac:dyDescent="0.2">
      <c r="A9859" s="2" t="s">
        <v>21971</v>
      </c>
      <c r="B9859" s="2" t="s">
        <v>21972</v>
      </c>
    </row>
    <row r="9860" spans="1:2" x14ac:dyDescent="0.2">
      <c r="A9860" s="2" t="s">
        <v>21973</v>
      </c>
      <c r="B9860" s="2" t="s">
        <v>21974</v>
      </c>
    </row>
    <row r="9861" spans="1:2" x14ac:dyDescent="0.2">
      <c r="A9861" s="2" t="s">
        <v>21975</v>
      </c>
      <c r="B9861" s="2" t="s">
        <v>21976</v>
      </c>
    </row>
    <row r="9862" spans="1:2" x14ac:dyDescent="0.2">
      <c r="A9862" s="2" t="s">
        <v>21977</v>
      </c>
      <c r="B9862" s="2" t="s">
        <v>21978</v>
      </c>
    </row>
    <row r="9863" spans="1:2" x14ac:dyDescent="0.2">
      <c r="A9863" s="2" t="s">
        <v>21979</v>
      </c>
      <c r="B9863" s="2" t="s">
        <v>21980</v>
      </c>
    </row>
    <row r="9864" spans="1:2" x14ac:dyDescent="0.2">
      <c r="A9864" s="2" t="s">
        <v>21981</v>
      </c>
      <c r="B9864" s="2" t="s">
        <v>21982</v>
      </c>
    </row>
    <row r="9865" spans="1:2" x14ac:dyDescent="0.2">
      <c r="A9865" s="2" t="s">
        <v>21983</v>
      </c>
      <c r="B9865" s="2" t="s">
        <v>21984</v>
      </c>
    </row>
    <row r="9866" spans="1:2" x14ac:dyDescent="0.2">
      <c r="A9866" s="2" t="s">
        <v>21985</v>
      </c>
      <c r="B9866" s="2" t="s">
        <v>21986</v>
      </c>
    </row>
    <row r="9867" spans="1:2" x14ac:dyDescent="0.2">
      <c r="A9867" s="2" t="s">
        <v>21987</v>
      </c>
      <c r="B9867" s="2" t="s">
        <v>21988</v>
      </c>
    </row>
    <row r="9868" spans="1:2" x14ac:dyDescent="0.2">
      <c r="A9868" s="2" t="s">
        <v>21989</v>
      </c>
      <c r="B9868" s="2" t="s">
        <v>21990</v>
      </c>
    </row>
    <row r="9869" spans="1:2" x14ac:dyDescent="0.2">
      <c r="A9869" s="2" t="s">
        <v>21991</v>
      </c>
      <c r="B9869" s="2" t="s">
        <v>21992</v>
      </c>
    </row>
    <row r="9870" spans="1:2" x14ac:dyDescent="0.2">
      <c r="A9870" s="2" t="s">
        <v>21993</v>
      </c>
      <c r="B9870" s="2" t="s">
        <v>21994</v>
      </c>
    </row>
    <row r="9871" spans="1:2" x14ac:dyDescent="0.2">
      <c r="A9871" s="2" t="s">
        <v>21995</v>
      </c>
      <c r="B9871" s="2" t="s">
        <v>21996</v>
      </c>
    </row>
    <row r="9872" spans="1:2" x14ac:dyDescent="0.2">
      <c r="A9872" s="2" t="s">
        <v>21997</v>
      </c>
      <c r="B9872" s="2" t="s">
        <v>21998</v>
      </c>
    </row>
    <row r="9873" spans="1:2" x14ac:dyDescent="0.2">
      <c r="A9873" s="2" t="s">
        <v>21999</v>
      </c>
      <c r="B9873" s="2" t="s">
        <v>22000</v>
      </c>
    </row>
    <row r="9874" spans="1:2" x14ac:dyDescent="0.2">
      <c r="A9874" s="2" t="s">
        <v>22001</v>
      </c>
      <c r="B9874" s="2" t="s">
        <v>22002</v>
      </c>
    </row>
    <row r="9875" spans="1:2" x14ac:dyDescent="0.2">
      <c r="A9875" s="2" t="s">
        <v>22003</v>
      </c>
      <c r="B9875" s="2" t="s">
        <v>22004</v>
      </c>
    </row>
    <row r="9876" spans="1:2" x14ac:dyDescent="0.2">
      <c r="A9876" s="2" t="s">
        <v>22005</v>
      </c>
      <c r="B9876" s="2" t="s">
        <v>22006</v>
      </c>
    </row>
    <row r="9877" spans="1:2" x14ac:dyDescent="0.2">
      <c r="A9877" s="2" t="s">
        <v>22007</v>
      </c>
      <c r="B9877" s="2" t="s">
        <v>22008</v>
      </c>
    </row>
    <row r="9878" spans="1:2" x14ac:dyDescent="0.2">
      <c r="A9878" s="2" t="s">
        <v>22009</v>
      </c>
      <c r="B9878" s="2" t="s">
        <v>22010</v>
      </c>
    </row>
    <row r="9879" spans="1:2" x14ac:dyDescent="0.2">
      <c r="A9879" s="2" t="s">
        <v>22011</v>
      </c>
      <c r="B9879" s="2" t="s">
        <v>22012</v>
      </c>
    </row>
    <row r="9880" spans="1:2" x14ac:dyDescent="0.2">
      <c r="A9880" s="2" t="s">
        <v>22013</v>
      </c>
      <c r="B9880" s="2" t="s">
        <v>22014</v>
      </c>
    </row>
    <row r="9881" spans="1:2" x14ac:dyDescent="0.2">
      <c r="A9881" s="2" t="s">
        <v>22015</v>
      </c>
      <c r="B9881" s="2" t="s">
        <v>22016</v>
      </c>
    </row>
    <row r="9882" spans="1:2" x14ac:dyDescent="0.2">
      <c r="A9882" s="2" t="s">
        <v>22017</v>
      </c>
      <c r="B9882" s="2" t="s">
        <v>22018</v>
      </c>
    </row>
    <row r="9883" spans="1:2" x14ac:dyDescent="0.2">
      <c r="A9883" s="2" t="s">
        <v>22019</v>
      </c>
      <c r="B9883" s="2" t="s">
        <v>22020</v>
      </c>
    </row>
    <row r="9884" spans="1:2" x14ac:dyDescent="0.2">
      <c r="A9884" s="2" t="s">
        <v>22021</v>
      </c>
      <c r="B9884" s="2" t="s">
        <v>22022</v>
      </c>
    </row>
    <row r="9885" spans="1:2" x14ac:dyDescent="0.2">
      <c r="A9885" s="2" t="s">
        <v>22023</v>
      </c>
      <c r="B9885" s="2" t="s">
        <v>22024</v>
      </c>
    </row>
    <row r="9886" spans="1:2" x14ac:dyDescent="0.2">
      <c r="A9886" s="2" t="s">
        <v>22025</v>
      </c>
      <c r="B9886" s="2" t="s">
        <v>22026</v>
      </c>
    </row>
    <row r="9887" spans="1:2" x14ac:dyDescent="0.2">
      <c r="A9887" s="2" t="s">
        <v>22027</v>
      </c>
      <c r="B9887" s="2" t="s">
        <v>22028</v>
      </c>
    </row>
    <row r="9888" spans="1:2" x14ac:dyDescent="0.2">
      <c r="A9888" s="2" t="s">
        <v>22029</v>
      </c>
      <c r="B9888" s="2" t="s">
        <v>22030</v>
      </c>
    </row>
    <row r="9889" spans="1:2" x14ac:dyDescent="0.2">
      <c r="A9889" s="2" t="s">
        <v>22031</v>
      </c>
      <c r="B9889" s="2" t="s">
        <v>22032</v>
      </c>
    </row>
    <row r="9890" spans="1:2" x14ac:dyDescent="0.2">
      <c r="A9890" s="2" t="s">
        <v>22033</v>
      </c>
      <c r="B9890" s="2" t="s">
        <v>22034</v>
      </c>
    </row>
    <row r="9891" spans="1:2" x14ac:dyDescent="0.2">
      <c r="A9891" s="2" t="s">
        <v>22035</v>
      </c>
      <c r="B9891" s="2" t="s">
        <v>22036</v>
      </c>
    </row>
    <row r="9892" spans="1:2" x14ac:dyDescent="0.2">
      <c r="A9892" s="2" t="s">
        <v>22037</v>
      </c>
      <c r="B9892" s="2" t="s">
        <v>22038</v>
      </c>
    </row>
    <row r="9893" spans="1:2" x14ac:dyDescent="0.2">
      <c r="A9893" s="2" t="s">
        <v>22039</v>
      </c>
      <c r="B9893" s="2" t="s">
        <v>22040</v>
      </c>
    </row>
    <row r="9894" spans="1:2" x14ac:dyDescent="0.2">
      <c r="A9894" s="2" t="s">
        <v>22041</v>
      </c>
      <c r="B9894" s="2" t="s">
        <v>22042</v>
      </c>
    </row>
    <row r="9895" spans="1:2" x14ac:dyDescent="0.2">
      <c r="A9895" s="2" t="s">
        <v>22043</v>
      </c>
      <c r="B9895" s="2" t="s">
        <v>22044</v>
      </c>
    </row>
    <row r="9896" spans="1:2" x14ac:dyDescent="0.2">
      <c r="A9896" s="2" t="s">
        <v>22045</v>
      </c>
      <c r="B9896" s="2" t="s">
        <v>22046</v>
      </c>
    </row>
    <row r="9897" spans="1:2" x14ac:dyDescent="0.2">
      <c r="A9897" s="2" t="s">
        <v>22047</v>
      </c>
      <c r="B9897" s="2" t="s">
        <v>22048</v>
      </c>
    </row>
    <row r="9898" spans="1:2" x14ac:dyDescent="0.2">
      <c r="A9898" s="2" t="s">
        <v>22049</v>
      </c>
      <c r="B9898" s="2" t="s">
        <v>22050</v>
      </c>
    </row>
    <row r="9899" spans="1:2" x14ac:dyDescent="0.2">
      <c r="A9899" s="2" t="s">
        <v>22051</v>
      </c>
      <c r="B9899" s="2" t="s">
        <v>22052</v>
      </c>
    </row>
    <row r="9900" spans="1:2" x14ac:dyDescent="0.2">
      <c r="A9900" s="2" t="s">
        <v>22053</v>
      </c>
      <c r="B9900" s="2" t="s">
        <v>22054</v>
      </c>
    </row>
    <row r="9901" spans="1:2" x14ac:dyDescent="0.2">
      <c r="A9901" s="2" t="s">
        <v>22055</v>
      </c>
      <c r="B9901" s="2" t="s">
        <v>22056</v>
      </c>
    </row>
    <row r="9902" spans="1:2" x14ac:dyDescent="0.2">
      <c r="A9902" s="2" t="s">
        <v>22057</v>
      </c>
      <c r="B9902" s="2" t="s">
        <v>22058</v>
      </c>
    </row>
    <row r="9903" spans="1:2" x14ac:dyDescent="0.2">
      <c r="A9903" s="2" t="s">
        <v>22059</v>
      </c>
      <c r="B9903" s="2" t="s">
        <v>22060</v>
      </c>
    </row>
    <row r="9904" spans="1:2" x14ac:dyDescent="0.2">
      <c r="A9904" s="2" t="s">
        <v>22061</v>
      </c>
      <c r="B9904" s="2" t="s">
        <v>22062</v>
      </c>
    </row>
    <row r="9905" spans="1:2" x14ac:dyDescent="0.2">
      <c r="A9905" s="2" t="s">
        <v>22063</v>
      </c>
      <c r="B9905" s="2" t="s">
        <v>22064</v>
      </c>
    </row>
    <row r="9906" spans="1:2" x14ac:dyDescent="0.2">
      <c r="A9906" s="2" t="s">
        <v>22065</v>
      </c>
      <c r="B9906" s="2" t="s">
        <v>22066</v>
      </c>
    </row>
    <row r="9907" spans="1:2" x14ac:dyDescent="0.2">
      <c r="A9907" s="2" t="s">
        <v>22067</v>
      </c>
      <c r="B9907" s="2" t="s">
        <v>22068</v>
      </c>
    </row>
    <row r="9908" spans="1:2" x14ac:dyDescent="0.2">
      <c r="A9908" s="2" t="s">
        <v>22069</v>
      </c>
      <c r="B9908" s="2" t="s">
        <v>22070</v>
      </c>
    </row>
    <row r="9909" spans="1:2" x14ac:dyDescent="0.2">
      <c r="A9909" s="2" t="s">
        <v>22071</v>
      </c>
      <c r="B9909" s="2" t="s">
        <v>22072</v>
      </c>
    </row>
    <row r="9910" spans="1:2" x14ac:dyDescent="0.2">
      <c r="A9910" s="2" t="s">
        <v>22073</v>
      </c>
      <c r="B9910" s="2" t="s">
        <v>22074</v>
      </c>
    </row>
    <row r="9911" spans="1:2" x14ac:dyDescent="0.2">
      <c r="A9911" s="2" t="s">
        <v>22075</v>
      </c>
      <c r="B9911" s="2" t="s">
        <v>22076</v>
      </c>
    </row>
    <row r="9912" spans="1:2" x14ac:dyDescent="0.2">
      <c r="A9912" s="2" t="s">
        <v>22077</v>
      </c>
      <c r="B9912" s="2" t="s">
        <v>22078</v>
      </c>
    </row>
    <row r="9913" spans="1:2" x14ac:dyDescent="0.2">
      <c r="A9913" s="2" t="s">
        <v>22079</v>
      </c>
      <c r="B9913" s="2" t="s">
        <v>22080</v>
      </c>
    </row>
    <row r="9914" spans="1:2" x14ac:dyDescent="0.2">
      <c r="A9914" s="2" t="s">
        <v>22081</v>
      </c>
      <c r="B9914" s="2" t="s">
        <v>22082</v>
      </c>
    </row>
    <row r="9915" spans="1:2" x14ac:dyDescent="0.2">
      <c r="A9915" s="2" t="s">
        <v>22083</v>
      </c>
      <c r="B9915" s="2" t="s">
        <v>22084</v>
      </c>
    </row>
    <row r="9916" spans="1:2" x14ac:dyDescent="0.2">
      <c r="A9916" s="2" t="s">
        <v>22085</v>
      </c>
      <c r="B9916" s="2" t="s">
        <v>22086</v>
      </c>
    </row>
    <row r="9917" spans="1:2" x14ac:dyDescent="0.2">
      <c r="A9917" s="2" t="s">
        <v>22087</v>
      </c>
      <c r="B9917" s="2" t="s">
        <v>22088</v>
      </c>
    </row>
    <row r="9918" spans="1:2" x14ac:dyDescent="0.2">
      <c r="A9918" s="2" t="s">
        <v>22089</v>
      </c>
      <c r="B9918" s="2" t="s">
        <v>22090</v>
      </c>
    </row>
    <row r="9919" spans="1:2" x14ac:dyDescent="0.2">
      <c r="A9919" s="2" t="s">
        <v>22091</v>
      </c>
      <c r="B9919" s="2" t="s">
        <v>22092</v>
      </c>
    </row>
    <row r="9920" spans="1:2" x14ac:dyDescent="0.2">
      <c r="A9920" s="2" t="s">
        <v>22093</v>
      </c>
      <c r="B9920" s="2" t="s">
        <v>22094</v>
      </c>
    </row>
    <row r="9921" spans="1:2" x14ac:dyDescent="0.2">
      <c r="A9921" s="2" t="s">
        <v>22095</v>
      </c>
      <c r="B9921" s="2" t="s">
        <v>22096</v>
      </c>
    </row>
    <row r="9922" spans="1:2" x14ac:dyDescent="0.2">
      <c r="A9922" s="2" t="s">
        <v>22097</v>
      </c>
      <c r="B9922" s="2" t="s">
        <v>22098</v>
      </c>
    </row>
    <row r="9923" spans="1:2" x14ac:dyDescent="0.2">
      <c r="A9923" s="2" t="s">
        <v>22099</v>
      </c>
      <c r="B9923" s="2" t="s">
        <v>22100</v>
      </c>
    </row>
    <row r="9924" spans="1:2" x14ac:dyDescent="0.2">
      <c r="A9924" s="2" t="s">
        <v>22101</v>
      </c>
      <c r="B9924" s="2" t="s">
        <v>22102</v>
      </c>
    </row>
    <row r="9925" spans="1:2" x14ac:dyDescent="0.2">
      <c r="A9925" s="2" t="s">
        <v>22103</v>
      </c>
      <c r="B9925" s="2" t="s">
        <v>22104</v>
      </c>
    </row>
    <row r="9926" spans="1:2" x14ac:dyDescent="0.2">
      <c r="A9926" s="2" t="s">
        <v>22105</v>
      </c>
      <c r="B9926" s="2" t="s">
        <v>22106</v>
      </c>
    </row>
    <row r="9927" spans="1:2" x14ac:dyDescent="0.2">
      <c r="A9927" s="2" t="s">
        <v>22107</v>
      </c>
      <c r="B9927" s="2" t="s">
        <v>22108</v>
      </c>
    </row>
    <row r="9928" spans="1:2" x14ac:dyDescent="0.2">
      <c r="A9928" s="2" t="s">
        <v>22109</v>
      </c>
      <c r="B9928" s="2" t="s">
        <v>22110</v>
      </c>
    </row>
    <row r="9929" spans="1:2" x14ac:dyDescent="0.2">
      <c r="A9929" s="2" t="s">
        <v>22111</v>
      </c>
      <c r="B9929" s="2" t="s">
        <v>22112</v>
      </c>
    </row>
    <row r="9930" spans="1:2" x14ac:dyDescent="0.2">
      <c r="A9930" s="2" t="s">
        <v>22113</v>
      </c>
      <c r="B9930" s="2" t="s">
        <v>22114</v>
      </c>
    </row>
    <row r="9931" spans="1:2" x14ac:dyDescent="0.2">
      <c r="A9931" s="2" t="s">
        <v>22115</v>
      </c>
      <c r="B9931" s="2" t="s">
        <v>22116</v>
      </c>
    </row>
    <row r="9932" spans="1:2" x14ac:dyDescent="0.2">
      <c r="A9932" s="2" t="s">
        <v>22117</v>
      </c>
      <c r="B9932" s="2" t="s">
        <v>22118</v>
      </c>
    </row>
    <row r="9933" spans="1:2" x14ac:dyDescent="0.2">
      <c r="A9933" s="2" t="s">
        <v>22119</v>
      </c>
      <c r="B9933" s="2" t="s">
        <v>22120</v>
      </c>
    </row>
    <row r="9934" spans="1:2" x14ac:dyDescent="0.2">
      <c r="A9934" s="2" t="s">
        <v>22121</v>
      </c>
      <c r="B9934" s="2" t="s">
        <v>22122</v>
      </c>
    </row>
    <row r="9935" spans="1:2" x14ac:dyDescent="0.2">
      <c r="A9935" s="2" t="s">
        <v>22123</v>
      </c>
      <c r="B9935" s="2" t="s">
        <v>22124</v>
      </c>
    </row>
    <row r="9936" spans="1:2" x14ac:dyDescent="0.2">
      <c r="A9936" s="2" t="s">
        <v>22125</v>
      </c>
      <c r="B9936" s="2" t="s">
        <v>22126</v>
      </c>
    </row>
    <row r="9937" spans="1:2" x14ac:dyDescent="0.2">
      <c r="A9937" s="2" t="s">
        <v>22127</v>
      </c>
      <c r="B9937" s="2" t="s">
        <v>22128</v>
      </c>
    </row>
    <row r="9938" spans="1:2" x14ac:dyDescent="0.2">
      <c r="A9938" s="2" t="s">
        <v>22129</v>
      </c>
      <c r="B9938" s="2" t="s">
        <v>22130</v>
      </c>
    </row>
    <row r="9939" spans="1:2" x14ac:dyDescent="0.2">
      <c r="A9939" s="2" t="s">
        <v>22131</v>
      </c>
      <c r="B9939" s="2" t="s">
        <v>22132</v>
      </c>
    </row>
    <row r="9940" spans="1:2" x14ac:dyDescent="0.2">
      <c r="A9940" s="2" t="s">
        <v>22133</v>
      </c>
      <c r="B9940" s="2" t="s">
        <v>22134</v>
      </c>
    </row>
    <row r="9941" spans="1:2" x14ac:dyDescent="0.2">
      <c r="A9941" s="2" t="s">
        <v>22135</v>
      </c>
      <c r="B9941" s="2" t="s">
        <v>22136</v>
      </c>
    </row>
    <row r="9942" spans="1:2" x14ac:dyDescent="0.2">
      <c r="A9942" s="2" t="s">
        <v>22137</v>
      </c>
      <c r="B9942" s="2" t="s">
        <v>22138</v>
      </c>
    </row>
    <row r="9943" spans="1:2" x14ac:dyDescent="0.2">
      <c r="A9943" s="2" t="s">
        <v>22139</v>
      </c>
      <c r="B9943" s="2" t="s">
        <v>22140</v>
      </c>
    </row>
    <row r="9944" spans="1:2" x14ac:dyDescent="0.2">
      <c r="A9944" s="2" t="s">
        <v>22141</v>
      </c>
      <c r="B9944" s="2" t="s">
        <v>22142</v>
      </c>
    </row>
    <row r="9945" spans="1:2" x14ac:dyDescent="0.2">
      <c r="A9945" s="2" t="s">
        <v>22143</v>
      </c>
      <c r="B9945" s="2" t="s">
        <v>22144</v>
      </c>
    </row>
    <row r="9946" spans="1:2" x14ac:dyDescent="0.2">
      <c r="A9946" s="2" t="s">
        <v>22145</v>
      </c>
      <c r="B9946" s="2" t="s">
        <v>22146</v>
      </c>
    </row>
    <row r="9947" spans="1:2" x14ac:dyDescent="0.2">
      <c r="A9947" s="2" t="s">
        <v>22147</v>
      </c>
      <c r="B9947" s="2" t="s">
        <v>22148</v>
      </c>
    </row>
    <row r="9948" spans="1:2" x14ac:dyDescent="0.2">
      <c r="A9948" s="2" t="s">
        <v>22149</v>
      </c>
      <c r="B9948" s="2" t="s">
        <v>22150</v>
      </c>
    </row>
    <row r="9949" spans="1:2" x14ac:dyDescent="0.2">
      <c r="A9949" s="2" t="s">
        <v>22151</v>
      </c>
      <c r="B9949" s="2" t="s">
        <v>22152</v>
      </c>
    </row>
    <row r="9950" spans="1:2" x14ac:dyDescent="0.2">
      <c r="A9950" s="2" t="s">
        <v>22153</v>
      </c>
      <c r="B9950" s="2" t="s">
        <v>22154</v>
      </c>
    </row>
    <row r="9951" spans="1:2" x14ac:dyDescent="0.2">
      <c r="A9951" s="2" t="s">
        <v>22155</v>
      </c>
      <c r="B9951" s="2" t="s">
        <v>22156</v>
      </c>
    </row>
    <row r="9952" spans="1:2" x14ac:dyDescent="0.2">
      <c r="A9952" s="2" t="s">
        <v>22157</v>
      </c>
      <c r="B9952" s="2" t="s">
        <v>22158</v>
      </c>
    </row>
    <row r="9953" spans="1:2" x14ac:dyDescent="0.2">
      <c r="A9953" s="2" t="s">
        <v>22159</v>
      </c>
      <c r="B9953" s="2" t="s">
        <v>22160</v>
      </c>
    </row>
    <row r="9954" spans="1:2" x14ac:dyDescent="0.2">
      <c r="A9954" s="2" t="s">
        <v>22161</v>
      </c>
      <c r="B9954" s="2" t="s">
        <v>22162</v>
      </c>
    </row>
    <row r="9955" spans="1:2" x14ac:dyDescent="0.2">
      <c r="A9955" s="2" t="s">
        <v>22163</v>
      </c>
      <c r="B9955" s="2" t="s">
        <v>22164</v>
      </c>
    </row>
    <row r="9956" spans="1:2" x14ac:dyDescent="0.2">
      <c r="A9956" s="2" t="s">
        <v>22165</v>
      </c>
      <c r="B9956" s="2" t="s">
        <v>22166</v>
      </c>
    </row>
    <row r="9957" spans="1:2" x14ac:dyDescent="0.2">
      <c r="A9957" s="2" t="s">
        <v>22167</v>
      </c>
      <c r="B9957" s="2" t="s">
        <v>22168</v>
      </c>
    </row>
    <row r="9958" spans="1:2" x14ac:dyDescent="0.2">
      <c r="A9958" s="2" t="s">
        <v>22169</v>
      </c>
      <c r="B9958" s="2" t="s">
        <v>22170</v>
      </c>
    </row>
    <row r="9959" spans="1:2" x14ac:dyDescent="0.2">
      <c r="A9959" s="2" t="s">
        <v>22171</v>
      </c>
      <c r="B9959" s="2" t="s">
        <v>22172</v>
      </c>
    </row>
    <row r="9960" spans="1:2" x14ac:dyDescent="0.2">
      <c r="A9960" s="2" t="s">
        <v>22173</v>
      </c>
      <c r="B9960" s="2" t="s">
        <v>22174</v>
      </c>
    </row>
    <row r="9961" spans="1:2" x14ac:dyDescent="0.2">
      <c r="A9961" s="2" t="s">
        <v>22175</v>
      </c>
      <c r="B9961" s="2" t="s">
        <v>22176</v>
      </c>
    </row>
    <row r="9962" spans="1:2" x14ac:dyDescent="0.2">
      <c r="A9962" s="2" t="s">
        <v>22177</v>
      </c>
      <c r="B9962" s="2" t="s">
        <v>22178</v>
      </c>
    </row>
    <row r="9963" spans="1:2" x14ac:dyDescent="0.2">
      <c r="A9963" s="2" t="s">
        <v>22179</v>
      </c>
      <c r="B9963" s="2" t="s">
        <v>22180</v>
      </c>
    </row>
    <row r="9964" spans="1:2" x14ac:dyDescent="0.2">
      <c r="A9964" s="2" t="s">
        <v>22181</v>
      </c>
      <c r="B9964" s="2" t="s">
        <v>22182</v>
      </c>
    </row>
    <row r="9965" spans="1:2" x14ac:dyDescent="0.2">
      <c r="A9965" s="2" t="s">
        <v>22183</v>
      </c>
      <c r="B9965" s="2" t="s">
        <v>22184</v>
      </c>
    </row>
    <row r="9966" spans="1:2" x14ac:dyDescent="0.2">
      <c r="A9966" s="2" t="s">
        <v>22185</v>
      </c>
      <c r="B9966" s="2" t="s">
        <v>22186</v>
      </c>
    </row>
    <row r="9967" spans="1:2" x14ac:dyDescent="0.2">
      <c r="A9967" s="2" t="s">
        <v>22187</v>
      </c>
      <c r="B9967" s="2" t="s">
        <v>22188</v>
      </c>
    </row>
    <row r="9968" spans="1:2" x14ac:dyDescent="0.2">
      <c r="A9968" s="2" t="s">
        <v>22189</v>
      </c>
      <c r="B9968" s="2" t="s">
        <v>22190</v>
      </c>
    </row>
    <row r="9969" spans="1:2" x14ac:dyDescent="0.2">
      <c r="A9969" s="2" t="s">
        <v>22191</v>
      </c>
      <c r="B9969" s="2" t="s">
        <v>22192</v>
      </c>
    </row>
    <row r="9970" spans="1:2" x14ac:dyDescent="0.2">
      <c r="A9970" s="2" t="s">
        <v>22193</v>
      </c>
      <c r="B9970" s="2" t="s">
        <v>22194</v>
      </c>
    </row>
    <row r="9971" spans="1:2" x14ac:dyDescent="0.2">
      <c r="A9971" s="2" t="s">
        <v>22195</v>
      </c>
      <c r="B9971" s="2" t="s">
        <v>22196</v>
      </c>
    </row>
    <row r="9972" spans="1:2" x14ac:dyDescent="0.2">
      <c r="A9972" s="2" t="s">
        <v>22197</v>
      </c>
      <c r="B9972" s="2" t="s">
        <v>22198</v>
      </c>
    </row>
    <row r="9973" spans="1:2" x14ac:dyDescent="0.2">
      <c r="A9973" s="2" t="s">
        <v>22199</v>
      </c>
      <c r="B9973" s="2" t="s">
        <v>22200</v>
      </c>
    </row>
    <row r="9974" spans="1:2" x14ac:dyDescent="0.2">
      <c r="A9974" s="2" t="s">
        <v>22201</v>
      </c>
      <c r="B9974" s="2" t="s">
        <v>22202</v>
      </c>
    </row>
    <row r="9975" spans="1:2" x14ac:dyDescent="0.2">
      <c r="A9975" s="2" t="s">
        <v>22203</v>
      </c>
      <c r="B9975" s="2" t="s">
        <v>22204</v>
      </c>
    </row>
    <row r="9976" spans="1:2" x14ac:dyDescent="0.2">
      <c r="A9976" s="2" t="s">
        <v>22205</v>
      </c>
      <c r="B9976" s="2" t="s">
        <v>22206</v>
      </c>
    </row>
    <row r="9977" spans="1:2" x14ac:dyDescent="0.2">
      <c r="A9977" s="2" t="s">
        <v>22207</v>
      </c>
      <c r="B9977" s="2" t="s">
        <v>22208</v>
      </c>
    </row>
    <row r="9978" spans="1:2" x14ac:dyDescent="0.2">
      <c r="A9978" s="2" t="s">
        <v>22209</v>
      </c>
      <c r="B9978" s="2" t="s">
        <v>22210</v>
      </c>
    </row>
    <row r="9979" spans="1:2" x14ac:dyDescent="0.2">
      <c r="A9979" s="2" t="s">
        <v>22211</v>
      </c>
      <c r="B9979" s="2" t="s">
        <v>22212</v>
      </c>
    </row>
    <row r="9980" spans="1:2" x14ac:dyDescent="0.2">
      <c r="A9980" s="2" t="s">
        <v>22213</v>
      </c>
      <c r="B9980" s="2" t="s">
        <v>22214</v>
      </c>
    </row>
    <row r="9981" spans="1:2" x14ac:dyDescent="0.2">
      <c r="A9981" s="2" t="s">
        <v>22215</v>
      </c>
      <c r="B9981" s="2" t="s">
        <v>22216</v>
      </c>
    </row>
    <row r="9982" spans="1:2" x14ac:dyDescent="0.2">
      <c r="A9982" s="2" t="s">
        <v>22217</v>
      </c>
      <c r="B9982" s="2" t="s">
        <v>22218</v>
      </c>
    </row>
    <row r="9983" spans="1:2" x14ac:dyDescent="0.2">
      <c r="A9983" s="2" t="s">
        <v>22219</v>
      </c>
      <c r="B9983" s="2" t="s">
        <v>22220</v>
      </c>
    </row>
    <row r="9984" spans="1:2" x14ac:dyDescent="0.2">
      <c r="A9984" s="2" t="s">
        <v>22221</v>
      </c>
      <c r="B9984" s="2" t="s">
        <v>22222</v>
      </c>
    </row>
    <row r="9985" spans="1:2" x14ac:dyDescent="0.2">
      <c r="A9985" s="2" t="s">
        <v>22223</v>
      </c>
      <c r="B9985" s="2" t="s">
        <v>22224</v>
      </c>
    </row>
    <row r="9986" spans="1:2" x14ac:dyDescent="0.2">
      <c r="A9986" s="2" t="s">
        <v>22225</v>
      </c>
      <c r="B9986" s="2" t="s">
        <v>22226</v>
      </c>
    </row>
    <row r="9987" spans="1:2" x14ac:dyDescent="0.2">
      <c r="A9987" s="2" t="s">
        <v>22227</v>
      </c>
      <c r="B9987" s="2" t="s">
        <v>22228</v>
      </c>
    </row>
    <row r="9988" spans="1:2" x14ac:dyDescent="0.2">
      <c r="A9988" s="2" t="s">
        <v>22229</v>
      </c>
      <c r="B9988" s="2" t="s">
        <v>22230</v>
      </c>
    </row>
    <row r="9989" spans="1:2" x14ac:dyDescent="0.2">
      <c r="A9989" s="2" t="s">
        <v>22231</v>
      </c>
      <c r="B9989" s="2" t="s">
        <v>22232</v>
      </c>
    </row>
    <row r="9990" spans="1:2" x14ac:dyDescent="0.2">
      <c r="A9990" s="2" t="s">
        <v>22233</v>
      </c>
      <c r="B9990" s="2" t="s">
        <v>22234</v>
      </c>
    </row>
    <row r="9991" spans="1:2" x14ac:dyDescent="0.2">
      <c r="A9991" s="2" t="s">
        <v>22235</v>
      </c>
      <c r="B9991" s="2" t="s">
        <v>22236</v>
      </c>
    </row>
    <row r="9992" spans="1:2" x14ac:dyDescent="0.2">
      <c r="A9992" s="2" t="s">
        <v>22237</v>
      </c>
      <c r="B9992" s="2" t="s">
        <v>22238</v>
      </c>
    </row>
    <row r="9993" spans="1:2" x14ac:dyDescent="0.2">
      <c r="A9993" s="2" t="s">
        <v>22239</v>
      </c>
      <c r="B9993" s="2" t="s">
        <v>22240</v>
      </c>
    </row>
    <row r="9994" spans="1:2" x14ac:dyDescent="0.2">
      <c r="A9994" s="2" t="s">
        <v>22241</v>
      </c>
      <c r="B9994" s="2" t="s">
        <v>22242</v>
      </c>
    </row>
    <row r="9995" spans="1:2" x14ac:dyDescent="0.2">
      <c r="A9995" s="2" t="s">
        <v>22243</v>
      </c>
      <c r="B9995" s="2" t="s">
        <v>22244</v>
      </c>
    </row>
    <row r="9996" spans="1:2" x14ac:dyDescent="0.2">
      <c r="A9996" s="2" t="s">
        <v>22245</v>
      </c>
      <c r="B9996" s="2" t="s">
        <v>22246</v>
      </c>
    </row>
    <row r="9997" spans="1:2" x14ac:dyDescent="0.2">
      <c r="A9997" s="2" t="s">
        <v>22247</v>
      </c>
      <c r="B9997" s="2" t="s">
        <v>22248</v>
      </c>
    </row>
    <row r="9998" spans="1:2" x14ac:dyDescent="0.2">
      <c r="A9998" s="2" t="s">
        <v>22249</v>
      </c>
      <c r="B9998" s="2" t="s">
        <v>22250</v>
      </c>
    </row>
    <row r="9999" spans="1:2" x14ac:dyDescent="0.2">
      <c r="A9999" s="2" t="s">
        <v>22251</v>
      </c>
      <c r="B9999" s="2" t="s">
        <v>22252</v>
      </c>
    </row>
    <row r="10000" spans="1:2" x14ac:dyDescent="0.2">
      <c r="A10000" s="2" t="s">
        <v>22253</v>
      </c>
      <c r="B10000" s="2" t="s">
        <v>22254</v>
      </c>
    </row>
    <row r="10001" spans="1:2" x14ac:dyDescent="0.2">
      <c r="A10001" s="2" t="s">
        <v>22255</v>
      </c>
      <c r="B10001" s="2" t="s">
        <v>22256</v>
      </c>
    </row>
    <row r="10002" spans="1:2" x14ac:dyDescent="0.2">
      <c r="A10002" s="2" t="s">
        <v>22257</v>
      </c>
      <c r="B10002" s="2" t="s">
        <v>22258</v>
      </c>
    </row>
    <row r="10003" spans="1:2" x14ac:dyDescent="0.2">
      <c r="A10003" s="2" t="s">
        <v>22259</v>
      </c>
      <c r="B10003" s="2" t="s">
        <v>22260</v>
      </c>
    </row>
    <row r="10004" spans="1:2" x14ac:dyDescent="0.2">
      <c r="A10004" s="2" t="s">
        <v>22261</v>
      </c>
      <c r="B10004" s="2" t="s">
        <v>22262</v>
      </c>
    </row>
    <row r="10005" spans="1:2" x14ac:dyDescent="0.2">
      <c r="A10005" s="2" t="s">
        <v>22263</v>
      </c>
      <c r="B10005" s="2" t="s">
        <v>22264</v>
      </c>
    </row>
    <row r="10006" spans="1:2" x14ac:dyDescent="0.2">
      <c r="A10006" s="2" t="s">
        <v>22265</v>
      </c>
      <c r="B10006" s="2" t="s">
        <v>22266</v>
      </c>
    </row>
    <row r="10007" spans="1:2" x14ac:dyDescent="0.2">
      <c r="A10007" s="2" t="s">
        <v>22267</v>
      </c>
      <c r="B10007" s="2" t="s">
        <v>22268</v>
      </c>
    </row>
    <row r="10008" spans="1:2" x14ac:dyDescent="0.2">
      <c r="A10008" s="2" t="s">
        <v>22269</v>
      </c>
      <c r="B10008" s="2" t="s">
        <v>22270</v>
      </c>
    </row>
    <row r="10009" spans="1:2" x14ac:dyDescent="0.2">
      <c r="A10009" s="2" t="s">
        <v>22271</v>
      </c>
      <c r="B10009" s="2" t="s">
        <v>22272</v>
      </c>
    </row>
    <row r="10010" spans="1:2" x14ac:dyDescent="0.2">
      <c r="A10010" s="2" t="s">
        <v>22273</v>
      </c>
      <c r="B10010" s="2" t="s">
        <v>22274</v>
      </c>
    </row>
    <row r="10011" spans="1:2" x14ac:dyDescent="0.2">
      <c r="A10011" s="2" t="s">
        <v>22275</v>
      </c>
      <c r="B10011" s="2" t="s">
        <v>22276</v>
      </c>
    </row>
    <row r="10012" spans="1:2" x14ac:dyDescent="0.2">
      <c r="A10012" s="2" t="s">
        <v>22277</v>
      </c>
      <c r="B10012" s="2" t="s">
        <v>22278</v>
      </c>
    </row>
    <row r="10013" spans="1:2" x14ac:dyDescent="0.2">
      <c r="A10013" s="2" t="s">
        <v>22279</v>
      </c>
      <c r="B10013" s="2" t="s">
        <v>22280</v>
      </c>
    </row>
    <row r="10014" spans="1:2" x14ac:dyDescent="0.2">
      <c r="A10014" s="2" t="s">
        <v>22281</v>
      </c>
      <c r="B10014" s="2" t="s">
        <v>22282</v>
      </c>
    </row>
    <row r="10015" spans="1:2" x14ac:dyDescent="0.2">
      <c r="A10015" s="2" t="s">
        <v>22283</v>
      </c>
      <c r="B10015" s="2" t="s">
        <v>22284</v>
      </c>
    </row>
    <row r="10016" spans="1:2" x14ac:dyDescent="0.2">
      <c r="A10016" s="2" t="s">
        <v>22285</v>
      </c>
      <c r="B10016" s="2" t="s">
        <v>22286</v>
      </c>
    </row>
    <row r="10017" spans="1:2" x14ac:dyDescent="0.2">
      <c r="A10017" s="2" t="s">
        <v>22287</v>
      </c>
      <c r="B10017" s="2" t="s">
        <v>22288</v>
      </c>
    </row>
    <row r="10018" spans="1:2" x14ac:dyDescent="0.2">
      <c r="A10018" s="2" t="s">
        <v>22289</v>
      </c>
      <c r="B10018" s="2" t="s">
        <v>22290</v>
      </c>
    </row>
    <row r="10019" spans="1:2" x14ac:dyDescent="0.2">
      <c r="A10019" s="2" t="s">
        <v>22291</v>
      </c>
      <c r="B10019" s="2" t="s">
        <v>22292</v>
      </c>
    </row>
    <row r="10020" spans="1:2" x14ac:dyDescent="0.2">
      <c r="A10020" s="2" t="s">
        <v>22293</v>
      </c>
      <c r="B10020" s="2" t="s">
        <v>22294</v>
      </c>
    </row>
    <row r="10021" spans="1:2" x14ac:dyDescent="0.2">
      <c r="A10021" s="2" t="s">
        <v>22295</v>
      </c>
      <c r="B10021" s="2" t="s">
        <v>22296</v>
      </c>
    </row>
    <row r="10022" spans="1:2" x14ac:dyDescent="0.2">
      <c r="A10022" s="2" t="s">
        <v>22297</v>
      </c>
      <c r="B10022" s="2" t="s">
        <v>22298</v>
      </c>
    </row>
    <row r="10023" spans="1:2" x14ac:dyDescent="0.2">
      <c r="A10023" s="2" t="s">
        <v>22299</v>
      </c>
      <c r="B10023" s="2" t="s">
        <v>22300</v>
      </c>
    </row>
    <row r="10024" spans="1:2" x14ac:dyDescent="0.2">
      <c r="A10024" s="2" t="s">
        <v>22301</v>
      </c>
      <c r="B10024" s="2" t="s">
        <v>22302</v>
      </c>
    </row>
    <row r="10025" spans="1:2" x14ac:dyDescent="0.2">
      <c r="A10025" s="2" t="s">
        <v>22303</v>
      </c>
      <c r="B10025" s="2" t="s">
        <v>22304</v>
      </c>
    </row>
    <row r="10026" spans="1:2" x14ac:dyDescent="0.2">
      <c r="A10026" s="2" t="s">
        <v>22305</v>
      </c>
      <c r="B10026" s="2" t="s">
        <v>22306</v>
      </c>
    </row>
    <row r="10027" spans="1:2" x14ac:dyDescent="0.2">
      <c r="A10027" s="2" t="s">
        <v>22307</v>
      </c>
      <c r="B10027" s="2" t="s">
        <v>22308</v>
      </c>
    </row>
    <row r="10028" spans="1:2" x14ac:dyDescent="0.2">
      <c r="A10028" s="2" t="s">
        <v>22309</v>
      </c>
      <c r="B10028" s="2" t="s">
        <v>22310</v>
      </c>
    </row>
    <row r="10029" spans="1:2" x14ac:dyDescent="0.2">
      <c r="A10029" s="2" t="s">
        <v>22311</v>
      </c>
      <c r="B10029" s="2" t="s">
        <v>22312</v>
      </c>
    </row>
    <row r="10030" spans="1:2" x14ac:dyDescent="0.2">
      <c r="A10030" s="2" t="s">
        <v>22313</v>
      </c>
      <c r="B10030" s="2" t="s">
        <v>22314</v>
      </c>
    </row>
    <row r="10031" spans="1:2" x14ac:dyDescent="0.2">
      <c r="A10031" s="2" t="s">
        <v>22315</v>
      </c>
      <c r="B10031" s="2" t="s">
        <v>22316</v>
      </c>
    </row>
    <row r="10032" spans="1:2" x14ac:dyDescent="0.2">
      <c r="A10032" s="2" t="s">
        <v>22317</v>
      </c>
      <c r="B10032" s="2" t="s">
        <v>22318</v>
      </c>
    </row>
    <row r="10033" spans="1:2" x14ac:dyDescent="0.2">
      <c r="A10033" s="2" t="s">
        <v>22319</v>
      </c>
      <c r="B10033" s="2" t="s">
        <v>22320</v>
      </c>
    </row>
    <row r="10034" spans="1:2" x14ac:dyDescent="0.2">
      <c r="A10034" s="2" t="s">
        <v>22321</v>
      </c>
      <c r="B10034" s="2" t="s">
        <v>22322</v>
      </c>
    </row>
    <row r="10035" spans="1:2" x14ac:dyDescent="0.2">
      <c r="A10035" s="2" t="s">
        <v>22323</v>
      </c>
      <c r="B10035" s="2" t="s">
        <v>22324</v>
      </c>
    </row>
    <row r="10036" spans="1:2" x14ac:dyDescent="0.2">
      <c r="A10036" s="2" t="s">
        <v>22325</v>
      </c>
      <c r="B10036" s="2" t="s">
        <v>22326</v>
      </c>
    </row>
    <row r="10037" spans="1:2" x14ac:dyDescent="0.2">
      <c r="A10037" s="2" t="s">
        <v>22327</v>
      </c>
      <c r="B10037" s="2" t="s">
        <v>22328</v>
      </c>
    </row>
    <row r="10038" spans="1:2" x14ac:dyDescent="0.2">
      <c r="A10038" s="2" t="s">
        <v>22329</v>
      </c>
      <c r="B10038" s="2" t="s">
        <v>22330</v>
      </c>
    </row>
    <row r="10039" spans="1:2" x14ac:dyDescent="0.2">
      <c r="A10039" s="2" t="s">
        <v>22331</v>
      </c>
      <c r="B10039" s="2" t="s">
        <v>22332</v>
      </c>
    </row>
    <row r="10040" spans="1:2" x14ac:dyDescent="0.2">
      <c r="A10040" s="2" t="s">
        <v>22333</v>
      </c>
      <c r="B10040" s="2" t="s">
        <v>22334</v>
      </c>
    </row>
    <row r="10041" spans="1:2" x14ac:dyDescent="0.2">
      <c r="A10041" s="2" t="s">
        <v>22335</v>
      </c>
      <c r="B10041" s="2" t="s">
        <v>22336</v>
      </c>
    </row>
    <row r="10042" spans="1:2" x14ac:dyDescent="0.2">
      <c r="A10042" s="2" t="s">
        <v>22337</v>
      </c>
      <c r="B10042" s="2" t="s">
        <v>22338</v>
      </c>
    </row>
    <row r="10043" spans="1:2" x14ac:dyDescent="0.2">
      <c r="A10043" s="2" t="s">
        <v>22339</v>
      </c>
      <c r="B10043" s="2" t="s">
        <v>22340</v>
      </c>
    </row>
    <row r="10044" spans="1:2" x14ac:dyDescent="0.2">
      <c r="A10044" s="2" t="s">
        <v>22341</v>
      </c>
      <c r="B10044" s="2" t="s">
        <v>22342</v>
      </c>
    </row>
    <row r="10045" spans="1:2" x14ac:dyDescent="0.2">
      <c r="A10045" s="2" t="s">
        <v>22343</v>
      </c>
      <c r="B10045" s="2" t="s">
        <v>22344</v>
      </c>
    </row>
    <row r="10046" spans="1:2" x14ac:dyDescent="0.2">
      <c r="A10046" s="2" t="s">
        <v>22345</v>
      </c>
      <c r="B10046" s="2" t="s">
        <v>22346</v>
      </c>
    </row>
    <row r="10047" spans="1:2" x14ac:dyDescent="0.2">
      <c r="A10047" s="2" t="s">
        <v>22347</v>
      </c>
      <c r="B10047" s="2" t="s">
        <v>22348</v>
      </c>
    </row>
    <row r="10048" spans="1:2" x14ac:dyDescent="0.2">
      <c r="A10048" s="2" t="s">
        <v>22349</v>
      </c>
      <c r="B10048" s="2" t="s">
        <v>22350</v>
      </c>
    </row>
    <row r="10049" spans="1:2" x14ac:dyDescent="0.2">
      <c r="A10049" s="2" t="s">
        <v>22351</v>
      </c>
      <c r="B10049" s="2" t="s">
        <v>22352</v>
      </c>
    </row>
    <row r="10050" spans="1:2" x14ac:dyDescent="0.2">
      <c r="A10050" s="2" t="s">
        <v>22353</v>
      </c>
      <c r="B10050" s="2" t="s">
        <v>22354</v>
      </c>
    </row>
    <row r="10051" spans="1:2" x14ac:dyDescent="0.2">
      <c r="A10051" s="2" t="s">
        <v>22355</v>
      </c>
      <c r="B10051" s="2" t="s">
        <v>22356</v>
      </c>
    </row>
    <row r="10052" spans="1:2" x14ac:dyDescent="0.2">
      <c r="A10052" s="2" t="s">
        <v>22357</v>
      </c>
      <c r="B10052" s="2" t="s">
        <v>22358</v>
      </c>
    </row>
    <row r="10053" spans="1:2" x14ac:dyDescent="0.2">
      <c r="A10053" s="2" t="s">
        <v>22359</v>
      </c>
      <c r="B10053" s="2" t="s">
        <v>22360</v>
      </c>
    </row>
    <row r="10054" spans="1:2" x14ac:dyDescent="0.2">
      <c r="A10054" s="2" t="s">
        <v>22361</v>
      </c>
      <c r="B10054" s="2" t="s">
        <v>22362</v>
      </c>
    </row>
    <row r="10055" spans="1:2" x14ac:dyDescent="0.2">
      <c r="A10055" s="2" t="s">
        <v>22363</v>
      </c>
      <c r="B10055" s="2" t="s">
        <v>22364</v>
      </c>
    </row>
    <row r="10056" spans="1:2" x14ac:dyDescent="0.2">
      <c r="A10056" s="2" t="s">
        <v>22365</v>
      </c>
      <c r="B10056" s="2" t="s">
        <v>22366</v>
      </c>
    </row>
    <row r="10057" spans="1:2" x14ac:dyDescent="0.2">
      <c r="A10057" s="2" t="s">
        <v>22367</v>
      </c>
      <c r="B10057" s="2" t="s">
        <v>22368</v>
      </c>
    </row>
    <row r="10058" spans="1:2" x14ac:dyDescent="0.2">
      <c r="A10058" s="2" t="s">
        <v>22369</v>
      </c>
      <c r="B10058" s="2" t="s">
        <v>22370</v>
      </c>
    </row>
    <row r="10059" spans="1:2" x14ac:dyDescent="0.2">
      <c r="A10059" s="2" t="s">
        <v>22371</v>
      </c>
      <c r="B10059" s="2" t="s">
        <v>22372</v>
      </c>
    </row>
    <row r="10060" spans="1:2" x14ac:dyDescent="0.2">
      <c r="A10060" s="2" t="s">
        <v>22373</v>
      </c>
      <c r="B10060" s="2" t="s">
        <v>22374</v>
      </c>
    </row>
    <row r="10061" spans="1:2" x14ac:dyDescent="0.2">
      <c r="A10061" s="2" t="s">
        <v>22375</v>
      </c>
      <c r="B10061" s="2" t="s">
        <v>22376</v>
      </c>
    </row>
    <row r="10062" spans="1:2" x14ac:dyDescent="0.2">
      <c r="A10062" s="2" t="s">
        <v>22377</v>
      </c>
      <c r="B10062" s="2" t="s">
        <v>22378</v>
      </c>
    </row>
    <row r="10063" spans="1:2" x14ac:dyDescent="0.2">
      <c r="A10063" s="2" t="s">
        <v>22379</v>
      </c>
      <c r="B10063" s="2" t="s">
        <v>22380</v>
      </c>
    </row>
    <row r="10064" spans="1:2" x14ac:dyDescent="0.2">
      <c r="A10064" s="2" t="s">
        <v>22381</v>
      </c>
      <c r="B10064" s="2" t="s">
        <v>22382</v>
      </c>
    </row>
    <row r="10065" spans="1:2" x14ac:dyDescent="0.2">
      <c r="A10065" s="2" t="s">
        <v>22383</v>
      </c>
      <c r="B10065" s="2" t="s">
        <v>22384</v>
      </c>
    </row>
    <row r="10066" spans="1:2" x14ac:dyDescent="0.2">
      <c r="A10066" s="2" t="s">
        <v>22385</v>
      </c>
      <c r="B10066" s="2" t="s">
        <v>22386</v>
      </c>
    </row>
    <row r="10067" spans="1:2" x14ac:dyDescent="0.2">
      <c r="A10067" s="2" t="s">
        <v>22387</v>
      </c>
      <c r="B10067" s="2" t="s">
        <v>22388</v>
      </c>
    </row>
    <row r="10068" spans="1:2" x14ac:dyDescent="0.2">
      <c r="A10068" s="2" t="s">
        <v>22389</v>
      </c>
      <c r="B10068" s="2" t="s">
        <v>22390</v>
      </c>
    </row>
    <row r="10069" spans="1:2" x14ac:dyDescent="0.2">
      <c r="A10069" s="2" t="s">
        <v>22391</v>
      </c>
      <c r="B10069" s="2" t="s">
        <v>22392</v>
      </c>
    </row>
    <row r="10070" spans="1:2" x14ac:dyDescent="0.2">
      <c r="A10070" s="2" t="s">
        <v>22393</v>
      </c>
      <c r="B10070" s="2" t="s">
        <v>22394</v>
      </c>
    </row>
    <row r="10071" spans="1:2" x14ac:dyDescent="0.2">
      <c r="A10071" s="2" t="s">
        <v>22395</v>
      </c>
      <c r="B10071" s="2" t="s">
        <v>22396</v>
      </c>
    </row>
    <row r="10072" spans="1:2" x14ac:dyDescent="0.2">
      <c r="A10072" s="2" t="s">
        <v>22397</v>
      </c>
      <c r="B10072" s="2" t="s">
        <v>22398</v>
      </c>
    </row>
    <row r="10073" spans="1:2" x14ac:dyDescent="0.2">
      <c r="A10073" s="2" t="s">
        <v>22399</v>
      </c>
      <c r="B10073" s="2" t="s">
        <v>22400</v>
      </c>
    </row>
    <row r="10074" spans="1:2" x14ac:dyDescent="0.2">
      <c r="A10074" s="2" t="s">
        <v>22401</v>
      </c>
      <c r="B10074" s="2" t="s">
        <v>22402</v>
      </c>
    </row>
    <row r="10075" spans="1:2" x14ac:dyDescent="0.2">
      <c r="A10075" s="2" t="s">
        <v>22403</v>
      </c>
      <c r="B10075" s="2" t="s">
        <v>22404</v>
      </c>
    </row>
    <row r="10076" spans="1:2" x14ac:dyDescent="0.2">
      <c r="A10076" s="2" t="s">
        <v>22405</v>
      </c>
      <c r="B10076" s="2" t="s">
        <v>22406</v>
      </c>
    </row>
    <row r="10077" spans="1:2" x14ac:dyDescent="0.2">
      <c r="A10077" s="2" t="s">
        <v>22407</v>
      </c>
      <c r="B10077" s="2" t="s">
        <v>22408</v>
      </c>
    </row>
    <row r="10078" spans="1:2" x14ac:dyDescent="0.2">
      <c r="A10078" s="2" t="s">
        <v>22409</v>
      </c>
      <c r="B10078" s="2" t="s">
        <v>22410</v>
      </c>
    </row>
    <row r="10079" spans="1:2" x14ac:dyDescent="0.2">
      <c r="A10079" s="2" t="s">
        <v>22411</v>
      </c>
      <c r="B10079" s="2" t="s">
        <v>22412</v>
      </c>
    </row>
    <row r="10080" spans="1:2" x14ac:dyDescent="0.2">
      <c r="A10080" s="2" t="s">
        <v>22413</v>
      </c>
      <c r="B10080" s="2" t="s">
        <v>22414</v>
      </c>
    </row>
    <row r="10081" spans="1:2" x14ac:dyDescent="0.2">
      <c r="A10081" s="2" t="s">
        <v>22415</v>
      </c>
      <c r="B10081" s="2" t="s">
        <v>22416</v>
      </c>
    </row>
    <row r="10082" spans="1:2" x14ac:dyDescent="0.2">
      <c r="A10082" s="2" t="s">
        <v>22417</v>
      </c>
      <c r="B10082" s="2" t="s">
        <v>22418</v>
      </c>
    </row>
    <row r="10083" spans="1:2" x14ac:dyDescent="0.2">
      <c r="A10083" s="2" t="s">
        <v>22419</v>
      </c>
      <c r="B10083" s="2" t="s">
        <v>22420</v>
      </c>
    </row>
    <row r="10084" spans="1:2" x14ac:dyDescent="0.2">
      <c r="A10084" s="2" t="s">
        <v>22421</v>
      </c>
      <c r="B10084" s="2" t="s">
        <v>22422</v>
      </c>
    </row>
    <row r="10085" spans="1:2" x14ac:dyDescent="0.2">
      <c r="A10085" s="2" t="s">
        <v>22423</v>
      </c>
      <c r="B10085" s="2" t="s">
        <v>22424</v>
      </c>
    </row>
    <row r="10086" spans="1:2" x14ac:dyDescent="0.2">
      <c r="A10086" s="2" t="s">
        <v>22425</v>
      </c>
      <c r="B10086" s="2" t="s">
        <v>22426</v>
      </c>
    </row>
    <row r="10087" spans="1:2" x14ac:dyDescent="0.2">
      <c r="A10087" s="2" t="s">
        <v>22427</v>
      </c>
      <c r="B10087" s="2" t="s">
        <v>22428</v>
      </c>
    </row>
    <row r="10088" spans="1:2" x14ac:dyDescent="0.2">
      <c r="A10088" s="2" t="s">
        <v>22429</v>
      </c>
      <c r="B10088" s="2" t="s">
        <v>22430</v>
      </c>
    </row>
    <row r="10089" spans="1:2" x14ac:dyDescent="0.2">
      <c r="A10089" s="2" t="s">
        <v>22431</v>
      </c>
      <c r="B10089" s="2" t="s">
        <v>22432</v>
      </c>
    </row>
    <row r="10090" spans="1:2" x14ac:dyDescent="0.2">
      <c r="A10090" s="2" t="s">
        <v>22433</v>
      </c>
      <c r="B10090" s="2" t="s">
        <v>22434</v>
      </c>
    </row>
    <row r="10091" spans="1:2" x14ac:dyDescent="0.2">
      <c r="A10091" s="2" t="s">
        <v>22435</v>
      </c>
      <c r="B10091" s="2" t="s">
        <v>22436</v>
      </c>
    </row>
    <row r="10092" spans="1:2" x14ac:dyDescent="0.2">
      <c r="A10092" s="2" t="s">
        <v>22437</v>
      </c>
      <c r="B10092" s="2" t="s">
        <v>22438</v>
      </c>
    </row>
    <row r="10093" spans="1:2" x14ac:dyDescent="0.2">
      <c r="A10093" s="2" t="s">
        <v>22439</v>
      </c>
      <c r="B10093" s="2" t="s">
        <v>22440</v>
      </c>
    </row>
    <row r="10094" spans="1:2" x14ac:dyDescent="0.2">
      <c r="A10094" s="2" t="s">
        <v>22441</v>
      </c>
      <c r="B10094" s="2" t="s">
        <v>22442</v>
      </c>
    </row>
    <row r="10095" spans="1:2" x14ac:dyDescent="0.2">
      <c r="A10095" s="2" t="s">
        <v>22443</v>
      </c>
      <c r="B10095" s="2" t="s">
        <v>22444</v>
      </c>
    </row>
    <row r="10096" spans="1:2" x14ac:dyDescent="0.2">
      <c r="A10096" s="2" t="s">
        <v>22445</v>
      </c>
      <c r="B10096" s="2" t="s">
        <v>22446</v>
      </c>
    </row>
    <row r="10097" spans="1:2" x14ac:dyDescent="0.2">
      <c r="A10097" s="2" t="s">
        <v>22447</v>
      </c>
      <c r="B10097" s="2" t="s">
        <v>22448</v>
      </c>
    </row>
    <row r="10098" spans="1:2" x14ac:dyDescent="0.2">
      <c r="A10098" s="2" t="s">
        <v>22449</v>
      </c>
      <c r="B10098" s="2" t="s">
        <v>22450</v>
      </c>
    </row>
    <row r="10099" spans="1:2" x14ac:dyDescent="0.2">
      <c r="A10099" s="2" t="s">
        <v>22451</v>
      </c>
      <c r="B10099" s="2" t="s">
        <v>22452</v>
      </c>
    </row>
    <row r="10100" spans="1:2" x14ac:dyDescent="0.2">
      <c r="A10100" s="2" t="s">
        <v>22453</v>
      </c>
      <c r="B10100" s="2" t="s">
        <v>22454</v>
      </c>
    </row>
    <row r="10101" spans="1:2" x14ac:dyDescent="0.2">
      <c r="A10101" s="2" t="s">
        <v>22455</v>
      </c>
      <c r="B10101" s="2" t="s">
        <v>22456</v>
      </c>
    </row>
    <row r="10102" spans="1:2" x14ac:dyDescent="0.2">
      <c r="A10102" s="2" t="s">
        <v>22457</v>
      </c>
      <c r="B10102" s="2" t="s">
        <v>22458</v>
      </c>
    </row>
    <row r="10103" spans="1:2" x14ac:dyDescent="0.2">
      <c r="A10103" s="2" t="s">
        <v>22459</v>
      </c>
      <c r="B10103" s="2" t="s">
        <v>22460</v>
      </c>
    </row>
    <row r="10104" spans="1:2" x14ac:dyDescent="0.2">
      <c r="A10104" s="2" t="s">
        <v>22461</v>
      </c>
      <c r="B10104" s="2" t="s">
        <v>22462</v>
      </c>
    </row>
    <row r="10105" spans="1:2" x14ac:dyDescent="0.2">
      <c r="A10105" s="2" t="s">
        <v>22463</v>
      </c>
      <c r="B10105" s="2" t="s">
        <v>22464</v>
      </c>
    </row>
    <row r="10106" spans="1:2" x14ac:dyDescent="0.2">
      <c r="A10106" s="2" t="s">
        <v>22465</v>
      </c>
      <c r="B10106" s="2" t="s">
        <v>22466</v>
      </c>
    </row>
    <row r="10107" spans="1:2" x14ac:dyDescent="0.2">
      <c r="A10107" s="2" t="s">
        <v>22467</v>
      </c>
      <c r="B10107" s="2" t="s">
        <v>22468</v>
      </c>
    </row>
    <row r="10108" spans="1:2" x14ac:dyDescent="0.2">
      <c r="A10108" s="2" t="s">
        <v>22469</v>
      </c>
      <c r="B10108" s="2" t="s">
        <v>22470</v>
      </c>
    </row>
    <row r="10109" spans="1:2" x14ac:dyDescent="0.2">
      <c r="A10109" s="2" t="s">
        <v>22471</v>
      </c>
      <c r="B10109" s="2" t="s">
        <v>22472</v>
      </c>
    </row>
    <row r="10110" spans="1:2" x14ac:dyDescent="0.2">
      <c r="A10110" s="2" t="s">
        <v>22473</v>
      </c>
      <c r="B10110" s="2" t="s">
        <v>22474</v>
      </c>
    </row>
    <row r="10111" spans="1:2" x14ac:dyDescent="0.2">
      <c r="A10111" s="2" t="s">
        <v>22475</v>
      </c>
      <c r="B10111" s="2" t="s">
        <v>22476</v>
      </c>
    </row>
    <row r="10112" spans="1:2" x14ac:dyDescent="0.2">
      <c r="A10112" s="2" t="s">
        <v>22477</v>
      </c>
      <c r="B10112" s="2" t="s">
        <v>22478</v>
      </c>
    </row>
    <row r="10113" spans="1:2" x14ac:dyDescent="0.2">
      <c r="A10113" s="2" t="s">
        <v>22479</v>
      </c>
      <c r="B10113" s="2" t="s">
        <v>22480</v>
      </c>
    </row>
    <row r="10114" spans="1:2" x14ac:dyDescent="0.2">
      <c r="A10114" s="2" t="s">
        <v>22481</v>
      </c>
      <c r="B10114" s="2" t="s">
        <v>22482</v>
      </c>
    </row>
    <row r="10115" spans="1:2" x14ac:dyDescent="0.2">
      <c r="A10115" s="2" t="s">
        <v>22483</v>
      </c>
      <c r="B10115" s="2" t="s">
        <v>22484</v>
      </c>
    </row>
    <row r="10116" spans="1:2" x14ac:dyDescent="0.2">
      <c r="A10116" s="2" t="s">
        <v>22485</v>
      </c>
      <c r="B10116" s="2" t="s">
        <v>22486</v>
      </c>
    </row>
    <row r="10117" spans="1:2" x14ac:dyDescent="0.2">
      <c r="A10117" s="2" t="s">
        <v>22487</v>
      </c>
      <c r="B10117" s="2" t="s">
        <v>22488</v>
      </c>
    </row>
    <row r="10118" spans="1:2" x14ac:dyDescent="0.2">
      <c r="A10118" s="2" t="s">
        <v>22489</v>
      </c>
      <c r="B10118" s="2" t="s">
        <v>22490</v>
      </c>
    </row>
    <row r="10119" spans="1:2" x14ac:dyDescent="0.2">
      <c r="A10119" s="2" t="s">
        <v>22491</v>
      </c>
      <c r="B10119" s="2" t="s">
        <v>22492</v>
      </c>
    </row>
    <row r="10120" spans="1:2" x14ac:dyDescent="0.2">
      <c r="A10120" s="2" t="s">
        <v>22493</v>
      </c>
      <c r="B10120" s="2" t="s">
        <v>22494</v>
      </c>
    </row>
    <row r="10121" spans="1:2" x14ac:dyDescent="0.2">
      <c r="A10121" s="2" t="s">
        <v>22495</v>
      </c>
      <c r="B10121" s="2" t="s">
        <v>22496</v>
      </c>
    </row>
    <row r="10122" spans="1:2" x14ac:dyDescent="0.2">
      <c r="A10122" s="2" t="s">
        <v>22497</v>
      </c>
      <c r="B10122" s="2" t="s">
        <v>22498</v>
      </c>
    </row>
    <row r="10123" spans="1:2" x14ac:dyDescent="0.2">
      <c r="A10123" s="2" t="s">
        <v>22499</v>
      </c>
      <c r="B10123" s="2" t="s">
        <v>22500</v>
      </c>
    </row>
    <row r="10124" spans="1:2" x14ac:dyDescent="0.2">
      <c r="A10124" s="2" t="s">
        <v>22501</v>
      </c>
      <c r="B10124" s="2" t="s">
        <v>22502</v>
      </c>
    </row>
    <row r="10125" spans="1:2" x14ac:dyDescent="0.2">
      <c r="A10125" s="2" t="s">
        <v>22503</v>
      </c>
      <c r="B10125" s="2" t="s">
        <v>22504</v>
      </c>
    </row>
    <row r="10126" spans="1:2" x14ac:dyDescent="0.2">
      <c r="A10126" s="2" t="s">
        <v>22505</v>
      </c>
      <c r="B10126" s="2" t="s">
        <v>22506</v>
      </c>
    </row>
    <row r="10127" spans="1:2" x14ac:dyDescent="0.2">
      <c r="A10127" s="2" t="s">
        <v>22507</v>
      </c>
      <c r="B10127" s="2" t="s">
        <v>22508</v>
      </c>
    </row>
    <row r="10128" spans="1:2" x14ac:dyDescent="0.2">
      <c r="A10128" s="2" t="s">
        <v>22509</v>
      </c>
      <c r="B10128" s="2" t="s">
        <v>22510</v>
      </c>
    </row>
    <row r="10129" spans="1:2" x14ac:dyDescent="0.2">
      <c r="A10129" s="2" t="s">
        <v>22511</v>
      </c>
      <c r="B10129" s="2" t="s">
        <v>22512</v>
      </c>
    </row>
    <row r="10130" spans="1:2" x14ac:dyDescent="0.2">
      <c r="A10130" s="2" t="s">
        <v>22513</v>
      </c>
      <c r="B10130" s="2" t="s">
        <v>22514</v>
      </c>
    </row>
    <row r="10131" spans="1:2" x14ac:dyDescent="0.2">
      <c r="A10131" s="2" t="s">
        <v>22515</v>
      </c>
      <c r="B10131" s="2" t="s">
        <v>22516</v>
      </c>
    </row>
    <row r="10132" spans="1:2" x14ac:dyDescent="0.2">
      <c r="A10132" s="2" t="s">
        <v>22517</v>
      </c>
      <c r="B10132" s="2" t="s">
        <v>22518</v>
      </c>
    </row>
    <row r="10133" spans="1:2" x14ac:dyDescent="0.2">
      <c r="A10133" s="2" t="s">
        <v>22519</v>
      </c>
      <c r="B10133" s="2" t="s">
        <v>22520</v>
      </c>
    </row>
    <row r="10134" spans="1:2" x14ac:dyDescent="0.2">
      <c r="A10134" s="2" t="s">
        <v>22521</v>
      </c>
      <c r="B10134" s="2" t="s">
        <v>22522</v>
      </c>
    </row>
    <row r="10135" spans="1:2" x14ac:dyDescent="0.2">
      <c r="A10135" s="2" t="s">
        <v>22523</v>
      </c>
      <c r="B10135" s="2" t="s">
        <v>22524</v>
      </c>
    </row>
    <row r="10136" spans="1:2" x14ac:dyDescent="0.2">
      <c r="A10136" s="2" t="s">
        <v>22525</v>
      </c>
      <c r="B10136" s="2" t="s">
        <v>22526</v>
      </c>
    </row>
    <row r="10137" spans="1:2" x14ac:dyDescent="0.2">
      <c r="A10137" s="2" t="s">
        <v>22527</v>
      </c>
      <c r="B10137" s="2" t="s">
        <v>22528</v>
      </c>
    </row>
    <row r="10138" spans="1:2" x14ac:dyDescent="0.2">
      <c r="A10138" s="2" t="s">
        <v>22529</v>
      </c>
      <c r="B10138" s="2" t="s">
        <v>22530</v>
      </c>
    </row>
    <row r="10139" spans="1:2" x14ac:dyDescent="0.2">
      <c r="A10139" s="2" t="s">
        <v>22531</v>
      </c>
      <c r="B10139" s="2" t="s">
        <v>22532</v>
      </c>
    </row>
    <row r="10140" spans="1:2" x14ac:dyDescent="0.2">
      <c r="A10140" s="2" t="s">
        <v>22533</v>
      </c>
      <c r="B10140" s="2" t="s">
        <v>22534</v>
      </c>
    </row>
    <row r="10141" spans="1:2" x14ac:dyDescent="0.2">
      <c r="A10141" s="2" t="s">
        <v>22535</v>
      </c>
      <c r="B10141" s="2" t="s">
        <v>22536</v>
      </c>
    </row>
    <row r="10142" spans="1:2" x14ac:dyDescent="0.2">
      <c r="A10142" s="2" t="s">
        <v>22537</v>
      </c>
      <c r="B10142" s="2" t="s">
        <v>22538</v>
      </c>
    </row>
    <row r="10143" spans="1:2" x14ac:dyDescent="0.2">
      <c r="A10143" s="2" t="s">
        <v>22539</v>
      </c>
      <c r="B10143" s="2" t="s">
        <v>22540</v>
      </c>
    </row>
    <row r="10144" spans="1:2" x14ac:dyDescent="0.2">
      <c r="A10144" s="2" t="s">
        <v>22541</v>
      </c>
      <c r="B10144" s="2" t="s">
        <v>22542</v>
      </c>
    </row>
    <row r="10145" spans="1:2" x14ac:dyDescent="0.2">
      <c r="A10145" s="2" t="s">
        <v>22543</v>
      </c>
      <c r="B10145" s="2" t="s">
        <v>22544</v>
      </c>
    </row>
    <row r="10146" spans="1:2" x14ac:dyDescent="0.2">
      <c r="A10146" s="2" t="s">
        <v>22545</v>
      </c>
      <c r="B10146" s="2" t="s">
        <v>22546</v>
      </c>
    </row>
    <row r="10147" spans="1:2" x14ac:dyDescent="0.2">
      <c r="A10147" s="2" t="s">
        <v>22547</v>
      </c>
      <c r="B10147" s="2" t="s">
        <v>22548</v>
      </c>
    </row>
    <row r="10148" spans="1:2" x14ac:dyDescent="0.2">
      <c r="A10148" s="2" t="s">
        <v>22549</v>
      </c>
      <c r="B10148" s="2" t="s">
        <v>22550</v>
      </c>
    </row>
    <row r="10149" spans="1:2" x14ac:dyDescent="0.2">
      <c r="A10149" s="2" t="s">
        <v>22551</v>
      </c>
      <c r="B10149" s="2" t="s">
        <v>22552</v>
      </c>
    </row>
    <row r="10150" spans="1:2" x14ac:dyDescent="0.2">
      <c r="A10150" s="2" t="s">
        <v>22553</v>
      </c>
      <c r="B10150" s="2" t="s">
        <v>22554</v>
      </c>
    </row>
    <row r="10151" spans="1:2" x14ac:dyDescent="0.2">
      <c r="A10151" s="2" t="s">
        <v>22555</v>
      </c>
      <c r="B10151" s="2" t="s">
        <v>22556</v>
      </c>
    </row>
    <row r="10152" spans="1:2" x14ac:dyDescent="0.2">
      <c r="A10152" s="2" t="s">
        <v>22557</v>
      </c>
      <c r="B10152" s="2" t="s">
        <v>22558</v>
      </c>
    </row>
    <row r="10153" spans="1:2" x14ac:dyDescent="0.2">
      <c r="A10153" s="2" t="s">
        <v>22559</v>
      </c>
      <c r="B10153" s="2" t="s">
        <v>22560</v>
      </c>
    </row>
    <row r="10154" spans="1:2" x14ac:dyDescent="0.2">
      <c r="A10154" s="2" t="s">
        <v>22561</v>
      </c>
      <c r="B10154" s="2" t="s">
        <v>22562</v>
      </c>
    </row>
    <row r="10155" spans="1:2" x14ac:dyDescent="0.2">
      <c r="A10155" s="2" t="s">
        <v>22563</v>
      </c>
      <c r="B10155" s="2" t="s">
        <v>22564</v>
      </c>
    </row>
    <row r="10156" spans="1:2" x14ac:dyDescent="0.2">
      <c r="A10156" s="2" t="s">
        <v>22565</v>
      </c>
      <c r="B10156" s="2" t="s">
        <v>22566</v>
      </c>
    </row>
    <row r="10157" spans="1:2" x14ac:dyDescent="0.2">
      <c r="A10157" s="2" t="s">
        <v>22567</v>
      </c>
      <c r="B10157" s="2" t="s">
        <v>22568</v>
      </c>
    </row>
    <row r="10158" spans="1:2" x14ac:dyDescent="0.2">
      <c r="A10158" s="2" t="s">
        <v>22569</v>
      </c>
      <c r="B10158" s="2" t="s">
        <v>22570</v>
      </c>
    </row>
    <row r="10159" spans="1:2" x14ac:dyDescent="0.2">
      <c r="A10159" s="2" t="s">
        <v>22571</v>
      </c>
      <c r="B10159" s="2" t="s">
        <v>22572</v>
      </c>
    </row>
    <row r="10160" spans="1:2" x14ac:dyDescent="0.2">
      <c r="A10160" s="2" t="s">
        <v>22573</v>
      </c>
      <c r="B10160" s="2" t="s">
        <v>22574</v>
      </c>
    </row>
    <row r="10161" spans="1:2" x14ac:dyDescent="0.2">
      <c r="A10161" s="2" t="s">
        <v>22575</v>
      </c>
      <c r="B10161" s="2" t="s">
        <v>22576</v>
      </c>
    </row>
    <row r="10162" spans="1:2" x14ac:dyDescent="0.2">
      <c r="A10162" s="2" t="s">
        <v>22577</v>
      </c>
      <c r="B10162" s="2" t="s">
        <v>22578</v>
      </c>
    </row>
    <row r="10163" spans="1:2" x14ac:dyDescent="0.2">
      <c r="A10163" s="2" t="s">
        <v>22579</v>
      </c>
      <c r="B10163" s="2" t="s">
        <v>22580</v>
      </c>
    </row>
    <row r="10164" spans="1:2" x14ac:dyDescent="0.2">
      <c r="A10164" s="2" t="s">
        <v>22581</v>
      </c>
      <c r="B10164" s="2" t="s">
        <v>22582</v>
      </c>
    </row>
    <row r="10165" spans="1:2" x14ac:dyDescent="0.2">
      <c r="A10165" s="2" t="s">
        <v>22583</v>
      </c>
      <c r="B10165" s="2" t="s">
        <v>22584</v>
      </c>
    </row>
    <row r="10166" spans="1:2" x14ac:dyDescent="0.2">
      <c r="A10166" s="2" t="s">
        <v>22585</v>
      </c>
      <c r="B10166" s="2" t="s">
        <v>22586</v>
      </c>
    </row>
    <row r="10167" spans="1:2" x14ac:dyDescent="0.2">
      <c r="A10167" s="2" t="s">
        <v>22587</v>
      </c>
      <c r="B10167" s="2" t="s">
        <v>22588</v>
      </c>
    </row>
    <row r="10168" spans="1:2" x14ac:dyDescent="0.2">
      <c r="A10168" s="2" t="s">
        <v>22589</v>
      </c>
      <c r="B10168" s="2" t="s">
        <v>22590</v>
      </c>
    </row>
    <row r="10169" spans="1:2" x14ac:dyDescent="0.2">
      <c r="A10169" s="2" t="s">
        <v>22591</v>
      </c>
      <c r="B10169" s="2" t="s">
        <v>22592</v>
      </c>
    </row>
    <row r="10170" spans="1:2" x14ac:dyDescent="0.2">
      <c r="A10170" s="2" t="s">
        <v>22593</v>
      </c>
      <c r="B10170" s="2" t="s">
        <v>22594</v>
      </c>
    </row>
    <row r="10171" spans="1:2" x14ac:dyDescent="0.2">
      <c r="A10171" s="2" t="s">
        <v>22595</v>
      </c>
      <c r="B10171" s="2" t="s">
        <v>22596</v>
      </c>
    </row>
    <row r="10172" spans="1:2" x14ac:dyDescent="0.2">
      <c r="A10172" s="2" t="s">
        <v>22597</v>
      </c>
      <c r="B10172" s="2" t="s">
        <v>22598</v>
      </c>
    </row>
    <row r="10173" spans="1:2" x14ac:dyDescent="0.2">
      <c r="A10173" s="2" t="s">
        <v>22599</v>
      </c>
      <c r="B10173" s="2" t="s">
        <v>22600</v>
      </c>
    </row>
    <row r="10174" spans="1:2" x14ac:dyDescent="0.2">
      <c r="A10174" s="2" t="s">
        <v>22601</v>
      </c>
      <c r="B10174" s="2" t="s">
        <v>22602</v>
      </c>
    </row>
    <row r="10175" spans="1:2" x14ac:dyDescent="0.2">
      <c r="A10175" s="2" t="s">
        <v>22603</v>
      </c>
      <c r="B10175" s="2" t="s">
        <v>22604</v>
      </c>
    </row>
    <row r="10176" spans="1:2" x14ac:dyDescent="0.2">
      <c r="A10176" s="2" t="s">
        <v>22605</v>
      </c>
      <c r="B10176" s="2" t="s">
        <v>22606</v>
      </c>
    </row>
    <row r="10177" spans="1:2" x14ac:dyDescent="0.2">
      <c r="A10177" s="2" t="s">
        <v>22607</v>
      </c>
      <c r="B10177" s="2" t="s">
        <v>22608</v>
      </c>
    </row>
    <row r="10178" spans="1:2" x14ac:dyDescent="0.2">
      <c r="A10178" s="2" t="s">
        <v>22609</v>
      </c>
      <c r="B10178" s="2" t="s">
        <v>22610</v>
      </c>
    </row>
    <row r="10179" spans="1:2" x14ac:dyDescent="0.2">
      <c r="A10179" s="2" t="s">
        <v>22611</v>
      </c>
      <c r="B10179" s="2" t="s">
        <v>22612</v>
      </c>
    </row>
    <row r="10180" spans="1:2" x14ac:dyDescent="0.2">
      <c r="A10180" s="2" t="s">
        <v>22613</v>
      </c>
      <c r="B10180" s="2" t="s">
        <v>22614</v>
      </c>
    </row>
    <row r="10181" spans="1:2" x14ac:dyDescent="0.2">
      <c r="A10181" s="2" t="s">
        <v>22615</v>
      </c>
      <c r="B10181" s="2" t="s">
        <v>22616</v>
      </c>
    </row>
    <row r="10182" spans="1:2" x14ac:dyDescent="0.2">
      <c r="A10182" s="2" t="s">
        <v>22617</v>
      </c>
      <c r="B10182" s="2" t="s">
        <v>22618</v>
      </c>
    </row>
    <row r="10183" spans="1:2" x14ac:dyDescent="0.2">
      <c r="A10183" s="2" t="s">
        <v>22619</v>
      </c>
      <c r="B10183" s="2" t="s">
        <v>22620</v>
      </c>
    </row>
    <row r="10184" spans="1:2" x14ac:dyDescent="0.2">
      <c r="A10184" s="2" t="s">
        <v>22621</v>
      </c>
      <c r="B10184" s="2" t="s">
        <v>22622</v>
      </c>
    </row>
    <row r="10185" spans="1:2" x14ac:dyDescent="0.2">
      <c r="A10185" s="2" t="s">
        <v>22623</v>
      </c>
      <c r="B10185" s="2" t="s">
        <v>22624</v>
      </c>
    </row>
    <row r="10186" spans="1:2" x14ac:dyDescent="0.2">
      <c r="A10186" s="2" t="s">
        <v>22625</v>
      </c>
      <c r="B10186" s="2" t="s">
        <v>22626</v>
      </c>
    </row>
    <row r="10187" spans="1:2" x14ac:dyDescent="0.2">
      <c r="A10187" s="2" t="s">
        <v>22627</v>
      </c>
      <c r="B10187" s="2" t="s">
        <v>22628</v>
      </c>
    </row>
    <row r="10188" spans="1:2" x14ac:dyDescent="0.2">
      <c r="A10188" s="2" t="s">
        <v>22629</v>
      </c>
      <c r="B10188" s="2" t="s">
        <v>22630</v>
      </c>
    </row>
    <row r="10189" spans="1:2" x14ac:dyDescent="0.2">
      <c r="A10189" s="2" t="s">
        <v>22631</v>
      </c>
      <c r="B10189" s="2" t="s">
        <v>22632</v>
      </c>
    </row>
    <row r="10190" spans="1:2" x14ac:dyDescent="0.2">
      <c r="A10190" s="2" t="s">
        <v>22633</v>
      </c>
      <c r="B10190" s="2" t="s">
        <v>22634</v>
      </c>
    </row>
    <row r="10191" spans="1:2" x14ac:dyDescent="0.2">
      <c r="A10191" s="2" t="s">
        <v>22635</v>
      </c>
      <c r="B10191" s="2" t="s">
        <v>22636</v>
      </c>
    </row>
    <row r="10192" spans="1:2" x14ac:dyDescent="0.2">
      <c r="A10192" s="2" t="s">
        <v>22637</v>
      </c>
      <c r="B10192" s="2" t="s">
        <v>22638</v>
      </c>
    </row>
    <row r="10193" spans="1:2" x14ac:dyDescent="0.2">
      <c r="A10193" s="2" t="s">
        <v>22639</v>
      </c>
      <c r="B10193" s="2" t="s">
        <v>22640</v>
      </c>
    </row>
    <row r="10194" spans="1:2" x14ac:dyDescent="0.2">
      <c r="A10194" s="2" t="s">
        <v>22641</v>
      </c>
      <c r="B10194" s="2" t="s">
        <v>22642</v>
      </c>
    </row>
    <row r="10195" spans="1:2" x14ac:dyDescent="0.2">
      <c r="A10195" s="2" t="s">
        <v>22643</v>
      </c>
      <c r="B10195" s="2" t="s">
        <v>22644</v>
      </c>
    </row>
    <row r="10196" spans="1:2" x14ac:dyDescent="0.2">
      <c r="A10196" s="2" t="s">
        <v>22645</v>
      </c>
      <c r="B10196" s="2" t="s">
        <v>22646</v>
      </c>
    </row>
    <row r="10197" spans="1:2" x14ac:dyDescent="0.2">
      <c r="A10197" s="2" t="s">
        <v>22647</v>
      </c>
      <c r="B10197" s="2" t="s">
        <v>22648</v>
      </c>
    </row>
    <row r="10198" spans="1:2" x14ac:dyDescent="0.2">
      <c r="A10198" s="2" t="s">
        <v>22649</v>
      </c>
      <c r="B10198" s="2" t="s">
        <v>22650</v>
      </c>
    </row>
    <row r="10199" spans="1:2" x14ac:dyDescent="0.2">
      <c r="A10199" s="2" t="s">
        <v>22651</v>
      </c>
      <c r="B10199" s="2" t="s">
        <v>22652</v>
      </c>
    </row>
    <row r="10200" spans="1:2" x14ac:dyDescent="0.2">
      <c r="A10200" s="2" t="s">
        <v>22653</v>
      </c>
      <c r="B10200" s="2" t="s">
        <v>22654</v>
      </c>
    </row>
    <row r="10201" spans="1:2" x14ac:dyDescent="0.2">
      <c r="A10201" s="2" t="s">
        <v>22655</v>
      </c>
      <c r="B10201" s="2" t="s">
        <v>22656</v>
      </c>
    </row>
    <row r="10202" spans="1:2" x14ac:dyDescent="0.2">
      <c r="A10202" s="2" t="s">
        <v>22657</v>
      </c>
      <c r="B10202" s="2" t="s">
        <v>22658</v>
      </c>
    </row>
    <row r="10203" spans="1:2" x14ac:dyDescent="0.2">
      <c r="A10203" s="2" t="s">
        <v>22659</v>
      </c>
      <c r="B10203" s="2" t="s">
        <v>22660</v>
      </c>
    </row>
    <row r="10204" spans="1:2" x14ac:dyDescent="0.2">
      <c r="A10204" s="2" t="s">
        <v>22661</v>
      </c>
      <c r="B10204" s="2" t="s">
        <v>22662</v>
      </c>
    </row>
    <row r="10205" spans="1:2" x14ac:dyDescent="0.2">
      <c r="A10205" s="2" t="s">
        <v>22663</v>
      </c>
      <c r="B10205" s="2" t="s">
        <v>22664</v>
      </c>
    </row>
    <row r="10206" spans="1:2" x14ac:dyDescent="0.2">
      <c r="A10206" s="2" t="s">
        <v>22665</v>
      </c>
      <c r="B10206" s="2" t="s">
        <v>22666</v>
      </c>
    </row>
    <row r="10207" spans="1:2" x14ac:dyDescent="0.2">
      <c r="A10207" s="2" t="s">
        <v>22667</v>
      </c>
      <c r="B10207" s="2" t="s">
        <v>22668</v>
      </c>
    </row>
    <row r="10208" spans="1:2" x14ac:dyDescent="0.2">
      <c r="A10208" s="2" t="s">
        <v>22669</v>
      </c>
      <c r="B10208" s="2" t="s">
        <v>22670</v>
      </c>
    </row>
    <row r="10209" spans="1:2" x14ac:dyDescent="0.2">
      <c r="A10209" s="2" t="s">
        <v>22671</v>
      </c>
      <c r="B10209" s="2" t="s">
        <v>22672</v>
      </c>
    </row>
    <row r="10210" spans="1:2" x14ac:dyDescent="0.2">
      <c r="A10210" s="2" t="s">
        <v>22673</v>
      </c>
      <c r="B10210" s="2" t="s">
        <v>22674</v>
      </c>
    </row>
    <row r="10211" spans="1:2" x14ac:dyDescent="0.2">
      <c r="A10211" s="2" t="s">
        <v>22675</v>
      </c>
      <c r="B10211" s="2" t="s">
        <v>22676</v>
      </c>
    </row>
    <row r="10212" spans="1:2" x14ac:dyDescent="0.2">
      <c r="A10212" s="2" t="s">
        <v>22677</v>
      </c>
      <c r="B10212" s="2" t="s">
        <v>22678</v>
      </c>
    </row>
    <row r="10213" spans="1:2" x14ac:dyDescent="0.2">
      <c r="A10213" s="2" t="s">
        <v>22679</v>
      </c>
      <c r="B10213" s="2" t="s">
        <v>22680</v>
      </c>
    </row>
    <row r="10214" spans="1:2" x14ac:dyDescent="0.2">
      <c r="A10214" s="2" t="s">
        <v>22681</v>
      </c>
      <c r="B10214" s="2" t="s">
        <v>22682</v>
      </c>
    </row>
    <row r="10215" spans="1:2" x14ac:dyDescent="0.2">
      <c r="A10215" s="2" t="s">
        <v>22683</v>
      </c>
      <c r="B10215" s="2" t="s">
        <v>22684</v>
      </c>
    </row>
    <row r="10216" spans="1:2" x14ac:dyDescent="0.2">
      <c r="A10216" s="2" t="s">
        <v>22685</v>
      </c>
      <c r="B10216" s="2" t="s">
        <v>22686</v>
      </c>
    </row>
    <row r="10217" spans="1:2" x14ac:dyDescent="0.2">
      <c r="A10217" s="2" t="s">
        <v>22687</v>
      </c>
      <c r="B10217" s="2" t="s">
        <v>22688</v>
      </c>
    </row>
    <row r="10218" spans="1:2" x14ac:dyDescent="0.2">
      <c r="A10218" s="2" t="s">
        <v>22689</v>
      </c>
      <c r="B10218" s="2" t="s">
        <v>22690</v>
      </c>
    </row>
    <row r="10219" spans="1:2" x14ac:dyDescent="0.2">
      <c r="A10219" s="2" t="s">
        <v>22691</v>
      </c>
      <c r="B10219" s="2" t="s">
        <v>22692</v>
      </c>
    </row>
    <row r="10220" spans="1:2" x14ac:dyDescent="0.2">
      <c r="A10220" s="2" t="s">
        <v>22693</v>
      </c>
      <c r="B10220" s="2" t="s">
        <v>22694</v>
      </c>
    </row>
    <row r="10221" spans="1:2" x14ac:dyDescent="0.2">
      <c r="A10221" s="2" t="s">
        <v>22695</v>
      </c>
      <c r="B10221" s="2" t="s">
        <v>22696</v>
      </c>
    </row>
    <row r="10222" spans="1:2" x14ac:dyDescent="0.2">
      <c r="A10222" s="2" t="s">
        <v>22697</v>
      </c>
      <c r="B10222" s="2" t="s">
        <v>22698</v>
      </c>
    </row>
    <row r="10223" spans="1:2" x14ac:dyDescent="0.2">
      <c r="A10223" s="2" t="s">
        <v>22699</v>
      </c>
      <c r="B10223" s="2" t="s">
        <v>22700</v>
      </c>
    </row>
    <row r="10224" spans="1:2" x14ac:dyDescent="0.2">
      <c r="A10224" s="2" t="s">
        <v>22701</v>
      </c>
      <c r="B10224" s="2" t="s">
        <v>22702</v>
      </c>
    </row>
    <row r="10225" spans="1:2" x14ac:dyDescent="0.2">
      <c r="A10225" s="2" t="s">
        <v>22703</v>
      </c>
      <c r="B10225" s="2" t="s">
        <v>22704</v>
      </c>
    </row>
    <row r="10226" spans="1:2" x14ac:dyDescent="0.2">
      <c r="A10226" s="2" t="s">
        <v>22705</v>
      </c>
      <c r="B10226" s="2" t="s">
        <v>22706</v>
      </c>
    </row>
    <row r="10227" spans="1:2" x14ac:dyDescent="0.2">
      <c r="A10227" s="2" t="s">
        <v>22707</v>
      </c>
      <c r="B10227" s="2" t="s">
        <v>22708</v>
      </c>
    </row>
    <row r="10228" spans="1:2" x14ac:dyDescent="0.2">
      <c r="A10228" s="2" t="s">
        <v>22709</v>
      </c>
      <c r="B10228" s="2" t="s">
        <v>22710</v>
      </c>
    </row>
    <row r="10229" spans="1:2" x14ac:dyDescent="0.2">
      <c r="A10229" s="2" t="s">
        <v>22711</v>
      </c>
      <c r="B10229" s="2" t="s">
        <v>22712</v>
      </c>
    </row>
    <row r="10230" spans="1:2" x14ac:dyDescent="0.2">
      <c r="A10230" s="2" t="s">
        <v>22713</v>
      </c>
      <c r="B10230" s="2" t="s">
        <v>22714</v>
      </c>
    </row>
    <row r="10231" spans="1:2" x14ac:dyDescent="0.2">
      <c r="A10231" s="2" t="s">
        <v>22715</v>
      </c>
      <c r="B10231" s="2" t="s">
        <v>22716</v>
      </c>
    </row>
    <row r="10232" spans="1:2" x14ac:dyDescent="0.2">
      <c r="A10232" s="2" t="s">
        <v>22717</v>
      </c>
      <c r="B10232" s="2" t="s">
        <v>22718</v>
      </c>
    </row>
    <row r="10233" spans="1:2" x14ac:dyDescent="0.2">
      <c r="A10233" s="2" t="s">
        <v>22719</v>
      </c>
      <c r="B10233" s="2" t="s">
        <v>22720</v>
      </c>
    </row>
    <row r="10234" spans="1:2" x14ac:dyDescent="0.2">
      <c r="A10234" s="2" t="s">
        <v>22721</v>
      </c>
      <c r="B10234" s="2" t="s">
        <v>22722</v>
      </c>
    </row>
    <row r="10235" spans="1:2" x14ac:dyDescent="0.2">
      <c r="A10235" s="2" t="s">
        <v>22723</v>
      </c>
      <c r="B10235" s="2" t="s">
        <v>22724</v>
      </c>
    </row>
    <row r="10236" spans="1:2" x14ac:dyDescent="0.2">
      <c r="A10236" s="2" t="s">
        <v>22725</v>
      </c>
      <c r="B10236" s="2" t="s">
        <v>22726</v>
      </c>
    </row>
    <row r="10237" spans="1:2" x14ac:dyDescent="0.2">
      <c r="A10237" s="2" t="s">
        <v>22727</v>
      </c>
      <c r="B10237" s="2" t="s">
        <v>22728</v>
      </c>
    </row>
    <row r="10238" spans="1:2" x14ac:dyDescent="0.2">
      <c r="A10238" s="2" t="s">
        <v>22729</v>
      </c>
      <c r="B10238" s="2" t="s">
        <v>22730</v>
      </c>
    </row>
    <row r="10239" spans="1:2" x14ac:dyDescent="0.2">
      <c r="A10239" s="2" t="s">
        <v>22731</v>
      </c>
      <c r="B10239" s="2" t="s">
        <v>22732</v>
      </c>
    </row>
    <row r="10240" spans="1:2" x14ac:dyDescent="0.2">
      <c r="A10240" s="2" t="s">
        <v>22733</v>
      </c>
      <c r="B10240" s="2" t="s">
        <v>22734</v>
      </c>
    </row>
    <row r="10241" spans="1:2" x14ac:dyDescent="0.2">
      <c r="A10241" s="2" t="s">
        <v>22735</v>
      </c>
      <c r="B10241" s="2" t="s">
        <v>22736</v>
      </c>
    </row>
    <row r="10242" spans="1:2" x14ac:dyDescent="0.2">
      <c r="A10242" s="2" t="s">
        <v>22737</v>
      </c>
      <c r="B10242" s="2" t="s">
        <v>22738</v>
      </c>
    </row>
    <row r="10243" spans="1:2" x14ac:dyDescent="0.2">
      <c r="A10243" s="2" t="s">
        <v>22739</v>
      </c>
      <c r="B10243" s="2" t="s">
        <v>22740</v>
      </c>
    </row>
    <row r="10244" spans="1:2" x14ac:dyDescent="0.2">
      <c r="A10244" s="2" t="s">
        <v>22741</v>
      </c>
      <c r="B10244" s="2" t="s">
        <v>22742</v>
      </c>
    </row>
    <row r="10245" spans="1:2" x14ac:dyDescent="0.2">
      <c r="A10245" s="2" t="s">
        <v>22743</v>
      </c>
      <c r="B10245" s="2" t="s">
        <v>22744</v>
      </c>
    </row>
    <row r="10246" spans="1:2" x14ac:dyDescent="0.2">
      <c r="A10246" s="2" t="s">
        <v>22745</v>
      </c>
      <c r="B10246" s="2" t="s">
        <v>22746</v>
      </c>
    </row>
    <row r="10247" spans="1:2" x14ac:dyDescent="0.2">
      <c r="A10247" s="2" t="s">
        <v>22747</v>
      </c>
      <c r="B10247" s="2" t="s">
        <v>22748</v>
      </c>
    </row>
    <row r="10248" spans="1:2" x14ac:dyDescent="0.2">
      <c r="A10248" s="2" t="s">
        <v>22749</v>
      </c>
      <c r="B10248" s="2" t="s">
        <v>22750</v>
      </c>
    </row>
    <row r="10249" spans="1:2" x14ac:dyDescent="0.2">
      <c r="A10249" s="2" t="s">
        <v>22751</v>
      </c>
      <c r="B10249" s="2" t="s">
        <v>22752</v>
      </c>
    </row>
    <row r="10250" spans="1:2" x14ac:dyDescent="0.2">
      <c r="A10250" s="2" t="s">
        <v>22753</v>
      </c>
      <c r="B10250" s="2" t="s">
        <v>22754</v>
      </c>
    </row>
    <row r="10251" spans="1:2" x14ac:dyDescent="0.2">
      <c r="A10251" s="2" t="s">
        <v>22755</v>
      </c>
      <c r="B10251" s="2" t="s">
        <v>22756</v>
      </c>
    </row>
    <row r="10252" spans="1:2" x14ac:dyDescent="0.2">
      <c r="A10252" s="2" t="s">
        <v>22757</v>
      </c>
      <c r="B10252" s="2" t="s">
        <v>22758</v>
      </c>
    </row>
    <row r="10253" spans="1:2" x14ac:dyDescent="0.2">
      <c r="A10253" s="2" t="s">
        <v>22759</v>
      </c>
      <c r="B10253" s="2" t="s">
        <v>22760</v>
      </c>
    </row>
    <row r="10254" spans="1:2" x14ac:dyDescent="0.2">
      <c r="A10254" s="2" t="s">
        <v>22761</v>
      </c>
      <c r="B10254" s="2" t="s">
        <v>22762</v>
      </c>
    </row>
    <row r="10255" spans="1:2" x14ac:dyDescent="0.2">
      <c r="A10255" s="2" t="s">
        <v>22763</v>
      </c>
      <c r="B10255" s="2" t="s">
        <v>22764</v>
      </c>
    </row>
    <row r="10256" spans="1:2" x14ac:dyDescent="0.2">
      <c r="A10256" s="2" t="s">
        <v>22765</v>
      </c>
      <c r="B10256" s="2" t="s">
        <v>22766</v>
      </c>
    </row>
    <row r="10257" spans="1:2" x14ac:dyDescent="0.2">
      <c r="A10257" s="2" t="s">
        <v>22767</v>
      </c>
      <c r="B10257" s="2" t="s">
        <v>22768</v>
      </c>
    </row>
    <row r="10258" spans="1:2" x14ac:dyDescent="0.2">
      <c r="A10258" s="2" t="s">
        <v>22769</v>
      </c>
      <c r="B10258" s="2" t="s">
        <v>22770</v>
      </c>
    </row>
    <row r="10259" spans="1:2" x14ac:dyDescent="0.2">
      <c r="A10259" s="2" t="s">
        <v>22771</v>
      </c>
      <c r="B10259" s="2" t="s">
        <v>22772</v>
      </c>
    </row>
    <row r="10260" spans="1:2" x14ac:dyDescent="0.2">
      <c r="A10260" s="2" t="s">
        <v>22773</v>
      </c>
      <c r="B10260" s="2" t="s">
        <v>22774</v>
      </c>
    </row>
    <row r="10261" spans="1:2" x14ac:dyDescent="0.2">
      <c r="A10261" s="2" t="s">
        <v>22775</v>
      </c>
      <c r="B10261" s="2" t="s">
        <v>22776</v>
      </c>
    </row>
    <row r="10262" spans="1:2" x14ac:dyDescent="0.2">
      <c r="A10262" s="2" t="s">
        <v>22777</v>
      </c>
      <c r="B10262" s="2" t="s">
        <v>22778</v>
      </c>
    </row>
    <row r="10263" spans="1:2" x14ac:dyDescent="0.2">
      <c r="A10263" s="2" t="s">
        <v>22779</v>
      </c>
      <c r="B10263" s="2" t="s">
        <v>22780</v>
      </c>
    </row>
    <row r="10264" spans="1:2" x14ac:dyDescent="0.2">
      <c r="A10264" s="2" t="s">
        <v>22781</v>
      </c>
      <c r="B10264" s="2" t="s">
        <v>22782</v>
      </c>
    </row>
    <row r="10265" spans="1:2" x14ac:dyDescent="0.2">
      <c r="A10265" s="2" t="s">
        <v>22783</v>
      </c>
      <c r="B10265" s="2" t="s">
        <v>22784</v>
      </c>
    </row>
    <row r="10266" spans="1:2" x14ac:dyDescent="0.2">
      <c r="A10266" s="2" t="s">
        <v>22785</v>
      </c>
      <c r="B10266" s="2" t="s">
        <v>22786</v>
      </c>
    </row>
    <row r="10267" spans="1:2" x14ac:dyDescent="0.2">
      <c r="A10267" s="2" t="s">
        <v>22787</v>
      </c>
      <c r="B10267" s="2" t="s">
        <v>22788</v>
      </c>
    </row>
    <row r="10268" spans="1:2" x14ac:dyDescent="0.2">
      <c r="A10268" s="2" t="s">
        <v>22789</v>
      </c>
      <c r="B10268" s="2" t="s">
        <v>22790</v>
      </c>
    </row>
    <row r="10269" spans="1:2" x14ac:dyDescent="0.2">
      <c r="A10269" s="2" t="s">
        <v>22791</v>
      </c>
      <c r="B10269" s="2" t="s">
        <v>22792</v>
      </c>
    </row>
    <row r="10270" spans="1:2" x14ac:dyDescent="0.2">
      <c r="A10270" s="2" t="s">
        <v>22793</v>
      </c>
      <c r="B10270" s="2" t="s">
        <v>22794</v>
      </c>
    </row>
    <row r="10271" spans="1:2" x14ac:dyDescent="0.2">
      <c r="A10271" s="2" t="s">
        <v>22795</v>
      </c>
      <c r="B10271" s="2" t="s">
        <v>22796</v>
      </c>
    </row>
    <row r="10272" spans="1:2" x14ac:dyDescent="0.2">
      <c r="A10272" s="2" t="s">
        <v>22797</v>
      </c>
      <c r="B10272" s="2" t="s">
        <v>22798</v>
      </c>
    </row>
    <row r="10273" spans="1:2" x14ac:dyDescent="0.2">
      <c r="A10273" s="2" t="s">
        <v>22799</v>
      </c>
      <c r="B10273" s="2" t="s">
        <v>22800</v>
      </c>
    </row>
    <row r="10274" spans="1:2" x14ac:dyDescent="0.2">
      <c r="A10274" s="2" t="s">
        <v>22801</v>
      </c>
      <c r="B10274" s="2" t="s">
        <v>22802</v>
      </c>
    </row>
    <row r="10275" spans="1:2" x14ac:dyDescent="0.2">
      <c r="A10275" s="2" t="s">
        <v>22803</v>
      </c>
      <c r="B10275" s="2" t="s">
        <v>22804</v>
      </c>
    </row>
    <row r="10276" spans="1:2" x14ac:dyDescent="0.2">
      <c r="A10276" s="2" t="s">
        <v>22805</v>
      </c>
      <c r="B10276" s="2" t="s">
        <v>22806</v>
      </c>
    </row>
    <row r="10277" spans="1:2" x14ac:dyDescent="0.2">
      <c r="A10277" s="2" t="s">
        <v>22807</v>
      </c>
      <c r="B10277" s="2" t="s">
        <v>22808</v>
      </c>
    </row>
    <row r="10278" spans="1:2" x14ac:dyDescent="0.2">
      <c r="A10278" s="2" t="s">
        <v>22809</v>
      </c>
      <c r="B10278" s="2" t="s">
        <v>22810</v>
      </c>
    </row>
    <row r="10279" spans="1:2" x14ac:dyDescent="0.2">
      <c r="A10279" s="2" t="s">
        <v>22811</v>
      </c>
      <c r="B10279" s="2" t="s">
        <v>22812</v>
      </c>
    </row>
    <row r="10280" spans="1:2" x14ac:dyDescent="0.2">
      <c r="A10280" s="2" t="s">
        <v>22813</v>
      </c>
      <c r="B10280" s="2" t="s">
        <v>22814</v>
      </c>
    </row>
    <row r="10281" spans="1:2" x14ac:dyDescent="0.2">
      <c r="A10281" s="2" t="s">
        <v>22815</v>
      </c>
      <c r="B10281" s="2" t="s">
        <v>22816</v>
      </c>
    </row>
    <row r="10282" spans="1:2" x14ac:dyDescent="0.2">
      <c r="A10282" s="2" t="s">
        <v>22817</v>
      </c>
      <c r="B10282" s="2" t="s">
        <v>22818</v>
      </c>
    </row>
    <row r="10283" spans="1:2" x14ac:dyDescent="0.2">
      <c r="A10283" s="2" t="s">
        <v>22819</v>
      </c>
      <c r="B10283" s="2" t="s">
        <v>22820</v>
      </c>
    </row>
    <row r="10284" spans="1:2" x14ac:dyDescent="0.2">
      <c r="A10284" s="2" t="s">
        <v>22821</v>
      </c>
      <c r="B10284" s="2" t="s">
        <v>22822</v>
      </c>
    </row>
    <row r="10285" spans="1:2" x14ac:dyDescent="0.2">
      <c r="A10285" s="2" t="s">
        <v>22823</v>
      </c>
      <c r="B10285" s="2" t="s">
        <v>22824</v>
      </c>
    </row>
    <row r="10286" spans="1:2" x14ac:dyDescent="0.2">
      <c r="A10286" s="2" t="s">
        <v>22825</v>
      </c>
      <c r="B10286" s="2" t="s">
        <v>22826</v>
      </c>
    </row>
    <row r="10287" spans="1:2" x14ac:dyDescent="0.2">
      <c r="A10287" s="2" t="s">
        <v>22827</v>
      </c>
      <c r="B10287" s="2" t="s">
        <v>22828</v>
      </c>
    </row>
    <row r="10288" spans="1:2" x14ac:dyDescent="0.2">
      <c r="A10288" s="2" t="s">
        <v>22829</v>
      </c>
      <c r="B10288" s="2" t="s">
        <v>22830</v>
      </c>
    </row>
    <row r="10289" spans="1:2" x14ac:dyDescent="0.2">
      <c r="A10289" s="2" t="s">
        <v>22831</v>
      </c>
      <c r="B10289" s="2" t="s">
        <v>22832</v>
      </c>
    </row>
    <row r="10290" spans="1:2" x14ac:dyDescent="0.2">
      <c r="A10290" s="2" t="s">
        <v>22833</v>
      </c>
      <c r="B10290" s="2" t="s">
        <v>22834</v>
      </c>
    </row>
    <row r="10291" spans="1:2" x14ac:dyDescent="0.2">
      <c r="A10291" s="2" t="s">
        <v>22835</v>
      </c>
      <c r="B10291" s="2" t="s">
        <v>22836</v>
      </c>
    </row>
    <row r="10292" spans="1:2" x14ac:dyDescent="0.2">
      <c r="A10292" s="2" t="s">
        <v>22837</v>
      </c>
      <c r="B10292" s="2" t="s">
        <v>22838</v>
      </c>
    </row>
    <row r="10293" spans="1:2" x14ac:dyDescent="0.2">
      <c r="A10293" s="2" t="s">
        <v>22839</v>
      </c>
      <c r="B10293" s="2" t="s">
        <v>22840</v>
      </c>
    </row>
    <row r="10294" spans="1:2" x14ac:dyDescent="0.2">
      <c r="A10294" s="2" t="s">
        <v>22841</v>
      </c>
      <c r="B10294" s="2" t="s">
        <v>22842</v>
      </c>
    </row>
    <row r="10295" spans="1:2" x14ac:dyDescent="0.2">
      <c r="A10295" s="2" t="s">
        <v>22843</v>
      </c>
      <c r="B10295" s="2" t="s">
        <v>22844</v>
      </c>
    </row>
    <row r="10296" spans="1:2" x14ac:dyDescent="0.2">
      <c r="A10296" s="2" t="s">
        <v>22845</v>
      </c>
      <c r="B10296" s="2" t="s">
        <v>22846</v>
      </c>
    </row>
    <row r="10297" spans="1:2" x14ac:dyDescent="0.2">
      <c r="A10297" s="2" t="s">
        <v>22847</v>
      </c>
      <c r="B10297" s="2" t="s">
        <v>22848</v>
      </c>
    </row>
    <row r="10298" spans="1:2" x14ac:dyDescent="0.2">
      <c r="A10298" s="2" t="s">
        <v>22849</v>
      </c>
      <c r="B10298" s="2" t="s">
        <v>22850</v>
      </c>
    </row>
    <row r="10299" spans="1:2" x14ac:dyDescent="0.2">
      <c r="A10299" s="2" t="s">
        <v>22851</v>
      </c>
      <c r="B10299" s="2" t="s">
        <v>22852</v>
      </c>
    </row>
    <row r="10300" spans="1:2" x14ac:dyDescent="0.2">
      <c r="A10300" s="2" t="s">
        <v>22853</v>
      </c>
      <c r="B10300" s="2" t="s">
        <v>22854</v>
      </c>
    </row>
    <row r="10301" spans="1:2" x14ac:dyDescent="0.2">
      <c r="A10301" s="2" t="s">
        <v>22855</v>
      </c>
      <c r="B10301" s="2" t="s">
        <v>22856</v>
      </c>
    </row>
    <row r="10302" spans="1:2" x14ac:dyDescent="0.2">
      <c r="A10302" s="2" t="s">
        <v>22857</v>
      </c>
      <c r="B10302" s="2" t="s">
        <v>22858</v>
      </c>
    </row>
    <row r="10303" spans="1:2" x14ac:dyDescent="0.2">
      <c r="A10303" s="2" t="s">
        <v>22859</v>
      </c>
      <c r="B10303" s="2" t="s">
        <v>22860</v>
      </c>
    </row>
    <row r="10304" spans="1:2" x14ac:dyDescent="0.2">
      <c r="A10304" s="2" t="s">
        <v>22861</v>
      </c>
      <c r="B10304" s="2" t="s">
        <v>22862</v>
      </c>
    </row>
    <row r="10305" spans="1:2" x14ac:dyDescent="0.2">
      <c r="A10305" s="2" t="s">
        <v>22863</v>
      </c>
      <c r="B10305" s="2" t="s">
        <v>22864</v>
      </c>
    </row>
    <row r="10306" spans="1:2" x14ac:dyDescent="0.2">
      <c r="A10306" s="2" t="s">
        <v>22865</v>
      </c>
      <c r="B10306" s="2" t="s">
        <v>22866</v>
      </c>
    </row>
    <row r="10307" spans="1:2" x14ac:dyDescent="0.2">
      <c r="A10307" s="2" t="s">
        <v>22867</v>
      </c>
      <c r="B10307" s="2" t="s">
        <v>22868</v>
      </c>
    </row>
    <row r="10308" spans="1:2" x14ac:dyDescent="0.2">
      <c r="A10308" s="2" t="s">
        <v>22869</v>
      </c>
      <c r="B10308" s="2" t="s">
        <v>22870</v>
      </c>
    </row>
    <row r="10309" spans="1:2" x14ac:dyDescent="0.2">
      <c r="A10309" s="2" t="s">
        <v>22871</v>
      </c>
      <c r="B10309" s="2" t="s">
        <v>22872</v>
      </c>
    </row>
    <row r="10310" spans="1:2" x14ac:dyDescent="0.2">
      <c r="A10310" s="2" t="s">
        <v>22873</v>
      </c>
      <c r="B10310" s="2" t="s">
        <v>22874</v>
      </c>
    </row>
    <row r="10311" spans="1:2" x14ac:dyDescent="0.2">
      <c r="A10311" s="2" t="s">
        <v>22875</v>
      </c>
      <c r="B10311" s="2" t="s">
        <v>22876</v>
      </c>
    </row>
    <row r="10312" spans="1:2" x14ac:dyDescent="0.2">
      <c r="A10312" s="2" t="s">
        <v>22877</v>
      </c>
      <c r="B10312" s="2" t="s">
        <v>22878</v>
      </c>
    </row>
    <row r="10313" spans="1:2" x14ac:dyDescent="0.2">
      <c r="A10313" s="2" t="s">
        <v>22879</v>
      </c>
      <c r="B10313" s="2" t="s">
        <v>22880</v>
      </c>
    </row>
    <row r="10314" spans="1:2" x14ac:dyDescent="0.2">
      <c r="A10314" s="2" t="s">
        <v>22881</v>
      </c>
      <c r="B10314" s="2" t="s">
        <v>22882</v>
      </c>
    </row>
    <row r="10315" spans="1:2" x14ac:dyDescent="0.2">
      <c r="A10315" s="2" t="s">
        <v>22883</v>
      </c>
      <c r="B10315" s="2" t="s">
        <v>22884</v>
      </c>
    </row>
    <row r="10316" spans="1:2" x14ac:dyDescent="0.2">
      <c r="A10316" s="2" t="s">
        <v>22885</v>
      </c>
      <c r="B10316" s="2" t="s">
        <v>22886</v>
      </c>
    </row>
    <row r="10317" spans="1:2" x14ac:dyDescent="0.2">
      <c r="A10317" s="2" t="s">
        <v>22887</v>
      </c>
      <c r="B10317" s="2" t="s">
        <v>22888</v>
      </c>
    </row>
    <row r="10318" spans="1:2" x14ac:dyDescent="0.2">
      <c r="A10318" s="2" t="s">
        <v>22889</v>
      </c>
      <c r="B10318" s="2" t="s">
        <v>22890</v>
      </c>
    </row>
    <row r="10319" spans="1:2" x14ac:dyDescent="0.2">
      <c r="A10319" s="2" t="s">
        <v>22891</v>
      </c>
      <c r="B10319" s="2" t="s">
        <v>22892</v>
      </c>
    </row>
    <row r="10320" spans="1:2" x14ac:dyDescent="0.2">
      <c r="A10320" s="2" t="s">
        <v>22893</v>
      </c>
      <c r="B10320" s="2" t="s">
        <v>22894</v>
      </c>
    </row>
    <row r="10321" spans="1:2" x14ac:dyDescent="0.2">
      <c r="A10321" s="2" t="s">
        <v>22895</v>
      </c>
      <c r="B10321" s="2" t="s">
        <v>22896</v>
      </c>
    </row>
    <row r="10322" spans="1:2" x14ac:dyDescent="0.2">
      <c r="A10322" s="2" t="s">
        <v>22897</v>
      </c>
      <c r="B10322" s="2" t="s">
        <v>22898</v>
      </c>
    </row>
    <row r="10323" spans="1:2" x14ac:dyDescent="0.2">
      <c r="A10323" s="2" t="s">
        <v>22899</v>
      </c>
      <c r="B10323" s="2" t="s">
        <v>22900</v>
      </c>
    </row>
    <row r="10324" spans="1:2" x14ac:dyDescent="0.2">
      <c r="A10324" s="2" t="s">
        <v>22901</v>
      </c>
      <c r="B10324" s="2" t="s">
        <v>22902</v>
      </c>
    </row>
    <row r="10325" spans="1:2" x14ac:dyDescent="0.2">
      <c r="A10325" s="2" t="s">
        <v>22903</v>
      </c>
      <c r="B10325" s="2" t="s">
        <v>22904</v>
      </c>
    </row>
    <row r="10326" spans="1:2" x14ac:dyDescent="0.2">
      <c r="A10326" s="2" t="s">
        <v>22905</v>
      </c>
      <c r="B10326" s="2" t="s">
        <v>22906</v>
      </c>
    </row>
    <row r="10327" spans="1:2" x14ac:dyDescent="0.2">
      <c r="A10327" s="2" t="s">
        <v>22907</v>
      </c>
      <c r="B10327" s="2" t="s">
        <v>22908</v>
      </c>
    </row>
    <row r="10328" spans="1:2" x14ac:dyDescent="0.2">
      <c r="A10328" s="2" t="s">
        <v>22909</v>
      </c>
      <c r="B10328" s="2" t="s">
        <v>22910</v>
      </c>
    </row>
    <row r="10329" spans="1:2" x14ac:dyDescent="0.2">
      <c r="A10329" s="2" t="s">
        <v>22911</v>
      </c>
      <c r="B10329" s="2" t="s">
        <v>22912</v>
      </c>
    </row>
    <row r="10330" spans="1:2" x14ac:dyDescent="0.2">
      <c r="A10330" s="2" t="s">
        <v>22913</v>
      </c>
      <c r="B10330" s="2" t="s">
        <v>22914</v>
      </c>
    </row>
    <row r="10331" spans="1:2" x14ac:dyDescent="0.2">
      <c r="A10331" s="2" t="s">
        <v>22915</v>
      </c>
      <c r="B10331" s="2" t="s">
        <v>22916</v>
      </c>
    </row>
    <row r="10332" spans="1:2" x14ac:dyDescent="0.2">
      <c r="A10332" s="2" t="s">
        <v>22917</v>
      </c>
      <c r="B10332" s="2" t="s">
        <v>22918</v>
      </c>
    </row>
    <row r="10333" spans="1:2" x14ac:dyDescent="0.2">
      <c r="A10333" s="2" t="s">
        <v>22919</v>
      </c>
      <c r="B10333" s="2" t="s">
        <v>22920</v>
      </c>
    </row>
    <row r="10334" spans="1:2" x14ac:dyDescent="0.2">
      <c r="A10334" s="2" t="s">
        <v>22921</v>
      </c>
      <c r="B10334" s="2" t="s">
        <v>22922</v>
      </c>
    </row>
    <row r="10335" spans="1:2" x14ac:dyDescent="0.2">
      <c r="A10335" s="2" t="s">
        <v>22923</v>
      </c>
      <c r="B10335" s="2" t="s">
        <v>22924</v>
      </c>
    </row>
    <row r="10336" spans="1:2" x14ac:dyDescent="0.2">
      <c r="A10336" s="2" t="s">
        <v>22925</v>
      </c>
      <c r="B10336" s="2" t="s">
        <v>22926</v>
      </c>
    </row>
    <row r="10337" spans="1:2" x14ac:dyDescent="0.2">
      <c r="A10337" s="2" t="s">
        <v>22927</v>
      </c>
      <c r="B10337" s="2" t="s">
        <v>22928</v>
      </c>
    </row>
    <row r="10338" spans="1:2" x14ac:dyDescent="0.2">
      <c r="A10338" s="2" t="s">
        <v>22929</v>
      </c>
      <c r="B10338" s="2" t="s">
        <v>22930</v>
      </c>
    </row>
    <row r="10339" spans="1:2" x14ac:dyDescent="0.2">
      <c r="A10339" s="2" t="s">
        <v>22931</v>
      </c>
      <c r="B10339" s="2" t="s">
        <v>22932</v>
      </c>
    </row>
    <row r="10340" spans="1:2" x14ac:dyDescent="0.2">
      <c r="A10340" s="2" t="s">
        <v>22933</v>
      </c>
      <c r="B10340" s="2" t="s">
        <v>22934</v>
      </c>
    </row>
    <row r="10341" spans="1:2" x14ac:dyDescent="0.2">
      <c r="A10341" s="2" t="s">
        <v>22935</v>
      </c>
      <c r="B10341" s="2" t="s">
        <v>22936</v>
      </c>
    </row>
    <row r="10342" spans="1:2" x14ac:dyDescent="0.2">
      <c r="A10342" s="2" t="s">
        <v>22937</v>
      </c>
      <c r="B10342" s="2" t="s">
        <v>22938</v>
      </c>
    </row>
    <row r="10343" spans="1:2" x14ac:dyDescent="0.2">
      <c r="A10343" s="2" t="s">
        <v>22939</v>
      </c>
      <c r="B10343" s="2" t="s">
        <v>22940</v>
      </c>
    </row>
    <row r="10344" spans="1:2" x14ac:dyDescent="0.2">
      <c r="A10344" s="2" t="s">
        <v>22941</v>
      </c>
      <c r="B10344" s="2" t="s">
        <v>22942</v>
      </c>
    </row>
    <row r="10345" spans="1:2" x14ac:dyDescent="0.2">
      <c r="A10345" s="2" t="s">
        <v>22943</v>
      </c>
      <c r="B10345" s="2" t="s">
        <v>22944</v>
      </c>
    </row>
    <row r="10346" spans="1:2" x14ac:dyDescent="0.2">
      <c r="A10346" s="2" t="s">
        <v>22945</v>
      </c>
      <c r="B10346" s="2" t="s">
        <v>22946</v>
      </c>
    </row>
    <row r="10347" spans="1:2" x14ac:dyDescent="0.2">
      <c r="A10347" s="2" t="s">
        <v>22947</v>
      </c>
      <c r="B10347" s="2" t="s">
        <v>22948</v>
      </c>
    </row>
    <row r="10348" spans="1:2" x14ac:dyDescent="0.2">
      <c r="A10348" s="2" t="s">
        <v>22949</v>
      </c>
      <c r="B10348" s="2" t="s">
        <v>22950</v>
      </c>
    </row>
    <row r="10349" spans="1:2" x14ac:dyDescent="0.2">
      <c r="A10349" s="2" t="s">
        <v>22951</v>
      </c>
      <c r="B10349" s="2" t="s">
        <v>22952</v>
      </c>
    </row>
    <row r="10350" spans="1:2" x14ac:dyDescent="0.2">
      <c r="A10350" s="2" t="s">
        <v>22953</v>
      </c>
      <c r="B10350" s="2" t="s">
        <v>22954</v>
      </c>
    </row>
    <row r="10351" spans="1:2" x14ac:dyDescent="0.2">
      <c r="A10351" s="2" t="s">
        <v>22955</v>
      </c>
      <c r="B10351" s="2" t="s">
        <v>22956</v>
      </c>
    </row>
    <row r="10352" spans="1:2" x14ac:dyDescent="0.2">
      <c r="A10352" s="2" t="s">
        <v>22957</v>
      </c>
      <c r="B10352" s="2" t="s">
        <v>22958</v>
      </c>
    </row>
    <row r="10353" spans="1:2" x14ac:dyDescent="0.2">
      <c r="A10353" s="2" t="s">
        <v>22959</v>
      </c>
      <c r="B10353" s="2" t="s">
        <v>22960</v>
      </c>
    </row>
    <row r="10354" spans="1:2" x14ac:dyDescent="0.2">
      <c r="A10354" s="2" t="s">
        <v>22961</v>
      </c>
      <c r="B10354" s="2" t="s">
        <v>22962</v>
      </c>
    </row>
    <row r="10355" spans="1:2" x14ac:dyDescent="0.2">
      <c r="A10355" s="2" t="s">
        <v>22963</v>
      </c>
      <c r="B10355" s="2" t="s">
        <v>22964</v>
      </c>
    </row>
    <row r="10356" spans="1:2" x14ac:dyDescent="0.2">
      <c r="A10356" s="2" t="s">
        <v>22965</v>
      </c>
      <c r="B10356" s="2" t="s">
        <v>22966</v>
      </c>
    </row>
    <row r="10357" spans="1:2" x14ac:dyDescent="0.2">
      <c r="A10357" s="2" t="s">
        <v>22967</v>
      </c>
      <c r="B10357" s="2" t="s">
        <v>22968</v>
      </c>
    </row>
    <row r="10358" spans="1:2" x14ac:dyDescent="0.2">
      <c r="A10358" s="2" t="s">
        <v>22969</v>
      </c>
      <c r="B10358" s="2" t="s">
        <v>22970</v>
      </c>
    </row>
    <row r="10359" spans="1:2" x14ac:dyDescent="0.2">
      <c r="A10359" s="2" t="s">
        <v>22971</v>
      </c>
      <c r="B10359" s="2" t="s">
        <v>22972</v>
      </c>
    </row>
    <row r="10360" spans="1:2" x14ac:dyDescent="0.2">
      <c r="A10360" s="2" t="s">
        <v>22973</v>
      </c>
      <c r="B10360" s="2" t="s">
        <v>22974</v>
      </c>
    </row>
    <row r="10361" spans="1:2" x14ac:dyDescent="0.2">
      <c r="A10361" s="2" t="s">
        <v>22975</v>
      </c>
      <c r="B10361" s="2" t="s">
        <v>22976</v>
      </c>
    </row>
    <row r="10362" spans="1:2" x14ac:dyDescent="0.2">
      <c r="A10362" s="2" t="s">
        <v>22977</v>
      </c>
      <c r="B10362" s="2" t="s">
        <v>22978</v>
      </c>
    </row>
    <row r="10363" spans="1:2" x14ac:dyDescent="0.2">
      <c r="A10363" s="2" t="s">
        <v>22979</v>
      </c>
      <c r="B10363" s="2" t="s">
        <v>22980</v>
      </c>
    </row>
    <row r="10364" spans="1:2" x14ac:dyDescent="0.2">
      <c r="A10364" s="2" t="s">
        <v>22981</v>
      </c>
      <c r="B10364" s="2" t="s">
        <v>22982</v>
      </c>
    </row>
    <row r="10365" spans="1:2" x14ac:dyDescent="0.2">
      <c r="A10365" s="2" t="s">
        <v>22983</v>
      </c>
      <c r="B10365" s="2" t="s">
        <v>22984</v>
      </c>
    </row>
    <row r="10366" spans="1:2" x14ac:dyDescent="0.2">
      <c r="A10366" s="2" t="s">
        <v>22985</v>
      </c>
      <c r="B10366" s="2" t="s">
        <v>22986</v>
      </c>
    </row>
    <row r="10367" spans="1:2" x14ac:dyDescent="0.2">
      <c r="A10367" s="2" t="s">
        <v>22987</v>
      </c>
      <c r="B10367" s="2" t="s">
        <v>22988</v>
      </c>
    </row>
    <row r="10368" spans="1:2" x14ac:dyDescent="0.2">
      <c r="A10368" s="2" t="s">
        <v>22989</v>
      </c>
      <c r="B10368" s="2" t="s">
        <v>22990</v>
      </c>
    </row>
    <row r="10369" spans="1:2" x14ac:dyDescent="0.2">
      <c r="A10369" s="2" t="s">
        <v>22991</v>
      </c>
      <c r="B10369" s="2" t="s">
        <v>22992</v>
      </c>
    </row>
    <row r="10370" spans="1:2" x14ac:dyDescent="0.2">
      <c r="A10370" s="2" t="s">
        <v>22993</v>
      </c>
      <c r="B10370" s="2" t="s">
        <v>22994</v>
      </c>
    </row>
    <row r="10371" spans="1:2" x14ac:dyDescent="0.2">
      <c r="A10371" s="2" t="s">
        <v>22995</v>
      </c>
      <c r="B10371" s="2" t="s">
        <v>22996</v>
      </c>
    </row>
    <row r="10372" spans="1:2" x14ac:dyDescent="0.2">
      <c r="A10372" s="2" t="s">
        <v>22997</v>
      </c>
      <c r="B10372" s="2" t="s">
        <v>22998</v>
      </c>
    </row>
    <row r="10373" spans="1:2" x14ac:dyDescent="0.2">
      <c r="A10373" s="2" t="s">
        <v>22999</v>
      </c>
      <c r="B10373" s="2" t="s">
        <v>23000</v>
      </c>
    </row>
    <row r="10374" spans="1:2" x14ac:dyDescent="0.2">
      <c r="A10374" s="2" t="s">
        <v>23001</v>
      </c>
      <c r="B10374" s="2" t="s">
        <v>23002</v>
      </c>
    </row>
    <row r="10375" spans="1:2" x14ac:dyDescent="0.2">
      <c r="A10375" s="2" t="s">
        <v>23003</v>
      </c>
      <c r="B10375" s="2" t="s">
        <v>23004</v>
      </c>
    </row>
    <row r="10376" spans="1:2" x14ac:dyDescent="0.2">
      <c r="A10376" s="2" t="s">
        <v>23005</v>
      </c>
      <c r="B10376" s="2" t="s">
        <v>23006</v>
      </c>
    </row>
    <row r="10377" spans="1:2" x14ac:dyDescent="0.2">
      <c r="A10377" s="2" t="s">
        <v>23007</v>
      </c>
      <c r="B10377" s="2" t="s">
        <v>23008</v>
      </c>
    </row>
    <row r="10378" spans="1:2" x14ac:dyDescent="0.2">
      <c r="A10378" s="2" t="s">
        <v>23009</v>
      </c>
      <c r="B10378" s="2" t="s">
        <v>23010</v>
      </c>
    </row>
    <row r="10379" spans="1:2" x14ac:dyDescent="0.2">
      <c r="A10379" s="2" t="s">
        <v>23011</v>
      </c>
      <c r="B10379" s="2" t="s">
        <v>23012</v>
      </c>
    </row>
    <row r="10380" spans="1:2" x14ac:dyDescent="0.2">
      <c r="A10380" s="2" t="s">
        <v>23013</v>
      </c>
      <c r="B10380" s="2" t="s">
        <v>23014</v>
      </c>
    </row>
    <row r="10381" spans="1:2" x14ac:dyDescent="0.2">
      <c r="A10381" s="2" t="s">
        <v>23015</v>
      </c>
      <c r="B10381" s="2" t="s">
        <v>23016</v>
      </c>
    </row>
    <row r="10382" spans="1:2" x14ac:dyDescent="0.2">
      <c r="A10382" s="2" t="s">
        <v>23017</v>
      </c>
      <c r="B10382" s="2" t="s">
        <v>23018</v>
      </c>
    </row>
    <row r="10383" spans="1:2" x14ac:dyDescent="0.2">
      <c r="A10383" s="2" t="s">
        <v>23019</v>
      </c>
      <c r="B10383" s="2" t="s">
        <v>23020</v>
      </c>
    </row>
    <row r="10384" spans="1:2" x14ac:dyDescent="0.2">
      <c r="A10384" s="2" t="s">
        <v>23021</v>
      </c>
      <c r="B10384" s="2" t="s">
        <v>23022</v>
      </c>
    </row>
    <row r="10385" spans="1:2" x14ac:dyDescent="0.2">
      <c r="A10385" s="2" t="s">
        <v>23023</v>
      </c>
      <c r="B10385" s="2" t="s">
        <v>23024</v>
      </c>
    </row>
    <row r="10386" spans="1:2" x14ac:dyDescent="0.2">
      <c r="A10386" s="2" t="s">
        <v>23025</v>
      </c>
      <c r="B10386" s="2" t="s">
        <v>23026</v>
      </c>
    </row>
    <row r="10387" spans="1:2" x14ac:dyDescent="0.2">
      <c r="A10387" s="2" t="s">
        <v>23027</v>
      </c>
      <c r="B10387" s="2" t="s">
        <v>23028</v>
      </c>
    </row>
    <row r="10388" spans="1:2" x14ac:dyDescent="0.2">
      <c r="A10388" s="2" t="s">
        <v>23029</v>
      </c>
      <c r="B10388" s="2" t="s">
        <v>23030</v>
      </c>
    </row>
    <row r="10389" spans="1:2" x14ac:dyDescent="0.2">
      <c r="A10389" s="2" t="s">
        <v>23031</v>
      </c>
      <c r="B10389" s="2" t="s">
        <v>23032</v>
      </c>
    </row>
    <row r="10390" spans="1:2" x14ac:dyDescent="0.2">
      <c r="A10390" s="2" t="s">
        <v>23033</v>
      </c>
      <c r="B10390" s="2" t="s">
        <v>23034</v>
      </c>
    </row>
    <row r="10391" spans="1:2" x14ac:dyDescent="0.2">
      <c r="A10391" s="2" t="s">
        <v>23035</v>
      </c>
      <c r="B10391" s="2" t="s">
        <v>23036</v>
      </c>
    </row>
    <row r="10392" spans="1:2" x14ac:dyDescent="0.2">
      <c r="A10392" s="2" t="s">
        <v>23037</v>
      </c>
      <c r="B10392" s="2" t="s">
        <v>23038</v>
      </c>
    </row>
    <row r="10393" spans="1:2" x14ac:dyDescent="0.2">
      <c r="A10393" s="2" t="s">
        <v>23039</v>
      </c>
      <c r="B10393" s="2" t="s">
        <v>23040</v>
      </c>
    </row>
    <row r="10394" spans="1:2" x14ac:dyDescent="0.2">
      <c r="A10394" s="2" t="s">
        <v>23041</v>
      </c>
      <c r="B10394" s="2" t="s">
        <v>23042</v>
      </c>
    </row>
    <row r="10395" spans="1:2" x14ac:dyDescent="0.2">
      <c r="A10395" s="2" t="s">
        <v>23043</v>
      </c>
      <c r="B10395" s="2" t="s">
        <v>23044</v>
      </c>
    </row>
    <row r="10396" spans="1:2" x14ac:dyDescent="0.2">
      <c r="A10396" s="2" t="s">
        <v>23045</v>
      </c>
      <c r="B10396" s="2" t="s">
        <v>23046</v>
      </c>
    </row>
    <row r="10397" spans="1:2" x14ac:dyDescent="0.2">
      <c r="A10397" s="2" t="s">
        <v>23047</v>
      </c>
      <c r="B10397" s="2" t="s">
        <v>23048</v>
      </c>
    </row>
    <row r="10398" spans="1:2" x14ac:dyDescent="0.2">
      <c r="A10398" s="2" t="s">
        <v>23049</v>
      </c>
      <c r="B10398" s="2" t="s">
        <v>23050</v>
      </c>
    </row>
    <row r="10399" spans="1:2" x14ac:dyDescent="0.2">
      <c r="A10399" s="2" t="s">
        <v>23051</v>
      </c>
      <c r="B10399" s="2" t="s">
        <v>23052</v>
      </c>
    </row>
    <row r="10400" spans="1:2" x14ac:dyDescent="0.2">
      <c r="A10400" s="2" t="s">
        <v>23053</v>
      </c>
      <c r="B10400" s="2" t="s">
        <v>23054</v>
      </c>
    </row>
    <row r="10401" spans="1:2" x14ac:dyDescent="0.2">
      <c r="A10401" s="2" t="s">
        <v>23055</v>
      </c>
      <c r="B10401" s="2" t="s">
        <v>23056</v>
      </c>
    </row>
    <row r="10402" spans="1:2" x14ac:dyDescent="0.2">
      <c r="A10402" s="2" t="s">
        <v>23057</v>
      </c>
      <c r="B10402" s="2" t="s">
        <v>23058</v>
      </c>
    </row>
    <row r="10403" spans="1:2" x14ac:dyDescent="0.2">
      <c r="A10403" s="2" t="s">
        <v>23059</v>
      </c>
      <c r="B10403" s="2" t="s">
        <v>23060</v>
      </c>
    </row>
    <row r="10404" spans="1:2" x14ac:dyDescent="0.2">
      <c r="A10404" s="2" t="s">
        <v>23061</v>
      </c>
      <c r="B10404" s="2" t="s">
        <v>23062</v>
      </c>
    </row>
    <row r="10405" spans="1:2" x14ac:dyDescent="0.2">
      <c r="A10405" s="2" t="s">
        <v>23063</v>
      </c>
      <c r="B10405" s="2" t="s">
        <v>23064</v>
      </c>
    </row>
    <row r="10406" spans="1:2" x14ac:dyDescent="0.2">
      <c r="A10406" s="2" t="s">
        <v>23065</v>
      </c>
      <c r="B10406" s="2" t="s">
        <v>23066</v>
      </c>
    </row>
    <row r="10407" spans="1:2" x14ac:dyDescent="0.2">
      <c r="A10407" s="2" t="s">
        <v>23067</v>
      </c>
      <c r="B10407" s="2" t="s">
        <v>23068</v>
      </c>
    </row>
    <row r="10408" spans="1:2" x14ac:dyDescent="0.2">
      <c r="A10408" s="2" t="s">
        <v>23069</v>
      </c>
      <c r="B10408" s="2" t="s">
        <v>23070</v>
      </c>
    </row>
    <row r="10409" spans="1:2" x14ac:dyDescent="0.2">
      <c r="A10409" s="2" t="s">
        <v>23071</v>
      </c>
      <c r="B10409" s="2" t="s">
        <v>23072</v>
      </c>
    </row>
    <row r="10410" spans="1:2" x14ac:dyDescent="0.2">
      <c r="A10410" s="2" t="s">
        <v>23073</v>
      </c>
      <c r="B10410" s="2" t="s">
        <v>23074</v>
      </c>
    </row>
    <row r="10411" spans="1:2" x14ac:dyDescent="0.2">
      <c r="A10411" s="2" t="s">
        <v>23075</v>
      </c>
      <c r="B10411" s="2" t="s">
        <v>23076</v>
      </c>
    </row>
    <row r="10412" spans="1:2" x14ac:dyDescent="0.2">
      <c r="A10412" s="2" t="s">
        <v>23077</v>
      </c>
      <c r="B10412" s="2" t="s">
        <v>23078</v>
      </c>
    </row>
    <row r="10413" spans="1:2" x14ac:dyDescent="0.2">
      <c r="A10413" s="2" t="s">
        <v>23079</v>
      </c>
      <c r="B10413" s="2" t="s">
        <v>23080</v>
      </c>
    </row>
    <row r="10414" spans="1:2" x14ac:dyDescent="0.2">
      <c r="A10414" s="2" t="s">
        <v>23081</v>
      </c>
      <c r="B10414" s="2" t="s">
        <v>23082</v>
      </c>
    </row>
    <row r="10415" spans="1:2" x14ac:dyDescent="0.2">
      <c r="A10415" s="2" t="s">
        <v>23083</v>
      </c>
      <c r="B10415" s="2" t="s">
        <v>23084</v>
      </c>
    </row>
    <row r="10416" spans="1:2" x14ac:dyDescent="0.2">
      <c r="A10416" s="2" t="s">
        <v>23085</v>
      </c>
      <c r="B10416" s="2" t="s">
        <v>23086</v>
      </c>
    </row>
    <row r="10417" spans="1:2" x14ac:dyDescent="0.2">
      <c r="A10417" s="2" t="s">
        <v>23087</v>
      </c>
      <c r="B10417" s="2" t="s">
        <v>23088</v>
      </c>
    </row>
    <row r="10418" spans="1:2" x14ac:dyDescent="0.2">
      <c r="A10418" s="2" t="s">
        <v>23089</v>
      </c>
      <c r="B10418" s="2" t="s">
        <v>23090</v>
      </c>
    </row>
    <row r="10419" spans="1:2" x14ac:dyDescent="0.2">
      <c r="A10419" s="2" t="s">
        <v>23091</v>
      </c>
      <c r="B10419" s="2" t="s">
        <v>23092</v>
      </c>
    </row>
    <row r="10420" spans="1:2" x14ac:dyDescent="0.2">
      <c r="A10420" s="2" t="s">
        <v>23093</v>
      </c>
      <c r="B10420" s="2" t="s">
        <v>23094</v>
      </c>
    </row>
    <row r="10421" spans="1:2" x14ac:dyDescent="0.2">
      <c r="A10421" s="2" t="s">
        <v>23095</v>
      </c>
      <c r="B10421" s="2" t="s">
        <v>23096</v>
      </c>
    </row>
    <row r="10422" spans="1:2" x14ac:dyDescent="0.2">
      <c r="A10422" s="2" t="s">
        <v>23097</v>
      </c>
      <c r="B10422" s="2" t="s">
        <v>23098</v>
      </c>
    </row>
    <row r="10423" spans="1:2" x14ac:dyDescent="0.2">
      <c r="A10423" s="2" t="s">
        <v>23099</v>
      </c>
      <c r="B10423" s="2" t="s">
        <v>23100</v>
      </c>
    </row>
    <row r="10424" spans="1:2" x14ac:dyDescent="0.2">
      <c r="A10424" s="2" t="s">
        <v>23101</v>
      </c>
      <c r="B10424" s="2" t="s">
        <v>23102</v>
      </c>
    </row>
    <row r="10425" spans="1:2" x14ac:dyDescent="0.2">
      <c r="A10425" s="2" t="s">
        <v>23103</v>
      </c>
      <c r="B10425" s="2" t="s">
        <v>23104</v>
      </c>
    </row>
    <row r="10426" spans="1:2" x14ac:dyDescent="0.2">
      <c r="A10426" s="2" t="s">
        <v>23105</v>
      </c>
      <c r="B10426" s="2" t="s">
        <v>23106</v>
      </c>
    </row>
    <row r="10427" spans="1:2" x14ac:dyDescent="0.2">
      <c r="A10427" s="2" t="s">
        <v>23107</v>
      </c>
      <c r="B10427" s="2" t="s">
        <v>23108</v>
      </c>
    </row>
    <row r="10428" spans="1:2" x14ac:dyDescent="0.2">
      <c r="A10428" s="2" t="s">
        <v>23109</v>
      </c>
      <c r="B10428" s="2" t="s">
        <v>23110</v>
      </c>
    </row>
    <row r="10429" spans="1:2" x14ac:dyDescent="0.2">
      <c r="A10429" s="2" t="s">
        <v>23111</v>
      </c>
      <c r="B10429" s="2" t="s">
        <v>23112</v>
      </c>
    </row>
    <row r="10430" spans="1:2" x14ac:dyDescent="0.2">
      <c r="A10430" s="2" t="s">
        <v>23113</v>
      </c>
      <c r="B10430" s="2" t="s">
        <v>23114</v>
      </c>
    </row>
    <row r="10431" spans="1:2" x14ac:dyDescent="0.2">
      <c r="A10431" s="2" t="s">
        <v>23115</v>
      </c>
      <c r="B10431" s="2" t="s">
        <v>23116</v>
      </c>
    </row>
    <row r="10432" spans="1:2" x14ac:dyDescent="0.2">
      <c r="A10432" s="2" t="s">
        <v>23117</v>
      </c>
      <c r="B10432" s="2" t="s">
        <v>23118</v>
      </c>
    </row>
    <row r="10433" spans="1:2" x14ac:dyDescent="0.2">
      <c r="A10433" s="2" t="s">
        <v>23119</v>
      </c>
      <c r="B10433" s="2" t="s">
        <v>23120</v>
      </c>
    </row>
    <row r="10434" spans="1:2" x14ac:dyDescent="0.2">
      <c r="A10434" s="2" t="s">
        <v>23121</v>
      </c>
      <c r="B10434" s="2" t="s">
        <v>23122</v>
      </c>
    </row>
    <row r="10435" spans="1:2" x14ac:dyDescent="0.2">
      <c r="A10435" s="2" t="s">
        <v>23123</v>
      </c>
      <c r="B10435" s="2" t="s">
        <v>23124</v>
      </c>
    </row>
    <row r="10436" spans="1:2" x14ac:dyDescent="0.2">
      <c r="A10436" s="2" t="s">
        <v>23125</v>
      </c>
      <c r="B10436" s="2" t="s">
        <v>23126</v>
      </c>
    </row>
    <row r="10437" spans="1:2" x14ac:dyDescent="0.2">
      <c r="A10437" s="2" t="s">
        <v>23127</v>
      </c>
      <c r="B10437" s="2" t="s">
        <v>23128</v>
      </c>
    </row>
    <row r="10438" spans="1:2" x14ac:dyDescent="0.2">
      <c r="A10438" s="2" t="s">
        <v>23129</v>
      </c>
      <c r="B10438" s="2" t="s">
        <v>23130</v>
      </c>
    </row>
    <row r="10439" spans="1:2" x14ac:dyDescent="0.2">
      <c r="A10439" s="2" t="s">
        <v>23131</v>
      </c>
      <c r="B10439" s="2" t="s">
        <v>23132</v>
      </c>
    </row>
    <row r="10440" spans="1:2" x14ac:dyDescent="0.2">
      <c r="A10440" s="2" t="s">
        <v>23133</v>
      </c>
      <c r="B10440" s="2" t="s">
        <v>23134</v>
      </c>
    </row>
    <row r="10441" spans="1:2" x14ac:dyDescent="0.2">
      <c r="A10441" s="2" t="s">
        <v>23135</v>
      </c>
      <c r="B10441" s="2" t="s">
        <v>23136</v>
      </c>
    </row>
    <row r="10442" spans="1:2" x14ac:dyDescent="0.2">
      <c r="A10442" s="2" t="s">
        <v>23137</v>
      </c>
      <c r="B10442" s="2" t="s">
        <v>23138</v>
      </c>
    </row>
    <row r="10443" spans="1:2" x14ac:dyDescent="0.2">
      <c r="A10443" s="2" t="s">
        <v>23139</v>
      </c>
      <c r="B10443" s="2" t="s">
        <v>23140</v>
      </c>
    </row>
    <row r="10444" spans="1:2" x14ac:dyDescent="0.2">
      <c r="A10444" s="2" t="s">
        <v>23141</v>
      </c>
      <c r="B10444" s="2" t="s">
        <v>23142</v>
      </c>
    </row>
    <row r="10445" spans="1:2" x14ac:dyDescent="0.2">
      <c r="A10445" s="2" t="s">
        <v>23143</v>
      </c>
      <c r="B10445" s="2" t="s">
        <v>23144</v>
      </c>
    </row>
    <row r="10446" spans="1:2" x14ac:dyDescent="0.2">
      <c r="A10446" s="2" t="s">
        <v>23145</v>
      </c>
      <c r="B10446" s="2" t="s">
        <v>23146</v>
      </c>
    </row>
    <row r="10447" spans="1:2" x14ac:dyDescent="0.2">
      <c r="A10447" s="2" t="s">
        <v>23147</v>
      </c>
      <c r="B10447" s="2" t="s">
        <v>23148</v>
      </c>
    </row>
    <row r="10448" spans="1:2" x14ac:dyDescent="0.2">
      <c r="A10448" s="2" t="s">
        <v>23149</v>
      </c>
      <c r="B10448" s="2" t="s">
        <v>23150</v>
      </c>
    </row>
    <row r="10449" spans="1:2" x14ac:dyDescent="0.2">
      <c r="A10449" s="2" t="s">
        <v>23151</v>
      </c>
      <c r="B10449" s="2" t="s">
        <v>23152</v>
      </c>
    </row>
    <row r="10450" spans="1:2" x14ac:dyDescent="0.2">
      <c r="A10450" s="2" t="s">
        <v>23153</v>
      </c>
      <c r="B10450" s="2" t="s">
        <v>23154</v>
      </c>
    </row>
    <row r="10451" spans="1:2" x14ac:dyDescent="0.2">
      <c r="A10451" s="2" t="s">
        <v>23155</v>
      </c>
      <c r="B10451" s="2" t="s">
        <v>23156</v>
      </c>
    </row>
    <row r="10452" spans="1:2" x14ac:dyDescent="0.2">
      <c r="A10452" s="2" t="s">
        <v>23157</v>
      </c>
      <c r="B10452" s="2" t="s">
        <v>23158</v>
      </c>
    </row>
    <row r="10453" spans="1:2" x14ac:dyDescent="0.2">
      <c r="A10453" s="2" t="s">
        <v>23159</v>
      </c>
      <c r="B10453" s="2" t="s">
        <v>23160</v>
      </c>
    </row>
    <row r="10454" spans="1:2" x14ac:dyDescent="0.2">
      <c r="A10454" s="2" t="s">
        <v>23161</v>
      </c>
      <c r="B10454" s="2" t="s">
        <v>23162</v>
      </c>
    </row>
    <row r="10455" spans="1:2" x14ac:dyDescent="0.2">
      <c r="A10455" s="2" t="s">
        <v>23163</v>
      </c>
      <c r="B10455" s="2" t="s">
        <v>23164</v>
      </c>
    </row>
    <row r="10456" spans="1:2" x14ac:dyDescent="0.2">
      <c r="A10456" s="2" t="s">
        <v>23165</v>
      </c>
      <c r="B10456" s="2" t="s">
        <v>23166</v>
      </c>
    </row>
    <row r="10457" spans="1:2" x14ac:dyDescent="0.2">
      <c r="A10457" s="2" t="s">
        <v>23167</v>
      </c>
      <c r="B10457" s="2" t="s">
        <v>23168</v>
      </c>
    </row>
    <row r="10458" spans="1:2" x14ac:dyDescent="0.2">
      <c r="A10458" s="2" t="s">
        <v>23169</v>
      </c>
      <c r="B10458" s="2" t="s">
        <v>23170</v>
      </c>
    </row>
    <row r="10459" spans="1:2" x14ac:dyDescent="0.2">
      <c r="A10459" s="2" t="s">
        <v>23171</v>
      </c>
      <c r="B10459" s="2" t="s">
        <v>23172</v>
      </c>
    </row>
    <row r="10460" spans="1:2" x14ac:dyDescent="0.2">
      <c r="A10460" s="2" t="s">
        <v>23173</v>
      </c>
      <c r="B10460" s="2" t="s">
        <v>23174</v>
      </c>
    </row>
    <row r="10461" spans="1:2" x14ac:dyDescent="0.2">
      <c r="A10461" s="2" t="s">
        <v>23175</v>
      </c>
      <c r="B10461" s="2" t="s">
        <v>23176</v>
      </c>
    </row>
    <row r="10462" spans="1:2" x14ac:dyDescent="0.2">
      <c r="A10462" s="2" t="s">
        <v>23177</v>
      </c>
      <c r="B10462" s="2" t="s">
        <v>23178</v>
      </c>
    </row>
    <row r="10463" spans="1:2" x14ac:dyDescent="0.2">
      <c r="A10463" s="2" t="s">
        <v>23179</v>
      </c>
      <c r="B10463" s="2" t="s">
        <v>23180</v>
      </c>
    </row>
    <row r="10464" spans="1:2" x14ac:dyDescent="0.2">
      <c r="A10464" s="2" t="s">
        <v>23181</v>
      </c>
      <c r="B10464" s="2" t="s">
        <v>23182</v>
      </c>
    </row>
    <row r="10465" spans="1:2" x14ac:dyDescent="0.2">
      <c r="A10465" s="2" t="s">
        <v>23183</v>
      </c>
      <c r="B10465" s="2" t="s">
        <v>23184</v>
      </c>
    </row>
    <row r="10466" spans="1:2" x14ac:dyDescent="0.2">
      <c r="A10466" s="2" t="s">
        <v>23185</v>
      </c>
      <c r="B10466" s="2" t="s">
        <v>23186</v>
      </c>
    </row>
    <row r="10467" spans="1:2" x14ac:dyDescent="0.2">
      <c r="A10467" s="2" t="s">
        <v>23187</v>
      </c>
      <c r="B10467" s="2" t="s">
        <v>23188</v>
      </c>
    </row>
    <row r="10468" spans="1:2" x14ac:dyDescent="0.2">
      <c r="A10468" s="2" t="s">
        <v>23189</v>
      </c>
      <c r="B10468" s="2" t="s">
        <v>23190</v>
      </c>
    </row>
    <row r="10469" spans="1:2" x14ac:dyDescent="0.2">
      <c r="A10469" s="2" t="s">
        <v>23191</v>
      </c>
      <c r="B10469" s="2" t="s">
        <v>23192</v>
      </c>
    </row>
    <row r="10470" spans="1:2" x14ac:dyDescent="0.2">
      <c r="A10470" s="2" t="s">
        <v>23193</v>
      </c>
      <c r="B10470" s="2" t="s">
        <v>23194</v>
      </c>
    </row>
    <row r="10471" spans="1:2" x14ac:dyDescent="0.2">
      <c r="A10471" s="2" t="s">
        <v>23195</v>
      </c>
      <c r="B10471" s="2" t="s">
        <v>23196</v>
      </c>
    </row>
    <row r="10472" spans="1:2" x14ac:dyDescent="0.2">
      <c r="A10472" s="2" t="s">
        <v>23197</v>
      </c>
      <c r="B10472" s="2" t="s">
        <v>23198</v>
      </c>
    </row>
    <row r="10473" spans="1:2" x14ac:dyDescent="0.2">
      <c r="A10473" s="2" t="s">
        <v>23199</v>
      </c>
      <c r="B10473" s="2" t="s">
        <v>23200</v>
      </c>
    </row>
    <row r="10474" spans="1:2" x14ac:dyDescent="0.2">
      <c r="A10474" s="2" t="s">
        <v>23201</v>
      </c>
      <c r="B10474" s="2" t="s">
        <v>23202</v>
      </c>
    </row>
    <row r="10475" spans="1:2" x14ac:dyDescent="0.2">
      <c r="A10475" s="2" t="s">
        <v>23203</v>
      </c>
      <c r="B10475" s="2" t="s">
        <v>23204</v>
      </c>
    </row>
    <row r="10476" spans="1:2" x14ac:dyDescent="0.2">
      <c r="A10476" s="2" t="s">
        <v>23205</v>
      </c>
      <c r="B10476" s="2" t="s">
        <v>23206</v>
      </c>
    </row>
    <row r="10477" spans="1:2" x14ac:dyDescent="0.2">
      <c r="A10477" s="2" t="s">
        <v>23207</v>
      </c>
      <c r="B10477" s="2" t="s">
        <v>23208</v>
      </c>
    </row>
    <row r="10478" spans="1:2" x14ac:dyDescent="0.2">
      <c r="A10478" s="2" t="s">
        <v>23209</v>
      </c>
      <c r="B10478" s="2" t="s">
        <v>23210</v>
      </c>
    </row>
    <row r="10479" spans="1:2" x14ac:dyDescent="0.2">
      <c r="A10479" s="2" t="s">
        <v>23211</v>
      </c>
      <c r="B10479" s="2" t="s">
        <v>23212</v>
      </c>
    </row>
    <row r="10480" spans="1:2" x14ac:dyDescent="0.2">
      <c r="A10480" s="2" t="s">
        <v>23213</v>
      </c>
      <c r="B10480" s="2" t="s">
        <v>23214</v>
      </c>
    </row>
    <row r="10481" spans="1:2" x14ac:dyDescent="0.2">
      <c r="A10481" s="2" t="s">
        <v>23215</v>
      </c>
      <c r="B10481" s="2" t="s">
        <v>23216</v>
      </c>
    </row>
    <row r="10482" spans="1:2" x14ac:dyDescent="0.2">
      <c r="A10482" s="2" t="s">
        <v>23217</v>
      </c>
      <c r="B10482" s="2" t="s">
        <v>23218</v>
      </c>
    </row>
    <row r="10483" spans="1:2" x14ac:dyDescent="0.2">
      <c r="A10483" s="2" t="s">
        <v>23219</v>
      </c>
      <c r="B10483" s="2" t="s">
        <v>23220</v>
      </c>
    </row>
    <row r="10484" spans="1:2" x14ac:dyDescent="0.2">
      <c r="A10484" s="2" t="s">
        <v>23221</v>
      </c>
      <c r="B10484" s="2" t="s">
        <v>23222</v>
      </c>
    </row>
    <row r="10485" spans="1:2" x14ac:dyDescent="0.2">
      <c r="A10485" s="2" t="s">
        <v>23223</v>
      </c>
      <c r="B10485" s="2" t="s">
        <v>23224</v>
      </c>
    </row>
    <row r="10486" spans="1:2" x14ac:dyDescent="0.2">
      <c r="A10486" s="2" t="s">
        <v>23225</v>
      </c>
      <c r="B10486" s="2" t="s">
        <v>23206</v>
      </c>
    </row>
    <row r="10487" spans="1:2" x14ac:dyDescent="0.2">
      <c r="A10487" s="2" t="s">
        <v>23226</v>
      </c>
      <c r="B10487" s="2" t="s">
        <v>23227</v>
      </c>
    </row>
    <row r="10488" spans="1:2" x14ac:dyDescent="0.2">
      <c r="A10488" s="2" t="s">
        <v>23228</v>
      </c>
      <c r="B10488" s="2" t="s">
        <v>23229</v>
      </c>
    </row>
    <row r="10489" spans="1:2" x14ac:dyDescent="0.2">
      <c r="A10489" s="2" t="s">
        <v>23230</v>
      </c>
      <c r="B10489" s="2" t="s">
        <v>23231</v>
      </c>
    </row>
    <row r="10490" spans="1:2" x14ac:dyDescent="0.2">
      <c r="A10490" s="2" t="s">
        <v>23232</v>
      </c>
      <c r="B10490" s="2" t="s">
        <v>23233</v>
      </c>
    </row>
    <row r="10491" spans="1:2" x14ac:dyDescent="0.2">
      <c r="A10491" s="2" t="s">
        <v>23234</v>
      </c>
      <c r="B10491" s="2" t="s">
        <v>23235</v>
      </c>
    </row>
    <row r="10492" spans="1:2" x14ac:dyDescent="0.2">
      <c r="A10492" s="2" t="s">
        <v>23236</v>
      </c>
      <c r="B10492" s="2" t="s">
        <v>23237</v>
      </c>
    </row>
    <row r="10493" spans="1:2" x14ac:dyDescent="0.2">
      <c r="A10493" s="2" t="s">
        <v>23238</v>
      </c>
      <c r="B10493" s="2" t="s">
        <v>23239</v>
      </c>
    </row>
    <row r="10494" spans="1:2" x14ac:dyDescent="0.2">
      <c r="A10494" s="2" t="s">
        <v>23240</v>
      </c>
      <c r="B10494" s="2" t="s">
        <v>23241</v>
      </c>
    </row>
    <row r="10495" spans="1:2" x14ac:dyDescent="0.2">
      <c r="A10495" s="2" t="s">
        <v>23242</v>
      </c>
      <c r="B10495" s="2" t="s">
        <v>23243</v>
      </c>
    </row>
    <row r="10496" spans="1:2" x14ac:dyDescent="0.2">
      <c r="A10496" s="2" t="s">
        <v>23244</v>
      </c>
      <c r="B10496" s="2" t="s">
        <v>23245</v>
      </c>
    </row>
    <row r="10497" spans="1:2" x14ac:dyDescent="0.2">
      <c r="A10497" s="2" t="s">
        <v>23246</v>
      </c>
      <c r="B10497" s="2" t="s">
        <v>23247</v>
      </c>
    </row>
    <row r="10498" spans="1:2" x14ac:dyDescent="0.2">
      <c r="A10498" s="2" t="s">
        <v>23248</v>
      </c>
      <c r="B10498" s="2" t="s">
        <v>23249</v>
      </c>
    </row>
    <row r="10499" spans="1:2" x14ac:dyDescent="0.2">
      <c r="A10499" s="2" t="s">
        <v>23250</v>
      </c>
      <c r="B10499" s="2" t="s">
        <v>23251</v>
      </c>
    </row>
    <row r="10500" spans="1:2" x14ac:dyDescent="0.2">
      <c r="A10500" s="2" t="s">
        <v>23252</v>
      </c>
      <c r="B10500" s="2" t="s">
        <v>23253</v>
      </c>
    </row>
    <row r="10501" spans="1:2" x14ac:dyDescent="0.2">
      <c r="A10501" s="2" t="s">
        <v>23254</v>
      </c>
      <c r="B10501" s="2" t="s">
        <v>23255</v>
      </c>
    </row>
    <row r="10502" spans="1:2" x14ac:dyDescent="0.2">
      <c r="A10502" s="2" t="s">
        <v>23256</v>
      </c>
      <c r="B10502" s="2" t="s">
        <v>23257</v>
      </c>
    </row>
    <row r="10503" spans="1:2" x14ac:dyDescent="0.2">
      <c r="A10503" s="2" t="s">
        <v>23258</v>
      </c>
      <c r="B10503" s="2" t="s">
        <v>22660</v>
      </c>
    </row>
    <row r="10504" spans="1:2" x14ac:dyDescent="0.2">
      <c r="A10504" s="2" t="s">
        <v>23259</v>
      </c>
      <c r="B10504" s="2" t="s">
        <v>23260</v>
      </c>
    </row>
    <row r="10505" spans="1:2" x14ac:dyDescent="0.2">
      <c r="A10505" s="2" t="s">
        <v>23261</v>
      </c>
      <c r="B10505" s="2" t="s">
        <v>23262</v>
      </c>
    </row>
    <row r="10506" spans="1:2" x14ac:dyDescent="0.2">
      <c r="A10506" s="2" t="s">
        <v>23263</v>
      </c>
      <c r="B10506" s="2" t="s">
        <v>23264</v>
      </c>
    </row>
    <row r="10507" spans="1:2" x14ac:dyDescent="0.2">
      <c r="A10507" s="2" t="s">
        <v>23265</v>
      </c>
      <c r="B10507" s="2" t="s">
        <v>23266</v>
      </c>
    </row>
    <row r="10508" spans="1:2" x14ac:dyDescent="0.2">
      <c r="A10508" s="2" t="s">
        <v>23267</v>
      </c>
      <c r="B10508" s="2" t="s">
        <v>23268</v>
      </c>
    </row>
    <row r="10509" spans="1:2" x14ac:dyDescent="0.2">
      <c r="A10509" s="2" t="s">
        <v>23269</v>
      </c>
      <c r="B10509" s="2" t="s">
        <v>23270</v>
      </c>
    </row>
    <row r="10510" spans="1:2" x14ac:dyDescent="0.2">
      <c r="A10510" s="2" t="s">
        <v>23271</v>
      </c>
      <c r="B10510" s="2" t="s">
        <v>23272</v>
      </c>
    </row>
    <row r="10511" spans="1:2" x14ac:dyDescent="0.2">
      <c r="A10511" s="2" t="s">
        <v>23273</v>
      </c>
      <c r="B10511" s="2" t="s">
        <v>23274</v>
      </c>
    </row>
    <row r="10512" spans="1:2" x14ac:dyDescent="0.2">
      <c r="A10512" s="2" t="s">
        <v>23275</v>
      </c>
      <c r="B10512" s="2" t="s">
        <v>23276</v>
      </c>
    </row>
    <row r="10513" spans="1:2" x14ac:dyDescent="0.2">
      <c r="A10513" s="2" t="s">
        <v>23277</v>
      </c>
      <c r="B10513" s="2" t="s">
        <v>23278</v>
      </c>
    </row>
    <row r="10514" spans="1:2" x14ac:dyDescent="0.2">
      <c r="A10514" s="2" t="s">
        <v>23279</v>
      </c>
      <c r="B10514" s="2" t="s">
        <v>23280</v>
      </c>
    </row>
    <row r="10515" spans="1:2" x14ac:dyDescent="0.2">
      <c r="A10515" s="2" t="s">
        <v>23281</v>
      </c>
      <c r="B10515" s="2" t="s">
        <v>23282</v>
      </c>
    </row>
    <row r="10516" spans="1:2" x14ac:dyDescent="0.2">
      <c r="A10516" s="2" t="s">
        <v>23283</v>
      </c>
      <c r="B10516" s="2" t="s">
        <v>23284</v>
      </c>
    </row>
    <row r="10517" spans="1:2" x14ac:dyDescent="0.2">
      <c r="A10517" s="2" t="s">
        <v>23285</v>
      </c>
      <c r="B10517" s="2" t="s">
        <v>23286</v>
      </c>
    </row>
    <row r="10518" spans="1:2" x14ac:dyDescent="0.2">
      <c r="A10518" s="2" t="s">
        <v>23287</v>
      </c>
      <c r="B10518" s="2" t="s">
        <v>23288</v>
      </c>
    </row>
    <row r="10519" spans="1:2" x14ac:dyDescent="0.2">
      <c r="A10519" s="2" t="s">
        <v>23289</v>
      </c>
      <c r="B10519" s="2" t="s">
        <v>23290</v>
      </c>
    </row>
    <row r="10520" spans="1:2" x14ac:dyDescent="0.2">
      <c r="A10520" s="2" t="s">
        <v>23291</v>
      </c>
      <c r="B10520" s="2" t="s">
        <v>23292</v>
      </c>
    </row>
    <row r="10521" spans="1:2" x14ac:dyDescent="0.2">
      <c r="A10521" s="2" t="s">
        <v>23293</v>
      </c>
      <c r="B10521" s="2" t="s">
        <v>23294</v>
      </c>
    </row>
    <row r="10522" spans="1:2" x14ac:dyDescent="0.2">
      <c r="A10522" s="2" t="s">
        <v>23295</v>
      </c>
      <c r="B10522" s="2" t="s">
        <v>23296</v>
      </c>
    </row>
    <row r="10523" spans="1:2" x14ac:dyDescent="0.2">
      <c r="A10523" s="2" t="s">
        <v>23297</v>
      </c>
      <c r="B10523" s="2" t="s">
        <v>23298</v>
      </c>
    </row>
    <row r="10524" spans="1:2" x14ac:dyDescent="0.2">
      <c r="A10524" s="2" t="s">
        <v>23299</v>
      </c>
      <c r="B10524" s="2" t="s">
        <v>23300</v>
      </c>
    </row>
    <row r="10525" spans="1:2" x14ac:dyDescent="0.2">
      <c r="A10525" s="2" t="s">
        <v>23301</v>
      </c>
      <c r="B10525" s="2" t="s">
        <v>23302</v>
      </c>
    </row>
    <row r="10526" spans="1:2" x14ac:dyDescent="0.2">
      <c r="A10526" s="2" t="s">
        <v>23303</v>
      </c>
      <c r="B10526" s="2" t="s">
        <v>23304</v>
      </c>
    </row>
    <row r="10527" spans="1:2" x14ac:dyDescent="0.2">
      <c r="A10527" s="2" t="s">
        <v>23305</v>
      </c>
      <c r="B10527" s="2" t="s">
        <v>23306</v>
      </c>
    </row>
    <row r="10528" spans="1:2" x14ac:dyDescent="0.2">
      <c r="A10528" s="2" t="s">
        <v>23307</v>
      </c>
      <c r="B10528" s="2" t="s">
        <v>23308</v>
      </c>
    </row>
    <row r="10529" spans="1:2" x14ac:dyDescent="0.2">
      <c r="A10529" s="2" t="s">
        <v>23309</v>
      </c>
      <c r="B10529" s="2" t="s">
        <v>23310</v>
      </c>
    </row>
    <row r="10530" spans="1:2" x14ac:dyDescent="0.2">
      <c r="A10530" s="2" t="s">
        <v>23311</v>
      </c>
      <c r="B10530" s="2" t="s">
        <v>23312</v>
      </c>
    </row>
    <row r="10531" spans="1:2" x14ac:dyDescent="0.2">
      <c r="A10531" s="2" t="s">
        <v>23313</v>
      </c>
      <c r="B10531" s="2" t="s">
        <v>23314</v>
      </c>
    </row>
    <row r="10532" spans="1:2" x14ac:dyDescent="0.2">
      <c r="A10532" s="2" t="s">
        <v>23315</v>
      </c>
      <c r="B10532" s="2" t="s">
        <v>23316</v>
      </c>
    </row>
    <row r="10533" spans="1:2" x14ac:dyDescent="0.2">
      <c r="A10533" s="2" t="s">
        <v>23317</v>
      </c>
      <c r="B10533" s="2" t="s">
        <v>23318</v>
      </c>
    </row>
    <row r="10534" spans="1:2" x14ac:dyDescent="0.2">
      <c r="A10534" s="2" t="s">
        <v>23319</v>
      </c>
      <c r="B10534" s="2" t="s">
        <v>23320</v>
      </c>
    </row>
    <row r="10535" spans="1:2" x14ac:dyDescent="0.2">
      <c r="A10535" s="2" t="s">
        <v>23321</v>
      </c>
      <c r="B10535" s="2" t="s">
        <v>23322</v>
      </c>
    </row>
    <row r="10536" spans="1:2" x14ac:dyDescent="0.2">
      <c r="A10536" s="2" t="s">
        <v>23323</v>
      </c>
      <c r="B10536" s="2" t="s">
        <v>23324</v>
      </c>
    </row>
    <row r="10537" spans="1:2" x14ac:dyDescent="0.2">
      <c r="A10537" s="2" t="s">
        <v>23325</v>
      </c>
      <c r="B10537" s="2" t="s">
        <v>23326</v>
      </c>
    </row>
    <row r="10538" spans="1:2" x14ac:dyDescent="0.2">
      <c r="A10538" s="2" t="s">
        <v>23327</v>
      </c>
      <c r="B10538" s="2" t="s">
        <v>23328</v>
      </c>
    </row>
    <row r="10539" spans="1:2" x14ac:dyDescent="0.2">
      <c r="A10539" s="2" t="s">
        <v>23329</v>
      </c>
      <c r="B10539" s="2" t="s">
        <v>23330</v>
      </c>
    </row>
    <row r="10540" spans="1:2" x14ac:dyDescent="0.2">
      <c r="A10540" s="2" t="s">
        <v>23331</v>
      </c>
      <c r="B10540" s="2" t="s">
        <v>23332</v>
      </c>
    </row>
    <row r="10541" spans="1:2" x14ac:dyDescent="0.2">
      <c r="A10541" s="2" t="s">
        <v>23333</v>
      </c>
      <c r="B10541" s="2" t="s">
        <v>23334</v>
      </c>
    </row>
    <row r="10542" spans="1:2" x14ac:dyDescent="0.2">
      <c r="A10542" s="2" t="s">
        <v>23335</v>
      </c>
      <c r="B10542" s="2" t="s">
        <v>23336</v>
      </c>
    </row>
    <row r="10543" spans="1:2" x14ac:dyDescent="0.2">
      <c r="A10543" s="2" t="s">
        <v>23337</v>
      </c>
      <c r="B10543" s="2" t="s">
        <v>23338</v>
      </c>
    </row>
    <row r="10544" spans="1:2" x14ac:dyDescent="0.2">
      <c r="A10544" s="2" t="s">
        <v>23339</v>
      </c>
      <c r="B10544" s="2" t="s">
        <v>23340</v>
      </c>
    </row>
    <row r="10545" spans="1:2" x14ac:dyDescent="0.2">
      <c r="A10545" s="2" t="s">
        <v>23341</v>
      </c>
      <c r="B10545" s="2" t="s">
        <v>23342</v>
      </c>
    </row>
    <row r="10546" spans="1:2" x14ac:dyDescent="0.2">
      <c r="A10546" s="2" t="s">
        <v>23343</v>
      </c>
      <c r="B10546" s="2" t="s">
        <v>23344</v>
      </c>
    </row>
    <row r="10547" spans="1:2" x14ac:dyDescent="0.2">
      <c r="A10547" s="2" t="s">
        <v>23345</v>
      </c>
      <c r="B10547" s="2" t="s">
        <v>23346</v>
      </c>
    </row>
    <row r="10548" spans="1:2" x14ac:dyDescent="0.2">
      <c r="A10548" s="2" t="s">
        <v>23347</v>
      </c>
      <c r="B10548" s="2" t="s">
        <v>23348</v>
      </c>
    </row>
    <row r="10549" spans="1:2" x14ac:dyDescent="0.2">
      <c r="A10549" s="2" t="s">
        <v>23349</v>
      </c>
      <c r="B10549" s="2" t="s">
        <v>23350</v>
      </c>
    </row>
    <row r="10550" spans="1:2" x14ac:dyDescent="0.2">
      <c r="A10550" s="2" t="s">
        <v>23351</v>
      </c>
      <c r="B10550" s="2" t="s">
        <v>23352</v>
      </c>
    </row>
    <row r="10551" spans="1:2" x14ac:dyDescent="0.2">
      <c r="A10551" s="2" t="s">
        <v>23353</v>
      </c>
      <c r="B10551" s="2" t="s">
        <v>23354</v>
      </c>
    </row>
    <row r="10552" spans="1:2" x14ac:dyDescent="0.2">
      <c r="A10552" s="2" t="s">
        <v>23355</v>
      </c>
      <c r="B10552" s="2" t="s">
        <v>23356</v>
      </c>
    </row>
    <row r="10553" spans="1:2" x14ac:dyDescent="0.2">
      <c r="A10553" s="2" t="s">
        <v>23357</v>
      </c>
      <c r="B10553" s="2" t="s">
        <v>23358</v>
      </c>
    </row>
    <row r="10554" spans="1:2" x14ac:dyDescent="0.2">
      <c r="A10554" s="2" t="s">
        <v>23359</v>
      </c>
      <c r="B10554" s="2" t="s">
        <v>23360</v>
      </c>
    </row>
    <row r="10555" spans="1:2" x14ac:dyDescent="0.2">
      <c r="A10555" s="2" t="s">
        <v>23361</v>
      </c>
      <c r="B10555" s="2" t="s">
        <v>23362</v>
      </c>
    </row>
    <row r="10556" spans="1:2" x14ac:dyDescent="0.2">
      <c r="A10556" s="2" t="s">
        <v>23363</v>
      </c>
      <c r="B10556" s="2" t="s">
        <v>23364</v>
      </c>
    </row>
    <row r="10557" spans="1:2" x14ac:dyDescent="0.2">
      <c r="A10557" s="2" t="s">
        <v>23365</v>
      </c>
      <c r="B10557" s="2" t="s">
        <v>23366</v>
      </c>
    </row>
    <row r="10558" spans="1:2" x14ac:dyDescent="0.2">
      <c r="A10558" s="2" t="s">
        <v>23367</v>
      </c>
      <c r="B10558" s="2" t="s">
        <v>23368</v>
      </c>
    </row>
    <row r="10559" spans="1:2" x14ac:dyDescent="0.2">
      <c r="A10559" s="2" t="s">
        <v>23369</v>
      </c>
      <c r="B10559" s="2" t="s">
        <v>23370</v>
      </c>
    </row>
    <row r="10560" spans="1:2" x14ac:dyDescent="0.2">
      <c r="A10560" s="2" t="s">
        <v>23371</v>
      </c>
      <c r="B10560" s="2" t="s">
        <v>23372</v>
      </c>
    </row>
    <row r="10561" spans="1:2" x14ac:dyDescent="0.2">
      <c r="A10561" s="2" t="s">
        <v>23373</v>
      </c>
      <c r="B10561" s="2" t="s">
        <v>23374</v>
      </c>
    </row>
    <row r="10562" spans="1:2" x14ac:dyDescent="0.2">
      <c r="A10562" s="2" t="s">
        <v>23375</v>
      </c>
      <c r="B10562" s="2" t="s">
        <v>23376</v>
      </c>
    </row>
    <row r="10563" spans="1:2" x14ac:dyDescent="0.2">
      <c r="A10563" s="2" t="s">
        <v>23377</v>
      </c>
      <c r="B10563" s="2" t="s">
        <v>23378</v>
      </c>
    </row>
    <row r="10564" spans="1:2" x14ac:dyDescent="0.2">
      <c r="A10564" s="2" t="s">
        <v>23379</v>
      </c>
      <c r="B10564" s="2" t="s">
        <v>23380</v>
      </c>
    </row>
    <row r="10565" spans="1:2" x14ac:dyDescent="0.2">
      <c r="A10565" s="2" t="s">
        <v>23381</v>
      </c>
      <c r="B10565" s="2" t="s">
        <v>23382</v>
      </c>
    </row>
    <row r="10566" spans="1:2" x14ac:dyDescent="0.2">
      <c r="A10566" s="2" t="s">
        <v>23383</v>
      </c>
      <c r="B10566" s="2" t="s">
        <v>23384</v>
      </c>
    </row>
    <row r="10567" spans="1:2" x14ac:dyDescent="0.2">
      <c r="A10567" s="2" t="s">
        <v>23385</v>
      </c>
      <c r="B10567" s="2" t="s">
        <v>23386</v>
      </c>
    </row>
    <row r="10568" spans="1:2" x14ac:dyDescent="0.2">
      <c r="A10568" s="2" t="s">
        <v>23387</v>
      </c>
      <c r="B10568" s="2" t="s">
        <v>23388</v>
      </c>
    </row>
    <row r="10569" spans="1:2" x14ac:dyDescent="0.2">
      <c r="A10569" s="2" t="s">
        <v>23389</v>
      </c>
      <c r="B10569" s="2" t="s">
        <v>23390</v>
      </c>
    </row>
    <row r="10570" spans="1:2" x14ac:dyDescent="0.2">
      <c r="A10570" s="2" t="s">
        <v>23391</v>
      </c>
      <c r="B10570" s="2" t="s">
        <v>23392</v>
      </c>
    </row>
    <row r="10571" spans="1:2" x14ac:dyDescent="0.2">
      <c r="A10571" s="2" t="s">
        <v>23393</v>
      </c>
      <c r="B10571" s="2" t="s">
        <v>23394</v>
      </c>
    </row>
    <row r="10572" spans="1:2" x14ac:dyDescent="0.2">
      <c r="A10572" s="2" t="s">
        <v>23395</v>
      </c>
      <c r="B10572" s="2" t="s">
        <v>23396</v>
      </c>
    </row>
    <row r="10573" spans="1:2" x14ac:dyDescent="0.2">
      <c r="A10573" s="2" t="s">
        <v>23397</v>
      </c>
      <c r="B10573" s="2" t="s">
        <v>23398</v>
      </c>
    </row>
    <row r="10574" spans="1:2" x14ac:dyDescent="0.2">
      <c r="A10574" s="2" t="s">
        <v>23399</v>
      </c>
      <c r="B10574" s="2" t="s">
        <v>23400</v>
      </c>
    </row>
    <row r="10575" spans="1:2" x14ac:dyDescent="0.2">
      <c r="A10575" s="2" t="s">
        <v>23401</v>
      </c>
      <c r="B10575" s="2" t="s">
        <v>23402</v>
      </c>
    </row>
    <row r="10576" spans="1:2" x14ac:dyDescent="0.2">
      <c r="A10576" s="2" t="s">
        <v>23403</v>
      </c>
      <c r="B10576" s="2" t="s">
        <v>23404</v>
      </c>
    </row>
    <row r="10577" spans="1:2" x14ac:dyDescent="0.2">
      <c r="A10577" s="2" t="s">
        <v>23405</v>
      </c>
      <c r="B10577" s="2" t="s">
        <v>23406</v>
      </c>
    </row>
    <row r="10578" spans="1:2" x14ac:dyDescent="0.2">
      <c r="A10578" s="2" t="s">
        <v>23407</v>
      </c>
      <c r="B10578" s="2" t="s">
        <v>23408</v>
      </c>
    </row>
    <row r="10579" spans="1:2" x14ac:dyDescent="0.2">
      <c r="A10579" s="2" t="s">
        <v>23409</v>
      </c>
      <c r="B10579" s="2" t="s">
        <v>23410</v>
      </c>
    </row>
    <row r="10580" spans="1:2" x14ac:dyDescent="0.2">
      <c r="A10580" s="2" t="s">
        <v>23411</v>
      </c>
      <c r="B10580" s="2" t="s">
        <v>23412</v>
      </c>
    </row>
    <row r="10581" spans="1:2" x14ac:dyDescent="0.2">
      <c r="A10581" s="2" t="s">
        <v>23413</v>
      </c>
      <c r="B10581" s="2" t="s">
        <v>23414</v>
      </c>
    </row>
    <row r="10582" spans="1:2" x14ac:dyDescent="0.2">
      <c r="A10582" s="2" t="s">
        <v>23415</v>
      </c>
      <c r="B10582" s="2" t="s">
        <v>23416</v>
      </c>
    </row>
    <row r="10583" spans="1:2" x14ac:dyDescent="0.2">
      <c r="A10583" s="2" t="s">
        <v>23417</v>
      </c>
      <c r="B10583" s="2" t="s">
        <v>23418</v>
      </c>
    </row>
    <row r="10584" spans="1:2" x14ac:dyDescent="0.2">
      <c r="A10584" s="2" t="s">
        <v>23419</v>
      </c>
      <c r="B10584" s="2" t="s">
        <v>23420</v>
      </c>
    </row>
    <row r="10585" spans="1:2" x14ac:dyDescent="0.2">
      <c r="A10585" s="2" t="s">
        <v>23421</v>
      </c>
      <c r="B10585" s="2" t="s">
        <v>23422</v>
      </c>
    </row>
    <row r="10586" spans="1:2" x14ac:dyDescent="0.2">
      <c r="A10586" s="2" t="s">
        <v>23423</v>
      </c>
      <c r="B10586" s="2" t="s">
        <v>23424</v>
      </c>
    </row>
    <row r="10587" spans="1:2" x14ac:dyDescent="0.2">
      <c r="A10587" s="2" t="s">
        <v>23425</v>
      </c>
      <c r="B10587" s="2" t="s">
        <v>23426</v>
      </c>
    </row>
    <row r="10588" spans="1:2" x14ac:dyDescent="0.2">
      <c r="A10588" s="2" t="s">
        <v>23427</v>
      </c>
      <c r="B10588" s="2" t="s">
        <v>23428</v>
      </c>
    </row>
    <row r="10589" spans="1:2" x14ac:dyDescent="0.2">
      <c r="A10589" s="2" t="s">
        <v>23429</v>
      </c>
      <c r="B10589" s="2" t="s">
        <v>23430</v>
      </c>
    </row>
    <row r="10590" spans="1:2" x14ac:dyDescent="0.2">
      <c r="A10590" s="2" t="s">
        <v>23431</v>
      </c>
      <c r="B10590" s="2" t="s">
        <v>23432</v>
      </c>
    </row>
    <row r="10591" spans="1:2" x14ac:dyDescent="0.2">
      <c r="A10591" s="2" t="s">
        <v>23433</v>
      </c>
      <c r="B10591" s="2" t="s">
        <v>23434</v>
      </c>
    </row>
    <row r="10592" spans="1:2" x14ac:dyDescent="0.2">
      <c r="A10592" s="2" t="s">
        <v>23435</v>
      </c>
      <c r="B10592" s="2" t="s">
        <v>23436</v>
      </c>
    </row>
    <row r="10593" spans="1:2" x14ac:dyDescent="0.2">
      <c r="A10593" s="2" t="s">
        <v>23437</v>
      </c>
      <c r="B10593" s="2" t="s">
        <v>23438</v>
      </c>
    </row>
    <row r="10594" spans="1:2" x14ac:dyDescent="0.2">
      <c r="A10594" s="2" t="s">
        <v>23439</v>
      </c>
      <c r="B10594" s="2" t="s">
        <v>23440</v>
      </c>
    </row>
    <row r="10595" spans="1:2" x14ac:dyDescent="0.2">
      <c r="A10595" s="2" t="s">
        <v>23441</v>
      </c>
      <c r="B10595" s="2" t="s">
        <v>23442</v>
      </c>
    </row>
    <row r="10596" spans="1:2" x14ac:dyDescent="0.2">
      <c r="A10596" s="2" t="s">
        <v>23443</v>
      </c>
      <c r="B10596" s="2" t="s">
        <v>23444</v>
      </c>
    </row>
    <row r="10597" spans="1:2" x14ac:dyDescent="0.2">
      <c r="A10597" s="2" t="s">
        <v>23445</v>
      </c>
      <c r="B10597" s="2" t="s">
        <v>23446</v>
      </c>
    </row>
    <row r="10598" spans="1:2" x14ac:dyDescent="0.2">
      <c r="A10598" s="2" t="s">
        <v>23447</v>
      </c>
      <c r="B10598" s="2" t="s">
        <v>23448</v>
      </c>
    </row>
    <row r="10599" spans="1:2" x14ac:dyDescent="0.2">
      <c r="A10599" s="2" t="s">
        <v>23449</v>
      </c>
      <c r="B10599" s="2" t="s">
        <v>23450</v>
      </c>
    </row>
    <row r="10600" spans="1:2" x14ac:dyDescent="0.2">
      <c r="A10600" s="2" t="s">
        <v>23451</v>
      </c>
      <c r="B10600" s="2" t="s">
        <v>23452</v>
      </c>
    </row>
    <row r="10601" spans="1:2" x14ac:dyDescent="0.2">
      <c r="A10601" s="2" t="s">
        <v>23453</v>
      </c>
      <c r="B10601" s="2" t="s">
        <v>23454</v>
      </c>
    </row>
    <row r="10602" spans="1:2" x14ac:dyDescent="0.2">
      <c r="A10602" s="2" t="s">
        <v>23455</v>
      </c>
      <c r="B10602" s="2" t="s">
        <v>23456</v>
      </c>
    </row>
    <row r="10603" spans="1:2" x14ac:dyDescent="0.2">
      <c r="A10603" s="2" t="s">
        <v>23457</v>
      </c>
      <c r="B10603" s="2" t="s">
        <v>23458</v>
      </c>
    </row>
    <row r="10604" spans="1:2" x14ac:dyDescent="0.2">
      <c r="A10604" s="2" t="s">
        <v>23459</v>
      </c>
      <c r="B10604" s="2" t="s">
        <v>23460</v>
      </c>
    </row>
    <row r="10605" spans="1:2" x14ac:dyDescent="0.2">
      <c r="A10605" s="2" t="s">
        <v>23461</v>
      </c>
      <c r="B10605" s="2" t="s">
        <v>23462</v>
      </c>
    </row>
    <row r="10606" spans="1:2" x14ac:dyDescent="0.2">
      <c r="A10606" s="2" t="s">
        <v>23463</v>
      </c>
      <c r="B10606" s="2" t="s">
        <v>23464</v>
      </c>
    </row>
    <row r="10607" spans="1:2" x14ac:dyDescent="0.2">
      <c r="A10607" s="2" t="s">
        <v>23465</v>
      </c>
      <c r="B10607" s="2" t="s">
        <v>23466</v>
      </c>
    </row>
    <row r="10608" spans="1:2" x14ac:dyDescent="0.2">
      <c r="A10608" s="2" t="s">
        <v>23467</v>
      </c>
      <c r="B10608" s="2" t="s">
        <v>23468</v>
      </c>
    </row>
    <row r="10609" spans="1:2" x14ac:dyDescent="0.2">
      <c r="A10609" s="2" t="s">
        <v>23469</v>
      </c>
      <c r="B10609" s="2" t="s">
        <v>23470</v>
      </c>
    </row>
    <row r="10610" spans="1:2" x14ac:dyDescent="0.2">
      <c r="A10610" s="2" t="s">
        <v>23471</v>
      </c>
      <c r="B10610" s="2" t="s">
        <v>23472</v>
      </c>
    </row>
    <row r="10611" spans="1:2" x14ac:dyDescent="0.2">
      <c r="A10611" s="2" t="s">
        <v>23473</v>
      </c>
      <c r="B10611" s="2" t="s">
        <v>23474</v>
      </c>
    </row>
    <row r="10612" spans="1:2" x14ac:dyDescent="0.2">
      <c r="A10612" s="2" t="s">
        <v>23475</v>
      </c>
      <c r="B10612" s="2" t="s">
        <v>23476</v>
      </c>
    </row>
    <row r="10613" spans="1:2" x14ac:dyDescent="0.2">
      <c r="A10613" s="2" t="s">
        <v>23477</v>
      </c>
      <c r="B10613" s="2" t="s">
        <v>23478</v>
      </c>
    </row>
    <row r="10614" spans="1:2" x14ac:dyDescent="0.2">
      <c r="A10614" s="2" t="s">
        <v>23479</v>
      </c>
      <c r="B10614" s="2" t="s">
        <v>23480</v>
      </c>
    </row>
    <row r="10615" spans="1:2" x14ac:dyDescent="0.2">
      <c r="A10615" s="2" t="s">
        <v>23481</v>
      </c>
      <c r="B10615" s="2" t="s">
        <v>23482</v>
      </c>
    </row>
    <row r="10616" spans="1:2" x14ac:dyDescent="0.2">
      <c r="A10616" s="2" t="s">
        <v>23483</v>
      </c>
      <c r="B10616" s="2" t="s">
        <v>23484</v>
      </c>
    </row>
    <row r="10617" spans="1:2" x14ac:dyDescent="0.2">
      <c r="A10617" s="2" t="s">
        <v>23485</v>
      </c>
      <c r="B10617" s="2" t="s">
        <v>23486</v>
      </c>
    </row>
    <row r="10618" spans="1:2" x14ac:dyDescent="0.2">
      <c r="A10618" s="2" t="s">
        <v>23487</v>
      </c>
      <c r="B10618" s="2" t="s">
        <v>23488</v>
      </c>
    </row>
    <row r="10619" spans="1:2" x14ac:dyDescent="0.2">
      <c r="A10619" s="2" t="s">
        <v>23489</v>
      </c>
      <c r="B10619" s="2" t="s">
        <v>23490</v>
      </c>
    </row>
    <row r="10620" spans="1:2" x14ac:dyDescent="0.2">
      <c r="A10620" s="2" t="s">
        <v>23491</v>
      </c>
      <c r="B10620" s="2" t="s">
        <v>23492</v>
      </c>
    </row>
    <row r="10621" spans="1:2" x14ac:dyDescent="0.2">
      <c r="A10621" s="2" t="s">
        <v>23493</v>
      </c>
      <c r="B10621" s="2" t="s">
        <v>23494</v>
      </c>
    </row>
    <row r="10622" spans="1:2" x14ac:dyDescent="0.2">
      <c r="A10622" s="2" t="s">
        <v>23495</v>
      </c>
      <c r="B10622" s="2" t="s">
        <v>23496</v>
      </c>
    </row>
    <row r="10623" spans="1:2" x14ac:dyDescent="0.2">
      <c r="A10623" s="2" t="s">
        <v>23497</v>
      </c>
      <c r="B10623" s="2" t="s">
        <v>23498</v>
      </c>
    </row>
    <row r="10624" spans="1:2" x14ac:dyDescent="0.2">
      <c r="A10624" s="2" t="s">
        <v>23499</v>
      </c>
      <c r="B10624" s="2" t="s">
        <v>23500</v>
      </c>
    </row>
    <row r="10625" spans="1:2" x14ac:dyDescent="0.2">
      <c r="A10625" s="2" t="s">
        <v>23501</v>
      </c>
      <c r="B10625" s="2" t="s">
        <v>23502</v>
      </c>
    </row>
    <row r="10626" spans="1:2" x14ac:dyDescent="0.2">
      <c r="A10626" s="2" t="s">
        <v>23503</v>
      </c>
      <c r="B10626" s="2" t="s">
        <v>23504</v>
      </c>
    </row>
    <row r="10627" spans="1:2" x14ac:dyDescent="0.2">
      <c r="A10627" s="2" t="s">
        <v>23505</v>
      </c>
      <c r="B10627" s="2" t="s">
        <v>23506</v>
      </c>
    </row>
    <row r="10628" spans="1:2" x14ac:dyDescent="0.2">
      <c r="A10628" s="2" t="s">
        <v>23507</v>
      </c>
      <c r="B10628" s="2" t="s">
        <v>23508</v>
      </c>
    </row>
    <row r="10629" spans="1:2" x14ac:dyDescent="0.2">
      <c r="A10629" s="2" t="s">
        <v>23509</v>
      </c>
      <c r="B10629" s="2" t="s">
        <v>23510</v>
      </c>
    </row>
    <row r="10630" spans="1:2" x14ac:dyDescent="0.2">
      <c r="A10630" s="2" t="s">
        <v>23511</v>
      </c>
      <c r="B10630" s="2" t="s">
        <v>23512</v>
      </c>
    </row>
    <row r="10631" spans="1:2" x14ac:dyDescent="0.2">
      <c r="A10631" s="2" t="s">
        <v>23513</v>
      </c>
      <c r="B10631" s="2" t="s">
        <v>23514</v>
      </c>
    </row>
    <row r="10632" spans="1:2" x14ac:dyDescent="0.2">
      <c r="A10632" s="2" t="s">
        <v>23515</v>
      </c>
      <c r="B10632" s="2" t="s">
        <v>23516</v>
      </c>
    </row>
    <row r="10633" spans="1:2" x14ac:dyDescent="0.2">
      <c r="A10633" s="2" t="s">
        <v>23517</v>
      </c>
      <c r="B10633" s="2" t="s">
        <v>23518</v>
      </c>
    </row>
    <row r="10634" spans="1:2" x14ac:dyDescent="0.2">
      <c r="A10634" s="2" t="s">
        <v>23519</v>
      </c>
      <c r="B10634" s="2" t="s">
        <v>23520</v>
      </c>
    </row>
    <row r="10635" spans="1:2" x14ac:dyDescent="0.2">
      <c r="A10635" s="2" t="s">
        <v>23521</v>
      </c>
      <c r="B10635" s="2" t="s">
        <v>23522</v>
      </c>
    </row>
    <row r="10636" spans="1:2" x14ac:dyDescent="0.2">
      <c r="A10636" s="2" t="s">
        <v>23523</v>
      </c>
      <c r="B10636" s="2" t="s">
        <v>23524</v>
      </c>
    </row>
    <row r="10637" spans="1:2" x14ac:dyDescent="0.2">
      <c r="A10637" s="2" t="s">
        <v>23525</v>
      </c>
      <c r="B10637" s="2" t="s">
        <v>23526</v>
      </c>
    </row>
    <row r="10638" spans="1:2" x14ac:dyDescent="0.2">
      <c r="A10638" s="2" t="s">
        <v>23527</v>
      </c>
      <c r="B10638" s="2" t="s">
        <v>23528</v>
      </c>
    </row>
    <row r="10639" spans="1:2" x14ac:dyDescent="0.2">
      <c r="A10639" s="2" t="s">
        <v>23529</v>
      </c>
      <c r="B10639" s="2" t="s">
        <v>23530</v>
      </c>
    </row>
    <row r="10640" spans="1:2" x14ac:dyDescent="0.2">
      <c r="A10640" s="2" t="s">
        <v>23531</v>
      </c>
      <c r="B10640" s="2" t="s">
        <v>23532</v>
      </c>
    </row>
    <row r="10641" spans="1:2" x14ac:dyDescent="0.2">
      <c r="A10641" s="2" t="s">
        <v>23533</v>
      </c>
      <c r="B10641" s="2" t="s">
        <v>23534</v>
      </c>
    </row>
    <row r="10642" spans="1:2" x14ac:dyDescent="0.2">
      <c r="A10642" s="2" t="s">
        <v>23535</v>
      </c>
      <c r="B10642" s="2" t="s">
        <v>23536</v>
      </c>
    </row>
    <row r="10643" spans="1:2" x14ac:dyDescent="0.2">
      <c r="A10643" s="2" t="s">
        <v>23537</v>
      </c>
      <c r="B10643" s="2" t="s">
        <v>23538</v>
      </c>
    </row>
    <row r="10644" spans="1:2" x14ac:dyDescent="0.2">
      <c r="A10644" s="2" t="s">
        <v>23539</v>
      </c>
      <c r="B10644" s="2" t="s">
        <v>23540</v>
      </c>
    </row>
    <row r="10645" spans="1:2" x14ac:dyDescent="0.2">
      <c r="A10645" s="2" t="s">
        <v>23541</v>
      </c>
      <c r="B10645" s="2" t="s">
        <v>23542</v>
      </c>
    </row>
    <row r="10646" spans="1:2" x14ac:dyDescent="0.2">
      <c r="A10646" s="2" t="s">
        <v>23543</v>
      </c>
      <c r="B10646" s="2" t="s">
        <v>23544</v>
      </c>
    </row>
    <row r="10647" spans="1:2" x14ac:dyDescent="0.2">
      <c r="A10647" s="2" t="s">
        <v>23545</v>
      </c>
      <c r="B10647" s="2" t="s">
        <v>23546</v>
      </c>
    </row>
    <row r="10648" spans="1:2" x14ac:dyDescent="0.2">
      <c r="A10648" s="2" t="s">
        <v>23547</v>
      </c>
      <c r="B10648" s="2" t="s">
        <v>23548</v>
      </c>
    </row>
    <row r="10649" spans="1:2" x14ac:dyDescent="0.2">
      <c r="A10649" s="2" t="s">
        <v>23549</v>
      </c>
      <c r="B10649" s="2" t="s">
        <v>23550</v>
      </c>
    </row>
    <row r="10650" spans="1:2" x14ac:dyDescent="0.2">
      <c r="A10650" s="2" t="s">
        <v>23551</v>
      </c>
      <c r="B10650" s="2" t="s">
        <v>23552</v>
      </c>
    </row>
    <row r="10651" spans="1:2" x14ac:dyDescent="0.2">
      <c r="A10651" s="2" t="s">
        <v>23553</v>
      </c>
      <c r="B10651" s="2" t="s">
        <v>23554</v>
      </c>
    </row>
    <row r="10652" spans="1:2" x14ac:dyDescent="0.2">
      <c r="A10652" s="2" t="s">
        <v>23555</v>
      </c>
      <c r="B10652" s="2" t="s">
        <v>23556</v>
      </c>
    </row>
    <row r="10653" spans="1:2" x14ac:dyDescent="0.2">
      <c r="A10653" s="2" t="s">
        <v>23557</v>
      </c>
      <c r="B10653" s="2" t="s">
        <v>23558</v>
      </c>
    </row>
    <row r="10654" spans="1:2" x14ac:dyDescent="0.2">
      <c r="A10654" s="2" t="s">
        <v>23559</v>
      </c>
      <c r="B10654" s="2" t="s">
        <v>23560</v>
      </c>
    </row>
    <row r="10655" spans="1:2" x14ac:dyDescent="0.2">
      <c r="A10655" s="2" t="s">
        <v>23561</v>
      </c>
      <c r="B10655" s="2" t="s">
        <v>23562</v>
      </c>
    </row>
    <row r="10656" spans="1:2" x14ac:dyDescent="0.2">
      <c r="A10656" s="2" t="s">
        <v>23563</v>
      </c>
      <c r="B10656" s="2" t="s">
        <v>23564</v>
      </c>
    </row>
    <row r="10657" spans="1:2" x14ac:dyDescent="0.2">
      <c r="A10657" s="2" t="s">
        <v>23565</v>
      </c>
      <c r="B10657" s="2" t="s">
        <v>23566</v>
      </c>
    </row>
    <row r="10658" spans="1:2" x14ac:dyDescent="0.2">
      <c r="A10658" s="2" t="s">
        <v>23567</v>
      </c>
      <c r="B10658" s="2" t="s">
        <v>23568</v>
      </c>
    </row>
    <row r="10659" spans="1:2" x14ac:dyDescent="0.2">
      <c r="A10659" s="2" t="s">
        <v>23569</v>
      </c>
      <c r="B10659" s="2" t="s">
        <v>23570</v>
      </c>
    </row>
    <row r="10660" spans="1:2" x14ac:dyDescent="0.2">
      <c r="A10660" s="2" t="s">
        <v>23571</v>
      </c>
      <c r="B10660" s="2" t="s">
        <v>23572</v>
      </c>
    </row>
    <row r="10661" spans="1:2" x14ac:dyDescent="0.2">
      <c r="A10661" s="2" t="s">
        <v>23573</v>
      </c>
      <c r="B10661" s="2" t="s">
        <v>23574</v>
      </c>
    </row>
    <row r="10662" spans="1:2" x14ac:dyDescent="0.2">
      <c r="A10662" s="2" t="s">
        <v>23575</v>
      </c>
      <c r="B10662" s="2" t="s">
        <v>23576</v>
      </c>
    </row>
    <row r="10663" spans="1:2" x14ac:dyDescent="0.2">
      <c r="A10663" s="2" t="s">
        <v>23577</v>
      </c>
      <c r="B10663" s="2" t="s">
        <v>23578</v>
      </c>
    </row>
    <row r="10664" spans="1:2" x14ac:dyDescent="0.2">
      <c r="A10664" s="2" t="s">
        <v>23579</v>
      </c>
      <c r="B10664" s="2" t="s">
        <v>23580</v>
      </c>
    </row>
    <row r="10665" spans="1:2" x14ac:dyDescent="0.2">
      <c r="A10665" s="2" t="s">
        <v>23581</v>
      </c>
      <c r="B10665" s="2" t="s">
        <v>23582</v>
      </c>
    </row>
    <row r="10666" spans="1:2" x14ac:dyDescent="0.2">
      <c r="A10666" s="2" t="s">
        <v>23583</v>
      </c>
      <c r="B10666" s="2" t="s">
        <v>23584</v>
      </c>
    </row>
    <row r="10667" spans="1:2" x14ac:dyDescent="0.2">
      <c r="A10667" s="2" t="s">
        <v>23585</v>
      </c>
      <c r="B10667" s="2" t="s">
        <v>23586</v>
      </c>
    </row>
    <row r="10668" spans="1:2" x14ac:dyDescent="0.2">
      <c r="A10668" s="2" t="s">
        <v>23587</v>
      </c>
      <c r="B10668" s="2" t="s">
        <v>23588</v>
      </c>
    </row>
    <row r="10669" spans="1:2" x14ac:dyDescent="0.2">
      <c r="A10669" s="2" t="s">
        <v>23589</v>
      </c>
      <c r="B10669" s="2" t="s">
        <v>23590</v>
      </c>
    </row>
    <row r="10670" spans="1:2" x14ac:dyDescent="0.2">
      <c r="A10670" s="2" t="s">
        <v>23591</v>
      </c>
      <c r="B10670" s="2" t="s">
        <v>23592</v>
      </c>
    </row>
    <row r="10671" spans="1:2" x14ac:dyDescent="0.2">
      <c r="A10671" s="2" t="s">
        <v>23593</v>
      </c>
      <c r="B10671" s="2" t="s">
        <v>23594</v>
      </c>
    </row>
    <row r="10672" spans="1:2" x14ac:dyDescent="0.2">
      <c r="A10672" s="2" t="s">
        <v>23595</v>
      </c>
      <c r="B10672" s="2" t="s">
        <v>23596</v>
      </c>
    </row>
    <row r="10673" spans="1:2" x14ac:dyDescent="0.2">
      <c r="A10673" s="2" t="s">
        <v>23597</v>
      </c>
      <c r="B10673" s="2" t="s">
        <v>23598</v>
      </c>
    </row>
    <row r="10674" spans="1:2" x14ac:dyDescent="0.2">
      <c r="A10674" s="2" t="s">
        <v>23599</v>
      </c>
      <c r="B10674" s="2" t="s">
        <v>23600</v>
      </c>
    </row>
    <row r="10675" spans="1:2" x14ac:dyDescent="0.2">
      <c r="A10675" s="2" t="s">
        <v>23601</v>
      </c>
      <c r="B10675" s="2" t="s">
        <v>23602</v>
      </c>
    </row>
    <row r="10676" spans="1:2" x14ac:dyDescent="0.2">
      <c r="A10676" s="2" t="s">
        <v>23603</v>
      </c>
      <c r="B10676" s="2" t="s">
        <v>23604</v>
      </c>
    </row>
    <row r="10677" spans="1:2" x14ac:dyDescent="0.2">
      <c r="A10677" s="2" t="s">
        <v>23605</v>
      </c>
      <c r="B10677" s="2" t="s">
        <v>23606</v>
      </c>
    </row>
    <row r="10678" spans="1:2" x14ac:dyDescent="0.2">
      <c r="A10678" s="2" t="s">
        <v>23607</v>
      </c>
      <c r="B10678" s="2" t="s">
        <v>23608</v>
      </c>
    </row>
    <row r="10679" spans="1:2" x14ac:dyDescent="0.2">
      <c r="A10679" s="2" t="s">
        <v>23609</v>
      </c>
      <c r="B10679" s="2" t="s">
        <v>23610</v>
      </c>
    </row>
    <row r="10680" spans="1:2" x14ac:dyDescent="0.2">
      <c r="A10680" s="2" t="s">
        <v>23611</v>
      </c>
      <c r="B10680" s="2" t="s">
        <v>23612</v>
      </c>
    </row>
    <row r="10681" spans="1:2" x14ac:dyDescent="0.2">
      <c r="A10681" s="2" t="s">
        <v>23613</v>
      </c>
      <c r="B10681" s="2" t="s">
        <v>23614</v>
      </c>
    </row>
    <row r="10682" spans="1:2" x14ac:dyDescent="0.2">
      <c r="A10682" s="2" t="s">
        <v>23615</v>
      </c>
      <c r="B10682" s="2" t="s">
        <v>23616</v>
      </c>
    </row>
    <row r="10683" spans="1:2" x14ac:dyDescent="0.2">
      <c r="A10683" s="2" t="s">
        <v>23617</v>
      </c>
      <c r="B10683" s="2" t="s">
        <v>23618</v>
      </c>
    </row>
    <row r="10684" spans="1:2" x14ac:dyDescent="0.2">
      <c r="A10684" s="2" t="s">
        <v>23619</v>
      </c>
      <c r="B10684" s="2" t="s">
        <v>23620</v>
      </c>
    </row>
    <row r="10685" spans="1:2" x14ac:dyDescent="0.2">
      <c r="A10685" s="2" t="s">
        <v>23621</v>
      </c>
      <c r="B10685" s="2" t="s">
        <v>23622</v>
      </c>
    </row>
    <row r="10686" spans="1:2" x14ac:dyDescent="0.2">
      <c r="A10686" s="2" t="s">
        <v>23623</v>
      </c>
      <c r="B10686" s="2" t="s">
        <v>23624</v>
      </c>
    </row>
    <row r="10687" spans="1:2" x14ac:dyDescent="0.2">
      <c r="A10687" s="2" t="s">
        <v>23625</v>
      </c>
      <c r="B10687" s="2" t="s">
        <v>23626</v>
      </c>
    </row>
    <row r="10688" spans="1:2" x14ac:dyDescent="0.2">
      <c r="A10688" s="2" t="s">
        <v>23627</v>
      </c>
      <c r="B10688" s="2" t="s">
        <v>23628</v>
      </c>
    </row>
    <row r="10689" spans="1:2" x14ac:dyDescent="0.2">
      <c r="A10689" s="2" t="s">
        <v>23629</v>
      </c>
      <c r="B10689" s="2" t="s">
        <v>23630</v>
      </c>
    </row>
    <row r="10690" spans="1:2" x14ac:dyDescent="0.2">
      <c r="A10690" s="2" t="s">
        <v>23631</v>
      </c>
      <c r="B10690" s="2" t="s">
        <v>23632</v>
      </c>
    </row>
    <row r="10691" spans="1:2" x14ac:dyDescent="0.2">
      <c r="A10691" s="2" t="s">
        <v>23633</v>
      </c>
      <c r="B10691" s="2" t="s">
        <v>23634</v>
      </c>
    </row>
    <row r="10692" spans="1:2" x14ac:dyDescent="0.2">
      <c r="A10692" s="2" t="s">
        <v>23635</v>
      </c>
      <c r="B10692" s="2" t="s">
        <v>23636</v>
      </c>
    </row>
    <row r="10693" spans="1:2" x14ac:dyDescent="0.2">
      <c r="A10693" s="2" t="s">
        <v>23637</v>
      </c>
      <c r="B10693" s="2" t="s">
        <v>23638</v>
      </c>
    </row>
    <row r="10694" spans="1:2" x14ac:dyDescent="0.2">
      <c r="A10694" s="2" t="s">
        <v>23639</v>
      </c>
      <c r="B10694" s="2" t="s">
        <v>23640</v>
      </c>
    </row>
    <row r="10695" spans="1:2" x14ac:dyDescent="0.2">
      <c r="A10695" s="2" t="s">
        <v>23641</v>
      </c>
      <c r="B10695" s="2" t="s">
        <v>23642</v>
      </c>
    </row>
    <row r="10696" spans="1:2" x14ac:dyDescent="0.2">
      <c r="A10696" s="2" t="s">
        <v>23643</v>
      </c>
      <c r="B10696" s="2" t="s">
        <v>23644</v>
      </c>
    </row>
    <row r="10697" spans="1:2" x14ac:dyDescent="0.2">
      <c r="A10697" s="2" t="s">
        <v>23645</v>
      </c>
      <c r="B10697" s="2" t="s">
        <v>23646</v>
      </c>
    </row>
    <row r="10698" spans="1:2" x14ac:dyDescent="0.2">
      <c r="A10698" s="2" t="s">
        <v>23647</v>
      </c>
      <c r="B10698" s="2" t="s">
        <v>23648</v>
      </c>
    </row>
    <row r="10699" spans="1:2" x14ac:dyDescent="0.2">
      <c r="A10699" s="2" t="s">
        <v>23649</v>
      </c>
      <c r="B10699" s="2" t="s">
        <v>23650</v>
      </c>
    </row>
    <row r="10700" spans="1:2" x14ac:dyDescent="0.2">
      <c r="A10700" s="2" t="s">
        <v>23651</v>
      </c>
      <c r="B10700" s="2" t="s">
        <v>23652</v>
      </c>
    </row>
    <row r="10701" spans="1:2" x14ac:dyDescent="0.2">
      <c r="A10701" s="2" t="s">
        <v>23653</v>
      </c>
      <c r="B10701" s="2" t="s">
        <v>23654</v>
      </c>
    </row>
    <row r="10702" spans="1:2" x14ac:dyDescent="0.2">
      <c r="A10702" s="2" t="s">
        <v>23655</v>
      </c>
      <c r="B10702" s="2" t="s">
        <v>23656</v>
      </c>
    </row>
    <row r="10703" spans="1:2" x14ac:dyDescent="0.2">
      <c r="A10703" s="2" t="s">
        <v>23657</v>
      </c>
      <c r="B10703" s="2" t="s">
        <v>23658</v>
      </c>
    </row>
    <row r="10704" spans="1:2" x14ac:dyDescent="0.2">
      <c r="A10704" s="2" t="s">
        <v>23659</v>
      </c>
      <c r="B10704" s="2" t="s">
        <v>23660</v>
      </c>
    </row>
    <row r="10705" spans="1:2" x14ac:dyDescent="0.2">
      <c r="A10705" s="2" t="s">
        <v>23661</v>
      </c>
      <c r="B10705" s="2" t="s">
        <v>23662</v>
      </c>
    </row>
    <row r="10706" spans="1:2" x14ac:dyDescent="0.2">
      <c r="A10706" s="2" t="s">
        <v>23663</v>
      </c>
      <c r="B10706" s="2" t="s">
        <v>23664</v>
      </c>
    </row>
    <row r="10707" spans="1:2" x14ac:dyDescent="0.2">
      <c r="A10707" s="2" t="s">
        <v>23665</v>
      </c>
      <c r="B10707" s="2" t="s">
        <v>23666</v>
      </c>
    </row>
    <row r="10708" spans="1:2" x14ac:dyDescent="0.2">
      <c r="A10708" s="2" t="s">
        <v>23667</v>
      </c>
      <c r="B10708" s="2" t="s">
        <v>23668</v>
      </c>
    </row>
    <row r="10709" spans="1:2" x14ac:dyDescent="0.2">
      <c r="A10709" s="2" t="s">
        <v>23669</v>
      </c>
      <c r="B10709" s="2" t="s">
        <v>23670</v>
      </c>
    </row>
    <row r="10710" spans="1:2" x14ac:dyDescent="0.2">
      <c r="A10710" s="2" t="s">
        <v>23671</v>
      </c>
      <c r="B10710" s="2" t="s">
        <v>23672</v>
      </c>
    </row>
    <row r="10711" spans="1:2" x14ac:dyDescent="0.2">
      <c r="A10711" s="2" t="s">
        <v>23673</v>
      </c>
      <c r="B10711" s="2" t="s">
        <v>23674</v>
      </c>
    </row>
    <row r="10712" spans="1:2" x14ac:dyDescent="0.2">
      <c r="A10712" s="2" t="s">
        <v>23675</v>
      </c>
      <c r="B10712" s="2" t="s">
        <v>23676</v>
      </c>
    </row>
    <row r="10713" spans="1:2" x14ac:dyDescent="0.2">
      <c r="A10713" s="2" t="s">
        <v>23677</v>
      </c>
      <c r="B10713" s="2" t="s">
        <v>23678</v>
      </c>
    </row>
    <row r="10714" spans="1:2" x14ac:dyDescent="0.2">
      <c r="A10714" s="2" t="s">
        <v>23679</v>
      </c>
      <c r="B10714" s="2" t="s">
        <v>23680</v>
      </c>
    </row>
    <row r="10715" spans="1:2" x14ac:dyDescent="0.2">
      <c r="A10715" s="2" t="s">
        <v>23681</v>
      </c>
      <c r="B10715" s="2" t="s">
        <v>23682</v>
      </c>
    </row>
    <row r="10716" spans="1:2" x14ac:dyDescent="0.2">
      <c r="A10716" s="2" t="s">
        <v>23683</v>
      </c>
      <c r="B10716" s="2" t="s">
        <v>23684</v>
      </c>
    </row>
    <row r="10717" spans="1:2" x14ac:dyDescent="0.2">
      <c r="A10717" s="2" t="s">
        <v>23685</v>
      </c>
      <c r="B10717" s="2" t="s">
        <v>23686</v>
      </c>
    </row>
    <row r="10718" spans="1:2" x14ac:dyDescent="0.2">
      <c r="A10718" s="2" t="s">
        <v>23687</v>
      </c>
      <c r="B10718" s="2" t="s">
        <v>23688</v>
      </c>
    </row>
    <row r="10719" spans="1:2" x14ac:dyDescent="0.2">
      <c r="A10719" s="2" t="s">
        <v>23689</v>
      </c>
      <c r="B10719" s="2" t="s">
        <v>23690</v>
      </c>
    </row>
    <row r="10720" spans="1:2" x14ac:dyDescent="0.2">
      <c r="A10720" s="2" t="s">
        <v>23691</v>
      </c>
      <c r="B10720" s="2" t="s">
        <v>23692</v>
      </c>
    </row>
    <row r="10721" spans="1:2" x14ac:dyDescent="0.2">
      <c r="A10721" s="2" t="s">
        <v>23693</v>
      </c>
      <c r="B10721" s="2" t="s">
        <v>23694</v>
      </c>
    </row>
    <row r="10722" spans="1:2" x14ac:dyDescent="0.2">
      <c r="A10722" s="2" t="s">
        <v>23695</v>
      </c>
      <c r="B10722" s="2" t="s">
        <v>23696</v>
      </c>
    </row>
    <row r="10723" spans="1:2" x14ac:dyDescent="0.2">
      <c r="A10723" s="2" t="s">
        <v>23697</v>
      </c>
      <c r="B10723" s="2" t="s">
        <v>23698</v>
      </c>
    </row>
    <row r="10724" spans="1:2" x14ac:dyDescent="0.2">
      <c r="A10724" s="2" t="s">
        <v>23699</v>
      </c>
      <c r="B10724" s="2" t="s">
        <v>23700</v>
      </c>
    </row>
    <row r="10725" spans="1:2" x14ac:dyDescent="0.2">
      <c r="A10725" s="2" t="s">
        <v>23701</v>
      </c>
      <c r="B10725" s="2" t="s">
        <v>23702</v>
      </c>
    </row>
    <row r="10726" spans="1:2" x14ac:dyDescent="0.2">
      <c r="A10726" s="2" t="s">
        <v>23703</v>
      </c>
      <c r="B10726" s="2" t="s">
        <v>23704</v>
      </c>
    </row>
    <row r="10727" spans="1:2" x14ac:dyDescent="0.2">
      <c r="A10727" s="2" t="s">
        <v>23705</v>
      </c>
      <c r="B10727" s="2" t="s">
        <v>23706</v>
      </c>
    </row>
    <row r="10728" spans="1:2" x14ac:dyDescent="0.2">
      <c r="A10728" s="2" t="s">
        <v>23707</v>
      </c>
      <c r="B10728" s="2" t="s">
        <v>23708</v>
      </c>
    </row>
    <row r="10729" spans="1:2" x14ac:dyDescent="0.2">
      <c r="A10729" s="2" t="s">
        <v>23709</v>
      </c>
      <c r="B10729" s="2" t="s">
        <v>23710</v>
      </c>
    </row>
    <row r="10730" spans="1:2" x14ac:dyDescent="0.2">
      <c r="A10730" s="2" t="s">
        <v>23711</v>
      </c>
      <c r="B10730" s="2" t="s">
        <v>23712</v>
      </c>
    </row>
    <row r="10731" spans="1:2" x14ac:dyDescent="0.2">
      <c r="A10731" s="2" t="s">
        <v>23713</v>
      </c>
      <c r="B10731" s="2" t="s">
        <v>23714</v>
      </c>
    </row>
    <row r="10732" spans="1:2" x14ac:dyDescent="0.2">
      <c r="A10732" s="2" t="s">
        <v>23715</v>
      </c>
      <c r="B10732" s="2" t="s">
        <v>23716</v>
      </c>
    </row>
    <row r="10733" spans="1:2" x14ac:dyDescent="0.2">
      <c r="A10733" s="2" t="s">
        <v>23717</v>
      </c>
      <c r="B10733" s="2" t="s">
        <v>23718</v>
      </c>
    </row>
    <row r="10734" spans="1:2" x14ac:dyDescent="0.2">
      <c r="A10734" s="2" t="s">
        <v>23719</v>
      </c>
      <c r="B10734" s="2" t="s">
        <v>23720</v>
      </c>
    </row>
    <row r="10735" spans="1:2" x14ac:dyDescent="0.2">
      <c r="A10735" s="2" t="s">
        <v>23721</v>
      </c>
      <c r="B10735" s="2" t="s">
        <v>23722</v>
      </c>
    </row>
    <row r="10736" spans="1:2" x14ac:dyDescent="0.2">
      <c r="A10736" s="2" t="s">
        <v>23723</v>
      </c>
      <c r="B10736" s="2" t="s">
        <v>23724</v>
      </c>
    </row>
    <row r="10737" spans="1:2" x14ac:dyDescent="0.2">
      <c r="A10737" s="2" t="s">
        <v>23725</v>
      </c>
      <c r="B10737" s="2" t="s">
        <v>23726</v>
      </c>
    </row>
    <row r="10738" spans="1:2" x14ac:dyDescent="0.2">
      <c r="A10738" s="2" t="s">
        <v>23727</v>
      </c>
      <c r="B10738" s="2" t="s">
        <v>23728</v>
      </c>
    </row>
    <row r="10739" spans="1:2" x14ac:dyDescent="0.2">
      <c r="A10739" s="2" t="s">
        <v>23729</v>
      </c>
      <c r="B10739" s="2" t="s">
        <v>23730</v>
      </c>
    </row>
    <row r="10740" spans="1:2" x14ac:dyDescent="0.2">
      <c r="A10740" s="2" t="s">
        <v>23731</v>
      </c>
      <c r="B10740" s="2" t="s">
        <v>23732</v>
      </c>
    </row>
    <row r="10741" spans="1:2" x14ac:dyDescent="0.2">
      <c r="A10741" s="2" t="s">
        <v>23733</v>
      </c>
      <c r="B10741" s="2" t="s">
        <v>23734</v>
      </c>
    </row>
    <row r="10742" spans="1:2" x14ac:dyDescent="0.2">
      <c r="A10742" s="2" t="s">
        <v>23735</v>
      </c>
      <c r="B10742" s="2" t="s">
        <v>23736</v>
      </c>
    </row>
    <row r="10743" spans="1:2" x14ac:dyDescent="0.2">
      <c r="A10743" s="2" t="s">
        <v>23737</v>
      </c>
      <c r="B10743" s="2" t="s">
        <v>23738</v>
      </c>
    </row>
    <row r="10744" spans="1:2" x14ac:dyDescent="0.2">
      <c r="A10744" s="2" t="s">
        <v>23739</v>
      </c>
      <c r="B10744" s="2" t="s">
        <v>23740</v>
      </c>
    </row>
    <row r="10745" spans="1:2" x14ac:dyDescent="0.2">
      <c r="A10745" s="2" t="s">
        <v>23741</v>
      </c>
      <c r="B10745" s="2" t="s">
        <v>23742</v>
      </c>
    </row>
    <row r="10746" spans="1:2" x14ac:dyDescent="0.2">
      <c r="A10746" s="2" t="s">
        <v>23743</v>
      </c>
      <c r="B10746" s="2" t="s">
        <v>23744</v>
      </c>
    </row>
    <row r="10747" spans="1:2" x14ac:dyDescent="0.2">
      <c r="A10747" s="2" t="s">
        <v>23745</v>
      </c>
      <c r="B10747" s="2" t="s">
        <v>23746</v>
      </c>
    </row>
    <row r="10748" spans="1:2" x14ac:dyDescent="0.2">
      <c r="A10748" s="2" t="s">
        <v>23747</v>
      </c>
      <c r="B10748" s="2" t="s">
        <v>23748</v>
      </c>
    </row>
    <row r="10749" spans="1:2" x14ac:dyDescent="0.2">
      <c r="A10749" s="2" t="s">
        <v>23749</v>
      </c>
      <c r="B10749" s="2" t="s">
        <v>23750</v>
      </c>
    </row>
    <row r="10750" spans="1:2" x14ac:dyDescent="0.2">
      <c r="A10750" s="2" t="s">
        <v>23751</v>
      </c>
      <c r="B10750" s="2" t="s">
        <v>23752</v>
      </c>
    </row>
    <row r="10751" spans="1:2" x14ac:dyDescent="0.2">
      <c r="A10751" s="2" t="s">
        <v>23753</v>
      </c>
      <c r="B10751" s="2" t="s">
        <v>23754</v>
      </c>
    </row>
    <row r="10752" spans="1:2" x14ac:dyDescent="0.2">
      <c r="A10752" s="2" t="s">
        <v>23755</v>
      </c>
      <c r="B10752" s="2" t="s">
        <v>23756</v>
      </c>
    </row>
    <row r="10753" spans="1:2" x14ac:dyDescent="0.2">
      <c r="A10753" s="2" t="s">
        <v>23757</v>
      </c>
      <c r="B10753" s="2" t="s">
        <v>23758</v>
      </c>
    </row>
    <row r="10754" spans="1:2" x14ac:dyDescent="0.2">
      <c r="A10754" s="2" t="s">
        <v>23759</v>
      </c>
      <c r="B10754" s="2" t="s">
        <v>23760</v>
      </c>
    </row>
    <row r="10755" spans="1:2" x14ac:dyDescent="0.2">
      <c r="A10755" s="2" t="s">
        <v>23761</v>
      </c>
      <c r="B10755" s="2" t="s">
        <v>23762</v>
      </c>
    </row>
    <row r="10756" spans="1:2" x14ac:dyDescent="0.2">
      <c r="A10756" s="2" t="s">
        <v>23763</v>
      </c>
      <c r="B10756" s="2" t="s">
        <v>23764</v>
      </c>
    </row>
    <row r="10757" spans="1:2" x14ac:dyDescent="0.2">
      <c r="A10757" s="2" t="s">
        <v>23765</v>
      </c>
      <c r="B10757" s="2" t="s">
        <v>23766</v>
      </c>
    </row>
    <row r="10758" spans="1:2" x14ac:dyDescent="0.2">
      <c r="A10758" s="2" t="s">
        <v>23767</v>
      </c>
      <c r="B10758" s="2" t="s">
        <v>23768</v>
      </c>
    </row>
    <row r="10759" spans="1:2" x14ac:dyDescent="0.2">
      <c r="A10759" s="2" t="s">
        <v>23769</v>
      </c>
      <c r="B10759" s="2" t="s">
        <v>23770</v>
      </c>
    </row>
    <row r="10760" spans="1:2" x14ac:dyDescent="0.2">
      <c r="A10760" s="2" t="s">
        <v>23771</v>
      </c>
      <c r="B10760" s="2" t="s">
        <v>23772</v>
      </c>
    </row>
    <row r="10761" spans="1:2" x14ac:dyDescent="0.2">
      <c r="A10761" s="2" t="s">
        <v>23773</v>
      </c>
      <c r="B10761" s="2" t="s">
        <v>23774</v>
      </c>
    </row>
    <row r="10762" spans="1:2" x14ac:dyDescent="0.2">
      <c r="A10762" s="2" t="s">
        <v>23775</v>
      </c>
      <c r="B10762" s="2" t="s">
        <v>23776</v>
      </c>
    </row>
    <row r="10763" spans="1:2" x14ac:dyDescent="0.2">
      <c r="A10763" s="2" t="s">
        <v>23777</v>
      </c>
      <c r="B10763" s="2" t="s">
        <v>23778</v>
      </c>
    </row>
    <row r="10764" spans="1:2" x14ac:dyDescent="0.2">
      <c r="A10764" s="2" t="s">
        <v>23779</v>
      </c>
      <c r="B10764" s="2" t="s">
        <v>23780</v>
      </c>
    </row>
    <row r="10765" spans="1:2" x14ac:dyDescent="0.2">
      <c r="A10765" s="2" t="s">
        <v>23781</v>
      </c>
      <c r="B10765" s="2" t="s">
        <v>23782</v>
      </c>
    </row>
    <row r="10766" spans="1:2" x14ac:dyDescent="0.2">
      <c r="A10766" s="2" t="s">
        <v>23783</v>
      </c>
      <c r="B10766" s="2" t="s">
        <v>23784</v>
      </c>
    </row>
    <row r="10767" spans="1:2" x14ac:dyDescent="0.2">
      <c r="A10767" s="2" t="s">
        <v>23785</v>
      </c>
      <c r="B10767" s="2" t="s">
        <v>23786</v>
      </c>
    </row>
    <row r="10768" spans="1:2" x14ac:dyDescent="0.2">
      <c r="A10768" s="2" t="s">
        <v>23787</v>
      </c>
      <c r="B10768" s="2" t="s">
        <v>23788</v>
      </c>
    </row>
    <row r="10769" spans="1:2" x14ac:dyDescent="0.2">
      <c r="A10769" s="2" t="s">
        <v>23789</v>
      </c>
      <c r="B10769" s="2" t="s">
        <v>23790</v>
      </c>
    </row>
    <row r="10770" spans="1:2" x14ac:dyDescent="0.2">
      <c r="A10770" s="2" t="s">
        <v>23791</v>
      </c>
      <c r="B10770" s="2" t="s">
        <v>23792</v>
      </c>
    </row>
    <row r="10771" spans="1:2" x14ac:dyDescent="0.2">
      <c r="A10771" s="2" t="s">
        <v>23793</v>
      </c>
      <c r="B10771" s="2" t="s">
        <v>23794</v>
      </c>
    </row>
    <row r="10772" spans="1:2" x14ac:dyDescent="0.2">
      <c r="A10772" s="2" t="s">
        <v>23795</v>
      </c>
      <c r="B10772" s="2" t="s">
        <v>23796</v>
      </c>
    </row>
    <row r="10773" spans="1:2" x14ac:dyDescent="0.2">
      <c r="A10773" s="2" t="s">
        <v>23797</v>
      </c>
      <c r="B10773" s="2" t="s">
        <v>23798</v>
      </c>
    </row>
    <row r="10774" spans="1:2" x14ac:dyDescent="0.2">
      <c r="A10774" s="2" t="s">
        <v>23799</v>
      </c>
      <c r="B10774" s="2" t="s">
        <v>23800</v>
      </c>
    </row>
    <row r="10775" spans="1:2" x14ac:dyDescent="0.2">
      <c r="A10775" s="2" t="s">
        <v>23801</v>
      </c>
      <c r="B10775" s="2" t="s">
        <v>23802</v>
      </c>
    </row>
    <row r="10776" spans="1:2" x14ac:dyDescent="0.2">
      <c r="A10776" s="2" t="s">
        <v>23803</v>
      </c>
      <c r="B10776" s="2" t="s">
        <v>23804</v>
      </c>
    </row>
    <row r="10777" spans="1:2" x14ac:dyDescent="0.2">
      <c r="A10777" s="2" t="s">
        <v>23805</v>
      </c>
      <c r="B10777" s="2" t="s">
        <v>23806</v>
      </c>
    </row>
    <row r="10778" spans="1:2" x14ac:dyDescent="0.2">
      <c r="A10778" s="2" t="s">
        <v>23807</v>
      </c>
      <c r="B10778" s="2" t="s">
        <v>23808</v>
      </c>
    </row>
    <row r="10779" spans="1:2" x14ac:dyDescent="0.2">
      <c r="A10779" s="2" t="s">
        <v>23809</v>
      </c>
      <c r="B10779" s="2" t="s">
        <v>23810</v>
      </c>
    </row>
    <row r="10780" spans="1:2" x14ac:dyDescent="0.2">
      <c r="A10780" s="2" t="s">
        <v>23811</v>
      </c>
      <c r="B10780" s="2" t="s">
        <v>23812</v>
      </c>
    </row>
    <row r="10781" spans="1:2" x14ac:dyDescent="0.2">
      <c r="A10781" s="2" t="s">
        <v>23813</v>
      </c>
      <c r="B10781" s="2" t="s">
        <v>23814</v>
      </c>
    </row>
    <row r="10782" spans="1:2" x14ac:dyDescent="0.2">
      <c r="A10782" s="2" t="s">
        <v>23815</v>
      </c>
      <c r="B10782" s="2" t="s">
        <v>23816</v>
      </c>
    </row>
    <row r="10783" spans="1:2" x14ac:dyDescent="0.2">
      <c r="A10783" s="2" t="s">
        <v>23817</v>
      </c>
      <c r="B10783" s="2" t="s">
        <v>23818</v>
      </c>
    </row>
    <row r="10784" spans="1:2" x14ac:dyDescent="0.2">
      <c r="A10784" s="2" t="s">
        <v>23819</v>
      </c>
      <c r="B10784" s="2" t="s">
        <v>23820</v>
      </c>
    </row>
    <row r="10785" spans="1:2" x14ac:dyDescent="0.2">
      <c r="A10785" s="2" t="s">
        <v>23821</v>
      </c>
      <c r="B10785" s="2" t="s">
        <v>23822</v>
      </c>
    </row>
    <row r="10786" spans="1:2" x14ac:dyDescent="0.2">
      <c r="A10786" s="2" t="s">
        <v>23823</v>
      </c>
      <c r="B10786" s="2" t="s">
        <v>23824</v>
      </c>
    </row>
    <row r="10787" spans="1:2" x14ac:dyDescent="0.2">
      <c r="A10787" s="2" t="s">
        <v>23825</v>
      </c>
      <c r="B10787" s="2" t="s">
        <v>23826</v>
      </c>
    </row>
    <row r="10788" spans="1:2" x14ac:dyDescent="0.2">
      <c r="A10788" s="2" t="s">
        <v>23827</v>
      </c>
      <c r="B10788" s="2" t="s">
        <v>23828</v>
      </c>
    </row>
    <row r="10789" spans="1:2" x14ac:dyDescent="0.2">
      <c r="A10789" s="2" t="s">
        <v>23829</v>
      </c>
      <c r="B10789" s="2" t="s">
        <v>23830</v>
      </c>
    </row>
    <row r="10790" spans="1:2" x14ac:dyDescent="0.2">
      <c r="A10790" s="2" t="s">
        <v>23831</v>
      </c>
      <c r="B10790" s="2" t="s">
        <v>23832</v>
      </c>
    </row>
    <row r="10791" spans="1:2" x14ac:dyDescent="0.2">
      <c r="A10791" s="2" t="s">
        <v>23833</v>
      </c>
      <c r="B10791" s="2" t="s">
        <v>23834</v>
      </c>
    </row>
    <row r="10792" spans="1:2" x14ac:dyDescent="0.2">
      <c r="A10792" s="2" t="s">
        <v>23835</v>
      </c>
      <c r="B10792" s="2" t="s">
        <v>23836</v>
      </c>
    </row>
    <row r="10793" spans="1:2" x14ac:dyDescent="0.2">
      <c r="A10793" s="2" t="s">
        <v>23837</v>
      </c>
      <c r="B10793" s="2" t="s">
        <v>23838</v>
      </c>
    </row>
    <row r="10794" spans="1:2" x14ac:dyDescent="0.2">
      <c r="A10794" s="2" t="s">
        <v>23839</v>
      </c>
      <c r="B10794" s="2" t="s">
        <v>23840</v>
      </c>
    </row>
    <row r="10795" spans="1:2" x14ac:dyDescent="0.2">
      <c r="A10795" s="2" t="s">
        <v>23841</v>
      </c>
      <c r="B10795" s="2" t="s">
        <v>23842</v>
      </c>
    </row>
    <row r="10796" spans="1:2" x14ac:dyDescent="0.2">
      <c r="A10796" s="2" t="s">
        <v>23843</v>
      </c>
      <c r="B10796" s="2" t="s">
        <v>23844</v>
      </c>
    </row>
    <row r="10797" spans="1:2" x14ac:dyDescent="0.2">
      <c r="A10797" s="2" t="s">
        <v>23845</v>
      </c>
      <c r="B10797" s="2" t="s">
        <v>23846</v>
      </c>
    </row>
    <row r="10798" spans="1:2" x14ac:dyDescent="0.2">
      <c r="A10798" s="2" t="s">
        <v>23847</v>
      </c>
      <c r="B10798" s="2" t="s">
        <v>23848</v>
      </c>
    </row>
    <row r="10799" spans="1:2" x14ac:dyDescent="0.2">
      <c r="A10799" s="2" t="s">
        <v>23849</v>
      </c>
      <c r="B10799" s="2" t="s">
        <v>23850</v>
      </c>
    </row>
    <row r="10800" spans="1:2" x14ac:dyDescent="0.2">
      <c r="A10800" s="2" t="s">
        <v>23851</v>
      </c>
      <c r="B10800" s="2" t="s">
        <v>23852</v>
      </c>
    </row>
    <row r="10801" spans="1:2" x14ac:dyDescent="0.2">
      <c r="A10801" s="2" t="s">
        <v>23853</v>
      </c>
      <c r="B10801" s="2" t="s">
        <v>23854</v>
      </c>
    </row>
    <row r="10802" spans="1:2" x14ac:dyDescent="0.2">
      <c r="A10802" s="2" t="s">
        <v>23855</v>
      </c>
      <c r="B10802" s="2" t="s">
        <v>23856</v>
      </c>
    </row>
    <row r="10803" spans="1:2" x14ac:dyDescent="0.2">
      <c r="A10803" s="2" t="s">
        <v>23857</v>
      </c>
      <c r="B10803" s="2" t="s">
        <v>23858</v>
      </c>
    </row>
    <row r="10804" spans="1:2" x14ac:dyDescent="0.2">
      <c r="A10804" s="2" t="s">
        <v>23859</v>
      </c>
      <c r="B10804" s="2" t="s">
        <v>23860</v>
      </c>
    </row>
    <row r="10805" spans="1:2" x14ac:dyDescent="0.2">
      <c r="A10805" s="2" t="s">
        <v>23861</v>
      </c>
      <c r="B10805" s="2" t="s">
        <v>23862</v>
      </c>
    </row>
    <row r="10806" spans="1:2" x14ac:dyDescent="0.2">
      <c r="A10806" s="2" t="s">
        <v>23863</v>
      </c>
      <c r="B10806" s="2" t="s">
        <v>23864</v>
      </c>
    </row>
    <row r="10807" spans="1:2" x14ac:dyDescent="0.2">
      <c r="A10807" s="2" t="s">
        <v>23865</v>
      </c>
      <c r="B10807" s="2" t="s">
        <v>23866</v>
      </c>
    </row>
    <row r="10808" spans="1:2" x14ac:dyDescent="0.2">
      <c r="A10808" s="2" t="s">
        <v>23867</v>
      </c>
      <c r="B10808" s="2" t="s">
        <v>23868</v>
      </c>
    </row>
    <row r="10809" spans="1:2" x14ac:dyDescent="0.2">
      <c r="A10809" s="2" t="s">
        <v>23869</v>
      </c>
      <c r="B10809" s="2" t="s">
        <v>23870</v>
      </c>
    </row>
    <row r="10810" spans="1:2" x14ac:dyDescent="0.2">
      <c r="A10810" s="2" t="s">
        <v>23871</v>
      </c>
      <c r="B10810" s="2" t="s">
        <v>23872</v>
      </c>
    </row>
    <row r="10811" spans="1:2" x14ac:dyDescent="0.2">
      <c r="A10811" s="2" t="s">
        <v>23873</v>
      </c>
      <c r="B10811" s="2" t="s">
        <v>23874</v>
      </c>
    </row>
    <row r="10812" spans="1:2" x14ac:dyDescent="0.2">
      <c r="A10812" s="2" t="s">
        <v>23875</v>
      </c>
      <c r="B10812" s="2" t="s">
        <v>23876</v>
      </c>
    </row>
    <row r="10813" spans="1:2" x14ac:dyDescent="0.2">
      <c r="A10813" s="2" t="s">
        <v>23877</v>
      </c>
      <c r="B10813" s="2" t="s">
        <v>23878</v>
      </c>
    </row>
    <row r="10814" spans="1:2" x14ac:dyDescent="0.2">
      <c r="A10814" s="2" t="s">
        <v>23879</v>
      </c>
      <c r="B10814" s="2" t="s">
        <v>23880</v>
      </c>
    </row>
    <row r="10815" spans="1:2" x14ac:dyDescent="0.2">
      <c r="A10815" s="2" t="s">
        <v>23881</v>
      </c>
      <c r="B10815" s="2" t="s">
        <v>23882</v>
      </c>
    </row>
    <row r="10816" spans="1:2" x14ac:dyDescent="0.2">
      <c r="A10816" s="2" t="s">
        <v>23883</v>
      </c>
      <c r="B10816" s="2" t="s">
        <v>23884</v>
      </c>
    </row>
    <row r="10817" spans="1:2" x14ac:dyDescent="0.2">
      <c r="A10817" s="2" t="s">
        <v>23885</v>
      </c>
      <c r="B10817" s="2" t="s">
        <v>23886</v>
      </c>
    </row>
    <row r="10818" spans="1:2" x14ac:dyDescent="0.2">
      <c r="A10818" s="2" t="s">
        <v>23887</v>
      </c>
      <c r="B10818" s="2" t="s">
        <v>23888</v>
      </c>
    </row>
    <row r="10819" spans="1:2" x14ac:dyDescent="0.2">
      <c r="A10819" s="2" t="s">
        <v>23889</v>
      </c>
      <c r="B10819" s="2" t="s">
        <v>23890</v>
      </c>
    </row>
    <row r="10820" spans="1:2" x14ac:dyDescent="0.2">
      <c r="A10820" s="2" t="s">
        <v>23891</v>
      </c>
      <c r="B10820" s="2" t="s">
        <v>23892</v>
      </c>
    </row>
    <row r="10821" spans="1:2" x14ac:dyDescent="0.2">
      <c r="A10821" s="2" t="s">
        <v>23893</v>
      </c>
      <c r="B10821" s="2" t="s">
        <v>23894</v>
      </c>
    </row>
    <row r="10822" spans="1:2" x14ac:dyDescent="0.2">
      <c r="A10822" s="2" t="s">
        <v>23895</v>
      </c>
      <c r="B10822" s="2" t="s">
        <v>23896</v>
      </c>
    </row>
    <row r="10823" spans="1:2" x14ac:dyDescent="0.2">
      <c r="A10823" s="2" t="s">
        <v>23897</v>
      </c>
      <c r="B10823" s="2" t="s">
        <v>23898</v>
      </c>
    </row>
    <row r="10824" spans="1:2" x14ac:dyDescent="0.2">
      <c r="A10824" s="2" t="s">
        <v>23899</v>
      </c>
      <c r="B10824" s="2" t="s">
        <v>23900</v>
      </c>
    </row>
    <row r="10825" spans="1:2" x14ac:dyDescent="0.2">
      <c r="A10825" s="2" t="s">
        <v>23901</v>
      </c>
      <c r="B10825" s="2" t="s">
        <v>23902</v>
      </c>
    </row>
    <row r="10826" spans="1:2" x14ac:dyDescent="0.2">
      <c r="A10826" s="2" t="s">
        <v>23903</v>
      </c>
      <c r="B10826" s="2" t="s">
        <v>23904</v>
      </c>
    </row>
    <row r="10827" spans="1:2" x14ac:dyDescent="0.2">
      <c r="A10827" s="2" t="s">
        <v>23905</v>
      </c>
      <c r="B10827" s="2" t="s">
        <v>23906</v>
      </c>
    </row>
    <row r="10828" spans="1:2" x14ac:dyDescent="0.2">
      <c r="A10828" s="2" t="s">
        <v>23907</v>
      </c>
      <c r="B10828" s="2" t="s">
        <v>23908</v>
      </c>
    </row>
    <row r="10829" spans="1:2" x14ac:dyDescent="0.2">
      <c r="A10829" s="2" t="s">
        <v>23909</v>
      </c>
      <c r="B10829" s="2" t="s">
        <v>23910</v>
      </c>
    </row>
    <row r="10830" spans="1:2" x14ac:dyDescent="0.2">
      <c r="A10830" s="2" t="s">
        <v>23911</v>
      </c>
      <c r="B10830" s="2" t="s">
        <v>23912</v>
      </c>
    </row>
    <row r="10831" spans="1:2" x14ac:dyDescent="0.2">
      <c r="A10831" s="2" t="s">
        <v>23913</v>
      </c>
      <c r="B10831" s="2" t="s">
        <v>23914</v>
      </c>
    </row>
    <row r="10832" spans="1:2" x14ac:dyDescent="0.2">
      <c r="A10832" s="2" t="s">
        <v>23915</v>
      </c>
      <c r="B10832" s="2" t="s">
        <v>23916</v>
      </c>
    </row>
    <row r="10833" spans="1:2" x14ac:dyDescent="0.2">
      <c r="A10833" s="2" t="s">
        <v>23917</v>
      </c>
      <c r="B10833" s="2" t="s">
        <v>23918</v>
      </c>
    </row>
    <row r="10834" spans="1:2" x14ac:dyDescent="0.2">
      <c r="A10834" s="2" t="s">
        <v>23919</v>
      </c>
      <c r="B10834" s="2" t="s">
        <v>23920</v>
      </c>
    </row>
    <row r="10835" spans="1:2" x14ac:dyDescent="0.2">
      <c r="A10835" s="2" t="s">
        <v>23921</v>
      </c>
      <c r="B10835" s="2" t="s">
        <v>23922</v>
      </c>
    </row>
    <row r="10836" spans="1:2" x14ac:dyDescent="0.2">
      <c r="A10836" s="2" t="s">
        <v>23923</v>
      </c>
      <c r="B10836" s="2" t="s">
        <v>23924</v>
      </c>
    </row>
    <row r="10837" spans="1:2" x14ac:dyDescent="0.2">
      <c r="A10837" s="2" t="s">
        <v>23925</v>
      </c>
      <c r="B10837" s="2" t="s">
        <v>23926</v>
      </c>
    </row>
    <row r="10838" spans="1:2" x14ac:dyDescent="0.2">
      <c r="A10838" s="2" t="s">
        <v>23927</v>
      </c>
      <c r="B10838" s="2" t="s">
        <v>23928</v>
      </c>
    </row>
    <row r="10839" spans="1:2" x14ac:dyDescent="0.2">
      <c r="A10839" s="2" t="s">
        <v>23929</v>
      </c>
      <c r="B10839" s="2" t="s">
        <v>23930</v>
      </c>
    </row>
    <row r="10840" spans="1:2" x14ac:dyDescent="0.2">
      <c r="A10840" s="2" t="s">
        <v>23931</v>
      </c>
      <c r="B10840" s="2" t="s">
        <v>23932</v>
      </c>
    </row>
    <row r="10841" spans="1:2" x14ac:dyDescent="0.2">
      <c r="A10841" s="2" t="s">
        <v>23933</v>
      </c>
      <c r="B10841" s="2" t="s">
        <v>23934</v>
      </c>
    </row>
    <row r="10842" spans="1:2" x14ac:dyDescent="0.2">
      <c r="A10842" s="2" t="s">
        <v>23935</v>
      </c>
      <c r="B10842" s="2" t="s">
        <v>23936</v>
      </c>
    </row>
    <row r="10843" spans="1:2" x14ac:dyDescent="0.2">
      <c r="A10843" s="2" t="s">
        <v>23937</v>
      </c>
      <c r="B10843" s="2" t="s">
        <v>23938</v>
      </c>
    </row>
    <row r="10844" spans="1:2" x14ac:dyDescent="0.2">
      <c r="A10844" s="2" t="s">
        <v>23939</v>
      </c>
      <c r="B10844" s="2" t="s">
        <v>23940</v>
      </c>
    </row>
    <row r="10845" spans="1:2" x14ac:dyDescent="0.2">
      <c r="A10845" s="2" t="s">
        <v>23941</v>
      </c>
      <c r="B10845" s="2" t="s">
        <v>23942</v>
      </c>
    </row>
    <row r="10846" spans="1:2" x14ac:dyDescent="0.2">
      <c r="A10846" s="2" t="s">
        <v>23943</v>
      </c>
      <c r="B10846" s="2" t="s">
        <v>23944</v>
      </c>
    </row>
    <row r="10847" spans="1:2" x14ac:dyDescent="0.2">
      <c r="A10847" s="2" t="s">
        <v>23945</v>
      </c>
      <c r="B10847" s="2" t="s">
        <v>23946</v>
      </c>
    </row>
    <row r="10848" spans="1:2" x14ac:dyDescent="0.2">
      <c r="A10848" s="2" t="s">
        <v>23947</v>
      </c>
      <c r="B10848" s="2" t="s">
        <v>23948</v>
      </c>
    </row>
    <row r="10849" spans="1:2" x14ac:dyDescent="0.2">
      <c r="A10849" s="2" t="s">
        <v>23949</v>
      </c>
      <c r="B10849" s="2" t="s">
        <v>23950</v>
      </c>
    </row>
    <row r="10850" spans="1:2" x14ac:dyDescent="0.2">
      <c r="A10850" s="2" t="s">
        <v>23951</v>
      </c>
      <c r="B10850" s="2" t="s">
        <v>23952</v>
      </c>
    </row>
    <row r="10851" spans="1:2" x14ac:dyDescent="0.2">
      <c r="A10851" s="2" t="s">
        <v>23953</v>
      </c>
      <c r="B10851" s="2" t="s">
        <v>23954</v>
      </c>
    </row>
    <row r="10852" spans="1:2" x14ac:dyDescent="0.2">
      <c r="A10852" s="2" t="s">
        <v>23955</v>
      </c>
      <c r="B10852" s="2" t="s">
        <v>23956</v>
      </c>
    </row>
    <row r="10853" spans="1:2" x14ac:dyDescent="0.2">
      <c r="A10853" s="2" t="s">
        <v>23957</v>
      </c>
      <c r="B10853" s="2" t="s">
        <v>23958</v>
      </c>
    </row>
    <row r="10854" spans="1:2" x14ac:dyDescent="0.2">
      <c r="A10854" s="2" t="s">
        <v>23959</v>
      </c>
      <c r="B10854" s="2" t="s">
        <v>23960</v>
      </c>
    </row>
    <row r="10855" spans="1:2" x14ac:dyDescent="0.2">
      <c r="A10855" s="2" t="s">
        <v>23961</v>
      </c>
      <c r="B10855" s="2" t="s">
        <v>23962</v>
      </c>
    </row>
    <row r="10856" spans="1:2" x14ac:dyDescent="0.2">
      <c r="A10856" s="2" t="s">
        <v>23963</v>
      </c>
      <c r="B10856" s="2" t="s">
        <v>23964</v>
      </c>
    </row>
    <row r="10857" spans="1:2" x14ac:dyDescent="0.2">
      <c r="A10857" s="2" t="s">
        <v>23965</v>
      </c>
      <c r="B10857" s="2" t="s">
        <v>23966</v>
      </c>
    </row>
    <row r="10858" spans="1:2" x14ac:dyDescent="0.2">
      <c r="A10858" s="2" t="s">
        <v>23967</v>
      </c>
      <c r="B10858" s="2" t="s">
        <v>23968</v>
      </c>
    </row>
    <row r="10859" spans="1:2" x14ac:dyDescent="0.2">
      <c r="A10859" s="2" t="s">
        <v>23969</v>
      </c>
      <c r="B10859" s="2" t="s">
        <v>23970</v>
      </c>
    </row>
    <row r="10860" spans="1:2" x14ac:dyDescent="0.2">
      <c r="A10860" s="2" t="s">
        <v>23971</v>
      </c>
      <c r="B10860" s="2" t="s">
        <v>23972</v>
      </c>
    </row>
    <row r="10861" spans="1:2" x14ac:dyDescent="0.2">
      <c r="A10861" s="2" t="s">
        <v>23973</v>
      </c>
      <c r="B10861" s="2" t="s">
        <v>23974</v>
      </c>
    </row>
    <row r="10862" spans="1:2" x14ac:dyDescent="0.2">
      <c r="A10862" s="2" t="s">
        <v>23975</v>
      </c>
      <c r="B10862" s="2" t="s">
        <v>23976</v>
      </c>
    </row>
    <row r="10863" spans="1:2" x14ac:dyDescent="0.2">
      <c r="A10863" s="2" t="s">
        <v>23977</v>
      </c>
      <c r="B10863" s="2" t="s">
        <v>23978</v>
      </c>
    </row>
    <row r="10864" spans="1:2" x14ac:dyDescent="0.2">
      <c r="A10864" s="2" t="s">
        <v>23979</v>
      </c>
      <c r="B10864" s="2" t="s">
        <v>23980</v>
      </c>
    </row>
    <row r="10865" spans="1:2" x14ac:dyDescent="0.2">
      <c r="A10865" s="2" t="s">
        <v>23981</v>
      </c>
      <c r="B10865" s="2" t="s">
        <v>23982</v>
      </c>
    </row>
    <row r="10866" spans="1:2" x14ac:dyDescent="0.2">
      <c r="A10866" s="2" t="s">
        <v>23983</v>
      </c>
      <c r="B10866" s="2" t="s">
        <v>23984</v>
      </c>
    </row>
    <row r="10867" spans="1:2" x14ac:dyDescent="0.2">
      <c r="A10867" s="2" t="s">
        <v>23985</v>
      </c>
      <c r="B10867" s="2" t="s">
        <v>23986</v>
      </c>
    </row>
    <row r="10868" spans="1:2" x14ac:dyDescent="0.2">
      <c r="A10868" s="2" t="s">
        <v>23987</v>
      </c>
      <c r="B10868" s="2" t="s">
        <v>23988</v>
      </c>
    </row>
    <row r="10869" spans="1:2" x14ac:dyDescent="0.2">
      <c r="A10869" s="2" t="s">
        <v>23989</v>
      </c>
      <c r="B10869" s="2" t="s">
        <v>23990</v>
      </c>
    </row>
    <row r="10870" spans="1:2" x14ac:dyDescent="0.2">
      <c r="A10870" s="2" t="s">
        <v>23991</v>
      </c>
      <c r="B10870" s="2" t="s">
        <v>23992</v>
      </c>
    </row>
    <row r="10871" spans="1:2" x14ac:dyDescent="0.2">
      <c r="A10871" s="2" t="s">
        <v>23993</v>
      </c>
      <c r="B10871" s="2" t="s">
        <v>23994</v>
      </c>
    </row>
    <row r="10872" spans="1:2" x14ac:dyDescent="0.2">
      <c r="A10872" s="2" t="s">
        <v>23995</v>
      </c>
      <c r="B10872" s="2" t="s">
        <v>23996</v>
      </c>
    </row>
    <row r="10873" spans="1:2" x14ac:dyDescent="0.2">
      <c r="A10873" s="2" t="s">
        <v>23997</v>
      </c>
      <c r="B10873" s="2" t="s">
        <v>23998</v>
      </c>
    </row>
    <row r="10874" spans="1:2" x14ac:dyDescent="0.2">
      <c r="A10874" s="2" t="s">
        <v>23999</v>
      </c>
      <c r="B10874" s="2" t="s">
        <v>24000</v>
      </c>
    </row>
    <row r="10875" spans="1:2" x14ac:dyDescent="0.2">
      <c r="A10875" s="2" t="s">
        <v>24001</v>
      </c>
      <c r="B10875" s="2" t="s">
        <v>24002</v>
      </c>
    </row>
    <row r="10876" spans="1:2" x14ac:dyDescent="0.2">
      <c r="A10876" s="2" t="s">
        <v>24003</v>
      </c>
      <c r="B10876" s="2" t="s">
        <v>24004</v>
      </c>
    </row>
    <row r="10877" spans="1:2" x14ac:dyDescent="0.2">
      <c r="A10877" s="2" t="s">
        <v>24005</v>
      </c>
      <c r="B10877" s="2" t="s">
        <v>24006</v>
      </c>
    </row>
    <row r="10878" spans="1:2" x14ac:dyDescent="0.2">
      <c r="A10878" s="2" t="s">
        <v>24007</v>
      </c>
      <c r="B10878" s="2" t="s">
        <v>24008</v>
      </c>
    </row>
    <row r="10879" spans="1:2" x14ac:dyDescent="0.2">
      <c r="A10879" s="2" t="s">
        <v>24009</v>
      </c>
      <c r="B10879" s="2" t="s">
        <v>24010</v>
      </c>
    </row>
    <row r="10880" spans="1:2" x14ac:dyDescent="0.2">
      <c r="A10880" s="2" t="s">
        <v>24011</v>
      </c>
      <c r="B10880" s="2" t="s">
        <v>24012</v>
      </c>
    </row>
    <row r="10881" spans="1:2" x14ac:dyDescent="0.2">
      <c r="A10881" s="2" t="s">
        <v>24013</v>
      </c>
      <c r="B10881" s="2" t="s">
        <v>24014</v>
      </c>
    </row>
    <row r="10882" spans="1:2" x14ac:dyDescent="0.2">
      <c r="A10882" s="2" t="s">
        <v>24015</v>
      </c>
      <c r="B10882" s="2" t="s">
        <v>24016</v>
      </c>
    </row>
    <row r="10883" spans="1:2" x14ac:dyDescent="0.2">
      <c r="A10883" s="2" t="s">
        <v>24017</v>
      </c>
      <c r="B10883" s="2" t="s">
        <v>24018</v>
      </c>
    </row>
    <row r="10884" spans="1:2" x14ac:dyDescent="0.2">
      <c r="A10884" s="2" t="s">
        <v>24019</v>
      </c>
      <c r="B10884" s="2" t="s">
        <v>24020</v>
      </c>
    </row>
    <row r="10885" spans="1:2" x14ac:dyDescent="0.2">
      <c r="A10885" s="2" t="s">
        <v>24021</v>
      </c>
      <c r="B10885" s="2" t="s">
        <v>24022</v>
      </c>
    </row>
    <row r="10886" spans="1:2" x14ac:dyDescent="0.2">
      <c r="A10886" s="2" t="s">
        <v>24023</v>
      </c>
      <c r="B10886" s="2" t="s">
        <v>24024</v>
      </c>
    </row>
    <row r="10887" spans="1:2" x14ac:dyDescent="0.2">
      <c r="A10887" s="2" t="s">
        <v>24025</v>
      </c>
      <c r="B10887" s="2" t="s">
        <v>24026</v>
      </c>
    </row>
    <row r="10888" spans="1:2" x14ac:dyDescent="0.2">
      <c r="A10888" s="2" t="s">
        <v>24027</v>
      </c>
      <c r="B10888" s="2" t="s">
        <v>24028</v>
      </c>
    </row>
    <row r="10889" spans="1:2" x14ac:dyDescent="0.2">
      <c r="A10889" s="2" t="s">
        <v>24029</v>
      </c>
      <c r="B10889" s="2" t="s">
        <v>24030</v>
      </c>
    </row>
    <row r="10890" spans="1:2" x14ac:dyDescent="0.2">
      <c r="A10890" s="2" t="s">
        <v>24031</v>
      </c>
      <c r="B10890" s="2" t="s">
        <v>24032</v>
      </c>
    </row>
    <row r="10891" spans="1:2" x14ac:dyDescent="0.2">
      <c r="A10891" s="2" t="s">
        <v>24033</v>
      </c>
      <c r="B10891" s="2" t="s">
        <v>24034</v>
      </c>
    </row>
    <row r="10892" spans="1:2" x14ac:dyDescent="0.2">
      <c r="A10892" s="2" t="s">
        <v>24035</v>
      </c>
      <c r="B10892" s="2" t="s">
        <v>24036</v>
      </c>
    </row>
    <row r="10893" spans="1:2" x14ac:dyDescent="0.2">
      <c r="A10893" s="2" t="s">
        <v>24037</v>
      </c>
      <c r="B10893" s="2" t="s">
        <v>24038</v>
      </c>
    </row>
    <row r="10894" spans="1:2" x14ac:dyDescent="0.2">
      <c r="A10894" s="2" t="s">
        <v>24039</v>
      </c>
      <c r="B10894" s="2" t="s">
        <v>24040</v>
      </c>
    </row>
    <row r="10895" spans="1:2" x14ac:dyDescent="0.2">
      <c r="A10895" s="2" t="s">
        <v>24041</v>
      </c>
      <c r="B10895" s="2" t="s">
        <v>24042</v>
      </c>
    </row>
    <row r="10896" spans="1:2" x14ac:dyDescent="0.2">
      <c r="A10896" s="2" t="s">
        <v>24043</v>
      </c>
      <c r="B10896" s="2" t="s">
        <v>24044</v>
      </c>
    </row>
    <row r="10897" spans="1:2" x14ac:dyDescent="0.2">
      <c r="A10897" s="2" t="s">
        <v>24045</v>
      </c>
      <c r="B10897" s="2" t="s">
        <v>24046</v>
      </c>
    </row>
    <row r="10898" spans="1:2" x14ac:dyDescent="0.2">
      <c r="A10898" s="2" t="s">
        <v>24047</v>
      </c>
      <c r="B10898" s="2" t="s">
        <v>24048</v>
      </c>
    </row>
    <row r="10899" spans="1:2" x14ac:dyDescent="0.2">
      <c r="A10899" s="2" t="s">
        <v>24049</v>
      </c>
      <c r="B10899" s="2" t="s">
        <v>24050</v>
      </c>
    </row>
    <row r="10900" spans="1:2" x14ac:dyDescent="0.2">
      <c r="A10900" s="2" t="s">
        <v>24051</v>
      </c>
      <c r="B10900" s="2" t="s">
        <v>24052</v>
      </c>
    </row>
    <row r="10901" spans="1:2" x14ac:dyDescent="0.2">
      <c r="A10901" s="2" t="s">
        <v>24053</v>
      </c>
      <c r="B10901" s="2" t="s">
        <v>24054</v>
      </c>
    </row>
    <row r="10902" spans="1:2" x14ac:dyDescent="0.2">
      <c r="A10902" s="2" t="s">
        <v>24055</v>
      </c>
      <c r="B10902" s="2" t="s">
        <v>24056</v>
      </c>
    </row>
    <row r="10903" spans="1:2" x14ac:dyDescent="0.2">
      <c r="A10903" s="2" t="s">
        <v>24057</v>
      </c>
      <c r="B10903" s="2" t="s">
        <v>24058</v>
      </c>
    </row>
    <row r="10904" spans="1:2" x14ac:dyDescent="0.2">
      <c r="A10904" s="2" t="s">
        <v>24059</v>
      </c>
      <c r="B10904" s="2" t="s">
        <v>24060</v>
      </c>
    </row>
    <row r="10905" spans="1:2" x14ac:dyDescent="0.2">
      <c r="A10905" s="2" t="s">
        <v>24061</v>
      </c>
      <c r="B10905" s="2" t="s">
        <v>24062</v>
      </c>
    </row>
    <row r="10906" spans="1:2" x14ac:dyDescent="0.2">
      <c r="A10906" s="2" t="s">
        <v>24063</v>
      </c>
      <c r="B10906" s="2" t="s">
        <v>24064</v>
      </c>
    </row>
    <row r="10907" spans="1:2" x14ac:dyDescent="0.2">
      <c r="A10907" s="2" t="s">
        <v>24065</v>
      </c>
      <c r="B10907" s="2" t="s">
        <v>24066</v>
      </c>
    </row>
    <row r="10908" spans="1:2" x14ac:dyDescent="0.2">
      <c r="A10908" s="2" t="s">
        <v>24067</v>
      </c>
      <c r="B10908" s="2" t="s">
        <v>24068</v>
      </c>
    </row>
    <row r="10909" spans="1:2" x14ac:dyDescent="0.2">
      <c r="A10909" s="2" t="s">
        <v>24069</v>
      </c>
      <c r="B10909" s="2" t="s">
        <v>24070</v>
      </c>
    </row>
    <row r="10910" spans="1:2" x14ac:dyDescent="0.2">
      <c r="A10910" s="2" t="s">
        <v>24071</v>
      </c>
      <c r="B10910" s="2" t="s">
        <v>24072</v>
      </c>
    </row>
    <row r="10911" spans="1:2" x14ac:dyDescent="0.2">
      <c r="A10911" s="2" t="s">
        <v>24073</v>
      </c>
      <c r="B10911" s="2" t="s">
        <v>24074</v>
      </c>
    </row>
    <row r="10912" spans="1:2" x14ac:dyDescent="0.2">
      <c r="A10912" s="2" t="s">
        <v>24075</v>
      </c>
      <c r="B10912" s="2" t="s">
        <v>24076</v>
      </c>
    </row>
    <row r="10913" spans="1:2" x14ac:dyDescent="0.2">
      <c r="A10913" s="2" t="s">
        <v>24077</v>
      </c>
      <c r="B10913" s="2" t="s">
        <v>24078</v>
      </c>
    </row>
    <row r="10914" spans="1:2" x14ac:dyDescent="0.2">
      <c r="A10914" s="2" t="s">
        <v>24079</v>
      </c>
      <c r="B10914" s="2" t="s">
        <v>24080</v>
      </c>
    </row>
    <row r="10915" spans="1:2" x14ac:dyDescent="0.2">
      <c r="A10915" s="2" t="s">
        <v>24081</v>
      </c>
      <c r="B10915" s="2" t="s">
        <v>24082</v>
      </c>
    </row>
    <row r="10916" spans="1:2" x14ac:dyDescent="0.2">
      <c r="A10916" s="2" t="s">
        <v>24083</v>
      </c>
      <c r="B10916" s="2" t="s">
        <v>24084</v>
      </c>
    </row>
    <row r="10917" spans="1:2" x14ac:dyDescent="0.2">
      <c r="A10917" s="2" t="s">
        <v>24085</v>
      </c>
      <c r="B10917" s="2" t="s">
        <v>24086</v>
      </c>
    </row>
    <row r="10918" spans="1:2" x14ac:dyDescent="0.2">
      <c r="A10918" s="2" t="s">
        <v>24087</v>
      </c>
      <c r="B10918" s="2" t="s">
        <v>24088</v>
      </c>
    </row>
    <row r="10919" spans="1:2" x14ac:dyDescent="0.2">
      <c r="A10919" s="2" t="s">
        <v>24089</v>
      </c>
      <c r="B10919" s="2" t="s">
        <v>24090</v>
      </c>
    </row>
    <row r="10920" spans="1:2" x14ac:dyDescent="0.2">
      <c r="A10920" s="2" t="s">
        <v>24091</v>
      </c>
      <c r="B10920" s="2" t="s">
        <v>24092</v>
      </c>
    </row>
    <row r="10921" spans="1:2" x14ac:dyDescent="0.2">
      <c r="A10921" s="2" t="s">
        <v>24093</v>
      </c>
      <c r="B10921" s="2" t="s">
        <v>24094</v>
      </c>
    </row>
    <row r="10922" spans="1:2" x14ac:dyDescent="0.2">
      <c r="A10922" s="2" t="s">
        <v>24095</v>
      </c>
      <c r="B10922" s="2" t="s">
        <v>24096</v>
      </c>
    </row>
    <row r="10923" spans="1:2" x14ac:dyDescent="0.2">
      <c r="A10923" s="2" t="s">
        <v>24097</v>
      </c>
      <c r="B10923" s="2" t="s">
        <v>24098</v>
      </c>
    </row>
    <row r="10924" spans="1:2" x14ac:dyDescent="0.2">
      <c r="A10924" s="2" t="s">
        <v>24099</v>
      </c>
      <c r="B10924" s="2" t="s">
        <v>24100</v>
      </c>
    </row>
    <row r="10925" spans="1:2" x14ac:dyDescent="0.2">
      <c r="A10925" s="2" t="s">
        <v>24101</v>
      </c>
      <c r="B10925" s="2" t="s">
        <v>24102</v>
      </c>
    </row>
    <row r="10926" spans="1:2" x14ac:dyDescent="0.2">
      <c r="A10926" s="2" t="s">
        <v>24103</v>
      </c>
      <c r="B10926" s="2" t="s">
        <v>24104</v>
      </c>
    </row>
    <row r="10927" spans="1:2" x14ac:dyDescent="0.2">
      <c r="A10927" s="2" t="s">
        <v>24105</v>
      </c>
      <c r="B10927" s="2" t="s">
        <v>24106</v>
      </c>
    </row>
    <row r="10928" spans="1:2" x14ac:dyDescent="0.2">
      <c r="A10928" s="2" t="s">
        <v>24107</v>
      </c>
      <c r="B10928" s="2" t="s">
        <v>24108</v>
      </c>
    </row>
    <row r="10929" spans="1:2" x14ac:dyDescent="0.2">
      <c r="A10929" s="2" t="s">
        <v>24109</v>
      </c>
      <c r="B10929" s="2" t="s">
        <v>24110</v>
      </c>
    </row>
    <row r="10930" spans="1:2" x14ac:dyDescent="0.2">
      <c r="A10930" s="2" t="s">
        <v>24111</v>
      </c>
      <c r="B10930" s="2" t="s">
        <v>24112</v>
      </c>
    </row>
    <row r="10931" spans="1:2" x14ac:dyDescent="0.2">
      <c r="A10931" s="2" t="s">
        <v>24113</v>
      </c>
      <c r="B10931" s="2" t="s">
        <v>24114</v>
      </c>
    </row>
    <row r="10932" spans="1:2" x14ac:dyDescent="0.2">
      <c r="A10932" s="2" t="s">
        <v>24115</v>
      </c>
      <c r="B10932" s="2" t="s">
        <v>24116</v>
      </c>
    </row>
    <row r="10933" spans="1:2" x14ac:dyDescent="0.2">
      <c r="A10933" s="2" t="s">
        <v>24117</v>
      </c>
      <c r="B10933" s="2" t="s">
        <v>24118</v>
      </c>
    </row>
    <row r="10934" spans="1:2" x14ac:dyDescent="0.2">
      <c r="A10934" s="2" t="s">
        <v>24119</v>
      </c>
      <c r="B10934" s="2" t="s">
        <v>24120</v>
      </c>
    </row>
    <row r="10935" spans="1:2" x14ac:dyDescent="0.2">
      <c r="A10935" s="2" t="s">
        <v>24121</v>
      </c>
      <c r="B10935" s="2" t="s">
        <v>24122</v>
      </c>
    </row>
    <row r="10936" spans="1:2" x14ac:dyDescent="0.2">
      <c r="A10936" s="2" t="s">
        <v>24123</v>
      </c>
      <c r="B10936" s="2" t="s">
        <v>24124</v>
      </c>
    </row>
    <row r="10937" spans="1:2" x14ac:dyDescent="0.2">
      <c r="A10937" s="2" t="s">
        <v>24125</v>
      </c>
      <c r="B10937" s="2" t="s">
        <v>24126</v>
      </c>
    </row>
    <row r="10938" spans="1:2" x14ac:dyDescent="0.2">
      <c r="A10938" s="2" t="s">
        <v>24127</v>
      </c>
      <c r="B10938" s="2" t="s">
        <v>24128</v>
      </c>
    </row>
    <row r="10939" spans="1:2" x14ac:dyDescent="0.2">
      <c r="A10939" s="2" t="s">
        <v>24129</v>
      </c>
      <c r="B10939" s="2" t="s">
        <v>24130</v>
      </c>
    </row>
    <row r="10940" spans="1:2" x14ac:dyDescent="0.2">
      <c r="A10940" s="2" t="s">
        <v>24131</v>
      </c>
      <c r="B10940" s="2" t="s">
        <v>24132</v>
      </c>
    </row>
    <row r="10941" spans="1:2" x14ac:dyDescent="0.2">
      <c r="A10941" s="2" t="s">
        <v>24133</v>
      </c>
      <c r="B10941" s="2" t="s">
        <v>24134</v>
      </c>
    </row>
    <row r="10942" spans="1:2" x14ac:dyDescent="0.2">
      <c r="A10942" s="2" t="s">
        <v>24135</v>
      </c>
      <c r="B10942" s="2" t="s">
        <v>24136</v>
      </c>
    </row>
    <row r="10943" spans="1:2" x14ac:dyDescent="0.2">
      <c r="A10943" s="2" t="s">
        <v>24137</v>
      </c>
      <c r="B10943" s="2" t="s">
        <v>24138</v>
      </c>
    </row>
    <row r="10944" spans="1:2" x14ac:dyDescent="0.2">
      <c r="A10944" s="2" t="s">
        <v>24139</v>
      </c>
      <c r="B10944" s="2" t="s">
        <v>24140</v>
      </c>
    </row>
    <row r="10945" spans="1:2" x14ac:dyDescent="0.2">
      <c r="A10945" s="2" t="s">
        <v>24141</v>
      </c>
      <c r="B10945" s="2" t="s">
        <v>24142</v>
      </c>
    </row>
    <row r="10946" spans="1:2" x14ac:dyDescent="0.2">
      <c r="A10946" s="2" t="s">
        <v>24143</v>
      </c>
      <c r="B10946" s="2" t="s">
        <v>24144</v>
      </c>
    </row>
    <row r="10947" spans="1:2" x14ac:dyDescent="0.2">
      <c r="A10947" s="2" t="s">
        <v>24145</v>
      </c>
      <c r="B10947" s="2" t="s">
        <v>24146</v>
      </c>
    </row>
    <row r="10948" spans="1:2" x14ac:dyDescent="0.2">
      <c r="A10948" s="2" t="s">
        <v>24147</v>
      </c>
      <c r="B10948" s="2" t="s">
        <v>24148</v>
      </c>
    </row>
    <row r="10949" spans="1:2" x14ac:dyDescent="0.2">
      <c r="A10949" s="2" t="s">
        <v>24149</v>
      </c>
      <c r="B10949" s="2" t="s">
        <v>24150</v>
      </c>
    </row>
    <row r="10950" spans="1:2" x14ac:dyDescent="0.2">
      <c r="A10950" s="2" t="s">
        <v>24151</v>
      </c>
      <c r="B10950" s="2" t="s">
        <v>24152</v>
      </c>
    </row>
    <row r="10951" spans="1:2" x14ac:dyDescent="0.2">
      <c r="A10951" s="2" t="s">
        <v>24153</v>
      </c>
      <c r="B10951" s="2" t="s">
        <v>24154</v>
      </c>
    </row>
    <row r="10952" spans="1:2" x14ac:dyDescent="0.2">
      <c r="A10952" s="2" t="s">
        <v>24155</v>
      </c>
      <c r="B10952" s="2" t="s">
        <v>24156</v>
      </c>
    </row>
    <row r="10953" spans="1:2" x14ac:dyDescent="0.2">
      <c r="A10953" s="2" t="s">
        <v>24157</v>
      </c>
      <c r="B10953" s="2" t="s">
        <v>24158</v>
      </c>
    </row>
    <row r="10954" spans="1:2" x14ac:dyDescent="0.2">
      <c r="A10954" s="2" t="s">
        <v>24159</v>
      </c>
      <c r="B10954" s="2" t="s">
        <v>24160</v>
      </c>
    </row>
    <row r="10955" spans="1:2" x14ac:dyDescent="0.2">
      <c r="A10955" s="2" t="s">
        <v>24161</v>
      </c>
      <c r="B10955" s="2" t="s">
        <v>24162</v>
      </c>
    </row>
    <row r="10956" spans="1:2" x14ac:dyDescent="0.2">
      <c r="A10956" s="2" t="s">
        <v>24163</v>
      </c>
      <c r="B10956" s="2" t="s">
        <v>24164</v>
      </c>
    </row>
    <row r="10957" spans="1:2" x14ac:dyDescent="0.2">
      <c r="A10957" s="2" t="s">
        <v>24165</v>
      </c>
      <c r="B10957" s="2" t="s">
        <v>24166</v>
      </c>
    </row>
    <row r="10958" spans="1:2" x14ac:dyDescent="0.2">
      <c r="A10958" s="2" t="s">
        <v>24167</v>
      </c>
      <c r="B10958" s="2" t="s">
        <v>24168</v>
      </c>
    </row>
    <row r="10959" spans="1:2" x14ac:dyDescent="0.2">
      <c r="A10959" s="2" t="s">
        <v>24169</v>
      </c>
      <c r="B10959" s="2" t="s">
        <v>24170</v>
      </c>
    </row>
    <row r="10960" spans="1:2" x14ac:dyDescent="0.2">
      <c r="A10960" s="2" t="s">
        <v>24171</v>
      </c>
      <c r="B10960" s="2" t="s">
        <v>24172</v>
      </c>
    </row>
    <row r="10961" spans="1:2" x14ac:dyDescent="0.2">
      <c r="A10961" s="2" t="s">
        <v>24173</v>
      </c>
      <c r="B10961" s="2" t="s">
        <v>24174</v>
      </c>
    </row>
    <row r="10962" spans="1:2" x14ac:dyDescent="0.2">
      <c r="A10962" s="2" t="s">
        <v>24175</v>
      </c>
      <c r="B10962" s="2" t="s">
        <v>24176</v>
      </c>
    </row>
    <row r="10963" spans="1:2" x14ac:dyDescent="0.2">
      <c r="A10963" s="2" t="s">
        <v>24177</v>
      </c>
      <c r="B10963" s="2" t="s">
        <v>24178</v>
      </c>
    </row>
    <row r="10964" spans="1:2" x14ac:dyDescent="0.2">
      <c r="A10964" s="2" t="s">
        <v>24179</v>
      </c>
      <c r="B10964" s="2" t="s">
        <v>24180</v>
      </c>
    </row>
    <row r="10965" spans="1:2" x14ac:dyDescent="0.2">
      <c r="A10965" s="2" t="s">
        <v>24181</v>
      </c>
      <c r="B10965" s="2" t="s">
        <v>24182</v>
      </c>
    </row>
    <row r="10966" spans="1:2" x14ac:dyDescent="0.2">
      <c r="A10966" s="2" t="s">
        <v>24183</v>
      </c>
      <c r="B10966" s="2" t="s">
        <v>24184</v>
      </c>
    </row>
    <row r="10967" spans="1:2" x14ac:dyDescent="0.2">
      <c r="A10967" s="2" t="s">
        <v>24185</v>
      </c>
      <c r="B10967" s="2" t="s">
        <v>24186</v>
      </c>
    </row>
    <row r="10968" spans="1:2" x14ac:dyDescent="0.2">
      <c r="A10968" s="2" t="s">
        <v>24187</v>
      </c>
      <c r="B10968" s="2" t="s">
        <v>24188</v>
      </c>
    </row>
    <row r="10969" spans="1:2" x14ac:dyDescent="0.2">
      <c r="A10969" s="2" t="s">
        <v>24189</v>
      </c>
      <c r="B10969" s="2" t="s">
        <v>24190</v>
      </c>
    </row>
    <row r="10970" spans="1:2" x14ac:dyDescent="0.2">
      <c r="A10970" s="2" t="s">
        <v>24191</v>
      </c>
      <c r="B10970" s="2" t="s">
        <v>24192</v>
      </c>
    </row>
    <row r="10971" spans="1:2" x14ac:dyDescent="0.2">
      <c r="A10971" s="2" t="s">
        <v>24193</v>
      </c>
      <c r="B10971" s="2" t="s">
        <v>24194</v>
      </c>
    </row>
    <row r="10972" spans="1:2" x14ac:dyDescent="0.2">
      <c r="A10972" s="2" t="s">
        <v>24195</v>
      </c>
      <c r="B10972" s="2" t="s">
        <v>24196</v>
      </c>
    </row>
    <row r="10973" spans="1:2" x14ac:dyDescent="0.2">
      <c r="A10973" s="2" t="s">
        <v>24197</v>
      </c>
      <c r="B10973" s="2" t="s">
        <v>24198</v>
      </c>
    </row>
    <row r="10974" spans="1:2" x14ac:dyDescent="0.2">
      <c r="A10974" s="2" t="s">
        <v>24199</v>
      </c>
      <c r="B10974" s="2" t="s">
        <v>24200</v>
      </c>
    </row>
    <row r="10975" spans="1:2" x14ac:dyDescent="0.2">
      <c r="A10975" s="2" t="s">
        <v>24201</v>
      </c>
      <c r="B10975" s="2" t="s">
        <v>24202</v>
      </c>
    </row>
    <row r="10976" spans="1:2" x14ac:dyDescent="0.2">
      <c r="A10976" s="2" t="s">
        <v>24203</v>
      </c>
      <c r="B10976" s="2" t="s">
        <v>24204</v>
      </c>
    </row>
    <row r="10977" spans="1:2" x14ac:dyDescent="0.2">
      <c r="A10977" s="2" t="s">
        <v>24205</v>
      </c>
      <c r="B10977" s="2" t="s">
        <v>24206</v>
      </c>
    </row>
    <row r="10978" spans="1:2" x14ac:dyDescent="0.2">
      <c r="A10978" s="2" t="s">
        <v>24207</v>
      </c>
      <c r="B10978" s="2" t="s">
        <v>24208</v>
      </c>
    </row>
    <row r="10979" spans="1:2" x14ac:dyDescent="0.2">
      <c r="A10979" s="2" t="s">
        <v>24209</v>
      </c>
      <c r="B10979" s="2" t="s">
        <v>24210</v>
      </c>
    </row>
    <row r="10980" spans="1:2" x14ac:dyDescent="0.2">
      <c r="A10980" s="2" t="s">
        <v>24211</v>
      </c>
      <c r="B10980" s="2" t="s">
        <v>24212</v>
      </c>
    </row>
    <row r="10981" spans="1:2" x14ac:dyDescent="0.2">
      <c r="A10981" s="2" t="s">
        <v>24213</v>
      </c>
      <c r="B10981" s="2" t="s">
        <v>24214</v>
      </c>
    </row>
    <row r="10982" spans="1:2" x14ac:dyDescent="0.2">
      <c r="A10982" s="2" t="s">
        <v>24215</v>
      </c>
      <c r="B10982" s="2" t="s">
        <v>24216</v>
      </c>
    </row>
    <row r="10983" spans="1:2" x14ac:dyDescent="0.2">
      <c r="A10983" s="2" t="s">
        <v>24217</v>
      </c>
      <c r="B10983" s="2" t="s">
        <v>24218</v>
      </c>
    </row>
    <row r="10984" spans="1:2" x14ac:dyDescent="0.2">
      <c r="A10984" s="2" t="s">
        <v>24219</v>
      </c>
      <c r="B10984" s="2" t="s">
        <v>24220</v>
      </c>
    </row>
    <row r="10985" spans="1:2" x14ac:dyDescent="0.2">
      <c r="A10985" s="2" t="s">
        <v>24221</v>
      </c>
      <c r="B10985" s="2" t="s">
        <v>24222</v>
      </c>
    </row>
    <row r="10986" spans="1:2" x14ac:dyDescent="0.2">
      <c r="A10986" s="2" t="s">
        <v>24223</v>
      </c>
      <c r="B10986" s="2" t="s">
        <v>24224</v>
      </c>
    </row>
    <row r="10987" spans="1:2" x14ac:dyDescent="0.2">
      <c r="A10987" s="2" t="s">
        <v>24225</v>
      </c>
      <c r="B10987" s="2" t="s">
        <v>24226</v>
      </c>
    </row>
    <row r="10988" spans="1:2" x14ac:dyDescent="0.2">
      <c r="A10988" s="2" t="s">
        <v>24227</v>
      </c>
      <c r="B10988" s="2" t="s">
        <v>14</v>
      </c>
    </row>
    <row r="10989" spans="1:2" x14ac:dyDescent="0.2">
      <c r="A10989" s="2" t="s">
        <v>24228</v>
      </c>
      <c r="B10989" s="2" t="s">
        <v>24229</v>
      </c>
    </row>
    <row r="10990" spans="1:2" x14ac:dyDescent="0.2">
      <c r="A10990" s="2" t="s">
        <v>24230</v>
      </c>
      <c r="B10990" s="2" t="s">
        <v>24231</v>
      </c>
    </row>
    <row r="10991" spans="1:2" x14ac:dyDescent="0.2">
      <c r="A10991" s="2" t="s">
        <v>24232</v>
      </c>
      <c r="B10991" s="2" t="s">
        <v>24233</v>
      </c>
    </row>
    <row r="10992" spans="1:2" x14ac:dyDescent="0.2">
      <c r="A10992" s="2" t="s">
        <v>24234</v>
      </c>
      <c r="B10992" s="2" t="s">
        <v>24235</v>
      </c>
    </row>
    <row r="10993" spans="1:2" x14ac:dyDescent="0.2">
      <c r="A10993" s="2" t="s">
        <v>24236</v>
      </c>
      <c r="B10993" s="2" t="s">
        <v>24237</v>
      </c>
    </row>
    <row r="10994" spans="1:2" x14ac:dyDescent="0.2">
      <c r="A10994" s="2" t="s">
        <v>24238</v>
      </c>
      <c r="B10994" s="2" t="s">
        <v>24239</v>
      </c>
    </row>
    <row r="10995" spans="1:2" x14ac:dyDescent="0.2">
      <c r="A10995" s="2" t="s">
        <v>24240</v>
      </c>
      <c r="B10995" s="2" t="s">
        <v>24241</v>
      </c>
    </row>
    <row r="10996" spans="1:2" x14ac:dyDescent="0.2">
      <c r="A10996" s="2" t="s">
        <v>24242</v>
      </c>
      <c r="B10996" s="2" t="s">
        <v>24243</v>
      </c>
    </row>
    <row r="10997" spans="1:2" x14ac:dyDescent="0.2">
      <c r="A10997" s="2" t="s">
        <v>24244</v>
      </c>
      <c r="B10997" s="2" t="s">
        <v>24245</v>
      </c>
    </row>
    <row r="10998" spans="1:2" x14ac:dyDescent="0.2">
      <c r="A10998" s="2" t="s">
        <v>24246</v>
      </c>
      <c r="B10998" s="2" t="s">
        <v>24247</v>
      </c>
    </row>
    <row r="10999" spans="1:2" x14ac:dyDescent="0.2">
      <c r="A10999" s="2" t="s">
        <v>24248</v>
      </c>
      <c r="B10999" s="2" t="s">
        <v>24249</v>
      </c>
    </row>
    <row r="11000" spans="1:2" x14ac:dyDescent="0.2">
      <c r="A11000" s="2" t="s">
        <v>24250</v>
      </c>
      <c r="B11000" s="2" t="s">
        <v>24251</v>
      </c>
    </row>
    <row r="11001" spans="1:2" x14ac:dyDescent="0.2">
      <c r="A11001" s="2" t="s">
        <v>24252</v>
      </c>
      <c r="B11001" s="2" t="s">
        <v>24253</v>
      </c>
    </row>
    <row r="11002" spans="1:2" x14ac:dyDescent="0.2">
      <c r="A11002" s="2" t="s">
        <v>24254</v>
      </c>
      <c r="B11002" s="2" t="s">
        <v>24255</v>
      </c>
    </row>
    <row r="11003" spans="1:2" x14ac:dyDescent="0.2">
      <c r="A11003" s="2" t="s">
        <v>24256</v>
      </c>
      <c r="B11003" s="2" t="s">
        <v>24257</v>
      </c>
    </row>
    <row r="11004" spans="1:2" x14ac:dyDescent="0.2">
      <c r="A11004" s="2" t="s">
        <v>24258</v>
      </c>
      <c r="B11004" s="2" t="s">
        <v>24259</v>
      </c>
    </row>
    <row r="11005" spans="1:2" x14ac:dyDescent="0.2">
      <c r="A11005" s="2" t="s">
        <v>24260</v>
      </c>
      <c r="B11005" s="2" t="s">
        <v>24261</v>
      </c>
    </row>
    <row r="11006" spans="1:2" x14ac:dyDescent="0.2">
      <c r="A11006" s="2" t="s">
        <v>24262</v>
      </c>
      <c r="B11006" s="2" t="s">
        <v>24263</v>
      </c>
    </row>
    <row r="11007" spans="1:2" x14ac:dyDescent="0.2">
      <c r="A11007" s="2" t="s">
        <v>24264</v>
      </c>
      <c r="B11007" s="2" t="s">
        <v>24265</v>
      </c>
    </row>
    <row r="11008" spans="1:2" x14ac:dyDescent="0.2">
      <c r="A11008" s="2" t="s">
        <v>24266</v>
      </c>
      <c r="B11008" s="2" t="s">
        <v>24267</v>
      </c>
    </row>
    <row r="11009" spans="1:2" x14ac:dyDescent="0.2">
      <c r="A11009" s="2" t="s">
        <v>24268</v>
      </c>
      <c r="B11009" s="2" t="s">
        <v>24269</v>
      </c>
    </row>
    <row r="11010" spans="1:2" x14ac:dyDescent="0.2">
      <c r="A11010" s="2" t="s">
        <v>24270</v>
      </c>
      <c r="B11010" s="2" t="s">
        <v>24271</v>
      </c>
    </row>
    <row r="11011" spans="1:2" x14ac:dyDescent="0.2">
      <c r="A11011" s="2" t="s">
        <v>24272</v>
      </c>
      <c r="B11011" s="2" t="s">
        <v>24273</v>
      </c>
    </row>
    <row r="11012" spans="1:2" x14ac:dyDescent="0.2">
      <c r="A11012" s="2" t="s">
        <v>24274</v>
      </c>
      <c r="B11012" s="2" t="s">
        <v>24275</v>
      </c>
    </row>
    <row r="11013" spans="1:2" x14ac:dyDescent="0.2">
      <c r="A11013" s="2" t="s">
        <v>24276</v>
      </c>
      <c r="B11013" s="2" t="s">
        <v>24277</v>
      </c>
    </row>
    <row r="11014" spans="1:2" x14ac:dyDescent="0.2">
      <c r="A11014" s="2" t="s">
        <v>24278</v>
      </c>
      <c r="B11014" s="2" t="s">
        <v>24279</v>
      </c>
    </row>
    <row r="11015" spans="1:2" x14ac:dyDescent="0.2">
      <c r="A11015" s="2" t="s">
        <v>24280</v>
      </c>
      <c r="B11015" s="2" t="s">
        <v>24281</v>
      </c>
    </row>
    <row r="11016" spans="1:2" x14ac:dyDescent="0.2">
      <c r="A11016" s="2" t="s">
        <v>24282</v>
      </c>
      <c r="B11016" s="2" t="s">
        <v>24283</v>
      </c>
    </row>
    <row r="11017" spans="1:2" x14ac:dyDescent="0.2">
      <c r="A11017" s="2" t="s">
        <v>24284</v>
      </c>
      <c r="B11017" s="2" t="s">
        <v>24285</v>
      </c>
    </row>
    <row r="11018" spans="1:2" x14ac:dyDescent="0.2">
      <c r="A11018" s="2" t="s">
        <v>24286</v>
      </c>
      <c r="B11018" s="2" t="s">
        <v>24287</v>
      </c>
    </row>
    <row r="11019" spans="1:2" x14ac:dyDescent="0.2">
      <c r="A11019" s="2" t="s">
        <v>24288</v>
      </c>
      <c r="B11019" s="2" t="s">
        <v>24289</v>
      </c>
    </row>
    <row r="11020" spans="1:2" x14ac:dyDescent="0.2">
      <c r="A11020" s="2" t="s">
        <v>24290</v>
      </c>
      <c r="B11020" s="2" t="s">
        <v>24291</v>
      </c>
    </row>
    <row r="11021" spans="1:2" x14ac:dyDescent="0.2">
      <c r="A11021" s="2" t="s">
        <v>24292</v>
      </c>
      <c r="B11021" s="2" t="s">
        <v>24293</v>
      </c>
    </row>
    <row r="11022" spans="1:2" x14ac:dyDescent="0.2">
      <c r="A11022" s="2" t="s">
        <v>24294</v>
      </c>
      <c r="B11022" s="2" t="s">
        <v>24295</v>
      </c>
    </row>
    <row r="11023" spans="1:2" x14ac:dyDescent="0.2">
      <c r="A11023" s="2" t="s">
        <v>24296</v>
      </c>
      <c r="B11023" s="2" t="s">
        <v>24297</v>
      </c>
    </row>
    <row r="11024" spans="1:2" x14ac:dyDescent="0.2">
      <c r="A11024" s="2" t="s">
        <v>24298</v>
      </c>
      <c r="B11024" s="2" t="s">
        <v>24299</v>
      </c>
    </row>
    <row r="11025" spans="1:2" x14ac:dyDescent="0.2">
      <c r="A11025" s="2" t="s">
        <v>24300</v>
      </c>
      <c r="B11025" s="2" t="s">
        <v>24301</v>
      </c>
    </row>
    <row r="11026" spans="1:2" x14ac:dyDescent="0.2">
      <c r="A11026" s="2" t="s">
        <v>24302</v>
      </c>
      <c r="B11026" s="2" t="s">
        <v>24303</v>
      </c>
    </row>
    <row r="11027" spans="1:2" x14ac:dyDescent="0.2">
      <c r="A11027" s="2" t="s">
        <v>24304</v>
      </c>
      <c r="B11027" s="2" t="s">
        <v>24305</v>
      </c>
    </row>
    <row r="11028" spans="1:2" x14ac:dyDescent="0.2">
      <c r="A11028" s="2" t="s">
        <v>24306</v>
      </c>
      <c r="B11028" s="2" t="s">
        <v>24307</v>
      </c>
    </row>
    <row r="11029" spans="1:2" x14ac:dyDescent="0.2">
      <c r="A11029" s="2" t="s">
        <v>24308</v>
      </c>
      <c r="B11029" s="2" t="s">
        <v>24309</v>
      </c>
    </row>
    <row r="11030" spans="1:2" x14ac:dyDescent="0.2">
      <c r="A11030" s="2" t="s">
        <v>24310</v>
      </c>
      <c r="B11030" s="2" t="s">
        <v>24311</v>
      </c>
    </row>
    <row r="11031" spans="1:2" x14ac:dyDescent="0.2">
      <c r="A11031" s="2" t="s">
        <v>24312</v>
      </c>
      <c r="B11031" s="2" t="s">
        <v>24313</v>
      </c>
    </row>
    <row r="11032" spans="1:2" x14ac:dyDescent="0.2">
      <c r="A11032" s="2" t="s">
        <v>24314</v>
      </c>
      <c r="B11032" s="2" t="s">
        <v>24315</v>
      </c>
    </row>
    <row r="11033" spans="1:2" x14ac:dyDescent="0.2">
      <c r="A11033" s="2" t="s">
        <v>24316</v>
      </c>
      <c r="B11033" s="2" t="s">
        <v>24317</v>
      </c>
    </row>
    <row r="11034" spans="1:2" x14ac:dyDescent="0.2">
      <c r="A11034" s="2" t="s">
        <v>24318</v>
      </c>
      <c r="B11034" s="2" t="s">
        <v>24319</v>
      </c>
    </row>
    <row r="11035" spans="1:2" x14ac:dyDescent="0.2">
      <c r="A11035" s="2" t="s">
        <v>24320</v>
      </c>
      <c r="B11035" s="2" t="s">
        <v>24321</v>
      </c>
    </row>
    <row r="11036" spans="1:2" x14ac:dyDescent="0.2">
      <c r="A11036" s="2" t="s">
        <v>24322</v>
      </c>
      <c r="B11036" s="2" t="s">
        <v>24323</v>
      </c>
    </row>
    <row r="11037" spans="1:2" x14ac:dyDescent="0.2">
      <c r="A11037" s="2" t="s">
        <v>24324</v>
      </c>
      <c r="B11037" s="2" t="s">
        <v>24325</v>
      </c>
    </row>
    <row r="11038" spans="1:2" x14ac:dyDescent="0.2">
      <c r="A11038" s="2" t="s">
        <v>24326</v>
      </c>
      <c r="B11038" s="2" t="s">
        <v>24327</v>
      </c>
    </row>
    <row r="11039" spans="1:2" x14ac:dyDescent="0.2">
      <c r="A11039" s="2" t="s">
        <v>24328</v>
      </c>
      <c r="B11039" s="2" t="s">
        <v>24329</v>
      </c>
    </row>
    <row r="11040" spans="1:2" x14ac:dyDescent="0.2">
      <c r="A11040" s="2" t="s">
        <v>24330</v>
      </c>
      <c r="B11040" s="2" t="s">
        <v>24331</v>
      </c>
    </row>
    <row r="11041" spans="1:2" x14ac:dyDescent="0.2">
      <c r="A11041" s="2" t="s">
        <v>24332</v>
      </c>
      <c r="B11041" s="2" t="s">
        <v>24333</v>
      </c>
    </row>
    <row r="11042" spans="1:2" x14ac:dyDescent="0.2">
      <c r="A11042" s="2" t="s">
        <v>24334</v>
      </c>
      <c r="B11042" s="2" t="s">
        <v>24335</v>
      </c>
    </row>
    <row r="11043" spans="1:2" x14ac:dyDescent="0.2">
      <c r="A11043" s="2" t="s">
        <v>24336</v>
      </c>
      <c r="B11043" s="2" t="s">
        <v>24337</v>
      </c>
    </row>
    <row r="11044" spans="1:2" x14ac:dyDescent="0.2">
      <c r="A11044" s="2" t="s">
        <v>24338</v>
      </c>
      <c r="B11044" s="2" t="s">
        <v>24339</v>
      </c>
    </row>
    <row r="11045" spans="1:2" x14ac:dyDescent="0.2">
      <c r="A11045" s="2" t="s">
        <v>24340</v>
      </c>
      <c r="B11045" s="2" t="s">
        <v>24341</v>
      </c>
    </row>
    <row r="11046" spans="1:2" x14ac:dyDescent="0.2">
      <c r="A11046" s="2" t="s">
        <v>24342</v>
      </c>
      <c r="B11046" s="2" t="s">
        <v>24343</v>
      </c>
    </row>
    <row r="11047" spans="1:2" x14ac:dyDescent="0.2">
      <c r="A11047" s="2" t="s">
        <v>24344</v>
      </c>
      <c r="B11047" s="2" t="s">
        <v>24345</v>
      </c>
    </row>
    <row r="11048" spans="1:2" x14ac:dyDescent="0.2">
      <c r="A11048" s="2" t="s">
        <v>24346</v>
      </c>
      <c r="B11048" s="2" t="s">
        <v>24347</v>
      </c>
    </row>
    <row r="11049" spans="1:2" x14ac:dyDescent="0.2">
      <c r="A11049" s="2" t="s">
        <v>24348</v>
      </c>
      <c r="B11049" s="2" t="s">
        <v>24349</v>
      </c>
    </row>
    <row r="11050" spans="1:2" x14ac:dyDescent="0.2">
      <c r="A11050" s="2" t="s">
        <v>24350</v>
      </c>
      <c r="B11050" s="2" t="s">
        <v>24351</v>
      </c>
    </row>
    <row r="11051" spans="1:2" x14ac:dyDescent="0.2">
      <c r="A11051" s="2" t="s">
        <v>24352</v>
      </c>
      <c r="B11051" s="2" t="s">
        <v>24353</v>
      </c>
    </row>
    <row r="11052" spans="1:2" x14ac:dyDescent="0.2">
      <c r="A11052" s="2" t="s">
        <v>24354</v>
      </c>
      <c r="B11052" s="2" t="s">
        <v>24355</v>
      </c>
    </row>
    <row r="11053" spans="1:2" x14ac:dyDescent="0.2">
      <c r="A11053" s="2" t="s">
        <v>24356</v>
      </c>
      <c r="B11053" s="2" t="s">
        <v>24357</v>
      </c>
    </row>
    <row r="11054" spans="1:2" x14ac:dyDescent="0.2">
      <c r="A11054" s="2" t="s">
        <v>24358</v>
      </c>
      <c r="B11054" s="2" t="s">
        <v>24359</v>
      </c>
    </row>
    <row r="11055" spans="1:2" x14ac:dyDescent="0.2">
      <c r="A11055" s="2" t="s">
        <v>24360</v>
      </c>
      <c r="B11055" s="2" t="s">
        <v>24361</v>
      </c>
    </row>
    <row r="11056" spans="1:2" x14ac:dyDescent="0.2">
      <c r="A11056" s="2" t="s">
        <v>24362</v>
      </c>
      <c r="B11056" s="2" t="s">
        <v>24363</v>
      </c>
    </row>
    <row r="11057" spans="1:2" x14ac:dyDescent="0.2">
      <c r="A11057" s="2" t="s">
        <v>24364</v>
      </c>
      <c r="B11057" s="2" t="s">
        <v>24365</v>
      </c>
    </row>
    <row r="11058" spans="1:2" x14ac:dyDescent="0.2">
      <c r="A11058" s="2" t="s">
        <v>24366</v>
      </c>
      <c r="B11058" s="2" t="s">
        <v>24367</v>
      </c>
    </row>
    <row r="11059" spans="1:2" x14ac:dyDescent="0.2">
      <c r="A11059" s="2" t="s">
        <v>24368</v>
      </c>
      <c r="B11059" s="2" t="s">
        <v>24369</v>
      </c>
    </row>
    <row r="11060" spans="1:2" x14ac:dyDescent="0.2">
      <c r="A11060" s="2" t="s">
        <v>24370</v>
      </c>
      <c r="B11060" s="2" t="s">
        <v>24371</v>
      </c>
    </row>
    <row r="11061" spans="1:2" x14ac:dyDescent="0.2">
      <c r="A11061" s="2" t="s">
        <v>24372</v>
      </c>
      <c r="B11061" s="2" t="s">
        <v>24373</v>
      </c>
    </row>
    <row r="11062" spans="1:2" x14ac:dyDescent="0.2">
      <c r="A11062" s="2" t="s">
        <v>24374</v>
      </c>
      <c r="B11062" s="2" t="s">
        <v>24375</v>
      </c>
    </row>
    <row r="11063" spans="1:2" x14ac:dyDescent="0.2">
      <c r="A11063" s="2" t="s">
        <v>24376</v>
      </c>
      <c r="B11063" s="2" t="s">
        <v>24377</v>
      </c>
    </row>
    <row r="11064" spans="1:2" x14ac:dyDescent="0.2">
      <c r="A11064" s="2" t="s">
        <v>24378</v>
      </c>
      <c r="B11064" s="2" t="s">
        <v>24379</v>
      </c>
    </row>
    <row r="11065" spans="1:2" x14ac:dyDescent="0.2">
      <c r="A11065" s="2" t="s">
        <v>24380</v>
      </c>
      <c r="B11065" s="2" t="s">
        <v>24381</v>
      </c>
    </row>
    <row r="11066" spans="1:2" x14ac:dyDescent="0.2">
      <c r="A11066" s="2" t="s">
        <v>24382</v>
      </c>
      <c r="B11066" s="2" t="s">
        <v>24383</v>
      </c>
    </row>
    <row r="11067" spans="1:2" x14ac:dyDescent="0.2">
      <c r="A11067" s="2" t="s">
        <v>24384</v>
      </c>
      <c r="B11067" s="2" t="s">
        <v>24385</v>
      </c>
    </row>
    <row r="11068" spans="1:2" x14ac:dyDescent="0.2">
      <c r="A11068" s="2" t="s">
        <v>24386</v>
      </c>
      <c r="B11068" s="2" t="s">
        <v>24387</v>
      </c>
    </row>
    <row r="11069" spans="1:2" x14ac:dyDescent="0.2">
      <c r="A11069" s="2" t="s">
        <v>24388</v>
      </c>
      <c r="B11069" s="2" t="s">
        <v>24389</v>
      </c>
    </row>
    <row r="11070" spans="1:2" x14ac:dyDescent="0.2">
      <c r="A11070" s="2" t="s">
        <v>24390</v>
      </c>
      <c r="B11070" s="2" t="s">
        <v>24391</v>
      </c>
    </row>
    <row r="11071" spans="1:2" x14ac:dyDescent="0.2">
      <c r="A11071" s="2" t="s">
        <v>24392</v>
      </c>
      <c r="B11071" s="2" t="s">
        <v>24393</v>
      </c>
    </row>
    <row r="11072" spans="1:2" x14ac:dyDescent="0.2">
      <c r="A11072" s="2" t="s">
        <v>24394</v>
      </c>
      <c r="B11072" s="2" t="s">
        <v>24395</v>
      </c>
    </row>
    <row r="11073" spans="1:2" x14ac:dyDescent="0.2">
      <c r="A11073" s="2" t="s">
        <v>24396</v>
      </c>
      <c r="B11073" s="2" t="s">
        <v>24397</v>
      </c>
    </row>
    <row r="11074" spans="1:2" x14ac:dyDescent="0.2">
      <c r="A11074" s="2" t="s">
        <v>24398</v>
      </c>
      <c r="B11074" s="2" t="s">
        <v>24399</v>
      </c>
    </row>
    <row r="11075" spans="1:2" x14ac:dyDescent="0.2">
      <c r="A11075" s="2" t="s">
        <v>24400</v>
      </c>
      <c r="B11075" s="2" t="s">
        <v>24401</v>
      </c>
    </row>
    <row r="11076" spans="1:2" x14ac:dyDescent="0.2">
      <c r="A11076" s="2" t="s">
        <v>24402</v>
      </c>
      <c r="B11076" s="2" t="s">
        <v>24403</v>
      </c>
    </row>
    <row r="11077" spans="1:2" x14ac:dyDescent="0.2">
      <c r="A11077" s="2" t="s">
        <v>24404</v>
      </c>
      <c r="B11077" s="2" t="s">
        <v>24405</v>
      </c>
    </row>
    <row r="11078" spans="1:2" x14ac:dyDescent="0.2">
      <c r="A11078" s="2" t="s">
        <v>24406</v>
      </c>
      <c r="B11078" s="2" t="s">
        <v>24407</v>
      </c>
    </row>
    <row r="11079" spans="1:2" x14ac:dyDescent="0.2">
      <c r="A11079" s="2" t="s">
        <v>24408</v>
      </c>
      <c r="B11079" s="2" t="s">
        <v>24409</v>
      </c>
    </row>
    <row r="11080" spans="1:2" x14ac:dyDescent="0.2">
      <c r="A11080" s="2" t="s">
        <v>24410</v>
      </c>
      <c r="B11080" s="2" t="s">
        <v>24411</v>
      </c>
    </row>
    <row r="11081" spans="1:2" x14ac:dyDescent="0.2">
      <c r="A11081" s="2" t="s">
        <v>24412</v>
      </c>
      <c r="B11081" s="2" t="s">
        <v>24413</v>
      </c>
    </row>
    <row r="11082" spans="1:2" x14ac:dyDescent="0.2">
      <c r="A11082" s="2" t="s">
        <v>24414</v>
      </c>
      <c r="B11082" s="2" t="s">
        <v>24415</v>
      </c>
    </row>
    <row r="11083" spans="1:2" x14ac:dyDescent="0.2">
      <c r="A11083" s="2" t="s">
        <v>24416</v>
      </c>
      <c r="B11083" s="2" t="s">
        <v>24417</v>
      </c>
    </row>
    <row r="11084" spans="1:2" x14ac:dyDescent="0.2">
      <c r="A11084" s="2" t="s">
        <v>24418</v>
      </c>
      <c r="B11084" s="2" t="s">
        <v>24419</v>
      </c>
    </row>
    <row r="11085" spans="1:2" x14ac:dyDescent="0.2">
      <c r="A11085" s="2" t="s">
        <v>24420</v>
      </c>
      <c r="B11085" s="2" t="s">
        <v>24421</v>
      </c>
    </row>
    <row r="11086" spans="1:2" x14ac:dyDescent="0.2">
      <c r="A11086" s="2" t="s">
        <v>24422</v>
      </c>
      <c r="B11086" s="2" t="s">
        <v>24423</v>
      </c>
    </row>
    <row r="11087" spans="1:2" x14ac:dyDescent="0.2">
      <c r="A11087" s="2" t="s">
        <v>24424</v>
      </c>
      <c r="B11087" s="2" t="s">
        <v>24425</v>
      </c>
    </row>
    <row r="11088" spans="1:2" x14ac:dyDescent="0.2">
      <c r="A11088" s="2" t="s">
        <v>24426</v>
      </c>
      <c r="B11088" s="2" t="s">
        <v>24427</v>
      </c>
    </row>
    <row r="11089" spans="1:2" x14ac:dyDescent="0.2">
      <c r="A11089" s="2" t="s">
        <v>24428</v>
      </c>
      <c r="B11089" s="2" t="s">
        <v>24429</v>
      </c>
    </row>
    <row r="11090" spans="1:2" x14ac:dyDescent="0.2">
      <c r="A11090" s="2" t="s">
        <v>24430</v>
      </c>
      <c r="B11090" s="2" t="s">
        <v>24431</v>
      </c>
    </row>
    <row r="11091" spans="1:2" x14ac:dyDescent="0.2">
      <c r="A11091" s="2" t="s">
        <v>24432</v>
      </c>
      <c r="B11091" s="2" t="s">
        <v>24433</v>
      </c>
    </row>
    <row r="11092" spans="1:2" x14ac:dyDescent="0.2">
      <c r="A11092" s="2" t="s">
        <v>24434</v>
      </c>
      <c r="B11092" s="2" t="s">
        <v>24435</v>
      </c>
    </row>
    <row r="11093" spans="1:2" x14ac:dyDescent="0.2">
      <c r="A11093" s="2" t="s">
        <v>24436</v>
      </c>
      <c r="B11093" s="2" t="s">
        <v>24437</v>
      </c>
    </row>
    <row r="11094" spans="1:2" x14ac:dyDescent="0.2">
      <c r="A11094" s="2" t="s">
        <v>24438</v>
      </c>
      <c r="B11094" s="2" t="s">
        <v>24439</v>
      </c>
    </row>
    <row r="11095" spans="1:2" x14ac:dyDescent="0.2">
      <c r="A11095" s="2" t="s">
        <v>24440</v>
      </c>
      <c r="B11095" s="2" t="s">
        <v>24441</v>
      </c>
    </row>
    <row r="11096" spans="1:2" x14ac:dyDescent="0.2">
      <c r="A11096" s="2" t="s">
        <v>24442</v>
      </c>
      <c r="B11096" s="2" t="s">
        <v>24443</v>
      </c>
    </row>
    <row r="11097" spans="1:2" x14ac:dyDescent="0.2">
      <c r="A11097" s="2" t="s">
        <v>24444</v>
      </c>
      <c r="B11097" s="2" t="s">
        <v>24445</v>
      </c>
    </row>
    <row r="11098" spans="1:2" x14ac:dyDescent="0.2">
      <c r="A11098" s="2" t="s">
        <v>24446</v>
      </c>
      <c r="B11098" s="2" t="s">
        <v>24447</v>
      </c>
    </row>
    <row r="11099" spans="1:2" x14ac:dyDescent="0.2">
      <c r="A11099" s="2" t="s">
        <v>24448</v>
      </c>
      <c r="B11099" s="2" t="s">
        <v>24449</v>
      </c>
    </row>
    <row r="11100" spans="1:2" x14ac:dyDescent="0.2">
      <c r="A11100" s="2" t="s">
        <v>24450</v>
      </c>
      <c r="B11100" s="2" t="s">
        <v>24451</v>
      </c>
    </row>
    <row r="11101" spans="1:2" x14ac:dyDescent="0.2">
      <c r="A11101" s="2" t="s">
        <v>24452</v>
      </c>
      <c r="B11101" s="2" t="s">
        <v>24453</v>
      </c>
    </row>
    <row r="11102" spans="1:2" x14ac:dyDescent="0.2">
      <c r="A11102" s="2" t="s">
        <v>24454</v>
      </c>
      <c r="B11102" s="2" t="s">
        <v>24455</v>
      </c>
    </row>
    <row r="11103" spans="1:2" x14ac:dyDescent="0.2">
      <c r="A11103" s="2" t="s">
        <v>24456</v>
      </c>
      <c r="B11103" s="2" t="s">
        <v>24457</v>
      </c>
    </row>
    <row r="11104" spans="1:2" x14ac:dyDescent="0.2">
      <c r="A11104" s="2" t="s">
        <v>24458</v>
      </c>
      <c r="B11104" s="2" t="s">
        <v>24459</v>
      </c>
    </row>
    <row r="11105" spans="1:2" x14ac:dyDescent="0.2">
      <c r="A11105" s="2" t="s">
        <v>24460</v>
      </c>
      <c r="B11105" s="2" t="s">
        <v>24461</v>
      </c>
    </row>
    <row r="11106" spans="1:2" x14ac:dyDescent="0.2">
      <c r="A11106" s="2" t="s">
        <v>24462</v>
      </c>
      <c r="B11106" s="2" t="s">
        <v>24463</v>
      </c>
    </row>
    <row r="11107" spans="1:2" x14ac:dyDescent="0.2">
      <c r="A11107" s="2" t="s">
        <v>24464</v>
      </c>
      <c r="B11107" s="2" t="s">
        <v>24465</v>
      </c>
    </row>
    <row r="11108" spans="1:2" x14ac:dyDescent="0.2">
      <c r="A11108" s="2" t="s">
        <v>24466</v>
      </c>
      <c r="B11108" s="2" t="s">
        <v>24467</v>
      </c>
    </row>
    <row r="11109" spans="1:2" x14ac:dyDescent="0.2">
      <c r="A11109" s="2" t="s">
        <v>24468</v>
      </c>
      <c r="B11109" s="2" t="s">
        <v>24469</v>
      </c>
    </row>
    <row r="11110" spans="1:2" x14ac:dyDescent="0.2">
      <c r="A11110" s="2" t="s">
        <v>24470</v>
      </c>
      <c r="B11110" s="2" t="s">
        <v>24471</v>
      </c>
    </row>
    <row r="11111" spans="1:2" x14ac:dyDescent="0.2">
      <c r="A11111" s="2" t="s">
        <v>24472</v>
      </c>
      <c r="B11111" s="2" t="s">
        <v>24473</v>
      </c>
    </row>
    <row r="11112" spans="1:2" x14ac:dyDescent="0.2">
      <c r="A11112" s="2" t="s">
        <v>24474</v>
      </c>
      <c r="B11112" s="2" t="s">
        <v>24475</v>
      </c>
    </row>
    <row r="11113" spans="1:2" x14ac:dyDescent="0.2">
      <c r="A11113" s="2" t="s">
        <v>24476</v>
      </c>
      <c r="B11113" s="2" t="s">
        <v>24477</v>
      </c>
    </row>
    <row r="11114" spans="1:2" x14ac:dyDescent="0.2">
      <c r="A11114" s="2" t="s">
        <v>24478</v>
      </c>
      <c r="B11114" s="2" t="s">
        <v>24479</v>
      </c>
    </row>
    <row r="11115" spans="1:2" x14ac:dyDescent="0.2">
      <c r="A11115" s="2" t="s">
        <v>24480</v>
      </c>
      <c r="B11115" s="2" t="s">
        <v>24481</v>
      </c>
    </row>
    <row r="11116" spans="1:2" x14ac:dyDescent="0.2">
      <c r="A11116" s="2" t="s">
        <v>24482</v>
      </c>
      <c r="B11116" s="2" t="s">
        <v>24483</v>
      </c>
    </row>
    <row r="11117" spans="1:2" x14ac:dyDescent="0.2">
      <c r="A11117" s="2" t="s">
        <v>24484</v>
      </c>
      <c r="B11117" s="2" t="s">
        <v>24485</v>
      </c>
    </row>
    <row r="11118" spans="1:2" x14ac:dyDescent="0.2">
      <c r="A11118" s="2" t="s">
        <v>24486</v>
      </c>
      <c r="B11118" s="2" t="s">
        <v>24487</v>
      </c>
    </row>
    <row r="11119" spans="1:2" x14ac:dyDescent="0.2">
      <c r="A11119" s="2" t="s">
        <v>24488</v>
      </c>
      <c r="B11119" s="2" t="s">
        <v>24489</v>
      </c>
    </row>
    <row r="11120" spans="1:2" x14ac:dyDescent="0.2">
      <c r="A11120" s="2" t="s">
        <v>24490</v>
      </c>
      <c r="B11120" s="2" t="s">
        <v>24491</v>
      </c>
    </row>
    <row r="11121" spans="1:2" x14ac:dyDescent="0.2">
      <c r="A11121" s="2" t="s">
        <v>24492</v>
      </c>
      <c r="B11121" s="2" t="s">
        <v>24493</v>
      </c>
    </row>
    <row r="11122" spans="1:2" x14ac:dyDescent="0.2">
      <c r="A11122" s="2" t="s">
        <v>24494</v>
      </c>
      <c r="B11122" s="2" t="s">
        <v>24495</v>
      </c>
    </row>
    <row r="11123" spans="1:2" x14ac:dyDescent="0.2">
      <c r="A11123" s="2" t="s">
        <v>24496</v>
      </c>
      <c r="B11123" s="2" t="s">
        <v>24497</v>
      </c>
    </row>
    <row r="11124" spans="1:2" x14ac:dyDescent="0.2">
      <c r="A11124" s="2" t="s">
        <v>24498</v>
      </c>
      <c r="B11124" s="2" t="s">
        <v>24499</v>
      </c>
    </row>
    <row r="11125" spans="1:2" x14ac:dyDescent="0.2">
      <c r="A11125" s="2" t="s">
        <v>24500</v>
      </c>
      <c r="B11125" s="2" t="s">
        <v>24501</v>
      </c>
    </row>
    <row r="11126" spans="1:2" x14ac:dyDescent="0.2">
      <c r="A11126" s="2" t="s">
        <v>24502</v>
      </c>
      <c r="B11126" s="2" t="s">
        <v>24503</v>
      </c>
    </row>
    <row r="11127" spans="1:2" x14ac:dyDescent="0.2">
      <c r="A11127" s="2" t="s">
        <v>24504</v>
      </c>
      <c r="B11127" s="2" t="s">
        <v>24505</v>
      </c>
    </row>
    <row r="11128" spans="1:2" x14ac:dyDescent="0.2">
      <c r="A11128" s="2" t="s">
        <v>24506</v>
      </c>
      <c r="B11128" s="2" t="s">
        <v>24507</v>
      </c>
    </row>
    <row r="11129" spans="1:2" x14ac:dyDescent="0.2">
      <c r="A11129" s="2" t="s">
        <v>24508</v>
      </c>
      <c r="B11129" s="2" t="s">
        <v>24509</v>
      </c>
    </row>
    <row r="11130" spans="1:2" x14ac:dyDescent="0.2">
      <c r="A11130" s="2" t="s">
        <v>24510</v>
      </c>
      <c r="B11130" s="2" t="s">
        <v>24511</v>
      </c>
    </row>
    <row r="11131" spans="1:2" x14ac:dyDescent="0.2">
      <c r="A11131" s="2" t="s">
        <v>24512</v>
      </c>
      <c r="B11131" s="2" t="s">
        <v>24513</v>
      </c>
    </row>
    <row r="11132" spans="1:2" x14ac:dyDescent="0.2">
      <c r="A11132" s="2" t="s">
        <v>24514</v>
      </c>
      <c r="B11132" s="2" t="s">
        <v>24515</v>
      </c>
    </row>
    <row r="11133" spans="1:2" x14ac:dyDescent="0.2">
      <c r="A11133" s="2" t="s">
        <v>24516</v>
      </c>
      <c r="B11133" s="2" t="s">
        <v>24517</v>
      </c>
    </row>
    <row r="11134" spans="1:2" x14ac:dyDescent="0.2">
      <c r="A11134" s="2" t="s">
        <v>24518</v>
      </c>
      <c r="B11134" s="2" t="s">
        <v>24519</v>
      </c>
    </row>
    <row r="11135" spans="1:2" x14ac:dyDescent="0.2">
      <c r="A11135" s="2" t="s">
        <v>24520</v>
      </c>
      <c r="B11135" s="2" t="s">
        <v>24521</v>
      </c>
    </row>
    <row r="11136" spans="1:2" x14ac:dyDescent="0.2">
      <c r="A11136" s="2" t="s">
        <v>24522</v>
      </c>
      <c r="B11136" s="2" t="s">
        <v>24523</v>
      </c>
    </row>
    <row r="11137" spans="1:2" x14ac:dyDescent="0.2">
      <c r="A11137" s="2" t="s">
        <v>24524</v>
      </c>
      <c r="B11137" s="2" t="s">
        <v>24525</v>
      </c>
    </row>
    <row r="11138" spans="1:2" x14ac:dyDescent="0.2">
      <c r="A11138" s="2" t="s">
        <v>24526</v>
      </c>
      <c r="B11138" s="2" t="s">
        <v>24527</v>
      </c>
    </row>
    <row r="11139" spans="1:2" x14ac:dyDescent="0.2">
      <c r="A11139" s="2" t="s">
        <v>24528</v>
      </c>
      <c r="B11139" s="2" t="s">
        <v>24529</v>
      </c>
    </row>
    <row r="11140" spans="1:2" x14ac:dyDescent="0.2">
      <c r="A11140" s="2" t="s">
        <v>24530</v>
      </c>
      <c r="B11140" s="2" t="s">
        <v>24531</v>
      </c>
    </row>
    <row r="11141" spans="1:2" x14ac:dyDescent="0.2">
      <c r="A11141" s="2" t="s">
        <v>24532</v>
      </c>
      <c r="B11141" s="2" t="s">
        <v>24533</v>
      </c>
    </row>
    <row r="11142" spans="1:2" x14ac:dyDescent="0.2">
      <c r="A11142" s="2" t="s">
        <v>24534</v>
      </c>
      <c r="B11142" s="2" t="s">
        <v>24535</v>
      </c>
    </row>
    <row r="11143" spans="1:2" x14ac:dyDescent="0.2">
      <c r="A11143" s="2" t="s">
        <v>24536</v>
      </c>
      <c r="B11143" s="2" t="s">
        <v>24537</v>
      </c>
    </row>
    <row r="11144" spans="1:2" x14ac:dyDescent="0.2">
      <c r="A11144" s="2" t="s">
        <v>24538</v>
      </c>
      <c r="B11144" s="2" t="s">
        <v>24539</v>
      </c>
    </row>
    <row r="11145" spans="1:2" x14ac:dyDescent="0.2">
      <c r="A11145" s="2" t="s">
        <v>24540</v>
      </c>
      <c r="B11145" s="2" t="s">
        <v>24541</v>
      </c>
    </row>
    <row r="11146" spans="1:2" x14ac:dyDescent="0.2">
      <c r="A11146" s="2" t="s">
        <v>24542</v>
      </c>
      <c r="B11146" s="2" t="s">
        <v>24543</v>
      </c>
    </row>
    <row r="11147" spans="1:2" x14ac:dyDescent="0.2">
      <c r="A11147" s="2" t="s">
        <v>24544</v>
      </c>
      <c r="B11147" s="2" t="s">
        <v>24545</v>
      </c>
    </row>
    <row r="11148" spans="1:2" x14ac:dyDescent="0.2">
      <c r="A11148" s="2" t="s">
        <v>24546</v>
      </c>
      <c r="B11148" s="2" t="s">
        <v>24547</v>
      </c>
    </row>
    <row r="11149" spans="1:2" x14ac:dyDescent="0.2">
      <c r="A11149" s="2" t="s">
        <v>24548</v>
      </c>
      <c r="B11149" s="2" t="s">
        <v>24549</v>
      </c>
    </row>
    <row r="11150" spans="1:2" x14ac:dyDescent="0.2">
      <c r="A11150" s="2" t="s">
        <v>24550</v>
      </c>
      <c r="B11150" s="2" t="s">
        <v>24551</v>
      </c>
    </row>
    <row r="11151" spans="1:2" x14ac:dyDescent="0.2">
      <c r="A11151" s="2" t="s">
        <v>24552</v>
      </c>
      <c r="B11151" s="2" t="s">
        <v>24553</v>
      </c>
    </row>
    <row r="11152" spans="1:2" x14ac:dyDescent="0.2">
      <c r="A11152" s="2" t="s">
        <v>24554</v>
      </c>
      <c r="B11152" s="2" t="s">
        <v>24555</v>
      </c>
    </row>
    <row r="11153" spans="1:2" x14ac:dyDescent="0.2">
      <c r="A11153" s="2" t="s">
        <v>24556</v>
      </c>
      <c r="B11153" s="2" t="s">
        <v>24557</v>
      </c>
    </row>
    <row r="11154" spans="1:2" x14ac:dyDescent="0.2">
      <c r="A11154" s="2" t="s">
        <v>24558</v>
      </c>
      <c r="B11154" s="2" t="s">
        <v>24559</v>
      </c>
    </row>
    <row r="11155" spans="1:2" x14ac:dyDescent="0.2">
      <c r="A11155" s="2" t="s">
        <v>24560</v>
      </c>
      <c r="B11155" s="2" t="s">
        <v>24561</v>
      </c>
    </row>
    <row r="11156" spans="1:2" x14ac:dyDescent="0.2">
      <c r="A11156" s="2" t="s">
        <v>24562</v>
      </c>
      <c r="B11156" s="2" t="s">
        <v>24563</v>
      </c>
    </row>
    <row r="11157" spans="1:2" x14ac:dyDescent="0.2">
      <c r="A11157" s="2" t="s">
        <v>24564</v>
      </c>
      <c r="B11157" s="2" t="s">
        <v>24565</v>
      </c>
    </row>
    <row r="11158" spans="1:2" x14ac:dyDescent="0.2">
      <c r="A11158" s="2" t="s">
        <v>24566</v>
      </c>
      <c r="B11158" s="2" t="s">
        <v>24567</v>
      </c>
    </row>
    <row r="11159" spans="1:2" x14ac:dyDescent="0.2">
      <c r="A11159" s="2" t="s">
        <v>24568</v>
      </c>
      <c r="B11159" s="2" t="s">
        <v>24569</v>
      </c>
    </row>
    <row r="11160" spans="1:2" x14ac:dyDescent="0.2">
      <c r="A11160" s="2" t="s">
        <v>24570</v>
      </c>
      <c r="B11160" s="2" t="s">
        <v>24571</v>
      </c>
    </row>
    <row r="11161" spans="1:2" x14ac:dyDescent="0.2">
      <c r="A11161" s="2" t="s">
        <v>24572</v>
      </c>
      <c r="B11161" s="2" t="s">
        <v>24573</v>
      </c>
    </row>
    <row r="11162" spans="1:2" x14ac:dyDescent="0.2">
      <c r="A11162" s="2" t="s">
        <v>24574</v>
      </c>
      <c r="B11162" s="2" t="s">
        <v>24575</v>
      </c>
    </row>
    <row r="11163" spans="1:2" x14ac:dyDescent="0.2">
      <c r="A11163" s="2" t="s">
        <v>24576</v>
      </c>
      <c r="B11163" s="2" t="s">
        <v>24577</v>
      </c>
    </row>
    <row r="11164" spans="1:2" x14ac:dyDescent="0.2">
      <c r="A11164" s="2" t="s">
        <v>24578</v>
      </c>
      <c r="B11164" s="2" t="s">
        <v>24579</v>
      </c>
    </row>
    <row r="11165" spans="1:2" x14ac:dyDescent="0.2">
      <c r="A11165" s="2" t="s">
        <v>24580</v>
      </c>
      <c r="B11165" s="2" t="s">
        <v>24581</v>
      </c>
    </row>
    <row r="11166" spans="1:2" x14ac:dyDescent="0.2">
      <c r="A11166" s="2" t="s">
        <v>24582</v>
      </c>
      <c r="B11166" s="2" t="s">
        <v>24583</v>
      </c>
    </row>
    <row r="11167" spans="1:2" x14ac:dyDescent="0.2">
      <c r="A11167" s="2" t="s">
        <v>24584</v>
      </c>
      <c r="B11167" s="2" t="s">
        <v>24585</v>
      </c>
    </row>
    <row r="11168" spans="1:2" x14ac:dyDescent="0.2">
      <c r="A11168" s="2" t="s">
        <v>24586</v>
      </c>
      <c r="B11168" s="2" t="s">
        <v>24587</v>
      </c>
    </row>
    <row r="11169" spans="1:2" x14ac:dyDescent="0.2">
      <c r="A11169" s="2" t="s">
        <v>24588</v>
      </c>
      <c r="B11169" s="2" t="s">
        <v>24589</v>
      </c>
    </row>
    <row r="11170" spans="1:2" x14ac:dyDescent="0.2">
      <c r="A11170" s="2" t="s">
        <v>24590</v>
      </c>
      <c r="B11170" s="2" t="s">
        <v>24591</v>
      </c>
    </row>
    <row r="11171" spans="1:2" x14ac:dyDescent="0.2">
      <c r="A11171" s="2" t="s">
        <v>24592</v>
      </c>
      <c r="B11171" s="2" t="s">
        <v>24593</v>
      </c>
    </row>
    <row r="11172" spans="1:2" x14ac:dyDescent="0.2">
      <c r="A11172" s="2" t="s">
        <v>24594</v>
      </c>
      <c r="B11172" s="2" t="s">
        <v>24595</v>
      </c>
    </row>
    <row r="11173" spans="1:2" x14ac:dyDescent="0.2">
      <c r="A11173" s="2" t="s">
        <v>24596</v>
      </c>
      <c r="B11173" s="2" t="s">
        <v>24597</v>
      </c>
    </row>
    <row r="11174" spans="1:2" x14ac:dyDescent="0.2">
      <c r="A11174" s="2" t="s">
        <v>24598</v>
      </c>
      <c r="B11174" s="2" t="s">
        <v>24599</v>
      </c>
    </row>
    <row r="11175" spans="1:2" x14ac:dyDescent="0.2">
      <c r="A11175" s="2" t="s">
        <v>24600</v>
      </c>
      <c r="B11175" s="2" t="s">
        <v>24601</v>
      </c>
    </row>
    <row r="11176" spans="1:2" x14ac:dyDescent="0.2">
      <c r="A11176" s="2" t="s">
        <v>24602</v>
      </c>
      <c r="B11176" s="2" t="s">
        <v>24603</v>
      </c>
    </row>
    <row r="11177" spans="1:2" x14ac:dyDescent="0.2">
      <c r="A11177" s="2" t="s">
        <v>24604</v>
      </c>
      <c r="B11177" s="2" t="s">
        <v>24605</v>
      </c>
    </row>
    <row r="11178" spans="1:2" x14ac:dyDescent="0.2">
      <c r="A11178" s="2" t="s">
        <v>24606</v>
      </c>
      <c r="B11178" s="2" t="s">
        <v>24607</v>
      </c>
    </row>
    <row r="11179" spans="1:2" x14ac:dyDescent="0.2">
      <c r="A11179" s="2" t="s">
        <v>24608</v>
      </c>
      <c r="B11179" s="2" t="s">
        <v>24609</v>
      </c>
    </row>
    <row r="11180" spans="1:2" x14ac:dyDescent="0.2">
      <c r="A11180" s="2" t="s">
        <v>24610</v>
      </c>
      <c r="B11180" s="2" t="s">
        <v>24611</v>
      </c>
    </row>
    <row r="11181" spans="1:2" x14ac:dyDescent="0.2">
      <c r="A11181" s="2" t="s">
        <v>24612</v>
      </c>
      <c r="B11181" s="2" t="s">
        <v>24613</v>
      </c>
    </row>
    <row r="11182" spans="1:2" x14ac:dyDescent="0.2">
      <c r="A11182" s="2" t="s">
        <v>24614</v>
      </c>
      <c r="B11182" s="2" t="s">
        <v>24615</v>
      </c>
    </row>
    <row r="11183" spans="1:2" x14ac:dyDescent="0.2">
      <c r="A11183" s="2" t="s">
        <v>24616</v>
      </c>
      <c r="B11183" s="2" t="s">
        <v>24617</v>
      </c>
    </row>
    <row r="11184" spans="1:2" x14ac:dyDescent="0.2">
      <c r="A11184" s="2" t="s">
        <v>24618</v>
      </c>
      <c r="B11184" s="2" t="s">
        <v>24619</v>
      </c>
    </row>
    <row r="11185" spans="1:2" x14ac:dyDescent="0.2">
      <c r="A11185" s="2" t="s">
        <v>24620</v>
      </c>
      <c r="B11185" s="2" t="s">
        <v>20921</v>
      </c>
    </row>
    <row r="11186" spans="1:2" x14ac:dyDescent="0.2">
      <c r="A11186" s="2" t="s">
        <v>24621</v>
      </c>
      <c r="B11186" s="2" t="s">
        <v>24622</v>
      </c>
    </row>
    <row r="11187" spans="1:2" x14ac:dyDescent="0.2">
      <c r="A11187" s="2" t="s">
        <v>24623</v>
      </c>
      <c r="B11187" s="2" t="s">
        <v>24624</v>
      </c>
    </row>
    <row r="11188" spans="1:2" x14ac:dyDescent="0.2">
      <c r="A11188" s="2" t="s">
        <v>24625</v>
      </c>
      <c r="B11188" s="2" t="s">
        <v>24626</v>
      </c>
    </row>
    <row r="11189" spans="1:2" x14ac:dyDescent="0.2">
      <c r="A11189" s="2" t="s">
        <v>24627</v>
      </c>
      <c r="B11189" s="2" t="s">
        <v>24628</v>
      </c>
    </row>
    <row r="11190" spans="1:2" x14ac:dyDescent="0.2">
      <c r="A11190" s="2" t="s">
        <v>24629</v>
      </c>
      <c r="B11190" s="2" t="s">
        <v>24630</v>
      </c>
    </row>
    <row r="11191" spans="1:2" x14ac:dyDescent="0.2">
      <c r="A11191" s="2" t="s">
        <v>24631</v>
      </c>
      <c r="B11191" s="2" t="s">
        <v>24632</v>
      </c>
    </row>
    <row r="11192" spans="1:2" x14ac:dyDescent="0.2">
      <c r="A11192" s="2" t="s">
        <v>24633</v>
      </c>
      <c r="B11192" s="2" t="s">
        <v>24634</v>
      </c>
    </row>
    <row r="11193" spans="1:2" x14ac:dyDescent="0.2">
      <c r="A11193" s="2" t="s">
        <v>24635</v>
      </c>
      <c r="B11193" s="2" t="s">
        <v>24636</v>
      </c>
    </row>
    <row r="11194" spans="1:2" x14ac:dyDescent="0.2">
      <c r="A11194" s="2" t="s">
        <v>24637</v>
      </c>
      <c r="B11194" s="2" t="s">
        <v>24638</v>
      </c>
    </row>
    <row r="11195" spans="1:2" x14ac:dyDescent="0.2">
      <c r="A11195" s="2" t="s">
        <v>24639</v>
      </c>
      <c r="B11195" s="2" t="s">
        <v>24640</v>
      </c>
    </row>
    <row r="11196" spans="1:2" x14ac:dyDescent="0.2">
      <c r="A11196" s="2" t="s">
        <v>24641</v>
      </c>
      <c r="B11196" s="2" t="s">
        <v>24642</v>
      </c>
    </row>
    <row r="11197" spans="1:2" x14ac:dyDescent="0.2">
      <c r="A11197" s="2" t="s">
        <v>24643</v>
      </c>
      <c r="B11197" s="2" t="s">
        <v>24644</v>
      </c>
    </row>
    <row r="11198" spans="1:2" x14ac:dyDescent="0.2">
      <c r="A11198" s="2" t="s">
        <v>24645</v>
      </c>
      <c r="B11198" s="2" t="s">
        <v>24646</v>
      </c>
    </row>
    <row r="11199" spans="1:2" x14ac:dyDescent="0.2">
      <c r="A11199" s="2" t="s">
        <v>24647</v>
      </c>
      <c r="B11199" s="2" t="s">
        <v>24648</v>
      </c>
    </row>
    <row r="11200" spans="1:2" x14ac:dyDescent="0.2">
      <c r="A11200" s="2" t="s">
        <v>24649</v>
      </c>
      <c r="B11200" s="2" t="s">
        <v>24650</v>
      </c>
    </row>
    <row r="11201" spans="1:2" x14ac:dyDescent="0.2">
      <c r="A11201" s="2" t="s">
        <v>24651</v>
      </c>
      <c r="B11201" s="2" t="s">
        <v>24652</v>
      </c>
    </row>
    <row r="11202" spans="1:2" x14ac:dyDescent="0.2">
      <c r="A11202" s="2" t="s">
        <v>24653</v>
      </c>
      <c r="B11202" s="2" t="s">
        <v>24654</v>
      </c>
    </row>
    <row r="11203" spans="1:2" x14ac:dyDescent="0.2">
      <c r="A11203" s="2" t="s">
        <v>24655</v>
      </c>
      <c r="B11203" s="2" t="s">
        <v>24656</v>
      </c>
    </row>
    <row r="11204" spans="1:2" x14ac:dyDescent="0.2">
      <c r="A11204" s="2" t="s">
        <v>24657</v>
      </c>
      <c r="B11204" s="2" t="s">
        <v>24658</v>
      </c>
    </row>
    <row r="11205" spans="1:2" x14ac:dyDescent="0.2">
      <c r="A11205" s="2" t="s">
        <v>24659</v>
      </c>
      <c r="B11205" s="2" t="s">
        <v>24660</v>
      </c>
    </row>
    <row r="11206" spans="1:2" x14ac:dyDescent="0.2">
      <c r="A11206" s="2" t="s">
        <v>24661</v>
      </c>
      <c r="B11206" s="2" t="s">
        <v>24662</v>
      </c>
    </row>
    <row r="11207" spans="1:2" x14ac:dyDescent="0.2">
      <c r="A11207" s="2" t="s">
        <v>24663</v>
      </c>
      <c r="B11207" s="2" t="s">
        <v>24664</v>
      </c>
    </row>
    <row r="11208" spans="1:2" x14ac:dyDescent="0.2">
      <c r="A11208" s="2" t="s">
        <v>24665</v>
      </c>
      <c r="B11208" s="2" t="s">
        <v>24666</v>
      </c>
    </row>
    <row r="11209" spans="1:2" x14ac:dyDescent="0.2">
      <c r="A11209" s="2" t="s">
        <v>24667</v>
      </c>
      <c r="B11209" s="2" t="s">
        <v>24668</v>
      </c>
    </row>
    <row r="11210" spans="1:2" x14ac:dyDescent="0.2">
      <c r="A11210" s="2" t="s">
        <v>24669</v>
      </c>
      <c r="B11210" s="2" t="s">
        <v>24670</v>
      </c>
    </row>
    <row r="11211" spans="1:2" x14ac:dyDescent="0.2">
      <c r="A11211" s="2" t="s">
        <v>24671</v>
      </c>
      <c r="B11211" s="2" t="s">
        <v>24672</v>
      </c>
    </row>
    <row r="11212" spans="1:2" x14ac:dyDescent="0.2">
      <c r="A11212" s="2" t="s">
        <v>24673</v>
      </c>
      <c r="B11212" s="2" t="s">
        <v>24674</v>
      </c>
    </row>
    <row r="11213" spans="1:2" x14ac:dyDescent="0.2">
      <c r="A11213" s="2" t="s">
        <v>24675</v>
      </c>
      <c r="B11213" s="2" t="s">
        <v>24676</v>
      </c>
    </row>
    <row r="11214" spans="1:2" x14ac:dyDescent="0.2">
      <c r="A11214" s="2" t="s">
        <v>24677</v>
      </c>
      <c r="B11214" s="2" t="s">
        <v>24678</v>
      </c>
    </row>
    <row r="11215" spans="1:2" x14ac:dyDescent="0.2">
      <c r="A11215" s="2" t="s">
        <v>24679</v>
      </c>
      <c r="B11215" s="2" t="s">
        <v>24680</v>
      </c>
    </row>
    <row r="11216" spans="1:2" x14ac:dyDescent="0.2">
      <c r="A11216" s="2" t="s">
        <v>24681</v>
      </c>
      <c r="B11216" s="2" t="s">
        <v>24682</v>
      </c>
    </row>
    <row r="11217" spans="1:2" x14ac:dyDescent="0.2">
      <c r="A11217" s="2" t="s">
        <v>24683</v>
      </c>
      <c r="B11217" s="2" t="s">
        <v>24684</v>
      </c>
    </row>
    <row r="11218" spans="1:2" x14ac:dyDescent="0.2">
      <c r="A11218" s="2" t="s">
        <v>24685</v>
      </c>
      <c r="B11218" s="2" t="s">
        <v>24686</v>
      </c>
    </row>
    <row r="11219" spans="1:2" x14ac:dyDescent="0.2">
      <c r="A11219" s="2" t="s">
        <v>24687</v>
      </c>
      <c r="B11219" s="2" t="s">
        <v>24688</v>
      </c>
    </row>
    <row r="11220" spans="1:2" x14ac:dyDescent="0.2">
      <c r="A11220" s="2" t="s">
        <v>24689</v>
      </c>
      <c r="B11220" s="2" t="s">
        <v>24690</v>
      </c>
    </row>
    <row r="11221" spans="1:2" x14ac:dyDescent="0.2">
      <c r="A11221" s="2" t="s">
        <v>24691</v>
      </c>
      <c r="B11221" s="2" t="s">
        <v>24692</v>
      </c>
    </row>
    <row r="11222" spans="1:2" x14ac:dyDescent="0.2">
      <c r="A11222" s="2" t="s">
        <v>24693</v>
      </c>
      <c r="B11222" s="2" t="s">
        <v>24694</v>
      </c>
    </row>
    <row r="11223" spans="1:2" x14ac:dyDescent="0.2">
      <c r="A11223" s="2" t="s">
        <v>24695</v>
      </c>
      <c r="B11223" s="2" t="s">
        <v>24696</v>
      </c>
    </row>
    <row r="11224" spans="1:2" x14ac:dyDescent="0.2">
      <c r="A11224" s="2" t="s">
        <v>24697</v>
      </c>
      <c r="B11224" s="2" t="s">
        <v>24698</v>
      </c>
    </row>
    <row r="11225" spans="1:2" x14ac:dyDescent="0.2">
      <c r="A11225" s="2" t="s">
        <v>24699</v>
      </c>
      <c r="B11225" s="2" t="s">
        <v>24700</v>
      </c>
    </row>
    <row r="11226" spans="1:2" x14ac:dyDescent="0.2">
      <c r="A11226" s="2" t="s">
        <v>24701</v>
      </c>
      <c r="B11226" s="2" t="s">
        <v>24702</v>
      </c>
    </row>
    <row r="11227" spans="1:2" x14ac:dyDescent="0.2">
      <c r="A11227" s="2" t="s">
        <v>24703</v>
      </c>
      <c r="B11227" s="2" t="s">
        <v>24704</v>
      </c>
    </row>
    <row r="11228" spans="1:2" x14ac:dyDescent="0.2">
      <c r="A11228" s="2" t="s">
        <v>24705</v>
      </c>
      <c r="B11228" s="2" t="s">
        <v>24706</v>
      </c>
    </row>
    <row r="11229" spans="1:2" x14ac:dyDescent="0.2">
      <c r="A11229" s="2" t="s">
        <v>24707</v>
      </c>
      <c r="B11229" s="2" t="s">
        <v>24708</v>
      </c>
    </row>
    <row r="11230" spans="1:2" x14ac:dyDescent="0.2">
      <c r="A11230" s="2" t="s">
        <v>24709</v>
      </c>
      <c r="B11230" s="2" t="s">
        <v>24710</v>
      </c>
    </row>
    <row r="11231" spans="1:2" x14ac:dyDescent="0.2">
      <c r="A11231" s="2" t="s">
        <v>24711</v>
      </c>
      <c r="B11231" s="2" t="s">
        <v>24712</v>
      </c>
    </row>
    <row r="11232" spans="1:2" x14ac:dyDescent="0.2">
      <c r="A11232" s="2" t="s">
        <v>24713</v>
      </c>
      <c r="B11232" s="2" t="s">
        <v>24714</v>
      </c>
    </row>
    <row r="11233" spans="1:2" x14ac:dyDescent="0.2">
      <c r="A11233" s="2" t="s">
        <v>24715</v>
      </c>
      <c r="B11233" s="2" t="s">
        <v>24716</v>
      </c>
    </row>
    <row r="11234" spans="1:2" x14ac:dyDescent="0.2">
      <c r="A11234" s="2" t="s">
        <v>24717</v>
      </c>
      <c r="B11234" s="2" t="s">
        <v>24718</v>
      </c>
    </row>
    <row r="11235" spans="1:2" x14ac:dyDescent="0.2">
      <c r="A11235" s="2" t="s">
        <v>24719</v>
      </c>
      <c r="B11235" s="2" t="s">
        <v>24720</v>
      </c>
    </row>
    <row r="11236" spans="1:2" x14ac:dyDescent="0.2">
      <c r="A11236" s="2" t="s">
        <v>24721</v>
      </c>
      <c r="B11236" s="2" t="s">
        <v>24722</v>
      </c>
    </row>
    <row r="11237" spans="1:2" x14ac:dyDescent="0.2">
      <c r="A11237" s="2" t="s">
        <v>24723</v>
      </c>
      <c r="B11237" s="2" t="s">
        <v>24724</v>
      </c>
    </row>
    <row r="11238" spans="1:2" x14ac:dyDescent="0.2">
      <c r="A11238" s="2" t="s">
        <v>24725</v>
      </c>
      <c r="B11238" s="2" t="s">
        <v>24726</v>
      </c>
    </row>
    <row r="11239" spans="1:2" x14ac:dyDescent="0.2">
      <c r="A11239" s="2" t="s">
        <v>24727</v>
      </c>
      <c r="B11239" s="2" t="s">
        <v>24728</v>
      </c>
    </row>
    <row r="11240" spans="1:2" x14ac:dyDescent="0.2">
      <c r="A11240" s="2" t="s">
        <v>24729</v>
      </c>
      <c r="B11240" s="2" t="s">
        <v>24730</v>
      </c>
    </row>
    <row r="11241" spans="1:2" x14ac:dyDescent="0.2">
      <c r="A11241" s="2" t="s">
        <v>24731</v>
      </c>
      <c r="B11241" s="2" t="s">
        <v>24732</v>
      </c>
    </row>
    <row r="11242" spans="1:2" x14ac:dyDescent="0.2">
      <c r="A11242" s="2" t="s">
        <v>24733</v>
      </c>
      <c r="B11242" s="2" t="s">
        <v>24734</v>
      </c>
    </row>
    <row r="11243" spans="1:2" x14ac:dyDescent="0.2">
      <c r="A11243" s="2" t="s">
        <v>24735</v>
      </c>
      <c r="B11243" s="2" t="s">
        <v>24736</v>
      </c>
    </row>
    <row r="11244" spans="1:2" x14ac:dyDescent="0.2">
      <c r="A11244" s="2" t="s">
        <v>24737</v>
      </c>
      <c r="B11244" s="2" t="s">
        <v>24738</v>
      </c>
    </row>
    <row r="11245" spans="1:2" x14ac:dyDescent="0.2">
      <c r="A11245" s="2" t="s">
        <v>24739</v>
      </c>
      <c r="B11245" s="2" t="s">
        <v>24740</v>
      </c>
    </row>
    <row r="11246" spans="1:2" x14ac:dyDescent="0.2">
      <c r="A11246" s="2" t="s">
        <v>24741</v>
      </c>
      <c r="B11246" s="2" t="s">
        <v>24742</v>
      </c>
    </row>
    <row r="11247" spans="1:2" x14ac:dyDescent="0.2">
      <c r="A11247" s="2" t="s">
        <v>24743</v>
      </c>
      <c r="B11247" s="2" t="s">
        <v>24744</v>
      </c>
    </row>
    <row r="11248" spans="1:2" x14ac:dyDescent="0.2">
      <c r="A11248" s="2" t="s">
        <v>24745</v>
      </c>
      <c r="B11248" s="2" t="s">
        <v>24746</v>
      </c>
    </row>
    <row r="11249" spans="1:2" x14ac:dyDescent="0.2">
      <c r="A11249" s="2" t="s">
        <v>24747</v>
      </c>
      <c r="B11249" s="2" t="s">
        <v>24748</v>
      </c>
    </row>
    <row r="11250" spans="1:2" x14ac:dyDescent="0.2">
      <c r="A11250" s="2" t="s">
        <v>24749</v>
      </c>
      <c r="B11250" s="2" t="s">
        <v>24750</v>
      </c>
    </row>
    <row r="11251" spans="1:2" x14ac:dyDescent="0.2">
      <c r="A11251" s="2" t="s">
        <v>24751</v>
      </c>
      <c r="B11251" s="2" t="s">
        <v>24752</v>
      </c>
    </row>
    <row r="11252" spans="1:2" x14ac:dyDescent="0.2">
      <c r="A11252" s="2" t="s">
        <v>24753</v>
      </c>
      <c r="B11252" s="2" t="s">
        <v>24754</v>
      </c>
    </row>
    <row r="11253" spans="1:2" x14ac:dyDescent="0.2">
      <c r="A11253" s="2" t="s">
        <v>24755</v>
      </c>
      <c r="B11253" s="2" t="s">
        <v>24756</v>
      </c>
    </row>
    <row r="11254" spans="1:2" x14ac:dyDescent="0.2">
      <c r="A11254" s="2" t="s">
        <v>24757</v>
      </c>
      <c r="B11254" s="2" t="s">
        <v>24758</v>
      </c>
    </row>
    <row r="11255" spans="1:2" x14ac:dyDescent="0.2">
      <c r="A11255" s="2" t="s">
        <v>24759</v>
      </c>
      <c r="B11255" s="2" t="s">
        <v>24760</v>
      </c>
    </row>
    <row r="11256" spans="1:2" x14ac:dyDescent="0.2">
      <c r="A11256" s="2" t="s">
        <v>24761</v>
      </c>
      <c r="B11256" s="2" t="s">
        <v>24762</v>
      </c>
    </row>
    <row r="11257" spans="1:2" x14ac:dyDescent="0.2">
      <c r="A11257" s="2" t="s">
        <v>24763</v>
      </c>
      <c r="B11257" s="2" t="s">
        <v>24764</v>
      </c>
    </row>
    <row r="11258" spans="1:2" x14ac:dyDescent="0.2">
      <c r="A11258" s="2" t="s">
        <v>24765</v>
      </c>
      <c r="B11258" s="2" t="s">
        <v>24766</v>
      </c>
    </row>
    <row r="11259" spans="1:2" x14ac:dyDescent="0.2">
      <c r="A11259" s="2" t="s">
        <v>24767</v>
      </c>
      <c r="B11259" s="2" t="s">
        <v>24768</v>
      </c>
    </row>
    <row r="11260" spans="1:2" x14ac:dyDescent="0.2">
      <c r="A11260" s="2" t="s">
        <v>24769</v>
      </c>
      <c r="B11260" s="2" t="s">
        <v>24770</v>
      </c>
    </row>
    <row r="11261" spans="1:2" x14ac:dyDescent="0.2">
      <c r="A11261" s="2" t="s">
        <v>24771</v>
      </c>
      <c r="B11261" s="2" t="s">
        <v>24772</v>
      </c>
    </row>
    <row r="11262" spans="1:2" x14ac:dyDescent="0.2">
      <c r="A11262" s="2" t="s">
        <v>24773</v>
      </c>
      <c r="B11262" s="2" t="s">
        <v>24774</v>
      </c>
    </row>
    <row r="11263" spans="1:2" x14ac:dyDescent="0.2">
      <c r="A11263" s="2" t="s">
        <v>24775</v>
      </c>
      <c r="B11263" s="2" t="s">
        <v>24776</v>
      </c>
    </row>
    <row r="11264" spans="1:2" x14ac:dyDescent="0.2">
      <c r="A11264" s="2" t="s">
        <v>24777</v>
      </c>
      <c r="B11264" s="2" t="s">
        <v>24778</v>
      </c>
    </row>
    <row r="11265" spans="1:2" x14ac:dyDescent="0.2">
      <c r="A11265" s="2" t="s">
        <v>24779</v>
      </c>
      <c r="B11265" s="2" t="s">
        <v>24780</v>
      </c>
    </row>
    <row r="11266" spans="1:2" x14ac:dyDescent="0.2">
      <c r="A11266" s="2" t="s">
        <v>24781</v>
      </c>
      <c r="B11266" s="2" t="s">
        <v>24782</v>
      </c>
    </row>
    <row r="11267" spans="1:2" x14ac:dyDescent="0.2">
      <c r="A11267" s="2" t="s">
        <v>24783</v>
      </c>
      <c r="B11267" s="2" t="s">
        <v>24784</v>
      </c>
    </row>
    <row r="11268" spans="1:2" x14ac:dyDescent="0.2">
      <c r="A11268" s="2" t="s">
        <v>24785</v>
      </c>
      <c r="B11268" s="2" t="s">
        <v>24786</v>
      </c>
    </row>
    <row r="11269" spans="1:2" x14ac:dyDescent="0.2">
      <c r="A11269" s="2" t="s">
        <v>24787</v>
      </c>
      <c r="B11269" s="2" t="s">
        <v>24788</v>
      </c>
    </row>
    <row r="11270" spans="1:2" x14ac:dyDescent="0.2">
      <c r="A11270" s="2" t="s">
        <v>24789</v>
      </c>
      <c r="B11270" s="2" t="s">
        <v>24790</v>
      </c>
    </row>
    <row r="11271" spans="1:2" x14ac:dyDescent="0.2">
      <c r="A11271" s="2" t="s">
        <v>24791</v>
      </c>
      <c r="B11271" s="2" t="s">
        <v>24792</v>
      </c>
    </row>
    <row r="11272" spans="1:2" x14ac:dyDescent="0.2">
      <c r="A11272" s="2" t="s">
        <v>24793</v>
      </c>
      <c r="B11272" s="2" t="s">
        <v>24794</v>
      </c>
    </row>
    <row r="11273" spans="1:2" x14ac:dyDescent="0.2">
      <c r="A11273" s="2" t="s">
        <v>24795</v>
      </c>
      <c r="B11273" s="2" t="s">
        <v>24796</v>
      </c>
    </row>
    <row r="11274" spans="1:2" x14ac:dyDescent="0.2">
      <c r="A11274" s="2" t="s">
        <v>24797</v>
      </c>
      <c r="B11274" s="2" t="s">
        <v>24798</v>
      </c>
    </row>
    <row r="11275" spans="1:2" x14ac:dyDescent="0.2">
      <c r="A11275" s="2" t="s">
        <v>24799</v>
      </c>
      <c r="B11275" s="2" t="s">
        <v>24800</v>
      </c>
    </row>
    <row r="11276" spans="1:2" x14ac:dyDescent="0.2">
      <c r="A11276" s="2" t="s">
        <v>24801</v>
      </c>
      <c r="B11276" s="2" t="s">
        <v>24802</v>
      </c>
    </row>
    <row r="11277" spans="1:2" x14ac:dyDescent="0.2">
      <c r="A11277" s="2" t="s">
        <v>24803</v>
      </c>
      <c r="B11277" s="2" t="s">
        <v>24804</v>
      </c>
    </row>
    <row r="11278" spans="1:2" x14ac:dyDescent="0.2">
      <c r="A11278" s="2" t="s">
        <v>24805</v>
      </c>
      <c r="B11278" s="2" t="s">
        <v>24806</v>
      </c>
    </row>
    <row r="11279" spans="1:2" x14ac:dyDescent="0.2">
      <c r="A11279" s="2" t="s">
        <v>24807</v>
      </c>
      <c r="B11279" s="2" t="s">
        <v>24808</v>
      </c>
    </row>
    <row r="11280" spans="1:2" x14ac:dyDescent="0.2">
      <c r="A11280" s="2" t="s">
        <v>24809</v>
      </c>
      <c r="B11280" s="2" t="s">
        <v>24810</v>
      </c>
    </row>
    <row r="11281" spans="1:2" x14ac:dyDescent="0.2">
      <c r="A11281" s="2" t="s">
        <v>24811</v>
      </c>
      <c r="B11281" s="2" t="s">
        <v>24778</v>
      </c>
    </row>
    <row r="11282" spans="1:2" x14ac:dyDescent="0.2">
      <c r="A11282" s="2" t="s">
        <v>24812</v>
      </c>
      <c r="B11282" s="2" t="s">
        <v>24813</v>
      </c>
    </row>
    <row r="11283" spans="1:2" x14ac:dyDescent="0.2">
      <c r="A11283" s="2" t="s">
        <v>24814</v>
      </c>
      <c r="B11283" s="2" t="s">
        <v>24815</v>
      </c>
    </row>
    <row r="11284" spans="1:2" x14ac:dyDescent="0.2">
      <c r="A11284" s="2" t="s">
        <v>24816</v>
      </c>
      <c r="B11284" s="2" t="s">
        <v>24817</v>
      </c>
    </row>
    <row r="11285" spans="1:2" x14ac:dyDescent="0.2">
      <c r="A11285" s="2" t="s">
        <v>24818</v>
      </c>
      <c r="B11285" s="2" t="s">
        <v>24819</v>
      </c>
    </row>
    <row r="11286" spans="1:2" x14ac:dyDescent="0.2">
      <c r="A11286" s="2" t="s">
        <v>24820</v>
      </c>
      <c r="B11286" s="2" t="s">
        <v>24821</v>
      </c>
    </row>
    <row r="11287" spans="1:2" x14ac:dyDescent="0.2">
      <c r="A11287" s="2" t="s">
        <v>24822</v>
      </c>
      <c r="B11287" s="2" t="s">
        <v>24823</v>
      </c>
    </row>
    <row r="11288" spans="1:2" x14ac:dyDescent="0.2">
      <c r="A11288" s="2" t="s">
        <v>24824</v>
      </c>
      <c r="B11288" s="2" t="s">
        <v>24825</v>
      </c>
    </row>
    <row r="11289" spans="1:2" x14ac:dyDescent="0.2">
      <c r="A11289" s="2" t="s">
        <v>24826</v>
      </c>
      <c r="B11289" s="2" t="s">
        <v>24827</v>
      </c>
    </row>
    <row r="11290" spans="1:2" x14ac:dyDescent="0.2">
      <c r="A11290" s="2" t="s">
        <v>24828</v>
      </c>
      <c r="B11290" s="2" t="s">
        <v>24829</v>
      </c>
    </row>
    <row r="11291" spans="1:2" x14ac:dyDescent="0.2">
      <c r="A11291" s="2" t="s">
        <v>24830</v>
      </c>
      <c r="B11291" s="2" t="s">
        <v>24831</v>
      </c>
    </row>
    <row r="11292" spans="1:2" x14ac:dyDescent="0.2">
      <c r="A11292" s="2" t="s">
        <v>24832</v>
      </c>
      <c r="B11292" s="2" t="s">
        <v>24833</v>
      </c>
    </row>
    <row r="11293" spans="1:2" x14ac:dyDescent="0.2">
      <c r="A11293" s="2" t="s">
        <v>24834</v>
      </c>
      <c r="B11293" s="2" t="s">
        <v>24835</v>
      </c>
    </row>
    <row r="11294" spans="1:2" x14ac:dyDescent="0.2">
      <c r="A11294" s="2" t="s">
        <v>24836</v>
      </c>
      <c r="B11294" s="2" t="s">
        <v>24837</v>
      </c>
    </row>
    <row r="11295" spans="1:2" x14ac:dyDescent="0.2">
      <c r="A11295" s="2" t="s">
        <v>24838</v>
      </c>
      <c r="B11295" s="2" t="s">
        <v>24839</v>
      </c>
    </row>
    <row r="11296" spans="1:2" x14ac:dyDescent="0.2">
      <c r="A11296" s="2" t="s">
        <v>24840</v>
      </c>
      <c r="B11296" s="2" t="s">
        <v>24841</v>
      </c>
    </row>
    <row r="11297" spans="1:2" x14ac:dyDescent="0.2">
      <c r="A11297" s="2" t="s">
        <v>24842</v>
      </c>
      <c r="B11297" s="2" t="s">
        <v>24843</v>
      </c>
    </row>
    <row r="11298" spans="1:2" x14ac:dyDescent="0.2">
      <c r="A11298" s="2" t="s">
        <v>24844</v>
      </c>
      <c r="B11298" s="2" t="s">
        <v>24845</v>
      </c>
    </row>
    <row r="11299" spans="1:2" x14ac:dyDescent="0.2">
      <c r="A11299" s="2" t="s">
        <v>24846</v>
      </c>
      <c r="B11299" s="2" t="s">
        <v>24847</v>
      </c>
    </row>
    <row r="11300" spans="1:2" x14ac:dyDescent="0.2">
      <c r="A11300" s="2" t="s">
        <v>24848</v>
      </c>
      <c r="B11300" s="2" t="s">
        <v>24849</v>
      </c>
    </row>
    <row r="11301" spans="1:2" x14ac:dyDescent="0.2">
      <c r="A11301" s="2" t="s">
        <v>24850</v>
      </c>
      <c r="B11301" s="2" t="s">
        <v>24851</v>
      </c>
    </row>
    <row r="11302" spans="1:2" x14ac:dyDescent="0.2">
      <c r="A11302" s="2" t="s">
        <v>24852</v>
      </c>
      <c r="B11302" s="2" t="s">
        <v>24853</v>
      </c>
    </row>
    <row r="11303" spans="1:2" x14ac:dyDescent="0.2">
      <c r="A11303" s="2" t="s">
        <v>24854</v>
      </c>
      <c r="B11303" s="2" t="s">
        <v>24855</v>
      </c>
    </row>
    <row r="11304" spans="1:2" x14ac:dyDescent="0.2">
      <c r="A11304" s="2" t="s">
        <v>24856</v>
      </c>
      <c r="B11304" s="2" t="s">
        <v>24857</v>
      </c>
    </row>
    <row r="11305" spans="1:2" x14ac:dyDescent="0.2">
      <c r="A11305" s="2" t="s">
        <v>24858</v>
      </c>
      <c r="B11305" s="2" t="s">
        <v>24859</v>
      </c>
    </row>
    <row r="11306" spans="1:2" x14ac:dyDescent="0.2">
      <c r="A11306" s="2" t="s">
        <v>24860</v>
      </c>
      <c r="B11306" s="2" t="s">
        <v>24861</v>
      </c>
    </row>
    <row r="11307" spans="1:2" x14ac:dyDescent="0.2">
      <c r="A11307" s="2" t="s">
        <v>24862</v>
      </c>
      <c r="B11307" s="2" t="s">
        <v>24863</v>
      </c>
    </row>
    <row r="11308" spans="1:2" x14ac:dyDescent="0.2">
      <c r="A11308" s="2" t="s">
        <v>24864</v>
      </c>
      <c r="B11308" s="2" t="s">
        <v>24865</v>
      </c>
    </row>
    <row r="11309" spans="1:2" x14ac:dyDescent="0.2">
      <c r="A11309" s="2" t="s">
        <v>24866</v>
      </c>
      <c r="B11309" s="2" t="s">
        <v>24867</v>
      </c>
    </row>
    <row r="11310" spans="1:2" x14ac:dyDescent="0.2">
      <c r="A11310" s="2" t="s">
        <v>24868</v>
      </c>
      <c r="B11310" s="2" t="s">
        <v>24869</v>
      </c>
    </row>
    <row r="11311" spans="1:2" x14ac:dyDescent="0.2">
      <c r="A11311" s="2" t="s">
        <v>24870</v>
      </c>
      <c r="B11311" s="2" t="s">
        <v>24871</v>
      </c>
    </row>
    <row r="11312" spans="1:2" x14ac:dyDescent="0.2">
      <c r="A11312" s="2" t="s">
        <v>24872</v>
      </c>
      <c r="B11312" s="2" t="s">
        <v>24873</v>
      </c>
    </row>
    <row r="11313" spans="1:2" x14ac:dyDescent="0.2">
      <c r="A11313" s="2" t="s">
        <v>24874</v>
      </c>
      <c r="B11313" s="2" t="s">
        <v>24875</v>
      </c>
    </row>
    <row r="11314" spans="1:2" x14ac:dyDescent="0.2">
      <c r="A11314" s="2" t="s">
        <v>24876</v>
      </c>
      <c r="B11314" s="2" t="s">
        <v>24877</v>
      </c>
    </row>
    <row r="11315" spans="1:2" x14ac:dyDescent="0.2">
      <c r="A11315" s="2" t="s">
        <v>24878</v>
      </c>
      <c r="B11315" s="2" t="s">
        <v>24879</v>
      </c>
    </row>
    <row r="11316" spans="1:2" x14ac:dyDescent="0.2">
      <c r="A11316" s="2" t="s">
        <v>24880</v>
      </c>
      <c r="B11316" s="2" t="s">
        <v>24881</v>
      </c>
    </row>
    <row r="11317" spans="1:2" x14ac:dyDescent="0.2">
      <c r="A11317" s="2" t="s">
        <v>24882</v>
      </c>
      <c r="B11317" s="2" t="s">
        <v>24883</v>
      </c>
    </row>
    <row r="11318" spans="1:2" x14ac:dyDescent="0.2">
      <c r="A11318" s="2" t="s">
        <v>24884</v>
      </c>
      <c r="B11318" s="2" t="s">
        <v>24885</v>
      </c>
    </row>
    <row r="11319" spans="1:2" x14ac:dyDescent="0.2">
      <c r="A11319" s="2" t="s">
        <v>24886</v>
      </c>
      <c r="B11319" s="2" t="s">
        <v>24887</v>
      </c>
    </row>
    <row r="11320" spans="1:2" x14ac:dyDescent="0.2">
      <c r="A11320" s="2" t="s">
        <v>24888</v>
      </c>
      <c r="B11320" s="2" t="s">
        <v>24889</v>
      </c>
    </row>
    <row r="11321" spans="1:2" x14ac:dyDescent="0.2">
      <c r="A11321" s="2" t="s">
        <v>24890</v>
      </c>
      <c r="B11321" s="2" t="s">
        <v>24891</v>
      </c>
    </row>
    <row r="11322" spans="1:2" x14ac:dyDescent="0.2">
      <c r="A11322" s="2" t="s">
        <v>24892</v>
      </c>
      <c r="B11322" s="2" t="s">
        <v>24893</v>
      </c>
    </row>
    <row r="11323" spans="1:2" x14ac:dyDescent="0.2">
      <c r="A11323" s="2" t="s">
        <v>24894</v>
      </c>
      <c r="B11323" s="2" t="s">
        <v>24895</v>
      </c>
    </row>
    <row r="11324" spans="1:2" x14ac:dyDescent="0.2">
      <c r="A11324" s="2" t="s">
        <v>24896</v>
      </c>
      <c r="B11324" s="2" t="s">
        <v>24897</v>
      </c>
    </row>
    <row r="11325" spans="1:2" x14ac:dyDescent="0.2">
      <c r="A11325" s="2" t="s">
        <v>24898</v>
      </c>
      <c r="B11325" s="2" t="s">
        <v>24899</v>
      </c>
    </row>
    <row r="11326" spans="1:2" x14ac:dyDescent="0.2">
      <c r="A11326" s="2" t="s">
        <v>24900</v>
      </c>
      <c r="B11326" s="2" t="s">
        <v>24901</v>
      </c>
    </row>
    <row r="11327" spans="1:2" x14ac:dyDescent="0.2">
      <c r="A11327" s="2" t="s">
        <v>24902</v>
      </c>
      <c r="B11327" s="2" t="s">
        <v>24903</v>
      </c>
    </row>
    <row r="11328" spans="1:2" x14ac:dyDescent="0.2">
      <c r="A11328" s="2" t="s">
        <v>24904</v>
      </c>
      <c r="B11328" s="2" t="s">
        <v>24905</v>
      </c>
    </row>
    <row r="11329" spans="1:2" x14ac:dyDescent="0.2">
      <c r="A11329" s="2" t="s">
        <v>24906</v>
      </c>
      <c r="B11329" s="2" t="s">
        <v>24907</v>
      </c>
    </row>
    <row r="11330" spans="1:2" x14ac:dyDescent="0.2">
      <c r="A11330" s="2" t="s">
        <v>24908</v>
      </c>
      <c r="B11330" s="2" t="s">
        <v>24909</v>
      </c>
    </row>
    <row r="11331" spans="1:2" x14ac:dyDescent="0.2">
      <c r="A11331" s="2" t="s">
        <v>24910</v>
      </c>
      <c r="B11331" s="2" t="s">
        <v>24911</v>
      </c>
    </row>
    <row r="11332" spans="1:2" x14ac:dyDescent="0.2">
      <c r="A11332" s="2" t="s">
        <v>24912</v>
      </c>
      <c r="B11332" s="2" t="s">
        <v>24913</v>
      </c>
    </row>
    <row r="11333" spans="1:2" x14ac:dyDescent="0.2">
      <c r="A11333" s="2" t="s">
        <v>24914</v>
      </c>
      <c r="B11333" s="2" t="s">
        <v>24915</v>
      </c>
    </row>
    <row r="11334" spans="1:2" x14ac:dyDescent="0.2">
      <c r="A11334" s="2" t="s">
        <v>24916</v>
      </c>
      <c r="B11334" s="2" t="s">
        <v>24917</v>
      </c>
    </row>
    <row r="11335" spans="1:2" x14ac:dyDescent="0.2">
      <c r="A11335" s="2" t="s">
        <v>24918</v>
      </c>
      <c r="B11335" s="2" t="s">
        <v>24919</v>
      </c>
    </row>
    <row r="11336" spans="1:2" x14ac:dyDescent="0.2">
      <c r="A11336" s="2" t="s">
        <v>24920</v>
      </c>
      <c r="B11336" s="2" t="s">
        <v>24921</v>
      </c>
    </row>
    <row r="11337" spans="1:2" x14ac:dyDescent="0.2">
      <c r="A11337" s="2" t="s">
        <v>24922</v>
      </c>
      <c r="B11337" s="2" t="s">
        <v>24923</v>
      </c>
    </row>
    <row r="11338" spans="1:2" x14ac:dyDescent="0.2">
      <c r="A11338" s="2" t="s">
        <v>24924</v>
      </c>
      <c r="B11338" s="2" t="s">
        <v>24925</v>
      </c>
    </row>
    <row r="11339" spans="1:2" x14ac:dyDescent="0.2">
      <c r="A11339" s="2" t="s">
        <v>24926</v>
      </c>
      <c r="B11339" s="2" t="s">
        <v>24927</v>
      </c>
    </row>
    <row r="11340" spans="1:2" x14ac:dyDescent="0.2">
      <c r="A11340" s="2" t="s">
        <v>24928</v>
      </c>
      <c r="B11340" s="2" t="s">
        <v>24929</v>
      </c>
    </row>
    <row r="11341" spans="1:2" x14ac:dyDescent="0.2">
      <c r="A11341" s="2" t="s">
        <v>24930</v>
      </c>
      <c r="B11341" s="2" t="s">
        <v>24931</v>
      </c>
    </row>
    <row r="11342" spans="1:2" x14ac:dyDescent="0.2">
      <c r="A11342" s="2" t="s">
        <v>24932</v>
      </c>
      <c r="B11342" s="2" t="s">
        <v>24933</v>
      </c>
    </row>
    <row r="11343" spans="1:2" x14ac:dyDescent="0.2">
      <c r="A11343" s="2" t="s">
        <v>24934</v>
      </c>
      <c r="B11343" s="2" t="s">
        <v>24935</v>
      </c>
    </row>
    <row r="11344" spans="1:2" x14ac:dyDescent="0.2">
      <c r="A11344" s="2" t="s">
        <v>24936</v>
      </c>
      <c r="B11344" s="2" t="s">
        <v>24937</v>
      </c>
    </row>
    <row r="11345" spans="1:2" x14ac:dyDescent="0.2">
      <c r="A11345" s="2" t="s">
        <v>24938</v>
      </c>
      <c r="B11345" s="2" t="s">
        <v>24939</v>
      </c>
    </row>
    <row r="11346" spans="1:2" x14ac:dyDescent="0.2">
      <c r="A11346" s="2" t="s">
        <v>24940</v>
      </c>
      <c r="B11346" s="2" t="s">
        <v>24941</v>
      </c>
    </row>
    <row r="11347" spans="1:2" x14ac:dyDescent="0.2">
      <c r="A11347" s="2" t="s">
        <v>24942</v>
      </c>
      <c r="B11347" s="2" t="s">
        <v>24943</v>
      </c>
    </row>
    <row r="11348" spans="1:2" x14ac:dyDescent="0.2">
      <c r="A11348" s="2" t="s">
        <v>24944</v>
      </c>
      <c r="B11348" s="2" t="s">
        <v>24945</v>
      </c>
    </row>
    <row r="11349" spans="1:2" x14ac:dyDescent="0.2">
      <c r="A11349" s="2" t="s">
        <v>24946</v>
      </c>
      <c r="B11349" s="2" t="s">
        <v>24947</v>
      </c>
    </row>
    <row r="11350" spans="1:2" x14ac:dyDescent="0.2">
      <c r="A11350" s="2" t="s">
        <v>24948</v>
      </c>
      <c r="B11350" s="2" t="s">
        <v>24949</v>
      </c>
    </row>
    <row r="11351" spans="1:2" x14ac:dyDescent="0.2">
      <c r="A11351" s="2" t="s">
        <v>24950</v>
      </c>
      <c r="B11351" s="2" t="s">
        <v>24951</v>
      </c>
    </row>
    <row r="11352" spans="1:2" x14ac:dyDescent="0.2">
      <c r="A11352" s="2" t="s">
        <v>24952</v>
      </c>
      <c r="B11352" s="2" t="s">
        <v>24953</v>
      </c>
    </row>
    <row r="11353" spans="1:2" x14ac:dyDescent="0.2">
      <c r="A11353" s="2" t="s">
        <v>24954</v>
      </c>
      <c r="B11353" s="2" t="s">
        <v>24955</v>
      </c>
    </row>
    <row r="11354" spans="1:2" x14ac:dyDescent="0.2">
      <c r="A11354" s="2" t="s">
        <v>24956</v>
      </c>
      <c r="B11354" s="2" t="s">
        <v>24957</v>
      </c>
    </row>
    <row r="11355" spans="1:2" x14ac:dyDescent="0.2">
      <c r="A11355" s="2" t="s">
        <v>24958</v>
      </c>
      <c r="B11355" s="2" t="s">
        <v>24959</v>
      </c>
    </row>
    <row r="11356" spans="1:2" x14ac:dyDescent="0.2">
      <c r="A11356" s="2" t="s">
        <v>24960</v>
      </c>
      <c r="B11356" s="2" t="s">
        <v>24961</v>
      </c>
    </row>
    <row r="11357" spans="1:2" x14ac:dyDescent="0.2">
      <c r="A11357" s="2" t="s">
        <v>24962</v>
      </c>
      <c r="B11357" s="2" t="s">
        <v>24963</v>
      </c>
    </row>
    <row r="11358" spans="1:2" x14ac:dyDescent="0.2">
      <c r="A11358" s="2" t="s">
        <v>24964</v>
      </c>
      <c r="B11358" s="2" t="s">
        <v>24965</v>
      </c>
    </row>
    <row r="11359" spans="1:2" x14ac:dyDescent="0.2">
      <c r="A11359" s="2" t="s">
        <v>24966</v>
      </c>
      <c r="B11359" s="2" t="s">
        <v>24967</v>
      </c>
    </row>
    <row r="11360" spans="1:2" x14ac:dyDescent="0.2">
      <c r="A11360" s="2" t="s">
        <v>24968</v>
      </c>
      <c r="B11360" s="2" t="s">
        <v>24969</v>
      </c>
    </row>
    <row r="11361" spans="1:2" x14ac:dyDescent="0.2">
      <c r="A11361" s="2" t="s">
        <v>24970</v>
      </c>
      <c r="B11361" s="2" t="s">
        <v>24971</v>
      </c>
    </row>
    <row r="11362" spans="1:2" x14ac:dyDescent="0.2">
      <c r="A11362" s="2" t="s">
        <v>24972</v>
      </c>
      <c r="B11362" s="2" t="s">
        <v>24973</v>
      </c>
    </row>
    <row r="11363" spans="1:2" x14ac:dyDescent="0.2">
      <c r="A11363" s="2" t="s">
        <v>24974</v>
      </c>
      <c r="B11363" s="2" t="s">
        <v>24975</v>
      </c>
    </row>
    <row r="11364" spans="1:2" x14ac:dyDescent="0.2">
      <c r="A11364" s="2" t="s">
        <v>24976</v>
      </c>
      <c r="B11364" s="2" t="s">
        <v>24977</v>
      </c>
    </row>
    <row r="11365" spans="1:2" x14ac:dyDescent="0.2">
      <c r="A11365" s="2" t="s">
        <v>24978</v>
      </c>
      <c r="B11365" s="2" t="s">
        <v>24979</v>
      </c>
    </row>
    <row r="11366" spans="1:2" x14ac:dyDescent="0.2">
      <c r="A11366" s="2" t="s">
        <v>24980</v>
      </c>
      <c r="B11366" s="2" t="s">
        <v>24981</v>
      </c>
    </row>
    <row r="11367" spans="1:2" x14ac:dyDescent="0.2">
      <c r="A11367" s="2" t="s">
        <v>24982</v>
      </c>
      <c r="B11367" s="2" t="s">
        <v>24983</v>
      </c>
    </row>
    <row r="11368" spans="1:2" x14ac:dyDescent="0.2">
      <c r="A11368" s="2" t="s">
        <v>24984</v>
      </c>
      <c r="B11368" s="2" t="s">
        <v>24985</v>
      </c>
    </row>
    <row r="11369" spans="1:2" x14ac:dyDescent="0.2">
      <c r="A11369" s="2" t="s">
        <v>24986</v>
      </c>
      <c r="B11369" s="2" t="s">
        <v>24987</v>
      </c>
    </row>
    <row r="11370" spans="1:2" x14ac:dyDescent="0.2">
      <c r="A11370" s="2" t="s">
        <v>24988</v>
      </c>
      <c r="B11370" s="2" t="s">
        <v>24989</v>
      </c>
    </row>
    <row r="11371" spans="1:2" x14ac:dyDescent="0.2">
      <c r="A11371" s="2" t="s">
        <v>24990</v>
      </c>
      <c r="B11371" s="2" t="s">
        <v>24991</v>
      </c>
    </row>
    <row r="11372" spans="1:2" x14ac:dyDescent="0.2">
      <c r="A11372" s="2" t="s">
        <v>24992</v>
      </c>
      <c r="B11372" s="2" t="s">
        <v>24993</v>
      </c>
    </row>
    <row r="11373" spans="1:2" x14ac:dyDescent="0.2">
      <c r="A11373" s="2" t="s">
        <v>24994</v>
      </c>
      <c r="B11373" s="2" t="s">
        <v>24995</v>
      </c>
    </row>
    <row r="11374" spans="1:2" x14ac:dyDescent="0.2">
      <c r="A11374" s="2" t="s">
        <v>24996</v>
      </c>
      <c r="B11374" s="2" t="s">
        <v>24997</v>
      </c>
    </row>
    <row r="11375" spans="1:2" x14ac:dyDescent="0.2">
      <c r="A11375" s="2" t="s">
        <v>24998</v>
      </c>
      <c r="B11375" s="2" t="s">
        <v>24999</v>
      </c>
    </row>
    <row r="11376" spans="1:2" x14ac:dyDescent="0.2">
      <c r="A11376" s="2" t="s">
        <v>25000</v>
      </c>
      <c r="B11376" s="2" t="s">
        <v>25001</v>
      </c>
    </row>
    <row r="11377" spans="1:2" x14ac:dyDescent="0.2">
      <c r="A11377" s="2" t="s">
        <v>25002</v>
      </c>
      <c r="B11377" s="2" t="s">
        <v>25003</v>
      </c>
    </row>
    <row r="11378" spans="1:2" x14ac:dyDescent="0.2">
      <c r="A11378" s="2" t="s">
        <v>25004</v>
      </c>
      <c r="B11378" s="2" t="s">
        <v>25005</v>
      </c>
    </row>
    <row r="11379" spans="1:2" x14ac:dyDescent="0.2">
      <c r="A11379" s="2" t="s">
        <v>25006</v>
      </c>
      <c r="B11379" s="2" t="s">
        <v>25007</v>
      </c>
    </row>
    <row r="11380" spans="1:2" x14ac:dyDescent="0.2">
      <c r="A11380" s="2" t="s">
        <v>25008</v>
      </c>
      <c r="B11380" s="2" t="s">
        <v>25009</v>
      </c>
    </row>
    <row r="11381" spans="1:2" x14ac:dyDescent="0.2">
      <c r="A11381" s="2" t="s">
        <v>25010</v>
      </c>
      <c r="B11381" s="2" t="s">
        <v>25011</v>
      </c>
    </row>
    <row r="11382" spans="1:2" x14ac:dyDescent="0.2">
      <c r="A11382" s="2" t="s">
        <v>25012</v>
      </c>
      <c r="B11382" s="2" t="s">
        <v>25013</v>
      </c>
    </row>
    <row r="11383" spans="1:2" x14ac:dyDescent="0.2">
      <c r="A11383" s="2" t="s">
        <v>25014</v>
      </c>
      <c r="B11383" s="2" t="s">
        <v>25015</v>
      </c>
    </row>
    <row r="11384" spans="1:2" x14ac:dyDescent="0.2">
      <c r="A11384" s="2" t="s">
        <v>25016</v>
      </c>
      <c r="B11384" s="2" t="s">
        <v>25017</v>
      </c>
    </row>
    <row r="11385" spans="1:2" x14ac:dyDescent="0.2">
      <c r="A11385" s="2" t="s">
        <v>25018</v>
      </c>
      <c r="B11385" s="2" t="s">
        <v>25019</v>
      </c>
    </row>
    <row r="11386" spans="1:2" x14ac:dyDescent="0.2">
      <c r="A11386" s="2" t="s">
        <v>25020</v>
      </c>
      <c r="B11386" s="2" t="s">
        <v>25021</v>
      </c>
    </row>
    <row r="11387" spans="1:2" x14ac:dyDescent="0.2">
      <c r="A11387" s="2" t="s">
        <v>25022</v>
      </c>
      <c r="B11387" s="2" t="s">
        <v>25023</v>
      </c>
    </row>
    <row r="11388" spans="1:2" x14ac:dyDescent="0.2">
      <c r="A11388" s="2" t="s">
        <v>25024</v>
      </c>
      <c r="B11388" s="2" t="s">
        <v>25025</v>
      </c>
    </row>
    <row r="11389" spans="1:2" x14ac:dyDescent="0.2">
      <c r="A11389" s="2" t="s">
        <v>25026</v>
      </c>
      <c r="B11389" s="2" t="s">
        <v>25027</v>
      </c>
    </row>
    <row r="11390" spans="1:2" x14ac:dyDescent="0.2">
      <c r="A11390" s="2" t="s">
        <v>25028</v>
      </c>
      <c r="B11390" s="2" t="s">
        <v>25029</v>
      </c>
    </row>
    <row r="11391" spans="1:2" x14ac:dyDescent="0.2">
      <c r="A11391" s="2" t="s">
        <v>25030</v>
      </c>
      <c r="B11391" s="2" t="s">
        <v>25031</v>
      </c>
    </row>
    <row r="11392" spans="1:2" x14ac:dyDescent="0.2">
      <c r="A11392" s="2" t="s">
        <v>25032</v>
      </c>
      <c r="B11392" s="2" t="s">
        <v>25033</v>
      </c>
    </row>
    <row r="11393" spans="1:2" x14ac:dyDescent="0.2">
      <c r="A11393" s="2" t="s">
        <v>25034</v>
      </c>
      <c r="B11393" s="2" t="s">
        <v>25035</v>
      </c>
    </row>
    <row r="11394" spans="1:2" x14ac:dyDescent="0.2">
      <c r="A11394" s="2" t="s">
        <v>25036</v>
      </c>
      <c r="B11394" s="2" t="s">
        <v>25037</v>
      </c>
    </row>
    <row r="11395" spans="1:2" x14ac:dyDescent="0.2">
      <c r="A11395" s="2" t="s">
        <v>25038</v>
      </c>
      <c r="B11395" s="2" t="s">
        <v>25039</v>
      </c>
    </row>
    <row r="11396" spans="1:2" x14ac:dyDescent="0.2">
      <c r="A11396" s="2" t="s">
        <v>25040</v>
      </c>
      <c r="B11396" s="2" t="s">
        <v>25041</v>
      </c>
    </row>
    <row r="11397" spans="1:2" x14ac:dyDescent="0.2">
      <c r="A11397" s="2" t="s">
        <v>25042</v>
      </c>
      <c r="B11397" s="2" t="s">
        <v>25043</v>
      </c>
    </row>
    <row r="11398" spans="1:2" x14ac:dyDescent="0.2">
      <c r="A11398" s="2" t="s">
        <v>25044</v>
      </c>
      <c r="B11398" s="2" t="s">
        <v>25045</v>
      </c>
    </row>
    <row r="11399" spans="1:2" x14ac:dyDescent="0.2">
      <c r="A11399" s="2" t="s">
        <v>25046</v>
      </c>
      <c r="B11399" s="2" t="s">
        <v>25047</v>
      </c>
    </row>
    <row r="11400" spans="1:2" x14ac:dyDescent="0.2">
      <c r="A11400" s="2" t="s">
        <v>25048</v>
      </c>
      <c r="B11400" s="2" t="s">
        <v>25049</v>
      </c>
    </row>
    <row r="11401" spans="1:2" x14ac:dyDescent="0.2">
      <c r="A11401" s="2" t="s">
        <v>25050</v>
      </c>
      <c r="B11401" s="2" t="s">
        <v>25051</v>
      </c>
    </row>
    <row r="11402" spans="1:2" x14ac:dyDescent="0.2">
      <c r="A11402" s="2" t="s">
        <v>25052</v>
      </c>
      <c r="B11402" s="2" t="s">
        <v>25053</v>
      </c>
    </row>
    <row r="11403" spans="1:2" x14ac:dyDescent="0.2">
      <c r="A11403" s="2" t="s">
        <v>25054</v>
      </c>
      <c r="B11403" s="2" t="s">
        <v>25055</v>
      </c>
    </row>
    <row r="11404" spans="1:2" x14ac:dyDescent="0.2">
      <c r="A11404" s="2" t="s">
        <v>25056</v>
      </c>
      <c r="B11404" s="2" t="s">
        <v>25057</v>
      </c>
    </row>
    <row r="11405" spans="1:2" x14ac:dyDescent="0.2">
      <c r="A11405" s="2" t="s">
        <v>25058</v>
      </c>
      <c r="B11405" s="2" t="s">
        <v>25059</v>
      </c>
    </row>
    <row r="11406" spans="1:2" x14ac:dyDescent="0.2">
      <c r="A11406" s="2" t="s">
        <v>25060</v>
      </c>
      <c r="B11406" s="2" t="s">
        <v>25061</v>
      </c>
    </row>
    <row r="11407" spans="1:2" x14ac:dyDescent="0.2">
      <c r="A11407" s="2" t="s">
        <v>25062</v>
      </c>
      <c r="B11407" s="2" t="s">
        <v>25063</v>
      </c>
    </row>
    <row r="11408" spans="1:2" x14ac:dyDescent="0.2">
      <c r="A11408" s="2" t="s">
        <v>25064</v>
      </c>
      <c r="B11408" s="2" t="s">
        <v>25065</v>
      </c>
    </row>
    <row r="11409" spans="1:2" x14ac:dyDescent="0.2">
      <c r="A11409" s="2" t="s">
        <v>25066</v>
      </c>
      <c r="B11409" s="2" t="s">
        <v>25067</v>
      </c>
    </row>
    <row r="11410" spans="1:2" x14ac:dyDescent="0.2">
      <c r="A11410" s="2" t="s">
        <v>25068</v>
      </c>
      <c r="B11410" s="2" t="s">
        <v>25069</v>
      </c>
    </row>
    <row r="11411" spans="1:2" x14ac:dyDescent="0.2">
      <c r="A11411" s="2" t="s">
        <v>25070</v>
      </c>
      <c r="B11411" s="2" t="s">
        <v>25071</v>
      </c>
    </row>
    <row r="11412" spans="1:2" x14ac:dyDescent="0.2">
      <c r="A11412" s="2" t="s">
        <v>25072</v>
      </c>
      <c r="B11412" s="2" t="s">
        <v>25073</v>
      </c>
    </row>
    <row r="11413" spans="1:2" x14ac:dyDescent="0.2">
      <c r="A11413" s="2" t="s">
        <v>25074</v>
      </c>
      <c r="B11413" s="2" t="s">
        <v>25075</v>
      </c>
    </row>
    <row r="11414" spans="1:2" x14ac:dyDescent="0.2">
      <c r="A11414" s="2" t="s">
        <v>25076</v>
      </c>
      <c r="B11414" s="2" t="s">
        <v>25077</v>
      </c>
    </row>
    <row r="11415" spans="1:2" x14ac:dyDescent="0.2">
      <c r="A11415" s="2" t="s">
        <v>25078</v>
      </c>
      <c r="B11415" s="2" t="s">
        <v>25079</v>
      </c>
    </row>
    <row r="11416" spans="1:2" x14ac:dyDescent="0.2">
      <c r="A11416" s="2" t="s">
        <v>25080</v>
      </c>
      <c r="B11416" s="2" t="s">
        <v>25081</v>
      </c>
    </row>
    <row r="11417" spans="1:2" x14ac:dyDescent="0.2">
      <c r="A11417" s="2" t="s">
        <v>25082</v>
      </c>
      <c r="B11417" s="2" t="s">
        <v>25083</v>
      </c>
    </row>
    <row r="11418" spans="1:2" x14ac:dyDescent="0.2">
      <c r="A11418" s="2" t="s">
        <v>25084</v>
      </c>
      <c r="B11418" s="2" t="s">
        <v>25085</v>
      </c>
    </row>
    <row r="11419" spans="1:2" x14ac:dyDescent="0.2">
      <c r="A11419" s="2" t="s">
        <v>25086</v>
      </c>
      <c r="B11419" s="2" t="s">
        <v>25087</v>
      </c>
    </row>
    <row r="11420" spans="1:2" x14ac:dyDescent="0.2">
      <c r="A11420" s="2" t="s">
        <v>25088</v>
      </c>
      <c r="B11420" s="2" t="s">
        <v>25089</v>
      </c>
    </row>
    <row r="11421" spans="1:2" x14ac:dyDescent="0.2">
      <c r="A11421" s="2" t="s">
        <v>25090</v>
      </c>
      <c r="B11421" s="2" t="s">
        <v>25091</v>
      </c>
    </row>
    <row r="11422" spans="1:2" x14ac:dyDescent="0.2">
      <c r="A11422" s="2" t="s">
        <v>25092</v>
      </c>
      <c r="B11422" s="2" t="s">
        <v>25093</v>
      </c>
    </row>
    <row r="11423" spans="1:2" x14ac:dyDescent="0.2">
      <c r="A11423" s="2" t="s">
        <v>25094</v>
      </c>
      <c r="B11423" s="2" t="s">
        <v>25095</v>
      </c>
    </row>
    <row r="11424" spans="1:2" x14ac:dyDescent="0.2">
      <c r="A11424" s="2" t="s">
        <v>25096</v>
      </c>
      <c r="B11424" s="2" t="s">
        <v>25097</v>
      </c>
    </row>
    <row r="11425" spans="1:2" x14ac:dyDescent="0.2">
      <c r="A11425" s="2" t="s">
        <v>25098</v>
      </c>
      <c r="B11425" s="2" t="s">
        <v>25099</v>
      </c>
    </row>
    <row r="11426" spans="1:2" x14ac:dyDescent="0.2">
      <c r="A11426" s="2" t="s">
        <v>25100</v>
      </c>
      <c r="B11426" s="2" t="s">
        <v>25101</v>
      </c>
    </row>
    <row r="11427" spans="1:2" x14ac:dyDescent="0.2">
      <c r="A11427" s="2" t="s">
        <v>25102</v>
      </c>
      <c r="B11427" s="2" t="s">
        <v>25103</v>
      </c>
    </row>
    <row r="11428" spans="1:2" x14ac:dyDescent="0.2">
      <c r="A11428" s="2" t="s">
        <v>25104</v>
      </c>
      <c r="B11428" s="2" t="s">
        <v>25105</v>
      </c>
    </row>
    <row r="11429" spans="1:2" x14ac:dyDescent="0.2">
      <c r="A11429" s="2" t="s">
        <v>25106</v>
      </c>
      <c r="B11429" s="2" t="s">
        <v>25107</v>
      </c>
    </row>
    <row r="11430" spans="1:2" x14ac:dyDescent="0.2">
      <c r="A11430" s="2" t="s">
        <v>25108</v>
      </c>
      <c r="B11430" s="2" t="s">
        <v>25109</v>
      </c>
    </row>
    <row r="11431" spans="1:2" x14ac:dyDescent="0.2">
      <c r="A11431" s="2" t="s">
        <v>25110</v>
      </c>
      <c r="B11431" s="2" t="s">
        <v>25111</v>
      </c>
    </row>
    <row r="11432" spans="1:2" x14ac:dyDescent="0.2">
      <c r="A11432" s="2" t="s">
        <v>25112</v>
      </c>
      <c r="B11432" s="2" t="s">
        <v>25113</v>
      </c>
    </row>
    <row r="11433" spans="1:2" x14ac:dyDescent="0.2">
      <c r="A11433" s="2" t="s">
        <v>25114</v>
      </c>
      <c r="B11433" s="2" t="s">
        <v>25115</v>
      </c>
    </row>
    <row r="11434" spans="1:2" x14ac:dyDescent="0.2">
      <c r="A11434" s="2" t="s">
        <v>25116</v>
      </c>
      <c r="B11434" s="2" t="s">
        <v>25117</v>
      </c>
    </row>
    <row r="11435" spans="1:2" x14ac:dyDescent="0.2">
      <c r="A11435" s="2" t="s">
        <v>25118</v>
      </c>
      <c r="B11435" s="2" t="s">
        <v>25119</v>
      </c>
    </row>
    <row r="11436" spans="1:2" x14ac:dyDescent="0.2">
      <c r="A11436" s="2" t="s">
        <v>25120</v>
      </c>
      <c r="B11436" s="2" t="s">
        <v>25121</v>
      </c>
    </row>
    <row r="11437" spans="1:2" x14ac:dyDescent="0.2">
      <c r="A11437" s="2" t="s">
        <v>25122</v>
      </c>
      <c r="B11437" s="2" t="s">
        <v>25123</v>
      </c>
    </row>
    <row r="11438" spans="1:2" x14ac:dyDescent="0.2">
      <c r="A11438" s="2" t="s">
        <v>25124</v>
      </c>
      <c r="B11438" s="2" t="s">
        <v>25125</v>
      </c>
    </row>
    <row r="11439" spans="1:2" x14ac:dyDescent="0.2">
      <c r="A11439" s="2" t="s">
        <v>25126</v>
      </c>
      <c r="B11439" s="2" t="s">
        <v>25127</v>
      </c>
    </row>
    <row r="11440" spans="1:2" x14ac:dyDescent="0.2">
      <c r="A11440" s="2" t="s">
        <v>25128</v>
      </c>
      <c r="B11440" s="2" t="s">
        <v>25129</v>
      </c>
    </row>
    <row r="11441" spans="1:2" x14ac:dyDescent="0.2">
      <c r="A11441" s="2" t="s">
        <v>25130</v>
      </c>
      <c r="B11441" s="2" t="s">
        <v>25131</v>
      </c>
    </row>
    <row r="11442" spans="1:2" x14ac:dyDescent="0.2">
      <c r="A11442" s="2" t="s">
        <v>25132</v>
      </c>
      <c r="B11442" s="2" t="s">
        <v>25133</v>
      </c>
    </row>
    <row r="11443" spans="1:2" x14ac:dyDescent="0.2">
      <c r="A11443" s="2" t="s">
        <v>25134</v>
      </c>
      <c r="B11443" s="2" t="s">
        <v>25135</v>
      </c>
    </row>
    <row r="11444" spans="1:2" x14ac:dyDescent="0.2">
      <c r="A11444" s="2" t="s">
        <v>25136</v>
      </c>
      <c r="B11444" s="2" t="s">
        <v>25137</v>
      </c>
    </row>
    <row r="11445" spans="1:2" x14ac:dyDescent="0.2">
      <c r="A11445" s="2" t="s">
        <v>25138</v>
      </c>
      <c r="B11445" s="2" t="s">
        <v>25139</v>
      </c>
    </row>
    <row r="11446" spans="1:2" x14ac:dyDescent="0.2">
      <c r="A11446" s="2" t="s">
        <v>25140</v>
      </c>
      <c r="B11446" s="2" t="s">
        <v>25141</v>
      </c>
    </row>
    <row r="11447" spans="1:2" x14ac:dyDescent="0.2">
      <c r="A11447" s="2" t="s">
        <v>25142</v>
      </c>
      <c r="B11447" s="2" t="s">
        <v>25143</v>
      </c>
    </row>
    <row r="11448" spans="1:2" x14ac:dyDescent="0.2">
      <c r="A11448" s="2" t="s">
        <v>25144</v>
      </c>
      <c r="B11448" s="2" t="s">
        <v>25145</v>
      </c>
    </row>
    <row r="11449" spans="1:2" x14ac:dyDescent="0.2">
      <c r="A11449" s="2" t="s">
        <v>25146</v>
      </c>
      <c r="B11449" s="2" t="s">
        <v>25147</v>
      </c>
    </row>
    <row r="11450" spans="1:2" x14ac:dyDescent="0.2">
      <c r="A11450" s="2" t="s">
        <v>25148</v>
      </c>
      <c r="B11450" s="2" t="s">
        <v>25149</v>
      </c>
    </row>
    <row r="11451" spans="1:2" x14ac:dyDescent="0.2">
      <c r="A11451" s="2" t="s">
        <v>25150</v>
      </c>
      <c r="B11451" s="2" t="s">
        <v>25151</v>
      </c>
    </row>
    <row r="11452" spans="1:2" x14ac:dyDescent="0.2">
      <c r="A11452" s="2" t="s">
        <v>25152</v>
      </c>
      <c r="B11452" s="2" t="s">
        <v>25153</v>
      </c>
    </row>
    <row r="11453" spans="1:2" x14ac:dyDescent="0.2">
      <c r="A11453" s="2" t="s">
        <v>25154</v>
      </c>
      <c r="B11453" s="2" t="s">
        <v>25155</v>
      </c>
    </row>
    <row r="11454" spans="1:2" x14ac:dyDescent="0.2">
      <c r="A11454" s="2" t="s">
        <v>25156</v>
      </c>
      <c r="B11454" s="2" t="s">
        <v>25157</v>
      </c>
    </row>
    <row r="11455" spans="1:2" x14ac:dyDescent="0.2">
      <c r="A11455" s="2" t="s">
        <v>25158</v>
      </c>
      <c r="B11455" s="2" t="s">
        <v>25159</v>
      </c>
    </row>
    <row r="11456" spans="1:2" x14ac:dyDescent="0.2">
      <c r="A11456" s="2" t="s">
        <v>25160</v>
      </c>
      <c r="B11456" s="2" t="s">
        <v>25161</v>
      </c>
    </row>
    <row r="11457" spans="1:2" x14ac:dyDescent="0.2">
      <c r="A11457" s="2" t="s">
        <v>25162</v>
      </c>
      <c r="B11457" s="2" t="s">
        <v>25163</v>
      </c>
    </row>
    <row r="11458" spans="1:2" x14ac:dyDescent="0.2">
      <c r="A11458" s="2" t="s">
        <v>25164</v>
      </c>
      <c r="B11458" s="2" t="s">
        <v>25165</v>
      </c>
    </row>
    <row r="11459" spans="1:2" x14ac:dyDescent="0.2">
      <c r="A11459" s="2" t="s">
        <v>25166</v>
      </c>
      <c r="B11459" s="2" t="s">
        <v>25167</v>
      </c>
    </row>
    <row r="11460" spans="1:2" x14ac:dyDescent="0.2">
      <c r="A11460" s="2" t="s">
        <v>25168</v>
      </c>
      <c r="B11460" s="2" t="s">
        <v>25169</v>
      </c>
    </row>
    <row r="11461" spans="1:2" x14ac:dyDescent="0.2">
      <c r="A11461" s="2" t="s">
        <v>25170</v>
      </c>
      <c r="B11461" s="2" t="s">
        <v>25171</v>
      </c>
    </row>
    <row r="11462" spans="1:2" x14ac:dyDescent="0.2">
      <c r="A11462" s="2" t="s">
        <v>25172</v>
      </c>
      <c r="B11462" s="2" t="s">
        <v>25173</v>
      </c>
    </row>
    <row r="11463" spans="1:2" x14ac:dyDescent="0.2">
      <c r="A11463" s="2" t="s">
        <v>25174</v>
      </c>
      <c r="B11463" s="2" t="s">
        <v>25175</v>
      </c>
    </row>
    <row r="11464" spans="1:2" x14ac:dyDescent="0.2">
      <c r="A11464" s="2" t="s">
        <v>25176</v>
      </c>
      <c r="B11464" s="2" t="s">
        <v>25177</v>
      </c>
    </row>
    <row r="11465" spans="1:2" x14ac:dyDescent="0.2">
      <c r="A11465" s="2" t="s">
        <v>25178</v>
      </c>
      <c r="B11465" s="2" t="s">
        <v>25179</v>
      </c>
    </row>
    <row r="11466" spans="1:2" x14ac:dyDescent="0.2">
      <c r="A11466" s="2" t="s">
        <v>25180</v>
      </c>
      <c r="B11466" s="2" t="s">
        <v>25181</v>
      </c>
    </row>
    <row r="11467" spans="1:2" x14ac:dyDescent="0.2">
      <c r="A11467" s="2" t="s">
        <v>25182</v>
      </c>
      <c r="B11467" s="2" t="s">
        <v>25183</v>
      </c>
    </row>
    <row r="11468" spans="1:2" x14ac:dyDescent="0.2">
      <c r="A11468" s="2" t="s">
        <v>25184</v>
      </c>
      <c r="B11468" s="2" t="s">
        <v>25185</v>
      </c>
    </row>
    <row r="11469" spans="1:2" x14ac:dyDescent="0.2">
      <c r="A11469" s="2" t="s">
        <v>25186</v>
      </c>
      <c r="B11469" s="2" t="s">
        <v>25187</v>
      </c>
    </row>
    <row r="11470" spans="1:2" x14ac:dyDescent="0.2">
      <c r="A11470" s="2" t="s">
        <v>25188</v>
      </c>
      <c r="B11470" s="2" t="s">
        <v>25189</v>
      </c>
    </row>
    <row r="11471" spans="1:2" x14ac:dyDescent="0.2">
      <c r="A11471" s="2" t="s">
        <v>25190</v>
      </c>
      <c r="B11471" s="2" t="s">
        <v>25191</v>
      </c>
    </row>
    <row r="11472" spans="1:2" x14ac:dyDescent="0.2">
      <c r="A11472" s="2" t="s">
        <v>25192</v>
      </c>
      <c r="B11472" s="2" t="s">
        <v>25193</v>
      </c>
    </row>
    <row r="11473" spans="1:2" x14ac:dyDescent="0.2">
      <c r="A11473" s="2" t="s">
        <v>25194</v>
      </c>
      <c r="B11473" s="2" t="s">
        <v>25195</v>
      </c>
    </row>
    <row r="11474" spans="1:2" x14ac:dyDescent="0.2">
      <c r="A11474" s="2" t="s">
        <v>25196</v>
      </c>
      <c r="B11474" s="2" t="s">
        <v>25197</v>
      </c>
    </row>
    <row r="11475" spans="1:2" x14ac:dyDescent="0.2">
      <c r="A11475" s="2" t="s">
        <v>25198</v>
      </c>
      <c r="B11475" s="2" t="s">
        <v>25199</v>
      </c>
    </row>
    <row r="11476" spans="1:2" x14ac:dyDescent="0.2">
      <c r="A11476" s="2" t="s">
        <v>25200</v>
      </c>
      <c r="B11476" s="2" t="s">
        <v>25201</v>
      </c>
    </row>
    <row r="11477" spans="1:2" x14ac:dyDescent="0.2">
      <c r="A11477" s="2" t="s">
        <v>25202</v>
      </c>
      <c r="B11477" s="2" t="s">
        <v>25203</v>
      </c>
    </row>
    <row r="11478" spans="1:2" x14ac:dyDescent="0.2">
      <c r="A11478" s="2" t="s">
        <v>25204</v>
      </c>
      <c r="B11478" s="2" t="s">
        <v>25205</v>
      </c>
    </row>
    <row r="11479" spans="1:2" x14ac:dyDescent="0.2">
      <c r="A11479" s="2" t="s">
        <v>25206</v>
      </c>
      <c r="B11479" s="2" t="s">
        <v>25207</v>
      </c>
    </row>
    <row r="11480" spans="1:2" x14ac:dyDescent="0.2">
      <c r="A11480" s="2" t="s">
        <v>25208</v>
      </c>
      <c r="B11480" s="2" t="s">
        <v>25209</v>
      </c>
    </row>
    <row r="11481" spans="1:2" x14ac:dyDescent="0.2">
      <c r="A11481" s="2" t="s">
        <v>25210</v>
      </c>
      <c r="B11481" s="2" t="s">
        <v>25211</v>
      </c>
    </row>
    <row r="11482" spans="1:2" x14ac:dyDescent="0.2">
      <c r="A11482" s="2" t="s">
        <v>25212</v>
      </c>
      <c r="B11482" s="2" t="s">
        <v>25213</v>
      </c>
    </row>
    <row r="11483" spans="1:2" x14ac:dyDescent="0.2">
      <c r="A11483" s="2" t="s">
        <v>25214</v>
      </c>
      <c r="B11483" s="2" t="s">
        <v>25215</v>
      </c>
    </row>
    <row r="11484" spans="1:2" x14ac:dyDescent="0.2">
      <c r="A11484" s="2" t="s">
        <v>25216</v>
      </c>
      <c r="B11484" s="2" t="s">
        <v>25217</v>
      </c>
    </row>
    <row r="11485" spans="1:2" x14ac:dyDescent="0.2">
      <c r="A11485" s="2" t="s">
        <v>25218</v>
      </c>
      <c r="B11485" s="2" t="s">
        <v>25219</v>
      </c>
    </row>
    <row r="11486" spans="1:2" x14ac:dyDescent="0.2">
      <c r="A11486" s="2" t="s">
        <v>25220</v>
      </c>
      <c r="B11486" s="2" t="s">
        <v>25221</v>
      </c>
    </row>
    <row r="11487" spans="1:2" x14ac:dyDescent="0.2">
      <c r="A11487" s="2" t="s">
        <v>25222</v>
      </c>
      <c r="B11487" s="2" t="s">
        <v>25223</v>
      </c>
    </row>
    <row r="11488" spans="1:2" x14ac:dyDescent="0.2">
      <c r="A11488" s="2" t="s">
        <v>25224</v>
      </c>
      <c r="B11488" s="2" t="s">
        <v>25225</v>
      </c>
    </row>
    <row r="11489" spans="1:2" x14ac:dyDescent="0.2">
      <c r="A11489" s="2" t="s">
        <v>25226</v>
      </c>
      <c r="B11489" s="2" t="s">
        <v>25227</v>
      </c>
    </row>
    <row r="11490" spans="1:2" x14ac:dyDescent="0.2">
      <c r="A11490" s="2" t="s">
        <v>25228</v>
      </c>
      <c r="B11490" s="2" t="s">
        <v>25229</v>
      </c>
    </row>
    <row r="11491" spans="1:2" x14ac:dyDescent="0.2">
      <c r="A11491" s="2" t="s">
        <v>25230</v>
      </c>
      <c r="B11491" s="2" t="s">
        <v>25231</v>
      </c>
    </row>
    <row r="11492" spans="1:2" x14ac:dyDescent="0.2">
      <c r="A11492" s="2" t="s">
        <v>25232</v>
      </c>
      <c r="B11492" s="2" t="s">
        <v>25233</v>
      </c>
    </row>
    <row r="11493" spans="1:2" x14ac:dyDescent="0.2">
      <c r="A11493" s="2" t="s">
        <v>25234</v>
      </c>
      <c r="B11493" s="2" t="s">
        <v>25235</v>
      </c>
    </row>
    <row r="11494" spans="1:2" x14ac:dyDescent="0.2">
      <c r="A11494" s="2" t="s">
        <v>25236</v>
      </c>
      <c r="B11494" s="2" t="s">
        <v>25237</v>
      </c>
    </row>
    <row r="11495" spans="1:2" x14ac:dyDescent="0.2">
      <c r="A11495" s="2" t="s">
        <v>25238</v>
      </c>
      <c r="B11495" s="2" t="s">
        <v>25239</v>
      </c>
    </row>
    <row r="11496" spans="1:2" x14ac:dyDescent="0.2">
      <c r="A11496" s="2" t="s">
        <v>25240</v>
      </c>
      <c r="B11496" s="2" t="s">
        <v>25241</v>
      </c>
    </row>
    <row r="11497" spans="1:2" x14ac:dyDescent="0.2">
      <c r="A11497" s="2" t="s">
        <v>25242</v>
      </c>
      <c r="B11497" s="2" t="s">
        <v>25243</v>
      </c>
    </row>
    <row r="11498" spans="1:2" x14ac:dyDescent="0.2">
      <c r="A11498" s="2" t="s">
        <v>25244</v>
      </c>
      <c r="B11498" s="2" t="s">
        <v>25245</v>
      </c>
    </row>
    <row r="11499" spans="1:2" x14ac:dyDescent="0.2">
      <c r="A11499" s="2" t="s">
        <v>25246</v>
      </c>
      <c r="B11499" s="2" t="s">
        <v>25247</v>
      </c>
    </row>
    <row r="11500" spans="1:2" x14ac:dyDescent="0.2">
      <c r="A11500" s="2" t="s">
        <v>25248</v>
      </c>
      <c r="B11500" s="2" t="s">
        <v>25249</v>
      </c>
    </row>
    <row r="11501" spans="1:2" x14ac:dyDescent="0.2">
      <c r="A11501" s="2" t="s">
        <v>25250</v>
      </c>
      <c r="B11501" s="2" t="s">
        <v>25251</v>
      </c>
    </row>
    <row r="11502" spans="1:2" x14ac:dyDescent="0.2">
      <c r="A11502" s="2" t="s">
        <v>25252</v>
      </c>
      <c r="B11502" s="2" t="s">
        <v>25253</v>
      </c>
    </row>
    <row r="11503" spans="1:2" x14ac:dyDescent="0.2">
      <c r="A11503" s="2" t="s">
        <v>25254</v>
      </c>
      <c r="B11503" s="2" t="s">
        <v>25255</v>
      </c>
    </row>
    <row r="11504" spans="1:2" x14ac:dyDescent="0.2">
      <c r="A11504" s="2" t="s">
        <v>25256</v>
      </c>
      <c r="B11504" s="2" t="s">
        <v>25257</v>
      </c>
    </row>
    <row r="11505" spans="1:2" x14ac:dyDescent="0.2">
      <c r="A11505" s="2" t="s">
        <v>25258</v>
      </c>
      <c r="B11505" s="2" t="s">
        <v>25259</v>
      </c>
    </row>
    <row r="11506" spans="1:2" x14ac:dyDescent="0.2">
      <c r="A11506" s="2" t="s">
        <v>25260</v>
      </c>
      <c r="B11506" s="2" t="s">
        <v>25261</v>
      </c>
    </row>
    <row r="11507" spans="1:2" x14ac:dyDescent="0.2">
      <c r="A11507" s="2" t="s">
        <v>25262</v>
      </c>
      <c r="B11507" s="2" t="s">
        <v>25263</v>
      </c>
    </row>
    <row r="11508" spans="1:2" x14ac:dyDescent="0.2">
      <c r="A11508" s="2" t="s">
        <v>25264</v>
      </c>
      <c r="B11508" s="2" t="s">
        <v>25265</v>
      </c>
    </row>
    <row r="11509" spans="1:2" x14ac:dyDescent="0.2">
      <c r="A11509" s="2" t="s">
        <v>25266</v>
      </c>
      <c r="B11509" s="2" t="s">
        <v>25267</v>
      </c>
    </row>
    <row r="11510" spans="1:2" x14ac:dyDescent="0.2">
      <c r="A11510" s="2" t="s">
        <v>25268</v>
      </c>
      <c r="B11510" s="2" t="s">
        <v>25269</v>
      </c>
    </row>
    <row r="11511" spans="1:2" x14ac:dyDescent="0.2">
      <c r="A11511" s="2" t="s">
        <v>25270</v>
      </c>
      <c r="B11511" s="2" t="s">
        <v>25271</v>
      </c>
    </row>
    <row r="11512" spans="1:2" x14ac:dyDescent="0.2">
      <c r="A11512" s="2" t="s">
        <v>25272</v>
      </c>
      <c r="B11512" s="2" t="s">
        <v>25273</v>
      </c>
    </row>
    <row r="11513" spans="1:2" x14ac:dyDescent="0.2">
      <c r="A11513" s="2" t="s">
        <v>25274</v>
      </c>
      <c r="B11513" s="2" t="s">
        <v>25275</v>
      </c>
    </row>
    <row r="11514" spans="1:2" x14ac:dyDescent="0.2">
      <c r="A11514" s="2" t="s">
        <v>25276</v>
      </c>
      <c r="B11514" s="2" t="s">
        <v>25277</v>
      </c>
    </row>
    <row r="11515" spans="1:2" x14ac:dyDescent="0.2">
      <c r="A11515" s="2" t="s">
        <v>25278</v>
      </c>
      <c r="B11515" s="2" t="s">
        <v>25279</v>
      </c>
    </row>
    <row r="11516" spans="1:2" x14ac:dyDescent="0.2">
      <c r="A11516" s="2" t="s">
        <v>25280</v>
      </c>
      <c r="B11516" s="2" t="s">
        <v>25281</v>
      </c>
    </row>
    <row r="11517" spans="1:2" x14ac:dyDescent="0.2">
      <c r="A11517" s="2" t="s">
        <v>25282</v>
      </c>
      <c r="B11517" s="2" t="s">
        <v>25283</v>
      </c>
    </row>
    <row r="11518" spans="1:2" x14ac:dyDescent="0.2">
      <c r="A11518" s="2" t="s">
        <v>25284</v>
      </c>
      <c r="B11518" s="2" t="s">
        <v>25285</v>
      </c>
    </row>
    <row r="11519" spans="1:2" x14ac:dyDescent="0.2">
      <c r="A11519" s="2" t="s">
        <v>25286</v>
      </c>
      <c r="B11519" s="2" t="s">
        <v>25287</v>
      </c>
    </row>
    <row r="11520" spans="1:2" x14ac:dyDescent="0.2">
      <c r="A11520" s="2" t="s">
        <v>25288</v>
      </c>
      <c r="B11520" s="2" t="s">
        <v>25289</v>
      </c>
    </row>
    <row r="11521" spans="1:2" x14ac:dyDescent="0.2">
      <c r="A11521" s="2" t="s">
        <v>25290</v>
      </c>
      <c r="B11521" s="2" t="s">
        <v>25291</v>
      </c>
    </row>
    <row r="11522" spans="1:2" x14ac:dyDescent="0.2">
      <c r="A11522" s="2" t="s">
        <v>25292</v>
      </c>
      <c r="B11522" s="2" t="s">
        <v>25293</v>
      </c>
    </row>
    <row r="11523" spans="1:2" x14ac:dyDescent="0.2">
      <c r="A11523" s="2" t="s">
        <v>25294</v>
      </c>
      <c r="B11523" s="2" t="s">
        <v>25295</v>
      </c>
    </row>
    <row r="11524" spans="1:2" x14ac:dyDescent="0.2">
      <c r="A11524" s="2" t="s">
        <v>25296</v>
      </c>
      <c r="B11524" s="2" t="s">
        <v>25297</v>
      </c>
    </row>
    <row r="11525" spans="1:2" x14ac:dyDescent="0.2">
      <c r="A11525" s="2" t="s">
        <v>25298</v>
      </c>
      <c r="B11525" s="2" t="s">
        <v>25299</v>
      </c>
    </row>
    <row r="11526" spans="1:2" x14ac:dyDescent="0.2">
      <c r="A11526" s="2" t="s">
        <v>25300</v>
      </c>
      <c r="B11526" s="2" t="s">
        <v>25301</v>
      </c>
    </row>
    <row r="11527" spans="1:2" x14ac:dyDescent="0.2">
      <c r="A11527" s="2" t="s">
        <v>25302</v>
      </c>
      <c r="B11527" s="2" t="s">
        <v>25303</v>
      </c>
    </row>
    <row r="11528" spans="1:2" x14ac:dyDescent="0.2">
      <c r="A11528" s="2" t="s">
        <v>25304</v>
      </c>
      <c r="B11528" s="2" t="s">
        <v>25305</v>
      </c>
    </row>
    <row r="11529" spans="1:2" x14ac:dyDescent="0.2">
      <c r="A11529" s="2" t="s">
        <v>25306</v>
      </c>
      <c r="B11529" s="2" t="s">
        <v>25307</v>
      </c>
    </row>
    <row r="11530" spans="1:2" x14ac:dyDescent="0.2">
      <c r="A11530" s="2" t="s">
        <v>25308</v>
      </c>
      <c r="B11530" s="2" t="s">
        <v>25309</v>
      </c>
    </row>
    <row r="11531" spans="1:2" x14ac:dyDescent="0.2">
      <c r="A11531" s="2" t="s">
        <v>25310</v>
      </c>
      <c r="B11531" s="2" t="s">
        <v>25311</v>
      </c>
    </row>
    <row r="11532" spans="1:2" x14ac:dyDescent="0.2">
      <c r="A11532" s="2" t="s">
        <v>25312</v>
      </c>
      <c r="B11532" s="2" t="s">
        <v>25313</v>
      </c>
    </row>
    <row r="11533" spans="1:2" x14ac:dyDescent="0.2">
      <c r="A11533" s="2" t="s">
        <v>25314</v>
      </c>
      <c r="B11533" s="2" t="s">
        <v>25315</v>
      </c>
    </row>
    <row r="11534" spans="1:2" x14ac:dyDescent="0.2">
      <c r="A11534" s="2" t="s">
        <v>25316</v>
      </c>
      <c r="B11534" s="2" t="s">
        <v>25317</v>
      </c>
    </row>
    <row r="11535" spans="1:2" x14ac:dyDescent="0.2">
      <c r="A11535" s="2" t="s">
        <v>25318</v>
      </c>
      <c r="B11535" s="2" t="s">
        <v>25319</v>
      </c>
    </row>
    <row r="11536" spans="1:2" x14ac:dyDescent="0.2">
      <c r="A11536" s="2" t="s">
        <v>25320</v>
      </c>
      <c r="B11536" s="2" t="s">
        <v>25321</v>
      </c>
    </row>
    <row r="11537" spans="1:2" x14ac:dyDescent="0.2">
      <c r="A11537" s="2" t="s">
        <v>25322</v>
      </c>
      <c r="B11537" s="2" t="s">
        <v>25323</v>
      </c>
    </row>
    <row r="11538" spans="1:2" x14ac:dyDescent="0.2">
      <c r="A11538" s="2" t="s">
        <v>25324</v>
      </c>
      <c r="B11538" s="2" t="s">
        <v>25325</v>
      </c>
    </row>
    <row r="11539" spans="1:2" x14ac:dyDescent="0.2">
      <c r="A11539" s="2" t="s">
        <v>25326</v>
      </c>
      <c r="B11539" s="2" t="s">
        <v>25327</v>
      </c>
    </row>
    <row r="11540" spans="1:2" x14ac:dyDescent="0.2">
      <c r="A11540" s="2" t="s">
        <v>25328</v>
      </c>
      <c r="B11540" s="2" t="s">
        <v>25329</v>
      </c>
    </row>
    <row r="11541" spans="1:2" x14ac:dyDescent="0.2">
      <c r="A11541" s="2" t="s">
        <v>25330</v>
      </c>
      <c r="B11541" s="2" t="s">
        <v>25331</v>
      </c>
    </row>
    <row r="11542" spans="1:2" x14ac:dyDescent="0.2">
      <c r="A11542" s="2" t="s">
        <v>25332</v>
      </c>
      <c r="B11542" s="2" t="s">
        <v>25333</v>
      </c>
    </row>
    <row r="11543" spans="1:2" x14ac:dyDescent="0.2">
      <c r="A11543" s="2" t="s">
        <v>25334</v>
      </c>
      <c r="B11543" s="2" t="s">
        <v>25335</v>
      </c>
    </row>
    <row r="11544" spans="1:2" x14ac:dyDescent="0.2">
      <c r="A11544" s="2" t="s">
        <v>25336</v>
      </c>
      <c r="B11544" s="2" t="s">
        <v>25337</v>
      </c>
    </row>
    <row r="11545" spans="1:2" x14ac:dyDescent="0.2">
      <c r="A11545" s="2" t="s">
        <v>25338</v>
      </c>
      <c r="B11545" s="2" t="s">
        <v>25339</v>
      </c>
    </row>
    <row r="11546" spans="1:2" x14ac:dyDescent="0.2">
      <c r="A11546" s="2" t="s">
        <v>25340</v>
      </c>
      <c r="B11546" s="2" t="s">
        <v>25341</v>
      </c>
    </row>
    <row r="11547" spans="1:2" x14ac:dyDescent="0.2">
      <c r="A11547" s="2" t="s">
        <v>25342</v>
      </c>
      <c r="B11547" s="2" t="s">
        <v>25343</v>
      </c>
    </row>
    <row r="11548" spans="1:2" x14ac:dyDescent="0.2">
      <c r="A11548" s="2" t="s">
        <v>25344</v>
      </c>
      <c r="B11548" s="2" t="s">
        <v>25345</v>
      </c>
    </row>
    <row r="11549" spans="1:2" x14ac:dyDescent="0.2">
      <c r="A11549" s="2" t="s">
        <v>25346</v>
      </c>
      <c r="B11549" s="2" t="s">
        <v>25347</v>
      </c>
    </row>
    <row r="11550" spans="1:2" x14ac:dyDescent="0.2">
      <c r="A11550" s="2" t="s">
        <v>25348</v>
      </c>
      <c r="B11550" s="2" t="s">
        <v>25349</v>
      </c>
    </row>
    <row r="11551" spans="1:2" x14ac:dyDescent="0.2">
      <c r="A11551" s="2" t="s">
        <v>25350</v>
      </c>
      <c r="B11551" s="2" t="s">
        <v>25351</v>
      </c>
    </row>
    <row r="11552" spans="1:2" x14ac:dyDescent="0.2">
      <c r="A11552" s="2" t="s">
        <v>25352</v>
      </c>
      <c r="B11552" s="2" t="s">
        <v>25353</v>
      </c>
    </row>
    <row r="11553" spans="1:2" x14ac:dyDescent="0.2">
      <c r="A11553" s="2" t="s">
        <v>25354</v>
      </c>
      <c r="B11553" s="2" t="s">
        <v>25355</v>
      </c>
    </row>
    <row r="11554" spans="1:2" x14ac:dyDescent="0.2">
      <c r="A11554" s="2" t="s">
        <v>25356</v>
      </c>
      <c r="B11554" s="2" t="s">
        <v>25357</v>
      </c>
    </row>
    <row r="11555" spans="1:2" x14ac:dyDescent="0.2">
      <c r="A11555" s="2" t="s">
        <v>25358</v>
      </c>
      <c r="B11555" s="2" t="s">
        <v>25359</v>
      </c>
    </row>
    <row r="11556" spans="1:2" x14ac:dyDescent="0.2">
      <c r="A11556" s="2" t="s">
        <v>25360</v>
      </c>
      <c r="B11556" s="2" t="s">
        <v>25361</v>
      </c>
    </row>
    <row r="11557" spans="1:2" x14ac:dyDescent="0.2">
      <c r="A11557" s="2" t="s">
        <v>25362</v>
      </c>
      <c r="B11557" s="2" t="s">
        <v>25363</v>
      </c>
    </row>
    <row r="11558" spans="1:2" x14ac:dyDescent="0.2">
      <c r="A11558" s="2" t="s">
        <v>25364</v>
      </c>
      <c r="B11558" s="2" t="s">
        <v>25365</v>
      </c>
    </row>
    <row r="11559" spans="1:2" x14ac:dyDescent="0.2">
      <c r="A11559" s="2" t="s">
        <v>25366</v>
      </c>
      <c r="B11559" s="2" t="s">
        <v>25367</v>
      </c>
    </row>
    <row r="11560" spans="1:2" x14ac:dyDescent="0.2">
      <c r="A11560" s="2" t="s">
        <v>25368</v>
      </c>
      <c r="B11560" s="2" t="s">
        <v>25369</v>
      </c>
    </row>
    <row r="11561" spans="1:2" x14ac:dyDescent="0.2">
      <c r="A11561" s="2" t="s">
        <v>25370</v>
      </c>
      <c r="B11561" s="2" t="s">
        <v>25371</v>
      </c>
    </row>
    <row r="11562" spans="1:2" x14ac:dyDescent="0.2">
      <c r="A11562" s="2" t="s">
        <v>25372</v>
      </c>
      <c r="B11562" s="2" t="s">
        <v>25373</v>
      </c>
    </row>
    <row r="11563" spans="1:2" x14ac:dyDescent="0.2">
      <c r="A11563" s="2" t="s">
        <v>25374</v>
      </c>
      <c r="B11563" s="2" t="s">
        <v>25375</v>
      </c>
    </row>
    <row r="11564" spans="1:2" x14ac:dyDescent="0.2">
      <c r="A11564" s="2" t="s">
        <v>25376</v>
      </c>
      <c r="B11564" s="2" t="s">
        <v>25377</v>
      </c>
    </row>
    <row r="11565" spans="1:2" x14ac:dyDescent="0.2">
      <c r="A11565" s="2" t="s">
        <v>25378</v>
      </c>
      <c r="B11565" s="2" t="s">
        <v>25379</v>
      </c>
    </row>
    <row r="11566" spans="1:2" x14ac:dyDescent="0.2">
      <c r="A11566" s="2" t="s">
        <v>25380</v>
      </c>
      <c r="B11566" s="2" t="s">
        <v>25381</v>
      </c>
    </row>
    <row r="11567" spans="1:2" x14ac:dyDescent="0.2">
      <c r="A11567" s="2" t="s">
        <v>25382</v>
      </c>
      <c r="B11567" s="2" t="s">
        <v>25383</v>
      </c>
    </row>
    <row r="11568" spans="1:2" x14ac:dyDescent="0.2">
      <c r="A11568" s="2" t="s">
        <v>25384</v>
      </c>
      <c r="B11568" s="2" t="s">
        <v>25385</v>
      </c>
    </row>
    <row r="11569" spans="1:2" x14ac:dyDescent="0.2">
      <c r="A11569" s="2" t="s">
        <v>25386</v>
      </c>
      <c r="B11569" s="2" t="s">
        <v>25387</v>
      </c>
    </row>
    <row r="11570" spans="1:2" x14ac:dyDescent="0.2">
      <c r="A11570" s="2" t="s">
        <v>25388</v>
      </c>
      <c r="B11570" s="2" t="s">
        <v>25389</v>
      </c>
    </row>
    <row r="11571" spans="1:2" x14ac:dyDescent="0.2">
      <c r="A11571" s="2" t="s">
        <v>25390</v>
      </c>
      <c r="B11571" s="2" t="s">
        <v>25391</v>
      </c>
    </row>
    <row r="11572" spans="1:2" x14ac:dyDescent="0.2">
      <c r="A11572" s="2" t="s">
        <v>25392</v>
      </c>
      <c r="B11572" s="2" t="s">
        <v>25393</v>
      </c>
    </row>
    <row r="11573" spans="1:2" x14ac:dyDescent="0.2">
      <c r="A11573" s="2" t="s">
        <v>25394</v>
      </c>
      <c r="B11573" s="2" t="s">
        <v>25395</v>
      </c>
    </row>
    <row r="11574" spans="1:2" x14ac:dyDescent="0.2">
      <c r="A11574" s="2" t="s">
        <v>25396</v>
      </c>
      <c r="B11574" s="2" t="s">
        <v>25397</v>
      </c>
    </row>
    <row r="11575" spans="1:2" x14ac:dyDescent="0.2">
      <c r="A11575" s="2" t="s">
        <v>25398</v>
      </c>
      <c r="B11575" s="2" t="s">
        <v>25399</v>
      </c>
    </row>
    <row r="11576" spans="1:2" x14ac:dyDescent="0.2">
      <c r="A11576" s="2" t="s">
        <v>25400</v>
      </c>
      <c r="B11576" s="2" t="s">
        <v>25401</v>
      </c>
    </row>
    <row r="11577" spans="1:2" x14ac:dyDescent="0.2">
      <c r="A11577" s="2" t="s">
        <v>25402</v>
      </c>
      <c r="B11577" s="2" t="s">
        <v>25403</v>
      </c>
    </row>
    <row r="11578" spans="1:2" x14ac:dyDescent="0.2">
      <c r="A11578" s="2" t="s">
        <v>25404</v>
      </c>
      <c r="B11578" s="2" t="s">
        <v>25405</v>
      </c>
    </row>
    <row r="11579" spans="1:2" x14ac:dyDescent="0.2">
      <c r="A11579" s="2" t="s">
        <v>25406</v>
      </c>
      <c r="B11579" s="2" t="s">
        <v>25407</v>
      </c>
    </row>
    <row r="11580" spans="1:2" x14ac:dyDescent="0.2">
      <c r="A11580" s="2" t="s">
        <v>25408</v>
      </c>
      <c r="B11580" s="2" t="s">
        <v>25409</v>
      </c>
    </row>
    <row r="11581" spans="1:2" x14ac:dyDescent="0.2">
      <c r="A11581" s="2" t="s">
        <v>25410</v>
      </c>
      <c r="B11581" s="2" t="s">
        <v>25411</v>
      </c>
    </row>
    <row r="11582" spans="1:2" x14ac:dyDescent="0.2">
      <c r="A11582" s="2" t="s">
        <v>25412</v>
      </c>
      <c r="B11582" s="2" t="s">
        <v>25413</v>
      </c>
    </row>
    <row r="11583" spans="1:2" x14ac:dyDescent="0.2">
      <c r="A11583" s="2" t="s">
        <v>25414</v>
      </c>
      <c r="B11583" s="2" t="s">
        <v>25415</v>
      </c>
    </row>
    <row r="11584" spans="1:2" x14ac:dyDescent="0.2">
      <c r="A11584" s="2" t="s">
        <v>25416</v>
      </c>
      <c r="B11584" s="2" t="s">
        <v>25417</v>
      </c>
    </row>
    <row r="11585" spans="1:2" x14ac:dyDescent="0.2">
      <c r="A11585" s="2" t="s">
        <v>25418</v>
      </c>
      <c r="B11585" s="2" t="s">
        <v>25419</v>
      </c>
    </row>
    <row r="11586" spans="1:2" x14ac:dyDescent="0.2">
      <c r="A11586" s="2" t="s">
        <v>25420</v>
      </c>
      <c r="B11586" s="2" t="s">
        <v>25421</v>
      </c>
    </row>
    <row r="11587" spans="1:2" x14ac:dyDescent="0.2">
      <c r="A11587" s="2" t="s">
        <v>25422</v>
      </c>
      <c r="B11587" s="2" t="s">
        <v>25423</v>
      </c>
    </row>
    <row r="11588" spans="1:2" x14ac:dyDescent="0.2">
      <c r="A11588" s="2" t="s">
        <v>25424</v>
      </c>
      <c r="B11588" s="2" t="s">
        <v>25425</v>
      </c>
    </row>
    <row r="11589" spans="1:2" x14ac:dyDescent="0.2">
      <c r="A11589" s="2" t="s">
        <v>25426</v>
      </c>
      <c r="B11589" s="2" t="s">
        <v>25427</v>
      </c>
    </row>
    <row r="11590" spans="1:2" x14ac:dyDescent="0.2">
      <c r="A11590" s="2" t="s">
        <v>25428</v>
      </c>
      <c r="B11590" s="2" t="s">
        <v>25429</v>
      </c>
    </row>
    <row r="11591" spans="1:2" x14ac:dyDescent="0.2">
      <c r="A11591" s="2" t="s">
        <v>25430</v>
      </c>
      <c r="B11591" s="2" t="s">
        <v>25431</v>
      </c>
    </row>
    <row r="11592" spans="1:2" x14ac:dyDescent="0.2">
      <c r="A11592" s="2" t="s">
        <v>25432</v>
      </c>
      <c r="B11592" s="2" t="s">
        <v>25433</v>
      </c>
    </row>
    <row r="11593" spans="1:2" x14ac:dyDescent="0.2">
      <c r="A11593" s="2" t="s">
        <v>25434</v>
      </c>
      <c r="B11593" s="2" t="s">
        <v>25435</v>
      </c>
    </row>
    <row r="11594" spans="1:2" x14ac:dyDescent="0.2">
      <c r="A11594" s="2" t="s">
        <v>25436</v>
      </c>
      <c r="B11594" s="2" t="s">
        <v>25437</v>
      </c>
    </row>
    <row r="11595" spans="1:2" x14ac:dyDescent="0.2">
      <c r="A11595" s="2" t="s">
        <v>25438</v>
      </c>
      <c r="B11595" s="2" t="s">
        <v>25439</v>
      </c>
    </row>
    <row r="11596" spans="1:2" x14ac:dyDescent="0.2">
      <c r="A11596" s="2" t="s">
        <v>25440</v>
      </c>
      <c r="B11596" s="2" t="s">
        <v>25441</v>
      </c>
    </row>
    <row r="11597" spans="1:2" x14ac:dyDescent="0.2">
      <c r="A11597" s="2" t="s">
        <v>25442</v>
      </c>
      <c r="B11597" s="2" t="s">
        <v>25443</v>
      </c>
    </row>
    <row r="11598" spans="1:2" x14ac:dyDescent="0.2">
      <c r="A11598" s="2" t="s">
        <v>25444</v>
      </c>
      <c r="B11598" s="2" t="s">
        <v>25445</v>
      </c>
    </row>
    <row r="11599" spans="1:2" x14ac:dyDescent="0.2">
      <c r="A11599" s="2" t="s">
        <v>25446</v>
      </c>
      <c r="B11599" s="2" t="s">
        <v>25447</v>
      </c>
    </row>
    <row r="11600" spans="1:2" x14ac:dyDescent="0.2">
      <c r="A11600" s="2" t="s">
        <v>25448</v>
      </c>
      <c r="B11600" s="2" t="s">
        <v>25449</v>
      </c>
    </row>
    <row r="11601" spans="1:2" x14ac:dyDescent="0.2">
      <c r="A11601" s="2" t="s">
        <v>25450</v>
      </c>
      <c r="B11601" s="2" t="s">
        <v>25451</v>
      </c>
    </row>
    <row r="11602" spans="1:2" x14ac:dyDescent="0.2">
      <c r="A11602" s="2" t="s">
        <v>25452</v>
      </c>
      <c r="B11602" s="2" t="s">
        <v>25453</v>
      </c>
    </row>
    <row r="11603" spans="1:2" x14ac:dyDescent="0.2">
      <c r="A11603" s="2" t="s">
        <v>25454</v>
      </c>
      <c r="B11603" s="2" t="s">
        <v>25455</v>
      </c>
    </row>
    <row r="11604" spans="1:2" x14ac:dyDescent="0.2">
      <c r="A11604" s="2" t="s">
        <v>25456</v>
      </c>
      <c r="B11604" s="2" t="s">
        <v>25457</v>
      </c>
    </row>
    <row r="11605" spans="1:2" x14ac:dyDescent="0.2">
      <c r="A11605" s="2" t="s">
        <v>25458</v>
      </c>
      <c r="B11605" s="2" t="s">
        <v>25459</v>
      </c>
    </row>
    <row r="11606" spans="1:2" x14ac:dyDescent="0.2">
      <c r="A11606" s="2" t="s">
        <v>25460</v>
      </c>
      <c r="B11606" s="2" t="s">
        <v>25461</v>
      </c>
    </row>
    <row r="11607" spans="1:2" x14ac:dyDescent="0.2">
      <c r="A11607" s="2" t="s">
        <v>25462</v>
      </c>
      <c r="B11607" s="2" t="s">
        <v>25463</v>
      </c>
    </row>
    <row r="11608" spans="1:2" x14ac:dyDescent="0.2">
      <c r="A11608" s="2" t="s">
        <v>25464</v>
      </c>
      <c r="B11608" s="2" t="s">
        <v>25465</v>
      </c>
    </row>
    <row r="11609" spans="1:2" x14ac:dyDescent="0.2">
      <c r="A11609" s="2" t="s">
        <v>25466</v>
      </c>
      <c r="B11609" s="2" t="s">
        <v>25467</v>
      </c>
    </row>
    <row r="11610" spans="1:2" x14ac:dyDescent="0.2">
      <c r="A11610" s="2" t="s">
        <v>25468</v>
      </c>
      <c r="B11610" s="2" t="s">
        <v>25469</v>
      </c>
    </row>
    <row r="11611" spans="1:2" x14ac:dyDescent="0.2">
      <c r="A11611" s="2" t="s">
        <v>25470</v>
      </c>
      <c r="B11611" s="2" t="s">
        <v>25471</v>
      </c>
    </row>
    <row r="11612" spans="1:2" x14ac:dyDescent="0.2">
      <c r="A11612" s="2" t="s">
        <v>25472</v>
      </c>
      <c r="B11612" s="2" t="s">
        <v>25473</v>
      </c>
    </row>
    <row r="11613" spans="1:2" x14ac:dyDescent="0.2">
      <c r="A11613" s="2" t="s">
        <v>25474</v>
      </c>
      <c r="B11613" s="2" t="s">
        <v>25475</v>
      </c>
    </row>
    <row r="11614" spans="1:2" x14ac:dyDescent="0.2">
      <c r="A11614" s="2" t="s">
        <v>25476</v>
      </c>
      <c r="B11614" s="2" t="s">
        <v>25477</v>
      </c>
    </row>
    <row r="11615" spans="1:2" x14ac:dyDescent="0.2">
      <c r="A11615" s="2" t="s">
        <v>25478</v>
      </c>
      <c r="B11615" s="2" t="s">
        <v>25479</v>
      </c>
    </row>
    <row r="11616" spans="1:2" x14ac:dyDescent="0.2">
      <c r="A11616" s="2" t="s">
        <v>25480</v>
      </c>
      <c r="B11616" s="2" t="s">
        <v>25481</v>
      </c>
    </row>
    <row r="11617" spans="1:2" x14ac:dyDescent="0.2">
      <c r="A11617" s="2" t="s">
        <v>25482</v>
      </c>
      <c r="B11617" s="2" t="s">
        <v>25483</v>
      </c>
    </row>
    <row r="11618" spans="1:2" x14ac:dyDescent="0.2">
      <c r="A11618" s="2" t="s">
        <v>25484</v>
      </c>
      <c r="B11618" s="2" t="s">
        <v>25485</v>
      </c>
    </row>
    <row r="11619" spans="1:2" x14ac:dyDescent="0.2">
      <c r="A11619" s="2" t="s">
        <v>25486</v>
      </c>
      <c r="B11619" s="2" t="s">
        <v>25487</v>
      </c>
    </row>
    <row r="11620" spans="1:2" x14ac:dyDescent="0.2">
      <c r="A11620" s="2" t="s">
        <v>25488</v>
      </c>
      <c r="B11620" s="2" t="s">
        <v>25489</v>
      </c>
    </row>
    <row r="11621" spans="1:2" x14ac:dyDescent="0.2">
      <c r="A11621" s="2" t="s">
        <v>25490</v>
      </c>
      <c r="B11621" s="2" t="s">
        <v>25491</v>
      </c>
    </row>
    <row r="11622" spans="1:2" x14ac:dyDescent="0.2">
      <c r="A11622" s="2" t="s">
        <v>25492</v>
      </c>
      <c r="B11622" s="2" t="s">
        <v>25493</v>
      </c>
    </row>
    <row r="11623" spans="1:2" x14ac:dyDescent="0.2">
      <c r="A11623" s="2" t="s">
        <v>25494</v>
      </c>
      <c r="B11623" s="2" t="s">
        <v>25495</v>
      </c>
    </row>
    <row r="11624" spans="1:2" x14ac:dyDescent="0.2">
      <c r="A11624" s="2" t="s">
        <v>25496</v>
      </c>
      <c r="B11624" s="2" t="s">
        <v>25497</v>
      </c>
    </row>
    <row r="11625" spans="1:2" x14ac:dyDescent="0.2">
      <c r="A11625" s="2" t="s">
        <v>25498</v>
      </c>
      <c r="B11625" s="2" t="s">
        <v>25499</v>
      </c>
    </row>
    <row r="11626" spans="1:2" x14ac:dyDescent="0.2">
      <c r="A11626" s="2" t="s">
        <v>25500</v>
      </c>
      <c r="B11626" s="2" t="s">
        <v>25501</v>
      </c>
    </row>
    <row r="11627" spans="1:2" x14ac:dyDescent="0.2">
      <c r="A11627" s="2" t="s">
        <v>25502</v>
      </c>
      <c r="B11627" s="2" t="s">
        <v>25503</v>
      </c>
    </row>
    <row r="11628" spans="1:2" x14ac:dyDescent="0.2">
      <c r="A11628" s="2" t="s">
        <v>25504</v>
      </c>
      <c r="B11628" s="2" t="s">
        <v>25505</v>
      </c>
    </row>
    <row r="11629" spans="1:2" x14ac:dyDescent="0.2">
      <c r="A11629" s="2" t="s">
        <v>25506</v>
      </c>
      <c r="B11629" s="2" t="s">
        <v>25507</v>
      </c>
    </row>
    <row r="11630" spans="1:2" x14ac:dyDescent="0.2">
      <c r="A11630" s="2" t="s">
        <v>25508</v>
      </c>
      <c r="B11630" s="2" t="s">
        <v>25509</v>
      </c>
    </row>
    <row r="11631" spans="1:2" x14ac:dyDescent="0.2">
      <c r="A11631" s="2" t="s">
        <v>25510</v>
      </c>
      <c r="B11631" s="2" t="s">
        <v>25511</v>
      </c>
    </row>
    <row r="11632" spans="1:2" x14ac:dyDescent="0.2">
      <c r="A11632" s="2" t="s">
        <v>25512</v>
      </c>
      <c r="B11632" s="2" t="s">
        <v>25513</v>
      </c>
    </row>
    <row r="11633" spans="1:2" x14ac:dyDescent="0.2">
      <c r="A11633" s="2" t="s">
        <v>25514</v>
      </c>
      <c r="B11633" s="2" t="s">
        <v>25515</v>
      </c>
    </row>
    <row r="11634" spans="1:2" x14ac:dyDescent="0.2">
      <c r="A11634" s="2" t="s">
        <v>25516</v>
      </c>
      <c r="B11634" s="2" t="s">
        <v>25517</v>
      </c>
    </row>
    <row r="11635" spans="1:2" x14ac:dyDescent="0.2">
      <c r="A11635" s="2" t="s">
        <v>25518</v>
      </c>
      <c r="B11635" s="2" t="s">
        <v>25519</v>
      </c>
    </row>
    <row r="11636" spans="1:2" x14ac:dyDescent="0.2">
      <c r="A11636" s="2" t="s">
        <v>25520</v>
      </c>
      <c r="B11636" s="2" t="s">
        <v>25521</v>
      </c>
    </row>
    <row r="11637" spans="1:2" x14ac:dyDescent="0.2">
      <c r="A11637" s="2" t="s">
        <v>25522</v>
      </c>
      <c r="B11637" s="2" t="s">
        <v>25523</v>
      </c>
    </row>
    <row r="11638" spans="1:2" x14ac:dyDescent="0.2">
      <c r="A11638" s="2" t="s">
        <v>25524</v>
      </c>
      <c r="B11638" s="2" t="s">
        <v>25525</v>
      </c>
    </row>
    <row r="11639" spans="1:2" x14ac:dyDescent="0.2">
      <c r="A11639" s="2" t="s">
        <v>25526</v>
      </c>
      <c r="B11639" s="2" t="s">
        <v>25527</v>
      </c>
    </row>
    <row r="11640" spans="1:2" x14ac:dyDescent="0.2">
      <c r="A11640" s="2" t="s">
        <v>25528</v>
      </c>
      <c r="B11640" s="2" t="s">
        <v>25529</v>
      </c>
    </row>
    <row r="11641" spans="1:2" x14ac:dyDescent="0.2">
      <c r="A11641" s="2" t="s">
        <v>25530</v>
      </c>
      <c r="B11641" s="2" t="s">
        <v>25531</v>
      </c>
    </row>
    <row r="11642" spans="1:2" x14ac:dyDescent="0.2">
      <c r="A11642" s="2" t="s">
        <v>25532</v>
      </c>
      <c r="B11642" s="2" t="s">
        <v>25533</v>
      </c>
    </row>
    <row r="11643" spans="1:2" x14ac:dyDescent="0.2">
      <c r="A11643" s="2" t="s">
        <v>25534</v>
      </c>
      <c r="B11643" s="2" t="s">
        <v>25535</v>
      </c>
    </row>
    <row r="11644" spans="1:2" x14ac:dyDescent="0.2">
      <c r="A11644" s="2" t="s">
        <v>25536</v>
      </c>
      <c r="B11644" s="2" t="s">
        <v>25537</v>
      </c>
    </row>
    <row r="11645" spans="1:2" x14ac:dyDescent="0.2">
      <c r="A11645" s="2" t="s">
        <v>25538</v>
      </c>
      <c r="B11645" s="2" t="s">
        <v>25539</v>
      </c>
    </row>
    <row r="11646" spans="1:2" x14ac:dyDescent="0.2">
      <c r="A11646" s="2" t="s">
        <v>25540</v>
      </c>
      <c r="B11646" s="2" t="s">
        <v>25541</v>
      </c>
    </row>
    <row r="11647" spans="1:2" x14ac:dyDescent="0.2">
      <c r="A11647" s="2" t="s">
        <v>25542</v>
      </c>
      <c r="B11647" s="2" t="s">
        <v>25543</v>
      </c>
    </row>
    <row r="11648" spans="1:2" x14ac:dyDescent="0.2">
      <c r="A11648" s="2" t="s">
        <v>25544</v>
      </c>
      <c r="B11648" s="2" t="s">
        <v>25545</v>
      </c>
    </row>
    <row r="11649" spans="1:2" x14ac:dyDescent="0.2">
      <c r="A11649" s="2" t="s">
        <v>25546</v>
      </c>
      <c r="B11649" s="2" t="s">
        <v>25547</v>
      </c>
    </row>
    <row r="11650" spans="1:2" x14ac:dyDescent="0.2">
      <c r="A11650" s="2" t="s">
        <v>25548</v>
      </c>
      <c r="B11650" s="2" t="s">
        <v>25549</v>
      </c>
    </row>
    <row r="11651" spans="1:2" x14ac:dyDescent="0.2">
      <c r="A11651" s="2" t="s">
        <v>25550</v>
      </c>
      <c r="B11651" s="2" t="s">
        <v>25551</v>
      </c>
    </row>
    <row r="11652" spans="1:2" x14ac:dyDescent="0.2">
      <c r="A11652" s="2" t="s">
        <v>25552</v>
      </c>
      <c r="B11652" s="2" t="s">
        <v>25553</v>
      </c>
    </row>
    <row r="11653" spans="1:2" x14ac:dyDescent="0.2">
      <c r="A11653" s="2" t="s">
        <v>25554</v>
      </c>
      <c r="B11653" s="2" t="s">
        <v>25555</v>
      </c>
    </row>
    <row r="11654" spans="1:2" x14ac:dyDescent="0.2">
      <c r="A11654" s="2" t="s">
        <v>25556</v>
      </c>
      <c r="B11654" s="2" t="s">
        <v>25557</v>
      </c>
    </row>
    <row r="11655" spans="1:2" x14ac:dyDescent="0.2">
      <c r="A11655" s="2" t="s">
        <v>25558</v>
      </c>
      <c r="B11655" s="2" t="s">
        <v>25559</v>
      </c>
    </row>
    <row r="11656" spans="1:2" x14ac:dyDescent="0.2">
      <c r="A11656" s="2" t="s">
        <v>25560</v>
      </c>
      <c r="B11656" s="2" t="s">
        <v>25561</v>
      </c>
    </row>
    <row r="11657" spans="1:2" x14ac:dyDescent="0.2">
      <c r="A11657" s="2" t="s">
        <v>25562</v>
      </c>
      <c r="B11657" s="2" t="s">
        <v>25563</v>
      </c>
    </row>
    <row r="11658" spans="1:2" x14ac:dyDescent="0.2">
      <c r="A11658" s="2" t="s">
        <v>25564</v>
      </c>
      <c r="B11658" s="2" t="s">
        <v>25565</v>
      </c>
    </row>
    <row r="11659" spans="1:2" x14ac:dyDescent="0.2">
      <c r="A11659" s="2" t="s">
        <v>25566</v>
      </c>
      <c r="B11659" s="2" t="s">
        <v>25567</v>
      </c>
    </row>
    <row r="11660" spans="1:2" x14ac:dyDescent="0.2">
      <c r="A11660" s="2" t="s">
        <v>25568</v>
      </c>
      <c r="B11660" s="2" t="s">
        <v>25569</v>
      </c>
    </row>
    <row r="11661" spans="1:2" x14ac:dyDescent="0.2">
      <c r="A11661" s="2" t="s">
        <v>25570</v>
      </c>
      <c r="B11661" s="2" t="s">
        <v>25571</v>
      </c>
    </row>
    <row r="11662" spans="1:2" x14ac:dyDescent="0.2">
      <c r="A11662" s="2" t="s">
        <v>25572</v>
      </c>
      <c r="B11662" s="2" t="s">
        <v>25573</v>
      </c>
    </row>
    <row r="11663" spans="1:2" x14ac:dyDescent="0.2">
      <c r="A11663" s="2" t="s">
        <v>25574</v>
      </c>
      <c r="B11663" s="2" t="s">
        <v>25575</v>
      </c>
    </row>
    <row r="11664" spans="1:2" x14ac:dyDescent="0.2">
      <c r="A11664" s="2" t="s">
        <v>25576</v>
      </c>
      <c r="B11664" s="2" t="s">
        <v>25577</v>
      </c>
    </row>
    <row r="11665" spans="1:2" x14ac:dyDescent="0.2">
      <c r="A11665" s="2" t="s">
        <v>25578</v>
      </c>
      <c r="B11665" s="2" t="s">
        <v>25579</v>
      </c>
    </row>
    <row r="11666" spans="1:2" x14ac:dyDescent="0.2">
      <c r="A11666" s="2" t="s">
        <v>25580</v>
      </c>
      <c r="B11666" s="2" t="s">
        <v>25581</v>
      </c>
    </row>
    <row r="11667" spans="1:2" x14ac:dyDescent="0.2">
      <c r="A11667" s="2" t="s">
        <v>25582</v>
      </c>
      <c r="B11667" s="2" t="s">
        <v>25583</v>
      </c>
    </row>
    <row r="11668" spans="1:2" x14ac:dyDescent="0.2">
      <c r="A11668" s="2" t="s">
        <v>25584</v>
      </c>
      <c r="B11668" s="2" t="s">
        <v>25585</v>
      </c>
    </row>
    <row r="11669" spans="1:2" x14ac:dyDescent="0.2">
      <c r="A11669" s="2" t="s">
        <v>25586</v>
      </c>
      <c r="B11669" s="2" t="s">
        <v>25587</v>
      </c>
    </row>
    <row r="11670" spans="1:2" x14ac:dyDescent="0.2">
      <c r="A11670" s="2" t="s">
        <v>25588</v>
      </c>
      <c r="B11670" s="2" t="s">
        <v>25589</v>
      </c>
    </row>
    <row r="11671" spans="1:2" x14ac:dyDescent="0.2">
      <c r="A11671" s="2" t="s">
        <v>25590</v>
      </c>
      <c r="B11671" s="2" t="s">
        <v>25591</v>
      </c>
    </row>
    <row r="11672" spans="1:2" x14ac:dyDescent="0.2">
      <c r="A11672" s="2" t="s">
        <v>25592</v>
      </c>
      <c r="B11672" s="2" t="s">
        <v>25593</v>
      </c>
    </row>
    <row r="11673" spans="1:2" x14ac:dyDescent="0.2">
      <c r="A11673" s="2" t="s">
        <v>25594</v>
      </c>
      <c r="B11673" s="2" t="s">
        <v>25595</v>
      </c>
    </row>
    <row r="11674" spans="1:2" x14ac:dyDescent="0.2">
      <c r="A11674" s="2" t="s">
        <v>25596</v>
      </c>
      <c r="B11674" s="2" t="s">
        <v>25597</v>
      </c>
    </row>
    <row r="11675" spans="1:2" x14ac:dyDescent="0.2">
      <c r="A11675" s="2" t="s">
        <v>25598</v>
      </c>
      <c r="B11675" s="2" t="s">
        <v>25599</v>
      </c>
    </row>
    <row r="11676" spans="1:2" x14ac:dyDescent="0.2">
      <c r="A11676" s="2" t="s">
        <v>25600</v>
      </c>
      <c r="B11676" s="2" t="s">
        <v>25601</v>
      </c>
    </row>
    <row r="11677" spans="1:2" x14ac:dyDescent="0.2">
      <c r="A11677" s="2" t="s">
        <v>25602</v>
      </c>
      <c r="B11677" s="2" t="s">
        <v>25603</v>
      </c>
    </row>
    <row r="11678" spans="1:2" x14ac:dyDescent="0.2">
      <c r="A11678" s="2" t="s">
        <v>25604</v>
      </c>
      <c r="B11678" s="2" t="s">
        <v>25605</v>
      </c>
    </row>
    <row r="11679" spans="1:2" x14ac:dyDescent="0.2">
      <c r="A11679" s="2" t="s">
        <v>25606</v>
      </c>
      <c r="B11679" s="2" t="s">
        <v>25607</v>
      </c>
    </row>
    <row r="11680" spans="1:2" x14ac:dyDescent="0.2">
      <c r="A11680" s="2" t="s">
        <v>25608</v>
      </c>
      <c r="B11680" s="2" t="s">
        <v>25609</v>
      </c>
    </row>
    <row r="11681" spans="1:2" x14ac:dyDescent="0.2">
      <c r="A11681" s="2" t="s">
        <v>25610</v>
      </c>
      <c r="B11681" s="2" t="s">
        <v>25611</v>
      </c>
    </row>
    <row r="11682" spans="1:2" x14ac:dyDescent="0.2">
      <c r="A11682" s="2" t="s">
        <v>25612</v>
      </c>
      <c r="B11682" s="2" t="s">
        <v>25613</v>
      </c>
    </row>
    <row r="11683" spans="1:2" x14ac:dyDescent="0.2">
      <c r="A11683" s="2" t="s">
        <v>25614</v>
      </c>
      <c r="B11683" s="2" t="s">
        <v>25615</v>
      </c>
    </row>
    <row r="11684" spans="1:2" x14ac:dyDescent="0.2">
      <c r="A11684" s="2" t="s">
        <v>25616</v>
      </c>
      <c r="B11684" s="2" t="s">
        <v>25617</v>
      </c>
    </row>
    <row r="11685" spans="1:2" x14ac:dyDescent="0.2">
      <c r="A11685" s="2" t="s">
        <v>25618</v>
      </c>
      <c r="B11685" s="2" t="s">
        <v>25619</v>
      </c>
    </row>
    <row r="11686" spans="1:2" x14ac:dyDescent="0.2">
      <c r="A11686" s="2" t="s">
        <v>25620</v>
      </c>
      <c r="B11686" s="2" t="s">
        <v>25621</v>
      </c>
    </row>
    <row r="11687" spans="1:2" x14ac:dyDescent="0.2">
      <c r="A11687" s="2" t="s">
        <v>25622</v>
      </c>
      <c r="B11687" s="2" t="s">
        <v>25623</v>
      </c>
    </row>
    <row r="11688" spans="1:2" x14ac:dyDescent="0.2">
      <c r="A11688" s="2" t="s">
        <v>25624</v>
      </c>
      <c r="B11688" s="2" t="s">
        <v>25625</v>
      </c>
    </row>
    <row r="11689" spans="1:2" x14ac:dyDescent="0.2">
      <c r="A11689" s="2" t="s">
        <v>25626</v>
      </c>
      <c r="B11689" s="2" t="s">
        <v>25627</v>
      </c>
    </row>
    <row r="11690" spans="1:2" x14ac:dyDescent="0.2">
      <c r="A11690" s="2" t="s">
        <v>25628</v>
      </c>
      <c r="B11690" s="2" t="s">
        <v>25629</v>
      </c>
    </row>
    <row r="11691" spans="1:2" x14ac:dyDescent="0.2">
      <c r="A11691" s="2" t="s">
        <v>25630</v>
      </c>
      <c r="B11691" s="2" t="s">
        <v>25631</v>
      </c>
    </row>
    <row r="11692" spans="1:2" x14ac:dyDescent="0.2">
      <c r="A11692" s="2" t="s">
        <v>25632</v>
      </c>
      <c r="B11692" s="2" t="s">
        <v>25633</v>
      </c>
    </row>
    <row r="11693" spans="1:2" x14ac:dyDescent="0.2">
      <c r="A11693" s="2" t="s">
        <v>25634</v>
      </c>
      <c r="B11693" s="2" t="s">
        <v>25635</v>
      </c>
    </row>
    <row r="11694" spans="1:2" x14ac:dyDescent="0.2">
      <c r="A11694" s="2" t="s">
        <v>25636</v>
      </c>
      <c r="B11694" s="2" t="s">
        <v>25637</v>
      </c>
    </row>
    <row r="11695" spans="1:2" x14ac:dyDescent="0.2">
      <c r="A11695" s="2" t="s">
        <v>25638</v>
      </c>
      <c r="B11695" s="2" t="s">
        <v>25639</v>
      </c>
    </row>
    <row r="11696" spans="1:2" x14ac:dyDescent="0.2">
      <c r="A11696" s="2" t="s">
        <v>25640</v>
      </c>
      <c r="B11696" s="2" t="s">
        <v>25641</v>
      </c>
    </row>
    <row r="11697" spans="1:2" x14ac:dyDescent="0.2">
      <c r="A11697" s="2" t="s">
        <v>25642</v>
      </c>
      <c r="B11697" s="2" t="s">
        <v>25643</v>
      </c>
    </row>
    <row r="11698" spans="1:2" x14ac:dyDescent="0.2">
      <c r="A11698" s="2" t="s">
        <v>25644</v>
      </c>
      <c r="B11698" s="2" t="s">
        <v>25645</v>
      </c>
    </row>
    <row r="11699" spans="1:2" x14ac:dyDescent="0.2">
      <c r="A11699" s="2" t="s">
        <v>25646</v>
      </c>
      <c r="B11699" s="2" t="s">
        <v>25647</v>
      </c>
    </row>
    <row r="11700" spans="1:2" x14ac:dyDescent="0.2">
      <c r="A11700" s="2" t="s">
        <v>25648</v>
      </c>
      <c r="B11700" s="2" t="s">
        <v>25649</v>
      </c>
    </row>
    <row r="11701" spans="1:2" x14ac:dyDescent="0.2">
      <c r="A11701" s="2" t="s">
        <v>25650</v>
      </c>
      <c r="B11701" s="2" t="s">
        <v>25651</v>
      </c>
    </row>
    <row r="11702" spans="1:2" x14ac:dyDescent="0.2">
      <c r="A11702" s="2" t="s">
        <v>25652</v>
      </c>
      <c r="B11702" s="2" t="s">
        <v>25653</v>
      </c>
    </row>
    <row r="11703" spans="1:2" x14ac:dyDescent="0.2">
      <c r="A11703" s="2" t="s">
        <v>25654</v>
      </c>
      <c r="B11703" s="2" t="s">
        <v>25655</v>
      </c>
    </row>
    <row r="11704" spans="1:2" x14ac:dyDescent="0.2">
      <c r="A11704" s="2" t="s">
        <v>25656</v>
      </c>
      <c r="B11704" s="2" t="s">
        <v>25657</v>
      </c>
    </row>
    <row r="11705" spans="1:2" x14ac:dyDescent="0.2">
      <c r="A11705" s="2" t="s">
        <v>25658</v>
      </c>
      <c r="B11705" s="2" t="s">
        <v>25659</v>
      </c>
    </row>
    <row r="11706" spans="1:2" x14ac:dyDescent="0.2">
      <c r="A11706" s="2" t="s">
        <v>25660</v>
      </c>
      <c r="B11706" s="2" t="s">
        <v>25661</v>
      </c>
    </row>
    <row r="11707" spans="1:2" x14ac:dyDescent="0.2">
      <c r="A11707" s="2" t="s">
        <v>25662</v>
      </c>
      <c r="B11707" s="2" t="s">
        <v>25663</v>
      </c>
    </row>
    <row r="11708" spans="1:2" x14ac:dyDescent="0.2">
      <c r="A11708" s="2" t="s">
        <v>25664</v>
      </c>
      <c r="B11708" s="2" t="s">
        <v>25665</v>
      </c>
    </row>
    <row r="11709" spans="1:2" x14ac:dyDescent="0.2">
      <c r="A11709" s="2" t="s">
        <v>25666</v>
      </c>
      <c r="B11709" s="2" t="s">
        <v>25667</v>
      </c>
    </row>
    <row r="11710" spans="1:2" x14ac:dyDescent="0.2">
      <c r="A11710" s="2" t="s">
        <v>25668</v>
      </c>
      <c r="B11710" s="2" t="s">
        <v>25669</v>
      </c>
    </row>
    <row r="11711" spans="1:2" x14ac:dyDescent="0.2">
      <c r="A11711" s="2" t="s">
        <v>25670</v>
      </c>
      <c r="B11711" s="2" t="s">
        <v>25671</v>
      </c>
    </row>
    <row r="11712" spans="1:2" x14ac:dyDescent="0.2">
      <c r="A11712" s="2" t="s">
        <v>25672</v>
      </c>
      <c r="B11712" s="2" t="s">
        <v>25673</v>
      </c>
    </row>
    <row r="11713" spans="1:2" x14ac:dyDescent="0.2">
      <c r="A11713" s="2" t="s">
        <v>25674</v>
      </c>
      <c r="B11713" s="2" t="s">
        <v>25675</v>
      </c>
    </row>
    <row r="11714" spans="1:2" x14ac:dyDescent="0.2">
      <c r="A11714" s="2" t="s">
        <v>25676</v>
      </c>
      <c r="B11714" s="2" t="s">
        <v>25677</v>
      </c>
    </row>
    <row r="11715" spans="1:2" x14ac:dyDescent="0.2">
      <c r="A11715" s="2" t="s">
        <v>25678</v>
      </c>
      <c r="B11715" s="2" t="s">
        <v>25679</v>
      </c>
    </row>
    <row r="11716" spans="1:2" x14ac:dyDescent="0.2">
      <c r="A11716" s="2" t="s">
        <v>25680</v>
      </c>
      <c r="B11716" s="2" t="s">
        <v>25681</v>
      </c>
    </row>
    <row r="11717" spans="1:2" x14ac:dyDescent="0.2">
      <c r="A11717" s="2" t="s">
        <v>25682</v>
      </c>
      <c r="B11717" s="2" t="s">
        <v>25683</v>
      </c>
    </row>
    <row r="11718" spans="1:2" x14ac:dyDescent="0.2">
      <c r="A11718" s="2" t="s">
        <v>25684</v>
      </c>
      <c r="B11718" s="2" t="s">
        <v>25685</v>
      </c>
    </row>
    <row r="11719" spans="1:2" x14ac:dyDescent="0.2">
      <c r="A11719" s="2" t="s">
        <v>25686</v>
      </c>
      <c r="B11719" s="2" t="s">
        <v>25687</v>
      </c>
    </row>
    <row r="11720" spans="1:2" x14ac:dyDescent="0.2">
      <c r="A11720" s="2" t="s">
        <v>25688</v>
      </c>
      <c r="B11720" s="2" t="s">
        <v>25689</v>
      </c>
    </row>
    <row r="11721" spans="1:2" x14ac:dyDescent="0.2">
      <c r="A11721" s="2" t="s">
        <v>25690</v>
      </c>
      <c r="B11721" s="2" t="s">
        <v>25691</v>
      </c>
    </row>
    <row r="11722" spans="1:2" x14ac:dyDescent="0.2">
      <c r="A11722" s="2" t="s">
        <v>25692</v>
      </c>
      <c r="B11722" s="2" t="s">
        <v>25693</v>
      </c>
    </row>
    <row r="11723" spans="1:2" x14ac:dyDescent="0.2">
      <c r="A11723" s="2" t="s">
        <v>25694</v>
      </c>
      <c r="B11723" s="2" t="s">
        <v>25695</v>
      </c>
    </row>
    <row r="11724" spans="1:2" x14ac:dyDescent="0.2">
      <c r="A11724" s="2" t="s">
        <v>25696</v>
      </c>
      <c r="B11724" s="2" t="s">
        <v>25697</v>
      </c>
    </row>
    <row r="11725" spans="1:2" x14ac:dyDescent="0.2">
      <c r="A11725" s="2" t="s">
        <v>25698</v>
      </c>
      <c r="B11725" s="2" t="s">
        <v>25699</v>
      </c>
    </row>
    <row r="11726" spans="1:2" x14ac:dyDescent="0.2">
      <c r="A11726" s="2" t="s">
        <v>25700</v>
      </c>
      <c r="B11726" s="2" t="s">
        <v>25701</v>
      </c>
    </row>
    <row r="11727" spans="1:2" x14ac:dyDescent="0.2">
      <c r="A11727" s="2" t="s">
        <v>25702</v>
      </c>
      <c r="B11727" s="2" t="s">
        <v>25703</v>
      </c>
    </row>
    <row r="11728" spans="1:2" x14ac:dyDescent="0.2">
      <c r="A11728" s="2" t="s">
        <v>25704</v>
      </c>
      <c r="B11728" s="2" t="s">
        <v>25705</v>
      </c>
    </row>
    <row r="11729" spans="1:2" x14ac:dyDescent="0.2">
      <c r="A11729" s="2" t="s">
        <v>25706</v>
      </c>
      <c r="B11729" s="2" t="s">
        <v>25707</v>
      </c>
    </row>
    <row r="11730" spans="1:2" x14ac:dyDescent="0.2">
      <c r="A11730" s="2" t="s">
        <v>25708</v>
      </c>
      <c r="B11730" s="2" t="s">
        <v>25709</v>
      </c>
    </row>
    <row r="11731" spans="1:2" x14ac:dyDescent="0.2">
      <c r="A11731" s="2" t="s">
        <v>25710</v>
      </c>
      <c r="B11731" s="2" t="s">
        <v>25711</v>
      </c>
    </row>
    <row r="11732" spans="1:2" x14ac:dyDescent="0.2">
      <c r="A11732" s="2" t="s">
        <v>25712</v>
      </c>
      <c r="B11732" s="2" t="s">
        <v>25713</v>
      </c>
    </row>
    <row r="11733" spans="1:2" x14ac:dyDescent="0.2">
      <c r="A11733" s="2" t="s">
        <v>25714</v>
      </c>
      <c r="B11733" s="2" t="s">
        <v>25715</v>
      </c>
    </row>
    <row r="11734" spans="1:2" x14ac:dyDescent="0.2">
      <c r="A11734" s="2" t="s">
        <v>25716</v>
      </c>
      <c r="B11734" s="2" t="s">
        <v>25717</v>
      </c>
    </row>
    <row r="11735" spans="1:2" x14ac:dyDescent="0.2">
      <c r="A11735" s="2" t="s">
        <v>25718</v>
      </c>
      <c r="B11735" s="2" t="s">
        <v>25719</v>
      </c>
    </row>
    <row r="11736" spans="1:2" x14ac:dyDescent="0.2">
      <c r="A11736" s="2" t="s">
        <v>25720</v>
      </c>
      <c r="B11736" s="2" t="s">
        <v>25721</v>
      </c>
    </row>
    <row r="11737" spans="1:2" x14ac:dyDescent="0.2">
      <c r="A11737" s="2" t="s">
        <v>25722</v>
      </c>
      <c r="B11737" s="2" t="s">
        <v>25723</v>
      </c>
    </row>
    <row r="11738" spans="1:2" x14ac:dyDescent="0.2">
      <c r="A11738" s="2" t="s">
        <v>25724</v>
      </c>
      <c r="B11738" s="2" t="s">
        <v>25725</v>
      </c>
    </row>
    <row r="11739" spans="1:2" x14ac:dyDescent="0.2">
      <c r="A11739" s="2" t="s">
        <v>25726</v>
      </c>
      <c r="B11739" s="2" t="s">
        <v>25727</v>
      </c>
    </row>
    <row r="11740" spans="1:2" x14ac:dyDescent="0.2">
      <c r="A11740" s="2" t="s">
        <v>25728</v>
      </c>
      <c r="B11740" s="2" t="s">
        <v>25729</v>
      </c>
    </row>
    <row r="11741" spans="1:2" x14ac:dyDescent="0.2">
      <c r="A11741" s="2" t="s">
        <v>25730</v>
      </c>
      <c r="B11741" s="2" t="s">
        <v>25731</v>
      </c>
    </row>
    <row r="11742" spans="1:2" x14ac:dyDescent="0.2">
      <c r="A11742" s="2" t="s">
        <v>25732</v>
      </c>
      <c r="B11742" s="2" t="s">
        <v>25733</v>
      </c>
    </row>
    <row r="11743" spans="1:2" x14ac:dyDescent="0.2">
      <c r="A11743" s="2" t="s">
        <v>25734</v>
      </c>
      <c r="B11743" s="2" t="s">
        <v>25735</v>
      </c>
    </row>
    <row r="11744" spans="1:2" x14ac:dyDescent="0.2">
      <c r="A11744" s="2" t="s">
        <v>25736</v>
      </c>
      <c r="B11744" s="2" t="s">
        <v>25737</v>
      </c>
    </row>
    <row r="11745" spans="1:2" x14ac:dyDescent="0.2">
      <c r="A11745" s="2" t="s">
        <v>25738</v>
      </c>
      <c r="B11745" s="2" t="s">
        <v>25739</v>
      </c>
    </row>
    <row r="11746" spans="1:2" x14ac:dyDescent="0.2">
      <c r="A11746" s="2" t="s">
        <v>25740</v>
      </c>
      <c r="B11746" s="2" t="s">
        <v>25741</v>
      </c>
    </row>
    <row r="11747" spans="1:2" x14ac:dyDescent="0.2">
      <c r="A11747" s="2" t="s">
        <v>25742</v>
      </c>
      <c r="B11747" s="2" t="s">
        <v>25743</v>
      </c>
    </row>
    <row r="11748" spans="1:2" x14ac:dyDescent="0.2">
      <c r="A11748" s="2" t="s">
        <v>25744</v>
      </c>
      <c r="B11748" s="2" t="s">
        <v>25745</v>
      </c>
    </row>
    <row r="11749" spans="1:2" x14ac:dyDescent="0.2">
      <c r="A11749" s="2" t="s">
        <v>25746</v>
      </c>
      <c r="B11749" s="2" t="s">
        <v>25747</v>
      </c>
    </row>
    <row r="11750" spans="1:2" x14ac:dyDescent="0.2">
      <c r="A11750" s="2" t="s">
        <v>25748</v>
      </c>
      <c r="B11750" s="2" t="s">
        <v>25749</v>
      </c>
    </row>
    <row r="11751" spans="1:2" x14ac:dyDescent="0.2">
      <c r="A11751" s="2" t="s">
        <v>25750</v>
      </c>
      <c r="B11751" s="2" t="s">
        <v>25751</v>
      </c>
    </row>
    <row r="11752" spans="1:2" x14ac:dyDescent="0.2">
      <c r="A11752" s="2" t="s">
        <v>25752</v>
      </c>
      <c r="B11752" s="2" t="s">
        <v>25753</v>
      </c>
    </row>
    <row r="11753" spans="1:2" x14ac:dyDescent="0.2">
      <c r="A11753" s="2" t="s">
        <v>25754</v>
      </c>
      <c r="B11753" s="2" t="s">
        <v>25755</v>
      </c>
    </row>
    <row r="11754" spans="1:2" x14ac:dyDescent="0.2">
      <c r="A11754" s="2" t="s">
        <v>25756</v>
      </c>
      <c r="B11754" s="2" t="s">
        <v>25757</v>
      </c>
    </row>
    <row r="11755" spans="1:2" x14ac:dyDescent="0.2">
      <c r="A11755" s="2" t="s">
        <v>25758</v>
      </c>
      <c r="B11755" s="2" t="s">
        <v>25759</v>
      </c>
    </row>
    <row r="11756" spans="1:2" x14ac:dyDescent="0.2">
      <c r="A11756" s="2" t="s">
        <v>25760</v>
      </c>
      <c r="B11756" s="2" t="s">
        <v>25761</v>
      </c>
    </row>
    <row r="11757" spans="1:2" x14ac:dyDescent="0.2">
      <c r="A11757" s="2" t="s">
        <v>25762</v>
      </c>
      <c r="B11757" s="2" t="s">
        <v>25763</v>
      </c>
    </row>
    <row r="11758" spans="1:2" x14ac:dyDescent="0.2">
      <c r="A11758" s="2" t="s">
        <v>25764</v>
      </c>
      <c r="B11758" s="2" t="s">
        <v>25765</v>
      </c>
    </row>
    <row r="11759" spans="1:2" x14ac:dyDescent="0.2">
      <c r="A11759" s="2" t="s">
        <v>25766</v>
      </c>
      <c r="B11759" s="2" t="s">
        <v>25767</v>
      </c>
    </row>
    <row r="11760" spans="1:2" x14ac:dyDescent="0.2">
      <c r="A11760" s="2" t="s">
        <v>25768</v>
      </c>
      <c r="B11760" s="2" t="s">
        <v>25769</v>
      </c>
    </row>
    <row r="11761" spans="1:2" x14ac:dyDescent="0.2">
      <c r="A11761" s="2" t="s">
        <v>25770</v>
      </c>
      <c r="B11761" s="2" t="s">
        <v>25771</v>
      </c>
    </row>
    <row r="11762" spans="1:2" x14ac:dyDescent="0.2">
      <c r="A11762" s="2" t="s">
        <v>25772</v>
      </c>
      <c r="B11762" s="2" t="s">
        <v>25773</v>
      </c>
    </row>
    <row r="11763" spans="1:2" x14ac:dyDescent="0.2">
      <c r="A11763" s="2" t="s">
        <v>25774</v>
      </c>
      <c r="B11763" s="2" t="s">
        <v>25775</v>
      </c>
    </row>
    <row r="11764" spans="1:2" x14ac:dyDescent="0.2">
      <c r="A11764" s="2" t="s">
        <v>25776</v>
      </c>
      <c r="B11764" s="2" t="s">
        <v>25777</v>
      </c>
    </row>
    <row r="11765" spans="1:2" x14ac:dyDescent="0.2">
      <c r="A11765" s="2" t="s">
        <v>25778</v>
      </c>
      <c r="B11765" s="2" t="s">
        <v>25779</v>
      </c>
    </row>
    <row r="11766" spans="1:2" x14ac:dyDescent="0.2">
      <c r="A11766" s="2" t="s">
        <v>25780</v>
      </c>
      <c r="B11766" s="2" t="s">
        <v>25781</v>
      </c>
    </row>
    <row r="11767" spans="1:2" x14ac:dyDescent="0.2">
      <c r="A11767" s="2" t="s">
        <v>25782</v>
      </c>
      <c r="B11767" s="2" t="s">
        <v>25783</v>
      </c>
    </row>
    <row r="11768" spans="1:2" x14ac:dyDescent="0.2">
      <c r="A11768" s="2" t="s">
        <v>25784</v>
      </c>
      <c r="B11768" s="2" t="s">
        <v>25785</v>
      </c>
    </row>
    <row r="11769" spans="1:2" x14ac:dyDescent="0.2">
      <c r="A11769" s="2" t="s">
        <v>25786</v>
      </c>
      <c r="B11769" s="2" t="s">
        <v>25787</v>
      </c>
    </row>
    <row r="11770" spans="1:2" x14ac:dyDescent="0.2">
      <c r="A11770" s="2" t="s">
        <v>25788</v>
      </c>
      <c r="B11770" s="2" t="s">
        <v>25789</v>
      </c>
    </row>
    <row r="11771" spans="1:2" x14ac:dyDescent="0.2">
      <c r="A11771" s="2" t="s">
        <v>25790</v>
      </c>
      <c r="B11771" s="2" t="s">
        <v>25791</v>
      </c>
    </row>
    <row r="11772" spans="1:2" x14ac:dyDescent="0.2">
      <c r="A11772" s="2" t="s">
        <v>25792</v>
      </c>
      <c r="B11772" s="2" t="s">
        <v>25793</v>
      </c>
    </row>
    <row r="11773" spans="1:2" x14ac:dyDescent="0.2">
      <c r="A11773" s="2" t="s">
        <v>25794</v>
      </c>
      <c r="B11773" s="2" t="s">
        <v>25795</v>
      </c>
    </row>
    <row r="11774" spans="1:2" x14ac:dyDescent="0.2">
      <c r="A11774" s="2" t="s">
        <v>25796</v>
      </c>
      <c r="B11774" s="2" t="s">
        <v>25797</v>
      </c>
    </row>
    <row r="11775" spans="1:2" x14ac:dyDescent="0.2">
      <c r="A11775" s="2" t="s">
        <v>25798</v>
      </c>
      <c r="B11775" s="2" t="s">
        <v>25799</v>
      </c>
    </row>
    <row r="11776" spans="1:2" x14ac:dyDescent="0.2">
      <c r="A11776" s="2" t="s">
        <v>25800</v>
      </c>
      <c r="B11776" s="2" t="s">
        <v>25801</v>
      </c>
    </row>
    <row r="11777" spans="1:2" x14ac:dyDescent="0.2">
      <c r="A11777" s="2" t="s">
        <v>25802</v>
      </c>
      <c r="B11777" s="2" t="s">
        <v>25803</v>
      </c>
    </row>
    <row r="11778" spans="1:2" x14ac:dyDescent="0.2">
      <c r="A11778" s="2" t="s">
        <v>25804</v>
      </c>
      <c r="B11778" s="2" t="s">
        <v>25805</v>
      </c>
    </row>
    <row r="11779" spans="1:2" x14ac:dyDescent="0.2">
      <c r="A11779" s="2" t="s">
        <v>25806</v>
      </c>
      <c r="B11779" s="2" t="s">
        <v>25807</v>
      </c>
    </row>
    <row r="11780" spans="1:2" x14ac:dyDescent="0.2">
      <c r="A11780" s="2" t="s">
        <v>25808</v>
      </c>
      <c r="B11780" s="2" t="s">
        <v>25809</v>
      </c>
    </row>
    <row r="11781" spans="1:2" x14ac:dyDescent="0.2">
      <c r="A11781" s="2" t="s">
        <v>25810</v>
      </c>
      <c r="B11781" s="2" t="s">
        <v>25811</v>
      </c>
    </row>
    <row r="11782" spans="1:2" x14ac:dyDescent="0.2">
      <c r="A11782" s="2" t="s">
        <v>25812</v>
      </c>
      <c r="B11782" s="2" t="s">
        <v>25813</v>
      </c>
    </row>
    <row r="11783" spans="1:2" x14ac:dyDescent="0.2">
      <c r="A11783" s="2" t="s">
        <v>25814</v>
      </c>
      <c r="B11783" s="2" t="s">
        <v>25815</v>
      </c>
    </row>
    <row r="11784" spans="1:2" x14ac:dyDescent="0.2">
      <c r="A11784" s="2" t="s">
        <v>25816</v>
      </c>
      <c r="B11784" s="2" t="s">
        <v>25817</v>
      </c>
    </row>
    <row r="11785" spans="1:2" x14ac:dyDescent="0.2">
      <c r="A11785" s="2" t="s">
        <v>25818</v>
      </c>
      <c r="B11785" s="2" t="s">
        <v>25819</v>
      </c>
    </row>
    <row r="11786" spans="1:2" x14ac:dyDescent="0.2">
      <c r="A11786" s="2" t="s">
        <v>25820</v>
      </c>
      <c r="B11786" s="2" t="s">
        <v>25821</v>
      </c>
    </row>
    <row r="11787" spans="1:2" x14ac:dyDescent="0.2">
      <c r="A11787" s="2" t="s">
        <v>25822</v>
      </c>
      <c r="B11787" s="2" t="s">
        <v>25823</v>
      </c>
    </row>
    <row r="11788" spans="1:2" x14ac:dyDescent="0.2">
      <c r="A11788" s="2" t="s">
        <v>25824</v>
      </c>
      <c r="B11788" s="2" t="s">
        <v>25825</v>
      </c>
    </row>
    <row r="11789" spans="1:2" x14ac:dyDescent="0.2">
      <c r="A11789" s="2" t="s">
        <v>25826</v>
      </c>
      <c r="B11789" s="2" t="s">
        <v>25827</v>
      </c>
    </row>
    <row r="11790" spans="1:2" x14ac:dyDescent="0.2">
      <c r="A11790" s="2" t="s">
        <v>25828</v>
      </c>
      <c r="B11790" s="2" t="s">
        <v>25829</v>
      </c>
    </row>
    <row r="11791" spans="1:2" x14ac:dyDescent="0.2">
      <c r="A11791" s="2" t="s">
        <v>25830</v>
      </c>
      <c r="B11791" s="2" t="s">
        <v>25831</v>
      </c>
    </row>
    <row r="11792" spans="1:2" x14ac:dyDescent="0.2">
      <c r="A11792" s="2" t="s">
        <v>25832</v>
      </c>
      <c r="B11792" s="2" t="s">
        <v>25833</v>
      </c>
    </row>
    <row r="11793" spans="1:2" x14ac:dyDescent="0.2">
      <c r="A11793" s="2" t="s">
        <v>25834</v>
      </c>
      <c r="B11793" s="2" t="s">
        <v>25835</v>
      </c>
    </row>
    <row r="11794" spans="1:2" x14ac:dyDescent="0.2">
      <c r="A11794" s="2" t="s">
        <v>25836</v>
      </c>
      <c r="B11794" s="2" t="s">
        <v>25837</v>
      </c>
    </row>
    <row r="11795" spans="1:2" x14ac:dyDescent="0.2">
      <c r="A11795" s="2" t="s">
        <v>25838</v>
      </c>
      <c r="B11795" s="2" t="s">
        <v>25839</v>
      </c>
    </row>
    <row r="11796" spans="1:2" x14ac:dyDescent="0.2">
      <c r="A11796" s="2" t="s">
        <v>25840</v>
      </c>
      <c r="B11796" s="2" t="s">
        <v>25841</v>
      </c>
    </row>
    <row r="11797" spans="1:2" x14ac:dyDescent="0.2">
      <c r="A11797" s="2" t="s">
        <v>25842</v>
      </c>
      <c r="B11797" s="2" t="s">
        <v>25843</v>
      </c>
    </row>
    <row r="11798" spans="1:2" x14ac:dyDescent="0.2">
      <c r="A11798" s="2" t="s">
        <v>25844</v>
      </c>
      <c r="B11798" s="2" t="s">
        <v>25845</v>
      </c>
    </row>
    <row r="11799" spans="1:2" x14ac:dyDescent="0.2">
      <c r="A11799" s="2" t="s">
        <v>25846</v>
      </c>
      <c r="B11799" s="2" t="s">
        <v>25847</v>
      </c>
    </row>
    <row r="11800" spans="1:2" x14ac:dyDescent="0.2">
      <c r="A11800" s="2" t="s">
        <v>25848</v>
      </c>
      <c r="B11800" s="2" t="s">
        <v>25849</v>
      </c>
    </row>
    <row r="11801" spans="1:2" x14ac:dyDescent="0.2">
      <c r="A11801" s="2" t="s">
        <v>25850</v>
      </c>
      <c r="B11801" s="2" t="s">
        <v>25851</v>
      </c>
    </row>
    <row r="11802" spans="1:2" x14ac:dyDescent="0.2">
      <c r="A11802" s="2" t="s">
        <v>25852</v>
      </c>
      <c r="B11802" s="2" t="s">
        <v>25853</v>
      </c>
    </row>
    <row r="11803" spans="1:2" x14ac:dyDescent="0.2">
      <c r="A11803" s="2" t="s">
        <v>25854</v>
      </c>
      <c r="B11803" s="2" t="s">
        <v>25855</v>
      </c>
    </row>
    <row r="11804" spans="1:2" x14ac:dyDescent="0.2">
      <c r="A11804" s="2" t="s">
        <v>25856</v>
      </c>
      <c r="B11804" s="2" t="s">
        <v>25857</v>
      </c>
    </row>
    <row r="11805" spans="1:2" x14ac:dyDescent="0.2">
      <c r="A11805" s="2" t="s">
        <v>25858</v>
      </c>
      <c r="B11805" s="2" t="s">
        <v>25859</v>
      </c>
    </row>
    <row r="11806" spans="1:2" x14ac:dyDescent="0.2">
      <c r="A11806" s="2" t="s">
        <v>25860</v>
      </c>
      <c r="B11806" s="2" t="s">
        <v>25861</v>
      </c>
    </row>
    <row r="11807" spans="1:2" x14ac:dyDescent="0.2">
      <c r="A11807" s="2" t="s">
        <v>25862</v>
      </c>
      <c r="B11807" s="2" t="s">
        <v>25863</v>
      </c>
    </row>
    <row r="11808" spans="1:2" x14ac:dyDescent="0.2">
      <c r="A11808" s="2" t="s">
        <v>25864</v>
      </c>
      <c r="B11808" s="2" t="s">
        <v>25865</v>
      </c>
    </row>
    <row r="11809" spans="1:2" x14ac:dyDescent="0.2">
      <c r="A11809" s="2" t="s">
        <v>25866</v>
      </c>
      <c r="B11809" s="2" t="s">
        <v>25867</v>
      </c>
    </row>
    <row r="11810" spans="1:2" x14ac:dyDescent="0.2">
      <c r="A11810" s="2" t="s">
        <v>25868</v>
      </c>
      <c r="B11810" s="2" t="s">
        <v>25869</v>
      </c>
    </row>
    <row r="11811" spans="1:2" x14ac:dyDescent="0.2">
      <c r="A11811" s="2" t="s">
        <v>25870</v>
      </c>
      <c r="B11811" s="2" t="s">
        <v>25871</v>
      </c>
    </row>
    <row r="11812" spans="1:2" x14ac:dyDescent="0.2">
      <c r="A11812" s="2" t="s">
        <v>25872</v>
      </c>
      <c r="B11812" s="2" t="s">
        <v>25873</v>
      </c>
    </row>
    <row r="11813" spans="1:2" x14ac:dyDescent="0.2">
      <c r="A11813" s="2" t="s">
        <v>25874</v>
      </c>
      <c r="B11813" s="2" t="s">
        <v>25875</v>
      </c>
    </row>
    <row r="11814" spans="1:2" x14ac:dyDescent="0.2">
      <c r="A11814" s="2" t="s">
        <v>25876</v>
      </c>
      <c r="B11814" s="2" t="s">
        <v>25877</v>
      </c>
    </row>
    <row r="11815" spans="1:2" x14ac:dyDescent="0.2">
      <c r="A11815" s="2" t="s">
        <v>25878</v>
      </c>
      <c r="B11815" s="2" t="s">
        <v>25879</v>
      </c>
    </row>
    <row r="11816" spans="1:2" x14ac:dyDescent="0.2">
      <c r="A11816" s="2" t="s">
        <v>25880</v>
      </c>
      <c r="B11816" s="2" t="s">
        <v>25881</v>
      </c>
    </row>
    <row r="11817" spans="1:2" x14ac:dyDescent="0.2">
      <c r="A11817" s="2" t="s">
        <v>25882</v>
      </c>
      <c r="B11817" s="2" t="s">
        <v>25883</v>
      </c>
    </row>
    <row r="11818" spans="1:2" x14ac:dyDescent="0.2">
      <c r="A11818" s="2" t="s">
        <v>25884</v>
      </c>
      <c r="B11818" s="2" t="s">
        <v>25885</v>
      </c>
    </row>
    <row r="11819" spans="1:2" x14ac:dyDescent="0.2">
      <c r="A11819" s="2" t="s">
        <v>25886</v>
      </c>
      <c r="B11819" s="2" t="s">
        <v>25887</v>
      </c>
    </row>
    <row r="11820" spans="1:2" x14ac:dyDescent="0.2">
      <c r="A11820" s="2" t="s">
        <v>25888</v>
      </c>
      <c r="B11820" s="2" t="s">
        <v>25889</v>
      </c>
    </row>
    <row r="11821" spans="1:2" x14ac:dyDescent="0.2">
      <c r="A11821" s="2" t="s">
        <v>25890</v>
      </c>
      <c r="B11821" s="2" t="s">
        <v>25891</v>
      </c>
    </row>
    <row r="11822" spans="1:2" x14ac:dyDescent="0.2">
      <c r="A11822" s="2" t="s">
        <v>25892</v>
      </c>
      <c r="B11822" s="2" t="s">
        <v>25893</v>
      </c>
    </row>
    <row r="11823" spans="1:2" x14ac:dyDescent="0.2">
      <c r="A11823" s="2" t="s">
        <v>25894</v>
      </c>
      <c r="B11823" s="2" t="s">
        <v>25895</v>
      </c>
    </row>
    <row r="11824" spans="1:2" x14ac:dyDescent="0.2">
      <c r="A11824" s="2" t="s">
        <v>25896</v>
      </c>
      <c r="B11824" s="2" t="s">
        <v>25897</v>
      </c>
    </row>
    <row r="11825" spans="1:2" x14ac:dyDescent="0.2">
      <c r="A11825" s="2" t="s">
        <v>25898</v>
      </c>
      <c r="B11825" s="2" t="s">
        <v>25899</v>
      </c>
    </row>
    <row r="11826" spans="1:2" x14ac:dyDescent="0.2">
      <c r="A11826" s="2" t="s">
        <v>25900</v>
      </c>
      <c r="B11826" s="2" t="s">
        <v>25901</v>
      </c>
    </row>
    <row r="11827" spans="1:2" x14ac:dyDescent="0.2">
      <c r="A11827" s="2" t="s">
        <v>25902</v>
      </c>
      <c r="B11827" s="2" t="s">
        <v>25903</v>
      </c>
    </row>
    <row r="11828" spans="1:2" x14ac:dyDescent="0.2">
      <c r="A11828" s="2" t="s">
        <v>25904</v>
      </c>
      <c r="B11828" s="2" t="s">
        <v>25905</v>
      </c>
    </row>
    <row r="11829" spans="1:2" x14ac:dyDescent="0.2">
      <c r="A11829" s="2" t="s">
        <v>25906</v>
      </c>
      <c r="B11829" s="2" t="s">
        <v>25907</v>
      </c>
    </row>
    <row r="11830" spans="1:2" x14ac:dyDescent="0.2">
      <c r="A11830" s="2" t="s">
        <v>25908</v>
      </c>
      <c r="B11830" s="2" t="s">
        <v>25909</v>
      </c>
    </row>
    <row r="11831" spans="1:2" x14ac:dyDescent="0.2">
      <c r="A11831" s="2" t="s">
        <v>25910</v>
      </c>
      <c r="B11831" s="2" t="s">
        <v>25911</v>
      </c>
    </row>
    <row r="11832" spans="1:2" x14ac:dyDescent="0.2">
      <c r="A11832" s="2" t="s">
        <v>25912</v>
      </c>
      <c r="B11832" s="2" t="s">
        <v>25913</v>
      </c>
    </row>
    <row r="11833" spans="1:2" x14ac:dyDescent="0.2">
      <c r="A11833" s="2" t="s">
        <v>25914</v>
      </c>
      <c r="B11833" s="2" t="s">
        <v>25915</v>
      </c>
    </row>
    <row r="11834" spans="1:2" x14ac:dyDescent="0.2">
      <c r="A11834" s="2" t="s">
        <v>25916</v>
      </c>
      <c r="B11834" s="2" t="s">
        <v>25917</v>
      </c>
    </row>
    <row r="11835" spans="1:2" x14ac:dyDescent="0.2">
      <c r="A11835" s="2" t="s">
        <v>25918</v>
      </c>
      <c r="B11835" s="2" t="s">
        <v>25919</v>
      </c>
    </row>
    <row r="11836" spans="1:2" x14ac:dyDescent="0.2">
      <c r="A11836" s="2" t="s">
        <v>25920</v>
      </c>
      <c r="B11836" s="2" t="s">
        <v>25921</v>
      </c>
    </row>
    <row r="11837" spans="1:2" x14ac:dyDescent="0.2">
      <c r="A11837" s="2" t="s">
        <v>25922</v>
      </c>
      <c r="B11837" s="2" t="s">
        <v>25923</v>
      </c>
    </row>
    <row r="11838" spans="1:2" x14ac:dyDescent="0.2">
      <c r="A11838" s="2" t="s">
        <v>25924</v>
      </c>
      <c r="B11838" s="2" t="s">
        <v>25925</v>
      </c>
    </row>
    <row r="11839" spans="1:2" x14ac:dyDescent="0.2">
      <c r="A11839" s="2" t="s">
        <v>25926</v>
      </c>
      <c r="B11839" s="2" t="s">
        <v>25927</v>
      </c>
    </row>
    <row r="11840" spans="1:2" x14ac:dyDescent="0.2">
      <c r="A11840" s="2" t="s">
        <v>25928</v>
      </c>
      <c r="B11840" s="2" t="s">
        <v>25929</v>
      </c>
    </row>
    <row r="11841" spans="1:2" x14ac:dyDescent="0.2">
      <c r="A11841" s="2" t="s">
        <v>25930</v>
      </c>
      <c r="B11841" s="2" t="s">
        <v>25931</v>
      </c>
    </row>
    <row r="11842" spans="1:2" x14ac:dyDescent="0.2">
      <c r="A11842" s="2" t="s">
        <v>25932</v>
      </c>
      <c r="B11842" s="2" t="s">
        <v>25933</v>
      </c>
    </row>
    <row r="11843" spans="1:2" x14ac:dyDescent="0.2">
      <c r="A11843" s="2" t="s">
        <v>25934</v>
      </c>
      <c r="B11843" s="2" t="s">
        <v>25935</v>
      </c>
    </row>
    <row r="11844" spans="1:2" x14ac:dyDescent="0.2">
      <c r="A11844" s="2" t="s">
        <v>25936</v>
      </c>
      <c r="B11844" s="2" t="s">
        <v>25937</v>
      </c>
    </row>
    <row r="11845" spans="1:2" x14ac:dyDescent="0.2">
      <c r="A11845" s="2" t="s">
        <v>25938</v>
      </c>
      <c r="B11845" s="2" t="s">
        <v>25939</v>
      </c>
    </row>
    <row r="11846" spans="1:2" x14ac:dyDescent="0.2">
      <c r="A11846" s="2" t="s">
        <v>25940</v>
      </c>
      <c r="B11846" s="2" t="s">
        <v>25941</v>
      </c>
    </row>
    <row r="11847" spans="1:2" x14ac:dyDescent="0.2">
      <c r="A11847" s="2" t="s">
        <v>25942</v>
      </c>
      <c r="B11847" s="2" t="s">
        <v>25943</v>
      </c>
    </row>
    <row r="11848" spans="1:2" x14ac:dyDescent="0.2">
      <c r="A11848" s="2" t="s">
        <v>25944</v>
      </c>
      <c r="B11848" s="2" t="s">
        <v>25945</v>
      </c>
    </row>
    <row r="11849" spans="1:2" x14ac:dyDescent="0.2">
      <c r="A11849" s="2" t="s">
        <v>25946</v>
      </c>
      <c r="B11849" s="2" t="s">
        <v>25947</v>
      </c>
    </row>
    <row r="11850" spans="1:2" x14ac:dyDescent="0.2">
      <c r="A11850" s="2" t="s">
        <v>25948</v>
      </c>
      <c r="B11850" s="2" t="s">
        <v>25949</v>
      </c>
    </row>
    <row r="11851" spans="1:2" x14ac:dyDescent="0.2">
      <c r="A11851" s="2" t="s">
        <v>25950</v>
      </c>
      <c r="B11851" s="2" t="s">
        <v>25951</v>
      </c>
    </row>
    <row r="11852" spans="1:2" x14ac:dyDescent="0.2">
      <c r="A11852" s="2" t="s">
        <v>25952</v>
      </c>
      <c r="B11852" s="2" t="s">
        <v>25953</v>
      </c>
    </row>
    <row r="11853" spans="1:2" x14ac:dyDescent="0.2">
      <c r="A11853" s="2" t="s">
        <v>25954</v>
      </c>
      <c r="B11853" s="2" t="s">
        <v>25955</v>
      </c>
    </row>
    <row r="11854" spans="1:2" x14ac:dyDescent="0.2">
      <c r="A11854" s="2" t="s">
        <v>25956</v>
      </c>
      <c r="B11854" s="2" t="s">
        <v>25957</v>
      </c>
    </row>
    <row r="11855" spans="1:2" x14ac:dyDescent="0.2">
      <c r="A11855" s="2" t="s">
        <v>25958</v>
      </c>
      <c r="B11855" s="2" t="s">
        <v>25959</v>
      </c>
    </row>
    <row r="11856" spans="1:2" x14ac:dyDescent="0.2">
      <c r="A11856" s="2" t="s">
        <v>25960</v>
      </c>
      <c r="B11856" s="2" t="s">
        <v>25961</v>
      </c>
    </row>
    <row r="11857" spans="1:2" x14ac:dyDescent="0.2">
      <c r="A11857" s="2" t="s">
        <v>25962</v>
      </c>
      <c r="B11857" s="2" t="s">
        <v>25963</v>
      </c>
    </row>
    <row r="11858" spans="1:2" x14ac:dyDescent="0.2">
      <c r="A11858" s="2" t="s">
        <v>25964</v>
      </c>
      <c r="B11858" s="2" t="s">
        <v>25965</v>
      </c>
    </row>
    <row r="11859" spans="1:2" x14ac:dyDescent="0.2">
      <c r="A11859" s="2" t="s">
        <v>25966</v>
      </c>
      <c r="B11859" s="2" t="s">
        <v>25967</v>
      </c>
    </row>
    <row r="11860" spans="1:2" x14ac:dyDescent="0.2">
      <c r="A11860" s="2" t="s">
        <v>25968</v>
      </c>
      <c r="B11860" s="2" t="s">
        <v>25969</v>
      </c>
    </row>
    <row r="11861" spans="1:2" x14ac:dyDescent="0.2">
      <c r="A11861" s="2" t="s">
        <v>25970</v>
      </c>
      <c r="B11861" s="2" t="s">
        <v>25971</v>
      </c>
    </row>
    <row r="11862" spans="1:2" x14ac:dyDescent="0.2">
      <c r="A11862" s="2" t="s">
        <v>25972</v>
      </c>
      <c r="B11862" s="2" t="s">
        <v>25973</v>
      </c>
    </row>
    <row r="11863" spans="1:2" x14ac:dyDescent="0.2">
      <c r="A11863" s="2" t="s">
        <v>25974</v>
      </c>
      <c r="B11863" s="2" t="s">
        <v>25975</v>
      </c>
    </row>
    <row r="11864" spans="1:2" x14ac:dyDescent="0.2">
      <c r="A11864" s="2" t="s">
        <v>25976</v>
      </c>
      <c r="B11864" s="2" t="s">
        <v>25977</v>
      </c>
    </row>
    <row r="11865" spans="1:2" x14ac:dyDescent="0.2">
      <c r="A11865" s="2" t="s">
        <v>25978</v>
      </c>
      <c r="B11865" s="2" t="s">
        <v>25979</v>
      </c>
    </row>
    <row r="11866" spans="1:2" x14ac:dyDescent="0.2">
      <c r="A11866" s="2" t="s">
        <v>25980</v>
      </c>
      <c r="B11866" s="2" t="s">
        <v>25981</v>
      </c>
    </row>
    <row r="11867" spans="1:2" x14ac:dyDescent="0.2">
      <c r="A11867" s="2" t="s">
        <v>25982</v>
      </c>
      <c r="B11867" s="2" t="s">
        <v>25983</v>
      </c>
    </row>
    <row r="11868" spans="1:2" x14ac:dyDescent="0.2">
      <c r="A11868" s="2" t="s">
        <v>25984</v>
      </c>
      <c r="B11868" s="2" t="s">
        <v>25985</v>
      </c>
    </row>
    <row r="11869" spans="1:2" x14ac:dyDescent="0.2">
      <c r="A11869" s="2" t="s">
        <v>25986</v>
      </c>
      <c r="B11869" s="2" t="s">
        <v>25987</v>
      </c>
    </row>
    <row r="11870" spans="1:2" x14ac:dyDescent="0.2">
      <c r="A11870" s="2" t="s">
        <v>25988</v>
      </c>
      <c r="B11870" s="2" t="s">
        <v>25989</v>
      </c>
    </row>
    <row r="11871" spans="1:2" x14ac:dyDescent="0.2">
      <c r="A11871" s="2" t="s">
        <v>25990</v>
      </c>
      <c r="B11871" s="2" t="s">
        <v>25991</v>
      </c>
    </row>
    <row r="11872" spans="1:2" x14ac:dyDescent="0.2">
      <c r="A11872" s="2" t="s">
        <v>25992</v>
      </c>
      <c r="B11872" s="2" t="s">
        <v>25993</v>
      </c>
    </row>
    <row r="11873" spans="1:2" x14ac:dyDescent="0.2">
      <c r="A11873" s="2" t="s">
        <v>25994</v>
      </c>
      <c r="B11873" s="2" t="s">
        <v>25995</v>
      </c>
    </row>
    <row r="11874" spans="1:2" x14ac:dyDescent="0.2">
      <c r="A11874" s="2" t="s">
        <v>25996</v>
      </c>
      <c r="B11874" s="2" t="s">
        <v>25997</v>
      </c>
    </row>
    <row r="11875" spans="1:2" x14ac:dyDescent="0.2">
      <c r="A11875" s="2" t="s">
        <v>25998</v>
      </c>
      <c r="B11875" s="2" t="s">
        <v>25999</v>
      </c>
    </row>
    <row r="11876" spans="1:2" x14ac:dyDescent="0.2">
      <c r="A11876" s="2" t="s">
        <v>26000</v>
      </c>
      <c r="B11876" s="2" t="s">
        <v>26001</v>
      </c>
    </row>
    <row r="11877" spans="1:2" x14ac:dyDescent="0.2">
      <c r="A11877" s="2" t="s">
        <v>26002</v>
      </c>
      <c r="B11877" s="2" t="s">
        <v>26003</v>
      </c>
    </row>
    <row r="11878" spans="1:2" x14ac:dyDescent="0.2">
      <c r="A11878" s="2" t="s">
        <v>26004</v>
      </c>
      <c r="B11878" s="2" t="s">
        <v>26005</v>
      </c>
    </row>
    <row r="11879" spans="1:2" x14ac:dyDescent="0.2">
      <c r="A11879" s="2" t="s">
        <v>26006</v>
      </c>
      <c r="B11879" s="2" t="s">
        <v>26007</v>
      </c>
    </row>
    <row r="11880" spans="1:2" x14ac:dyDescent="0.2">
      <c r="A11880" s="2" t="s">
        <v>26008</v>
      </c>
      <c r="B11880" s="2" t="s">
        <v>26009</v>
      </c>
    </row>
    <row r="11881" spans="1:2" x14ac:dyDescent="0.2">
      <c r="A11881" s="2" t="s">
        <v>26010</v>
      </c>
      <c r="B11881" s="2" t="s">
        <v>26011</v>
      </c>
    </row>
    <row r="11882" spans="1:2" x14ac:dyDescent="0.2">
      <c r="A11882" s="2" t="s">
        <v>26012</v>
      </c>
      <c r="B11882" s="2" t="s">
        <v>26013</v>
      </c>
    </row>
    <row r="11883" spans="1:2" x14ac:dyDescent="0.2">
      <c r="A11883" s="2" t="s">
        <v>26014</v>
      </c>
      <c r="B11883" s="2" t="s">
        <v>26015</v>
      </c>
    </row>
    <row r="11884" spans="1:2" x14ac:dyDescent="0.2">
      <c r="A11884" s="2" t="s">
        <v>26016</v>
      </c>
      <c r="B11884" s="2" t="s">
        <v>26017</v>
      </c>
    </row>
    <row r="11885" spans="1:2" x14ac:dyDescent="0.2">
      <c r="A11885" s="2" t="s">
        <v>26018</v>
      </c>
      <c r="B11885" s="2" t="s">
        <v>26019</v>
      </c>
    </row>
    <row r="11886" spans="1:2" x14ac:dyDescent="0.2">
      <c r="A11886" s="2" t="s">
        <v>26020</v>
      </c>
      <c r="B11886" s="2" t="s">
        <v>26021</v>
      </c>
    </row>
    <row r="11887" spans="1:2" x14ac:dyDescent="0.2">
      <c r="A11887" s="2" t="s">
        <v>26022</v>
      </c>
      <c r="B11887" s="2" t="s">
        <v>26023</v>
      </c>
    </row>
    <row r="11888" spans="1:2" x14ac:dyDescent="0.2">
      <c r="A11888" s="2" t="s">
        <v>26024</v>
      </c>
      <c r="B11888" s="2" t="s">
        <v>26025</v>
      </c>
    </row>
    <row r="11889" spans="1:2" x14ac:dyDescent="0.2">
      <c r="A11889" s="2" t="s">
        <v>26026</v>
      </c>
      <c r="B11889" s="2" t="s">
        <v>26027</v>
      </c>
    </row>
    <row r="11890" spans="1:2" x14ac:dyDescent="0.2">
      <c r="A11890" s="2" t="s">
        <v>26028</v>
      </c>
      <c r="B11890" s="2" t="s">
        <v>26029</v>
      </c>
    </row>
    <row r="11891" spans="1:2" x14ac:dyDescent="0.2">
      <c r="A11891" s="2" t="s">
        <v>26030</v>
      </c>
      <c r="B11891" s="2" t="s">
        <v>26031</v>
      </c>
    </row>
    <row r="11892" spans="1:2" x14ac:dyDescent="0.2">
      <c r="A11892" s="2" t="s">
        <v>26032</v>
      </c>
      <c r="B11892" s="2" t="s">
        <v>26033</v>
      </c>
    </row>
    <row r="11893" spans="1:2" x14ac:dyDescent="0.2">
      <c r="A11893" s="2" t="s">
        <v>26034</v>
      </c>
      <c r="B11893" s="2" t="s">
        <v>26035</v>
      </c>
    </row>
    <row r="11894" spans="1:2" x14ac:dyDescent="0.2">
      <c r="A11894" s="2" t="s">
        <v>26036</v>
      </c>
      <c r="B11894" s="2" t="s">
        <v>26037</v>
      </c>
    </row>
    <row r="11895" spans="1:2" x14ac:dyDescent="0.2">
      <c r="A11895" s="2" t="s">
        <v>26038</v>
      </c>
      <c r="B11895" s="2" t="s">
        <v>26039</v>
      </c>
    </row>
    <row r="11896" spans="1:2" x14ac:dyDescent="0.2">
      <c r="A11896" s="2" t="s">
        <v>26040</v>
      </c>
      <c r="B11896" s="2" t="s">
        <v>26041</v>
      </c>
    </row>
    <row r="11897" spans="1:2" x14ac:dyDescent="0.2">
      <c r="A11897" s="2" t="s">
        <v>26042</v>
      </c>
      <c r="B11897" s="2" t="s">
        <v>26043</v>
      </c>
    </row>
    <row r="11898" spans="1:2" x14ac:dyDescent="0.2">
      <c r="A11898" s="2" t="s">
        <v>26044</v>
      </c>
      <c r="B11898" s="2" t="s">
        <v>26045</v>
      </c>
    </row>
    <row r="11899" spans="1:2" x14ac:dyDescent="0.2">
      <c r="A11899" s="2" t="s">
        <v>26046</v>
      </c>
      <c r="B11899" s="2" t="s">
        <v>26047</v>
      </c>
    </row>
    <row r="11900" spans="1:2" x14ac:dyDescent="0.2">
      <c r="A11900" s="2" t="s">
        <v>26048</v>
      </c>
      <c r="B11900" s="2" t="s">
        <v>26049</v>
      </c>
    </row>
    <row r="11901" spans="1:2" x14ac:dyDescent="0.2">
      <c r="A11901" s="2" t="s">
        <v>26050</v>
      </c>
      <c r="B11901" s="2" t="s">
        <v>26051</v>
      </c>
    </row>
    <row r="11902" spans="1:2" x14ac:dyDescent="0.2">
      <c r="A11902" s="2" t="s">
        <v>26052</v>
      </c>
      <c r="B11902" s="2" t="s">
        <v>26053</v>
      </c>
    </row>
    <row r="11903" spans="1:2" x14ac:dyDescent="0.2">
      <c r="A11903" s="2" t="s">
        <v>26054</v>
      </c>
      <c r="B11903" s="2" t="s">
        <v>26055</v>
      </c>
    </row>
    <row r="11904" spans="1:2" x14ac:dyDescent="0.2">
      <c r="A11904" s="2" t="s">
        <v>26056</v>
      </c>
      <c r="B11904" s="2" t="s">
        <v>26057</v>
      </c>
    </row>
    <row r="11905" spans="1:2" x14ac:dyDescent="0.2">
      <c r="A11905" s="2" t="s">
        <v>26058</v>
      </c>
      <c r="B11905" s="2" t="s">
        <v>26059</v>
      </c>
    </row>
    <row r="11906" spans="1:2" x14ac:dyDescent="0.2">
      <c r="A11906" s="2" t="s">
        <v>26060</v>
      </c>
      <c r="B11906" s="2" t="s">
        <v>26061</v>
      </c>
    </row>
    <row r="11907" spans="1:2" x14ac:dyDescent="0.2">
      <c r="A11907" s="2" t="s">
        <v>26062</v>
      </c>
      <c r="B11907" s="2" t="s">
        <v>26063</v>
      </c>
    </row>
    <row r="11908" spans="1:2" x14ac:dyDescent="0.2">
      <c r="A11908" s="2" t="s">
        <v>26064</v>
      </c>
      <c r="B11908" s="2" t="s">
        <v>26065</v>
      </c>
    </row>
    <row r="11909" spans="1:2" x14ac:dyDescent="0.2">
      <c r="A11909" s="2" t="s">
        <v>26066</v>
      </c>
      <c r="B11909" s="2" t="s">
        <v>26067</v>
      </c>
    </row>
    <row r="11910" spans="1:2" x14ac:dyDescent="0.2">
      <c r="A11910" s="2" t="s">
        <v>26068</v>
      </c>
      <c r="B11910" s="2" t="s">
        <v>26069</v>
      </c>
    </row>
    <row r="11911" spans="1:2" x14ac:dyDescent="0.2">
      <c r="A11911" s="2" t="s">
        <v>26070</v>
      </c>
      <c r="B11911" s="2" t="s">
        <v>26071</v>
      </c>
    </row>
    <row r="11912" spans="1:2" x14ac:dyDescent="0.2">
      <c r="A11912" s="2" t="s">
        <v>26072</v>
      </c>
      <c r="B11912" s="2" t="s">
        <v>26073</v>
      </c>
    </row>
    <row r="11913" spans="1:2" x14ac:dyDescent="0.2">
      <c r="A11913" s="2" t="s">
        <v>26074</v>
      </c>
      <c r="B11913" s="2" t="s">
        <v>26075</v>
      </c>
    </row>
    <row r="11914" spans="1:2" x14ac:dyDescent="0.2">
      <c r="A11914" s="2" t="s">
        <v>26076</v>
      </c>
      <c r="B11914" s="2" t="s">
        <v>26077</v>
      </c>
    </row>
    <row r="11915" spans="1:2" x14ac:dyDescent="0.2">
      <c r="A11915" s="2" t="s">
        <v>26078</v>
      </c>
      <c r="B11915" s="2" t="s">
        <v>26079</v>
      </c>
    </row>
    <row r="11916" spans="1:2" x14ac:dyDescent="0.2">
      <c r="A11916" s="2" t="s">
        <v>26080</v>
      </c>
      <c r="B11916" s="2" t="s">
        <v>26081</v>
      </c>
    </row>
    <row r="11917" spans="1:2" x14ac:dyDescent="0.2">
      <c r="A11917" s="2" t="s">
        <v>26082</v>
      </c>
      <c r="B11917" s="2" t="s">
        <v>26083</v>
      </c>
    </row>
    <row r="11918" spans="1:2" x14ac:dyDescent="0.2">
      <c r="A11918" s="2" t="s">
        <v>26084</v>
      </c>
      <c r="B11918" s="2" t="s">
        <v>26085</v>
      </c>
    </row>
    <row r="11919" spans="1:2" x14ac:dyDescent="0.2">
      <c r="A11919" s="2" t="s">
        <v>26086</v>
      </c>
      <c r="B11919" s="2" t="s">
        <v>26087</v>
      </c>
    </row>
    <row r="11920" spans="1:2" x14ac:dyDescent="0.2">
      <c r="A11920" s="2" t="s">
        <v>26088</v>
      </c>
      <c r="B11920" s="2" t="s">
        <v>26089</v>
      </c>
    </row>
    <row r="11921" spans="1:2" x14ac:dyDescent="0.2">
      <c r="A11921" s="2" t="s">
        <v>26090</v>
      </c>
      <c r="B11921" s="2" t="s">
        <v>26091</v>
      </c>
    </row>
    <row r="11922" spans="1:2" x14ac:dyDescent="0.2">
      <c r="A11922" s="2" t="s">
        <v>26092</v>
      </c>
      <c r="B11922" s="2" t="s">
        <v>26093</v>
      </c>
    </row>
    <row r="11923" spans="1:2" x14ac:dyDescent="0.2">
      <c r="A11923" s="2" t="s">
        <v>26094</v>
      </c>
      <c r="B11923" s="2" t="s">
        <v>26095</v>
      </c>
    </row>
    <row r="11924" spans="1:2" x14ac:dyDescent="0.2">
      <c r="A11924" s="2" t="s">
        <v>26096</v>
      </c>
      <c r="B11924" s="2" t="s">
        <v>26097</v>
      </c>
    </row>
    <row r="11925" spans="1:2" x14ac:dyDescent="0.2">
      <c r="A11925" s="2" t="s">
        <v>26098</v>
      </c>
      <c r="B11925" s="2" t="s">
        <v>26099</v>
      </c>
    </row>
    <row r="11926" spans="1:2" x14ac:dyDescent="0.2">
      <c r="A11926" s="2" t="s">
        <v>26100</v>
      </c>
      <c r="B11926" s="2" t="s">
        <v>26101</v>
      </c>
    </row>
    <row r="11927" spans="1:2" x14ac:dyDescent="0.2">
      <c r="A11927" s="2" t="s">
        <v>26102</v>
      </c>
      <c r="B11927" s="2" t="s">
        <v>26103</v>
      </c>
    </row>
    <row r="11928" spans="1:2" x14ac:dyDescent="0.2">
      <c r="A11928" s="2" t="s">
        <v>26104</v>
      </c>
      <c r="B11928" s="2" t="s">
        <v>26105</v>
      </c>
    </row>
    <row r="11929" spans="1:2" x14ac:dyDescent="0.2">
      <c r="A11929" s="2" t="s">
        <v>26106</v>
      </c>
      <c r="B11929" s="2" t="s">
        <v>26107</v>
      </c>
    </row>
    <row r="11930" spans="1:2" x14ac:dyDescent="0.2">
      <c r="A11930" s="2" t="s">
        <v>26108</v>
      </c>
      <c r="B11930" s="2" t="s">
        <v>26109</v>
      </c>
    </row>
    <row r="11931" spans="1:2" x14ac:dyDescent="0.2">
      <c r="A11931" s="2" t="s">
        <v>26110</v>
      </c>
      <c r="B11931" s="2" t="s">
        <v>26111</v>
      </c>
    </row>
    <row r="11932" spans="1:2" x14ac:dyDescent="0.2">
      <c r="A11932" s="2" t="s">
        <v>26112</v>
      </c>
      <c r="B11932" s="2" t="s">
        <v>26113</v>
      </c>
    </row>
    <row r="11933" spans="1:2" x14ac:dyDescent="0.2">
      <c r="A11933" s="2" t="s">
        <v>26114</v>
      </c>
      <c r="B11933" s="2" t="s">
        <v>26115</v>
      </c>
    </row>
    <row r="11934" spans="1:2" x14ac:dyDescent="0.2">
      <c r="A11934" s="2" t="s">
        <v>26116</v>
      </c>
      <c r="B11934" s="2" t="s">
        <v>26117</v>
      </c>
    </row>
    <row r="11935" spans="1:2" x14ac:dyDescent="0.2">
      <c r="A11935" s="2" t="s">
        <v>26118</v>
      </c>
      <c r="B11935" s="2" t="s">
        <v>26119</v>
      </c>
    </row>
    <row r="11936" spans="1:2" x14ac:dyDescent="0.2">
      <c r="A11936" s="2" t="s">
        <v>26120</v>
      </c>
      <c r="B11936" s="2" t="s">
        <v>26121</v>
      </c>
    </row>
    <row r="11937" spans="1:2" x14ac:dyDescent="0.2">
      <c r="A11937" s="2" t="s">
        <v>26122</v>
      </c>
      <c r="B11937" s="2" t="s">
        <v>26123</v>
      </c>
    </row>
    <row r="11938" spans="1:2" x14ac:dyDescent="0.2">
      <c r="A11938" s="2" t="s">
        <v>26124</v>
      </c>
      <c r="B11938" s="2" t="s">
        <v>26125</v>
      </c>
    </row>
    <row r="11939" spans="1:2" x14ac:dyDescent="0.2">
      <c r="A11939" s="2" t="s">
        <v>26126</v>
      </c>
      <c r="B11939" s="2" t="s">
        <v>26127</v>
      </c>
    </row>
    <row r="11940" spans="1:2" x14ac:dyDescent="0.2">
      <c r="A11940" s="2" t="s">
        <v>26128</v>
      </c>
      <c r="B11940" s="2" t="s">
        <v>26129</v>
      </c>
    </row>
    <row r="11941" spans="1:2" x14ac:dyDescent="0.2">
      <c r="A11941" s="2" t="s">
        <v>26130</v>
      </c>
      <c r="B11941" s="2" t="s">
        <v>26131</v>
      </c>
    </row>
    <row r="11942" spans="1:2" x14ac:dyDescent="0.2">
      <c r="A11942" s="2" t="s">
        <v>26132</v>
      </c>
      <c r="B11942" s="2" t="s">
        <v>26133</v>
      </c>
    </row>
    <row r="11943" spans="1:2" x14ac:dyDescent="0.2">
      <c r="A11943" s="2" t="s">
        <v>26134</v>
      </c>
      <c r="B11943" s="2" t="s">
        <v>26135</v>
      </c>
    </row>
    <row r="11944" spans="1:2" x14ac:dyDescent="0.2">
      <c r="A11944" s="2" t="s">
        <v>26136</v>
      </c>
      <c r="B11944" s="2" t="s">
        <v>26137</v>
      </c>
    </row>
    <row r="11945" spans="1:2" x14ac:dyDescent="0.2">
      <c r="A11945" s="2" t="s">
        <v>26138</v>
      </c>
      <c r="B11945" s="2" t="s">
        <v>26139</v>
      </c>
    </row>
    <row r="11946" spans="1:2" x14ac:dyDescent="0.2">
      <c r="A11946" s="2" t="s">
        <v>26140</v>
      </c>
      <c r="B11946" s="2" t="s">
        <v>26141</v>
      </c>
    </row>
    <row r="11947" spans="1:2" x14ac:dyDescent="0.2">
      <c r="A11947" s="2" t="s">
        <v>26142</v>
      </c>
      <c r="B11947" s="2" t="s">
        <v>26143</v>
      </c>
    </row>
    <row r="11948" spans="1:2" x14ac:dyDescent="0.2">
      <c r="A11948" s="2" t="s">
        <v>26144</v>
      </c>
      <c r="B11948" s="2" t="s">
        <v>26145</v>
      </c>
    </row>
    <row r="11949" spans="1:2" x14ac:dyDescent="0.2">
      <c r="A11949" s="2" t="s">
        <v>26146</v>
      </c>
      <c r="B11949" s="2" t="s">
        <v>26147</v>
      </c>
    </row>
    <row r="11950" spans="1:2" x14ac:dyDescent="0.2">
      <c r="A11950" s="2" t="s">
        <v>26148</v>
      </c>
      <c r="B11950" s="2" t="s">
        <v>26149</v>
      </c>
    </row>
    <row r="11951" spans="1:2" x14ac:dyDescent="0.2">
      <c r="A11951" s="2" t="s">
        <v>26150</v>
      </c>
      <c r="B11951" s="2" t="s">
        <v>26151</v>
      </c>
    </row>
    <row r="11952" spans="1:2" x14ac:dyDescent="0.2">
      <c r="A11952" s="2" t="s">
        <v>26152</v>
      </c>
      <c r="B11952" s="2" t="s">
        <v>26153</v>
      </c>
    </row>
    <row r="11953" spans="1:2" x14ac:dyDescent="0.2">
      <c r="A11953" s="2" t="s">
        <v>26154</v>
      </c>
      <c r="B11953" s="2" t="s">
        <v>26155</v>
      </c>
    </row>
    <row r="11954" spans="1:2" x14ac:dyDescent="0.2">
      <c r="A11954" s="2" t="s">
        <v>26156</v>
      </c>
      <c r="B11954" s="2" t="s">
        <v>26157</v>
      </c>
    </row>
    <row r="11955" spans="1:2" x14ac:dyDescent="0.2">
      <c r="A11955" s="2" t="s">
        <v>26158</v>
      </c>
      <c r="B11955" s="2" t="s">
        <v>26159</v>
      </c>
    </row>
    <row r="11956" spans="1:2" x14ac:dyDescent="0.2">
      <c r="A11956" s="2" t="s">
        <v>26160</v>
      </c>
      <c r="B11956" s="2" t="s">
        <v>26161</v>
      </c>
    </row>
    <row r="11957" spans="1:2" x14ac:dyDescent="0.2">
      <c r="A11957" s="2" t="s">
        <v>26162</v>
      </c>
      <c r="B11957" s="2" t="s">
        <v>26163</v>
      </c>
    </row>
    <row r="11958" spans="1:2" x14ac:dyDescent="0.2">
      <c r="A11958" s="2" t="s">
        <v>26164</v>
      </c>
      <c r="B11958" s="2" t="s">
        <v>26165</v>
      </c>
    </row>
    <row r="11959" spans="1:2" x14ac:dyDescent="0.2">
      <c r="A11959" s="2" t="s">
        <v>26166</v>
      </c>
      <c r="B11959" s="2" t="s">
        <v>26167</v>
      </c>
    </row>
    <row r="11960" spans="1:2" x14ac:dyDescent="0.2">
      <c r="A11960" s="2" t="s">
        <v>26168</v>
      </c>
      <c r="B11960" s="2" t="s">
        <v>26169</v>
      </c>
    </row>
    <row r="11961" spans="1:2" x14ac:dyDescent="0.2">
      <c r="A11961" s="2" t="s">
        <v>26170</v>
      </c>
      <c r="B11961" s="2" t="s">
        <v>26171</v>
      </c>
    </row>
    <row r="11962" spans="1:2" x14ac:dyDescent="0.2">
      <c r="A11962" s="2" t="s">
        <v>26172</v>
      </c>
      <c r="B11962" s="2" t="s">
        <v>26173</v>
      </c>
    </row>
    <row r="11963" spans="1:2" x14ac:dyDescent="0.2">
      <c r="A11963" s="2" t="s">
        <v>26174</v>
      </c>
      <c r="B11963" s="2" t="s">
        <v>26175</v>
      </c>
    </row>
    <row r="11964" spans="1:2" x14ac:dyDescent="0.2">
      <c r="A11964" s="2" t="s">
        <v>26176</v>
      </c>
      <c r="B11964" s="2" t="s">
        <v>26177</v>
      </c>
    </row>
    <row r="11965" spans="1:2" x14ac:dyDescent="0.2">
      <c r="A11965" s="2" t="s">
        <v>26178</v>
      </c>
      <c r="B11965" s="2" t="s">
        <v>26179</v>
      </c>
    </row>
    <row r="11966" spans="1:2" x14ac:dyDescent="0.2">
      <c r="A11966" s="2" t="s">
        <v>26180</v>
      </c>
      <c r="B11966" s="2" t="s">
        <v>26181</v>
      </c>
    </row>
    <row r="11967" spans="1:2" x14ac:dyDescent="0.2">
      <c r="A11967" s="2" t="s">
        <v>26182</v>
      </c>
      <c r="B11967" s="2" t="s">
        <v>26183</v>
      </c>
    </row>
    <row r="11968" spans="1:2" x14ac:dyDescent="0.2">
      <c r="A11968" s="2" t="s">
        <v>26184</v>
      </c>
      <c r="B11968" s="2" t="s">
        <v>26185</v>
      </c>
    </row>
    <row r="11969" spans="1:2" x14ac:dyDescent="0.2">
      <c r="A11969" s="2" t="s">
        <v>26186</v>
      </c>
      <c r="B11969" s="2" t="s">
        <v>26187</v>
      </c>
    </row>
    <row r="11970" spans="1:2" x14ac:dyDescent="0.2">
      <c r="A11970" s="2" t="s">
        <v>26188</v>
      </c>
      <c r="B11970" s="2" t="s">
        <v>26189</v>
      </c>
    </row>
    <row r="11971" spans="1:2" x14ac:dyDescent="0.2">
      <c r="A11971" s="2" t="s">
        <v>26190</v>
      </c>
      <c r="B11971" s="2" t="s">
        <v>26191</v>
      </c>
    </row>
    <row r="11972" spans="1:2" x14ac:dyDescent="0.2">
      <c r="A11972" s="2" t="s">
        <v>26192</v>
      </c>
      <c r="B11972" s="2" t="s">
        <v>26193</v>
      </c>
    </row>
    <row r="11973" spans="1:2" x14ac:dyDescent="0.2">
      <c r="A11973" s="2" t="s">
        <v>26194</v>
      </c>
      <c r="B11973" s="2" t="s">
        <v>26195</v>
      </c>
    </row>
    <row r="11974" spans="1:2" x14ac:dyDescent="0.2">
      <c r="A11974" s="2" t="s">
        <v>26196</v>
      </c>
      <c r="B11974" s="2" t="s">
        <v>26197</v>
      </c>
    </row>
    <row r="11975" spans="1:2" x14ac:dyDescent="0.2">
      <c r="A11975" s="2" t="s">
        <v>26198</v>
      </c>
      <c r="B11975" s="2" t="s">
        <v>26199</v>
      </c>
    </row>
    <row r="11976" spans="1:2" x14ac:dyDescent="0.2">
      <c r="A11976" s="2" t="s">
        <v>26200</v>
      </c>
      <c r="B11976" s="2" t="s">
        <v>26201</v>
      </c>
    </row>
    <row r="11977" spans="1:2" x14ac:dyDescent="0.2">
      <c r="A11977" s="2" t="s">
        <v>26202</v>
      </c>
      <c r="B11977" s="2" t="s">
        <v>26203</v>
      </c>
    </row>
    <row r="11978" spans="1:2" x14ac:dyDescent="0.2">
      <c r="A11978" s="2" t="s">
        <v>26204</v>
      </c>
      <c r="B11978" s="2" t="s">
        <v>26205</v>
      </c>
    </row>
    <row r="11979" spans="1:2" x14ac:dyDescent="0.2">
      <c r="A11979" s="2" t="s">
        <v>26206</v>
      </c>
      <c r="B11979" s="2" t="s">
        <v>26207</v>
      </c>
    </row>
    <row r="11980" spans="1:2" x14ac:dyDescent="0.2">
      <c r="A11980" s="2" t="s">
        <v>26208</v>
      </c>
      <c r="B11980" s="2" t="s">
        <v>26209</v>
      </c>
    </row>
    <row r="11981" spans="1:2" x14ac:dyDescent="0.2">
      <c r="A11981" s="2" t="s">
        <v>26210</v>
      </c>
      <c r="B11981" s="2" t="s">
        <v>26211</v>
      </c>
    </row>
    <row r="11982" spans="1:2" x14ac:dyDescent="0.2">
      <c r="A11982" s="2" t="s">
        <v>26212</v>
      </c>
      <c r="B11982" s="2" t="s">
        <v>26213</v>
      </c>
    </row>
    <row r="11983" spans="1:2" x14ac:dyDescent="0.2">
      <c r="A11983" s="2" t="s">
        <v>26214</v>
      </c>
      <c r="B11983" s="2" t="s">
        <v>26215</v>
      </c>
    </row>
    <row r="11984" spans="1:2" x14ac:dyDescent="0.2">
      <c r="A11984" s="2" t="s">
        <v>26216</v>
      </c>
      <c r="B11984" s="2" t="s">
        <v>26217</v>
      </c>
    </row>
    <row r="11985" spans="1:2" x14ac:dyDescent="0.2">
      <c r="A11985" s="2" t="s">
        <v>26218</v>
      </c>
      <c r="B11985" s="2" t="s">
        <v>26219</v>
      </c>
    </row>
    <row r="11986" spans="1:2" x14ac:dyDescent="0.2">
      <c r="A11986" s="2" t="s">
        <v>26220</v>
      </c>
      <c r="B11986" s="2" t="s">
        <v>26221</v>
      </c>
    </row>
    <row r="11987" spans="1:2" x14ac:dyDescent="0.2">
      <c r="A11987" s="2" t="s">
        <v>26222</v>
      </c>
      <c r="B11987" s="2" t="s">
        <v>26223</v>
      </c>
    </row>
    <row r="11988" spans="1:2" x14ac:dyDescent="0.2">
      <c r="A11988" s="2" t="s">
        <v>26224</v>
      </c>
      <c r="B11988" s="2" t="s">
        <v>26225</v>
      </c>
    </row>
    <row r="11989" spans="1:2" x14ac:dyDescent="0.2">
      <c r="A11989" s="2" t="s">
        <v>26226</v>
      </c>
      <c r="B11989" s="2" t="s">
        <v>26227</v>
      </c>
    </row>
    <row r="11990" spans="1:2" x14ac:dyDescent="0.2">
      <c r="A11990" s="2" t="s">
        <v>26228</v>
      </c>
      <c r="B11990" s="2" t="s">
        <v>26229</v>
      </c>
    </row>
    <row r="11991" spans="1:2" x14ac:dyDescent="0.2">
      <c r="A11991" s="2" t="s">
        <v>26230</v>
      </c>
      <c r="B11991" s="2" t="s">
        <v>26231</v>
      </c>
    </row>
    <row r="11992" spans="1:2" x14ac:dyDescent="0.2">
      <c r="A11992" s="2" t="s">
        <v>26232</v>
      </c>
      <c r="B11992" s="2" t="s">
        <v>26233</v>
      </c>
    </row>
    <row r="11993" spans="1:2" x14ac:dyDescent="0.2">
      <c r="A11993" s="2" t="s">
        <v>26234</v>
      </c>
      <c r="B11993" s="2" t="s">
        <v>26235</v>
      </c>
    </row>
    <row r="11994" spans="1:2" x14ac:dyDescent="0.2">
      <c r="A11994" s="2" t="s">
        <v>26236</v>
      </c>
      <c r="B11994" s="2" t="s">
        <v>26237</v>
      </c>
    </row>
    <row r="11995" spans="1:2" x14ac:dyDescent="0.2">
      <c r="A11995" s="2" t="s">
        <v>26238</v>
      </c>
      <c r="B11995" s="2" t="s">
        <v>26239</v>
      </c>
    </row>
    <row r="11996" spans="1:2" x14ac:dyDescent="0.2">
      <c r="A11996" s="2" t="s">
        <v>26240</v>
      </c>
      <c r="B11996" s="2" t="s">
        <v>26241</v>
      </c>
    </row>
    <row r="11997" spans="1:2" x14ac:dyDescent="0.2">
      <c r="A11997" s="2" t="s">
        <v>26242</v>
      </c>
      <c r="B11997" s="2" t="s">
        <v>26243</v>
      </c>
    </row>
    <row r="11998" spans="1:2" x14ac:dyDescent="0.2">
      <c r="A11998" s="2" t="s">
        <v>26244</v>
      </c>
      <c r="B11998" s="2" t="s">
        <v>26245</v>
      </c>
    </row>
    <row r="11999" spans="1:2" x14ac:dyDescent="0.2">
      <c r="A11999" s="2" t="s">
        <v>26246</v>
      </c>
      <c r="B11999" s="2" t="s">
        <v>26247</v>
      </c>
    </row>
    <row r="12000" spans="1:2" x14ac:dyDescent="0.2">
      <c r="A12000" s="2" t="s">
        <v>26248</v>
      </c>
      <c r="B12000" s="2" t="s">
        <v>26249</v>
      </c>
    </row>
    <row r="12001" spans="1:2" x14ac:dyDescent="0.2">
      <c r="A12001" s="2" t="s">
        <v>26250</v>
      </c>
      <c r="B12001" s="2" t="s">
        <v>26251</v>
      </c>
    </row>
    <row r="12002" spans="1:2" x14ac:dyDescent="0.2">
      <c r="A12002" s="2" t="s">
        <v>26252</v>
      </c>
      <c r="B12002" s="2" t="s">
        <v>26253</v>
      </c>
    </row>
    <row r="12003" spans="1:2" x14ac:dyDescent="0.2">
      <c r="A12003" s="2" t="s">
        <v>26254</v>
      </c>
      <c r="B12003" s="2" t="s">
        <v>26255</v>
      </c>
    </row>
    <row r="12004" spans="1:2" x14ac:dyDescent="0.2">
      <c r="A12004" s="2" t="s">
        <v>26256</v>
      </c>
      <c r="B12004" s="2" t="s">
        <v>26257</v>
      </c>
    </row>
    <row r="12005" spans="1:2" x14ac:dyDescent="0.2">
      <c r="A12005" s="2" t="s">
        <v>26258</v>
      </c>
      <c r="B12005" s="2" t="s">
        <v>26259</v>
      </c>
    </row>
    <row r="12006" spans="1:2" x14ac:dyDescent="0.2">
      <c r="A12006" s="2" t="s">
        <v>26260</v>
      </c>
      <c r="B12006" s="2" t="s">
        <v>26261</v>
      </c>
    </row>
    <row r="12007" spans="1:2" x14ac:dyDescent="0.2">
      <c r="A12007" s="2" t="s">
        <v>26262</v>
      </c>
      <c r="B12007" s="2" t="s">
        <v>26263</v>
      </c>
    </row>
    <row r="12008" spans="1:2" x14ac:dyDescent="0.2">
      <c r="A12008" s="2" t="s">
        <v>26264</v>
      </c>
      <c r="B12008" s="2" t="s">
        <v>26265</v>
      </c>
    </row>
    <row r="12009" spans="1:2" x14ac:dyDescent="0.2">
      <c r="A12009" s="2" t="s">
        <v>26266</v>
      </c>
      <c r="B12009" s="2" t="s">
        <v>26267</v>
      </c>
    </row>
    <row r="12010" spans="1:2" x14ac:dyDescent="0.2">
      <c r="A12010" s="2" t="s">
        <v>26268</v>
      </c>
      <c r="B12010" s="2" t="s">
        <v>26269</v>
      </c>
    </row>
    <row r="12011" spans="1:2" x14ac:dyDescent="0.2">
      <c r="A12011" s="2" t="s">
        <v>26270</v>
      </c>
      <c r="B12011" s="2" t="s">
        <v>26271</v>
      </c>
    </row>
    <row r="12012" spans="1:2" x14ac:dyDescent="0.2">
      <c r="A12012" s="2" t="s">
        <v>26272</v>
      </c>
      <c r="B12012" s="2" t="s">
        <v>26273</v>
      </c>
    </row>
    <row r="12013" spans="1:2" x14ac:dyDescent="0.2">
      <c r="A12013" s="2" t="s">
        <v>26274</v>
      </c>
      <c r="B12013" s="2" t="s">
        <v>26275</v>
      </c>
    </row>
    <row r="12014" spans="1:2" x14ac:dyDescent="0.2">
      <c r="A12014" s="2" t="s">
        <v>26276</v>
      </c>
      <c r="B12014" s="2" t="s">
        <v>26277</v>
      </c>
    </row>
    <row r="12015" spans="1:2" x14ac:dyDescent="0.2">
      <c r="A12015" s="2" t="s">
        <v>26278</v>
      </c>
      <c r="B12015" s="2" t="s">
        <v>26279</v>
      </c>
    </row>
    <row r="12016" spans="1:2" x14ac:dyDescent="0.2">
      <c r="A12016" s="2" t="s">
        <v>26280</v>
      </c>
      <c r="B12016" s="2" t="s">
        <v>26281</v>
      </c>
    </row>
    <row r="12017" spans="1:2" x14ac:dyDescent="0.2">
      <c r="A12017" s="2" t="s">
        <v>26282</v>
      </c>
      <c r="B12017" s="2" t="s">
        <v>26283</v>
      </c>
    </row>
    <row r="12018" spans="1:2" x14ac:dyDescent="0.2">
      <c r="A12018" s="2" t="s">
        <v>26284</v>
      </c>
      <c r="B12018" s="2" t="s">
        <v>26285</v>
      </c>
    </row>
    <row r="12019" spans="1:2" x14ac:dyDescent="0.2">
      <c r="A12019" s="2" t="s">
        <v>26286</v>
      </c>
      <c r="B12019" s="2" t="s">
        <v>26287</v>
      </c>
    </row>
    <row r="12020" spans="1:2" x14ac:dyDescent="0.2">
      <c r="A12020" s="2" t="s">
        <v>26288</v>
      </c>
      <c r="B12020" s="2" t="s">
        <v>26289</v>
      </c>
    </row>
    <row r="12021" spans="1:2" x14ac:dyDescent="0.2">
      <c r="A12021" s="2" t="s">
        <v>26290</v>
      </c>
      <c r="B12021" s="2" t="s">
        <v>26291</v>
      </c>
    </row>
    <row r="12022" spans="1:2" x14ac:dyDescent="0.2">
      <c r="A12022" s="2" t="s">
        <v>26292</v>
      </c>
      <c r="B12022" s="2" t="s">
        <v>26293</v>
      </c>
    </row>
    <row r="12023" spans="1:2" x14ac:dyDescent="0.2">
      <c r="A12023" s="2" t="s">
        <v>26294</v>
      </c>
      <c r="B12023" s="2" t="s">
        <v>26295</v>
      </c>
    </row>
    <row r="12024" spans="1:2" x14ac:dyDescent="0.2">
      <c r="A12024" s="2" t="s">
        <v>26296</v>
      </c>
      <c r="B12024" s="2" t="s">
        <v>26297</v>
      </c>
    </row>
    <row r="12025" spans="1:2" x14ac:dyDescent="0.2">
      <c r="A12025" s="2" t="s">
        <v>26298</v>
      </c>
      <c r="B12025" s="2" t="s">
        <v>26299</v>
      </c>
    </row>
    <row r="12026" spans="1:2" x14ac:dyDescent="0.2">
      <c r="A12026" s="2" t="s">
        <v>26300</v>
      </c>
      <c r="B12026" s="2" t="s">
        <v>26301</v>
      </c>
    </row>
    <row r="12027" spans="1:2" x14ac:dyDescent="0.2">
      <c r="A12027" s="2" t="s">
        <v>26302</v>
      </c>
      <c r="B12027" s="2" t="s">
        <v>26303</v>
      </c>
    </row>
    <row r="12028" spans="1:2" x14ac:dyDescent="0.2">
      <c r="A12028" s="2" t="s">
        <v>26304</v>
      </c>
      <c r="B12028" s="2" t="s">
        <v>26305</v>
      </c>
    </row>
    <row r="12029" spans="1:2" x14ac:dyDescent="0.2">
      <c r="A12029" s="2" t="s">
        <v>26306</v>
      </c>
      <c r="B12029" s="2" t="s">
        <v>26307</v>
      </c>
    </row>
    <row r="12030" spans="1:2" x14ac:dyDescent="0.2">
      <c r="A12030" s="2" t="s">
        <v>26308</v>
      </c>
      <c r="B12030" s="2" t="s">
        <v>26309</v>
      </c>
    </row>
    <row r="12031" spans="1:2" x14ac:dyDescent="0.2">
      <c r="A12031" s="2" t="s">
        <v>26310</v>
      </c>
      <c r="B12031" s="2" t="s">
        <v>26311</v>
      </c>
    </row>
    <row r="12032" spans="1:2" x14ac:dyDescent="0.2">
      <c r="A12032" s="2" t="s">
        <v>26312</v>
      </c>
      <c r="B12032" s="2" t="s">
        <v>26313</v>
      </c>
    </row>
    <row r="12033" spans="1:2" x14ac:dyDescent="0.2">
      <c r="A12033" s="2" t="s">
        <v>26314</v>
      </c>
      <c r="B12033" s="2" t="s">
        <v>26315</v>
      </c>
    </row>
    <row r="12034" spans="1:2" x14ac:dyDescent="0.2">
      <c r="A12034" s="2" t="s">
        <v>26316</v>
      </c>
      <c r="B12034" s="2" t="s">
        <v>26317</v>
      </c>
    </row>
    <row r="12035" spans="1:2" x14ac:dyDescent="0.2">
      <c r="A12035" s="2" t="s">
        <v>26318</v>
      </c>
      <c r="B12035" s="2" t="s">
        <v>26319</v>
      </c>
    </row>
    <row r="12036" spans="1:2" x14ac:dyDescent="0.2">
      <c r="A12036" s="2" t="s">
        <v>26320</v>
      </c>
      <c r="B12036" s="2" t="s">
        <v>26321</v>
      </c>
    </row>
    <row r="12037" spans="1:2" x14ac:dyDescent="0.2">
      <c r="A12037" s="2" t="s">
        <v>26322</v>
      </c>
      <c r="B12037" s="2" t="s">
        <v>26323</v>
      </c>
    </row>
    <row r="12038" spans="1:2" x14ac:dyDescent="0.2">
      <c r="A12038" s="2" t="s">
        <v>26324</v>
      </c>
      <c r="B12038" s="2" t="s">
        <v>26325</v>
      </c>
    </row>
    <row r="12039" spans="1:2" x14ac:dyDescent="0.2">
      <c r="A12039" s="2" t="s">
        <v>26326</v>
      </c>
      <c r="B12039" s="2" t="s">
        <v>26327</v>
      </c>
    </row>
    <row r="12040" spans="1:2" x14ac:dyDescent="0.2">
      <c r="A12040" s="2" t="s">
        <v>26328</v>
      </c>
      <c r="B12040" s="2" t="s">
        <v>26329</v>
      </c>
    </row>
    <row r="12041" spans="1:2" x14ac:dyDescent="0.2">
      <c r="A12041" s="2" t="s">
        <v>26330</v>
      </c>
      <c r="B12041" s="2" t="s">
        <v>26331</v>
      </c>
    </row>
    <row r="12042" spans="1:2" x14ac:dyDescent="0.2">
      <c r="A12042" s="2" t="s">
        <v>26332</v>
      </c>
      <c r="B12042" s="2" t="s">
        <v>26333</v>
      </c>
    </row>
    <row r="12043" spans="1:2" x14ac:dyDescent="0.2">
      <c r="A12043" s="2" t="s">
        <v>26334</v>
      </c>
      <c r="B12043" s="2" t="s">
        <v>26335</v>
      </c>
    </row>
    <row r="12044" spans="1:2" x14ac:dyDescent="0.2">
      <c r="A12044" s="2" t="s">
        <v>26336</v>
      </c>
      <c r="B12044" s="2" t="s">
        <v>26337</v>
      </c>
    </row>
    <row r="12045" spans="1:2" x14ac:dyDescent="0.2">
      <c r="A12045" s="2" t="s">
        <v>26338</v>
      </c>
      <c r="B12045" s="2" t="s">
        <v>26339</v>
      </c>
    </row>
    <row r="12046" spans="1:2" x14ac:dyDescent="0.2">
      <c r="A12046" s="2" t="s">
        <v>26340</v>
      </c>
      <c r="B12046" s="2" t="s">
        <v>26341</v>
      </c>
    </row>
    <row r="12047" spans="1:2" x14ac:dyDescent="0.2">
      <c r="A12047" s="2" t="s">
        <v>26342</v>
      </c>
      <c r="B12047" s="2" t="s">
        <v>26343</v>
      </c>
    </row>
    <row r="12048" spans="1:2" x14ac:dyDescent="0.2">
      <c r="A12048" s="2" t="s">
        <v>26344</v>
      </c>
      <c r="B12048" s="2" t="s">
        <v>26345</v>
      </c>
    </row>
    <row r="12049" spans="1:2" x14ac:dyDescent="0.2">
      <c r="A12049" s="2" t="s">
        <v>26346</v>
      </c>
      <c r="B12049" s="2" t="s">
        <v>26347</v>
      </c>
    </row>
    <row r="12050" spans="1:2" x14ac:dyDescent="0.2">
      <c r="A12050" s="2" t="s">
        <v>26348</v>
      </c>
      <c r="B12050" s="2" t="s">
        <v>26349</v>
      </c>
    </row>
    <row r="12051" spans="1:2" x14ac:dyDescent="0.2">
      <c r="A12051" s="2" t="s">
        <v>26350</v>
      </c>
      <c r="B12051" s="2" t="s">
        <v>26351</v>
      </c>
    </row>
    <row r="12052" spans="1:2" x14ac:dyDescent="0.2">
      <c r="A12052" s="2" t="s">
        <v>26352</v>
      </c>
      <c r="B12052" s="2" t="s">
        <v>26353</v>
      </c>
    </row>
    <row r="12053" spans="1:2" x14ac:dyDescent="0.2">
      <c r="A12053" s="2" t="s">
        <v>26354</v>
      </c>
      <c r="B12053" s="2" t="s">
        <v>26355</v>
      </c>
    </row>
    <row r="12054" spans="1:2" x14ac:dyDescent="0.2">
      <c r="A12054" s="2" t="s">
        <v>26356</v>
      </c>
      <c r="B12054" s="2" t="s">
        <v>26357</v>
      </c>
    </row>
    <row r="12055" spans="1:2" x14ac:dyDescent="0.2">
      <c r="A12055" s="2" t="s">
        <v>26358</v>
      </c>
      <c r="B12055" s="2" t="s">
        <v>26359</v>
      </c>
    </row>
    <row r="12056" spans="1:2" x14ac:dyDescent="0.2">
      <c r="A12056" s="2" t="s">
        <v>26360</v>
      </c>
      <c r="B12056" s="2" t="s">
        <v>26361</v>
      </c>
    </row>
    <row r="12057" spans="1:2" x14ac:dyDescent="0.2">
      <c r="A12057" s="2" t="s">
        <v>26362</v>
      </c>
      <c r="B12057" s="2" t="s">
        <v>26363</v>
      </c>
    </row>
    <row r="12058" spans="1:2" x14ac:dyDescent="0.2">
      <c r="A12058" s="2" t="s">
        <v>26364</v>
      </c>
      <c r="B12058" s="2" t="s">
        <v>26365</v>
      </c>
    </row>
    <row r="12059" spans="1:2" x14ac:dyDescent="0.2">
      <c r="A12059" s="2" t="s">
        <v>26366</v>
      </c>
      <c r="B12059" s="2" t="s">
        <v>26367</v>
      </c>
    </row>
    <row r="12060" spans="1:2" x14ac:dyDescent="0.2">
      <c r="A12060" s="2" t="s">
        <v>26368</v>
      </c>
      <c r="B12060" s="2" t="s">
        <v>26369</v>
      </c>
    </row>
    <row r="12061" spans="1:2" x14ac:dyDescent="0.2">
      <c r="A12061" s="2" t="s">
        <v>26370</v>
      </c>
      <c r="B12061" s="2" t="s">
        <v>26371</v>
      </c>
    </row>
    <row r="12062" spans="1:2" x14ac:dyDescent="0.2">
      <c r="A12062" s="2" t="s">
        <v>26372</v>
      </c>
      <c r="B12062" s="2" t="s">
        <v>26373</v>
      </c>
    </row>
    <row r="12063" spans="1:2" x14ac:dyDescent="0.2">
      <c r="A12063" s="2" t="s">
        <v>26374</v>
      </c>
      <c r="B12063" s="2" t="s">
        <v>26375</v>
      </c>
    </row>
    <row r="12064" spans="1:2" x14ac:dyDescent="0.2">
      <c r="A12064" s="2" t="s">
        <v>26376</v>
      </c>
      <c r="B12064" s="2" t="s">
        <v>26377</v>
      </c>
    </row>
    <row r="12065" spans="1:2" x14ac:dyDescent="0.2">
      <c r="A12065" s="2" t="s">
        <v>26378</v>
      </c>
      <c r="B12065" s="2" t="s">
        <v>26379</v>
      </c>
    </row>
    <row r="12066" spans="1:2" x14ac:dyDescent="0.2">
      <c r="A12066" s="2" t="s">
        <v>26380</v>
      </c>
      <c r="B12066" s="2" t="s">
        <v>26381</v>
      </c>
    </row>
    <row r="12067" spans="1:2" x14ac:dyDescent="0.2">
      <c r="A12067" s="2" t="s">
        <v>26382</v>
      </c>
      <c r="B12067" s="2" t="s">
        <v>26383</v>
      </c>
    </row>
    <row r="12068" spans="1:2" x14ac:dyDescent="0.2">
      <c r="A12068" s="2" t="s">
        <v>26384</v>
      </c>
      <c r="B12068" s="2" t="s">
        <v>26385</v>
      </c>
    </row>
    <row r="12069" spans="1:2" x14ac:dyDescent="0.2">
      <c r="A12069" s="2" t="s">
        <v>26386</v>
      </c>
      <c r="B12069" s="2" t="s">
        <v>26387</v>
      </c>
    </row>
    <row r="12070" spans="1:2" x14ac:dyDescent="0.2">
      <c r="A12070" s="2" t="s">
        <v>26388</v>
      </c>
      <c r="B12070" s="2" t="s">
        <v>26389</v>
      </c>
    </row>
    <row r="12071" spans="1:2" x14ac:dyDescent="0.2">
      <c r="A12071" s="2" t="s">
        <v>26390</v>
      </c>
      <c r="B12071" s="2" t="s">
        <v>26391</v>
      </c>
    </row>
    <row r="12072" spans="1:2" x14ac:dyDescent="0.2">
      <c r="A12072" s="2" t="s">
        <v>26392</v>
      </c>
      <c r="B12072" s="2" t="s">
        <v>26393</v>
      </c>
    </row>
    <row r="12073" spans="1:2" x14ac:dyDescent="0.2">
      <c r="A12073" s="2" t="s">
        <v>26394</v>
      </c>
      <c r="B12073" s="2" t="s">
        <v>26395</v>
      </c>
    </row>
    <row r="12074" spans="1:2" x14ac:dyDescent="0.2">
      <c r="A12074" s="2" t="s">
        <v>26396</v>
      </c>
      <c r="B12074" s="2" t="s">
        <v>26397</v>
      </c>
    </row>
    <row r="12075" spans="1:2" x14ac:dyDescent="0.2">
      <c r="A12075" s="2" t="s">
        <v>26398</v>
      </c>
      <c r="B12075" s="2" t="s">
        <v>26399</v>
      </c>
    </row>
    <row r="12076" spans="1:2" x14ac:dyDescent="0.2">
      <c r="A12076" s="2" t="s">
        <v>26400</v>
      </c>
      <c r="B12076" s="2" t="s">
        <v>26401</v>
      </c>
    </row>
    <row r="12077" spans="1:2" x14ac:dyDescent="0.2">
      <c r="A12077" s="2" t="s">
        <v>26402</v>
      </c>
      <c r="B12077" s="2" t="s">
        <v>26403</v>
      </c>
    </row>
    <row r="12078" spans="1:2" x14ac:dyDescent="0.2">
      <c r="A12078" s="2" t="s">
        <v>26404</v>
      </c>
      <c r="B12078" s="2" t="s">
        <v>26405</v>
      </c>
    </row>
    <row r="12079" spans="1:2" x14ac:dyDescent="0.2">
      <c r="A12079" s="2" t="s">
        <v>26406</v>
      </c>
      <c r="B12079" s="2" t="s">
        <v>26407</v>
      </c>
    </row>
    <row r="12080" spans="1:2" x14ac:dyDescent="0.2">
      <c r="A12080" s="2" t="s">
        <v>26408</v>
      </c>
      <c r="B12080" s="2" t="s">
        <v>26409</v>
      </c>
    </row>
    <row r="12081" spans="1:2" x14ac:dyDescent="0.2">
      <c r="A12081" s="2" t="s">
        <v>26410</v>
      </c>
      <c r="B12081" s="2" t="s">
        <v>26411</v>
      </c>
    </row>
    <row r="12082" spans="1:2" x14ac:dyDescent="0.2">
      <c r="A12082" s="2" t="s">
        <v>26412</v>
      </c>
      <c r="B12082" s="2" t="s">
        <v>26413</v>
      </c>
    </row>
    <row r="12083" spans="1:2" x14ac:dyDescent="0.2">
      <c r="A12083" s="2" t="s">
        <v>26414</v>
      </c>
      <c r="B12083" s="2" t="s">
        <v>26415</v>
      </c>
    </row>
    <row r="12084" spans="1:2" x14ac:dyDescent="0.2">
      <c r="A12084" s="2" t="s">
        <v>26416</v>
      </c>
      <c r="B12084" s="2" t="s">
        <v>26417</v>
      </c>
    </row>
    <row r="12085" spans="1:2" x14ac:dyDescent="0.2">
      <c r="A12085" s="2" t="s">
        <v>26418</v>
      </c>
      <c r="B12085" s="2" t="s">
        <v>26419</v>
      </c>
    </row>
    <row r="12086" spans="1:2" x14ac:dyDescent="0.2">
      <c r="A12086" s="2" t="s">
        <v>26420</v>
      </c>
      <c r="B12086" s="2" t="s">
        <v>26421</v>
      </c>
    </row>
    <row r="12087" spans="1:2" x14ac:dyDescent="0.2">
      <c r="A12087" s="2" t="s">
        <v>26422</v>
      </c>
      <c r="B12087" s="2" t="s">
        <v>26423</v>
      </c>
    </row>
    <row r="12088" spans="1:2" x14ac:dyDescent="0.2">
      <c r="A12088" s="2" t="s">
        <v>26424</v>
      </c>
      <c r="B12088" s="2" t="s">
        <v>26425</v>
      </c>
    </row>
    <row r="12089" spans="1:2" x14ac:dyDescent="0.2">
      <c r="A12089" s="2" t="s">
        <v>26426</v>
      </c>
      <c r="B12089" s="2" t="s">
        <v>26427</v>
      </c>
    </row>
    <row r="12090" spans="1:2" x14ac:dyDescent="0.2">
      <c r="A12090" s="2" t="s">
        <v>26428</v>
      </c>
      <c r="B12090" s="2" t="s">
        <v>26429</v>
      </c>
    </row>
    <row r="12091" spans="1:2" x14ac:dyDescent="0.2">
      <c r="A12091" s="2" t="s">
        <v>26430</v>
      </c>
      <c r="B12091" s="2" t="s">
        <v>26431</v>
      </c>
    </row>
    <row r="12092" spans="1:2" x14ac:dyDescent="0.2">
      <c r="A12092" s="2" t="s">
        <v>26432</v>
      </c>
      <c r="B12092" s="2" t="s">
        <v>26433</v>
      </c>
    </row>
    <row r="12093" spans="1:2" x14ac:dyDescent="0.2">
      <c r="A12093" s="2" t="s">
        <v>26434</v>
      </c>
      <c r="B12093" s="2" t="s">
        <v>26435</v>
      </c>
    </row>
    <row r="12094" spans="1:2" x14ac:dyDescent="0.2">
      <c r="A12094" s="2" t="s">
        <v>26436</v>
      </c>
      <c r="B12094" s="2" t="s">
        <v>26437</v>
      </c>
    </row>
    <row r="12095" spans="1:2" x14ac:dyDescent="0.2">
      <c r="A12095" s="2" t="s">
        <v>26438</v>
      </c>
      <c r="B12095" s="2" t="s">
        <v>26439</v>
      </c>
    </row>
    <row r="12096" spans="1:2" x14ac:dyDescent="0.2">
      <c r="A12096" s="2" t="s">
        <v>26440</v>
      </c>
      <c r="B12096" s="2" t="s">
        <v>26441</v>
      </c>
    </row>
    <row r="12097" spans="1:2" x14ac:dyDescent="0.2">
      <c r="A12097" s="2" t="s">
        <v>26442</v>
      </c>
      <c r="B12097" s="2" t="s">
        <v>26443</v>
      </c>
    </row>
    <row r="12098" spans="1:2" x14ac:dyDescent="0.2">
      <c r="A12098" s="2" t="s">
        <v>26444</v>
      </c>
      <c r="B12098" s="2" t="s">
        <v>26445</v>
      </c>
    </row>
    <row r="12099" spans="1:2" x14ac:dyDescent="0.2">
      <c r="A12099" s="2" t="s">
        <v>26446</v>
      </c>
      <c r="B12099" s="2" t="s">
        <v>26447</v>
      </c>
    </row>
    <row r="12100" spans="1:2" x14ac:dyDescent="0.2">
      <c r="A12100" s="2" t="s">
        <v>26448</v>
      </c>
      <c r="B12100" s="2" t="s">
        <v>26449</v>
      </c>
    </row>
    <row r="12101" spans="1:2" x14ac:dyDescent="0.2">
      <c r="A12101" s="2" t="s">
        <v>26450</v>
      </c>
      <c r="B12101" s="2" t="s">
        <v>26451</v>
      </c>
    </row>
    <row r="12102" spans="1:2" x14ac:dyDescent="0.2">
      <c r="A12102" s="2" t="s">
        <v>26452</v>
      </c>
      <c r="B12102" s="2" t="s">
        <v>26453</v>
      </c>
    </row>
    <row r="12103" spans="1:2" x14ac:dyDescent="0.2">
      <c r="A12103" s="2" t="s">
        <v>26454</v>
      </c>
      <c r="B12103" s="2" t="s">
        <v>26455</v>
      </c>
    </row>
    <row r="12104" spans="1:2" x14ac:dyDescent="0.2">
      <c r="A12104" s="2" t="s">
        <v>26456</v>
      </c>
      <c r="B12104" s="2" t="s">
        <v>26457</v>
      </c>
    </row>
    <row r="12105" spans="1:2" x14ac:dyDescent="0.2">
      <c r="A12105" s="2" t="s">
        <v>26458</v>
      </c>
      <c r="B12105" s="2" t="s">
        <v>26459</v>
      </c>
    </row>
    <row r="12106" spans="1:2" x14ac:dyDescent="0.2">
      <c r="A12106" s="2" t="s">
        <v>26460</v>
      </c>
      <c r="B12106" s="2" t="s">
        <v>26461</v>
      </c>
    </row>
    <row r="12107" spans="1:2" x14ac:dyDescent="0.2">
      <c r="A12107" s="2" t="s">
        <v>26462</v>
      </c>
      <c r="B12107" s="2" t="s">
        <v>26463</v>
      </c>
    </row>
    <row r="12108" spans="1:2" x14ac:dyDescent="0.2">
      <c r="A12108" s="2" t="s">
        <v>26464</v>
      </c>
      <c r="B12108" s="2" t="s">
        <v>26465</v>
      </c>
    </row>
    <row r="12109" spans="1:2" x14ac:dyDescent="0.2">
      <c r="A12109" s="2" t="s">
        <v>26466</v>
      </c>
      <c r="B12109" s="2" t="s">
        <v>26467</v>
      </c>
    </row>
    <row r="12110" spans="1:2" x14ac:dyDescent="0.2">
      <c r="A12110" s="2" t="s">
        <v>26468</v>
      </c>
      <c r="B12110" s="2" t="s">
        <v>26469</v>
      </c>
    </row>
    <row r="12111" spans="1:2" x14ac:dyDescent="0.2">
      <c r="A12111" s="2" t="s">
        <v>26470</v>
      </c>
      <c r="B12111" s="2" t="s">
        <v>26471</v>
      </c>
    </row>
    <row r="12112" spans="1:2" x14ac:dyDescent="0.2">
      <c r="A12112" s="2" t="s">
        <v>26472</v>
      </c>
      <c r="B12112" s="2" t="s">
        <v>26473</v>
      </c>
    </row>
    <row r="12113" spans="1:2" x14ac:dyDescent="0.2">
      <c r="A12113" s="2" t="s">
        <v>26474</v>
      </c>
      <c r="B12113" s="2" t="s">
        <v>26475</v>
      </c>
    </row>
    <row r="12114" spans="1:2" x14ac:dyDescent="0.2">
      <c r="A12114" s="2" t="s">
        <v>26476</v>
      </c>
      <c r="B12114" s="2" t="s">
        <v>26477</v>
      </c>
    </row>
    <row r="12115" spans="1:2" x14ac:dyDescent="0.2">
      <c r="A12115" s="2" t="s">
        <v>26478</v>
      </c>
      <c r="B12115" s="2" t="s">
        <v>26479</v>
      </c>
    </row>
    <row r="12116" spans="1:2" x14ac:dyDescent="0.2">
      <c r="A12116" s="2" t="s">
        <v>26480</v>
      </c>
      <c r="B12116" s="2" t="s">
        <v>26481</v>
      </c>
    </row>
    <row r="12117" spans="1:2" x14ac:dyDescent="0.2">
      <c r="A12117" s="2" t="s">
        <v>26482</v>
      </c>
      <c r="B12117" s="2" t="s">
        <v>26483</v>
      </c>
    </row>
    <row r="12118" spans="1:2" x14ac:dyDescent="0.2">
      <c r="A12118" s="2" t="s">
        <v>26484</v>
      </c>
      <c r="B12118" s="2" t="s">
        <v>26485</v>
      </c>
    </row>
    <row r="12119" spans="1:2" x14ac:dyDescent="0.2">
      <c r="A12119" s="2" t="s">
        <v>26486</v>
      </c>
      <c r="B12119" s="2" t="s">
        <v>26487</v>
      </c>
    </row>
    <row r="12120" spans="1:2" x14ac:dyDescent="0.2">
      <c r="A12120" s="2" t="s">
        <v>26488</v>
      </c>
      <c r="B12120" s="2" t="s">
        <v>26489</v>
      </c>
    </row>
    <row r="12121" spans="1:2" x14ac:dyDescent="0.2">
      <c r="A12121" s="2" t="s">
        <v>26490</v>
      </c>
      <c r="B12121" s="2" t="s">
        <v>26491</v>
      </c>
    </row>
    <row r="12122" spans="1:2" x14ac:dyDescent="0.2">
      <c r="A12122" s="2" t="s">
        <v>26492</v>
      </c>
      <c r="B12122" s="2" t="s">
        <v>26493</v>
      </c>
    </row>
    <row r="12123" spans="1:2" x14ac:dyDescent="0.2">
      <c r="A12123" s="2" t="s">
        <v>26494</v>
      </c>
      <c r="B12123" s="2" t="s">
        <v>26495</v>
      </c>
    </row>
    <row r="12124" spans="1:2" x14ac:dyDescent="0.2">
      <c r="A12124" s="2" t="s">
        <v>26496</v>
      </c>
      <c r="B12124" s="2" t="s">
        <v>26497</v>
      </c>
    </row>
    <row r="12125" spans="1:2" x14ac:dyDescent="0.2">
      <c r="A12125" s="2" t="s">
        <v>26498</v>
      </c>
      <c r="B12125" s="2" t="s">
        <v>26499</v>
      </c>
    </row>
    <row r="12126" spans="1:2" x14ac:dyDescent="0.2">
      <c r="A12126" s="2" t="s">
        <v>26500</v>
      </c>
      <c r="B12126" s="2" t="s">
        <v>26501</v>
      </c>
    </row>
    <row r="12127" spans="1:2" x14ac:dyDescent="0.2">
      <c r="A12127" s="2" t="s">
        <v>26502</v>
      </c>
      <c r="B12127" s="2" t="s">
        <v>26503</v>
      </c>
    </row>
    <row r="12128" spans="1:2" x14ac:dyDescent="0.2">
      <c r="A12128" s="2" t="s">
        <v>26504</v>
      </c>
      <c r="B12128" s="2" t="s">
        <v>26505</v>
      </c>
    </row>
    <row r="12129" spans="1:2" x14ac:dyDescent="0.2">
      <c r="A12129" s="2" t="s">
        <v>26506</v>
      </c>
      <c r="B12129" s="2" t="s">
        <v>26507</v>
      </c>
    </row>
    <row r="12130" spans="1:2" x14ac:dyDescent="0.2">
      <c r="A12130" s="2" t="s">
        <v>26508</v>
      </c>
      <c r="B12130" s="2" t="s">
        <v>26509</v>
      </c>
    </row>
    <row r="12131" spans="1:2" x14ac:dyDescent="0.2">
      <c r="A12131" s="2" t="s">
        <v>26510</v>
      </c>
      <c r="B12131" s="2" t="s">
        <v>26511</v>
      </c>
    </row>
    <row r="12132" spans="1:2" x14ac:dyDescent="0.2">
      <c r="A12132" s="2" t="s">
        <v>26512</v>
      </c>
      <c r="B12132" s="2" t="s">
        <v>26513</v>
      </c>
    </row>
    <row r="12133" spans="1:2" x14ac:dyDescent="0.2">
      <c r="A12133" s="2" t="s">
        <v>26514</v>
      </c>
      <c r="B12133" s="2" t="s">
        <v>26515</v>
      </c>
    </row>
    <row r="12134" spans="1:2" x14ac:dyDescent="0.2">
      <c r="A12134" s="2" t="s">
        <v>26516</v>
      </c>
      <c r="B12134" s="2" t="s">
        <v>26517</v>
      </c>
    </row>
    <row r="12135" spans="1:2" x14ac:dyDescent="0.2">
      <c r="A12135" s="2" t="s">
        <v>26518</v>
      </c>
      <c r="B12135" s="2" t="s">
        <v>26519</v>
      </c>
    </row>
    <row r="12136" spans="1:2" x14ac:dyDescent="0.2">
      <c r="A12136" s="2" t="s">
        <v>26520</v>
      </c>
      <c r="B12136" s="2" t="s">
        <v>26521</v>
      </c>
    </row>
    <row r="12137" spans="1:2" x14ac:dyDescent="0.2">
      <c r="A12137" s="2" t="s">
        <v>26522</v>
      </c>
      <c r="B12137" s="2" t="s">
        <v>26523</v>
      </c>
    </row>
    <row r="12138" spans="1:2" x14ac:dyDescent="0.2">
      <c r="A12138" s="2" t="s">
        <v>26524</v>
      </c>
      <c r="B12138" s="2" t="s">
        <v>26525</v>
      </c>
    </row>
    <row r="12139" spans="1:2" x14ac:dyDescent="0.2">
      <c r="A12139" s="2" t="s">
        <v>26526</v>
      </c>
      <c r="B12139" s="2" t="s">
        <v>26527</v>
      </c>
    </row>
    <row r="12140" spans="1:2" x14ac:dyDescent="0.2">
      <c r="A12140" s="2" t="s">
        <v>26528</v>
      </c>
      <c r="B12140" s="2" t="s">
        <v>26529</v>
      </c>
    </row>
    <row r="12141" spans="1:2" x14ac:dyDescent="0.2">
      <c r="A12141" s="2" t="s">
        <v>26530</v>
      </c>
      <c r="B12141" s="2" t="s">
        <v>26531</v>
      </c>
    </row>
    <row r="12142" spans="1:2" x14ac:dyDescent="0.2">
      <c r="A12142" s="2" t="s">
        <v>26532</v>
      </c>
      <c r="B12142" s="2" t="s">
        <v>26533</v>
      </c>
    </row>
    <row r="12143" spans="1:2" x14ac:dyDescent="0.2">
      <c r="A12143" s="2" t="s">
        <v>26534</v>
      </c>
      <c r="B12143" s="2" t="s">
        <v>26535</v>
      </c>
    </row>
    <row r="12144" spans="1:2" x14ac:dyDescent="0.2">
      <c r="A12144" s="2" t="s">
        <v>26536</v>
      </c>
      <c r="B12144" s="2" t="s">
        <v>26537</v>
      </c>
    </row>
    <row r="12145" spans="1:2" x14ac:dyDescent="0.2">
      <c r="A12145" s="2" t="s">
        <v>26538</v>
      </c>
      <c r="B12145" s="2" t="s">
        <v>26539</v>
      </c>
    </row>
    <row r="12146" spans="1:2" x14ac:dyDescent="0.2">
      <c r="A12146" s="2" t="s">
        <v>26540</v>
      </c>
      <c r="B12146" s="2" t="s">
        <v>26541</v>
      </c>
    </row>
    <row r="12147" spans="1:2" x14ac:dyDescent="0.2">
      <c r="A12147" s="2" t="s">
        <v>26542</v>
      </c>
      <c r="B12147" s="2" t="s">
        <v>26543</v>
      </c>
    </row>
    <row r="12148" spans="1:2" x14ac:dyDescent="0.2">
      <c r="A12148" s="2" t="s">
        <v>26544</v>
      </c>
      <c r="B12148" s="2" t="s">
        <v>26545</v>
      </c>
    </row>
    <row r="12149" spans="1:2" x14ac:dyDescent="0.2">
      <c r="A12149" s="2" t="s">
        <v>26546</v>
      </c>
      <c r="B12149" s="2" t="s">
        <v>26547</v>
      </c>
    </row>
    <row r="12150" spans="1:2" x14ac:dyDescent="0.2">
      <c r="A12150" s="2" t="s">
        <v>26548</v>
      </c>
      <c r="B12150" s="2" t="s">
        <v>26549</v>
      </c>
    </row>
    <row r="12151" spans="1:2" x14ac:dyDescent="0.2">
      <c r="A12151" s="2" t="s">
        <v>26550</v>
      </c>
      <c r="B12151" s="2" t="s">
        <v>26551</v>
      </c>
    </row>
    <row r="12152" spans="1:2" x14ac:dyDescent="0.2">
      <c r="A12152" s="2" t="s">
        <v>26552</v>
      </c>
      <c r="B12152" s="2" t="s">
        <v>26553</v>
      </c>
    </row>
    <row r="12153" spans="1:2" x14ac:dyDescent="0.2">
      <c r="A12153" s="2" t="s">
        <v>26554</v>
      </c>
      <c r="B12153" s="2" t="s">
        <v>26555</v>
      </c>
    </row>
    <row r="12154" spans="1:2" x14ac:dyDescent="0.2">
      <c r="A12154" s="2" t="s">
        <v>26556</v>
      </c>
      <c r="B12154" s="2" t="s">
        <v>26557</v>
      </c>
    </row>
    <row r="12155" spans="1:2" x14ac:dyDescent="0.2">
      <c r="A12155" s="2" t="s">
        <v>26558</v>
      </c>
      <c r="B12155" s="2" t="s">
        <v>26559</v>
      </c>
    </row>
    <row r="12156" spans="1:2" x14ac:dyDescent="0.2">
      <c r="A12156" s="2" t="s">
        <v>26560</v>
      </c>
      <c r="B12156" s="2" t="s">
        <v>26561</v>
      </c>
    </row>
    <row r="12157" spans="1:2" x14ac:dyDescent="0.2">
      <c r="A12157" s="2" t="s">
        <v>26562</v>
      </c>
      <c r="B12157" s="2" t="s">
        <v>26563</v>
      </c>
    </row>
    <row r="12158" spans="1:2" x14ac:dyDescent="0.2">
      <c r="A12158" s="2" t="s">
        <v>26564</v>
      </c>
      <c r="B12158" s="2" t="s">
        <v>26565</v>
      </c>
    </row>
    <row r="12159" spans="1:2" x14ac:dyDescent="0.2">
      <c r="A12159" s="2" t="s">
        <v>26566</v>
      </c>
      <c r="B12159" s="2" t="s">
        <v>26567</v>
      </c>
    </row>
    <row r="12160" spans="1:2" x14ac:dyDescent="0.2">
      <c r="A12160" s="2" t="s">
        <v>26568</v>
      </c>
      <c r="B12160" s="2" t="s">
        <v>26569</v>
      </c>
    </row>
    <row r="12161" spans="1:2" x14ac:dyDescent="0.2">
      <c r="A12161" s="2" t="s">
        <v>26570</v>
      </c>
      <c r="B12161" s="2" t="s">
        <v>26571</v>
      </c>
    </row>
    <row r="12162" spans="1:2" x14ac:dyDescent="0.2">
      <c r="A12162" s="2" t="s">
        <v>26572</v>
      </c>
      <c r="B12162" s="2" t="s">
        <v>26573</v>
      </c>
    </row>
    <row r="12163" spans="1:2" x14ac:dyDescent="0.2">
      <c r="A12163" s="2" t="s">
        <v>26574</v>
      </c>
      <c r="B12163" s="2" t="s">
        <v>26575</v>
      </c>
    </row>
    <row r="12164" spans="1:2" x14ac:dyDescent="0.2">
      <c r="A12164" s="2" t="s">
        <v>26576</v>
      </c>
      <c r="B12164" s="2" t="s">
        <v>26577</v>
      </c>
    </row>
    <row r="12165" spans="1:2" x14ac:dyDescent="0.2">
      <c r="A12165" s="2" t="s">
        <v>26578</v>
      </c>
      <c r="B12165" s="2" t="s">
        <v>26579</v>
      </c>
    </row>
    <row r="12166" spans="1:2" x14ac:dyDescent="0.2">
      <c r="A12166" s="2" t="s">
        <v>26580</v>
      </c>
      <c r="B12166" s="2" t="s">
        <v>26581</v>
      </c>
    </row>
    <row r="12167" spans="1:2" x14ac:dyDescent="0.2">
      <c r="A12167" s="2" t="s">
        <v>26582</v>
      </c>
      <c r="B12167" s="2" t="s">
        <v>26583</v>
      </c>
    </row>
    <row r="12168" spans="1:2" x14ac:dyDescent="0.2">
      <c r="A12168" s="2" t="s">
        <v>26584</v>
      </c>
      <c r="B12168" s="2" t="s">
        <v>26585</v>
      </c>
    </row>
    <row r="12169" spans="1:2" x14ac:dyDescent="0.2">
      <c r="A12169" s="2" t="s">
        <v>26586</v>
      </c>
      <c r="B12169" s="2" t="s">
        <v>26587</v>
      </c>
    </row>
    <row r="12170" spans="1:2" x14ac:dyDescent="0.2">
      <c r="A12170" s="2" t="s">
        <v>26588</v>
      </c>
      <c r="B12170" s="2" t="s">
        <v>26589</v>
      </c>
    </row>
    <row r="12171" spans="1:2" x14ac:dyDescent="0.2">
      <c r="A12171" s="2" t="s">
        <v>26590</v>
      </c>
      <c r="B12171" s="2" t="s">
        <v>26591</v>
      </c>
    </row>
    <row r="12172" spans="1:2" x14ac:dyDescent="0.2">
      <c r="A12172" s="2" t="s">
        <v>26592</v>
      </c>
      <c r="B12172" s="2" t="s">
        <v>26593</v>
      </c>
    </row>
    <row r="12173" spans="1:2" x14ac:dyDescent="0.2">
      <c r="A12173" s="2" t="s">
        <v>26594</v>
      </c>
      <c r="B12173" s="2" t="s">
        <v>26595</v>
      </c>
    </row>
    <row r="12174" spans="1:2" x14ac:dyDescent="0.2">
      <c r="A12174" s="2" t="s">
        <v>26596</v>
      </c>
      <c r="B12174" s="2" t="s">
        <v>26597</v>
      </c>
    </row>
    <row r="12175" spans="1:2" x14ac:dyDescent="0.2">
      <c r="A12175" s="2" t="s">
        <v>26598</v>
      </c>
      <c r="B12175" s="2" t="s">
        <v>26599</v>
      </c>
    </row>
    <row r="12176" spans="1:2" x14ac:dyDescent="0.2">
      <c r="A12176" s="2" t="s">
        <v>26600</v>
      </c>
      <c r="B12176" s="2" t="s">
        <v>26601</v>
      </c>
    </row>
    <row r="12177" spans="1:2" x14ac:dyDescent="0.2">
      <c r="A12177" s="2" t="s">
        <v>26602</v>
      </c>
      <c r="B12177" s="2" t="s">
        <v>26603</v>
      </c>
    </row>
    <row r="12178" spans="1:2" x14ac:dyDescent="0.2">
      <c r="A12178" s="2" t="s">
        <v>26604</v>
      </c>
      <c r="B12178" s="2" t="s">
        <v>26605</v>
      </c>
    </row>
    <row r="12179" spans="1:2" x14ac:dyDescent="0.2">
      <c r="A12179" s="2" t="s">
        <v>26606</v>
      </c>
      <c r="B12179" s="2" t="s">
        <v>26607</v>
      </c>
    </row>
    <row r="12180" spans="1:2" x14ac:dyDescent="0.2">
      <c r="A12180" s="2" t="s">
        <v>26608</v>
      </c>
      <c r="B12180" s="2" t="s">
        <v>26609</v>
      </c>
    </row>
    <row r="12181" spans="1:2" x14ac:dyDescent="0.2">
      <c r="A12181" s="2" t="s">
        <v>26610</v>
      </c>
      <c r="B12181" s="2" t="s">
        <v>26611</v>
      </c>
    </row>
    <row r="12182" spans="1:2" x14ac:dyDescent="0.2">
      <c r="A12182" s="2" t="s">
        <v>26612</v>
      </c>
      <c r="B12182" s="2" t="s">
        <v>26613</v>
      </c>
    </row>
    <row r="12183" spans="1:2" x14ac:dyDescent="0.2">
      <c r="A12183" s="2" t="s">
        <v>26614</v>
      </c>
      <c r="B12183" s="2" t="s">
        <v>26615</v>
      </c>
    </row>
    <row r="12184" spans="1:2" x14ac:dyDescent="0.2">
      <c r="A12184" s="2" t="s">
        <v>26616</v>
      </c>
      <c r="B12184" s="2" t="s">
        <v>26617</v>
      </c>
    </row>
    <row r="12185" spans="1:2" x14ac:dyDescent="0.2">
      <c r="A12185" s="2" t="s">
        <v>26618</v>
      </c>
      <c r="B12185" s="2" t="s">
        <v>26619</v>
      </c>
    </row>
    <row r="12186" spans="1:2" x14ac:dyDescent="0.2">
      <c r="A12186" s="2" t="s">
        <v>26620</v>
      </c>
      <c r="B12186" s="2" t="s">
        <v>26621</v>
      </c>
    </row>
    <row r="12187" spans="1:2" x14ac:dyDescent="0.2">
      <c r="A12187" s="2" t="s">
        <v>26622</v>
      </c>
      <c r="B12187" s="2" t="s">
        <v>26623</v>
      </c>
    </row>
    <row r="12188" spans="1:2" x14ac:dyDescent="0.2">
      <c r="A12188" s="2" t="s">
        <v>26624</v>
      </c>
      <c r="B12188" s="2" t="s">
        <v>26625</v>
      </c>
    </row>
    <row r="12189" spans="1:2" x14ac:dyDescent="0.2">
      <c r="A12189" s="2" t="s">
        <v>26626</v>
      </c>
      <c r="B12189" s="2" t="s">
        <v>26627</v>
      </c>
    </row>
    <row r="12190" spans="1:2" x14ac:dyDescent="0.2">
      <c r="A12190" s="2" t="s">
        <v>26628</v>
      </c>
      <c r="B12190" s="2" t="s">
        <v>26629</v>
      </c>
    </row>
    <row r="12191" spans="1:2" x14ac:dyDescent="0.2">
      <c r="A12191" s="2" t="s">
        <v>26630</v>
      </c>
      <c r="B12191" s="2" t="s">
        <v>26631</v>
      </c>
    </row>
    <row r="12192" spans="1:2" x14ac:dyDescent="0.2">
      <c r="A12192" s="2" t="s">
        <v>26632</v>
      </c>
      <c r="B12192" s="2" t="s">
        <v>26633</v>
      </c>
    </row>
    <row r="12193" spans="1:2" x14ac:dyDescent="0.2">
      <c r="A12193" s="2" t="s">
        <v>26634</v>
      </c>
      <c r="B12193" s="2" t="s">
        <v>26635</v>
      </c>
    </row>
    <row r="12194" spans="1:2" x14ac:dyDescent="0.2">
      <c r="A12194" s="2" t="s">
        <v>26636</v>
      </c>
      <c r="B12194" s="2" t="s">
        <v>26637</v>
      </c>
    </row>
    <row r="12195" spans="1:2" x14ac:dyDescent="0.2">
      <c r="A12195" s="2" t="s">
        <v>26638</v>
      </c>
      <c r="B12195" s="2" t="s">
        <v>26639</v>
      </c>
    </row>
    <row r="12196" spans="1:2" x14ac:dyDescent="0.2">
      <c r="A12196" s="2" t="s">
        <v>26640</v>
      </c>
      <c r="B12196" s="2" t="s">
        <v>26641</v>
      </c>
    </row>
    <row r="12197" spans="1:2" x14ac:dyDescent="0.2">
      <c r="A12197" s="2" t="s">
        <v>26642</v>
      </c>
      <c r="B12197" s="2" t="s">
        <v>26643</v>
      </c>
    </row>
    <row r="12198" spans="1:2" x14ac:dyDescent="0.2">
      <c r="A12198" s="2" t="s">
        <v>26644</v>
      </c>
      <c r="B12198" s="2" t="s">
        <v>26645</v>
      </c>
    </row>
    <row r="12199" spans="1:2" x14ac:dyDescent="0.2">
      <c r="A12199" s="2" t="s">
        <v>26646</v>
      </c>
      <c r="B12199" s="2" t="s">
        <v>26647</v>
      </c>
    </row>
    <row r="12200" spans="1:2" x14ac:dyDescent="0.2">
      <c r="A12200" s="2" t="s">
        <v>26648</v>
      </c>
      <c r="B12200" s="2" t="s">
        <v>26649</v>
      </c>
    </row>
    <row r="12201" spans="1:2" x14ac:dyDescent="0.2">
      <c r="A12201" s="2" t="s">
        <v>26650</v>
      </c>
      <c r="B12201" s="2" t="s">
        <v>26651</v>
      </c>
    </row>
    <row r="12202" spans="1:2" x14ac:dyDescent="0.2">
      <c r="A12202" s="2" t="s">
        <v>26652</v>
      </c>
      <c r="B12202" s="2" t="s">
        <v>26653</v>
      </c>
    </row>
    <row r="12203" spans="1:2" x14ac:dyDescent="0.2">
      <c r="A12203" s="2" t="s">
        <v>26654</v>
      </c>
      <c r="B12203" s="2" t="s">
        <v>26655</v>
      </c>
    </row>
    <row r="12204" spans="1:2" x14ac:dyDescent="0.2">
      <c r="A12204" s="2" t="s">
        <v>26656</v>
      </c>
      <c r="B12204" s="2" t="s">
        <v>26657</v>
      </c>
    </row>
    <row r="12205" spans="1:2" x14ac:dyDescent="0.2">
      <c r="A12205" s="2" t="s">
        <v>26658</v>
      </c>
      <c r="B12205" s="2" t="s">
        <v>26659</v>
      </c>
    </row>
    <row r="12206" spans="1:2" x14ac:dyDescent="0.2">
      <c r="A12206" s="2" t="s">
        <v>26660</v>
      </c>
      <c r="B12206" s="2" t="s">
        <v>26661</v>
      </c>
    </row>
    <row r="12207" spans="1:2" x14ac:dyDescent="0.2">
      <c r="A12207" s="2" t="s">
        <v>26662</v>
      </c>
      <c r="B12207" s="2" t="s">
        <v>26663</v>
      </c>
    </row>
    <row r="12208" spans="1:2" x14ac:dyDescent="0.2">
      <c r="A12208" s="2" t="s">
        <v>26664</v>
      </c>
      <c r="B12208" s="2" t="s">
        <v>26665</v>
      </c>
    </row>
    <row r="12209" spans="1:2" x14ac:dyDescent="0.2">
      <c r="A12209" s="2" t="s">
        <v>26666</v>
      </c>
      <c r="B12209" s="2" t="s">
        <v>26667</v>
      </c>
    </row>
    <row r="12210" spans="1:2" x14ac:dyDescent="0.2">
      <c r="A12210" s="2" t="s">
        <v>26668</v>
      </c>
      <c r="B12210" s="2" t="s">
        <v>26669</v>
      </c>
    </row>
    <row r="12211" spans="1:2" x14ac:dyDescent="0.2">
      <c r="A12211" s="2" t="s">
        <v>26670</v>
      </c>
      <c r="B12211" s="2" t="s">
        <v>26671</v>
      </c>
    </row>
    <row r="12212" spans="1:2" x14ac:dyDescent="0.2">
      <c r="A12212" s="2" t="s">
        <v>26672</v>
      </c>
      <c r="B12212" s="2" t="s">
        <v>26673</v>
      </c>
    </row>
    <row r="12213" spans="1:2" x14ac:dyDescent="0.2">
      <c r="A12213" s="2" t="s">
        <v>26674</v>
      </c>
      <c r="B12213" s="2" t="s">
        <v>26675</v>
      </c>
    </row>
    <row r="12214" spans="1:2" x14ac:dyDescent="0.2">
      <c r="A12214" s="2" t="s">
        <v>26676</v>
      </c>
      <c r="B12214" s="2" t="s">
        <v>26677</v>
      </c>
    </row>
    <row r="12215" spans="1:2" x14ac:dyDescent="0.2">
      <c r="A12215" s="2" t="s">
        <v>26678</v>
      </c>
      <c r="B12215" s="2" t="s">
        <v>26679</v>
      </c>
    </row>
    <row r="12216" spans="1:2" x14ac:dyDescent="0.2">
      <c r="A12216" s="2" t="s">
        <v>26680</v>
      </c>
      <c r="B12216" s="2" t="s">
        <v>26681</v>
      </c>
    </row>
    <row r="12217" spans="1:2" x14ac:dyDescent="0.2">
      <c r="A12217" s="2" t="s">
        <v>26682</v>
      </c>
      <c r="B12217" s="2" t="s">
        <v>26683</v>
      </c>
    </row>
    <row r="12218" spans="1:2" x14ac:dyDescent="0.2">
      <c r="A12218" s="2" t="s">
        <v>26684</v>
      </c>
      <c r="B12218" s="2" t="s">
        <v>26685</v>
      </c>
    </row>
    <row r="12219" spans="1:2" x14ac:dyDescent="0.2">
      <c r="A12219" s="2" t="s">
        <v>26686</v>
      </c>
      <c r="B12219" s="2" t="s">
        <v>26687</v>
      </c>
    </row>
    <row r="12220" spans="1:2" x14ac:dyDescent="0.2">
      <c r="A12220" s="2" t="s">
        <v>26688</v>
      </c>
      <c r="B12220" s="2" t="s">
        <v>26689</v>
      </c>
    </row>
    <row r="12221" spans="1:2" x14ac:dyDescent="0.2">
      <c r="A12221" s="2" t="s">
        <v>26690</v>
      </c>
      <c r="B12221" s="2" t="s">
        <v>26691</v>
      </c>
    </row>
    <row r="12222" spans="1:2" x14ac:dyDescent="0.2">
      <c r="A12222" s="2" t="s">
        <v>26692</v>
      </c>
      <c r="B12222" s="2" t="s">
        <v>26693</v>
      </c>
    </row>
    <row r="12223" spans="1:2" x14ac:dyDescent="0.2">
      <c r="A12223" s="2" t="s">
        <v>26694</v>
      </c>
      <c r="B12223" s="2" t="s">
        <v>26695</v>
      </c>
    </row>
    <row r="12224" spans="1:2" x14ac:dyDescent="0.2">
      <c r="A12224" s="2" t="s">
        <v>26696</v>
      </c>
      <c r="B12224" s="2" t="s">
        <v>26697</v>
      </c>
    </row>
    <row r="12225" spans="1:2" x14ac:dyDescent="0.2">
      <c r="A12225" s="2" t="s">
        <v>26698</v>
      </c>
      <c r="B12225" s="2" t="s">
        <v>26699</v>
      </c>
    </row>
    <row r="12226" spans="1:2" x14ac:dyDescent="0.2">
      <c r="A12226" s="2" t="s">
        <v>26700</v>
      </c>
      <c r="B12226" s="2" t="s">
        <v>26701</v>
      </c>
    </row>
    <row r="12227" spans="1:2" x14ac:dyDescent="0.2">
      <c r="A12227" s="2" t="s">
        <v>26702</v>
      </c>
      <c r="B12227" s="2" t="s">
        <v>26703</v>
      </c>
    </row>
    <row r="12228" spans="1:2" x14ac:dyDescent="0.2">
      <c r="A12228" s="2" t="s">
        <v>26704</v>
      </c>
      <c r="B12228" s="2" t="s">
        <v>26705</v>
      </c>
    </row>
    <row r="12229" spans="1:2" x14ac:dyDescent="0.2">
      <c r="A12229" s="2" t="s">
        <v>26706</v>
      </c>
      <c r="B12229" s="2" t="s">
        <v>26707</v>
      </c>
    </row>
    <row r="12230" spans="1:2" x14ac:dyDescent="0.2">
      <c r="A12230" s="2" t="s">
        <v>26708</v>
      </c>
      <c r="B12230" s="2" t="s">
        <v>26709</v>
      </c>
    </row>
    <row r="12231" spans="1:2" x14ac:dyDescent="0.2">
      <c r="A12231" s="2" t="s">
        <v>26710</v>
      </c>
      <c r="B12231" s="2" t="s">
        <v>26711</v>
      </c>
    </row>
    <row r="12232" spans="1:2" x14ac:dyDescent="0.2">
      <c r="A12232" s="2" t="s">
        <v>26712</v>
      </c>
      <c r="B12232" s="2" t="s">
        <v>25919</v>
      </c>
    </row>
    <row r="12233" spans="1:2" x14ac:dyDescent="0.2">
      <c r="A12233" s="2" t="s">
        <v>26713</v>
      </c>
      <c r="B12233" s="2" t="s">
        <v>26714</v>
      </c>
    </row>
    <row r="12234" spans="1:2" x14ac:dyDescent="0.2">
      <c r="A12234" s="2" t="s">
        <v>26715</v>
      </c>
      <c r="B12234" s="2" t="s">
        <v>26716</v>
      </c>
    </row>
    <row r="12235" spans="1:2" x14ac:dyDescent="0.2">
      <c r="A12235" s="2" t="s">
        <v>26717</v>
      </c>
      <c r="B12235" s="2" t="s">
        <v>26718</v>
      </c>
    </row>
    <row r="12236" spans="1:2" x14ac:dyDescent="0.2">
      <c r="A12236" s="2" t="s">
        <v>26719</v>
      </c>
      <c r="B12236" s="2" t="s">
        <v>26720</v>
      </c>
    </row>
    <row r="12237" spans="1:2" x14ac:dyDescent="0.2">
      <c r="A12237" s="2" t="s">
        <v>26721</v>
      </c>
      <c r="B12237" s="2" t="s">
        <v>26722</v>
      </c>
    </row>
    <row r="12238" spans="1:2" x14ac:dyDescent="0.2">
      <c r="A12238" s="2" t="s">
        <v>26723</v>
      </c>
      <c r="B12238" s="2" t="s">
        <v>26724</v>
      </c>
    </row>
    <row r="12239" spans="1:2" x14ac:dyDescent="0.2">
      <c r="A12239" s="2" t="s">
        <v>26725</v>
      </c>
      <c r="B12239" s="2" t="s">
        <v>26726</v>
      </c>
    </row>
    <row r="12240" spans="1:2" x14ac:dyDescent="0.2">
      <c r="A12240" s="2" t="s">
        <v>26727</v>
      </c>
      <c r="B12240" s="2" t="s">
        <v>26728</v>
      </c>
    </row>
    <row r="12241" spans="1:2" x14ac:dyDescent="0.2">
      <c r="A12241" s="2" t="s">
        <v>26729</v>
      </c>
      <c r="B12241" s="2" t="s">
        <v>26730</v>
      </c>
    </row>
    <row r="12242" spans="1:2" x14ac:dyDescent="0.2">
      <c r="A12242" s="2" t="s">
        <v>26731</v>
      </c>
      <c r="B12242" s="2" t="s">
        <v>26732</v>
      </c>
    </row>
    <row r="12243" spans="1:2" x14ac:dyDescent="0.2">
      <c r="A12243" s="2" t="s">
        <v>26733</v>
      </c>
      <c r="B12243" s="2" t="s">
        <v>26734</v>
      </c>
    </row>
    <row r="12244" spans="1:2" x14ac:dyDescent="0.2">
      <c r="A12244" s="2" t="s">
        <v>26735</v>
      </c>
      <c r="B12244" s="2" t="s">
        <v>26736</v>
      </c>
    </row>
    <row r="12245" spans="1:2" x14ac:dyDescent="0.2">
      <c r="A12245" s="2" t="s">
        <v>26737</v>
      </c>
      <c r="B12245" s="2" t="s">
        <v>26738</v>
      </c>
    </row>
    <row r="12246" spans="1:2" x14ac:dyDescent="0.2">
      <c r="A12246" s="2" t="s">
        <v>26739</v>
      </c>
      <c r="B12246" s="2" t="s">
        <v>26740</v>
      </c>
    </row>
    <row r="12247" spans="1:2" x14ac:dyDescent="0.2">
      <c r="A12247" s="2" t="s">
        <v>26741</v>
      </c>
      <c r="B12247" s="2" t="s">
        <v>26742</v>
      </c>
    </row>
    <row r="12248" spans="1:2" x14ac:dyDescent="0.2">
      <c r="A12248" s="2" t="s">
        <v>26743</v>
      </c>
      <c r="B12248" s="2" t="s">
        <v>26744</v>
      </c>
    </row>
    <row r="12249" spans="1:2" x14ac:dyDescent="0.2">
      <c r="A12249" s="2" t="s">
        <v>26745</v>
      </c>
      <c r="B12249" s="2" t="s">
        <v>26746</v>
      </c>
    </row>
    <row r="12250" spans="1:2" x14ac:dyDescent="0.2">
      <c r="A12250" s="2" t="s">
        <v>26747</v>
      </c>
      <c r="B12250" s="2" t="s">
        <v>26748</v>
      </c>
    </row>
    <row r="12251" spans="1:2" x14ac:dyDescent="0.2">
      <c r="A12251" s="2" t="s">
        <v>26749</v>
      </c>
      <c r="B12251" s="2" t="s">
        <v>26750</v>
      </c>
    </row>
    <row r="12252" spans="1:2" x14ac:dyDescent="0.2">
      <c r="A12252" s="2" t="s">
        <v>26751</v>
      </c>
      <c r="B12252" s="2" t="s">
        <v>26752</v>
      </c>
    </row>
    <row r="12253" spans="1:2" x14ac:dyDescent="0.2">
      <c r="A12253" s="2" t="s">
        <v>26753</v>
      </c>
      <c r="B12253" s="2" t="s">
        <v>26754</v>
      </c>
    </row>
    <row r="12254" spans="1:2" x14ac:dyDescent="0.2">
      <c r="A12254" s="2" t="s">
        <v>26755</v>
      </c>
      <c r="B12254" s="2" t="s">
        <v>26756</v>
      </c>
    </row>
    <row r="12255" spans="1:2" x14ac:dyDescent="0.2">
      <c r="A12255" s="2" t="s">
        <v>26757</v>
      </c>
      <c r="B12255" s="2" t="s">
        <v>26758</v>
      </c>
    </row>
    <row r="12256" spans="1:2" x14ac:dyDescent="0.2">
      <c r="A12256" s="2" t="s">
        <v>26759</v>
      </c>
      <c r="B12256" s="2" t="s">
        <v>26760</v>
      </c>
    </row>
    <row r="12257" spans="1:2" x14ac:dyDescent="0.2">
      <c r="A12257" s="2" t="s">
        <v>26761</v>
      </c>
      <c r="B12257" s="2" t="s">
        <v>26762</v>
      </c>
    </row>
    <row r="12258" spans="1:2" x14ac:dyDescent="0.2">
      <c r="A12258" s="2" t="s">
        <v>26763</v>
      </c>
      <c r="B12258" s="2" t="s">
        <v>26764</v>
      </c>
    </row>
    <row r="12259" spans="1:2" x14ac:dyDescent="0.2">
      <c r="A12259" s="2" t="s">
        <v>26765</v>
      </c>
      <c r="B12259" s="2" t="s">
        <v>26766</v>
      </c>
    </row>
    <row r="12260" spans="1:2" x14ac:dyDescent="0.2">
      <c r="A12260" s="2" t="s">
        <v>26767</v>
      </c>
      <c r="B12260" s="2" t="s">
        <v>26768</v>
      </c>
    </row>
    <row r="12261" spans="1:2" x14ac:dyDescent="0.2">
      <c r="A12261" s="2" t="s">
        <v>26769</v>
      </c>
      <c r="B12261" s="2" t="s">
        <v>26770</v>
      </c>
    </row>
    <row r="12262" spans="1:2" x14ac:dyDescent="0.2">
      <c r="A12262" s="2" t="s">
        <v>26771</v>
      </c>
      <c r="B12262" s="2" t="s">
        <v>26772</v>
      </c>
    </row>
    <row r="12263" spans="1:2" x14ac:dyDescent="0.2">
      <c r="A12263" s="2" t="s">
        <v>26773</v>
      </c>
      <c r="B12263" s="2" t="s">
        <v>26774</v>
      </c>
    </row>
    <row r="12264" spans="1:2" x14ac:dyDescent="0.2">
      <c r="A12264" s="2" t="s">
        <v>26775</v>
      </c>
      <c r="B12264" s="2" t="s">
        <v>26776</v>
      </c>
    </row>
    <row r="12265" spans="1:2" x14ac:dyDescent="0.2">
      <c r="A12265" s="2" t="s">
        <v>26777</v>
      </c>
      <c r="B12265" s="2" t="s">
        <v>26778</v>
      </c>
    </row>
    <row r="12266" spans="1:2" x14ac:dyDescent="0.2">
      <c r="A12266" s="2" t="s">
        <v>26779</v>
      </c>
      <c r="B12266" s="2" t="s">
        <v>26780</v>
      </c>
    </row>
    <row r="12267" spans="1:2" x14ac:dyDescent="0.2">
      <c r="A12267" s="2" t="s">
        <v>26781</v>
      </c>
      <c r="B12267" s="2" t="s">
        <v>26782</v>
      </c>
    </row>
    <row r="12268" spans="1:2" x14ac:dyDescent="0.2">
      <c r="A12268" s="2" t="s">
        <v>26783</v>
      </c>
      <c r="B12268" s="2" t="s">
        <v>26784</v>
      </c>
    </row>
    <row r="12269" spans="1:2" x14ac:dyDescent="0.2">
      <c r="A12269" s="2" t="s">
        <v>26785</v>
      </c>
      <c r="B12269" s="2" t="s">
        <v>26786</v>
      </c>
    </row>
    <row r="12270" spans="1:2" x14ac:dyDescent="0.2">
      <c r="A12270" s="2" t="s">
        <v>26787</v>
      </c>
      <c r="B12270" s="2" t="s">
        <v>26788</v>
      </c>
    </row>
    <row r="12271" spans="1:2" x14ac:dyDescent="0.2">
      <c r="A12271" s="2" t="s">
        <v>26789</v>
      </c>
      <c r="B12271" s="2" t="s">
        <v>26790</v>
      </c>
    </row>
    <row r="12272" spans="1:2" x14ac:dyDescent="0.2">
      <c r="A12272" s="2" t="s">
        <v>26791</v>
      </c>
      <c r="B12272" s="2" t="s">
        <v>26792</v>
      </c>
    </row>
    <row r="12273" spans="1:2" x14ac:dyDescent="0.2">
      <c r="A12273" s="2" t="s">
        <v>26793</v>
      </c>
      <c r="B12273" s="2" t="s">
        <v>26794</v>
      </c>
    </row>
    <row r="12274" spans="1:2" x14ac:dyDescent="0.2">
      <c r="A12274" s="2" t="s">
        <v>26795</v>
      </c>
      <c r="B12274" s="2" t="s">
        <v>26796</v>
      </c>
    </row>
    <row r="12275" spans="1:2" x14ac:dyDescent="0.2">
      <c r="A12275" s="2" t="s">
        <v>26797</v>
      </c>
      <c r="B12275" s="2" t="s">
        <v>26798</v>
      </c>
    </row>
    <row r="12276" spans="1:2" x14ac:dyDescent="0.2">
      <c r="A12276" s="2" t="s">
        <v>26799</v>
      </c>
      <c r="B12276" s="2" t="s">
        <v>26800</v>
      </c>
    </row>
    <row r="12277" spans="1:2" x14ac:dyDescent="0.2">
      <c r="A12277" s="2" t="s">
        <v>26801</v>
      </c>
      <c r="B12277" s="2" t="s">
        <v>26802</v>
      </c>
    </row>
    <row r="12278" spans="1:2" x14ac:dyDescent="0.2">
      <c r="A12278" s="2" t="s">
        <v>26803</v>
      </c>
      <c r="B12278" s="2" t="s">
        <v>26804</v>
      </c>
    </row>
    <row r="12279" spans="1:2" x14ac:dyDescent="0.2">
      <c r="A12279" s="2" t="s">
        <v>26805</v>
      </c>
      <c r="B12279" s="2" t="s">
        <v>26806</v>
      </c>
    </row>
    <row r="12280" spans="1:2" x14ac:dyDescent="0.2">
      <c r="A12280" s="2" t="s">
        <v>26807</v>
      </c>
      <c r="B12280" s="2" t="s">
        <v>26808</v>
      </c>
    </row>
    <row r="12281" spans="1:2" x14ac:dyDescent="0.2">
      <c r="A12281" s="2" t="s">
        <v>26809</v>
      </c>
      <c r="B12281" s="2" t="s">
        <v>26810</v>
      </c>
    </row>
    <row r="12282" spans="1:2" x14ac:dyDescent="0.2">
      <c r="A12282" s="2" t="s">
        <v>26811</v>
      </c>
      <c r="B12282" s="2" t="s">
        <v>26812</v>
      </c>
    </row>
    <row r="12283" spans="1:2" x14ac:dyDescent="0.2">
      <c r="A12283" s="2" t="s">
        <v>26813</v>
      </c>
      <c r="B12283" s="2" t="s">
        <v>26814</v>
      </c>
    </row>
    <row r="12284" spans="1:2" x14ac:dyDescent="0.2">
      <c r="A12284" s="2" t="s">
        <v>26815</v>
      </c>
      <c r="B12284" s="2" t="s">
        <v>26816</v>
      </c>
    </row>
    <row r="12285" spans="1:2" x14ac:dyDescent="0.2">
      <c r="A12285" s="2" t="s">
        <v>26817</v>
      </c>
      <c r="B12285" s="2" t="s">
        <v>26818</v>
      </c>
    </row>
    <row r="12286" spans="1:2" x14ac:dyDescent="0.2">
      <c r="A12286" s="2" t="s">
        <v>26819</v>
      </c>
      <c r="B12286" s="2" t="s">
        <v>26820</v>
      </c>
    </row>
    <row r="12287" spans="1:2" x14ac:dyDescent="0.2">
      <c r="A12287" s="2" t="s">
        <v>26821</v>
      </c>
      <c r="B12287" s="2" t="s">
        <v>26822</v>
      </c>
    </row>
    <row r="12288" spans="1:2" x14ac:dyDescent="0.2">
      <c r="A12288" s="2" t="s">
        <v>26823</v>
      </c>
      <c r="B12288" s="2" t="s">
        <v>26824</v>
      </c>
    </row>
    <row r="12289" spans="1:2" x14ac:dyDescent="0.2">
      <c r="A12289" s="2" t="s">
        <v>26825</v>
      </c>
      <c r="B12289" s="2" t="s">
        <v>26826</v>
      </c>
    </row>
    <row r="12290" spans="1:2" x14ac:dyDescent="0.2">
      <c r="A12290" s="2" t="s">
        <v>26827</v>
      </c>
      <c r="B12290" s="2" t="s">
        <v>26828</v>
      </c>
    </row>
    <row r="12291" spans="1:2" x14ac:dyDescent="0.2">
      <c r="A12291" s="2" t="s">
        <v>26829</v>
      </c>
      <c r="B12291" s="2" t="s">
        <v>26830</v>
      </c>
    </row>
    <row r="12292" spans="1:2" x14ac:dyDescent="0.2">
      <c r="A12292" s="2" t="s">
        <v>26831</v>
      </c>
      <c r="B12292" s="2" t="s">
        <v>26832</v>
      </c>
    </row>
    <row r="12293" spans="1:2" x14ac:dyDescent="0.2">
      <c r="A12293" s="2" t="s">
        <v>26833</v>
      </c>
      <c r="B12293" s="2" t="s">
        <v>26834</v>
      </c>
    </row>
    <row r="12294" spans="1:2" x14ac:dyDescent="0.2">
      <c r="A12294" s="2" t="s">
        <v>26835</v>
      </c>
      <c r="B12294" s="2" t="s">
        <v>26836</v>
      </c>
    </row>
    <row r="12295" spans="1:2" x14ac:dyDescent="0.2">
      <c r="A12295" s="2" t="s">
        <v>26837</v>
      </c>
      <c r="B12295" s="2" t="s">
        <v>26838</v>
      </c>
    </row>
    <row r="12296" spans="1:2" x14ac:dyDescent="0.2">
      <c r="A12296" s="2" t="s">
        <v>26839</v>
      </c>
      <c r="B12296" s="2" t="s">
        <v>26840</v>
      </c>
    </row>
    <row r="12297" spans="1:2" x14ac:dyDescent="0.2">
      <c r="A12297" s="2" t="s">
        <v>26841</v>
      </c>
      <c r="B12297" s="2" t="s">
        <v>26842</v>
      </c>
    </row>
    <row r="12298" spans="1:2" x14ac:dyDescent="0.2">
      <c r="A12298" s="2" t="s">
        <v>26843</v>
      </c>
      <c r="B12298" s="2" t="s">
        <v>26844</v>
      </c>
    </row>
    <row r="12299" spans="1:2" x14ac:dyDescent="0.2">
      <c r="A12299" s="2" t="s">
        <v>26845</v>
      </c>
      <c r="B12299" s="2" t="s">
        <v>26846</v>
      </c>
    </row>
    <row r="12300" spans="1:2" x14ac:dyDescent="0.2">
      <c r="A12300" s="2" t="s">
        <v>26847</v>
      </c>
      <c r="B12300" s="2" t="s">
        <v>26848</v>
      </c>
    </row>
    <row r="12301" spans="1:2" x14ac:dyDescent="0.2">
      <c r="A12301" s="2" t="s">
        <v>26849</v>
      </c>
      <c r="B12301" s="2" t="s">
        <v>26850</v>
      </c>
    </row>
    <row r="12302" spans="1:2" x14ac:dyDescent="0.2">
      <c r="A12302" s="2" t="s">
        <v>26851</v>
      </c>
      <c r="B12302" s="2" t="s">
        <v>26852</v>
      </c>
    </row>
    <row r="12303" spans="1:2" x14ac:dyDescent="0.2">
      <c r="A12303" s="2" t="s">
        <v>26853</v>
      </c>
      <c r="B12303" s="2" t="s">
        <v>26854</v>
      </c>
    </row>
    <row r="12304" spans="1:2" x14ac:dyDescent="0.2">
      <c r="A12304" s="2" t="s">
        <v>26855</v>
      </c>
      <c r="B12304" s="2" t="s">
        <v>26856</v>
      </c>
    </row>
    <row r="12305" spans="1:2" x14ac:dyDescent="0.2">
      <c r="A12305" s="2" t="s">
        <v>26857</v>
      </c>
      <c r="B12305" s="2" t="s">
        <v>26858</v>
      </c>
    </row>
    <row r="12306" spans="1:2" x14ac:dyDescent="0.2">
      <c r="A12306" s="2" t="s">
        <v>26859</v>
      </c>
      <c r="B12306" s="2" t="s">
        <v>26860</v>
      </c>
    </row>
    <row r="12307" spans="1:2" x14ac:dyDescent="0.2">
      <c r="A12307" s="2" t="s">
        <v>26861</v>
      </c>
      <c r="B12307" s="2" t="s">
        <v>26862</v>
      </c>
    </row>
    <row r="12308" spans="1:2" x14ac:dyDescent="0.2">
      <c r="A12308" s="2" t="s">
        <v>26863</v>
      </c>
      <c r="B12308" s="2" t="s">
        <v>26864</v>
      </c>
    </row>
    <row r="12309" spans="1:2" x14ac:dyDescent="0.2">
      <c r="A12309" s="2" t="s">
        <v>26865</v>
      </c>
      <c r="B12309" s="2" t="s">
        <v>26866</v>
      </c>
    </row>
    <row r="12310" spans="1:2" x14ac:dyDescent="0.2">
      <c r="A12310" s="2" t="s">
        <v>26867</v>
      </c>
      <c r="B12310" s="2" t="s">
        <v>26868</v>
      </c>
    </row>
    <row r="12311" spans="1:2" x14ac:dyDescent="0.2">
      <c r="A12311" s="2" t="s">
        <v>26869</v>
      </c>
      <c r="B12311" s="2" t="s">
        <v>26870</v>
      </c>
    </row>
    <row r="12312" spans="1:2" x14ac:dyDescent="0.2">
      <c r="A12312" s="2" t="s">
        <v>26871</v>
      </c>
      <c r="B12312" s="2" t="s">
        <v>26872</v>
      </c>
    </row>
    <row r="12313" spans="1:2" x14ac:dyDescent="0.2">
      <c r="A12313" s="2" t="s">
        <v>26873</v>
      </c>
      <c r="B12313" s="2" t="s">
        <v>26874</v>
      </c>
    </row>
    <row r="12314" spans="1:2" x14ac:dyDescent="0.2">
      <c r="A12314" s="2" t="s">
        <v>26875</v>
      </c>
      <c r="B12314" s="2" t="s">
        <v>26876</v>
      </c>
    </row>
    <row r="12315" spans="1:2" x14ac:dyDescent="0.2">
      <c r="A12315" s="2" t="s">
        <v>26877</v>
      </c>
      <c r="B12315" s="2" t="s">
        <v>26878</v>
      </c>
    </row>
    <row r="12316" spans="1:2" x14ac:dyDescent="0.2">
      <c r="A12316" s="2" t="s">
        <v>26879</v>
      </c>
      <c r="B12316" s="2" t="s">
        <v>26880</v>
      </c>
    </row>
    <row r="12317" spans="1:2" x14ac:dyDescent="0.2">
      <c r="A12317" s="2" t="s">
        <v>26881</v>
      </c>
      <c r="B12317" s="2" t="s">
        <v>26882</v>
      </c>
    </row>
    <row r="12318" spans="1:2" x14ac:dyDescent="0.2">
      <c r="A12318" s="2" t="s">
        <v>26883</v>
      </c>
      <c r="B12318" s="2" t="s">
        <v>26884</v>
      </c>
    </row>
    <row r="12319" spans="1:2" x14ac:dyDescent="0.2">
      <c r="A12319" s="2" t="s">
        <v>26885</v>
      </c>
      <c r="B12319" s="2" t="s">
        <v>26886</v>
      </c>
    </row>
    <row r="12320" spans="1:2" x14ac:dyDescent="0.2">
      <c r="A12320" s="2" t="s">
        <v>26887</v>
      </c>
      <c r="B12320" s="2" t="s">
        <v>26888</v>
      </c>
    </row>
    <row r="12321" spans="1:2" x14ac:dyDescent="0.2">
      <c r="A12321" s="2" t="s">
        <v>26889</v>
      </c>
      <c r="B12321" s="2" t="s">
        <v>26890</v>
      </c>
    </row>
    <row r="12322" spans="1:2" x14ac:dyDescent="0.2">
      <c r="A12322" s="2" t="s">
        <v>26891</v>
      </c>
      <c r="B12322" s="2" t="s">
        <v>26892</v>
      </c>
    </row>
    <row r="12323" spans="1:2" x14ac:dyDescent="0.2">
      <c r="A12323" s="2" t="s">
        <v>26893</v>
      </c>
      <c r="B12323" s="2" t="s">
        <v>26894</v>
      </c>
    </row>
    <row r="12324" spans="1:2" x14ac:dyDescent="0.2">
      <c r="A12324" s="2" t="s">
        <v>26895</v>
      </c>
      <c r="B12324" s="2" t="s">
        <v>26896</v>
      </c>
    </row>
    <row r="12325" spans="1:2" x14ac:dyDescent="0.2">
      <c r="A12325" s="2" t="s">
        <v>26897</v>
      </c>
      <c r="B12325" s="2" t="s">
        <v>26898</v>
      </c>
    </row>
    <row r="12326" spans="1:2" x14ac:dyDescent="0.2">
      <c r="A12326" s="2" t="s">
        <v>26899</v>
      </c>
      <c r="B12326" s="2" t="s">
        <v>26900</v>
      </c>
    </row>
    <row r="12327" spans="1:2" x14ac:dyDescent="0.2">
      <c r="A12327" s="2" t="s">
        <v>26901</v>
      </c>
      <c r="B12327" s="2" t="s">
        <v>26902</v>
      </c>
    </row>
    <row r="12328" spans="1:2" x14ac:dyDescent="0.2">
      <c r="A12328" s="2" t="s">
        <v>26903</v>
      </c>
      <c r="B12328" s="2" t="s">
        <v>26904</v>
      </c>
    </row>
    <row r="12329" spans="1:2" x14ac:dyDescent="0.2">
      <c r="A12329" s="2" t="s">
        <v>26905</v>
      </c>
      <c r="B12329" s="2" t="s">
        <v>26906</v>
      </c>
    </row>
    <row r="12330" spans="1:2" x14ac:dyDescent="0.2">
      <c r="A12330" s="2" t="s">
        <v>26907</v>
      </c>
      <c r="B12330" s="2" t="s">
        <v>26908</v>
      </c>
    </row>
    <row r="12331" spans="1:2" x14ac:dyDescent="0.2">
      <c r="A12331" s="2" t="s">
        <v>26909</v>
      </c>
      <c r="B12331" s="2" t="s">
        <v>26910</v>
      </c>
    </row>
    <row r="12332" spans="1:2" x14ac:dyDescent="0.2">
      <c r="A12332" s="2" t="s">
        <v>26911</v>
      </c>
      <c r="B12332" s="2" t="s">
        <v>26912</v>
      </c>
    </row>
    <row r="12333" spans="1:2" x14ac:dyDescent="0.2">
      <c r="A12333" s="2" t="s">
        <v>26913</v>
      </c>
      <c r="B12333" s="2" t="s">
        <v>26914</v>
      </c>
    </row>
    <row r="12334" spans="1:2" x14ac:dyDescent="0.2">
      <c r="A12334" s="2" t="s">
        <v>26915</v>
      </c>
      <c r="B12334" s="2" t="s">
        <v>26916</v>
      </c>
    </row>
    <row r="12335" spans="1:2" x14ac:dyDescent="0.2">
      <c r="A12335" s="2" t="s">
        <v>26917</v>
      </c>
      <c r="B12335" s="2" t="s">
        <v>26918</v>
      </c>
    </row>
    <row r="12336" spans="1:2" x14ac:dyDescent="0.2">
      <c r="A12336" s="2" t="s">
        <v>26919</v>
      </c>
      <c r="B12336" s="2" t="s">
        <v>26920</v>
      </c>
    </row>
    <row r="12337" spans="1:2" x14ac:dyDescent="0.2">
      <c r="A12337" s="2" t="s">
        <v>26921</v>
      </c>
      <c r="B12337" s="2" t="s">
        <v>26922</v>
      </c>
    </row>
    <row r="12338" spans="1:2" x14ac:dyDescent="0.2">
      <c r="A12338" s="2" t="s">
        <v>26923</v>
      </c>
      <c r="B12338" s="2" t="s">
        <v>26924</v>
      </c>
    </row>
    <row r="12339" spans="1:2" x14ac:dyDescent="0.2">
      <c r="A12339" s="2" t="s">
        <v>26925</v>
      </c>
      <c r="B12339" s="2" t="s">
        <v>26926</v>
      </c>
    </row>
    <row r="12340" spans="1:2" x14ac:dyDescent="0.2">
      <c r="A12340" s="2" t="s">
        <v>26927</v>
      </c>
      <c r="B12340" s="2" t="s">
        <v>26928</v>
      </c>
    </row>
    <row r="12341" spans="1:2" x14ac:dyDescent="0.2">
      <c r="A12341" s="2" t="s">
        <v>26929</v>
      </c>
      <c r="B12341" s="2" t="s">
        <v>26930</v>
      </c>
    </row>
    <row r="12342" spans="1:2" x14ac:dyDescent="0.2">
      <c r="A12342" s="2" t="s">
        <v>26931</v>
      </c>
      <c r="B12342" s="2" t="s">
        <v>26932</v>
      </c>
    </row>
    <row r="12343" spans="1:2" x14ac:dyDescent="0.2">
      <c r="A12343" s="2" t="s">
        <v>26933</v>
      </c>
      <c r="B12343" s="2" t="s">
        <v>26934</v>
      </c>
    </row>
    <row r="12344" spans="1:2" x14ac:dyDescent="0.2">
      <c r="A12344" s="2" t="s">
        <v>26935</v>
      </c>
      <c r="B12344" s="2" t="s">
        <v>26936</v>
      </c>
    </row>
    <row r="12345" spans="1:2" x14ac:dyDescent="0.2">
      <c r="A12345" s="2" t="s">
        <v>26937</v>
      </c>
      <c r="B12345" s="2" t="s">
        <v>26938</v>
      </c>
    </row>
    <row r="12346" spans="1:2" x14ac:dyDescent="0.2">
      <c r="A12346" s="2" t="s">
        <v>26939</v>
      </c>
      <c r="B12346" s="2" t="s">
        <v>26940</v>
      </c>
    </row>
    <row r="12347" spans="1:2" x14ac:dyDescent="0.2">
      <c r="A12347" s="2" t="s">
        <v>26941</v>
      </c>
      <c r="B12347" s="2" t="s">
        <v>26942</v>
      </c>
    </row>
    <row r="12348" spans="1:2" x14ac:dyDescent="0.2">
      <c r="A12348" s="2" t="s">
        <v>26943</v>
      </c>
      <c r="B12348" s="2" t="s">
        <v>26944</v>
      </c>
    </row>
    <row r="12349" spans="1:2" x14ac:dyDescent="0.2">
      <c r="A12349" s="2" t="s">
        <v>26945</v>
      </c>
      <c r="B12349" s="2" t="s">
        <v>26946</v>
      </c>
    </row>
    <row r="12350" spans="1:2" x14ac:dyDescent="0.2">
      <c r="A12350" s="2" t="s">
        <v>26947</v>
      </c>
      <c r="B12350" s="2" t="s">
        <v>26948</v>
      </c>
    </row>
    <row r="12351" spans="1:2" x14ac:dyDescent="0.2">
      <c r="A12351" s="2" t="s">
        <v>26949</v>
      </c>
      <c r="B12351" s="2" t="s">
        <v>26950</v>
      </c>
    </row>
    <row r="12352" spans="1:2" x14ac:dyDescent="0.2">
      <c r="A12352" s="2" t="s">
        <v>26951</v>
      </c>
      <c r="B12352" s="2" t="s">
        <v>26952</v>
      </c>
    </row>
    <row r="12353" spans="1:2" x14ac:dyDescent="0.2">
      <c r="A12353" s="2" t="s">
        <v>26953</v>
      </c>
      <c r="B12353" s="2" t="s">
        <v>26954</v>
      </c>
    </row>
    <row r="12354" spans="1:2" x14ac:dyDescent="0.2">
      <c r="A12354" s="2" t="s">
        <v>26955</v>
      </c>
      <c r="B12354" s="2" t="s">
        <v>26956</v>
      </c>
    </row>
    <row r="12355" spans="1:2" x14ac:dyDescent="0.2">
      <c r="A12355" s="2" t="s">
        <v>26957</v>
      </c>
      <c r="B12355" s="2" t="s">
        <v>26958</v>
      </c>
    </row>
    <row r="12356" spans="1:2" x14ac:dyDescent="0.2">
      <c r="A12356" s="2" t="s">
        <v>26959</v>
      </c>
      <c r="B12356" s="2" t="s">
        <v>26960</v>
      </c>
    </row>
    <row r="12357" spans="1:2" x14ac:dyDescent="0.2">
      <c r="A12357" s="2" t="s">
        <v>26961</v>
      </c>
      <c r="B12357" s="2" t="s">
        <v>26962</v>
      </c>
    </row>
    <row r="12358" spans="1:2" x14ac:dyDescent="0.2">
      <c r="A12358" s="2" t="s">
        <v>26963</v>
      </c>
      <c r="B12358" s="2" t="s">
        <v>26964</v>
      </c>
    </row>
    <row r="12359" spans="1:2" x14ac:dyDescent="0.2">
      <c r="A12359" s="2" t="s">
        <v>26965</v>
      </c>
      <c r="B12359" s="2" t="s">
        <v>26966</v>
      </c>
    </row>
    <row r="12360" spans="1:2" x14ac:dyDescent="0.2">
      <c r="A12360" s="2" t="s">
        <v>26967</v>
      </c>
      <c r="B12360" s="2" t="s">
        <v>26968</v>
      </c>
    </row>
    <row r="12361" spans="1:2" x14ac:dyDescent="0.2">
      <c r="A12361" s="2" t="s">
        <v>26969</v>
      </c>
      <c r="B12361" s="2" t="s">
        <v>26970</v>
      </c>
    </row>
    <row r="12362" spans="1:2" x14ac:dyDescent="0.2">
      <c r="A12362" s="2" t="s">
        <v>26971</v>
      </c>
      <c r="B12362" s="2" t="s">
        <v>26972</v>
      </c>
    </row>
    <row r="12363" spans="1:2" x14ac:dyDescent="0.2">
      <c r="A12363" s="2" t="s">
        <v>26973</v>
      </c>
      <c r="B12363" s="2" t="s">
        <v>26974</v>
      </c>
    </row>
    <row r="12364" spans="1:2" x14ac:dyDescent="0.2">
      <c r="A12364" s="2" t="s">
        <v>26975</v>
      </c>
      <c r="B12364" s="2" t="s">
        <v>26976</v>
      </c>
    </row>
    <row r="12365" spans="1:2" x14ac:dyDescent="0.2">
      <c r="A12365" s="2" t="s">
        <v>26977</v>
      </c>
      <c r="B12365" s="2" t="s">
        <v>26978</v>
      </c>
    </row>
    <row r="12366" spans="1:2" x14ac:dyDescent="0.2">
      <c r="A12366" s="2" t="s">
        <v>26979</v>
      </c>
      <c r="B12366" s="2" t="s">
        <v>26980</v>
      </c>
    </row>
    <row r="12367" spans="1:2" x14ac:dyDescent="0.2">
      <c r="A12367" s="2" t="s">
        <v>26981</v>
      </c>
      <c r="B12367" s="2" t="s">
        <v>26982</v>
      </c>
    </row>
    <row r="12368" spans="1:2" x14ac:dyDescent="0.2">
      <c r="A12368" s="2" t="s">
        <v>26983</v>
      </c>
      <c r="B12368" s="2" t="s">
        <v>26984</v>
      </c>
    </row>
    <row r="12369" spans="1:2" x14ac:dyDescent="0.2">
      <c r="A12369" s="2" t="s">
        <v>26985</v>
      </c>
      <c r="B12369" s="2" t="s">
        <v>26986</v>
      </c>
    </row>
    <row r="12370" spans="1:2" x14ac:dyDescent="0.2">
      <c r="A12370" s="2" t="s">
        <v>26987</v>
      </c>
      <c r="B12370" s="2" t="s">
        <v>26988</v>
      </c>
    </row>
    <row r="12371" spans="1:2" x14ac:dyDescent="0.2">
      <c r="A12371" s="2" t="s">
        <v>26989</v>
      </c>
      <c r="B12371" s="2" t="s">
        <v>26990</v>
      </c>
    </row>
    <row r="12372" spans="1:2" x14ac:dyDescent="0.2">
      <c r="A12372" s="2" t="s">
        <v>26991</v>
      </c>
      <c r="B12372" s="2" t="s">
        <v>26992</v>
      </c>
    </row>
    <row r="12373" spans="1:2" x14ac:dyDescent="0.2">
      <c r="A12373" s="2" t="s">
        <v>26993</v>
      </c>
      <c r="B12373" s="2" t="s">
        <v>26994</v>
      </c>
    </row>
    <row r="12374" spans="1:2" x14ac:dyDescent="0.2">
      <c r="A12374" s="2" t="s">
        <v>26995</v>
      </c>
      <c r="B12374" s="2" t="s">
        <v>26996</v>
      </c>
    </row>
    <row r="12375" spans="1:2" x14ac:dyDescent="0.2">
      <c r="A12375" s="2" t="s">
        <v>26997</v>
      </c>
      <c r="B12375" s="2" t="s">
        <v>26998</v>
      </c>
    </row>
    <row r="12376" spans="1:2" x14ac:dyDescent="0.2">
      <c r="A12376" s="2" t="s">
        <v>26999</v>
      </c>
      <c r="B12376" s="2" t="s">
        <v>27000</v>
      </c>
    </row>
    <row r="12377" spans="1:2" x14ac:dyDescent="0.2">
      <c r="A12377" s="2" t="s">
        <v>27001</v>
      </c>
      <c r="B12377" s="2" t="s">
        <v>27002</v>
      </c>
    </row>
    <row r="12378" spans="1:2" x14ac:dyDescent="0.2">
      <c r="A12378" s="2" t="s">
        <v>27003</v>
      </c>
      <c r="B12378" s="2" t="s">
        <v>27004</v>
      </c>
    </row>
    <row r="12379" spans="1:2" x14ac:dyDescent="0.2">
      <c r="A12379" s="2" t="s">
        <v>27005</v>
      </c>
      <c r="B12379" s="2" t="s">
        <v>27006</v>
      </c>
    </row>
    <row r="12380" spans="1:2" x14ac:dyDescent="0.2">
      <c r="A12380" s="2" t="s">
        <v>27007</v>
      </c>
      <c r="B12380" s="2" t="s">
        <v>27008</v>
      </c>
    </row>
    <row r="12381" spans="1:2" x14ac:dyDescent="0.2">
      <c r="A12381" s="2" t="s">
        <v>27009</v>
      </c>
      <c r="B12381" s="2" t="s">
        <v>27010</v>
      </c>
    </row>
    <row r="12382" spans="1:2" x14ac:dyDescent="0.2">
      <c r="A12382" s="2" t="s">
        <v>27011</v>
      </c>
      <c r="B12382" s="2" t="s">
        <v>27012</v>
      </c>
    </row>
    <row r="12383" spans="1:2" x14ac:dyDescent="0.2">
      <c r="A12383" s="2" t="s">
        <v>27013</v>
      </c>
      <c r="B12383" s="2" t="s">
        <v>27014</v>
      </c>
    </row>
    <row r="12384" spans="1:2" x14ac:dyDescent="0.2">
      <c r="A12384" s="2" t="s">
        <v>27015</v>
      </c>
      <c r="B12384" s="2" t="s">
        <v>27016</v>
      </c>
    </row>
    <row r="12385" spans="1:2" x14ac:dyDescent="0.2">
      <c r="A12385" s="2" t="s">
        <v>27017</v>
      </c>
      <c r="B12385" s="2" t="s">
        <v>27018</v>
      </c>
    </row>
    <row r="12386" spans="1:2" x14ac:dyDescent="0.2">
      <c r="A12386" s="2" t="s">
        <v>27019</v>
      </c>
      <c r="B12386" s="2" t="s">
        <v>27020</v>
      </c>
    </row>
    <row r="12387" spans="1:2" x14ac:dyDescent="0.2">
      <c r="A12387" s="2" t="s">
        <v>27021</v>
      </c>
      <c r="B12387" s="2" t="s">
        <v>27022</v>
      </c>
    </row>
    <row r="12388" spans="1:2" x14ac:dyDescent="0.2">
      <c r="A12388" s="2" t="s">
        <v>27023</v>
      </c>
      <c r="B12388" s="2" t="s">
        <v>27024</v>
      </c>
    </row>
    <row r="12389" spans="1:2" x14ac:dyDescent="0.2">
      <c r="A12389" s="2" t="s">
        <v>27025</v>
      </c>
      <c r="B12389" s="2" t="s">
        <v>27026</v>
      </c>
    </row>
    <row r="12390" spans="1:2" x14ac:dyDescent="0.2">
      <c r="A12390" s="2" t="s">
        <v>27027</v>
      </c>
      <c r="B12390" s="2" t="s">
        <v>27028</v>
      </c>
    </row>
    <row r="12391" spans="1:2" x14ac:dyDescent="0.2">
      <c r="A12391" s="2" t="s">
        <v>27029</v>
      </c>
      <c r="B12391" s="2" t="s">
        <v>27030</v>
      </c>
    </row>
    <row r="12392" spans="1:2" x14ac:dyDescent="0.2">
      <c r="A12392" s="2" t="s">
        <v>27031</v>
      </c>
      <c r="B12392" s="2" t="s">
        <v>27032</v>
      </c>
    </row>
    <row r="12393" spans="1:2" x14ac:dyDescent="0.2">
      <c r="A12393" s="2" t="s">
        <v>27033</v>
      </c>
      <c r="B12393" s="2" t="s">
        <v>27034</v>
      </c>
    </row>
    <row r="12394" spans="1:2" x14ac:dyDescent="0.2">
      <c r="A12394" s="2" t="s">
        <v>27035</v>
      </c>
      <c r="B12394" s="2" t="s">
        <v>27036</v>
      </c>
    </row>
    <row r="12395" spans="1:2" x14ac:dyDescent="0.2">
      <c r="A12395" s="2" t="s">
        <v>27037</v>
      </c>
      <c r="B12395" s="2" t="s">
        <v>27038</v>
      </c>
    </row>
    <row r="12396" spans="1:2" x14ac:dyDescent="0.2">
      <c r="A12396" s="2" t="s">
        <v>27039</v>
      </c>
      <c r="B12396" s="2" t="s">
        <v>27040</v>
      </c>
    </row>
    <row r="12397" spans="1:2" x14ac:dyDescent="0.2">
      <c r="A12397" s="2" t="s">
        <v>27041</v>
      </c>
      <c r="B12397" s="2" t="s">
        <v>27042</v>
      </c>
    </row>
    <row r="12398" spans="1:2" x14ac:dyDescent="0.2">
      <c r="A12398" s="2" t="s">
        <v>27043</v>
      </c>
      <c r="B12398" s="2" t="s">
        <v>27044</v>
      </c>
    </row>
    <row r="12399" spans="1:2" x14ac:dyDescent="0.2">
      <c r="A12399" s="2" t="s">
        <v>27045</v>
      </c>
      <c r="B12399" s="2" t="s">
        <v>27046</v>
      </c>
    </row>
    <row r="12400" spans="1:2" x14ac:dyDescent="0.2">
      <c r="A12400" s="2" t="s">
        <v>27047</v>
      </c>
      <c r="B12400" s="2" t="s">
        <v>27048</v>
      </c>
    </row>
    <row r="12401" spans="1:2" x14ac:dyDescent="0.2">
      <c r="A12401" s="2" t="s">
        <v>27049</v>
      </c>
      <c r="B12401" s="2" t="s">
        <v>27050</v>
      </c>
    </row>
    <row r="12402" spans="1:2" x14ac:dyDescent="0.2">
      <c r="A12402" s="2" t="s">
        <v>27051</v>
      </c>
      <c r="B12402" s="2" t="s">
        <v>27052</v>
      </c>
    </row>
    <row r="12403" spans="1:2" x14ac:dyDescent="0.2">
      <c r="A12403" s="2" t="s">
        <v>27053</v>
      </c>
      <c r="B12403" s="2" t="s">
        <v>27054</v>
      </c>
    </row>
    <row r="12404" spans="1:2" x14ac:dyDescent="0.2">
      <c r="A12404" s="2" t="s">
        <v>27055</v>
      </c>
      <c r="B12404" s="2" t="s">
        <v>27056</v>
      </c>
    </row>
    <row r="12405" spans="1:2" x14ac:dyDescent="0.2">
      <c r="A12405" s="2" t="s">
        <v>27057</v>
      </c>
      <c r="B12405" s="2" t="s">
        <v>27058</v>
      </c>
    </row>
    <row r="12406" spans="1:2" x14ac:dyDescent="0.2">
      <c r="A12406" s="2" t="s">
        <v>27059</v>
      </c>
      <c r="B12406" s="2" t="s">
        <v>27060</v>
      </c>
    </row>
    <row r="12407" spans="1:2" x14ac:dyDescent="0.2">
      <c r="A12407" s="2" t="s">
        <v>27061</v>
      </c>
      <c r="B12407" s="2" t="s">
        <v>27062</v>
      </c>
    </row>
    <row r="12408" spans="1:2" x14ac:dyDescent="0.2">
      <c r="A12408" s="2" t="s">
        <v>27063</v>
      </c>
      <c r="B12408" s="2" t="s">
        <v>27064</v>
      </c>
    </row>
    <row r="12409" spans="1:2" x14ac:dyDescent="0.2">
      <c r="A12409" s="2" t="s">
        <v>27065</v>
      </c>
      <c r="B12409" s="2" t="s">
        <v>27066</v>
      </c>
    </row>
    <row r="12410" spans="1:2" x14ac:dyDescent="0.2">
      <c r="A12410" s="2" t="s">
        <v>27067</v>
      </c>
      <c r="B12410" s="2" t="s">
        <v>27068</v>
      </c>
    </row>
    <row r="12411" spans="1:2" x14ac:dyDescent="0.2">
      <c r="A12411" s="2" t="s">
        <v>27069</v>
      </c>
      <c r="B12411" s="2" t="s">
        <v>27070</v>
      </c>
    </row>
    <row r="12412" spans="1:2" x14ac:dyDescent="0.2">
      <c r="A12412" s="2" t="s">
        <v>27071</v>
      </c>
      <c r="B12412" s="2" t="s">
        <v>27072</v>
      </c>
    </row>
    <row r="12413" spans="1:2" x14ac:dyDescent="0.2">
      <c r="A12413" s="2" t="s">
        <v>27073</v>
      </c>
      <c r="B12413" s="2" t="s">
        <v>27074</v>
      </c>
    </row>
    <row r="12414" spans="1:2" x14ac:dyDescent="0.2">
      <c r="A12414" s="2" t="s">
        <v>27075</v>
      </c>
      <c r="B12414" s="2" t="s">
        <v>27076</v>
      </c>
    </row>
    <row r="12415" spans="1:2" x14ac:dyDescent="0.2">
      <c r="A12415" s="2" t="s">
        <v>27077</v>
      </c>
      <c r="B12415" s="2" t="s">
        <v>27078</v>
      </c>
    </row>
    <row r="12416" spans="1:2" x14ac:dyDescent="0.2">
      <c r="A12416" s="2" t="s">
        <v>27079</v>
      </c>
      <c r="B12416" s="2" t="s">
        <v>27080</v>
      </c>
    </row>
    <row r="12417" spans="1:2" x14ac:dyDescent="0.2">
      <c r="A12417" s="2" t="s">
        <v>27081</v>
      </c>
      <c r="B12417" s="2" t="s">
        <v>27082</v>
      </c>
    </row>
    <row r="12418" spans="1:2" x14ac:dyDescent="0.2">
      <c r="A12418" s="2" t="s">
        <v>27083</v>
      </c>
      <c r="B12418" s="2" t="s">
        <v>27084</v>
      </c>
    </row>
    <row r="12419" spans="1:2" x14ac:dyDescent="0.2">
      <c r="A12419" s="2" t="s">
        <v>27085</v>
      </c>
      <c r="B12419" s="2" t="s">
        <v>27086</v>
      </c>
    </row>
    <row r="12420" spans="1:2" x14ac:dyDescent="0.2">
      <c r="A12420" s="2" t="s">
        <v>27087</v>
      </c>
      <c r="B12420" s="2" t="s">
        <v>27088</v>
      </c>
    </row>
    <row r="12421" spans="1:2" x14ac:dyDescent="0.2">
      <c r="A12421" s="2" t="s">
        <v>27089</v>
      </c>
      <c r="B12421" s="2" t="s">
        <v>27090</v>
      </c>
    </row>
    <row r="12422" spans="1:2" x14ac:dyDescent="0.2">
      <c r="A12422" s="2" t="s">
        <v>27091</v>
      </c>
      <c r="B12422" s="2" t="s">
        <v>27092</v>
      </c>
    </row>
    <row r="12423" spans="1:2" x14ac:dyDescent="0.2">
      <c r="A12423" s="2" t="s">
        <v>27093</v>
      </c>
      <c r="B12423" s="2" t="s">
        <v>27094</v>
      </c>
    </row>
    <row r="12424" spans="1:2" x14ac:dyDescent="0.2">
      <c r="A12424" s="2" t="s">
        <v>27095</v>
      </c>
      <c r="B12424" s="2" t="s">
        <v>27096</v>
      </c>
    </row>
    <row r="12425" spans="1:2" x14ac:dyDescent="0.2">
      <c r="A12425" s="2" t="s">
        <v>27097</v>
      </c>
      <c r="B12425" s="2" t="s">
        <v>27098</v>
      </c>
    </row>
    <row r="12426" spans="1:2" x14ac:dyDescent="0.2">
      <c r="A12426" s="2" t="s">
        <v>27099</v>
      </c>
      <c r="B12426" s="2" t="s">
        <v>27100</v>
      </c>
    </row>
    <row r="12427" spans="1:2" x14ac:dyDescent="0.2">
      <c r="A12427" s="2" t="s">
        <v>27101</v>
      </c>
      <c r="B12427" s="2" t="s">
        <v>27102</v>
      </c>
    </row>
    <row r="12428" spans="1:2" x14ac:dyDescent="0.2">
      <c r="A12428" s="2" t="s">
        <v>27103</v>
      </c>
      <c r="B12428" s="2" t="s">
        <v>27104</v>
      </c>
    </row>
    <row r="12429" spans="1:2" x14ac:dyDescent="0.2">
      <c r="A12429" s="2" t="s">
        <v>27105</v>
      </c>
      <c r="B12429" s="2" t="s">
        <v>27106</v>
      </c>
    </row>
    <row r="12430" spans="1:2" x14ac:dyDescent="0.2">
      <c r="A12430" s="2" t="s">
        <v>27107</v>
      </c>
      <c r="B12430" s="2" t="s">
        <v>27108</v>
      </c>
    </row>
    <row r="12431" spans="1:2" x14ac:dyDescent="0.2">
      <c r="A12431" s="2" t="s">
        <v>27109</v>
      </c>
      <c r="B12431" s="2" t="s">
        <v>27110</v>
      </c>
    </row>
    <row r="12432" spans="1:2" x14ac:dyDescent="0.2">
      <c r="A12432" s="2" t="s">
        <v>27111</v>
      </c>
      <c r="B12432" s="2" t="s">
        <v>27112</v>
      </c>
    </row>
    <row r="12433" spans="1:2" x14ac:dyDescent="0.2">
      <c r="A12433" s="2" t="s">
        <v>27113</v>
      </c>
      <c r="B12433" s="2" t="s">
        <v>27114</v>
      </c>
    </row>
    <row r="12434" spans="1:2" x14ac:dyDescent="0.2">
      <c r="A12434" s="2" t="s">
        <v>27115</v>
      </c>
      <c r="B12434" s="2" t="s">
        <v>27116</v>
      </c>
    </row>
    <row r="12435" spans="1:2" x14ac:dyDescent="0.2">
      <c r="A12435" s="2" t="s">
        <v>27117</v>
      </c>
      <c r="B12435" s="2" t="s">
        <v>27118</v>
      </c>
    </row>
    <row r="12436" spans="1:2" x14ac:dyDescent="0.2">
      <c r="A12436" s="2" t="s">
        <v>27119</v>
      </c>
      <c r="B12436" s="2" t="s">
        <v>27120</v>
      </c>
    </row>
    <row r="12437" spans="1:2" x14ac:dyDescent="0.2">
      <c r="A12437" s="2" t="s">
        <v>27121</v>
      </c>
      <c r="B12437" s="2" t="s">
        <v>27122</v>
      </c>
    </row>
    <row r="12438" spans="1:2" x14ac:dyDescent="0.2">
      <c r="A12438" s="2" t="s">
        <v>27123</v>
      </c>
      <c r="B12438" s="2" t="s">
        <v>27124</v>
      </c>
    </row>
    <row r="12439" spans="1:2" x14ac:dyDescent="0.2">
      <c r="A12439" s="2" t="s">
        <v>27125</v>
      </c>
      <c r="B12439" s="2" t="s">
        <v>27126</v>
      </c>
    </row>
    <row r="12440" spans="1:2" x14ac:dyDescent="0.2">
      <c r="A12440" s="2" t="s">
        <v>27127</v>
      </c>
      <c r="B12440" s="2" t="s">
        <v>27128</v>
      </c>
    </row>
    <row r="12441" spans="1:2" x14ac:dyDescent="0.2">
      <c r="A12441" s="2" t="s">
        <v>27129</v>
      </c>
      <c r="B12441" s="2" t="s">
        <v>27130</v>
      </c>
    </row>
    <row r="12442" spans="1:2" x14ac:dyDescent="0.2">
      <c r="A12442" s="2" t="s">
        <v>27131</v>
      </c>
      <c r="B12442" s="2" t="s">
        <v>27132</v>
      </c>
    </row>
    <row r="12443" spans="1:2" x14ac:dyDescent="0.2">
      <c r="A12443" s="2" t="s">
        <v>27133</v>
      </c>
      <c r="B12443" s="2" t="s">
        <v>27134</v>
      </c>
    </row>
    <row r="12444" spans="1:2" x14ac:dyDescent="0.2">
      <c r="A12444" s="2" t="s">
        <v>27135</v>
      </c>
      <c r="B12444" s="2" t="s">
        <v>27136</v>
      </c>
    </row>
    <row r="12445" spans="1:2" x14ac:dyDescent="0.2">
      <c r="A12445" s="2" t="s">
        <v>27137</v>
      </c>
      <c r="B12445" s="2" t="s">
        <v>27138</v>
      </c>
    </row>
    <row r="12446" spans="1:2" x14ac:dyDescent="0.2">
      <c r="A12446" s="2" t="s">
        <v>27139</v>
      </c>
      <c r="B12446" s="2" t="s">
        <v>27140</v>
      </c>
    </row>
    <row r="12447" spans="1:2" x14ac:dyDescent="0.2">
      <c r="A12447" s="2" t="s">
        <v>27141</v>
      </c>
      <c r="B12447" s="2" t="s">
        <v>27142</v>
      </c>
    </row>
    <row r="12448" spans="1:2" x14ac:dyDescent="0.2">
      <c r="A12448" s="2" t="s">
        <v>27143</v>
      </c>
      <c r="B12448" s="2" t="s">
        <v>27144</v>
      </c>
    </row>
    <row r="12449" spans="1:2" x14ac:dyDescent="0.2">
      <c r="A12449" s="2" t="s">
        <v>27145</v>
      </c>
      <c r="B12449" s="2" t="s">
        <v>27146</v>
      </c>
    </row>
    <row r="12450" spans="1:2" x14ac:dyDescent="0.2">
      <c r="A12450" s="2" t="s">
        <v>27147</v>
      </c>
      <c r="B12450" s="2" t="s">
        <v>27148</v>
      </c>
    </row>
    <row r="12451" spans="1:2" x14ac:dyDescent="0.2">
      <c r="A12451" s="2" t="s">
        <v>27149</v>
      </c>
      <c r="B12451" s="2" t="s">
        <v>27150</v>
      </c>
    </row>
    <row r="12452" spans="1:2" x14ac:dyDescent="0.2">
      <c r="A12452" s="2" t="s">
        <v>27151</v>
      </c>
      <c r="B12452" s="2" t="s">
        <v>27152</v>
      </c>
    </row>
    <row r="12453" spans="1:2" x14ac:dyDescent="0.2">
      <c r="A12453" s="2" t="s">
        <v>27153</v>
      </c>
      <c r="B12453" s="2" t="s">
        <v>27154</v>
      </c>
    </row>
    <row r="12454" spans="1:2" x14ac:dyDescent="0.2">
      <c r="A12454" s="2" t="s">
        <v>27155</v>
      </c>
      <c r="B12454" s="2" t="s">
        <v>27156</v>
      </c>
    </row>
    <row r="12455" spans="1:2" x14ac:dyDescent="0.2">
      <c r="A12455" s="2" t="s">
        <v>27157</v>
      </c>
      <c r="B12455" s="2" t="s">
        <v>27158</v>
      </c>
    </row>
    <row r="12456" spans="1:2" x14ac:dyDescent="0.2">
      <c r="A12456" s="2" t="s">
        <v>27159</v>
      </c>
      <c r="B12456" s="2" t="s">
        <v>27160</v>
      </c>
    </row>
    <row r="12457" spans="1:2" x14ac:dyDescent="0.2">
      <c r="A12457" s="2" t="s">
        <v>27161</v>
      </c>
      <c r="B12457" s="2" t="s">
        <v>27162</v>
      </c>
    </row>
    <row r="12458" spans="1:2" x14ac:dyDescent="0.2">
      <c r="A12458" s="2" t="s">
        <v>27163</v>
      </c>
      <c r="B12458" s="2" t="s">
        <v>27164</v>
      </c>
    </row>
    <row r="12459" spans="1:2" x14ac:dyDescent="0.2">
      <c r="A12459" s="2" t="s">
        <v>27165</v>
      </c>
      <c r="B12459" s="2" t="s">
        <v>27166</v>
      </c>
    </row>
    <row r="12460" spans="1:2" x14ac:dyDescent="0.2">
      <c r="A12460" s="2" t="s">
        <v>27167</v>
      </c>
      <c r="B12460" s="2" t="s">
        <v>27168</v>
      </c>
    </row>
    <row r="12461" spans="1:2" x14ac:dyDescent="0.2">
      <c r="A12461" s="2" t="s">
        <v>27169</v>
      </c>
      <c r="B12461" s="2" t="s">
        <v>27170</v>
      </c>
    </row>
    <row r="12462" spans="1:2" x14ac:dyDescent="0.2">
      <c r="A12462" s="2" t="s">
        <v>27171</v>
      </c>
      <c r="B12462" s="2" t="s">
        <v>27172</v>
      </c>
    </row>
    <row r="12463" spans="1:2" x14ac:dyDescent="0.2">
      <c r="A12463" s="2" t="s">
        <v>27173</v>
      </c>
      <c r="B12463" s="2" t="s">
        <v>27174</v>
      </c>
    </row>
    <row r="12464" spans="1:2" x14ac:dyDescent="0.2">
      <c r="A12464" s="2" t="s">
        <v>27175</v>
      </c>
      <c r="B12464" s="2" t="s">
        <v>27176</v>
      </c>
    </row>
    <row r="12465" spans="1:2" x14ac:dyDescent="0.2">
      <c r="A12465" s="2" t="s">
        <v>27177</v>
      </c>
      <c r="B12465" s="2" t="s">
        <v>27178</v>
      </c>
    </row>
    <row r="12466" spans="1:2" x14ac:dyDescent="0.2">
      <c r="A12466" s="2" t="s">
        <v>27179</v>
      </c>
      <c r="B12466" s="2" t="s">
        <v>27180</v>
      </c>
    </row>
    <row r="12467" spans="1:2" x14ac:dyDescent="0.2">
      <c r="A12467" s="2" t="s">
        <v>27181</v>
      </c>
      <c r="B12467" s="2" t="s">
        <v>27182</v>
      </c>
    </row>
    <row r="12468" spans="1:2" x14ac:dyDescent="0.2">
      <c r="A12468" s="2" t="s">
        <v>27183</v>
      </c>
      <c r="B12468" s="2" t="s">
        <v>27184</v>
      </c>
    </row>
    <row r="12469" spans="1:2" x14ac:dyDescent="0.2">
      <c r="A12469" s="2" t="s">
        <v>27185</v>
      </c>
      <c r="B12469" s="2" t="s">
        <v>27186</v>
      </c>
    </row>
    <row r="12470" spans="1:2" x14ac:dyDescent="0.2">
      <c r="A12470" s="2" t="s">
        <v>27187</v>
      </c>
      <c r="B12470" s="2" t="s">
        <v>27188</v>
      </c>
    </row>
    <row r="12471" spans="1:2" x14ac:dyDescent="0.2">
      <c r="A12471" s="2" t="s">
        <v>27189</v>
      </c>
      <c r="B12471" s="2" t="s">
        <v>27190</v>
      </c>
    </row>
    <row r="12472" spans="1:2" x14ac:dyDescent="0.2">
      <c r="A12472" s="2" t="s">
        <v>27191</v>
      </c>
      <c r="B12472" s="2" t="s">
        <v>27192</v>
      </c>
    </row>
    <row r="12473" spans="1:2" x14ac:dyDescent="0.2">
      <c r="A12473" s="2" t="s">
        <v>27193</v>
      </c>
      <c r="B12473" s="2" t="s">
        <v>27194</v>
      </c>
    </row>
    <row r="12474" spans="1:2" x14ac:dyDescent="0.2">
      <c r="A12474" s="2" t="s">
        <v>27195</v>
      </c>
      <c r="B12474" s="2" t="s">
        <v>27196</v>
      </c>
    </row>
    <row r="12475" spans="1:2" x14ac:dyDescent="0.2">
      <c r="A12475" s="2" t="s">
        <v>27197</v>
      </c>
      <c r="B12475" s="2" t="s">
        <v>27198</v>
      </c>
    </row>
    <row r="12476" spans="1:2" x14ac:dyDescent="0.2">
      <c r="A12476" s="2" t="s">
        <v>27199</v>
      </c>
      <c r="B12476" s="2" t="s">
        <v>27200</v>
      </c>
    </row>
    <row r="12477" spans="1:2" x14ac:dyDescent="0.2">
      <c r="A12477" s="2" t="s">
        <v>27201</v>
      </c>
      <c r="B12477" s="2" t="s">
        <v>27202</v>
      </c>
    </row>
    <row r="12478" spans="1:2" x14ac:dyDescent="0.2">
      <c r="A12478" s="2" t="s">
        <v>27203</v>
      </c>
      <c r="B12478" s="2" t="s">
        <v>27204</v>
      </c>
    </row>
    <row r="12479" spans="1:2" x14ac:dyDescent="0.2">
      <c r="A12479" s="2" t="s">
        <v>27205</v>
      </c>
      <c r="B12479" s="2" t="s">
        <v>27184</v>
      </c>
    </row>
    <row r="12480" spans="1:2" x14ac:dyDescent="0.2">
      <c r="A12480" s="2" t="s">
        <v>27206</v>
      </c>
      <c r="B12480" s="2" t="s">
        <v>27207</v>
      </c>
    </row>
    <row r="12481" spans="1:2" x14ac:dyDescent="0.2">
      <c r="A12481" s="2" t="s">
        <v>27208</v>
      </c>
      <c r="B12481" s="2" t="s">
        <v>27209</v>
      </c>
    </row>
    <row r="12482" spans="1:2" x14ac:dyDescent="0.2">
      <c r="A12482" s="2" t="s">
        <v>27210</v>
      </c>
      <c r="B12482" s="2" t="s">
        <v>27211</v>
      </c>
    </row>
    <row r="12483" spans="1:2" x14ac:dyDescent="0.2">
      <c r="A12483" s="2" t="s">
        <v>27212</v>
      </c>
      <c r="B12483" s="2" t="s">
        <v>27213</v>
      </c>
    </row>
    <row r="12484" spans="1:2" x14ac:dyDescent="0.2">
      <c r="A12484" s="2" t="s">
        <v>27214</v>
      </c>
      <c r="B12484" s="2" t="s">
        <v>27215</v>
      </c>
    </row>
    <row r="12485" spans="1:2" x14ac:dyDescent="0.2">
      <c r="A12485" s="2" t="s">
        <v>27216</v>
      </c>
      <c r="B12485" s="2" t="s">
        <v>27217</v>
      </c>
    </row>
    <row r="12486" spans="1:2" x14ac:dyDescent="0.2">
      <c r="A12486" s="2" t="s">
        <v>27218</v>
      </c>
      <c r="B12486" s="2" t="s">
        <v>27219</v>
      </c>
    </row>
    <row r="12487" spans="1:2" x14ac:dyDescent="0.2">
      <c r="A12487" s="2" t="s">
        <v>27220</v>
      </c>
      <c r="B12487" s="2" t="s">
        <v>27221</v>
      </c>
    </row>
    <row r="12488" spans="1:2" x14ac:dyDescent="0.2">
      <c r="A12488" s="2" t="s">
        <v>27222</v>
      </c>
      <c r="B12488" s="2" t="s">
        <v>27223</v>
      </c>
    </row>
    <row r="12489" spans="1:2" x14ac:dyDescent="0.2">
      <c r="A12489" s="2" t="s">
        <v>27224</v>
      </c>
      <c r="B12489" s="2" t="s">
        <v>27225</v>
      </c>
    </row>
    <row r="12490" spans="1:2" x14ac:dyDescent="0.2">
      <c r="A12490" s="2" t="s">
        <v>27226</v>
      </c>
      <c r="B12490" s="2" t="s">
        <v>27227</v>
      </c>
    </row>
    <row r="12491" spans="1:2" x14ac:dyDescent="0.2">
      <c r="A12491" s="2" t="s">
        <v>27228</v>
      </c>
      <c r="B12491" s="2" t="s">
        <v>27229</v>
      </c>
    </row>
    <row r="12492" spans="1:2" x14ac:dyDescent="0.2">
      <c r="A12492" s="2" t="s">
        <v>27230</v>
      </c>
      <c r="B12492" s="2" t="s">
        <v>27231</v>
      </c>
    </row>
    <row r="12493" spans="1:2" x14ac:dyDescent="0.2">
      <c r="A12493" s="2" t="s">
        <v>27232</v>
      </c>
      <c r="B12493" s="2" t="s">
        <v>27233</v>
      </c>
    </row>
    <row r="12494" spans="1:2" x14ac:dyDescent="0.2">
      <c r="A12494" s="2" t="s">
        <v>27234</v>
      </c>
      <c r="B12494" s="2" t="s">
        <v>27235</v>
      </c>
    </row>
    <row r="12495" spans="1:2" x14ac:dyDescent="0.2">
      <c r="A12495" s="2" t="s">
        <v>27236</v>
      </c>
      <c r="B12495" s="2" t="s">
        <v>27237</v>
      </c>
    </row>
    <row r="12496" spans="1:2" x14ac:dyDescent="0.2">
      <c r="A12496" s="2" t="s">
        <v>27238</v>
      </c>
      <c r="B12496" s="2" t="s">
        <v>27239</v>
      </c>
    </row>
    <row r="12497" spans="1:2" x14ac:dyDescent="0.2">
      <c r="A12497" s="2" t="s">
        <v>27240</v>
      </c>
      <c r="B12497" s="2" t="s">
        <v>27241</v>
      </c>
    </row>
    <row r="12498" spans="1:2" x14ac:dyDescent="0.2">
      <c r="A12498" s="2" t="s">
        <v>27242</v>
      </c>
      <c r="B12498" s="2" t="s">
        <v>27243</v>
      </c>
    </row>
    <row r="12499" spans="1:2" x14ac:dyDescent="0.2">
      <c r="A12499" s="2" t="s">
        <v>27244</v>
      </c>
      <c r="B12499" s="2" t="s">
        <v>27245</v>
      </c>
    </row>
    <row r="12500" spans="1:2" x14ac:dyDescent="0.2">
      <c r="A12500" s="2" t="s">
        <v>27246</v>
      </c>
      <c r="B12500" s="2" t="s">
        <v>27247</v>
      </c>
    </row>
    <row r="12501" spans="1:2" x14ac:dyDescent="0.2">
      <c r="A12501" s="2" t="s">
        <v>27248</v>
      </c>
      <c r="B12501" s="2" t="s">
        <v>27249</v>
      </c>
    </row>
    <row r="12502" spans="1:2" x14ac:dyDescent="0.2">
      <c r="A12502" s="2" t="s">
        <v>27250</v>
      </c>
      <c r="B12502" s="2" t="s">
        <v>27251</v>
      </c>
    </row>
    <row r="12503" spans="1:2" x14ac:dyDescent="0.2">
      <c r="A12503" s="2" t="s">
        <v>27252</v>
      </c>
      <c r="B12503" s="2" t="s">
        <v>27253</v>
      </c>
    </row>
    <row r="12504" spans="1:2" x14ac:dyDescent="0.2">
      <c r="A12504" s="2" t="s">
        <v>27254</v>
      </c>
      <c r="B12504" s="2" t="s">
        <v>27255</v>
      </c>
    </row>
    <row r="12505" spans="1:2" x14ac:dyDescent="0.2">
      <c r="A12505" s="2" t="s">
        <v>27256</v>
      </c>
      <c r="B12505" s="2" t="s">
        <v>27257</v>
      </c>
    </row>
    <row r="12506" spans="1:2" x14ac:dyDescent="0.2">
      <c r="A12506" s="2" t="s">
        <v>27258</v>
      </c>
      <c r="B12506" s="2" t="s">
        <v>27259</v>
      </c>
    </row>
    <row r="12507" spans="1:2" x14ac:dyDescent="0.2">
      <c r="A12507" s="2" t="s">
        <v>27260</v>
      </c>
      <c r="B12507" s="2" t="s">
        <v>27261</v>
      </c>
    </row>
    <row r="12508" spans="1:2" x14ac:dyDescent="0.2">
      <c r="A12508" s="2" t="s">
        <v>27262</v>
      </c>
      <c r="B12508" s="2" t="s">
        <v>27263</v>
      </c>
    </row>
    <row r="12509" spans="1:2" x14ac:dyDescent="0.2">
      <c r="A12509" s="2" t="s">
        <v>27264</v>
      </c>
      <c r="B12509" s="2" t="s">
        <v>27265</v>
      </c>
    </row>
    <row r="12510" spans="1:2" x14ac:dyDescent="0.2">
      <c r="A12510" s="2" t="s">
        <v>27266</v>
      </c>
      <c r="B12510" s="2" t="s">
        <v>27267</v>
      </c>
    </row>
    <row r="12511" spans="1:2" x14ac:dyDescent="0.2">
      <c r="A12511" s="2" t="s">
        <v>27268</v>
      </c>
      <c r="B12511" s="2" t="s">
        <v>27269</v>
      </c>
    </row>
    <row r="12512" spans="1:2" x14ac:dyDescent="0.2">
      <c r="A12512" s="2" t="s">
        <v>27270</v>
      </c>
      <c r="B12512" s="2" t="s">
        <v>27271</v>
      </c>
    </row>
    <row r="12513" spans="1:2" x14ac:dyDescent="0.2">
      <c r="A12513" s="2" t="s">
        <v>27272</v>
      </c>
      <c r="B12513" s="2" t="s">
        <v>27273</v>
      </c>
    </row>
    <row r="12514" spans="1:2" x14ac:dyDescent="0.2">
      <c r="A12514" s="2" t="s">
        <v>27274</v>
      </c>
      <c r="B12514" s="2" t="s">
        <v>27275</v>
      </c>
    </row>
    <row r="12515" spans="1:2" x14ac:dyDescent="0.2">
      <c r="A12515" s="2" t="s">
        <v>27276</v>
      </c>
      <c r="B12515" s="2" t="s">
        <v>27277</v>
      </c>
    </row>
    <row r="12516" spans="1:2" x14ac:dyDescent="0.2">
      <c r="A12516" s="2" t="s">
        <v>27278</v>
      </c>
      <c r="B12516" s="2" t="s">
        <v>27279</v>
      </c>
    </row>
    <row r="12517" spans="1:2" x14ac:dyDescent="0.2">
      <c r="A12517" s="2" t="s">
        <v>27280</v>
      </c>
      <c r="B12517" s="2" t="s">
        <v>27281</v>
      </c>
    </row>
    <row r="12518" spans="1:2" x14ac:dyDescent="0.2">
      <c r="A12518" s="2" t="s">
        <v>27282</v>
      </c>
      <c r="B12518" s="2" t="s">
        <v>27283</v>
      </c>
    </row>
    <row r="12519" spans="1:2" x14ac:dyDescent="0.2">
      <c r="A12519" s="2" t="s">
        <v>27284</v>
      </c>
      <c r="B12519" s="2" t="s">
        <v>27285</v>
      </c>
    </row>
    <row r="12520" spans="1:2" x14ac:dyDescent="0.2">
      <c r="A12520" s="2" t="s">
        <v>27286</v>
      </c>
      <c r="B12520" s="2" t="s">
        <v>27287</v>
      </c>
    </row>
    <row r="12521" spans="1:2" x14ac:dyDescent="0.2">
      <c r="A12521" s="2" t="s">
        <v>27288</v>
      </c>
      <c r="B12521" s="2" t="s">
        <v>27289</v>
      </c>
    </row>
    <row r="12522" spans="1:2" x14ac:dyDescent="0.2">
      <c r="A12522" s="2" t="s">
        <v>27290</v>
      </c>
      <c r="B12522" s="2" t="s">
        <v>27291</v>
      </c>
    </row>
    <row r="12523" spans="1:2" x14ac:dyDescent="0.2">
      <c r="A12523" s="2" t="s">
        <v>27292</v>
      </c>
      <c r="B12523" s="2" t="s">
        <v>27293</v>
      </c>
    </row>
    <row r="12524" spans="1:2" x14ac:dyDescent="0.2">
      <c r="A12524" s="2" t="s">
        <v>27294</v>
      </c>
      <c r="B12524" s="2" t="s">
        <v>27295</v>
      </c>
    </row>
    <row r="12525" spans="1:2" x14ac:dyDescent="0.2">
      <c r="A12525" s="2" t="s">
        <v>27296</v>
      </c>
      <c r="B12525" s="2" t="s">
        <v>27297</v>
      </c>
    </row>
    <row r="12526" spans="1:2" x14ac:dyDescent="0.2">
      <c r="A12526" s="2" t="s">
        <v>27298</v>
      </c>
      <c r="B12526" s="2" t="s">
        <v>27299</v>
      </c>
    </row>
    <row r="12527" spans="1:2" x14ac:dyDescent="0.2">
      <c r="A12527" s="2" t="s">
        <v>27300</v>
      </c>
      <c r="B12527" s="2" t="s">
        <v>27301</v>
      </c>
    </row>
    <row r="12528" spans="1:2" x14ac:dyDescent="0.2">
      <c r="A12528" s="2" t="s">
        <v>27302</v>
      </c>
      <c r="B12528" s="2" t="s">
        <v>27303</v>
      </c>
    </row>
    <row r="12529" spans="1:2" x14ac:dyDescent="0.2">
      <c r="A12529" s="2" t="s">
        <v>27304</v>
      </c>
      <c r="B12529" s="2" t="s">
        <v>27305</v>
      </c>
    </row>
    <row r="12530" spans="1:2" x14ac:dyDescent="0.2">
      <c r="A12530" s="2" t="s">
        <v>27306</v>
      </c>
      <c r="B12530" s="2" t="s">
        <v>27307</v>
      </c>
    </row>
    <row r="12531" spans="1:2" x14ac:dyDescent="0.2">
      <c r="A12531" s="2" t="s">
        <v>27308</v>
      </c>
      <c r="B12531" s="2" t="s">
        <v>27309</v>
      </c>
    </row>
    <row r="12532" spans="1:2" x14ac:dyDescent="0.2">
      <c r="A12532" s="2" t="s">
        <v>27310</v>
      </c>
      <c r="B12532" s="2" t="s">
        <v>27311</v>
      </c>
    </row>
    <row r="12533" spans="1:2" x14ac:dyDescent="0.2">
      <c r="A12533" s="2" t="s">
        <v>27312</v>
      </c>
      <c r="B12533" s="2" t="s">
        <v>27313</v>
      </c>
    </row>
    <row r="12534" spans="1:2" x14ac:dyDescent="0.2">
      <c r="A12534" s="2" t="s">
        <v>27314</v>
      </c>
      <c r="B12534" s="2" t="s">
        <v>27315</v>
      </c>
    </row>
    <row r="12535" spans="1:2" x14ac:dyDescent="0.2">
      <c r="A12535" s="2" t="s">
        <v>27316</v>
      </c>
      <c r="B12535" s="2" t="s">
        <v>27317</v>
      </c>
    </row>
    <row r="12536" spans="1:2" x14ac:dyDescent="0.2">
      <c r="A12536" s="2" t="s">
        <v>27318</v>
      </c>
      <c r="B12536" s="2" t="s">
        <v>27319</v>
      </c>
    </row>
    <row r="12537" spans="1:2" x14ac:dyDescent="0.2">
      <c r="A12537" s="2" t="s">
        <v>27320</v>
      </c>
      <c r="B12537" s="2" t="s">
        <v>27321</v>
      </c>
    </row>
    <row r="12538" spans="1:2" x14ac:dyDescent="0.2">
      <c r="A12538" s="2" t="s">
        <v>27322</v>
      </c>
      <c r="B12538" s="2" t="s">
        <v>27323</v>
      </c>
    </row>
    <row r="12539" spans="1:2" x14ac:dyDescent="0.2">
      <c r="A12539" s="2" t="s">
        <v>27324</v>
      </c>
      <c r="B12539" s="2" t="s">
        <v>27325</v>
      </c>
    </row>
    <row r="12540" spans="1:2" x14ac:dyDescent="0.2">
      <c r="A12540" s="2" t="s">
        <v>27326</v>
      </c>
      <c r="B12540" s="2" t="s">
        <v>27327</v>
      </c>
    </row>
    <row r="12541" spans="1:2" x14ac:dyDescent="0.2">
      <c r="A12541" s="2" t="s">
        <v>27328</v>
      </c>
      <c r="B12541" s="2" t="s">
        <v>27329</v>
      </c>
    </row>
    <row r="12542" spans="1:2" x14ac:dyDescent="0.2">
      <c r="A12542" s="2" t="s">
        <v>27330</v>
      </c>
      <c r="B12542" s="2" t="s">
        <v>27331</v>
      </c>
    </row>
    <row r="12543" spans="1:2" x14ac:dyDescent="0.2">
      <c r="A12543" s="2" t="s">
        <v>27332</v>
      </c>
      <c r="B12543" s="2" t="s">
        <v>27333</v>
      </c>
    </row>
    <row r="12544" spans="1:2" x14ac:dyDescent="0.2">
      <c r="A12544" s="2" t="s">
        <v>27334</v>
      </c>
      <c r="B12544" s="2" t="s">
        <v>27335</v>
      </c>
    </row>
    <row r="12545" spans="1:2" x14ac:dyDescent="0.2">
      <c r="A12545" s="2" t="s">
        <v>27336</v>
      </c>
      <c r="B12545" s="2" t="s">
        <v>27337</v>
      </c>
    </row>
    <row r="12546" spans="1:2" x14ac:dyDescent="0.2">
      <c r="A12546" s="2" t="s">
        <v>27338</v>
      </c>
      <c r="B12546" s="2" t="s">
        <v>27339</v>
      </c>
    </row>
    <row r="12547" spans="1:2" x14ac:dyDescent="0.2">
      <c r="A12547" s="2" t="s">
        <v>27340</v>
      </c>
      <c r="B12547" s="2" t="s">
        <v>27341</v>
      </c>
    </row>
    <row r="12548" spans="1:2" x14ac:dyDescent="0.2">
      <c r="A12548" s="2" t="s">
        <v>27342</v>
      </c>
      <c r="B12548" s="2" t="s">
        <v>27343</v>
      </c>
    </row>
    <row r="12549" spans="1:2" x14ac:dyDescent="0.2">
      <c r="A12549" s="2" t="s">
        <v>27344</v>
      </c>
      <c r="B12549" s="2" t="s">
        <v>27345</v>
      </c>
    </row>
    <row r="12550" spans="1:2" x14ac:dyDescent="0.2">
      <c r="A12550" s="2" t="s">
        <v>27346</v>
      </c>
      <c r="B12550" s="2" t="s">
        <v>27347</v>
      </c>
    </row>
    <row r="12551" spans="1:2" x14ac:dyDescent="0.2">
      <c r="A12551" s="2" t="s">
        <v>27348</v>
      </c>
      <c r="B12551" s="2" t="s">
        <v>27349</v>
      </c>
    </row>
    <row r="12552" spans="1:2" x14ac:dyDescent="0.2">
      <c r="A12552" s="2" t="s">
        <v>27350</v>
      </c>
      <c r="B12552" s="2" t="s">
        <v>27351</v>
      </c>
    </row>
    <row r="12553" spans="1:2" x14ac:dyDescent="0.2">
      <c r="A12553" s="2" t="s">
        <v>27352</v>
      </c>
      <c r="B12553" s="2" t="s">
        <v>27353</v>
      </c>
    </row>
    <row r="12554" spans="1:2" x14ac:dyDescent="0.2">
      <c r="A12554" s="2" t="s">
        <v>27354</v>
      </c>
      <c r="B12554" s="2" t="s">
        <v>27355</v>
      </c>
    </row>
    <row r="12555" spans="1:2" x14ac:dyDescent="0.2">
      <c r="A12555" s="2" t="s">
        <v>27356</v>
      </c>
      <c r="B12555" s="2" t="s">
        <v>27357</v>
      </c>
    </row>
    <row r="12556" spans="1:2" x14ac:dyDescent="0.2">
      <c r="A12556" s="2" t="s">
        <v>27358</v>
      </c>
      <c r="B12556" s="2" t="s">
        <v>27359</v>
      </c>
    </row>
    <row r="12557" spans="1:2" x14ac:dyDescent="0.2">
      <c r="A12557" s="2" t="s">
        <v>27360</v>
      </c>
      <c r="B12557" s="2" t="s">
        <v>27361</v>
      </c>
    </row>
    <row r="12558" spans="1:2" x14ac:dyDescent="0.2">
      <c r="A12558" s="2" t="s">
        <v>27362</v>
      </c>
      <c r="B12558" s="2" t="s">
        <v>27363</v>
      </c>
    </row>
    <row r="12559" spans="1:2" x14ac:dyDescent="0.2">
      <c r="A12559" s="2" t="s">
        <v>27364</v>
      </c>
      <c r="B12559" s="2" t="s">
        <v>27365</v>
      </c>
    </row>
    <row r="12560" spans="1:2" x14ac:dyDescent="0.2">
      <c r="A12560" s="2" t="s">
        <v>27366</v>
      </c>
      <c r="B12560" s="2" t="s">
        <v>27367</v>
      </c>
    </row>
    <row r="12561" spans="1:2" x14ac:dyDescent="0.2">
      <c r="A12561" s="2" t="s">
        <v>27368</v>
      </c>
      <c r="B12561" s="2" t="s">
        <v>27369</v>
      </c>
    </row>
    <row r="12562" spans="1:2" x14ac:dyDescent="0.2">
      <c r="A12562" s="2" t="s">
        <v>27370</v>
      </c>
      <c r="B12562" s="2" t="s">
        <v>27371</v>
      </c>
    </row>
    <row r="12563" spans="1:2" x14ac:dyDescent="0.2">
      <c r="A12563" s="2" t="s">
        <v>27372</v>
      </c>
      <c r="B12563" s="2" t="s">
        <v>27373</v>
      </c>
    </row>
    <row r="12564" spans="1:2" x14ac:dyDescent="0.2">
      <c r="A12564" s="2" t="s">
        <v>27374</v>
      </c>
      <c r="B12564" s="2" t="s">
        <v>27375</v>
      </c>
    </row>
    <row r="12565" spans="1:2" x14ac:dyDescent="0.2">
      <c r="A12565" s="2" t="s">
        <v>27376</v>
      </c>
      <c r="B12565" s="2" t="s">
        <v>27377</v>
      </c>
    </row>
    <row r="12566" spans="1:2" x14ac:dyDescent="0.2">
      <c r="A12566" s="2" t="s">
        <v>27378</v>
      </c>
      <c r="B12566" s="2" t="s">
        <v>27379</v>
      </c>
    </row>
    <row r="12567" spans="1:2" x14ac:dyDescent="0.2">
      <c r="A12567" s="2" t="s">
        <v>27380</v>
      </c>
      <c r="B12567" s="2" t="s">
        <v>27381</v>
      </c>
    </row>
    <row r="12568" spans="1:2" x14ac:dyDescent="0.2">
      <c r="A12568" s="2" t="s">
        <v>27382</v>
      </c>
      <c r="B12568" s="2" t="s">
        <v>27383</v>
      </c>
    </row>
    <row r="12569" spans="1:2" x14ac:dyDescent="0.2">
      <c r="A12569" s="2" t="s">
        <v>27384</v>
      </c>
      <c r="B12569" s="2" t="s">
        <v>27385</v>
      </c>
    </row>
    <row r="12570" spans="1:2" x14ac:dyDescent="0.2">
      <c r="A12570" s="2" t="s">
        <v>27386</v>
      </c>
      <c r="B12570" s="2" t="s">
        <v>27387</v>
      </c>
    </row>
    <row r="12571" spans="1:2" x14ac:dyDescent="0.2">
      <c r="A12571" s="2" t="s">
        <v>27388</v>
      </c>
      <c r="B12571" s="2" t="s">
        <v>27389</v>
      </c>
    </row>
    <row r="12572" spans="1:2" x14ac:dyDescent="0.2">
      <c r="A12572" s="2" t="s">
        <v>27390</v>
      </c>
      <c r="B12572" s="2" t="s">
        <v>27391</v>
      </c>
    </row>
    <row r="12573" spans="1:2" x14ac:dyDescent="0.2">
      <c r="A12573" s="2" t="s">
        <v>27392</v>
      </c>
      <c r="B12573" s="2" t="s">
        <v>27393</v>
      </c>
    </row>
    <row r="12574" spans="1:2" x14ac:dyDescent="0.2">
      <c r="A12574" s="2" t="s">
        <v>27394</v>
      </c>
      <c r="B12574" s="2" t="s">
        <v>27395</v>
      </c>
    </row>
    <row r="12575" spans="1:2" x14ac:dyDescent="0.2">
      <c r="A12575" s="2" t="s">
        <v>27396</v>
      </c>
      <c r="B12575" s="2" t="s">
        <v>27397</v>
      </c>
    </row>
    <row r="12576" spans="1:2" x14ac:dyDescent="0.2">
      <c r="A12576" s="2" t="s">
        <v>27398</v>
      </c>
      <c r="B12576" s="2" t="s">
        <v>27399</v>
      </c>
    </row>
    <row r="12577" spans="1:2" x14ac:dyDescent="0.2">
      <c r="A12577" s="2" t="s">
        <v>27400</v>
      </c>
      <c r="B12577" s="2" t="s">
        <v>27401</v>
      </c>
    </row>
    <row r="12578" spans="1:2" x14ac:dyDescent="0.2">
      <c r="A12578" s="2" t="s">
        <v>27402</v>
      </c>
      <c r="B12578" s="2" t="s">
        <v>27403</v>
      </c>
    </row>
    <row r="12579" spans="1:2" x14ac:dyDescent="0.2">
      <c r="A12579" s="2" t="s">
        <v>27404</v>
      </c>
      <c r="B12579" s="2" t="s">
        <v>27405</v>
      </c>
    </row>
    <row r="12580" spans="1:2" x14ac:dyDescent="0.2">
      <c r="A12580" s="2" t="s">
        <v>27406</v>
      </c>
      <c r="B12580" s="2" t="s">
        <v>27407</v>
      </c>
    </row>
    <row r="12581" spans="1:2" x14ac:dyDescent="0.2">
      <c r="A12581" s="2" t="s">
        <v>27408</v>
      </c>
      <c r="B12581" s="2" t="s">
        <v>27409</v>
      </c>
    </row>
    <row r="12582" spans="1:2" x14ac:dyDescent="0.2">
      <c r="A12582" s="2" t="s">
        <v>27410</v>
      </c>
      <c r="B12582" s="2" t="s">
        <v>27411</v>
      </c>
    </row>
    <row r="12583" spans="1:2" x14ac:dyDescent="0.2">
      <c r="A12583" s="2" t="s">
        <v>27412</v>
      </c>
      <c r="B12583" s="2" t="s">
        <v>27413</v>
      </c>
    </row>
    <row r="12584" spans="1:2" x14ac:dyDescent="0.2">
      <c r="A12584" s="2" t="s">
        <v>27414</v>
      </c>
      <c r="B12584" s="2" t="s">
        <v>27415</v>
      </c>
    </row>
    <row r="12585" spans="1:2" x14ac:dyDescent="0.2">
      <c r="A12585" s="2" t="s">
        <v>27416</v>
      </c>
      <c r="B12585" s="2" t="s">
        <v>27417</v>
      </c>
    </row>
    <row r="12586" spans="1:2" x14ac:dyDescent="0.2">
      <c r="A12586" s="2" t="s">
        <v>27418</v>
      </c>
      <c r="B12586" s="2" t="s">
        <v>27419</v>
      </c>
    </row>
    <row r="12587" spans="1:2" x14ac:dyDescent="0.2">
      <c r="A12587" s="2" t="s">
        <v>27420</v>
      </c>
      <c r="B12587" s="2" t="s">
        <v>27421</v>
      </c>
    </row>
    <row r="12588" spans="1:2" x14ac:dyDescent="0.2">
      <c r="A12588" s="2" t="s">
        <v>27422</v>
      </c>
      <c r="B12588" s="2" t="s">
        <v>27423</v>
      </c>
    </row>
    <row r="12589" spans="1:2" x14ac:dyDescent="0.2">
      <c r="A12589" s="2" t="s">
        <v>27424</v>
      </c>
      <c r="B12589" s="2" t="s">
        <v>27425</v>
      </c>
    </row>
    <row r="12590" spans="1:2" x14ac:dyDescent="0.2">
      <c r="A12590" s="2" t="s">
        <v>27426</v>
      </c>
      <c r="B12590" s="2" t="s">
        <v>27427</v>
      </c>
    </row>
    <row r="12591" spans="1:2" x14ac:dyDescent="0.2">
      <c r="A12591" s="2" t="s">
        <v>27428</v>
      </c>
      <c r="B12591" s="2" t="s">
        <v>27429</v>
      </c>
    </row>
    <row r="12592" spans="1:2" x14ac:dyDescent="0.2">
      <c r="A12592" s="2" t="s">
        <v>27430</v>
      </c>
      <c r="B12592" s="2" t="s">
        <v>27431</v>
      </c>
    </row>
    <row r="12593" spans="1:2" x14ac:dyDescent="0.2">
      <c r="A12593" s="2" t="s">
        <v>27432</v>
      </c>
      <c r="B12593" s="2" t="s">
        <v>27433</v>
      </c>
    </row>
    <row r="12594" spans="1:2" x14ac:dyDescent="0.2">
      <c r="A12594" s="2" t="s">
        <v>27434</v>
      </c>
      <c r="B12594" s="2" t="s">
        <v>27435</v>
      </c>
    </row>
    <row r="12595" spans="1:2" x14ac:dyDescent="0.2">
      <c r="A12595" s="2" t="s">
        <v>27436</v>
      </c>
      <c r="B12595" s="2" t="s">
        <v>27437</v>
      </c>
    </row>
    <row r="12596" spans="1:2" x14ac:dyDescent="0.2">
      <c r="A12596" s="2" t="s">
        <v>27438</v>
      </c>
      <c r="B12596" s="2" t="s">
        <v>27439</v>
      </c>
    </row>
    <row r="12597" spans="1:2" x14ac:dyDescent="0.2">
      <c r="A12597" s="2" t="s">
        <v>27440</v>
      </c>
      <c r="B12597" s="2" t="s">
        <v>27441</v>
      </c>
    </row>
    <row r="12598" spans="1:2" x14ac:dyDescent="0.2">
      <c r="A12598" s="2" t="s">
        <v>27442</v>
      </c>
      <c r="B12598" s="2" t="s">
        <v>27443</v>
      </c>
    </row>
    <row r="12599" spans="1:2" x14ac:dyDescent="0.2">
      <c r="A12599" s="2" t="s">
        <v>27444</v>
      </c>
      <c r="B12599" s="2" t="s">
        <v>27445</v>
      </c>
    </row>
    <row r="12600" spans="1:2" x14ac:dyDescent="0.2">
      <c r="A12600" s="2" t="s">
        <v>27446</v>
      </c>
      <c r="B12600" s="2" t="s">
        <v>27447</v>
      </c>
    </row>
    <row r="12601" spans="1:2" x14ac:dyDescent="0.2">
      <c r="A12601" s="2" t="s">
        <v>27448</v>
      </c>
      <c r="B12601" s="2" t="s">
        <v>27449</v>
      </c>
    </row>
    <row r="12602" spans="1:2" x14ac:dyDescent="0.2">
      <c r="A12602" s="2" t="s">
        <v>27450</v>
      </c>
      <c r="B12602" s="2" t="s">
        <v>27451</v>
      </c>
    </row>
    <row r="12603" spans="1:2" x14ac:dyDescent="0.2">
      <c r="A12603" s="2" t="s">
        <v>27452</v>
      </c>
      <c r="B12603" s="2" t="s">
        <v>27453</v>
      </c>
    </row>
    <row r="12604" spans="1:2" x14ac:dyDescent="0.2">
      <c r="A12604" s="2" t="s">
        <v>27454</v>
      </c>
      <c r="B12604" s="2" t="s">
        <v>27455</v>
      </c>
    </row>
    <row r="12605" spans="1:2" x14ac:dyDescent="0.2">
      <c r="A12605" s="2" t="s">
        <v>27456</v>
      </c>
      <c r="B12605" s="2" t="s">
        <v>27457</v>
      </c>
    </row>
    <row r="12606" spans="1:2" x14ac:dyDescent="0.2">
      <c r="A12606" s="2" t="s">
        <v>27458</v>
      </c>
      <c r="B12606" s="2" t="s">
        <v>27459</v>
      </c>
    </row>
    <row r="12607" spans="1:2" x14ac:dyDescent="0.2">
      <c r="A12607" s="2" t="s">
        <v>27460</v>
      </c>
      <c r="B12607" s="2" t="s">
        <v>27461</v>
      </c>
    </row>
    <row r="12608" spans="1:2" x14ac:dyDescent="0.2">
      <c r="A12608" s="2" t="s">
        <v>27462</v>
      </c>
      <c r="B12608" s="2" t="s">
        <v>27463</v>
      </c>
    </row>
    <row r="12609" spans="1:2" x14ac:dyDescent="0.2">
      <c r="A12609" s="2" t="s">
        <v>27464</v>
      </c>
      <c r="B12609" s="2" t="s">
        <v>27465</v>
      </c>
    </row>
    <row r="12610" spans="1:2" x14ac:dyDescent="0.2">
      <c r="A12610" s="2" t="s">
        <v>27466</v>
      </c>
      <c r="B12610" s="2" t="s">
        <v>27467</v>
      </c>
    </row>
    <row r="12611" spans="1:2" x14ac:dyDescent="0.2">
      <c r="A12611" s="2" t="s">
        <v>27468</v>
      </c>
      <c r="B12611" s="2" t="s">
        <v>27469</v>
      </c>
    </row>
    <row r="12612" spans="1:2" x14ac:dyDescent="0.2">
      <c r="A12612" s="2" t="s">
        <v>27470</v>
      </c>
      <c r="B12612" s="2" t="s">
        <v>27471</v>
      </c>
    </row>
    <row r="12613" spans="1:2" x14ac:dyDescent="0.2">
      <c r="A12613" s="2" t="s">
        <v>27472</v>
      </c>
      <c r="B12613" s="2" t="s">
        <v>27473</v>
      </c>
    </row>
    <row r="12614" spans="1:2" x14ac:dyDescent="0.2">
      <c r="A12614" s="2" t="s">
        <v>27474</v>
      </c>
      <c r="B12614" s="2" t="s">
        <v>27475</v>
      </c>
    </row>
    <row r="12615" spans="1:2" x14ac:dyDescent="0.2">
      <c r="A12615" s="2" t="s">
        <v>27476</v>
      </c>
      <c r="B12615" s="2" t="s">
        <v>27477</v>
      </c>
    </row>
    <row r="12616" spans="1:2" x14ac:dyDescent="0.2">
      <c r="A12616" s="2" t="s">
        <v>27478</v>
      </c>
      <c r="B12616" s="2" t="s">
        <v>27479</v>
      </c>
    </row>
    <row r="12617" spans="1:2" x14ac:dyDescent="0.2">
      <c r="A12617" s="2" t="s">
        <v>27480</v>
      </c>
      <c r="B12617" s="2" t="s">
        <v>27481</v>
      </c>
    </row>
    <row r="12618" spans="1:2" x14ac:dyDescent="0.2">
      <c r="A12618" s="2" t="s">
        <v>27482</v>
      </c>
      <c r="B12618" s="2" t="s">
        <v>27483</v>
      </c>
    </row>
    <row r="12619" spans="1:2" x14ac:dyDescent="0.2">
      <c r="A12619" s="2" t="s">
        <v>27484</v>
      </c>
      <c r="B12619" s="2" t="s">
        <v>27485</v>
      </c>
    </row>
    <row r="12620" spans="1:2" x14ac:dyDescent="0.2">
      <c r="A12620" s="2" t="s">
        <v>27486</v>
      </c>
      <c r="B12620" s="2" t="s">
        <v>27487</v>
      </c>
    </row>
    <row r="12621" spans="1:2" x14ac:dyDescent="0.2">
      <c r="A12621" s="2" t="s">
        <v>27488</v>
      </c>
      <c r="B12621" s="2" t="s">
        <v>27489</v>
      </c>
    </row>
    <row r="12622" spans="1:2" x14ac:dyDescent="0.2">
      <c r="A12622" s="2" t="s">
        <v>27490</v>
      </c>
      <c r="B12622" s="2" t="s">
        <v>27491</v>
      </c>
    </row>
    <row r="12623" spans="1:2" x14ac:dyDescent="0.2">
      <c r="A12623" s="2" t="s">
        <v>27492</v>
      </c>
      <c r="B12623" s="2" t="s">
        <v>27493</v>
      </c>
    </row>
    <row r="12624" spans="1:2" x14ac:dyDescent="0.2">
      <c r="A12624" s="2" t="s">
        <v>27494</v>
      </c>
      <c r="B12624" s="2" t="s">
        <v>27495</v>
      </c>
    </row>
    <row r="12625" spans="1:2" x14ac:dyDescent="0.2">
      <c r="A12625" s="2" t="s">
        <v>27496</v>
      </c>
      <c r="B12625" s="2" t="s">
        <v>27497</v>
      </c>
    </row>
    <row r="12626" spans="1:2" x14ac:dyDescent="0.2">
      <c r="A12626" s="2" t="s">
        <v>27498</v>
      </c>
      <c r="B12626" s="2" t="s">
        <v>27499</v>
      </c>
    </row>
    <row r="12627" spans="1:2" x14ac:dyDescent="0.2">
      <c r="A12627" s="2" t="s">
        <v>27500</v>
      </c>
      <c r="B12627" s="2" t="s">
        <v>27501</v>
      </c>
    </row>
    <row r="12628" spans="1:2" x14ac:dyDescent="0.2">
      <c r="A12628" s="2" t="s">
        <v>27502</v>
      </c>
      <c r="B12628" s="2" t="s">
        <v>27503</v>
      </c>
    </row>
    <row r="12629" spans="1:2" x14ac:dyDescent="0.2">
      <c r="A12629" s="2" t="s">
        <v>27504</v>
      </c>
      <c r="B12629" s="2" t="s">
        <v>27505</v>
      </c>
    </row>
    <row r="12630" spans="1:2" x14ac:dyDescent="0.2">
      <c r="A12630" s="2" t="s">
        <v>27506</v>
      </c>
      <c r="B12630" s="2" t="s">
        <v>27507</v>
      </c>
    </row>
    <row r="12631" spans="1:2" x14ac:dyDescent="0.2">
      <c r="A12631" s="2" t="s">
        <v>27508</v>
      </c>
      <c r="B12631" s="2" t="s">
        <v>27509</v>
      </c>
    </row>
    <row r="12632" spans="1:2" x14ac:dyDescent="0.2">
      <c r="A12632" s="2" t="s">
        <v>27510</v>
      </c>
      <c r="B12632" s="2" t="s">
        <v>27511</v>
      </c>
    </row>
    <row r="12633" spans="1:2" x14ac:dyDescent="0.2">
      <c r="A12633" s="2" t="s">
        <v>27512</v>
      </c>
      <c r="B12633" s="2" t="s">
        <v>27513</v>
      </c>
    </row>
    <row r="12634" spans="1:2" x14ac:dyDescent="0.2">
      <c r="A12634" s="2" t="s">
        <v>27514</v>
      </c>
      <c r="B12634" s="2" t="s">
        <v>27515</v>
      </c>
    </row>
    <row r="12635" spans="1:2" x14ac:dyDescent="0.2">
      <c r="A12635" s="2" t="s">
        <v>27516</v>
      </c>
      <c r="B12635" s="2" t="s">
        <v>27517</v>
      </c>
    </row>
    <row r="12636" spans="1:2" x14ac:dyDescent="0.2">
      <c r="A12636" s="2" t="s">
        <v>27518</v>
      </c>
      <c r="B12636" s="2" t="s">
        <v>27519</v>
      </c>
    </row>
    <row r="12637" spans="1:2" x14ac:dyDescent="0.2">
      <c r="A12637" s="2" t="s">
        <v>27520</v>
      </c>
      <c r="B12637" s="2" t="s">
        <v>27521</v>
      </c>
    </row>
    <row r="12638" spans="1:2" x14ac:dyDescent="0.2">
      <c r="A12638" s="2" t="s">
        <v>27522</v>
      </c>
      <c r="B12638" s="2" t="s">
        <v>27523</v>
      </c>
    </row>
    <row r="12639" spans="1:2" x14ac:dyDescent="0.2">
      <c r="A12639" s="2" t="s">
        <v>27524</v>
      </c>
      <c r="B12639" s="2" t="s">
        <v>27525</v>
      </c>
    </row>
    <row r="12640" spans="1:2" x14ac:dyDescent="0.2">
      <c r="A12640" s="2" t="s">
        <v>27526</v>
      </c>
      <c r="B12640" s="2" t="s">
        <v>27527</v>
      </c>
    </row>
    <row r="12641" spans="1:2" x14ac:dyDescent="0.2">
      <c r="A12641" s="2" t="s">
        <v>27528</v>
      </c>
      <c r="B12641" s="2" t="s">
        <v>27529</v>
      </c>
    </row>
    <row r="12642" spans="1:2" x14ac:dyDescent="0.2">
      <c r="A12642" s="2" t="s">
        <v>27530</v>
      </c>
      <c r="B12642" s="2" t="s">
        <v>27531</v>
      </c>
    </row>
    <row r="12643" spans="1:2" x14ac:dyDescent="0.2">
      <c r="A12643" s="2" t="s">
        <v>27532</v>
      </c>
      <c r="B12643" s="2" t="s">
        <v>27533</v>
      </c>
    </row>
    <row r="12644" spans="1:2" x14ac:dyDescent="0.2">
      <c r="A12644" s="2" t="s">
        <v>27534</v>
      </c>
      <c r="B12644" s="2" t="s">
        <v>27535</v>
      </c>
    </row>
    <row r="12645" spans="1:2" x14ac:dyDescent="0.2">
      <c r="A12645" s="2" t="s">
        <v>27536</v>
      </c>
      <c r="B12645" s="2" t="s">
        <v>27537</v>
      </c>
    </row>
    <row r="12646" spans="1:2" x14ac:dyDescent="0.2">
      <c r="A12646" s="2" t="s">
        <v>27538</v>
      </c>
      <c r="B12646" s="2" t="s">
        <v>27539</v>
      </c>
    </row>
    <row r="12647" spans="1:2" x14ac:dyDescent="0.2">
      <c r="A12647" s="2" t="s">
        <v>27540</v>
      </c>
      <c r="B12647" s="2" t="s">
        <v>27541</v>
      </c>
    </row>
    <row r="12648" spans="1:2" x14ac:dyDescent="0.2">
      <c r="A12648" s="2" t="s">
        <v>27542</v>
      </c>
      <c r="B12648" s="2" t="s">
        <v>27543</v>
      </c>
    </row>
    <row r="12649" spans="1:2" x14ac:dyDescent="0.2">
      <c r="A12649" s="2" t="s">
        <v>27544</v>
      </c>
      <c r="B12649" s="2" t="s">
        <v>27545</v>
      </c>
    </row>
    <row r="12650" spans="1:2" x14ac:dyDescent="0.2">
      <c r="A12650" s="2" t="s">
        <v>27546</v>
      </c>
      <c r="B12650" s="2" t="s">
        <v>27547</v>
      </c>
    </row>
    <row r="12651" spans="1:2" x14ac:dyDescent="0.2">
      <c r="A12651" s="2" t="s">
        <v>27548</v>
      </c>
      <c r="B12651" s="2" t="s">
        <v>27549</v>
      </c>
    </row>
    <row r="12652" spans="1:2" x14ac:dyDescent="0.2">
      <c r="A12652" s="2" t="s">
        <v>27550</v>
      </c>
      <c r="B12652" s="2" t="s">
        <v>27551</v>
      </c>
    </row>
    <row r="12653" spans="1:2" x14ac:dyDescent="0.2">
      <c r="A12653" s="2" t="s">
        <v>27552</v>
      </c>
      <c r="B12653" s="2" t="s">
        <v>27553</v>
      </c>
    </row>
    <row r="12654" spans="1:2" x14ac:dyDescent="0.2">
      <c r="A12654" s="2" t="s">
        <v>27554</v>
      </c>
      <c r="B12654" s="2" t="s">
        <v>27555</v>
      </c>
    </row>
    <row r="12655" spans="1:2" x14ac:dyDescent="0.2">
      <c r="A12655" s="2" t="s">
        <v>27556</v>
      </c>
      <c r="B12655" s="2" t="s">
        <v>27557</v>
      </c>
    </row>
    <row r="12656" spans="1:2" x14ac:dyDescent="0.2">
      <c r="A12656" s="2" t="s">
        <v>27558</v>
      </c>
      <c r="B12656" s="2" t="s">
        <v>27559</v>
      </c>
    </row>
    <row r="12657" spans="1:2" x14ac:dyDescent="0.2">
      <c r="A12657" s="2" t="s">
        <v>27560</v>
      </c>
      <c r="B12657" s="2" t="s">
        <v>27561</v>
      </c>
    </row>
    <row r="12658" spans="1:2" x14ac:dyDescent="0.2">
      <c r="A12658" s="2" t="s">
        <v>27562</v>
      </c>
      <c r="B12658" s="2" t="s">
        <v>27563</v>
      </c>
    </row>
    <row r="12659" spans="1:2" x14ac:dyDescent="0.2">
      <c r="A12659" s="2" t="s">
        <v>27564</v>
      </c>
      <c r="B12659" s="2" t="s">
        <v>27565</v>
      </c>
    </row>
    <row r="12660" spans="1:2" x14ac:dyDescent="0.2">
      <c r="A12660" s="2" t="s">
        <v>27566</v>
      </c>
      <c r="B12660" s="2" t="s">
        <v>27567</v>
      </c>
    </row>
    <row r="12661" spans="1:2" x14ac:dyDescent="0.2">
      <c r="A12661" s="2" t="s">
        <v>27568</v>
      </c>
      <c r="B12661" s="2" t="s">
        <v>27569</v>
      </c>
    </row>
    <row r="12662" spans="1:2" x14ac:dyDescent="0.2">
      <c r="A12662" s="2" t="s">
        <v>27570</v>
      </c>
      <c r="B12662" s="2" t="s">
        <v>27571</v>
      </c>
    </row>
    <row r="12663" spans="1:2" x14ac:dyDescent="0.2">
      <c r="A12663" s="2" t="s">
        <v>27572</v>
      </c>
      <c r="B12663" s="2" t="s">
        <v>27573</v>
      </c>
    </row>
    <row r="12664" spans="1:2" x14ac:dyDescent="0.2">
      <c r="A12664" s="2" t="s">
        <v>27574</v>
      </c>
      <c r="B12664" s="2" t="s">
        <v>27575</v>
      </c>
    </row>
    <row r="12665" spans="1:2" x14ac:dyDescent="0.2">
      <c r="A12665" s="2" t="s">
        <v>27576</v>
      </c>
      <c r="B12665" s="2" t="s">
        <v>27577</v>
      </c>
    </row>
    <row r="12666" spans="1:2" x14ac:dyDescent="0.2">
      <c r="A12666" s="2" t="s">
        <v>27578</v>
      </c>
      <c r="B12666" s="2" t="s">
        <v>27579</v>
      </c>
    </row>
    <row r="12667" spans="1:2" x14ac:dyDescent="0.2">
      <c r="A12667" s="2" t="s">
        <v>27580</v>
      </c>
      <c r="B12667" s="2" t="s">
        <v>27581</v>
      </c>
    </row>
    <row r="12668" spans="1:2" x14ac:dyDescent="0.2">
      <c r="A12668" s="2" t="s">
        <v>27582</v>
      </c>
      <c r="B12668" s="2" t="s">
        <v>27583</v>
      </c>
    </row>
    <row r="12669" spans="1:2" x14ac:dyDescent="0.2">
      <c r="A12669" s="2" t="s">
        <v>27584</v>
      </c>
      <c r="B12669" s="2" t="s">
        <v>27585</v>
      </c>
    </row>
    <row r="12670" spans="1:2" x14ac:dyDescent="0.2">
      <c r="A12670" s="2" t="s">
        <v>27586</v>
      </c>
      <c r="B12670" s="2" t="s">
        <v>27587</v>
      </c>
    </row>
    <row r="12671" spans="1:2" x14ac:dyDescent="0.2">
      <c r="A12671" s="2" t="s">
        <v>27588</v>
      </c>
      <c r="B12671" s="2" t="s">
        <v>27589</v>
      </c>
    </row>
    <row r="12672" spans="1:2" x14ac:dyDescent="0.2">
      <c r="A12672" s="2" t="s">
        <v>27590</v>
      </c>
      <c r="B12672" s="2" t="s">
        <v>27591</v>
      </c>
    </row>
    <row r="12673" spans="1:2" x14ac:dyDescent="0.2">
      <c r="A12673" s="2" t="s">
        <v>27592</v>
      </c>
      <c r="B12673" s="2" t="s">
        <v>27593</v>
      </c>
    </row>
    <row r="12674" spans="1:2" x14ac:dyDescent="0.2">
      <c r="A12674" s="2" t="s">
        <v>27594</v>
      </c>
      <c r="B12674" s="2" t="s">
        <v>27595</v>
      </c>
    </row>
    <row r="12675" spans="1:2" x14ac:dyDescent="0.2">
      <c r="A12675" s="2" t="s">
        <v>27596</v>
      </c>
      <c r="B12675" s="2" t="s">
        <v>27597</v>
      </c>
    </row>
    <row r="12676" spans="1:2" x14ac:dyDescent="0.2">
      <c r="A12676" s="2" t="s">
        <v>27598</v>
      </c>
      <c r="B12676" s="2" t="s">
        <v>27599</v>
      </c>
    </row>
    <row r="12677" spans="1:2" x14ac:dyDescent="0.2">
      <c r="A12677" s="2" t="s">
        <v>27600</v>
      </c>
      <c r="B12677" s="2" t="s">
        <v>27601</v>
      </c>
    </row>
    <row r="12678" spans="1:2" x14ac:dyDescent="0.2">
      <c r="A12678" s="2" t="s">
        <v>27602</v>
      </c>
      <c r="B12678" s="2" t="s">
        <v>27603</v>
      </c>
    </row>
    <row r="12679" spans="1:2" x14ac:dyDescent="0.2">
      <c r="A12679" s="2" t="s">
        <v>27604</v>
      </c>
      <c r="B12679" s="2" t="s">
        <v>27605</v>
      </c>
    </row>
    <row r="12680" spans="1:2" x14ac:dyDescent="0.2">
      <c r="A12680" s="2" t="s">
        <v>27606</v>
      </c>
      <c r="B12680" s="2" t="s">
        <v>27607</v>
      </c>
    </row>
    <row r="12681" spans="1:2" x14ac:dyDescent="0.2">
      <c r="A12681" s="2" t="s">
        <v>27608</v>
      </c>
      <c r="B12681" s="2" t="s">
        <v>27609</v>
      </c>
    </row>
    <row r="12682" spans="1:2" x14ac:dyDescent="0.2">
      <c r="A12682" s="2" t="s">
        <v>27610</v>
      </c>
      <c r="B12682" s="2" t="s">
        <v>27611</v>
      </c>
    </row>
    <row r="12683" spans="1:2" x14ac:dyDescent="0.2">
      <c r="A12683" s="2" t="s">
        <v>27612</v>
      </c>
      <c r="B12683" s="2" t="s">
        <v>27613</v>
      </c>
    </row>
    <row r="12684" spans="1:2" x14ac:dyDescent="0.2">
      <c r="A12684" s="2" t="s">
        <v>27614</v>
      </c>
      <c r="B12684" s="2" t="s">
        <v>27615</v>
      </c>
    </row>
    <row r="12685" spans="1:2" x14ac:dyDescent="0.2">
      <c r="A12685" s="2" t="s">
        <v>27616</v>
      </c>
      <c r="B12685" s="2" t="s">
        <v>27617</v>
      </c>
    </row>
    <row r="12686" spans="1:2" x14ac:dyDescent="0.2">
      <c r="A12686" s="2" t="s">
        <v>27618</v>
      </c>
      <c r="B12686" s="2" t="s">
        <v>27619</v>
      </c>
    </row>
    <row r="12687" spans="1:2" x14ac:dyDescent="0.2">
      <c r="A12687" s="2" t="s">
        <v>27620</v>
      </c>
      <c r="B12687" s="2" t="s">
        <v>27621</v>
      </c>
    </row>
    <row r="12688" spans="1:2" x14ac:dyDescent="0.2">
      <c r="A12688" s="2" t="s">
        <v>27622</v>
      </c>
      <c r="B12688" s="2" t="s">
        <v>27623</v>
      </c>
    </row>
    <row r="12689" spans="1:2" x14ac:dyDescent="0.2">
      <c r="A12689" s="2" t="s">
        <v>27624</v>
      </c>
      <c r="B12689" s="2" t="s">
        <v>27625</v>
      </c>
    </row>
    <row r="12690" spans="1:2" x14ac:dyDescent="0.2">
      <c r="A12690" s="2" t="s">
        <v>27626</v>
      </c>
      <c r="B12690" s="2" t="s">
        <v>27627</v>
      </c>
    </row>
    <row r="12691" spans="1:2" x14ac:dyDescent="0.2">
      <c r="A12691" s="2" t="s">
        <v>27628</v>
      </c>
      <c r="B12691" s="2" t="s">
        <v>27629</v>
      </c>
    </row>
    <row r="12692" spans="1:2" x14ac:dyDescent="0.2">
      <c r="A12692" s="2" t="s">
        <v>27630</v>
      </c>
      <c r="B12692" s="2" t="s">
        <v>27631</v>
      </c>
    </row>
    <row r="12693" spans="1:2" x14ac:dyDescent="0.2">
      <c r="A12693" s="2" t="s">
        <v>27632</v>
      </c>
      <c r="B12693" s="2" t="s">
        <v>27633</v>
      </c>
    </row>
    <row r="12694" spans="1:2" x14ac:dyDescent="0.2">
      <c r="A12694" s="2" t="s">
        <v>27634</v>
      </c>
      <c r="B12694" s="2" t="s">
        <v>27635</v>
      </c>
    </row>
    <row r="12695" spans="1:2" x14ac:dyDescent="0.2">
      <c r="A12695" s="2" t="s">
        <v>27636</v>
      </c>
      <c r="B12695" s="2" t="s">
        <v>27637</v>
      </c>
    </row>
    <row r="12696" spans="1:2" x14ac:dyDescent="0.2">
      <c r="A12696" s="2" t="s">
        <v>27638</v>
      </c>
      <c r="B12696" s="2" t="s">
        <v>27639</v>
      </c>
    </row>
    <row r="12697" spans="1:2" x14ac:dyDescent="0.2">
      <c r="A12697" s="2" t="s">
        <v>27640</v>
      </c>
      <c r="B12697" s="2" t="s">
        <v>27641</v>
      </c>
    </row>
    <row r="12698" spans="1:2" x14ac:dyDescent="0.2">
      <c r="A12698" s="2" t="s">
        <v>27642</v>
      </c>
      <c r="B12698" s="2" t="s">
        <v>27643</v>
      </c>
    </row>
    <row r="12699" spans="1:2" x14ac:dyDescent="0.2">
      <c r="A12699" s="2" t="s">
        <v>27644</v>
      </c>
      <c r="B12699" s="2" t="s">
        <v>27645</v>
      </c>
    </row>
    <row r="12700" spans="1:2" x14ac:dyDescent="0.2">
      <c r="A12700" s="2" t="s">
        <v>27646</v>
      </c>
      <c r="B12700" s="2" t="s">
        <v>27647</v>
      </c>
    </row>
    <row r="12701" spans="1:2" x14ac:dyDescent="0.2">
      <c r="A12701" s="2" t="s">
        <v>27648</v>
      </c>
      <c r="B12701" s="2" t="s">
        <v>27649</v>
      </c>
    </row>
    <row r="12702" spans="1:2" x14ac:dyDescent="0.2">
      <c r="A12702" s="2" t="s">
        <v>27650</v>
      </c>
      <c r="B12702" s="2" t="s">
        <v>27651</v>
      </c>
    </row>
    <row r="12703" spans="1:2" x14ac:dyDescent="0.2">
      <c r="A12703" s="2" t="s">
        <v>27652</v>
      </c>
      <c r="B12703" s="2" t="s">
        <v>27653</v>
      </c>
    </row>
    <row r="12704" spans="1:2" x14ac:dyDescent="0.2">
      <c r="A12704" s="2" t="s">
        <v>27654</v>
      </c>
      <c r="B12704" s="2" t="s">
        <v>27655</v>
      </c>
    </row>
    <row r="12705" spans="1:2" x14ac:dyDescent="0.2">
      <c r="A12705" s="2" t="s">
        <v>27656</v>
      </c>
      <c r="B12705" s="2" t="s">
        <v>27657</v>
      </c>
    </row>
    <row r="12706" spans="1:2" x14ac:dyDescent="0.2">
      <c r="A12706" s="2" t="s">
        <v>27658</v>
      </c>
      <c r="B12706" s="2" t="s">
        <v>27659</v>
      </c>
    </row>
    <row r="12707" spans="1:2" x14ac:dyDescent="0.2">
      <c r="A12707" s="2" t="s">
        <v>27660</v>
      </c>
      <c r="B12707" s="2" t="s">
        <v>27661</v>
      </c>
    </row>
    <row r="12708" spans="1:2" x14ac:dyDescent="0.2">
      <c r="A12708" s="2" t="s">
        <v>27662</v>
      </c>
      <c r="B12708" s="2" t="s">
        <v>27663</v>
      </c>
    </row>
    <row r="12709" spans="1:2" x14ac:dyDescent="0.2">
      <c r="A12709" s="2" t="s">
        <v>27664</v>
      </c>
      <c r="B12709" s="2" t="s">
        <v>27665</v>
      </c>
    </row>
    <row r="12710" spans="1:2" x14ac:dyDescent="0.2">
      <c r="A12710" s="2" t="s">
        <v>27666</v>
      </c>
      <c r="B12710" s="2" t="s">
        <v>27667</v>
      </c>
    </row>
    <row r="12711" spans="1:2" x14ac:dyDescent="0.2">
      <c r="A12711" s="2" t="s">
        <v>27668</v>
      </c>
      <c r="B12711" s="2" t="s">
        <v>27669</v>
      </c>
    </row>
    <row r="12712" spans="1:2" x14ac:dyDescent="0.2">
      <c r="A12712" s="2" t="s">
        <v>27670</v>
      </c>
      <c r="B12712" s="2" t="s">
        <v>27671</v>
      </c>
    </row>
    <row r="12713" spans="1:2" x14ac:dyDescent="0.2">
      <c r="A12713" s="2" t="s">
        <v>27672</v>
      </c>
      <c r="B12713" s="2" t="s">
        <v>27673</v>
      </c>
    </row>
    <row r="12714" spans="1:2" x14ac:dyDescent="0.2">
      <c r="A12714" s="2" t="s">
        <v>27674</v>
      </c>
      <c r="B12714" s="2" t="s">
        <v>27675</v>
      </c>
    </row>
    <row r="12715" spans="1:2" x14ac:dyDescent="0.2">
      <c r="A12715" s="2" t="s">
        <v>27676</v>
      </c>
      <c r="B12715" s="2" t="s">
        <v>27677</v>
      </c>
    </row>
    <row r="12716" spans="1:2" x14ac:dyDescent="0.2">
      <c r="A12716" s="2" t="s">
        <v>27678</v>
      </c>
      <c r="B12716" s="2" t="s">
        <v>27679</v>
      </c>
    </row>
    <row r="12717" spans="1:2" x14ac:dyDescent="0.2">
      <c r="A12717" s="2" t="s">
        <v>27680</v>
      </c>
      <c r="B12717" s="2" t="s">
        <v>27681</v>
      </c>
    </row>
    <row r="12718" spans="1:2" x14ac:dyDescent="0.2">
      <c r="A12718" s="2" t="s">
        <v>27682</v>
      </c>
      <c r="B12718" s="2" t="s">
        <v>27683</v>
      </c>
    </row>
    <row r="12719" spans="1:2" x14ac:dyDescent="0.2">
      <c r="A12719" s="2" t="s">
        <v>27684</v>
      </c>
      <c r="B12719" s="2" t="s">
        <v>27685</v>
      </c>
    </row>
    <row r="12720" spans="1:2" x14ac:dyDescent="0.2">
      <c r="A12720" s="2" t="s">
        <v>27686</v>
      </c>
      <c r="B12720" s="2" t="s">
        <v>27687</v>
      </c>
    </row>
    <row r="12721" spans="1:2" x14ac:dyDescent="0.2">
      <c r="A12721" s="2" t="s">
        <v>27688</v>
      </c>
      <c r="B12721" s="2" t="s">
        <v>27689</v>
      </c>
    </row>
    <row r="12722" spans="1:2" x14ac:dyDescent="0.2">
      <c r="A12722" s="2" t="s">
        <v>27690</v>
      </c>
      <c r="B12722" s="2" t="s">
        <v>27691</v>
      </c>
    </row>
    <row r="12723" spans="1:2" x14ac:dyDescent="0.2">
      <c r="A12723" s="2" t="s">
        <v>27692</v>
      </c>
      <c r="B12723" s="2" t="s">
        <v>27693</v>
      </c>
    </row>
    <row r="12724" spans="1:2" x14ac:dyDescent="0.2">
      <c r="A12724" s="2" t="s">
        <v>27694</v>
      </c>
      <c r="B12724" s="2" t="s">
        <v>27695</v>
      </c>
    </row>
    <row r="12725" spans="1:2" x14ac:dyDescent="0.2">
      <c r="A12725" s="2" t="s">
        <v>27696</v>
      </c>
      <c r="B12725" s="2" t="s">
        <v>27697</v>
      </c>
    </row>
    <row r="12726" spans="1:2" x14ac:dyDescent="0.2">
      <c r="A12726" s="2" t="s">
        <v>27698</v>
      </c>
      <c r="B12726" s="2" t="s">
        <v>27699</v>
      </c>
    </row>
    <row r="12727" spans="1:2" x14ac:dyDescent="0.2">
      <c r="A12727" s="2" t="s">
        <v>27700</v>
      </c>
      <c r="B12727" s="2" t="s">
        <v>27701</v>
      </c>
    </row>
    <row r="12728" spans="1:2" x14ac:dyDescent="0.2">
      <c r="A12728" s="2" t="s">
        <v>27702</v>
      </c>
      <c r="B12728" s="2" t="s">
        <v>27703</v>
      </c>
    </row>
    <row r="12729" spans="1:2" x14ac:dyDescent="0.2">
      <c r="A12729" s="2" t="s">
        <v>27704</v>
      </c>
      <c r="B12729" s="2" t="s">
        <v>27705</v>
      </c>
    </row>
    <row r="12730" spans="1:2" x14ac:dyDescent="0.2">
      <c r="A12730" s="2" t="s">
        <v>27706</v>
      </c>
      <c r="B12730" s="2" t="s">
        <v>27707</v>
      </c>
    </row>
    <row r="12731" spans="1:2" x14ac:dyDescent="0.2">
      <c r="A12731" s="2" t="s">
        <v>27708</v>
      </c>
      <c r="B12731" s="2" t="s">
        <v>27709</v>
      </c>
    </row>
    <row r="12732" spans="1:2" x14ac:dyDescent="0.2">
      <c r="A12732" s="2" t="s">
        <v>27710</v>
      </c>
      <c r="B12732" s="2" t="s">
        <v>27711</v>
      </c>
    </row>
    <row r="12733" spans="1:2" x14ac:dyDescent="0.2">
      <c r="A12733" s="2" t="s">
        <v>27712</v>
      </c>
      <c r="B12733" s="2" t="s">
        <v>27713</v>
      </c>
    </row>
    <row r="12734" spans="1:2" x14ac:dyDescent="0.2">
      <c r="A12734" s="2" t="s">
        <v>27714</v>
      </c>
      <c r="B12734" s="2" t="s">
        <v>27715</v>
      </c>
    </row>
    <row r="12735" spans="1:2" x14ac:dyDescent="0.2">
      <c r="A12735" s="2" t="s">
        <v>27716</v>
      </c>
      <c r="B12735" s="2" t="s">
        <v>27717</v>
      </c>
    </row>
    <row r="12736" spans="1:2" x14ac:dyDescent="0.2">
      <c r="A12736" s="2" t="s">
        <v>27718</v>
      </c>
      <c r="B12736" s="2" t="s">
        <v>27719</v>
      </c>
    </row>
    <row r="12737" spans="1:2" x14ac:dyDescent="0.2">
      <c r="A12737" s="2" t="s">
        <v>27720</v>
      </c>
      <c r="B12737" s="2" t="s">
        <v>27721</v>
      </c>
    </row>
    <row r="12738" spans="1:2" x14ac:dyDescent="0.2">
      <c r="A12738" s="2" t="s">
        <v>27722</v>
      </c>
      <c r="B12738" s="2" t="s">
        <v>27723</v>
      </c>
    </row>
    <row r="12739" spans="1:2" x14ac:dyDescent="0.2">
      <c r="A12739" s="2" t="s">
        <v>27724</v>
      </c>
      <c r="B12739" s="2" t="s">
        <v>27725</v>
      </c>
    </row>
    <row r="12740" spans="1:2" x14ac:dyDescent="0.2">
      <c r="A12740" s="2" t="s">
        <v>27726</v>
      </c>
      <c r="B12740" s="2" t="s">
        <v>27727</v>
      </c>
    </row>
    <row r="12741" spans="1:2" x14ac:dyDescent="0.2">
      <c r="A12741" s="2" t="s">
        <v>27728</v>
      </c>
      <c r="B12741" s="2" t="s">
        <v>27729</v>
      </c>
    </row>
    <row r="12742" spans="1:2" x14ac:dyDescent="0.2">
      <c r="A12742" s="2" t="s">
        <v>27730</v>
      </c>
      <c r="B12742" s="2" t="s">
        <v>27731</v>
      </c>
    </row>
    <row r="12743" spans="1:2" x14ac:dyDescent="0.2">
      <c r="A12743" s="2" t="s">
        <v>27732</v>
      </c>
      <c r="B12743" s="2" t="s">
        <v>27733</v>
      </c>
    </row>
    <row r="12744" spans="1:2" x14ac:dyDescent="0.2">
      <c r="A12744" s="2" t="s">
        <v>27734</v>
      </c>
      <c r="B12744" s="2" t="s">
        <v>27735</v>
      </c>
    </row>
    <row r="12745" spans="1:2" x14ac:dyDescent="0.2">
      <c r="A12745" s="2" t="s">
        <v>27736</v>
      </c>
      <c r="B12745" s="2" t="s">
        <v>27737</v>
      </c>
    </row>
    <row r="12746" spans="1:2" x14ac:dyDescent="0.2">
      <c r="A12746" s="2" t="s">
        <v>27738</v>
      </c>
      <c r="B12746" s="2" t="s">
        <v>27739</v>
      </c>
    </row>
    <row r="12747" spans="1:2" x14ac:dyDescent="0.2">
      <c r="A12747" s="2" t="s">
        <v>27740</v>
      </c>
      <c r="B12747" s="2" t="s">
        <v>27741</v>
      </c>
    </row>
    <row r="12748" spans="1:2" x14ac:dyDescent="0.2">
      <c r="A12748" s="2" t="s">
        <v>27742</v>
      </c>
      <c r="B12748" s="2" t="s">
        <v>27743</v>
      </c>
    </row>
    <row r="12749" spans="1:2" x14ac:dyDescent="0.2">
      <c r="A12749" s="2" t="s">
        <v>27744</v>
      </c>
      <c r="B12749" s="2" t="s">
        <v>27745</v>
      </c>
    </row>
    <row r="12750" spans="1:2" x14ac:dyDescent="0.2">
      <c r="A12750" s="2" t="s">
        <v>27746</v>
      </c>
      <c r="B12750" s="2" t="s">
        <v>27747</v>
      </c>
    </row>
    <row r="12751" spans="1:2" x14ac:dyDescent="0.2">
      <c r="A12751" s="2" t="s">
        <v>27748</v>
      </c>
      <c r="B12751" s="2" t="s">
        <v>27749</v>
      </c>
    </row>
    <row r="12752" spans="1:2" x14ac:dyDescent="0.2">
      <c r="A12752" s="2" t="s">
        <v>27750</v>
      </c>
      <c r="B12752" s="2" t="s">
        <v>27751</v>
      </c>
    </row>
    <row r="12753" spans="1:2" x14ac:dyDescent="0.2">
      <c r="A12753" s="2" t="s">
        <v>27752</v>
      </c>
      <c r="B12753" s="2" t="s">
        <v>27753</v>
      </c>
    </row>
    <row r="12754" spans="1:2" x14ac:dyDescent="0.2">
      <c r="A12754" s="2" t="s">
        <v>27754</v>
      </c>
      <c r="B12754" s="2" t="s">
        <v>27755</v>
      </c>
    </row>
    <row r="12755" spans="1:2" x14ac:dyDescent="0.2">
      <c r="A12755" s="2" t="s">
        <v>27756</v>
      </c>
      <c r="B12755" s="2" t="s">
        <v>27757</v>
      </c>
    </row>
    <row r="12756" spans="1:2" x14ac:dyDescent="0.2">
      <c r="A12756" s="2" t="s">
        <v>27758</v>
      </c>
      <c r="B12756" s="2" t="s">
        <v>27759</v>
      </c>
    </row>
    <row r="12757" spans="1:2" x14ac:dyDescent="0.2">
      <c r="A12757" s="2" t="s">
        <v>27760</v>
      </c>
      <c r="B12757" s="2" t="s">
        <v>27761</v>
      </c>
    </row>
    <row r="12758" spans="1:2" x14ac:dyDescent="0.2">
      <c r="A12758" s="2" t="s">
        <v>27762</v>
      </c>
      <c r="B12758" s="2" t="s">
        <v>27763</v>
      </c>
    </row>
    <row r="12759" spans="1:2" x14ac:dyDescent="0.2">
      <c r="A12759" s="2" t="s">
        <v>27764</v>
      </c>
      <c r="B12759" s="2" t="s">
        <v>27765</v>
      </c>
    </row>
    <row r="12760" spans="1:2" x14ac:dyDescent="0.2">
      <c r="A12760" s="2" t="s">
        <v>27766</v>
      </c>
      <c r="B12760" s="2" t="s">
        <v>27767</v>
      </c>
    </row>
    <row r="12761" spans="1:2" x14ac:dyDescent="0.2">
      <c r="A12761" s="2" t="s">
        <v>27768</v>
      </c>
      <c r="B12761" s="2" t="s">
        <v>27769</v>
      </c>
    </row>
    <row r="12762" spans="1:2" x14ac:dyDescent="0.2">
      <c r="A12762" s="2" t="s">
        <v>27770</v>
      </c>
      <c r="B12762" s="2" t="s">
        <v>27771</v>
      </c>
    </row>
    <row r="12763" spans="1:2" x14ac:dyDescent="0.2">
      <c r="A12763" s="2" t="s">
        <v>27772</v>
      </c>
      <c r="B12763" s="2" t="s">
        <v>27773</v>
      </c>
    </row>
    <row r="12764" spans="1:2" x14ac:dyDescent="0.2">
      <c r="A12764" s="2" t="s">
        <v>27774</v>
      </c>
      <c r="B12764" s="2" t="s">
        <v>27775</v>
      </c>
    </row>
    <row r="12765" spans="1:2" x14ac:dyDescent="0.2">
      <c r="A12765" s="2" t="s">
        <v>27776</v>
      </c>
      <c r="B12765" s="2" t="s">
        <v>27777</v>
      </c>
    </row>
    <row r="12766" spans="1:2" x14ac:dyDescent="0.2">
      <c r="A12766" s="2" t="s">
        <v>27778</v>
      </c>
      <c r="B12766" s="2" t="s">
        <v>27779</v>
      </c>
    </row>
    <row r="12767" spans="1:2" x14ac:dyDescent="0.2">
      <c r="A12767" s="2" t="s">
        <v>27780</v>
      </c>
      <c r="B12767" s="2" t="s">
        <v>27781</v>
      </c>
    </row>
    <row r="12768" spans="1:2" x14ac:dyDescent="0.2">
      <c r="A12768" s="2" t="s">
        <v>27782</v>
      </c>
      <c r="B12768" s="2" t="s">
        <v>27783</v>
      </c>
    </row>
    <row r="12769" spans="1:2" x14ac:dyDescent="0.2">
      <c r="A12769" s="2" t="s">
        <v>27784</v>
      </c>
      <c r="B12769" s="2" t="s">
        <v>27785</v>
      </c>
    </row>
    <row r="12770" spans="1:2" x14ac:dyDescent="0.2">
      <c r="A12770" s="2" t="s">
        <v>27786</v>
      </c>
      <c r="B12770" s="2" t="s">
        <v>27787</v>
      </c>
    </row>
    <row r="12771" spans="1:2" x14ac:dyDescent="0.2">
      <c r="A12771" s="2" t="s">
        <v>27788</v>
      </c>
      <c r="B12771" s="2" t="s">
        <v>27789</v>
      </c>
    </row>
    <row r="12772" spans="1:2" x14ac:dyDescent="0.2">
      <c r="A12772" s="2" t="s">
        <v>27790</v>
      </c>
      <c r="B12772" s="2" t="s">
        <v>27791</v>
      </c>
    </row>
    <row r="12773" spans="1:2" x14ac:dyDescent="0.2">
      <c r="A12773" s="2" t="s">
        <v>27792</v>
      </c>
      <c r="B12773" s="2" t="s">
        <v>27793</v>
      </c>
    </row>
    <row r="12774" spans="1:2" x14ac:dyDescent="0.2">
      <c r="A12774" s="2" t="s">
        <v>27794</v>
      </c>
      <c r="B12774" s="2" t="s">
        <v>27795</v>
      </c>
    </row>
    <row r="12775" spans="1:2" x14ac:dyDescent="0.2">
      <c r="A12775" s="2" t="s">
        <v>27796</v>
      </c>
      <c r="B12775" s="2" t="s">
        <v>27797</v>
      </c>
    </row>
    <row r="12776" spans="1:2" x14ac:dyDescent="0.2">
      <c r="A12776" s="2" t="s">
        <v>27798</v>
      </c>
      <c r="B12776" s="2" t="s">
        <v>27799</v>
      </c>
    </row>
    <row r="12777" spans="1:2" x14ac:dyDescent="0.2">
      <c r="A12777" s="2" t="s">
        <v>27800</v>
      </c>
      <c r="B12777" s="2" t="s">
        <v>27801</v>
      </c>
    </row>
    <row r="12778" spans="1:2" x14ac:dyDescent="0.2">
      <c r="A12778" s="2" t="s">
        <v>27802</v>
      </c>
      <c r="B12778" s="2" t="s">
        <v>27803</v>
      </c>
    </row>
    <row r="12779" spans="1:2" x14ac:dyDescent="0.2">
      <c r="A12779" s="2" t="s">
        <v>27804</v>
      </c>
      <c r="B12779" s="2" t="s">
        <v>27805</v>
      </c>
    </row>
    <row r="12780" spans="1:2" x14ac:dyDescent="0.2">
      <c r="A12780" s="2" t="s">
        <v>27806</v>
      </c>
      <c r="B12780" s="2" t="s">
        <v>27807</v>
      </c>
    </row>
    <row r="12781" spans="1:2" x14ac:dyDescent="0.2">
      <c r="A12781" s="2" t="s">
        <v>27808</v>
      </c>
      <c r="B12781" s="2" t="s">
        <v>27809</v>
      </c>
    </row>
    <row r="12782" spans="1:2" x14ac:dyDescent="0.2">
      <c r="A12782" s="2" t="s">
        <v>27810</v>
      </c>
      <c r="B12782" s="2" t="s">
        <v>27811</v>
      </c>
    </row>
    <row r="12783" spans="1:2" x14ac:dyDescent="0.2">
      <c r="A12783" s="2" t="s">
        <v>27812</v>
      </c>
      <c r="B12783" s="2" t="s">
        <v>27813</v>
      </c>
    </row>
    <row r="12784" spans="1:2" x14ac:dyDescent="0.2">
      <c r="A12784" s="2" t="s">
        <v>27814</v>
      </c>
      <c r="B12784" s="2" t="s">
        <v>27815</v>
      </c>
    </row>
    <row r="12785" spans="1:2" x14ac:dyDescent="0.2">
      <c r="A12785" s="2" t="s">
        <v>27816</v>
      </c>
      <c r="B12785" s="2" t="s">
        <v>27817</v>
      </c>
    </row>
    <row r="12786" spans="1:2" x14ac:dyDescent="0.2">
      <c r="A12786" s="2" t="s">
        <v>27818</v>
      </c>
      <c r="B12786" s="2" t="s">
        <v>27819</v>
      </c>
    </row>
    <row r="12787" spans="1:2" x14ac:dyDescent="0.2">
      <c r="A12787" s="2" t="s">
        <v>27820</v>
      </c>
      <c r="B12787" s="2" t="s">
        <v>27821</v>
      </c>
    </row>
    <row r="12788" spans="1:2" x14ac:dyDescent="0.2">
      <c r="A12788" s="2" t="s">
        <v>27822</v>
      </c>
      <c r="B12788" s="2" t="s">
        <v>27823</v>
      </c>
    </row>
    <row r="12789" spans="1:2" x14ac:dyDescent="0.2">
      <c r="A12789" s="2" t="s">
        <v>27824</v>
      </c>
      <c r="B12789" s="2" t="s">
        <v>27825</v>
      </c>
    </row>
    <row r="12790" spans="1:2" x14ac:dyDescent="0.2">
      <c r="A12790" s="2" t="s">
        <v>27826</v>
      </c>
      <c r="B12790" s="2" t="s">
        <v>27827</v>
      </c>
    </row>
    <row r="12791" spans="1:2" x14ac:dyDescent="0.2">
      <c r="A12791" s="2" t="s">
        <v>27828</v>
      </c>
      <c r="B12791" s="2" t="s">
        <v>27829</v>
      </c>
    </row>
    <row r="12792" spans="1:2" x14ac:dyDescent="0.2">
      <c r="A12792" s="2" t="s">
        <v>27830</v>
      </c>
      <c r="B12792" s="2" t="s">
        <v>27831</v>
      </c>
    </row>
    <row r="12793" spans="1:2" x14ac:dyDescent="0.2">
      <c r="A12793" s="2" t="s">
        <v>27832</v>
      </c>
      <c r="B12793" s="2" t="s">
        <v>27833</v>
      </c>
    </row>
    <row r="12794" spans="1:2" x14ac:dyDescent="0.2">
      <c r="A12794" s="2" t="s">
        <v>27834</v>
      </c>
      <c r="B12794" s="2" t="s">
        <v>27835</v>
      </c>
    </row>
    <row r="12795" spans="1:2" x14ac:dyDescent="0.2">
      <c r="A12795" s="2" t="s">
        <v>27836</v>
      </c>
      <c r="B12795" s="2" t="s">
        <v>27837</v>
      </c>
    </row>
    <row r="12796" spans="1:2" x14ac:dyDescent="0.2">
      <c r="A12796" s="2" t="s">
        <v>27838</v>
      </c>
      <c r="B12796" s="2" t="s">
        <v>27839</v>
      </c>
    </row>
    <row r="12797" spans="1:2" x14ac:dyDescent="0.2">
      <c r="A12797" s="2" t="s">
        <v>27840</v>
      </c>
      <c r="B12797" s="2" t="s">
        <v>27841</v>
      </c>
    </row>
    <row r="12798" spans="1:2" x14ac:dyDescent="0.2">
      <c r="A12798" s="2" t="s">
        <v>27842</v>
      </c>
      <c r="B12798" s="2" t="s">
        <v>27843</v>
      </c>
    </row>
    <row r="12799" spans="1:2" x14ac:dyDescent="0.2">
      <c r="A12799" s="2" t="s">
        <v>27844</v>
      </c>
      <c r="B12799" s="2" t="s">
        <v>27845</v>
      </c>
    </row>
    <row r="12800" spans="1:2" x14ac:dyDescent="0.2">
      <c r="A12800" s="2" t="s">
        <v>27846</v>
      </c>
      <c r="B12800" s="2" t="s">
        <v>27847</v>
      </c>
    </row>
    <row r="12801" spans="1:2" x14ac:dyDescent="0.2">
      <c r="A12801" s="2" t="s">
        <v>27848</v>
      </c>
      <c r="B12801" s="2" t="s">
        <v>27849</v>
      </c>
    </row>
    <row r="12802" spans="1:2" x14ac:dyDescent="0.2">
      <c r="A12802" s="2" t="s">
        <v>27850</v>
      </c>
      <c r="B12802" s="2" t="s">
        <v>22436</v>
      </c>
    </row>
    <row r="12803" spans="1:2" x14ac:dyDescent="0.2">
      <c r="A12803" s="2" t="s">
        <v>27851</v>
      </c>
      <c r="B12803" s="2" t="s">
        <v>27852</v>
      </c>
    </row>
    <row r="12804" spans="1:2" x14ac:dyDescent="0.2">
      <c r="A12804" s="2" t="s">
        <v>27853</v>
      </c>
      <c r="B12804" s="2" t="s">
        <v>27854</v>
      </c>
    </row>
    <row r="12805" spans="1:2" x14ac:dyDescent="0.2">
      <c r="A12805" s="2" t="s">
        <v>27855</v>
      </c>
      <c r="B12805" s="2" t="s">
        <v>27856</v>
      </c>
    </row>
    <row r="12806" spans="1:2" x14ac:dyDescent="0.2">
      <c r="A12806" s="2" t="s">
        <v>27857</v>
      </c>
      <c r="B12806" s="2" t="s">
        <v>27858</v>
      </c>
    </row>
    <row r="12807" spans="1:2" x14ac:dyDescent="0.2">
      <c r="A12807" s="2" t="s">
        <v>27859</v>
      </c>
      <c r="B12807" s="2" t="s">
        <v>27860</v>
      </c>
    </row>
    <row r="12808" spans="1:2" x14ac:dyDescent="0.2">
      <c r="A12808" s="2" t="s">
        <v>27861</v>
      </c>
      <c r="B12808" s="2" t="s">
        <v>27862</v>
      </c>
    </row>
    <row r="12809" spans="1:2" x14ac:dyDescent="0.2">
      <c r="A12809" s="2" t="s">
        <v>27863</v>
      </c>
      <c r="B12809" s="2" t="s">
        <v>27864</v>
      </c>
    </row>
    <row r="12810" spans="1:2" x14ac:dyDescent="0.2">
      <c r="A12810" s="2" t="s">
        <v>27865</v>
      </c>
      <c r="B12810" s="2" t="s">
        <v>27866</v>
      </c>
    </row>
    <row r="12811" spans="1:2" x14ac:dyDescent="0.2">
      <c r="A12811" s="2" t="s">
        <v>27867</v>
      </c>
      <c r="B12811" s="2" t="s">
        <v>27868</v>
      </c>
    </row>
    <row r="12812" spans="1:2" x14ac:dyDescent="0.2">
      <c r="A12812" s="2" t="s">
        <v>27869</v>
      </c>
      <c r="B12812" s="2" t="s">
        <v>27870</v>
      </c>
    </row>
    <row r="12813" spans="1:2" x14ac:dyDescent="0.2">
      <c r="A12813" s="2" t="s">
        <v>27871</v>
      </c>
      <c r="B12813" s="2" t="s">
        <v>27872</v>
      </c>
    </row>
    <row r="12814" spans="1:2" x14ac:dyDescent="0.2">
      <c r="A12814" s="2" t="s">
        <v>27873</v>
      </c>
      <c r="B12814" s="2" t="s">
        <v>27874</v>
      </c>
    </row>
    <row r="12815" spans="1:2" x14ac:dyDescent="0.2">
      <c r="A12815" s="2" t="s">
        <v>27875</v>
      </c>
      <c r="B12815" s="2" t="s">
        <v>27876</v>
      </c>
    </row>
    <row r="12816" spans="1:2" x14ac:dyDescent="0.2">
      <c r="A12816" s="2" t="s">
        <v>27877</v>
      </c>
      <c r="B12816" s="2" t="s">
        <v>27878</v>
      </c>
    </row>
    <row r="12817" spans="1:2" x14ac:dyDescent="0.2">
      <c r="A12817" s="2" t="s">
        <v>27879</v>
      </c>
      <c r="B12817" s="2" t="s">
        <v>27880</v>
      </c>
    </row>
    <row r="12818" spans="1:2" x14ac:dyDescent="0.2">
      <c r="A12818" s="2" t="s">
        <v>27881</v>
      </c>
      <c r="B12818" s="2" t="s">
        <v>27882</v>
      </c>
    </row>
    <row r="12819" spans="1:2" x14ac:dyDescent="0.2">
      <c r="A12819" s="2" t="s">
        <v>27883</v>
      </c>
      <c r="B12819" s="2" t="s">
        <v>27884</v>
      </c>
    </row>
    <row r="12820" spans="1:2" x14ac:dyDescent="0.2">
      <c r="A12820" s="2" t="s">
        <v>27885</v>
      </c>
      <c r="B12820" s="2" t="s">
        <v>27886</v>
      </c>
    </row>
    <row r="12821" spans="1:2" x14ac:dyDescent="0.2">
      <c r="A12821" s="2" t="s">
        <v>27887</v>
      </c>
      <c r="B12821" s="2" t="s">
        <v>27888</v>
      </c>
    </row>
    <row r="12822" spans="1:2" x14ac:dyDescent="0.2">
      <c r="A12822" s="2" t="s">
        <v>27889</v>
      </c>
      <c r="B12822" s="2" t="s">
        <v>27890</v>
      </c>
    </row>
    <row r="12823" spans="1:2" x14ac:dyDescent="0.2">
      <c r="A12823" s="2" t="s">
        <v>27891</v>
      </c>
      <c r="B12823" s="2" t="s">
        <v>27892</v>
      </c>
    </row>
    <row r="12824" spans="1:2" x14ac:dyDescent="0.2">
      <c r="A12824" s="2" t="s">
        <v>27893</v>
      </c>
      <c r="B12824" s="2" t="s">
        <v>27894</v>
      </c>
    </row>
    <row r="12825" spans="1:2" x14ac:dyDescent="0.2">
      <c r="A12825" s="2" t="s">
        <v>27895</v>
      </c>
      <c r="B12825" s="2" t="s">
        <v>27896</v>
      </c>
    </row>
    <row r="12826" spans="1:2" x14ac:dyDescent="0.2">
      <c r="A12826" s="2" t="s">
        <v>27897</v>
      </c>
      <c r="B12826" s="2" t="s">
        <v>27898</v>
      </c>
    </row>
    <row r="12827" spans="1:2" x14ac:dyDescent="0.2">
      <c r="A12827" s="2" t="s">
        <v>27899</v>
      </c>
      <c r="B12827" s="2" t="s">
        <v>27900</v>
      </c>
    </row>
    <row r="12828" spans="1:2" x14ac:dyDescent="0.2">
      <c r="A12828" s="2" t="s">
        <v>27901</v>
      </c>
      <c r="B12828" s="2" t="s">
        <v>27902</v>
      </c>
    </row>
    <row r="12829" spans="1:2" x14ac:dyDescent="0.2">
      <c r="A12829" s="2" t="s">
        <v>27903</v>
      </c>
      <c r="B12829" s="2" t="s">
        <v>27904</v>
      </c>
    </row>
    <row r="12830" spans="1:2" x14ac:dyDescent="0.2">
      <c r="A12830" s="2" t="s">
        <v>27905</v>
      </c>
      <c r="B12830" s="2" t="s">
        <v>27906</v>
      </c>
    </row>
    <row r="12831" spans="1:2" x14ac:dyDescent="0.2">
      <c r="A12831" s="2" t="s">
        <v>27907</v>
      </c>
      <c r="B12831" s="2" t="s">
        <v>27908</v>
      </c>
    </row>
    <row r="12832" spans="1:2" x14ac:dyDescent="0.2">
      <c r="A12832" s="2" t="s">
        <v>27909</v>
      </c>
      <c r="B12832" s="2" t="s">
        <v>27910</v>
      </c>
    </row>
    <row r="12833" spans="1:2" x14ac:dyDescent="0.2">
      <c r="A12833" s="2" t="s">
        <v>27911</v>
      </c>
      <c r="B12833" s="2" t="s">
        <v>27912</v>
      </c>
    </row>
    <row r="12834" spans="1:2" x14ac:dyDescent="0.2">
      <c r="A12834" s="2" t="s">
        <v>27913</v>
      </c>
      <c r="B12834" s="2" t="s">
        <v>27914</v>
      </c>
    </row>
    <row r="12835" spans="1:2" x14ac:dyDescent="0.2">
      <c r="A12835" s="2" t="s">
        <v>27915</v>
      </c>
      <c r="B12835" s="2" t="s">
        <v>27916</v>
      </c>
    </row>
    <row r="12836" spans="1:2" x14ac:dyDescent="0.2">
      <c r="A12836" s="2" t="s">
        <v>27917</v>
      </c>
      <c r="B12836" s="2" t="s">
        <v>27918</v>
      </c>
    </row>
    <row r="12837" spans="1:2" x14ac:dyDescent="0.2">
      <c r="A12837" s="2" t="s">
        <v>27919</v>
      </c>
      <c r="B12837" s="2" t="s">
        <v>27920</v>
      </c>
    </row>
    <row r="12838" spans="1:2" x14ac:dyDescent="0.2">
      <c r="A12838" s="2" t="s">
        <v>27921</v>
      </c>
      <c r="B12838" s="2" t="s">
        <v>27922</v>
      </c>
    </row>
    <row r="12839" spans="1:2" x14ac:dyDescent="0.2">
      <c r="A12839" s="2" t="s">
        <v>27923</v>
      </c>
      <c r="B12839" s="2" t="s">
        <v>27924</v>
      </c>
    </row>
    <row r="12840" spans="1:2" x14ac:dyDescent="0.2">
      <c r="A12840" s="2" t="s">
        <v>27925</v>
      </c>
      <c r="B12840" s="2" t="s">
        <v>27926</v>
      </c>
    </row>
    <row r="12841" spans="1:2" x14ac:dyDescent="0.2">
      <c r="A12841" s="2" t="s">
        <v>27927</v>
      </c>
      <c r="B12841" s="2" t="s">
        <v>27928</v>
      </c>
    </row>
    <row r="12842" spans="1:2" x14ac:dyDescent="0.2">
      <c r="A12842" s="2" t="s">
        <v>27929</v>
      </c>
      <c r="B12842" s="2" t="s">
        <v>27930</v>
      </c>
    </row>
    <row r="12843" spans="1:2" x14ac:dyDescent="0.2">
      <c r="A12843" s="2" t="s">
        <v>27931</v>
      </c>
      <c r="B12843" s="2" t="s">
        <v>27932</v>
      </c>
    </row>
    <row r="12844" spans="1:2" x14ac:dyDescent="0.2">
      <c r="A12844" s="2" t="s">
        <v>27933</v>
      </c>
      <c r="B12844" s="2" t="s">
        <v>27934</v>
      </c>
    </row>
    <row r="12845" spans="1:2" x14ac:dyDescent="0.2">
      <c r="A12845" s="2" t="s">
        <v>27935</v>
      </c>
      <c r="B12845" s="2" t="s">
        <v>27936</v>
      </c>
    </row>
    <row r="12846" spans="1:2" x14ac:dyDescent="0.2">
      <c r="A12846" s="2" t="s">
        <v>27937</v>
      </c>
      <c r="B12846" s="2" t="s">
        <v>27938</v>
      </c>
    </row>
    <row r="12847" spans="1:2" x14ac:dyDescent="0.2">
      <c r="A12847" s="2" t="s">
        <v>27939</v>
      </c>
      <c r="B12847" s="2" t="s">
        <v>27940</v>
      </c>
    </row>
    <row r="12848" spans="1:2" x14ac:dyDescent="0.2">
      <c r="A12848" s="2" t="s">
        <v>27941</v>
      </c>
      <c r="B12848" s="2" t="s">
        <v>27942</v>
      </c>
    </row>
    <row r="12849" spans="1:2" x14ac:dyDescent="0.2">
      <c r="A12849" s="2" t="s">
        <v>27943</v>
      </c>
      <c r="B12849" s="2" t="s">
        <v>27944</v>
      </c>
    </row>
    <row r="12850" spans="1:2" x14ac:dyDescent="0.2">
      <c r="A12850" s="2" t="s">
        <v>27945</v>
      </c>
      <c r="B12850" s="2" t="s">
        <v>27946</v>
      </c>
    </row>
    <row r="12851" spans="1:2" x14ac:dyDescent="0.2">
      <c r="A12851" s="2" t="s">
        <v>27947</v>
      </c>
      <c r="B12851" s="2" t="s">
        <v>27948</v>
      </c>
    </row>
    <row r="12852" spans="1:2" x14ac:dyDescent="0.2">
      <c r="A12852" s="2" t="s">
        <v>27949</v>
      </c>
      <c r="B12852" s="2" t="s">
        <v>27950</v>
      </c>
    </row>
    <row r="12853" spans="1:2" x14ac:dyDescent="0.2">
      <c r="A12853" s="2" t="s">
        <v>27951</v>
      </c>
      <c r="B12853" s="2" t="s">
        <v>27952</v>
      </c>
    </row>
    <row r="12854" spans="1:2" x14ac:dyDescent="0.2">
      <c r="A12854" s="2" t="s">
        <v>27953</v>
      </c>
      <c r="B12854" s="2" t="s">
        <v>27954</v>
      </c>
    </row>
    <row r="12855" spans="1:2" x14ac:dyDescent="0.2">
      <c r="A12855" s="2" t="s">
        <v>27955</v>
      </c>
      <c r="B12855" s="2" t="s">
        <v>27956</v>
      </c>
    </row>
    <row r="12856" spans="1:2" x14ac:dyDescent="0.2">
      <c r="A12856" s="2" t="s">
        <v>27957</v>
      </c>
      <c r="B12856" s="2" t="s">
        <v>27958</v>
      </c>
    </row>
    <row r="12857" spans="1:2" x14ac:dyDescent="0.2">
      <c r="A12857" s="2" t="s">
        <v>27959</v>
      </c>
      <c r="B12857" s="2" t="s">
        <v>27960</v>
      </c>
    </row>
    <row r="12858" spans="1:2" x14ac:dyDescent="0.2">
      <c r="A12858" s="2" t="s">
        <v>27961</v>
      </c>
      <c r="B12858" s="2" t="s">
        <v>27962</v>
      </c>
    </row>
    <row r="12859" spans="1:2" x14ac:dyDescent="0.2">
      <c r="A12859" s="2" t="s">
        <v>27963</v>
      </c>
      <c r="B12859" s="2" t="s">
        <v>27964</v>
      </c>
    </row>
    <row r="12860" spans="1:2" x14ac:dyDescent="0.2">
      <c r="A12860" s="2" t="s">
        <v>27965</v>
      </c>
      <c r="B12860" s="2" t="s">
        <v>27966</v>
      </c>
    </row>
    <row r="12861" spans="1:2" x14ac:dyDescent="0.2">
      <c r="A12861" s="2" t="s">
        <v>27967</v>
      </c>
      <c r="B12861" s="2" t="s">
        <v>27968</v>
      </c>
    </row>
    <row r="12862" spans="1:2" x14ac:dyDescent="0.2">
      <c r="A12862" s="2" t="s">
        <v>27969</v>
      </c>
      <c r="B12862" s="2" t="s">
        <v>27970</v>
      </c>
    </row>
    <row r="12863" spans="1:2" x14ac:dyDescent="0.2">
      <c r="A12863" s="2" t="s">
        <v>27971</v>
      </c>
      <c r="B12863" s="2" t="s">
        <v>27972</v>
      </c>
    </row>
    <row r="12864" spans="1:2" x14ac:dyDescent="0.2">
      <c r="A12864" s="2" t="s">
        <v>27973</v>
      </c>
      <c r="B12864" s="2" t="s">
        <v>25947</v>
      </c>
    </row>
    <row r="12865" spans="1:2" x14ac:dyDescent="0.2">
      <c r="A12865" s="2" t="s">
        <v>27974</v>
      </c>
      <c r="B12865" s="2" t="s">
        <v>27975</v>
      </c>
    </row>
    <row r="12866" spans="1:2" x14ac:dyDescent="0.2">
      <c r="A12866" s="2" t="s">
        <v>27976</v>
      </c>
      <c r="B12866" s="2" t="s">
        <v>27977</v>
      </c>
    </row>
    <row r="12867" spans="1:2" x14ac:dyDescent="0.2">
      <c r="A12867" s="2" t="s">
        <v>27978</v>
      </c>
      <c r="B12867" s="2" t="s">
        <v>27979</v>
      </c>
    </row>
    <row r="12868" spans="1:2" x14ac:dyDescent="0.2">
      <c r="A12868" s="2" t="s">
        <v>27980</v>
      </c>
      <c r="B12868" s="2" t="s">
        <v>27981</v>
      </c>
    </row>
    <row r="12869" spans="1:2" x14ac:dyDescent="0.2">
      <c r="A12869" s="2" t="s">
        <v>27982</v>
      </c>
      <c r="B12869" s="2" t="s">
        <v>27983</v>
      </c>
    </row>
    <row r="12870" spans="1:2" x14ac:dyDescent="0.2">
      <c r="A12870" s="2" t="s">
        <v>27984</v>
      </c>
      <c r="B12870" s="2" t="s">
        <v>27985</v>
      </c>
    </row>
    <row r="12871" spans="1:2" x14ac:dyDescent="0.2">
      <c r="A12871" s="2" t="s">
        <v>27986</v>
      </c>
      <c r="B12871" s="2" t="s">
        <v>27987</v>
      </c>
    </row>
    <row r="12872" spans="1:2" x14ac:dyDescent="0.2">
      <c r="A12872" s="2" t="s">
        <v>27988</v>
      </c>
      <c r="B12872" s="2" t="s">
        <v>27989</v>
      </c>
    </row>
    <row r="12873" spans="1:2" x14ac:dyDescent="0.2">
      <c r="A12873" s="2" t="s">
        <v>27990</v>
      </c>
      <c r="B12873" s="2" t="s">
        <v>27991</v>
      </c>
    </row>
    <row r="12874" spans="1:2" x14ac:dyDescent="0.2">
      <c r="A12874" s="2" t="s">
        <v>27992</v>
      </c>
      <c r="B12874" s="2" t="s">
        <v>27993</v>
      </c>
    </row>
    <row r="12875" spans="1:2" x14ac:dyDescent="0.2">
      <c r="A12875" s="2" t="s">
        <v>27994</v>
      </c>
      <c r="B12875" s="2" t="s">
        <v>27995</v>
      </c>
    </row>
    <row r="12876" spans="1:2" x14ac:dyDescent="0.2">
      <c r="A12876" s="2" t="s">
        <v>27996</v>
      </c>
      <c r="B12876" s="2" t="s">
        <v>27997</v>
      </c>
    </row>
    <row r="12877" spans="1:2" x14ac:dyDescent="0.2">
      <c r="A12877" s="2" t="s">
        <v>27998</v>
      </c>
      <c r="B12877" s="2" t="s">
        <v>27999</v>
      </c>
    </row>
    <row r="12878" spans="1:2" x14ac:dyDescent="0.2">
      <c r="A12878" s="2" t="s">
        <v>28000</v>
      </c>
      <c r="B12878" s="2" t="s">
        <v>28001</v>
      </c>
    </row>
    <row r="12879" spans="1:2" x14ac:dyDescent="0.2">
      <c r="A12879" s="2" t="s">
        <v>28002</v>
      </c>
      <c r="B12879" s="2" t="s">
        <v>28003</v>
      </c>
    </row>
    <row r="12880" spans="1:2" x14ac:dyDescent="0.2">
      <c r="A12880" s="2" t="s">
        <v>28004</v>
      </c>
      <c r="B12880" s="2" t="s">
        <v>28005</v>
      </c>
    </row>
    <row r="12881" spans="1:2" x14ac:dyDescent="0.2">
      <c r="A12881" s="2" t="s">
        <v>28006</v>
      </c>
      <c r="B12881" s="2" t="s">
        <v>28007</v>
      </c>
    </row>
    <row r="12882" spans="1:2" x14ac:dyDescent="0.2">
      <c r="A12882" s="2" t="s">
        <v>28008</v>
      </c>
      <c r="B12882" s="2" t="s">
        <v>28009</v>
      </c>
    </row>
    <row r="12883" spans="1:2" x14ac:dyDescent="0.2">
      <c r="A12883" s="2" t="s">
        <v>28010</v>
      </c>
      <c r="B12883" s="2" t="s">
        <v>28011</v>
      </c>
    </row>
    <row r="12884" spans="1:2" x14ac:dyDescent="0.2">
      <c r="A12884" s="2" t="s">
        <v>28012</v>
      </c>
      <c r="B12884" s="2" t="s">
        <v>28013</v>
      </c>
    </row>
    <row r="12885" spans="1:2" x14ac:dyDescent="0.2">
      <c r="A12885" s="2" t="s">
        <v>28014</v>
      </c>
      <c r="B12885" s="2" t="s">
        <v>28015</v>
      </c>
    </row>
    <row r="12886" spans="1:2" x14ac:dyDescent="0.2">
      <c r="A12886" s="2" t="s">
        <v>28016</v>
      </c>
      <c r="B12886" s="2" t="s">
        <v>28017</v>
      </c>
    </row>
    <row r="12887" spans="1:2" x14ac:dyDescent="0.2">
      <c r="A12887" s="2" t="s">
        <v>28018</v>
      </c>
      <c r="B12887" s="2" t="s">
        <v>28019</v>
      </c>
    </row>
    <row r="12888" spans="1:2" x14ac:dyDescent="0.2">
      <c r="A12888" s="2" t="s">
        <v>28020</v>
      </c>
      <c r="B12888" s="2" t="s">
        <v>28021</v>
      </c>
    </row>
    <row r="12889" spans="1:2" x14ac:dyDescent="0.2">
      <c r="A12889" s="2" t="s">
        <v>28022</v>
      </c>
      <c r="B12889" s="2" t="s">
        <v>22516</v>
      </c>
    </row>
    <row r="12890" spans="1:2" x14ac:dyDescent="0.2">
      <c r="A12890" s="2" t="s">
        <v>28023</v>
      </c>
      <c r="B12890" s="2" t="s">
        <v>28024</v>
      </c>
    </row>
    <row r="12891" spans="1:2" x14ac:dyDescent="0.2">
      <c r="A12891" s="2" t="s">
        <v>28025</v>
      </c>
      <c r="B12891" s="2" t="s">
        <v>28026</v>
      </c>
    </row>
    <row r="12892" spans="1:2" x14ac:dyDescent="0.2">
      <c r="A12892" s="2" t="s">
        <v>28027</v>
      </c>
      <c r="B12892" s="2" t="s">
        <v>28028</v>
      </c>
    </row>
    <row r="12893" spans="1:2" x14ac:dyDescent="0.2">
      <c r="A12893" s="2" t="s">
        <v>28029</v>
      </c>
      <c r="B12893" s="2" t="s">
        <v>28030</v>
      </c>
    </row>
    <row r="12894" spans="1:2" x14ac:dyDescent="0.2">
      <c r="A12894" s="2" t="s">
        <v>28031</v>
      </c>
      <c r="B12894" s="2" t="s">
        <v>28032</v>
      </c>
    </row>
    <row r="12895" spans="1:2" x14ac:dyDescent="0.2">
      <c r="A12895" s="2" t="s">
        <v>28033</v>
      </c>
      <c r="B12895" s="2" t="s">
        <v>28034</v>
      </c>
    </row>
    <row r="12896" spans="1:2" x14ac:dyDescent="0.2">
      <c r="A12896" s="2" t="s">
        <v>28035</v>
      </c>
      <c r="B12896" s="2" t="s">
        <v>28036</v>
      </c>
    </row>
    <row r="12897" spans="1:2" x14ac:dyDescent="0.2">
      <c r="A12897" s="2" t="s">
        <v>28037</v>
      </c>
      <c r="B12897" s="2" t="s">
        <v>28038</v>
      </c>
    </row>
    <row r="12898" spans="1:2" x14ac:dyDescent="0.2">
      <c r="A12898" s="2" t="s">
        <v>28039</v>
      </c>
      <c r="B12898" s="2" t="s">
        <v>28040</v>
      </c>
    </row>
    <row r="12899" spans="1:2" x14ac:dyDescent="0.2">
      <c r="A12899" s="2" t="s">
        <v>28041</v>
      </c>
      <c r="B12899" s="2" t="s">
        <v>28042</v>
      </c>
    </row>
    <row r="12900" spans="1:2" x14ac:dyDescent="0.2">
      <c r="A12900" s="2" t="s">
        <v>28043</v>
      </c>
      <c r="B12900" s="2" t="s">
        <v>28044</v>
      </c>
    </row>
    <row r="12901" spans="1:2" x14ac:dyDescent="0.2">
      <c r="A12901" s="2" t="s">
        <v>28045</v>
      </c>
      <c r="B12901" s="2" t="s">
        <v>28046</v>
      </c>
    </row>
    <row r="12902" spans="1:2" x14ac:dyDescent="0.2">
      <c r="A12902" s="2" t="s">
        <v>28047</v>
      </c>
      <c r="B12902" s="2" t="s">
        <v>28048</v>
      </c>
    </row>
    <row r="12903" spans="1:2" x14ac:dyDescent="0.2">
      <c r="A12903" s="2" t="s">
        <v>28049</v>
      </c>
      <c r="B12903" s="2" t="s">
        <v>28050</v>
      </c>
    </row>
    <row r="12904" spans="1:2" x14ac:dyDescent="0.2">
      <c r="A12904" s="2" t="s">
        <v>28051</v>
      </c>
      <c r="B12904" s="2" t="s">
        <v>28052</v>
      </c>
    </row>
    <row r="12905" spans="1:2" x14ac:dyDescent="0.2">
      <c r="A12905" s="2" t="s">
        <v>28053</v>
      </c>
      <c r="B12905" s="2" t="s">
        <v>28054</v>
      </c>
    </row>
    <row r="12906" spans="1:2" x14ac:dyDescent="0.2">
      <c r="A12906" s="2" t="s">
        <v>28055</v>
      </c>
      <c r="B12906" s="2" t="s">
        <v>28056</v>
      </c>
    </row>
    <row r="12907" spans="1:2" x14ac:dyDescent="0.2">
      <c r="A12907" s="2" t="s">
        <v>28057</v>
      </c>
      <c r="B12907" s="2" t="s">
        <v>28058</v>
      </c>
    </row>
    <row r="12908" spans="1:2" x14ac:dyDescent="0.2">
      <c r="A12908" s="2" t="s">
        <v>28059</v>
      </c>
      <c r="B12908" s="2" t="s">
        <v>28060</v>
      </c>
    </row>
    <row r="12909" spans="1:2" x14ac:dyDescent="0.2">
      <c r="A12909" s="2" t="s">
        <v>28061</v>
      </c>
      <c r="B12909" s="2" t="s">
        <v>28062</v>
      </c>
    </row>
    <row r="12910" spans="1:2" x14ac:dyDescent="0.2">
      <c r="A12910" s="2" t="s">
        <v>28063</v>
      </c>
      <c r="B12910" s="2" t="s">
        <v>28064</v>
      </c>
    </row>
    <row r="12911" spans="1:2" x14ac:dyDescent="0.2">
      <c r="A12911" s="2" t="s">
        <v>28065</v>
      </c>
      <c r="B12911" s="2" t="s">
        <v>28066</v>
      </c>
    </row>
    <row r="12912" spans="1:2" x14ac:dyDescent="0.2">
      <c r="A12912" s="2" t="s">
        <v>28067</v>
      </c>
      <c r="B12912" s="2" t="s">
        <v>28068</v>
      </c>
    </row>
    <row r="12913" spans="1:2" x14ac:dyDescent="0.2">
      <c r="A12913" s="2" t="s">
        <v>28069</v>
      </c>
      <c r="B12913" s="2" t="s">
        <v>28070</v>
      </c>
    </row>
    <row r="12914" spans="1:2" x14ac:dyDescent="0.2">
      <c r="A12914" s="2" t="s">
        <v>28071</v>
      </c>
      <c r="B12914" s="2" t="s">
        <v>28072</v>
      </c>
    </row>
    <row r="12915" spans="1:2" x14ac:dyDescent="0.2">
      <c r="A12915" s="2" t="s">
        <v>28073</v>
      </c>
      <c r="B12915" s="2" t="s">
        <v>28074</v>
      </c>
    </row>
    <row r="12916" spans="1:2" x14ac:dyDescent="0.2">
      <c r="A12916" s="2" t="s">
        <v>28075</v>
      </c>
      <c r="B12916" s="2" t="s">
        <v>28076</v>
      </c>
    </row>
    <row r="12917" spans="1:2" x14ac:dyDescent="0.2">
      <c r="A12917" s="2" t="s">
        <v>28077</v>
      </c>
      <c r="B12917" s="2" t="s">
        <v>28078</v>
      </c>
    </row>
    <row r="12918" spans="1:2" x14ac:dyDescent="0.2">
      <c r="A12918" s="2" t="s">
        <v>28079</v>
      </c>
      <c r="B12918" s="2" t="s">
        <v>28080</v>
      </c>
    </row>
    <row r="12919" spans="1:2" x14ac:dyDescent="0.2">
      <c r="A12919" s="2" t="s">
        <v>28081</v>
      </c>
      <c r="B12919" s="2" t="s">
        <v>28082</v>
      </c>
    </row>
    <row r="12920" spans="1:2" x14ac:dyDescent="0.2">
      <c r="A12920" s="2" t="s">
        <v>28083</v>
      </c>
      <c r="B12920" s="2" t="s">
        <v>28084</v>
      </c>
    </row>
    <row r="12921" spans="1:2" x14ac:dyDescent="0.2">
      <c r="A12921" s="2" t="s">
        <v>28085</v>
      </c>
      <c r="B12921" s="2" t="s">
        <v>28086</v>
      </c>
    </row>
    <row r="12922" spans="1:2" x14ac:dyDescent="0.2">
      <c r="A12922" s="2" t="s">
        <v>28087</v>
      </c>
      <c r="B12922" s="2" t="s">
        <v>28088</v>
      </c>
    </row>
    <row r="12923" spans="1:2" x14ac:dyDescent="0.2">
      <c r="A12923" s="2" t="s">
        <v>28089</v>
      </c>
      <c r="B12923" s="2" t="s">
        <v>28090</v>
      </c>
    </row>
    <row r="12924" spans="1:2" x14ac:dyDescent="0.2">
      <c r="A12924" s="2" t="s">
        <v>28091</v>
      </c>
      <c r="B12924" s="2" t="s">
        <v>28092</v>
      </c>
    </row>
    <row r="12925" spans="1:2" x14ac:dyDescent="0.2">
      <c r="A12925" s="2" t="s">
        <v>28093</v>
      </c>
      <c r="B12925" s="2" t="s">
        <v>28094</v>
      </c>
    </row>
    <row r="12926" spans="1:2" x14ac:dyDescent="0.2">
      <c r="A12926" s="2" t="s">
        <v>28095</v>
      </c>
      <c r="B12926" s="2" t="s">
        <v>28096</v>
      </c>
    </row>
    <row r="12927" spans="1:2" x14ac:dyDescent="0.2">
      <c r="A12927" s="2" t="s">
        <v>28097</v>
      </c>
      <c r="B12927" s="2" t="s">
        <v>28098</v>
      </c>
    </row>
    <row r="12928" spans="1:2" x14ac:dyDescent="0.2">
      <c r="A12928" s="2" t="s">
        <v>28099</v>
      </c>
      <c r="B12928" s="2" t="s">
        <v>28100</v>
      </c>
    </row>
    <row r="12929" spans="1:2" x14ac:dyDescent="0.2">
      <c r="A12929" s="2" t="s">
        <v>28101</v>
      </c>
      <c r="B12929" s="2" t="s">
        <v>28102</v>
      </c>
    </row>
    <row r="12930" spans="1:2" x14ac:dyDescent="0.2">
      <c r="A12930" s="2" t="s">
        <v>28103</v>
      </c>
      <c r="B12930" s="2" t="s">
        <v>28104</v>
      </c>
    </row>
    <row r="12931" spans="1:2" x14ac:dyDescent="0.2">
      <c r="A12931" s="2" t="s">
        <v>28105</v>
      </c>
      <c r="B12931" s="2" t="s">
        <v>28106</v>
      </c>
    </row>
    <row r="12932" spans="1:2" x14ac:dyDescent="0.2">
      <c r="A12932" s="2" t="s">
        <v>28107</v>
      </c>
      <c r="B12932" s="2" t="s">
        <v>28108</v>
      </c>
    </row>
    <row r="12933" spans="1:2" x14ac:dyDescent="0.2">
      <c r="A12933" s="2" t="s">
        <v>28109</v>
      </c>
      <c r="B12933" s="2" t="s">
        <v>28110</v>
      </c>
    </row>
    <row r="12934" spans="1:2" x14ac:dyDescent="0.2">
      <c r="A12934" s="2" t="s">
        <v>28111</v>
      </c>
      <c r="B12934" s="2" t="s">
        <v>28112</v>
      </c>
    </row>
    <row r="12935" spans="1:2" x14ac:dyDescent="0.2">
      <c r="A12935" s="2" t="s">
        <v>28113</v>
      </c>
      <c r="B12935" s="2" t="s">
        <v>28114</v>
      </c>
    </row>
    <row r="12936" spans="1:2" x14ac:dyDescent="0.2">
      <c r="A12936" s="2" t="s">
        <v>28115</v>
      </c>
      <c r="B12936" s="2" t="s">
        <v>28116</v>
      </c>
    </row>
    <row r="12937" spans="1:2" x14ac:dyDescent="0.2">
      <c r="A12937" s="2" t="s">
        <v>28117</v>
      </c>
      <c r="B12937" s="2" t="s">
        <v>28118</v>
      </c>
    </row>
    <row r="12938" spans="1:2" x14ac:dyDescent="0.2">
      <c r="A12938" s="2" t="s">
        <v>28119</v>
      </c>
      <c r="B12938" s="2" t="s">
        <v>28120</v>
      </c>
    </row>
    <row r="12939" spans="1:2" x14ac:dyDescent="0.2">
      <c r="A12939" s="2" t="s">
        <v>28121</v>
      </c>
      <c r="B12939" s="2" t="s">
        <v>28122</v>
      </c>
    </row>
    <row r="12940" spans="1:2" x14ac:dyDescent="0.2">
      <c r="A12940" s="2" t="s">
        <v>28123</v>
      </c>
      <c r="B12940" s="2" t="s">
        <v>28124</v>
      </c>
    </row>
    <row r="12941" spans="1:2" x14ac:dyDescent="0.2">
      <c r="A12941" s="2" t="s">
        <v>28125</v>
      </c>
      <c r="B12941" s="2" t="s">
        <v>28126</v>
      </c>
    </row>
    <row r="12942" spans="1:2" x14ac:dyDescent="0.2">
      <c r="A12942" s="2" t="s">
        <v>28127</v>
      </c>
      <c r="B12942" s="2" t="s">
        <v>28128</v>
      </c>
    </row>
    <row r="12943" spans="1:2" x14ac:dyDescent="0.2">
      <c r="A12943" s="2" t="s">
        <v>28129</v>
      </c>
      <c r="B12943" s="2" t="s">
        <v>28130</v>
      </c>
    </row>
    <row r="12944" spans="1:2" x14ac:dyDescent="0.2">
      <c r="A12944" s="2" t="s">
        <v>28131</v>
      </c>
      <c r="B12944" s="2" t="s">
        <v>28132</v>
      </c>
    </row>
    <row r="12945" spans="1:2" x14ac:dyDescent="0.2">
      <c r="A12945" s="2" t="s">
        <v>28133</v>
      </c>
      <c r="B12945" s="2" t="s">
        <v>28134</v>
      </c>
    </row>
    <row r="12946" spans="1:2" x14ac:dyDescent="0.2">
      <c r="A12946" s="2" t="s">
        <v>28135</v>
      </c>
      <c r="B12946" s="2" t="s">
        <v>28136</v>
      </c>
    </row>
    <row r="12947" spans="1:2" x14ac:dyDescent="0.2">
      <c r="A12947" s="2" t="s">
        <v>28137</v>
      </c>
      <c r="B12947" s="2" t="s">
        <v>28138</v>
      </c>
    </row>
    <row r="12948" spans="1:2" x14ac:dyDescent="0.2">
      <c r="A12948" s="2" t="s">
        <v>28139</v>
      </c>
      <c r="B12948" s="2" t="s">
        <v>28140</v>
      </c>
    </row>
    <row r="12949" spans="1:2" x14ac:dyDescent="0.2">
      <c r="A12949" s="2" t="s">
        <v>28141</v>
      </c>
      <c r="B12949" s="2" t="s">
        <v>28142</v>
      </c>
    </row>
    <row r="12950" spans="1:2" x14ac:dyDescent="0.2">
      <c r="A12950" s="2" t="s">
        <v>28143</v>
      </c>
      <c r="B12950" s="2" t="s">
        <v>28144</v>
      </c>
    </row>
    <row r="12951" spans="1:2" x14ac:dyDescent="0.2">
      <c r="A12951" s="2" t="s">
        <v>28145</v>
      </c>
      <c r="B12951" s="2" t="s">
        <v>28146</v>
      </c>
    </row>
    <row r="12952" spans="1:2" x14ac:dyDescent="0.2">
      <c r="A12952" s="2" t="s">
        <v>28147</v>
      </c>
      <c r="B12952" s="2" t="s">
        <v>28148</v>
      </c>
    </row>
    <row r="12953" spans="1:2" x14ac:dyDescent="0.2">
      <c r="A12953" s="2" t="s">
        <v>28149</v>
      </c>
      <c r="B12953" s="2" t="s">
        <v>28150</v>
      </c>
    </row>
    <row r="12954" spans="1:2" x14ac:dyDescent="0.2">
      <c r="A12954" s="2" t="s">
        <v>28151</v>
      </c>
      <c r="B12954" s="2" t="s">
        <v>28152</v>
      </c>
    </row>
    <row r="12955" spans="1:2" x14ac:dyDescent="0.2">
      <c r="A12955" s="2" t="s">
        <v>28153</v>
      </c>
      <c r="B12955" s="2" t="s">
        <v>28154</v>
      </c>
    </row>
    <row r="12956" spans="1:2" x14ac:dyDescent="0.2">
      <c r="A12956" s="2" t="s">
        <v>28155</v>
      </c>
      <c r="B12956" s="2" t="s">
        <v>28156</v>
      </c>
    </row>
    <row r="12957" spans="1:2" x14ac:dyDescent="0.2">
      <c r="A12957" s="2" t="s">
        <v>28157</v>
      </c>
      <c r="B12957" s="2" t="s">
        <v>28158</v>
      </c>
    </row>
    <row r="12958" spans="1:2" x14ac:dyDescent="0.2">
      <c r="A12958" s="2" t="s">
        <v>28159</v>
      </c>
      <c r="B12958" s="2" t="s">
        <v>28160</v>
      </c>
    </row>
    <row r="12959" spans="1:2" x14ac:dyDescent="0.2">
      <c r="A12959" s="2" t="s">
        <v>28161</v>
      </c>
      <c r="B12959" s="2" t="s">
        <v>28162</v>
      </c>
    </row>
    <row r="12960" spans="1:2" x14ac:dyDescent="0.2">
      <c r="A12960" s="2" t="s">
        <v>28163</v>
      </c>
      <c r="B12960" s="2" t="s">
        <v>28164</v>
      </c>
    </row>
    <row r="12961" spans="1:2" x14ac:dyDescent="0.2">
      <c r="A12961" s="2" t="s">
        <v>28165</v>
      </c>
      <c r="B12961" s="2" t="s">
        <v>28166</v>
      </c>
    </row>
    <row r="12962" spans="1:2" x14ac:dyDescent="0.2">
      <c r="A12962" s="2" t="s">
        <v>28167</v>
      </c>
      <c r="B12962" s="2" t="s">
        <v>28168</v>
      </c>
    </row>
    <row r="12963" spans="1:2" x14ac:dyDescent="0.2">
      <c r="A12963" s="2" t="s">
        <v>28169</v>
      </c>
      <c r="B12963" s="2" t="s">
        <v>28170</v>
      </c>
    </row>
    <row r="12964" spans="1:2" x14ac:dyDescent="0.2">
      <c r="A12964" s="2" t="s">
        <v>28171</v>
      </c>
      <c r="B12964" s="2" t="s">
        <v>28172</v>
      </c>
    </row>
    <row r="12965" spans="1:2" x14ac:dyDescent="0.2">
      <c r="A12965" s="2" t="s">
        <v>28173</v>
      </c>
      <c r="B12965" s="2" t="s">
        <v>28174</v>
      </c>
    </row>
    <row r="12966" spans="1:2" x14ac:dyDescent="0.2">
      <c r="A12966" s="2" t="s">
        <v>28175</v>
      </c>
      <c r="B12966" s="2" t="s">
        <v>28176</v>
      </c>
    </row>
    <row r="12967" spans="1:2" x14ac:dyDescent="0.2">
      <c r="A12967" s="2" t="s">
        <v>28177</v>
      </c>
      <c r="B12967" s="2" t="s">
        <v>28178</v>
      </c>
    </row>
    <row r="12968" spans="1:2" x14ac:dyDescent="0.2">
      <c r="A12968" s="2" t="s">
        <v>28179</v>
      </c>
      <c r="B12968" s="2" t="s">
        <v>28180</v>
      </c>
    </row>
    <row r="12969" spans="1:2" x14ac:dyDescent="0.2">
      <c r="A12969" s="2" t="s">
        <v>28181</v>
      </c>
      <c r="B12969" s="2" t="s">
        <v>28182</v>
      </c>
    </row>
    <row r="12970" spans="1:2" x14ac:dyDescent="0.2">
      <c r="A12970" s="2" t="s">
        <v>28183</v>
      </c>
      <c r="B12970" s="2" t="s">
        <v>28184</v>
      </c>
    </row>
    <row r="12971" spans="1:2" x14ac:dyDescent="0.2">
      <c r="A12971" s="2" t="s">
        <v>28185</v>
      </c>
      <c r="B12971" s="2" t="s">
        <v>28186</v>
      </c>
    </row>
    <row r="12972" spans="1:2" x14ac:dyDescent="0.2">
      <c r="A12972" s="2" t="s">
        <v>28187</v>
      </c>
      <c r="B12972" s="2" t="s">
        <v>28188</v>
      </c>
    </row>
    <row r="12973" spans="1:2" x14ac:dyDescent="0.2">
      <c r="A12973" s="2" t="s">
        <v>28189</v>
      </c>
      <c r="B12973" s="2" t="s">
        <v>28190</v>
      </c>
    </row>
    <row r="12974" spans="1:2" x14ac:dyDescent="0.2">
      <c r="A12974" s="2" t="s">
        <v>28191</v>
      </c>
      <c r="B12974" s="2" t="s">
        <v>28192</v>
      </c>
    </row>
    <row r="12975" spans="1:2" x14ac:dyDescent="0.2">
      <c r="A12975" s="2" t="s">
        <v>28193</v>
      </c>
      <c r="B12975" s="2" t="s">
        <v>28194</v>
      </c>
    </row>
    <row r="12976" spans="1:2" x14ac:dyDescent="0.2">
      <c r="A12976" s="2" t="s">
        <v>28195</v>
      </c>
      <c r="B12976" s="2" t="s">
        <v>28196</v>
      </c>
    </row>
    <row r="12977" spans="1:2" x14ac:dyDescent="0.2">
      <c r="A12977" s="2" t="s">
        <v>28197</v>
      </c>
      <c r="B12977" s="2" t="s">
        <v>28198</v>
      </c>
    </row>
    <row r="12978" spans="1:2" x14ac:dyDescent="0.2">
      <c r="A12978" s="2" t="s">
        <v>28199</v>
      </c>
      <c r="B12978" s="2" t="s">
        <v>28200</v>
      </c>
    </row>
    <row r="12979" spans="1:2" x14ac:dyDescent="0.2">
      <c r="A12979" s="2" t="s">
        <v>28201</v>
      </c>
      <c r="B12979" s="2" t="s">
        <v>28202</v>
      </c>
    </row>
    <row r="12980" spans="1:2" x14ac:dyDescent="0.2">
      <c r="A12980" s="2" t="s">
        <v>28203</v>
      </c>
      <c r="B12980" s="2" t="s">
        <v>28204</v>
      </c>
    </row>
    <row r="12981" spans="1:2" x14ac:dyDescent="0.2">
      <c r="A12981" s="2" t="s">
        <v>28205</v>
      </c>
      <c r="B12981" s="2" t="s">
        <v>28206</v>
      </c>
    </row>
    <row r="12982" spans="1:2" x14ac:dyDescent="0.2">
      <c r="A12982" s="2" t="s">
        <v>28207</v>
      </c>
      <c r="B12982" s="2" t="s">
        <v>28208</v>
      </c>
    </row>
    <row r="12983" spans="1:2" x14ac:dyDescent="0.2">
      <c r="A12983" s="2" t="s">
        <v>28209</v>
      </c>
      <c r="B12983" s="2" t="s">
        <v>28210</v>
      </c>
    </row>
    <row r="12984" spans="1:2" x14ac:dyDescent="0.2">
      <c r="A12984" s="2" t="s">
        <v>28211</v>
      </c>
      <c r="B12984" s="2" t="s">
        <v>28212</v>
      </c>
    </row>
    <row r="12985" spans="1:2" x14ac:dyDescent="0.2">
      <c r="A12985" s="2" t="s">
        <v>28213</v>
      </c>
      <c r="B12985" s="2" t="s">
        <v>28214</v>
      </c>
    </row>
    <row r="12986" spans="1:2" x14ac:dyDescent="0.2">
      <c r="A12986" s="2" t="s">
        <v>28215</v>
      </c>
      <c r="B12986" s="2" t="s">
        <v>28216</v>
      </c>
    </row>
    <row r="12987" spans="1:2" x14ac:dyDescent="0.2">
      <c r="A12987" s="2" t="s">
        <v>28217</v>
      </c>
      <c r="B12987" s="2" t="s">
        <v>28218</v>
      </c>
    </row>
    <row r="12988" spans="1:2" x14ac:dyDescent="0.2">
      <c r="A12988" s="2" t="s">
        <v>28219</v>
      </c>
      <c r="B12988" s="2" t="s">
        <v>28220</v>
      </c>
    </row>
    <row r="12989" spans="1:2" x14ac:dyDescent="0.2">
      <c r="A12989" s="2" t="s">
        <v>28221</v>
      </c>
      <c r="B12989" s="2" t="s">
        <v>28222</v>
      </c>
    </row>
    <row r="12990" spans="1:2" x14ac:dyDescent="0.2">
      <c r="A12990" s="2" t="s">
        <v>28223</v>
      </c>
      <c r="B12990" s="2" t="s">
        <v>28224</v>
      </c>
    </row>
    <row r="12991" spans="1:2" x14ac:dyDescent="0.2">
      <c r="A12991" s="2" t="s">
        <v>28225</v>
      </c>
      <c r="B12991" s="2" t="s">
        <v>28226</v>
      </c>
    </row>
    <row r="12992" spans="1:2" x14ac:dyDescent="0.2">
      <c r="A12992" s="2" t="s">
        <v>28227</v>
      </c>
      <c r="B12992" s="2" t="s">
        <v>28228</v>
      </c>
    </row>
    <row r="12993" spans="1:2" x14ac:dyDescent="0.2">
      <c r="A12993" s="2" t="s">
        <v>28229</v>
      </c>
      <c r="B12993" s="2" t="s">
        <v>28230</v>
      </c>
    </row>
    <row r="12994" spans="1:2" x14ac:dyDescent="0.2">
      <c r="A12994" s="2" t="s">
        <v>28231</v>
      </c>
      <c r="B12994" s="2" t="s">
        <v>27707</v>
      </c>
    </row>
    <row r="12995" spans="1:2" x14ac:dyDescent="0.2">
      <c r="A12995" s="2" t="s">
        <v>28232</v>
      </c>
      <c r="B12995" s="2" t="s">
        <v>28233</v>
      </c>
    </row>
    <row r="12996" spans="1:2" x14ac:dyDescent="0.2">
      <c r="A12996" s="2" t="s">
        <v>28234</v>
      </c>
      <c r="B12996" s="2" t="s">
        <v>28235</v>
      </c>
    </row>
    <row r="12997" spans="1:2" x14ac:dyDescent="0.2">
      <c r="A12997" s="2" t="s">
        <v>28236</v>
      </c>
      <c r="B12997" s="2" t="s">
        <v>28237</v>
      </c>
    </row>
    <row r="12998" spans="1:2" x14ac:dyDescent="0.2">
      <c r="A12998" s="2" t="s">
        <v>28238</v>
      </c>
      <c r="B12998" s="2" t="s">
        <v>28239</v>
      </c>
    </row>
    <row r="12999" spans="1:2" x14ac:dyDescent="0.2">
      <c r="A12999" s="2" t="s">
        <v>28240</v>
      </c>
      <c r="B12999" s="2" t="s">
        <v>28241</v>
      </c>
    </row>
    <row r="13000" spans="1:2" x14ac:dyDescent="0.2">
      <c r="A13000" s="2" t="s">
        <v>28242</v>
      </c>
      <c r="B13000" s="2" t="s">
        <v>28243</v>
      </c>
    </row>
    <row r="13001" spans="1:2" x14ac:dyDescent="0.2">
      <c r="A13001" s="2" t="s">
        <v>28244</v>
      </c>
      <c r="B13001" s="2" t="s">
        <v>28245</v>
      </c>
    </row>
    <row r="13002" spans="1:2" x14ac:dyDescent="0.2">
      <c r="A13002" s="2" t="s">
        <v>28246</v>
      </c>
      <c r="B13002" s="2" t="s">
        <v>28247</v>
      </c>
    </row>
    <row r="13003" spans="1:2" x14ac:dyDescent="0.2">
      <c r="A13003" s="2" t="s">
        <v>28248</v>
      </c>
      <c r="B13003" s="2" t="s">
        <v>28249</v>
      </c>
    </row>
    <row r="13004" spans="1:2" x14ac:dyDescent="0.2">
      <c r="A13004" s="2" t="s">
        <v>28250</v>
      </c>
      <c r="B13004" s="2" t="s">
        <v>28251</v>
      </c>
    </row>
    <row r="13005" spans="1:2" x14ac:dyDescent="0.2">
      <c r="A13005" s="2" t="s">
        <v>28252</v>
      </c>
      <c r="B13005" s="2" t="s">
        <v>28253</v>
      </c>
    </row>
    <row r="13006" spans="1:2" x14ac:dyDescent="0.2">
      <c r="A13006" s="2" t="s">
        <v>28254</v>
      </c>
      <c r="B13006" s="2" t="s">
        <v>28255</v>
      </c>
    </row>
    <row r="13007" spans="1:2" x14ac:dyDescent="0.2">
      <c r="A13007" s="2" t="s">
        <v>28256</v>
      </c>
      <c r="B13007" s="2" t="s">
        <v>28257</v>
      </c>
    </row>
    <row r="13008" spans="1:2" x14ac:dyDescent="0.2">
      <c r="A13008" s="2" t="s">
        <v>28258</v>
      </c>
      <c r="B13008" s="2" t="s">
        <v>28259</v>
      </c>
    </row>
    <row r="13009" spans="1:2" x14ac:dyDescent="0.2">
      <c r="A13009" s="2" t="s">
        <v>28260</v>
      </c>
      <c r="B13009" s="2" t="s">
        <v>28261</v>
      </c>
    </row>
    <row r="13010" spans="1:2" x14ac:dyDescent="0.2">
      <c r="A13010" s="2" t="s">
        <v>28262</v>
      </c>
      <c r="B13010" s="2" t="s">
        <v>28263</v>
      </c>
    </row>
    <row r="13011" spans="1:2" x14ac:dyDescent="0.2">
      <c r="A13011" s="2" t="s">
        <v>28264</v>
      </c>
      <c r="B13011" s="2" t="s">
        <v>28265</v>
      </c>
    </row>
    <row r="13012" spans="1:2" x14ac:dyDescent="0.2">
      <c r="A13012" s="2" t="s">
        <v>28266</v>
      </c>
      <c r="B13012" s="2" t="s">
        <v>28267</v>
      </c>
    </row>
    <row r="13013" spans="1:2" x14ac:dyDescent="0.2">
      <c r="A13013" s="2" t="s">
        <v>28268</v>
      </c>
      <c r="B13013" s="2" t="s">
        <v>28269</v>
      </c>
    </row>
    <row r="13014" spans="1:2" x14ac:dyDescent="0.2">
      <c r="A13014" s="2" t="s">
        <v>28270</v>
      </c>
      <c r="B13014" s="2" t="s">
        <v>28271</v>
      </c>
    </row>
    <row r="13015" spans="1:2" x14ac:dyDescent="0.2">
      <c r="A13015" s="2" t="s">
        <v>28272</v>
      </c>
      <c r="B13015" s="2" t="s">
        <v>28273</v>
      </c>
    </row>
    <row r="13016" spans="1:2" x14ac:dyDescent="0.2">
      <c r="A13016" s="2" t="s">
        <v>28274</v>
      </c>
      <c r="B13016" s="2" t="s">
        <v>28275</v>
      </c>
    </row>
    <row r="13017" spans="1:2" x14ac:dyDescent="0.2">
      <c r="A13017" s="2" t="s">
        <v>28276</v>
      </c>
      <c r="B13017" s="2" t="s">
        <v>28277</v>
      </c>
    </row>
    <row r="13018" spans="1:2" x14ac:dyDescent="0.2">
      <c r="A13018" s="2" t="s">
        <v>28278</v>
      </c>
      <c r="B13018" s="2" t="s">
        <v>28279</v>
      </c>
    </row>
    <row r="13019" spans="1:2" x14ac:dyDescent="0.2">
      <c r="A13019" s="2" t="s">
        <v>28280</v>
      </c>
      <c r="B13019" s="2" t="s">
        <v>28281</v>
      </c>
    </row>
    <row r="13020" spans="1:2" x14ac:dyDescent="0.2">
      <c r="A13020" s="2" t="s">
        <v>28282</v>
      </c>
      <c r="B13020" s="2" t="s">
        <v>28283</v>
      </c>
    </row>
    <row r="13021" spans="1:2" x14ac:dyDescent="0.2">
      <c r="A13021" s="2" t="s">
        <v>28284</v>
      </c>
      <c r="B13021" s="2" t="s">
        <v>28285</v>
      </c>
    </row>
    <row r="13022" spans="1:2" x14ac:dyDescent="0.2">
      <c r="A13022" s="2" t="s">
        <v>28286</v>
      </c>
      <c r="B13022" s="2" t="s">
        <v>28287</v>
      </c>
    </row>
    <row r="13023" spans="1:2" x14ac:dyDescent="0.2">
      <c r="A13023" s="2" t="s">
        <v>28288</v>
      </c>
      <c r="B13023" s="2" t="s">
        <v>28289</v>
      </c>
    </row>
    <row r="13024" spans="1:2" x14ac:dyDescent="0.2">
      <c r="A13024" s="2" t="s">
        <v>28290</v>
      </c>
      <c r="B13024" s="2" t="s">
        <v>28291</v>
      </c>
    </row>
    <row r="13025" spans="1:2" x14ac:dyDescent="0.2">
      <c r="A13025" s="2" t="s">
        <v>28292</v>
      </c>
      <c r="B13025" s="2" t="s">
        <v>28293</v>
      </c>
    </row>
    <row r="13026" spans="1:2" x14ac:dyDescent="0.2">
      <c r="A13026" s="2" t="s">
        <v>28294</v>
      </c>
      <c r="B13026" s="2" t="s">
        <v>28295</v>
      </c>
    </row>
    <row r="13027" spans="1:2" x14ac:dyDescent="0.2">
      <c r="A13027" s="2" t="s">
        <v>28296</v>
      </c>
      <c r="B13027" s="2" t="s">
        <v>28297</v>
      </c>
    </row>
    <row r="13028" spans="1:2" x14ac:dyDescent="0.2">
      <c r="A13028" s="2" t="s">
        <v>28298</v>
      </c>
      <c r="B13028" s="2" t="s">
        <v>28299</v>
      </c>
    </row>
    <row r="13029" spans="1:2" x14ac:dyDescent="0.2">
      <c r="A13029" s="2" t="s">
        <v>28300</v>
      </c>
      <c r="B13029" s="2" t="s">
        <v>28301</v>
      </c>
    </row>
    <row r="13030" spans="1:2" x14ac:dyDescent="0.2">
      <c r="A13030" s="2" t="s">
        <v>28302</v>
      </c>
      <c r="B13030" s="2" t="s">
        <v>28303</v>
      </c>
    </row>
    <row r="13031" spans="1:2" x14ac:dyDescent="0.2">
      <c r="A13031" s="2" t="s">
        <v>28304</v>
      </c>
      <c r="B13031" s="2" t="s">
        <v>28305</v>
      </c>
    </row>
    <row r="13032" spans="1:2" x14ac:dyDescent="0.2">
      <c r="A13032" s="2" t="s">
        <v>28306</v>
      </c>
      <c r="B13032" s="2" t="s">
        <v>28307</v>
      </c>
    </row>
    <row r="13033" spans="1:2" x14ac:dyDescent="0.2">
      <c r="A13033" s="2" t="s">
        <v>28308</v>
      </c>
      <c r="B13033" s="2" t="s">
        <v>28309</v>
      </c>
    </row>
    <row r="13034" spans="1:2" x14ac:dyDescent="0.2">
      <c r="A13034" s="2" t="s">
        <v>28310</v>
      </c>
      <c r="B13034" s="2" t="s">
        <v>28311</v>
      </c>
    </row>
    <row r="13035" spans="1:2" x14ac:dyDescent="0.2">
      <c r="A13035" s="2" t="s">
        <v>28312</v>
      </c>
      <c r="B13035" s="2" t="s">
        <v>28313</v>
      </c>
    </row>
    <row r="13036" spans="1:2" x14ac:dyDescent="0.2">
      <c r="A13036" s="2" t="s">
        <v>28314</v>
      </c>
      <c r="B13036" s="2" t="s">
        <v>28315</v>
      </c>
    </row>
    <row r="13037" spans="1:2" x14ac:dyDescent="0.2">
      <c r="A13037" s="2" t="s">
        <v>28316</v>
      </c>
      <c r="B13037" s="2" t="s">
        <v>28317</v>
      </c>
    </row>
    <row r="13038" spans="1:2" x14ac:dyDescent="0.2">
      <c r="A13038" s="2" t="s">
        <v>28318</v>
      </c>
      <c r="B13038" s="2" t="s">
        <v>28319</v>
      </c>
    </row>
    <row r="13039" spans="1:2" x14ac:dyDescent="0.2">
      <c r="A13039" s="2" t="s">
        <v>28320</v>
      </c>
      <c r="B13039" s="2" t="s">
        <v>28321</v>
      </c>
    </row>
    <row r="13040" spans="1:2" x14ac:dyDescent="0.2">
      <c r="A13040" s="2" t="s">
        <v>28322</v>
      </c>
      <c r="B13040" s="2" t="s">
        <v>28323</v>
      </c>
    </row>
    <row r="13041" spans="1:2" x14ac:dyDescent="0.2">
      <c r="A13041" s="2" t="s">
        <v>28324</v>
      </c>
      <c r="B13041" s="2" t="s">
        <v>28325</v>
      </c>
    </row>
    <row r="13042" spans="1:2" x14ac:dyDescent="0.2">
      <c r="A13042" s="2" t="s">
        <v>28326</v>
      </c>
      <c r="B13042" s="2" t="s">
        <v>28327</v>
      </c>
    </row>
    <row r="13043" spans="1:2" x14ac:dyDescent="0.2">
      <c r="A13043" s="2" t="s">
        <v>28328</v>
      </c>
      <c r="B13043" s="2" t="s">
        <v>28329</v>
      </c>
    </row>
    <row r="13044" spans="1:2" x14ac:dyDescent="0.2">
      <c r="A13044" s="2" t="s">
        <v>28330</v>
      </c>
      <c r="B13044" s="2" t="s">
        <v>28331</v>
      </c>
    </row>
    <row r="13045" spans="1:2" x14ac:dyDescent="0.2">
      <c r="A13045" s="2" t="s">
        <v>28332</v>
      </c>
      <c r="B13045" s="2" t="s">
        <v>28333</v>
      </c>
    </row>
    <row r="13046" spans="1:2" x14ac:dyDescent="0.2">
      <c r="A13046" s="2" t="s">
        <v>28334</v>
      </c>
      <c r="B13046" s="2" t="s">
        <v>28335</v>
      </c>
    </row>
    <row r="13047" spans="1:2" x14ac:dyDescent="0.2">
      <c r="A13047" s="2" t="s">
        <v>28336</v>
      </c>
      <c r="B13047" s="2" t="s">
        <v>28337</v>
      </c>
    </row>
    <row r="13048" spans="1:2" x14ac:dyDescent="0.2">
      <c r="A13048" s="2" t="s">
        <v>28338</v>
      </c>
      <c r="B13048" s="2" t="s">
        <v>28339</v>
      </c>
    </row>
    <row r="13049" spans="1:2" x14ac:dyDescent="0.2">
      <c r="A13049" s="2" t="s">
        <v>28340</v>
      </c>
      <c r="B13049" s="2" t="s">
        <v>28341</v>
      </c>
    </row>
    <row r="13050" spans="1:2" x14ac:dyDescent="0.2">
      <c r="A13050" s="2" t="s">
        <v>28342</v>
      </c>
      <c r="B13050" s="2" t="s">
        <v>28343</v>
      </c>
    </row>
    <row r="13051" spans="1:2" x14ac:dyDescent="0.2">
      <c r="A13051" s="2" t="s">
        <v>28344</v>
      </c>
      <c r="B13051" s="2" t="s">
        <v>28345</v>
      </c>
    </row>
    <row r="13052" spans="1:2" x14ac:dyDescent="0.2">
      <c r="A13052" s="2" t="s">
        <v>28346</v>
      </c>
      <c r="B13052" s="2" t="s">
        <v>28347</v>
      </c>
    </row>
    <row r="13053" spans="1:2" x14ac:dyDescent="0.2">
      <c r="A13053" s="2" t="s">
        <v>28348</v>
      </c>
      <c r="B13053" s="2" t="s">
        <v>28349</v>
      </c>
    </row>
    <row r="13054" spans="1:2" x14ac:dyDescent="0.2">
      <c r="A13054" s="2" t="s">
        <v>28350</v>
      </c>
      <c r="B13054" s="2" t="s">
        <v>28351</v>
      </c>
    </row>
    <row r="13055" spans="1:2" x14ac:dyDescent="0.2">
      <c r="A13055" s="2" t="s">
        <v>28352</v>
      </c>
      <c r="B13055" s="2" t="s">
        <v>28353</v>
      </c>
    </row>
    <row r="13056" spans="1:2" x14ac:dyDescent="0.2">
      <c r="A13056" s="2" t="s">
        <v>28354</v>
      </c>
      <c r="B13056" s="2" t="s">
        <v>28355</v>
      </c>
    </row>
    <row r="13057" spans="1:2" x14ac:dyDescent="0.2">
      <c r="A13057" s="2" t="s">
        <v>28356</v>
      </c>
      <c r="B13057" s="2" t="s">
        <v>28357</v>
      </c>
    </row>
    <row r="13058" spans="1:2" x14ac:dyDescent="0.2">
      <c r="A13058" s="2" t="s">
        <v>28358</v>
      </c>
      <c r="B13058" s="2" t="s">
        <v>28359</v>
      </c>
    </row>
    <row r="13059" spans="1:2" x14ac:dyDescent="0.2">
      <c r="A13059" s="2" t="s">
        <v>28360</v>
      </c>
      <c r="B13059" s="2" t="s">
        <v>28361</v>
      </c>
    </row>
    <row r="13060" spans="1:2" x14ac:dyDescent="0.2">
      <c r="A13060" s="2" t="s">
        <v>28362</v>
      </c>
      <c r="B13060" s="2" t="s">
        <v>28363</v>
      </c>
    </row>
    <row r="13061" spans="1:2" x14ac:dyDescent="0.2">
      <c r="A13061" s="2" t="s">
        <v>28364</v>
      </c>
      <c r="B13061" s="2" t="s">
        <v>28365</v>
      </c>
    </row>
    <row r="13062" spans="1:2" x14ac:dyDescent="0.2">
      <c r="A13062" s="2" t="s">
        <v>28366</v>
      </c>
      <c r="B13062" s="2" t="s">
        <v>28367</v>
      </c>
    </row>
    <row r="13063" spans="1:2" x14ac:dyDescent="0.2">
      <c r="A13063" s="2" t="s">
        <v>28368</v>
      </c>
      <c r="B13063" s="2" t="s">
        <v>28369</v>
      </c>
    </row>
    <row r="13064" spans="1:2" x14ac:dyDescent="0.2">
      <c r="A13064" s="2" t="s">
        <v>28370</v>
      </c>
      <c r="B13064" s="2" t="s">
        <v>28371</v>
      </c>
    </row>
    <row r="13065" spans="1:2" x14ac:dyDescent="0.2">
      <c r="A13065" s="2" t="s">
        <v>28372</v>
      </c>
      <c r="B13065" s="2" t="s">
        <v>28373</v>
      </c>
    </row>
    <row r="13066" spans="1:2" x14ac:dyDescent="0.2">
      <c r="A13066" s="2" t="s">
        <v>28374</v>
      </c>
      <c r="B13066" s="2" t="s">
        <v>28375</v>
      </c>
    </row>
    <row r="13067" spans="1:2" x14ac:dyDescent="0.2">
      <c r="A13067" s="2" t="s">
        <v>28376</v>
      </c>
      <c r="B13067" s="2" t="s">
        <v>28377</v>
      </c>
    </row>
    <row r="13068" spans="1:2" x14ac:dyDescent="0.2">
      <c r="A13068" s="2" t="s">
        <v>28378</v>
      </c>
      <c r="B13068" s="2" t="s">
        <v>28379</v>
      </c>
    </row>
    <row r="13069" spans="1:2" x14ac:dyDescent="0.2">
      <c r="A13069" s="2" t="s">
        <v>28380</v>
      </c>
      <c r="B13069" s="2" t="s">
        <v>28381</v>
      </c>
    </row>
    <row r="13070" spans="1:2" x14ac:dyDescent="0.2">
      <c r="A13070" s="2" t="s">
        <v>28382</v>
      </c>
      <c r="B13070" s="2" t="s">
        <v>28383</v>
      </c>
    </row>
    <row r="13071" spans="1:2" x14ac:dyDescent="0.2">
      <c r="A13071" s="2" t="s">
        <v>28384</v>
      </c>
      <c r="B13071" s="2" t="s">
        <v>28385</v>
      </c>
    </row>
    <row r="13072" spans="1:2" x14ac:dyDescent="0.2">
      <c r="A13072" s="2" t="s">
        <v>28386</v>
      </c>
      <c r="B13072" s="2" t="s">
        <v>28387</v>
      </c>
    </row>
    <row r="13073" spans="1:2" x14ac:dyDescent="0.2">
      <c r="A13073" s="2" t="s">
        <v>28388</v>
      </c>
      <c r="B13073" s="2" t="s">
        <v>28389</v>
      </c>
    </row>
    <row r="13074" spans="1:2" x14ac:dyDescent="0.2">
      <c r="A13074" s="2" t="s">
        <v>28390</v>
      </c>
      <c r="B13074" s="2" t="s">
        <v>28391</v>
      </c>
    </row>
    <row r="13075" spans="1:2" x14ac:dyDescent="0.2">
      <c r="A13075" s="2" t="s">
        <v>28392</v>
      </c>
      <c r="B13075" s="2" t="s">
        <v>28393</v>
      </c>
    </row>
    <row r="13076" spans="1:2" x14ac:dyDescent="0.2">
      <c r="A13076" s="2" t="s">
        <v>28394</v>
      </c>
      <c r="B13076" s="2" t="s">
        <v>28395</v>
      </c>
    </row>
    <row r="13077" spans="1:2" x14ac:dyDescent="0.2">
      <c r="A13077" s="2" t="s">
        <v>28396</v>
      </c>
      <c r="B13077" s="2" t="s">
        <v>28397</v>
      </c>
    </row>
    <row r="13078" spans="1:2" x14ac:dyDescent="0.2">
      <c r="A13078" s="2" t="s">
        <v>28398</v>
      </c>
      <c r="B13078" s="2" t="s">
        <v>28399</v>
      </c>
    </row>
    <row r="13079" spans="1:2" x14ac:dyDescent="0.2">
      <c r="A13079" s="2" t="s">
        <v>28400</v>
      </c>
      <c r="B13079" s="2" t="s">
        <v>28401</v>
      </c>
    </row>
    <row r="13080" spans="1:2" x14ac:dyDescent="0.2">
      <c r="A13080" s="2" t="s">
        <v>28402</v>
      </c>
      <c r="B13080" s="2" t="s">
        <v>28403</v>
      </c>
    </row>
    <row r="13081" spans="1:2" x14ac:dyDescent="0.2">
      <c r="A13081" s="2" t="s">
        <v>28404</v>
      </c>
      <c r="B13081" s="2" t="s">
        <v>28405</v>
      </c>
    </row>
    <row r="13082" spans="1:2" x14ac:dyDescent="0.2">
      <c r="A13082" s="2" t="s">
        <v>28406</v>
      </c>
      <c r="B13082" s="2" t="s">
        <v>28407</v>
      </c>
    </row>
    <row r="13083" spans="1:2" x14ac:dyDescent="0.2">
      <c r="A13083" s="2" t="s">
        <v>28408</v>
      </c>
      <c r="B13083" s="2" t="s">
        <v>28409</v>
      </c>
    </row>
    <row r="13084" spans="1:2" x14ac:dyDescent="0.2">
      <c r="A13084" s="2" t="s">
        <v>28410</v>
      </c>
      <c r="B13084" s="2" t="s">
        <v>28411</v>
      </c>
    </row>
    <row r="13085" spans="1:2" x14ac:dyDescent="0.2">
      <c r="A13085" s="2" t="s">
        <v>28412</v>
      </c>
      <c r="B13085" s="2" t="s">
        <v>28413</v>
      </c>
    </row>
    <row r="13086" spans="1:2" x14ac:dyDescent="0.2">
      <c r="A13086" s="2" t="s">
        <v>28414</v>
      </c>
      <c r="B13086" s="2" t="s">
        <v>28415</v>
      </c>
    </row>
    <row r="13087" spans="1:2" x14ac:dyDescent="0.2">
      <c r="A13087" s="2" t="s">
        <v>28416</v>
      </c>
      <c r="B13087" s="2" t="s">
        <v>28417</v>
      </c>
    </row>
    <row r="13088" spans="1:2" x14ac:dyDescent="0.2">
      <c r="A13088" s="2" t="s">
        <v>28418</v>
      </c>
      <c r="B13088" s="2" t="s">
        <v>28419</v>
      </c>
    </row>
    <row r="13089" spans="1:2" x14ac:dyDescent="0.2">
      <c r="A13089" s="2" t="s">
        <v>28420</v>
      </c>
      <c r="B13089" s="2" t="s">
        <v>28421</v>
      </c>
    </row>
    <row r="13090" spans="1:2" x14ac:dyDescent="0.2">
      <c r="A13090" s="2" t="s">
        <v>28422</v>
      </c>
      <c r="B13090" s="2" t="s">
        <v>28423</v>
      </c>
    </row>
    <row r="13091" spans="1:2" x14ac:dyDescent="0.2">
      <c r="A13091" s="2" t="s">
        <v>28424</v>
      </c>
      <c r="B13091" s="2" t="s">
        <v>28425</v>
      </c>
    </row>
    <row r="13092" spans="1:2" x14ac:dyDescent="0.2">
      <c r="A13092" s="2" t="s">
        <v>28426</v>
      </c>
      <c r="B13092" s="2" t="s">
        <v>28427</v>
      </c>
    </row>
    <row r="13093" spans="1:2" x14ac:dyDescent="0.2">
      <c r="A13093" s="2" t="s">
        <v>28428</v>
      </c>
      <c r="B13093" s="2" t="s">
        <v>28429</v>
      </c>
    </row>
    <row r="13094" spans="1:2" x14ac:dyDescent="0.2">
      <c r="A13094" s="2" t="s">
        <v>28430</v>
      </c>
      <c r="B13094" s="2" t="s">
        <v>28431</v>
      </c>
    </row>
    <row r="13095" spans="1:2" x14ac:dyDescent="0.2">
      <c r="A13095" s="2" t="s">
        <v>28432</v>
      </c>
      <c r="B13095" s="2" t="s">
        <v>28433</v>
      </c>
    </row>
    <row r="13096" spans="1:2" x14ac:dyDescent="0.2">
      <c r="A13096" s="2" t="s">
        <v>28434</v>
      </c>
      <c r="B13096" s="2" t="s">
        <v>28435</v>
      </c>
    </row>
    <row r="13097" spans="1:2" x14ac:dyDescent="0.2">
      <c r="A13097" s="2" t="s">
        <v>28436</v>
      </c>
      <c r="B13097" s="2" t="s">
        <v>28437</v>
      </c>
    </row>
    <row r="13098" spans="1:2" x14ac:dyDescent="0.2">
      <c r="A13098" s="2" t="s">
        <v>28438</v>
      </c>
      <c r="B13098" s="2" t="s">
        <v>28439</v>
      </c>
    </row>
    <row r="13099" spans="1:2" x14ac:dyDescent="0.2">
      <c r="A13099" s="2" t="s">
        <v>28440</v>
      </c>
      <c r="B13099" s="2" t="s">
        <v>28441</v>
      </c>
    </row>
    <row r="13100" spans="1:2" x14ac:dyDescent="0.2">
      <c r="A13100" s="2" t="s">
        <v>28442</v>
      </c>
      <c r="B13100" s="2" t="s">
        <v>28443</v>
      </c>
    </row>
    <row r="13101" spans="1:2" x14ac:dyDescent="0.2">
      <c r="A13101" s="2" t="s">
        <v>28444</v>
      </c>
      <c r="B13101" s="2" t="s">
        <v>28445</v>
      </c>
    </row>
    <row r="13102" spans="1:2" x14ac:dyDescent="0.2">
      <c r="A13102" s="2" t="s">
        <v>28446</v>
      </c>
      <c r="B13102" s="2" t="s">
        <v>28447</v>
      </c>
    </row>
    <row r="13103" spans="1:2" x14ac:dyDescent="0.2">
      <c r="A13103" s="2" t="s">
        <v>28448</v>
      </c>
      <c r="B13103" s="2" t="s">
        <v>28449</v>
      </c>
    </row>
    <row r="13104" spans="1:2" x14ac:dyDescent="0.2">
      <c r="A13104" s="2" t="s">
        <v>28450</v>
      </c>
      <c r="B13104" s="2" t="s">
        <v>28451</v>
      </c>
    </row>
    <row r="13105" spans="1:2" x14ac:dyDescent="0.2">
      <c r="A13105" s="2" t="s">
        <v>28452</v>
      </c>
      <c r="B13105" s="2" t="s">
        <v>28453</v>
      </c>
    </row>
    <row r="13106" spans="1:2" x14ac:dyDescent="0.2">
      <c r="A13106" s="2" t="s">
        <v>28454</v>
      </c>
      <c r="B13106" s="2" t="s">
        <v>28455</v>
      </c>
    </row>
    <row r="13107" spans="1:2" x14ac:dyDescent="0.2">
      <c r="A13107" s="2" t="s">
        <v>28456</v>
      </c>
      <c r="B13107" s="2" t="s">
        <v>28457</v>
      </c>
    </row>
    <row r="13108" spans="1:2" x14ac:dyDescent="0.2">
      <c r="A13108" s="2" t="s">
        <v>28458</v>
      </c>
      <c r="B13108" s="2" t="s">
        <v>28459</v>
      </c>
    </row>
    <row r="13109" spans="1:2" x14ac:dyDescent="0.2">
      <c r="A13109" s="2" t="s">
        <v>28460</v>
      </c>
      <c r="B13109" s="2" t="s">
        <v>28461</v>
      </c>
    </row>
    <row r="13110" spans="1:2" x14ac:dyDescent="0.2">
      <c r="A13110" s="2" t="s">
        <v>28462</v>
      </c>
      <c r="B13110" s="2" t="s">
        <v>28463</v>
      </c>
    </row>
    <row r="13111" spans="1:2" x14ac:dyDescent="0.2">
      <c r="A13111" s="2" t="s">
        <v>28464</v>
      </c>
      <c r="B13111" s="2" t="s">
        <v>28465</v>
      </c>
    </row>
    <row r="13112" spans="1:2" x14ac:dyDescent="0.2">
      <c r="A13112" s="2" t="s">
        <v>28466</v>
      </c>
      <c r="B13112" s="2" t="s">
        <v>28467</v>
      </c>
    </row>
    <row r="13113" spans="1:2" x14ac:dyDescent="0.2">
      <c r="A13113" s="2" t="s">
        <v>28468</v>
      </c>
      <c r="B13113" s="2" t="s">
        <v>28469</v>
      </c>
    </row>
    <row r="13114" spans="1:2" x14ac:dyDescent="0.2">
      <c r="A13114" s="2" t="s">
        <v>28470</v>
      </c>
      <c r="B13114" s="2" t="s">
        <v>28471</v>
      </c>
    </row>
    <row r="13115" spans="1:2" x14ac:dyDescent="0.2">
      <c r="A13115" s="2" t="s">
        <v>28472</v>
      </c>
      <c r="B13115" s="2" t="s">
        <v>28473</v>
      </c>
    </row>
    <row r="13116" spans="1:2" x14ac:dyDescent="0.2">
      <c r="A13116" s="2" t="s">
        <v>28474</v>
      </c>
      <c r="B13116" s="2" t="s">
        <v>28475</v>
      </c>
    </row>
    <row r="13117" spans="1:2" x14ac:dyDescent="0.2">
      <c r="A13117" s="2" t="s">
        <v>28476</v>
      </c>
      <c r="B13117" s="2" t="s">
        <v>28477</v>
      </c>
    </row>
    <row r="13118" spans="1:2" x14ac:dyDescent="0.2">
      <c r="A13118" s="2" t="s">
        <v>28478</v>
      </c>
      <c r="B13118" s="2" t="s">
        <v>28479</v>
      </c>
    </row>
    <row r="13119" spans="1:2" x14ac:dyDescent="0.2">
      <c r="A13119" s="2" t="s">
        <v>28480</v>
      </c>
      <c r="B13119" s="2" t="s">
        <v>28481</v>
      </c>
    </row>
    <row r="13120" spans="1:2" x14ac:dyDescent="0.2">
      <c r="A13120" s="2" t="s">
        <v>28482</v>
      </c>
      <c r="B13120" s="2" t="s">
        <v>28483</v>
      </c>
    </row>
    <row r="13121" spans="1:2" x14ac:dyDescent="0.2">
      <c r="A13121" s="2" t="s">
        <v>28484</v>
      </c>
      <c r="B13121" s="2" t="s">
        <v>28485</v>
      </c>
    </row>
    <row r="13122" spans="1:2" x14ac:dyDescent="0.2">
      <c r="A13122" s="2" t="s">
        <v>28486</v>
      </c>
      <c r="B13122" s="2" t="s">
        <v>28487</v>
      </c>
    </row>
    <row r="13123" spans="1:2" x14ac:dyDescent="0.2">
      <c r="A13123" s="2" t="s">
        <v>28488</v>
      </c>
      <c r="B13123" s="2" t="s">
        <v>28489</v>
      </c>
    </row>
    <row r="13124" spans="1:2" x14ac:dyDescent="0.2">
      <c r="A13124" s="2" t="s">
        <v>28490</v>
      </c>
      <c r="B13124" s="2" t="s">
        <v>28491</v>
      </c>
    </row>
    <row r="13125" spans="1:2" x14ac:dyDescent="0.2">
      <c r="A13125" s="2" t="s">
        <v>28492</v>
      </c>
      <c r="B13125" s="2" t="s">
        <v>28493</v>
      </c>
    </row>
    <row r="13126" spans="1:2" x14ac:dyDescent="0.2">
      <c r="A13126" s="2" t="s">
        <v>28494</v>
      </c>
      <c r="B13126" s="2" t="s">
        <v>28495</v>
      </c>
    </row>
    <row r="13127" spans="1:2" x14ac:dyDescent="0.2">
      <c r="A13127" s="2" t="s">
        <v>28496</v>
      </c>
      <c r="B13127" s="2" t="s">
        <v>28497</v>
      </c>
    </row>
    <row r="13128" spans="1:2" x14ac:dyDescent="0.2">
      <c r="A13128" s="2" t="s">
        <v>28498</v>
      </c>
      <c r="B13128" s="2" t="s">
        <v>28499</v>
      </c>
    </row>
    <row r="13129" spans="1:2" x14ac:dyDescent="0.2">
      <c r="A13129" s="2" t="s">
        <v>28500</v>
      </c>
      <c r="B13129" s="2" t="s">
        <v>28501</v>
      </c>
    </row>
    <row r="13130" spans="1:2" x14ac:dyDescent="0.2">
      <c r="A13130" s="2" t="s">
        <v>28502</v>
      </c>
      <c r="B13130" s="2" t="s">
        <v>28503</v>
      </c>
    </row>
    <row r="13131" spans="1:2" x14ac:dyDescent="0.2">
      <c r="A13131" s="2" t="s">
        <v>28504</v>
      </c>
      <c r="B13131" s="2" t="s">
        <v>28505</v>
      </c>
    </row>
    <row r="13132" spans="1:2" x14ac:dyDescent="0.2">
      <c r="A13132" s="2" t="s">
        <v>28506</v>
      </c>
      <c r="B13132" s="2" t="s">
        <v>28507</v>
      </c>
    </row>
    <row r="13133" spans="1:2" x14ac:dyDescent="0.2">
      <c r="A13133" s="2" t="s">
        <v>28508</v>
      </c>
      <c r="B13133" s="2" t="s">
        <v>28509</v>
      </c>
    </row>
    <row r="13134" spans="1:2" x14ac:dyDescent="0.2">
      <c r="A13134" s="2" t="s">
        <v>28510</v>
      </c>
      <c r="B13134" s="2" t="s">
        <v>28511</v>
      </c>
    </row>
    <row r="13135" spans="1:2" x14ac:dyDescent="0.2">
      <c r="A13135" s="2" t="s">
        <v>28512</v>
      </c>
      <c r="B13135" s="2" t="s">
        <v>28513</v>
      </c>
    </row>
    <row r="13136" spans="1:2" x14ac:dyDescent="0.2">
      <c r="A13136" s="2" t="s">
        <v>28514</v>
      </c>
      <c r="B13136" s="2" t="s">
        <v>28515</v>
      </c>
    </row>
    <row r="13137" spans="1:2" x14ac:dyDescent="0.2">
      <c r="A13137" s="2" t="s">
        <v>28516</v>
      </c>
      <c r="B13137" s="2" t="s">
        <v>28517</v>
      </c>
    </row>
    <row r="13138" spans="1:2" x14ac:dyDescent="0.2">
      <c r="A13138" s="2" t="s">
        <v>28518</v>
      </c>
      <c r="B13138" s="2" t="s">
        <v>28519</v>
      </c>
    </row>
    <row r="13139" spans="1:2" x14ac:dyDescent="0.2">
      <c r="A13139" s="2" t="s">
        <v>28520</v>
      </c>
      <c r="B13139" s="2" t="s">
        <v>28521</v>
      </c>
    </row>
    <row r="13140" spans="1:2" x14ac:dyDescent="0.2">
      <c r="A13140" s="2" t="s">
        <v>28522</v>
      </c>
      <c r="B13140" s="2" t="s">
        <v>28523</v>
      </c>
    </row>
    <row r="13141" spans="1:2" x14ac:dyDescent="0.2">
      <c r="A13141" s="2" t="s">
        <v>28524</v>
      </c>
      <c r="B13141" s="2" t="s">
        <v>28525</v>
      </c>
    </row>
    <row r="13142" spans="1:2" x14ac:dyDescent="0.2">
      <c r="A13142" s="2" t="s">
        <v>28526</v>
      </c>
      <c r="B13142" s="2" t="s">
        <v>28527</v>
      </c>
    </row>
    <row r="13143" spans="1:2" x14ac:dyDescent="0.2">
      <c r="A13143" s="2" t="s">
        <v>28528</v>
      </c>
      <c r="B13143" s="2" t="s">
        <v>28529</v>
      </c>
    </row>
    <row r="13144" spans="1:2" x14ac:dyDescent="0.2">
      <c r="A13144" s="2" t="s">
        <v>28530</v>
      </c>
      <c r="B13144" s="2" t="s">
        <v>28531</v>
      </c>
    </row>
    <row r="13145" spans="1:2" x14ac:dyDescent="0.2">
      <c r="A13145" s="2" t="s">
        <v>28532</v>
      </c>
      <c r="B13145" s="2" t="s">
        <v>28533</v>
      </c>
    </row>
    <row r="13146" spans="1:2" x14ac:dyDescent="0.2">
      <c r="A13146" s="2" t="s">
        <v>28534</v>
      </c>
      <c r="B13146" s="2" t="s">
        <v>28535</v>
      </c>
    </row>
    <row r="13147" spans="1:2" x14ac:dyDescent="0.2">
      <c r="A13147" s="2" t="s">
        <v>28536</v>
      </c>
      <c r="B13147" s="2" t="s">
        <v>28537</v>
      </c>
    </row>
    <row r="13148" spans="1:2" x14ac:dyDescent="0.2">
      <c r="A13148" s="2" t="s">
        <v>28538</v>
      </c>
      <c r="B13148" s="2" t="s">
        <v>28539</v>
      </c>
    </row>
    <row r="13149" spans="1:2" x14ac:dyDescent="0.2">
      <c r="A13149" s="2" t="s">
        <v>28540</v>
      </c>
      <c r="B13149" s="2" t="s">
        <v>28541</v>
      </c>
    </row>
    <row r="13150" spans="1:2" x14ac:dyDescent="0.2">
      <c r="A13150" s="2" t="s">
        <v>28542</v>
      </c>
      <c r="B13150" s="2" t="s">
        <v>28543</v>
      </c>
    </row>
    <row r="13151" spans="1:2" x14ac:dyDescent="0.2">
      <c r="A13151" s="2" t="s">
        <v>28544</v>
      </c>
      <c r="B13151" s="2" t="s">
        <v>28545</v>
      </c>
    </row>
    <row r="13152" spans="1:2" x14ac:dyDescent="0.2">
      <c r="A13152" s="2" t="s">
        <v>28546</v>
      </c>
      <c r="B13152" s="2" t="s">
        <v>28547</v>
      </c>
    </row>
    <row r="13153" spans="1:2" x14ac:dyDescent="0.2">
      <c r="A13153" s="2" t="s">
        <v>28548</v>
      </c>
      <c r="B13153" s="2" t="s">
        <v>28549</v>
      </c>
    </row>
    <row r="13154" spans="1:2" x14ac:dyDescent="0.2">
      <c r="A13154" s="2" t="s">
        <v>28550</v>
      </c>
      <c r="B13154" s="2" t="s">
        <v>28551</v>
      </c>
    </row>
    <row r="13155" spans="1:2" x14ac:dyDescent="0.2">
      <c r="A13155" s="2" t="s">
        <v>28552</v>
      </c>
      <c r="B13155" s="2" t="s">
        <v>28553</v>
      </c>
    </row>
    <row r="13156" spans="1:2" x14ac:dyDescent="0.2">
      <c r="A13156" s="2" t="s">
        <v>28554</v>
      </c>
      <c r="B13156" s="2" t="s">
        <v>28555</v>
      </c>
    </row>
    <row r="13157" spans="1:2" x14ac:dyDescent="0.2">
      <c r="A13157" s="2" t="s">
        <v>28556</v>
      </c>
      <c r="B13157" s="2" t="s">
        <v>28557</v>
      </c>
    </row>
    <row r="13158" spans="1:2" x14ac:dyDescent="0.2">
      <c r="A13158" s="2" t="s">
        <v>28558</v>
      </c>
      <c r="B13158" s="2" t="s">
        <v>28559</v>
      </c>
    </row>
    <row r="13159" spans="1:2" x14ac:dyDescent="0.2">
      <c r="A13159" s="2" t="s">
        <v>28560</v>
      </c>
      <c r="B13159" s="2" t="s">
        <v>28561</v>
      </c>
    </row>
    <row r="13160" spans="1:2" x14ac:dyDescent="0.2">
      <c r="A13160" s="2" t="s">
        <v>28562</v>
      </c>
      <c r="B13160" s="2" t="s">
        <v>28563</v>
      </c>
    </row>
    <row r="13161" spans="1:2" x14ac:dyDescent="0.2">
      <c r="A13161" s="2" t="s">
        <v>28564</v>
      </c>
      <c r="B13161" s="2" t="s">
        <v>28565</v>
      </c>
    </row>
    <row r="13162" spans="1:2" x14ac:dyDescent="0.2">
      <c r="A13162" s="2" t="s">
        <v>28566</v>
      </c>
      <c r="B13162" s="2" t="s">
        <v>28567</v>
      </c>
    </row>
    <row r="13163" spans="1:2" x14ac:dyDescent="0.2">
      <c r="A13163" s="2" t="s">
        <v>28568</v>
      </c>
      <c r="B13163" s="2" t="s">
        <v>28569</v>
      </c>
    </row>
    <row r="13164" spans="1:2" x14ac:dyDescent="0.2">
      <c r="A13164" s="2" t="s">
        <v>28570</v>
      </c>
      <c r="B13164" s="2" t="s">
        <v>28571</v>
      </c>
    </row>
    <row r="13165" spans="1:2" x14ac:dyDescent="0.2">
      <c r="A13165" s="2" t="s">
        <v>28572</v>
      </c>
      <c r="B13165" s="2" t="s">
        <v>28573</v>
      </c>
    </row>
    <row r="13166" spans="1:2" x14ac:dyDescent="0.2">
      <c r="A13166" s="2" t="s">
        <v>28574</v>
      </c>
      <c r="B13166" s="2" t="s">
        <v>28575</v>
      </c>
    </row>
    <row r="13167" spans="1:2" x14ac:dyDescent="0.2">
      <c r="A13167" s="2" t="s">
        <v>28576</v>
      </c>
      <c r="B13167" s="2" t="s">
        <v>28577</v>
      </c>
    </row>
    <row r="13168" spans="1:2" x14ac:dyDescent="0.2">
      <c r="A13168" s="2" t="s">
        <v>28578</v>
      </c>
      <c r="B13168" s="2" t="s">
        <v>28579</v>
      </c>
    </row>
    <row r="13169" spans="1:2" x14ac:dyDescent="0.2">
      <c r="A13169" s="2" t="s">
        <v>28580</v>
      </c>
      <c r="B13169" s="2" t="s">
        <v>28581</v>
      </c>
    </row>
    <row r="13170" spans="1:2" x14ac:dyDescent="0.2">
      <c r="A13170" s="2" t="s">
        <v>28582</v>
      </c>
      <c r="B13170" s="2" t="s">
        <v>28583</v>
      </c>
    </row>
    <row r="13171" spans="1:2" x14ac:dyDescent="0.2">
      <c r="A13171" s="2" t="s">
        <v>28584</v>
      </c>
      <c r="B13171" s="2" t="s">
        <v>28585</v>
      </c>
    </row>
    <row r="13172" spans="1:2" x14ac:dyDescent="0.2">
      <c r="A13172" s="2" t="s">
        <v>28586</v>
      </c>
      <c r="B13172" s="2" t="s">
        <v>28587</v>
      </c>
    </row>
    <row r="13173" spans="1:2" x14ac:dyDescent="0.2">
      <c r="A13173" s="2" t="s">
        <v>28588</v>
      </c>
      <c r="B13173" s="2" t="s">
        <v>28589</v>
      </c>
    </row>
    <row r="13174" spans="1:2" x14ac:dyDescent="0.2">
      <c r="A13174" s="2" t="s">
        <v>28590</v>
      </c>
      <c r="B13174" s="2" t="s">
        <v>28591</v>
      </c>
    </row>
    <row r="13175" spans="1:2" x14ac:dyDescent="0.2">
      <c r="A13175" s="2" t="s">
        <v>28592</v>
      </c>
      <c r="B13175" s="2" t="s">
        <v>28593</v>
      </c>
    </row>
    <row r="13176" spans="1:2" x14ac:dyDescent="0.2">
      <c r="A13176" s="2" t="s">
        <v>28594</v>
      </c>
      <c r="B13176" s="2" t="s">
        <v>28595</v>
      </c>
    </row>
    <row r="13177" spans="1:2" x14ac:dyDescent="0.2">
      <c r="A13177" s="2" t="s">
        <v>28596</v>
      </c>
      <c r="B13177" s="2" t="s">
        <v>28597</v>
      </c>
    </row>
    <row r="13178" spans="1:2" x14ac:dyDescent="0.2">
      <c r="A13178" s="2" t="s">
        <v>28598</v>
      </c>
      <c r="B13178" s="2" t="s">
        <v>28599</v>
      </c>
    </row>
    <row r="13179" spans="1:2" x14ac:dyDescent="0.2">
      <c r="A13179" s="2" t="s">
        <v>28600</v>
      </c>
      <c r="B13179" s="2" t="s">
        <v>28467</v>
      </c>
    </row>
    <row r="13180" spans="1:2" x14ac:dyDescent="0.2">
      <c r="A13180" s="2" t="s">
        <v>28601</v>
      </c>
      <c r="B13180" s="2" t="s">
        <v>28602</v>
      </c>
    </row>
    <row r="13181" spans="1:2" x14ac:dyDescent="0.2">
      <c r="A13181" s="2" t="s">
        <v>28603</v>
      </c>
      <c r="B13181" s="2" t="s">
        <v>23420</v>
      </c>
    </row>
    <row r="13182" spans="1:2" x14ac:dyDescent="0.2">
      <c r="A13182" s="2" t="s">
        <v>28604</v>
      </c>
      <c r="B13182" s="2" t="s">
        <v>28605</v>
      </c>
    </row>
    <row r="13183" spans="1:2" x14ac:dyDescent="0.2">
      <c r="A13183" s="2" t="s">
        <v>28606</v>
      </c>
      <c r="B13183" s="2" t="s">
        <v>28607</v>
      </c>
    </row>
    <row r="13184" spans="1:2" x14ac:dyDescent="0.2">
      <c r="A13184" s="2" t="s">
        <v>28608</v>
      </c>
      <c r="B13184" s="2" t="s">
        <v>28609</v>
      </c>
    </row>
    <row r="13185" spans="1:2" x14ac:dyDescent="0.2">
      <c r="A13185" s="2" t="s">
        <v>28610</v>
      </c>
      <c r="B13185" s="2" t="s">
        <v>28611</v>
      </c>
    </row>
    <row r="13186" spans="1:2" x14ac:dyDescent="0.2">
      <c r="A13186" s="2" t="s">
        <v>28612</v>
      </c>
      <c r="B13186" s="2" t="s">
        <v>28613</v>
      </c>
    </row>
    <row r="13187" spans="1:2" x14ac:dyDescent="0.2">
      <c r="A13187" s="2" t="s">
        <v>28614</v>
      </c>
      <c r="B13187" s="2" t="s">
        <v>28615</v>
      </c>
    </row>
    <row r="13188" spans="1:2" x14ac:dyDescent="0.2">
      <c r="A13188" s="2" t="s">
        <v>28616</v>
      </c>
      <c r="B13188" s="2" t="s">
        <v>28617</v>
      </c>
    </row>
    <row r="13189" spans="1:2" x14ac:dyDescent="0.2">
      <c r="A13189" s="2" t="s">
        <v>28618</v>
      </c>
      <c r="B13189" s="2" t="s">
        <v>28619</v>
      </c>
    </row>
    <row r="13190" spans="1:2" x14ac:dyDescent="0.2">
      <c r="A13190" s="2" t="s">
        <v>28620</v>
      </c>
      <c r="B13190" s="2" t="s">
        <v>28621</v>
      </c>
    </row>
    <row r="13191" spans="1:2" x14ac:dyDescent="0.2">
      <c r="A13191" s="2" t="s">
        <v>28622</v>
      </c>
      <c r="B13191" s="2" t="s">
        <v>28623</v>
      </c>
    </row>
    <row r="13192" spans="1:2" x14ac:dyDescent="0.2">
      <c r="A13192" s="2" t="s">
        <v>28624</v>
      </c>
      <c r="B13192" s="2" t="s">
        <v>28625</v>
      </c>
    </row>
    <row r="13193" spans="1:2" x14ac:dyDescent="0.2">
      <c r="A13193" s="2" t="s">
        <v>28626</v>
      </c>
      <c r="B13193" s="2" t="s">
        <v>28627</v>
      </c>
    </row>
    <row r="13194" spans="1:2" x14ac:dyDescent="0.2">
      <c r="A13194" s="2" t="s">
        <v>28628</v>
      </c>
      <c r="B13194" s="2" t="s">
        <v>28629</v>
      </c>
    </row>
    <row r="13195" spans="1:2" x14ac:dyDescent="0.2">
      <c r="A13195" s="2" t="s">
        <v>28630</v>
      </c>
      <c r="B13195" s="2" t="s">
        <v>28631</v>
      </c>
    </row>
    <row r="13196" spans="1:2" x14ac:dyDescent="0.2">
      <c r="A13196" s="2" t="s">
        <v>28632</v>
      </c>
      <c r="B13196" s="2" t="s">
        <v>28633</v>
      </c>
    </row>
    <row r="13197" spans="1:2" x14ac:dyDescent="0.2">
      <c r="A13197" s="2" t="s">
        <v>28634</v>
      </c>
      <c r="B13197" s="2" t="s">
        <v>28635</v>
      </c>
    </row>
    <row r="13198" spans="1:2" x14ac:dyDescent="0.2">
      <c r="A13198" s="2" t="s">
        <v>28636</v>
      </c>
      <c r="B13198" s="2" t="s">
        <v>28637</v>
      </c>
    </row>
    <row r="13199" spans="1:2" x14ac:dyDescent="0.2">
      <c r="A13199" s="2" t="s">
        <v>28638</v>
      </c>
      <c r="B13199" s="2" t="s">
        <v>28639</v>
      </c>
    </row>
    <row r="13200" spans="1:2" x14ac:dyDescent="0.2">
      <c r="A13200" s="2" t="s">
        <v>28640</v>
      </c>
      <c r="B13200" s="2" t="s">
        <v>28641</v>
      </c>
    </row>
    <row r="13201" spans="1:2" x14ac:dyDescent="0.2">
      <c r="A13201" s="2" t="s">
        <v>28642</v>
      </c>
      <c r="B13201" s="2" t="s">
        <v>28643</v>
      </c>
    </row>
    <row r="13202" spans="1:2" x14ac:dyDescent="0.2">
      <c r="A13202" s="2" t="s">
        <v>28644</v>
      </c>
      <c r="B13202" s="2" t="s">
        <v>28645</v>
      </c>
    </row>
    <row r="13203" spans="1:2" x14ac:dyDescent="0.2">
      <c r="A13203" s="2" t="s">
        <v>28646</v>
      </c>
      <c r="B13203" s="2" t="s">
        <v>28647</v>
      </c>
    </row>
    <row r="13204" spans="1:2" x14ac:dyDescent="0.2">
      <c r="A13204" s="2" t="s">
        <v>28648</v>
      </c>
      <c r="B13204" s="2" t="s">
        <v>28649</v>
      </c>
    </row>
    <row r="13205" spans="1:2" x14ac:dyDescent="0.2">
      <c r="A13205" s="2" t="s">
        <v>28650</v>
      </c>
      <c r="B13205" s="2" t="s">
        <v>28651</v>
      </c>
    </row>
    <row r="13206" spans="1:2" x14ac:dyDescent="0.2">
      <c r="A13206" s="2" t="s">
        <v>28652</v>
      </c>
      <c r="B13206" s="2" t="s">
        <v>28653</v>
      </c>
    </row>
    <row r="13207" spans="1:2" x14ac:dyDescent="0.2">
      <c r="A13207" s="2" t="s">
        <v>28654</v>
      </c>
      <c r="B13207" s="2" t="s">
        <v>28655</v>
      </c>
    </row>
    <row r="13208" spans="1:2" x14ac:dyDescent="0.2">
      <c r="A13208" s="2" t="s">
        <v>28656</v>
      </c>
      <c r="B13208" s="2" t="s">
        <v>28657</v>
      </c>
    </row>
    <row r="13209" spans="1:2" x14ac:dyDescent="0.2">
      <c r="A13209" s="2" t="s">
        <v>28658</v>
      </c>
      <c r="B13209" s="2" t="s">
        <v>28659</v>
      </c>
    </row>
    <row r="13210" spans="1:2" x14ac:dyDescent="0.2">
      <c r="A13210" s="2" t="s">
        <v>28660</v>
      </c>
      <c r="B13210" s="2" t="s">
        <v>28661</v>
      </c>
    </row>
    <row r="13211" spans="1:2" x14ac:dyDescent="0.2">
      <c r="A13211" s="2" t="s">
        <v>28662</v>
      </c>
      <c r="B13211" s="2" t="s">
        <v>28663</v>
      </c>
    </row>
    <row r="13212" spans="1:2" x14ac:dyDescent="0.2">
      <c r="A13212" s="2" t="s">
        <v>28664</v>
      </c>
      <c r="B13212" s="2" t="s">
        <v>28665</v>
      </c>
    </row>
    <row r="13213" spans="1:2" x14ac:dyDescent="0.2">
      <c r="A13213" s="2" t="s">
        <v>28666</v>
      </c>
      <c r="B13213" s="2" t="s">
        <v>28667</v>
      </c>
    </row>
    <row r="13214" spans="1:2" x14ac:dyDescent="0.2">
      <c r="A13214" s="2" t="s">
        <v>28668</v>
      </c>
      <c r="B13214" s="2" t="s">
        <v>28669</v>
      </c>
    </row>
    <row r="13215" spans="1:2" x14ac:dyDescent="0.2">
      <c r="A13215" s="2" t="s">
        <v>28670</v>
      </c>
      <c r="B13215" s="2" t="s">
        <v>28671</v>
      </c>
    </row>
    <row r="13216" spans="1:2" x14ac:dyDescent="0.2">
      <c r="A13216" s="2" t="s">
        <v>28672</v>
      </c>
      <c r="B13216" s="2" t="s">
        <v>28673</v>
      </c>
    </row>
    <row r="13217" spans="1:2" x14ac:dyDescent="0.2">
      <c r="A13217" s="2" t="s">
        <v>28674</v>
      </c>
      <c r="B13217" s="2" t="s">
        <v>28675</v>
      </c>
    </row>
    <row r="13218" spans="1:2" x14ac:dyDescent="0.2">
      <c r="A13218" s="2" t="s">
        <v>28676</v>
      </c>
      <c r="B13218" s="2" t="s">
        <v>28677</v>
      </c>
    </row>
    <row r="13219" spans="1:2" x14ac:dyDescent="0.2">
      <c r="A13219" s="2" t="s">
        <v>28678</v>
      </c>
      <c r="B13219" s="2" t="s">
        <v>28679</v>
      </c>
    </row>
    <row r="13220" spans="1:2" x14ac:dyDescent="0.2">
      <c r="A13220" s="2" t="s">
        <v>28680</v>
      </c>
      <c r="B13220" s="2" t="s">
        <v>28681</v>
      </c>
    </row>
    <row r="13221" spans="1:2" x14ac:dyDescent="0.2">
      <c r="A13221" s="2" t="s">
        <v>28682</v>
      </c>
      <c r="B13221" s="2" t="s">
        <v>28683</v>
      </c>
    </row>
    <row r="13222" spans="1:2" x14ac:dyDescent="0.2">
      <c r="A13222" s="2" t="s">
        <v>28684</v>
      </c>
      <c r="B13222" s="2" t="s">
        <v>28685</v>
      </c>
    </row>
    <row r="13223" spans="1:2" x14ac:dyDescent="0.2">
      <c r="A13223" s="2" t="s">
        <v>28686</v>
      </c>
      <c r="B13223" s="2" t="s">
        <v>28687</v>
      </c>
    </row>
    <row r="13224" spans="1:2" x14ac:dyDescent="0.2">
      <c r="A13224" s="2" t="s">
        <v>28688</v>
      </c>
      <c r="B13224" s="2" t="s">
        <v>28689</v>
      </c>
    </row>
    <row r="13225" spans="1:2" x14ac:dyDescent="0.2">
      <c r="A13225" s="2" t="s">
        <v>28690</v>
      </c>
      <c r="B13225" s="2" t="s">
        <v>28691</v>
      </c>
    </row>
    <row r="13226" spans="1:2" x14ac:dyDescent="0.2">
      <c r="A13226" s="2" t="s">
        <v>28692</v>
      </c>
      <c r="B13226" s="2" t="s">
        <v>28693</v>
      </c>
    </row>
    <row r="13227" spans="1:2" x14ac:dyDescent="0.2">
      <c r="A13227" s="2" t="s">
        <v>28694</v>
      </c>
      <c r="B13227" s="2" t="s">
        <v>28695</v>
      </c>
    </row>
    <row r="13228" spans="1:2" x14ac:dyDescent="0.2">
      <c r="A13228" s="2" t="s">
        <v>28696</v>
      </c>
      <c r="B13228" s="2" t="s">
        <v>28697</v>
      </c>
    </row>
    <row r="13229" spans="1:2" x14ac:dyDescent="0.2">
      <c r="A13229" s="2" t="s">
        <v>28698</v>
      </c>
      <c r="B13229" s="2" t="s">
        <v>28699</v>
      </c>
    </row>
    <row r="13230" spans="1:2" x14ac:dyDescent="0.2">
      <c r="A13230" s="2" t="s">
        <v>28700</v>
      </c>
      <c r="B13230" s="2" t="s">
        <v>28701</v>
      </c>
    </row>
    <row r="13231" spans="1:2" x14ac:dyDescent="0.2">
      <c r="A13231" s="2" t="s">
        <v>28702</v>
      </c>
      <c r="B13231" s="2" t="s">
        <v>28703</v>
      </c>
    </row>
    <row r="13232" spans="1:2" x14ac:dyDescent="0.2">
      <c r="A13232" s="2" t="s">
        <v>28704</v>
      </c>
      <c r="B13232" s="2" t="s">
        <v>28705</v>
      </c>
    </row>
    <row r="13233" spans="1:2" x14ac:dyDescent="0.2">
      <c r="A13233" s="2" t="s">
        <v>28706</v>
      </c>
      <c r="B13233" s="2" t="s">
        <v>28707</v>
      </c>
    </row>
    <row r="13234" spans="1:2" x14ac:dyDescent="0.2">
      <c r="A13234" s="2" t="s">
        <v>28708</v>
      </c>
      <c r="B13234" s="2" t="s">
        <v>28709</v>
      </c>
    </row>
    <row r="13235" spans="1:2" x14ac:dyDescent="0.2">
      <c r="A13235" s="2" t="s">
        <v>28710</v>
      </c>
      <c r="B13235" s="2" t="s">
        <v>28711</v>
      </c>
    </row>
    <row r="13236" spans="1:2" x14ac:dyDescent="0.2">
      <c r="A13236" s="2" t="s">
        <v>28712</v>
      </c>
      <c r="B13236" s="2" t="s">
        <v>28713</v>
      </c>
    </row>
    <row r="13237" spans="1:2" x14ac:dyDescent="0.2">
      <c r="A13237" s="2" t="s">
        <v>28714</v>
      </c>
      <c r="B13237" s="2" t="s">
        <v>28715</v>
      </c>
    </row>
    <row r="13238" spans="1:2" x14ac:dyDescent="0.2">
      <c r="A13238" s="2" t="s">
        <v>28716</v>
      </c>
      <c r="B13238" s="2" t="s">
        <v>28717</v>
      </c>
    </row>
    <row r="13239" spans="1:2" x14ac:dyDescent="0.2">
      <c r="A13239" s="2" t="s">
        <v>28718</v>
      </c>
      <c r="B13239" s="2" t="s">
        <v>28719</v>
      </c>
    </row>
    <row r="13240" spans="1:2" x14ac:dyDescent="0.2">
      <c r="A13240" s="2" t="s">
        <v>28720</v>
      </c>
      <c r="B13240" s="2" t="s">
        <v>28721</v>
      </c>
    </row>
    <row r="13241" spans="1:2" x14ac:dyDescent="0.2">
      <c r="A13241" s="2" t="s">
        <v>28722</v>
      </c>
      <c r="B13241" s="2" t="s">
        <v>28723</v>
      </c>
    </row>
    <row r="13242" spans="1:2" x14ac:dyDescent="0.2">
      <c r="A13242" s="2" t="s">
        <v>28724</v>
      </c>
      <c r="B13242" s="2" t="s">
        <v>28725</v>
      </c>
    </row>
    <row r="13243" spans="1:2" x14ac:dyDescent="0.2">
      <c r="A13243" s="2" t="s">
        <v>28726</v>
      </c>
      <c r="B13243" s="2" t="s">
        <v>28727</v>
      </c>
    </row>
    <row r="13244" spans="1:2" x14ac:dyDescent="0.2">
      <c r="A13244" s="2" t="s">
        <v>28728</v>
      </c>
      <c r="B13244" s="2" t="s">
        <v>28729</v>
      </c>
    </row>
    <row r="13245" spans="1:2" x14ac:dyDescent="0.2">
      <c r="A13245" s="2" t="s">
        <v>28730</v>
      </c>
      <c r="B13245" s="2" t="s">
        <v>28731</v>
      </c>
    </row>
    <row r="13246" spans="1:2" x14ac:dyDescent="0.2">
      <c r="A13246" s="2" t="s">
        <v>28732</v>
      </c>
      <c r="B13246" s="2" t="s">
        <v>28733</v>
      </c>
    </row>
    <row r="13247" spans="1:2" x14ac:dyDescent="0.2">
      <c r="A13247" s="2" t="s">
        <v>28734</v>
      </c>
      <c r="B13247" s="2" t="s">
        <v>28735</v>
      </c>
    </row>
    <row r="13248" spans="1:2" x14ac:dyDescent="0.2">
      <c r="A13248" s="2" t="s">
        <v>28736</v>
      </c>
      <c r="B13248" s="2" t="s">
        <v>28737</v>
      </c>
    </row>
    <row r="13249" spans="1:2" x14ac:dyDescent="0.2">
      <c r="A13249" s="2" t="s">
        <v>28738</v>
      </c>
      <c r="B13249" s="2" t="s">
        <v>28739</v>
      </c>
    </row>
    <row r="13250" spans="1:2" x14ac:dyDescent="0.2">
      <c r="A13250" s="2" t="s">
        <v>28740</v>
      </c>
      <c r="B13250" s="2" t="s">
        <v>28741</v>
      </c>
    </row>
    <row r="13251" spans="1:2" x14ac:dyDescent="0.2">
      <c r="A13251" s="2" t="s">
        <v>28742</v>
      </c>
      <c r="B13251" s="2" t="s">
        <v>28743</v>
      </c>
    </row>
    <row r="13252" spans="1:2" x14ac:dyDescent="0.2">
      <c r="A13252" s="2" t="s">
        <v>28744</v>
      </c>
      <c r="B13252" s="2" t="s">
        <v>28745</v>
      </c>
    </row>
    <row r="13253" spans="1:2" x14ac:dyDescent="0.2">
      <c r="A13253" s="2" t="s">
        <v>28746</v>
      </c>
      <c r="B13253" s="2" t="s">
        <v>28747</v>
      </c>
    </row>
    <row r="13254" spans="1:2" x14ac:dyDescent="0.2">
      <c r="A13254" s="2" t="s">
        <v>28748</v>
      </c>
      <c r="B13254" s="2" t="s">
        <v>28749</v>
      </c>
    </row>
    <row r="13255" spans="1:2" x14ac:dyDescent="0.2">
      <c r="A13255" s="2" t="s">
        <v>28750</v>
      </c>
      <c r="B13255" s="2" t="s">
        <v>28751</v>
      </c>
    </row>
    <row r="13256" spans="1:2" x14ac:dyDescent="0.2">
      <c r="A13256" s="2" t="s">
        <v>28752</v>
      </c>
      <c r="B13256" s="2" t="s">
        <v>28753</v>
      </c>
    </row>
    <row r="13257" spans="1:2" x14ac:dyDescent="0.2">
      <c r="A13257" s="2" t="s">
        <v>28754</v>
      </c>
      <c r="B13257" s="2" t="s">
        <v>28755</v>
      </c>
    </row>
    <row r="13258" spans="1:2" x14ac:dyDescent="0.2">
      <c r="A13258" s="2" t="s">
        <v>28756</v>
      </c>
      <c r="B13258" s="2" t="s">
        <v>28757</v>
      </c>
    </row>
    <row r="13259" spans="1:2" x14ac:dyDescent="0.2">
      <c r="A13259" s="2" t="s">
        <v>28758</v>
      </c>
      <c r="B13259" s="2" t="s">
        <v>28759</v>
      </c>
    </row>
    <row r="13260" spans="1:2" x14ac:dyDescent="0.2">
      <c r="A13260" s="2" t="s">
        <v>28760</v>
      </c>
      <c r="B13260" s="2" t="s">
        <v>28761</v>
      </c>
    </row>
    <row r="13261" spans="1:2" x14ac:dyDescent="0.2">
      <c r="A13261" s="2" t="s">
        <v>28762</v>
      </c>
      <c r="B13261" s="2" t="s">
        <v>28763</v>
      </c>
    </row>
    <row r="13262" spans="1:2" x14ac:dyDescent="0.2">
      <c r="A13262" s="2" t="s">
        <v>28764</v>
      </c>
      <c r="B13262" s="2" t="s">
        <v>28765</v>
      </c>
    </row>
    <row r="13263" spans="1:2" x14ac:dyDescent="0.2">
      <c r="A13263" s="2" t="s">
        <v>28766</v>
      </c>
      <c r="B13263" s="2" t="s">
        <v>28767</v>
      </c>
    </row>
    <row r="13264" spans="1:2" x14ac:dyDescent="0.2">
      <c r="A13264" s="2" t="s">
        <v>28768</v>
      </c>
      <c r="B13264" s="2" t="s">
        <v>28769</v>
      </c>
    </row>
    <row r="13265" spans="1:2" x14ac:dyDescent="0.2">
      <c r="A13265" s="2" t="s">
        <v>28770</v>
      </c>
      <c r="B13265" s="2" t="s">
        <v>28771</v>
      </c>
    </row>
    <row r="13266" spans="1:2" x14ac:dyDescent="0.2">
      <c r="A13266" s="2" t="s">
        <v>28772</v>
      </c>
      <c r="B13266" s="2" t="s">
        <v>28773</v>
      </c>
    </row>
    <row r="13267" spans="1:2" x14ac:dyDescent="0.2">
      <c r="A13267" s="2" t="s">
        <v>28774</v>
      </c>
      <c r="B13267" s="2" t="s">
        <v>28775</v>
      </c>
    </row>
    <row r="13268" spans="1:2" x14ac:dyDescent="0.2">
      <c r="A13268" s="2" t="s">
        <v>28776</v>
      </c>
      <c r="B13268" s="2" t="s">
        <v>28777</v>
      </c>
    </row>
    <row r="13269" spans="1:2" x14ac:dyDescent="0.2">
      <c r="A13269" s="2" t="s">
        <v>28778</v>
      </c>
      <c r="B13269" s="2" t="s">
        <v>28779</v>
      </c>
    </row>
    <row r="13270" spans="1:2" x14ac:dyDescent="0.2">
      <c r="A13270" s="2" t="s">
        <v>28780</v>
      </c>
      <c r="B13270" s="2" t="s">
        <v>28781</v>
      </c>
    </row>
    <row r="13271" spans="1:2" x14ac:dyDescent="0.2">
      <c r="A13271" s="2" t="s">
        <v>28782</v>
      </c>
      <c r="B13271" s="2" t="s">
        <v>28783</v>
      </c>
    </row>
    <row r="13272" spans="1:2" x14ac:dyDescent="0.2">
      <c r="A13272" s="2" t="s">
        <v>28784</v>
      </c>
      <c r="B13272" s="2" t="s">
        <v>28785</v>
      </c>
    </row>
    <row r="13273" spans="1:2" x14ac:dyDescent="0.2">
      <c r="A13273" s="2" t="s">
        <v>28786</v>
      </c>
      <c r="B13273" s="2" t="s">
        <v>28787</v>
      </c>
    </row>
    <row r="13274" spans="1:2" x14ac:dyDescent="0.2">
      <c r="A13274" s="2" t="s">
        <v>28788</v>
      </c>
      <c r="B13274" s="2" t="s">
        <v>28789</v>
      </c>
    </row>
    <row r="13275" spans="1:2" x14ac:dyDescent="0.2">
      <c r="A13275" s="2" t="s">
        <v>28790</v>
      </c>
      <c r="B13275" s="2" t="s">
        <v>28791</v>
      </c>
    </row>
    <row r="13276" spans="1:2" x14ac:dyDescent="0.2">
      <c r="A13276" s="2" t="s">
        <v>28792</v>
      </c>
      <c r="B13276" s="2" t="s">
        <v>28793</v>
      </c>
    </row>
    <row r="13277" spans="1:2" x14ac:dyDescent="0.2">
      <c r="A13277" s="2" t="s">
        <v>28794</v>
      </c>
      <c r="B13277" s="2" t="s">
        <v>28795</v>
      </c>
    </row>
    <row r="13278" spans="1:2" x14ac:dyDescent="0.2">
      <c r="A13278" s="2" t="s">
        <v>28796</v>
      </c>
      <c r="B13278" s="2" t="s">
        <v>28797</v>
      </c>
    </row>
    <row r="13279" spans="1:2" x14ac:dyDescent="0.2">
      <c r="A13279" s="2" t="s">
        <v>28798</v>
      </c>
      <c r="B13279" s="2" t="s">
        <v>28799</v>
      </c>
    </row>
    <row r="13280" spans="1:2" x14ac:dyDescent="0.2">
      <c r="A13280" s="2" t="s">
        <v>28800</v>
      </c>
      <c r="B13280" s="2" t="s">
        <v>28801</v>
      </c>
    </row>
    <row r="13281" spans="1:2" x14ac:dyDescent="0.2">
      <c r="A13281" s="2" t="s">
        <v>28802</v>
      </c>
      <c r="B13281" s="2" t="s">
        <v>28803</v>
      </c>
    </row>
    <row r="13282" spans="1:2" x14ac:dyDescent="0.2">
      <c r="A13282" s="2" t="s">
        <v>28804</v>
      </c>
      <c r="B13282" s="2" t="s">
        <v>28805</v>
      </c>
    </row>
    <row r="13283" spans="1:2" x14ac:dyDescent="0.2">
      <c r="A13283" s="2" t="s">
        <v>28806</v>
      </c>
      <c r="B13283" s="2" t="s">
        <v>28807</v>
      </c>
    </row>
    <row r="13284" spans="1:2" x14ac:dyDescent="0.2">
      <c r="A13284" s="2" t="s">
        <v>28808</v>
      </c>
      <c r="B13284" s="2" t="s">
        <v>28809</v>
      </c>
    </row>
    <row r="13285" spans="1:2" x14ac:dyDescent="0.2">
      <c r="A13285" s="2" t="s">
        <v>28810</v>
      </c>
      <c r="B13285" s="2" t="s">
        <v>28811</v>
      </c>
    </row>
    <row r="13286" spans="1:2" x14ac:dyDescent="0.2">
      <c r="A13286" s="2" t="s">
        <v>28812</v>
      </c>
      <c r="B13286" s="2" t="s">
        <v>28813</v>
      </c>
    </row>
    <row r="13287" spans="1:2" x14ac:dyDescent="0.2">
      <c r="A13287" s="2" t="s">
        <v>28814</v>
      </c>
      <c r="B13287" s="2" t="s">
        <v>28815</v>
      </c>
    </row>
    <row r="13288" spans="1:2" x14ac:dyDescent="0.2">
      <c r="A13288" s="2" t="s">
        <v>28816</v>
      </c>
      <c r="B13288" s="2" t="s">
        <v>28817</v>
      </c>
    </row>
    <row r="13289" spans="1:2" x14ac:dyDescent="0.2">
      <c r="A13289" s="2" t="s">
        <v>28818</v>
      </c>
      <c r="B13289" s="2" t="s">
        <v>28819</v>
      </c>
    </row>
    <row r="13290" spans="1:2" x14ac:dyDescent="0.2">
      <c r="A13290" s="2" t="s">
        <v>28820</v>
      </c>
      <c r="B13290" s="2" t="s">
        <v>28821</v>
      </c>
    </row>
    <row r="13291" spans="1:2" x14ac:dyDescent="0.2">
      <c r="A13291" s="2" t="s">
        <v>28822</v>
      </c>
      <c r="B13291" s="2" t="s">
        <v>28823</v>
      </c>
    </row>
    <row r="13292" spans="1:2" x14ac:dyDescent="0.2">
      <c r="A13292" s="2" t="s">
        <v>28824</v>
      </c>
      <c r="B13292" s="2" t="s">
        <v>28825</v>
      </c>
    </row>
    <row r="13293" spans="1:2" x14ac:dyDescent="0.2">
      <c r="A13293" s="2" t="s">
        <v>28826</v>
      </c>
      <c r="B13293" s="2" t="s">
        <v>28827</v>
      </c>
    </row>
    <row r="13294" spans="1:2" x14ac:dyDescent="0.2">
      <c r="A13294" s="2" t="s">
        <v>28828</v>
      </c>
      <c r="B13294" s="2" t="s">
        <v>26663</v>
      </c>
    </row>
    <row r="13295" spans="1:2" x14ac:dyDescent="0.2">
      <c r="A13295" s="2" t="s">
        <v>28829</v>
      </c>
      <c r="B13295" s="2" t="s">
        <v>28830</v>
      </c>
    </row>
    <row r="13296" spans="1:2" x14ac:dyDescent="0.2">
      <c r="A13296" s="2" t="s">
        <v>28831</v>
      </c>
      <c r="B13296" s="2" t="s">
        <v>28832</v>
      </c>
    </row>
    <row r="13297" spans="1:2" x14ac:dyDescent="0.2">
      <c r="A13297" s="2" t="s">
        <v>28833</v>
      </c>
      <c r="B13297" s="2" t="s">
        <v>28834</v>
      </c>
    </row>
    <row r="13298" spans="1:2" x14ac:dyDescent="0.2">
      <c r="A13298" s="2" t="s">
        <v>28835</v>
      </c>
      <c r="B13298" s="2" t="s">
        <v>28836</v>
      </c>
    </row>
    <row r="13299" spans="1:2" x14ac:dyDescent="0.2">
      <c r="A13299" s="2" t="s">
        <v>28837</v>
      </c>
      <c r="B13299" s="2" t="s">
        <v>28838</v>
      </c>
    </row>
    <row r="13300" spans="1:2" x14ac:dyDescent="0.2">
      <c r="A13300" s="2" t="s">
        <v>28839</v>
      </c>
      <c r="B13300" s="2" t="s">
        <v>28840</v>
      </c>
    </row>
    <row r="13301" spans="1:2" x14ac:dyDescent="0.2">
      <c r="A13301" s="2" t="s">
        <v>28841</v>
      </c>
      <c r="B13301" s="2" t="s">
        <v>28842</v>
      </c>
    </row>
    <row r="13302" spans="1:2" x14ac:dyDescent="0.2">
      <c r="A13302" s="2" t="s">
        <v>28843</v>
      </c>
      <c r="B13302" s="2" t="s">
        <v>28844</v>
      </c>
    </row>
    <row r="13303" spans="1:2" x14ac:dyDescent="0.2">
      <c r="A13303" s="2" t="s">
        <v>28845</v>
      </c>
      <c r="B13303" s="2" t="s">
        <v>28846</v>
      </c>
    </row>
    <row r="13304" spans="1:2" x14ac:dyDescent="0.2">
      <c r="A13304" s="2" t="s">
        <v>28847</v>
      </c>
      <c r="B13304" s="2" t="s">
        <v>28848</v>
      </c>
    </row>
    <row r="13305" spans="1:2" x14ac:dyDescent="0.2">
      <c r="A13305" s="2" t="s">
        <v>28849</v>
      </c>
      <c r="B13305" s="2" t="s">
        <v>28850</v>
      </c>
    </row>
    <row r="13306" spans="1:2" x14ac:dyDescent="0.2">
      <c r="A13306" s="2" t="s">
        <v>28851</v>
      </c>
      <c r="B13306" s="2" t="s">
        <v>28852</v>
      </c>
    </row>
    <row r="13307" spans="1:2" x14ac:dyDescent="0.2">
      <c r="A13307" s="2" t="s">
        <v>28853</v>
      </c>
      <c r="B13307" s="2" t="s">
        <v>28854</v>
      </c>
    </row>
    <row r="13308" spans="1:2" x14ac:dyDescent="0.2">
      <c r="A13308" s="2" t="s">
        <v>28855</v>
      </c>
      <c r="B13308" s="2" t="s">
        <v>28856</v>
      </c>
    </row>
    <row r="13309" spans="1:2" x14ac:dyDescent="0.2">
      <c r="A13309" s="2" t="s">
        <v>28857</v>
      </c>
      <c r="B13309" s="2" t="s">
        <v>28821</v>
      </c>
    </row>
    <row r="13310" spans="1:2" x14ac:dyDescent="0.2">
      <c r="A13310" s="2" t="s">
        <v>28858</v>
      </c>
      <c r="B13310" s="2" t="s">
        <v>28859</v>
      </c>
    </row>
    <row r="13311" spans="1:2" x14ac:dyDescent="0.2">
      <c r="A13311" s="2" t="s">
        <v>28860</v>
      </c>
      <c r="B13311" s="2" t="s">
        <v>28861</v>
      </c>
    </row>
    <row r="13312" spans="1:2" x14ac:dyDescent="0.2">
      <c r="A13312" s="2" t="s">
        <v>28862</v>
      </c>
      <c r="B13312" s="2" t="s">
        <v>28863</v>
      </c>
    </row>
    <row r="13313" spans="1:2" x14ac:dyDescent="0.2">
      <c r="A13313" s="2" t="s">
        <v>28864</v>
      </c>
      <c r="B13313" s="2" t="s">
        <v>28865</v>
      </c>
    </row>
    <row r="13314" spans="1:2" x14ac:dyDescent="0.2">
      <c r="A13314" s="2" t="s">
        <v>28866</v>
      </c>
      <c r="B13314" s="2" t="s">
        <v>28867</v>
      </c>
    </row>
    <row r="13315" spans="1:2" x14ac:dyDescent="0.2">
      <c r="A13315" s="2" t="s">
        <v>28868</v>
      </c>
      <c r="B13315" s="2" t="s">
        <v>28869</v>
      </c>
    </row>
    <row r="13316" spans="1:2" x14ac:dyDescent="0.2">
      <c r="A13316" s="2" t="s">
        <v>28870</v>
      </c>
      <c r="B13316" s="2" t="s">
        <v>28871</v>
      </c>
    </row>
    <row r="13317" spans="1:2" x14ac:dyDescent="0.2">
      <c r="A13317" s="2" t="s">
        <v>28872</v>
      </c>
      <c r="B13317" s="2" t="s">
        <v>28873</v>
      </c>
    </row>
    <row r="13318" spans="1:2" x14ac:dyDescent="0.2">
      <c r="A13318" s="2" t="s">
        <v>28874</v>
      </c>
      <c r="B13318" s="2" t="s">
        <v>28875</v>
      </c>
    </row>
    <row r="13319" spans="1:2" x14ac:dyDescent="0.2">
      <c r="A13319" s="2" t="s">
        <v>28876</v>
      </c>
      <c r="B13319" s="2" t="s">
        <v>28877</v>
      </c>
    </row>
    <row r="13320" spans="1:2" x14ac:dyDescent="0.2">
      <c r="A13320" s="2" t="s">
        <v>28878</v>
      </c>
      <c r="B13320" s="2" t="s">
        <v>28879</v>
      </c>
    </row>
    <row r="13321" spans="1:2" x14ac:dyDescent="0.2">
      <c r="A13321" s="2" t="s">
        <v>28880</v>
      </c>
      <c r="B13321" s="2" t="s">
        <v>28881</v>
      </c>
    </row>
    <row r="13322" spans="1:2" x14ac:dyDescent="0.2">
      <c r="A13322" s="2" t="s">
        <v>28882</v>
      </c>
      <c r="B13322" s="2" t="s">
        <v>28883</v>
      </c>
    </row>
    <row r="13323" spans="1:2" x14ac:dyDescent="0.2">
      <c r="A13323" s="2" t="s">
        <v>28884</v>
      </c>
      <c r="B13323" s="2" t="s">
        <v>28885</v>
      </c>
    </row>
    <row r="13324" spans="1:2" x14ac:dyDescent="0.2">
      <c r="A13324" s="2" t="s">
        <v>28886</v>
      </c>
      <c r="B13324" s="2" t="s">
        <v>28887</v>
      </c>
    </row>
    <row r="13325" spans="1:2" x14ac:dyDescent="0.2">
      <c r="A13325" s="2" t="s">
        <v>28888</v>
      </c>
      <c r="B13325" s="2" t="s">
        <v>28889</v>
      </c>
    </row>
    <row r="13326" spans="1:2" x14ac:dyDescent="0.2">
      <c r="A13326" s="2" t="s">
        <v>28890</v>
      </c>
      <c r="B13326" s="2" t="s">
        <v>28891</v>
      </c>
    </row>
    <row r="13327" spans="1:2" x14ac:dyDescent="0.2">
      <c r="A13327" s="2" t="s">
        <v>28892</v>
      </c>
      <c r="B13327" s="2" t="s">
        <v>28893</v>
      </c>
    </row>
    <row r="13328" spans="1:2" x14ac:dyDescent="0.2">
      <c r="A13328" s="2" t="s">
        <v>28894</v>
      </c>
      <c r="B13328" s="2" t="s">
        <v>28895</v>
      </c>
    </row>
    <row r="13329" spans="1:2" x14ac:dyDescent="0.2">
      <c r="A13329" s="2" t="s">
        <v>28896</v>
      </c>
      <c r="B13329" s="2" t="s">
        <v>28897</v>
      </c>
    </row>
    <row r="13330" spans="1:2" x14ac:dyDescent="0.2">
      <c r="A13330" s="2" t="s">
        <v>28898</v>
      </c>
      <c r="B13330" s="2" t="s">
        <v>28899</v>
      </c>
    </row>
    <row r="13331" spans="1:2" x14ac:dyDescent="0.2">
      <c r="A13331" s="2" t="s">
        <v>28900</v>
      </c>
      <c r="B13331" s="2" t="s">
        <v>28901</v>
      </c>
    </row>
    <row r="13332" spans="1:2" x14ac:dyDescent="0.2">
      <c r="A13332" s="2" t="s">
        <v>28902</v>
      </c>
      <c r="B13332" s="2" t="s">
        <v>28903</v>
      </c>
    </row>
    <row r="13333" spans="1:2" x14ac:dyDescent="0.2">
      <c r="A13333" s="2" t="s">
        <v>28904</v>
      </c>
      <c r="B13333" s="2" t="s">
        <v>28905</v>
      </c>
    </row>
    <row r="13334" spans="1:2" x14ac:dyDescent="0.2">
      <c r="A13334" s="2" t="s">
        <v>28906</v>
      </c>
      <c r="B13334" s="2" t="s">
        <v>28907</v>
      </c>
    </row>
    <row r="13335" spans="1:2" x14ac:dyDescent="0.2">
      <c r="A13335" s="2" t="s">
        <v>28908</v>
      </c>
      <c r="B13335" s="2" t="s">
        <v>28909</v>
      </c>
    </row>
    <row r="13336" spans="1:2" x14ac:dyDescent="0.2">
      <c r="A13336" s="2" t="s">
        <v>28910</v>
      </c>
      <c r="B13336" s="2" t="s">
        <v>28911</v>
      </c>
    </row>
    <row r="13337" spans="1:2" x14ac:dyDescent="0.2">
      <c r="A13337" s="2" t="s">
        <v>28912</v>
      </c>
      <c r="B13337" s="2" t="s">
        <v>28913</v>
      </c>
    </row>
    <row r="13338" spans="1:2" x14ac:dyDescent="0.2">
      <c r="A13338" s="2" t="s">
        <v>28914</v>
      </c>
      <c r="B13338" s="2" t="s">
        <v>28915</v>
      </c>
    </row>
    <row r="13339" spans="1:2" x14ac:dyDescent="0.2">
      <c r="A13339" s="2" t="s">
        <v>28916</v>
      </c>
      <c r="B13339" s="2" t="s">
        <v>28917</v>
      </c>
    </row>
    <row r="13340" spans="1:2" x14ac:dyDescent="0.2">
      <c r="A13340" s="2" t="s">
        <v>28918</v>
      </c>
      <c r="B13340" s="2" t="s">
        <v>28919</v>
      </c>
    </row>
    <row r="13341" spans="1:2" x14ac:dyDescent="0.2">
      <c r="A13341" s="2" t="s">
        <v>28920</v>
      </c>
      <c r="B13341" s="2" t="s">
        <v>28921</v>
      </c>
    </row>
    <row r="13342" spans="1:2" x14ac:dyDescent="0.2">
      <c r="A13342" s="2" t="s">
        <v>28922</v>
      </c>
      <c r="B13342" s="2" t="s">
        <v>28923</v>
      </c>
    </row>
    <row r="13343" spans="1:2" x14ac:dyDescent="0.2">
      <c r="A13343" s="2" t="s">
        <v>28924</v>
      </c>
      <c r="B13343" s="2" t="s">
        <v>28925</v>
      </c>
    </row>
    <row r="13344" spans="1:2" x14ac:dyDescent="0.2">
      <c r="A13344" s="2" t="s">
        <v>28926</v>
      </c>
      <c r="B13344" s="2" t="s">
        <v>28927</v>
      </c>
    </row>
    <row r="13345" spans="1:2" x14ac:dyDescent="0.2">
      <c r="A13345" s="2" t="s">
        <v>28928</v>
      </c>
      <c r="B13345" s="2" t="s">
        <v>28929</v>
      </c>
    </row>
    <row r="13346" spans="1:2" x14ac:dyDescent="0.2">
      <c r="A13346" s="2" t="s">
        <v>28930</v>
      </c>
      <c r="B13346" s="2" t="s">
        <v>28931</v>
      </c>
    </row>
    <row r="13347" spans="1:2" x14ac:dyDescent="0.2">
      <c r="A13347" s="2" t="s">
        <v>28932</v>
      </c>
      <c r="B13347" s="2" t="s">
        <v>28933</v>
      </c>
    </row>
    <row r="13348" spans="1:2" x14ac:dyDescent="0.2">
      <c r="A13348" s="2" t="s">
        <v>28934</v>
      </c>
      <c r="B13348" s="2" t="s">
        <v>28935</v>
      </c>
    </row>
    <row r="13349" spans="1:2" x14ac:dyDescent="0.2">
      <c r="A13349" s="2" t="s">
        <v>28936</v>
      </c>
      <c r="B13349" s="2" t="s">
        <v>28937</v>
      </c>
    </row>
    <row r="13350" spans="1:2" x14ac:dyDescent="0.2">
      <c r="A13350" s="2" t="s">
        <v>28938</v>
      </c>
      <c r="B13350" s="2" t="s">
        <v>28939</v>
      </c>
    </row>
    <row r="13351" spans="1:2" x14ac:dyDescent="0.2">
      <c r="A13351" s="2" t="s">
        <v>28940</v>
      </c>
      <c r="B13351" s="2" t="s">
        <v>28941</v>
      </c>
    </row>
    <row r="13352" spans="1:2" x14ac:dyDescent="0.2">
      <c r="A13352" s="2" t="s">
        <v>28942</v>
      </c>
      <c r="B13352" s="2" t="s">
        <v>28943</v>
      </c>
    </row>
    <row r="13353" spans="1:2" x14ac:dyDescent="0.2">
      <c r="A13353" s="2" t="s">
        <v>28944</v>
      </c>
      <c r="B13353" s="2" t="s">
        <v>28945</v>
      </c>
    </row>
    <row r="13354" spans="1:2" x14ac:dyDescent="0.2">
      <c r="A13354" s="2" t="s">
        <v>28946</v>
      </c>
      <c r="B13354" s="2" t="s">
        <v>28947</v>
      </c>
    </row>
    <row r="13355" spans="1:2" x14ac:dyDescent="0.2">
      <c r="A13355" s="2" t="s">
        <v>28948</v>
      </c>
      <c r="B13355" s="2" t="s">
        <v>28949</v>
      </c>
    </row>
    <row r="13356" spans="1:2" x14ac:dyDescent="0.2">
      <c r="A13356" s="2" t="s">
        <v>28950</v>
      </c>
      <c r="B13356" s="2" t="s">
        <v>28951</v>
      </c>
    </row>
    <row r="13357" spans="1:2" x14ac:dyDescent="0.2">
      <c r="A13357" s="2" t="s">
        <v>28952</v>
      </c>
      <c r="B13357" s="2" t="s">
        <v>28953</v>
      </c>
    </row>
    <row r="13358" spans="1:2" x14ac:dyDescent="0.2">
      <c r="A13358" s="2" t="s">
        <v>28954</v>
      </c>
      <c r="B13358" s="2" t="s">
        <v>28955</v>
      </c>
    </row>
    <row r="13359" spans="1:2" x14ac:dyDescent="0.2">
      <c r="A13359" s="2" t="s">
        <v>28956</v>
      </c>
      <c r="B13359" s="2" t="s">
        <v>28957</v>
      </c>
    </row>
    <row r="13360" spans="1:2" x14ac:dyDescent="0.2">
      <c r="A13360" s="2" t="s">
        <v>28958</v>
      </c>
      <c r="B13360" s="2" t="s">
        <v>28959</v>
      </c>
    </row>
    <row r="13361" spans="1:2" x14ac:dyDescent="0.2">
      <c r="A13361" s="2" t="s">
        <v>28960</v>
      </c>
      <c r="B13361" s="2" t="s">
        <v>28961</v>
      </c>
    </row>
    <row r="13362" spans="1:2" x14ac:dyDescent="0.2">
      <c r="A13362" s="2" t="s">
        <v>28962</v>
      </c>
      <c r="B13362" s="2" t="s">
        <v>28963</v>
      </c>
    </row>
    <row r="13363" spans="1:2" x14ac:dyDescent="0.2">
      <c r="A13363" s="2" t="s">
        <v>28964</v>
      </c>
      <c r="B13363" s="2" t="s">
        <v>28965</v>
      </c>
    </row>
    <row r="13364" spans="1:2" x14ac:dyDescent="0.2">
      <c r="A13364" s="2" t="s">
        <v>28966</v>
      </c>
      <c r="B13364" s="2" t="s">
        <v>28967</v>
      </c>
    </row>
    <row r="13365" spans="1:2" x14ac:dyDescent="0.2">
      <c r="A13365" s="2" t="s">
        <v>28968</v>
      </c>
      <c r="B13365" s="2" t="s">
        <v>28969</v>
      </c>
    </row>
    <row r="13366" spans="1:2" x14ac:dyDescent="0.2">
      <c r="A13366" s="2" t="s">
        <v>28970</v>
      </c>
      <c r="B13366" s="2" t="s">
        <v>28971</v>
      </c>
    </row>
    <row r="13367" spans="1:2" x14ac:dyDescent="0.2">
      <c r="A13367" s="2" t="s">
        <v>28972</v>
      </c>
      <c r="B13367" s="2" t="s">
        <v>28973</v>
      </c>
    </row>
    <row r="13368" spans="1:2" x14ac:dyDescent="0.2">
      <c r="A13368" s="2" t="s">
        <v>28974</v>
      </c>
      <c r="B13368" s="2" t="s">
        <v>28975</v>
      </c>
    </row>
    <row r="13369" spans="1:2" x14ac:dyDescent="0.2">
      <c r="A13369" s="2" t="s">
        <v>28976</v>
      </c>
      <c r="B13369" s="2" t="s">
        <v>28977</v>
      </c>
    </row>
    <row r="13370" spans="1:2" x14ac:dyDescent="0.2">
      <c r="A13370" s="2" t="s">
        <v>28978</v>
      </c>
      <c r="B13370" s="2" t="s">
        <v>28979</v>
      </c>
    </row>
    <row r="13371" spans="1:2" x14ac:dyDescent="0.2">
      <c r="A13371" s="2" t="s">
        <v>28980</v>
      </c>
      <c r="B13371" s="2" t="s">
        <v>28981</v>
      </c>
    </row>
    <row r="13372" spans="1:2" x14ac:dyDescent="0.2">
      <c r="A13372" s="2" t="s">
        <v>28982</v>
      </c>
      <c r="B13372" s="2" t="s">
        <v>28983</v>
      </c>
    </row>
    <row r="13373" spans="1:2" x14ac:dyDescent="0.2">
      <c r="A13373" s="2" t="s">
        <v>28984</v>
      </c>
      <c r="B13373" s="2" t="s">
        <v>28985</v>
      </c>
    </row>
    <row r="13374" spans="1:2" x14ac:dyDescent="0.2">
      <c r="A13374" s="2" t="s">
        <v>28986</v>
      </c>
      <c r="B13374" s="2" t="s">
        <v>28987</v>
      </c>
    </row>
    <row r="13375" spans="1:2" x14ac:dyDescent="0.2">
      <c r="A13375" s="2" t="s">
        <v>28988</v>
      </c>
      <c r="B13375" s="2" t="s">
        <v>28989</v>
      </c>
    </row>
    <row r="13376" spans="1:2" x14ac:dyDescent="0.2">
      <c r="A13376" s="2" t="s">
        <v>28990</v>
      </c>
      <c r="B13376" s="2" t="s">
        <v>28991</v>
      </c>
    </row>
    <row r="13377" spans="1:2" x14ac:dyDescent="0.2">
      <c r="A13377" s="2" t="s">
        <v>28992</v>
      </c>
      <c r="B13377" s="2" t="s">
        <v>28993</v>
      </c>
    </row>
    <row r="13378" spans="1:2" x14ac:dyDescent="0.2">
      <c r="A13378" s="2" t="s">
        <v>28994</v>
      </c>
      <c r="B13378" s="2" t="s">
        <v>28995</v>
      </c>
    </row>
    <row r="13379" spans="1:2" x14ac:dyDescent="0.2">
      <c r="A13379" s="2" t="s">
        <v>28996</v>
      </c>
      <c r="B13379" s="2" t="s">
        <v>28997</v>
      </c>
    </row>
    <row r="13380" spans="1:2" x14ac:dyDescent="0.2">
      <c r="A13380" s="2" t="s">
        <v>28998</v>
      </c>
      <c r="B13380" s="2" t="s">
        <v>28999</v>
      </c>
    </row>
    <row r="13381" spans="1:2" x14ac:dyDescent="0.2">
      <c r="A13381" s="2" t="s">
        <v>29000</v>
      </c>
      <c r="B13381" s="2" t="s">
        <v>29001</v>
      </c>
    </row>
    <row r="13382" spans="1:2" x14ac:dyDescent="0.2">
      <c r="A13382" s="2" t="s">
        <v>29002</v>
      </c>
      <c r="B13382" s="2" t="s">
        <v>29003</v>
      </c>
    </row>
    <row r="13383" spans="1:2" x14ac:dyDescent="0.2">
      <c r="A13383" s="2" t="s">
        <v>29004</v>
      </c>
      <c r="B13383" s="2" t="s">
        <v>29005</v>
      </c>
    </row>
    <row r="13384" spans="1:2" x14ac:dyDescent="0.2">
      <c r="A13384" s="2" t="s">
        <v>29006</v>
      </c>
      <c r="B13384" s="2" t="s">
        <v>29007</v>
      </c>
    </row>
    <row r="13385" spans="1:2" x14ac:dyDescent="0.2">
      <c r="A13385" s="2" t="s">
        <v>29008</v>
      </c>
      <c r="B13385" s="2" t="s">
        <v>29009</v>
      </c>
    </row>
    <row r="13386" spans="1:2" x14ac:dyDescent="0.2">
      <c r="A13386" s="2" t="s">
        <v>29010</v>
      </c>
      <c r="B13386" s="2" t="s">
        <v>29011</v>
      </c>
    </row>
    <row r="13387" spans="1:2" x14ac:dyDescent="0.2">
      <c r="A13387" s="2" t="s">
        <v>29012</v>
      </c>
      <c r="B13387" s="2" t="s">
        <v>29013</v>
      </c>
    </row>
    <row r="13388" spans="1:2" x14ac:dyDescent="0.2">
      <c r="A13388" s="2" t="s">
        <v>29014</v>
      </c>
      <c r="B13388" s="2" t="s">
        <v>29015</v>
      </c>
    </row>
    <row r="13389" spans="1:2" x14ac:dyDescent="0.2">
      <c r="A13389" s="2" t="s">
        <v>29016</v>
      </c>
      <c r="B13389" s="2" t="s">
        <v>29017</v>
      </c>
    </row>
    <row r="13390" spans="1:2" x14ac:dyDescent="0.2">
      <c r="A13390" s="2" t="s">
        <v>29018</v>
      </c>
      <c r="B13390" s="2" t="s">
        <v>29019</v>
      </c>
    </row>
    <row r="13391" spans="1:2" x14ac:dyDescent="0.2">
      <c r="A13391" s="2" t="s">
        <v>29020</v>
      </c>
      <c r="B13391" s="2" t="s">
        <v>29021</v>
      </c>
    </row>
    <row r="13392" spans="1:2" x14ac:dyDescent="0.2">
      <c r="A13392" s="2" t="s">
        <v>29022</v>
      </c>
      <c r="B13392" s="2" t="s">
        <v>29023</v>
      </c>
    </row>
    <row r="13393" spans="1:2" x14ac:dyDescent="0.2">
      <c r="A13393" s="2" t="s">
        <v>29024</v>
      </c>
      <c r="B13393" s="2" t="s">
        <v>29025</v>
      </c>
    </row>
    <row r="13394" spans="1:2" x14ac:dyDescent="0.2">
      <c r="A13394" s="2" t="s">
        <v>29026</v>
      </c>
      <c r="B13394" s="2" t="s">
        <v>29027</v>
      </c>
    </row>
    <row r="13395" spans="1:2" x14ac:dyDescent="0.2">
      <c r="A13395" s="2" t="s">
        <v>29028</v>
      </c>
      <c r="B13395" s="2" t="s">
        <v>29029</v>
      </c>
    </row>
    <row r="13396" spans="1:2" x14ac:dyDescent="0.2">
      <c r="A13396" s="2" t="s">
        <v>29030</v>
      </c>
      <c r="B13396" s="2" t="s">
        <v>29031</v>
      </c>
    </row>
    <row r="13397" spans="1:2" x14ac:dyDescent="0.2">
      <c r="A13397" s="2" t="s">
        <v>29032</v>
      </c>
      <c r="B13397" s="2" t="s">
        <v>29033</v>
      </c>
    </row>
    <row r="13398" spans="1:2" x14ac:dyDescent="0.2">
      <c r="A13398" s="2" t="s">
        <v>29034</v>
      </c>
      <c r="B13398" s="2" t="s">
        <v>29035</v>
      </c>
    </row>
    <row r="13399" spans="1:2" x14ac:dyDescent="0.2">
      <c r="A13399" s="2" t="s">
        <v>29036</v>
      </c>
      <c r="B13399" s="2" t="s">
        <v>29037</v>
      </c>
    </row>
    <row r="13400" spans="1:2" x14ac:dyDescent="0.2">
      <c r="A13400" s="2" t="s">
        <v>29038</v>
      </c>
      <c r="B13400" s="2" t="s">
        <v>29039</v>
      </c>
    </row>
    <row r="13401" spans="1:2" x14ac:dyDescent="0.2">
      <c r="A13401" s="2" t="s">
        <v>29040</v>
      </c>
      <c r="B13401" s="2" t="s">
        <v>29041</v>
      </c>
    </row>
    <row r="13402" spans="1:2" x14ac:dyDescent="0.2">
      <c r="A13402" s="2" t="s">
        <v>29042</v>
      </c>
      <c r="B13402" s="2" t="s">
        <v>29043</v>
      </c>
    </row>
    <row r="13403" spans="1:2" x14ac:dyDescent="0.2">
      <c r="A13403" s="2" t="s">
        <v>29044</v>
      </c>
      <c r="B13403" s="2" t="s">
        <v>29045</v>
      </c>
    </row>
    <row r="13404" spans="1:2" x14ac:dyDescent="0.2">
      <c r="A13404" s="2" t="s">
        <v>29046</v>
      </c>
      <c r="B13404" s="2" t="s">
        <v>29047</v>
      </c>
    </row>
    <row r="13405" spans="1:2" x14ac:dyDescent="0.2">
      <c r="A13405" s="2" t="s">
        <v>29048</v>
      </c>
      <c r="B13405" s="2" t="s">
        <v>29049</v>
      </c>
    </row>
    <row r="13406" spans="1:2" x14ac:dyDescent="0.2">
      <c r="A13406" s="2" t="s">
        <v>29050</v>
      </c>
      <c r="B13406" s="2" t="s">
        <v>29051</v>
      </c>
    </row>
    <row r="13407" spans="1:2" x14ac:dyDescent="0.2">
      <c r="A13407" s="2" t="s">
        <v>29052</v>
      </c>
      <c r="B13407" s="2" t="s">
        <v>29053</v>
      </c>
    </row>
    <row r="13408" spans="1:2" x14ac:dyDescent="0.2">
      <c r="A13408" s="2" t="s">
        <v>29054</v>
      </c>
      <c r="B13408" s="2" t="s">
        <v>29055</v>
      </c>
    </row>
    <row r="13409" spans="1:2" x14ac:dyDescent="0.2">
      <c r="A13409" s="2" t="s">
        <v>29056</v>
      </c>
      <c r="B13409" s="2" t="s">
        <v>29057</v>
      </c>
    </row>
    <row r="13410" spans="1:2" x14ac:dyDescent="0.2">
      <c r="A13410" s="2" t="s">
        <v>29058</v>
      </c>
      <c r="B13410" s="2" t="s">
        <v>29059</v>
      </c>
    </row>
    <row r="13411" spans="1:2" x14ac:dyDescent="0.2">
      <c r="A13411" s="2" t="s">
        <v>29060</v>
      </c>
      <c r="B13411" s="2" t="s">
        <v>29061</v>
      </c>
    </row>
    <row r="13412" spans="1:2" x14ac:dyDescent="0.2">
      <c r="A13412" s="2" t="s">
        <v>29062</v>
      </c>
      <c r="B13412" s="2" t="s">
        <v>29063</v>
      </c>
    </row>
    <row r="13413" spans="1:2" x14ac:dyDescent="0.2">
      <c r="A13413" s="2" t="s">
        <v>29064</v>
      </c>
      <c r="B13413" s="2" t="s">
        <v>29065</v>
      </c>
    </row>
    <row r="13414" spans="1:2" x14ac:dyDescent="0.2">
      <c r="A13414" s="2" t="s">
        <v>29066</v>
      </c>
      <c r="B13414" s="2" t="s">
        <v>29067</v>
      </c>
    </row>
    <row r="13415" spans="1:2" x14ac:dyDescent="0.2">
      <c r="A13415" s="2" t="s">
        <v>29068</v>
      </c>
      <c r="B13415" s="2" t="s">
        <v>29069</v>
      </c>
    </row>
    <row r="13416" spans="1:2" x14ac:dyDescent="0.2">
      <c r="A13416" s="2" t="s">
        <v>29070</v>
      </c>
      <c r="B13416" s="2" t="s">
        <v>29071</v>
      </c>
    </row>
    <row r="13417" spans="1:2" x14ac:dyDescent="0.2">
      <c r="A13417" s="2" t="s">
        <v>29072</v>
      </c>
      <c r="B13417" s="2" t="s">
        <v>29073</v>
      </c>
    </row>
    <row r="13418" spans="1:2" x14ac:dyDescent="0.2">
      <c r="A13418" s="2" t="s">
        <v>29074</v>
      </c>
      <c r="B13418" s="2" t="s">
        <v>29075</v>
      </c>
    </row>
    <row r="13419" spans="1:2" x14ac:dyDescent="0.2">
      <c r="A13419" s="2" t="s">
        <v>29076</v>
      </c>
      <c r="B13419" s="2" t="s">
        <v>29077</v>
      </c>
    </row>
    <row r="13420" spans="1:2" x14ac:dyDescent="0.2">
      <c r="A13420" s="2" t="s">
        <v>29078</v>
      </c>
      <c r="B13420" s="2" t="s">
        <v>29079</v>
      </c>
    </row>
    <row r="13421" spans="1:2" x14ac:dyDescent="0.2">
      <c r="A13421" s="2" t="s">
        <v>29080</v>
      </c>
      <c r="B13421" s="2" t="s">
        <v>29081</v>
      </c>
    </row>
    <row r="13422" spans="1:2" x14ac:dyDescent="0.2">
      <c r="A13422" s="2" t="s">
        <v>29082</v>
      </c>
      <c r="B13422" s="2" t="s">
        <v>29083</v>
      </c>
    </row>
    <row r="13423" spans="1:2" x14ac:dyDescent="0.2">
      <c r="A13423" s="2" t="s">
        <v>29084</v>
      </c>
      <c r="B13423" s="2" t="s">
        <v>29085</v>
      </c>
    </row>
    <row r="13424" spans="1:2" x14ac:dyDescent="0.2">
      <c r="A13424" s="2" t="s">
        <v>29086</v>
      </c>
      <c r="B13424" s="2" t="s">
        <v>29087</v>
      </c>
    </row>
    <row r="13425" spans="1:2" x14ac:dyDescent="0.2">
      <c r="A13425" s="2" t="s">
        <v>29088</v>
      </c>
      <c r="B13425" s="2" t="s">
        <v>29089</v>
      </c>
    </row>
    <row r="13426" spans="1:2" x14ac:dyDescent="0.2">
      <c r="A13426" s="2" t="s">
        <v>29090</v>
      </c>
      <c r="B13426" s="2" t="s">
        <v>29091</v>
      </c>
    </row>
    <row r="13427" spans="1:2" x14ac:dyDescent="0.2">
      <c r="A13427" s="2" t="s">
        <v>29092</v>
      </c>
      <c r="B13427" s="2" t="s">
        <v>29093</v>
      </c>
    </row>
    <row r="13428" spans="1:2" x14ac:dyDescent="0.2">
      <c r="A13428" s="2" t="s">
        <v>29094</v>
      </c>
      <c r="B13428" s="2" t="s">
        <v>29095</v>
      </c>
    </row>
    <row r="13429" spans="1:2" x14ac:dyDescent="0.2">
      <c r="A13429" s="2" t="s">
        <v>29096</v>
      </c>
      <c r="B13429" s="2" t="s">
        <v>29097</v>
      </c>
    </row>
    <row r="13430" spans="1:2" x14ac:dyDescent="0.2">
      <c r="A13430" s="2" t="s">
        <v>29098</v>
      </c>
      <c r="B13430" s="2" t="s">
        <v>29099</v>
      </c>
    </row>
    <row r="13431" spans="1:2" x14ac:dyDescent="0.2">
      <c r="A13431" s="2" t="s">
        <v>29100</v>
      </c>
      <c r="B13431" s="2" t="s">
        <v>29101</v>
      </c>
    </row>
    <row r="13432" spans="1:2" x14ac:dyDescent="0.2">
      <c r="A13432" s="2" t="s">
        <v>29102</v>
      </c>
      <c r="B13432" s="2" t="s">
        <v>29103</v>
      </c>
    </row>
    <row r="13433" spans="1:2" x14ac:dyDescent="0.2">
      <c r="A13433" s="2" t="s">
        <v>29104</v>
      </c>
      <c r="B13433" s="2" t="s">
        <v>29105</v>
      </c>
    </row>
    <row r="13434" spans="1:2" x14ac:dyDescent="0.2">
      <c r="A13434" s="2" t="s">
        <v>29106</v>
      </c>
      <c r="B13434" s="2" t="s">
        <v>29107</v>
      </c>
    </row>
    <row r="13435" spans="1:2" x14ac:dyDescent="0.2">
      <c r="A13435" s="2" t="s">
        <v>29108</v>
      </c>
      <c r="B13435" s="2" t="s">
        <v>29109</v>
      </c>
    </row>
    <row r="13436" spans="1:2" x14ac:dyDescent="0.2">
      <c r="A13436" s="2" t="s">
        <v>29110</v>
      </c>
      <c r="B13436" s="2" t="s">
        <v>29111</v>
      </c>
    </row>
    <row r="13437" spans="1:2" x14ac:dyDescent="0.2">
      <c r="A13437" s="2" t="s">
        <v>29112</v>
      </c>
      <c r="B13437" s="2" t="s">
        <v>29113</v>
      </c>
    </row>
    <row r="13438" spans="1:2" x14ac:dyDescent="0.2">
      <c r="A13438" s="2" t="s">
        <v>29114</v>
      </c>
      <c r="B13438" s="2" t="s">
        <v>29115</v>
      </c>
    </row>
    <row r="13439" spans="1:2" x14ac:dyDescent="0.2">
      <c r="A13439" s="2" t="s">
        <v>29116</v>
      </c>
      <c r="B13439" s="2" t="s">
        <v>29117</v>
      </c>
    </row>
    <row r="13440" spans="1:2" x14ac:dyDescent="0.2">
      <c r="A13440" s="2" t="s">
        <v>29118</v>
      </c>
      <c r="B13440" s="2" t="s">
        <v>29119</v>
      </c>
    </row>
    <row r="13441" spans="1:2" x14ac:dyDescent="0.2">
      <c r="A13441" s="2" t="s">
        <v>29120</v>
      </c>
      <c r="B13441" s="2" t="s">
        <v>29121</v>
      </c>
    </row>
    <row r="13442" spans="1:2" x14ac:dyDescent="0.2">
      <c r="A13442" s="2" t="s">
        <v>29122</v>
      </c>
      <c r="B13442" s="2" t="s">
        <v>29123</v>
      </c>
    </row>
    <row r="13443" spans="1:2" x14ac:dyDescent="0.2">
      <c r="A13443" s="2" t="s">
        <v>29124</v>
      </c>
      <c r="B13443" s="2" t="s">
        <v>29125</v>
      </c>
    </row>
    <row r="13444" spans="1:2" x14ac:dyDescent="0.2">
      <c r="A13444" s="2" t="s">
        <v>29126</v>
      </c>
      <c r="B13444" s="2" t="s">
        <v>29127</v>
      </c>
    </row>
    <row r="13445" spans="1:2" x14ac:dyDescent="0.2">
      <c r="A13445" s="2" t="s">
        <v>29128</v>
      </c>
      <c r="B13445" s="2" t="s">
        <v>29129</v>
      </c>
    </row>
    <row r="13446" spans="1:2" x14ac:dyDescent="0.2">
      <c r="A13446" s="2" t="s">
        <v>29130</v>
      </c>
      <c r="B13446" s="2" t="s">
        <v>29131</v>
      </c>
    </row>
    <row r="13447" spans="1:2" x14ac:dyDescent="0.2">
      <c r="A13447" s="2" t="s">
        <v>29132</v>
      </c>
      <c r="B13447" s="2" t="s">
        <v>29133</v>
      </c>
    </row>
    <row r="13448" spans="1:2" x14ac:dyDescent="0.2">
      <c r="A13448" s="2" t="s">
        <v>29134</v>
      </c>
      <c r="B13448" s="2" t="s">
        <v>29135</v>
      </c>
    </row>
    <row r="13449" spans="1:2" x14ac:dyDescent="0.2">
      <c r="A13449" s="2" t="s">
        <v>29136</v>
      </c>
      <c r="B13449" s="2" t="s">
        <v>29137</v>
      </c>
    </row>
    <row r="13450" spans="1:2" x14ac:dyDescent="0.2">
      <c r="A13450" s="2" t="s">
        <v>29138</v>
      </c>
      <c r="B13450" s="2" t="s">
        <v>29139</v>
      </c>
    </row>
    <row r="13451" spans="1:2" x14ac:dyDescent="0.2">
      <c r="A13451" s="2" t="s">
        <v>29140</v>
      </c>
      <c r="B13451" s="2" t="s">
        <v>29141</v>
      </c>
    </row>
    <row r="13452" spans="1:2" x14ac:dyDescent="0.2">
      <c r="A13452" s="2" t="s">
        <v>29142</v>
      </c>
      <c r="B13452" s="2" t="s">
        <v>29143</v>
      </c>
    </row>
    <row r="13453" spans="1:2" x14ac:dyDescent="0.2">
      <c r="A13453" s="2" t="s">
        <v>29144</v>
      </c>
      <c r="B13453" s="2" t="s">
        <v>29145</v>
      </c>
    </row>
    <row r="13454" spans="1:2" x14ac:dyDescent="0.2">
      <c r="A13454" s="2" t="s">
        <v>29146</v>
      </c>
      <c r="B13454" s="2" t="s">
        <v>29147</v>
      </c>
    </row>
    <row r="13455" spans="1:2" x14ac:dyDescent="0.2">
      <c r="A13455" s="2" t="s">
        <v>29148</v>
      </c>
      <c r="B13455" s="2" t="s">
        <v>29149</v>
      </c>
    </row>
    <row r="13456" spans="1:2" x14ac:dyDescent="0.2">
      <c r="A13456" s="2" t="s">
        <v>29150</v>
      </c>
      <c r="B13456" s="2" t="s">
        <v>29151</v>
      </c>
    </row>
    <row r="13457" spans="1:2" x14ac:dyDescent="0.2">
      <c r="A13457" s="2" t="s">
        <v>29152</v>
      </c>
      <c r="B13457" s="2" t="s">
        <v>29153</v>
      </c>
    </row>
    <row r="13458" spans="1:2" x14ac:dyDescent="0.2">
      <c r="A13458" s="2" t="s">
        <v>29154</v>
      </c>
      <c r="B13458" s="2" t="s">
        <v>29155</v>
      </c>
    </row>
    <row r="13459" spans="1:2" x14ac:dyDescent="0.2">
      <c r="A13459" s="2" t="s">
        <v>29156</v>
      </c>
      <c r="B13459" s="2" t="s">
        <v>29157</v>
      </c>
    </row>
    <row r="13460" spans="1:2" x14ac:dyDescent="0.2">
      <c r="A13460" s="2" t="s">
        <v>29158</v>
      </c>
      <c r="B13460" s="2" t="s">
        <v>29159</v>
      </c>
    </row>
    <row r="13461" spans="1:2" x14ac:dyDescent="0.2">
      <c r="A13461" s="2" t="s">
        <v>29160</v>
      </c>
      <c r="B13461" s="2" t="s">
        <v>29161</v>
      </c>
    </row>
    <row r="13462" spans="1:2" x14ac:dyDescent="0.2">
      <c r="A13462" s="2" t="s">
        <v>29162</v>
      </c>
      <c r="B13462" s="2" t="s">
        <v>29163</v>
      </c>
    </row>
    <row r="13463" spans="1:2" x14ac:dyDescent="0.2">
      <c r="A13463" s="2" t="s">
        <v>29164</v>
      </c>
      <c r="B13463" s="2" t="s">
        <v>29165</v>
      </c>
    </row>
    <row r="13464" spans="1:2" x14ac:dyDescent="0.2">
      <c r="A13464" s="2" t="s">
        <v>29166</v>
      </c>
      <c r="B13464" s="2" t="s">
        <v>29167</v>
      </c>
    </row>
    <row r="13465" spans="1:2" x14ac:dyDescent="0.2">
      <c r="A13465" s="2" t="s">
        <v>29168</v>
      </c>
      <c r="B13465" s="2" t="s">
        <v>29169</v>
      </c>
    </row>
    <row r="13466" spans="1:2" x14ac:dyDescent="0.2">
      <c r="A13466" s="2" t="s">
        <v>29170</v>
      </c>
      <c r="B13466" s="2" t="s">
        <v>29171</v>
      </c>
    </row>
    <row r="13467" spans="1:2" x14ac:dyDescent="0.2">
      <c r="A13467" s="2" t="s">
        <v>29172</v>
      </c>
      <c r="B13467" s="2" t="s">
        <v>29173</v>
      </c>
    </row>
    <row r="13468" spans="1:2" x14ac:dyDescent="0.2">
      <c r="A13468" s="2" t="s">
        <v>29174</v>
      </c>
      <c r="B13468" s="2" t="s">
        <v>29175</v>
      </c>
    </row>
    <row r="13469" spans="1:2" x14ac:dyDescent="0.2">
      <c r="A13469" s="2" t="s">
        <v>29176</v>
      </c>
      <c r="B13469" s="2" t="s">
        <v>29177</v>
      </c>
    </row>
    <row r="13470" spans="1:2" x14ac:dyDescent="0.2">
      <c r="A13470" s="2" t="s">
        <v>29178</v>
      </c>
      <c r="B13470" s="2" t="s">
        <v>29179</v>
      </c>
    </row>
    <row r="13471" spans="1:2" x14ac:dyDescent="0.2">
      <c r="A13471" s="2" t="s">
        <v>29180</v>
      </c>
      <c r="B13471" s="2" t="s">
        <v>29181</v>
      </c>
    </row>
    <row r="13472" spans="1:2" x14ac:dyDescent="0.2">
      <c r="A13472" s="2" t="s">
        <v>29182</v>
      </c>
      <c r="B13472" s="2" t="s">
        <v>29183</v>
      </c>
    </row>
    <row r="13473" spans="1:2" x14ac:dyDescent="0.2">
      <c r="A13473" s="2" t="s">
        <v>29184</v>
      </c>
      <c r="B13473" s="2" t="s">
        <v>29185</v>
      </c>
    </row>
    <row r="13474" spans="1:2" x14ac:dyDescent="0.2">
      <c r="A13474" s="2" t="s">
        <v>29186</v>
      </c>
      <c r="B13474" s="2" t="s">
        <v>29187</v>
      </c>
    </row>
    <row r="13475" spans="1:2" x14ac:dyDescent="0.2">
      <c r="A13475" s="2" t="s">
        <v>29188</v>
      </c>
      <c r="B13475" s="2" t="s">
        <v>29189</v>
      </c>
    </row>
    <row r="13476" spans="1:2" x14ac:dyDescent="0.2">
      <c r="A13476" s="2" t="s">
        <v>29190</v>
      </c>
      <c r="B13476" s="2" t="s">
        <v>29191</v>
      </c>
    </row>
    <row r="13477" spans="1:2" x14ac:dyDescent="0.2">
      <c r="A13477" s="2" t="s">
        <v>29192</v>
      </c>
      <c r="B13477" s="2" t="s">
        <v>29193</v>
      </c>
    </row>
    <row r="13478" spans="1:2" x14ac:dyDescent="0.2">
      <c r="A13478" s="2" t="s">
        <v>29194</v>
      </c>
      <c r="B13478" s="2" t="s">
        <v>29195</v>
      </c>
    </row>
    <row r="13479" spans="1:2" x14ac:dyDescent="0.2">
      <c r="A13479" s="2" t="s">
        <v>29196</v>
      </c>
      <c r="B13479" s="2" t="s">
        <v>29197</v>
      </c>
    </row>
    <row r="13480" spans="1:2" x14ac:dyDescent="0.2">
      <c r="A13480" s="2" t="s">
        <v>29198</v>
      </c>
      <c r="B13480" s="2" t="s">
        <v>29199</v>
      </c>
    </row>
    <row r="13481" spans="1:2" x14ac:dyDescent="0.2">
      <c r="A13481" s="2" t="s">
        <v>29200</v>
      </c>
      <c r="B13481" s="2" t="s">
        <v>29201</v>
      </c>
    </row>
    <row r="13482" spans="1:2" x14ac:dyDescent="0.2">
      <c r="A13482" s="2" t="s">
        <v>29202</v>
      </c>
      <c r="B13482" s="2" t="s">
        <v>29203</v>
      </c>
    </row>
    <row r="13483" spans="1:2" x14ac:dyDescent="0.2">
      <c r="A13483" s="2" t="s">
        <v>29204</v>
      </c>
      <c r="B13483" s="2" t="s">
        <v>29205</v>
      </c>
    </row>
    <row r="13484" spans="1:2" x14ac:dyDescent="0.2">
      <c r="A13484" s="2" t="s">
        <v>29206</v>
      </c>
      <c r="B13484" s="2" t="s">
        <v>29207</v>
      </c>
    </row>
    <row r="13485" spans="1:2" x14ac:dyDescent="0.2">
      <c r="A13485" s="2" t="s">
        <v>29208</v>
      </c>
      <c r="B13485" s="2" t="s">
        <v>29209</v>
      </c>
    </row>
    <row r="13486" spans="1:2" x14ac:dyDescent="0.2">
      <c r="A13486" s="2" t="s">
        <v>29210</v>
      </c>
      <c r="B13486" s="2" t="s">
        <v>29211</v>
      </c>
    </row>
    <row r="13487" spans="1:2" x14ac:dyDescent="0.2">
      <c r="A13487" s="2" t="s">
        <v>29212</v>
      </c>
      <c r="B13487" s="2" t="s">
        <v>29213</v>
      </c>
    </row>
    <row r="13488" spans="1:2" x14ac:dyDescent="0.2">
      <c r="A13488" s="2" t="s">
        <v>29214</v>
      </c>
      <c r="B13488" s="2" t="s">
        <v>29215</v>
      </c>
    </row>
    <row r="13489" spans="1:2" x14ac:dyDescent="0.2">
      <c r="A13489" s="2" t="s">
        <v>29216</v>
      </c>
      <c r="B13489" s="2" t="s">
        <v>29217</v>
      </c>
    </row>
    <row r="13490" spans="1:2" x14ac:dyDescent="0.2">
      <c r="A13490" s="2" t="s">
        <v>29218</v>
      </c>
      <c r="B13490" s="2" t="s">
        <v>29219</v>
      </c>
    </row>
    <row r="13491" spans="1:2" x14ac:dyDescent="0.2">
      <c r="A13491" s="2" t="s">
        <v>29220</v>
      </c>
      <c r="B13491" s="2" t="s">
        <v>29221</v>
      </c>
    </row>
    <row r="13492" spans="1:2" x14ac:dyDescent="0.2">
      <c r="A13492" s="2" t="s">
        <v>29222</v>
      </c>
      <c r="B13492" s="2" t="s">
        <v>29223</v>
      </c>
    </row>
    <row r="13493" spans="1:2" x14ac:dyDescent="0.2">
      <c r="A13493" s="2" t="s">
        <v>29224</v>
      </c>
      <c r="B13493" s="2" t="s">
        <v>29225</v>
      </c>
    </row>
    <row r="13494" spans="1:2" x14ac:dyDescent="0.2">
      <c r="A13494" s="2" t="s">
        <v>29226</v>
      </c>
      <c r="B13494" s="2" t="s">
        <v>29227</v>
      </c>
    </row>
    <row r="13495" spans="1:2" x14ac:dyDescent="0.2">
      <c r="A13495" s="2" t="s">
        <v>29228</v>
      </c>
      <c r="B13495" s="2" t="s">
        <v>29229</v>
      </c>
    </row>
    <row r="13496" spans="1:2" x14ac:dyDescent="0.2">
      <c r="A13496" s="2" t="s">
        <v>29230</v>
      </c>
      <c r="B13496" s="2" t="s">
        <v>29231</v>
      </c>
    </row>
    <row r="13497" spans="1:2" x14ac:dyDescent="0.2">
      <c r="A13497" s="2" t="s">
        <v>29232</v>
      </c>
      <c r="B13497" s="2" t="s">
        <v>29233</v>
      </c>
    </row>
    <row r="13498" spans="1:2" x14ac:dyDescent="0.2">
      <c r="A13498" s="2" t="s">
        <v>29234</v>
      </c>
      <c r="B13498" s="2" t="s">
        <v>29235</v>
      </c>
    </row>
    <row r="13499" spans="1:2" x14ac:dyDescent="0.2">
      <c r="A13499" s="2" t="s">
        <v>29236</v>
      </c>
      <c r="B13499" s="2" t="s">
        <v>29237</v>
      </c>
    </row>
    <row r="13500" spans="1:2" x14ac:dyDescent="0.2">
      <c r="A13500" s="2" t="s">
        <v>29238</v>
      </c>
      <c r="B13500" s="2" t="s">
        <v>29239</v>
      </c>
    </row>
    <row r="13501" spans="1:2" x14ac:dyDescent="0.2">
      <c r="A13501" s="2" t="s">
        <v>29240</v>
      </c>
      <c r="B13501" s="2" t="s">
        <v>29241</v>
      </c>
    </row>
    <row r="13502" spans="1:2" x14ac:dyDescent="0.2">
      <c r="A13502" s="2" t="s">
        <v>29242</v>
      </c>
      <c r="B13502" s="2" t="s">
        <v>29243</v>
      </c>
    </row>
    <row r="13503" spans="1:2" x14ac:dyDescent="0.2">
      <c r="A13503" s="2" t="s">
        <v>29244</v>
      </c>
      <c r="B13503" s="2" t="s">
        <v>29245</v>
      </c>
    </row>
    <row r="13504" spans="1:2" x14ac:dyDescent="0.2">
      <c r="A13504" s="2" t="s">
        <v>29246</v>
      </c>
      <c r="B13504" s="2" t="s">
        <v>29247</v>
      </c>
    </row>
    <row r="13505" spans="1:2" x14ac:dyDescent="0.2">
      <c r="A13505" s="2" t="s">
        <v>29248</v>
      </c>
      <c r="B13505" s="2" t="s">
        <v>29249</v>
      </c>
    </row>
    <row r="13506" spans="1:2" x14ac:dyDescent="0.2">
      <c r="A13506" s="2" t="s">
        <v>29250</v>
      </c>
      <c r="B13506" s="2" t="s">
        <v>29251</v>
      </c>
    </row>
    <row r="13507" spans="1:2" x14ac:dyDescent="0.2">
      <c r="A13507" s="2" t="s">
        <v>29252</v>
      </c>
      <c r="B13507" s="2" t="s">
        <v>29253</v>
      </c>
    </row>
    <row r="13508" spans="1:2" x14ac:dyDescent="0.2">
      <c r="A13508" s="2" t="s">
        <v>29254</v>
      </c>
      <c r="B13508" s="2" t="s">
        <v>29255</v>
      </c>
    </row>
    <row r="13509" spans="1:2" x14ac:dyDescent="0.2">
      <c r="A13509" s="2" t="s">
        <v>29256</v>
      </c>
      <c r="B13509" s="2" t="s">
        <v>29257</v>
      </c>
    </row>
    <row r="13510" spans="1:2" x14ac:dyDescent="0.2">
      <c r="A13510" s="2" t="s">
        <v>29258</v>
      </c>
      <c r="B13510" s="2" t="s">
        <v>29259</v>
      </c>
    </row>
    <row r="13511" spans="1:2" x14ac:dyDescent="0.2">
      <c r="A13511" s="2" t="s">
        <v>29260</v>
      </c>
      <c r="B13511" s="2" t="s">
        <v>29261</v>
      </c>
    </row>
    <row r="13512" spans="1:2" x14ac:dyDescent="0.2">
      <c r="A13512" s="2" t="s">
        <v>29262</v>
      </c>
      <c r="B13512" s="2" t="s">
        <v>29263</v>
      </c>
    </row>
    <row r="13513" spans="1:2" x14ac:dyDescent="0.2">
      <c r="A13513" s="2" t="s">
        <v>29264</v>
      </c>
      <c r="B13513" s="2" t="s">
        <v>29265</v>
      </c>
    </row>
    <row r="13514" spans="1:2" x14ac:dyDescent="0.2">
      <c r="A13514" s="2" t="s">
        <v>29266</v>
      </c>
      <c r="B13514" s="2" t="s">
        <v>29267</v>
      </c>
    </row>
    <row r="13515" spans="1:2" x14ac:dyDescent="0.2">
      <c r="A13515" s="2" t="s">
        <v>29268</v>
      </c>
      <c r="B13515" s="2" t="s">
        <v>29269</v>
      </c>
    </row>
    <row r="13516" spans="1:2" x14ac:dyDescent="0.2">
      <c r="A13516" s="2" t="s">
        <v>29270</v>
      </c>
      <c r="B13516" s="2" t="s">
        <v>29271</v>
      </c>
    </row>
    <row r="13517" spans="1:2" x14ac:dyDescent="0.2">
      <c r="A13517" s="2" t="s">
        <v>29272</v>
      </c>
      <c r="B13517" s="2" t="s">
        <v>29273</v>
      </c>
    </row>
    <row r="13518" spans="1:2" x14ac:dyDescent="0.2">
      <c r="A13518" s="2" t="s">
        <v>29274</v>
      </c>
      <c r="B13518" s="2" t="s">
        <v>29275</v>
      </c>
    </row>
    <row r="13519" spans="1:2" x14ac:dyDescent="0.2">
      <c r="A13519" s="2" t="s">
        <v>29276</v>
      </c>
      <c r="B13519" s="2" t="s">
        <v>29277</v>
      </c>
    </row>
    <row r="13520" spans="1:2" x14ac:dyDescent="0.2">
      <c r="A13520" s="2" t="s">
        <v>29278</v>
      </c>
      <c r="B13520" s="2" t="s">
        <v>29279</v>
      </c>
    </row>
    <row r="13521" spans="1:2" x14ac:dyDescent="0.2">
      <c r="A13521" s="2" t="s">
        <v>29280</v>
      </c>
      <c r="B13521" s="2" t="s">
        <v>29281</v>
      </c>
    </row>
    <row r="13522" spans="1:2" x14ac:dyDescent="0.2">
      <c r="A13522" s="2" t="s">
        <v>29282</v>
      </c>
      <c r="B13522" s="2" t="s">
        <v>29283</v>
      </c>
    </row>
    <row r="13523" spans="1:2" x14ac:dyDescent="0.2">
      <c r="A13523" s="2" t="s">
        <v>29284</v>
      </c>
      <c r="B13523" s="2" t="s">
        <v>29285</v>
      </c>
    </row>
    <row r="13524" spans="1:2" x14ac:dyDescent="0.2">
      <c r="A13524" s="2" t="s">
        <v>29286</v>
      </c>
      <c r="B13524" s="2" t="s">
        <v>29287</v>
      </c>
    </row>
    <row r="13525" spans="1:2" x14ac:dyDescent="0.2">
      <c r="A13525" s="2" t="s">
        <v>29288</v>
      </c>
      <c r="B13525" s="2" t="s">
        <v>29289</v>
      </c>
    </row>
    <row r="13526" spans="1:2" x14ac:dyDescent="0.2">
      <c r="A13526" s="2" t="s">
        <v>29290</v>
      </c>
      <c r="B13526" s="2" t="s">
        <v>29291</v>
      </c>
    </row>
    <row r="13527" spans="1:2" x14ac:dyDescent="0.2">
      <c r="A13527" s="2" t="s">
        <v>29292</v>
      </c>
      <c r="B13527" s="2" t="s">
        <v>29293</v>
      </c>
    </row>
    <row r="13528" spans="1:2" x14ac:dyDescent="0.2">
      <c r="A13528" s="2" t="s">
        <v>29294</v>
      </c>
      <c r="B13528" s="2" t="s">
        <v>29295</v>
      </c>
    </row>
    <row r="13529" spans="1:2" x14ac:dyDescent="0.2">
      <c r="A13529" s="2" t="s">
        <v>29296</v>
      </c>
      <c r="B13529" s="2" t="s">
        <v>29297</v>
      </c>
    </row>
    <row r="13530" spans="1:2" x14ac:dyDescent="0.2">
      <c r="A13530" s="2" t="s">
        <v>29298</v>
      </c>
      <c r="B13530" s="2" t="s">
        <v>29299</v>
      </c>
    </row>
    <row r="13531" spans="1:2" x14ac:dyDescent="0.2">
      <c r="A13531" s="2" t="s">
        <v>29300</v>
      </c>
      <c r="B13531" s="2" t="s">
        <v>29301</v>
      </c>
    </row>
    <row r="13532" spans="1:2" x14ac:dyDescent="0.2">
      <c r="A13532" s="2" t="s">
        <v>29302</v>
      </c>
      <c r="B13532" s="2" t="s">
        <v>29303</v>
      </c>
    </row>
    <row r="13533" spans="1:2" x14ac:dyDescent="0.2">
      <c r="A13533" s="2" t="s">
        <v>29304</v>
      </c>
      <c r="B13533" s="2" t="s">
        <v>29305</v>
      </c>
    </row>
    <row r="13534" spans="1:2" x14ac:dyDescent="0.2">
      <c r="A13534" s="2" t="s">
        <v>29306</v>
      </c>
      <c r="B13534" s="2" t="s">
        <v>29307</v>
      </c>
    </row>
    <row r="13535" spans="1:2" x14ac:dyDescent="0.2">
      <c r="A13535" s="2" t="s">
        <v>29308</v>
      </c>
      <c r="B13535" s="2" t="s">
        <v>29309</v>
      </c>
    </row>
    <row r="13536" spans="1:2" x14ac:dyDescent="0.2">
      <c r="A13536" s="2" t="s">
        <v>29310</v>
      </c>
      <c r="B13536" s="2" t="s">
        <v>29311</v>
      </c>
    </row>
    <row r="13537" spans="1:2" x14ac:dyDescent="0.2">
      <c r="A13537" s="2" t="s">
        <v>29312</v>
      </c>
      <c r="B13537" s="2" t="s">
        <v>29313</v>
      </c>
    </row>
    <row r="13538" spans="1:2" x14ac:dyDescent="0.2">
      <c r="A13538" s="2" t="s">
        <v>29314</v>
      </c>
      <c r="B13538" s="2" t="s">
        <v>29315</v>
      </c>
    </row>
    <row r="13539" spans="1:2" x14ac:dyDescent="0.2">
      <c r="A13539" s="2" t="s">
        <v>29316</v>
      </c>
      <c r="B13539" s="2" t="s">
        <v>29317</v>
      </c>
    </row>
    <row r="13540" spans="1:2" x14ac:dyDescent="0.2">
      <c r="A13540" s="2" t="s">
        <v>29318</v>
      </c>
      <c r="B13540" s="2" t="s">
        <v>29319</v>
      </c>
    </row>
    <row r="13541" spans="1:2" x14ac:dyDescent="0.2">
      <c r="A13541" s="2" t="s">
        <v>29320</v>
      </c>
      <c r="B13541" s="2" t="s">
        <v>29321</v>
      </c>
    </row>
    <row r="13542" spans="1:2" x14ac:dyDescent="0.2">
      <c r="A13542" s="2" t="s">
        <v>29322</v>
      </c>
      <c r="B13542" s="2" t="s">
        <v>29323</v>
      </c>
    </row>
    <row r="13543" spans="1:2" x14ac:dyDescent="0.2">
      <c r="A13543" s="2" t="s">
        <v>29324</v>
      </c>
      <c r="B13543" s="2" t="s">
        <v>29325</v>
      </c>
    </row>
    <row r="13544" spans="1:2" x14ac:dyDescent="0.2">
      <c r="A13544" s="2" t="s">
        <v>29326</v>
      </c>
      <c r="B13544" s="2" t="s">
        <v>29327</v>
      </c>
    </row>
    <row r="13545" spans="1:2" x14ac:dyDescent="0.2">
      <c r="A13545" s="2" t="s">
        <v>29328</v>
      </c>
      <c r="B13545" s="2" t="s">
        <v>29329</v>
      </c>
    </row>
    <row r="13546" spans="1:2" x14ac:dyDescent="0.2">
      <c r="A13546" s="2" t="s">
        <v>29330</v>
      </c>
      <c r="B13546" s="2" t="s">
        <v>29331</v>
      </c>
    </row>
    <row r="13547" spans="1:2" x14ac:dyDescent="0.2">
      <c r="A13547" s="2" t="s">
        <v>29332</v>
      </c>
      <c r="B13547" s="2" t="s">
        <v>29333</v>
      </c>
    </row>
    <row r="13548" spans="1:2" x14ac:dyDescent="0.2">
      <c r="A13548" s="2" t="s">
        <v>29334</v>
      </c>
      <c r="B13548" s="2" t="s">
        <v>29335</v>
      </c>
    </row>
    <row r="13549" spans="1:2" x14ac:dyDescent="0.2">
      <c r="A13549" s="2" t="s">
        <v>29336</v>
      </c>
      <c r="B13549" s="2" t="s">
        <v>29337</v>
      </c>
    </row>
    <row r="13550" spans="1:2" x14ac:dyDescent="0.2">
      <c r="A13550" s="2" t="s">
        <v>29338</v>
      </c>
      <c r="B13550" s="2" t="s">
        <v>26874</v>
      </c>
    </row>
    <row r="13551" spans="1:2" x14ac:dyDescent="0.2">
      <c r="A13551" s="2" t="s">
        <v>29339</v>
      </c>
      <c r="B13551" s="2" t="s">
        <v>29340</v>
      </c>
    </row>
    <row r="13552" spans="1:2" x14ac:dyDescent="0.2">
      <c r="A13552" s="2" t="s">
        <v>29341</v>
      </c>
      <c r="B13552" s="2" t="s">
        <v>29342</v>
      </c>
    </row>
    <row r="13553" spans="1:2" x14ac:dyDescent="0.2">
      <c r="A13553" s="2" t="s">
        <v>29343</v>
      </c>
      <c r="B13553" s="2" t="s">
        <v>29344</v>
      </c>
    </row>
    <row r="13554" spans="1:2" x14ac:dyDescent="0.2">
      <c r="A13554" s="2" t="s">
        <v>29345</v>
      </c>
      <c r="B13554" s="2" t="s">
        <v>29346</v>
      </c>
    </row>
    <row r="13555" spans="1:2" x14ac:dyDescent="0.2">
      <c r="A13555" s="2" t="s">
        <v>29347</v>
      </c>
      <c r="B13555" s="2" t="s">
        <v>29348</v>
      </c>
    </row>
    <row r="13556" spans="1:2" x14ac:dyDescent="0.2">
      <c r="A13556" s="2" t="s">
        <v>29349</v>
      </c>
      <c r="B13556" s="2" t="s">
        <v>29350</v>
      </c>
    </row>
    <row r="13557" spans="1:2" x14ac:dyDescent="0.2">
      <c r="A13557" s="2" t="s">
        <v>29351</v>
      </c>
      <c r="B13557" s="2" t="s">
        <v>29352</v>
      </c>
    </row>
    <row r="13558" spans="1:2" x14ac:dyDescent="0.2">
      <c r="A13558" s="2" t="s">
        <v>29353</v>
      </c>
      <c r="B13558" s="2" t="s">
        <v>29354</v>
      </c>
    </row>
    <row r="13559" spans="1:2" x14ac:dyDescent="0.2">
      <c r="A13559" s="2" t="s">
        <v>29355</v>
      </c>
      <c r="B13559" s="2" t="s">
        <v>29356</v>
      </c>
    </row>
    <row r="13560" spans="1:2" x14ac:dyDescent="0.2">
      <c r="A13560" s="2" t="s">
        <v>29357</v>
      </c>
      <c r="B13560" s="2" t="s">
        <v>29358</v>
      </c>
    </row>
    <row r="13561" spans="1:2" x14ac:dyDescent="0.2">
      <c r="A13561" s="2" t="s">
        <v>29359</v>
      </c>
      <c r="B13561" s="2" t="s">
        <v>29360</v>
      </c>
    </row>
    <row r="13562" spans="1:2" x14ac:dyDescent="0.2">
      <c r="A13562" s="2" t="s">
        <v>29361</v>
      </c>
      <c r="B13562" s="2" t="s">
        <v>29362</v>
      </c>
    </row>
    <row r="13563" spans="1:2" x14ac:dyDescent="0.2">
      <c r="A13563" s="2" t="s">
        <v>29363</v>
      </c>
      <c r="B13563" s="2" t="s">
        <v>29364</v>
      </c>
    </row>
    <row r="13564" spans="1:2" x14ac:dyDescent="0.2">
      <c r="A13564" s="2" t="s">
        <v>29365</v>
      </c>
      <c r="B13564" s="2" t="s">
        <v>29366</v>
      </c>
    </row>
    <row r="13565" spans="1:2" x14ac:dyDescent="0.2">
      <c r="A13565" s="2" t="s">
        <v>29367</v>
      </c>
      <c r="B13565" s="2" t="s">
        <v>29368</v>
      </c>
    </row>
    <row r="13566" spans="1:2" x14ac:dyDescent="0.2">
      <c r="A13566" s="2" t="s">
        <v>29369</v>
      </c>
      <c r="B13566" s="2" t="s">
        <v>29370</v>
      </c>
    </row>
    <row r="13567" spans="1:2" x14ac:dyDescent="0.2">
      <c r="A13567" s="2" t="s">
        <v>29371</v>
      </c>
      <c r="B13567" s="2" t="s">
        <v>29372</v>
      </c>
    </row>
    <row r="13568" spans="1:2" x14ac:dyDescent="0.2">
      <c r="A13568" s="2" t="s">
        <v>29373</v>
      </c>
      <c r="B13568" s="2" t="s">
        <v>29374</v>
      </c>
    </row>
    <row r="13569" spans="1:2" x14ac:dyDescent="0.2">
      <c r="A13569" s="2" t="s">
        <v>29375</v>
      </c>
      <c r="B13569" s="2" t="s">
        <v>29376</v>
      </c>
    </row>
    <row r="13570" spans="1:2" x14ac:dyDescent="0.2">
      <c r="A13570" s="2" t="s">
        <v>29377</v>
      </c>
      <c r="B13570" s="2" t="s">
        <v>29378</v>
      </c>
    </row>
    <row r="13571" spans="1:2" x14ac:dyDescent="0.2">
      <c r="A13571" s="2" t="s">
        <v>29379</v>
      </c>
      <c r="B13571" s="2" t="s">
        <v>29380</v>
      </c>
    </row>
    <row r="13572" spans="1:2" x14ac:dyDescent="0.2">
      <c r="A13572" s="2" t="s">
        <v>29381</v>
      </c>
      <c r="B13572" s="2" t="s">
        <v>29382</v>
      </c>
    </row>
    <row r="13573" spans="1:2" x14ac:dyDescent="0.2">
      <c r="A13573" s="2" t="s">
        <v>29383</v>
      </c>
      <c r="B13573" s="2" t="s">
        <v>29384</v>
      </c>
    </row>
    <row r="13574" spans="1:2" x14ac:dyDescent="0.2">
      <c r="A13574" s="2" t="s">
        <v>29385</v>
      </c>
      <c r="B13574" s="2" t="s">
        <v>29386</v>
      </c>
    </row>
    <row r="13575" spans="1:2" x14ac:dyDescent="0.2">
      <c r="A13575" s="2" t="s">
        <v>29387</v>
      </c>
      <c r="B13575" s="2" t="s">
        <v>29388</v>
      </c>
    </row>
    <row r="13576" spans="1:2" x14ac:dyDescent="0.2">
      <c r="A13576" s="2" t="s">
        <v>29389</v>
      </c>
      <c r="B13576" s="2" t="s">
        <v>29390</v>
      </c>
    </row>
    <row r="13577" spans="1:2" x14ac:dyDescent="0.2">
      <c r="A13577" s="2" t="s">
        <v>29391</v>
      </c>
      <c r="B13577" s="2" t="s">
        <v>29392</v>
      </c>
    </row>
    <row r="13578" spans="1:2" x14ac:dyDescent="0.2">
      <c r="A13578" s="2" t="s">
        <v>29393</v>
      </c>
      <c r="B13578" s="2" t="s">
        <v>29394</v>
      </c>
    </row>
    <row r="13579" spans="1:2" x14ac:dyDescent="0.2">
      <c r="A13579" s="2" t="s">
        <v>29395</v>
      </c>
      <c r="B13579" s="2" t="s">
        <v>29396</v>
      </c>
    </row>
    <row r="13580" spans="1:2" x14ac:dyDescent="0.2">
      <c r="A13580" s="2" t="s">
        <v>29397</v>
      </c>
      <c r="B13580" s="2" t="s">
        <v>29398</v>
      </c>
    </row>
    <row r="13581" spans="1:2" x14ac:dyDescent="0.2">
      <c r="A13581" s="2" t="s">
        <v>29399</v>
      </c>
      <c r="B13581" s="2" t="s">
        <v>29400</v>
      </c>
    </row>
    <row r="13582" spans="1:2" x14ac:dyDescent="0.2">
      <c r="A13582" s="2" t="s">
        <v>29401</v>
      </c>
      <c r="B13582" s="2" t="s">
        <v>29402</v>
      </c>
    </row>
    <row r="13583" spans="1:2" x14ac:dyDescent="0.2">
      <c r="A13583" s="2" t="s">
        <v>29403</v>
      </c>
      <c r="B13583" s="2" t="s">
        <v>29404</v>
      </c>
    </row>
    <row r="13584" spans="1:2" x14ac:dyDescent="0.2">
      <c r="A13584" s="2" t="s">
        <v>29405</v>
      </c>
      <c r="B13584" s="2" t="s">
        <v>29406</v>
      </c>
    </row>
    <row r="13585" spans="1:2" x14ac:dyDescent="0.2">
      <c r="A13585" s="2" t="s">
        <v>29407</v>
      </c>
      <c r="B13585" s="2" t="s">
        <v>29408</v>
      </c>
    </row>
    <row r="13586" spans="1:2" x14ac:dyDescent="0.2">
      <c r="A13586" s="2" t="s">
        <v>29409</v>
      </c>
      <c r="B13586" s="2" t="s">
        <v>29410</v>
      </c>
    </row>
    <row r="13587" spans="1:2" x14ac:dyDescent="0.2">
      <c r="A13587" s="2" t="s">
        <v>29411</v>
      </c>
      <c r="B13587" s="2" t="s">
        <v>29412</v>
      </c>
    </row>
    <row r="13588" spans="1:2" x14ac:dyDescent="0.2">
      <c r="A13588" s="2" t="s">
        <v>29413</v>
      </c>
      <c r="B13588" s="2" t="s">
        <v>29414</v>
      </c>
    </row>
    <row r="13589" spans="1:2" x14ac:dyDescent="0.2">
      <c r="A13589" s="2" t="s">
        <v>29415</v>
      </c>
      <c r="B13589" s="2" t="s">
        <v>29416</v>
      </c>
    </row>
    <row r="13590" spans="1:2" x14ac:dyDescent="0.2">
      <c r="A13590" s="2" t="s">
        <v>29417</v>
      </c>
      <c r="B13590" s="2" t="s">
        <v>29418</v>
      </c>
    </row>
    <row r="13591" spans="1:2" x14ac:dyDescent="0.2">
      <c r="A13591" s="2" t="s">
        <v>29419</v>
      </c>
      <c r="B13591" s="2" t="s">
        <v>29420</v>
      </c>
    </row>
    <row r="13592" spans="1:2" x14ac:dyDescent="0.2">
      <c r="A13592" s="2" t="s">
        <v>29421</v>
      </c>
      <c r="B13592" s="2" t="s">
        <v>29422</v>
      </c>
    </row>
    <row r="13593" spans="1:2" x14ac:dyDescent="0.2">
      <c r="A13593" s="2" t="s">
        <v>29423</v>
      </c>
      <c r="B13593" s="2" t="s">
        <v>29424</v>
      </c>
    </row>
    <row r="13594" spans="1:2" x14ac:dyDescent="0.2">
      <c r="A13594" s="2" t="s">
        <v>29425</v>
      </c>
      <c r="B13594" s="2" t="s">
        <v>29426</v>
      </c>
    </row>
    <row r="13595" spans="1:2" x14ac:dyDescent="0.2">
      <c r="A13595" s="2" t="s">
        <v>29427</v>
      </c>
      <c r="B13595" s="2" t="s">
        <v>29428</v>
      </c>
    </row>
    <row r="13596" spans="1:2" x14ac:dyDescent="0.2">
      <c r="A13596" s="2" t="s">
        <v>29429</v>
      </c>
      <c r="B13596" s="2" t="s">
        <v>29430</v>
      </c>
    </row>
    <row r="13597" spans="1:2" x14ac:dyDescent="0.2">
      <c r="A13597" s="2" t="s">
        <v>29431</v>
      </c>
      <c r="B13597" s="2" t="s">
        <v>29432</v>
      </c>
    </row>
    <row r="13598" spans="1:2" x14ac:dyDescent="0.2">
      <c r="A13598" s="2" t="s">
        <v>29433</v>
      </c>
      <c r="B13598" s="2" t="s">
        <v>29434</v>
      </c>
    </row>
    <row r="13599" spans="1:2" x14ac:dyDescent="0.2">
      <c r="A13599" s="2" t="s">
        <v>29435</v>
      </c>
      <c r="B13599" s="2" t="s">
        <v>29436</v>
      </c>
    </row>
    <row r="13600" spans="1:2" x14ac:dyDescent="0.2">
      <c r="A13600" s="2" t="s">
        <v>29437</v>
      </c>
      <c r="B13600" s="2" t="s">
        <v>29438</v>
      </c>
    </row>
    <row r="13601" spans="1:2" x14ac:dyDescent="0.2">
      <c r="A13601" s="2" t="s">
        <v>29439</v>
      </c>
      <c r="B13601" s="2" t="s">
        <v>29440</v>
      </c>
    </row>
    <row r="13602" spans="1:2" x14ac:dyDescent="0.2">
      <c r="A13602" s="2" t="s">
        <v>29441</v>
      </c>
      <c r="B13602" s="2" t="s">
        <v>29442</v>
      </c>
    </row>
    <row r="13603" spans="1:2" x14ac:dyDescent="0.2">
      <c r="A13603" s="2" t="s">
        <v>29443</v>
      </c>
      <c r="B13603" s="2" t="s">
        <v>29444</v>
      </c>
    </row>
    <row r="13604" spans="1:2" x14ac:dyDescent="0.2">
      <c r="A13604" s="2" t="s">
        <v>29445</v>
      </c>
      <c r="B13604" s="2" t="s">
        <v>29446</v>
      </c>
    </row>
    <row r="13605" spans="1:2" x14ac:dyDescent="0.2">
      <c r="A13605" s="2" t="s">
        <v>29447</v>
      </c>
      <c r="B13605" s="2" t="s">
        <v>29448</v>
      </c>
    </row>
    <row r="13606" spans="1:2" x14ac:dyDescent="0.2">
      <c r="A13606" s="2" t="s">
        <v>29449</v>
      </c>
      <c r="B13606" s="2" t="s">
        <v>29450</v>
      </c>
    </row>
    <row r="13607" spans="1:2" x14ac:dyDescent="0.2">
      <c r="A13607" s="2" t="s">
        <v>29451</v>
      </c>
      <c r="B13607" s="2" t="s">
        <v>29452</v>
      </c>
    </row>
    <row r="13608" spans="1:2" x14ac:dyDescent="0.2">
      <c r="A13608" s="2" t="s">
        <v>29453</v>
      </c>
      <c r="B13608" s="2" t="s">
        <v>29454</v>
      </c>
    </row>
    <row r="13609" spans="1:2" x14ac:dyDescent="0.2">
      <c r="A13609" s="2" t="s">
        <v>29455</v>
      </c>
      <c r="B13609" s="2" t="s">
        <v>29456</v>
      </c>
    </row>
    <row r="13610" spans="1:2" x14ac:dyDescent="0.2">
      <c r="A13610" s="2" t="s">
        <v>29457</v>
      </c>
      <c r="B13610" s="2" t="s">
        <v>29458</v>
      </c>
    </row>
    <row r="13611" spans="1:2" x14ac:dyDescent="0.2">
      <c r="A13611" s="2" t="s">
        <v>29459</v>
      </c>
      <c r="B13611" s="2" t="s">
        <v>29460</v>
      </c>
    </row>
    <row r="13612" spans="1:2" x14ac:dyDescent="0.2">
      <c r="A13612" s="2" t="s">
        <v>29461</v>
      </c>
      <c r="B13612" s="2" t="s">
        <v>29462</v>
      </c>
    </row>
    <row r="13613" spans="1:2" x14ac:dyDescent="0.2">
      <c r="A13613" s="2" t="s">
        <v>29463</v>
      </c>
      <c r="B13613" s="2" t="s">
        <v>29464</v>
      </c>
    </row>
    <row r="13614" spans="1:2" x14ac:dyDescent="0.2">
      <c r="A13614" s="2" t="s">
        <v>29465</v>
      </c>
      <c r="B13614" s="2" t="s">
        <v>29466</v>
      </c>
    </row>
    <row r="13615" spans="1:2" x14ac:dyDescent="0.2">
      <c r="A13615" s="2" t="s">
        <v>29467</v>
      </c>
      <c r="B13615" s="2" t="s">
        <v>29468</v>
      </c>
    </row>
    <row r="13616" spans="1:2" x14ac:dyDescent="0.2">
      <c r="A13616" s="2" t="s">
        <v>29469</v>
      </c>
      <c r="B13616" s="2" t="s">
        <v>29470</v>
      </c>
    </row>
    <row r="13617" spans="1:2" x14ac:dyDescent="0.2">
      <c r="A13617" s="2" t="s">
        <v>29471</v>
      </c>
      <c r="B13617" s="2" t="s">
        <v>29472</v>
      </c>
    </row>
    <row r="13618" spans="1:2" x14ac:dyDescent="0.2">
      <c r="A13618" s="2" t="s">
        <v>29473</v>
      </c>
      <c r="B13618" s="2" t="s">
        <v>29474</v>
      </c>
    </row>
    <row r="13619" spans="1:2" x14ac:dyDescent="0.2">
      <c r="A13619" s="2" t="s">
        <v>29475</v>
      </c>
      <c r="B13619" s="2" t="s">
        <v>29476</v>
      </c>
    </row>
    <row r="13620" spans="1:2" x14ac:dyDescent="0.2">
      <c r="A13620" s="2" t="s">
        <v>29477</v>
      </c>
      <c r="B13620" s="2" t="s">
        <v>29478</v>
      </c>
    </row>
    <row r="13621" spans="1:2" x14ac:dyDescent="0.2">
      <c r="A13621" s="2" t="s">
        <v>29479</v>
      </c>
      <c r="B13621" s="2" t="s">
        <v>29480</v>
      </c>
    </row>
    <row r="13622" spans="1:2" x14ac:dyDescent="0.2">
      <c r="A13622" s="2" t="s">
        <v>29481</v>
      </c>
      <c r="B13622" s="2" t="s">
        <v>29482</v>
      </c>
    </row>
    <row r="13623" spans="1:2" x14ac:dyDescent="0.2">
      <c r="A13623" s="2" t="s">
        <v>29483</v>
      </c>
      <c r="B13623" s="2" t="s">
        <v>29484</v>
      </c>
    </row>
    <row r="13624" spans="1:2" x14ac:dyDescent="0.2">
      <c r="A13624" s="2" t="s">
        <v>29485</v>
      </c>
      <c r="B13624" s="2" t="s">
        <v>29486</v>
      </c>
    </row>
    <row r="13625" spans="1:2" x14ac:dyDescent="0.2">
      <c r="A13625" s="2" t="s">
        <v>29487</v>
      </c>
      <c r="B13625" s="2" t="s">
        <v>29488</v>
      </c>
    </row>
    <row r="13626" spans="1:2" x14ac:dyDescent="0.2">
      <c r="A13626" s="2" t="s">
        <v>29489</v>
      </c>
      <c r="B13626" s="2" t="s">
        <v>29490</v>
      </c>
    </row>
    <row r="13627" spans="1:2" x14ac:dyDescent="0.2">
      <c r="A13627" s="2" t="s">
        <v>29491</v>
      </c>
      <c r="B13627" s="2" t="s">
        <v>29492</v>
      </c>
    </row>
    <row r="13628" spans="1:2" x14ac:dyDescent="0.2">
      <c r="A13628" s="2" t="s">
        <v>29493</v>
      </c>
      <c r="B13628" s="2" t="s">
        <v>29494</v>
      </c>
    </row>
    <row r="13629" spans="1:2" x14ac:dyDescent="0.2">
      <c r="A13629" s="2" t="s">
        <v>29495</v>
      </c>
      <c r="B13629" s="2" t="s">
        <v>29496</v>
      </c>
    </row>
    <row r="13630" spans="1:2" x14ac:dyDescent="0.2">
      <c r="A13630" s="2" t="s">
        <v>29497</v>
      </c>
      <c r="B13630" s="2" t="s">
        <v>29498</v>
      </c>
    </row>
    <row r="13631" spans="1:2" x14ac:dyDescent="0.2">
      <c r="A13631" s="2" t="s">
        <v>29499</v>
      </c>
      <c r="B13631" s="2" t="s">
        <v>29500</v>
      </c>
    </row>
    <row r="13632" spans="1:2" x14ac:dyDescent="0.2">
      <c r="A13632" s="2" t="s">
        <v>29501</v>
      </c>
      <c r="B13632" s="2" t="s">
        <v>29502</v>
      </c>
    </row>
    <row r="13633" spans="1:2" x14ac:dyDescent="0.2">
      <c r="A13633" s="2" t="s">
        <v>29503</v>
      </c>
      <c r="B13633" s="2" t="s">
        <v>29504</v>
      </c>
    </row>
    <row r="13634" spans="1:2" x14ac:dyDescent="0.2">
      <c r="A13634" s="2" t="s">
        <v>29505</v>
      </c>
      <c r="B13634" s="2" t="s">
        <v>29506</v>
      </c>
    </row>
    <row r="13635" spans="1:2" x14ac:dyDescent="0.2">
      <c r="A13635" s="2" t="s">
        <v>29507</v>
      </c>
      <c r="B13635" s="2" t="s">
        <v>29508</v>
      </c>
    </row>
    <row r="13636" spans="1:2" x14ac:dyDescent="0.2">
      <c r="A13636" s="2" t="s">
        <v>29509</v>
      </c>
      <c r="B13636" s="2" t="s">
        <v>29510</v>
      </c>
    </row>
    <row r="13637" spans="1:2" x14ac:dyDescent="0.2">
      <c r="A13637" s="2" t="s">
        <v>29511</v>
      </c>
      <c r="B13637" s="2" t="s">
        <v>29512</v>
      </c>
    </row>
    <row r="13638" spans="1:2" x14ac:dyDescent="0.2">
      <c r="A13638" s="2" t="s">
        <v>29513</v>
      </c>
      <c r="B13638" s="2" t="s">
        <v>29514</v>
      </c>
    </row>
    <row r="13639" spans="1:2" x14ac:dyDescent="0.2">
      <c r="A13639" s="2" t="s">
        <v>29515</v>
      </c>
      <c r="B13639" s="2" t="s">
        <v>29516</v>
      </c>
    </row>
    <row r="13640" spans="1:2" x14ac:dyDescent="0.2">
      <c r="A13640" s="2" t="s">
        <v>29517</v>
      </c>
      <c r="B13640" s="2" t="s">
        <v>29518</v>
      </c>
    </row>
    <row r="13641" spans="1:2" x14ac:dyDescent="0.2">
      <c r="A13641" s="2" t="s">
        <v>29519</v>
      </c>
      <c r="B13641" s="2" t="s">
        <v>29520</v>
      </c>
    </row>
    <row r="13642" spans="1:2" x14ac:dyDescent="0.2">
      <c r="A13642" s="2" t="s">
        <v>29521</v>
      </c>
      <c r="B13642" s="2" t="s">
        <v>29522</v>
      </c>
    </row>
    <row r="13643" spans="1:2" x14ac:dyDescent="0.2">
      <c r="A13643" s="2" t="s">
        <v>29523</v>
      </c>
      <c r="B13643" s="2" t="s">
        <v>29524</v>
      </c>
    </row>
    <row r="13644" spans="1:2" x14ac:dyDescent="0.2">
      <c r="A13644" s="2" t="s">
        <v>29525</v>
      </c>
      <c r="B13644" s="2" t="s">
        <v>29526</v>
      </c>
    </row>
    <row r="13645" spans="1:2" x14ac:dyDescent="0.2">
      <c r="A13645" s="2" t="s">
        <v>29527</v>
      </c>
      <c r="B13645" s="2" t="s">
        <v>29528</v>
      </c>
    </row>
    <row r="13646" spans="1:2" x14ac:dyDescent="0.2">
      <c r="A13646" s="2" t="s">
        <v>29529</v>
      </c>
      <c r="B13646" s="2" t="s">
        <v>29530</v>
      </c>
    </row>
    <row r="13647" spans="1:2" x14ac:dyDescent="0.2">
      <c r="A13647" s="2" t="s">
        <v>29531</v>
      </c>
      <c r="B13647" s="2" t="s">
        <v>29532</v>
      </c>
    </row>
    <row r="13648" spans="1:2" x14ac:dyDescent="0.2">
      <c r="A13648" s="2" t="s">
        <v>29533</v>
      </c>
      <c r="B13648" s="2" t="s">
        <v>29534</v>
      </c>
    </row>
    <row r="13649" spans="1:2" x14ac:dyDescent="0.2">
      <c r="A13649" s="2" t="s">
        <v>29535</v>
      </c>
      <c r="B13649" s="2" t="s">
        <v>29536</v>
      </c>
    </row>
    <row r="13650" spans="1:2" x14ac:dyDescent="0.2">
      <c r="A13650" s="2" t="s">
        <v>29537</v>
      </c>
      <c r="B13650" s="2" t="s">
        <v>29538</v>
      </c>
    </row>
    <row r="13651" spans="1:2" x14ac:dyDescent="0.2">
      <c r="A13651" s="2" t="s">
        <v>29539</v>
      </c>
      <c r="B13651" s="2" t="s">
        <v>29540</v>
      </c>
    </row>
    <row r="13652" spans="1:2" x14ac:dyDescent="0.2">
      <c r="A13652" s="2" t="s">
        <v>29541</v>
      </c>
      <c r="B13652" s="2" t="s">
        <v>29542</v>
      </c>
    </row>
    <row r="13653" spans="1:2" x14ac:dyDescent="0.2">
      <c r="A13653" s="2" t="s">
        <v>29543</v>
      </c>
      <c r="B13653" s="2" t="s">
        <v>29544</v>
      </c>
    </row>
    <row r="13654" spans="1:2" x14ac:dyDescent="0.2">
      <c r="A13654" s="2" t="s">
        <v>29545</v>
      </c>
      <c r="B13654" s="2" t="s">
        <v>29546</v>
      </c>
    </row>
    <row r="13655" spans="1:2" x14ac:dyDescent="0.2">
      <c r="A13655" s="2" t="s">
        <v>29547</v>
      </c>
      <c r="B13655" s="2" t="s">
        <v>29548</v>
      </c>
    </row>
    <row r="13656" spans="1:2" x14ac:dyDescent="0.2">
      <c r="A13656" s="2" t="s">
        <v>29549</v>
      </c>
      <c r="B13656" s="2" t="s">
        <v>29550</v>
      </c>
    </row>
    <row r="13657" spans="1:2" x14ac:dyDescent="0.2">
      <c r="A13657" s="2" t="s">
        <v>29551</v>
      </c>
      <c r="B13657" s="2" t="s">
        <v>29552</v>
      </c>
    </row>
    <row r="13658" spans="1:2" x14ac:dyDescent="0.2">
      <c r="A13658" s="2" t="s">
        <v>29553</v>
      </c>
      <c r="B13658" s="2" t="s">
        <v>29554</v>
      </c>
    </row>
    <row r="13659" spans="1:2" x14ac:dyDescent="0.2">
      <c r="A13659" s="2" t="s">
        <v>29555</v>
      </c>
      <c r="B13659" s="2" t="s">
        <v>29556</v>
      </c>
    </row>
    <row r="13660" spans="1:2" x14ac:dyDescent="0.2">
      <c r="A13660" s="2" t="s">
        <v>29557</v>
      </c>
      <c r="B13660" s="2" t="s">
        <v>29558</v>
      </c>
    </row>
    <row r="13661" spans="1:2" x14ac:dyDescent="0.2">
      <c r="A13661" s="2" t="s">
        <v>29559</v>
      </c>
      <c r="B13661" s="2" t="s">
        <v>29560</v>
      </c>
    </row>
    <row r="13662" spans="1:2" x14ac:dyDescent="0.2">
      <c r="A13662" s="2" t="s">
        <v>29561</v>
      </c>
      <c r="B13662" s="2" t="s">
        <v>29562</v>
      </c>
    </row>
    <row r="13663" spans="1:2" x14ac:dyDescent="0.2">
      <c r="A13663" s="2" t="s">
        <v>29563</v>
      </c>
      <c r="B13663" s="2" t="s">
        <v>29564</v>
      </c>
    </row>
    <row r="13664" spans="1:2" x14ac:dyDescent="0.2">
      <c r="A13664" s="2" t="s">
        <v>29565</v>
      </c>
      <c r="B13664" s="2" t="s">
        <v>29566</v>
      </c>
    </row>
    <row r="13665" spans="1:2" x14ac:dyDescent="0.2">
      <c r="A13665" s="2" t="s">
        <v>29567</v>
      </c>
      <c r="B13665" s="2" t="s">
        <v>29568</v>
      </c>
    </row>
    <row r="13666" spans="1:2" x14ac:dyDescent="0.2">
      <c r="A13666" s="2" t="s">
        <v>29569</v>
      </c>
      <c r="B13666" s="2" t="s">
        <v>29570</v>
      </c>
    </row>
    <row r="13667" spans="1:2" x14ac:dyDescent="0.2">
      <c r="A13667" s="2" t="s">
        <v>29571</v>
      </c>
      <c r="B13667" s="2" t="s">
        <v>29572</v>
      </c>
    </row>
    <row r="13668" spans="1:2" x14ac:dyDescent="0.2">
      <c r="A13668" s="2" t="s">
        <v>29573</v>
      </c>
      <c r="B13668" s="2" t="s">
        <v>29574</v>
      </c>
    </row>
    <row r="13669" spans="1:2" x14ac:dyDescent="0.2">
      <c r="A13669" s="2" t="s">
        <v>29575</v>
      </c>
      <c r="B13669" s="2" t="s">
        <v>29576</v>
      </c>
    </row>
    <row r="13670" spans="1:2" x14ac:dyDescent="0.2">
      <c r="A13670" s="2" t="s">
        <v>29577</v>
      </c>
      <c r="B13670" s="2" t="s">
        <v>29578</v>
      </c>
    </row>
    <row r="13671" spans="1:2" x14ac:dyDescent="0.2">
      <c r="A13671" s="2" t="s">
        <v>29579</v>
      </c>
      <c r="B13671" s="2" t="s">
        <v>29580</v>
      </c>
    </row>
    <row r="13672" spans="1:2" x14ac:dyDescent="0.2">
      <c r="A13672" s="2" t="s">
        <v>29581</v>
      </c>
      <c r="B13672" s="2" t="s">
        <v>29582</v>
      </c>
    </row>
    <row r="13673" spans="1:2" x14ac:dyDescent="0.2">
      <c r="A13673" s="2" t="s">
        <v>29583</v>
      </c>
      <c r="B13673" s="2" t="s">
        <v>29584</v>
      </c>
    </row>
    <row r="13674" spans="1:2" x14ac:dyDescent="0.2">
      <c r="A13674" s="2" t="s">
        <v>29585</v>
      </c>
      <c r="B13674" s="2" t="s">
        <v>29586</v>
      </c>
    </row>
    <row r="13675" spans="1:2" x14ac:dyDescent="0.2">
      <c r="A13675" s="2" t="s">
        <v>29587</v>
      </c>
      <c r="B13675" s="2" t="s">
        <v>29588</v>
      </c>
    </row>
    <row r="13676" spans="1:2" x14ac:dyDescent="0.2">
      <c r="A13676" s="2" t="s">
        <v>29589</v>
      </c>
      <c r="B13676" s="2" t="s">
        <v>29590</v>
      </c>
    </row>
    <row r="13677" spans="1:2" x14ac:dyDescent="0.2">
      <c r="A13677" s="2" t="s">
        <v>29591</v>
      </c>
      <c r="B13677" s="2" t="s">
        <v>29592</v>
      </c>
    </row>
    <row r="13678" spans="1:2" x14ac:dyDescent="0.2">
      <c r="A13678" s="2" t="s">
        <v>29593</v>
      </c>
      <c r="B13678" s="2" t="s">
        <v>29594</v>
      </c>
    </row>
    <row r="13679" spans="1:2" x14ac:dyDescent="0.2">
      <c r="A13679" s="2" t="s">
        <v>29595</v>
      </c>
      <c r="B13679" s="2" t="s">
        <v>29596</v>
      </c>
    </row>
    <row r="13680" spans="1:2" x14ac:dyDescent="0.2">
      <c r="A13680" s="2" t="s">
        <v>29597</v>
      </c>
      <c r="B13680" s="2" t="s">
        <v>29598</v>
      </c>
    </row>
    <row r="13681" spans="1:2" x14ac:dyDescent="0.2">
      <c r="A13681" s="2" t="s">
        <v>29599</v>
      </c>
      <c r="B13681" s="2" t="s">
        <v>29600</v>
      </c>
    </row>
    <row r="13682" spans="1:2" x14ac:dyDescent="0.2">
      <c r="A13682" s="2" t="s">
        <v>29601</v>
      </c>
      <c r="B13682" s="2" t="s">
        <v>29602</v>
      </c>
    </row>
    <row r="13683" spans="1:2" x14ac:dyDescent="0.2">
      <c r="A13683" s="2" t="s">
        <v>29603</v>
      </c>
      <c r="B13683" s="2" t="s">
        <v>29604</v>
      </c>
    </row>
    <row r="13684" spans="1:2" x14ac:dyDescent="0.2">
      <c r="A13684" s="2" t="s">
        <v>29605</v>
      </c>
      <c r="B13684" s="2" t="s">
        <v>29606</v>
      </c>
    </row>
    <row r="13685" spans="1:2" x14ac:dyDescent="0.2">
      <c r="A13685" s="2" t="s">
        <v>29607</v>
      </c>
      <c r="B13685" s="2" t="s">
        <v>29608</v>
      </c>
    </row>
    <row r="13686" spans="1:2" x14ac:dyDescent="0.2">
      <c r="A13686" s="2" t="s">
        <v>29609</v>
      </c>
      <c r="B13686" s="2" t="s">
        <v>29610</v>
      </c>
    </row>
    <row r="13687" spans="1:2" x14ac:dyDescent="0.2">
      <c r="A13687" s="2" t="s">
        <v>29611</v>
      </c>
      <c r="B13687" s="2" t="s">
        <v>29612</v>
      </c>
    </row>
    <row r="13688" spans="1:2" x14ac:dyDescent="0.2">
      <c r="A13688" s="2" t="s">
        <v>29613</v>
      </c>
      <c r="B13688" s="2" t="s">
        <v>29614</v>
      </c>
    </row>
    <row r="13689" spans="1:2" x14ac:dyDescent="0.2">
      <c r="A13689" s="2" t="s">
        <v>29615</v>
      </c>
      <c r="B13689" s="2" t="s">
        <v>29616</v>
      </c>
    </row>
    <row r="13690" spans="1:2" x14ac:dyDescent="0.2">
      <c r="A13690" s="2" t="s">
        <v>29617</v>
      </c>
      <c r="B13690" s="2" t="s">
        <v>29618</v>
      </c>
    </row>
    <row r="13691" spans="1:2" x14ac:dyDescent="0.2">
      <c r="A13691" s="2" t="s">
        <v>29619</v>
      </c>
      <c r="B13691" s="2" t="s">
        <v>29620</v>
      </c>
    </row>
    <row r="13692" spans="1:2" x14ac:dyDescent="0.2">
      <c r="A13692" s="2" t="s">
        <v>29621</v>
      </c>
      <c r="B13692" s="2" t="s">
        <v>29622</v>
      </c>
    </row>
    <row r="13693" spans="1:2" x14ac:dyDescent="0.2">
      <c r="A13693" s="2" t="s">
        <v>29623</v>
      </c>
      <c r="B13693" s="2" t="s">
        <v>29624</v>
      </c>
    </row>
    <row r="13694" spans="1:2" x14ac:dyDescent="0.2">
      <c r="A13694" s="2" t="s">
        <v>29625</v>
      </c>
      <c r="B13694" s="2" t="s">
        <v>29626</v>
      </c>
    </row>
    <row r="13695" spans="1:2" x14ac:dyDescent="0.2">
      <c r="A13695" s="2" t="s">
        <v>29627</v>
      </c>
      <c r="B13695" s="2" t="s">
        <v>29628</v>
      </c>
    </row>
    <row r="13696" spans="1:2" x14ac:dyDescent="0.2">
      <c r="A13696" s="2" t="s">
        <v>29629</v>
      </c>
      <c r="B13696" s="2" t="s">
        <v>29630</v>
      </c>
    </row>
    <row r="13697" spans="1:2" x14ac:dyDescent="0.2">
      <c r="A13697" s="2" t="s">
        <v>29631</v>
      </c>
      <c r="B13697" s="2" t="s">
        <v>29632</v>
      </c>
    </row>
    <row r="13698" spans="1:2" x14ac:dyDescent="0.2">
      <c r="A13698" s="2" t="s">
        <v>29633</v>
      </c>
      <c r="B13698" s="2" t="s">
        <v>29634</v>
      </c>
    </row>
    <row r="13699" spans="1:2" x14ac:dyDescent="0.2">
      <c r="A13699" s="2" t="s">
        <v>29635</v>
      </c>
      <c r="B13699" s="2" t="s">
        <v>29636</v>
      </c>
    </row>
    <row r="13700" spans="1:2" x14ac:dyDescent="0.2">
      <c r="A13700" s="2" t="s">
        <v>29637</v>
      </c>
      <c r="B13700" s="2" t="s">
        <v>29638</v>
      </c>
    </row>
    <row r="13701" spans="1:2" x14ac:dyDescent="0.2">
      <c r="A13701" s="2" t="s">
        <v>29639</v>
      </c>
      <c r="B13701" s="2" t="s">
        <v>29640</v>
      </c>
    </row>
    <row r="13702" spans="1:2" x14ac:dyDescent="0.2">
      <c r="A13702" s="2" t="s">
        <v>29641</v>
      </c>
      <c r="B13702" s="2" t="s">
        <v>29642</v>
      </c>
    </row>
    <row r="13703" spans="1:2" x14ac:dyDescent="0.2">
      <c r="A13703" s="2" t="s">
        <v>29643</v>
      </c>
      <c r="B13703" s="2" t="s">
        <v>29644</v>
      </c>
    </row>
    <row r="13704" spans="1:2" x14ac:dyDescent="0.2">
      <c r="A13704" s="2" t="s">
        <v>29645</v>
      </c>
      <c r="B13704" s="2" t="s">
        <v>29646</v>
      </c>
    </row>
    <row r="13705" spans="1:2" x14ac:dyDescent="0.2">
      <c r="A13705" s="2" t="s">
        <v>29647</v>
      </c>
      <c r="B13705" s="2" t="s">
        <v>29648</v>
      </c>
    </row>
    <row r="13706" spans="1:2" x14ac:dyDescent="0.2">
      <c r="A13706" s="2" t="s">
        <v>29649</v>
      </c>
      <c r="B13706" s="2" t="s">
        <v>29650</v>
      </c>
    </row>
    <row r="13707" spans="1:2" x14ac:dyDescent="0.2">
      <c r="A13707" s="2" t="s">
        <v>29651</v>
      </c>
      <c r="B13707" s="2" t="s">
        <v>29652</v>
      </c>
    </row>
    <row r="13708" spans="1:2" x14ac:dyDescent="0.2">
      <c r="A13708" s="2" t="s">
        <v>29653</v>
      </c>
      <c r="B13708" s="2" t="s">
        <v>29654</v>
      </c>
    </row>
    <row r="13709" spans="1:2" x14ac:dyDescent="0.2">
      <c r="A13709" s="2" t="s">
        <v>29655</v>
      </c>
      <c r="B13709" s="2" t="s">
        <v>29656</v>
      </c>
    </row>
    <row r="13710" spans="1:2" x14ac:dyDescent="0.2">
      <c r="A13710" s="2" t="s">
        <v>29657</v>
      </c>
      <c r="B13710" s="2" t="s">
        <v>29658</v>
      </c>
    </row>
    <row r="13711" spans="1:2" x14ac:dyDescent="0.2">
      <c r="A13711" s="2" t="s">
        <v>29659</v>
      </c>
      <c r="B13711" s="2" t="s">
        <v>29660</v>
      </c>
    </row>
    <row r="13712" spans="1:2" x14ac:dyDescent="0.2">
      <c r="A13712" s="2" t="s">
        <v>29661</v>
      </c>
      <c r="B13712" s="2" t="s">
        <v>29662</v>
      </c>
    </row>
    <row r="13713" spans="1:2" x14ac:dyDescent="0.2">
      <c r="A13713" s="2" t="s">
        <v>29663</v>
      </c>
      <c r="B13713" s="2" t="s">
        <v>29664</v>
      </c>
    </row>
    <row r="13714" spans="1:2" x14ac:dyDescent="0.2">
      <c r="A13714" s="2" t="s">
        <v>29665</v>
      </c>
      <c r="B13714" s="2" t="s">
        <v>29666</v>
      </c>
    </row>
    <row r="13715" spans="1:2" x14ac:dyDescent="0.2">
      <c r="A13715" s="2" t="s">
        <v>29667</v>
      </c>
      <c r="B13715" s="2" t="s">
        <v>29668</v>
      </c>
    </row>
    <row r="13716" spans="1:2" x14ac:dyDescent="0.2">
      <c r="A13716" s="2" t="s">
        <v>29669</v>
      </c>
      <c r="B13716" s="2" t="s">
        <v>29670</v>
      </c>
    </row>
    <row r="13717" spans="1:2" x14ac:dyDescent="0.2">
      <c r="A13717" s="2" t="s">
        <v>29671</v>
      </c>
      <c r="B13717" s="2" t="s">
        <v>29672</v>
      </c>
    </row>
    <row r="13718" spans="1:2" x14ac:dyDescent="0.2">
      <c r="A13718" s="2" t="s">
        <v>29673</v>
      </c>
      <c r="B13718" s="2" t="s">
        <v>29674</v>
      </c>
    </row>
    <row r="13719" spans="1:2" x14ac:dyDescent="0.2">
      <c r="A13719" s="2" t="s">
        <v>29675</v>
      </c>
      <c r="B13719" s="2" t="s">
        <v>29676</v>
      </c>
    </row>
    <row r="13720" spans="1:2" x14ac:dyDescent="0.2">
      <c r="A13720" s="2" t="s">
        <v>29677</v>
      </c>
      <c r="B13720" s="2" t="s">
        <v>29678</v>
      </c>
    </row>
    <row r="13721" spans="1:2" x14ac:dyDescent="0.2">
      <c r="A13721" s="2" t="s">
        <v>29679</v>
      </c>
      <c r="B13721" s="2" t="s">
        <v>29680</v>
      </c>
    </row>
    <row r="13722" spans="1:2" x14ac:dyDescent="0.2">
      <c r="A13722" s="2" t="s">
        <v>29681</v>
      </c>
      <c r="B13722" s="2" t="s">
        <v>29682</v>
      </c>
    </row>
    <row r="13723" spans="1:2" x14ac:dyDescent="0.2">
      <c r="A13723" s="2" t="s">
        <v>29683</v>
      </c>
      <c r="B13723" s="2" t="s">
        <v>29684</v>
      </c>
    </row>
    <row r="13724" spans="1:2" x14ac:dyDescent="0.2">
      <c r="A13724" s="2" t="s">
        <v>29685</v>
      </c>
      <c r="B13724" s="2" t="s">
        <v>29686</v>
      </c>
    </row>
    <row r="13725" spans="1:2" x14ac:dyDescent="0.2">
      <c r="A13725" s="2" t="s">
        <v>29687</v>
      </c>
      <c r="B13725" s="2" t="s">
        <v>29688</v>
      </c>
    </row>
    <row r="13726" spans="1:2" x14ac:dyDescent="0.2">
      <c r="A13726" s="2" t="s">
        <v>29689</v>
      </c>
      <c r="B13726" s="2" t="s">
        <v>29690</v>
      </c>
    </row>
    <row r="13727" spans="1:2" x14ac:dyDescent="0.2">
      <c r="A13727" s="2" t="s">
        <v>29691</v>
      </c>
      <c r="B13727" s="2" t="s">
        <v>29692</v>
      </c>
    </row>
    <row r="13728" spans="1:2" x14ac:dyDescent="0.2">
      <c r="A13728" s="2" t="s">
        <v>29693</v>
      </c>
      <c r="B13728" s="2" t="s">
        <v>29694</v>
      </c>
    </row>
    <row r="13729" spans="1:2" x14ac:dyDescent="0.2">
      <c r="A13729" s="2" t="s">
        <v>29695</v>
      </c>
      <c r="B13729" s="2" t="s">
        <v>29696</v>
      </c>
    </row>
    <row r="13730" spans="1:2" x14ac:dyDescent="0.2">
      <c r="A13730" s="2" t="s">
        <v>29697</v>
      </c>
      <c r="B13730" s="2" t="s">
        <v>29698</v>
      </c>
    </row>
    <row r="13731" spans="1:2" x14ac:dyDescent="0.2">
      <c r="A13731" s="2" t="s">
        <v>29699</v>
      </c>
      <c r="B13731" s="2" t="s">
        <v>29700</v>
      </c>
    </row>
    <row r="13732" spans="1:2" x14ac:dyDescent="0.2">
      <c r="A13732" s="2" t="s">
        <v>29701</v>
      </c>
      <c r="B13732" s="2" t="s">
        <v>29702</v>
      </c>
    </row>
    <row r="13733" spans="1:2" x14ac:dyDescent="0.2">
      <c r="A13733" s="2" t="s">
        <v>29703</v>
      </c>
      <c r="B13733" s="2" t="s">
        <v>29704</v>
      </c>
    </row>
    <row r="13734" spans="1:2" x14ac:dyDescent="0.2">
      <c r="A13734" s="2" t="s">
        <v>29705</v>
      </c>
      <c r="B13734" s="2" t="s">
        <v>29706</v>
      </c>
    </row>
    <row r="13735" spans="1:2" x14ac:dyDescent="0.2">
      <c r="A13735" s="2" t="s">
        <v>29707</v>
      </c>
      <c r="B13735" s="2" t="s">
        <v>29708</v>
      </c>
    </row>
    <row r="13736" spans="1:2" x14ac:dyDescent="0.2">
      <c r="A13736" s="2" t="s">
        <v>29709</v>
      </c>
      <c r="B13736" s="2" t="s">
        <v>29710</v>
      </c>
    </row>
    <row r="13737" spans="1:2" x14ac:dyDescent="0.2">
      <c r="A13737" s="2" t="s">
        <v>29711</v>
      </c>
      <c r="B13737" s="2" t="s">
        <v>29712</v>
      </c>
    </row>
    <row r="13738" spans="1:2" x14ac:dyDescent="0.2">
      <c r="A13738" s="2" t="s">
        <v>29713</v>
      </c>
      <c r="B13738" s="2" t="s">
        <v>29714</v>
      </c>
    </row>
    <row r="13739" spans="1:2" x14ac:dyDescent="0.2">
      <c r="A13739" s="2" t="s">
        <v>29715</v>
      </c>
      <c r="B13739" s="2" t="s">
        <v>29716</v>
      </c>
    </row>
    <row r="13740" spans="1:2" x14ac:dyDescent="0.2">
      <c r="A13740" s="2" t="s">
        <v>29717</v>
      </c>
      <c r="B13740" s="2" t="s">
        <v>29718</v>
      </c>
    </row>
    <row r="13741" spans="1:2" x14ac:dyDescent="0.2">
      <c r="A13741" s="2" t="s">
        <v>29719</v>
      </c>
      <c r="B13741" s="2" t="s">
        <v>29720</v>
      </c>
    </row>
    <row r="13742" spans="1:2" x14ac:dyDescent="0.2">
      <c r="A13742" s="2" t="s">
        <v>29721</v>
      </c>
      <c r="B13742" s="2" t="s">
        <v>29722</v>
      </c>
    </row>
    <row r="13743" spans="1:2" x14ac:dyDescent="0.2">
      <c r="A13743" s="2" t="s">
        <v>29723</v>
      </c>
      <c r="B13743" s="2" t="s">
        <v>29724</v>
      </c>
    </row>
    <row r="13744" spans="1:2" x14ac:dyDescent="0.2">
      <c r="A13744" s="2" t="s">
        <v>29725</v>
      </c>
      <c r="B13744" s="2" t="s">
        <v>29726</v>
      </c>
    </row>
    <row r="13745" spans="1:2" x14ac:dyDescent="0.2">
      <c r="A13745" s="2" t="s">
        <v>29727</v>
      </c>
      <c r="B13745" s="2" t="s">
        <v>29728</v>
      </c>
    </row>
    <row r="13746" spans="1:2" x14ac:dyDescent="0.2">
      <c r="A13746" s="2" t="s">
        <v>29729</v>
      </c>
      <c r="B13746" s="2" t="s">
        <v>29730</v>
      </c>
    </row>
    <row r="13747" spans="1:2" x14ac:dyDescent="0.2">
      <c r="A13747" s="2" t="s">
        <v>29731</v>
      </c>
      <c r="B13747" s="2" t="s">
        <v>29732</v>
      </c>
    </row>
    <row r="13748" spans="1:2" x14ac:dyDescent="0.2">
      <c r="A13748" s="2" t="s">
        <v>29733</v>
      </c>
      <c r="B13748" s="2" t="s">
        <v>29734</v>
      </c>
    </row>
    <row r="13749" spans="1:2" x14ac:dyDescent="0.2">
      <c r="A13749" s="2" t="s">
        <v>29735</v>
      </c>
      <c r="B13749" s="2" t="s">
        <v>29736</v>
      </c>
    </row>
    <row r="13750" spans="1:2" x14ac:dyDescent="0.2">
      <c r="A13750" s="2" t="s">
        <v>29737</v>
      </c>
      <c r="B13750" s="2" t="s">
        <v>29738</v>
      </c>
    </row>
    <row r="13751" spans="1:2" x14ac:dyDescent="0.2">
      <c r="A13751" s="2" t="s">
        <v>29739</v>
      </c>
      <c r="B13751" s="2" t="s">
        <v>29740</v>
      </c>
    </row>
    <row r="13752" spans="1:2" x14ac:dyDescent="0.2">
      <c r="A13752" s="2" t="s">
        <v>29741</v>
      </c>
      <c r="B13752" s="2" t="s">
        <v>29742</v>
      </c>
    </row>
    <row r="13753" spans="1:2" x14ac:dyDescent="0.2">
      <c r="A13753" s="2" t="s">
        <v>29743</v>
      </c>
      <c r="B13753" s="2" t="s">
        <v>29744</v>
      </c>
    </row>
    <row r="13754" spans="1:2" x14ac:dyDescent="0.2">
      <c r="A13754" s="2" t="s">
        <v>29745</v>
      </c>
      <c r="B13754" s="2" t="s">
        <v>29746</v>
      </c>
    </row>
    <row r="13755" spans="1:2" x14ac:dyDescent="0.2">
      <c r="A13755" s="2" t="s">
        <v>29747</v>
      </c>
      <c r="B13755" s="2" t="s">
        <v>29748</v>
      </c>
    </row>
    <row r="13756" spans="1:2" x14ac:dyDescent="0.2">
      <c r="A13756" s="2" t="s">
        <v>29749</v>
      </c>
      <c r="B13756" s="2" t="s">
        <v>29750</v>
      </c>
    </row>
    <row r="13757" spans="1:2" x14ac:dyDescent="0.2">
      <c r="A13757" s="2" t="s">
        <v>29751</v>
      </c>
      <c r="B13757" s="2" t="s">
        <v>29752</v>
      </c>
    </row>
    <row r="13758" spans="1:2" x14ac:dyDescent="0.2">
      <c r="A13758" s="2" t="s">
        <v>29753</v>
      </c>
      <c r="B13758" s="2" t="s">
        <v>29754</v>
      </c>
    </row>
    <row r="13759" spans="1:2" x14ac:dyDescent="0.2">
      <c r="A13759" s="2" t="s">
        <v>29755</v>
      </c>
      <c r="B13759" s="2" t="s">
        <v>29756</v>
      </c>
    </row>
    <row r="13760" spans="1:2" x14ac:dyDescent="0.2">
      <c r="A13760" s="2" t="s">
        <v>29757</v>
      </c>
      <c r="B13760" s="2" t="s">
        <v>29758</v>
      </c>
    </row>
    <row r="13761" spans="1:2" x14ac:dyDescent="0.2">
      <c r="A13761" s="2" t="s">
        <v>29759</v>
      </c>
      <c r="B13761" s="2" t="s">
        <v>29760</v>
      </c>
    </row>
    <row r="13762" spans="1:2" x14ac:dyDescent="0.2">
      <c r="A13762" s="2" t="s">
        <v>29761</v>
      </c>
      <c r="B13762" s="2" t="s">
        <v>29762</v>
      </c>
    </row>
    <row r="13763" spans="1:2" x14ac:dyDescent="0.2">
      <c r="A13763" s="2" t="s">
        <v>29763</v>
      </c>
      <c r="B13763" s="2" t="s">
        <v>29764</v>
      </c>
    </row>
    <row r="13764" spans="1:2" x14ac:dyDescent="0.2">
      <c r="A13764" s="2" t="s">
        <v>29765</v>
      </c>
      <c r="B13764" s="2" t="s">
        <v>29766</v>
      </c>
    </row>
    <row r="13765" spans="1:2" x14ac:dyDescent="0.2">
      <c r="A13765" s="2" t="s">
        <v>29767</v>
      </c>
      <c r="B13765" s="2" t="s">
        <v>29768</v>
      </c>
    </row>
    <row r="13766" spans="1:2" x14ac:dyDescent="0.2">
      <c r="A13766" s="2" t="s">
        <v>29769</v>
      </c>
      <c r="B13766" s="2" t="s">
        <v>29770</v>
      </c>
    </row>
    <row r="13767" spans="1:2" x14ac:dyDescent="0.2">
      <c r="A13767" s="2" t="s">
        <v>29771</v>
      </c>
      <c r="B13767" s="2" t="s">
        <v>29772</v>
      </c>
    </row>
    <row r="13768" spans="1:2" x14ac:dyDescent="0.2">
      <c r="A13768" s="2" t="s">
        <v>29773</v>
      </c>
      <c r="B13768" s="2" t="s">
        <v>29774</v>
      </c>
    </row>
    <row r="13769" spans="1:2" x14ac:dyDescent="0.2">
      <c r="A13769" s="2" t="s">
        <v>29775</v>
      </c>
      <c r="B13769" s="2" t="s">
        <v>29776</v>
      </c>
    </row>
    <row r="13770" spans="1:2" x14ac:dyDescent="0.2">
      <c r="A13770" s="2" t="s">
        <v>29777</v>
      </c>
      <c r="B13770" s="2" t="s">
        <v>29778</v>
      </c>
    </row>
    <row r="13771" spans="1:2" x14ac:dyDescent="0.2">
      <c r="A13771" s="2" t="s">
        <v>29779</v>
      </c>
      <c r="B13771" s="2" t="s">
        <v>29780</v>
      </c>
    </row>
    <row r="13772" spans="1:2" x14ac:dyDescent="0.2">
      <c r="A13772" s="2" t="s">
        <v>29781</v>
      </c>
      <c r="B13772" s="2" t="s">
        <v>29782</v>
      </c>
    </row>
    <row r="13773" spans="1:2" x14ac:dyDescent="0.2">
      <c r="A13773" s="2" t="s">
        <v>29783</v>
      </c>
      <c r="B13773" s="2" t="s">
        <v>29784</v>
      </c>
    </row>
    <row r="13774" spans="1:2" x14ac:dyDescent="0.2">
      <c r="A13774" s="2" t="s">
        <v>29785</v>
      </c>
      <c r="B13774" s="2" t="s">
        <v>29786</v>
      </c>
    </row>
    <row r="13775" spans="1:2" x14ac:dyDescent="0.2">
      <c r="A13775" s="2" t="s">
        <v>29787</v>
      </c>
      <c r="B13775" s="2" t="s">
        <v>29788</v>
      </c>
    </row>
    <row r="13776" spans="1:2" x14ac:dyDescent="0.2">
      <c r="A13776" s="2" t="s">
        <v>29789</v>
      </c>
      <c r="B13776" s="2" t="s">
        <v>29790</v>
      </c>
    </row>
    <row r="13777" spans="1:2" x14ac:dyDescent="0.2">
      <c r="A13777" s="2" t="s">
        <v>29791</v>
      </c>
      <c r="B13777" s="2" t="s">
        <v>29792</v>
      </c>
    </row>
    <row r="13778" spans="1:2" x14ac:dyDescent="0.2">
      <c r="A13778" s="2" t="s">
        <v>29793</v>
      </c>
      <c r="B13778" s="2" t="s">
        <v>29794</v>
      </c>
    </row>
    <row r="13779" spans="1:2" x14ac:dyDescent="0.2">
      <c r="A13779" s="2" t="s">
        <v>29795</v>
      </c>
      <c r="B13779" s="2" t="s">
        <v>29796</v>
      </c>
    </row>
    <row r="13780" spans="1:2" x14ac:dyDescent="0.2">
      <c r="A13780" s="2" t="s">
        <v>29797</v>
      </c>
      <c r="B13780" s="2" t="s">
        <v>29798</v>
      </c>
    </row>
    <row r="13781" spans="1:2" x14ac:dyDescent="0.2">
      <c r="A13781" s="2" t="s">
        <v>29799</v>
      </c>
      <c r="B13781" s="2" t="s">
        <v>29800</v>
      </c>
    </row>
    <row r="13782" spans="1:2" x14ac:dyDescent="0.2">
      <c r="A13782" s="2" t="s">
        <v>29801</v>
      </c>
      <c r="B13782" s="2" t="s">
        <v>29802</v>
      </c>
    </row>
    <row r="13783" spans="1:2" x14ac:dyDescent="0.2">
      <c r="A13783" s="2" t="s">
        <v>29803</v>
      </c>
      <c r="B13783" s="2" t="s">
        <v>29804</v>
      </c>
    </row>
    <row r="13784" spans="1:2" x14ac:dyDescent="0.2">
      <c r="A13784" s="2" t="s">
        <v>29805</v>
      </c>
      <c r="B13784" s="2" t="s">
        <v>29806</v>
      </c>
    </row>
    <row r="13785" spans="1:2" x14ac:dyDescent="0.2">
      <c r="A13785" s="2" t="s">
        <v>29807</v>
      </c>
      <c r="B13785" s="2" t="s">
        <v>29808</v>
      </c>
    </row>
    <row r="13786" spans="1:2" x14ac:dyDescent="0.2">
      <c r="A13786" s="2" t="s">
        <v>29809</v>
      </c>
      <c r="B13786" s="2" t="s">
        <v>29810</v>
      </c>
    </row>
    <row r="13787" spans="1:2" x14ac:dyDescent="0.2">
      <c r="A13787" s="2" t="s">
        <v>29811</v>
      </c>
      <c r="B13787" s="2" t="s">
        <v>29812</v>
      </c>
    </row>
    <row r="13788" spans="1:2" x14ac:dyDescent="0.2">
      <c r="A13788" s="2" t="s">
        <v>29813</v>
      </c>
      <c r="B13788" s="2" t="s">
        <v>29814</v>
      </c>
    </row>
    <row r="13789" spans="1:2" x14ac:dyDescent="0.2">
      <c r="A13789" s="2" t="s">
        <v>29815</v>
      </c>
      <c r="B13789" s="2" t="s">
        <v>29816</v>
      </c>
    </row>
    <row r="13790" spans="1:2" x14ac:dyDescent="0.2">
      <c r="A13790" s="2" t="s">
        <v>29817</v>
      </c>
      <c r="B13790" s="2" t="s">
        <v>29818</v>
      </c>
    </row>
    <row r="13791" spans="1:2" x14ac:dyDescent="0.2">
      <c r="A13791" s="2" t="s">
        <v>29819</v>
      </c>
      <c r="B13791" s="2" t="s">
        <v>29820</v>
      </c>
    </row>
    <row r="13792" spans="1:2" x14ac:dyDescent="0.2">
      <c r="A13792" s="2" t="s">
        <v>29821</v>
      </c>
      <c r="B13792" s="2" t="s">
        <v>29822</v>
      </c>
    </row>
    <row r="13793" spans="1:2" x14ac:dyDescent="0.2">
      <c r="A13793" s="2" t="s">
        <v>29823</v>
      </c>
      <c r="B13793" s="2" t="s">
        <v>29824</v>
      </c>
    </row>
    <row r="13794" spans="1:2" x14ac:dyDescent="0.2">
      <c r="A13794" s="2" t="s">
        <v>29825</v>
      </c>
      <c r="B13794" s="2" t="s">
        <v>29826</v>
      </c>
    </row>
    <row r="13795" spans="1:2" x14ac:dyDescent="0.2">
      <c r="A13795" s="2" t="s">
        <v>29827</v>
      </c>
      <c r="B13795" s="2" t="s">
        <v>29828</v>
      </c>
    </row>
    <row r="13796" spans="1:2" x14ac:dyDescent="0.2">
      <c r="A13796" s="2" t="s">
        <v>29829</v>
      </c>
      <c r="B13796" s="2" t="s">
        <v>29830</v>
      </c>
    </row>
    <row r="13797" spans="1:2" x14ac:dyDescent="0.2">
      <c r="A13797" s="2" t="s">
        <v>29831</v>
      </c>
      <c r="B13797" s="2" t="s">
        <v>29832</v>
      </c>
    </row>
    <row r="13798" spans="1:2" x14ac:dyDescent="0.2">
      <c r="A13798" s="2" t="s">
        <v>29833</v>
      </c>
      <c r="B13798" s="2" t="s">
        <v>29834</v>
      </c>
    </row>
    <row r="13799" spans="1:2" x14ac:dyDescent="0.2">
      <c r="A13799" s="2" t="s">
        <v>29835</v>
      </c>
      <c r="B13799" s="2" t="s">
        <v>29836</v>
      </c>
    </row>
    <row r="13800" spans="1:2" x14ac:dyDescent="0.2">
      <c r="A13800" s="2" t="s">
        <v>29837</v>
      </c>
      <c r="B13800" s="2" t="s">
        <v>29838</v>
      </c>
    </row>
    <row r="13801" spans="1:2" x14ac:dyDescent="0.2">
      <c r="A13801" s="2" t="s">
        <v>29839</v>
      </c>
      <c r="B13801" s="2" t="s">
        <v>29840</v>
      </c>
    </row>
    <row r="13802" spans="1:2" x14ac:dyDescent="0.2">
      <c r="A13802" s="2" t="s">
        <v>29841</v>
      </c>
      <c r="B13802" s="2" t="s">
        <v>29842</v>
      </c>
    </row>
    <row r="13803" spans="1:2" x14ac:dyDescent="0.2">
      <c r="A13803" s="2" t="s">
        <v>29843</v>
      </c>
      <c r="B13803" s="2" t="s">
        <v>29844</v>
      </c>
    </row>
    <row r="13804" spans="1:2" x14ac:dyDescent="0.2">
      <c r="A13804" s="2" t="s">
        <v>29845</v>
      </c>
      <c r="B13804" s="2" t="s">
        <v>29846</v>
      </c>
    </row>
    <row r="13805" spans="1:2" x14ac:dyDescent="0.2">
      <c r="A13805" s="2" t="s">
        <v>29847</v>
      </c>
      <c r="B13805" s="2" t="s">
        <v>29848</v>
      </c>
    </row>
    <row r="13806" spans="1:2" x14ac:dyDescent="0.2">
      <c r="A13806" s="2" t="s">
        <v>29849</v>
      </c>
      <c r="B13806" s="2" t="s">
        <v>29850</v>
      </c>
    </row>
    <row r="13807" spans="1:2" x14ac:dyDescent="0.2">
      <c r="A13807" s="2" t="s">
        <v>29851</v>
      </c>
      <c r="B13807" s="2" t="s">
        <v>29852</v>
      </c>
    </row>
    <row r="13808" spans="1:2" x14ac:dyDescent="0.2">
      <c r="A13808" s="2" t="s">
        <v>29853</v>
      </c>
      <c r="B13808" s="2" t="s">
        <v>29854</v>
      </c>
    </row>
    <row r="13809" spans="1:2" x14ac:dyDescent="0.2">
      <c r="A13809" s="2" t="s">
        <v>29855</v>
      </c>
      <c r="B13809" s="2" t="s">
        <v>29856</v>
      </c>
    </row>
    <row r="13810" spans="1:2" x14ac:dyDescent="0.2">
      <c r="A13810" s="2" t="s">
        <v>29857</v>
      </c>
      <c r="B13810" s="2" t="s">
        <v>29858</v>
      </c>
    </row>
    <row r="13811" spans="1:2" x14ac:dyDescent="0.2">
      <c r="A13811" s="2" t="s">
        <v>29859</v>
      </c>
      <c r="B13811" s="2" t="s">
        <v>29860</v>
      </c>
    </row>
    <row r="13812" spans="1:2" x14ac:dyDescent="0.2">
      <c r="A13812" s="2" t="s">
        <v>29861</v>
      </c>
      <c r="B13812" s="2" t="s">
        <v>29862</v>
      </c>
    </row>
    <row r="13813" spans="1:2" x14ac:dyDescent="0.2">
      <c r="A13813" s="2" t="s">
        <v>29863</v>
      </c>
      <c r="B13813" s="2" t="s">
        <v>29864</v>
      </c>
    </row>
    <row r="13814" spans="1:2" x14ac:dyDescent="0.2">
      <c r="A13814" s="2" t="s">
        <v>29865</v>
      </c>
      <c r="B13814" s="2" t="s">
        <v>29866</v>
      </c>
    </row>
    <row r="13815" spans="1:2" x14ac:dyDescent="0.2">
      <c r="A13815" s="2" t="s">
        <v>29867</v>
      </c>
      <c r="B13815" s="2" t="s">
        <v>29868</v>
      </c>
    </row>
    <row r="13816" spans="1:2" x14ac:dyDescent="0.2">
      <c r="A13816" s="2" t="s">
        <v>29869</v>
      </c>
      <c r="B13816" s="2" t="s">
        <v>29870</v>
      </c>
    </row>
    <row r="13817" spans="1:2" x14ac:dyDescent="0.2">
      <c r="A13817" s="2" t="s">
        <v>29871</v>
      </c>
      <c r="B13817" s="2" t="s">
        <v>29872</v>
      </c>
    </row>
    <row r="13818" spans="1:2" x14ac:dyDescent="0.2">
      <c r="A13818" s="2" t="s">
        <v>29873</v>
      </c>
      <c r="B13818" s="2" t="s">
        <v>29874</v>
      </c>
    </row>
    <row r="13819" spans="1:2" x14ac:dyDescent="0.2">
      <c r="A13819" s="2" t="s">
        <v>29875</v>
      </c>
      <c r="B13819" s="2" t="s">
        <v>29876</v>
      </c>
    </row>
    <row r="13820" spans="1:2" x14ac:dyDescent="0.2">
      <c r="A13820" s="2" t="s">
        <v>29877</v>
      </c>
      <c r="B13820" s="2" t="s">
        <v>29878</v>
      </c>
    </row>
    <row r="13821" spans="1:2" x14ac:dyDescent="0.2">
      <c r="A13821" s="2" t="s">
        <v>29879</v>
      </c>
      <c r="B13821" s="2" t="s">
        <v>29880</v>
      </c>
    </row>
    <row r="13822" spans="1:2" x14ac:dyDescent="0.2">
      <c r="A13822" s="2" t="s">
        <v>29881</v>
      </c>
      <c r="B13822" s="2" t="s">
        <v>29882</v>
      </c>
    </row>
    <row r="13823" spans="1:2" x14ac:dyDescent="0.2">
      <c r="A13823" s="2" t="s">
        <v>29883</v>
      </c>
      <c r="B13823" s="2" t="s">
        <v>29884</v>
      </c>
    </row>
    <row r="13824" spans="1:2" x14ac:dyDescent="0.2">
      <c r="A13824" s="2" t="s">
        <v>29885</v>
      </c>
      <c r="B13824" s="2" t="s">
        <v>29886</v>
      </c>
    </row>
    <row r="13825" spans="1:2" x14ac:dyDescent="0.2">
      <c r="A13825" s="2" t="s">
        <v>29887</v>
      </c>
      <c r="B13825" s="2" t="s">
        <v>29888</v>
      </c>
    </row>
    <row r="13826" spans="1:2" x14ac:dyDescent="0.2">
      <c r="A13826" s="2" t="s">
        <v>29889</v>
      </c>
      <c r="B13826" s="2" t="s">
        <v>29890</v>
      </c>
    </row>
    <row r="13827" spans="1:2" x14ac:dyDescent="0.2">
      <c r="A13827" s="2" t="s">
        <v>29891</v>
      </c>
      <c r="B13827" s="2" t="s">
        <v>29892</v>
      </c>
    </row>
    <row r="13828" spans="1:2" x14ac:dyDescent="0.2">
      <c r="A13828" s="2" t="s">
        <v>29893</v>
      </c>
      <c r="B13828" s="2" t="s">
        <v>29894</v>
      </c>
    </row>
    <row r="13829" spans="1:2" x14ac:dyDescent="0.2">
      <c r="A13829" s="2" t="s">
        <v>29895</v>
      </c>
      <c r="B13829" s="2" t="s">
        <v>29896</v>
      </c>
    </row>
    <row r="13830" spans="1:2" x14ac:dyDescent="0.2">
      <c r="A13830" s="2" t="s">
        <v>29897</v>
      </c>
      <c r="B13830" s="2" t="s">
        <v>29898</v>
      </c>
    </row>
    <row r="13831" spans="1:2" x14ac:dyDescent="0.2">
      <c r="A13831" s="2" t="s">
        <v>29899</v>
      </c>
      <c r="B13831" s="2" t="s">
        <v>29900</v>
      </c>
    </row>
    <row r="13832" spans="1:2" x14ac:dyDescent="0.2">
      <c r="A13832" s="2" t="s">
        <v>29901</v>
      </c>
      <c r="B13832" s="2" t="s">
        <v>29902</v>
      </c>
    </row>
    <row r="13833" spans="1:2" x14ac:dyDescent="0.2">
      <c r="A13833" s="2" t="s">
        <v>29903</v>
      </c>
      <c r="B13833" s="2" t="s">
        <v>29904</v>
      </c>
    </row>
    <row r="13834" spans="1:2" x14ac:dyDescent="0.2">
      <c r="A13834" s="2" t="s">
        <v>29905</v>
      </c>
      <c r="B13834" s="2" t="s">
        <v>29906</v>
      </c>
    </row>
    <row r="13835" spans="1:2" x14ac:dyDescent="0.2">
      <c r="A13835" s="2" t="s">
        <v>29907</v>
      </c>
      <c r="B13835" s="2" t="s">
        <v>29908</v>
      </c>
    </row>
    <row r="13836" spans="1:2" x14ac:dyDescent="0.2">
      <c r="A13836" s="2" t="s">
        <v>29909</v>
      </c>
      <c r="B13836" s="2" t="s">
        <v>29910</v>
      </c>
    </row>
    <row r="13837" spans="1:2" x14ac:dyDescent="0.2">
      <c r="A13837" s="2" t="s">
        <v>29911</v>
      </c>
      <c r="B13837" s="2" t="s">
        <v>29912</v>
      </c>
    </row>
    <row r="13838" spans="1:2" x14ac:dyDescent="0.2">
      <c r="A13838" s="2" t="s">
        <v>29913</v>
      </c>
      <c r="B13838" s="2" t="s">
        <v>29914</v>
      </c>
    </row>
    <row r="13839" spans="1:2" x14ac:dyDescent="0.2">
      <c r="A13839" s="2" t="s">
        <v>29915</v>
      </c>
      <c r="B13839" s="2" t="s">
        <v>29916</v>
      </c>
    </row>
    <row r="13840" spans="1:2" x14ac:dyDescent="0.2">
      <c r="A13840" s="2" t="s">
        <v>29917</v>
      </c>
      <c r="B13840" s="2" t="s">
        <v>29918</v>
      </c>
    </row>
    <row r="13841" spans="1:2" x14ac:dyDescent="0.2">
      <c r="A13841" s="2" t="s">
        <v>29919</v>
      </c>
      <c r="B13841" s="2" t="s">
        <v>29920</v>
      </c>
    </row>
    <row r="13842" spans="1:2" x14ac:dyDescent="0.2">
      <c r="A13842" s="2" t="s">
        <v>29921</v>
      </c>
      <c r="B13842" s="2" t="s">
        <v>29922</v>
      </c>
    </row>
    <row r="13843" spans="1:2" x14ac:dyDescent="0.2">
      <c r="A13843" s="2" t="s">
        <v>29923</v>
      </c>
      <c r="B13843" s="2" t="s">
        <v>29924</v>
      </c>
    </row>
    <row r="13844" spans="1:2" x14ac:dyDescent="0.2">
      <c r="A13844" s="2" t="s">
        <v>29925</v>
      </c>
      <c r="B13844" s="2" t="s">
        <v>29926</v>
      </c>
    </row>
    <row r="13845" spans="1:2" x14ac:dyDescent="0.2">
      <c r="A13845" s="2" t="s">
        <v>29927</v>
      </c>
      <c r="B13845" s="2" t="s">
        <v>29928</v>
      </c>
    </row>
    <row r="13846" spans="1:2" x14ac:dyDescent="0.2">
      <c r="A13846" s="2" t="s">
        <v>29929</v>
      </c>
      <c r="B13846" s="2" t="s">
        <v>29930</v>
      </c>
    </row>
    <row r="13847" spans="1:2" x14ac:dyDescent="0.2">
      <c r="A13847" s="2" t="s">
        <v>29931</v>
      </c>
      <c r="B13847" s="2" t="s">
        <v>29932</v>
      </c>
    </row>
    <row r="13848" spans="1:2" x14ac:dyDescent="0.2">
      <c r="A13848" s="2" t="s">
        <v>29933</v>
      </c>
      <c r="B13848" s="2" t="s">
        <v>29934</v>
      </c>
    </row>
    <row r="13849" spans="1:2" x14ac:dyDescent="0.2">
      <c r="A13849" s="2" t="s">
        <v>29935</v>
      </c>
      <c r="B13849" s="2" t="s">
        <v>29936</v>
      </c>
    </row>
    <row r="13850" spans="1:2" x14ac:dyDescent="0.2">
      <c r="A13850" s="2" t="s">
        <v>29937</v>
      </c>
      <c r="B13850" s="2" t="s">
        <v>29938</v>
      </c>
    </row>
    <row r="13851" spans="1:2" x14ac:dyDescent="0.2">
      <c r="A13851" s="2" t="s">
        <v>29939</v>
      </c>
      <c r="B13851" s="2" t="s">
        <v>29940</v>
      </c>
    </row>
    <row r="13852" spans="1:2" x14ac:dyDescent="0.2">
      <c r="A13852" s="2" t="s">
        <v>29941</v>
      </c>
      <c r="B13852" s="2" t="s">
        <v>29942</v>
      </c>
    </row>
    <row r="13853" spans="1:2" x14ac:dyDescent="0.2">
      <c r="A13853" s="2" t="s">
        <v>29943</v>
      </c>
      <c r="B13853" s="2" t="s">
        <v>29944</v>
      </c>
    </row>
    <row r="13854" spans="1:2" x14ac:dyDescent="0.2">
      <c r="A13854" s="2" t="s">
        <v>29945</v>
      </c>
      <c r="B13854" s="2" t="s">
        <v>29946</v>
      </c>
    </row>
    <row r="13855" spans="1:2" x14ac:dyDescent="0.2">
      <c r="A13855" s="2" t="s">
        <v>29947</v>
      </c>
      <c r="B13855" s="2" t="s">
        <v>29948</v>
      </c>
    </row>
    <row r="13856" spans="1:2" x14ac:dyDescent="0.2">
      <c r="A13856" s="2" t="s">
        <v>29949</v>
      </c>
      <c r="B13856" s="2" t="s">
        <v>29950</v>
      </c>
    </row>
    <row r="13857" spans="1:2" x14ac:dyDescent="0.2">
      <c r="A13857" s="2" t="s">
        <v>29951</v>
      </c>
      <c r="B13857" s="2" t="s">
        <v>29952</v>
      </c>
    </row>
    <row r="13858" spans="1:2" x14ac:dyDescent="0.2">
      <c r="A13858" s="2" t="s">
        <v>29953</v>
      </c>
      <c r="B13858" s="2" t="s">
        <v>29954</v>
      </c>
    </row>
    <row r="13859" spans="1:2" x14ac:dyDescent="0.2">
      <c r="A13859" s="2" t="s">
        <v>29955</v>
      </c>
      <c r="B13859" s="2" t="s">
        <v>29956</v>
      </c>
    </row>
    <row r="13860" spans="1:2" x14ac:dyDescent="0.2">
      <c r="A13860" s="2" t="s">
        <v>29957</v>
      </c>
      <c r="B13860" s="2" t="s">
        <v>29958</v>
      </c>
    </row>
    <row r="13861" spans="1:2" x14ac:dyDescent="0.2">
      <c r="A13861" s="2" t="s">
        <v>29959</v>
      </c>
      <c r="B13861" s="2" t="s">
        <v>29960</v>
      </c>
    </row>
    <row r="13862" spans="1:2" x14ac:dyDescent="0.2">
      <c r="A13862" s="2" t="s">
        <v>29961</v>
      </c>
      <c r="B13862" s="2" t="s">
        <v>29962</v>
      </c>
    </row>
    <row r="13863" spans="1:2" x14ac:dyDescent="0.2">
      <c r="A13863" s="2" t="s">
        <v>29963</v>
      </c>
      <c r="B13863" s="2" t="s">
        <v>29964</v>
      </c>
    </row>
    <row r="13864" spans="1:2" x14ac:dyDescent="0.2">
      <c r="A13864" s="2" t="s">
        <v>29965</v>
      </c>
      <c r="B13864" s="2" t="s">
        <v>29966</v>
      </c>
    </row>
    <row r="13865" spans="1:2" x14ac:dyDescent="0.2">
      <c r="A13865" s="2" t="s">
        <v>29967</v>
      </c>
      <c r="B13865" s="2" t="s">
        <v>29836</v>
      </c>
    </row>
    <row r="13866" spans="1:2" x14ac:dyDescent="0.2">
      <c r="A13866" s="2" t="s">
        <v>29968</v>
      </c>
      <c r="B13866" s="2" t="s">
        <v>29969</v>
      </c>
    </row>
    <row r="13867" spans="1:2" x14ac:dyDescent="0.2">
      <c r="A13867" s="2" t="s">
        <v>29970</v>
      </c>
      <c r="B13867" s="2" t="s">
        <v>29971</v>
      </c>
    </row>
    <row r="13868" spans="1:2" x14ac:dyDescent="0.2">
      <c r="A13868" s="2" t="s">
        <v>29972</v>
      </c>
      <c r="B13868" s="2" t="s">
        <v>29973</v>
      </c>
    </row>
    <row r="13869" spans="1:2" x14ac:dyDescent="0.2">
      <c r="A13869" s="2" t="s">
        <v>29974</v>
      </c>
      <c r="B13869" s="2" t="s">
        <v>29975</v>
      </c>
    </row>
    <row r="13870" spans="1:2" x14ac:dyDescent="0.2">
      <c r="A13870" s="2" t="s">
        <v>29976</v>
      </c>
      <c r="B13870" s="2" t="s">
        <v>29977</v>
      </c>
    </row>
    <row r="13871" spans="1:2" x14ac:dyDescent="0.2">
      <c r="A13871" s="2" t="s">
        <v>29978</v>
      </c>
      <c r="B13871" s="2" t="s">
        <v>29979</v>
      </c>
    </row>
    <row r="13872" spans="1:2" x14ac:dyDescent="0.2">
      <c r="A13872" s="2" t="s">
        <v>29980</v>
      </c>
      <c r="B13872" s="2" t="s">
        <v>29981</v>
      </c>
    </row>
    <row r="13873" spans="1:2" x14ac:dyDescent="0.2">
      <c r="A13873" s="2" t="s">
        <v>29982</v>
      </c>
      <c r="B13873" s="2" t="s">
        <v>29983</v>
      </c>
    </row>
    <row r="13874" spans="1:2" x14ac:dyDescent="0.2">
      <c r="A13874" s="2" t="s">
        <v>29984</v>
      </c>
      <c r="B13874" s="2" t="s">
        <v>29985</v>
      </c>
    </row>
    <row r="13875" spans="1:2" x14ac:dyDescent="0.2">
      <c r="A13875" s="2" t="s">
        <v>29986</v>
      </c>
      <c r="B13875" s="2" t="s">
        <v>29987</v>
      </c>
    </row>
    <row r="13876" spans="1:2" x14ac:dyDescent="0.2">
      <c r="A13876" s="2" t="s">
        <v>29988</v>
      </c>
      <c r="B13876" s="2" t="s">
        <v>29989</v>
      </c>
    </row>
    <row r="13877" spans="1:2" x14ac:dyDescent="0.2">
      <c r="A13877" s="2" t="s">
        <v>29990</v>
      </c>
      <c r="B13877" s="2" t="s">
        <v>29991</v>
      </c>
    </row>
    <row r="13878" spans="1:2" x14ac:dyDescent="0.2">
      <c r="A13878" s="2" t="s">
        <v>29992</v>
      </c>
      <c r="B13878" s="2" t="s">
        <v>29993</v>
      </c>
    </row>
    <row r="13879" spans="1:2" x14ac:dyDescent="0.2">
      <c r="A13879" s="2" t="s">
        <v>29994</v>
      </c>
      <c r="B13879" s="2" t="s">
        <v>29995</v>
      </c>
    </row>
    <row r="13880" spans="1:2" x14ac:dyDescent="0.2">
      <c r="A13880" s="2" t="s">
        <v>29996</v>
      </c>
      <c r="B13880" s="2" t="s">
        <v>29997</v>
      </c>
    </row>
    <row r="13881" spans="1:2" x14ac:dyDescent="0.2">
      <c r="A13881" s="2" t="s">
        <v>29998</v>
      </c>
      <c r="B13881" s="2" t="s">
        <v>29999</v>
      </c>
    </row>
    <row r="13882" spans="1:2" x14ac:dyDescent="0.2">
      <c r="A13882" s="2" t="s">
        <v>30000</v>
      </c>
      <c r="B13882" s="2" t="s">
        <v>30001</v>
      </c>
    </row>
    <row r="13883" spans="1:2" x14ac:dyDescent="0.2">
      <c r="A13883" s="2" t="s">
        <v>30002</v>
      </c>
      <c r="B13883" s="2" t="s">
        <v>30003</v>
      </c>
    </row>
    <row r="13884" spans="1:2" x14ac:dyDescent="0.2">
      <c r="A13884" s="2" t="s">
        <v>30004</v>
      </c>
      <c r="B13884" s="2" t="s">
        <v>30005</v>
      </c>
    </row>
    <row r="13885" spans="1:2" x14ac:dyDescent="0.2">
      <c r="A13885" s="2" t="s">
        <v>30006</v>
      </c>
      <c r="B13885" s="2" t="s">
        <v>30007</v>
      </c>
    </row>
    <row r="13886" spans="1:2" x14ac:dyDescent="0.2">
      <c r="A13886" s="2" t="s">
        <v>30008</v>
      </c>
      <c r="B13886" s="2" t="s">
        <v>30009</v>
      </c>
    </row>
    <row r="13887" spans="1:2" x14ac:dyDescent="0.2">
      <c r="A13887" s="2" t="s">
        <v>30010</v>
      </c>
      <c r="B13887" s="2" t="s">
        <v>30011</v>
      </c>
    </row>
    <row r="13888" spans="1:2" x14ac:dyDescent="0.2">
      <c r="A13888" s="2" t="s">
        <v>30012</v>
      </c>
      <c r="B13888" s="2" t="s">
        <v>30013</v>
      </c>
    </row>
    <row r="13889" spans="1:2" x14ac:dyDescent="0.2">
      <c r="A13889" s="2" t="s">
        <v>30014</v>
      </c>
      <c r="B13889" s="2" t="s">
        <v>30015</v>
      </c>
    </row>
    <row r="13890" spans="1:2" x14ac:dyDescent="0.2">
      <c r="A13890" s="2" t="s">
        <v>30016</v>
      </c>
      <c r="B13890" s="2" t="s">
        <v>30017</v>
      </c>
    </row>
    <row r="13891" spans="1:2" x14ac:dyDescent="0.2">
      <c r="A13891" s="2" t="s">
        <v>30018</v>
      </c>
      <c r="B13891" s="2" t="s">
        <v>30011</v>
      </c>
    </row>
    <row r="13892" spans="1:2" x14ac:dyDescent="0.2">
      <c r="A13892" s="2" t="s">
        <v>30019</v>
      </c>
      <c r="B13892" s="2" t="s">
        <v>30020</v>
      </c>
    </row>
    <row r="13893" spans="1:2" x14ac:dyDescent="0.2">
      <c r="A13893" s="2" t="s">
        <v>30021</v>
      </c>
      <c r="B13893" s="2" t="s">
        <v>30022</v>
      </c>
    </row>
    <row r="13894" spans="1:2" x14ac:dyDescent="0.2">
      <c r="A13894" s="2" t="s">
        <v>30023</v>
      </c>
      <c r="B13894" s="2" t="s">
        <v>30024</v>
      </c>
    </row>
    <row r="13895" spans="1:2" x14ac:dyDescent="0.2">
      <c r="A13895" s="2" t="s">
        <v>30025</v>
      </c>
      <c r="B13895" s="2" t="s">
        <v>30026</v>
      </c>
    </row>
    <row r="13896" spans="1:2" x14ac:dyDescent="0.2">
      <c r="A13896" s="2" t="s">
        <v>30027</v>
      </c>
      <c r="B13896" s="2" t="s">
        <v>30028</v>
      </c>
    </row>
    <row r="13897" spans="1:2" x14ac:dyDescent="0.2">
      <c r="A13897" s="2" t="s">
        <v>30029</v>
      </c>
      <c r="B13897" s="2" t="s">
        <v>30030</v>
      </c>
    </row>
    <row r="13898" spans="1:2" x14ac:dyDescent="0.2">
      <c r="A13898" s="2" t="s">
        <v>30031</v>
      </c>
      <c r="B13898" s="2" t="s">
        <v>30032</v>
      </c>
    </row>
    <row r="13899" spans="1:2" x14ac:dyDescent="0.2">
      <c r="A13899" s="2" t="s">
        <v>30033</v>
      </c>
      <c r="B13899" s="2" t="s">
        <v>30034</v>
      </c>
    </row>
    <row r="13900" spans="1:2" x14ac:dyDescent="0.2">
      <c r="A13900" s="2" t="s">
        <v>30035</v>
      </c>
      <c r="B13900" s="2" t="s">
        <v>30036</v>
      </c>
    </row>
    <row r="13901" spans="1:2" x14ac:dyDescent="0.2">
      <c r="A13901" s="2" t="s">
        <v>30037</v>
      </c>
      <c r="B13901" s="2" t="s">
        <v>30038</v>
      </c>
    </row>
    <row r="13902" spans="1:2" x14ac:dyDescent="0.2">
      <c r="A13902" s="2" t="s">
        <v>30039</v>
      </c>
      <c r="B13902" s="2" t="s">
        <v>30040</v>
      </c>
    </row>
    <row r="13903" spans="1:2" x14ac:dyDescent="0.2">
      <c r="A13903" s="2" t="s">
        <v>30041</v>
      </c>
      <c r="B13903" s="2" t="s">
        <v>30042</v>
      </c>
    </row>
    <row r="13904" spans="1:2" x14ac:dyDescent="0.2">
      <c r="A13904" s="2" t="s">
        <v>30043</v>
      </c>
      <c r="B13904" s="2" t="s">
        <v>30044</v>
      </c>
    </row>
    <row r="13905" spans="1:2" x14ac:dyDescent="0.2">
      <c r="A13905" s="2" t="s">
        <v>30045</v>
      </c>
      <c r="B13905" s="2" t="s">
        <v>30046</v>
      </c>
    </row>
    <row r="13906" spans="1:2" x14ac:dyDescent="0.2">
      <c r="A13906" s="2" t="s">
        <v>30047</v>
      </c>
      <c r="B13906" s="2" t="s">
        <v>30048</v>
      </c>
    </row>
    <row r="13907" spans="1:2" x14ac:dyDescent="0.2">
      <c r="A13907" s="2" t="s">
        <v>30049</v>
      </c>
      <c r="B13907" s="2" t="s">
        <v>30050</v>
      </c>
    </row>
    <row r="13908" spans="1:2" x14ac:dyDescent="0.2">
      <c r="A13908" s="2" t="s">
        <v>30051</v>
      </c>
      <c r="B13908" s="2" t="s">
        <v>30052</v>
      </c>
    </row>
    <row r="13909" spans="1:2" x14ac:dyDescent="0.2">
      <c r="A13909" s="2" t="s">
        <v>30053</v>
      </c>
      <c r="B13909" s="2" t="s">
        <v>30054</v>
      </c>
    </row>
    <row r="13910" spans="1:2" x14ac:dyDescent="0.2">
      <c r="A13910" s="2" t="s">
        <v>30055</v>
      </c>
      <c r="B13910" s="2" t="s">
        <v>30056</v>
      </c>
    </row>
    <row r="13911" spans="1:2" x14ac:dyDescent="0.2">
      <c r="A13911" s="2" t="s">
        <v>30057</v>
      </c>
      <c r="B13911" s="2" t="s">
        <v>23562</v>
      </c>
    </row>
    <row r="13912" spans="1:2" x14ac:dyDescent="0.2">
      <c r="A13912" s="2" t="s">
        <v>30058</v>
      </c>
      <c r="B13912" s="2" t="s">
        <v>30059</v>
      </c>
    </row>
    <row r="13913" spans="1:2" x14ac:dyDescent="0.2">
      <c r="A13913" s="2" t="s">
        <v>30060</v>
      </c>
      <c r="B13913" s="2" t="s">
        <v>30061</v>
      </c>
    </row>
    <row r="13914" spans="1:2" x14ac:dyDescent="0.2">
      <c r="A13914" s="2" t="s">
        <v>30062</v>
      </c>
      <c r="B13914" s="2" t="s">
        <v>30063</v>
      </c>
    </row>
    <row r="13915" spans="1:2" x14ac:dyDescent="0.2">
      <c r="A13915" s="2" t="s">
        <v>30064</v>
      </c>
      <c r="B13915" s="2" t="s">
        <v>30065</v>
      </c>
    </row>
    <row r="13916" spans="1:2" x14ac:dyDescent="0.2">
      <c r="A13916" s="2" t="s">
        <v>30066</v>
      </c>
      <c r="B13916" s="2" t="s">
        <v>30067</v>
      </c>
    </row>
    <row r="13917" spans="1:2" x14ac:dyDescent="0.2">
      <c r="A13917" s="2" t="s">
        <v>30068</v>
      </c>
      <c r="B13917" s="2" t="s">
        <v>30069</v>
      </c>
    </row>
    <row r="13918" spans="1:2" x14ac:dyDescent="0.2">
      <c r="A13918" s="2" t="s">
        <v>30070</v>
      </c>
      <c r="B13918" s="2" t="s">
        <v>30071</v>
      </c>
    </row>
    <row r="13919" spans="1:2" x14ac:dyDescent="0.2">
      <c r="A13919" s="2" t="s">
        <v>30072</v>
      </c>
      <c r="B13919" s="2" t="s">
        <v>30073</v>
      </c>
    </row>
    <row r="13920" spans="1:2" x14ac:dyDescent="0.2">
      <c r="A13920" s="2" t="s">
        <v>30074</v>
      </c>
      <c r="B13920" s="2" t="s">
        <v>30075</v>
      </c>
    </row>
    <row r="13921" spans="1:2" x14ac:dyDescent="0.2">
      <c r="A13921" s="2" t="s">
        <v>30076</v>
      </c>
      <c r="B13921" s="2" t="s">
        <v>30077</v>
      </c>
    </row>
    <row r="13922" spans="1:2" x14ac:dyDescent="0.2">
      <c r="A13922" s="2" t="s">
        <v>30078</v>
      </c>
      <c r="B13922" s="2" t="s">
        <v>30079</v>
      </c>
    </row>
    <row r="13923" spans="1:2" x14ac:dyDescent="0.2">
      <c r="A13923" s="2" t="s">
        <v>30080</v>
      </c>
      <c r="B13923" s="2" t="s">
        <v>30081</v>
      </c>
    </row>
    <row r="13924" spans="1:2" x14ac:dyDescent="0.2">
      <c r="A13924" s="2" t="s">
        <v>30082</v>
      </c>
      <c r="B13924" s="2" t="s">
        <v>30083</v>
      </c>
    </row>
    <row r="13925" spans="1:2" x14ac:dyDescent="0.2">
      <c r="A13925" s="2" t="s">
        <v>30084</v>
      </c>
      <c r="B13925" s="2" t="s">
        <v>30085</v>
      </c>
    </row>
    <row r="13926" spans="1:2" x14ac:dyDescent="0.2">
      <c r="A13926" s="2" t="s">
        <v>30086</v>
      </c>
      <c r="B13926" s="2" t="s">
        <v>30087</v>
      </c>
    </row>
    <row r="13927" spans="1:2" x14ac:dyDescent="0.2">
      <c r="A13927" s="2" t="s">
        <v>30088</v>
      </c>
      <c r="B13927" s="2" t="s">
        <v>30089</v>
      </c>
    </row>
    <row r="13928" spans="1:2" x14ac:dyDescent="0.2">
      <c r="A13928" s="2" t="s">
        <v>30090</v>
      </c>
      <c r="B13928" s="2" t="s">
        <v>30091</v>
      </c>
    </row>
    <row r="13929" spans="1:2" x14ac:dyDescent="0.2">
      <c r="A13929" s="2" t="s">
        <v>30092</v>
      </c>
      <c r="B13929" s="2" t="s">
        <v>30093</v>
      </c>
    </row>
    <row r="13930" spans="1:2" x14ac:dyDescent="0.2">
      <c r="A13930" s="2" t="s">
        <v>30094</v>
      </c>
      <c r="B13930" s="2" t="s">
        <v>30095</v>
      </c>
    </row>
    <row r="13931" spans="1:2" x14ac:dyDescent="0.2">
      <c r="A13931" s="2" t="s">
        <v>30096</v>
      </c>
      <c r="B13931" s="2" t="s">
        <v>30097</v>
      </c>
    </row>
    <row r="13932" spans="1:2" x14ac:dyDescent="0.2">
      <c r="A13932" s="2" t="s">
        <v>30098</v>
      </c>
      <c r="B13932" s="2" t="s">
        <v>30099</v>
      </c>
    </row>
    <row r="13933" spans="1:2" x14ac:dyDescent="0.2">
      <c r="A13933" s="2" t="s">
        <v>30100</v>
      </c>
      <c r="B13933" s="2" t="s">
        <v>30101</v>
      </c>
    </row>
    <row r="13934" spans="1:2" x14ac:dyDescent="0.2">
      <c r="A13934" s="2" t="s">
        <v>30102</v>
      </c>
      <c r="B13934" s="2" t="s">
        <v>30103</v>
      </c>
    </row>
    <row r="13935" spans="1:2" x14ac:dyDescent="0.2">
      <c r="A13935" s="2" t="s">
        <v>30104</v>
      </c>
      <c r="B13935" s="2" t="s">
        <v>30105</v>
      </c>
    </row>
    <row r="13936" spans="1:2" x14ac:dyDescent="0.2">
      <c r="A13936" s="2" t="s">
        <v>30106</v>
      </c>
      <c r="B13936" s="2" t="s">
        <v>30107</v>
      </c>
    </row>
    <row r="13937" spans="1:2" x14ac:dyDescent="0.2">
      <c r="A13937" s="2" t="s">
        <v>30108</v>
      </c>
      <c r="B13937" s="2" t="s">
        <v>30109</v>
      </c>
    </row>
    <row r="13938" spans="1:2" x14ac:dyDescent="0.2">
      <c r="A13938" s="2" t="s">
        <v>30110</v>
      </c>
      <c r="B13938" s="2" t="s">
        <v>30111</v>
      </c>
    </row>
    <row r="13939" spans="1:2" x14ac:dyDescent="0.2">
      <c r="A13939" s="2" t="s">
        <v>30112</v>
      </c>
      <c r="B13939" s="2" t="s">
        <v>30113</v>
      </c>
    </row>
    <row r="13940" spans="1:2" x14ac:dyDescent="0.2">
      <c r="A13940" s="2" t="s">
        <v>30114</v>
      </c>
      <c r="B13940" s="2" t="s">
        <v>30115</v>
      </c>
    </row>
    <row r="13941" spans="1:2" x14ac:dyDescent="0.2">
      <c r="A13941" s="2" t="s">
        <v>30116</v>
      </c>
      <c r="B13941" s="2" t="s">
        <v>30117</v>
      </c>
    </row>
    <row r="13942" spans="1:2" x14ac:dyDescent="0.2">
      <c r="A13942" s="2" t="s">
        <v>30118</v>
      </c>
      <c r="B13942" s="2" t="s">
        <v>30119</v>
      </c>
    </row>
    <row r="13943" spans="1:2" x14ac:dyDescent="0.2">
      <c r="A13943" s="2" t="s">
        <v>30120</v>
      </c>
      <c r="B13943" s="2" t="s">
        <v>30121</v>
      </c>
    </row>
    <row r="13944" spans="1:2" x14ac:dyDescent="0.2">
      <c r="A13944" s="2" t="s">
        <v>30122</v>
      </c>
      <c r="B13944" s="2" t="s">
        <v>30123</v>
      </c>
    </row>
    <row r="13945" spans="1:2" x14ac:dyDescent="0.2">
      <c r="A13945" s="2" t="s">
        <v>30124</v>
      </c>
      <c r="B13945" s="2" t="s">
        <v>30125</v>
      </c>
    </row>
    <row r="13946" spans="1:2" x14ac:dyDescent="0.2">
      <c r="A13946" s="2" t="s">
        <v>30126</v>
      </c>
      <c r="B13946" s="2" t="s">
        <v>30127</v>
      </c>
    </row>
    <row r="13947" spans="1:2" x14ac:dyDescent="0.2">
      <c r="A13947" s="2" t="s">
        <v>30128</v>
      </c>
      <c r="B13947" s="2" t="s">
        <v>30129</v>
      </c>
    </row>
    <row r="13948" spans="1:2" x14ac:dyDescent="0.2">
      <c r="A13948" s="2" t="s">
        <v>30130</v>
      </c>
      <c r="B13948" s="2" t="s">
        <v>30131</v>
      </c>
    </row>
    <row r="13949" spans="1:2" x14ac:dyDescent="0.2">
      <c r="A13949" s="2" t="s">
        <v>30132</v>
      </c>
      <c r="B13949" s="2" t="s">
        <v>30133</v>
      </c>
    </row>
    <row r="13950" spans="1:2" x14ac:dyDescent="0.2">
      <c r="A13950" s="2" t="s">
        <v>30134</v>
      </c>
      <c r="B13950" s="2" t="s">
        <v>30135</v>
      </c>
    </row>
    <row r="13951" spans="1:2" x14ac:dyDescent="0.2">
      <c r="A13951" s="2" t="s">
        <v>30136</v>
      </c>
      <c r="B13951" s="2" t="s">
        <v>30137</v>
      </c>
    </row>
    <row r="13952" spans="1:2" x14ac:dyDescent="0.2">
      <c r="A13952" s="2" t="s">
        <v>30138</v>
      </c>
      <c r="B13952" s="2" t="s">
        <v>30139</v>
      </c>
    </row>
    <row r="13953" spans="1:2" x14ac:dyDescent="0.2">
      <c r="A13953" s="2" t="s">
        <v>30140</v>
      </c>
      <c r="B13953" s="2" t="s">
        <v>30141</v>
      </c>
    </row>
    <row r="13954" spans="1:2" x14ac:dyDescent="0.2">
      <c r="A13954" s="2" t="s">
        <v>30142</v>
      </c>
      <c r="B13954" s="2" t="s">
        <v>30143</v>
      </c>
    </row>
    <row r="13955" spans="1:2" x14ac:dyDescent="0.2">
      <c r="A13955" s="2" t="s">
        <v>30144</v>
      </c>
      <c r="B13955" s="2" t="s">
        <v>30145</v>
      </c>
    </row>
    <row r="13956" spans="1:2" x14ac:dyDescent="0.2">
      <c r="A13956" s="2" t="s">
        <v>30146</v>
      </c>
      <c r="B13956" s="2" t="s">
        <v>30147</v>
      </c>
    </row>
    <row r="13957" spans="1:2" x14ac:dyDescent="0.2">
      <c r="A13957" s="2" t="s">
        <v>30148</v>
      </c>
      <c r="B13957" s="2" t="s">
        <v>30149</v>
      </c>
    </row>
    <row r="13958" spans="1:2" x14ac:dyDescent="0.2">
      <c r="A13958" s="2" t="s">
        <v>30150</v>
      </c>
      <c r="B13958" s="2" t="s">
        <v>30151</v>
      </c>
    </row>
    <row r="13959" spans="1:2" x14ac:dyDescent="0.2">
      <c r="A13959" s="2" t="s">
        <v>30152</v>
      </c>
      <c r="B13959" s="2" t="s">
        <v>30153</v>
      </c>
    </row>
    <row r="13960" spans="1:2" x14ac:dyDescent="0.2">
      <c r="A13960" s="2" t="s">
        <v>30154</v>
      </c>
      <c r="B13960" s="2" t="s">
        <v>30155</v>
      </c>
    </row>
    <row r="13961" spans="1:2" x14ac:dyDescent="0.2">
      <c r="A13961" s="2" t="s">
        <v>30156</v>
      </c>
      <c r="B13961" s="2" t="s">
        <v>30157</v>
      </c>
    </row>
    <row r="13962" spans="1:2" x14ac:dyDescent="0.2">
      <c r="A13962" s="2" t="s">
        <v>30158</v>
      </c>
      <c r="B13962" s="2" t="s">
        <v>30159</v>
      </c>
    </row>
    <row r="13963" spans="1:2" x14ac:dyDescent="0.2">
      <c r="A13963" s="2" t="s">
        <v>30160</v>
      </c>
      <c r="B13963" s="2" t="s">
        <v>30161</v>
      </c>
    </row>
    <row r="13964" spans="1:2" x14ac:dyDescent="0.2">
      <c r="A13964" s="2" t="s">
        <v>30162</v>
      </c>
      <c r="B13964" s="2" t="s">
        <v>30163</v>
      </c>
    </row>
    <row r="13965" spans="1:2" x14ac:dyDescent="0.2">
      <c r="A13965" s="2" t="s">
        <v>30164</v>
      </c>
      <c r="B13965" s="2" t="s">
        <v>30165</v>
      </c>
    </row>
    <row r="13966" spans="1:2" x14ac:dyDescent="0.2">
      <c r="A13966" s="2" t="s">
        <v>30166</v>
      </c>
      <c r="B13966" s="2" t="s">
        <v>30167</v>
      </c>
    </row>
    <row r="13967" spans="1:2" x14ac:dyDescent="0.2">
      <c r="A13967" s="2" t="s">
        <v>30168</v>
      </c>
      <c r="B13967" s="2" t="s">
        <v>30169</v>
      </c>
    </row>
    <row r="13968" spans="1:2" x14ac:dyDescent="0.2">
      <c r="A13968" s="2" t="s">
        <v>30170</v>
      </c>
      <c r="B13968" s="2" t="s">
        <v>30171</v>
      </c>
    </row>
    <row r="13969" spans="1:2" x14ac:dyDescent="0.2">
      <c r="A13969" s="2" t="s">
        <v>30172</v>
      </c>
      <c r="B13969" s="2" t="s">
        <v>30173</v>
      </c>
    </row>
    <row r="13970" spans="1:2" x14ac:dyDescent="0.2">
      <c r="A13970" s="2" t="s">
        <v>30174</v>
      </c>
      <c r="B13970" s="2" t="s">
        <v>30175</v>
      </c>
    </row>
    <row r="13971" spans="1:2" x14ac:dyDescent="0.2">
      <c r="A13971" s="2" t="s">
        <v>30176</v>
      </c>
      <c r="B13971" s="2" t="s">
        <v>30177</v>
      </c>
    </row>
    <row r="13972" spans="1:2" x14ac:dyDescent="0.2">
      <c r="A13972" s="2" t="s">
        <v>30178</v>
      </c>
      <c r="B13972" s="2" t="s">
        <v>30179</v>
      </c>
    </row>
    <row r="13973" spans="1:2" x14ac:dyDescent="0.2">
      <c r="A13973" s="2" t="s">
        <v>30180</v>
      </c>
      <c r="B13973" s="2" t="s">
        <v>30181</v>
      </c>
    </row>
    <row r="13974" spans="1:2" x14ac:dyDescent="0.2">
      <c r="A13974" s="2" t="s">
        <v>30182</v>
      </c>
      <c r="B13974" s="2" t="s">
        <v>30183</v>
      </c>
    </row>
    <row r="13975" spans="1:2" x14ac:dyDescent="0.2">
      <c r="A13975" s="2" t="s">
        <v>30184</v>
      </c>
      <c r="B13975" s="2" t="s">
        <v>30185</v>
      </c>
    </row>
    <row r="13976" spans="1:2" x14ac:dyDescent="0.2">
      <c r="A13976" s="2" t="s">
        <v>30186</v>
      </c>
      <c r="B13976" s="2" t="s">
        <v>30187</v>
      </c>
    </row>
    <row r="13977" spans="1:2" x14ac:dyDescent="0.2">
      <c r="A13977" s="2" t="s">
        <v>30188</v>
      </c>
      <c r="B13977" s="2" t="s">
        <v>30189</v>
      </c>
    </row>
    <row r="13978" spans="1:2" x14ac:dyDescent="0.2">
      <c r="A13978" s="2" t="s">
        <v>30190</v>
      </c>
      <c r="B13978" s="2" t="s">
        <v>30191</v>
      </c>
    </row>
    <row r="13979" spans="1:2" x14ac:dyDescent="0.2">
      <c r="A13979" s="2" t="s">
        <v>30192</v>
      </c>
      <c r="B13979" s="2" t="s">
        <v>30193</v>
      </c>
    </row>
    <row r="13980" spans="1:2" x14ac:dyDescent="0.2">
      <c r="A13980" s="2" t="s">
        <v>30194</v>
      </c>
      <c r="B13980" s="2" t="s">
        <v>30195</v>
      </c>
    </row>
    <row r="13981" spans="1:2" x14ac:dyDescent="0.2">
      <c r="A13981" s="2" t="s">
        <v>30196</v>
      </c>
      <c r="B13981" s="2" t="s">
        <v>30197</v>
      </c>
    </row>
    <row r="13982" spans="1:2" x14ac:dyDescent="0.2">
      <c r="A13982" s="2" t="s">
        <v>30198</v>
      </c>
      <c r="B13982" s="2" t="s">
        <v>30199</v>
      </c>
    </row>
    <row r="13983" spans="1:2" x14ac:dyDescent="0.2">
      <c r="A13983" s="2" t="s">
        <v>30200</v>
      </c>
      <c r="B13983" s="2" t="s">
        <v>30201</v>
      </c>
    </row>
    <row r="13984" spans="1:2" x14ac:dyDescent="0.2">
      <c r="A13984" s="2" t="s">
        <v>30202</v>
      </c>
      <c r="B13984" s="2" t="s">
        <v>30203</v>
      </c>
    </row>
    <row r="13985" spans="1:2" x14ac:dyDescent="0.2">
      <c r="A13985" s="2" t="s">
        <v>30204</v>
      </c>
      <c r="B13985" s="2" t="s">
        <v>30205</v>
      </c>
    </row>
    <row r="13986" spans="1:2" x14ac:dyDescent="0.2">
      <c r="A13986" s="2" t="s">
        <v>30206</v>
      </c>
      <c r="B13986" s="2" t="s">
        <v>30207</v>
      </c>
    </row>
    <row r="13987" spans="1:2" x14ac:dyDescent="0.2">
      <c r="A13987" s="2" t="s">
        <v>30208</v>
      </c>
      <c r="B13987" s="2" t="s">
        <v>30209</v>
      </c>
    </row>
    <row r="13988" spans="1:2" x14ac:dyDescent="0.2">
      <c r="A13988" s="2" t="s">
        <v>30210</v>
      </c>
      <c r="B13988" s="2" t="s">
        <v>30211</v>
      </c>
    </row>
    <row r="13989" spans="1:2" x14ac:dyDescent="0.2">
      <c r="A13989" s="2" t="s">
        <v>30212</v>
      </c>
      <c r="B13989" s="2" t="s">
        <v>30213</v>
      </c>
    </row>
    <row r="13990" spans="1:2" x14ac:dyDescent="0.2">
      <c r="A13990" s="2" t="s">
        <v>30214</v>
      </c>
      <c r="B13990" s="2" t="s">
        <v>30215</v>
      </c>
    </row>
    <row r="13991" spans="1:2" x14ac:dyDescent="0.2">
      <c r="A13991" s="2" t="s">
        <v>30216</v>
      </c>
      <c r="B13991" s="2" t="s">
        <v>30217</v>
      </c>
    </row>
    <row r="13992" spans="1:2" x14ac:dyDescent="0.2">
      <c r="A13992" s="2" t="s">
        <v>30218</v>
      </c>
      <c r="B13992" s="2" t="s">
        <v>30219</v>
      </c>
    </row>
    <row r="13993" spans="1:2" x14ac:dyDescent="0.2">
      <c r="A13993" s="2" t="s">
        <v>30220</v>
      </c>
      <c r="B13993" s="2" t="s">
        <v>30221</v>
      </c>
    </row>
    <row r="13994" spans="1:2" x14ac:dyDescent="0.2">
      <c r="A13994" s="2" t="s">
        <v>30222</v>
      </c>
      <c r="B13994" s="2" t="s">
        <v>30223</v>
      </c>
    </row>
    <row r="13995" spans="1:2" x14ac:dyDescent="0.2">
      <c r="A13995" s="2" t="s">
        <v>30224</v>
      </c>
      <c r="B13995" s="2" t="s">
        <v>30225</v>
      </c>
    </row>
    <row r="13996" spans="1:2" x14ac:dyDescent="0.2">
      <c r="A13996" s="2" t="s">
        <v>30226</v>
      </c>
      <c r="B13996" s="2" t="s">
        <v>30227</v>
      </c>
    </row>
    <row r="13997" spans="1:2" x14ac:dyDescent="0.2">
      <c r="A13997" s="2" t="s">
        <v>30228</v>
      </c>
      <c r="B13997" s="2" t="s">
        <v>30229</v>
      </c>
    </row>
    <row r="13998" spans="1:2" x14ac:dyDescent="0.2">
      <c r="A13998" s="2" t="s">
        <v>30230</v>
      </c>
      <c r="B13998" s="2" t="s">
        <v>30231</v>
      </c>
    </row>
    <row r="13999" spans="1:2" x14ac:dyDescent="0.2">
      <c r="A13999" s="2" t="s">
        <v>30232</v>
      </c>
      <c r="B13999" s="2" t="s">
        <v>30233</v>
      </c>
    </row>
    <row r="14000" spans="1:2" x14ac:dyDescent="0.2">
      <c r="A14000" s="2" t="s">
        <v>30234</v>
      </c>
      <c r="B14000" s="2" t="s">
        <v>30235</v>
      </c>
    </row>
    <row r="14001" spans="1:2" x14ac:dyDescent="0.2">
      <c r="A14001" s="2" t="s">
        <v>30236</v>
      </c>
      <c r="B14001" s="2" t="s">
        <v>30237</v>
      </c>
    </row>
    <row r="14002" spans="1:2" x14ac:dyDescent="0.2">
      <c r="A14002" s="2" t="s">
        <v>30238</v>
      </c>
      <c r="B14002" s="2" t="s">
        <v>30239</v>
      </c>
    </row>
    <row r="14003" spans="1:2" x14ac:dyDescent="0.2">
      <c r="A14003" s="2" t="s">
        <v>30240</v>
      </c>
      <c r="B14003" s="2" t="s">
        <v>30241</v>
      </c>
    </row>
    <row r="14004" spans="1:2" x14ac:dyDescent="0.2">
      <c r="A14004" s="2" t="s">
        <v>30242</v>
      </c>
      <c r="B14004" s="2" t="s">
        <v>30243</v>
      </c>
    </row>
    <row r="14005" spans="1:2" x14ac:dyDescent="0.2">
      <c r="A14005" s="2" t="s">
        <v>30244</v>
      </c>
      <c r="B14005" s="2" t="s">
        <v>30245</v>
      </c>
    </row>
    <row r="14006" spans="1:2" x14ac:dyDescent="0.2">
      <c r="A14006" s="2" t="s">
        <v>30246</v>
      </c>
      <c r="B14006" s="2" t="s">
        <v>30247</v>
      </c>
    </row>
    <row r="14007" spans="1:2" x14ac:dyDescent="0.2">
      <c r="A14007" s="2" t="s">
        <v>30248</v>
      </c>
      <c r="B14007" s="2" t="s">
        <v>30249</v>
      </c>
    </row>
    <row r="14008" spans="1:2" x14ac:dyDescent="0.2">
      <c r="A14008" s="2" t="s">
        <v>30250</v>
      </c>
      <c r="B14008" s="2" t="s">
        <v>30251</v>
      </c>
    </row>
    <row r="14009" spans="1:2" x14ac:dyDescent="0.2">
      <c r="A14009" s="2" t="s">
        <v>30252</v>
      </c>
      <c r="B14009" s="2" t="s">
        <v>30253</v>
      </c>
    </row>
    <row r="14010" spans="1:2" x14ac:dyDescent="0.2">
      <c r="A14010" s="2" t="s">
        <v>30254</v>
      </c>
      <c r="B14010" s="2" t="s">
        <v>30255</v>
      </c>
    </row>
    <row r="14011" spans="1:2" x14ac:dyDescent="0.2">
      <c r="A14011" s="2" t="s">
        <v>30256</v>
      </c>
      <c r="B14011" s="2" t="s">
        <v>30257</v>
      </c>
    </row>
    <row r="14012" spans="1:2" x14ac:dyDescent="0.2">
      <c r="A14012" s="2" t="s">
        <v>30258</v>
      </c>
      <c r="B14012" s="2" t="s">
        <v>30259</v>
      </c>
    </row>
    <row r="14013" spans="1:2" x14ac:dyDescent="0.2">
      <c r="A14013" s="2" t="s">
        <v>30260</v>
      </c>
      <c r="B14013" s="2" t="s">
        <v>30261</v>
      </c>
    </row>
    <row r="14014" spans="1:2" x14ac:dyDescent="0.2">
      <c r="A14014" s="2" t="s">
        <v>30262</v>
      </c>
      <c r="B14014" s="2" t="s">
        <v>30263</v>
      </c>
    </row>
    <row r="14015" spans="1:2" x14ac:dyDescent="0.2">
      <c r="A14015" s="2" t="s">
        <v>30264</v>
      </c>
      <c r="B14015" s="2" t="s">
        <v>30265</v>
      </c>
    </row>
    <row r="14016" spans="1:2" x14ac:dyDescent="0.2">
      <c r="A14016" s="2" t="s">
        <v>30266</v>
      </c>
      <c r="B14016" s="2" t="s">
        <v>30267</v>
      </c>
    </row>
    <row r="14017" spans="1:2" x14ac:dyDescent="0.2">
      <c r="A14017" s="2" t="s">
        <v>30268</v>
      </c>
      <c r="B14017" s="2" t="s">
        <v>30269</v>
      </c>
    </row>
    <row r="14018" spans="1:2" x14ac:dyDescent="0.2">
      <c r="A14018" s="2" t="s">
        <v>30270</v>
      </c>
      <c r="B14018" s="2" t="s">
        <v>30271</v>
      </c>
    </row>
    <row r="14019" spans="1:2" x14ac:dyDescent="0.2">
      <c r="A14019" s="2" t="s">
        <v>30272</v>
      </c>
      <c r="B14019" s="2" t="s">
        <v>30273</v>
      </c>
    </row>
    <row r="14020" spans="1:2" x14ac:dyDescent="0.2">
      <c r="A14020" s="2" t="s">
        <v>30274</v>
      </c>
      <c r="B14020" s="2" t="s">
        <v>30275</v>
      </c>
    </row>
    <row r="14021" spans="1:2" x14ac:dyDescent="0.2">
      <c r="A14021" s="2" t="s">
        <v>30276</v>
      </c>
      <c r="B14021" s="2" t="s">
        <v>30277</v>
      </c>
    </row>
    <row r="14022" spans="1:2" x14ac:dyDescent="0.2">
      <c r="A14022" s="2" t="s">
        <v>30278</v>
      </c>
      <c r="B14022" s="2" t="s">
        <v>30279</v>
      </c>
    </row>
    <row r="14023" spans="1:2" x14ac:dyDescent="0.2">
      <c r="A14023" s="2" t="s">
        <v>30280</v>
      </c>
      <c r="B14023" s="2" t="s">
        <v>30281</v>
      </c>
    </row>
    <row r="14024" spans="1:2" x14ac:dyDescent="0.2">
      <c r="A14024" s="2" t="s">
        <v>30282</v>
      </c>
      <c r="B14024" s="2" t="s">
        <v>30283</v>
      </c>
    </row>
    <row r="14025" spans="1:2" x14ac:dyDescent="0.2">
      <c r="A14025" s="2" t="s">
        <v>30284</v>
      </c>
      <c r="B14025" s="2" t="s">
        <v>30285</v>
      </c>
    </row>
    <row r="14026" spans="1:2" x14ac:dyDescent="0.2">
      <c r="A14026" s="2" t="s">
        <v>30286</v>
      </c>
      <c r="B14026" s="2" t="s">
        <v>30287</v>
      </c>
    </row>
    <row r="14027" spans="1:2" x14ac:dyDescent="0.2">
      <c r="A14027" s="2" t="s">
        <v>30288</v>
      </c>
      <c r="B14027" s="2" t="s">
        <v>30289</v>
      </c>
    </row>
    <row r="14028" spans="1:2" x14ac:dyDescent="0.2">
      <c r="A14028" s="2" t="s">
        <v>30290</v>
      </c>
      <c r="B14028" s="2" t="s">
        <v>30291</v>
      </c>
    </row>
    <row r="14029" spans="1:2" x14ac:dyDescent="0.2">
      <c r="A14029" s="2" t="s">
        <v>30292</v>
      </c>
      <c r="B14029" s="2" t="s">
        <v>30293</v>
      </c>
    </row>
    <row r="14030" spans="1:2" x14ac:dyDescent="0.2">
      <c r="A14030" s="2" t="s">
        <v>30294</v>
      </c>
      <c r="B14030" s="2" t="s">
        <v>30295</v>
      </c>
    </row>
    <row r="14031" spans="1:2" x14ac:dyDescent="0.2">
      <c r="A14031" s="2" t="s">
        <v>30296</v>
      </c>
      <c r="B14031" s="2" t="s">
        <v>30297</v>
      </c>
    </row>
    <row r="14032" spans="1:2" x14ac:dyDescent="0.2">
      <c r="A14032" s="2" t="s">
        <v>30298</v>
      </c>
      <c r="B14032" s="2" t="s">
        <v>30299</v>
      </c>
    </row>
    <row r="14033" spans="1:2" x14ac:dyDescent="0.2">
      <c r="A14033" s="2" t="s">
        <v>30300</v>
      </c>
      <c r="B14033" s="2" t="s">
        <v>30301</v>
      </c>
    </row>
    <row r="14034" spans="1:2" x14ac:dyDescent="0.2">
      <c r="A14034" s="2" t="s">
        <v>30302</v>
      </c>
      <c r="B14034" s="2" t="s">
        <v>30303</v>
      </c>
    </row>
    <row r="14035" spans="1:2" x14ac:dyDescent="0.2">
      <c r="A14035" s="2" t="s">
        <v>30304</v>
      </c>
      <c r="B14035" s="2" t="s">
        <v>30305</v>
      </c>
    </row>
    <row r="14036" spans="1:2" x14ac:dyDescent="0.2">
      <c r="A14036" s="2" t="s">
        <v>30306</v>
      </c>
      <c r="B14036" s="2" t="s">
        <v>30307</v>
      </c>
    </row>
    <row r="14037" spans="1:2" x14ac:dyDescent="0.2">
      <c r="A14037" s="2" t="s">
        <v>30308</v>
      </c>
      <c r="B14037" s="2" t="s">
        <v>30309</v>
      </c>
    </row>
    <row r="14038" spans="1:2" x14ac:dyDescent="0.2">
      <c r="A14038" s="2" t="s">
        <v>30310</v>
      </c>
      <c r="B14038" s="2" t="s">
        <v>30311</v>
      </c>
    </row>
    <row r="14039" spans="1:2" x14ac:dyDescent="0.2">
      <c r="A14039" s="2" t="s">
        <v>30312</v>
      </c>
      <c r="B14039" s="2" t="s">
        <v>30313</v>
      </c>
    </row>
    <row r="14040" spans="1:2" x14ac:dyDescent="0.2">
      <c r="A14040" s="2" t="s">
        <v>30314</v>
      </c>
      <c r="B14040" s="2" t="s">
        <v>30315</v>
      </c>
    </row>
    <row r="14041" spans="1:2" x14ac:dyDescent="0.2">
      <c r="A14041" s="2" t="s">
        <v>30316</v>
      </c>
      <c r="B14041" s="2" t="s">
        <v>30317</v>
      </c>
    </row>
    <row r="14042" spans="1:2" x14ac:dyDescent="0.2">
      <c r="A14042" s="2" t="s">
        <v>30318</v>
      </c>
      <c r="B14042" s="2" t="s">
        <v>30319</v>
      </c>
    </row>
    <row r="14043" spans="1:2" x14ac:dyDescent="0.2">
      <c r="A14043" s="2" t="s">
        <v>30320</v>
      </c>
      <c r="B14043" s="2" t="s">
        <v>30321</v>
      </c>
    </row>
    <row r="14044" spans="1:2" x14ac:dyDescent="0.2">
      <c r="A14044" s="2" t="s">
        <v>30322</v>
      </c>
      <c r="B14044" s="2" t="s">
        <v>30323</v>
      </c>
    </row>
    <row r="14045" spans="1:2" x14ac:dyDescent="0.2">
      <c r="A14045" s="2" t="s">
        <v>30324</v>
      </c>
      <c r="B14045" s="2" t="s">
        <v>30325</v>
      </c>
    </row>
    <row r="14046" spans="1:2" x14ac:dyDescent="0.2">
      <c r="A14046" s="2" t="s">
        <v>30326</v>
      </c>
      <c r="B14046" s="2" t="s">
        <v>30327</v>
      </c>
    </row>
    <row r="14047" spans="1:2" x14ac:dyDescent="0.2">
      <c r="A14047" s="2" t="s">
        <v>30328</v>
      </c>
      <c r="B14047" s="2" t="s">
        <v>30329</v>
      </c>
    </row>
    <row r="14048" spans="1:2" x14ac:dyDescent="0.2">
      <c r="A14048" s="2" t="s">
        <v>30330</v>
      </c>
      <c r="B14048" s="2" t="s">
        <v>30331</v>
      </c>
    </row>
    <row r="14049" spans="1:2" x14ac:dyDescent="0.2">
      <c r="A14049" s="2" t="s">
        <v>30332</v>
      </c>
      <c r="B14049" s="2" t="s">
        <v>30333</v>
      </c>
    </row>
    <row r="14050" spans="1:2" x14ac:dyDescent="0.2">
      <c r="A14050" s="2" t="s">
        <v>30334</v>
      </c>
      <c r="B14050" s="2" t="s">
        <v>30335</v>
      </c>
    </row>
    <row r="14051" spans="1:2" x14ac:dyDescent="0.2">
      <c r="A14051" s="2" t="s">
        <v>30336</v>
      </c>
      <c r="B14051" s="2" t="s">
        <v>30337</v>
      </c>
    </row>
    <row r="14052" spans="1:2" x14ac:dyDescent="0.2">
      <c r="A14052" s="2" t="s">
        <v>30338</v>
      </c>
      <c r="B14052" s="2" t="s">
        <v>30339</v>
      </c>
    </row>
    <row r="14053" spans="1:2" x14ac:dyDescent="0.2">
      <c r="A14053" s="2" t="s">
        <v>30340</v>
      </c>
      <c r="B14053" s="2" t="s">
        <v>30341</v>
      </c>
    </row>
    <row r="14054" spans="1:2" x14ac:dyDescent="0.2">
      <c r="A14054" s="2" t="s">
        <v>30342</v>
      </c>
      <c r="B14054" s="2" t="s">
        <v>30343</v>
      </c>
    </row>
    <row r="14055" spans="1:2" x14ac:dyDescent="0.2">
      <c r="A14055" s="2" t="s">
        <v>30344</v>
      </c>
      <c r="B14055" s="2" t="s">
        <v>30345</v>
      </c>
    </row>
    <row r="14056" spans="1:2" x14ac:dyDescent="0.2">
      <c r="A14056" s="2" t="s">
        <v>30346</v>
      </c>
      <c r="B14056" s="2" t="s">
        <v>30347</v>
      </c>
    </row>
    <row r="14057" spans="1:2" x14ac:dyDescent="0.2">
      <c r="A14057" s="2" t="s">
        <v>30348</v>
      </c>
      <c r="B14057" s="2" t="s">
        <v>30349</v>
      </c>
    </row>
    <row r="14058" spans="1:2" x14ac:dyDescent="0.2">
      <c r="A14058" s="2" t="s">
        <v>30350</v>
      </c>
      <c r="B14058" s="2" t="s">
        <v>30351</v>
      </c>
    </row>
    <row r="14059" spans="1:2" x14ac:dyDescent="0.2">
      <c r="A14059" s="2" t="s">
        <v>30352</v>
      </c>
      <c r="B14059" s="2" t="s">
        <v>30353</v>
      </c>
    </row>
    <row r="14060" spans="1:2" x14ac:dyDescent="0.2">
      <c r="A14060" s="2" t="s">
        <v>30354</v>
      </c>
      <c r="B14060" s="2" t="s">
        <v>30355</v>
      </c>
    </row>
    <row r="14061" spans="1:2" x14ac:dyDescent="0.2">
      <c r="A14061" s="2" t="s">
        <v>30356</v>
      </c>
      <c r="B14061" s="2" t="s">
        <v>30357</v>
      </c>
    </row>
    <row r="14062" spans="1:2" x14ac:dyDescent="0.2">
      <c r="A14062" s="2" t="s">
        <v>30358</v>
      </c>
      <c r="B14062" s="2" t="s">
        <v>30359</v>
      </c>
    </row>
    <row r="14063" spans="1:2" x14ac:dyDescent="0.2">
      <c r="A14063" s="2" t="s">
        <v>30360</v>
      </c>
      <c r="B14063" s="2" t="s">
        <v>30361</v>
      </c>
    </row>
    <row r="14064" spans="1:2" x14ac:dyDescent="0.2">
      <c r="A14064" s="2" t="s">
        <v>30362</v>
      </c>
      <c r="B14064" s="2" t="s">
        <v>30363</v>
      </c>
    </row>
    <row r="14065" spans="1:2" x14ac:dyDescent="0.2">
      <c r="A14065" s="2" t="s">
        <v>30364</v>
      </c>
      <c r="B14065" s="2" t="s">
        <v>30365</v>
      </c>
    </row>
    <row r="14066" spans="1:2" x14ac:dyDescent="0.2">
      <c r="A14066" s="2" t="s">
        <v>30366</v>
      </c>
      <c r="B14066" s="2" t="s">
        <v>30367</v>
      </c>
    </row>
    <row r="14067" spans="1:2" x14ac:dyDescent="0.2">
      <c r="A14067" s="2" t="s">
        <v>30368</v>
      </c>
      <c r="B14067" s="2" t="s">
        <v>30369</v>
      </c>
    </row>
    <row r="14068" spans="1:2" x14ac:dyDescent="0.2">
      <c r="A14068" s="2" t="s">
        <v>30370</v>
      </c>
      <c r="B14068" s="2" t="s">
        <v>30371</v>
      </c>
    </row>
    <row r="14069" spans="1:2" x14ac:dyDescent="0.2">
      <c r="A14069" s="2" t="s">
        <v>30372</v>
      </c>
      <c r="B14069" s="2" t="s">
        <v>30373</v>
      </c>
    </row>
    <row r="14070" spans="1:2" x14ac:dyDescent="0.2">
      <c r="A14070" s="2" t="s">
        <v>30374</v>
      </c>
      <c r="B14070" s="2" t="s">
        <v>30375</v>
      </c>
    </row>
    <row r="14071" spans="1:2" x14ac:dyDescent="0.2">
      <c r="A14071" s="2" t="s">
        <v>30376</v>
      </c>
      <c r="B14071" s="2" t="s">
        <v>30377</v>
      </c>
    </row>
    <row r="14072" spans="1:2" x14ac:dyDescent="0.2">
      <c r="A14072" s="2" t="s">
        <v>30378</v>
      </c>
      <c r="B14072" s="2" t="s">
        <v>30379</v>
      </c>
    </row>
    <row r="14073" spans="1:2" x14ac:dyDescent="0.2">
      <c r="A14073" s="2" t="s">
        <v>30380</v>
      </c>
      <c r="B14073" s="2" t="s">
        <v>30381</v>
      </c>
    </row>
    <row r="14074" spans="1:2" x14ac:dyDescent="0.2">
      <c r="A14074" s="2" t="s">
        <v>30382</v>
      </c>
      <c r="B14074" s="2" t="s">
        <v>30383</v>
      </c>
    </row>
    <row r="14075" spans="1:2" x14ac:dyDescent="0.2">
      <c r="A14075" s="2" t="s">
        <v>30384</v>
      </c>
      <c r="B14075" s="2" t="s">
        <v>30385</v>
      </c>
    </row>
    <row r="14076" spans="1:2" x14ac:dyDescent="0.2">
      <c r="A14076" s="2" t="s">
        <v>30386</v>
      </c>
      <c r="B14076" s="2" t="s">
        <v>30387</v>
      </c>
    </row>
    <row r="14077" spans="1:2" x14ac:dyDescent="0.2">
      <c r="A14077" s="2" t="s">
        <v>30388</v>
      </c>
      <c r="B14077" s="2" t="s">
        <v>30389</v>
      </c>
    </row>
    <row r="14078" spans="1:2" x14ac:dyDescent="0.2">
      <c r="A14078" s="2" t="s">
        <v>30390</v>
      </c>
      <c r="B14078" s="2" t="s">
        <v>30391</v>
      </c>
    </row>
    <row r="14079" spans="1:2" x14ac:dyDescent="0.2">
      <c r="A14079" s="2" t="s">
        <v>30392</v>
      </c>
      <c r="B14079" s="2" t="s">
        <v>30393</v>
      </c>
    </row>
    <row r="14080" spans="1:2" x14ac:dyDescent="0.2">
      <c r="A14080" s="2" t="s">
        <v>30394</v>
      </c>
      <c r="B14080" s="2" t="s">
        <v>30395</v>
      </c>
    </row>
    <row r="14081" spans="1:2" x14ac:dyDescent="0.2">
      <c r="A14081" s="2" t="s">
        <v>30396</v>
      </c>
      <c r="B14081" s="2" t="s">
        <v>30397</v>
      </c>
    </row>
    <row r="14082" spans="1:2" x14ac:dyDescent="0.2">
      <c r="A14082" s="2" t="s">
        <v>30398</v>
      </c>
      <c r="B14082" s="2" t="s">
        <v>30399</v>
      </c>
    </row>
    <row r="14083" spans="1:2" x14ac:dyDescent="0.2">
      <c r="A14083" s="2" t="s">
        <v>30400</v>
      </c>
      <c r="B14083" s="2" t="s">
        <v>30401</v>
      </c>
    </row>
    <row r="14084" spans="1:2" x14ac:dyDescent="0.2">
      <c r="A14084" s="2" t="s">
        <v>30402</v>
      </c>
      <c r="B14084" s="2" t="s">
        <v>30403</v>
      </c>
    </row>
    <row r="14085" spans="1:2" x14ac:dyDescent="0.2">
      <c r="A14085" s="2" t="s">
        <v>30404</v>
      </c>
      <c r="B14085" s="2" t="s">
        <v>30405</v>
      </c>
    </row>
    <row r="14086" spans="1:2" x14ac:dyDescent="0.2">
      <c r="A14086" s="2" t="s">
        <v>30406</v>
      </c>
      <c r="B14086" s="2" t="s">
        <v>30407</v>
      </c>
    </row>
    <row r="14087" spans="1:2" x14ac:dyDescent="0.2">
      <c r="A14087" s="2" t="s">
        <v>30408</v>
      </c>
      <c r="B14087" s="2" t="s">
        <v>30409</v>
      </c>
    </row>
    <row r="14088" spans="1:2" x14ac:dyDescent="0.2">
      <c r="A14088" s="2" t="s">
        <v>30410</v>
      </c>
      <c r="B14088" s="2" t="s">
        <v>30411</v>
      </c>
    </row>
    <row r="14089" spans="1:2" x14ac:dyDescent="0.2">
      <c r="A14089" s="2" t="s">
        <v>30412</v>
      </c>
      <c r="B14089" s="2" t="s">
        <v>30413</v>
      </c>
    </row>
    <row r="14090" spans="1:2" x14ac:dyDescent="0.2">
      <c r="A14090" s="2" t="s">
        <v>30414</v>
      </c>
      <c r="B14090" s="2" t="s">
        <v>30415</v>
      </c>
    </row>
    <row r="14091" spans="1:2" x14ac:dyDescent="0.2">
      <c r="A14091" s="2" t="s">
        <v>30416</v>
      </c>
      <c r="B14091" s="2" t="s">
        <v>30417</v>
      </c>
    </row>
    <row r="14092" spans="1:2" x14ac:dyDescent="0.2">
      <c r="A14092" s="2" t="s">
        <v>30418</v>
      </c>
      <c r="B14092" s="2" t="s">
        <v>30419</v>
      </c>
    </row>
    <row r="14093" spans="1:2" x14ac:dyDescent="0.2">
      <c r="A14093" s="2" t="s">
        <v>30420</v>
      </c>
      <c r="B14093" s="2" t="s">
        <v>30421</v>
      </c>
    </row>
    <row r="14094" spans="1:2" x14ac:dyDescent="0.2">
      <c r="A14094" s="2" t="s">
        <v>30422</v>
      </c>
      <c r="B14094" s="2" t="s">
        <v>30423</v>
      </c>
    </row>
    <row r="14095" spans="1:2" x14ac:dyDescent="0.2">
      <c r="A14095" s="2" t="s">
        <v>30424</v>
      </c>
      <c r="B14095" s="2" t="s">
        <v>30425</v>
      </c>
    </row>
    <row r="14096" spans="1:2" x14ac:dyDescent="0.2">
      <c r="A14096" s="2" t="s">
        <v>30426</v>
      </c>
      <c r="B14096" s="2" t="s">
        <v>30427</v>
      </c>
    </row>
    <row r="14097" spans="1:2" x14ac:dyDescent="0.2">
      <c r="A14097" s="2" t="s">
        <v>30428</v>
      </c>
      <c r="B14097" s="2" t="s">
        <v>30429</v>
      </c>
    </row>
    <row r="14098" spans="1:2" x14ac:dyDescent="0.2">
      <c r="A14098" s="2" t="s">
        <v>30430</v>
      </c>
      <c r="B14098" s="2" t="s">
        <v>30431</v>
      </c>
    </row>
    <row r="14099" spans="1:2" x14ac:dyDescent="0.2">
      <c r="A14099" s="2" t="s">
        <v>30432</v>
      </c>
      <c r="B14099" s="2" t="s">
        <v>30433</v>
      </c>
    </row>
    <row r="14100" spans="1:2" x14ac:dyDescent="0.2">
      <c r="A14100" s="2" t="s">
        <v>30434</v>
      </c>
      <c r="B14100" s="2" t="s">
        <v>30435</v>
      </c>
    </row>
    <row r="14101" spans="1:2" x14ac:dyDescent="0.2">
      <c r="A14101" s="2" t="s">
        <v>30436</v>
      </c>
      <c r="B14101" s="2" t="s">
        <v>30437</v>
      </c>
    </row>
    <row r="14102" spans="1:2" x14ac:dyDescent="0.2">
      <c r="A14102" s="2" t="s">
        <v>30438</v>
      </c>
      <c r="B14102" s="2" t="s">
        <v>30439</v>
      </c>
    </row>
    <row r="14103" spans="1:2" x14ac:dyDescent="0.2">
      <c r="A14103" s="2" t="s">
        <v>30440</v>
      </c>
      <c r="B14103" s="2" t="s">
        <v>30441</v>
      </c>
    </row>
    <row r="14104" spans="1:2" x14ac:dyDescent="0.2">
      <c r="A14104" s="2" t="s">
        <v>30442</v>
      </c>
      <c r="B14104" s="2" t="s">
        <v>30443</v>
      </c>
    </row>
    <row r="14105" spans="1:2" x14ac:dyDescent="0.2">
      <c r="A14105" s="2" t="s">
        <v>30444</v>
      </c>
      <c r="B14105" s="2" t="s">
        <v>30445</v>
      </c>
    </row>
    <row r="14106" spans="1:2" x14ac:dyDescent="0.2">
      <c r="A14106" s="2" t="s">
        <v>30446</v>
      </c>
      <c r="B14106" s="2" t="s">
        <v>30447</v>
      </c>
    </row>
    <row r="14107" spans="1:2" x14ac:dyDescent="0.2">
      <c r="A14107" s="2" t="s">
        <v>30448</v>
      </c>
      <c r="B14107" s="2" t="s">
        <v>30449</v>
      </c>
    </row>
    <row r="14108" spans="1:2" x14ac:dyDescent="0.2">
      <c r="A14108" s="2" t="s">
        <v>30450</v>
      </c>
      <c r="B14108" s="2" t="s">
        <v>30451</v>
      </c>
    </row>
    <row r="14109" spans="1:2" x14ac:dyDescent="0.2">
      <c r="A14109" s="2" t="s">
        <v>30452</v>
      </c>
      <c r="B14109" s="2" t="s">
        <v>30453</v>
      </c>
    </row>
    <row r="14110" spans="1:2" x14ac:dyDescent="0.2">
      <c r="A14110" s="2" t="s">
        <v>30454</v>
      </c>
      <c r="B14110" s="2" t="s">
        <v>30455</v>
      </c>
    </row>
    <row r="14111" spans="1:2" x14ac:dyDescent="0.2">
      <c r="A14111" s="2" t="s">
        <v>30456</v>
      </c>
      <c r="B14111" s="2" t="s">
        <v>30457</v>
      </c>
    </row>
    <row r="14112" spans="1:2" x14ac:dyDescent="0.2">
      <c r="A14112" s="2" t="s">
        <v>30458</v>
      </c>
      <c r="B14112" s="2" t="s">
        <v>30459</v>
      </c>
    </row>
    <row r="14113" spans="1:2" x14ac:dyDescent="0.2">
      <c r="A14113" s="2" t="s">
        <v>30460</v>
      </c>
      <c r="B14113" s="2" t="s">
        <v>30461</v>
      </c>
    </row>
    <row r="14114" spans="1:2" x14ac:dyDescent="0.2">
      <c r="A14114" s="2" t="s">
        <v>30462</v>
      </c>
      <c r="B14114" s="2" t="s">
        <v>30463</v>
      </c>
    </row>
    <row r="14115" spans="1:2" x14ac:dyDescent="0.2">
      <c r="A14115" s="2" t="s">
        <v>30464</v>
      </c>
      <c r="B14115" s="2" t="s">
        <v>30465</v>
      </c>
    </row>
    <row r="14116" spans="1:2" x14ac:dyDescent="0.2">
      <c r="A14116" s="2" t="s">
        <v>30466</v>
      </c>
      <c r="B14116" s="2" t="s">
        <v>30467</v>
      </c>
    </row>
    <row r="14117" spans="1:2" x14ac:dyDescent="0.2">
      <c r="A14117" s="2" t="s">
        <v>30468</v>
      </c>
      <c r="B14117" s="2" t="s">
        <v>30469</v>
      </c>
    </row>
    <row r="14118" spans="1:2" x14ac:dyDescent="0.2">
      <c r="A14118" s="2" t="s">
        <v>30470</v>
      </c>
      <c r="B14118" s="2" t="s">
        <v>30471</v>
      </c>
    </row>
    <row r="14119" spans="1:2" x14ac:dyDescent="0.2">
      <c r="A14119" s="2" t="s">
        <v>30472</v>
      </c>
      <c r="B14119" s="2" t="s">
        <v>30473</v>
      </c>
    </row>
    <row r="14120" spans="1:2" x14ac:dyDescent="0.2">
      <c r="A14120" s="2" t="s">
        <v>30474</v>
      </c>
      <c r="B14120" s="2" t="s">
        <v>30475</v>
      </c>
    </row>
    <row r="14121" spans="1:2" x14ac:dyDescent="0.2">
      <c r="A14121" s="2" t="s">
        <v>30476</v>
      </c>
      <c r="B14121" s="2" t="s">
        <v>30477</v>
      </c>
    </row>
    <row r="14122" spans="1:2" x14ac:dyDescent="0.2">
      <c r="A14122" s="2" t="s">
        <v>30478</v>
      </c>
      <c r="B14122" s="2" t="s">
        <v>30479</v>
      </c>
    </row>
    <row r="14123" spans="1:2" x14ac:dyDescent="0.2">
      <c r="A14123" s="2" t="s">
        <v>30480</v>
      </c>
      <c r="B14123" s="2" t="s">
        <v>30481</v>
      </c>
    </row>
    <row r="14124" spans="1:2" x14ac:dyDescent="0.2">
      <c r="A14124" s="2" t="s">
        <v>30482</v>
      </c>
      <c r="B14124" s="2" t="s">
        <v>30483</v>
      </c>
    </row>
    <row r="14125" spans="1:2" x14ac:dyDescent="0.2">
      <c r="A14125" s="2" t="s">
        <v>30484</v>
      </c>
      <c r="B14125" s="2" t="s">
        <v>30485</v>
      </c>
    </row>
    <row r="14126" spans="1:2" x14ac:dyDescent="0.2">
      <c r="A14126" s="2" t="s">
        <v>30486</v>
      </c>
      <c r="B14126" s="2" t="s">
        <v>30487</v>
      </c>
    </row>
    <row r="14127" spans="1:2" x14ac:dyDescent="0.2">
      <c r="A14127" s="2" t="s">
        <v>30488</v>
      </c>
      <c r="B14127" s="2" t="s">
        <v>30489</v>
      </c>
    </row>
    <row r="14128" spans="1:2" x14ac:dyDescent="0.2">
      <c r="A14128" s="2" t="s">
        <v>30490</v>
      </c>
      <c r="B14128" s="2" t="s">
        <v>30491</v>
      </c>
    </row>
    <row r="14129" spans="1:2" x14ac:dyDescent="0.2">
      <c r="A14129" s="2" t="s">
        <v>30492</v>
      </c>
      <c r="B14129" s="2" t="s">
        <v>30493</v>
      </c>
    </row>
    <row r="14130" spans="1:2" x14ac:dyDescent="0.2">
      <c r="A14130" s="2" t="s">
        <v>30494</v>
      </c>
      <c r="B14130" s="2" t="s">
        <v>30495</v>
      </c>
    </row>
    <row r="14131" spans="1:2" x14ac:dyDescent="0.2">
      <c r="A14131" s="2" t="s">
        <v>30496</v>
      </c>
      <c r="B14131" s="2" t="s">
        <v>30497</v>
      </c>
    </row>
    <row r="14132" spans="1:2" x14ac:dyDescent="0.2">
      <c r="A14132" s="2" t="s">
        <v>30498</v>
      </c>
      <c r="B14132" s="2" t="s">
        <v>30499</v>
      </c>
    </row>
    <row r="14133" spans="1:2" x14ac:dyDescent="0.2">
      <c r="A14133" s="2" t="s">
        <v>30500</v>
      </c>
      <c r="B14133" s="2" t="s">
        <v>30501</v>
      </c>
    </row>
    <row r="14134" spans="1:2" x14ac:dyDescent="0.2">
      <c r="A14134" s="2" t="s">
        <v>30502</v>
      </c>
      <c r="B14134" s="2" t="s">
        <v>30503</v>
      </c>
    </row>
    <row r="14135" spans="1:2" x14ac:dyDescent="0.2">
      <c r="A14135" s="2" t="s">
        <v>30504</v>
      </c>
      <c r="B14135" s="2" t="s">
        <v>30505</v>
      </c>
    </row>
    <row r="14136" spans="1:2" x14ac:dyDescent="0.2">
      <c r="A14136" s="2" t="s">
        <v>30506</v>
      </c>
      <c r="B14136" s="2" t="s">
        <v>30507</v>
      </c>
    </row>
    <row r="14137" spans="1:2" x14ac:dyDescent="0.2">
      <c r="A14137" s="2" t="s">
        <v>30508</v>
      </c>
      <c r="B14137" s="2" t="s">
        <v>30509</v>
      </c>
    </row>
    <row r="14138" spans="1:2" x14ac:dyDescent="0.2">
      <c r="A14138" s="2" t="s">
        <v>30510</v>
      </c>
      <c r="B14138" s="2" t="s">
        <v>30511</v>
      </c>
    </row>
    <row r="14139" spans="1:2" x14ac:dyDescent="0.2">
      <c r="A14139" s="2" t="s">
        <v>30512</v>
      </c>
      <c r="B14139" s="2" t="s">
        <v>30513</v>
      </c>
    </row>
    <row r="14140" spans="1:2" x14ac:dyDescent="0.2">
      <c r="A14140" s="2" t="s">
        <v>30514</v>
      </c>
      <c r="B14140" s="2" t="s">
        <v>30515</v>
      </c>
    </row>
    <row r="14141" spans="1:2" x14ac:dyDescent="0.2">
      <c r="A14141" s="2" t="s">
        <v>30516</v>
      </c>
      <c r="B14141" s="2" t="s">
        <v>30517</v>
      </c>
    </row>
    <row r="14142" spans="1:2" x14ac:dyDescent="0.2">
      <c r="A14142" s="2" t="s">
        <v>30518</v>
      </c>
      <c r="B14142" s="2" t="s">
        <v>30519</v>
      </c>
    </row>
    <row r="14143" spans="1:2" x14ac:dyDescent="0.2">
      <c r="A14143" s="2" t="s">
        <v>30520</v>
      </c>
      <c r="B14143" s="2" t="s">
        <v>30521</v>
      </c>
    </row>
    <row r="14144" spans="1:2" x14ac:dyDescent="0.2">
      <c r="A14144" s="2" t="s">
        <v>30522</v>
      </c>
      <c r="B14144" s="2" t="s">
        <v>30523</v>
      </c>
    </row>
    <row r="14145" spans="1:2" x14ac:dyDescent="0.2">
      <c r="A14145" s="2" t="s">
        <v>30524</v>
      </c>
      <c r="B14145" s="2" t="s">
        <v>30525</v>
      </c>
    </row>
    <row r="14146" spans="1:2" x14ac:dyDescent="0.2">
      <c r="A14146" s="2" t="s">
        <v>30526</v>
      </c>
      <c r="B14146" s="2" t="s">
        <v>30527</v>
      </c>
    </row>
    <row r="14147" spans="1:2" x14ac:dyDescent="0.2">
      <c r="A14147" s="2" t="s">
        <v>30528</v>
      </c>
      <c r="B14147" s="2" t="s">
        <v>30529</v>
      </c>
    </row>
    <row r="14148" spans="1:2" x14ac:dyDescent="0.2">
      <c r="A14148" s="2" t="s">
        <v>30530</v>
      </c>
      <c r="B14148" s="2" t="s">
        <v>30531</v>
      </c>
    </row>
    <row r="14149" spans="1:2" x14ac:dyDescent="0.2">
      <c r="A14149" s="2" t="s">
        <v>30532</v>
      </c>
      <c r="B14149" s="2" t="s">
        <v>30533</v>
      </c>
    </row>
    <row r="14150" spans="1:2" x14ac:dyDescent="0.2">
      <c r="A14150" s="2" t="s">
        <v>30534</v>
      </c>
      <c r="B14150" s="2" t="s">
        <v>30535</v>
      </c>
    </row>
    <row r="14151" spans="1:2" x14ac:dyDescent="0.2">
      <c r="A14151" s="2" t="s">
        <v>30536</v>
      </c>
      <c r="B14151" s="2" t="s">
        <v>30537</v>
      </c>
    </row>
    <row r="14152" spans="1:2" x14ac:dyDescent="0.2">
      <c r="A14152" s="2" t="s">
        <v>30538</v>
      </c>
      <c r="B14152" s="2" t="s">
        <v>30539</v>
      </c>
    </row>
    <row r="14153" spans="1:2" x14ac:dyDescent="0.2">
      <c r="A14153" s="2" t="s">
        <v>30540</v>
      </c>
      <c r="B14153" s="2" t="s">
        <v>30541</v>
      </c>
    </row>
    <row r="14154" spans="1:2" x14ac:dyDescent="0.2">
      <c r="A14154" s="2" t="s">
        <v>30542</v>
      </c>
      <c r="B14154" s="2" t="s">
        <v>30543</v>
      </c>
    </row>
    <row r="14155" spans="1:2" x14ac:dyDescent="0.2">
      <c r="A14155" s="2" t="s">
        <v>30544</v>
      </c>
      <c r="B14155" s="2" t="s">
        <v>30545</v>
      </c>
    </row>
    <row r="14156" spans="1:2" x14ac:dyDescent="0.2">
      <c r="A14156" s="2" t="s">
        <v>30546</v>
      </c>
      <c r="B14156" s="2" t="s">
        <v>30547</v>
      </c>
    </row>
    <row r="14157" spans="1:2" x14ac:dyDescent="0.2">
      <c r="A14157" s="2" t="s">
        <v>30548</v>
      </c>
      <c r="B14157" s="2" t="s">
        <v>30549</v>
      </c>
    </row>
    <row r="14158" spans="1:2" x14ac:dyDescent="0.2">
      <c r="A14158" s="2" t="s">
        <v>30550</v>
      </c>
      <c r="B14158" s="2" t="s">
        <v>30551</v>
      </c>
    </row>
    <row r="14159" spans="1:2" x14ac:dyDescent="0.2">
      <c r="A14159" s="2" t="s">
        <v>30552</v>
      </c>
      <c r="B14159" s="2" t="s">
        <v>30553</v>
      </c>
    </row>
    <row r="14160" spans="1:2" x14ac:dyDescent="0.2">
      <c r="A14160" s="2" t="s">
        <v>30554</v>
      </c>
      <c r="B14160" s="2" t="s">
        <v>30555</v>
      </c>
    </row>
    <row r="14161" spans="1:2" x14ac:dyDescent="0.2">
      <c r="A14161" s="2" t="s">
        <v>30556</v>
      </c>
      <c r="B14161" s="2" t="s">
        <v>30557</v>
      </c>
    </row>
    <row r="14162" spans="1:2" x14ac:dyDescent="0.2">
      <c r="A14162" s="2" t="s">
        <v>30558</v>
      </c>
      <c r="B14162" s="2" t="s">
        <v>30559</v>
      </c>
    </row>
    <row r="14163" spans="1:2" x14ac:dyDescent="0.2">
      <c r="A14163" s="2" t="s">
        <v>30560</v>
      </c>
      <c r="B14163" s="2" t="s">
        <v>30561</v>
      </c>
    </row>
    <row r="14164" spans="1:2" x14ac:dyDescent="0.2">
      <c r="A14164" s="2" t="s">
        <v>30562</v>
      </c>
      <c r="B14164" s="2" t="s">
        <v>30563</v>
      </c>
    </row>
    <row r="14165" spans="1:2" x14ac:dyDescent="0.2">
      <c r="A14165" s="2" t="s">
        <v>30564</v>
      </c>
      <c r="B14165" s="2" t="s">
        <v>30565</v>
      </c>
    </row>
    <row r="14166" spans="1:2" x14ac:dyDescent="0.2">
      <c r="A14166" s="2" t="s">
        <v>30566</v>
      </c>
      <c r="B14166" s="2" t="s">
        <v>30567</v>
      </c>
    </row>
    <row r="14167" spans="1:2" x14ac:dyDescent="0.2">
      <c r="A14167" s="2" t="s">
        <v>30568</v>
      </c>
      <c r="B14167" s="2" t="s">
        <v>30569</v>
      </c>
    </row>
    <row r="14168" spans="1:2" x14ac:dyDescent="0.2">
      <c r="A14168" s="2" t="s">
        <v>30570</v>
      </c>
      <c r="B14168" s="2" t="s">
        <v>30571</v>
      </c>
    </row>
    <row r="14169" spans="1:2" x14ac:dyDescent="0.2">
      <c r="A14169" s="2" t="s">
        <v>30572</v>
      </c>
      <c r="B14169" s="2" t="s">
        <v>30573</v>
      </c>
    </row>
    <row r="14170" spans="1:2" x14ac:dyDescent="0.2">
      <c r="A14170" s="2" t="s">
        <v>30574</v>
      </c>
      <c r="B14170" s="2" t="s">
        <v>30575</v>
      </c>
    </row>
    <row r="14171" spans="1:2" x14ac:dyDescent="0.2">
      <c r="A14171" s="2" t="s">
        <v>30576</v>
      </c>
      <c r="B14171" s="2" t="s">
        <v>30577</v>
      </c>
    </row>
    <row r="14172" spans="1:2" x14ac:dyDescent="0.2">
      <c r="A14172" s="2" t="s">
        <v>30578</v>
      </c>
      <c r="B14172" s="2" t="s">
        <v>30579</v>
      </c>
    </row>
    <row r="14173" spans="1:2" x14ac:dyDescent="0.2">
      <c r="A14173" s="2" t="s">
        <v>30580</v>
      </c>
      <c r="B14173" s="2" t="s">
        <v>30581</v>
      </c>
    </row>
    <row r="14174" spans="1:2" x14ac:dyDescent="0.2">
      <c r="A14174" s="2" t="s">
        <v>30582</v>
      </c>
      <c r="B14174" s="2" t="s">
        <v>30583</v>
      </c>
    </row>
    <row r="14175" spans="1:2" x14ac:dyDescent="0.2">
      <c r="A14175" s="2" t="s">
        <v>30584</v>
      </c>
      <c r="B14175" s="2" t="s">
        <v>30585</v>
      </c>
    </row>
    <row r="14176" spans="1:2" x14ac:dyDescent="0.2">
      <c r="A14176" s="2" t="s">
        <v>30586</v>
      </c>
      <c r="B14176" s="2" t="s">
        <v>30587</v>
      </c>
    </row>
    <row r="14177" spans="1:2" x14ac:dyDescent="0.2">
      <c r="A14177" s="2" t="s">
        <v>30588</v>
      </c>
      <c r="B14177" s="2" t="s">
        <v>30589</v>
      </c>
    </row>
    <row r="14178" spans="1:2" x14ac:dyDescent="0.2">
      <c r="A14178" s="2" t="s">
        <v>30590</v>
      </c>
      <c r="B14178" s="2" t="s">
        <v>30591</v>
      </c>
    </row>
    <row r="14179" spans="1:2" x14ac:dyDescent="0.2">
      <c r="A14179" s="2" t="s">
        <v>30592</v>
      </c>
      <c r="B14179" s="2" t="s">
        <v>30593</v>
      </c>
    </row>
    <row r="14180" spans="1:2" x14ac:dyDescent="0.2">
      <c r="A14180" s="2" t="s">
        <v>30594</v>
      </c>
      <c r="B14180" s="2" t="s">
        <v>30595</v>
      </c>
    </row>
    <row r="14181" spans="1:2" x14ac:dyDescent="0.2">
      <c r="A14181" s="2" t="s">
        <v>30596</v>
      </c>
      <c r="B14181" s="2" t="s">
        <v>30597</v>
      </c>
    </row>
    <row r="14182" spans="1:2" x14ac:dyDescent="0.2">
      <c r="A14182" s="2" t="s">
        <v>30598</v>
      </c>
      <c r="B14182" s="2" t="s">
        <v>30599</v>
      </c>
    </row>
    <row r="14183" spans="1:2" x14ac:dyDescent="0.2">
      <c r="A14183" s="2" t="s">
        <v>30600</v>
      </c>
      <c r="B14183" s="2" t="s">
        <v>30601</v>
      </c>
    </row>
    <row r="14184" spans="1:2" x14ac:dyDescent="0.2">
      <c r="A14184" s="2" t="s">
        <v>30602</v>
      </c>
      <c r="B14184" s="2" t="s">
        <v>30603</v>
      </c>
    </row>
    <row r="14185" spans="1:2" x14ac:dyDescent="0.2">
      <c r="A14185" s="2" t="s">
        <v>30604</v>
      </c>
      <c r="B14185" s="2" t="s">
        <v>30605</v>
      </c>
    </row>
    <row r="14186" spans="1:2" x14ac:dyDescent="0.2">
      <c r="A14186" s="2" t="s">
        <v>30606</v>
      </c>
      <c r="B14186" s="2" t="s">
        <v>30607</v>
      </c>
    </row>
    <row r="14187" spans="1:2" x14ac:dyDescent="0.2">
      <c r="A14187" s="2" t="s">
        <v>30608</v>
      </c>
      <c r="B14187" s="2" t="s">
        <v>30609</v>
      </c>
    </row>
    <row r="14188" spans="1:2" x14ac:dyDescent="0.2">
      <c r="A14188" s="2" t="s">
        <v>30610</v>
      </c>
      <c r="B14188" s="2" t="s">
        <v>30611</v>
      </c>
    </row>
    <row r="14189" spans="1:2" x14ac:dyDescent="0.2">
      <c r="A14189" s="2" t="s">
        <v>30612</v>
      </c>
      <c r="B14189" s="2" t="s">
        <v>30613</v>
      </c>
    </row>
    <row r="14190" spans="1:2" x14ac:dyDescent="0.2">
      <c r="A14190" s="2" t="s">
        <v>30614</v>
      </c>
      <c r="B14190" s="2" t="s">
        <v>30615</v>
      </c>
    </row>
    <row r="14191" spans="1:2" x14ac:dyDescent="0.2">
      <c r="A14191" s="2" t="s">
        <v>30616</v>
      </c>
      <c r="B14191" s="2" t="s">
        <v>30617</v>
      </c>
    </row>
    <row r="14192" spans="1:2" x14ac:dyDescent="0.2">
      <c r="A14192" s="2" t="s">
        <v>30618</v>
      </c>
      <c r="B14192" s="2" t="s">
        <v>30619</v>
      </c>
    </row>
    <row r="14193" spans="1:2" x14ac:dyDescent="0.2">
      <c r="A14193" s="2" t="s">
        <v>30620</v>
      </c>
      <c r="B14193" s="2" t="s">
        <v>30621</v>
      </c>
    </row>
    <row r="14194" spans="1:2" x14ac:dyDescent="0.2">
      <c r="A14194" s="2" t="s">
        <v>30622</v>
      </c>
      <c r="B14194" s="2" t="s">
        <v>30623</v>
      </c>
    </row>
    <row r="14195" spans="1:2" x14ac:dyDescent="0.2">
      <c r="A14195" s="2" t="s">
        <v>30624</v>
      </c>
      <c r="B14195" s="2" t="s">
        <v>30625</v>
      </c>
    </row>
    <row r="14196" spans="1:2" x14ac:dyDescent="0.2">
      <c r="A14196" s="2" t="s">
        <v>30626</v>
      </c>
      <c r="B14196" s="2" t="s">
        <v>30627</v>
      </c>
    </row>
    <row r="14197" spans="1:2" x14ac:dyDescent="0.2">
      <c r="A14197" s="2" t="s">
        <v>30628</v>
      </c>
      <c r="B14197" s="2" t="s">
        <v>30629</v>
      </c>
    </row>
    <row r="14198" spans="1:2" x14ac:dyDescent="0.2">
      <c r="A14198" s="2" t="s">
        <v>30630</v>
      </c>
      <c r="B14198" s="2" t="s">
        <v>30631</v>
      </c>
    </row>
    <row r="14199" spans="1:2" x14ac:dyDescent="0.2">
      <c r="A14199" s="2" t="s">
        <v>30632</v>
      </c>
      <c r="B14199" s="2" t="s">
        <v>30633</v>
      </c>
    </row>
    <row r="14200" spans="1:2" x14ac:dyDescent="0.2">
      <c r="A14200" s="2" t="s">
        <v>30634</v>
      </c>
      <c r="B14200" s="2" t="s">
        <v>30635</v>
      </c>
    </row>
    <row r="14201" spans="1:2" x14ac:dyDescent="0.2">
      <c r="A14201" s="2" t="s">
        <v>30636</v>
      </c>
      <c r="B14201" s="2" t="s">
        <v>30637</v>
      </c>
    </row>
    <row r="14202" spans="1:2" x14ac:dyDescent="0.2">
      <c r="A14202" s="2" t="s">
        <v>30638</v>
      </c>
      <c r="B14202" s="2" t="s">
        <v>30639</v>
      </c>
    </row>
    <row r="14203" spans="1:2" x14ac:dyDescent="0.2">
      <c r="A14203" s="2" t="s">
        <v>30640</v>
      </c>
      <c r="B14203" s="2" t="s">
        <v>30641</v>
      </c>
    </row>
    <row r="14204" spans="1:2" x14ac:dyDescent="0.2">
      <c r="A14204" s="2" t="s">
        <v>30642</v>
      </c>
      <c r="B14204" s="2" t="s">
        <v>30643</v>
      </c>
    </row>
    <row r="14205" spans="1:2" x14ac:dyDescent="0.2">
      <c r="A14205" s="2" t="s">
        <v>30644</v>
      </c>
      <c r="B14205" s="2" t="s">
        <v>30645</v>
      </c>
    </row>
    <row r="14206" spans="1:2" x14ac:dyDescent="0.2">
      <c r="A14206" s="2" t="s">
        <v>30646</v>
      </c>
      <c r="B14206" s="2" t="s">
        <v>30647</v>
      </c>
    </row>
    <row r="14207" spans="1:2" x14ac:dyDescent="0.2">
      <c r="A14207" s="2" t="s">
        <v>30648</v>
      </c>
      <c r="B14207" s="2" t="s">
        <v>30649</v>
      </c>
    </row>
    <row r="14208" spans="1:2" x14ac:dyDescent="0.2">
      <c r="A14208" s="2" t="s">
        <v>30650</v>
      </c>
      <c r="B14208" s="2" t="s">
        <v>30651</v>
      </c>
    </row>
    <row r="14209" spans="1:2" x14ac:dyDescent="0.2">
      <c r="A14209" s="2" t="s">
        <v>30652</v>
      </c>
      <c r="B14209" s="2" t="s">
        <v>30653</v>
      </c>
    </row>
    <row r="14210" spans="1:2" x14ac:dyDescent="0.2">
      <c r="A14210" s="2" t="s">
        <v>30654</v>
      </c>
      <c r="B14210" s="2" t="s">
        <v>30655</v>
      </c>
    </row>
    <row r="14211" spans="1:2" x14ac:dyDescent="0.2">
      <c r="A14211" s="2" t="s">
        <v>30656</v>
      </c>
      <c r="B14211" s="2" t="s">
        <v>30657</v>
      </c>
    </row>
    <row r="14212" spans="1:2" x14ac:dyDescent="0.2">
      <c r="A14212" s="2" t="s">
        <v>30658</v>
      </c>
      <c r="B14212" s="2" t="s">
        <v>30659</v>
      </c>
    </row>
    <row r="14213" spans="1:2" x14ac:dyDescent="0.2">
      <c r="A14213" s="2" t="s">
        <v>30660</v>
      </c>
      <c r="B14213" s="2" t="s">
        <v>30661</v>
      </c>
    </row>
    <row r="14214" spans="1:2" x14ac:dyDescent="0.2">
      <c r="A14214" s="2" t="s">
        <v>30662</v>
      </c>
      <c r="B14214" s="2" t="s">
        <v>30663</v>
      </c>
    </row>
    <row r="14215" spans="1:2" x14ac:dyDescent="0.2">
      <c r="A14215" s="2" t="s">
        <v>30664</v>
      </c>
      <c r="B14215" s="2" t="s">
        <v>30665</v>
      </c>
    </row>
    <row r="14216" spans="1:2" x14ac:dyDescent="0.2">
      <c r="A14216" s="2" t="s">
        <v>30666</v>
      </c>
      <c r="B14216" s="2" t="s">
        <v>30667</v>
      </c>
    </row>
    <row r="14217" spans="1:2" x14ac:dyDescent="0.2">
      <c r="A14217" s="2" t="s">
        <v>30668</v>
      </c>
      <c r="B14217" s="2" t="s">
        <v>30669</v>
      </c>
    </row>
    <row r="14218" spans="1:2" x14ac:dyDescent="0.2">
      <c r="A14218" s="2" t="s">
        <v>30670</v>
      </c>
      <c r="B14218" s="2" t="s">
        <v>30671</v>
      </c>
    </row>
    <row r="14219" spans="1:2" x14ac:dyDescent="0.2">
      <c r="A14219" s="2" t="s">
        <v>30672</v>
      </c>
      <c r="B14219" s="2" t="s">
        <v>30673</v>
      </c>
    </row>
    <row r="14220" spans="1:2" x14ac:dyDescent="0.2">
      <c r="A14220" s="2" t="s">
        <v>30674</v>
      </c>
      <c r="B14220" s="2" t="s">
        <v>30675</v>
      </c>
    </row>
    <row r="14221" spans="1:2" x14ac:dyDescent="0.2">
      <c r="A14221" s="2" t="s">
        <v>30676</v>
      </c>
      <c r="B14221" s="2" t="s">
        <v>30677</v>
      </c>
    </row>
    <row r="14222" spans="1:2" x14ac:dyDescent="0.2">
      <c r="A14222" s="2" t="s">
        <v>30678</v>
      </c>
      <c r="B14222" s="2" t="s">
        <v>30679</v>
      </c>
    </row>
    <row r="14223" spans="1:2" x14ac:dyDescent="0.2">
      <c r="A14223" s="2" t="s">
        <v>30680</v>
      </c>
      <c r="B14223" s="2" t="s">
        <v>30681</v>
      </c>
    </row>
    <row r="14224" spans="1:2" x14ac:dyDescent="0.2">
      <c r="A14224" s="2" t="s">
        <v>30682</v>
      </c>
      <c r="B14224" s="2" t="s">
        <v>30683</v>
      </c>
    </row>
    <row r="14225" spans="1:2" x14ac:dyDescent="0.2">
      <c r="A14225" s="2" t="s">
        <v>30684</v>
      </c>
      <c r="B14225" s="2" t="s">
        <v>30685</v>
      </c>
    </row>
    <row r="14226" spans="1:2" x14ac:dyDescent="0.2">
      <c r="A14226" s="2" t="s">
        <v>30686</v>
      </c>
      <c r="B14226" s="2" t="s">
        <v>30687</v>
      </c>
    </row>
    <row r="14227" spans="1:2" x14ac:dyDescent="0.2">
      <c r="A14227" s="2" t="s">
        <v>30688</v>
      </c>
      <c r="B14227" s="2" t="s">
        <v>30689</v>
      </c>
    </row>
    <row r="14228" spans="1:2" x14ac:dyDescent="0.2">
      <c r="A14228" s="2" t="s">
        <v>30690</v>
      </c>
      <c r="B14228" s="2" t="s">
        <v>30691</v>
      </c>
    </row>
    <row r="14229" spans="1:2" x14ac:dyDescent="0.2">
      <c r="A14229" s="2" t="s">
        <v>30692</v>
      </c>
      <c r="B14229" s="2" t="s">
        <v>30693</v>
      </c>
    </row>
    <row r="14230" spans="1:2" x14ac:dyDescent="0.2">
      <c r="A14230" s="2" t="s">
        <v>30694</v>
      </c>
      <c r="B14230" s="2" t="s">
        <v>30695</v>
      </c>
    </row>
    <row r="14231" spans="1:2" x14ac:dyDescent="0.2">
      <c r="A14231" s="2" t="s">
        <v>30696</v>
      </c>
      <c r="B14231" s="2" t="s">
        <v>30697</v>
      </c>
    </row>
    <row r="14232" spans="1:2" x14ac:dyDescent="0.2">
      <c r="A14232" s="2" t="s">
        <v>30698</v>
      </c>
      <c r="B14232" s="2" t="s">
        <v>30699</v>
      </c>
    </row>
    <row r="14233" spans="1:2" x14ac:dyDescent="0.2">
      <c r="A14233" s="2" t="s">
        <v>30700</v>
      </c>
      <c r="B14233" s="2" t="s">
        <v>30701</v>
      </c>
    </row>
    <row r="14234" spans="1:2" x14ac:dyDescent="0.2">
      <c r="A14234" s="2" t="s">
        <v>30702</v>
      </c>
      <c r="B14234" s="2" t="s">
        <v>30703</v>
      </c>
    </row>
    <row r="14235" spans="1:2" x14ac:dyDescent="0.2">
      <c r="A14235" s="2" t="s">
        <v>30704</v>
      </c>
      <c r="B14235" s="2" t="s">
        <v>30705</v>
      </c>
    </row>
    <row r="14236" spans="1:2" x14ac:dyDescent="0.2">
      <c r="A14236" s="2" t="s">
        <v>30706</v>
      </c>
      <c r="B14236" s="2" t="s">
        <v>30707</v>
      </c>
    </row>
    <row r="14237" spans="1:2" x14ac:dyDescent="0.2">
      <c r="A14237" s="2" t="s">
        <v>30708</v>
      </c>
      <c r="B14237" s="2" t="s">
        <v>30709</v>
      </c>
    </row>
    <row r="14238" spans="1:2" x14ac:dyDescent="0.2">
      <c r="A14238" s="2" t="s">
        <v>30710</v>
      </c>
      <c r="B14238" s="2" t="s">
        <v>30711</v>
      </c>
    </row>
    <row r="14239" spans="1:2" x14ac:dyDescent="0.2">
      <c r="A14239" s="2" t="s">
        <v>30712</v>
      </c>
      <c r="B14239" s="2" t="s">
        <v>30713</v>
      </c>
    </row>
    <row r="14240" spans="1:2" x14ac:dyDescent="0.2">
      <c r="A14240" s="2" t="s">
        <v>30714</v>
      </c>
      <c r="B14240" s="2" t="s">
        <v>30715</v>
      </c>
    </row>
    <row r="14241" spans="1:2" x14ac:dyDescent="0.2">
      <c r="A14241" s="2" t="s">
        <v>30716</v>
      </c>
      <c r="B14241" s="2" t="s">
        <v>30717</v>
      </c>
    </row>
    <row r="14242" spans="1:2" x14ac:dyDescent="0.2">
      <c r="A14242" s="2" t="s">
        <v>30718</v>
      </c>
      <c r="B14242" s="2" t="s">
        <v>30719</v>
      </c>
    </row>
    <row r="14243" spans="1:2" x14ac:dyDescent="0.2">
      <c r="A14243" s="2" t="s">
        <v>30720</v>
      </c>
      <c r="B14243" s="2" t="s">
        <v>30721</v>
      </c>
    </row>
    <row r="14244" spans="1:2" x14ac:dyDescent="0.2">
      <c r="A14244" s="2" t="s">
        <v>30722</v>
      </c>
      <c r="B14244" s="2" t="s">
        <v>30723</v>
      </c>
    </row>
    <row r="14245" spans="1:2" x14ac:dyDescent="0.2">
      <c r="A14245" s="2" t="s">
        <v>30724</v>
      </c>
      <c r="B14245" s="2" t="s">
        <v>30725</v>
      </c>
    </row>
    <row r="14246" spans="1:2" x14ac:dyDescent="0.2">
      <c r="A14246" s="2" t="s">
        <v>30726</v>
      </c>
      <c r="B14246" s="2" t="s">
        <v>30727</v>
      </c>
    </row>
    <row r="14247" spans="1:2" x14ac:dyDescent="0.2">
      <c r="A14247" s="2" t="s">
        <v>30728</v>
      </c>
      <c r="B14247" s="2" t="s">
        <v>30729</v>
      </c>
    </row>
    <row r="14248" spans="1:2" x14ac:dyDescent="0.2">
      <c r="A14248" s="2" t="s">
        <v>30730</v>
      </c>
      <c r="B14248" s="2" t="s">
        <v>30731</v>
      </c>
    </row>
    <row r="14249" spans="1:2" x14ac:dyDescent="0.2">
      <c r="A14249" s="2" t="s">
        <v>30732</v>
      </c>
      <c r="B14249" s="2" t="s">
        <v>30733</v>
      </c>
    </row>
    <row r="14250" spans="1:2" x14ac:dyDescent="0.2">
      <c r="A14250" s="2" t="s">
        <v>30734</v>
      </c>
      <c r="B14250" s="2" t="s">
        <v>29037</v>
      </c>
    </row>
    <row r="14251" spans="1:2" x14ac:dyDescent="0.2">
      <c r="A14251" s="2" t="s">
        <v>30735</v>
      </c>
      <c r="B14251" s="2" t="s">
        <v>30736</v>
      </c>
    </row>
    <row r="14252" spans="1:2" x14ac:dyDescent="0.2">
      <c r="A14252" s="2" t="s">
        <v>30737</v>
      </c>
      <c r="B14252" s="2" t="s">
        <v>30738</v>
      </c>
    </row>
    <row r="14253" spans="1:2" x14ac:dyDescent="0.2">
      <c r="A14253" s="2" t="s">
        <v>30739</v>
      </c>
      <c r="B14253" s="2" t="s">
        <v>30740</v>
      </c>
    </row>
    <row r="14254" spans="1:2" x14ac:dyDescent="0.2">
      <c r="A14254" s="2" t="s">
        <v>30741</v>
      </c>
      <c r="B14254" s="2" t="s">
        <v>30742</v>
      </c>
    </row>
    <row r="14255" spans="1:2" x14ac:dyDescent="0.2">
      <c r="A14255" s="2" t="s">
        <v>30743</v>
      </c>
      <c r="B14255" s="2" t="s">
        <v>30744</v>
      </c>
    </row>
    <row r="14256" spans="1:2" x14ac:dyDescent="0.2">
      <c r="A14256" s="2" t="s">
        <v>30745</v>
      </c>
      <c r="B14256" s="2" t="s">
        <v>30746</v>
      </c>
    </row>
    <row r="14257" spans="1:2" x14ac:dyDescent="0.2">
      <c r="A14257" s="2" t="s">
        <v>30747</v>
      </c>
      <c r="B14257" s="2" t="s">
        <v>30748</v>
      </c>
    </row>
    <row r="14258" spans="1:2" x14ac:dyDescent="0.2">
      <c r="A14258" s="2" t="s">
        <v>30749</v>
      </c>
      <c r="B14258" s="2" t="s">
        <v>29065</v>
      </c>
    </row>
    <row r="14259" spans="1:2" x14ac:dyDescent="0.2">
      <c r="A14259" s="2" t="s">
        <v>30750</v>
      </c>
      <c r="B14259" s="2" t="s">
        <v>30751</v>
      </c>
    </row>
    <row r="14260" spans="1:2" x14ac:dyDescent="0.2">
      <c r="A14260" s="2" t="s">
        <v>30752</v>
      </c>
      <c r="B14260" s="2" t="s">
        <v>30753</v>
      </c>
    </row>
    <row r="14261" spans="1:2" x14ac:dyDescent="0.2">
      <c r="A14261" s="2" t="s">
        <v>30754</v>
      </c>
      <c r="B14261" s="2" t="s">
        <v>30755</v>
      </c>
    </row>
    <row r="14262" spans="1:2" x14ac:dyDescent="0.2">
      <c r="A14262" s="2" t="s">
        <v>30756</v>
      </c>
      <c r="B14262" s="2" t="s">
        <v>30757</v>
      </c>
    </row>
    <row r="14263" spans="1:2" x14ac:dyDescent="0.2">
      <c r="A14263" s="2" t="s">
        <v>30758</v>
      </c>
      <c r="B14263" s="2" t="s">
        <v>30759</v>
      </c>
    </row>
    <row r="14264" spans="1:2" x14ac:dyDescent="0.2">
      <c r="A14264" s="2" t="s">
        <v>30760</v>
      </c>
      <c r="B14264" s="2" t="s">
        <v>30761</v>
      </c>
    </row>
    <row r="14265" spans="1:2" x14ac:dyDescent="0.2">
      <c r="A14265" s="2" t="s">
        <v>30762</v>
      </c>
      <c r="B14265" s="2" t="s">
        <v>30763</v>
      </c>
    </row>
    <row r="14266" spans="1:2" x14ac:dyDescent="0.2">
      <c r="A14266" s="2" t="s">
        <v>30764</v>
      </c>
      <c r="B14266" s="2" t="s">
        <v>30765</v>
      </c>
    </row>
    <row r="14267" spans="1:2" x14ac:dyDescent="0.2">
      <c r="A14267" s="2" t="s">
        <v>30766</v>
      </c>
      <c r="B14267" s="2" t="s">
        <v>30767</v>
      </c>
    </row>
    <row r="14268" spans="1:2" x14ac:dyDescent="0.2">
      <c r="A14268" s="2" t="s">
        <v>30768</v>
      </c>
      <c r="B14268" s="2" t="s">
        <v>30769</v>
      </c>
    </row>
    <row r="14269" spans="1:2" x14ac:dyDescent="0.2">
      <c r="A14269" s="2" t="s">
        <v>30770</v>
      </c>
      <c r="B14269" s="2" t="s">
        <v>30771</v>
      </c>
    </row>
    <row r="14270" spans="1:2" x14ac:dyDescent="0.2">
      <c r="A14270" s="2" t="s">
        <v>30772</v>
      </c>
      <c r="B14270" s="2" t="s">
        <v>30773</v>
      </c>
    </row>
    <row r="14271" spans="1:2" x14ac:dyDescent="0.2">
      <c r="A14271" s="2" t="s">
        <v>30774</v>
      </c>
      <c r="B14271" s="2" t="s">
        <v>30775</v>
      </c>
    </row>
    <row r="14272" spans="1:2" x14ac:dyDescent="0.2">
      <c r="A14272" s="2" t="s">
        <v>30776</v>
      </c>
      <c r="B14272" s="2" t="s">
        <v>30777</v>
      </c>
    </row>
    <row r="14273" spans="1:2" x14ac:dyDescent="0.2">
      <c r="A14273" s="2" t="s">
        <v>30778</v>
      </c>
      <c r="B14273" s="2" t="s">
        <v>30779</v>
      </c>
    </row>
    <row r="14274" spans="1:2" x14ac:dyDescent="0.2">
      <c r="A14274" s="2" t="s">
        <v>30780</v>
      </c>
      <c r="B14274" s="2" t="s">
        <v>30781</v>
      </c>
    </row>
    <row r="14275" spans="1:2" x14ac:dyDescent="0.2">
      <c r="A14275" s="2" t="s">
        <v>30782</v>
      </c>
      <c r="B14275" s="2" t="s">
        <v>30783</v>
      </c>
    </row>
    <row r="14276" spans="1:2" x14ac:dyDescent="0.2">
      <c r="A14276" s="2" t="s">
        <v>30784</v>
      </c>
      <c r="B14276" s="2" t="s">
        <v>30785</v>
      </c>
    </row>
    <row r="14277" spans="1:2" x14ac:dyDescent="0.2">
      <c r="A14277" s="2" t="s">
        <v>30786</v>
      </c>
      <c r="B14277" s="2" t="s">
        <v>30787</v>
      </c>
    </row>
    <row r="14278" spans="1:2" x14ac:dyDescent="0.2">
      <c r="A14278" s="2" t="s">
        <v>30788</v>
      </c>
      <c r="B14278" s="2" t="s">
        <v>30789</v>
      </c>
    </row>
    <row r="14279" spans="1:2" x14ac:dyDescent="0.2">
      <c r="A14279" s="2" t="s">
        <v>30790</v>
      </c>
      <c r="B14279" s="2" t="s">
        <v>30791</v>
      </c>
    </row>
    <row r="14280" spans="1:2" x14ac:dyDescent="0.2">
      <c r="A14280" s="2" t="s">
        <v>30792</v>
      </c>
      <c r="B14280" s="2" t="s">
        <v>30793</v>
      </c>
    </row>
    <row r="14281" spans="1:2" x14ac:dyDescent="0.2">
      <c r="A14281" s="2" t="s">
        <v>30794</v>
      </c>
      <c r="B14281" s="2" t="s">
        <v>30795</v>
      </c>
    </row>
    <row r="14282" spans="1:2" x14ac:dyDescent="0.2">
      <c r="A14282" s="2" t="s">
        <v>30796</v>
      </c>
      <c r="B14282" s="2" t="s">
        <v>30797</v>
      </c>
    </row>
    <row r="14283" spans="1:2" x14ac:dyDescent="0.2">
      <c r="A14283" s="2" t="s">
        <v>30798</v>
      </c>
      <c r="B14283" s="2" t="s">
        <v>30799</v>
      </c>
    </row>
    <row r="14284" spans="1:2" x14ac:dyDescent="0.2">
      <c r="A14284" s="2" t="s">
        <v>30800</v>
      </c>
      <c r="B14284" s="2" t="s">
        <v>30801</v>
      </c>
    </row>
    <row r="14285" spans="1:2" x14ac:dyDescent="0.2">
      <c r="A14285" s="2" t="s">
        <v>30802</v>
      </c>
      <c r="B14285" s="2" t="s">
        <v>30803</v>
      </c>
    </row>
    <row r="14286" spans="1:2" x14ac:dyDescent="0.2">
      <c r="A14286" s="2" t="s">
        <v>30804</v>
      </c>
      <c r="B14286" s="2" t="s">
        <v>30805</v>
      </c>
    </row>
    <row r="14287" spans="1:2" x14ac:dyDescent="0.2">
      <c r="A14287" s="2" t="s">
        <v>30806</v>
      </c>
      <c r="B14287" s="2" t="s">
        <v>30807</v>
      </c>
    </row>
    <row r="14288" spans="1:2" x14ac:dyDescent="0.2">
      <c r="A14288" s="2" t="s">
        <v>30808</v>
      </c>
      <c r="B14288" s="2" t="s">
        <v>30809</v>
      </c>
    </row>
    <row r="14289" spans="1:2" x14ac:dyDescent="0.2">
      <c r="A14289" s="2" t="s">
        <v>30810</v>
      </c>
      <c r="B14289" s="2" t="s">
        <v>30811</v>
      </c>
    </row>
    <row r="14290" spans="1:2" x14ac:dyDescent="0.2">
      <c r="A14290" s="2" t="s">
        <v>30812</v>
      </c>
      <c r="B14290" s="2" t="s">
        <v>30813</v>
      </c>
    </row>
    <row r="14291" spans="1:2" x14ac:dyDescent="0.2">
      <c r="A14291" s="2" t="s">
        <v>30814</v>
      </c>
      <c r="B14291" s="2" t="s">
        <v>30815</v>
      </c>
    </row>
    <row r="14292" spans="1:2" x14ac:dyDescent="0.2">
      <c r="A14292" s="2" t="s">
        <v>30816</v>
      </c>
      <c r="B14292" s="2" t="s">
        <v>30817</v>
      </c>
    </row>
    <row r="14293" spans="1:2" x14ac:dyDescent="0.2">
      <c r="A14293" s="2" t="s">
        <v>30818</v>
      </c>
      <c r="B14293" s="2" t="s">
        <v>30819</v>
      </c>
    </row>
    <row r="14294" spans="1:2" x14ac:dyDescent="0.2">
      <c r="A14294" s="2" t="s">
        <v>30820</v>
      </c>
      <c r="B14294" s="2" t="s">
        <v>30821</v>
      </c>
    </row>
    <row r="14295" spans="1:2" x14ac:dyDescent="0.2">
      <c r="A14295" s="2" t="s">
        <v>30822</v>
      </c>
      <c r="B14295" s="2" t="s">
        <v>30823</v>
      </c>
    </row>
    <row r="14296" spans="1:2" x14ac:dyDescent="0.2">
      <c r="A14296" s="2" t="s">
        <v>30824</v>
      </c>
      <c r="B14296" s="2" t="s">
        <v>30825</v>
      </c>
    </row>
    <row r="14297" spans="1:2" x14ac:dyDescent="0.2">
      <c r="A14297" s="2" t="s">
        <v>30826</v>
      </c>
      <c r="B14297" s="2" t="s">
        <v>30827</v>
      </c>
    </row>
    <row r="14298" spans="1:2" x14ac:dyDescent="0.2">
      <c r="A14298" s="2" t="s">
        <v>30828</v>
      </c>
      <c r="B14298" s="2" t="s">
        <v>30829</v>
      </c>
    </row>
    <row r="14299" spans="1:2" x14ac:dyDescent="0.2">
      <c r="A14299" s="2" t="s">
        <v>30830</v>
      </c>
      <c r="B14299" s="2" t="s">
        <v>30831</v>
      </c>
    </row>
    <row r="14300" spans="1:2" x14ac:dyDescent="0.2">
      <c r="A14300" s="2" t="s">
        <v>30832</v>
      </c>
      <c r="B14300" s="2" t="s">
        <v>30833</v>
      </c>
    </row>
    <row r="14301" spans="1:2" x14ac:dyDescent="0.2">
      <c r="A14301" s="2" t="s">
        <v>30834</v>
      </c>
      <c r="B14301" s="2" t="s">
        <v>30835</v>
      </c>
    </row>
    <row r="14302" spans="1:2" x14ac:dyDescent="0.2">
      <c r="A14302" s="2" t="s">
        <v>30836</v>
      </c>
      <c r="B14302" s="2" t="s">
        <v>30837</v>
      </c>
    </row>
    <row r="14303" spans="1:2" x14ac:dyDescent="0.2">
      <c r="A14303" s="2" t="s">
        <v>30838</v>
      </c>
      <c r="B14303" s="2" t="s">
        <v>30839</v>
      </c>
    </row>
    <row r="14304" spans="1:2" x14ac:dyDescent="0.2">
      <c r="A14304" s="2" t="s">
        <v>30840</v>
      </c>
      <c r="B14304" s="2" t="s">
        <v>30841</v>
      </c>
    </row>
    <row r="14305" spans="1:2" x14ac:dyDescent="0.2">
      <c r="A14305" s="2" t="s">
        <v>30842</v>
      </c>
      <c r="B14305" s="2" t="s">
        <v>30843</v>
      </c>
    </row>
    <row r="14306" spans="1:2" x14ac:dyDescent="0.2">
      <c r="A14306" s="2" t="s">
        <v>30844</v>
      </c>
      <c r="B14306" s="2" t="s">
        <v>30845</v>
      </c>
    </row>
    <row r="14307" spans="1:2" x14ac:dyDescent="0.2">
      <c r="A14307" s="2" t="s">
        <v>30846</v>
      </c>
      <c r="B14307" s="2" t="s">
        <v>30847</v>
      </c>
    </row>
    <row r="14308" spans="1:2" x14ac:dyDescent="0.2">
      <c r="A14308" s="2" t="s">
        <v>30848</v>
      </c>
      <c r="B14308" s="2" t="s">
        <v>30849</v>
      </c>
    </row>
    <row r="14309" spans="1:2" x14ac:dyDescent="0.2">
      <c r="A14309" s="2" t="s">
        <v>30850</v>
      </c>
      <c r="B14309" s="2" t="s">
        <v>30851</v>
      </c>
    </row>
    <row r="14310" spans="1:2" x14ac:dyDescent="0.2">
      <c r="A14310" s="2" t="s">
        <v>30852</v>
      </c>
      <c r="B14310" s="2" t="s">
        <v>30853</v>
      </c>
    </row>
    <row r="14311" spans="1:2" x14ac:dyDescent="0.2">
      <c r="A14311" s="2" t="s">
        <v>30854</v>
      </c>
      <c r="B14311" s="2" t="s">
        <v>30855</v>
      </c>
    </row>
    <row r="14312" spans="1:2" x14ac:dyDescent="0.2">
      <c r="A14312" s="2" t="s">
        <v>30856</v>
      </c>
      <c r="B14312" s="2" t="s">
        <v>30857</v>
      </c>
    </row>
    <row r="14313" spans="1:2" x14ac:dyDescent="0.2">
      <c r="A14313" s="2" t="s">
        <v>30858</v>
      </c>
      <c r="B14313" s="2" t="s">
        <v>30859</v>
      </c>
    </row>
    <row r="14314" spans="1:2" x14ac:dyDescent="0.2">
      <c r="A14314" s="2" t="s">
        <v>30860</v>
      </c>
      <c r="B14314" s="2" t="s">
        <v>30861</v>
      </c>
    </row>
    <row r="14315" spans="1:2" x14ac:dyDescent="0.2">
      <c r="A14315" s="2" t="s">
        <v>30862</v>
      </c>
      <c r="B14315" s="2" t="s">
        <v>30863</v>
      </c>
    </row>
    <row r="14316" spans="1:2" x14ac:dyDescent="0.2">
      <c r="A14316" s="2" t="s">
        <v>30864</v>
      </c>
      <c r="B14316" s="2" t="s">
        <v>30865</v>
      </c>
    </row>
    <row r="14317" spans="1:2" x14ac:dyDescent="0.2">
      <c r="A14317" s="2" t="s">
        <v>30866</v>
      </c>
      <c r="B14317" s="2" t="s">
        <v>30867</v>
      </c>
    </row>
    <row r="14318" spans="1:2" x14ac:dyDescent="0.2">
      <c r="A14318" s="2" t="s">
        <v>30868</v>
      </c>
      <c r="B14318" s="2" t="s">
        <v>30869</v>
      </c>
    </row>
    <row r="14319" spans="1:2" x14ac:dyDescent="0.2">
      <c r="A14319" s="2" t="s">
        <v>30870</v>
      </c>
      <c r="B14319" s="2" t="s">
        <v>30871</v>
      </c>
    </row>
    <row r="14320" spans="1:2" x14ac:dyDescent="0.2">
      <c r="A14320" s="2" t="s">
        <v>30872</v>
      </c>
      <c r="B14320" s="2" t="s">
        <v>30873</v>
      </c>
    </row>
    <row r="14321" spans="1:2" x14ac:dyDescent="0.2">
      <c r="A14321" s="2" t="s">
        <v>30874</v>
      </c>
      <c r="B14321" s="2" t="s">
        <v>30875</v>
      </c>
    </row>
    <row r="14322" spans="1:2" x14ac:dyDescent="0.2">
      <c r="A14322" s="2" t="s">
        <v>30876</v>
      </c>
      <c r="B14322" s="2" t="s">
        <v>30877</v>
      </c>
    </row>
    <row r="14323" spans="1:2" x14ac:dyDescent="0.2">
      <c r="A14323" s="2" t="s">
        <v>30878</v>
      </c>
      <c r="B14323" s="2" t="s">
        <v>30879</v>
      </c>
    </row>
    <row r="14324" spans="1:2" x14ac:dyDescent="0.2">
      <c r="A14324" s="2" t="s">
        <v>30880</v>
      </c>
      <c r="B14324" s="2" t="s">
        <v>30881</v>
      </c>
    </row>
    <row r="14325" spans="1:2" x14ac:dyDescent="0.2">
      <c r="A14325" s="2" t="s">
        <v>30882</v>
      </c>
      <c r="B14325" s="2" t="s">
        <v>30883</v>
      </c>
    </row>
    <row r="14326" spans="1:2" x14ac:dyDescent="0.2">
      <c r="A14326" s="2" t="s">
        <v>30884</v>
      </c>
      <c r="B14326" s="2" t="s">
        <v>30885</v>
      </c>
    </row>
    <row r="14327" spans="1:2" x14ac:dyDescent="0.2">
      <c r="A14327" s="2" t="s">
        <v>30886</v>
      </c>
      <c r="B14327" s="2" t="s">
        <v>30887</v>
      </c>
    </row>
    <row r="14328" spans="1:2" x14ac:dyDescent="0.2">
      <c r="A14328" s="2" t="s">
        <v>30888</v>
      </c>
      <c r="B14328" s="2" t="s">
        <v>30889</v>
      </c>
    </row>
    <row r="14329" spans="1:2" x14ac:dyDescent="0.2">
      <c r="A14329" s="2" t="s">
        <v>30890</v>
      </c>
      <c r="B14329" s="2" t="s">
        <v>30891</v>
      </c>
    </row>
    <row r="14330" spans="1:2" x14ac:dyDescent="0.2">
      <c r="A14330" s="2" t="s">
        <v>30892</v>
      </c>
      <c r="B14330" s="2" t="s">
        <v>30893</v>
      </c>
    </row>
    <row r="14331" spans="1:2" x14ac:dyDescent="0.2">
      <c r="A14331" s="2" t="s">
        <v>30894</v>
      </c>
      <c r="B14331" s="2" t="s">
        <v>30895</v>
      </c>
    </row>
    <row r="14332" spans="1:2" x14ac:dyDescent="0.2">
      <c r="A14332" s="2" t="s">
        <v>30896</v>
      </c>
      <c r="B14332" s="2" t="s">
        <v>30897</v>
      </c>
    </row>
    <row r="14333" spans="1:2" x14ac:dyDescent="0.2">
      <c r="A14333" s="2" t="s">
        <v>30898</v>
      </c>
      <c r="B14333" s="2" t="s">
        <v>30899</v>
      </c>
    </row>
    <row r="14334" spans="1:2" x14ac:dyDescent="0.2">
      <c r="A14334" s="2" t="s">
        <v>30900</v>
      </c>
      <c r="B14334" s="2" t="s">
        <v>30901</v>
      </c>
    </row>
    <row r="14335" spans="1:2" x14ac:dyDescent="0.2">
      <c r="A14335" s="2" t="s">
        <v>30902</v>
      </c>
      <c r="B14335" s="2" t="s">
        <v>30903</v>
      </c>
    </row>
    <row r="14336" spans="1:2" x14ac:dyDescent="0.2">
      <c r="A14336" s="2" t="s">
        <v>30904</v>
      </c>
      <c r="B14336" s="2" t="s">
        <v>30905</v>
      </c>
    </row>
    <row r="14337" spans="1:2" x14ac:dyDescent="0.2">
      <c r="A14337" s="2" t="s">
        <v>30906</v>
      </c>
      <c r="B14337" s="2" t="s">
        <v>30907</v>
      </c>
    </row>
    <row r="14338" spans="1:2" x14ac:dyDescent="0.2">
      <c r="A14338" s="2" t="s">
        <v>30908</v>
      </c>
      <c r="B14338" s="2" t="s">
        <v>30909</v>
      </c>
    </row>
    <row r="14339" spans="1:2" x14ac:dyDescent="0.2">
      <c r="A14339" s="2" t="s">
        <v>30910</v>
      </c>
      <c r="B14339" s="2" t="s">
        <v>30911</v>
      </c>
    </row>
    <row r="14340" spans="1:2" x14ac:dyDescent="0.2">
      <c r="A14340" s="2" t="s">
        <v>30912</v>
      </c>
      <c r="B14340" s="2" t="s">
        <v>30913</v>
      </c>
    </row>
    <row r="14341" spans="1:2" x14ac:dyDescent="0.2">
      <c r="A14341" s="2" t="s">
        <v>30914</v>
      </c>
      <c r="B14341" s="2" t="s">
        <v>30915</v>
      </c>
    </row>
    <row r="14342" spans="1:2" x14ac:dyDescent="0.2">
      <c r="A14342" s="2" t="s">
        <v>30916</v>
      </c>
      <c r="B14342" s="2" t="s">
        <v>30917</v>
      </c>
    </row>
    <row r="14343" spans="1:2" x14ac:dyDescent="0.2">
      <c r="A14343" s="2" t="s">
        <v>30918</v>
      </c>
      <c r="B14343" s="2" t="s">
        <v>30919</v>
      </c>
    </row>
    <row r="14344" spans="1:2" x14ac:dyDescent="0.2">
      <c r="A14344" s="2" t="s">
        <v>30920</v>
      </c>
      <c r="B14344" s="2" t="s">
        <v>30921</v>
      </c>
    </row>
    <row r="14345" spans="1:2" x14ac:dyDescent="0.2">
      <c r="A14345" s="2" t="s">
        <v>30922</v>
      </c>
      <c r="B14345" s="2" t="s">
        <v>30923</v>
      </c>
    </row>
    <row r="14346" spans="1:2" x14ac:dyDescent="0.2">
      <c r="A14346" s="2" t="s">
        <v>30924</v>
      </c>
      <c r="B14346" s="2" t="s">
        <v>30925</v>
      </c>
    </row>
    <row r="14347" spans="1:2" x14ac:dyDescent="0.2">
      <c r="A14347" s="2" t="s">
        <v>30926</v>
      </c>
      <c r="B14347" s="2" t="s">
        <v>30927</v>
      </c>
    </row>
    <row r="14348" spans="1:2" x14ac:dyDescent="0.2">
      <c r="A14348" s="2" t="s">
        <v>30928</v>
      </c>
      <c r="B14348" s="2" t="s">
        <v>30929</v>
      </c>
    </row>
    <row r="14349" spans="1:2" x14ac:dyDescent="0.2">
      <c r="A14349" s="2" t="s">
        <v>30930</v>
      </c>
      <c r="B14349" s="2" t="s">
        <v>30931</v>
      </c>
    </row>
    <row r="14350" spans="1:2" x14ac:dyDescent="0.2">
      <c r="A14350" s="2" t="s">
        <v>30932</v>
      </c>
      <c r="B14350" s="2" t="s">
        <v>30933</v>
      </c>
    </row>
    <row r="14351" spans="1:2" x14ac:dyDescent="0.2">
      <c r="A14351" s="2" t="s">
        <v>30934</v>
      </c>
      <c r="B14351" s="2" t="s">
        <v>30935</v>
      </c>
    </row>
    <row r="14352" spans="1:2" x14ac:dyDescent="0.2">
      <c r="A14352" s="2" t="s">
        <v>30936</v>
      </c>
      <c r="B14352" s="2" t="s">
        <v>30937</v>
      </c>
    </row>
    <row r="14353" spans="1:2" x14ac:dyDescent="0.2">
      <c r="A14353" s="2" t="s">
        <v>30938</v>
      </c>
      <c r="B14353" s="2" t="s">
        <v>30939</v>
      </c>
    </row>
    <row r="14354" spans="1:2" x14ac:dyDescent="0.2">
      <c r="A14354" s="2" t="s">
        <v>30940</v>
      </c>
      <c r="B14354" s="2" t="s">
        <v>30941</v>
      </c>
    </row>
    <row r="14355" spans="1:2" x14ac:dyDescent="0.2">
      <c r="A14355" s="2" t="s">
        <v>30942</v>
      </c>
      <c r="B14355" s="2" t="s">
        <v>30943</v>
      </c>
    </row>
    <row r="14356" spans="1:2" x14ac:dyDescent="0.2">
      <c r="A14356" s="2" t="s">
        <v>30944</v>
      </c>
      <c r="B14356" s="2" t="s">
        <v>30945</v>
      </c>
    </row>
    <row r="14357" spans="1:2" x14ac:dyDescent="0.2">
      <c r="A14357" s="2" t="s">
        <v>30946</v>
      </c>
      <c r="B14357" s="2" t="s">
        <v>30947</v>
      </c>
    </row>
    <row r="14358" spans="1:2" x14ac:dyDescent="0.2">
      <c r="A14358" s="2" t="s">
        <v>30948</v>
      </c>
      <c r="B14358" s="2" t="s">
        <v>30949</v>
      </c>
    </row>
    <row r="14359" spans="1:2" x14ac:dyDescent="0.2">
      <c r="A14359" s="2" t="s">
        <v>30950</v>
      </c>
      <c r="B14359" s="2" t="s">
        <v>30951</v>
      </c>
    </row>
    <row r="14360" spans="1:2" x14ac:dyDescent="0.2">
      <c r="A14360" s="2" t="s">
        <v>30952</v>
      </c>
      <c r="B14360" s="2" t="s">
        <v>30953</v>
      </c>
    </row>
    <row r="14361" spans="1:2" x14ac:dyDescent="0.2">
      <c r="A14361" s="2" t="s">
        <v>30954</v>
      </c>
      <c r="B14361" s="2" t="s">
        <v>30955</v>
      </c>
    </row>
    <row r="14362" spans="1:2" x14ac:dyDescent="0.2">
      <c r="A14362" s="2" t="s">
        <v>30956</v>
      </c>
      <c r="B14362" s="2" t="s">
        <v>30957</v>
      </c>
    </row>
    <row r="14363" spans="1:2" x14ac:dyDescent="0.2">
      <c r="A14363" s="2" t="s">
        <v>30958</v>
      </c>
      <c r="B14363" s="2" t="s">
        <v>30959</v>
      </c>
    </row>
    <row r="14364" spans="1:2" x14ac:dyDescent="0.2">
      <c r="A14364" s="2" t="s">
        <v>30960</v>
      </c>
      <c r="B14364" s="2" t="s">
        <v>30961</v>
      </c>
    </row>
    <row r="14365" spans="1:2" x14ac:dyDescent="0.2">
      <c r="A14365" s="2" t="s">
        <v>30962</v>
      </c>
      <c r="B14365" s="2" t="s">
        <v>30963</v>
      </c>
    </row>
    <row r="14366" spans="1:2" x14ac:dyDescent="0.2">
      <c r="A14366" s="2" t="s">
        <v>30964</v>
      </c>
      <c r="B14366" s="2" t="s">
        <v>30965</v>
      </c>
    </row>
    <row r="14367" spans="1:2" x14ac:dyDescent="0.2">
      <c r="A14367" s="2" t="s">
        <v>30966</v>
      </c>
      <c r="B14367" s="2" t="s">
        <v>30967</v>
      </c>
    </row>
    <row r="14368" spans="1:2" x14ac:dyDescent="0.2">
      <c r="A14368" s="2" t="s">
        <v>30968</v>
      </c>
      <c r="B14368" s="2" t="s">
        <v>30969</v>
      </c>
    </row>
    <row r="14369" spans="1:2" x14ac:dyDescent="0.2">
      <c r="A14369" s="2" t="s">
        <v>30970</v>
      </c>
      <c r="B14369" s="2" t="s">
        <v>30971</v>
      </c>
    </row>
    <row r="14370" spans="1:2" x14ac:dyDescent="0.2">
      <c r="A14370" s="2" t="s">
        <v>30972</v>
      </c>
      <c r="B14370" s="2" t="s">
        <v>30973</v>
      </c>
    </row>
    <row r="14371" spans="1:2" x14ac:dyDescent="0.2">
      <c r="A14371" s="2" t="s">
        <v>30974</v>
      </c>
      <c r="B14371" s="2" t="s">
        <v>30975</v>
      </c>
    </row>
    <row r="14372" spans="1:2" x14ac:dyDescent="0.2">
      <c r="A14372" s="2" t="s">
        <v>30976</v>
      </c>
      <c r="B14372" s="2" t="s">
        <v>30977</v>
      </c>
    </row>
    <row r="14373" spans="1:2" x14ac:dyDescent="0.2">
      <c r="A14373" s="2" t="s">
        <v>30978</v>
      </c>
      <c r="B14373" s="2" t="s">
        <v>30979</v>
      </c>
    </row>
    <row r="14374" spans="1:2" x14ac:dyDescent="0.2">
      <c r="A14374" s="2" t="s">
        <v>30980</v>
      </c>
      <c r="B14374" s="2" t="s">
        <v>30981</v>
      </c>
    </row>
    <row r="14375" spans="1:2" x14ac:dyDescent="0.2">
      <c r="A14375" s="2" t="s">
        <v>30982</v>
      </c>
      <c r="B14375" s="2" t="s">
        <v>30983</v>
      </c>
    </row>
    <row r="14376" spans="1:2" x14ac:dyDescent="0.2">
      <c r="A14376" s="2" t="s">
        <v>30984</v>
      </c>
      <c r="B14376" s="2" t="s">
        <v>30985</v>
      </c>
    </row>
    <row r="14377" spans="1:2" x14ac:dyDescent="0.2">
      <c r="A14377" s="2" t="s">
        <v>30986</v>
      </c>
      <c r="B14377" s="2" t="s">
        <v>30987</v>
      </c>
    </row>
    <row r="14378" spans="1:2" x14ac:dyDescent="0.2">
      <c r="A14378" s="2" t="s">
        <v>30988</v>
      </c>
      <c r="B14378" s="2" t="s">
        <v>30989</v>
      </c>
    </row>
    <row r="14379" spans="1:2" x14ac:dyDescent="0.2">
      <c r="A14379" s="2" t="s">
        <v>30990</v>
      </c>
      <c r="B14379" s="2" t="s">
        <v>30991</v>
      </c>
    </row>
    <row r="14380" spans="1:2" x14ac:dyDescent="0.2">
      <c r="A14380" s="2" t="s">
        <v>30992</v>
      </c>
      <c r="B14380" s="2" t="s">
        <v>30993</v>
      </c>
    </row>
    <row r="14381" spans="1:2" x14ac:dyDescent="0.2">
      <c r="A14381" s="2" t="s">
        <v>30994</v>
      </c>
      <c r="B14381" s="2" t="s">
        <v>30995</v>
      </c>
    </row>
    <row r="14382" spans="1:2" x14ac:dyDescent="0.2">
      <c r="A14382" s="2" t="s">
        <v>30996</v>
      </c>
      <c r="B14382" s="2" t="s">
        <v>30997</v>
      </c>
    </row>
    <row r="14383" spans="1:2" x14ac:dyDescent="0.2">
      <c r="A14383" s="2" t="s">
        <v>30998</v>
      </c>
      <c r="B14383" s="2" t="s">
        <v>30999</v>
      </c>
    </row>
    <row r="14384" spans="1:2" x14ac:dyDescent="0.2">
      <c r="A14384" s="2" t="s">
        <v>31000</v>
      </c>
      <c r="B14384" s="2" t="s">
        <v>31001</v>
      </c>
    </row>
    <row r="14385" spans="1:2" x14ac:dyDescent="0.2">
      <c r="A14385" s="2" t="s">
        <v>31002</v>
      </c>
      <c r="B14385" s="2" t="s">
        <v>31003</v>
      </c>
    </row>
    <row r="14386" spans="1:2" x14ac:dyDescent="0.2">
      <c r="A14386" s="2" t="s">
        <v>31004</v>
      </c>
      <c r="B14386" s="2" t="s">
        <v>31005</v>
      </c>
    </row>
    <row r="14387" spans="1:2" x14ac:dyDescent="0.2">
      <c r="A14387" s="2" t="s">
        <v>31006</v>
      </c>
      <c r="B14387" s="2" t="s">
        <v>31007</v>
      </c>
    </row>
    <row r="14388" spans="1:2" x14ac:dyDescent="0.2">
      <c r="A14388" s="2" t="s">
        <v>31008</v>
      </c>
      <c r="B14388" s="2" t="s">
        <v>31009</v>
      </c>
    </row>
    <row r="14389" spans="1:2" x14ac:dyDescent="0.2">
      <c r="A14389" s="2" t="s">
        <v>31010</v>
      </c>
      <c r="B14389" s="2" t="s">
        <v>31011</v>
      </c>
    </row>
    <row r="14390" spans="1:2" x14ac:dyDescent="0.2">
      <c r="A14390" s="2" t="s">
        <v>31012</v>
      </c>
      <c r="B14390" s="2" t="s">
        <v>31013</v>
      </c>
    </row>
    <row r="14391" spans="1:2" x14ac:dyDescent="0.2">
      <c r="A14391" s="2" t="s">
        <v>31014</v>
      </c>
      <c r="B14391" s="2" t="s">
        <v>31015</v>
      </c>
    </row>
    <row r="14392" spans="1:2" x14ac:dyDescent="0.2">
      <c r="A14392" s="2" t="s">
        <v>31016</v>
      </c>
      <c r="B14392" s="2" t="s">
        <v>31017</v>
      </c>
    </row>
    <row r="14393" spans="1:2" x14ac:dyDescent="0.2">
      <c r="A14393" s="2" t="s">
        <v>31018</v>
      </c>
      <c r="B14393" s="2" t="s">
        <v>31019</v>
      </c>
    </row>
    <row r="14394" spans="1:2" x14ac:dyDescent="0.2">
      <c r="A14394" s="2" t="s">
        <v>31020</v>
      </c>
      <c r="B14394" s="2" t="s">
        <v>31021</v>
      </c>
    </row>
    <row r="14395" spans="1:2" x14ac:dyDescent="0.2">
      <c r="A14395" s="2" t="s">
        <v>31022</v>
      </c>
      <c r="B14395" s="2" t="s">
        <v>31023</v>
      </c>
    </row>
    <row r="14396" spans="1:2" x14ac:dyDescent="0.2">
      <c r="A14396" s="2" t="s">
        <v>31024</v>
      </c>
      <c r="B14396" s="2" t="s">
        <v>31025</v>
      </c>
    </row>
    <row r="14397" spans="1:2" x14ac:dyDescent="0.2">
      <c r="A14397" s="2" t="s">
        <v>31026</v>
      </c>
      <c r="B14397" s="2" t="s">
        <v>31027</v>
      </c>
    </row>
    <row r="14398" spans="1:2" x14ac:dyDescent="0.2">
      <c r="A14398" s="2" t="s">
        <v>31028</v>
      </c>
      <c r="B14398" s="2" t="s">
        <v>31029</v>
      </c>
    </row>
    <row r="14399" spans="1:2" x14ac:dyDescent="0.2">
      <c r="A14399" s="2" t="s">
        <v>31030</v>
      </c>
      <c r="B14399" s="2" t="s">
        <v>31031</v>
      </c>
    </row>
    <row r="14400" spans="1:2" x14ac:dyDescent="0.2">
      <c r="A14400" s="2" t="s">
        <v>31032</v>
      </c>
      <c r="B14400" s="2" t="s">
        <v>31033</v>
      </c>
    </row>
    <row r="14401" spans="1:2" x14ac:dyDescent="0.2">
      <c r="A14401" s="2" t="s">
        <v>31034</v>
      </c>
      <c r="B14401" s="2" t="s">
        <v>31035</v>
      </c>
    </row>
    <row r="14402" spans="1:2" x14ac:dyDescent="0.2">
      <c r="A14402" s="2" t="s">
        <v>31036</v>
      </c>
      <c r="B14402" s="2" t="s">
        <v>31037</v>
      </c>
    </row>
    <row r="14403" spans="1:2" x14ac:dyDescent="0.2">
      <c r="A14403" s="2" t="s">
        <v>31038</v>
      </c>
      <c r="B14403" s="2" t="s">
        <v>31039</v>
      </c>
    </row>
    <row r="14404" spans="1:2" x14ac:dyDescent="0.2">
      <c r="A14404" s="2" t="s">
        <v>31040</v>
      </c>
      <c r="B14404" s="2" t="s">
        <v>31041</v>
      </c>
    </row>
    <row r="14405" spans="1:2" x14ac:dyDescent="0.2">
      <c r="A14405" s="2" t="s">
        <v>31042</v>
      </c>
      <c r="B14405" s="2" t="s">
        <v>31043</v>
      </c>
    </row>
    <row r="14406" spans="1:2" x14ac:dyDescent="0.2">
      <c r="A14406" s="2" t="s">
        <v>31044</v>
      </c>
      <c r="B14406" s="2" t="s">
        <v>31045</v>
      </c>
    </row>
    <row r="14407" spans="1:2" x14ac:dyDescent="0.2">
      <c r="A14407" s="2" t="s">
        <v>31046</v>
      </c>
      <c r="B14407" s="2" t="s">
        <v>31047</v>
      </c>
    </row>
    <row r="14408" spans="1:2" x14ac:dyDescent="0.2">
      <c r="A14408" s="2" t="s">
        <v>31048</v>
      </c>
      <c r="B14408" s="2" t="s">
        <v>31049</v>
      </c>
    </row>
    <row r="14409" spans="1:2" x14ac:dyDescent="0.2">
      <c r="A14409" s="2" t="s">
        <v>31050</v>
      </c>
      <c r="B14409" s="2" t="s">
        <v>31051</v>
      </c>
    </row>
    <row r="14410" spans="1:2" x14ac:dyDescent="0.2">
      <c r="A14410" s="2" t="s">
        <v>31052</v>
      </c>
      <c r="B14410" s="2" t="s">
        <v>31053</v>
      </c>
    </row>
    <row r="14411" spans="1:2" x14ac:dyDescent="0.2">
      <c r="A14411" s="2" t="s">
        <v>31054</v>
      </c>
      <c r="B14411" s="2" t="s">
        <v>31055</v>
      </c>
    </row>
    <row r="14412" spans="1:2" x14ac:dyDescent="0.2">
      <c r="A14412" s="2" t="s">
        <v>31056</v>
      </c>
      <c r="B14412" s="2" t="s">
        <v>31057</v>
      </c>
    </row>
    <row r="14413" spans="1:2" x14ac:dyDescent="0.2">
      <c r="A14413" s="2" t="s">
        <v>31058</v>
      </c>
      <c r="B14413" s="2" t="s">
        <v>31059</v>
      </c>
    </row>
    <row r="14414" spans="1:2" x14ac:dyDescent="0.2">
      <c r="A14414" s="2" t="s">
        <v>31060</v>
      </c>
      <c r="B14414" s="2" t="s">
        <v>31061</v>
      </c>
    </row>
    <row r="14415" spans="1:2" x14ac:dyDescent="0.2">
      <c r="A14415" s="2" t="s">
        <v>31062</v>
      </c>
      <c r="B14415" s="2" t="s">
        <v>31063</v>
      </c>
    </row>
    <row r="14416" spans="1:2" x14ac:dyDescent="0.2">
      <c r="A14416" s="2" t="s">
        <v>31064</v>
      </c>
      <c r="B14416" s="2" t="s">
        <v>31065</v>
      </c>
    </row>
    <row r="14417" spans="1:2" x14ac:dyDescent="0.2">
      <c r="A14417" s="2" t="s">
        <v>31066</v>
      </c>
      <c r="B14417" s="2" t="s">
        <v>31067</v>
      </c>
    </row>
    <row r="14418" spans="1:2" x14ac:dyDescent="0.2">
      <c r="A14418" s="2" t="s">
        <v>31068</v>
      </c>
      <c r="B14418" s="2" t="s">
        <v>31069</v>
      </c>
    </row>
    <row r="14419" spans="1:2" x14ac:dyDescent="0.2">
      <c r="A14419" s="2" t="s">
        <v>31070</v>
      </c>
      <c r="B14419" s="2" t="s">
        <v>31071</v>
      </c>
    </row>
    <row r="14420" spans="1:2" x14ac:dyDescent="0.2">
      <c r="A14420" s="2" t="s">
        <v>31072</v>
      </c>
      <c r="B14420" s="2" t="s">
        <v>31073</v>
      </c>
    </row>
    <row r="14421" spans="1:2" x14ac:dyDescent="0.2">
      <c r="A14421" s="2" t="s">
        <v>31074</v>
      </c>
      <c r="B14421" s="2" t="s">
        <v>31075</v>
      </c>
    </row>
    <row r="14422" spans="1:2" x14ac:dyDescent="0.2">
      <c r="A14422" s="2" t="s">
        <v>31076</v>
      </c>
      <c r="B14422" s="2" t="s">
        <v>31077</v>
      </c>
    </row>
    <row r="14423" spans="1:2" x14ac:dyDescent="0.2">
      <c r="A14423" s="2" t="s">
        <v>31078</v>
      </c>
      <c r="B14423" s="2" t="s">
        <v>31079</v>
      </c>
    </row>
    <row r="14424" spans="1:2" x14ac:dyDescent="0.2">
      <c r="A14424" s="2" t="s">
        <v>31080</v>
      </c>
      <c r="B14424" s="2" t="s">
        <v>31081</v>
      </c>
    </row>
    <row r="14425" spans="1:2" x14ac:dyDescent="0.2">
      <c r="A14425" s="2" t="s">
        <v>31082</v>
      </c>
      <c r="B14425" s="2" t="s">
        <v>31083</v>
      </c>
    </row>
    <row r="14426" spans="1:2" x14ac:dyDescent="0.2">
      <c r="A14426" s="2" t="s">
        <v>31084</v>
      </c>
      <c r="B14426" s="2" t="s">
        <v>31085</v>
      </c>
    </row>
    <row r="14427" spans="1:2" x14ac:dyDescent="0.2">
      <c r="A14427" s="2" t="s">
        <v>31086</v>
      </c>
      <c r="B14427" s="2" t="s">
        <v>31087</v>
      </c>
    </row>
    <row r="14428" spans="1:2" x14ac:dyDescent="0.2">
      <c r="A14428" s="2" t="s">
        <v>31088</v>
      </c>
      <c r="B14428" s="2" t="s">
        <v>31089</v>
      </c>
    </row>
    <row r="14429" spans="1:2" x14ac:dyDescent="0.2">
      <c r="A14429" s="2" t="s">
        <v>31090</v>
      </c>
      <c r="B14429" s="2" t="s">
        <v>31091</v>
      </c>
    </row>
    <row r="14430" spans="1:2" x14ac:dyDescent="0.2">
      <c r="A14430" s="2" t="s">
        <v>31092</v>
      </c>
      <c r="B14430" s="2" t="s">
        <v>31093</v>
      </c>
    </row>
    <row r="14431" spans="1:2" x14ac:dyDescent="0.2">
      <c r="A14431" s="2" t="s">
        <v>31094</v>
      </c>
      <c r="B14431" s="2" t="s">
        <v>31095</v>
      </c>
    </row>
    <row r="14432" spans="1:2" x14ac:dyDescent="0.2">
      <c r="A14432" s="2" t="s">
        <v>31096</v>
      </c>
      <c r="B14432" s="2" t="s">
        <v>31097</v>
      </c>
    </row>
    <row r="14433" spans="1:2" x14ac:dyDescent="0.2">
      <c r="A14433" s="2" t="s">
        <v>31098</v>
      </c>
      <c r="B14433" s="2" t="s">
        <v>31099</v>
      </c>
    </row>
    <row r="14434" spans="1:2" x14ac:dyDescent="0.2">
      <c r="A14434" s="2" t="s">
        <v>31100</v>
      </c>
      <c r="B14434" s="2" t="s">
        <v>31101</v>
      </c>
    </row>
    <row r="14435" spans="1:2" x14ac:dyDescent="0.2">
      <c r="A14435" s="2" t="s">
        <v>31102</v>
      </c>
      <c r="B14435" s="2" t="s">
        <v>31103</v>
      </c>
    </row>
    <row r="14436" spans="1:2" x14ac:dyDescent="0.2">
      <c r="A14436" s="2" t="s">
        <v>31104</v>
      </c>
      <c r="B14436" s="2" t="s">
        <v>31105</v>
      </c>
    </row>
    <row r="14437" spans="1:2" x14ac:dyDescent="0.2">
      <c r="A14437" s="2" t="s">
        <v>31106</v>
      </c>
      <c r="B14437" s="2" t="s">
        <v>31107</v>
      </c>
    </row>
    <row r="14438" spans="1:2" x14ac:dyDescent="0.2">
      <c r="A14438" s="2" t="s">
        <v>31108</v>
      </c>
      <c r="B14438" s="2" t="s">
        <v>31109</v>
      </c>
    </row>
    <row r="14439" spans="1:2" x14ac:dyDescent="0.2">
      <c r="A14439" s="2" t="s">
        <v>31110</v>
      </c>
      <c r="B14439" s="2" t="s">
        <v>31111</v>
      </c>
    </row>
    <row r="14440" spans="1:2" x14ac:dyDescent="0.2">
      <c r="A14440" s="2" t="s">
        <v>31112</v>
      </c>
      <c r="B14440" s="2" t="s">
        <v>31113</v>
      </c>
    </row>
    <row r="14441" spans="1:2" x14ac:dyDescent="0.2">
      <c r="A14441" s="2" t="s">
        <v>31114</v>
      </c>
      <c r="B14441" s="2" t="s">
        <v>31115</v>
      </c>
    </row>
    <row r="14442" spans="1:2" x14ac:dyDescent="0.2">
      <c r="A14442" s="2" t="s">
        <v>31116</v>
      </c>
      <c r="B14442" s="2" t="s">
        <v>31117</v>
      </c>
    </row>
    <row r="14443" spans="1:2" x14ac:dyDescent="0.2">
      <c r="A14443" s="2" t="s">
        <v>31118</v>
      </c>
      <c r="B14443" s="2" t="s">
        <v>31119</v>
      </c>
    </row>
    <row r="14444" spans="1:2" x14ac:dyDescent="0.2">
      <c r="A14444" s="2" t="s">
        <v>31120</v>
      </c>
      <c r="B14444" s="2" t="s">
        <v>31121</v>
      </c>
    </row>
    <row r="14445" spans="1:2" x14ac:dyDescent="0.2">
      <c r="A14445" s="2" t="s">
        <v>31122</v>
      </c>
      <c r="B14445" s="2" t="s">
        <v>31123</v>
      </c>
    </row>
    <row r="14446" spans="1:2" x14ac:dyDescent="0.2">
      <c r="A14446" s="2" t="s">
        <v>31124</v>
      </c>
      <c r="B14446" s="2" t="s">
        <v>31125</v>
      </c>
    </row>
    <row r="14447" spans="1:2" x14ac:dyDescent="0.2">
      <c r="A14447" s="2" t="s">
        <v>31126</v>
      </c>
      <c r="B14447" s="2" t="s">
        <v>31127</v>
      </c>
    </row>
    <row r="14448" spans="1:2" x14ac:dyDescent="0.2">
      <c r="A14448" s="2" t="s">
        <v>31128</v>
      </c>
      <c r="B14448" s="2" t="s">
        <v>31129</v>
      </c>
    </row>
    <row r="14449" spans="1:2" x14ac:dyDescent="0.2">
      <c r="A14449" s="2" t="s">
        <v>31130</v>
      </c>
      <c r="B14449" s="2" t="s">
        <v>31131</v>
      </c>
    </row>
    <row r="14450" spans="1:2" x14ac:dyDescent="0.2">
      <c r="A14450" s="2" t="s">
        <v>31132</v>
      </c>
      <c r="B14450" s="2" t="s">
        <v>31133</v>
      </c>
    </row>
    <row r="14451" spans="1:2" x14ac:dyDescent="0.2">
      <c r="A14451" s="2" t="s">
        <v>31134</v>
      </c>
      <c r="B14451" s="2" t="s">
        <v>31135</v>
      </c>
    </row>
    <row r="14452" spans="1:2" x14ac:dyDescent="0.2">
      <c r="A14452" s="2" t="s">
        <v>31136</v>
      </c>
      <c r="B14452" s="2" t="s">
        <v>31137</v>
      </c>
    </row>
    <row r="14453" spans="1:2" x14ac:dyDescent="0.2">
      <c r="A14453" s="2" t="s">
        <v>31138</v>
      </c>
      <c r="B14453" s="2" t="s">
        <v>31139</v>
      </c>
    </row>
    <row r="14454" spans="1:2" x14ac:dyDescent="0.2">
      <c r="A14454" s="2" t="s">
        <v>31140</v>
      </c>
      <c r="B14454" s="2" t="s">
        <v>31141</v>
      </c>
    </row>
    <row r="14455" spans="1:2" x14ac:dyDescent="0.2">
      <c r="A14455" s="2" t="s">
        <v>31142</v>
      </c>
      <c r="B14455" s="2" t="s">
        <v>31143</v>
      </c>
    </row>
    <row r="14456" spans="1:2" x14ac:dyDescent="0.2">
      <c r="A14456" s="2" t="s">
        <v>31144</v>
      </c>
      <c r="B14456" s="2" t="s">
        <v>31145</v>
      </c>
    </row>
    <row r="14457" spans="1:2" x14ac:dyDescent="0.2">
      <c r="A14457" s="2" t="s">
        <v>31146</v>
      </c>
      <c r="B14457" s="2" t="s">
        <v>31147</v>
      </c>
    </row>
    <row r="14458" spans="1:2" x14ac:dyDescent="0.2">
      <c r="A14458" s="2" t="s">
        <v>31148</v>
      </c>
      <c r="B14458" s="2" t="s">
        <v>31149</v>
      </c>
    </row>
    <row r="14459" spans="1:2" x14ac:dyDescent="0.2">
      <c r="A14459" s="2" t="s">
        <v>31150</v>
      </c>
      <c r="B14459" s="2" t="s">
        <v>31151</v>
      </c>
    </row>
    <row r="14460" spans="1:2" x14ac:dyDescent="0.2">
      <c r="A14460" s="2" t="s">
        <v>31152</v>
      </c>
      <c r="B14460" s="2" t="s">
        <v>31153</v>
      </c>
    </row>
    <row r="14461" spans="1:2" x14ac:dyDescent="0.2">
      <c r="A14461" s="2" t="s">
        <v>31154</v>
      </c>
      <c r="B14461" s="2" t="s">
        <v>31155</v>
      </c>
    </row>
    <row r="14462" spans="1:2" x14ac:dyDescent="0.2">
      <c r="A14462" s="2" t="s">
        <v>31156</v>
      </c>
      <c r="B14462" s="2" t="s">
        <v>31157</v>
      </c>
    </row>
    <row r="14463" spans="1:2" x14ac:dyDescent="0.2">
      <c r="A14463" s="2" t="s">
        <v>31158</v>
      </c>
      <c r="B14463" s="2" t="s">
        <v>31159</v>
      </c>
    </row>
    <row r="14464" spans="1:2" x14ac:dyDescent="0.2">
      <c r="A14464" s="2" t="s">
        <v>31160</v>
      </c>
      <c r="B14464" s="2" t="s">
        <v>31161</v>
      </c>
    </row>
    <row r="14465" spans="1:2" x14ac:dyDescent="0.2">
      <c r="A14465" s="2" t="s">
        <v>31162</v>
      </c>
      <c r="B14465" s="2" t="s">
        <v>31163</v>
      </c>
    </row>
    <row r="14466" spans="1:2" x14ac:dyDescent="0.2">
      <c r="A14466" s="2" t="s">
        <v>31164</v>
      </c>
      <c r="B14466" s="2" t="s">
        <v>31165</v>
      </c>
    </row>
    <row r="14467" spans="1:2" x14ac:dyDescent="0.2">
      <c r="A14467" s="2" t="s">
        <v>31166</v>
      </c>
      <c r="B14467" s="2" t="s">
        <v>31167</v>
      </c>
    </row>
    <row r="14468" spans="1:2" x14ac:dyDescent="0.2">
      <c r="A14468" s="2" t="s">
        <v>31168</v>
      </c>
      <c r="B14468" s="2" t="s">
        <v>31169</v>
      </c>
    </row>
    <row r="14469" spans="1:2" x14ac:dyDescent="0.2">
      <c r="A14469" s="2" t="s">
        <v>31170</v>
      </c>
      <c r="B14469" s="2" t="s">
        <v>31171</v>
      </c>
    </row>
    <row r="14470" spans="1:2" x14ac:dyDescent="0.2">
      <c r="A14470" s="2" t="s">
        <v>31172</v>
      </c>
      <c r="B14470" s="2" t="s">
        <v>31173</v>
      </c>
    </row>
    <row r="14471" spans="1:2" x14ac:dyDescent="0.2">
      <c r="A14471" s="2" t="s">
        <v>31174</v>
      </c>
      <c r="B14471" s="2" t="s">
        <v>31165</v>
      </c>
    </row>
    <row r="14472" spans="1:2" x14ac:dyDescent="0.2">
      <c r="A14472" s="2" t="s">
        <v>31175</v>
      </c>
      <c r="B14472" s="2" t="s">
        <v>31176</v>
      </c>
    </row>
    <row r="14473" spans="1:2" x14ac:dyDescent="0.2">
      <c r="A14473" s="2" t="s">
        <v>31177</v>
      </c>
      <c r="B14473" s="2" t="s">
        <v>31178</v>
      </c>
    </row>
    <row r="14474" spans="1:2" x14ac:dyDescent="0.2">
      <c r="A14474" s="2" t="s">
        <v>31179</v>
      </c>
      <c r="B14474" s="2" t="s">
        <v>31180</v>
      </c>
    </row>
    <row r="14475" spans="1:2" x14ac:dyDescent="0.2">
      <c r="A14475" s="2" t="s">
        <v>31181</v>
      </c>
      <c r="B14475" s="2" t="s">
        <v>31182</v>
      </c>
    </row>
    <row r="14476" spans="1:2" x14ac:dyDescent="0.2">
      <c r="A14476" s="2" t="s">
        <v>31183</v>
      </c>
      <c r="B14476" s="2" t="s">
        <v>31184</v>
      </c>
    </row>
    <row r="14477" spans="1:2" x14ac:dyDescent="0.2">
      <c r="A14477" s="2" t="s">
        <v>31185</v>
      </c>
      <c r="B14477" s="2" t="s">
        <v>31186</v>
      </c>
    </row>
    <row r="14478" spans="1:2" x14ac:dyDescent="0.2">
      <c r="A14478" s="2" t="s">
        <v>31187</v>
      </c>
      <c r="B14478" s="2" t="s">
        <v>31188</v>
      </c>
    </row>
    <row r="14479" spans="1:2" x14ac:dyDescent="0.2">
      <c r="A14479" s="2" t="s">
        <v>31189</v>
      </c>
      <c r="B14479" s="2" t="s">
        <v>31190</v>
      </c>
    </row>
    <row r="14480" spans="1:2" x14ac:dyDescent="0.2">
      <c r="A14480" s="2" t="s">
        <v>31191</v>
      </c>
      <c r="B14480" s="2" t="s">
        <v>31192</v>
      </c>
    </row>
    <row r="14481" spans="1:2" x14ac:dyDescent="0.2">
      <c r="A14481" s="2" t="s">
        <v>31193</v>
      </c>
      <c r="B14481" s="2" t="s">
        <v>31194</v>
      </c>
    </row>
    <row r="14482" spans="1:2" x14ac:dyDescent="0.2">
      <c r="A14482" s="2" t="s">
        <v>31195</v>
      </c>
      <c r="B14482" s="2" t="s">
        <v>31196</v>
      </c>
    </row>
    <row r="14483" spans="1:2" x14ac:dyDescent="0.2">
      <c r="A14483" s="2" t="s">
        <v>31197</v>
      </c>
      <c r="B14483" s="2" t="s">
        <v>31198</v>
      </c>
    </row>
    <row r="14484" spans="1:2" x14ac:dyDescent="0.2">
      <c r="A14484" s="2" t="s">
        <v>31199</v>
      </c>
      <c r="B14484" s="2" t="s">
        <v>31200</v>
      </c>
    </row>
    <row r="14485" spans="1:2" x14ac:dyDescent="0.2">
      <c r="A14485" s="2" t="s">
        <v>31201</v>
      </c>
      <c r="B14485" s="2" t="s">
        <v>31202</v>
      </c>
    </row>
    <row r="14486" spans="1:2" x14ac:dyDescent="0.2">
      <c r="A14486" s="2" t="s">
        <v>31203</v>
      </c>
      <c r="B14486" s="2" t="s">
        <v>31204</v>
      </c>
    </row>
    <row r="14487" spans="1:2" x14ac:dyDescent="0.2">
      <c r="A14487" s="2" t="s">
        <v>31205</v>
      </c>
      <c r="B14487" s="2" t="s">
        <v>31206</v>
      </c>
    </row>
    <row r="14488" spans="1:2" x14ac:dyDescent="0.2">
      <c r="A14488" s="2" t="s">
        <v>31207</v>
      </c>
      <c r="B14488" s="2" t="s">
        <v>31208</v>
      </c>
    </row>
    <row r="14489" spans="1:2" x14ac:dyDescent="0.2">
      <c r="A14489" s="2" t="s">
        <v>31209</v>
      </c>
      <c r="B14489" s="2" t="s">
        <v>31210</v>
      </c>
    </row>
    <row r="14490" spans="1:2" x14ac:dyDescent="0.2">
      <c r="A14490" s="2" t="s">
        <v>31211</v>
      </c>
      <c r="B14490" s="2" t="s">
        <v>31212</v>
      </c>
    </row>
    <row r="14491" spans="1:2" x14ac:dyDescent="0.2">
      <c r="A14491" s="2" t="s">
        <v>31213</v>
      </c>
      <c r="B14491" s="2" t="s">
        <v>31214</v>
      </c>
    </row>
    <row r="14492" spans="1:2" x14ac:dyDescent="0.2">
      <c r="A14492" s="2" t="s">
        <v>31215</v>
      </c>
      <c r="B14492" s="2" t="s">
        <v>31216</v>
      </c>
    </row>
    <row r="14493" spans="1:2" x14ac:dyDescent="0.2">
      <c r="A14493" s="2" t="s">
        <v>31217</v>
      </c>
      <c r="B14493" s="2" t="s">
        <v>31218</v>
      </c>
    </row>
    <row r="14494" spans="1:2" x14ac:dyDescent="0.2">
      <c r="A14494" s="2" t="s">
        <v>31219</v>
      </c>
      <c r="B14494" s="2" t="s">
        <v>31220</v>
      </c>
    </row>
    <row r="14495" spans="1:2" x14ac:dyDescent="0.2">
      <c r="A14495" s="2" t="s">
        <v>31221</v>
      </c>
      <c r="B14495" s="2" t="s">
        <v>31222</v>
      </c>
    </row>
    <row r="14496" spans="1:2" x14ac:dyDescent="0.2">
      <c r="A14496" s="2" t="s">
        <v>31223</v>
      </c>
      <c r="B14496" s="2" t="s">
        <v>31224</v>
      </c>
    </row>
    <row r="14497" spans="1:2" x14ac:dyDescent="0.2">
      <c r="A14497" s="2" t="s">
        <v>31225</v>
      </c>
      <c r="B14497" s="2" t="s">
        <v>31226</v>
      </c>
    </row>
    <row r="14498" spans="1:2" x14ac:dyDescent="0.2">
      <c r="A14498" s="2" t="s">
        <v>31227</v>
      </c>
      <c r="B14498" s="2" t="s">
        <v>31228</v>
      </c>
    </row>
    <row r="14499" spans="1:2" x14ac:dyDescent="0.2">
      <c r="A14499" s="2" t="s">
        <v>31229</v>
      </c>
      <c r="B14499" s="2" t="s">
        <v>31230</v>
      </c>
    </row>
    <row r="14500" spans="1:2" x14ac:dyDescent="0.2">
      <c r="A14500" s="2" t="s">
        <v>31231</v>
      </c>
      <c r="B14500" s="2" t="s">
        <v>31232</v>
      </c>
    </row>
    <row r="14501" spans="1:2" x14ac:dyDescent="0.2">
      <c r="A14501" s="2" t="s">
        <v>31233</v>
      </c>
      <c r="B14501" s="2" t="s">
        <v>31234</v>
      </c>
    </row>
    <row r="14502" spans="1:2" x14ac:dyDescent="0.2">
      <c r="A14502" s="2" t="s">
        <v>31235</v>
      </c>
      <c r="B14502" s="2" t="s">
        <v>31236</v>
      </c>
    </row>
    <row r="14503" spans="1:2" x14ac:dyDescent="0.2">
      <c r="A14503" s="2" t="s">
        <v>31237</v>
      </c>
      <c r="B14503" s="2" t="s">
        <v>31238</v>
      </c>
    </row>
    <row r="14504" spans="1:2" x14ac:dyDescent="0.2">
      <c r="A14504" s="2" t="s">
        <v>31239</v>
      </c>
      <c r="B14504" s="2" t="s">
        <v>31240</v>
      </c>
    </row>
    <row r="14505" spans="1:2" x14ac:dyDescent="0.2">
      <c r="A14505" s="2" t="s">
        <v>31241</v>
      </c>
      <c r="B14505" s="2" t="s">
        <v>31242</v>
      </c>
    </row>
    <row r="14506" spans="1:2" x14ac:dyDescent="0.2">
      <c r="A14506" s="2" t="s">
        <v>31243</v>
      </c>
      <c r="B14506" s="2" t="s">
        <v>31244</v>
      </c>
    </row>
    <row r="14507" spans="1:2" x14ac:dyDescent="0.2">
      <c r="A14507" s="2" t="s">
        <v>31245</v>
      </c>
      <c r="B14507" s="2" t="s">
        <v>31246</v>
      </c>
    </row>
    <row r="14508" spans="1:2" x14ac:dyDescent="0.2">
      <c r="A14508" s="2" t="s">
        <v>31247</v>
      </c>
      <c r="B14508" s="2" t="s">
        <v>31248</v>
      </c>
    </row>
    <row r="14509" spans="1:2" x14ac:dyDescent="0.2">
      <c r="A14509" s="2" t="s">
        <v>31249</v>
      </c>
      <c r="B14509" s="2" t="s">
        <v>31250</v>
      </c>
    </row>
    <row r="14510" spans="1:2" x14ac:dyDescent="0.2">
      <c r="A14510" s="2" t="s">
        <v>31251</v>
      </c>
      <c r="B14510" s="2" t="s">
        <v>31252</v>
      </c>
    </row>
    <row r="14511" spans="1:2" x14ac:dyDescent="0.2">
      <c r="A14511" s="2" t="s">
        <v>31253</v>
      </c>
      <c r="B14511" s="2" t="s">
        <v>31254</v>
      </c>
    </row>
    <row r="14512" spans="1:2" x14ac:dyDescent="0.2">
      <c r="A14512" s="2" t="s">
        <v>31255</v>
      </c>
      <c r="B14512" s="2" t="s">
        <v>31256</v>
      </c>
    </row>
    <row r="14513" spans="1:2" x14ac:dyDescent="0.2">
      <c r="A14513" s="2" t="s">
        <v>31257</v>
      </c>
      <c r="B14513" s="2" t="s">
        <v>31258</v>
      </c>
    </row>
    <row r="14514" spans="1:2" x14ac:dyDescent="0.2">
      <c r="A14514" s="2" t="s">
        <v>31259</v>
      </c>
      <c r="B14514" s="2" t="s">
        <v>31260</v>
      </c>
    </row>
    <row r="14515" spans="1:2" x14ac:dyDescent="0.2">
      <c r="A14515" s="2" t="s">
        <v>31261</v>
      </c>
      <c r="B14515" s="2" t="s">
        <v>31262</v>
      </c>
    </row>
    <row r="14516" spans="1:2" x14ac:dyDescent="0.2">
      <c r="A14516" s="2" t="s">
        <v>31263</v>
      </c>
      <c r="B14516" s="2" t="s">
        <v>31264</v>
      </c>
    </row>
    <row r="14517" spans="1:2" x14ac:dyDescent="0.2">
      <c r="A14517" s="2" t="s">
        <v>31265</v>
      </c>
      <c r="B14517" s="2" t="s">
        <v>31266</v>
      </c>
    </row>
    <row r="14518" spans="1:2" x14ac:dyDescent="0.2">
      <c r="A14518" s="2" t="s">
        <v>31267</v>
      </c>
      <c r="B14518" s="2" t="s">
        <v>31268</v>
      </c>
    </row>
    <row r="14519" spans="1:2" x14ac:dyDescent="0.2">
      <c r="A14519" s="2" t="s">
        <v>31269</v>
      </c>
      <c r="B14519" s="2" t="s">
        <v>31270</v>
      </c>
    </row>
    <row r="14520" spans="1:2" x14ac:dyDescent="0.2">
      <c r="A14520" s="2" t="s">
        <v>31271</v>
      </c>
      <c r="B14520" s="2" t="s">
        <v>31272</v>
      </c>
    </row>
    <row r="14521" spans="1:2" x14ac:dyDescent="0.2">
      <c r="A14521" s="2" t="s">
        <v>31273</v>
      </c>
      <c r="B14521" s="2" t="s">
        <v>31274</v>
      </c>
    </row>
    <row r="14522" spans="1:2" x14ac:dyDescent="0.2">
      <c r="A14522" s="2" t="s">
        <v>31275</v>
      </c>
      <c r="B14522" s="2" t="s">
        <v>31276</v>
      </c>
    </row>
    <row r="14523" spans="1:2" x14ac:dyDescent="0.2">
      <c r="A14523" s="2" t="s">
        <v>31277</v>
      </c>
      <c r="B14523" s="2" t="s">
        <v>31278</v>
      </c>
    </row>
    <row r="14524" spans="1:2" x14ac:dyDescent="0.2">
      <c r="A14524" s="2" t="s">
        <v>31279</v>
      </c>
      <c r="B14524" s="2" t="s">
        <v>31280</v>
      </c>
    </row>
    <row r="14525" spans="1:2" x14ac:dyDescent="0.2">
      <c r="A14525" s="2" t="s">
        <v>31281</v>
      </c>
      <c r="B14525" s="2" t="s">
        <v>31282</v>
      </c>
    </row>
    <row r="14526" spans="1:2" x14ac:dyDescent="0.2">
      <c r="A14526" s="2" t="s">
        <v>31283</v>
      </c>
      <c r="B14526" s="2" t="s">
        <v>31284</v>
      </c>
    </row>
    <row r="14527" spans="1:2" x14ac:dyDescent="0.2">
      <c r="A14527" s="2" t="s">
        <v>31285</v>
      </c>
      <c r="B14527" s="2" t="s">
        <v>31286</v>
      </c>
    </row>
    <row r="14528" spans="1:2" x14ac:dyDescent="0.2">
      <c r="A14528" s="2" t="s">
        <v>31287</v>
      </c>
      <c r="B14528" s="2" t="s">
        <v>31288</v>
      </c>
    </row>
    <row r="14529" spans="1:2" x14ac:dyDescent="0.2">
      <c r="A14529" s="2" t="s">
        <v>31289</v>
      </c>
      <c r="B14529" s="2" t="s">
        <v>31290</v>
      </c>
    </row>
    <row r="14530" spans="1:2" x14ac:dyDescent="0.2">
      <c r="A14530" s="2" t="s">
        <v>31291</v>
      </c>
      <c r="B14530" s="2" t="s">
        <v>31292</v>
      </c>
    </row>
    <row r="14531" spans="1:2" x14ac:dyDescent="0.2">
      <c r="A14531" s="2" t="s">
        <v>31293</v>
      </c>
      <c r="B14531" s="2" t="s">
        <v>31294</v>
      </c>
    </row>
    <row r="14532" spans="1:2" x14ac:dyDescent="0.2">
      <c r="A14532" s="2" t="s">
        <v>31295</v>
      </c>
      <c r="B14532" s="2" t="s">
        <v>31296</v>
      </c>
    </row>
    <row r="14533" spans="1:2" x14ac:dyDescent="0.2">
      <c r="A14533" s="2" t="s">
        <v>31297</v>
      </c>
      <c r="B14533" s="2" t="s">
        <v>31298</v>
      </c>
    </row>
    <row r="14534" spans="1:2" x14ac:dyDescent="0.2">
      <c r="A14534" s="2" t="s">
        <v>31299</v>
      </c>
      <c r="B14534" s="2" t="s">
        <v>31300</v>
      </c>
    </row>
    <row r="14535" spans="1:2" x14ac:dyDescent="0.2">
      <c r="A14535" s="2" t="s">
        <v>31301</v>
      </c>
      <c r="B14535" s="2" t="s">
        <v>31302</v>
      </c>
    </row>
    <row r="14536" spans="1:2" x14ac:dyDescent="0.2">
      <c r="A14536" s="2" t="s">
        <v>31303</v>
      </c>
      <c r="B14536" s="2" t="s">
        <v>31304</v>
      </c>
    </row>
    <row r="14537" spans="1:2" x14ac:dyDescent="0.2">
      <c r="A14537" s="2" t="s">
        <v>31305</v>
      </c>
      <c r="B14537" s="2" t="s">
        <v>31306</v>
      </c>
    </row>
    <row r="14538" spans="1:2" x14ac:dyDescent="0.2">
      <c r="A14538" s="2" t="s">
        <v>31307</v>
      </c>
      <c r="B14538" s="2" t="s">
        <v>31308</v>
      </c>
    </row>
    <row r="14539" spans="1:2" x14ac:dyDescent="0.2">
      <c r="A14539" s="2" t="s">
        <v>31309</v>
      </c>
      <c r="B14539" s="2" t="s">
        <v>31310</v>
      </c>
    </row>
    <row r="14540" spans="1:2" x14ac:dyDescent="0.2">
      <c r="A14540" s="2" t="s">
        <v>31311</v>
      </c>
      <c r="B14540" s="2" t="s">
        <v>31312</v>
      </c>
    </row>
    <row r="14541" spans="1:2" x14ac:dyDescent="0.2">
      <c r="A14541" s="2" t="s">
        <v>31313</v>
      </c>
      <c r="B14541" s="2" t="s">
        <v>31314</v>
      </c>
    </row>
    <row r="14542" spans="1:2" x14ac:dyDescent="0.2">
      <c r="A14542" s="2" t="s">
        <v>31315</v>
      </c>
      <c r="B14542" s="2" t="s">
        <v>31316</v>
      </c>
    </row>
    <row r="14543" spans="1:2" x14ac:dyDescent="0.2">
      <c r="A14543" s="2" t="s">
        <v>31317</v>
      </c>
      <c r="B14543" s="2" t="s">
        <v>31318</v>
      </c>
    </row>
    <row r="14544" spans="1:2" x14ac:dyDescent="0.2">
      <c r="A14544" s="2" t="s">
        <v>31319</v>
      </c>
      <c r="B14544" s="2" t="s">
        <v>31320</v>
      </c>
    </row>
    <row r="14545" spans="1:2" x14ac:dyDescent="0.2">
      <c r="A14545" s="2" t="s">
        <v>31321</v>
      </c>
      <c r="B14545" s="2" t="s">
        <v>31322</v>
      </c>
    </row>
    <row r="14546" spans="1:2" x14ac:dyDescent="0.2">
      <c r="A14546" s="2" t="s">
        <v>31323</v>
      </c>
      <c r="B14546" s="2" t="s">
        <v>31324</v>
      </c>
    </row>
    <row r="14547" spans="1:2" x14ac:dyDescent="0.2">
      <c r="A14547" s="2" t="s">
        <v>31325</v>
      </c>
      <c r="B14547" s="2" t="s">
        <v>31326</v>
      </c>
    </row>
    <row r="14548" spans="1:2" x14ac:dyDescent="0.2">
      <c r="A14548" s="2" t="s">
        <v>31327</v>
      </c>
      <c r="B14548" s="2" t="s">
        <v>31328</v>
      </c>
    </row>
    <row r="14549" spans="1:2" x14ac:dyDescent="0.2">
      <c r="A14549" s="2" t="s">
        <v>31329</v>
      </c>
      <c r="B14549" s="2" t="s">
        <v>31330</v>
      </c>
    </row>
    <row r="14550" spans="1:2" x14ac:dyDescent="0.2">
      <c r="A14550" s="2" t="s">
        <v>31331</v>
      </c>
      <c r="B14550" s="2" t="s">
        <v>31332</v>
      </c>
    </row>
    <row r="14551" spans="1:2" x14ac:dyDescent="0.2">
      <c r="A14551" s="2" t="s">
        <v>31333</v>
      </c>
      <c r="B14551" s="2" t="s">
        <v>31334</v>
      </c>
    </row>
    <row r="14552" spans="1:2" x14ac:dyDescent="0.2">
      <c r="A14552" s="2" t="s">
        <v>31335</v>
      </c>
      <c r="B14552" s="2" t="s">
        <v>31336</v>
      </c>
    </row>
    <row r="14553" spans="1:2" x14ac:dyDescent="0.2">
      <c r="A14553" s="2" t="s">
        <v>31337</v>
      </c>
      <c r="B14553" s="2" t="s">
        <v>31338</v>
      </c>
    </row>
    <row r="14554" spans="1:2" x14ac:dyDescent="0.2">
      <c r="A14554" s="2" t="s">
        <v>31339</v>
      </c>
      <c r="B14554" s="2" t="s">
        <v>31340</v>
      </c>
    </row>
    <row r="14555" spans="1:2" x14ac:dyDescent="0.2">
      <c r="A14555" s="2" t="s">
        <v>31341</v>
      </c>
      <c r="B14555" s="2" t="s">
        <v>31342</v>
      </c>
    </row>
    <row r="14556" spans="1:2" x14ac:dyDescent="0.2">
      <c r="A14556" s="2" t="s">
        <v>31343</v>
      </c>
      <c r="B14556" s="2" t="s">
        <v>31344</v>
      </c>
    </row>
    <row r="14557" spans="1:2" x14ac:dyDescent="0.2">
      <c r="A14557" s="2" t="s">
        <v>31345</v>
      </c>
      <c r="B14557" s="2" t="s">
        <v>31346</v>
      </c>
    </row>
    <row r="14558" spans="1:2" x14ac:dyDescent="0.2">
      <c r="A14558" s="2" t="s">
        <v>31347</v>
      </c>
      <c r="B14558" s="2" t="s">
        <v>31348</v>
      </c>
    </row>
    <row r="14559" spans="1:2" x14ac:dyDescent="0.2">
      <c r="A14559" s="2" t="s">
        <v>31349</v>
      </c>
      <c r="B14559" s="2" t="s">
        <v>31350</v>
      </c>
    </row>
    <row r="14560" spans="1:2" x14ac:dyDescent="0.2">
      <c r="A14560" s="2" t="s">
        <v>31351</v>
      </c>
      <c r="B14560" s="2" t="s">
        <v>31352</v>
      </c>
    </row>
    <row r="14561" spans="1:2" x14ac:dyDescent="0.2">
      <c r="A14561" s="2" t="s">
        <v>31353</v>
      </c>
      <c r="B14561" s="2" t="s">
        <v>31354</v>
      </c>
    </row>
    <row r="14562" spans="1:2" x14ac:dyDescent="0.2">
      <c r="A14562" s="2" t="s">
        <v>31355</v>
      </c>
      <c r="B14562" s="2" t="s">
        <v>31356</v>
      </c>
    </row>
    <row r="14563" spans="1:2" x14ac:dyDescent="0.2">
      <c r="A14563" s="2" t="s">
        <v>31357</v>
      </c>
      <c r="B14563" s="2" t="s">
        <v>31358</v>
      </c>
    </row>
    <row r="14564" spans="1:2" x14ac:dyDescent="0.2">
      <c r="A14564" s="2" t="s">
        <v>31359</v>
      </c>
      <c r="B14564" s="2" t="s">
        <v>31360</v>
      </c>
    </row>
    <row r="14565" spans="1:2" x14ac:dyDescent="0.2">
      <c r="A14565" s="2" t="s">
        <v>31361</v>
      </c>
      <c r="B14565" s="2" t="s">
        <v>31362</v>
      </c>
    </row>
    <row r="14566" spans="1:2" x14ac:dyDescent="0.2">
      <c r="A14566" s="2" t="s">
        <v>31363</v>
      </c>
      <c r="B14566" s="2" t="s">
        <v>31364</v>
      </c>
    </row>
    <row r="14567" spans="1:2" x14ac:dyDescent="0.2">
      <c r="A14567" s="2" t="s">
        <v>31365</v>
      </c>
      <c r="B14567" s="2" t="s">
        <v>31366</v>
      </c>
    </row>
    <row r="14568" spans="1:2" x14ac:dyDescent="0.2">
      <c r="A14568" s="2" t="s">
        <v>31367</v>
      </c>
      <c r="B14568" s="2" t="s">
        <v>31368</v>
      </c>
    </row>
    <row r="14569" spans="1:2" x14ac:dyDescent="0.2">
      <c r="A14569" s="2" t="s">
        <v>31369</v>
      </c>
      <c r="B14569" s="2" t="s">
        <v>31370</v>
      </c>
    </row>
    <row r="14570" spans="1:2" x14ac:dyDescent="0.2">
      <c r="A14570" s="2" t="s">
        <v>31371</v>
      </c>
      <c r="B14570" s="2" t="s">
        <v>31372</v>
      </c>
    </row>
    <row r="14571" spans="1:2" x14ac:dyDescent="0.2">
      <c r="A14571" s="2" t="s">
        <v>31373</v>
      </c>
      <c r="B14571" s="2" t="s">
        <v>31374</v>
      </c>
    </row>
    <row r="14572" spans="1:2" x14ac:dyDescent="0.2">
      <c r="A14572" s="2" t="s">
        <v>31375</v>
      </c>
      <c r="B14572" s="2" t="s">
        <v>31376</v>
      </c>
    </row>
    <row r="14573" spans="1:2" x14ac:dyDescent="0.2">
      <c r="A14573" s="2" t="s">
        <v>31377</v>
      </c>
      <c r="B14573" s="2" t="s">
        <v>31378</v>
      </c>
    </row>
    <row r="14574" spans="1:2" x14ac:dyDescent="0.2">
      <c r="A14574" s="2" t="s">
        <v>31379</v>
      </c>
      <c r="B14574" s="2" t="s">
        <v>31380</v>
      </c>
    </row>
    <row r="14575" spans="1:2" x14ac:dyDescent="0.2">
      <c r="A14575" s="2" t="s">
        <v>31381</v>
      </c>
      <c r="B14575" s="2" t="s">
        <v>31382</v>
      </c>
    </row>
    <row r="14576" spans="1:2" x14ac:dyDescent="0.2">
      <c r="A14576" s="2" t="s">
        <v>31383</v>
      </c>
      <c r="B14576" s="2" t="s">
        <v>31384</v>
      </c>
    </row>
    <row r="14577" spans="1:2" x14ac:dyDescent="0.2">
      <c r="A14577" s="2" t="s">
        <v>31385</v>
      </c>
      <c r="B14577" s="2" t="s">
        <v>31386</v>
      </c>
    </row>
    <row r="14578" spans="1:2" x14ac:dyDescent="0.2">
      <c r="A14578" s="2" t="s">
        <v>31387</v>
      </c>
      <c r="B14578" s="2" t="s">
        <v>31388</v>
      </c>
    </row>
    <row r="14579" spans="1:2" x14ac:dyDescent="0.2">
      <c r="A14579" s="2" t="s">
        <v>31389</v>
      </c>
      <c r="B14579" s="2" t="s">
        <v>31390</v>
      </c>
    </row>
    <row r="14580" spans="1:2" x14ac:dyDescent="0.2">
      <c r="A14580" s="2" t="s">
        <v>31391</v>
      </c>
      <c r="B14580" s="2" t="s">
        <v>31392</v>
      </c>
    </row>
    <row r="14581" spans="1:2" x14ac:dyDescent="0.2">
      <c r="A14581" s="2" t="s">
        <v>31393</v>
      </c>
      <c r="B14581" s="2" t="s">
        <v>31394</v>
      </c>
    </row>
    <row r="14582" spans="1:2" x14ac:dyDescent="0.2">
      <c r="A14582" s="2" t="s">
        <v>31395</v>
      </c>
      <c r="B14582" s="2" t="s">
        <v>31396</v>
      </c>
    </row>
    <row r="14583" spans="1:2" x14ac:dyDescent="0.2">
      <c r="A14583" s="2" t="s">
        <v>31397</v>
      </c>
      <c r="B14583" s="2" t="s">
        <v>31398</v>
      </c>
    </row>
    <row r="14584" spans="1:2" x14ac:dyDescent="0.2">
      <c r="A14584" s="2" t="s">
        <v>31399</v>
      </c>
      <c r="B14584" s="2" t="s">
        <v>31400</v>
      </c>
    </row>
    <row r="14585" spans="1:2" x14ac:dyDescent="0.2">
      <c r="A14585" s="2" t="s">
        <v>31401</v>
      </c>
      <c r="B14585" s="2" t="s">
        <v>31402</v>
      </c>
    </row>
    <row r="14586" spans="1:2" x14ac:dyDescent="0.2">
      <c r="A14586" s="2" t="s">
        <v>31403</v>
      </c>
      <c r="B14586" s="2" t="s">
        <v>31404</v>
      </c>
    </row>
    <row r="14587" spans="1:2" x14ac:dyDescent="0.2">
      <c r="A14587" s="2" t="s">
        <v>31405</v>
      </c>
      <c r="B14587" s="2" t="s">
        <v>31406</v>
      </c>
    </row>
    <row r="14588" spans="1:2" x14ac:dyDescent="0.2">
      <c r="A14588" s="2" t="s">
        <v>31407</v>
      </c>
      <c r="B14588" s="2" t="s">
        <v>31408</v>
      </c>
    </row>
    <row r="14589" spans="1:2" x14ac:dyDescent="0.2">
      <c r="A14589" s="2" t="s">
        <v>31409</v>
      </c>
      <c r="B14589" s="2" t="s">
        <v>31410</v>
      </c>
    </row>
    <row r="14590" spans="1:2" x14ac:dyDescent="0.2">
      <c r="A14590" s="2" t="s">
        <v>31411</v>
      </c>
      <c r="B14590" s="2" t="s">
        <v>31412</v>
      </c>
    </row>
    <row r="14591" spans="1:2" x14ac:dyDescent="0.2">
      <c r="A14591" s="2" t="s">
        <v>31413</v>
      </c>
      <c r="B14591" s="2" t="s">
        <v>31414</v>
      </c>
    </row>
    <row r="14592" spans="1:2" x14ac:dyDescent="0.2">
      <c r="A14592" s="2" t="s">
        <v>31415</v>
      </c>
      <c r="B14592" s="2" t="s">
        <v>31416</v>
      </c>
    </row>
    <row r="14593" spans="1:2" x14ac:dyDescent="0.2">
      <c r="A14593" s="2" t="s">
        <v>31417</v>
      </c>
      <c r="B14593" s="2" t="s">
        <v>31418</v>
      </c>
    </row>
    <row r="14594" spans="1:2" x14ac:dyDescent="0.2">
      <c r="A14594" s="2" t="s">
        <v>31419</v>
      </c>
      <c r="B14594" s="2" t="s">
        <v>31392</v>
      </c>
    </row>
    <row r="14595" spans="1:2" x14ac:dyDescent="0.2">
      <c r="A14595" s="2" t="s">
        <v>31420</v>
      </c>
      <c r="B14595" s="2" t="s">
        <v>31421</v>
      </c>
    </row>
    <row r="14596" spans="1:2" x14ac:dyDescent="0.2">
      <c r="A14596" s="2" t="s">
        <v>31422</v>
      </c>
      <c r="B14596" s="2" t="s">
        <v>31423</v>
      </c>
    </row>
    <row r="14597" spans="1:2" x14ac:dyDescent="0.2">
      <c r="A14597" s="2" t="s">
        <v>31424</v>
      </c>
      <c r="B14597" s="2" t="s">
        <v>31425</v>
      </c>
    </row>
    <row r="14598" spans="1:2" x14ac:dyDescent="0.2">
      <c r="A14598" s="2" t="s">
        <v>31426</v>
      </c>
      <c r="B14598" s="2" t="s">
        <v>31427</v>
      </c>
    </row>
    <row r="14599" spans="1:2" x14ac:dyDescent="0.2">
      <c r="A14599" s="2" t="s">
        <v>31428</v>
      </c>
      <c r="B14599" s="2" t="s">
        <v>31429</v>
      </c>
    </row>
    <row r="14600" spans="1:2" x14ac:dyDescent="0.2">
      <c r="A14600" s="2" t="s">
        <v>31430</v>
      </c>
      <c r="B14600" s="2" t="s">
        <v>31431</v>
      </c>
    </row>
    <row r="14601" spans="1:2" x14ac:dyDescent="0.2">
      <c r="A14601" s="2" t="s">
        <v>31432</v>
      </c>
      <c r="B14601" s="2" t="s">
        <v>31433</v>
      </c>
    </row>
    <row r="14602" spans="1:2" x14ac:dyDescent="0.2">
      <c r="A14602" s="2" t="s">
        <v>31434</v>
      </c>
      <c r="B14602" s="2" t="s">
        <v>31435</v>
      </c>
    </row>
    <row r="14603" spans="1:2" x14ac:dyDescent="0.2">
      <c r="A14603" s="2" t="s">
        <v>31436</v>
      </c>
      <c r="B14603" s="2" t="s">
        <v>31437</v>
      </c>
    </row>
    <row r="14604" spans="1:2" x14ac:dyDescent="0.2">
      <c r="A14604" s="2" t="s">
        <v>31438</v>
      </c>
      <c r="B14604" s="2" t="s">
        <v>31439</v>
      </c>
    </row>
    <row r="14605" spans="1:2" x14ac:dyDescent="0.2">
      <c r="A14605" s="2" t="s">
        <v>31440</v>
      </c>
      <c r="B14605" s="2" t="s">
        <v>31441</v>
      </c>
    </row>
    <row r="14606" spans="1:2" x14ac:dyDescent="0.2">
      <c r="A14606" s="2" t="s">
        <v>31442</v>
      </c>
      <c r="B14606" s="2" t="s">
        <v>31443</v>
      </c>
    </row>
    <row r="14607" spans="1:2" x14ac:dyDescent="0.2">
      <c r="A14607" s="2" t="s">
        <v>31444</v>
      </c>
      <c r="B14607" s="2" t="s">
        <v>31445</v>
      </c>
    </row>
    <row r="14608" spans="1:2" x14ac:dyDescent="0.2">
      <c r="A14608" s="2" t="s">
        <v>31446</v>
      </c>
      <c r="B14608" s="2" t="s">
        <v>31447</v>
      </c>
    </row>
    <row r="14609" spans="1:2" x14ac:dyDescent="0.2">
      <c r="A14609" s="2" t="s">
        <v>31448</v>
      </c>
      <c r="B14609" s="2" t="s">
        <v>31449</v>
      </c>
    </row>
    <row r="14610" spans="1:2" x14ac:dyDescent="0.2">
      <c r="A14610" s="2" t="s">
        <v>31450</v>
      </c>
      <c r="B14610" s="2" t="s">
        <v>31451</v>
      </c>
    </row>
    <row r="14611" spans="1:2" x14ac:dyDescent="0.2">
      <c r="A14611" s="2" t="s">
        <v>31452</v>
      </c>
      <c r="B14611" s="2" t="s">
        <v>31453</v>
      </c>
    </row>
    <row r="14612" spans="1:2" x14ac:dyDescent="0.2">
      <c r="A14612" s="2" t="s">
        <v>31454</v>
      </c>
      <c r="B14612" s="2" t="s">
        <v>31455</v>
      </c>
    </row>
    <row r="14613" spans="1:2" x14ac:dyDescent="0.2">
      <c r="A14613" s="2" t="s">
        <v>31456</v>
      </c>
      <c r="B14613" s="2" t="s">
        <v>31457</v>
      </c>
    </row>
    <row r="14614" spans="1:2" x14ac:dyDescent="0.2">
      <c r="A14614" s="2" t="s">
        <v>31458</v>
      </c>
      <c r="B14614" s="2" t="s">
        <v>31459</v>
      </c>
    </row>
    <row r="14615" spans="1:2" x14ac:dyDescent="0.2">
      <c r="A14615" s="2" t="s">
        <v>31460</v>
      </c>
      <c r="B14615" s="2" t="s">
        <v>31461</v>
      </c>
    </row>
    <row r="14616" spans="1:2" x14ac:dyDescent="0.2">
      <c r="A14616" s="2" t="s">
        <v>31462</v>
      </c>
      <c r="B14616" s="2" t="s">
        <v>31463</v>
      </c>
    </row>
    <row r="14617" spans="1:2" x14ac:dyDescent="0.2">
      <c r="A14617" s="2" t="s">
        <v>31464</v>
      </c>
      <c r="B14617" s="2" t="s">
        <v>31465</v>
      </c>
    </row>
    <row r="14618" spans="1:2" x14ac:dyDescent="0.2">
      <c r="A14618" s="2" t="s">
        <v>31466</v>
      </c>
      <c r="B14618" s="2" t="s">
        <v>31467</v>
      </c>
    </row>
    <row r="14619" spans="1:2" x14ac:dyDescent="0.2">
      <c r="A14619" s="2" t="s">
        <v>31468</v>
      </c>
      <c r="B14619" s="2" t="s">
        <v>31469</v>
      </c>
    </row>
    <row r="14620" spans="1:2" x14ac:dyDescent="0.2">
      <c r="A14620" s="2" t="s">
        <v>31470</v>
      </c>
      <c r="B14620" s="2" t="s">
        <v>31471</v>
      </c>
    </row>
    <row r="14621" spans="1:2" x14ac:dyDescent="0.2">
      <c r="A14621" s="2" t="s">
        <v>31472</v>
      </c>
      <c r="B14621" s="2" t="s">
        <v>31473</v>
      </c>
    </row>
    <row r="14622" spans="1:2" x14ac:dyDescent="0.2">
      <c r="A14622" s="2" t="s">
        <v>31474</v>
      </c>
      <c r="B14622" s="2" t="s">
        <v>31475</v>
      </c>
    </row>
    <row r="14623" spans="1:2" x14ac:dyDescent="0.2">
      <c r="A14623" s="2" t="s">
        <v>31476</v>
      </c>
      <c r="B14623" s="2" t="s">
        <v>31477</v>
      </c>
    </row>
    <row r="14624" spans="1:2" x14ac:dyDescent="0.2">
      <c r="A14624" s="2" t="s">
        <v>31478</v>
      </c>
      <c r="B14624" s="2" t="s">
        <v>31479</v>
      </c>
    </row>
    <row r="14625" spans="1:2" x14ac:dyDescent="0.2">
      <c r="A14625" s="2" t="s">
        <v>31480</v>
      </c>
      <c r="B14625" s="2" t="s">
        <v>31481</v>
      </c>
    </row>
    <row r="14626" spans="1:2" x14ac:dyDescent="0.2">
      <c r="A14626" s="2" t="s">
        <v>31482</v>
      </c>
      <c r="B14626" s="2" t="s">
        <v>31483</v>
      </c>
    </row>
    <row r="14627" spans="1:2" x14ac:dyDescent="0.2">
      <c r="A14627" s="2" t="s">
        <v>31484</v>
      </c>
      <c r="B14627" s="2" t="s">
        <v>31485</v>
      </c>
    </row>
    <row r="14628" spans="1:2" x14ac:dyDescent="0.2">
      <c r="A14628" s="2" t="s">
        <v>31486</v>
      </c>
      <c r="B14628" s="2" t="s">
        <v>31487</v>
      </c>
    </row>
    <row r="14629" spans="1:2" x14ac:dyDescent="0.2">
      <c r="A14629" s="2" t="s">
        <v>31488</v>
      </c>
      <c r="B14629" s="2" t="s">
        <v>31489</v>
      </c>
    </row>
    <row r="14630" spans="1:2" x14ac:dyDescent="0.2">
      <c r="A14630" s="2" t="s">
        <v>31490</v>
      </c>
      <c r="B14630" s="2" t="s">
        <v>31491</v>
      </c>
    </row>
    <row r="14631" spans="1:2" x14ac:dyDescent="0.2">
      <c r="A14631" s="2" t="s">
        <v>31492</v>
      </c>
      <c r="B14631" s="2" t="s">
        <v>31493</v>
      </c>
    </row>
    <row r="14632" spans="1:2" x14ac:dyDescent="0.2">
      <c r="A14632" s="2" t="s">
        <v>31494</v>
      </c>
      <c r="B14632" s="2" t="s">
        <v>31495</v>
      </c>
    </row>
    <row r="14633" spans="1:2" x14ac:dyDescent="0.2">
      <c r="A14633" s="2" t="s">
        <v>31496</v>
      </c>
      <c r="B14633" s="2" t="s">
        <v>31497</v>
      </c>
    </row>
    <row r="14634" spans="1:2" x14ac:dyDescent="0.2">
      <c r="A14634" s="2" t="s">
        <v>31498</v>
      </c>
      <c r="B14634" s="2" t="s">
        <v>31499</v>
      </c>
    </row>
    <row r="14635" spans="1:2" x14ac:dyDescent="0.2">
      <c r="A14635" s="2" t="s">
        <v>31500</v>
      </c>
      <c r="B14635" s="2" t="s">
        <v>31501</v>
      </c>
    </row>
    <row r="14636" spans="1:2" x14ac:dyDescent="0.2">
      <c r="A14636" s="2" t="s">
        <v>31502</v>
      </c>
      <c r="B14636" s="2" t="s">
        <v>31503</v>
      </c>
    </row>
    <row r="14637" spans="1:2" x14ac:dyDescent="0.2">
      <c r="A14637" s="2" t="s">
        <v>31504</v>
      </c>
      <c r="B14637" s="2" t="s">
        <v>31505</v>
      </c>
    </row>
    <row r="14638" spans="1:2" x14ac:dyDescent="0.2">
      <c r="A14638" s="2" t="s">
        <v>31506</v>
      </c>
      <c r="B14638" s="2" t="s">
        <v>31507</v>
      </c>
    </row>
    <row r="14639" spans="1:2" x14ac:dyDescent="0.2">
      <c r="A14639" s="2" t="s">
        <v>31508</v>
      </c>
      <c r="B14639" s="2" t="s">
        <v>31509</v>
      </c>
    </row>
    <row r="14640" spans="1:2" x14ac:dyDescent="0.2">
      <c r="A14640" s="2" t="s">
        <v>31510</v>
      </c>
      <c r="B14640" s="2" t="s">
        <v>31511</v>
      </c>
    </row>
    <row r="14641" spans="1:2" x14ac:dyDescent="0.2">
      <c r="A14641" s="2" t="s">
        <v>31512</v>
      </c>
      <c r="B14641" s="2" t="s">
        <v>31513</v>
      </c>
    </row>
    <row r="14642" spans="1:2" x14ac:dyDescent="0.2">
      <c r="A14642" s="2" t="s">
        <v>31514</v>
      </c>
      <c r="B14642" s="2" t="s">
        <v>31515</v>
      </c>
    </row>
    <row r="14643" spans="1:2" x14ac:dyDescent="0.2">
      <c r="A14643" s="2" t="s">
        <v>31516</v>
      </c>
      <c r="B14643" s="2" t="s">
        <v>31517</v>
      </c>
    </row>
    <row r="14644" spans="1:2" x14ac:dyDescent="0.2">
      <c r="A14644" s="2" t="s">
        <v>31518</v>
      </c>
      <c r="B14644" s="2" t="s">
        <v>31519</v>
      </c>
    </row>
    <row r="14645" spans="1:2" x14ac:dyDescent="0.2">
      <c r="A14645" s="2" t="s">
        <v>31520</v>
      </c>
      <c r="B14645" s="2" t="s">
        <v>31521</v>
      </c>
    </row>
    <row r="14646" spans="1:2" x14ac:dyDescent="0.2">
      <c r="A14646" s="2" t="s">
        <v>31522</v>
      </c>
      <c r="B14646" s="2" t="s">
        <v>31523</v>
      </c>
    </row>
    <row r="14647" spans="1:2" x14ac:dyDescent="0.2">
      <c r="A14647" s="2" t="s">
        <v>31524</v>
      </c>
      <c r="B14647" s="2" t="s">
        <v>31525</v>
      </c>
    </row>
    <row r="14648" spans="1:2" x14ac:dyDescent="0.2">
      <c r="A14648" s="2" t="s">
        <v>31526</v>
      </c>
      <c r="B14648" s="2" t="s">
        <v>31527</v>
      </c>
    </row>
    <row r="14649" spans="1:2" x14ac:dyDescent="0.2">
      <c r="A14649" s="2" t="s">
        <v>31528</v>
      </c>
      <c r="B14649" s="2" t="s">
        <v>31529</v>
      </c>
    </row>
    <row r="14650" spans="1:2" x14ac:dyDescent="0.2">
      <c r="A14650" s="2" t="s">
        <v>31530</v>
      </c>
      <c r="B14650" s="2" t="s">
        <v>31531</v>
      </c>
    </row>
    <row r="14651" spans="1:2" x14ac:dyDescent="0.2">
      <c r="A14651" s="2" t="s">
        <v>31532</v>
      </c>
      <c r="B14651" s="2" t="s">
        <v>31533</v>
      </c>
    </row>
    <row r="14652" spans="1:2" x14ac:dyDescent="0.2">
      <c r="A14652" s="2" t="s">
        <v>31534</v>
      </c>
      <c r="B14652" s="2" t="s">
        <v>31535</v>
      </c>
    </row>
    <row r="14653" spans="1:2" x14ac:dyDescent="0.2">
      <c r="A14653" s="2" t="s">
        <v>31536</v>
      </c>
      <c r="B14653" s="2" t="s">
        <v>31537</v>
      </c>
    </row>
    <row r="14654" spans="1:2" x14ac:dyDescent="0.2">
      <c r="A14654" s="2" t="s">
        <v>31538</v>
      </c>
      <c r="B14654" s="2" t="s">
        <v>31539</v>
      </c>
    </row>
    <row r="14655" spans="1:2" x14ac:dyDescent="0.2">
      <c r="A14655" s="2" t="s">
        <v>31540</v>
      </c>
      <c r="B14655" s="2" t="s">
        <v>31541</v>
      </c>
    </row>
    <row r="14656" spans="1:2" x14ac:dyDescent="0.2">
      <c r="A14656" s="2" t="s">
        <v>31542</v>
      </c>
      <c r="B14656" s="2" t="s">
        <v>31543</v>
      </c>
    </row>
    <row r="14657" spans="1:2" x14ac:dyDescent="0.2">
      <c r="A14657" s="2" t="s">
        <v>31544</v>
      </c>
      <c r="B14657" s="2" t="s">
        <v>31545</v>
      </c>
    </row>
    <row r="14658" spans="1:2" x14ac:dyDescent="0.2">
      <c r="A14658" s="2" t="s">
        <v>31546</v>
      </c>
      <c r="B14658" s="2" t="s">
        <v>31547</v>
      </c>
    </row>
    <row r="14659" spans="1:2" x14ac:dyDescent="0.2">
      <c r="A14659" s="2" t="s">
        <v>31548</v>
      </c>
      <c r="B14659" s="2" t="s">
        <v>31549</v>
      </c>
    </row>
    <row r="14660" spans="1:2" x14ac:dyDescent="0.2">
      <c r="A14660" s="2" t="s">
        <v>31550</v>
      </c>
      <c r="B14660" s="2" t="s">
        <v>31551</v>
      </c>
    </row>
    <row r="14661" spans="1:2" x14ac:dyDescent="0.2">
      <c r="A14661" s="2" t="s">
        <v>31552</v>
      </c>
      <c r="B14661" s="2" t="s">
        <v>31553</v>
      </c>
    </row>
    <row r="14662" spans="1:2" x14ac:dyDescent="0.2">
      <c r="A14662" s="2" t="s">
        <v>31554</v>
      </c>
      <c r="B14662" s="2" t="s">
        <v>31555</v>
      </c>
    </row>
    <row r="14663" spans="1:2" x14ac:dyDescent="0.2">
      <c r="A14663" s="2" t="s">
        <v>31556</v>
      </c>
      <c r="B14663" s="2" t="s">
        <v>31557</v>
      </c>
    </row>
    <row r="14664" spans="1:2" x14ac:dyDescent="0.2">
      <c r="A14664" s="2" t="s">
        <v>31558</v>
      </c>
      <c r="B14664" s="2" t="s">
        <v>31559</v>
      </c>
    </row>
    <row r="14665" spans="1:2" x14ac:dyDescent="0.2">
      <c r="A14665" s="2" t="s">
        <v>31560</v>
      </c>
      <c r="B14665" s="2" t="s">
        <v>31561</v>
      </c>
    </row>
    <row r="14666" spans="1:2" x14ac:dyDescent="0.2">
      <c r="A14666" s="2" t="s">
        <v>31562</v>
      </c>
      <c r="B14666" s="2" t="s">
        <v>31563</v>
      </c>
    </row>
    <row r="14667" spans="1:2" x14ac:dyDescent="0.2">
      <c r="A14667" s="2" t="s">
        <v>31564</v>
      </c>
      <c r="B14667" s="2" t="s">
        <v>31565</v>
      </c>
    </row>
    <row r="14668" spans="1:2" x14ac:dyDescent="0.2">
      <c r="A14668" s="2" t="s">
        <v>31566</v>
      </c>
      <c r="B14668" s="2" t="s">
        <v>31567</v>
      </c>
    </row>
    <row r="14669" spans="1:2" x14ac:dyDescent="0.2">
      <c r="A14669" s="2" t="s">
        <v>31568</v>
      </c>
      <c r="B14669" s="2" t="s">
        <v>31569</v>
      </c>
    </row>
    <row r="14670" spans="1:2" x14ac:dyDescent="0.2">
      <c r="A14670" s="2" t="s">
        <v>31570</v>
      </c>
      <c r="B14670" s="2" t="s">
        <v>31571</v>
      </c>
    </row>
    <row r="14671" spans="1:2" x14ac:dyDescent="0.2">
      <c r="A14671" s="2" t="s">
        <v>31572</v>
      </c>
      <c r="B14671" s="2" t="s">
        <v>31573</v>
      </c>
    </row>
    <row r="14672" spans="1:2" x14ac:dyDescent="0.2">
      <c r="A14672" s="2" t="s">
        <v>31574</v>
      </c>
      <c r="B14672" s="2" t="s">
        <v>31575</v>
      </c>
    </row>
    <row r="14673" spans="1:2" x14ac:dyDescent="0.2">
      <c r="A14673" s="2" t="s">
        <v>31576</v>
      </c>
      <c r="B14673" s="2" t="s">
        <v>31577</v>
      </c>
    </row>
    <row r="14674" spans="1:2" x14ac:dyDescent="0.2">
      <c r="A14674" s="2" t="s">
        <v>31578</v>
      </c>
      <c r="B14674" s="2" t="s">
        <v>31579</v>
      </c>
    </row>
    <row r="14675" spans="1:2" x14ac:dyDescent="0.2">
      <c r="A14675" s="2" t="s">
        <v>31580</v>
      </c>
      <c r="B14675" s="2" t="s">
        <v>31581</v>
      </c>
    </row>
    <row r="14676" spans="1:2" x14ac:dyDescent="0.2">
      <c r="A14676" s="2" t="s">
        <v>31582</v>
      </c>
      <c r="B14676" s="2" t="s">
        <v>31583</v>
      </c>
    </row>
    <row r="14677" spans="1:2" x14ac:dyDescent="0.2">
      <c r="A14677" s="2" t="s">
        <v>31584</v>
      </c>
      <c r="B14677" s="2" t="s">
        <v>31585</v>
      </c>
    </row>
    <row r="14678" spans="1:2" x14ac:dyDescent="0.2">
      <c r="A14678" s="2" t="s">
        <v>31586</v>
      </c>
      <c r="B14678" s="2" t="s">
        <v>31587</v>
      </c>
    </row>
    <row r="14679" spans="1:2" x14ac:dyDescent="0.2">
      <c r="A14679" s="2" t="s">
        <v>31588</v>
      </c>
      <c r="B14679" s="2" t="s">
        <v>31589</v>
      </c>
    </row>
    <row r="14680" spans="1:2" x14ac:dyDescent="0.2">
      <c r="A14680" s="2" t="s">
        <v>31590</v>
      </c>
      <c r="B14680" s="2" t="s">
        <v>31591</v>
      </c>
    </row>
    <row r="14681" spans="1:2" x14ac:dyDescent="0.2">
      <c r="A14681" s="2" t="s">
        <v>31592</v>
      </c>
      <c r="B14681" s="2" t="s">
        <v>31593</v>
      </c>
    </row>
    <row r="14682" spans="1:2" x14ac:dyDescent="0.2">
      <c r="A14682" s="2" t="s">
        <v>31594</v>
      </c>
      <c r="B14682" s="2" t="s">
        <v>31595</v>
      </c>
    </row>
    <row r="14683" spans="1:2" x14ac:dyDescent="0.2">
      <c r="A14683" s="2" t="s">
        <v>31596</v>
      </c>
      <c r="B14683" s="2" t="s">
        <v>31597</v>
      </c>
    </row>
    <row r="14684" spans="1:2" x14ac:dyDescent="0.2">
      <c r="A14684" s="2" t="s">
        <v>31598</v>
      </c>
      <c r="B14684" s="2" t="s">
        <v>31599</v>
      </c>
    </row>
    <row r="14685" spans="1:2" x14ac:dyDescent="0.2">
      <c r="A14685" s="2" t="s">
        <v>31600</v>
      </c>
      <c r="B14685" s="2" t="s">
        <v>31601</v>
      </c>
    </row>
    <row r="14686" spans="1:2" x14ac:dyDescent="0.2">
      <c r="A14686" s="2" t="s">
        <v>31602</v>
      </c>
      <c r="B14686" s="2" t="s">
        <v>31603</v>
      </c>
    </row>
    <row r="14687" spans="1:2" x14ac:dyDescent="0.2">
      <c r="A14687" s="2" t="s">
        <v>31604</v>
      </c>
      <c r="B14687" s="2" t="s">
        <v>31605</v>
      </c>
    </row>
    <row r="14688" spans="1:2" x14ac:dyDescent="0.2">
      <c r="A14688" s="2" t="s">
        <v>31606</v>
      </c>
      <c r="B14688" s="2" t="s">
        <v>31607</v>
      </c>
    </row>
    <row r="14689" spans="1:2" x14ac:dyDescent="0.2">
      <c r="A14689" s="2" t="s">
        <v>31608</v>
      </c>
      <c r="B14689" s="2" t="s">
        <v>31609</v>
      </c>
    </row>
    <row r="14690" spans="1:2" x14ac:dyDescent="0.2">
      <c r="A14690" s="2" t="s">
        <v>31610</v>
      </c>
      <c r="B14690" s="2" t="s">
        <v>31611</v>
      </c>
    </row>
    <row r="14691" spans="1:2" x14ac:dyDescent="0.2">
      <c r="A14691" s="2" t="s">
        <v>31612</v>
      </c>
      <c r="B14691" s="2" t="s">
        <v>31613</v>
      </c>
    </row>
    <row r="14692" spans="1:2" x14ac:dyDescent="0.2">
      <c r="A14692" s="2" t="s">
        <v>31614</v>
      </c>
      <c r="B14692" s="2" t="s">
        <v>31615</v>
      </c>
    </row>
    <row r="14693" spans="1:2" x14ac:dyDescent="0.2">
      <c r="A14693" s="2" t="s">
        <v>31616</v>
      </c>
      <c r="B14693" s="2" t="s">
        <v>31617</v>
      </c>
    </row>
    <row r="14694" spans="1:2" x14ac:dyDescent="0.2">
      <c r="A14694" s="2" t="s">
        <v>31618</v>
      </c>
      <c r="B14694" s="2" t="s">
        <v>31619</v>
      </c>
    </row>
    <row r="14695" spans="1:2" x14ac:dyDescent="0.2">
      <c r="A14695" s="2" t="s">
        <v>31620</v>
      </c>
      <c r="B14695" s="2" t="s">
        <v>31621</v>
      </c>
    </row>
    <row r="14696" spans="1:2" x14ac:dyDescent="0.2">
      <c r="A14696" s="2" t="s">
        <v>31622</v>
      </c>
      <c r="B14696" s="2" t="s">
        <v>31623</v>
      </c>
    </row>
    <row r="14697" spans="1:2" x14ac:dyDescent="0.2">
      <c r="A14697" s="2" t="s">
        <v>31624</v>
      </c>
      <c r="B14697" s="2" t="s">
        <v>31625</v>
      </c>
    </row>
    <row r="14698" spans="1:2" x14ac:dyDescent="0.2">
      <c r="A14698" s="2" t="s">
        <v>31626</v>
      </c>
      <c r="B14698" s="2" t="s">
        <v>31627</v>
      </c>
    </row>
    <row r="14699" spans="1:2" x14ac:dyDescent="0.2">
      <c r="A14699" s="2" t="s">
        <v>31628</v>
      </c>
      <c r="B14699" s="2" t="s">
        <v>31629</v>
      </c>
    </row>
    <row r="14700" spans="1:2" x14ac:dyDescent="0.2">
      <c r="A14700" s="2" t="s">
        <v>31630</v>
      </c>
      <c r="B14700" s="2" t="s">
        <v>31631</v>
      </c>
    </row>
    <row r="14701" spans="1:2" x14ac:dyDescent="0.2">
      <c r="A14701" s="2" t="s">
        <v>31632</v>
      </c>
      <c r="B14701" s="2" t="s">
        <v>31633</v>
      </c>
    </row>
    <row r="14702" spans="1:2" x14ac:dyDescent="0.2">
      <c r="A14702" s="2" t="s">
        <v>31634</v>
      </c>
      <c r="B14702" s="2" t="s">
        <v>31635</v>
      </c>
    </row>
    <row r="14703" spans="1:2" x14ac:dyDescent="0.2">
      <c r="A14703" s="2" t="s">
        <v>31636</v>
      </c>
      <c r="B14703" s="2" t="s">
        <v>31637</v>
      </c>
    </row>
    <row r="14704" spans="1:2" x14ac:dyDescent="0.2">
      <c r="A14704" s="2" t="s">
        <v>31638</v>
      </c>
      <c r="B14704" s="2" t="s">
        <v>31639</v>
      </c>
    </row>
    <row r="14705" spans="1:2" x14ac:dyDescent="0.2">
      <c r="A14705" s="2" t="s">
        <v>31640</v>
      </c>
      <c r="B14705" s="2" t="s">
        <v>31641</v>
      </c>
    </row>
    <row r="14706" spans="1:2" x14ac:dyDescent="0.2">
      <c r="A14706" s="2" t="s">
        <v>31642</v>
      </c>
      <c r="B14706" s="2" t="s">
        <v>31643</v>
      </c>
    </row>
    <row r="14707" spans="1:2" x14ac:dyDescent="0.2">
      <c r="A14707" s="2" t="s">
        <v>31644</v>
      </c>
      <c r="B14707" s="2" t="s">
        <v>31645</v>
      </c>
    </row>
    <row r="14708" spans="1:2" x14ac:dyDescent="0.2">
      <c r="A14708" s="2" t="s">
        <v>31646</v>
      </c>
      <c r="B14708" s="2" t="s">
        <v>31647</v>
      </c>
    </row>
    <row r="14709" spans="1:2" x14ac:dyDescent="0.2">
      <c r="A14709" s="2" t="s">
        <v>31648</v>
      </c>
      <c r="B14709" s="2" t="s">
        <v>31649</v>
      </c>
    </row>
    <row r="14710" spans="1:2" x14ac:dyDescent="0.2">
      <c r="A14710" s="2" t="s">
        <v>31650</v>
      </c>
      <c r="B14710" s="2" t="s">
        <v>31651</v>
      </c>
    </row>
    <row r="14711" spans="1:2" x14ac:dyDescent="0.2">
      <c r="A14711" s="2" t="s">
        <v>31652</v>
      </c>
      <c r="B14711" s="2" t="s">
        <v>31653</v>
      </c>
    </row>
    <row r="14712" spans="1:2" x14ac:dyDescent="0.2">
      <c r="A14712" s="2" t="s">
        <v>31654</v>
      </c>
      <c r="B14712" s="2" t="s">
        <v>31655</v>
      </c>
    </row>
    <row r="14713" spans="1:2" x14ac:dyDescent="0.2">
      <c r="A14713" s="2" t="s">
        <v>31656</v>
      </c>
      <c r="B14713" s="2" t="s">
        <v>31657</v>
      </c>
    </row>
    <row r="14714" spans="1:2" x14ac:dyDescent="0.2">
      <c r="A14714" s="2" t="s">
        <v>31658</v>
      </c>
      <c r="B14714" s="2" t="s">
        <v>31659</v>
      </c>
    </row>
    <row r="14715" spans="1:2" x14ac:dyDescent="0.2">
      <c r="A14715" s="2" t="s">
        <v>31660</v>
      </c>
      <c r="B14715" s="2" t="s">
        <v>31661</v>
      </c>
    </row>
    <row r="14716" spans="1:2" x14ac:dyDescent="0.2">
      <c r="A14716" s="2" t="s">
        <v>31662</v>
      </c>
      <c r="B14716" s="2" t="s">
        <v>31663</v>
      </c>
    </row>
    <row r="14717" spans="1:2" x14ac:dyDescent="0.2">
      <c r="A14717" s="2" t="s">
        <v>31664</v>
      </c>
      <c r="B14717" s="2" t="s">
        <v>31665</v>
      </c>
    </row>
    <row r="14718" spans="1:2" x14ac:dyDescent="0.2">
      <c r="A14718" s="2" t="s">
        <v>31666</v>
      </c>
      <c r="B14718" s="2" t="s">
        <v>31667</v>
      </c>
    </row>
    <row r="14719" spans="1:2" x14ac:dyDescent="0.2">
      <c r="A14719" s="2" t="s">
        <v>31668</v>
      </c>
      <c r="B14719" s="2" t="s">
        <v>31669</v>
      </c>
    </row>
    <row r="14720" spans="1:2" x14ac:dyDescent="0.2">
      <c r="A14720" s="2" t="s">
        <v>31670</v>
      </c>
      <c r="B14720" s="2" t="s">
        <v>31671</v>
      </c>
    </row>
    <row r="14721" spans="1:2" x14ac:dyDescent="0.2">
      <c r="A14721" s="2" t="s">
        <v>31672</v>
      </c>
      <c r="B14721" s="2" t="s">
        <v>31673</v>
      </c>
    </row>
    <row r="14722" spans="1:2" x14ac:dyDescent="0.2">
      <c r="A14722" s="2" t="s">
        <v>31674</v>
      </c>
      <c r="B14722" s="2" t="s">
        <v>31675</v>
      </c>
    </row>
    <row r="14723" spans="1:2" x14ac:dyDescent="0.2">
      <c r="A14723" s="2" t="s">
        <v>31676</v>
      </c>
      <c r="B14723" s="2" t="s">
        <v>31677</v>
      </c>
    </row>
    <row r="14724" spans="1:2" x14ac:dyDescent="0.2">
      <c r="A14724" s="2" t="s">
        <v>31678</v>
      </c>
      <c r="B14724" s="2" t="s">
        <v>31679</v>
      </c>
    </row>
    <row r="14725" spans="1:2" x14ac:dyDescent="0.2">
      <c r="A14725" s="2" t="s">
        <v>31680</v>
      </c>
      <c r="B14725" s="2" t="s">
        <v>31681</v>
      </c>
    </row>
    <row r="14726" spans="1:2" x14ac:dyDescent="0.2">
      <c r="A14726" s="2" t="s">
        <v>31682</v>
      </c>
      <c r="B14726" s="2" t="s">
        <v>31683</v>
      </c>
    </row>
    <row r="14727" spans="1:2" x14ac:dyDescent="0.2">
      <c r="A14727" s="2" t="s">
        <v>31684</v>
      </c>
      <c r="B14727" s="2" t="s">
        <v>31685</v>
      </c>
    </row>
    <row r="14728" spans="1:2" x14ac:dyDescent="0.2">
      <c r="A14728" s="2" t="s">
        <v>31686</v>
      </c>
      <c r="B14728" s="2" t="s">
        <v>31687</v>
      </c>
    </row>
    <row r="14729" spans="1:2" x14ac:dyDescent="0.2">
      <c r="A14729" s="2" t="s">
        <v>31688</v>
      </c>
      <c r="B14729" s="2" t="s">
        <v>31689</v>
      </c>
    </row>
    <row r="14730" spans="1:2" x14ac:dyDescent="0.2">
      <c r="A14730" s="2" t="s">
        <v>31690</v>
      </c>
      <c r="B14730" s="2" t="s">
        <v>31691</v>
      </c>
    </row>
    <row r="14731" spans="1:2" x14ac:dyDescent="0.2">
      <c r="A14731" s="2" t="s">
        <v>31692</v>
      </c>
      <c r="B14731" s="2" t="s">
        <v>31693</v>
      </c>
    </row>
    <row r="14732" spans="1:2" x14ac:dyDescent="0.2">
      <c r="A14732" s="2" t="s">
        <v>31694</v>
      </c>
      <c r="B14732" s="2" t="s">
        <v>31695</v>
      </c>
    </row>
    <row r="14733" spans="1:2" x14ac:dyDescent="0.2">
      <c r="A14733" s="2" t="s">
        <v>31696</v>
      </c>
      <c r="B14733" s="2" t="s">
        <v>31697</v>
      </c>
    </row>
    <row r="14734" spans="1:2" x14ac:dyDescent="0.2">
      <c r="A14734" s="2" t="s">
        <v>31698</v>
      </c>
      <c r="B14734" s="2" t="s">
        <v>31699</v>
      </c>
    </row>
    <row r="14735" spans="1:2" x14ac:dyDescent="0.2">
      <c r="A14735" s="2" t="s">
        <v>31700</v>
      </c>
      <c r="B14735" s="2" t="s">
        <v>31701</v>
      </c>
    </row>
    <row r="14736" spans="1:2" x14ac:dyDescent="0.2">
      <c r="A14736" s="2" t="s">
        <v>31702</v>
      </c>
      <c r="B14736" s="2" t="s">
        <v>31703</v>
      </c>
    </row>
    <row r="14737" spans="1:2" x14ac:dyDescent="0.2">
      <c r="A14737" s="2" t="s">
        <v>31704</v>
      </c>
      <c r="B14737" s="2" t="s">
        <v>31705</v>
      </c>
    </row>
    <row r="14738" spans="1:2" x14ac:dyDescent="0.2">
      <c r="A14738" s="2" t="s">
        <v>31706</v>
      </c>
      <c r="B14738" s="2" t="s">
        <v>31707</v>
      </c>
    </row>
    <row r="14739" spans="1:2" x14ac:dyDescent="0.2">
      <c r="A14739" s="2" t="s">
        <v>31708</v>
      </c>
      <c r="B14739" s="2" t="s">
        <v>31709</v>
      </c>
    </row>
    <row r="14740" spans="1:2" x14ac:dyDescent="0.2">
      <c r="A14740" s="2" t="s">
        <v>31710</v>
      </c>
      <c r="B14740" s="2" t="s">
        <v>31711</v>
      </c>
    </row>
    <row r="14741" spans="1:2" x14ac:dyDescent="0.2">
      <c r="A14741" s="2" t="s">
        <v>31712</v>
      </c>
      <c r="B14741" s="2" t="s">
        <v>31713</v>
      </c>
    </row>
    <row r="14742" spans="1:2" x14ac:dyDescent="0.2">
      <c r="A14742" s="2" t="s">
        <v>31714</v>
      </c>
      <c r="B14742" s="2" t="s">
        <v>31715</v>
      </c>
    </row>
    <row r="14743" spans="1:2" x14ac:dyDescent="0.2">
      <c r="A14743" s="2" t="s">
        <v>31716</v>
      </c>
      <c r="B14743" s="2" t="s">
        <v>31717</v>
      </c>
    </row>
    <row r="14744" spans="1:2" x14ac:dyDescent="0.2">
      <c r="A14744" s="2" t="s">
        <v>31718</v>
      </c>
      <c r="B14744" s="2" t="s">
        <v>31719</v>
      </c>
    </row>
    <row r="14745" spans="1:2" x14ac:dyDescent="0.2">
      <c r="A14745" s="2" t="s">
        <v>31720</v>
      </c>
      <c r="B14745" s="2" t="s">
        <v>31721</v>
      </c>
    </row>
    <row r="14746" spans="1:2" x14ac:dyDescent="0.2">
      <c r="A14746" s="2" t="s">
        <v>31722</v>
      </c>
      <c r="B14746" s="2" t="s">
        <v>31723</v>
      </c>
    </row>
    <row r="14747" spans="1:2" x14ac:dyDescent="0.2">
      <c r="A14747" s="2" t="s">
        <v>31724</v>
      </c>
      <c r="B14747" s="2" t="s">
        <v>31725</v>
      </c>
    </row>
    <row r="14748" spans="1:2" x14ac:dyDescent="0.2">
      <c r="A14748" s="2" t="s">
        <v>31726</v>
      </c>
      <c r="B14748" s="2" t="s">
        <v>31727</v>
      </c>
    </row>
    <row r="14749" spans="1:2" x14ac:dyDescent="0.2">
      <c r="A14749" s="2" t="s">
        <v>31728</v>
      </c>
      <c r="B14749" s="2" t="s">
        <v>31729</v>
      </c>
    </row>
    <row r="14750" spans="1:2" x14ac:dyDescent="0.2">
      <c r="A14750" s="2" t="s">
        <v>31730</v>
      </c>
      <c r="B14750" s="2" t="s">
        <v>31731</v>
      </c>
    </row>
    <row r="14751" spans="1:2" x14ac:dyDescent="0.2">
      <c r="A14751" s="2" t="s">
        <v>31732</v>
      </c>
      <c r="B14751" s="2" t="s">
        <v>31733</v>
      </c>
    </row>
    <row r="14752" spans="1:2" x14ac:dyDescent="0.2">
      <c r="A14752" s="2" t="s">
        <v>31734</v>
      </c>
      <c r="B14752" s="2" t="s">
        <v>31735</v>
      </c>
    </row>
    <row r="14753" spans="1:2" x14ac:dyDescent="0.2">
      <c r="A14753" s="2" t="s">
        <v>31736</v>
      </c>
      <c r="B14753" s="2" t="s">
        <v>31737</v>
      </c>
    </row>
    <row r="14754" spans="1:2" x14ac:dyDescent="0.2">
      <c r="A14754" s="2" t="s">
        <v>31738</v>
      </c>
      <c r="B14754" s="2" t="s">
        <v>31739</v>
      </c>
    </row>
    <row r="14755" spans="1:2" x14ac:dyDescent="0.2">
      <c r="A14755" s="2" t="s">
        <v>31740</v>
      </c>
      <c r="B14755" s="2" t="s">
        <v>31741</v>
      </c>
    </row>
    <row r="14756" spans="1:2" x14ac:dyDescent="0.2">
      <c r="A14756" s="2" t="s">
        <v>31742</v>
      </c>
      <c r="B14756" s="2" t="s">
        <v>31743</v>
      </c>
    </row>
    <row r="14757" spans="1:2" x14ac:dyDescent="0.2">
      <c r="A14757" s="2" t="s">
        <v>31744</v>
      </c>
      <c r="B14757" s="2" t="s">
        <v>31745</v>
      </c>
    </row>
    <row r="14758" spans="1:2" x14ac:dyDescent="0.2">
      <c r="A14758" s="2" t="s">
        <v>31746</v>
      </c>
      <c r="B14758" s="2" t="s">
        <v>31747</v>
      </c>
    </row>
    <row r="14759" spans="1:2" x14ac:dyDescent="0.2">
      <c r="A14759" s="2" t="s">
        <v>31748</v>
      </c>
      <c r="B14759" s="2" t="s">
        <v>31749</v>
      </c>
    </row>
    <row r="14760" spans="1:2" x14ac:dyDescent="0.2">
      <c r="A14760" s="2" t="s">
        <v>31750</v>
      </c>
      <c r="B14760" s="2" t="s">
        <v>31751</v>
      </c>
    </row>
    <row r="14761" spans="1:2" x14ac:dyDescent="0.2">
      <c r="A14761" s="2" t="s">
        <v>31752</v>
      </c>
      <c r="B14761" s="2" t="s">
        <v>31753</v>
      </c>
    </row>
    <row r="14762" spans="1:2" x14ac:dyDescent="0.2">
      <c r="A14762" s="2" t="s">
        <v>31754</v>
      </c>
      <c r="B14762" s="2" t="s">
        <v>31755</v>
      </c>
    </row>
    <row r="14763" spans="1:2" x14ac:dyDescent="0.2">
      <c r="A14763" s="2" t="s">
        <v>31756</v>
      </c>
      <c r="B14763" s="2" t="s">
        <v>31757</v>
      </c>
    </row>
    <row r="14764" spans="1:2" x14ac:dyDescent="0.2">
      <c r="A14764" s="2" t="s">
        <v>31758</v>
      </c>
      <c r="B14764" s="2" t="s">
        <v>31759</v>
      </c>
    </row>
    <row r="14765" spans="1:2" x14ac:dyDescent="0.2">
      <c r="A14765" s="2" t="s">
        <v>31760</v>
      </c>
      <c r="B14765" s="2" t="s">
        <v>31761</v>
      </c>
    </row>
    <row r="14766" spans="1:2" x14ac:dyDescent="0.2">
      <c r="A14766" s="2" t="s">
        <v>31762</v>
      </c>
      <c r="B14766" s="2" t="s">
        <v>31763</v>
      </c>
    </row>
    <row r="14767" spans="1:2" x14ac:dyDescent="0.2">
      <c r="A14767" s="2" t="s">
        <v>31764</v>
      </c>
      <c r="B14767" s="2" t="s">
        <v>31765</v>
      </c>
    </row>
    <row r="14768" spans="1:2" x14ac:dyDescent="0.2">
      <c r="A14768" s="2" t="s">
        <v>31766</v>
      </c>
      <c r="B14768" s="2" t="s">
        <v>31767</v>
      </c>
    </row>
    <row r="14769" spans="1:2" x14ac:dyDescent="0.2">
      <c r="A14769" s="2" t="s">
        <v>31768</v>
      </c>
      <c r="B14769" s="2" t="s">
        <v>31769</v>
      </c>
    </row>
    <row r="14770" spans="1:2" x14ac:dyDescent="0.2">
      <c r="A14770" s="2" t="s">
        <v>31770</v>
      </c>
      <c r="B14770" s="2" t="s">
        <v>31771</v>
      </c>
    </row>
    <row r="14771" spans="1:2" x14ac:dyDescent="0.2">
      <c r="A14771" s="2" t="s">
        <v>31772</v>
      </c>
      <c r="B14771" s="2" t="s">
        <v>31773</v>
      </c>
    </row>
    <row r="14772" spans="1:2" x14ac:dyDescent="0.2">
      <c r="A14772" s="2" t="s">
        <v>31774</v>
      </c>
      <c r="B14772" s="2" t="s">
        <v>31775</v>
      </c>
    </row>
    <row r="14773" spans="1:2" x14ac:dyDescent="0.2">
      <c r="A14773" s="2" t="s">
        <v>31776</v>
      </c>
      <c r="B14773" s="2" t="s">
        <v>31777</v>
      </c>
    </row>
    <row r="14774" spans="1:2" x14ac:dyDescent="0.2">
      <c r="A14774" s="2" t="s">
        <v>31778</v>
      </c>
      <c r="B14774" s="2" t="s">
        <v>31779</v>
      </c>
    </row>
    <row r="14775" spans="1:2" x14ac:dyDescent="0.2">
      <c r="A14775" s="2" t="s">
        <v>31780</v>
      </c>
      <c r="B14775" s="2" t="s">
        <v>31781</v>
      </c>
    </row>
    <row r="14776" spans="1:2" x14ac:dyDescent="0.2">
      <c r="A14776" s="2" t="s">
        <v>31782</v>
      </c>
      <c r="B14776" s="2" t="s">
        <v>31783</v>
      </c>
    </row>
    <row r="14777" spans="1:2" x14ac:dyDescent="0.2">
      <c r="A14777" s="2" t="s">
        <v>31784</v>
      </c>
      <c r="B14777" s="2" t="s">
        <v>31785</v>
      </c>
    </row>
    <row r="14778" spans="1:2" x14ac:dyDescent="0.2">
      <c r="A14778" s="2" t="s">
        <v>31786</v>
      </c>
      <c r="B14778" s="2" t="s">
        <v>31787</v>
      </c>
    </row>
    <row r="14779" spans="1:2" x14ac:dyDescent="0.2">
      <c r="A14779" s="2" t="s">
        <v>31788</v>
      </c>
      <c r="B14779" s="2" t="s">
        <v>31789</v>
      </c>
    </row>
    <row r="14780" spans="1:2" x14ac:dyDescent="0.2">
      <c r="A14780" s="2" t="s">
        <v>31790</v>
      </c>
      <c r="B14780" s="2" t="s">
        <v>31791</v>
      </c>
    </row>
    <row r="14781" spans="1:2" x14ac:dyDescent="0.2">
      <c r="A14781" s="2" t="s">
        <v>31792</v>
      </c>
      <c r="B14781" s="2" t="s">
        <v>31793</v>
      </c>
    </row>
    <row r="14782" spans="1:2" x14ac:dyDescent="0.2">
      <c r="A14782" s="2" t="s">
        <v>31794</v>
      </c>
      <c r="B14782" s="2" t="s">
        <v>31795</v>
      </c>
    </row>
    <row r="14783" spans="1:2" x14ac:dyDescent="0.2">
      <c r="A14783" s="2" t="s">
        <v>31796</v>
      </c>
      <c r="B14783" s="2" t="s">
        <v>31797</v>
      </c>
    </row>
    <row r="14784" spans="1:2" x14ac:dyDescent="0.2">
      <c r="A14784" s="2" t="s">
        <v>31798</v>
      </c>
      <c r="B14784" s="2" t="s">
        <v>31799</v>
      </c>
    </row>
    <row r="14785" spans="1:2" x14ac:dyDescent="0.2">
      <c r="A14785" s="2" t="s">
        <v>31800</v>
      </c>
      <c r="B14785" s="2" t="s">
        <v>31801</v>
      </c>
    </row>
    <row r="14786" spans="1:2" x14ac:dyDescent="0.2">
      <c r="A14786" s="2" t="s">
        <v>31802</v>
      </c>
      <c r="B14786" s="2" t="s">
        <v>31803</v>
      </c>
    </row>
    <row r="14787" spans="1:2" x14ac:dyDescent="0.2">
      <c r="A14787" s="2" t="s">
        <v>31804</v>
      </c>
      <c r="B14787" s="2" t="s">
        <v>31805</v>
      </c>
    </row>
    <row r="14788" spans="1:2" x14ac:dyDescent="0.2">
      <c r="A14788" s="2" t="s">
        <v>31806</v>
      </c>
      <c r="B14788" s="2" t="s">
        <v>31807</v>
      </c>
    </row>
    <row r="14789" spans="1:2" x14ac:dyDescent="0.2">
      <c r="A14789" s="2" t="s">
        <v>31808</v>
      </c>
      <c r="B14789" s="2" t="s">
        <v>31809</v>
      </c>
    </row>
    <row r="14790" spans="1:2" x14ac:dyDescent="0.2">
      <c r="A14790" s="2" t="s">
        <v>31810</v>
      </c>
      <c r="B14790" s="2" t="s">
        <v>31811</v>
      </c>
    </row>
    <row r="14791" spans="1:2" x14ac:dyDescent="0.2">
      <c r="A14791" s="2" t="s">
        <v>31812</v>
      </c>
      <c r="B14791" s="2" t="s">
        <v>31813</v>
      </c>
    </row>
    <row r="14792" spans="1:2" x14ac:dyDescent="0.2">
      <c r="A14792" s="2" t="s">
        <v>31814</v>
      </c>
      <c r="B14792" s="2" t="s">
        <v>31815</v>
      </c>
    </row>
    <row r="14793" spans="1:2" x14ac:dyDescent="0.2">
      <c r="A14793" s="2" t="s">
        <v>31816</v>
      </c>
      <c r="B14793" s="2" t="s">
        <v>31817</v>
      </c>
    </row>
    <row r="14794" spans="1:2" x14ac:dyDescent="0.2">
      <c r="A14794" s="2" t="s">
        <v>31818</v>
      </c>
      <c r="B14794" s="2" t="s">
        <v>31819</v>
      </c>
    </row>
    <row r="14795" spans="1:2" x14ac:dyDescent="0.2">
      <c r="A14795" s="2" t="s">
        <v>31820</v>
      </c>
      <c r="B14795" s="2" t="s">
        <v>31821</v>
      </c>
    </row>
    <row r="14796" spans="1:2" x14ac:dyDescent="0.2">
      <c r="A14796" s="2" t="s">
        <v>31822</v>
      </c>
      <c r="B14796" s="2" t="s">
        <v>31823</v>
      </c>
    </row>
    <row r="14797" spans="1:2" x14ac:dyDescent="0.2">
      <c r="A14797" s="2" t="s">
        <v>31824</v>
      </c>
      <c r="B14797" s="2" t="s">
        <v>31825</v>
      </c>
    </row>
    <row r="14798" spans="1:2" x14ac:dyDescent="0.2">
      <c r="A14798" s="2" t="s">
        <v>31826</v>
      </c>
      <c r="B14798" s="2" t="s">
        <v>31827</v>
      </c>
    </row>
    <row r="14799" spans="1:2" x14ac:dyDescent="0.2">
      <c r="A14799" s="2" t="s">
        <v>31828</v>
      </c>
      <c r="B14799" s="2" t="s">
        <v>31829</v>
      </c>
    </row>
    <row r="14800" spans="1:2" x14ac:dyDescent="0.2">
      <c r="A14800" s="2" t="s">
        <v>31830</v>
      </c>
      <c r="B14800" s="2" t="s">
        <v>31831</v>
      </c>
    </row>
    <row r="14801" spans="1:2" x14ac:dyDescent="0.2">
      <c r="A14801" s="2" t="s">
        <v>31832</v>
      </c>
      <c r="B14801" s="2" t="s">
        <v>31833</v>
      </c>
    </row>
    <row r="14802" spans="1:2" x14ac:dyDescent="0.2">
      <c r="A14802" s="2" t="s">
        <v>31834</v>
      </c>
      <c r="B14802" s="2" t="s">
        <v>31835</v>
      </c>
    </row>
    <row r="14803" spans="1:2" x14ac:dyDescent="0.2">
      <c r="A14803" s="2" t="s">
        <v>31836</v>
      </c>
      <c r="B14803" s="2" t="s">
        <v>31837</v>
      </c>
    </row>
    <row r="14804" spans="1:2" x14ac:dyDescent="0.2">
      <c r="A14804" s="2" t="s">
        <v>31838</v>
      </c>
      <c r="B14804" s="2" t="s">
        <v>31839</v>
      </c>
    </row>
    <row r="14805" spans="1:2" x14ac:dyDescent="0.2">
      <c r="A14805" s="2" t="s">
        <v>31840</v>
      </c>
      <c r="B14805" s="2" t="s">
        <v>31841</v>
      </c>
    </row>
    <row r="14806" spans="1:2" x14ac:dyDescent="0.2">
      <c r="A14806" s="2" t="s">
        <v>31842</v>
      </c>
      <c r="B14806" s="2" t="s">
        <v>31843</v>
      </c>
    </row>
    <row r="14807" spans="1:2" x14ac:dyDescent="0.2">
      <c r="A14807" s="2" t="s">
        <v>31844</v>
      </c>
      <c r="B14807" s="2" t="s">
        <v>31845</v>
      </c>
    </row>
    <row r="14808" spans="1:2" x14ac:dyDescent="0.2">
      <c r="A14808" s="2" t="s">
        <v>31846</v>
      </c>
      <c r="B14808" s="2" t="s">
        <v>31847</v>
      </c>
    </row>
    <row r="14809" spans="1:2" x14ac:dyDescent="0.2">
      <c r="A14809" s="2" t="s">
        <v>31848</v>
      </c>
      <c r="B14809" s="2" t="s">
        <v>31849</v>
      </c>
    </row>
    <row r="14810" spans="1:2" x14ac:dyDescent="0.2">
      <c r="A14810" s="2" t="s">
        <v>31850</v>
      </c>
      <c r="B14810" s="2" t="s">
        <v>31851</v>
      </c>
    </row>
    <row r="14811" spans="1:2" x14ac:dyDescent="0.2">
      <c r="A14811" s="2" t="s">
        <v>31852</v>
      </c>
      <c r="B14811" s="2" t="s">
        <v>31853</v>
      </c>
    </row>
    <row r="14812" spans="1:2" x14ac:dyDescent="0.2">
      <c r="A14812" s="2" t="s">
        <v>31854</v>
      </c>
      <c r="B14812" s="2" t="s">
        <v>31855</v>
      </c>
    </row>
    <row r="14813" spans="1:2" x14ac:dyDescent="0.2">
      <c r="A14813" s="2" t="s">
        <v>31856</v>
      </c>
      <c r="B14813" s="2" t="s">
        <v>31857</v>
      </c>
    </row>
    <row r="14814" spans="1:2" x14ac:dyDescent="0.2">
      <c r="A14814" s="2" t="s">
        <v>31858</v>
      </c>
      <c r="B14814" s="2" t="s">
        <v>31859</v>
      </c>
    </row>
    <row r="14815" spans="1:2" x14ac:dyDescent="0.2">
      <c r="A14815" s="2" t="s">
        <v>31860</v>
      </c>
      <c r="B14815" s="2" t="s">
        <v>31861</v>
      </c>
    </row>
    <row r="14816" spans="1:2" x14ac:dyDescent="0.2">
      <c r="A14816" s="2" t="s">
        <v>31862</v>
      </c>
      <c r="B14816" s="2" t="s">
        <v>31863</v>
      </c>
    </row>
    <row r="14817" spans="1:2" x14ac:dyDescent="0.2">
      <c r="A14817" s="2" t="s">
        <v>31864</v>
      </c>
      <c r="B14817" s="2" t="s">
        <v>31865</v>
      </c>
    </row>
    <row r="14818" spans="1:2" x14ac:dyDescent="0.2">
      <c r="A14818" s="2" t="s">
        <v>31866</v>
      </c>
      <c r="B14818" s="2" t="s">
        <v>31867</v>
      </c>
    </row>
    <row r="14819" spans="1:2" x14ac:dyDescent="0.2">
      <c r="A14819" s="2" t="s">
        <v>31868</v>
      </c>
      <c r="B14819" s="2" t="s">
        <v>31869</v>
      </c>
    </row>
    <row r="14820" spans="1:2" x14ac:dyDescent="0.2">
      <c r="A14820" s="2" t="s">
        <v>31870</v>
      </c>
      <c r="B14820" s="2" t="s">
        <v>31871</v>
      </c>
    </row>
    <row r="14821" spans="1:2" x14ac:dyDescent="0.2">
      <c r="A14821" s="2" t="s">
        <v>31872</v>
      </c>
      <c r="B14821" s="2" t="s">
        <v>31873</v>
      </c>
    </row>
    <row r="14822" spans="1:2" x14ac:dyDescent="0.2">
      <c r="A14822" s="2" t="s">
        <v>31874</v>
      </c>
      <c r="B14822" s="2" t="s">
        <v>31875</v>
      </c>
    </row>
    <row r="14823" spans="1:2" x14ac:dyDescent="0.2">
      <c r="A14823" s="2" t="s">
        <v>31876</v>
      </c>
      <c r="B14823" s="2" t="s">
        <v>31877</v>
      </c>
    </row>
    <row r="14824" spans="1:2" x14ac:dyDescent="0.2">
      <c r="A14824" s="2" t="s">
        <v>31878</v>
      </c>
      <c r="B14824" s="2" t="s">
        <v>31879</v>
      </c>
    </row>
    <row r="14825" spans="1:2" x14ac:dyDescent="0.2">
      <c r="A14825" s="2" t="s">
        <v>31880</v>
      </c>
      <c r="B14825" s="2" t="s">
        <v>31881</v>
      </c>
    </row>
    <row r="14826" spans="1:2" x14ac:dyDescent="0.2">
      <c r="A14826" s="2" t="s">
        <v>31882</v>
      </c>
      <c r="B14826" s="2" t="s">
        <v>31883</v>
      </c>
    </row>
    <row r="14827" spans="1:2" x14ac:dyDescent="0.2">
      <c r="A14827" s="2" t="s">
        <v>31884</v>
      </c>
      <c r="B14827" s="2" t="s">
        <v>31885</v>
      </c>
    </row>
    <row r="14828" spans="1:2" x14ac:dyDescent="0.2">
      <c r="A14828" s="2" t="s">
        <v>31886</v>
      </c>
      <c r="B14828" s="2" t="s">
        <v>31887</v>
      </c>
    </row>
    <row r="14829" spans="1:2" x14ac:dyDescent="0.2">
      <c r="A14829" s="2" t="s">
        <v>31888</v>
      </c>
      <c r="B14829" s="2" t="s">
        <v>31889</v>
      </c>
    </row>
    <row r="14830" spans="1:2" x14ac:dyDescent="0.2">
      <c r="A14830" s="2" t="s">
        <v>31890</v>
      </c>
      <c r="B14830" s="2" t="s">
        <v>31891</v>
      </c>
    </row>
    <row r="14831" spans="1:2" x14ac:dyDescent="0.2">
      <c r="A14831" s="2" t="s">
        <v>31892</v>
      </c>
      <c r="B14831" s="2" t="s">
        <v>31893</v>
      </c>
    </row>
    <row r="14832" spans="1:2" x14ac:dyDescent="0.2">
      <c r="A14832" s="2" t="s">
        <v>31894</v>
      </c>
      <c r="B14832" s="2" t="s">
        <v>31895</v>
      </c>
    </row>
    <row r="14833" spans="1:2" x14ac:dyDescent="0.2">
      <c r="A14833" s="2" t="s">
        <v>31896</v>
      </c>
      <c r="B14833" s="2" t="s">
        <v>31897</v>
      </c>
    </row>
    <row r="14834" spans="1:2" x14ac:dyDescent="0.2">
      <c r="A14834" s="2" t="s">
        <v>31898</v>
      </c>
      <c r="B14834" s="2" t="s">
        <v>31899</v>
      </c>
    </row>
    <row r="14835" spans="1:2" x14ac:dyDescent="0.2">
      <c r="A14835" s="2" t="s">
        <v>31900</v>
      </c>
      <c r="B14835" s="2" t="s">
        <v>31901</v>
      </c>
    </row>
    <row r="14836" spans="1:2" x14ac:dyDescent="0.2">
      <c r="A14836" s="2" t="s">
        <v>31902</v>
      </c>
      <c r="B14836" s="2" t="s">
        <v>31903</v>
      </c>
    </row>
    <row r="14837" spans="1:2" x14ac:dyDescent="0.2">
      <c r="A14837" s="2" t="s">
        <v>31904</v>
      </c>
      <c r="B14837" s="2" t="s">
        <v>31905</v>
      </c>
    </row>
    <row r="14838" spans="1:2" x14ac:dyDescent="0.2">
      <c r="A14838" s="2" t="s">
        <v>31906</v>
      </c>
      <c r="B14838" s="2" t="s">
        <v>31907</v>
      </c>
    </row>
    <row r="14839" spans="1:2" x14ac:dyDescent="0.2">
      <c r="A14839" s="2" t="s">
        <v>31908</v>
      </c>
      <c r="B14839" s="2" t="s">
        <v>31909</v>
      </c>
    </row>
    <row r="14840" spans="1:2" x14ac:dyDescent="0.2">
      <c r="A14840" s="2" t="s">
        <v>31910</v>
      </c>
      <c r="B14840" s="2" t="s">
        <v>31911</v>
      </c>
    </row>
    <row r="14841" spans="1:2" x14ac:dyDescent="0.2">
      <c r="A14841" s="2" t="s">
        <v>31912</v>
      </c>
      <c r="B14841" s="2" t="s">
        <v>31913</v>
      </c>
    </row>
    <row r="14842" spans="1:2" x14ac:dyDescent="0.2">
      <c r="A14842" s="2" t="s">
        <v>31914</v>
      </c>
      <c r="B14842" s="2" t="s">
        <v>31915</v>
      </c>
    </row>
    <row r="14843" spans="1:2" x14ac:dyDescent="0.2">
      <c r="A14843" s="2" t="s">
        <v>31916</v>
      </c>
      <c r="B14843" s="2" t="s">
        <v>31917</v>
      </c>
    </row>
    <row r="14844" spans="1:2" x14ac:dyDescent="0.2">
      <c r="A14844" s="2" t="s">
        <v>31918</v>
      </c>
      <c r="B14844" s="2" t="s">
        <v>31919</v>
      </c>
    </row>
    <row r="14845" spans="1:2" x14ac:dyDescent="0.2">
      <c r="A14845" s="2" t="s">
        <v>31920</v>
      </c>
      <c r="B14845" s="2" t="s">
        <v>31921</v>
      </c>
    </row>
    <row r="14846" spans="1:2" x14ac:dyDescent="0.2">
      <c r="A14846" s="2" t="s">
        <v>31922</v>
      </c>
      <c r="B14846" s="2" t="s">
        <v>31923</v>
      </c>
    </row>
    <row r="14847" spans="1:2" x14ac:dyDescent="0.2">
      <c r="A14847" s="2" t="s">
        <v>31924</v>
      </c>
      <c r="B14847" s="2" t="s">
        <v>31925</v>
      </c>
    </row>
    <row r="14848" spans="1:2" x14ac:dyDescent="0.2">
      <c r="A14848" s="2" t="s">
        <v>31926</v>
      </c>
      <c r="B14848" s="2" t="s">
        <v>31927</v>
      </c>
    </row>
    <row r="14849" spans="1:2" x14ac:dyDescent="0.2">
      <c r="A14849" s="2" t="s">
        <v>31928</v>
      </c>
      <c r="B14849" s="2" t="s">
        <v>31929</v>
      </c>
    </row>
    <row r="14850" spans="1:2" x14ac:dyDescent="0.2">
      <c r="A14850" s="2" t="s">
        <v>31930</v>
      </c>
      <c r="B14850" s="2" t="s">
        <v>31931</v>
      </c>
    </row>
    <row r="14851" spans="1:2" x14ac:dyDescent="0.2">
      <c r="A14851" s="2" t="s">
        <v>31932</v>
      </c>
      <c r="B14851" s="2" t="s">
        <v>31933</v>
      </c>
    </row>
    <row r="14852" spans="1:2" x14ac:dyDescent="0.2">
      <c r="A14852" s="2" t="s">
        <v>31934</v>
      </c>
      <c r="B14852" s="2" t="s">
        <v>31935</v>
      </c>
    </row>
    <row r="14853" spans="1:2" x14ac:dyDescent="0.2">
      <c r="A14853" s="2" t="s">
        <v>31936</v>
      </c>
      <c r="B14853" s="2" t="s">
        <v>31937</v>
      </c>
    </row>
    <row r="14854" spans="1:2" x14ac:dyDescent="0.2">
      <c r="A14854" s="2" t="s">
        <v>31938</v>
      </c>
      <c r="B14854" s="2" t="s">
        <v>31939</v>
      </c>
    </row>
    <row r="14855" spans="1:2" x14ac:dyDescent="0.2">
      <c r="A14855" s="2" t="s">
        <v>31940</v>
      </c>
      <c r="B14855" s="2" t="s">
        <v>31941</v>
      </c>
    </row>
    <row r="14856" spans="1:2" x14ac:dyDescent="0.2">
      <c r="A14856" s="2" t="s">
        <v>31942</v>
      </c>
      <c r="B14856" s="2" t="s">
        <v>31943</v>
      </c>
    </row>
    <row r="14857" spans="1:2" x14ac:dyDescent="0.2">
      <c r="A14857" s="2" t="s">
        <v>31944</v>
      </c>
      <c r="B14857" s="2" t="s">
        <v>31945</v>
      </c>
    </row>
    <row r="14858" spans="1:2" x14ac:dyDescent="0.2">
      <c r="A14858" s="2" t="s">
        <v>31946</v>
      </c>
      <c r="B14858" s="2" t="s">
        <v>31947</v>
      </c>
    </row>
    <row r="14859" spans="1:2" x14ac:dyDescent="0.2">
      <c r="A14859" s="2" t="s">
        <v>31948</v>
      </c>
      <c r="B14859" s="2" t="s">
        <v>31949</v>
      </c>
    </row>
    <row r="14860" spans="1:2" x14ac:dyDescent="0.2">
      <c r="A14860" s="2" t="s">
        <v>31950</v>
      </c>
      <c r="B14860" s="2" t="s">
        <v>31951</v>
      </c>
    </row>
    <row r="14861" spans="1:2" x14ac:dyDescent="0.2">
      <c r="A14861" s="2" t="s">
        <v>31952</v>
      </c>
      <c r="B14861" s="2" t="s">
        <v>31953</v>
      </c>
    </row>
    <row r="14862" spans="1:2" x14ac:dyDescent="0.2">
      <c r="A14862" s="2" t="s">
        <v>31954</v>
      </c>
      <c r="B14862" s="2" t="s">
        <v>31955</v>
      </c>
    </row>
    <row r="14863" spans="1:2" x14ac:dyDescent="0.2">
      <c r="A14863" s="2" t="s">
        <v>31956</v>
      </c>
      <c r="B14863" s="2" t="s">
        <v>31957</v>
      </c>
    </row>
    <row r="14864" spans="1:2" x14ac:dyDescent="0.2">
      <c r="A14864" s="2" t="s">
        <v>31958</v>
      </c>
      <c r="B14864" s="2" t="s">
        <v>31959</v>
      </c>
    </row>
    <row r="14865" spans="1:2" x14ac:dyDescent="0.2">
      <c r="A14865" s="2" t="s">
        <v>31960</v>
      </c>
      <c r="B14865" s="2" t="s">
        <v>31961</v>
      </c>
    </row>
    <row r="14866" spans="1:2" x14ac:dyDescent="0.2">
      <c r="A14866" s="2" t="s">
        <v>31962</v>
      </c>
      <c r="B14866" s="2" t="s">
        <v>31963</v>
      </c>
    </row>
    <row r="14867" spans="1:2" x14ac:dyDescent="0.2">
      <c r="A14867" s="2" t="s">
        <v>31964</v>
      </c>
      <c r="B14867" s="2" t="s">
        <v>31965</v>
      </c>
    </row>
    <row r="14868" spans="1:2" x14ac:dyDescent="0.2">
      <c r="A14868" s="2" t="s">
        <v>31966</v>
      </c>
      <c r="B14868" s="2" t="s">
        <v>31967</v>
      </c>
    </row>
    <row r="14869" spans="1:2" x14ac:dyDescent="0.2">
      <c r="A14869" s="2" t="s">
        <v>31968</v>
      </c>
      <c r="B14869" s="2" t="s">
        <v>31969</v>
      </c>
    </row>
    <row r="14870" spans="1:2" x14ac:dyDescent="0.2">
      <c r="A14870" s="2" t="s">
        <v>31970</v>
      </c>
      <c r="B14870" s="2" t="s">
        <v>31971</v>
      </c>
    </row>
    <row r="14871" spans="1:2" x14ac:dyDescent="0.2">
      <c r="A14871" s="2" t="s">
        <v>31972</v>
      </c>
      <c r="B14871" s="2" t="s">
        <v>31973</v>
      </c>
    </row>
    <row r="14872" spans="1:2" x14ac:dyDescent="0.2">
      <c r="A14872" s="2" t="s">
        <v>31974</v>
      </c>
      <c r="B14872" s="2" t="s">
        <v>31975</v>
      </c>
    </row>
    <row r="14873" spans="1:2" x14ac:dyDescent="0.2">
      <c r="A14873" s="2" t="s">
        <v>31976</v>
      </c>
      <c r="B14873" s="2" t="s">
        <v>31977</v>
      </c>
    </row>
    <row r="14874" spans="1:2" x14ac:dyDescent="0.2">
      <c r="A14874" s="2" t="s">
        <v>31978</v>
      </c>
      <c r="B14874" s="2" t="s">
        <v>31979</v>
      </c>
    </row>
    <row r="14875" spans="1:2" x14ac:dyDescent="0.2">
      <c r="A14875" s="2" t="s">
        <v>31980</v>
      </c>
      <c r="B14875" s="2" t="s">
        <v>31981</v>
      </c>
    </row>
    <row r="14876" spans="1:2" x14ac:dyDescent="0.2">
      <c r="A14876" s="2" t="s">
        <v>31982</v>
      </c>
      <c r="B14876" s="2" t="s">
        <v>31983</v>
      </c>
    </row>
    <row r="14877" spans="1:2" x14ac:dyDescent="0.2">
      <c r="A14877" s="2" t="s">
        <v>31984</v>
      </c>
      <c r="B14877" s="2" t="s">
        <v>31985</v>
      </c>
    </row>
    <row r="14878" spans="1:2" x14ac:dyDescent="0.2">
      <c r="A14878" s="2" t="s">
        <v>31986</v>
      </c>
      <c r="B14878" s="2" t="s">
        <v>31987</v>
      </c>
    </row>
    <row r="14879" spans="1:2" x14ac:dyDescent="0.2">
      <c r="A14879" s="2" t="s">
        <v>31988</v>
      </c>
      <c r="B14879" s="2" t="s">
        <v>31989</v>
      </c>
    </row>
    <row r="14880" spans="1:2" x14ac:dyDescent="0.2">
      <c r="A14880" s="2" t="s">
        <v>31990</v>
      </c>
      <c r="B14880" s="2" t="s">
        <v>31991</v>
      </c>
    </row>
    <row r="14881" spans="1:2" x14ac:dyDescent="0.2">
      <c r="A14881" s="2" t="s">
        <v>31992</v>
      </c>
      <c r="B14881" s="2" t="s">
        <v>31993</v>
      </c>
    </row>
    <row r="14882" spans="1:2" x14ac:dyDescent="0.2">
      <c r="A14882" s="2" t="s">
        <v>31994</v>
      </c>
      <c r="B14882" s="2" t="s">
        <v>31995</v>
      </c>
    </row>
    <row r="14883" spans="1:2" x14ac:dyDescent="0.2">
      <c r="A14883" s="2" t="s">
        <v>31996</v>
      </c>
      <c r="B14883" s="2" t="s">
        <v>31997</v>
      </c>
    </row>
    <row r="14884" spans="1:2" x14ac:dyDescent="0.2">
      <c r="A14884" s="2" t="s">
        <v>31998</v>
      </c>
      <c r="B14884" s="2" t="s">
        <v>31999</v>
      </c>
    </row>
    <row r="14885" spans="1:2" x14ac:dyDescent="0.2">
      <c r="A14885" s="2" t="s">
        <v>32000</v>
      </c>
      <c r="B14885" s="2" t="s">
        <v>32001</v>
      </c>
    </row>
    <row r="14886" spans="1:2" x14ac:dyDescent="0.2">
      <c r="A14886" s="2" t="s">
        <v>32002</v>
      </c>
      <c r="B14886" s="2" t="s">
        <v>32003</v>
      </c>
    </row>
    <row r="14887" spans="1:2" x14ac:dyDescent="0.2">
      <c r="A14887" s="2" t="s">
        <v>32004</v>
      </c>
      <c r="B14887" s="2" t="s">
        <v>32005</v>
      </c>
    </row>
    <row r="14888" spans="1:2" x14ac:dyDescent="0.2">
      <c r="A14888" s="2" t="s">
        <v>32006</v>
      </c>
      <c r="B14888" s="2" t="s">
        <v>32007</v>
      </c>
    </row>
    <row r="14889" spans="1:2" x14ac:dyDescent="0.2">
      <c r="A14889" s="2" t="s">
        <v>32008</v>
      </c>
      <c r="B14889" s="2" t="s">
        <v>32009</v>
      </c>
    </row>
    <row r="14890" spans="1:2" x14ac:dyDescent="0.2">
      <c r="A14890" s="2" t="s">
        <v>32010</v>
      </c>
      <c r="B14890" s="2" t="s">
        <v>32011</v>
      </c>
    </row>
    <row r="14891" spans="1:2" x14ac:dyDescent="0.2">
      <c r="A14891" s="2" t="s">
        <v>32012</v>
      </c>
      <c r="B14891" s="2" t="s">
        <v>32013</v>
      </c>
    </row>
    <row r="14892" spans="1:2" x14ac:dyDescent="0.2">
      <c r="A14892" s="2" t="s">
        <v>32014</v>
      </c>
      <c r="B14892" s="2" t="s">
        <v>32015</v>
      </c>
    </row>
    <row r="14893" spans="1:2" x14ac:dyDescent="0.2">
      <c r="A14893" s="2" t="s">
        <v>32016</v>
      </c>
      <c r="B14893" s="2" t="s">
        <v>32017</v>
      </c>
    </row>
    <row r="14894" spans="1:2" x14ac:dyDescent="0.2">
      <c r="A14894" s="2" t="s">
        <v>32018</v>
      </c>
      <c r="B14894" s="2" t="s">
        <v>32019</v>
      </c>
    </row>
    <row r="14895" spans="1:2" x14ac:dyDescent="0.2">
      <c r="A14895" s="2" t="s">
        <v>32020</v>
      </c>
      <c r="B14895" s="2" t="s">
        <v>32021</v>
      </c>
    </row>
    <row r="14896" spans="1:2" x14ac:dyDescent="0.2">
      <c r="A14896" s="2" t="s">
        <v>32022</v>
      </c>
      <c r="B14896" s="2" t="s">
        <v>32023</v>
      </c>
    </row>
    <row r="14897" spans="1:2" x14ac:dyDescent="0.2">
      <c r="A14897" s="2" t="s">
        <v>32024</v>
      </c>
      <c r="B14897" s="2" t="s">
        <v>32025</v>
      </c>
    </row>
    <row r="14898" spans="1:2" x14ac:dyDescent="0.2">
      <c r="A14898" s="2" t="s">
        <v>32026</v>
      </c>
      <c r="B14898" s="2" t="s">
        <v>32027</v>
      </c>
    </row>
    <row r="14899" spans="1:2" x14ac:dyDescent="0.2">
      <c r="A14899" s="2" t="s">
        <v>32028</v>
      </c>
      <c r="B14899" s="2" t="s">
        <v>32029</v>
      </c>
    </row>
    <row r="14900" spans="1:2" x14ac:dyDescent="0.2">
      <c r="A14900" s="2" t="s">
        <v>32030</v>
      </c>
      <c r="B14900" s="2" t="s">
        <v>32031</v>
      </c>
    </row>
    <row r="14901" spans="1:2" x14ac:dyDescent="0.2">
      <c r="A14901" s="2" t="s">
        <v>32032</v>
      </c>
      <c r="B14901" s="2" t="s">
        <v>32033</v>
      </c>
    </row>
    <row r="14902" spans="1:2" x14ac:dyDescent="0.2">
      <c r="A14902" s="2" t="s">
        <v>32034</v>
      </c>
      <c r="B14902" s="2" t="s">
        <v>32035</v>
      </c>
    </row>
    <row r="14903" spans="1:2" x14ac:dyDescent="0.2">
      <c r="A14903" s="2" t="s">
        <v>32036</v>
      </c>
      <c r="B14903" s="2" t="s">
        <v>32037</v>
      </c>
    </row>
    <row r="14904" spans="1:2" x14ac:dyDescent="0.2">
      <c r="A14904" s="2" t="s">
        <v>32038</v>
      </c>
      <c r="B14904" s="2" t="s">
        <v>32039</v>
      </c>
    </row>
    <row r="14905" spans="1:2" x14ac:dyDescent="0.2">
      <c r="A14905" s="2" t="s">
        <v>32040</v>
      </c>
      <c r="B14905" s="2" t="s">
        <v>32041</v>
      </c>
    </row>
    <row r="14906" spans="1:2" x14ac:dyDescent="0.2">
      <c r="A14906" s="2" t="s">
        <v>32042</v>
      </c>
      <c r="B14906" s="2" t="s">
        <v>32043</v>
      </c>
    </row>
    <row r="14907" spans="1:2" x14ac:dyDescent="0.2">
      <c r="A14907" s="2" t="s">
        <v>32044</v>
      </c>
      <c r="B14907" s="2" t="s">
        <v>32045</v>
      </c>
    </row>
    <row r="14908" spans="1:2" x14ac:dyDescent="0.2">
      <c r="A14908" s="2" t="s">
        <v>32046</v>
      </c>
      <c r="B14908" s="2" t="s">
        <v>32047</v>
      </c>
    </row>
    <row r="14909" spans="1:2" x14ac:dyDescent="0.2">
      <c r="A14909" s="2" t="s">
        <v>32048</v>
      </c>
      <c r="B14909" s="2" t="s">
        <v>32049</v>
      </c>
    </row>
    <row r="14910" spans="1:2" x14ac:dyDescent="0.2">
      <c r="A14910" s="2" t="s">
        <v>32050</v>
      </c>
      <c r="B14910" s="2" t="s">
        <v>32051</v>
      </c>
    </row>
    <row r="14911" spans="1:2" x14ac:dyDescent="0.2">
      <c r="A14911" s="2" t="s">
        <v>32052</v>
      </c>
      <c r="B14911" s="2" t="s">
        <v>32053</v>
      </c>
    </row>
    <row r="14912" spans="1:2" x14ac:dyDescent="0.2">
      <c r="A14912" s="2" t="s">
        <v>32054</v>
      </c>
      <c r="B14912" s="2" t="s">
        <v>32055</v>
      </c>
    </row>
    <row r="14913" spans="1:2" x14ac:dyDescent="0.2">
      <c r="A14913" s="2" t="s">
        <v>32056</v>
      </c>
      <c r="B14913" s="2" t="s">
        <v>32057</v>
      </c>
    </row>
    <row r="14914" spans="1:2" x14ac:dyDescent="0.2">
      <c r="A14914" s="2" t="s">
        <v>32058</v>
      </c>
      <c r="B14914" s="2" t="s">
        <v>32059</v>
      </c>
    </row>
    <row r="14915" spans="1:2" x14ac:dyDescent="0.2">
      <c r="A14915" s="2" t="s">
        <v>32060</v>
      </c>
      <c r="B14915" s="2" t="s">
        <v>32061</v>
      </c>
    </row>
    <row r="14916" spans="1:2" x14ac:dyDescent="0.2">
      <c r="A14916" s="2" t="s">
        <v>32062</v>
      </c>
      <c r="B14916" s="2" t="s">
        <v>32063</v>
      </c>
    </row>
    <row r="14917" spans="1:2" x14ac:dyDescent="0.2">
      <c r="A14917" s="2" t="s">
        <v>32064</v>
      </c>
      <c r="B14917" s="2" t="s">
        <v>32065</v>
      </c>
    </row>
    <row r="14918" spans="1:2" x14ac:dyDescent="0.2">
      <c r="A14918" s="2" t="s">
        <v>32066</v>
      </c>
      <c r="B14918" s="2" t="s">
        <v>32067</v>
      </c>
    </row>
    <row r="14919" spans="1:2" x14ac:dyDescent="0.2">
      <c r="A14919" s="2" t="s">
        <v>32068</v>
      </c>
      <c r="B14919" s="2" t="s">
        <v>32069</v>
      </c>
    </row>
    <row r="14920" spans="1:2" x14ac:dyDescent="0.2">
      <c r="A14920" s="2" t="s">
        <v>32070</v>
      </c>
      <c r="B14920" s="2" t="s">
        <v>32071</v>
      </c>
    </row>
    <row r="14921" spans="1:2" x14ac:dyDescent="0.2">
      <c r="A14921" s="2" t="s">
        <v>32072</v>
      </c>
      <c r="B14921" s="2" t="s">
        <v>32073</v>
      </c>
    </row>
    <row r="14922" spans="1:2" x14ac:dyDescent="0.2">
      <c r="A14922" s="2" t="s">
        <v>32074</v>
      </c>
      <c r="B14922" s="2" t="s">
        <v>32075</v>
      </c>
    </row>
    <row r="14923" spans="1:2" x14ac:dyDescent="0.2">
      <c r="A14923" s="2" t="s">
        <v>32076</v>
      </c>
      <c r="B14923" s="2" t="s">
        <v>32077</v>
      </c>
    </row>
    <row r="14924" spans="1:2" x14ac:dyDescent="0.2">
      <c r="A14924" s="2" t="s">
        <v>32078</v>
      </c>
      <c r="B14924" s="2" t="s">
        <v>32079</v>
      </c>
    </row>
    <row r="14925" spans="1:2" x14ac:dyDescent="0.2">
      <c r="A14925" s="2" t="s">
        <v>32080</v>
      </c>
      <c r="B14925" s="2" t="s">
        <v>32081</v>
      </c>
    </row>
    <row r="14926" spans="1:2" x14ac:dyDescent="0.2">
      <c r="A14926" s="2" t="s">
        <v>32082</v>
      </c>
      <c r="B14926" s="2" t="s">
        <v>32083</v>
      </c>
    </row>
    <row r="14927" spans="1:2" x14ac:dyDescent="0.2">
      <c r="A14927" s="2" t="s">
        <v>32084</v>
      </c>
      <c r="B14927" s="2" t="s">
        <v>32085</v>
      </c>
    </row>
    <row r="14928" spans="1:2" x14ac:dyDescent="0.2">
      <c r="A14928" s="2" t="s">
        <v>32086</v>
      </c>
      <c r="B14928" s="2" t="s">
        <v>32087</v>
      </c>
    </row>
    <row r="14929" spans="1:2" x14ac:dyDescent="0.2">
      <c r="A14929" s="2" t="s">
        <v>32088</v>
      </c>
      <c r="B14929" s="2" t="s">
        <v>32089</v>
      </c>
    </row>
    <row r="14930" spans="1:2" x14ac:dyDescent="0.2">
      <c r="A14930" s="2" t="s">
        <v>32090</v>
      </c>
      <c r="B14930" s="2" t="s">
        <v>32091</v>
      </c>
    </row>
    <row r="14931" spans="1:2" x14ac:dyDescent="0.2">
      <c r="A14931" s="2" t="s">
        <v>32092</v>
      </c>
      <c r="B14931" s="2" t="s">
        <v>32093</v>
      </c>
    </row>
    <row r="14932" spans="1:2" x14ac:dyDescent="0.2">
      <c r="A14932" s="2" t="s">
        <v>32094</v>
      </c>
      <c r="B14932" s="2" t="s">
        <v>32095</v>
      </c>
    </row>
    <row r="14933" spans="1:2" x14ac:dyDescent="0.2">
      <c r="A14933" s="2" t="s">
        <v>32096</v>
      </c>
      <c r="B14933" s="2" t="s">
        <v>32097</v>
      </c>
    </row>
    <row r="14934" spans="1:2" x14ac:dyDescent="0.2">
      <c r="A14934" s="2" t="s">
        <v>32098</v>
      </c>
      <c r="B14934" s="2" t="s">
        <v>32099</v>
      </c>
    </row>
    <row r="14935" spans="1:2" x14ac:dyDescent="0.2">
      <c r="A14935" s="2" t="s">
        <v>32100</v>
      </c>
      <c r="B14935" s="2" t="s">
        <v>32101</v>
      </c>
    </row>
    <row r="14936" spans="1:2" x14ac:dyDescent="0.2">
      <c r="A14936" s="2" t="s">
        <v>32102</v>
      </c>
      <c r="B14936" s="2" t="s">
        <v>32103</v>
      </c>
    </row>
    <row r="14937" spans="1:2" x14ac:dyDescent="0.2">
      <c r="A14937" s="2" t="s">
        <v>32104</v>
      </c>
      <c r="B14937" s="2" t="s">
        <v>32105</v>
      </c>
    </row>
    <row r="14938" spans="1:2" x14ac:dyDescent="0.2">
      <c r="A14938" s="2" t="s">
        <v>32106</v>
      </c>
      <c r="B14938" s="2" t="s">
        <v>32107</v>
      </c>
    </row>
    <row r="14939" spans="1:2" x14ac:dyDescent="0.2">
      <c r="A14939" s="2" t="s">
        <v>32108</v>
      </c>
      <c r="B14939" s="2" t="s">
        <v>32109</v>
      </c>
    </row>
    <row r="14940" spans="1:2" x14ac:dyDescent="0.2">
      <c r="A14940" s="2" t="s">
        <v>32110</v>
      </c>
      <c r="B14940" s="2" t="s">
        <v>32111</v>
      </c>
    </row>
    <row r="14941" spans="1:2" x14ac:dyDescent="0.2">
      <c r="A14941" s="2" t="s">
        <v>32112</v>
      </c>
      <c r="B14941" s="2" t="s">
        <v>32113</v>
      </c>
    </row>
    <row r="14942" spans="1:2" x14ac:dyDescent="0.2">
      <c r="A14942" s="2" t="s">
        <v>32114</v>
      </c>
      <c r="B14942" s="2" t="s">
        <v>32115</v>
      </c>
    </row>
    <row r="14943" spans="1:2" x14ac:dyDescent="0.2">
      <c r="A14943" s="2" t="s">
        <v>32116</v>
      </c>
      <c r="B14943" s="2" t="s">
        <v>32117</v>
      </c>
    </row>
    <row r="14944" spans="1:2" x14ac:dyDescent="0.2">
      <c r="A14944" s="2" t="s">
        <v>32118</v>
      </c>
      <c r="B14944" s="2" t="s">
        <v>32119</v>
      </c>
    </row>
    <row r="14945" spans="1:2" x14ac:dyDescent="0.2">
      <c r="A14945" s="2" t="s">
        <v>32120</v>
      </c>
      <c r="B14945" s="2" t="s">
        <v>32121</v>
      </c>
    </row>
    <row r="14946" spans="1:2" x14ac:dyDescent="0.2">
      <c r="A14946" s="2" t="s">
        <v>32122</v>
      </c>
      <c r="B14946" s="2" t="s">
        <v>32123</v>
      </c>
    </row>
    <row r="14947" spans="1:2" x14ac:dyDescent="0.2">
      <c r="A14947" s="2" t="s">
        <v>32124</v>
      </c>
      <c r="B14947" s="2" t="s">
        <v>32125</v>
      </c>
    </row>
    <row r="14948" spans="1:2" x14ac:dyDescent="0.2">
      <c r="A14948" s="2" t="s">
        <v>32126</v>
      </c>
      <c r="B14948" s="2" t="s">
        <v>32127</v>
      </c>
    </row>
    <row r="14949" spans="1:2" x14ac:dyDescent="0.2">
      <c r="A14949" s="2" t="s">
        <v>32128</v>
      </c>
      <c r="B14949" s="2" t="s">
        <v>32129</v>
      </c>
    </row>
    <row r="14950" spans="1:2" x14ac:dyDescent="0.2">
      <c r="A14950" s="2" t="s">
        <v>32130</v>
      </c>
      <c r="B14950" s="2" t="s">
        <v>32131</v>
      </c>
    </row>
    <row r="14951" spans="1:2" x14ac:dyDescent="0.2">
      <c r="A14951" s="2" t="s">
        <v>32132</v>
      </c>
      <c r="B14951" s="2" t="s">
        <v>32133</v>
      </c>
    </row>
    <row r="14952" spans="1:2" x14ac:dyDescent="0.2">
      <c r="A14952" s="2" t="s">
        <v>32134</v>
      </c>
      <c r="B14952" s="2" t="s">
        <v>32135</v>
      </c>
    </row>
    <row r="14953" spans="1:2" x14ac:dyDescent="0.2">
      <c r="A14953" s="2" t="s">
        <v>32136</v>
      </c>
      <c r="B14953" s="2" t="s">
        <v>32137</v>
      </c>
    </row>
    <row r="14954" spans="1:2" x14ac:dyDescent="0.2">
      <c r="A14954" s="2" t="s">
        <v>32138</v>
      </c>
      <c r="B14954" s="2" t="s">
        <v>32139</v>
      </c>
    </row>
    <row r="14955" spans="1:2" x14ac:dyDescent="0.2">
      <c r="A14955" s="2" t="s">
        <v>32140</v>
      </c>
      <c r="B14955" s="2" t="s">
        <v>32141</v>
      </c>
    </row>
    <row r="14956" spans="1:2" x14ac:dyDescent="0.2">
      <c r="A14956" s="2" t="s">
        <v>32142</v>
      </c>
      <c r="B14956" s="2" t="s">
        <v>32143</v>
      </c>
    </row>
    <row r="14957" spans="1:2" x14ac:dyDescent="0.2">
      <c r="A14957" s="2" t="s">
        <v>32144</v>
      </c>
      <c r="B14957" s="2" t="s">
        <v>32145</v>
      </c>
    </row>
    <row r="14958" spans="1:2" x14ac:dyDescent="0.2">
      <c r="A14958" s="2" t="s">
        <v>32146</v>
      </c>
      <c r="B14958" s="2" t="s">
        <v>32147</v>
      </c>
    </row>
    <row r="14959" spans="1:2" x14ac:dyDescent="0.2">
      <c r="A14959" s="2" t="s">
        <v>32148</v>
      </c>
      <c r="B14959" s="2" t="s">
        <v>32149</v>
      </c>
    </row>
    <row r="14960" spans="1:2" x14ac:dyDescent="0.2">
      <c r="A14960" s="2" t="s">
        <v>32150</v>
      </c>
      <c r="B14960" s="2" t="s">
        <v>32151</v>
      </c>
    </row>
    <row r="14961" spans="1:2" x14ac:dyDescent="0.2">
      <c r="A14961" s="2" t="s">
        <v>32152</v>
      </c>
      <c r="B14961" s="2" t="s">
        <v>32153</v>
      </c>
    </row>
    <row r="14962" spans="1:2" x14ac:dyDescent="0.2">
      <c r="A14962" s="2" t="s">
        <v>32154</v>
      </c>
      <c r="B14962" s="2" t="s">
        <v>32155</v>
      </c>
    </row>
    <row r="14963" spans="1:2" x14ac:dyDescent="0.2">
      <c r="A14963" s="2" t="s">
        <v>32156</v>
      </c>
      <c r="B14963" s="2" t="s">
        <v>32157</v>
      </c>
    </row>
    <row r="14964" spans="1:2" x14ac:dyDescent="0.2">
      <c r="A14964" s="2" t="s">
        <v>32158</v>
      </c>
      <c r="B14964" s="2" t="s">
        <v>32159</v>
      </c>
    </row>
    <row r="14965" spans="1:2" x14ac:dyDescent="0.2">
      <c r="A14965" s="2" t="s">
        <v>32160</v>
      </c>
      <c r="B14965" s="2" t="s">
        <v>32161</v>
      </c>
    </row>
    <row r="14966" spans="1:2" x14ac:dyDescent="0.2">
      <c r="A14966" s="2" t="s">
        <v>32162</v>
      </c>
      <c r="B14966" s="2" t="s">
        <v>32163</v>
      </c>
    </row>
    <row r="14967" spans="1:2" x14ac:dyDescent="0.2">
      <c r="A14967" s="2" t="s">
        <v>32164</v>
      </c>
      <c r="B14967" s="2" t="s">
        <v>32165</v>
      </c>
    </row>
    <row r="14968" spans="1:2" x14ac:dyDescent="0.2">
      <c r="A14968" s="2" t="s">
        <v>32166</v>
      </c>
      <c r="B14968" s="2" t="s">
        <v>32167</v>
      </c>
    </row>
    <row r="14969" spans="1:2" x14ac:dyDescent="0.2">
      <c r="A14969" s="2" t="s">
        <v>32168</v>
      </c>
      <c r="B14969" s="2" t="s">
        <v>32169</v>
      </c>
    </row>
    <row r="14970" spans="1:2" x14ac:dyDescent="0.2">
      <c r="A14970" s="2" t="s">
        <v>32170</v>
      </c>
      <c r="B14970" s="2" t="s">
        <v>32171</v>
      </c>
    </row>
    <row r="14971" spans="1:2" x14ac:dyDescent="0.2">
      <c r="A14971" s="2" t="s">
        <v>32172</v>
      </c>
      <c r="B14971" s="2" t="s">
        <v>32173</v>
      </c>
    </row>
    <row r="14972" spans="1:2" x14ac:dyDescent="0.2">
      <c r="A14972" s="2" t="s">
        <v>32174</v>
      </c>
      <c r="B14972" s="2" t="s">
        <v>32175</v>
      </c>
    </row>
    <row r="14973" spans="1:2" x14ac:dyDescent="0.2">
      <c r="A14973" s="2" t="s">
        <v>32176</v>
      </c>
      <c r="B14973" s="2" t="s">
        <v>32177</v>
      </c>
    </row>
    <row r="14974" spans="1:2" x14ac:dyDescent="0.2">
      <c r="A14974" s="2" t="s">
        <v>32178</v>
      </c>
      <c r="B14974" s="2" t="s">
        <v>32179</v>
      </c>
    </row>
    <row r="14975" spans="1:2" x14ac:dyDescent="0.2">
      <c r="A14975" s="2" t="s">
        <v>32180</v>
      </c>
      <c r="B14975" s="2" t="s">
        <v>32181</v>
      </c>
    </row>
    <row r="14976" spans="1:2" x14ac:dyDescent="0.2">
      <c r="A14976" s="2" t="s">
        <v>32182</v>
      </c>
      <c r="B14976" s="2" t="s">
        <v>32183</v>
      </c>
    </row>
    <row r="14977" spans="1:2" x14ac:dyDescent="0.2">
      <c r="A14977" s="2" t="s">
        <v>32184</v>
      </c>
      <c r="B14977" s="2" t="s">
        <v>32185</v>
      </c>
    </row>
    <row r="14978" spans="1:2" x14ac:dyDescent="0.2">
      <c r="A14978" s="2" t="s">
        <v>32186</v>
      </c>
      <c r="B14978" s="2" t="s">
        <v>32187</v>
      </c>
    </row>
    <row r="14979" spans="1:2" x14ac:dyDescent="0.2">
      <c r="A14979" s="2" t="s">
        <v>32188</v>
      </c>
      <c r="B14979" s="2" t="s">
        <v>32189</v>
      </c>
    </row>
    <row r="14980" spans="1:2" x14ac:dyDescent="0.2">
      <c r="A14980" s="2" t="s">
        <v>32190</v>
      </c>
      <c r="B14980" s="2" t="s">
        <v>32191</v>
      </c>
    </row>
    <row r="14981" spans="1:2" x14ac:dyDescent="0.2">
      <c r="A14981" s="2" t="s">
        <v>32192</v>
      </c>
      <c r="B14981" s="2" t="s">
        <v>32193</v>
      </c>
    </row>
    <row r="14982" spans="1:2" x14ac:dyDescent="0.2">
      <c r="A14982" s="2" t="s">
        <v>32194</v>
      </c>
      <c r="B14982" s="2" t="s">
        <v>32195</v>
      </c>
    </row>
    <row r="14983" spans="1:2" x14ac:dyDescent="0.2">
      <c r="A14983" s="2" t="s">
        <v>32196</v>
      </c>
      <c r="B14983" s="2" t="s">
        <v>32197</v>
      </c>
    </row>
    <row r="14984" spans="1:2" x14ac:dyDescent="0.2">
      <c r="A14984" s="2" t="s">
        <v>32198</v>
      </c>
      <c r="B14984" s="2" t="s">
        <v>32199</v>
      </c>
    </row>
    <row r="14985" spans="1:2" x14ac:dyDescent="0.2">
      <c r="A14985" s="2" t="s">
        <v>32200</v>
      </c>
      <c r="B14985" s="2" t="s">
        <v>32201</v>
      </c>
    </row>
    <row r="14986" spans="1:2" x14ac:dyDescent="0.2">
      <c r="A14986" s="2" t="s">
        <v>32202</v>
      </c>
      <c r="B14986" s="2" t="s">
        <v>32203</v>
      </c>
    </row>
    <row r="14987" spans="1:2" x14ac:dyDescent="0.2">
      <c r="A14987" s="2" t="s">
        <v>32204</v>
      </c>
      <c r="B14987" s="2" t="s">
        <v>32205</v>
      </c>
    </row>
    <row r="14988" spans="1:2" x14ac:dyDescent="0.2">
      <c r="A14988" s="2" t="s">
        <v>32206</v>
      </c>
      <c r="B14988" s="2" t="s">
        <v>32207</v>
      </c>
    </row>
    <row r="14989" spans="1:2" x14ac:dyDescent="0.2">
      <c r="A14989" s="2" t="s">
        <v>32208</v>
      </c>
      <c r="B14989" s="2" t="s">
        <v>32209</v>
      </c>
    </row>
    <row r="14990" spans="1:2" x14ac:dyDescent="0.2">
      <c r="A14990" s="2" t="s">
        <v>32210</v>
      </c>
      <c r="B14990" s="2" t="s">
        <v>32211</v>
      </c>
    </row>
    <row r="14991" spans="1:2" x14ac:dyDescent="0.2">
      <c r="A14991" s="2" t="s">
        <v>32212</v>
      </c>
      <c r="B14991" s="2" t="s">
        <v>32213</v>
      </c>
    </row>
    <row r="14992" spans="1:2" x14ac:dyDescent="0.2">
      <c r="A14992" s="2" t="s">
        <v>32214</v>
      </c>
      <c r="B14992" s="2" t="s">
        <v>32215</v>
      </c>
    </row>
    <row r="14993" spans="1:2" x14ac:dyDescent="0.2">
      <c r="A14993" s="2" t="s">
        <v>32216</v>
      </c>
      <c r="B14993" s="2" t="s">
        <v>32217</v>
      </c>
    </row>
    <row r="14994" spans="1:2" x14ac:dyDescent="0.2">
      <c r="A14994" s="2" t="s">
        <v>32218</v>
      </c>
      <c r="B14994" s="2" t="s">
        <v>32219</v>
      </c>
    </row>
    <row r="14995" spans="1:2" x14ac:dyDescent="0.2">
      <c r="A14995" s="2" t="s">
        <v>32220</v>
      </c>
      <c r="B14995" s="2" t="s">
        <v>32221</v>
      </c>
    </row>
    <row r="14996" spans="1:2" x14ac:dyDescent="0.2">
      <c r="A14996" s="2" t="s">
        <v>32222</v>
      </c>
      <c r="B14996" s="2" t="s">
        <v>32223</v>
      </c>
    </row>
    <row r="14997" spans="1:2" x14ac:dyDescent="0.2">
      <c r="A14997" s="2" t="s">
        <v>32224</v>
      </c>
      <c r="B14997" s="2" t="s">
        <v>32225</v>
      </c>
    </row>
    <row r="14998" spans="1:2" x14ac:dyDescent="0.2">
      <c r="A14998" s="2" t="s">
        <v>32226</v>
      </c>
      <c r="B14998" s="2" t="s">
        <v>32227</v>
      </c>
    </row>
    <row r="14999" spans="1:2" x14ac:dyDescent="0.2">
      <c r="A14999" s="2" t="s">
        <v>32228</v>
      </c>
      <c r="B14999" s="2" t="s">
        <v>32229</v>
      </c>
    </row>
    <row r="15000" spans="1:2" x14ac:dyDescent="0.2">
      <c r="A15000" s="2" t="s">
        <v>32230</v>
      </c>
      <c r="B15000" s="2" t="s">
        <v>32231</v>
      </c>
    </row>
    <row r="15001" spans="1:2" x14ac:dyDescent="0.2">
      <c r="A15001" s="2" t="s">
        <v>32232</v>
      </c>
      <c r="B15001" s="2" t="s">
        <v>32233</v>
      </c>
    </row>
    <row r="15002" spans="1:2" x14ac:dyDescent="0.2">
      <c r="A15002" s="2" t="s">
        <v>32234</v>
      </c>
      <c r="B15002" s="2" t="s">
        <v>32235</v>
      </c>
    </row>
    <row r="15003" spans="1:2" x14ac:dyDescent="0.2">
      <c r="A15003" s="2" t="s">
        <v>32236</v>
      </c>
      <c r="B15003" s="2" t="s">
        <v>32237</v>
      </c>
    </row>
    <row r="15004" spans="1:2" x14ac:dyDescent="0.2">
      <c r="A15004" s="2" t="s">
        <v>32238</v>
      </c>
      <c r="B15004" s="2" t="s">
        <v>32239</v>
      </c>
    </row>
    <row r="15005" spans="1:2" x14ac:dyDescent="0.2">
      <c r="A15005" s="2" t="s">
        <v>32240</v>
      </c>
      <c r="B15005" s="2" t="s">
        <v>32241</v>
      </c>
    </row>
    <row r="15006" spans="1:2" x14ac:dyDescent="0.2">
      <c r="A15006" s="2" t="s">
        <v>32242</v>
      </c>
      <c r="B15006" s="2" t="s">
        <v>32243</v>
      </c>
    </row>
    <row r="15007" spans="1:2" x14ac:dyDescent="0.2">
      <c r="A15007" s="2" t="s">
        <v>32244</v>
      </c>
      <c r="B15007" s="2" t="s">
        <v>32245</v>
      </c>
    </row>
    <row r="15008" spans="1:2" x14ac:dyDescent="0.2">
      <c r="A15008" s="2" t="s">
        <v>32246</v>
      </c>
      <c r="B15008" s="2" t="s">
        <v>32247</v>
      </c>
    </row>
    <row r="15009" spans="1:2" x14ac:dyDescent="0.2">
      <c r="A15009" s="2" t="s">
        <v>32248</v>
      </c>
      <c r="B15009" s="2" t="s">
        <v>32249</v>
      </c>
    </row>
    <row r="15010" spans="1:2" x14ac:dyDescent="0.2">
      <c r="A15010" s="2" t="s">
        <v>32250</v>
      </c>
      <c r="B15010" s="2" t="s">
        <v>32251</v>
      </c>
    </row>
    <row r="15011" spans="1:2" x14ac:dyDescent="0.2">
      <c r="A15011" s="2" t="s">
        <v>32252</v>
      </c>
      <c r="B15011" s="2" t="s">
        <v>32253</v>
      </c>
    </row>
    <row r="15012" spans="1:2" x14ac:dyDescent="0.2">
      <c r="A15012" s="2" t="s">
        <v>32254</v>
      </c>
      <c r="B15012" s="2" t="s">
        <v>32255</v>
      </c>
    </row>
    <row r="15013" spans="1:2" x14ac:dyDescent="0.2">
      <c r="A15013" s="2" t="s">
        <v>32256</v>
      </c>
      <c r="B15013" s="2" t="s">
        <v>32257</v>
      </c>
    </row>
    <row r="15014" spans="1:2" x14ac:dyDescent="0.2">
      <c r="A15014" s="2" t="s">
        <v>32258</v>
      </c>
      <c r="B15014" s="2" t="s">
        <v>32259</v>
      </c>
    </row>
    <row r="15015" spans="1:2" x14ac:dyDescent="0.2">
      <c r="A15015" s="2" t="s">
        <v>32260</v>
      </c>
      <c r="B15015" s="2" t="s">
        <v>32261</v>
      </c>
    </row>
    <row r="15016" spans="1:2" x14ac:dyDescent="0.2">
      <c r="A15016" s="2" t="s">
        <v>32262</v>
      </c>
      <c r="B15016" s="2" t="s">
        <v>32263</v>
      </c>
    </row>
    <row r="15017" spans="1:2" x14ac:dyDescent="0.2">
      <c r="A15017" s="2" t="s">
        <v>32264</v>
      </c>
      <c r="B15017" s="2" t="s">
        <v>32265</v>
      </c>
    </row>
    <row r="15018" spans="1:2" x14ac:dyDescent="0.2">
      <c r="A15018" s="2" t="s">
        <v>32266</v>
      </c>
      <c r="B15018" s="2" t="s">
        <v>32267</v>
      </c>
    </row>
    <row r="15019" spans="1:2" x14ac:dyDescent="0.2">
      <c r="A15019" s="2" t="s">
        <v>32268</v>
      </c>
      <c r="B15019" s="2" t="s">
        <v>32269</v>
      </c>
    </row>
    <row r="15020" spans="1:2" x14ac:dyDescent="0.2">
      <c r="A15020" s="2" t="s">
        <v>32270</v>
      </c>
      <c r="B15020" s="2" t="s">
        <v>32271</v>
      </c>
    </row>
    <row r="15021" spans="1:2" x14ac:dyDescent="0.2">
      <c r="A15021" s="2" t="s">
        <v>32272</v>
      </c>
      <c r="B15021" s="2" t="s">
        <v>32273</v>
      </c>
    </row>
    <row r="15022" spans="1:2" x14ac:dyDescent="0.2">
      <c r="A15022" s="2" t="s">
        <v>32274</v>
      </c>
      <c r="B15022" s="2" t="s">
        <v>32275</v>
      </c>
    </row>
    <row r="15023" spans="1:2" x14ac:dyDescent="0.2">
      <c r="A15023" s="2" t="s">
        <v>32276</v>
      </c>
      <c r="B15023" s="2" t="s">
        <v>32277</v>
      </c>
    </row>
    <row r="15024" spans="1:2" x14ac:dyDescent="0.2">
      <c r="A15024" s="2" t="s">
        <v>32278</v>
      </c>
      <c r="B15024" s="2" t="s">
        <v>32279</v>
      </c>
    </row>
    <row r="15025" spans="1:2" x14ac:dyDescent="0.2">
      <c r="A15025" s="2" t="s">
        <v>32280</v>
      </c>
      <c r="B15025" s="2" t="s">
        <v>32281</v>
      </c>
    </row>
    <row r="15026" spans="1:2" x14ac:dyDescent="0.2">
      <c r="A15026" s="2" t="s">
        <v>32282</v>
      </c>
      <c r="B15026" s="2" t="s">
        <v>32283</v>
      </c>
    </row>
    <row r="15027" spans="1:2" x14ac:dyDescent="0.2">
      <c r="A15027" s="2" t="s">
        <v>32284</v>
      </c>
      <c r="B15027" s="2" t="s">
        <v>32285</v>
      </c>
    </row>
    <row r="15028" spans="1:2" x14ac:dyDescent="0.2">
      <c r="A15028" s="2" t="s">
        <v>32286</v>
      </c>
      <c r="B15028" s="2" t="s">
        <v>32287</v>
      </c>
    </row>
    <row r="15029" spans="1:2" x14ac:dyDescent="0.2">
      <c r="A15029" s="2" t="s">
        <v>32288</v>
      </c>
      <c r="B15029" s="2" t="s">
        <v>32289</v>
      </c>
    </row>
    <row r="15030" spans="1:2" x14ac:dyDescent="0.2">
      <c r="A15030" s="2" t="s">
        <v>32290</v>
      </c>
      <c r="B15030" s="2" t="s">
        <v>32291</v>
      </c>
    </row>
    <row r="15031" spans="1:2" x14ac:dyDescent="0.2">
      <c r="A15031" s="2" t="s">
        <v>32292</v>
      </c>
      <c r="B15031" s="2" t="s">
        <v>32293</v>
      </c>
    </row>
    <row r="15032" spans="1:2" x14ac:dyDescent="0.2">
      <c r="A15032" s="2" t="s">
        <v>32294</v>
      </c>
      <c r="B15032" s="2" t="s">
        <v>32295</v>
      </c>
    </row>
    <row r="15033" spans="1:2" x14ac:dyDescent="0.2">
      <c r="A15033" s="2" t="s">
        <v>32296</v>
      </c>
      <c r="B15033" s="2" t="s">
        <v>32297</v>
      </c>
    </row>
    <row r="15034" spans="1:2" x14ac:dyDescent="0.2">
      <c r="A15034" s="2" t="s">
        <v>32298</v>
      </c>
      <c r="B15034" s="2" t="s">
        <v>32299</v>
      </c>
    </row>
    <row r="15035" spans="1:2" x14ac:dyDescent="0.2">
      <c r="A15035" s="2" t="s">
        <v>32300</v>
      </c>
      <c r="B15035" s="2" t="s">
        <v>32301</v>
      </c>
    </row>
    <row r="15036" spans="1:2" x14ac:dyDescent="0.2">
      <c r="A15036" s="2" t="s">
        <v>32302</v>
      </c>
      <c r="B15036" s="2" t="s">
        <v>32303</v>
      </c>
    </row>
    <row r="15037" spans="1:2" x14ac:dyDescent="0.2">
      <c r="A15037" s="2" t="s">
        <v>32304</v>
      </c>
      <c r="B15037" s="2" t="s">
        <v>32305</v>
      </c>
    </row>
    <row r="15038" spans="1:2" x14ac:dyDescent="0.2">
      <c r="A15038" s="2" t="s">
        <v>32306</v>
      </c>
      <c r="B15038" s="2" t="s">
        <v>32307</v>
      </c>
    </row>
    <row r="15039" spans="1:2" x14ac:dyDescent="0.2">
      <c r="A15039" s="2" t="s">
        <v>32308</v>
      </c>
      <c r="B15039" s="2" t="s">
        <v>32309</v>
      </c>
    </row>
    <row r="15040" spans="1:2" x14ac:dyDescent="0.2">
      <c r="A15040" s="2" t="s">
        <v>32310</v>
      </c>
      <c r="B15040" s="2" t="s">
        <v>32311</v>
      </c>
    </row>
    <row r="15041" spans="1:2" x14ac:dyDescent="0.2">
      <c r="A15041" s="2" t="s">
        <v>32312</v>
      </c>
      <c r="B15041" s="2" t="s">
        <v>32313</v>
      </c>
    </row>
    <row r="15042" spans="1:2" x14ac:dyDescent="0.2">
      <c r="A15042" s="2" t="s">
        <v>32314</v>
      </c>
      <c r="B15042" s="2" t="s">
        <v>32315</v>
      </c>
    </row>
    <row r="15043" spans="1:2" x14ac:dyDescent="0.2">
      <c r="A15043" s="2" t="s">
        <v>32316</v>
      </c>
      <c r="B15043" s="2" t="s">
        <v>32317</v>
      </c>
    </row>
    <row r="15044" spans="1:2" x14ac:dyDescent="0.2">
      <c r="A15044" s="2" t="s">
        <v>32318</v>
      </c>
      <c r="B15044" s="2" t="s">
        <v>32319</v>
      </c>
    </row>
    <row r="15045" spans="1:2" x14ac:dyDescent="0.2">
      <c r="A15045" s="2" t="s">
        <v>32320</v>
      </c>
      <c r="B15045" s="2" t="s">
        <v>32321</v>
      </c>
    </row>
    <row r="15046" spans="1:2" x14ac:dyDescent="0.2">
      <c r="A15046" s="2" t="s">
        <v>32322</v>
      </c>
      <c r="B15046" s="2" t="s">
        <v>32323</v>
      </c>
    </row>
    <row r="15047" spans="1:2" x14ac:dyDescent="0.2">
      <c r="A15047" s="2" t="s">
        <v>32324</v>
      </c>
      <c r="B15047" s="2" t="s">
        <v>32325</v>
      </c>
    </row>
    <row r="15048" spans="1:2" x14ac:dyDescent="0.2">
      <c r="A15048" s="2" t="s">
        <v>32326</v>
      </c>
      <c r="B15048" s="2" t="s">
        <v>32327</v>
      </c>
    </row>
    <row r="15049" spans="1:2" x14ac:dyDescent="0.2">
      <c r="A15049" s="2" t="s">
        <v>32328</v>
      </c>
      <c r="B15049" s="2" t="s">
        <v>32329</v>
      </c>
    </row>
    <row r="15050" spans="1:2" x14ac:dyDescent="0.2">
      <c r="A15050" s="2" t="s">
        <v>32330</v>
      </c>
      <c r="B15050" s="2" t="s">
        <v>32331</v>
      </c>
    </row>
    <row r="15051" spans="1:2" x14ac:dyDescent="0.2">
      <c r="A15051" s="2" t="s">
        <v>32332</v>
      </c>
      <c r="B15051" s="2" t="s">
        <v>32333</v>
      </c>
    </row>
    <row r="15052" spans="1:2" x14ac:dyDescent="0.2">
      <c r="A15052" s="2" t="s">
        <v>32334</v>
      </c>
      <c r="B15052" s="2" t="s">
        <v>32335</v>
      </c>
    </row>
    <row r="15053" spans="1:2" x14ac:dyDescent="0.2">
      <c r="A15053" s="2" t="s">
        <v>32336</v>
      </c>
      <c r="B15053" s="2" t="s">
        <v>32337</v>
      </c>
    </row>
    <row r="15054" spans="1:2" x14ac:dyDescent="0.2">
      <c r="A15054" s="2" t="s">
        <v>32338</v>
      </c>
      <c r="B15054" s="2" t="s">
        <v>32339</v>
      </c>
    </row>
    <row r="15055" spans="1:2" x14ac:dyDescent="0.2">
      <c r="A15055" s="2" t="s">
        <v>32340</v>
      </c>
      <c r="B15055" s="2" t="s">
        <v>32341</v>
      </c>
    </row>
    <row r="15056" spans="1:2" x14ac:dyDescent="0.2">
      <c r="A15056" s="2" t="s">
        <v>32342</v>
      </c>
      <c r="B15056" s="2" t="s">
        <v>32343</v>
      </c>
    </row>
    <row r="15057" spans="1:2" x14ac:dyDescent="0.2">
      <c r="A15057" s="2" t="s">
        <v>32344</v>
      </c>
      <c r="B15057" s="2" t="s">
        <v>32345</v>
      </c>
    </row>
    <row r="15058" spans="1:2" x14ac:dyDescent="0.2">
      <c r="A15058" s="2" t="s">
        <v>32346</v>
      </c>
      <c r="B15058" s="2" t="s">
        <v>32347</v>
      </c>
    </row>
    <row r="15059" spans="1:2" x14ac:dyDescent="0.2">
      <c r="A15059" s="2" t="s">
        <v>32348</v>
      </c>
      <c r="B15059" s="2" t="s">
        <v>32349</v>
      </c>
    </row>
    <row r="15060" spans="1:2" x14ac:dyDescent="0.2">
      <c r="A15060" s="2" t="s">
        <v>32350</v>
      </c>
      <c r="B15060" s="2" t="s">
        <v>32351</v>
      </c>
    </row>
    <row r="15061" spans="1:2" x14ac:dyDescent="0.2">
      <c r="A15061" s="2" t="s">
        <v>32352</v>
      </c>
      <c r="B15061" s="2" t="s">
        <v>32353</v>
      </c>
    </row>
    <row r="15062" spans="1:2" x14ac:dyDescent="0.2">
      <c r="A15062" s="2" t="s">
        <v>32354</v>
      </c>
      <c r="B15062" s="2" t="s">
        <v>32355</v>
      </c>
    </row>
    <row r="15063" spans="1:2" x14ac:dyDescent="0.2">
      <c r="A15063" s="2" t="s">
        <v>32356</v>
      </c>
      <c r="B15063" s="2" t="s">
        <v>32357</v>
      </c>
    </row>
    <row r="15064" spans="1:2" x14ac:dyDescent="0.2">
      <c r="A15064" s="2" t="s">
        <v>32358</v>
      </c>
      <c r="B15064" s="2" t="s">
        <v>32359</v>
      </c>
    </row>
    <row r="15065" spans="1:2" x14ac:dyDescent="0.2">
      <c r="A15065" s="2" t="s">
        <v>32360</v>
      </c>
      <c r="B15065" s="2" t="s">
        <v>32361</v>
      </c>
    </row>
    <row r="15066" spans="1:2" x14ac:dyDescent="0.2">
      <c r="A15066" s="2" t="s">
        <v>32362</v>
      </c>
      <c r="B15066" s="2" t="s">
        <v>32363</v>
      </c>
    </row>
    <row r="15067" spans="1:2" x14ac:dyDescent="0.2">
      <c r="A15067" s="2" t="s">
        <v>32364</v>
      </c>
      <c r="B15067" s="2" t="s">
        <v>32365</v>
      </c>
    </row>
    <row r="15068" spans="1:2" x14ac:dyDescent="0.2">
      <c r="A15068" s="2" t="s">
        <v>32366</v>
      </c>
      <c r="B15068" s="2" t="s">
        <v>32367</v>
      </c>
    </row>
    <row r="15069" spans="1:2" x14ac:dyDescent="0.2">
      <c r="A15069" s="2" t="s">
        <v>32368</v>
      </c>
      <c r="B15069" s="2" t="s">
        <v>32369</v>
      </c>
    </row>
    <row r="15070" spans="1:2" x14ac:dyDescent="0.2">
      <c r="A15070" s="2" t="s">
        <v>32370</v>
      </c>
      <c r="B15070" s="2" t="s">
        <v>32371</v>
      </c>
    </row>
    <row r="15071" spans="1:2" x14ac:dyDescent="0.2">
      <c r="A15071" s="2" t="s">
        <v>32372</v>
      </c>
      <c r="B15071" s="2" t="s">
        <v>32373</v>
      </c>
    </row>
    <row r="15072" spans="1:2" x14ac:dyDescent="0.2">
      <c r="A15072" s="2" t="s">
        <v>32374</v>
      </c>
      <c r="B15072" s="2" t="s">
        <v>32375</v>
      </c>
    </row>
    <row r="15073" spans="1:2" x14ac:dyDescent="0.2">
      <c r="A15073" s="2" t="s">
        <v>32376</v>
      </c>
      <c r="B15073" s="2" t="s">
        <v>32377</v>
      </c>
    </row>
    <row r="15074" spans="1:2" x14ac:dyDescent="0.2">
      <c r="A15074" s="2" t="s">
        <v>32378</v>
      </c>
      <c r="B15074" s="2" t="s">
        <v>32379</v>
      </c>
    </row>
    <row r="15075" spans="1:2" x14ac:dyDescent="0.2">
      <c r="A15075" s="2" t="s">
        <v>32380</v>
      </c>
      <c r="B15075" s="2" t="s">
        <v>32381</v>
      </c>
    </row>
    <row r="15076" spans="1:2" x14ac:dyDescent="0.2">
      <c r="A15076" s="2" t="s">
        <v>32382</v>
      </c>
      <c r="B15076" s="2" t="s">
        <v>32383</v>
      </c>
    </row>
    <row r="15077" spans="1:2" x14ac:dyDescent="0.2">
      <c r="A15077" s="2" t="s">
        <v>32384</v>
      </c>
      <c r="B15077" s="2" t="s">
        <v>32385</v>
      </c>
    </row>
    <row r="15078" spans="1:2" x14ac:dyDescent="0.2">
      <c r="A15078" s="2" t="s">
        <v>32386</v>
      </c>
      <c r="B15078" s="2" t="s">
        <v>32387</v>
      </c>
    </row>
    <row r="15079" spans="1:2" x14ac:dyDescent="0.2">
      <c r="A15079" s="2" t="s">
        <v>32388</v>
      </c>
      <c r="B15079" s="2" t="s">
        <v>32389</v>
      </c>
    </row>
    <row r="15080" spans="1:2" x14ac:dyDescent="0.2">
      <c r="A15080" s="2" t="s">
        <v>32390</v>
      </c>
      <c r="B15080" s="2" t="s">
        <v>32391</v>
      </c>
    </row>
    <row r="15081" spans="1:2" x14ac:dyDescent="0.2">
      <c r="A15081" s="2" t="s">
        <v>32392</v>
      </c>
      <c r="B15081" s="2" t="s">
        <v>32393</v>
      </c>
    </row>
    <row r="15082" spans="1:2" x14ac:dyDescent="0.2">
      <c r="A15082" s="2" t="s">
        <v>32394</v>
      </c>
      <c r="B15082" s="2" t="s">
        <v>32395</v>
      </c>
    </row>
    <row r="15083" spans="1:2" x14ac:dyDescent="0.2">
      <c r="A15083" s="2" t="s">
        <v>32396</v>
      </c>
      <c r="B15083" s="2" t="s">
        <v>32397</v>
      </c>
    </row>
    <row r="15084" spans="1:2" x14ac:dyDescent="0.2">
      <c r="A15084" s="2" t="s">
        <v>32398</v>
      </c>
      <c r="B15084" s="2" t="s">
        <v>32399</v>
      </c>
    </row>
    <row r="15085" spans="1:2" x14ac:dyDescent="0.2">
      <c r="A15085" s="2" t="s">
        <v>32400</v>
      </c>
      <c r="B15085" s="2" t="s">
        <v>32401</v>
      </c>
    </row>
    <row r="15086" spans="1:2" x14ac:dyDescent="0.2">
      <c r="A15086" s="2" t="s">
        <v>32402</v>
      </c>
      <c r="B15086" s="2" t="s">
        <v>32403</v>
      </c>
    </row>
    <row r="15087" spans="1:2" x14ac:dyDescent="0.2">
      <c r="A15087" s="2" t="s">
        <v>32404</v>
      </c>
      <c r="B15087" s="2" t="s">
        <v>32405</v>
      </c>
    </row>
    <row r="15088" spans="1:2" x14ac:dyDescent="0.2">
      <c r="A15088" s="2" t="s">
        <v>32406</v>
      </c>
      <c r="B15088" s="2" t="s">
        <v>32407</v>
      </c>
    </row>
    <row r="15089" spans="1:2" x14ac:dyDescent="0.2">
      <c r="A15089" s="2" t="s">
        <v>32408</v>
      </c>
      <c r="B15089" s="2" t="s">
        <v>32409</v>
      </c>
    </row>
    <row r="15090" spans="1:2" x14ac:dyDescent="0.2">
      <c r="A15090" s="2" t="s">
        <v>32410</v>
      </c>
      <c r="B15090" s="2" t="s">
        <v>32411</v>
      </c>
    </row>
    <row r="15091" spans="1:2" x14ac:dyDescent="0.2">
      <c r="A15091" s="2" t="s">
        <v>32412</v>
      </c>
      <c r="B15091" s="2" t="s">
        <v>32413</v>
      </c>
    </row>
    <row r="15092" spans="1:2" x14ac:dyDescent="0.2">
      <c r="A15092" s="2" t="s">
        <v>32414</v>
      </c>
      <c r="B15092" s="2" t="s">
        <v>32415</v>
      </c>
    </row>
    <row r="15093" spans="1:2" x14ac:dyDescent="0.2">
      <c r="A15093" s="2" t="s">
        <v>32416</v>
      </c>
      <c r="B15093" s="2" t="s">
        <v>32417</v>
      </c>
    </row>
    <row r="15094" spans="1:2" x14ac:dyDescent="0.2">
      <c r="A15094" s="2" t="s">
        <v>32418</v>
      </c>
      <c r="B15094" s="2" t="s">
        <v>32419</v>
      </c>
    </row>
    <row r="15095" spans="1:2" x14ac:dyDescent="0.2">
      <c r="A15095" s="2" t="s">
        <v>32420</v>
      </c>
      <c r="B15095" s="2" t="s">
        <v>32421</v>
      </c>
    </row>
    <row r="15096" spans="1:2" x14ac:dyDescent="0.2">
      <c r="A15096" s="2" t="s">
        <v>32422</v>
      </c>
      <c r="B15096" s="2" t="s">
        <v>32423</v>
      </c>
    </row>
    <row r="15097" spans="1:2" x14ac:dyDescent="0.2">
      <c r="A15097" s="2" t="s">
        <v>32424</v>
      </c>
      <c r="B15097" s="2" t="s">
        <v>32425</v>
      </c>
    </row>
    <row r="15098" spans="1:2" x14ac:dyDescent="0.2">
      <c r="A15098" s="2" t="s">
        <v>32426</v>
      </c>
      <c r="B15098" s="2" t="s">
        <v>32427</v>
      </c>
    </row>
    <row r="15099" spans="1:2" x14ac:dyDescent="0.2">
      <c r="A15099" s="2" t="s">
        <v>32428</v>
      </c>
      <c r="B15099" s="2" t="s">
        <v>32429</v>
      </c>
    </row>
    <row r="15100" spans="1:2" x14ac:dyDescent="0.2">
      <c r="A15100" s="2" t="s">
        <v>32430</v>
      </c>
      <c r="B15100" s="2" t="s">
        <v>32431</v>
      </c>
    </row>
    <row r="15101" spans="1:2" x14ac:dyDescent="0.2">
      <c r="A15101" s="2" t="s">
        <v>32432</v>
      </c>
      <c r="B15101" s="2" t="s">
        <v>32433</v>
      </c>
    </row>
    <row r="15102" spans="1:2" x14ac:dyDescent="0.2">
      <c r="A15102" s="2" t="s">
        <v>32434</v>
      </c>
      <c r="B15102" s="2" t="s">
        <v>32435</v>
      </c>
    </row>
    <row r="15103" spans="1:2" x14ac:dyDescent="0.2">
      <c r="A15103" s="2" t="s">
        <v>32436</v>
      </c>
      <c r="B15103" s="2" t="s">
        <v>32437</v>
      </c>
    </row>
    <row r="15104" spans="1:2" x14ac:dyDescent="0.2">
      <c r="A15104" s="2" t="s">
        <v>32438</v>
      </c>
      <c r="B15104" s="2" t="s">
        <v>32439</v>
      </c>
    </row>
    <row r="15105" spans="1:2" x14ac:dyDescent="0.2">
      <c r="A15105" s="2" t="s">
        <v>32440</v>
      </c>
      <c r="B15105" s="2" t="s">
        <v>32441</v>
      </c>
    </row>
    <row r="15106" spans="1:2" x14ac:dyDescent="0.2">
      <c r="A15106" s="2" t="s">
        <v>32442</v>
      </c>
      <c r="B15106" s="2" t="s">
        <v>32443</v>
      </c>
    </row>
    <row r="15107" spans="1:2" x14ac:dyDescent="0.2">
      <c r="A15107" s="2" t="s">
        <v>32444</v>
      </c>
      <c r="B15107" s="2" t="s">
        <v>32445</v>
      </c>
    </row>
    <row r="15108" spans="1:2" x14ac:dyDescent="0.2">
      <c r="A15108" s="2" t="s">
        <v>32446</v>
      </c>
      <c r="B15108" s="2" t="s">
        <v>32447</v>
      </c>
    </row>
    <row r="15109" spans="1:2" x14ac:dyDescent="0.2">
      <c r="A15109" s="2" t="s">
        <v>32448</v>
      </c>
      <c r="B15109" s="2" t="s">
        <v>32449</v>
      </c>
    </row>
    <row r="15110" spans="1:2" x14ac:dyDescent="0.2">
      <c r="A15110" s="2" t="s">
        <v>32450</v>
      </c>
      <c r="B15110" s="2" t="s">
        <v>32451</v>
      </c>
    </row>
    <row r="15111" spans="1:2" x14ac:dyDescent="0.2">
      <c r="A15111" s="2" t="s">
        <v>32452</v>
      </c>
      <c r="B15111" s="2" t="s">
        <v>32453</v>
      </c>
    </row>
    <row r="15112" spans="1:2" x14ac:dyDescent="0.2">
      <c r="A15112" s="2" t="s">
        <v>32454</v>
      </c>
      <c r="B15112" s="2" t="s">
        <v>32455</v>
      </c>
    </row>
    <row r="15113" spans="1:2" x14ac:dyDescent="0.2">
      <c r="A15113" s="2" t="s">
        <v>32456</v>
      </c>
      <c r="B15113" s="2" t="s">
        <v>32457</v>
      </c>
    </row>
    <row r="15114" spans="1:2" x14ac:dyDescent="0.2">
      <c r="A15114" s="2" t="s">
        <v>32458</v>
      </c>
      <c r="B15114" s="2" t="s">
        <v>32459</v>
      </c>
    </row>
    <row r="15115" spans="1:2" x14ac:dyDescent="0.2">
      <c r="A15115" s="2" t="s">
        <v>32460</v>
      </c>
      <c r="B15115" s="2" t="s">
        <v>32461</v>
      </c>
    </row>
    <row r="15116" spans="1:2" x14ac:dyDescent="0.2">
      <c r="A15116" s="2" t="s">
        <v>32462</v>
      </c>
      <c r="B15116" s="2" t="s">
        <v>32463</v>
      </c>
    </row>
    <row r="15117" spans="1:2" x14ac:dyDescent="0.2">
      <c r="A15117" s="2" t="s">
        <v>32464</v>
      </c>
      <c r="B15117" s="2" t="s">
        <v>32465</v>
      </c>
    </row>
    <row r="15118" spans="1:2" x14ac:dyDescent="0.2">
      <c r="A15118" s="2" t="s">
        <v>32466</v>
      </c>
      <c r="B15118" s="2" t="s">
        <v>32467</v>
      </c>
    </row>
    <row r="15119" spans="1:2" x14ac:dyDescent="0.2">
      <c r="A15119" s="2" t="s">
        <v>32468</v>
      </c>
      <c r="B15119" s="2" t="s">
        <v>32469</v>
      </c>
    </row>
    <row r="15120" spans="1:2" x14ac:dyDescent="0.2">
      <c r="A15120" s="2" t="s">
        <v>32470</v>
      </c>
      <c r="B15120" s="2" t="s">
        <v>32471</v>
      </c>
    </row>
    <row r="15121" spans="1:2" x14ac:dyDescent="0.2">
      <c r="A15121" s="2" t="s">
        <v>32472</v>
      </c>
      <c r="B15121" s="2" t="s">
        <v>32473</v>
      </c>
    </row>
    <row r="15122" spans="1:2" x14ac:dyDescent="0.2">
      <c r="A15122" s="2" t="s">
        <v>32474</v>
      </c>
      <c r="B15122" s="2" t="s">
        <v>32475</v>
      </c>
    </row>
    <row r="15123" spans="1:2" x14ac:dyDescent="0.2">
      <c r="A15123" s="2" t="s">
        <v>32476</v>
      </c>
      <c r="B15123" s="2" t="s">
        <v>32477</v>
      </c>
    </row>
    <row r="15124" spans="1:2" x14ac:dyDescent="0.2">
      <c r="A15124" s="2" t="s">
        <v>32478</v>
      </c>
      <c r="B15124" s="2" t="s">
        <v>32479</v>
      </c>
    </row>
    <row r="15125" spans="1:2" x14ac:dyDescent="0.2">
      <c r="A15125" s="2" t="s">
        <v>32480</v>
      </c>
      <c r="B15125" s="2" t="s">
        <v>32481</v>
      </c>
    </row>
    <row r="15126" spans="1:2" x14ac:dyDescent="0.2">
      <c r="A15126" s="2" t="s">
        <v>32482</v>
      </c>
      <c r="B15126" s="2" t="s">
        <v>32483</v>
      </c>
    </row>
    <row r="15127" spans="1:2" x14ac:dyDescent="0.2">
      <c r="A15127" s="2" t="s">
        <v>32484</v>
      </c>
      <c r="B15127" s="2" t="s">
        <v>32485</v>
      </c>
    </row>
    <row r="15128" spans="1:2" x14ac:dyDescent="0.2">
      <c r="A15128" s="2" t="s">
        <v>32486</v>
      </c>
      <c r="B15128" s="2" t="s">
        <v>32487</v>
      </c>
    </row>
    <row r="15129" spans="1:2" x14ac:dyDescent="0.2">
      <c r="A15129" s="2" t="s">
        <v>32488</v>
      </c>
      <c r="B15129" s="2" t="s">
        <v>32489</v>
      </c>
    </row>
    <row r="15130" spans="1:2" x14ac:dyDescent="0.2">
      <c r="A15130" s="2" t="s">
        <v>32490</v>
      </c>
      <c r="B15130" s="2" t="s">
        <v>32491</v>
      </c>
    </row>
    <row r="15131" spans="1:2" x14ac:dyDescent="0.2">
      <c r="A15131" s="2" t="s">
        <v>32492</v>
      </c>
      <c r="B15131" s="2" t="s">
        <v>32493</v>
      </c>
    </row>
    <row r="15132" spans="1:2" x14ac:dyDescent="0.2">
      <c r="A15132" s="2" t="s">
        <v>32494</v>
      </c>
      <c r="B15132" s="2" t="s">
        <v>32495</v>
      </c>
    </row>
    <row r="15133" spans="1:2" x14ac:dyDescent="0.2">
      <c r="A15133" s="2" t="s">
        <v>32496</v>
      </c>
      <c r="B15133" s="2" t="s">
        <v>32497</v>
      </c>
    </row>
    <row r="15134" spans="1:2" x14ac:dyDescent="0.2">
      <c r="A15134" s="2" t="s">
        <v>32498</v>
      </c>
      <c r="B15134" s="2" t="s">
        <v>32499</v>
      </c>
    </row>
    <row r="15135" spans="1:2" x14ac:dyDescent="0.2">
      <c r="A15135" s="2" t="s">
        <v>32500</v>
      </c>
      <c r="B15135" s="2" t="s">
        <v>32501</v>
      </c>
    </row>
    <row r="15136" spans="1:2" x14ac:dyDescent="0.2">
      <c r="A15136" s="2" t="s">
        <v>32502</v>
      </c>
      <c r="B15136" s="2" t="s">
        <v>32503</v>
      </c>
    </row>
    <row r="15137" spans="1:2" x14ac:dyDescent="0.2">
      <c r="A15137" s="2" t="s">
        <v>32504</v>
      </c>
      <c r="B15137" s="2" t="s">
        <v>32505</v>
      </c>
    </row>
    <row r="15138" spans="1:2" x14ac:dyDescent="0.2">
      <c r="A15138" s="2" t="s">
        <v>32506</v>
      </c>
      <c r="B15138" s="2" t="s">
        <v>32507</v>
      </c>
    </row>
    <row r="15139" spans="1:2" x14ac:dyDescent="0.2">
      <c r="A15139" s="2" t="s">
        <v>32508</v>
      </c>
      <c r="B15139" s="2" t="s">
        <v>32509</v>
      </c>
    </row>
    <row r="15140" spans="1:2" x14ac:dyDescent="0.2">
      <c r="A15140" s="2" t="s">
        <v>32510</v>
      </c>
      <c r="B15140" s="2" t="s">
        <v>32511</v>
      </c>
    </row>
    <row r="15141" spans="1:2" x14ac:dyDescent="0.2">
      <c r="A15141" s="2" t="s">
        <v>32512</v>
      </c>
      <c r="B15141" s="2" t="s">
        <v>32513</v>
      </c>
    </row>
    <row r="15142" spans="1:2" x14ac:dyDescent="0.2">
      <c r="A15142" s="2" t="s">
        <v>32514</v>
      </c>
      <c r="B15142" s="2" t="s">
        <v>32515</v>
      </c>
    </row>
    <row r="15143" spans="1:2" x14ac:dyDescent="0.2">
      <c r="A15143" s="2" t="s">
        <v>32516</v>
      </c>
      <c r="B15143" s="2" t="s">
        <v>32517</v>
      </c>
    </row>
    <row r="15144" spans="1:2" x14ac:dyDescent="0.2">
      <c r="A15144" s="2" t="s">
        <v>32518</v>
      </c>
      <c r="B15144" s="2" t="s">
        <v>32519</v>
      </c>
    </row>
    <row r="15145" spans="1:2" x14ac:dyDescent="0.2">
      <c r="A15145" s="2" t="s">
        <v>32520</v>
      </c>
      <c r="B15145" s="2" t="s">
        <v>32521</v>
      </c>
    </row>
    <row r="15146" spans="1:2" x14ac:dyDescent="0.2">
      <c r="A15146" s="2" t="s">
        <v>32522</v>
      </c>
      <c r="B15146" s="2" t="s">
        <v>32523</v>
      </c>
    </row>
    <row r="15147" spans="1:2" x14ac:dyDescent="0.2">
      <c r="A15147" s="2" t="s">
        <v>32524</v>
      </c>
      <c r="B15147" s="2" t="s">
        <v>32525</v>
      </c>
    </row>
    <row r="15148" spans="1:2" x14ac:dyDescent="0.2">
      <c r="A15148" s="2" t="s">
        <v>32526</v>
      </c>
      <c r="B15148" s="2" t="s">
        <v>32527</v>
      </c>
    </row>
    <row r="15149" spans="1:2" x14ac:dyDescent="0.2">
      <c r="A15149" s="2" t="s">
        <v>32528</v>
      </c>
      <c r="B15149" s="2" t="s">
        <v>32529</v>
      </c>
    </row>
    <row r="15150" spans="1:2" x14ac:dyDescent="0.2">
      <c r="A15150" s="2" t="s">
        <v>32530</v>
      </c>
      <c r="B15150" s="2" t="s">
        <v>32531</v>
      </c>
    </row>
    <row r="15151" spans="1:2" x14ac:dyDescent="0.2">
      <c r="A15151" s="2" t="s">
        <v>32532</v>
      </c>
      <c r="B15151" s="2" t="s">
        <v>32533</v>
      </c>
    </row>
    <row r="15152" spans="1:2" x14ac:dyDescent="0.2">
      <c r="A15152" s="2" t="s">
        <v>32534</v>
      </c>
      <c r="B15152" s="2" t="s">
        <v>32535</v>
      </c>
    </row>
    <row r="15153" spans="1:2" x14ac:dyDescent="0.2">
      <c r="A15153" s="2" t="s">
        <v>32536</v>
      </c>
      <c r="B15153" s="2" t="s">
        <v>32537</v>
      </c>
    </row>
    <row r="15154" spans="1:2" x14ac:dyDescent="0.2">
      <c r="A15154" s="2" t="s">
        <v>32538</v>
      </c>
      <c r="B15154" s="2" t="s">
        <v>32539</v>
      </c>
    </row>
    <row r="15155" spans="1:2" x14ac:dyDescent="0.2">
      <c r="A15155" s="2" t="s">
        <v>32540</v>
      </c>
      <c r="B15155" s="2" t="s">
        <v>32541</v>
      </c>
    </row>
    <row r="15156" spans="1:2" x14ac:dyDescent="0.2">
      <c r="A15156" s="2" t="s">
        <v>32542</v>
      </c>
      <c r="B15156" s="2" t="s">
        <v>32543</v>
      </c>
    </row>
    <row r="15157" spans="1:2" x14ac:dyDescent="0.2">
      <c r="A15157" s="2" t="s">
        <v>32544</v>
      </c>
      <c r="B15157" s="2" t="s">
        <v>32545</v>
      </c>
    </row>
    <row r="15158" spans="1:2" x14ac:dyDescent="0.2">
      <c r="A15158" s="2" t="s">
        <v>32546</v>
      </c>
      <c r="B15158" s="2" t="s">
        <v>32547</v>
      </c>
    </row>
    <row r="15159" spans="1:2" x14ac:dyDescent="0.2">
      <c r="A15159" s="2" t="s">
        <v>32548</v>
      </c>
      <c r="B15159" s="2" t="s">
        <v>32549</v>
      </c>
    </row>
    <row r="15160" spans="1:2" x14ac:dyDescent="0.2">
      <c r="A15160" s="2" t="s">
        <v>32550</v>
      </c>
      <c r="B15160" s="2" t="s">
        <v>32551</v>
      </c>
    </row>
    <row r="15161" spans="1:2" x14ac:dyDescent="0.2">
      <c r="A15161" s="2" t="s">
        <v>32552</v>
      </c>
      <c r="B15161" s="2" t="s">
        <v>32553</v>
      </c>
    </row>
    <row r="15162" spans="1:2" x14ac:dyDescent="0.2">
      <c r="A15162" s="2" t="s">
        <v>32554</v>
      </c>
      <c r="B15162" s="2" t="s">
        <v>32555</v>
      </c>
    </row>
    <row r="15163" spans="1:2" x14ac:dyDescent="0.2">
      <c r="A15163" s="2" t="s">
        <v>32556</v>
      </c>
      <c r="B15163" s="2" t="s">
        <v>32557</v>
      </c>
    </row>
    <row r="15164" spans="1:2" x14ac:dyDescent="0.2">
      <c r="A15164" s="2" t="s">
        <v>32558</v>
      </c>
      <c r="B15164" s="2" t="s">
        <v>32559</v>
      </c>
    </row>
    <row r="15165" spans="1:2" x14ac:dyDescent="0.2">
      <c r="A15165" s="2" t="s">
        <v>32560</v>
      </c>
      <c r="B15165" s="2" t="s">
        <v>32561</v>
      </c>
    </row>
    <row r="15166" spans="1:2" x14ac:dyDescent="0.2">
      <c r="A15166" s="2" t="s">
        <v>32562</v>
      </c>
      <c r="B15166" s="2" t="s">
        <v>32563</v>
      </c>
    </row>
    <row r="15167" spans="1:2" x14ac:dyDescent="0.2">
      <c r="A15167" s="2" t="s">
        <v>32564</v>
      </c>
      <c r="B15167" s="2" t="s">
        <v>32565</v>
      </c>
    </row>
    <row r="15168" spans="1:2" x14ac:dyDescent="0.2">
      <c r="A15168" s="2" t="s">
        <v>32566</v>
      </c>
      <c r="B15168" s="2" t="s">
        <v>32567</v>
      </c>
    </row>
    <row r="15169" spans="1:2" x14ac:dyDescent="0.2">
      <c r="A15169" s="2" t="s">
        <v>32568</v>
      </c>
      <c r="B15169" s="2" t="s">
        <v>32569</v>
      </c>
    </row>
    <row r="15170" spans="1:2" x14ac:dyDescent="0.2">
      <c r="A15170" s="2" t="s">
        <v>32570</v>
      </c>
      <c r="B15170" s="2" t="s">
        <v>32571</v>
      </c>
    </row>
    <row r="15171" spans="1:2" x14ac:dyDescent="0.2">
      <c r="A15171" s="2" t="s">
        <v>32572</v>
      </c>
      <c r="B15171" s="2" t="s">
        <v>32573</v>
      </c>
    </row>
    <row r="15172" spans="1:2" x14ac:dyDescent="0.2">
      <c r="A15172" s="2" t="s">
        <v>32574</v>
      </c>
      <c r="B15172" s="2" t="s">
        <v>32575</v>
      </c>
    </row>
    <row r="15173" spans="1:2" x14ac:dyDescent="0.2">
      <c r="A15173" s="2" t="s">
        <v>32576</v>
      </c>
      <c r="B15173" s="2" t="s">
        <v>32577</v>
      </c>
    </row>
    <row r="15174" spans="1:2" x14ac:dyDescent="0.2">
      <c r="A15174" s="2" t="s">
        <v>32578</v>
      </c>
      <c r="B15174" s="2" t="s">
        <v>32579</v>
      </c>
    </row>
    <row r="15175" spans="1:2" x14ac:dyDescent="0.2">
      <c r="A15175" s="2" t="s">
        <v>32580</v>
      </c>
      <c r="B15175" s="2" t="s">
        <v>32581</v>
      </c>
    </row>
    <row r="15176" spans="1:2" x14ac:dyDescent="0.2">
      <c r="A15176" s="2" t="s">
        <v>32582</v>
      </c>
      <c r="B15176" s="2" t="s">
        <v>32583</v>
      </c>
    </row>
    <row r="15177" spans="1:2" x14ac:dyDescent="0.2">
      <c r="A15177" s="2" t="s">
        <v>32584</v>
      </c>
      <c r="B15177" s="2" t="s">
        <v>32585</v>
      </c>
    </row>
    <row r="15178" spans="1:2" x14ac:dyDescent="0.2">
      <c r="A15178" s="2" t="s">
        <v>32586</v>
      </c>
      <c r="B15178" s="2" t="s">
        <v>32587</v>
      </c>
    </row>
    <row r="15179" spans="1:2" x14ac:dyDescent="0.2">
      <c r="A15179" s="2" t="s">
        <v>32588</v>
      </c>
      <c r="B15179" s="2" t="s">
        <v>32589</v>
      </c>
    </row>
    <row r="15180" spans="1:2" x14ac:dyDescent="0.2">
      <c r="A15180" s="2" t="s">
        <v>32590</v>
      </c>
      <c r="B15180" s="2" t="s">
        <v>32591</v>
      </c>
    </row>
    <row r="15181" spans="1:2" x14ac:dyDescent="0.2">
      <c r="A15181" s="2" t="s">
        <v>32592</v>
      </c>
      <c r="B15181" s="2" t="s">
        <v>32593</v>
      </c>
    </row>
    <row r="15182" spans="1:2" x14ac:dyDescent="0.2">
      <c r="A15182" s="2" t="s">
        <v>32594</v>
      </c>
      <c r="B15182" s="2" t="s">
        <v>32595</v>
      </c>
    </row>
    <row r="15183" spans="1:2" x14ac:dyDescent="0.2">
      <c r="A15183" s="2" t="s">
        <v>32596</v>
      </c>
      <c r="B15183" s="2" t="s">
        <v>32597</v>
      </c>
    </row>
    <row r="15184" spans="1:2" x14ac:dyDescent="0.2">
      <c r="A15184" s="2" t="s">
        <v>32598</v>
      </c>
      <c r="B15184" s="2" t="s">
        <v>32599</v>
      </c>
    </row>
    <row r="15185" spans="1:2" x14ac:dyDescent="0.2">
      <c r="A15185" s="2" t="s">
        <v>32600</v>
      </c>
      <c r="B15185" s="2" t="s">
        <v>32601</v>
      </c>
    </row>
    <row r="15186" spans="1:2" x14ac:dyDescent="0.2">
      <c r="A15186" s="2" t="s">
        <v>32602</v>
      </c>
      <c r="B15186" s="2" t="s">
        <v>32603</v>
      </c>
    </row>
    <row r="15187" spans="1:2" x14ac:dyDescent="0.2">
      <c r="A15187" s="2" t="s">
        <v>32604</v>
      </c>
      <c r="B15187" s="2" t="s">
        <v>32605</v>
      </c>
    </row>
    <row r="15188" spans="1:2" x14ac:dyDescent="0.2">
      <c r="A15188" s="2" t="s">
        <v>32606</v>
      </c>
      <c r="B15188" s="2" t="s">
        <v>32607</v>
      </c>
    </row>
    <row r="15189" spans="1:2" x14ac:dyDescent="0.2">
      <c r="A15189" s="2" t="s">
        <v>32608</v>
      </c>
      <c r="B15189" s="2" t="s">
        <v>32609</v>
      </c>
    </row>
    <row r="15190" spans="1:2" x14ac:dyDescent="0.2">
      <c r="A15190" s="2" t="s">
        <v>32610</v>
      </c>
      <c r="B15190" s="2" t="s">
        <v>32611</v>
      </c>
    </row>
    <row r="15191" spans="1:2" x14ac:dyDescent="0.2">
      <c r="A15191" s="2" t="s">
        <v>32612</v>
      </c>
      <c r="B15191" s="2" t="s">
        <v>32613</v>
      </c>
    </row>
    <row r="15192" spans="1:2" x14ac:dyDescent="0.2">
      <c r="A15192" s="2" t="s">
        <v>32614</v>
      </c>
      <c r="B15192" s="2" t="s">
        <v>32615</v>
      </c>
    </row>
    <row r="15193" spans="1:2" x14ac:dyDescent="0.2">
      <c r="A15193" s="2" t="s">
        <v>32616</v>
      </c>
      <c r="B15193" s="2" t="s">
        <v>32617</v>
      </c>
    </row>
    <row r="15194" spans="1:2" x14ac:dyDescent="0.2">
      <c r="A15194" s="2" t="s">
        <v>32618</v>
      </c>
      <c r="B15194" s="2" t="s">
        <v>32619</v>
      </c>
    </row>
    <row r="15195" spans="1:2" x14ac:dyDescent="0.2">
      <c r="A15195" s="2" t="s">
        <v>32620</v>
      </c>
      <c r="B15195" s="2" t="s">
        <v>32621</v>
      </c>
    </row>
    <row r="15196" spans="1:2" x14ac:dyDescent="0.2">
      <c r="A15196" s="2" t="s">
        <v>32622</v>
      </c>
      <c r="B15196" s="2" t="s">
        <v>32623</v>
      </c>
    </row>
    <row r="15197" spans="1:2" x14ac:dyDescent="0.2">
      <c r="A15197" s="2" t="s">
        <v>32624</v>
      </c>
      <c r="B15197" s="2" t="s">
        <v>32625</v>
      </c>
    </row>
    <row r="15198" spans="1:2" x14ac:dyDescent="0.2">
      <c r="A15198" s="2" t="s">
        <v>32626</v>
      </c>
      <c r="B15198" s="2" t="s">
        <v>32627</v>
      </c>
    </row>
    <row r="15199" spans="1:2" x14ac:dyDescent="0.2">
      <c r="A15199" s="2" t="s">
        <v>32628</v>
      </c>
      <c r="B15199" s="2" t="s">
        <v>32629</v>
      </c>
    </row>
    <row r="15200" spans="1:2" x14ac:dyDescent="0.2">
      <c r="A15200" s="2" t="s">
        <v>32630</v>
      </c>
      <c r="B15200" s="2" t="s">
        <v>32631</v>
      </c>
    </row>
    <row r="15201" spans="1:2" x14ac:dyDescent="0.2">
      <c r="A15201" s="2" t="s">
        <v>32632</v>
      </c>
      <c r="B15201" s="2" t="s">
        <v>32633</v>
      </c>
    </row>
    <row r="15202" spans="1:2" x14ac:dyDescent="0.2">
      <c r="A15202" s="2" t="s">
        <v>32634</v>
      </c>
      <c r="B15202" s="2" t="s">
        <v>32635</v>
      </c>
    </row>
    <row r="15203" spans="1:2" x14ac:dyDescent="0.2">
      <c r="A15203" s="2" t="s">
        <v>32636</v>
      </c>
      <c r="B15203" s="2" t="s">
        <v>32637</v>
      </c>
    </row>
    <row r="15204" spans="1:2" x14ac:dyDescent="0.2">
      <c r="A15204" s="2" t="s">
        <v>32638</v>
      </c>
      <c r="B15204" s="2" t="s">
        <v>32639</v>
      </c>
    </row>
    <row r="15205" spans="1:2" x14ac:dyDescent="0.2">
      <c r="A15205" s="2" t="s">
        <v>32640</v>
      </c>
      <c r="B15205" s="2" t="s">
        <v>32641</v>
      </c>
    </row>
    <row r="15206" spans="1:2" x14ac:dyDescent="0.2">
      <c r="A15206" s="2" t="s">
        <v>32642</v>
      </c>
      <c r="B15206" s="2" t="s">
        <v>32643</v>
      </c>
    </row>
    <row r="15207" spans="1:2" x14ac:dyDescent="0.2">
      <c r="A15207" s="2" t="s">
        <v>32644</v>
      </c>
      <c r="B15207" s="2" t="s">
        <v>32645</v>
      </c>
    </row>
    <row r="15208" spans="1:2" x14ac:dyDescent="0.2">
      <c r="A15208" s="2" t="s">
        <v>32646</v>
      </c>
      <c r="B15208" s="2" t="s">
        <v>32647</v>
      </c>
    </row>
    <row r="15209" spans="1:2" x14ac:dyDescent="0.2">
      <c r="A15209" s="2" t="s">
        <v>32648</v>
      </c>
      <c r="B15209" s="2" t="s">
        <v>32649</v>
      </c>
    </row>
    <row r="15210" spans="1:2" x14ac:dyDescent="0.2">
      <c r="A15210" s="2" t="s">
        <v>32650</v>
      </c>
      <c r="B15210" s="2" t="s">
        <v>32651</v>
      </c>
    </row>
    <row r="15211" spans="1:2" x14ac:dyDescent="0.2">
      <c r="A15211" s="2" t="s">
        <v>32652</v>
      </c>
      <c r="B15211" s="2" t="s">
        <v>32653</v>
      </c>
    </row>
    <row r="15212" spans="1:2" x14ac:dyDescent="0.2">
      <c r="A15212" s="2" t="s">
        <v>32654</v>
      </c>
      <c r="B15212" s="2" t="s">
        <v>32655</v>
      </c>
    </row>
    <row r="15213" spans="1:2" x14ac:dyDescent="0.2">
      <c r="A15213" s="2" t="s">
        <v>32656</v>
      </c>
      <c r="B15213" s="2" t="s">
        <v>32657</v>
      </c>
    </row>
    <row r="15214" spans="1:2" x14ac:dyDescent="0.2">
      <c r="A15214" s="2" t="s">
        <v>32658</v>
      </c>
      <c r="B15214" s="2" t="s">
        <v>32659</v>
      </c>
    </row>
    <row r="15215" spans="1:2" x14ac:dyDescent="0.2">
      <c r="A15215" s="2" t="s">
        <v>32660</v>
      </c>
      <c r="B15215" s="2" t="s">
        <v>32661</v>
      </c>
    </row>
    <row r="15216" spans="1:2" x14ac:dyDescent="0.2">
      <c r="A15216" s="2" t="s">
        <v>32662</v>
      </c>
      <c r="B15216" s="2" t="s">
        <v>32663</v>
      </c>
    </row>
    <row r="15217" spans="1:2" x14ac:dyDescent="0.2">
      <c r="A15217" s="2" t="s">
        <v>32664</v>
      </c>
      <c r="B15217" s="2" t="s">
        <v>32665</v>
      </c>
    </row>
    <row r="15218" spans="1:2" x14ac:dyDescent="0.2">
      <c r="A15218" s="2" t="s">
        <v>32666</v>
      </c>
      <c r="B15218" s="2" t="s">
        <v>32667</v>
      </c>
    </row>
    <row r="15219" spans="1:2" x14ac:dyDescent="0.2">
      <c r="A15219" s="2" t="s">
        <v>32668</v>
      </c>
      <c r="B15219" s="2" t="s">
        <v>32669</v>
      </c>
    </row>
    <row r="15220" spans="1:2" x14ac:dyDescent="0.2">
      <c r="A15220" s="2" t="s">
        <v>32670</v>
      </c>
      <c r="B15220" s="2" t="s">
        <v>32671</v>
      </c>
    </row>
    <row r="15221" spans="1:2" x14ac:dyDescent="0.2">
      <c r="A15221" s="2" t="s">
        <v>32672</v>
      </c>
      <c r="B15221" s="2" t="s">
        <v>32673</v>
      </c>
    </row>
    <row r="15222" spans="1:2" x14ac:dyDescent="0.2">
      <c r="A15222" s="2" t="s">
        <v>32674</v>
      </c>
      <c r="B15222" s="2" t="s">
        <v>32675</v>
      </c>
    </row>
    <row r="15223" spans="1:2" x14ac:dyDescent="0.2">
      <c r="A15223" s="2" t="s">
        <v>32676</v>
      </c>
      <c r="B15223" s="2" t="s">
        <v>32677</v>
      </c>
    </row>
    <row r="15224" spans="1:2" x14ac:dyDescent="0.2">
      <c r="A15224" s="2" t="s">
        <v>32678</v>
      </c>
      <c r="B15224" s="2" t="s">
        <v>32679</v>
      </c>
    </row>
    <row r="15225" spans="1:2" x14ac:dyDescent="0.2">
      <c r="A15225" s="2" t="s">
        <v>32680</v>
      </c>
      <c r="B15225" s="2" t="s">
        <v>32681</v>
      </c>
    </row>
    <row r="15226" spans="1:2" x14ac:dyDescent="0.2">
      <c r="A15226" s="2" t="s">
        <v>32682</v>
      </c>
      <c r="B15226" s="2" t="s">
        <v>32683</v>
      </c>
    </row>
    <row r="15227" spans="1:2" x14ac:dyDescent="0.2">
      <c r="A15227" s="2" t="s">
        <v>32684</v>
      </c>
      <c r="B15227" s="2" t="s">
        <v>32685</v>
      </c>
    </row>
    <row r="15228" spans="1:2" x14ac:dyDescent="0.2">
      <c r="A15228" s="2" t="s">
        <v>32686</v>
      </c>
      <c r="B15228" s="2" t="s">
        <v>32687</v>
      </c>
    </row>
    <row r="15229" spans="1:2" x14ac:dyDescent="0.2">
      <c r="A15229" s="2" t="s">
        <v>32688</v>
      </c>
      <c r="B15229" s="2" t="s">
        <v>32689</v>
      </c>
    </row>
    <row r="15230" spans="1:2" x14ac:dyDescent="0.2">
      <c r="A15230" s="2" t="s">
        <v>32690</v>
      </c>
      <c r="B15230" s="2" t="s">
        <v>32691</v>
      </c>
    </row>
    <row r="15231" spans="1:2" x14ac:dyDescent="0.2">
      <c r="A15231" s="2" t="s">
        <v>32692</v>
      </c>
      <c r="B15231" s="2" t="s">
        <v>32693</v>
      </c>
    </row>
    <row r="15232" spans="1:2" x14ac:dyDescent="0.2">
      <c r="A15232" s="2" t="s">
        <v>32694</v>
      </c>
      <c r="B15232" s="2" t="s">
        <v>32695</v>
      </c>
    </row>
    <row r="15233" spans="1:2" x14ac:dyDescent="0.2">
      <c r="A15233" s="2" t="s">
        <v>32696</v>
      </c>
      <c r="B15233" s="2" t="s">
        <v>32697</v>
      </c>
    </row>
    <row r="15234" spans="1:2" x14ac:dyDescent="0.2">
      <c r="A15234" s="2" t="s">
        <v>32698</v>
      </c>
      <c r="B15234" s="2" t="s">
        <v>32699</v>
      </c>
    </row>
    <row r="15235" spans="1:2" x14ac:dyDescent="0.2">
      <c r="A15235" s="2" t="s">
        <v>32700</v>
      </c>
      <c r="B15235" s="2" t="s">
        <v>32701</v>
      </c>
    </row>
    <row r="15236" spans="1:2" x14ac:dyDescent="0.2">
      <c r="A15236" s="2" t="s">
        <v>32702</v>
      </c>
      <c r="B15236" s="2" t="s">
        <v>32703</v>
      </c>
    </row>
    <row r="15237" spans="1:2" x14ac:dyDescent="0.2">
      <c r="A15237" s="2" t="s">
        <v>32704</v>
      </c>
      <c r="B15237" s="2" t="s">
        <v>32705</v>
      </c>
    </row>
    <row r="15238" spans="1:2" x14ac:dyDescent="0.2">
      <c r="A15238" s="2" t="s">
        <v>32706</v>
      </c>
      <c r="B15238" s="2" t="s">
        <v>32707</v>
      </c>
    </row>
    <row r="15239" spans="1:2" x14ac:dyDescent="0.2">
      <c r="A15239" s="2" t="s">
        <v>32708</v>
      </c>
      <c r="B15239" s="2" t="s">
        <v>32709</v>
      </c>
    </row>
    <row r="15240" spans="1:2" x14ac:dyDescent="0.2">
      <c r="A15240" s="2" t="s">
        <v>32710</v>
      </c>
      <c r="B15240" s="2" t="s">
        <v>32711</v>
      </c>
    </row>
    <row r="15241" spans="1:2" x14ac:dyDescent="0.2">
      <c r="A15241" s="2" t="s">
        <v>32712</v>
      </c>
      <c r="B15241" s="2" t="s">
        <v>32713</v>
      </c>
    </row>
    <row r="15242" spans="1:2" x14ac:dyDescent="0.2">
      <c r="A15242" s="2" t="s">
        <v>32714</v>
      </c>
      <c r="B15242" s="2" t="s">
        <v>32715</v>
      </c>
    </row>
    <row r="15243" spans="1:2" x14ac:dyDescent="0.2">
      <c r="A15243" s="2" t="s">
        <v>32716</v>
      </c>
      <c r="B15243" s="2" t="s">
        <v>32717</v>
      </c>
    </row>
    <row r="15244" spans="1:2" x14ac:dyDescent="0.2">
      <c r="A15244" s="2" t="s">
        <v>32718</v>
      </c>
      <c r="B15244" s="2" t="s">
        <v>32719</v>
      </c>
    </row>
    <row r="15245" spans="1:2" x14ac:dyDescent="0.2">
      <c r="A15245" s="2" t="s">
        <v>32720</v>
      </c>
      <c r="B15245" s="2" t="s">
        <v>32721</v>
      </c>
    </row>
    <row r="15246" spans="1:2" x14ac:dyDescent="0.2">
      <c r="A15246" s="2" t="s">
        <v>32722</v>
      </c>
      <c r="B15246" s="2" t="s">
        <v>32723</v>
      </c>
    </row>
    <row r="15247" spans="1:2" x14ac:dyDescent="0.2">
      <c r="A15247" s="2" t="s">
        <v>32724</v>
      </c>
      <c r="B15247" s="2" t="s">
        <v>32725</v>
      </c>
    </row>
    <row r="15248" spans="1:2" x14ac:dyDescent="0.2">
      <c r="A15248" s="2" t="s">
        <v>32726</v>
      </c>
      <c r="B15248" s="2" t="s">
        <v>32727</v>
      </c>
    </row>
    <row r="15249" spans="1:2" x14ac:dyDescent="0.2">
      <c r="A15249" s="2" t="s">
        <v>32728</v>
      </c>
      <c r="B15249" s="2" t="s">
        <v>32729</v>
      </c>
    </row>
    <row r="15250" spans="1:2" x14ac:dyDescent="0.2">
      <c r="A15250" s="2" t="s">
        <v>32730</v>
      </c>
      <c r="B15250" s="2" t="s">
        <v>32731</v>
      </c>
    </row>
    <row r="15251" spans="1:2" x14ac:dyDescent="0.2">
      <c r="A15251" s="2" t="s">
        <v>32732</v>
      </c>
      <c r="B15251" s="2" t="s">
        <v>32733</v>
      </c>
    </row>
    <row r="15252" spans="1:2" x14ac:dyDescent="0.2">
      <c r="A15252" s="2" t="s">
        <v>32734</v>
      </c>
      <c r="B15252" s="2" t="s">
        <v>32735</v>
      </c>
    </row>
    <row r="15253" spans="1:2" x14ac:dyDescent="0.2">
      <c r="A15253" s="2" t="s">
        <v>32736</v>
      </c>
      <c r="B15253" s="2" t="s">
        <v>32737</v>
      </c>
    </row>
    <row r="15254" spans="1:2" x14ac:dyDescent="0.2">
      <c r="A15254" s="2" t="s">
        <v>32738</v>
      </c>
      <c r="B15254" s="2" t="s">
        <v>32739</v>
      </c>
    </row>
    <row r="15255" spans="1:2" x14ac:dyDescent="0.2">
      <c r="A15255" s="2" t="s">
        <v>32740</v>
      </c>
      <c r="B15255" s="2" t="s">
        <v>32741</v>
      </c>
    </row>
    <row r="15256" spans="1:2" x14ac:dyDescent="0.2">
      <c r="A15256" s="2" t="s">
        <v>32742</v>
      </c>
      <c r="B15256" s="2" t="s">
        <v>32743</v>
      </c>
    </row>
    <row r="15257" spans="1:2" x14ac:dyDescent="0.2">
      <c r="A15257" s="2" t="s">
        <v>32744</v>
      </c>
      <c r="B15257" s="2" t="s">
        <v>32745</v>
      </c>
    </row>
    <row r="15258" spans="1:2" x14ac:dyDescent="0.2">
      <c r="A15258" s="2" t="s">
        <v>32746</v>
      </c>
      <c r="B15258" s="2" t="s">
        <v>32747</v>
      </c>
    </row>
    <row r="15259" spans="1:2" x14ac:dyDescent="0.2">
      <c r="A15259" s="2" t="s">
        <v>32748</v>
      </c>
      <c r="B15259" s="2" t="s">
        <v>32749</v>
      </c>
    </row>
    <row r="15260" spans="1:2" x14ac:dyDescent="0.2">
      <c r="A15260" s="2" t="s">
        <v>32750</v>
      </c>
      <c r="B15260" s="2" t="s">
        <v>32751</v>
      </c>
    </row>
    <row r="15261" spans="1:2" x14ac:dyDescent="0.2">
      <c r="A15261" s="2" t="s">
        <v>32752</v>
      </c>
      <c r="B15261" s="2" t="s">
        <v>32753</v>
      </c>
    </row>
    <row r="15262" spans="1:2" x14ac:dyDescent="0.2">
      <c r="A15262" s="2" t="s">
        <v>32754</v>
      </c>
      <c r="B15262" s="2" t="s">
        <v>32755</v>
      </c>
    </row>
    <row r="15263" spans="1:2" x14ac:dyDescent="0.2">
      <c r="A15263" s="2" t="s">
        <v>32756</v>
      </c>
      <c r="B15263" s="2" t="s">
        <v>32757</v>
      </c>
    </row>
    <row r="15264" spans="1:2" x14ac:dyDescent="0.2">
      <c r="A15264" s="2" t="s">
        <v>32758</v>
      </c>
      <c r="B15264" s="2" t="s">
        <v>32759</v>
      </c>
    </row>
    <row r="15265" spans="1:2" x14ac:dyDescent="0.2">
      <c r="A15265" s="2" t="s">
        <v>32760</v>
      </c>
      <c r="B15265" s="2" t="s">
        <v>32761</v>
      </c>
    </row>
    <row r="15266" spans="1:2" x14ac:dyDescent="0.2">
      <c r="A15266" s="2" t="s">
        <v>32762</v>
      </c>
      <c r="B15266" s="2" t="s">
        <v>32763</v>
      </c>
    </row>
    <row r="15267" spans="1:2" x14ac:dyDescent="0.2">
      <c r="A15267" s="2" t="s">
        <v>32764</v>
      </c>
      <c r="B15267" s="2" t="s">
        <v>32765</v>
      </c>
    </row>
    <row r="15268" spans="1:2" x14ac:dyDescent="0.2">
      <c r="A15268" s="2" t="s">
        <v>32766</v>
      </c>
      <c r="B15268" s="2" t="s">
        <v>32767</v>
      </c>
    </row>
    <row r="15269" spans="1:2" x14ac:dyDescent="0.2">
      <c r="A15269" s="2" t="s">
        <v>32768</v>
      </c>
      <c r="B15269" s="2" t="s">
        <v>32769</v>
      </c>
    </row>
    <row r="15270" spans="1:2" x14ac:dyDescent="0.2">
      <c r="A15270" s="2" t="s">
        <v>32770</v>
      </c>
      <c r="B15270" s="2" t="s">
        <v>32771</v>
      </c>
    </row>
    <row r="15271" spans="1:2" x14ac:dyDescent="0.2">
      <c r="A15271" s="2" t="s">
        <v>32772</v>
      </c>
      <c r="B15271" s="2" t="s">
        <v>32773</v>
      </c>
    </row>
    <row r="15272" spans="1:2" x14ac:dyDescent="0.2">
      <c r="A15272" s="2" t="s">
        <v>32774</v>
      </c>
      <c r="B15272" s="2" t="s">
        <v>32775</v>
      </c>
    </row>
    <row r="15273" spans="1:2" x14ac:dyDescent="0.2">
      <c r="A15273" s="2" t="s">
        <v>32776</v>
      </c>
      <c r="B15273" s="2" t="s">
        <v>32777</v>
      </c>
    </row>
    <row r="15274" spans="1:2" x14ac:dyDescent="0.2">
      <c r="A15274" s="2" t="s">
        <v>32778</v>
      </c>
      <c r="B15274" s="2" t="s">
        <v>32779</v>
      </c>
    </row>
    <row r="15275" spans="1:2" x14ac:dyDescent="0.2">
      <c r="A15275" s="2" t="s">
        <v>32780</v>
      </c>
      <c r="B15275" s="2" t="s">
        <v>32781</v>
      </c>
    </row>
    <row r="15276" spans="1:2" x14ac:dyDescent="0.2">
      <c r="A15276" s="2" t="s">
        <v>32782</v>
      </c>
      <c r="B15276" s="2" t="s">
        <v>32783</v>
      </c>
    </row>
    <row r="15277" spans="1:2" x14ac:dyDescent="0.2">
      <c r="A15277" s="2" t="s">
        <v>32784</v>
      </c>
      <c r="B15277" s="2" t="s">
        <v>32785</v>
      </c>
    </row>
    <row r="15278" spans="1:2" x14ac:dyDescent="0.2">
      <c r="A15278" s="2" t="s">
        <v>32786</v>
      </c>
      <c r="B15278" s="2" t="s">
        <v>32787</v>
      </c>
    </row>
    <row r="15279" spans="1:2" x14ac:dyDescent="0.2">
      <c r="A15279" s="2" t="s">
        <v>32788</v>
      </c>
      <c r="B15279" s="2" t="s">
        <v>32789</v>
      </c>
    </row>
    <row r="15280" spans="1:2" x14ac:dyDescent="0.2">
      <c r="A15280" s="2" t="s">
        <v>32790</v>
      </c>
      <c r="B15280" s="2" t="s">
        <v>32791</v>
      </c>
    </row>
    <row r="15281" spans="1:2" x14ac:dyDescent="0.2">
      <c r="A15281" s="2" t="s">
        <v>32792</v>
      </c>
      <c r="B15281" s="2" t="s">
        <v>32793</v>
      </c>
    </row>
    <row r="15282" spans="1:2" x14ac:dyDescent="0.2">
      <c r="A15282" s="2" t="s">
        <v>32794</v>
      </c>
      <c r="B15282" s="2" t="s">
        <v>32795</v>
      </c>
    </row>
    <row r="15283" spans="1:2" x14ac:dyDescent="0.2">
      <c r="A15283" s="2" t="s">
        <v>32796</v>
      </c>
      <c r="B15283" s="2" t="s">
        <v>32797</v>
      </c>
    </row>
    <row r="15284" spans="1:2" x14ac:dyDescent="0.2">
      <c r="A15284" s="2" t="s">
        <v>32798</v>
      </c>
      <c r="B15284" s="2" t="s">
        <v>32799</v>
      </c>
    </row>
    <row r="15285" spans="1:2" x14ac:dyDescent="0.2">
      <c r="A15285" s="2" t="s">
        <v>32800</v>
      </c>
      <c r="B15285" s="2" t="s">
        <v>32801</v>
      </c>
    </row>
    <row r="15286" spans="1:2" x14ac:dyDescent="0.2">
      <c r="A15286" s="2" t="s">
        <v>32802</v>
      </c>
      <c r="B15286" s="2" t="s">
        <v>32803</v>
      </c>
    </row>
    <row r="15287" spans="1:2" x14ac:dyDescent="0.2">
      <c r="A15287" s="2" t="s">
        <v>32804</v>
      </c>
      <c r="B15287" s="2" t="s">
        <v>32805</v>
      </c>
    </row>
    <row r="15288" spans="1:2" x14ac:dyDescent="0.2">
      <c r="A15288" s="2" t="s">
        <v>32806</v>
      </c>
      <c r="B15288" s="2" t="s">
        <v>32807</v>
      </c>
    </row>
    <row r="15289" spans="1:2" x14ac:dyDescent="0.2">
      <c r="A15289" s="2" t="s">
        <v>32808</v>
      </c>
      <c r="B15289" s="2" t="s">
        <v>32809</v>
      </c>
    </row>
    <row r="15290" spans="1:2" x14ac:dyDescent="0.2">
      <c r="A15290" s="2" t="s">
        <v>32810</v>
      </c>
      <c r="B15290" s="2" t="s">
        <v>32811</v>
      </c>
    </row>
    <row r="15291" spans="1:2" x14ac:dyDescent="0.2">
      <c r="A15291" s="2" t="s">
        <v>32812</v>
      </c>
      <c r="B15291" s="2" t="s">
        <v>32813</v>
      </c>
    </row>
    <row r="15292" spans="1:2" x14ac:dyDescent="0.2">
      <c r="A15292" s="2" t="s">
        <v>32814</v>
      </c>
      <c r="B15292" s="2" t="s">
        <v>32815</v>
      </c>
    </row>
    <row r="15293" spans="1:2" x14ac:dyDescent="0.2">
      <c r="A15293" s="2" t="s">
        <v>32816</v>
      </c>
      <c r="B15293" s="2" t="s">
        <v>32817</v>
      </c>
    </row>
    <row r="15294" spans="1:2" x14ac:dyDescent="0.2">
      <c r="A15294" s="2" t="s">
        <v>32818</v>
      </c>
      <c r="B15294" s="2" t="s">
        <v>32819</v>
      </c>
    </row>
    <row r="15295" spans="1:2" x14ac:dyDescent="0.2">
      <c r="A15295" s="2" t="s">
        <v>32820</v>
      </c>
      <c r="B15295" s="2" t="s">
        <v>32821</v>
      </c>
    </row>
    <row r="15296" spans="1:2" x14ac:dyDescent="0.2">
      <c r="A15296" s="2" t="s">
        <v>32822</v>
      </c>
      <c r="B15296" s="2" t="s">
        <v>32823</v>
      </c>
    </row>
    <row r="15297" spans="1:2" x14ac:dyDescent="0.2">
      <c r="A15297" s="2" t="s">
        <v>32824</v>
      </c>
      <c r="B15297" s="2" t="s">
        <v>32825</v>
      </c>
    </row>
    <row r="15298" spans="1:2" x14ac:dyDescent="0.2">
      <c r="A15298" s="2" t="s">
        <v>32826</v>
      </c>
      <c r="B15298" s="2" t="s">
        <v>32827</v>
      </c>
    </row>
    <row r="15299" spans="1:2" x14ac:dyDescent="0.2">
      <c r="A15299" s="2" t="s">
        <v>32828</v>
      </c>
      <c r="B15299" s="2" t="s">
        <v>32829</v>
      </c>
    </row>
    <row r="15300" spans="1:2" x14ac:dyDescent="0.2">
      <c r="A15300" s="2" t="s">
        <v>32830</v>
      </c>
      <c r="B15300" s="2" t="s">
        <v>32831</v>
      </c>
    </row>
    <row r="15301" spans="1:2" x14ac:dyDescent="0.2">
      <c r="A15301" s="2" t="s">
        <v>32832</v>
      </c>
      <c r="B15301" s="2" t="s">
        <v>32833</v>
      </c>
    </row>
    <row r="15302" spans="1:2" x14ac:dyDescent="0.2">
      <c r="A15302" s="2" t="s">
        <v>32834</v>
      </c>
      <c r="B15302" s="2" t="s">
        <v>32835</v>
      </c>
    </row>
    <row r="15303" spans="1:2" x14ac:dyDescent="0.2">
      <c r="A15303" s="2" t="s">
        <v>32836</v>
      </c>
      <c r="B15303" s="2" t="s">
        <v>32837</v>
      </c>
    </row>
    <row r="15304" spans="1:2" x14ac:dyDescent="0.2">
      <c r="A15304" s="2" t="s">
        <v>32838</v>
      </c>
      <c r="B15304" s="2" t="s">
        <v>32839</v>
      </c>
    </row>
    <row r="15305" spans="1:2" x14ac:dyDescent="0.2">
      <c r="A15305" s="2" t="s">
        <v>32840</v>
      </c>
      <c r="B15305" s="2" t="s">
        <v>32841</v>
      </c>
    </row>
    <row r="15306" spans="1:2" x14ac:dyDescent="0.2">
      <c r="A15306" s="2" t="s">
        <v>32842</v>
      </c>
      <c r="B15306" s="2" t="s">
        <v>32843</v>
      </c>
    </row>
    <row r="15307" spans="1:2" x14ac:dyDescent="0.2">
      <c r="A15307" s="2" t="s">
        <v>32844</v>
      </c>
      <c r="B15307" s="2" t="s">
        <v>32845</v>
      </c>
    </row>
    <row r="15308" spans="1:2" x14ac:dyDescent="0.2">
      <c r="A15308" s="2" t="s">
        <v>32846</v>
      </c>
      <c r="B15308" s="2" t="s">
        <v>32847</v>
      </c>
    </row>
    <row r="15309" spans="1:2" x14ac:dyDescent="0.2">
      <c r="A15309" s="2" t="s">
        <v>32848</v>
      </c>
      <c r="B15309" s="2" t="s">
        <v>32849</v>
      </c>
    </row>
    <row r="15310" spans="1:2" x14ac:dyDescent="0.2">
      <c r="A15310" s="2" t="s">
        <v>32850</v>
      </c>
      <c r="B15310" s="2" t="s">
        <v>32851</v>
      </c>
    </row>
    <row r="15311" spans="1:2" x14ac:dyDescent="0.2">
      <c r="A15311" s="2" t="s">
        <v>32852</v>
      </c>
      <c r="B15311" s="2" t="s">
        <v>32853</v>
      </c>
    </row>
    <row r="15312" spans="1:2" x14ac:dyDescent="0.2">
      <c r="A15312" s="2" t="s">
        <v>32854</v>
      </c>
      <c r="B15312" s="2" t="s">
        <v>32855</v>
      </c>
    </row>
    <row r="15313" spans="1:2" x14ac:dyDescent="0.2">
      <c r="A15313" s="2" t="s">
        <v>32856</v>
      </c>
      <c r="B15313" s="2" t="s">
        <v>32857</v>
      </c>
    </row>
    <row r="15314" spans="1:2" x14ac:dyDescent="0.2">
      <c r="A15314" s="2" t="s">
        <v>32858</v>
      </c>
      <c r="B15314" s="2" t="s">
        <v>32859</v>
      </c>
    </row>
    <row r="15315" spans="1:2" x14ac:dyDescent="0.2">
      <c r="A15315" s="2" t="s">
        <v>32860</v>
      </c>
      <c r="B15315" s="2" t="s">
        <v>32861</v>
      </c>
    </row>
    <row r="15316" spans="1:2" x14ac:dyDescent="0.2">
      <c r="A15316" s="2" t="s">
        <v>32862</v>
      </c>
      <c r="B15316" s="2" t="s">
        <v>32863</v>
      </c>
    </row>
    <row r="15317" spans="1:2" x14ac:dyDescent="0.2">
      <c r="A15317" s="2" t="s">
        <v>32864</v>
      </c>
      <c r="B15317" s="2" t="s">
        <v>32865</v>
      </c>
    </row>
    <row r="15318" spans="1:2" x14ac:dyDescent="0.2">
      <c r="A15318" s="2" t="s">
        <v>32866</v>
      </c>
      <c r="B15318" s="2" t="s">
        <v>32867</v>
      </c>
    </row>
    <row r="15319" spans="1:2" x14ac:dyDescent="0.2">
      <c r="A15319" s="2" t="s">
        <v>32868</v>
      </c>
      <c r="B15319" s="2" t="s">
        <v>32869</v>
      </c>
    </row>
    <row r="15320" spans="1:2" x14ac:dyDescent="0.2">
      <c r="A15320" s="2" t="s">
        <v>32870</v>
      </c>
      <c r="B15320" s="2" t="s">
        <v>32871</v>
      </c>
    </row>
    <row r="15321" spans="1:2" x14ac:dyDescent="0.2">
      <c r="A15321" s="2" t="s">
        <v>32872</v>
      </c>
      <c r="B15321" s="2" t="s">
        <v>32873</v>
      </c>
    </row>
    <row r="15322" spans="1:2" x14ac:dyDescent="0.2">
      <c r="A15322" s="2" t="s">
        <v>32874</v>
      </c>
      <c r="B15322" s="2" t="s">
        <v>32875</v>
      </c>
    </row>
    <row r="15323" spans="1:2" x14ac:dyDescent="0.2">
      <c r="A15323" s="2" t="s">
        <v>32876</v>
      </c>
      <c r="B15323" s="2" t="s">
        <v>32877</v>
      </c>
    </row>
    <row r="15324" spans="1:2" x14ac:dyDescent="0.2">
      <c r="A15324" s="2" t="s">
        <v>32878</v>
      </c>
      <c r="B15324" s="2" t="s">
        <v>32879</v>
      </c>
    </row>
    <row r="15325" spans="1:2" x14ac:dyDescent="0.2">
      <c r="A15325" s="2" t="s">
        <v>32880</v>
      </c>
      <c r="B15325" s="2" t="s">
        <v>32877</v>
      </c>
    </row>
    <row r="15326" spans="1:2" x14ac:dyDescent="0.2">
      <c r="A15326" s="2" t="s">
        <v>32881</v>
      </c>
      <c r="B15326" s="2" t="s">
        <v>32882</v>
      </c>
    </row>
    <row r="15327" spans="1:2" x14ac:dyDescent="0.2">
      <c r="A15327" s="2" t="s">
        <v>32883</v>
      </c>
      <c r="B15327" s="2" t="s">
        <v>32884</v>
      </c>
    </row>
    <row r="15328" spans="1:2" x14ac:dyDescent="0.2">
      <c r="A15328" s="2" t="s">
        <v>32885</v>
      </c>
      <c r="B15328" s="2" t="s">
        <v>32886</v>
      </c>
    </row>
    <row r="15329" spans="1:2" x14ac:dyDescent="0.2">
      <c r="A15329" s="2" t="s">
        <v>32887</v>
      </c>
      <c r="B15329" s="2" t="s">
        <v>32888</v>
      </c>
    </row>
    <row r="15330" spans="1:2" x14ac:dyDescent="0.2">
      <c r="A15330" s="2" t="s">
        <v>32889</v>
      </c>
      <c r="B15330" s="2" t="s">
        <v>32890</v>
      </c>
    </row>
    <row r="15331" spans="1:2" x14ac:dyDescent="0.2">
      <c r="A15331" s="2" t="s">
        <v>32891</v>
      </c>
      <c r="B15331" s="2" t="s">
        <v>32892</v>
      </c>
    </row>
    <row r="15332" spans="1:2" x14ac:dyDescent="0.2">
      <c r="A15332" s="2" t="s">
        <v>32893</v>
      </c>
      <c r="B15332" s="2" t="s">
        <v>32894</v>
      </c>
    </row>
    <row r="15333" spans="1:2" x14ac:dyDescent="0.2">
      <c r="A15333" s="2" t="s">
        <v>32895</v>
      </c>
      <c r="B15333" s="2" t="s">
        <v>32896</v>
      </c>
    </row>
    <row r="15334" spans="1:2" x14ac:dyDescent="0.2">
      <c r="A15334" s="2" t="s">
        <v>32897</v>
      </c>
      <c r="B15334" s="2" t="s">
        <v>32898</v>
      </c>
    </row>
    <row r="15335" spans="1:2" x14ac:dyDescent="0.2">
      <c r="A15335" s="2" t="s">
        <v>32899</v>
      </c>
      <c r="B15335" s="2" t="s">
        <v>32900</v>
      </c>
    </row>
    <row r="15336" spans="1:2" x14ac:dyDescent="0.2">
      <c r="A15336" s="2" t="s">
        <v>32901</v>
      </c>
      <c r="B15336" s="2" t="s">
        <v>32902</v>
      </c>
    </row>
    <row r="15337" spans="1:2" x14ac:dyDescent="0.2">
      <c r="A15337" s="2" t="s">
        <v>32903</v>
      </c>
      <c r="B15337" s="2" t="s">
        <v>32904</v>
      </c>
    </row>
    <row r="15338" spans="1:2" x14ac:dyDescent="0.2">
      <c r="A15338" s="2" t="s">
        <v>32905</v>
      </c>
      <c r="B15338" s="2" t="s">
        <v>32906</v>
      </c>
    </row>
    <row r="15339" spans="1:2" x14ac:dyDescent="0.2">
      <c r="A15339" s="2" t="s">
        <v>32907</v>
      </c>
      <c r="B15339" s="2" t="s">
        <v>32908</v>
      </c>
    </row>
    <row r="15340" spans="1:2" x14ac:dyDescent="0.2">
      <c r="A15340" s="2" t="s">
        <v>32909</v>
      </c>
      <c r="B15340" s="2" t="s">
        <v>32910</v>
      </c>
    </row>
    <row r="15341" spans="1:2" x14ac:dyDescent="0.2">
      <c r="A15341" s="2" t="s">
        <v>32911</v>
      </c>
      <c r="B15341" s="2" t="s">
        <v>32912</v>
      </c>
    </row>
    <row r="15342" spans="1:2" x14ac:dyDescent="0.2">
      <c r="A15342" s="2" t="s">
        <v>32913</v>
      </c>
      <c r="B15342" s="2" t="s">
        <v>32914</v>
      </c>
    </row>
    <row r="15343" spans="1:2" x14ac:dyDescent="0.2">
      <c r="A15343" s="2" t="s">
        <v>32915</v>
      </c>
      <c r="B15343" s="2" t="s">
        <v>32916</v>
      </c>
    </row>
    <row r="15344" spans="1:2" x14ac:dyDescent="0.2">
      <c r="A15344" s="2" t="s">
        <v>32917</v>
      </c>
      <c r="B15344" s="2" t="s">
        <v>32918</v>
      </c>
    </row>
    <row r="15345" spans="1:2" x14ac:dyDescent="0.2">
      <c r="A15345" s="2" t="s">
        <v>32919</v>
      </c>
      <c r="B15345" s="2" t="s">
        <v>32920</v>
      </c>
    </row>
    <row r="15346" spans="1:2" x14ac:dyDescent="0.2">
      <c r="A15346" s="2" t="s">
        <v>32921</v>
      </c>
      <c r="B15346" s="2" t="s">
        <v>32922</v>
      </c>
    </row>
    <row r="15347" spans="1:2" x14ac:dyDescent="0.2">
      <c r="A15347" s="2" t="s">
        <v>32923</v>
      </c>
      <c r="B15347" s="2" t="s">
        <v>32924</v>
      </c>
    </row>
    <row r="15348" spans="1:2" x14ac:dyDescent="0.2">
      <c r="A15348" s="2" t="s">
        <v>32925</v>
      </c>
      <c r="B15348" s="2" t="s">
        <v>32926</v>
      </c>
    </row>
    <row r="15349" spans="1:2" x14ac:dyDescent="0.2">
      <c r="A15349" s="2" t="s">
        <v>32927</v>
      </c>
      <c r="B15349" s="2" t="s">
        <v>32928</v>
      </c>
    </row>
    <row r="15350" spans="1:2" x14ac:dyDescent="0.2">
      <c r="A15350" s="2" t="s">
        <v>32929</v>
      </c>
      <c r="B15350" s="2" t="s">
        <v>32930</v>
      </c>
    </row>
    <row r="15351" spans="1:2" x14ac:dyDescent="0.2">
      <c r="A15351" s="2" t="s">
        <v>32931</v>
      </c>
      <c r="B15351" s="2" t="s">
        <v>32932</v>
      </c>
    </row>
    <row r="15352" spans="1:2" x14ac:dyDescent="0.2">
      <c r="A15352" s="2" t="s">
        <v>32933</v>
      </c>
      <c r="B15352" s="2" t="s">
        <v>32934</v>
      </c>
    </row>
    <row r="15353" spans="1:2" x14ac:dyDescent="0.2">
      <c r="A15353" s="2" t="s">
        <v>32935</v>
      </c>
      <c r="B15353" s="2" t="s">
        <v>32936</v>
      </c>
    </row>
    <row r="15354" spans="1:2" x14ac:dyDescent="0.2">
      <c r="A15354" s="2" t="s">
        <v>32937</v>
      </c>
      <c r="B15354" s="2" t="s">
        <v>32938</v>
      </c>
    </row>
    <row r="15355" spans="1:2" x14ac:dyDescent="0.2">
      <c r="A15355" s="2" t="s">
        <v>32939</v>
      </c>
      <c r="B15355" s="2" t="s">
        <v>32940</v>
      </c>
    </row>
    <row r="15356" spans="1:2" x14ac:dyDescent="0.2">
      <c r="A15356" s="2" t="s">
        <v>32941</v>
      </c>
      <c r="B15356" s="2" t="s">
        <v>32942</v>
      </c>
    </row>
    <row r="15357" spans="1:2" x14ac:dyDescent="0.2">
      <c r="A15357" s="2" t="s">
        <v>32943</v>
      </c>
      <c r="B15357" s="2" t="s">
        <v>32944</v>
      </c>
    </row>
    <row r="15358" spans="1:2" x14ac:dyDescent="0.2">
      <c r="A15358" s="2" t="s">
        <v>32945</v>
      </c>
      <c r="B15358" s="2" t="s">
        <v>32946</v>
      </c>
    </row>
    <row r="15359" spans="1:2" x14ac:dyDescent="0.2">
      <c r="A15359" s="2" t="s">
        <v>32947</v>
      </c>
      <c r="B15359" s="2" t="s">
        <v>32948</v>
      </c>
    </row>
    <row r="15360" spans="1:2" x14ac:dyDescent="0.2">
      <c r="A15360" s="2" t="s">
        <v>32949</v>
      </c>
      <c r="B15360" s="2" t="s">
        <v>32950</v>
      </c>
    </row>
    <row r="15361" spans="1:2" x14ac:dyDescent="0.2">
      <c r="A15361" s="2" t="s">
        <v>32951</v>
      </c>
      <c r="B15361" s="2" t="s">
        <v>32952</v>
      </c>
    </row>
    <row r="15362" spans="1:2" x14ac:dyDescent="0.2">
      <c r="A15362" s="2" t="s">
        <v>32953</v>
      </c>
      <c r="B15362" s="2" t="s">
        <v>32954</v>
      </c>
    </row>
    <row r="15363" spans="1:2" x14ac:dyDescent="0.2">
      <c r="A15363" s="2" t="s">
        <v>32955</v>
      </c>
      <c r="B15363" s="2" t="s">
        <v>32956</v>
      </c>
    </row>
    <row r="15364" spans="1:2" x14ac:dyDescent="0.2">
      <c r="A15364" s="2" t="s">
        <v>32957</v>
      </c>
      <c r="B15364" s="2" t="s">
        <v>32958</v>
      </c>
    </row>
    <row r="15365" spans="1:2" x14ac:dyDescent="0.2">
      <c r="A15365" s="2" t="s">
        <v>32959</v>
      </c>
      <c r="B15365" s="2" t="s">
        <v>32960</v>
      </c>
    </row>
    <row r="15366" spans="1:2" x14ac:dyDescent="0.2">
      <c r="A15366" s="2" t="s">
        <v>32961</v>
      </c>
      <c r="B15366" s="2" t="s">
        <v>32962</v>
      </c>
    </row>
    <row r="15367" spans="1:2" x14ac:dyDescent="0.2">
      <c r="A15367" s="2" t="s">
        <v>32963</v>
      </c>
      <c r="B15367" s="2" t="s">
        <v>32964</v>
      </c>
    </row>
    <row r="15368" spans="1:2" x14ac:dyDescent="0.2">
      <c r="A15368" s="2" t="s">
        <v>32965</v>
      </c>
      <c r="B15368" s="2" t="s">
        <v>32966</v>
      </c>
    </row>
    <row r="15369" spans="1:2" x14ac:dyDescent="0.2">
      <c r="A15369" s="2" t="s">
        <v>32967</v>
      </c>
      <c r="B15369" s="2" t="s">
        <v>32968</v>
      </c>
    </row>
    <row r="15370" spans="1:2" x14ac:dyDescent="0.2">
      <c r="A15370" s="2" t="s">
        <v>32969</v>
      </c>
      <c r="B15370" s="2" t="s">
        <v>32970</v>
      </c>
    </row>
    <row r="15371" spans="1:2" x14ac:dyDescent="0.2">
      <c r="A15371" s="2" t="s">
        <v>32971</v>
      </c>
      <c r="B15371" s="2" t="s">
        <v>32972</v>
      </c>
    </row>
    <row r="15372" spans="1:2" x14ac:dyDescent="0.2">
      <c r="A15372" s="2" t="s">
        <v>32973</v>
      </c>
      <c r="B15372" s="2" t="s">
        <v>32974</v>
      </c>
    </row>
    <row r="15373" spans="1:2" x14ac:dyDescent="0.2">
      <c r="A15373" s="2" t="s">
        <v>32975</v>
      </c>
      <c r="B15373" s="2" t="s">
        <v>32976</v>
      </c>
    </row>
    <row r="15374" spans="1:2" x14ac:dyDescent="0.2">
      <c r="A15374" s="2" t="s">
        <v>32977</v>
      </c>
      <c r="B15374" s="2" t="s">
        <v>32978</v>
      </c>
    </row>
    <row r="15375" spans="1:2" x14ac:dyDescent="0.2">
      <c r="A15375" s="2" t="s">
        <v>32979</v>
      </c>
      <c r="B15375" s="2" t="s">
        <v>32980</v>
      </c>
    </row>
    <row r="15376" spans="1:2" x14ac:dyDescent="0.2">
      <c r="A15376" s="2" t="s">
        <v>32981</v>
      </c>
      <c r="B15376" s="2" t="s">
        <v>32982</v>
      </c>
    </row>
    <row r="15377" spans="1:2" x14ac:dyDescent="0.2">
      <c r="A15377" s="2" t="s">
        <v>32983</v>
      </c>
      <c r="B15377" s="2" t="s">
        <v>32984</v>
      </c>
    </row>
    <row r="15378" spans="1:2" x14ac:dyDescent="0.2">
      <c r="A15378" s="2" t="s">
        <v>32985</v>
      </c>
      <c r="B15378" s="2" t="s">
        <v>32986</v>
      </c>
    </row>
    <row r="15379" spans="1:2" x14ac:dyDescent="0.2">
      <c r="A15379" s="2" t="s">
        <v>32987</v>
      </c>
      <c r="B15379" s="2" t="s">
        <v>32988</v>
      </c>
    </row>
    <row r="15380" spans="1:2" x14ac:dyDescent="0.2">
      <c r="A15380" s="2" t="s">
        <v>32989</v>
      </c>
      <c r="B15380" s="2" t="s">
        <v>32990</v>
      </c>
    </row>
    <row r="15381" spans="1:2" x14ac:dyDescent="0.2">
      <c r="A15381" s="2" t="s">
        <v>32991</v>
      </c>
      <c r="B15381" s="2" t="s">
        <v>32992</v>
      </c>
    </row>
    <row r="15382" spans="1:2" x14ac:dyDescent="0.2">
      <c r="A15382" s="2" t="s">
        <v>32993</v>
      </c>
      <c r="B15382" s="2" t="s">
        <v>32994</v>
      </c>
    </row>
    <row r="15383" spans="1:2" x14ac:dyDescent="0.2">
      <c r="A15383" s="2" t="s">
        <v>32995</v>
      </c>
      <c r="B15383" s="2" t="s">
        <v>32996</v>
      </c>
    </row>
    <row r="15384" spans="1:2" x14ac:dyDescent="0.2">
      <c r="A15384" s="2" t="s">
        <v>32997</v>
      </c>
      <c r="B15384" s="2" t="s">
        <v>32998</v>
      </c>
    </row>
    <row r="15385" spans="1:2" x14ac:dyDescent="0.2">
      <c r="A15385" s="2" t="s">
        <v>32999</v>
      </c>
      <c r="B15385" s="2" t="s">
        <v>33000</v>
      </c>
    </row>
    <row r="15386" spans="1:2" x14ac:dyDescent="0.2">
      <c r="A15386" s="2" t="s">
        <v>33001</v>
      </c>
      <c r="B15386" s="2" t="s">
        <v>33002</v>
      </c>
    </row>
    <row r="15387" spans="1:2" x14ac:dyDescent="0.2">
      <c r="A15387" s="2" t="s">
        <v>33003</v>
      </c>
      <c r="B15387" s="2" t="s">
        <v>33004</v>
      </c>
    </row>
    <row r="15388" spans="1:2" x14ac:dyDescent="0.2">
      <c r="A15388" s="2" t="s">
        <v>33005</v>
      </c>
      <c r="B15388" s="2" t="s">
        <v>33006</v>
      </c>
    </row>
    <row r="15389" spans="1:2" x14ac:dyDescent="0.2">
      <c r="A15389" s="2" t="s">
        <v>33007</v>
      </c>
      <c r="B15389" s="2" t="s">
        <v>33008</v>
      </c>
    </row>
    <row r="15390" spans="1:2" x14ac:dyDescent="0.2">
      <c r="A15390" s="2" t="s">
        <v>33009</v>
      </c>
      <c r="B15390" s="2" t="s">
        <v>33010</v>
      </c>
    </row>
    <row r="15391" spans="1:2" x14ac:dyDescent="0.2">
      <c r="A15391" s="2" t="s">
        <v>33011</v>
      </c>
      <c r="B15391" s="2" t="s">
        <v>33012</v>
      </c>
    </row>
    <row r="15392" spans="1:2" x14ac:dyDescent="0.2">
      <c r="A15392" s="2" t="s">
        <v>33013</v>
      </c>
      <c r="B15392" s="2" t="s">
        <v>33014</v>
      </c>
    </row>
    <row r="15393" spans="1:2" x14ac:dyDescent="0.2">
      <c r="A15393" s="2" t="s">
        <v>33015</v>
      </c>
      <c r="B15393" s="2" t="s">
        <v>33016</v>
      </c>
    </row>
    <row r="15394" spans="1:2" x14ac:dyDescent="0.2">
      <c r="A15394" s="2" t="s">
        <v>33017</v>
      </c>
      <c r="B15394" s="2" t="s">
        <v>33018</v>
      </c>
    </row>
    <row r="15395" spans="1:2" x14ac:dyDescent="0.2">
      <c r="A15395" s="2" t="s">
        <v>33019</v>
      </c>
      <c r="B15395" s="2" t="s">
        <v>33020</v>
      </c>
    </row>
    <row r="15396" spans="1:2" x14ac:dyDescent="0.2">
      <c r="A15396" s="2" t="s">
        <v>33021</v>
      </c>
      <c r="B15396" s="2" t="s">
        <v>33022</v>
      </c>
    </row>
    <row r="15397" spans="1:2" x14ac:dyDescent="0.2">
      <c r="A15397" s="2" t="s">
        <v>33023</v>
      </c>
      <c r="B15397" s="2" t="s">
        <v>33024</v>
      </c>
    </row>
    <row r="15398" spans="1:2" x14ac:dyDescent="0.2">
      <c r="A15398" s="2" t="s">
        <v>33025</v>
      </c>
      <c r="B15398" s="2" t="s">
        <v>33026</v>
      </c>
    </row>
    <row r="15399" spans="1:2" x14ac:dyDescent="0.2">
      <c r="A15399" s="2" t="s">
        <v>33027</v>
      </c>
      <c r="B15399" s="2" t="s">
        <v>33028</v>
      </c>
    </row>
    <row r="15400" spans="1:2" x14ac:dyDescent="0.2">
      <c r="A15400" s="2" t="s">
        <v>33029</v>
      </c>
      <c r="B15400" s="2" t="s">
        <v>33030</v>
      </c>
    </row>
    <row r="15401" spans="1:2" x14ac:dyDescent="0.2">
      <c r="A15401" s="2" t="s">
        <v>33031</v>
      </c>
      <c r="B15401" s="2" t="s">
        <v>33032</v>
      </c>
    </row>
    <row r="15402" spans="1:2" x14ac:dyDescent="0.2">
      <c r="A15402" s="2" t="s">
        <v>33033</v>
      </c>
      <c r="B15402" s="2" t="s">
        <v>33034</v>
      </c>
    </row>
    <row r="15403" spans="1:2" x14ac:dyDescent="0.2">
      <c r="A15403" s="2" t="s">
        <v>33035</v>
      </c>
      <c r="B15403" s="2" t="s">
        <v>33036</v>
      </c>
    </row>
    <row r="15404" spans="1:2" x14ac:dyDescent="0.2">
      <c r="A15404" s="2" t="s">
        <v>33037</v>
      </c>
      <c r="B15404" s="2" t="s">
        <v>33038</v>
      </c>
    </row>
    <row r="15405" spans="1:2" x14ac:dyDescent="0.2">
      <c r="A15405" s="2" t="s">
        <v>33039</v>
      </c>
      <c r="B15405" s="2" t="s">
        <v>33040</v>
      </c>
    </row>
    <row r="15406" spans="1:2" x14ac:dyDescent="0.2">
      <c r="A15406" s="2" t="s">
        <v>33041</v>
      </c>
      <c r="B15406" s="2" t="s">
        <v>33042</v>
      </c>
    </row>
    <row r="15407" spans="1:2" x14ac:dyDescent="0.2">
      <c r="A15407" s="2" t="s">
        <v>33043</v>
      </c>
      <c r="B15407" s="2" t="s">
        <v>33044</v>
      </c>
    </row>
    <row r="15408" spans="1:2" x14ac:dyDescent="0.2">
      <c r="A15408" s="2" t="s">
        <v>33045</v>
      </c>
      <c r="B15408" s="2" t="s">
        <v>33046</v>
      </c>
    </row>
    <row r="15409" spans="1:2" x14ac:dyDescent="0.2">
      <c r="A15409" s="2" t="s">
        <v>33047</v>
      </c>
      <c r="B15409" s="2" t="s">
        <v>33048</v>
      </c>
    </row>
    <row r="15410" spans="1:2" x14ac:dyDescent="0.2">
      <c r="A15410" s="2" t="s">
        <v>33049</v>
      </c>
      <c r="B15410" s="2" t="s">
        <v>33050</v>
      </c>
    </row>
    <row r="15411" spans="1:2" x14ac:dyDescent="0.2">
      <c r="A15411" s="2" t="s">
        <v>33051</v>
      </c>
      <c r="B15411" s="2" t="s">
        <v>33052</v>
      </c>
    </row>
    <row r="15412" spans="1:2" x14ac:dyDescent="0.2">
      <c r="A15412" s="2" t="s">
        <v>33053</v>
      </c>
      <c r="B15412" s="2" t="s">
        <v>33054</v>
      </c>
    </row>
    <row r="15413" spans="1:2" x14ac:dyDescent="0.2">
      <c r="A15413" s="2" t="s">
        <v>33055</v>
      </c>
      <c r="B15413" s="2" t="s">
        <v>33056</v>
      </c>
    </row>
    <row r="15414" spans="1:2" x14ac:dyDescent="0.2">
      <c r="A15414" s="2" t="s">
        <v>33057</v>
      </c>
      <c r="B15414" s="2" t="s">
        <v>33058</v>
      </c>
    </row>
    <row r="15415" spans="1:2" x14ac:dyDescent="0.2">
      <c r="A15415" s="2" t="s">
        <v>33059</v>
      </c>
      <c r="B15415" s="2" t="s">
        <v>33060</v>
      </c>
    </row>
    <row r="15416" spans="1:2" x14ac:dyDescent="0.2">
      <c r="A15416" s="2" t="s">
        <v>33061</v>
      </c>
      <c r="B15416" s="2" t="s">
        <v>25581</v>
      </c>
    </row>
    <row r="15417" spans="1:2" x14ac:dyDescent="0.2">
      <c r="A15417" s="2" t="s">
        <v>33062</v>
      </c>
      <c r="B15417" s="2" t="s">
        <v>33063</v>
      </c>
    </row>
    <row r="15418" spans="1:2" x14ac:dyDescent="0.2">
      <c r="A15418" s="2" t="s">
        <v>33064</v>
      </c>
      <c r="B15418" s="2" t="s">
        <v>33065</v>
      </c>
    </row>
    <row r="15419" spans="1:2" x14ac:dyDescent="0.2">
      <c r="A15419" s="2" t="s">
        <v>33066</v>
      </c>
      <c r="B15419" s="2" t="s">
        <v>33067</v>
      </c>
    </row>
    <row r="15420" spans="1:2" x14ac:dyDescent="0.2">
      <c r="A15420" s="2" t="s">
        <v>33068</v>
      </c>
      <c r="B15420" s="2" t="s">
        <v>33069</v>
      </c>
    </row>
    <row r="15421" spans="1:2" x14ac:dyDescent="0.2">
      <c r="A15421" s="2" t="s">
        <v>33070</v>
      </c>
      <c r="B15421" s="2" t="s">
        <v>33071</v>
      </c>
    </row>
    <row r="15422" spans="1:2" x14ac:dyDescent="0.2">
      <c r="A15422" s="2" t="s">
        <v>33072</v>
      </c>
      <c r="B15422" s="2" t="s">
        <v>33073</v>
      </c>
    </row>
    <row r="15423" spans="1:2" x14ac:dyDescent="0.2">
      <c r="A15423" s="2" t="s">
        <v>33074</v>
      </c>
      <c r="B15423" s="2" t="s">
        <v>33075</v>
      </c>
    </row>
    <row r="15424" spans="1:2" x14ac:dyDescent="0.2">
      <c r="A15424" s="2" t="s">
        <v>33076</v>
      </c>
      <c r="B15424" s="2" t="s">
        <v>33077</v>
      </c>
    </row>
    <row r="15425" spans="1:2" x14ac:dyDescent="0.2">
      <c r="A15425" s="2" t="s">
        <v>33078</v>
      </c>
      <c r="B15425" s="2" t="s">
        <v>33079</v>
      </c>
    </row>
    <row r="15426" spans="1:2" x14ac:dyDescent="0.2">
      <c r="A15426" s="2" t="s">
        <v>33080</v>
      </c>
      <c r="B15426" s="2" t="s">
        <v>33081</v>
      </c>
    </row>
    <row r="15427" spans="1:2" x14ac:dyDescent="0.2">
      <c r="A15427" s="2" t="s">
        <v>33082</v>
      </c>
      <c r="B15427" s="2" t="s">
        <v>33083</v>
      </c>
    </row>
    <row r="15428" spans="1:2" x14ac:dyDescent="0.2">
      <c r="A15428" s="2" t="s">
        <v>33084</v>
      </c>
      <c r="B15428" s="2" t="s">
        <v>33085</v>
      </c>
    </row>
    <row r="15429" spans="1:2" x14ac:dyDescent="0.2">
      <c r="A15429" s="2" t="s">
        <v>33086</v>
      </c>
      <c r="B15429" s="2" t="s">
        <v>33087</v>
      </c>
    </row>
    <row r="15430" spans="1:2" x14ac:dyDescent="0.2">
      <c r="A15430" s="2" t="s">
        <v>33088</v>
      </c>
      <c r="B15430" s="2" t="s">
        <v>33089</v>
      </c>
    </row>
    <row r="15431" spans="1:2" x14ac:dyDescent="0.2">
      <c r="A15431" s="2" t="s">
        <v>33090</v>
      </c>
      <c r="B15431" s="2" t="s">
        <v>33091</v>
      </c>
    </row>
    <row r="15432" spans="1:2" x14ac:dyDescent="0.2">
      <c r="A15432" s="2" t="s">
        <v>33092</v>
      </c>
      <c r="B15432" s="2" t="s">
        <v>33093</v>
      </c>
    </row>
    <row r="15433" spans="1:2" x14ac:dyDescent="0.2">
      <c r="A15433" s="2" t="s">
        <v>33094</v>
      </c>
      <c r="B15433" s="2" t="s">
        <v>33095</v>
      </c>
    </row>
    <row r="15434" spans="1:2" x14ac:dyDescent="0.2">
      <c r="A15434" s="2" t="s">
        <v>33096</v>
      </c>
      <c r="B15434" s="2" t="s">
        <v>33097</v>
      </c>
    </row>
    <row r="15435" spans="1:2" x14ac:dyDescent="0.2">
      <c r="A15435" s="2" t="s">
        <v>33098</v>
      </c>
      <c r="B15435" s="2" t="s">
        <v>33099</v>
      </c>
    </row>
    <row r="15436" spans="1:2" x14ac:dyDescent="0.2">
      <c r="A15436" s="2" t="s">
        <v>33100</v>
      </c>
      <c r="B15436" s="2" t="s">
        <v>33101</v>
      </c>
    </row>
    <row r="15437" spans="1:2" x14ac:dyDescent="0.2">
      <c r="A15437" s="2" t="s">
        <v>33102</v>
      </c>
      <c r="B15437" s="2" t="s">
        <v>33103</v>
      </c>
    </row>
    <row r="15438" spans="1:2" x14ac:dyDescent="0.2">
      <c r="A15438" s="2" t="s">
        <v>33104</v>
      </c>
      <c r="B15438" s="2" t="s">
        <v>33105</v>
      </c>
    </row>
    <row r="15439" spans="1:2" x14ac:dyDescent="0.2">
      <c r="A15439" s="2" t="s">
        <v>33106</v>
      </c>
      <c r="B15439" s="2" t="s">
        <v>33107</v>
      </c>
    </row>
    <row r="15440" spans="1:2" x14ac:dyDescent="0.2">
      <c r="A15440" s="2" t="s">
        <v>33108</v>
      </c>
      <c r="B15440" s="2" t="s">
        <v>33109</v>
      </c>
    </row>
    <row r="15441" spans="1:2" x14ac:dyDescent="0.2">
      <c r="A15441" s="2" t="s">
        <v>33110</v>
      </c>
      <c r="B15441" s="2" t="s">
        <v>33111</v>
      </c>
    </row>
    <row r="15442" spans="1:2" x14ac:dyDescent="0.2">
      <c r="A15442" s="2" t="s">
        <v>33112</v>
      </c>
      <c r="B15442" s="2" t="s">
        <v>33113</v>
      </c>
    </row>
    <row r="15443" spans="1:2" x14ac:dyDescent="0.2">
      <c r="A15443" s="2" t="s">
        <v>33114</v>
      </c>
      <c r="B15443" s="2" t="s">
        <v>33115</v>
      </c>
    </row>
    <row r="15444" spans="1:2" x14ac:dyDescent="0.2">
      <c r="A15444" s="2" t="s">
        <v>33116</v>
      </c>
      <c r="B15444" s="2" t="s">
        <v>33117</v>
      </c>
    </row>
    <row r="15445" spans="1:2" x14ac:dyDescent="0.2">
      <c r="A15445" s="2" t="s">
        <v>33118</v>
      </c>
      <c r="B15445" s="2" t="s">
        <v>33119</v>
      </c>
    </row>
    <row r="15446" spans="1:2" x14ac:dyDescent="0.2">
      <c r="A15446" s="2" t="s">
        <v>33120</v>
      </c>
      <c r="B15446" s="2" t="s">
        <v>33121</v>
      </c>
    </row>
    <row r="15447" spans="1:2" x14ac:dyDescent="0.2">
      <c r="A15447" s="2" t="s">
        <v>33122</v>
      </c>
      <c r="B15447" s="2" t="s">
        <v>33123</v>
      </c>
    </row>
    <row r="15448" spans="1:2" x14ac:dyDescent="0.2">
      <c r="A15448" s="2" t="s">
        <v>33124</v>
      </c>
      <c r="B15448" s="2" t="s">
        <v>33125</v>
      </c>
    </row>
    <row r="15449" spans="1:2" x14ac:dyDescent="0.2">
      <c r="A15449" s="2" t="s">
        <v>33126</v>
      </c>
      <c r="B15449" s="2" t="s">
        <v>28463</v>
      </c>
    </row>
    <row r="15450" spans="1:2" x14ac:dyDescent="0.2">
      <c r="A15450" s="2" t="s">
        <v>33127</v>
      </c>
      <c r="B15450" s="2" t="s">
        <v>33128</v>
      </c>
    </row>
    <row r="15451" spans="1:2" x14ac:dyDescent="0.2">
      <c r="A15451" s="2" t="s">
        <v>33129</v>
      </c>
      <c r="B15451" s="2" t="s">
        <v>33130</v>
      </c>
    </row>
    <row r="15452" spans="1:2" x14ac:dyDescent="0.2">
      <c r="A15452" s="2" t="s">
        <v>33131</v>
      </c>
      <c r="B15452" s="2" t="s">
        <v>33132</v>
      </c>
    </row>
    <row r="15453" spans="1:2" x14ac:dyDescent="0.2">
      <c r="A15453" s="2" t="s">
        <v>33133</v>
      </c>
      <c r="B15453" s="2" t="s">
        <v>33134</v>
      </c>
    </row>
    <row r="15454" spans="1:2" x14ac:dyDescent="0.2">
      <c r="A15454" s="2" t="s">
        <v>33135</v>
      </c>
      <c r="B15454" s="2" t="s">
        <v>33136</v>
      </c>
    </row>
    <row r="15455" spans="1:2" x14ac:dyDescent="0.2">
      <c r="A15455" s="2" t="s">
        <v>33137</v>
      </c>
      <c r="B15455" s="2" t="s">
        <v>33138</v>
      </c>
    </row>
    <row r="15456" spans="1:2" x14ac:dyDescent="0.2">
      <c r="A15456" s="2" t="s">
        <v>33139</v>
      </c>
      <c r="B15456" s="2" t="s">
        <v>33140</v>
      </c>
    </row>
    <row r="15457" spans="1:2" x14ac:dyDescent="0.2">
      <c r="A15457" s="2" t="s">
        <v>33141</v>
      </c>
      <c r="B15457" s="2" t="s">
        <v>33142</v>
      </c>
    </row>
    <row r="15458" spans="1:2" x14ac:dyDescent="0.2">
      <c r="A15458" s="2" t="s">
        <v>33143</v>
      </c>
      <c r="B15458" s="2" t="s">
        <v>33144</v>
      </c>
    </row>
    <row r="15459" spans="1:2" x14ac:dyDescent="0.2">
      <c r="A15459" s="2" t="s">
        <v>33145</v>
      </c>
      <c r="B15459" s="2" t="s">
        <v>33146</v>
      </c>
    </row>
    <row r="15460" spans="1:2" x14ac:dyDescent="0.2">
      <c r="A15460" s="2" t="s">
        <v>33147</v>
      </c>
      <c r="B15460" s="2" t="s">
        <v>33148</v>
      </c>
    </row>
    <row r="15461" spans="1:2" x14ac:dyDescent="0.2">
      <c r="A15461" s="2" t="s">
        <v>33149</v>
      </c>
      <c r="B15461" s="2" t="s">
        <v>33150</v>
      </c>
    </row>
    <row r="15462" spans="1:2" x14ac:dyDescent="0.2">
      <c r="A15462" s="2" t="s">
        <v>33151</v>
      </c>
      <c r="B15462" s="2" t="s">
        <v>33152</v>
      </c>
    </row>
    <row r="15463" spans="1:2" x14ac:dyDescent="0.2">
      <c r="A15463" s="2" t="s">
        <v>33153</v>
      </c>
      <c r="B15463" s="2" t="s">
        <v>33154</v>
      </c>
    </row>
    <row r="15464" spans="1:2" x14ac:dyDescent="0.2">
      <c r="A15464" s="2" t="s">
        <v>33155</v>
      </c>
      <c r="B15464" s="2" t="s">
        <v>33156</v>
      </c>
    </row>
    <row r="15465" spans="1:2" x14ac:dyDescent="0.2">
      <c r="A15465" s="2" t="s">
        <v>33157</v>
      </c>
      <c r="B15465" s="2" t="s">
        <v>33158</v>
      </c>
    </row>
    <row r="15466" spans="1:2" x14ac:dyDescent="0.2">
      <c r="A15466" s="2" t="s">
        <v>33159</v>
      </c>
      <c r="B15466" s="2" t="s">
        <v>33160</v>
      </c>
    </row>
    <row r="15467" spans="1:2" x14ac:dyDescent="0.2">
      <c r="A15467" s="2" t="s">
        <v>33161</v>
      </c>
      <c r="B15467" s="2" t="s">
        <v>33162</v>
      </c>
    </row>
    <row r="15468" spans="1:2" x14ac:dyDescent="0.2">
      <c r="A15468" s="2" t="s">
        <v>33163</v>
      </c>
      <c r="B15468" s="2" t="s">
        <v>33164</v>
      </c>
    </row>
    <row r="15469" spans="1:2" x14ac:dyDescent="0.2">
      <c r="A15469" s="2" t="s">
        <v>33165</v>
      </c>
      <c r="B15469" s="2" t="s">
        <v>33166</v>
      </c>
    </row>
    <row r="15470" spans="1:2" x14ac:dyDescent="0.2">
      <c r="A15470" s="2" t="s">
        <v>33167</v>
      </c>
      <c r="B15470" s="2" t="s">
        <v>33168</v>
      </c>
    </row>
    <row r="15471" spans="1:2" x14ac:dyDescent="0.2">
      <c r="A15471" s="2" t="s">
        <v>33169</v>
      </c>
      <c r="B15471" s="2" t="s">
        <v>33170</v>
      </c>
    </row>
    <row r="15472" spans="1:2" x14ac:dyDescent="0.2">
      <c r="A15472" s="2" t="s">
        <v>33171</v>
      </c>
      <c r="B15472" s="2" t="s">
        <v>33172</v>
      </c>
    </row>
    <row r="15473" spans="1:2" x14ac:dyDescent="0.2">
      <c r="A15473" s="2" t="s">
        <v>33173</v>
      </c>
      <c r="B15473" s="2" t="s">
        <v>33174</v>
      </c>
    </row>
    <row r="15474" spans="1:2" x14ac:dyDescent="0.2">
      <c r="A15474" s="2" t="s">
        <v>33175</v>
      </c>
      <c r="B15474" s="2" t="s">
        <v>33176</v>
      </c>
    </row>
    <row r="15475" spans="1:2" x14ac:dyDescent="0.2">
      <c r="A15475" s="2" t="s">
        <v>33177</v>
      </c>
      <c r="B15475" s="2" t="s">
        <v>33178</v>
      </c>
    </row>
    <row r="15476" spans="1:2" x14ac:dyDescent="0.2">
      <c r="A15476" s="2" t="s">
        <v>33179</v>
      </c>
      <c r="B15476" s="2" t="s">
        <v>33180</v>
      </c>
    </row>
    <row r="15477" spans="1:2" x14ac:dyDescent="0.2">
      <c r="A15477" s="2" t="s">
        <v>33181</v>
      </c>
      <c r="B15477" s="2" t="s">
        <v>33182</v>
      </c>
    </row>
    <row r="15478" spans="1:2" x14ac:dyDescent="0.2">
      <c r="A15478" s="2" t="s">
        <v>33183</v>
      </c>
      <c r="B15478" s="2" t="s">
        <v>33184</v>
      </c>
    </row>
    <row r="15479" spans="1:2" x14ac:dyDescent="0.2">
      <c r="A15479" s="2" t="s">
        <v>33185</v>
      </c>
      <c r="B15479" s="2" t="s">
        <v>33186</v>
      </c>
    </row>
    <row r="15480" spans="1:2" x14ac:dyDescent="0.2">
      <c r="A15480" s="2" t="s">
        <v>33187</v>
      </c>
      <c r="B15480" s="2" t="s">
        <v>33188</v>
      </c>
    </row>
    <row r="15481" spans="1:2" x14ac:dyDescent="0.2">
      <c r="A15481" s="2" t="s">
        <v>33189</v>
      </c>
      <c r="B15481" s="2" t="s">
        <v>33190</v>
      </c>
    </row>
    <row r="15482" spans="1:2" x14ac:dyDescent="0.2">
      <c r="A15482" s="2" t="s">
        <v>33191</v>
      </c>
      <c r="B15482" s="2" t="s">
        <v>33192</v>
      </c>
    </row>
    <row r="15483" spans="1:2" x14ac:dyDescent="0.2">
      <c r="A15483" s="2" t="s">
        <v>33193</v>
      </c>
      <c r="B15483" s="2" t="s">
        <v>27070</v>
      </c>
    </row>
    <row r="15484" spans="1:2" x14ac:dyDescent="0.2">
      <c r="A15484" s="2" t="s">
        <v>33194</v>
      </c>
      <c r="B15484" s="2" t="s">
        <v>33195</v>
      </c>
    </row>
    <row r="15485" spans="1:2" x14ac:dyDescent="0.2">
      <c r="A15485" s="2" t="s">
        <v>33196</v>
      </c>
      <c r="B15485" s="2" t="s">
        <v>33197</v>
      </c>
    </row>
    <row r="15486" spans="1:2" x14ac:dyDescent="0.2">
      <c r="A15486" s="2" t="s">
        <v>33198</v>
      </c>
      <c r="B15486" s="2" t="s">
        <v>33199</v>
      </c>
    </row>
    <row r="15487" spans="1:2" x14ac:dyDescent="0.2">
      <c r="A15487" s="2" t="s">
        <v>33200</v>
      </c>
      <c r="B15487" s="2" t="s">
        <v>33201</v>
      </c>
    </row>
    <row r="15488" spans="1:2" x14ac:dyDescent="0.2">
      <c r="A15488" s="2" t="s">
        <v>33202</v>
      </c>
      <c r="B15488" s="2" t="s">
        <v>33203</v>
      </c>
    </row>
    <row r="15489" spans="1:2" x14ac:dyDescent="0.2">
      <c r="A15489" s="2" t="s">
        <v>33204</v>
      </c>
      <c r="B15489" s="2" t="s">
        <v>33205</v>
      </c>
    </row>
    <row r="15490" spans="1:2" x14ac:dyDescent="0.2">
      <c r="A15490" s="2" t="s">
        <v>33206</v>
      </c>
      <c r="B15490" s="2" t="s">
        <v>33207</v>
      </c>
    </row>
    <row r="15491" spans="1:2" x14ac:dyDescent="0.2">
      <c r="A15491" s="2" t="s">
        <v>33208</v>
      </c>
      <c r="B15491" s="2" t="s">
        <v>33209</v>
      </c>
    </row>
    <row r="15492" spans="1:2" x14ac:dyDescent="0.2">
      <c r="A15492" s="2" t="s">
        <v>33210</v>
      </c>
      <c r="B15492" s="2" t="s">
        <v>33211</v>
      </c>
    </row>
    <row r="15493" spans="1:2" x14ac:dyDescent="0.2">
      <c r="A15493" s="2" t="s">
        <v>33212</v>
      </c>
      <c r="B15493" s="2" t="s">
        <v>33213</v>
      </c>
    </row>
    <row r="15494" spans="1:2" x14ac:dyDescent="0.2">
      <c r="A15494" s="2" t="s">
        <v>33214</v>
      </c>
      <c r="B15494" s="2" t="s">
        <v>33215</v>
      </c>
    </row>
    <row r="15495" spans="1:2" x14ac:dyDescent="0.2">
      <c r="A15495" s="2" t="s">
        <v>33216</v>
      </c>
      <c r="B15495" s="2" t="s">
        <v>33217</v>
      </c>
    </row>
    <row r="15496" spans="1:2" x14ac:dyDescent="0.2">
      <c r="A15496" s="2" t="s">
        <v>33218</v>
      </c>
      <c r="B15496" s="2" t="s">
        <v>33219</v>
      </c>
    </row>
    <row r="15497" spans="1:2" x14ac:dyDescent="0.2">
      <c r="A15497" s="2" t="s">
        <v>33220</v>
      </c>
      <c r="B15497" s="2" t="s">
        <v>33221</v>
      </c>
    </row>
    <row r="15498" spans="1:2" x14ac:dyDescent="0.2">
      <c r="A15498" s="2" t="s">
        <v>33222</v>
      </c>
      <c r="B15498" s="2" t="s">
        <v>33223</v>
      </c>
    </row>
    <row r="15499" spans="1:2" x14ac:dyDescent="0.2">
      <c r="A15499" s="2" t="s">
        <v>33224</v>
      </c>
      <c r="B15499" s="2" t="s">
        <v>33225</v>
      </c>
    </row>
    <row r="15500" spans="1:2" x14ac:dyDescent="0.2">
      <c r="A15500" s="2" t="s">
        <v>33226</v>
      </c>
      <c r="B15500" s="2" t="s">
        <v>33227</v>
      </c>
    </row>
    <row r="15501" spans="1:2" x14ac:dyDescent="0.2">
      <c r="A15501" s="2" t="s">
        <v>33228</v>
      </c>
      <c r="B15501" s="2" t="s">
        <v>33229</v>
      </c>
    </row>
    <row r="15502" spans="1:2" x14ac:dyDescent="0.2">
      <c r="A15502" s="2" t="s">
        <v>33230</v>
      </c>
      <c r="B15502" s="2" t="s">
        <v>33231</v>
      </c>
    </row>
    <row r="15503" spans="1:2" x14ac:dyDescent="0.2">
      <c r="A15503" s="2" t="s">
        <v>33232</v>
      </c>
      <c r="B15503" s="2" t="s">
        <v>33233</v>
      </c>
    </row>
    <row r="15504" spans="1:2" x14ac:dyDescent="0.2">
      <c r="A15504" s="2" t="s">
        <v>33234</v>
      </c>
      <c r="B15504" s="2" t="s">
        <v>33235</v>
      </c>
    </row>
    <row r="15505" spans="1:2" x14ac:dyDescent="0.2">
      <c r="A15505" s="2" t="s">
        <v>33236</v>
      </c>
      <c r="B15505" s="2" t="s">
        <v>33237</v>
      </c>
    </row>
    <row r="15506" spans="1:2" x14ac:dyDescent="0.2">
      <c r="A15506" s="2" t="s">
        <v>33238</v>
      </c>
      <c r="B15506" s="2" t="s">
        <v>33239</v>
      </c>
    </row>
    <row r="15507" spans="1:2" x14ac:dyDescent="0.2">
      <c r="A15507" s="2" t="s">
        <v>33240</v>
      </c>
      <c r="B15507" s="2" t="s">
        <v>33241</v>
      </c>
    </row>
    <row r="15508" spans="1:2" x14ac:dyDescent="0.2">
      <c r="A15508" s="2" t="s">
        <v>33242</v>
      </c>
      <c r="B15508" s="2" t="s">
        <v>33243</v>
      </c>
    </row>
    <row r="15509" spans="1:2" x14ac:dyDescent="0.2">
      <c r="A15509" s="2" t="s">
        <v>33244</v>
      </c>
      <c r="B15509" s="2" t="s">
        <v>33245</v>
      </c>
    </row>
    <row r="15510" spans="1:2" x14ac:dyDescent="0.2">
      <c r="A15510" s="2" t="s">
        <v>33246</v>
      </c>
      <c r="B15510" s="2" t="s">
        <v>33247</v>
      </c>
    </row>
    <row r="15511" spans="1:2" x14ac:dyDescent="0.2">
      <c r="A15511" s="2" t="s">
        <v>33248</v>
      </c>
      <c r="B15511" s="2" t="s">
        <v>33249</v>
      </c>
    </row>
    <row r="15512" spans="1:2" x14ac:dyDescent="0.2">
      <c r="A15512" s="2" t="s">
        <v>33250</v>
      </c>
      <c r="B15512" s="2" t="s">
        <v>33251</v>
      </c>
    </row>
    <row r="15513" spans="1:2" x14ac:dyDescent="0.2">
      <c r="A15513" s="2" t="s">
        <v>33252</v>
      </c>
      <c r="B15513" s="2" t="s">
        <v>33253</v>
      </c>
    </row>
    <row r="15514" spans="1:2" x14ac:dyDescent="0.2">
      <c r="A15514" s="2" t="s">
        <v>33254</v>
      </c>
      <c r="B15514" s="2" t="s">
        <v>33255</v>
      </c>
    </row>
    <row r="15515" spans="1:2" x14ac:dyDescent="0.2">
      <c r="A15515" s="2" t="s">
        <v>33256</v>
      </c>
      <c r="B15515" s="2" t="s">
        <v>33257</v>
      </c>
    </row>
    <row r="15516" spans="1:2" x14ac:dyDescent="0.2">
      <c r="A15516" s="2" t="s">
        <v>33258</v>
      </c>
      <c r="B15516" s="2" t="s">
        <v>33259</v>
      </c>
    </row>
    <row r="15517" spans="1:2" x14ac:dyDescent="0.2">
      <c r="A15517" s="2" t="s">
        <v>33260</v>
      </c>
      <c r="B15517" s="2" t="s">
        <v>33261</v>
      </c>
    </row>
    <row r="15518" spans="1:2" x14ac:dyDescent="0.2">
      <c r="A15518" s="2" t="s">
        <v>33262</v>
      </c>
      <c r="B15518" s="2" t="s">
        <v>33263</v>
      </c>
    </row>
    <row r="15519" spans="1:2" x14ac:dyDescent="0.2">
      <c r="A15519" s="2" t="s">
        <v>33264</v>
      </c>
      <c r="B15519" s="2" t="s">
        <v>33265</v>
      </c>
    </row>
    <row r="15520" spans="1:2" x14ac:dyDescent="0.2">
      <c r="A15520" s="2" t="s">
        <v>33266</v>
      </c>
      <c r="B15520" s="2" t="s">
        <v>33267</v>
      </c>
    </row>
    <row r="15521" spans="1:2" x14ac:dyDescent="0.2">
      <c r="A15521" s="2" t="s">
        <v>33268</v>
      </c>
      <c r="B15521" s="2" t="s">
        <v>33269</v>
      </c>
    </row>
    <row r="15522" spans="1:2" x14ac:dyDescent="0.2">
      <c r="A15522" s="2" t="s">
        <v>33270</v>
      </c>
      <c r="B15522" s="2" t="s">
        <v>33271</v>
      </c>
    </row>
    <row r="15523" spans="1:2" x14ac:dyDescent="0.2">
      <c r="A15523" s="2" t="s">
        <v>33272</v>
      </c>
      <c r="B15523" s="2" t="s">
        <v>33273</v>
      </c>
    </row>
    <row r="15524" spans="1:2" x14ac:dyDescent="0.2">
      <c r="A15524" s="2" t="s">
        <v>33274</v>
      </c>
      <c r="B15524" s="2" t="s">
        <v>33030</v>
      </c>
    </row>
    <row r="15525" spans="1:2" x14ac:dyDescent="0.2">
      <c r="A15525" s="2" t="s">
        <v>33275</v>
      </c>
      <c r="B15525" s="2" t="s">
        <v>33276</v>
      </c>
    </row>
    <row r="15526" spans="1:2" x14ac:dyDescent="0.2">
      <c r="A15526" s="2" t="s">
        <v>33277</v>
      </c>
      <c r="B15526" s="2" t="s">
        <v>33278</v>
      </c>
    </row>
    <row r="15527" spans="1:2" x14ac:dyDescent="0.2">
      <c r="A15527" s="2" t="s">
        <v>33279</v>
      </c>
      <c r="B15527" s="2" t="s">
        <v>33280</v>
      </c>
    </row>
    <row r="15528" spans="1:2" x14ac:dyDescent="0.2">
      <c r="A15528" s="2" t="s">
        <v>33281</v>
      </c>
      <c r="B15528" s="2" t="s">
        <v>33282</v>
      </c>
    </row>
    <row r="15529" spans="1:2" x14ac:dyDescent="0.2">
      <c r="A15529" s="2" t="s">
        <v>33283</v>
      </c>
      <c r="B15529" s="2" t="s">
        <v>33284</v>
      </c>
    </row>
    <row r="15530" spans="1:2" x14ac:dyDescent="0.2">
      <c r="A15530" s="2" t="s">
        <v>33285</v>
      </c>
      <c r="B15530" s="2" t="s">
        <v>33286</v>
      </c>
    </row>
    <row r="15531" spans="1:2" x14ac:dyDescent="0.2">
      <c r="A15531" s="2" t="s">
        <v>33287</v>
      </c>
      <c r="B15531" s="2" t="s">
        <v>33288</v>
      </c>
    </row>
    <row r="15532" spans="1:2" x14ac:dyDescent="0.2">
      <c r="A15532" s="2" t="s">
        <v>33289</v>
      </c>
      <c r="B15532" s="2" t="s">
        <v>33290</v>
      </c>
    </row>
    <row r="15533" spans="1:2" x14ac:dyDescent="0.2">
      <c r="A15533" s="2" t="s">
        <v>33291</v>
      </c>
      <c r="B15533" s="2" t="s">
        <v>33292</v>
      </c>
    </row>
    <row r="15534" spans="1:2" x14ac:dyDescent="0.2">
      <c r="A15534" s="2" t="s">
        <v>33293</v>
      </c>
      <c r="B15534" s="2" t="s">
        <v>33032</v>
      </c>
    </row>
    <row r="15535" spans="1:2" x14ac:dyDescent="0.2">
      <c r="A15535" s="2" t="s">
        <v>33294</v>
      </c>
      <c r="B15535" s="2" t="s">
        <v>33295</v>
      </c>
    </row>
    <row r="15536" spans="1:2" x14ac:dyDescent="0.2">
      <c r="A15536" s="2" t="s">
        <v>33296</v>
      </c>
      <c r="B15536" s="2" t="s">
        <v>33297</v>
      </c>
    </row>
    <row r="15537" spans="1:2" x14ac:dyDescent="0.2">
      <c r="A15537" s="2" t="s">
        <v>33298</v>
      </c>
      <c r="B15537" s="2" t="s">
        <v>33299</v>
      </c>
    </row>
    <row r="15538" spans="1:2" x14ac:dyDescent="0.2">
      <c r="A15538" s="2" t="s">
        <v>33300</v>
      </c>
      <c r="B15538" s="2" t="s">
        <v>33301</v>
      </c>
    </row>
    <row r="15539" spans="1:2" x14ac:dyDescent="0.2">
      <c r="A15539" s="2" t="s">
        <v>33302</v>
      </c>
      <c r="B15539" s="2" t="s">
        <v>33303</v>
      </c>
    </row>
    <row r="15540" spans="1:2" x14ac:dyDescent="0.2">
      <c r="A15540" s="2" t="s">
        <v>33304</v>
      </c>
      <c r="B15540" s="2" t="s">
        <v>33305</v>
      </c>
    </row>
    <row r="15541" spans="1:2" x14ac:dyDescent="0.2">
      <c r="A15541" s="2" t="s">
        <v>33306</v>
      </c>
      <c r="B15541" s="2" t="s">
        <v>33307</v>
      </c>
    </row>
    <row r="15542" spans="1:2" x14ac:dyDescent="0.2">
      <c r="A15542" s="2" t="s">
        <v>33308</v>
      </c>
      <c r="B15542" s="2" t="s">
        <v>33309</v>
      </c>
    </row>
    <row r="15543" spans="1:2" x14ac:dyDescent="0.2">
      <c r="A15543" s="2" t="s">
        <v>33310</v>
      </c>
      <c r="B15543" s="2" t="s">
        <v>33311</v>
      </c>
    </row>
    <row r="15544" spans="1:2" x14ac:dyDescent="0.2">
      <c r="A15544" s="2" t="s">
        <v>33312</v>
      </c>
      <c r="B15544" s="2" t="s">
        <v>33313</v>
      </c>
    </row>
    <row r="15545" spans="1:2" x14ac:dyDescent="0.2">
      <c r="A15545" s="2" t="s">
        <v>33314</v>
      </c>
      <c r="B15545" s="2" t="s">
        <v>33315</v>
      </c>
    </row>
    <row r="15546" spans="1:2" x14ac:dyDescent="0.2">
      <c r="A15546" s="2" t="s">
        <v>33316</v>
      </c>
      <c r="B15546" s="2" t="s">
        <v>33317</v>
      </c>
    </row>
    <row r="15547" spans="1:2" x14ac:dyDescent="0.2">
      <c r="A15547" s="2" t="s">
        <v>33318</v>
      </c>
      <c r="B15547" s="2" t="s">
        <v>33319</v>
      </c>
    </row>
    <row r="15548" spans="1:2" x14ac:dyDescent="0.2">
      <c r="A15548" s="2" t="s">
        <v>33320</v>
      </c>
      <c r="B15548" s="2" t="s">
        <v>33321</v>
      </c>
    </row>
    <row r="15549" spans="1:2" x14ac:dyDescent="0.2">
      <c r="A15549" s="2" t="s">
        <v>33322</v>
      </c>
      <c r="B15549" s="2" t="s">
        <v>33323</v>
      </c>
    </row>
    <row r="15550" spans="1:2" x14ac:dyDescent="0.2">
      <c r="A15550" s="2" t="s">
        <v>33324</v>
      </c>
      <c r="B15550" s="2" t="s">
        <v>33325</v>
      </c>
    </row>
    <row r="15551" spans="1:2" x14ac:dyDescent="0.2">
      <c r="A15551" s="2" t="s">
        <v>33326</v>
      </c>
      <c r="B15551" s="2" t="s">
        <v>33327</v>
      </c>
    </row>
    <row r="15552" spans="1:2" x14ac:dyDescent="0.2">
      <c r="A15552" s="2" t="s">
        <v>33328</v>
      </c>
      <c r="B15552" s="2" t="s">
        <v>33329</v>
      </c>
    </row>
    <row r="15553" spans="1:2" x14ac:dyDescent="0.2">
      <c r="A15553" s="2" t="s">
        <v>33330</v>
      </c>
      <c r="B15553" s="2" t="s">
        <v>33331</v>
      </c>
    </row>
    <row r="15554" spans="1:2" x14ac:dyDescent="0.2">
      <c r="A15554" s="2" t="s">
        <v>33332</v>
      </c>
      <c r="B15554" s="2" t="s">
        <v>33333</v>
      </c>
    </row>
    <row r="15555" spans="1:2" x14ac:dyDescent="0.2">
      <c r="A15555" s="2" t="s">
        <v>33334</v>
      </c>
      <c r="B15555" s="2" t="s">
        <v>33335</v>
      </c>
    </row>
    <row r="15556" spans="1:2" x14ac:dyDescent="0.2">
      <c r="A15556" s="2" t="s">
        <v>33336</v>
      </c>
      <c r="B15556" s="2" t="s">
        <v>33337</v>
      </c>
    </row>
    <row r="15557" spans="1:2" x14ac:dyDescent="0.2">
      <c r="A15557" s="2" t="s">
        <v>33338</v>
      </c>
      <c r="B15557" s="2" t="s">
        <v>33339</v>
      </c>
    </row>
    <row r="15558" spans="1:2" x14ac:dyDescent="0.2">
      <c r="A15558" s="2" t="s">
        <v>33340</v>
      </c>
      <c r="B15558" s="2" t="s">
        <v>33341</v>
      </c>
    </row>
    <row r="15559" spans="1:2" x14ac:dyDescent="0.2">
      <c r="A15559" s="2" t="s">
        <v>33342</v>
      </c>
      <c r="B15559" s="2" t="s">
        <v>33343</v>
      </c>
    </row>
    <row r="15560" spans="1:2" x14ac:dyDescent="0.2">
      <c r="A15560" s="2" t="s">
        <v>33344</v>
      </c>
      <c r="B15560" s="2" t="s">
        <v>33345</v>
      </c>
    </row>
    <row r="15561" spans="1:2" x14ac:dyDescent="0.2">
      <c r="A15561" s="2" t="s">
        <v>33346</v>
      </c>
      <c r="B15561" s="2" t="s">
        <v>33347</v>
      </c>
    </row>
    <row r="15562" spans="1:2" x14ac:dyDescent="0.2">
      <c r="A15562" s="2" t="s">
        <v>33348</v>
      </c>
      <c r="B15562" s="2" t="s">
        <v>33349</v>
      </c>
    </row>
    <row r="15563" spans="1:2" x14ac:dyDescent="0.2">
      <c r="A15563" s="2" t="s">
        <v>33350</v>
      </c>
      <c r="B15563" s="2" t="s">
        <v>33351</v>
      </c>
    </row>
    <row r="15564" spans="1:2" x14ac:dyDescent="0.2">
      <c r="A15564" s="2" t="s">
        <v>33352</v>
      </c>
      <c r="B15564" s="2" t="s">
        <v>33353</v>
      </c>
    </row>
    <row r="15565" spans="1:2" x14ac:dyDescent="0.2">
      <c r="A15565" s="2" t="s">
        <v>33354</v>
      </c>
      <c r="B15565" s="2" t="s">
        <v>33355</v>
      </c>
    </row>
    <row r="15566" spans="1:2" x14ac:dyDescent="0.2">
      <c r="A15566" s="2" t="s">
        <v>33356</v>
      </c>
      <c r="B15566" s="2" t="s">
        <v>33357</v>
      </c>
    </row>
    <row r="15567" spans="1:2" x14ac:dyDescent="0.2">
      <c r="A15567" s="2" t="s">
        <v>33358</v>
      </c>
      <c r="B15567" s="2" t="s">
        <v>33359</v>
      </c>
    </row>
    <row r="15568" spans="1:2" x14ac:dyDescent="0.2">
      <c r="A15568" s="2" t="s">
        <v>33360</v>
      </c>
      <c r="B15568" s="2" t="s">
        <v>33361</v>
      </c>
    </row>
    <row r="15569" spans="1:2" x14ac:dyDescent="0.2">
      <c r="A15569" s="2" t="s">
        <v>33362</v>
      </c>
      <c r="B15569" s="2" t="s">
        <v>33363</v>
      </c>
    </row>
    <row r="15570" spans="1:2" x14ac:dyDescent="0.2">
      <c r="A15570" s="2" t="s">
        <v>33364</v>
      </c>
      <c r="B15570" s="2" t="s">
        <v>33365</v>
      </c>
    </row>
    <row r="15571" spans="1:2" x14ac:dyDescent="0.2">
      <c r="A15571" s="2" t="s">
        <v>33366</v>
      </c>
      <c r="B15571" s="2" t="s">
        <v>33367</v>
      </c>
    </row>
    <row r="15572" spans="1:2" x14ac:dyDescent="0.2">
      <c r="A15572" s="2" t="s">
        <v>33368</v>
      </c>
      <c r="B15572" s="2" t="s">
        <v>33369</v>
      </c>
    </row>
    <row r="15573" spans="1:2" x14ac:dyDescent="0.2">
      <c r="A15573" s="2" t="s">
        <v>33370</v>
      </c>
      <c r="B15573" s="2" t="s">
        <v>33371</v>
      </c>
    </row>
    <row r="15574" spans="1:2" x14ac:dyDescent="0.2">
      <c r="A15574" s="2" t="s">
        <v>33372</v>
      </c>
      <c r="B15574" s="2" t="s">
        <v>33373</v>
      </c>
    </row>
    <row r="15575" spans="1:2" x14ac:dyDescent="0.2">
      <c r="A15575" s="2" t="s">
        <v>33374</v>
      </c>
      <c r="B15575" s="2" t="s">
        <v>33375</v>
      </c>
    </row>
    <row r="15576" spans="1:2" x14ac:dyDescent="0.2">
      <c r="A15576" s="2" t="s">
        <v>33376</v>
      </c>
      <c r="B15576" s="2" t="s">
        <v>33377</v>
      </c>
    </row>
    <row r="15577" spans="1:2" x14ac:dyDescent="0.2">
      <c r="A15577" s="2" t="s">
        <v>33378</v>
      </c>
      <c r="B15577" s="2" t="s">
        <v>33379</v>
      </c>
    </row>
    <row r="15578" spans="1:2" x14ac:dyDescent="0.2">
      <c r="A15578" s="2" t="s">
        <v>33380</v>
      </c>
      <c r="B15578" s="2" t="s">
        <v>33381</v>
      </c>
    </row>
    <row r="15579" spans="1:2" x14ac:dyDescent="0.2">
      <c r="A15579" s="2" t="s">
        <v>33382</v>
      </c>
      <c r="B15579" s="2" t="s">
        <v>33383</v>
      </c>
    </row>
    <row r="15580" spans="1:2" x14ac:dyDescent="0.2">
      <c r="A15580" s="2" t="s">
        <v>33384</v>
      </c>
      <c r="B15580" s="2" t="s">
        <v>33385</v>
      </c>
    </row>
    <row r="15581" spans="1:2" x14ac:dyDescent="0.2">
      <c r="A15581" s="2" t="s">
        <v>33386</v>
      </c>
      <c r="B15581" s="2" t="s">
        <v>33387</v>
      </c>
    </row>
    <row r="15582" spans="1:2" x14ac:dyDescent="0.2">
      <c r="A15582" s="2" t="s">
        <v>33388</v>
      </c>
      <c r="B15582" s="2" t="s">
        <v>33389</v>
      </c>
    </row>
    <row r="15583" spans="1:2" x14ac:dyDescent="0.2">
      <c r="A15583" s="2" t="s">
        <v>33390</v>
      </c>
      <c r="B15583" s="2" t="s">
        <v>33391</v>
      </c>
    </row>
    <row r="15584" spans="1:2" x14ac:dyDescent="0.2">
      <c r="A15584" s="2" t="s">
        <v>33392</v>
      </c>
      <c r="B15584" s="2" t="s">
        <v>33393</v>
      </c>
    </row>
    <row r="15585" spans="1:2" x14ac:dyDescent="0.2">
      <c r="A15585" s="2" t="s">
        <v>33394</v>
      </c>
      <c r="B15585" s="2" t="s">
        <v>33395</v>
      </c>
    </row>
    <row r="15586" spans="1:2" x14ac:dyDescent="0.2">
      <c r="A15586" s="2" t="s">
        <v>33396</v>
      </c>
      <c r="B15586" s="2" t="s">
        <v>33397</v>
      </c>
    </row>
    <row r="15587" spans="1:2" x14ac:dyDescent="0.2">
      <c r="A15587" s="2" t="s">
        <v>33398</v>
      </c>
      <c r="B15587" s="2" t="s">
        <v>33399</v>
      </c>
    </row>
    <row r="15588" spans="1:2" x14ac:dyDescent="0.2">
      <c r="A15588" s="2" t="s">
        <v>33400</v>
      </c>
      <c r="B15588" s="2" t="s">
        <v>33401</v>
      </c>
    </row>
    <row r="15589" spans="1:2" x14ac:dyDescent="0.2">
      <c r="A15589" s="2" t="s">
        <v>33402</v>
      </c>
      <c r="B15589" s="2" t="s">
        <v>33403</v>
      </c>
    </row>
    <row r="15590" spans="1:2" x14ac:dyDescent="0.2">
      <c r="A15590" s="2" t="s">
        <v>33404</v>
      </c>
      <c r="B15590" s="2" t="s">
        <v>33405</v>
      </c>
    </row>
    <row r="15591" spans="1:2" x14ac:dyDescent="0.2">
      <c r="A15591" s="2" t="s">
        <v>33406</v>
      </c>
      <c r="B15591" s="2" t="s">
        <v>33407</v>
      </c>
    </row>
    <row r="15592" spans="1:2" x14ac:dyDescent="0.2">
      <c r="A15592" s="2" t="s">
        <v>33408</v>
      </c>
      <c r="B15592" s="2" t="s">
        <v>33409</v>
      </c>
    </row>
    <row r="15593" spans="1:2" x14ac:dyDescent="0.2">
      <c r="A15593" s="2" t="s">
        <v>33410</v>
      </c>
      <c r="B15593" s="2" t="s">
        <v>33411</v>
      </c>
    </row>
    <row r="15594" spans="1:2" x14ac:dyDescent="0.2">
      <c r="A15594" s="2" t="s">
        <v>33412</v>
      </c>
      <c r="B15594" s="2" t="s">
        <v>33413</v>
      </c>
    </row>
    <row r="15595" spans="1:2" x14ac:dyDescent="0.2">
      <c r="A15595" s="2" t="s">
        <v>33414</v>
      </c>
      <c r="B15595" s="2" t="s">
        <v>33415</v>
      </c>
    </row>
    <row r="15596" spans="1:2" x14ac:dyDescent="0.2">
      <c r="A15596" s="2" t="s">
        <v>33416</v>
      </c>
      <c r="B15596" s="2" t="s">
        <v>33417</v>
      </c>
    </row>
    <row r="15597" spans="1:2" x14ac:dyDescent="0.2">
      <c r="A15597" s="2" t="s">
        <v>33418</v>
      </c>
      <c r="B15597" s="2" t="s">
        <v>33419</v>
      </c>
    </row>
    <row r="15598" spans="1:2" x14ac:dyDescent="0.2">
      <c r="A15598" s="2" t="s">
        <v>33420</v>
      </c>
      <c r="B15598" s="2" t="s">
        <v>33421</v>
      </c>
    </row>
    <row r="15599" spans="1:2" x14ac:dyDescent="0.2">
      <c r="A15599" s="2" t="s">
        <v>33422</v>
      </c>
      <c r="B15599" s="2" t="s">
        <v>33423</v>
      </c>
    </row>
    <row r="15600" spans="1:2" x14ac:dyDescent="0.2">
      <c r="A15600" s="2" t="s">
        <v>33424</v>
      </c>
      <c r="B15600" s="2" t="s">
        <v>33425</v>
      </c>
    </row>
    <row r="15601" spans="1:2" x14ac:dyDescent="0.2">
      <c r="A15601" s="2" t="s">
        <v>33426</v>
      </c>
      <c r="B15601" s="2" t="s">
        <v>33427</v>
      </c>
    </row>
    <row r="15602" spans="1:2" x14ac:dyDescent="0.2">
      <c r="A15602" s="2" t="s">
        <v>33428</v>
      </c>
      <c r="B15602" s="2" t="s">
        <v>33429</v>
      </c>
    </row>
    <row r="15603" spans="1:2" x14ac:dyDescent="0.2">
      <c r="A15603" s="2" t="s">
        <v>33430</v>
      </c>
      <c r="B15603" s="2" t="s">
        <v>33431</v>
      </c>
    </row>
    <row r="15604" spans="1:2" x14ac:dyDescent="0.2">
      <c r="A15604" s="2" t="s">
        <v>33432</v>
      </c>
      <c r="B15604" s="2" t="s">
        <v>33433</v>
      </c>
    </row>
    <row r="15605" spans="1:2" x14ac:dyDescent="0.2">
      <c r="A15605" s="2" t="s">
        <v>33434</v>
      </c>
      <c r="B15605" s="2" t="s">
        <v>33435</v>
      </c>
    </row>
    <row r="15606" spans="1:2" x14ac:dyDescent="0.2">
      <c r="A15606" s="2" t="s">
        <v>33436</v>
      </c>
      <c r="B15606" s="2" t="s">
        <v>33437</v>
      </c>
    </row>
    <row r="15607" spans="1:2" x14ac:dyDescent="0.2">
      <c r="A15607" s="2" t="s">
        <v>33438</v>
      </c>
      <c r="B15607" s="2" t="s">
        <v>33439</v>
      </c>
    </row>
    <row r="15608" spans="1:2" x14ac:dyDescent="0.2">
      <c r="A15608" s="2" t="s">
        <v>33440</v>
      </c>
      <c r="B15608" s="2" t="s">
        <v>33441</v>
      </c>
    </row>
    <row r="15609" spans="1:2" x14ac:dyDescent="0.2">
      <c r="A15609" s="2" t="s">
        <v>33442</v>
      </c>
      <c r="B15609" s="2" t="s">
        <v>33443</v>
      </c>
    </row>
    <row r="15610" spans="1:2" x14ac:dyDescent="0.2">
      <c r="A15610" s="2" t="s">
        <v>33444</v>
      </c>
      <c r="B15610" s="2" t="s">
        <v>33445</v>
      </c>
    </row>
    <row r="15611" spans="1:2" x14ac:dyDescent="0.2">
      <c r="A15611" s="2" t="s">
        <v>33446</v>
      </c>
      <c r="B15611" s="2" t="s">
        <v>33447</v>
      </c>
    </row>
    <row r="15612" spans="1:2" x14ac:dyDescent="0.2">
      <c r="A15612" s="2" t="s">
        <v>33448</v>
      </c>
      <c r="B15612" s="2" t="s">
        <v>33449</v>
      </c>
    </row>
    <row r="15613" spans="1:2" x14ac:dyDescent="0.2">
      <c r="A15613" s="2" t="s">
        <v>33450</v>
      </c>
      <c r="B15613" s="2" t="s">
        <v>33451</v>
      </c>
    </row>
    <row r="15614" spans="1:2" x14ac:dyDescent="0.2">
      <c r="A15614" s="2" t="s">
        <v>33452</v>
      </c>
      <c r="B15614" s="2" t="s">
        <v>33453</v>
      </c>
    </row>
    <row r="15615" spans="1:2" x14ac:dyDescent="0.2">
      <c r="A15615" s="2" t="s">
        <v>33454</v>
      </c>
      <c r="B15615" s="2" t="s">
        <v>33455</v>
      </c>
    </row>
    <row r="15616" spans="1:2" x14ac:dyDescent="0.2">
      <c r="A15616" s="2" t="s">
        <v>33456</v>
      </c>
      <c r="B15616" s="2" t="s">
        <v>33457</v>
      </c>
    </row>
    <row r="15617" spans="1:2" x14ac:dyDescent="0.2">
      <c r="A15617" s="2" t="s">
        <v>33458</v>
      </c>
      <c r="B15617" s="2" t="s">
        <v>33459</v>
      </c>
    </row>
    <row r="15618" spans="1:2" x14ac:dyDescent="0.2">
      <c r="A15618" s="2" t="s">
        <v>33460</v>
      </c>
      <c r="B15618" s="2" t="s">
        <v>33461</v>
      </c>
    </row>
    <row r="15619" spans="1:2" x14ac:dyDescent="0.2">
      <c r="A15619" s="2" t="s">
        <v>33462</v>
      </c>
      <c r="B15619" s="2" t="s">
        <v>33463</v>
      </c>
    </row>
    <row r="15620" spans="1:2" x14ac:dyDescent="0.2">
      <c r="A15620" s="2" t="s">
        <v>33464</v>
      </c>
      <c r="B15620" s="2" t="s">
        <v>33465</v>
      </c>
    </row>
    <row r="15621" spans="1:2" x14ac:dyDescent="0.2">
      <c r="A15621" s="2" t="s">
        <v>33466</v>
      </c>
      <c r="B15621" s="2" t="s">
        <v>33467</v>
      </c>
    </row>
    <row r="15622" spans="1:2" x14ac:dyDescent="0.2">
      <c r="A15622" s="2" t="s">
        <v>33468</v>
      </c>
      <c r="B15622" s="2" t="s">
        <v>33469</v>
      </c>
    </row>
    <row r="15623" spans="1:2" x14ac:dyDescent="0.2">
      <c r="A15623" s="2" t="s">
        <v>33470</v>
      </c>
      <c r="B15623" s="2" t="s">
        <v>33471</v>
      </c>
    </row>
    <row r="15624" spans="1:2" x14ac:dyDescent="0.2">
      <c r="A15624" s="2" t="s">
        <v>33472</v>
      </c>
      <c r="B15624" s="2" t="s">
        <v>33473</v>
      </c>
    </row>
    <row r="15625" spans="1:2" x14ac:dyDescent="0.2">
      <c r="A15625" s="2" t="s">
        <v>33474</v>
      </c>
      <c r="B15625" s="2" t="s">
        <v>33475</v>
      </c>
    </row>
    <row r="15626" spans="1:2" x14ac:dyDescent="0.2">
      <c r="A15626" s="2" t="s">
        <v>33476</v>
      </c>
      <c r="B15626" s="2" t="s">
        <v>33477</v>
      </c>
    </row>
    <row r="15627" spans="1:2" x14ac:dyDescent="0.2">
      <c r="A15627" s="2" t="s">
        <v>33478</v>
      </c>
      <c r="B15627" s="2" t="s">
        <v>33479</v>
      </c>
    </row>
    <row r="15628" spans="1:2" x14ac:dyDescent="0.2">
      <c r="A15628" s="2" t="s">
        <v>33480</v>
      </c>
      <c r="B15628" s="2" t="s">
        <v>33481</v>
      </c>
    </row>
    <row r="15629" spans="1:2" x14ac:dyDescent="0.2">
      <c r="A15629" s="2" t="s">
        <v>33482</v>
      </c>
      <c r="B15629" s="2" t="s">
        <v>33483</v>
      </c>
    </row>
    <row r="15630" spans="1:2" x14ac:dyDescent="0.2">
      <c r="A15630" s="2" t="s">
        <v>33484</v>
      </c>
      <c r="B15630" s="2" t="s">
        <v>33485</v>
      </c>
    </row>
    <row r="15631" spans="1:2" x14ac:dyDescent="0.2">
      <c r="A15631" s="2" t="s">
        <v>33486</v>
      </c>
      <c r="B15631" s="2" t="s">
        <v>33487</v>
      </c>
    </row>
    <row r="15632" spans="1:2" x14ac:dyDescent="0.2">
      <c r="A15632" s="2" t="s">
        <v>33488</v>
      </c>
      <c r="B15632" s="2" t="s">
        <v>33489</v>
      </c>
    </row>
    <row r="15633" spans="1:2" x14ac:dyDescent="0.2">
      <c r="A15633" s="2" t="s">
        <v>33490</v>
      </c>
      <c r="B15633" s="2" t="s">
        <v>33491</v>
      </c>
    </row>
    <row r="15634" spans="1:2" x14ac:dyDescent="0.2">
      <c r="A15634" s="2" t="s">
        <v>33492</v>
      </c>
      <c r="B15634" s="2" t="s">
        <v>33493</v>
      </c>
    </row>
    <row r="15635" spans="1:2" x14ac:dyDescent="0.2">
      <c r="A15635" s="2" t="s">
        <v>33494</v>
      </c>
      <c r="B15635" s="2" t="s">
        <v>33495</v>
      </c>
    </row>
    <row r="15636" spans="1:2" x14ac:dyDescent="0.2">
      <c r="A15636" s="2" t="s">
        <v>33496</v>
      </c>
      <c r="B15636" s="2" t="s">
        <v>33497</v>
      </c>
    </row>
    <row r="15637" spans="1:2" x14ac:dyDescent="0.2">
      <c r="A15637" s="2" t="s">
        <v>33498</v>
      </c>
      <c r="B15637" s="2" t="s">
        <v>33499</v>
      </c>
    </row>
    <row r="15638" spans="1:2" x14ac:dyDescent="0.2">
      <c r="A15638" s="2" t="s">
        <v>33500</v>
      </c>
      <c r="B15638" s="2" t="s">
        <v>33501</v>
      </c>
    </row>
    <row r="15639" spans="1:2" x14ac:dyDescent="0.2">
      <c r="A15639" s="2" t="s">
        <v>33502</v>
      </c>
      <c r="B15639" s="2" t="s">
        <v>33503</v>
      </c>
    </row>
    <row r="15640" spans="1:2" x14ac:dyDescent="0.2">
      <c r="A15640" s="2" t="s">
        <v>33504</v>
      </c>
      <c r="B15640" s="2" t="s">
        <v>33505</v>
      </c>
    </row>
    <row r="15641" spans="1:2" x14ac:dyDescent="0.2">
      <c r="A15641" s="2" t="s">
        <v>33506</v>
      </c>
      <c r="B15641" s="2" t="s">
        <v>33507</v>
      </c>
    </row>
    <row r="15642" spans="1:2" x14ac:dyDescent="0.2">
      <c r="A15642" s="2" t="s">
        <v>33508</v>
      </c>
      <c r="B15642" s="2" t="s">
        <v>33509</v>
      </c>
    </row>
    <row r="15643" spans="1:2" x14ac:dyDescent="0.2">
      <c r="A15643" s="2" t="s">
        <v>33510</v>
      </c>
      <c r="B15643" s="2" t="s">
        <v>33511</v>
      </c>
    </row>
    <row r="15644" spans="1:2" x14ac:dyDescent="0.2">
      <c r="A15644" s="2" t="s">
        <v>33512</v>
      </c>
      <c r="B15644" s="2" t="s">
        <v>33513</v>
      </c>
    </row>
    <row r="15645" spans="1:2" x14ac:dyDescent="0.2">
      <c r="A15645" s="2" t="s">
        <v>33514</v>
      </c>
      <c r="B15645" s="2" t="s">
        <v>33515</v>
      </c>
    </row>
    <row r="15646" spans="1:2" x14ac:dyDescent="0.2">
      <c r="A15646" s="2" t="s">
        <v>33516</v>
      </c>
      <c r="B15646" s="2" t="s">
        <v>33517</v>
      </c>
    </row>
    <row r="15647" spans="1:2" x14ac:dyDescent="0.2">
      <c r="A15647" s="2" t="s">
        <v>33518</v>
      </c>
      <c r="B15647" s="2" t="s">
        <v>33519</v>
      </c>
    </row>
    <row r="15648" spans="1:2" x14ac:dyDescent="0.2">
      <c r="A15648" s="2" t="s">
        <v>33520</v>
      </c>
      <c r="B15648" s="2" t="s">
        <v>33521</v>
      </c>
    </row>
    <row r="15649" spans="1:2" x14ac:dyDescent="0.2">
      <c r="A15649" s="2" t="s">
        <v>33522</v>
      </c>
      <c r="B15649" s="2" t="s">
        <v>33511</v>
      </c>
    </row>
    <row r="15650" spans="1:2" x14ac:dyDescent="0.2">
      <c r="A15650" s="2" t="s">
        <v>33523</v>
      </c>
      <c r="B15650" s="2" t="s">
        <v>33524</v>
      </c>
    </row>
    <row r="15651" spans="1:2" x14ac:dyDescent="0.2">
      <c r="A15651" s="2" t="s">
        <v>33525</v>
      </c>
      <c r="B15651" s="2" t="s">
        <v>33526</v>
      </c>
    </row>
    <row r="15652" spans="1:2" x14ac:dyDescent="0.2">
      <c r="A15652" s="2" t="s">
        <v>33527</v>
      </c>
      <c r="B15652" s="2" t="s">
        <v>33528</v>
      </c>
    </row>
    <row r="15653" spans="1:2" x14ac:dyDescent="0.2">
      <c r="A15653" s="2" t="s">
        <v>33529</v>
      </c>
      <c r="B15653" s="2" t="s">
        <v>33530</v>
      </c>
    </row>
    <row r="15654" spans="1:2" x14ac:dyDescent="0.2">
      <c r="A15654" s="2" t="s">
        <v>33531</v>
      </c>
      <c r="B15654" s="2" t="s">
        <v>33532</v>
      </c>
    </row>
    <row r="15655" spans="1:2" x14ac:dyDescent="0.2">
      <c r="A15655" s="2" t="s">
        <v>33533</v>
      </c>
      <c r="B15655" s="2" t="s">
        <v>33534</v>
      </c>
    </row>
    <row r="15656" spans="1:2" x14ac:dyDescent="0.2">
      <c r="A15656" s="2" t="s">
        <v>33535</v>
      </c>
      <c r="B15656" s="2" t="s">
        <v>33536</v>
      </c>
    </row>
    <row r="15657" spans="1:2" x14ac:dyDescent="0.2">
      <c r="A15657" s="2" t="s">
        <v>33537</v>
      </c>
      <c r="B15657" s="2" t="s">
        <v>33538</v>
      </c>
    </row>
    <row r="15658" spans="1:2" x14ac:dyDescent="0.2">
      <c r="A15658" s="2" t="s">
        <v>33539</v>
      </c>
      <c r="B15658" s="2" t="s">
        <v>33540</v>
      </c>
    </row>
    <row r="15659" spans="1:2" x14ac:dyDescent="0.2">
      <c r="A15659" s="2" t="s">
        <v>33541</v>
      </c>
      <c r="B15659" s="2" t="s">
        <v>33542</v>
      </c>
    </row>
    <row r="15660" spans="1:2" x14ac:dyDescent="0.2">
      <c r="A15660" s="2" t="s">
        <v>33543</v>
      </c>
      <c r="B15660" s="2" t="s">
        <v>33544</v>
      </c>
    </row>
    <row r="15661" spans="1:2" x14ac:dyDescent="0.2">
      <c r="A15661" s="2" t="s">
        <v>33545</v>
      </c>
      <c r="B15661" s="2" t="s">
        <v>33546</v>
      </c>
    </row>
    <row r="15662" spans="1:2" x14ac:dyDescent="0.2">
      <c r="A15662" s="2" t="s">
        <v>33547</v>
      </c>
      <c r="B15662" s="2" t="s">
        <v>33548</v>
      </c>
    </row>
    <row r="15663" spans="1:2" x14ac:dyDescent="0.2">
      <c r="A15663" s="2" t="s">
        <v>33549</v>
      </c>
      <c r="B15663" s="2" t="s">
        <v>33550</v>
      </c>
    </row>
    <row r="15664" spans="1:2" x14ac:dyDescent="0.2">
      <c r="A15664" s="2" t="s">
        <v>33551</v>
      </c>
      <c r="B15664" s="2" t="s">
        <v>33552</v>
      </c>
    </row>
    <row r="15665" spans="1:2" x14ac:dyDescent="0.2">
      <c r="A15665" s="2" t="s">
        <v>33553</v>
      </c>
      <c r="B15665" s="2" t="s">
        <v>33554</v>
      </c>
    </row>
    <row r="15666" spans="1:2" x14ac:dyDescent="0.2">
      <c r="A15666" s="2" t="s">
        <v>33555</v>
      </c>
      <c r="B15666" s="2" t="s">
        <v>33556</v>
      </c>
    </row>
    <row r="15667" spans="1:2" x14ac:dyDescent="0.2">
      <c r="A15667" s="2" t="s">
        <v>33557</v>
      </c>
      <c r="B15667" s="2" t="s">
        <v>33558</v>
      </c>
    </row>
    <row r="15668" spans="1:2" x14ac:dyDescent="0.2">
      <c r="A15668" s="2" t="s">
        <v>33559</v>
      </c>
      <c r="B15668" s="2" t="s">
        <v>33560</v>
      </c>
    </row>
    <row r="15669" spans="1:2" x14ac:dyDescent="0.2">
      <c r="A15669" s="2" t="s">
        <v>33561</v>
      </c>
      <c r="B15669" s="2" t="s">
        <v>33562</v>
      </c>
    </row>
    <row r="15670" spans="1:2" x14ac:dyDescent="0.2">
      <c r="A15670" s="2" t="s">
        <v>33563</v>
      </c>
      <c r="B15670" s="2" t="s">
        <v>33564</v>
      </c>
    </row>
    <row r="15671" spans="1:2" x14ac:dyDescent="0.2">
      <c r="A15671" s="2" t="s">
        <v>33565</v>
      </c>
      <c r="B15671" s="2" t="s">
        <v>33566</v>
      </c>
    </row>
    <row r="15672" spans="1:2" x14ac:dyDescent="0.2">
      <c r="A15672" s="2" t="s">
        <v>33567</v>
      </c>
      <c r="B15672" s="2" t="s">
        <v>33568</v>
      </c>
    </row>
    <row r="15673" spans="1:2" x14ac:dyDescent="0.2">
      <c r="A15673" s="2" t="s">
        <v>33569</v>
      </c>
      <c r="B15673" s="2" t="s">
        <v>33570</v>
      </c>
    </row>
    <row r="15674" spans="1:2" x14ac:dyDescent="0.2">
      <c r="A15674" s="2" t="s">
        <v>33571</v>
      </c>
      <c r="B15674" s="2" t="s">
        <v>33572</v>
      </c>
    </row>
    <row r="15675" spans="1:2" x14ac:dyDescent="0.2">
      <c r="A15675" s="2" t="s">
        <v>33573</v>
      </c>
      <c r="B15675" s="2" t="s">
        <v>33574</v>
      </c>
    </row>
    <row r="15676" spans="1:2" x14ac:dyDescent="0.2">
      <c r="A15676" s="2" t="s">
        <v>33575</v>
      </c>
      <c r="B15676" s="2" t="s">
        <v>33576</v>
      </c>
    </row>
    <row r="15677" spans="1:2" x14ac:dyDescent="0.2">
      <c r="A15677" s="2" t="s">
        <v>33577</v>
      </c>
      <c r="B15677" s="2" t="s">
        <v>33578</v>
      </c>
    </row>
    <row r="15678" spans="1:2" x14ac:dyDescent="0.2">
      <c r="A15678" s="2" t="s">
        <v>33579</v>
      </c>
      <c r="B15678" s="2" t="s">
        <v>33580</v>
      </c>
    </row>
    <row r="15679" spans="1:2" x14ac:dyDescent="0.2">
      <c r="A15679" s="2" t="s">
        <v>33581</v>
      </c>
      <c r="B15679" s="2" t="s">
        <v>33582</v>
      </c>
    </row>
    <row r="15680" spans="1:2" x14ac:dyDescent="0.2">
      <c r="A15680" s="2" t="s">
        <v>33583</v>
      </c>
      <c r="B15680" s="2" t="s">
        <v>33584</v>
      </c>
    </row>
    <row r="15681" spans="1:2" x14ac:dyDescent="0.2">
      <c r="A15681" s="2" t="s">
        <v>33585</v>
      </c>
      <c r="B15681" s="2" t="s">
        <v>33586</v>
      </c>
    </row>
    <row r="15682" spans="1:2" x14ac:dyDescent="0.2">
      <c r="A15682" s="2" t="s">
        <v>33587</v>
      </c>
      <c r="B15682" s="2" t="s">
        <v>33588</v>
      </c>
    </row>
    <row r="15683" spans="1:2" x14ac:dyDescent="0.2">
      <c r="A15683" s="2" t="s">
        <v>33589</v>
      </c>
      <c r="B15683" s="2" t="s">
        <v>33590</v>
      </c>
    </row>
    <row r="15684" spans="1:2" x14ac:dyDescent="0.2">
      <c r="A15684" s="2" t="s">
        <v>33591</v>
      </c>
      <c r="B15684" s="2" t="s">
        <v>33592</v>
      </c>
    </row>
    <row r="15685" spans="1:2" x14ac:dyDescent="0.2">
      <c r="A15685" s="2" t="s">
        <v>33593</v>
      </c>
      <c r="B15685" s="2" t="s">
        <v>33594</v>
      </c>
    </row>
    <row r="15686" spans="1:2" x14ac:dyDescent="0.2">
      <c r="A15686" s="2" t="s">
        <v>33595</v>
      </c>
      <c r="B15686" s="2" t="s">
        <v>33596</v>
      </c>
    </row>
    <row r="15687" spans="1:2" x14ac:dyDescent="0.2">
      <c r="A15687" s="2" t="s">
        <v>33597</v>
      </c>
      <c r="B15687" s="2" t="s">
        <v>33598</v>
      </c>
    </row>
    <row r="15688" spans="1:2" x14ac:dyDescent="0.2">
      <c r="A15688" s="2" t="s">
        <v>33599</v>
      </c>
      <c r="B15688" s="2" t="s">
        <v>33600</v>
      </c>
    </row>
    <row r="15689" spans="1:2" x14ac:dyDescent="0.2">
      <c r="A15689" s="2" t="s">
        <v>33601</v>
      </c>
      <c r="B15689" s="2" t="s">
        <v>33602</v>
      </c>
    </row>
    <row r="15690" spans="1:2" x14ac:dyDescent="0.2">
      <c r="A15690" s="2" t="s">
        <v>33603</v>
      </c>
      <c r="B15690" s="2" t="s">
        <v>33604</v>
      </c>
    </row>
    <row r="15691" spans="1:2" x14ac:dyDescent="0.2">
      <c r="A15691" s="2" t="s">
        <v>33605</v>
      </c>
      <c r="B15691" s="2" t="s">
        <v>33606</v>
      </c>
    </row>
    <row r="15692" spans="1:2" x14ac:dyDescent="0.2">
      <c r="A15692" s="2" t="s">
        <v>33607</v>
      </c>
      <c r="B15692" s="2" t="s">
        <v>33608</v>
      </c>
    </row>
    <row r="15693" spans="1:2" x14ac:dyDescent="0.2">
      <c r="A15693" s="2" t="s">
        <v>33609</v>
      </c>
      <c r="B15693" s="2" t="s">
        <v>33610</v>
      </c>
    </row>
    <row r="15694" spans="1:2" x14ac:dyDescent="0.2">
      <c r="A15694" s="2" t="s">
        <v>33611</v>
      </c>
      <c r="B15694" s="2" t="s">
        <v>33612</v>
      </c>
    </row>
    <row r="15695" spans="1:2" x14ac:dyDescent="0.2">
      <c r="A15695" s="2" t="s">
        <v>33613</v>
      </c>
      <c r="B15695" s="2" t="s">
        <v>33614</v>
      </c>
    </row>
    <row r="15696" spans="1:2" x14ac:dyDescent="0.2">
      <c r="A15696" s="2" t="s">
        <v>33615</v>
      </c>
      <c r="B15696" s="2" t="s">
        <v>33616</v>
      </c>
    </row>
    <row r="15697" spans="1:2" x14ac:dyDescent="0.2">
      <c r="A15697" s="2" t="s">
        <v>33617</v>
      </c>
      <c r="B15697" s="2" t="s">
        <v>33618</v>
      </c>
    </row>
    <row r="15698" spans="1:2" x14ac:dyDescent="0.2">
      <c r="A15698" s="2" t="s">
        <v>33619</v>
      </c>
      <c r="B15698" s="2" t="s">
        <v>33620</v>
      </c>
    </row>
    <row r="15699" spans="1:2" x14ac:dyDescent="0.2">
      <c r="A15699" s="2" t="s">
        <v>33621</v>
      </c>
      <c r="B15699" s="2" t="s">
        <v>33622</v>
      </c>
    </row>
    <row r="15700" spans="1:2" x14ac:dyDescent="0.2">
      <c r="A15700" s="2" t="s">
        <v>33623</v>
      </c>
      <c r="B15700" s="2" t="s">
        <v>33624</v>
      </c>
    </row>
    <row r="15701" spans="1:2" x14ac:dyDescent="0.2">
      <c r="A15701" s="2" t="s">
        <v>33625</v>
      </c>
      <c r="B15701" s="2" t="s">
        <v>33626</v>
      </c>
    </row>
    <row r="15702" spans="1:2" x14ac:dyDescent="0.2">
      <c r="A15702" s="2" t="s">
        <v>33627</v>
      </c>
      <c r="B15702" s="2" t="s">
        <v>33628</v>
      </c>
    </row>
    <row r="15703" spans="1:2" x14ac:dyDescent="0.2">
      <c r="A15703" s="2" t="s">
        <v>33629</v>
      </c>
      <c r="B15703" s="2" t="s">
        <v>33630</v>
      </c>
    </row>
    <row r="15704" spans="1:2" x14ac:dyDescent="0.2">
      <c r="A15704" s="2" t="s">
        <v>33631</v>
      </c>
      <c r="B15704" s="2" t="s">
        <v>33632</v>
      </c>
    </row>
    <row r="15705" spans="1:2" x14ac:dyDescent="0.2">
      <c r="A15705" s="2" t="s">
        <v>33633</v>
      </c>
      <c r="B15705" s="2" t="s">
        <v>33634</v>
      </c>
    </row>
    <row r="15706" spans="1:2" x14ac:dyDescent="0.2">
      <c r="A15706" s="2" t="s">
        <v>33635</v>
      </c>
      <c r="B15706" s="2" t="s">
        <v>33636</v>
      </c>
    </row>
    <row r="15707" spans="1:2" x14ac:dyDescent="0.2">
      <c r="A15707" s="2" t="s">
        <v>33637</v>
      </c>
      <c r="B15707" s="2" t="s">
        <v>33638</v>
      </c>
    </row>
    <row r="15708" spans="1:2" x14ac:dyDescent="0.2">
      <c r="A15708" s="2" t="s">
        <v>33639</v>
      </c>
      <c r="B15708" s="2" t="s">
        <v>33640</v>
      </c>
    </row>
    <row r="15709" spans="1:2" x14ac:dyDescent="0.2">
      <c r="A15709" s="2" t="s">
        <v>33641</v>
      </c>
      <c r="B15709" s="2" t="s">
        <v>33642</v>
      </c>
    </row>
    <row r="15710" spans="1:2" x14ac:dyDescent="0.2">
      <c r="A15710" s="2" t="s">
        <v>33643</v>
      </c>
      <c r="B15710" s="2" t="s">
        <v>33644</v>
      </c>
    </row>
    <row r="15711" spans="1:2" x14ac:dyDescent="0.2">
      <c r="A15711" s="2" t="s">
        <v>33645</v>
      </c>
      <c r="B15711" s="2" t="s">
        <v>33646</v>
      </c>
    </row>
    <row r="15712" spans="1:2" x14ac:dyDescent="0.2">
      <c r="A15712" s="2" t="s">
        <v>33647</v>
      </c>
      <c r="B15712" s="2" t="s">
        <v>33648</v>
      </c>
    </row>
    <row r="15713" spans="1:2" x14ac:dyDescent="0.2">
      <c r="A15713" s="2" t="s">
        <v>33649</v>
      </c>
      <c r="B15713" s="2" t="s">
        <v>33650</v>
      </c>
    </row>
    <row r="15714" spans="1:2" x14ac:dyDescent="0.2">
      <c r="A15714" s="2" t="s">
        <v>33651</v>
      </c>
      <c r="B15714" s="2" t="s">
        <v>33652</v>
      </c>
    </row>
    <row r="15715" spans="1:2" x14ac:dyDescent="0.2">
      <c r="A15715" s="2" t="s">
        <v>33653</v>
      </c>
      <c r="B15715" s="2" t="s">
        <v>33654</v>
      </c>
    </row>
    <row r="15716" spans="1:2" x14ac:dyDescent="0.2">
      <c r="A15716" s="2" t="s">
        <v>33655</v>
      </c>
      <c r="B15716" s="2" t="s">
        <v>33656</v>
      </c>
    </row>
    <row r="15717" spans="1:2" x14ac:dyDescent="0.2">
      <c r="A15717" s="2" t="s">
        <v>33657</v>
      </c>
      <c r="B15717" s="2" t="s">
        <v>33658</v>
      </c>
    </row>
    <row r="15718" spans="1:2" x14ac:dyDescent="0.2">
      <c r="A15718" s="2" t="s">
        <v>33659</v>
      </c>
      <c r="B15718" s="2" t="s">
        <v>33660</v>
      </c>
    </row>
    <row r="15719" spans="1:2" x14ac:dyDescent="0.2">
      <c r="A15719" s="2" t="s">
        <v>33661</v>
      </c>
      <c r="B15719" s="2" t="s">
        <v>33662</v>
      </c>
    </row>
    <row r="15720" spans="1:2" x14ac:dyDescent="0.2">
      <c r="A15720" s="2" t="s">
        <v>33663</v>
      </c>
      <c r="B15720" s="2" t="s">
        <v>33664</v>
      </c>
    </row>
    <row r="15721" spans="1:2" x14ac:dyDescent="0.2">
      <c r="A15721" s="2" t="s">
        <v>33665</v>
      </c>
      <c r="B15721" s="2" t="s">
        <v>33666</v>
      </c>
    </row>
    <row r="15722" spans="1:2" x14ac:dyDescent="0.2">
      <c r="A15722" s="2" t="s">
        <v>33667</v>
      </c>
      <c r="B15722" s="2" t="s">
        <v>33668</v>
      </c>
    </row>
    <row r="15723" spans="1:2" x14ac:dyDescent="0.2">
      <c r="A15723" s="2" t="s">
        <v>33669</v>
      </c>
      <c r="B15723" s="2" t="s">
        <v>33670</v>
      </c>
    </row>
    <row r="15724" spans="1:2" x14ac:dyDescent="0.2">
      <c r="A15724" s="2" t="s">
        <v>33671</v>
      </c>
      <c r="B15724" s="2" t="s">
        <v>33672</v>
      </c>
    </row>
    <row r="15725" spans="1:2" x14ac:dyDescent="0.2">
      <c r="A15725" s="2" t="s">
        <v>33673</v>
      </c>
      <c r="B15725" s="2" t="s">
        <v>33674</v>
      </c>
    </row>
    <row r="15726" spans="1:2" x14ac:dyDescent="0.2">
      <c r="A15726" s="2" t="s">
        <v>33675</v>
      </c>
      <c r="B15726" s="2" t="s">
        <v>33676</v>
      </c>
    </row>
    <row r="15727" spans="1:2" x14ac:dyDescent="0.2">
      <c r="A15727" s="2" t="s">
        <v>33677</v>
      </c>
      <c r="B15727" s="2" t="s">
        <v>33678</v>
      </c>
    </row>
    <row r="15728" spans="1:2" x14ac:dyDescent="0.2">
      <c r="A15728" s="2" t="s">
        <v>33679</v>
      </c>
      <c r="B15728" s="2" t="s">
        <v>33680</v>
      </c>
    </row>
    <row r="15729" spans="1:2" x14ac:dyDescent="0.2">
      <c r="A15729" s="2" t="s">
        <v>33681</v>
      </c>
      <c r="B15729" s="2" t="s">
        <v>33682</v>
      </c>
    </row>
    <row r="15730" spans="1:2" x14ac:dyDescent="0.2">
      <c r="A15730" s="2" t="s">
        <v>33683</v>
      </c>
      <c r="B15730" s="2" t="s">
        <v>33684</v>
      </c>
    </row>
    <row r="15731" spans="1:2" x14ac:dyDescent="0.2">
      <c r="A15731" s="2" t="s">
        <v>33685</v>
      </c>
      <c r="B15731" s="2" t="s">
        <v>33686</v>
      </c>
    </row>
    <row r="15732" spans="1:2" x14ac:dyDescent="0.2">
      <c r="A15732" s="2" t="s">
        <v>33687</v>
      </c>
      <c r="B15732" s="2" t="s">
        <v>33688</v>
      </c>
    </row>
    <row r="15733" spans="1:2" x14ac:dyDescent="0.2">
      <c r="A15733" s="2" t="s">
        <v>33689</v>
      </c>
      <c r="B15733" s="2" t="s">
        <v>33690</v>
      </c>
    </row>
    <row r="15734" spans="1:2" x14ac:dyDescent="0.2">
      <c r="A15734" s="2" t="s">
        <v>33691</v>
      </c>
      <c r="B15734" s="2" t="s">
        <v>33692</v>
      </c>
    </row>
    <row r="15735" spans="1:2" x14ac:dyDescent="0.2">
      <c r="A15735" s="2" t="s">
        <v>33693</v>
      </c>
      <c r="B15735" s="2" t="s">
        <v>33694</v>
      </c>
    </row>
    <row r="15736" spans="1:2" x14ac:dyDescent="0.2">
      <c r="A15736" s="2" t="s">
        <v>33695</v>
      </c>
      <c r="B15736" s="2" t="s">
        <v>33696</v>
      </c>
    </row>
    <row r="15737" spans="1:2" x14ac:dyDescent="0.2">
      <c r="A15737" s="2" t="s">
        <v>33697</v>
      </c>
      <c r="B15737" s="2" t="s">
        <v>33698</v>
      </c>
    </row>
    <row r="15738" spans="1:2" x14ac:dyDescent="0.2">
      <c r="A15738" s="2" t="s">
        <v>33699</v>
      </c>
      <c r="B15738" s="2" t="s">
        <v>33700</v>
      </c>
    </row>
    <row r="15739" spans="1:2" x14ac:dyDescent="0.2">
      <c r="A15739" s="2" t="s">
        <v>33701</v>
      </c>
      <c r="B15739" s="2" t="s">
        <v>33702</v>
      </c>
    </row>
    <row r="15740" spans="1:2" x14ac:dyDescent="0.2">
      <c r="A15740" s="2" t="s">
        <v>33703</v>
      </c>
      <c r="B15740" s="2" t="s">
        <v>33704</v>
      </c>
    </row>
    <row r="15741" spans="1:2" x14ac:dyDescent="0.2">
      <c r="A15741" s="2" t="s">
        <v>33705</v>
      </c>
      <c r="B15741" s="2" t="s">
        <v>33706</v>
      </c>
    </row>
    <row r="15742" spans="1:2" x14ac:dyDescent="0.2">
      <c r="A15742" s="2" t="s">
        <v>33707</v>
      </c>
      <c r="B15742" s="2" t="s">
        <v>33708</v>
      </c>
    </row>
    <row r="15743" spans="1:2" x14ac:dyDescent="0.2">
      <c r="A15743" s="2" t="s">
        <v>33709</v>
      </c>
      <c r="B15743" s="2" t="s">
        <v>33710</v>
      </c>
    </row>
    <row r="15744" spans="1:2" x14ac:dyDescent="0.2">
      <c r="A15744" s="2" t="s">
        <v>33711</v>
      </c>
      <c r="B15744" s="2" t="s">
        <v>33712</v>
      </c>
    </row>
    <row r="15745" spans="1:2" x14ac:dyDescent="0.2">
      <c r="A15745" s="2" t="s">
        <v>33713</v>
      </c>
      <c r="B15745" s="2" t="s">
        <v>33714</v>
      </c>
    </row>
    <row r="15746" spans="1:2" x14ac:dyDescent="0.2">
      <c r="A15746" s="2" t="s">
        <v>33715</v>
      </c>
      <c r="B15746" s="2" t="s">
        <v>33716</v>
      </c>
    </row>
    <row r="15747" spans="1:2" x14ac:dyDescent="0.2">
      <c r="A15747" s="2" t="s">
        <v>33717</v>
      </c>
      <c r="B15747" s="2" t="s">
        <v>33718</v>
      </c>
    </row>
    <row r="15748" spans="1:2" x14ac:dyDescent="0.2">
      <c r="A15748" s="2" t="s">
        <v>33719</v>
      </c>
      <c r="B15748" s="2" t="s">
        <v>33720</v>
      </c>
    </row>
    <row r="15749" spans="1:2" x14ac:dyDescent="0.2">
      <c r="A15749" s="2" t="s">
        <v>33721</v>
      </c>
      <c r="B15749" s="2" t="s">
        <v>33722</v>
      </c>
    </row>
    <row r="15750" spans="1:2" x14ac:dyDescent="0.2">
      <c r="A15750" s="2" t="s">
        <v>33723</v>
      </c>
      <c r="B15750" s="2" t="s">
        <v>33724</v>
      </c>
    </row>
    <row r="15751" spans="1:2" x14ac:dyDescent="0.2">
      <c r="A15751" s="2" t="s">
        <v>33725</v>
      </c>
      <c r="B15751" s="2" t="s">
        <v>33726</v>
      </c>
    </row>
    <row r="15752" spans="1:2" x14ac:dyDescent="0.2">
      <c r="A15752" s="2" t="s">
        <v>33727</v>
      </c>
      <c r="B15752" s="2" t="s">
        <v>33728</v>
      </c>
    </row>
    <row r="15753" spans="1:2" x14ac:dyDescent="0.2">
      <c r="A15753" s="2" t="s">
        <v>33729</v>
      </c>
      <c r="B15753" s="2" t="s">
        <v>33730</v>
      </c>
    </row>
    <row r="15754" spans="1:2" x14ac:dyDescent="0.2">
      <c r="A15754" s="2" t="s">
        <v>33731</v>
      </c>
      <c r="B15754" s="2" t="s">
        <v>33732</v>
      </c>
    </row>
    <row r="15755" spans="1:2" x14ac:dyDescent="0.2">
      <c r="A15755" s="2" t="s">
        <v>33733</v>
      </c>
      <c r="B15755" s="2" t="s">
        <v>33734</v>
      </c>
    </row>
    <row r="15756" spans="1:2" x14ac:dyDescent="0.2">
      <c r="A15756" s="2" t="s">
        <v>33735</v>
      </c>
      <c r="B15756" s="2" t="s">
        <v>33736</v>
      </c>
    </row>
    <row r="15757" spans="1:2" x14ac:dyDescent="0.2">
      <c r="A15757" s="2" t="s">
        <v>33737</v>
      </c>
      <c r="B15757" s="2" t="s">
        <v>33738</v>
      </c>
    </row>
    <row r="15758" spans="1:2" x14ac:dyDescent="0.2">
      <c r="A15758" s="2" t="s">
        <v>33739</v>
      </c>
      <c r="B15758" s="2" t="s">
        <v>33740</v>
      </c>
    </row>
    <row r="15759" spans="1:2" x14ac:dyDescent="0.2">
      <c r="A15759" s="2" t="s">
        <v>33741</v>
      </c>
      <c r="B15759" s="2" t="s">
        <v>33742</v>
      </c>
    </row>
    <row r="15760" spans="1:2" x14ac:dyDescent="0.2">
      <c r="A15760" s="2" t="s">
        <v>33743</v>
      </c>
      <c r="B15760" s="2" t="s">
        <v>33744</v>
      </c>
    </row>
    <row r="15761" spans="1:2" x14ac:dyDescent="0.2">
      <c r="A15761" s="2" t="s">
        <v>33745</v>
      </c>
      <c r="B15761" s="2" t="s">
        <v>33746</v>
      </c>
    </row>
    <row r="15762" spans="1:2" x14ac:dyDescent="0.2">
      <c r="A15762" s="2" t="s">
        <v>33747</v>
      </c>
      <c r="B15762" s="2" t="s">
        <v>33748</v>
      </c>
    </row>
    <row r="15763" spans="1:2" x14ac:dyDescent="0.2">
      <c r="A15763" s="2" t="s">
        <v>33749</v>
      </c>
      <c r="B15763" s="2" t="s">
        <v>33750</v>
      </c>
    </row>
    <row r="15764" spans="1:2" x14ac:dyDescent="0.2">
      <c r="A15764" s="2" t="s">
        <v>33751</v>
      </c>
      <c r="B15764" s="2" t="s">
        <v>33752</v>
      </c>
    </row>
    <row r="15765" spans="1:2" x14ac:dyDescent="0.2">
      <c r="A15765" s="2" t="s">
        <v>33753</v>
      </c>
      <c r="B15765" s="2" t="s">
        <v>33754</v>
      </c>
    </row>
    <row r="15766" spans="1:2" x14ac:dyDescent="0.2">
      <c r="A15766" s="2" t="s">
        <v>33755</v>
      </c>
      <c r="B15766" s="2" t="s">
        <v>33756</v>
      </c>
    </row>
    <row r="15767" spans="1:2" x14ac:dyDescent="0.2">
      <c r="A15767" s="2" t="s">
        <v>33757</v>
      </c>
      <c r="B15767" s="2" t="s">
        <v>33758</v>
      </c>
    </row>
    <row r="15768" spans="1:2" x14ac:dyDescent="0.2">
      <c r="A15768" s="2" t="s">
        <v>33759</v>
      </c>
      <c r="B15768" s="2" t="s">
        <v>33760</v>
      </c>
    </row>
    <row r="15769" spans="1:2" x14ac:dyDescent="0.2">
      <c r="A15769" s="2" t="s">
        <v>33761</v>
      </c>
      <c r="B15769" s="2" t="s">
        <v>33762</v>
      </c>
    </row>
    <row r="15770" spans="1:2" x14ac:dyDescent="0.2">
      <c r="A15770" s="2" t="s">
        <v>33763</v>
      </c>
      <c r="B15770" s="2" t="s">
        <v>33764</v>
      </c>
    </row>
    <row r="15771" spans="1:2" x14ac:dyDescent="0.2">
      <c r="A15771" s="2" t="s">
        <v>33765</v>
      </c>
      <c r="B15771" s="2" t="s">
        <v>33766</v>
      </c>
    </row>
    <row r="15772" spans="1:2" x14ac:dyDescent="0.2">
      <c r="A15772" s="2" t="s">
        <v>33767</v>
      </c>
      <c r="B15772" s="2" t="s">
        <v>33768</v>
      </c>
    </row>
    <row r="15773" spans="1:2" x14ac:dyDescent="0.2">
      <c r="A15773" s="2" t="s">
        <v>33769</v>
      </c>
      <c r="B15773" s="2" t="s">
        <v>33770</v>
      </c>
    </row>
    <row r="15774" spans="1:2" x14ac:dyDescent="0.2">
      <c r="A15774" s="2" t="s">
        <v>33771</v>
      </c>
      <c r="B15774" s="2" t="s">
        <v>33772</v>
      </c>
    </row>
    <row r="15775" spans="1:2" x14ac:dyDescent="0.2">
      <c r="A15775" s="2" t="s">
        <v>33773</v>
      </c>
      <c r="B15775" s="2" t="s">
        <v>33774</v>
      </c>
    </row>
    <row r="15776" spans="1:2" x14ac:dyDescent="0.2">
      <c r="A15776" s="2" t="s">
        <v>33775</v>
      </c>
      <c r="B15776" s="2" t="s">
        <v>33776</v>
      </c>
    </row>
    <row r="15777" spans="1:2" x14ac:dyDescent="0.2">
      <c r="A15777" s="2" t="s">
        <v>33777</v>
      </c>
      <c r="B15777" s="2" t="s">
        <v>33778</v>
      </c>
    </row>
    <row r="15778" spans="1:2" x14ac:dyDescent="0.2">
      <c r="A15778" s="2" t="s">
        <v>33779</v>
      </c>
      <c r="B15778" s="2" t="s">
        <v>33780</v>
      </c>
    </row>
    <row r="15779" spans="1:2" x14ac:dyDescent="0.2">
      <c r="A15779" s="2" t="s">
        <v>33781</v>
      </c>
      <c r="B15779" s="2" t="s">
        <v>33782</v>
      </c>
    </row>
    <row r="15780" spans="1:2" x14ac:dyDescent="0.2">
      <c r="A15780" s="2" t="s">
        <v>33783</v>
      </c>
      <c r="B15780" s="2" t="s">
        <v>33784</v>
      </c>
    </row>
    <row r="15781" spans="1:2" x14ac:dyDescent="0.2">
      <c r="A15781" s="2" t="s">
        <v>33785</v>
      </c>
      <c r="B15781" s="2" t="s">
        <v>33786</v>
      </c>
    </row>
    <row r="15782" spans="1:2" x14ac:dyDescent="0.2">
      <c r="A15782" s="2" t="s">
        <v>33787</v>
      </c>
      <c r="B15782" s="2" t="s">
        <v>33788</v>
      </c>
    </row>
    <row r="15783" spans="1:2" x14ac:dyDescent="0.2">
      <c r="A15783" s="2" t="s">
        <v>33789</v>
      </c>
      <c r="B15783" s="2" t="s">
        <v>33790</v>
      </c>
    </row>
    <row r="15784" spans="1:2" x14ac:dyDescent="0.2">
      <c r="A15784" s="2" t="s">
        <v>33791</v>
      </c>
      <c r="B15784" s="2" t="s">
        <v>33792</v>
      </c>
    </row>
    <row r="15785" spans="1:2" x14ac:dyDescent="0.2">
      <c r="A15785" s="2" t="s">
        <v>33793</v>
      </c>
      <c r="B15785" s="2" t="s">
        <v>33794</v>
      </c>
    </row>
    <row r="15786" spans="1:2" x14ac:dyDescent="0.2">
      <c r="A15786" s="2" t="s">
        <v>33795</v>
      </c>
      <c r="B15786" s="2" t="s">
        <v>33796</v>
      </c>
    </row>
    <row r="15787" spans="1:2" x14ac:dyDescent="0.2">
      <c r="A15787" s="2" t="s">
        <v>33797</v>
      </c>
      <c r="B15787" s="2" t="s">
        <v>33798</v>
      </c>
    </row>
    <row r="15788" spans="1:2" x14ac:dyDescent="0.2">
      <c r="A15788" s="2" t="s">
        <v>33799</v>
      </c>
      <c r="B15788" s="2" t="s">
        <v>33800</v>
      </c>
    </row>
    <row r="15789" spans="1:2" x14ac:dyDescent="0.2">
      <c r="A15789" s="2" t="s">
        <v>33801</v>
      </c>
      <c r="B15789" s="2" t="s">
        <v>33802</v>
      </c>
    </row>
    <row r="15790" spans="1:2" x14ac:dyDescent="0.2">
      <c r="A15790" s="2" t="s">
        <v>33803</v>
      </c>
      <c r="B15790" s="2" t="s">
        <v>33802</v>
      </c>
    </row>
    <row r="15791" spans="1:2" x14ac:dyDescent="0.2">
      <c r="A15791" s="2" t="s">
        <v>33804</v>
      </c>
      <c r="B15791" s="2" t="s">
        <v>33805</v>
      </c>
    </row>
    <row r="15792" spans="1:2" x14ac:dyDescent="0.2">
      <c r="A15792" s="2" t="s">
        <v>33806</v>
      </c>
      <c r="B15792" s="2" t="s">
        <v>33807</v>
      </c>
    </row>
    <row r="15793" spans="1:2" x14ac:dyDescent="0.2">
      <c r="A15793" s="2" t="s">
        <v>33808</v>
      </c>
      <c r="B15793" s="2" t="s">
        <v>33809</v>
      </c>
    </row>
    <row r="15794" spans="1:2" x14ac:dyDescent="0.2">
      <c r="A15794" s="2" t="s">
        <v>33810</v>
      </c>
      <c r="B15794" s="2" t="s">
        <v>33811</v>
      </c>
    </row>
    <row r="15795" spans="1:2" x14ac:dyDescent="0.2">
      <c r="A15795" s="2" t="s">
        <v>33812</v>
      </c>
      <c r="B15795" s="2" t="s">
        <v>33813</v>
      </c>
    </row>
    <row r="15796" spans="1:2" x14ac:dyDescent="0.2">
      <c r="A15796" s="2" t="s">
        <v>33814</v>
      </c>
      <c r="B15796" s="2" t="s">
        <v>33815</v>
      </c>
    </row>
    <row r="15797" spans="1:2" x14ac:dyDescent="0.2">
      <c r="A15797" s="2" t="s">
        <v>33816</v>
      </c>
      <c r="B15797" s="2" t="s">
        <v>33817</v>
      </c>
    </row>
    <row r="15798" spans="1:2" x14ac:dyDescent="0.2">
      <c r="A15798" s="2" t="s">
        <v>33818</v>
      </c>
      <c r="B15798" s="2" t="s">
        <v>33819</v>
      </c>
    </row>
    <row r="15799" spans="1:2" x14ac:dyDescent="0.2">
      <c r="A15799" s="2" t="s">
        <v>33820</v>
      </c>
      <c r="B15799" s="2" t="s">
        <v>33821</v>
      </c>
    </row>
    <row r="15800" spans="1:2" x14ac:dyDescent="0.2">
      <c r="A15800" s="2" t="s">
        <v>33822</v>
      </c>
      <c r="B15800" s="2" t="s">
        <v>33823</v>
      </c>
    </row>
    <row r="15801" spans="1:2" x14ac:dyDescent="0.2">
      <c r="A15801" s="2" t="s">
        <v>33824</v>
      </c>
      <c r="B15801" s="2" t="s">
        <v>33825</v>
      </c>
    </row>
    <row r="15802" spans="1:2" x14ac:dyDescent="0.2">
      <c r="A15802" s="2" t="s">
        <v>33826</v>
      </c>
      <c r="B15802" s="2" t="s">
        <v>33827</v>
      </c>
    </row>
    <row r="15803" spans="1:2" x14ac:dyDescent="0.2">
      <c r="A15803" s="2" t="s">
        <v>33828</v>
      </c>
      <c r="B15803" s="2" t="s">
        <v>33829</v>
      </c>
    </row>
    <row r="15804" spans="1:2" x14ac:dyDescent="0.2">
      <c r="A15804" s="2" t="s">
        <v>33830</v>
      </c>
      <c r="B15804" s="2" t="s">
        <v>33831</v>
      </c>
    </row>
    <row r="15805" spans="1:2" x14ac:dyDescent="0.2">
      <c r="A15805" s="2" t="s">
        <v>33832</v>
      </c>
      <c r="B15805" s="2" t="s">
        <v>33833</v>
      </c>
    </row>
    <row r="15806" spans="1:2" x14ac:dyDescent="0.2">
      <c r="A15806" s="2" t="s">
        <v>33834</v>
      </c>
      <c r="B15806" s="2" t="s">
        <v>33835</v>
      </c>
    </row>
    <row r="15807" spans="1:2" x14ac:dyDescent="0.2">
      <c r="A15807" s="2" t="s">
        <v>33836</v>
      </c>
      <c r="B15807" s="2" t="s">
        <v>33837</v>
      </c>
    </row>
    <row r="15808" spans="1:2" x14ac:dyDescent="0.2">
      <c r="A15808" s="2" t="s">
        <v>33838</v>
      </c>
      <c r="B15808" s="2" t="s">
        <v>33839</v>
      </c>
    </row>
    <row r="15809" spans="1:2" x14ac:dyDescent="0.2">
      <c r="A15809" s="2" t="s">
        <v>33840</v>
      </c>
      <c r="B15809" s="2" t="s">
        <v>33841</v>
      </c>
    </row>
    <row r="15810" spans="1:2" x14ac:dyDescent="0.2">
      <c r="A15810" s="2" t="s">
        <v>33842</v>
      </c>
      <c r="B15810" s="2" t="s">
        <v>33843</v>
      </c>
    </row>
    <row r="15811" spans="1:2" x14ac:dyDescent="0.2">
      <c r="A15811" s="2" t="s">
        <v>33844</v>
      </c>
      <c r="B15811" s="2" t="s">
        <v>33845</v>
      </c>
    </row>
    <row r="15812" spans="1:2" x14ac:dyDescent="0.2">
      <c r="A15812" s="2" t="s">
        <v>33846</v>
      </c>
      <c r="B15812" s="2" t="s">
        <v>33847</v>
      </c>
    </row>
    <row r="15813" spans="1:2" x14ac:dyDescent="0.2">
      <c r="A15813" s="2" t="s">
        <v>33848</v>
      </c>
      <c r="B15813" s="2" t="s">
        <v>33849</v>
      </c>
    </row>
    <row r="15814" spans="1:2" x14ac:dyDescent="0.2">
      <c r="A15814" s="2" t="s">
        <v>33850</v>
      </c>
      <c r="B15814" s="2" t="s">
        <v>33851</v>
      </c>
    </row>
    <row r="15815" spans="1:2" x14ac:dyDescent="0.2">
      <c r="A15815" s="2" t="s">
        <v>33852</v>
      </c>
      <c r="B15815" s="2" t="s">
        <v>33853</v>
      </c>
    </row>
    <row r="15816" spans="1:2" x14ac:dyDescent="0.2">
      <c r="A15816" s="2" t="s">
        <v>33854</v>
      </c>
      <c r="B15816" s="2" t="s">
        <v>33855</v>
      </c>
    </row>
    <row r="15817" spans="1:2" x14ac:dyDescent="0.2">
      <c r="A15817" s="2" t="s">
        <v>33856</v>
      </c>
      <c r="B15817" s="2" t="s">
        <v>33857</v>
      </c>
    </row>
    <row r="15818" spans="1:2" x14ac:dyDescent="0.2">
      <c r="A15818" s="2" t="s">
        <v>33858</v>
      </c>
      <c r="B15818" s="2" t="s">
        <v>33859</v>
      </c>
    </row>
    <row r="15819" spans="1:2" x14ac:dyDescent="0.2">
      <c r="A15819" s="2" t="s">
        <v>33860</v>
      </c>
      <c r="B15819" s="2" t="s">
        <v>33861</v>
      </c>
    </row>
    <row r="15820" spans="1:2" x14ac:dyDescent="0.2">
      <c r="A15820" s="2" t="s">
        <v>33862</v>
      </c>
      <c r="B15820" s="2" t="s">
        <v>33863</v>
      </c>
    </row>
    <row r="15821" spans="1:2" x14ac:dyDescent="0.2">
      <c r="A15821" s="2" t="s">
        <v>33864</v>
      </c>
      <c r="B15821" s="2" t="s">
        <v>33865</v>
      </c>
    </row>
    <row r="15822" spans="1:2" x14ac:dyDescent="0.2">
      <c r="A15822" s="2" t="s">
        <v>33866</v>
      </c>
      <c r="B15822" s="2" t="s">
        <v>33867</v>
      </c>
    </row>
    <row r="15823" spans="1:2" x14ac:dyDescent="0.2">
      <c r="A15823" s="2" t="s">
        <v>33868</v>
      </c>
      <c r="B15823" s="2" t="s">
        <v>33869</v>
      </c>
    </row>
    <row r="15824" spans="1:2" x14ac:dyDescent="0.2">
      <c r="A15824" s="2" t="s">
        <v>33870</v>
      </c>
      <c r="B15824" s="2" t="s">
        <v>33871</v>
      </c>
    </row>
    <row r="15825" spans="1:2" x14ac:dyDescent="0.2">
      <c r="A15825" s="2" t="s">
        <v>33872</v>
      </c>
      <c r="B15825" s="2" t="s">
        <v>33873</v>
      </c>
    </row>
    <row r="15826" spans="1:2" x14ac:dyDescent="0.2">
      <c r="A15826" s="2" t="s">
        <v>33874</v>
      </c>
      <c r="B15826" s="2" t="s">
        <v>33875</v>
      </c>
    </row>
    <row r="15827" spans="1:2" x14ac:dyDescent="0.2">
      <c r="A15827" s="2" t="s">
        <v>33876</v>
      </c>
      <c r="B15827" s="2" t="s">
        <v>33877</v>
      </c>
    </row>
    <row r="15828" spans="1:2" x14ac:dyDescent="0.2">
      <c r="A15828" s="2" t="s">
        <v>33878</v>
      </c>
      <c r="B15828" s="2" t="s">
        <v>33879</v>
      </c>
    </row>
    <row r="15829" spans="1:2" x14ac:dyDescent="0.2">
      <c r="A15829" s="2" t="s">
        <v>33880</v>
      </c>
      <c r="B15829" s="2" t="s">
        <v>33881</v>
      </c>
    </row>
    <row r="15830" spans="1:2" x14ac:dyDescent="0.2">
      <c r="A15830" s="2" t="s">
        <v>33882</v>
      </c>
      <c r="B15830" s="2" t="s">
        <v>33883</v>
      </c>
    </row>
    <row r="15831" spans="1:2" x14ac:dyDescent="0.2">
      <c r="A15831" s="2" t="s">
        <v>33884</v>
      </c>
      <c r="B15831" s="2" t="s">
        <v>33885</v>
      </c>
    </row>
    <row r="15832" spans="1:2" x14ac:dyDescent="0.2">
      <c r="A15832" s="2" t="s">
        <v>33886</v>
      </c>
      <c r="B15832" s="2" t="s">
        <v>33887</v>
      </c>
    </row>
    <row r="15833" spans="1:2" x14ac:dyDescent="0.2">
      <c r="A15833" s="2" t="s">
        <v>33888</v>
      </c>
      <c r="B15833" s="2" t="s">
        <v>33889</v>
      </c>
    </row>
    <row r="15834" spans="1:2" x14ac:dyDescent="0.2">
      <c r="A15834" s="2" t="s">
        <v>33890</v>
      </c>
      <c r="B15834" s="2" t="s">
        <v>33891</v>
      </c>
    </row>
    <row r="15835" spans="1:2" x14ac:dyDescent="0.2">
      <c r="A15835" s="2" t="s">
        <v>33892</v>
      </c>
      <c r="B15835" s="2" t="s">
        <v>33893</v>
      </c>
    </row>
    <row r="15836" spans="1:2" x14ac:dyDescent="0.2">
      <c r="A15836" s="2" t="s">
        <v>33894</v>
      </c>
      <c r="B15836" s="2" t="s">
        <v>33895</v>
      </c>
    </row>
    <row r="15837" spans="1:2" x14ac:dyDescent="0.2">
      <c r="A15837" s="2" t="s">
        <v>33896</v>
      </c>
      <c r="B15837" s="2" t="s">
        <v>33897</v>
      </c>
    </row>
    <row r="15838" spans="1:2" x14ac:dyDescent="0.2">
      <c r="A15838" s="2" t="s">
        <v>33898</v>
      </c>
      <c r="B15838" s="2" t="s">
        <v>33899</v>
      </c>
    </row>
    <row r="15839" spans="1:2" x14ac:dyDescent="0.2">
      <c r="A15839" s="2" t="s">
        <v>33900</v>
      </c>
      <c r="B15839" s="2" t="s">
        <v>33901</v>
      </c>
    </row>
    <row r="15840" spans="1:2" x14ac:dyDescent="0.2">
      <c r="A15840" s="2" t="s">
        <v>33902</v>
      </c>
      <c r="B15840" s="2" t="s">
        <v>33903</v>
      </c>
    </row>
    <row r="15841" spans="1:2" x14ac:dyDescent="0.2">
      <c r="A15841" s="2" t="s">
        <v>33904</v>
      </c>
      <c r="B15841" s="2" t="s">
        <v>33905</v>
      </c>
    </row>
    <row r="15842" spans="1:2" x14ac:dyDescent="0.2">
      <c r="A15842" s="2" t="s">
        <v>33906</v>
      </c>
      <c r="B15842" s="2" t="s">
        <v>33907</v>
      </c>
    </row>
    <row r="15843" spans="1:2" x14ac:dyDescent="0.2">
      <c r="A15843" s="2" t="s">
        <v>33908</v>
      </c>
      <c r="B15843" s="2" t="s">
        <v>33909</v>
      </c>
    </row>
    <row r="15844" spans="1:2" x14ac:dyDescent="0.2">
      <c r="A15844" s="2" t="s">
        <v>33910</v>
      </c>
      <c r="B15844" s="2" t="s">
        <v>33911</v>
      </c>
    </row>
    <row r="15845" spans="1:2" x14ac:dyDescent="0.2">
      <c r="A15845" s="2" t="s">
        <v>33912</v>
      </c>
      <c r="B15845" s="2" t="s">
        <v>33913</v>
      </c>
    </row>
    <row r="15846" spans="1:2" x14ac:dyDescent="0.2">
      <c r="A15846" s="2" t="s">
        <v>33914</v>
      </c>
      <c r="B15846" s="2" t="s">
        <v>33915</v>
      </c>
    </row>
    <row r="15847" spans="1:2" x14ac:dyDescent="0.2">
      <c r="A15847" s="2" t="s">
        <v>33916</v>
      </c>
      <c r="B15847" s="2" t="s">
        <v>33917</v>
      </c>
    </row>
    <row r="15848" spans="1:2" x14ac:dyDescent="0.2">
      <c r="A15848" s="2" t="s">
        <v>33918</v>
      </c>
      <c r="B15848" s="2" t="s">
        <v>33919</v>
      </c>
    </row>
    <row r="15849" spans="1:2" x14ac:dyDescent="0.2">
      <c r="A15849" s="2" t="s">
        <v>33920</v>
      </c>
      <c r="B15849" s="2" t="s">
        <v>33921</v>
      </c>
    </row>
    <row r="15850" spans="1:2" x14ac:dyDescent="0.2">
      <c r="A15850" s="2" t="s">
        <v>33922</v>
      </c>
      <c r="B15850" s="2" t="s">
        <v>33923</v>
      </c>
    </row>
    <row r="15851" spans="1:2" x14ac:dyDescent="0.2">
      <c r="A15851" s="2" t="s">
        <v>33924</v>
      </c>
      <c r="B15851" s="2" t="s">
        <v>33925</v>
      </c>
    </row>
    <row r="15852" spans="1:2" x14ac:dyDescent="0.2">
      <c r="A15852" s="2" t="s">
        <v>33926</v>
      </c>
      <c r="B15852" s="2" t="s">
        <v>33927</v>
      </c>
    </row>
    <row r="15853" spans="1:2" x14ac:dyDescent="0.2">
      <c r="A15853" s="2" t="s">
        <v>33928</v>
      </c>
      <c r="B15853" s="2" t="s">
        <v>33929</v>
      </c>
    </row>
    <row r="15854" spans="1:2" x14ac:dyDescent="0.2">
      <c r="A15854" s="2" t="s">
        <v>33930</v>
      </c>
      <c r="B15854" s="2" t="s">
        <v>33931</v>
      </c>
    </row>
    <row r="15855" spans="1:2" x14ac:dyDescent="0.2">
      <c r="A15855" s="2" t="s">
        <v>33932</v>
      </c>
      <c r="B15855" s="2" t="s">
        <v>33933</v>
      </c>
    </row>
    <row r="15856" spans="1:2" x14ac:dyDescent="0.2">
      <c r="A15856" s="2" t="s">
        <v>33934</v>
      </c>
      <c r="B15856" s="2" t="s">
        <v>33935</v>
      </c>
    </row>
    <row r="15857" spans="1:2" x14ac:dyDescent="0.2">
      <c r="A15857" s="2" t="s">
        <v>33936</v>
      </c>
      <c r="B15857" s="2" t="s">
        <v>33937</v>
      </c>
    </row>
    <row r="15858" spans="1:2" x14ac:dyDescent="0.2">
      <c r="A15858" s="2" t="s">
        <v>33938</v>
      </c>
      <c r="B15858" s="2" t="s">
        <v>33939</v>
      </c>
    </row>
    <row r="15859" spans="1:2" x14ac:dyDescent="0.2">
      <c r="A15859" s="2" t="s">
        <v>33940</v>
      </c>
      <c r="B15859" s="2" t="s">
        <v>33941</v>
      </c>
    </row>
    <row r="15860" spans="1:2" x14ac:dyDescent="0.2">
      <c r="A15860" s="2" t="s">
        <v>33942</v>
      </c>
      <c r="B15860" s="2" t="s">
        <v>33943</v>
      </c>
    </row>
    <row r="15861" spans="1:2" x14ac:dyDescent="0.2">
      <c r="A15861" s="2" t="s">
        <v>33944</v>
      </c>
      <c r="B15861" s="2" t="s">
        <v>33945</v>
      </c>
    </row>
    <row r="15862" spans="1:2" x14ac:dyDescent="0.2">
      <c r="A15862" s="2" t="s">
        <v>33946</v>
      </c>
      <c r="B15862" s="2" t="s">
        <v>33947</v>
      </c>
    </row>
    <row r="15863" spans="1:2" x14ac:dyDescent="0.2">
      <c r="A15863" s="2" t="s">
        <v>33948</v>
      </c>
      <c r="B15863" s="2" t="s">
        <v>33949</v>
      </c>
    </row>
    <row r="15864" spans="1:2" x14ac:dyDescent="0.2">
      <c r="A15864" s="2" t="s">
        <v>33950</v>
      </c>
      <c r="B15864" s="2" t="s">
        <v>33951</v>
      </c>
    </row>
    <row r="15865" spans="1:2" x14ac:dyDescent="0.2">
      <c r="A15865" s="2" t="s">
        <v>33952</v>
      </c>
      <c r="B15865" s="2" t="s">
        <v>33953</v>
      </c>
    </row>
    <row r="15866" spans="1:2" x14ac:dyDescent="0.2">
      <c r="A15866" s="2" t="s">
        <v>33954</v>
      </c>
      <c r="B15866" s="2" t="s">
        <v>33955</v>
      </c>
    </row>
    <row r="15867" spans="1:2" x14ac:dyDescent="0.2">
      <c r="A15867" s="2" t="s">
        <v>33956</v>
      </c>
      <c r="B15867" s="2" t="s">
        <v>33957</v>
      </c>
    </row>
    <row r="15868" spans="1:2" x14ac:dyDescent="0.2">
      <c r="A15868" s="2" t="s">
        <v>33958</v>
      </c>
      <c r="B15868" s="2" t="s">
        <v>33959</v>
      </c>
    </row>
    <row r="15869" spans="1:2" x14ac:dyDescent="0.2">
      <c r="A15869" s="2" t="s">
        <v>33960</v>
      </c>
      <c r="B15869" s="2" t="s">
        <v>33961</v>
      </c>
    </row>
    <row r="15870" spans="1:2" x14ac:dyDescent="0.2">
      <c r="A15870" s="2" t="s">
        <v>33962</v>
      </c>
      <c r="B15870" s="2" t="s">
        <v>33963</v>
      </c>
    </row>
    <row r="15871" spans="1:2" x14ac:dyDescent="0.2">
      <c r="A15871" s="2" t="s">
        <v>33964</v>
      </c>
      <c r="B15871" s="2" t="s">
        <v>33965</v>
      </c>
    </row>
    <row r="15872" spans="1:2" x14ac:dyDescent="0.2">
      <c r="A15872" s="2" t="s">
        <v>33966</v>
      </c>
      <c r="B15872" s="2" t="s">
        <v>33967</v>
      </c>
    </row>
    <row r="15873" spans="1:2" x14ac:dyDescent="0.2">
      <c r="A15873" s="2" t="s">
        <v>33968</v>
      </c>
      <c r="B15873" s="2" t="s">
        <v>33969</v>
      </c>
    </row>
    <row r="15874" spans="1:2" x14ac:dyDescent="0.2">
      <c r="A15874" s="2" t="s">
        <v>33970</v>
      </c>
      <c r="B15874" s="2" t="s">
        <v>33971</v>
      </c>
    </row>
    <row r="15875" spans="1:2" x14ac:dyDescent="0.2">
      <c r="A15875" s="2" t="s">
        <v>33972</v>
      </c>
      <c r="B15875" s="2" t="s">
        <v>33973</v>
      </c>
    </row>
    <row r="15876" spans="1:2" x14ac:dyDescent="0.2">
      <c r="A15876" s="2" t="s">
        <v>33974</v>
      </c>
      <c r="B15876" s="2" t="s">
        <v>33975</v>
      </c>
    </row>
    <row r="15877" spans="1:2" x14ac:dyDescent="0.2">
      <c r="A15877" s="2" t="s">
        <v>33976</v>
      </c>
      <c r="B15877" s="2" t="s">
        <v>33977</v>
      </c>
    </row>
    <row r="15878" spans="1:2" x14ac:dyDescent="0.2">
      <c r="A15878" s="2" t="s">
        <v>33978</v>
      </c>
      <c r="B15878" s="2" t="s">
        <v>33979</v>
      </c>
    </row>
    <row r="15879" spans="1:2" x14ac:dyDescent="0.2">
      <c r="A15879" s="2" t="s">
        <v>33980</v>
      </c>
      <c r="B15879" s="2" t="s">
        <v>33981</v>
      </c>
    </row>
    <row r="15880" spans="1:2" x14ac:dyDescent="0.2">
      <c r="A15880" s="2" t="s">
        <v>33982</v>
      </c>
      <c r="B15880" s="2" t="s">
        <v>33983</v>
      </c>
    </row>
    <row r="15881" spans="1:2" x14ac:dyDescent="0.2">
      <c r="A15881" s="2" t="s">
        <v>33984</v>
      </c>
      <c r="B15881" s="2" t="s">
        <v>33985</v>
      </c>
    </row>
    <row r="15882" spans="1:2" x14ac:dyDescent="0.2">
      <c r="A15882" s="2" t="s">
        <v>33986</v>
      </c>
      <c r="B15882" s="2" t="s">
        <v>33987</v>
      </c>
    </row>
    <row r="15883" spans="1:2" x14ac:dyDescent="0.2">
      <c r="A15883" s="2" t="s">
        <v>33988</v>
      </c>
      <c r="B15883" s="2" t="s">
        <v>33989</v>
      </c>
    </row>
    <row r="15884" spans="1:2" x14ac:dyDescent="0.2">
      <c r="A15884" s="2" t="s">
        <v>33990</v>
      </c>
      <c r="B15884" s="2" t="s">
        <v>33991</v>
      </c>
    </row>
    <row r="15885" spans="1:2" x14ac:dyDescent="0.2">
      <c r="A15885" s="2" t="s">
        <v>33992</v>
      </c>
      <c r="B15885" s="2" t="s">
        <v>33993</v>
      </c>
    </row>
    <row r="15886" spans="1:2" x14ac:dyDescent="0.2">
      <c r="A15886" s="2" t="s">
        <v>33994</v>
      </c>
      <c r="B15886" s="2" t="s">
        <v>33995</v>
      </c>
    </row>
    <row r="15887" spans="1:2" x14ac:dyDescent="0.2">
      <c r="A15887" s="2" t="s">
        <v>33996</v>
      </c>
      <c r="B15887" s="2" t="s">
        <v>33997</v>
      </c>
    </row>
    <row r="15888" spans="1:2" x14ac:dyDescent="0.2">
      <c r="A15888" s="2" t="s">
        <v>33998</v>
      </c>
      <c r="B15888" s="2" t="s">
        <v>33999</v>
      </c>
    </row>
    <row r="15889" spans="1:2" x14ac:dyDescent="0.2">
      <c r="A15889" s="2" t="s">
        <v>34000</v>
      </c>
      <c r="B15889" s="2" t="s">
        <v>34001</v>
      </c>
    </row>
    <row r="15890" spans="1:2" x14ac:dyDescent="0.2">
      <c r="A15890" s="2" t="s">
        <v>34002</v>
      </c>
      <c r="B15890" s="2" t="s">
        <v>34003</v>
      </c>
    </row>
    <row r="15891" spans="1:2" x14ac:dyDescent="0.2">
      <c r="A15891" s="2" t="s">
        <v>34004</v>
      </c>
      <c r="B15891" s="2" t="s">
        <v>34005</v>
      </c>
    </row>
    <row r="15892" spans="1:2" x14ac:dyDescent="0.2">
      <c r="A15892" s="2" t="s">
        <v>34006</v>
      </c>
      <c r="B15892" s="2" t="s">
        <v>34007</v>
      </c>
    </row>
    <row r="15893" spans="1:2" x14ac:dyDescent="0.2">
      <c r="A15893" s="2" t="s">
        <v>34008</v>
      </c>
      <c r="B15893" s="2" t="s">
        <v>34009</v>
      </c>
    </row>
    <row r="15894" spans="1:2" x14ac:dyDescent="0.2">
      <c r="A15894" s="2" t="s">
        <v>34010</v>
      </c>
      <c r="B15894" s="2" t="s">
        <v>34011</v>
      </c>
    </row>
    <row r="15895" spans="1:2" x14ac:dyDescent="0.2">
      <c r="A15895" s="2" t="s">
        <v>34012</v>
      </c>
      <c r="B15895" s="2" t="s">
        <v>34013</v>
      </c>
    </row>
    <row r="15896" spans="1:2" x14ac:dyDescent="0.2">
      <c r="A15896" s="2" t="s">
        <v>34014</v>
      </c>
      <c r="B15896" s="2" t="s">
        <v>34015</v>
      </c>
    </row>
    <row r="15897" spans="1:2" x14ac:dyDescent="0.2">
      <c r="A15897" s="2" t="s">
        <v>34016</v>
      </c>
      <c r="B15897" s="2" t="s">
        <v>34017</v>
      </c>
    </row>
    <row r="15898" spans="1:2" x14ac:dyDescent="0.2">
      <c r="A15898" s="2" t="s">
        <v>34018</v>
      </c>
      <c r="B15898" s="2" t="s">
        <v>34019</v>
      </c>
    </row>
    <row r="15899" spans="1:2" x14ac:dyDescent="0.2">
      <c r="A15899" s="2" t="s">
        <v>34020</v>
      </c>
      <c r="B15899" s="2" t="s">
        <v>34021</v>
      </c>
    </row>
    <row r="15900" spans="1:2" x14ac:dyDescent="0.2">
      <c r="A15900" s="2" t="s">
        <v>34022</v>
      </c>
      <c r="B15900" s="2" t="s">
        <v>34023</v>
      </c>
    </row>
    <row r="15901" spans="1:2" x14ac:dyDescent="0.2">
      <c r="A15901" s="2" t="s">
        <v>34024</v>
      </c>
      <c r="B15901" s="2" t="s">
        <v>34025</v>
      </c>
    </row>
    <row r="15902" spans="1:2" x14ac:dyDescent="0.2">
      <c r="A15902" s="2" t="s">
        <v>34026</v>
      </c>
      <c r="B15902" s="2" t="s">
        <v>34027</v>
      </c>
    </row>
    <row r="15903" spans="1:2" x14ac:dyDescent="0.2">
      <c r="A15903" s="2" t="s">
        <v>34028</v>
      </c>
      <c r="B15903" s="2" t="s">
        <v>34029</v>
      </c>
    </row>
    <row r="15904" spans="1:2" x14ac:dyDescent="0.2">
      <c r="A15904" s="2" t="s">
        <v>34030</v>
      </c>
      <c r="B15904" s="2" t="s">
        <v>34031</v>
      </c>
    </row>
    <row r="15905" spans="1:2" x14ac:dyDescent="0.2">
      <c r="A15905" s="2" t="s">
        <v>34032</v>
      </c>
      <c r="B15905" s="2" t="s">
        <v>34033</v>
      </c>
    </row>
    <row r="15906" spans="1:2" x14ac:dyDescent="0.2">
      <c r="A15906" s="2" t="s">
        <v>34034</v>
      </c>
      <c r="B15906" s="2" t="s">
        <v>34035</v>
      </c>
    </row>
    <row r="15907" spans="1:2" x14ac:dyDescent="0.2">
      <c r="A15907" s="2" t="s">
        <v>34036</v>
      </c>
      <c r="B15907" s="2" t="s">
        <v>34037</v>
      </c>
    </row>
    <row r="15908" spans="1:2" x14ac:dyDescent="0.2">
      <c r="A15908" s="2" t="s">
        <v>34038</v>
      </c>
      <c r="B15908" s="2" t="s">
        <v>34039</v>
      </c>
    </row>
    <row r="15909" spans="1:2" x14ac:dyDescent="0.2">
      <c r="A15909" s="2" t="s">
        <v>34040</v>
      </c>
      <c r="B15909" s="2" t="s">
        <v>34041</v>
      </c>
    </row>
    <row r="15910" spans="1:2" x14ac:dyDescent="0.2">
      <c r="A15910" s="2" t="s">
        <v>34042</v>
      </c>
      <c r="B15910" s="2" t="s">
        <v>34043</v>
      </c>
    </row>
    <row r="15911" spans="1:2" x14ac:dyDescent="0.2">
      <c r="A15911" s="2" t="s">
        <v>34044</v>
      </c>
      <c r="B15911" s="2" t="s">
        <v>34045</v>
      </c>
    </row>
    <row r="15912" spans="1:2" x14ac:dyDescent="0.2">
      <c r="A15912" s="2" t="s">
        <v>34046</v>
      </c>
      <c r="B15912" s="2" t="s">
        <v>34047</v>
      </c>
    </row>
    <row r="15913" spans="1:2" x14ac:dyDescent="0.2">
      <c r="A15913" s="2" t="s">
        <v>34048</v>
      </c>
      <c r="B15913" s="2" t="s">
        <v>34049</v>
      </c>
    </row>
    <row r="15914" spans="1:2" x14ac:dyDescent="0.2">
      <c r="A15914" s="2" t="s">
        <v>34050</v>
      </c>
      <c r="B15914" s="2" t="s">
        <v>34051</v>
      </c>
    </row>
    <row r="15915" spans="1:2" x14ac:dyDescent="0.2">
      <c r="A15915" s="2" t="s">
        <v>34052</v>
      </c>
      <c r="B15915" s="2" t="s">
        <v>34053</v>
      </c>
    </row>
    <row r="15916" spans="1:2" x14ac:dyDescent="0.2">
      <c r="A15916" s="2" t="s">
        <v>34054</v>
      </c>
      <c r="B15916" s="2" t="s">
        <v>34055</v>
      </c>
    </row>
    <row r="15917" spans="1:2" x14ac:dyDescent="0.2">
      <c r="A15917" s="2" t="s">
        <v>34056</v>
      </c>
      <c r="B15917" s="2" t="s">
        <v>34057</v>
      </c>
    </row>
    <row r="15918" spans="1:2" x14ac:dyDescent="0.2">
      <c r="A15918" s="2" t="s">
        <v>34058</v>
      </c>
      <c r="B15918" s="2" t="s">
        <v>34059</v>
      </c>
    </row>
    <row r="15919" spans="1:2" x14ac:dyDescent="0.2">
      <c r="A15919" s="2" t="s">
        <v>34060</v>
      </c>
      <c r="B15919" s="2" t="s">
        <v>34061</v>
      </c>
    </row>
    <row r="15920" spans="1:2" x14ac:dyDescent="0.2">
      <c r="A15920" s="2" t="s">
        <v>34062</v>
      </c>
      <c r="B15920" s="2" t="s">
        <v>34063</v>
      </c>
    </row>
    <row r="15921" spans="1:2" x14ac:dyDescent="0.2">
      <c r="A15921" s="2" t="s">
        <v>34064</v>
      </c>
      <c r="B15921" s="2" t="s">
        <v>34065</v>
      </c>
    </row>
    <row r="15922" spans="1:2" x14ac:dyDescent="0.2">
      <c r="A15922" s="2" t="s">
        <v>34066</v>
      </c>
      <c r="B15922" s="2" t="s">
        <v>34067</v>
      </c>
    </row>
    <row r="15923" spans="1:2" x14ac:dyDescent="0.2">
      <c r="A15923" s="2" t="s">
        <v>34068</v>
      </c>
      <c r="B15923" s="2" t="s">
        <v>34069</v>
      </c>
    </row>
    <row r="15924" spans="1:2" x14ac:dyDescent="0.2">
      <c r="A15924" s="2" t="s">
        <v>34070</v>
      </c>
      <c r="B15924" s="2" t="s">
        <v>34071</v>
      </c>
    </row>
    <row r="15925" spans="1:2" x14ac:dyDescent="0.2">
      <c r="A15925" s="2" t="s">
        <v>34072</v>
      </c>
      <c r="B15925" s="2" t="s">
        <v>34073</v>
      </c>
    </row>
    <row r="15926" spans="1:2" x14ac:dyDescent="0.2">
      <c r="A15926" s="2" t="s">
        <v>34074</v>
      </c>
      <c r="B15926" s="2" t="s">
        <v>34075</v>
      </c>
    </row>
    <row r="15927" spans="1:2" x14ac:dyDescent="0.2">
      <c r="A15927" s="2" t="s">
        <v>34076</v>
      </c>
      <c r="B15927" s="2" t="s">
        <v>34077</v>
      </c>
    </row>
    <row r="15928" spans="1:2" x14ac:dyDescent="0.2">
      <c r="A15928" s="2" t="s">
        <v>34078</v>
      </c>
      <c r="B15928" s="2" t="s">
        <v>34079</v>
      </c>
    </row>
    <row r="15929" spans="1:2" x14ac:dyDescent="0.2">
      <c r="A15929" s="2" t="s">
        <v>34080</v>
      </c>
      <c r="B15929" s="2" t="s">
        <v>34081</v>
      </c>
    </row>
    <row r="15930" spans="1:2" x14ac:dyDescent="0.2">
      <c r="A15930" s="2" t="s">
        <v>34082</v>
      </c>
      <c r="B15930" s="2" t="s">
        <v>34083</v>
      </c>
    </row>
    <row r="15931" spans="1:2" x14ac:dyDescent="0.2">
      <c r="A15931" s="2" t="s">
        <v>34084</v>
      </c>
      <c r="B15931" s="2" t="s">
        <v>34085</v>
      </c>
    </row>
    <row r="15932" spans="1:2" x14ac:dyDescent="0.2">
      <c r="A15932" s="2" t="s">
        <v>34086</v>
      </c>
      <c r="B15932" s="2" t="s">
        <v>34087</v>
      </c>
    </row>
    <row r="15933" spans="1:2" x14ac:dyDescent="0.2">
      <c r="A15933" s="2" t="s">
        <v>34088</v>
      </c>
      <c r="B15933" s="2" t="s">
        <v>34089</v>
      </c>
    </row>
    <row r="15934" spans="1:2" x14ac:dyDescent="0.2">
      <c r="A15934" s="2" t="s">
        <v>34090</v>
      </c>
      <c r="B15934" s="2" t="s">
        <v>34091</v>
      </c>
    </row>
    <row r="15935" spans="1:2" x14ac:dyDescent="0.2">
      <c r="A15935" s="2" t="s">
        <v>34092</v>
      </c>
      <c r="B15935" s="2" t="s">
        <v>34093</v>
      </c>
    </row>
    <row r="15936" spans="1:2" x14ac:dyDescent="0.2">
      <c r="A15936" s="2" t="s">
        <v>34094</v>
      </c>
      <c r="B15936" s="2" t="s">
        <v>34095</v>
      </c>
    </row>
    <row r="15937" spans="1:2" x14ac:dyDescent="0.2">
      <c r="A15937" s="2" t="s">
        <v>34096</v>
      </c>
      <c r="B15937" s="2" t="s">
        <v>34097</v>
      </c>
    </row>
    <row r="15938" spans="1:2" x14ac:dyDescent="0.2">
      <c r="A15938" s="2" t="s">
        <v>34098</v>
      </c>
      <c r="B15938" s="2" t="s">
        <v>34099</v>
      </c>
    </row>
    <row r="15939" spans="1:2" x14ac:dyDescent="0.2">
      <c r="A15939" s="2" t="s">
        <v>34100</v>
      </c>
      <c r="B15939" s="2" t="s">
        <v>34101</v>
      </c>
    </row>
    <row r="15940" spans="1:2" x14ac:dyDescent="0.2">
      <c r="A15940" s="2" t="s">
        <v>34102</v>
      </c>
      <c r="B15940" s="2" t="s">
        <v>34103</v>
      </c>
    </row>
    <row r="15941" spans="1:2" x14ac:dyDescent="0.2">
      <c r="A15941" s="2" t="s">
        <v>34104</v>
      </c>
      <c r="B15941" s="2" t="s">
        <v>34105</v>
      </c>
    </row>
    <row r="15942" spans="1:2" x14ac:dyDescent="0.2">
      <c r="A15942" s="2" t="s">
        <v>34106</v>
      </c>
      <c r="B15942" s="2" t="s">
        <v>34107</v>
      </c>
    </row>
    <row r="15943" spans="1:2" x14ac:dyDescent="0.2">
      <c r="A15943" s="2" t="s">
        <v>34108</v>
      </c>
      <c r="B15943" s="2" t="s">
        <v>34109</v>
      </c>
    </row>
    <row r="15944" spans="1:2" x14ac:dyDescent="0.2">
      <c r="A15944" s="2" t="s">
        <v>34110</v>
      </c>
      <c r="B15944" s="2" t="s">
        <v>34111</v>
      </c>
    </row>
    <row r="15945" spans="1:2" x14ac:dyDescent="0.2">
      <c r="A15945" s="2" t="s">
        <v>34112</v>
      </c>
      <c r="B15945" s="2" t="s">
        <v>34113</v>
      </c>
    </row>
    <row r="15946" spans="1:2" x14ac:dyDescent="0.2">
      <c r="A15946" s="2" t="s">
        <v>34114</v>
      </c>
      <c r="B15946" s="2" t="s">
        <v>34115</v>
      </c>
    </row>
    <row r="15947" spans="1:2" x14ac:dyDescent="0.2">
      <c r="A15947" s="2" t="s">
        <v>34116</v>
      </c>
      <c r="B15947" s="2" t="s">
        <v>34117</v>
      </c>
    </row>
    <row r="15948" spans="1:2" x14ac:dyDescent="0.2">
      <c r="A15948" s="2" t="s">
        <v>34118</v>
      </c>
      <c r="B15948" s="2" t="s">
        <v>34119</v>
      </c>
    </row>
    <row r="15949" spans="1:2" x14ac:dyDescent="0.2">
      <c r="A15949" s="2" t="s">
        <v>34120</v>
      </c>
      <c r="B15949" s="2" t="s">
        <v>34121</v>
      </c>
    </row>
    <row r="15950" spans="1:2" x14ac:dyDescent="0.2">
      <c r="A15950" s="2" t="s">
        <v>34122</v>
      </c>
      <c r="B15950" s="2" t="s">
        <v>34123</v>
      </c>
    </row>
    <row r="15951" spans="1:2" x14ac:dyDescent="0.2">
      <c r="A15951" s="2" t="s">
        <v>34124</v>
      </c>
      <c r="B15951" s="2" t="s">
        <v>34125</v>
      </c>
    </row>
    <row r="15952" spans="1:2" x14ac:dyDescent="0.2">
      <c r="A15952" s="2" t="s">
        <v>34126</v>
      </c>
      <c r="B15952" s="2" t="s">
        <v>34127</v>
      </c>
    </row>
    <row r="15953" spans="1:2" x14ac:dyDescent="0.2">
      <c r="A15953" s="2" t="s">
        <v>34128</v>
      </c>
      <c r="B15953" s="2" t="s">
        <v>34129</v>
      </c>
    </row>
    <row r="15954" spans="1:2" x14ac:dyDescent="0.2">
      <c r="A15954" s="2" t="s">
        <v>34130</v>
      </c>
      <c r="B15954" s="2" t="s">
        <v>34131</v>
      </c>
    </row>
    <row r="15955" spans="1:2" x14ac:dyDescent="0.2">
      <c r="A15955" s="2" t="s">
        <v>34132</v>
      </c>
      <c r="B15955" s="2" t="s">
        <v>34133</v>
      </c>
    </row>
    <row r="15956" spans="1:2" x14ac:dyDescent="0.2">
      <c r="A15956" s="2" t="s">
        <v>34134</v>
      </c>
      <c r="B15956" s="2" t="s">
        <v>34135</v>
      </c>
    </row>
    <row r="15957" spans="1:2" x14ac:dyDescent="0.2">
      <c r="A15957" s="2" t="s">
        <v>34136</v>
      </c>
      <c r="B15957" s="2" t="s">
        <v>34137</v>
      </c>
    </row>
    <row r="15958" spans="1:2" x14ac:dyDescent="0.2">
      <c r="A15958" s="2" t="s">
        <v>34138</v>
      </c>
      <c r="B15958" s="2" t="s">
        <v>34139</v>
      </c>
    </row>
    <row r="15959" spans="1:2" x14ac:dyDescent="0.2">
      <c r="A15959" s="2" t="s">
        <v>34140</v>
      </c>
      <c r="B15959" s="2" t="s">
        <v>34141</v>
      </c>
    </row>
    <row r="15960" spans="1:2" x14ac:dyDescent="0.2">
      <c r="A15960" s="2" t="s">
        <v>34142</v>
      </c>
      <c r="B15960" s="2" t="s">
        <v>34143</v>
      </c>
    </row>
    <row r="15961" spans="1:2" x14ac:dyDescent="0.2">
      <c r="A15961" s="2" t="s">
        <v>34144</v>
      </c>
      <c r="B15961" s="2" t="s">
        <v>34145</v>
      </c>
    </row>
    <row r="15962" spans="1:2" x14ac:dyDescent="0.2">
      <c r="A15962" s="2" t="s">
        <v>34146</v>
      </c>
      <c r="B15962" s="2" t="s">
        <v>34147</v>
      </c>
    </row>
    <row r="15963" spans="1:2" x14ac:dyDescent="0.2">
      <c r="A15963" s="2" t="s">
        <v>34148</v>
      </c>
      <c r="B15963" s="2" t="s">
        <v>34149</v>
      </c>
    </row>
    <row r="15964" spans="1:2" x14ac:dyDescent="0.2">
      <c r="A15964" s="2" t="s">
        <v>34150</v>
      </c>
      <c r="B15964" s="2" t="s">
        <v>34151</v>
      </c>
    </row>
    <row r="15965" spans="1:2" x14ac:dyDescent="0.2">
      <c r="A15965" s="2" t="s">
        <v>34152</v>
      </c>
      <c r="B15965" s="2" t="s">
        <v>34153</v>
      </c>
    </row>
    <row r="15966" spans="1:2" x14ac:dyDescent="0.2">
      <c r="A15966" s="2" t="s">
        <v>34154</v>
      </c>
      <c r="B15966" s="2" t="s">
        <v>34155</v>
      </c>
    </row>
    <row r="15967" spans="1:2" x14ac:dyDescent="0.2">
      <c r="A15967" s="2" t="s">
        <v>34156</v>
      </c>
      <c r="B15967" s="2" t="s">
        <v>34157</v>
      </c>
    </row>
    <row r="15968" spans="1:2" x14ac:dyDescent="0.2">
      <c r="A15968" s="2" t="s">
        <v>34158</v>
      </c>
      <c r="B15968" s="2" t="s">
        <v>34159</v>
      </c>
    </row>
    <row r="15969" spans="1:2" x14ac:dyDescent="0.2">
      <c r="A15969" s="2" t="s">
        <v>34160</v>
      </c>
      <c r="B15969" s="2" t="s">
        <v>34161</v>
      </c>
    </row>
    <row r="15970" spans="1:2" x14ac:dyDescent="0.2">
      <c r="A15970" s="2" t="s">
        <v>34162</v>
      </c>
      <c r="B15970" s="2" t="s">
        <v>34163</v>
      </c>
    </row>
    <row r="15971" spans="1:2" x14ac:dyDescent="0.2">
      <c r="A15971" s="2" t="s">
        <v>34164</v>
      </c>
      <c r="B15971" s="2" t="s">
        <v>34165</v>
      </c>
    </row>
    <row r="15972" spans="1:2" x14ac:dyDescent="0.2">
      <c r="A15972" s="2" t="s">
        <v>34166</v>
      </c>
      <c r="B15972" s="2" t="s">
        <v>34167</v>
      </c>
    </row>
    <row r="15973" spans="1:2" x14ac:dyDescent="0.2">
      <c r="A15973" s="2" t="s">
        <v>34168</v>
      </c>
      <c r="B15973" s="2" t="s">
        <v>34169</v>
      </c>
    </row>
    <row r="15974" spans="1:2" x14ac:dyDescent="0.2">
      <c r="A15974" s="2" t="s">
        <v>34170</v>
      </c>
      <c r="B15974" s="2" t="s">
        <v>34171</v>
      </c>
    </row>
    <row r="15975" spans="1:2" x14ac:dyDescent="0.2">
      <c r="A15975" s="2" t="s">
        <v>34172</v>
      </c>
      <c r="B15975" s="2" t="s">
        <v>34173</v>
      </c>
    </row>
    <row r="15976" spans="1:2" x14ac:dyDescent="0.2">
      <c r="A15976" s="2" t="s">
        <v>34174</v>
      </c>
      <c r="B15976" s="2" t="s">
        <v>34175</v>
      </c>
    </row>
    <row r="15977" spans="1:2" x14ac:dyDescent="0.2">
      <c r="A15977" s="2" t="s">
        <v>34176</v>
      </c>
      <c r="B15977" s="2" t="s">
        <v>34177</v>
      </c>
    </row>
    <row r="15978" spans="1:2" x14ac:dyDescent="0.2">
      <c r="A15978" s="2" t="s">
        <v>34178</v>
      </c>
      <c r="B15978" s="2" t="s">
        <v>34179</v>
      </c>
    </row>
    <row r="15979" spans="1:2" x14ac:dyDescent="0.2">
      <c r="A15979" s="2" t="s">
        <v>34180</v>
      </c>
      <c r="B15979" s="2" t="s">
        <v>34181</v>
      </c>
    </row>
    <row r="15980" spans="1:2" x14ac:dyDescent="0.2">
      <c r="A15980" s="2" t="s">
        <v>34182</v>
      </c>
      <c r="B15980" s="2" t="s">
        <v>34183</v>
      </c>
    </row>
    <row r="15981" spans="1:2" x14ac:dyDescent="0.2">
      <c r="A15981" s="2" t="s">
        <v>34184</v>
      </c>
      <c r="B15981" s="2" t="s">
        <v>34185</v>
      </c>
    </row>
    <row r="15982" spans="1:2" x14ac:dyDescent="0.2">
      <c r="A15982" s="2" t="s">
        <v>34186</v>
      </c>
      <c r="B15982" s="2" t="s">
        <v>34187</v>
      </c>
    </row>
    <row r="15983" spans="1:2" x14ac:dyDescent="0.2">
      <c r="A15983" s="2" t="s">
        <v>34188</v>
      </c>
      <c r="B15983" s="2" t="s">
        <v>34189</v>
      </c>
    </row>
    <row r="15984" spans="1:2" x14ac:dyDescent="0.2">
      <c r="A15984" s="2" t="s">
        <v>34190</v>
      </c>
      <c r="B15984" s="2" t="s">
        <v>34191</v>
      </c>
    </row>
    <row r="15985" spans="1:2" x14ac:dyDescent="0.2">
      <c r="A15985" s="2" t="s">
        <v>34192</v>
      </c>
      <c r="B15985" s="2" t="s">
        <v>34193</v>
      </c>
    </row>
    <row r="15986" spans="1:2" x14ac:dyDescent="0.2">
      <c r="A15986" s="2" t="s">
        <v>34194</v>
      </c>
      <c r="B15986" s="2" t="s">
        <v>34195</v>
      </c>
    </row>
    <row r="15987" spans="1:2" x14ac:dyDescent="0.2">
      <c r="A15987" s="2" t="s">
        <v>34196</v>
      </c>
      <c r="B15987" s="2" t="s">
        <v>34197</v>
      </c>
    </row>
    <row r="15988" spans="1:2" x14ac:dyDescent="0.2">
      <c r="A15988" s="2" t="s">
        <v>34198</v>
      </c>
      <c r="B15988" s="2" t="s">
        <v>34199</v>
      </c>
    </row>
    <row r="15989" spans="1:2" x14ac:dyDescent="0.2">
      <c r="A15989" s="2" t="s">
        <v>34200</v>
      </c>
      <c r="B15989" s="2" t="s">
        <v>34201</v>
      </c>
    </row>
    <row r="15990" spans="1:2" x14ac:dyDescent="0.2">
      <c r="A15990" s="2" t="s">
        <v>34202</v>
      </c>
      <c r="B15990" s="2" t="s">
        <v>34203</v>
      </c>
    </row>
    <row r="15991" spans="1:2" x14ac:dyDescent="0.2">
      <c r="A15991" s="2" t="s">
        <v>34204</v>
      </c>
      <c r="B15991" s="2" t="s">
        <v>34205</v>
      </c>
    </row>
    <row r="15992" spans="1:2" x14ac:dyDescent="0.2">
      <c r="A15992" s="2" t="s">
        <v>34206</v>
      </c>
      <c r="B15992" s="2" t="s">
        <v>34207</v>
      </c>
    </row>
    <row r="15993" spans="1:2" x14ac:dyDescent="0.2">
      <c r="A15993" s="2" t="s">
        <v>34208</v>
      </c>
      <c r="B15993" s="2" t="s">
        <v>34209</v>
      </c>
    </row>
    <row r="15994" spans="1:2" x14ac:dyDescent="0.2">
      <c r="A15994" s="2" t="s">
        <v>34210</v>
      </c>
      <c r="B15994" s="2" t="s">
        <v>34211</v>
      </c>
    </row>
    <row r="15995" spans="1:2" x14ac:dyDescent="0.2">
      <c r="A15995" s="2" t="s">
        <v>34212</v>
      </c>
      <c r="B15995" s="2" t="s">
        <v>34213</v>
      </c>
    </row>
    <row r="15996" spans="1:2" x14ac:dyDescent="0.2">
      <c r="A15996" s="2" t="s">
        <v>34214</v>
      </c>
      <c r="B15996" s="2" t="s">
        <v>34215</v>
      </c>
    </row>
    <row r="15997" spans="1:2" x14ac:dyDescent="0.2">
      <c r="A15997" s="2" t="s">
        <v>34216</v>
      </c>
      <c r="B15997" s="2" t="s">
        <v>34217</v>
      </c>
    </row>
    <row r="15998" spans="1:2" x14ac:dyDescent="0.2">
      <c r="A15998" s="2" t="s">
        <v>34218</v>
      </c>
      <c r="B15998" s="2" t="s">
        <v>34219</v>
      </c>
    </row>
    <row r="15999" spans="1:2" x14ac:dyDescent="0.2">
      <c r="A15999" s="2" t="s">
        <v>34220</v>
      </c>
      <c r="B15999" s="2" t="s">
        <v>34221</v>
      </c>
    </row>
    <row r="16000" spans="1:2" x14ac:dyDescent="0.2">
      <c r="A16000" s="2" t="s">
        <v>34222</v>
      </c>
      <c r="B16000" s="2" t="s">
        <v>34223</v>
      </c>
    </row>
    <row r="16001" spans="1:2" x14ac:dyDescent="0.2">
      <c r="A16001" s="2" t="s">
        <v>34224</v>
      </c>
      <c r="B16001" s="2" t="s">
        <v>34225</v>
      </c>
    </row>
    <row r="16002" spans="1:2" x14ac:dyDescent="0.2">
      <c r="A16002" s="2" t="s">
        <v>34226</v>
      </c>
      <c r="B16002" s="2" t="s">
        <v>34227</v>
      </c>
    </row>
    <row r="16003" spans="1:2" x14ac:dyDescent="0.2">
      <c r="A16003" s="2" t="s">
        <v>34228</v>
      </c>
      <c r="B16003" s="2" t="s">
        <v>34229</v>
      </c>
    </row>
    <row r="16004" spans="1:2" x14ac:dyDescent="0.2">
      <c r="A16004" s="2" t="s">
        <v>34230</v>
      </c>
      <c r="B16004" s="2" t="s">
        <v>34231</v>
      </c>
    </row>
    <row r="16005" spans="1:2" x14ac:dyDescent="0.2">
      <c r="A16005" s="2" t="s">
        <v>34232</v>
      </c>
      <c r="B16005" s="2" t="s">
        <v>34233</v>
      </c>
    </row>
    <row r="16006" spans="1:2" x14ac:dyDescent="0.2">
      <c r="A16006" s="2" t="s">
        <v>34234</v>
      </c>
      <c r="B16006" s="2" t="s">
        <v>34235</v>
      </c>
    </row>
    <row r="16007" spans="1:2" x14ac:dyDescent="0.2">
      <c r="A16007" s="2" t="s">
        <v>34236</v>
      </c>
      <c r="B16007" s="2" t="s">
        <v>34237</v>
      </c>
    </row>
    <row r="16008" spans="1:2" x14ac:dyDescent="0.2">
      <c r="A16008" s="2" t="s">
        <v>34238</v>
      </c>
      <c r="B16008" s="2" t="s">
        <v>34239</v>
      </c>
    </row>
    <row r="16009" spans="1:2" x14ac:dyDescent="0.2">
      <c r="A16009" s="2" t="s">
        <v>34240</v>
      </c>
      <c r="B16009" s="2" t="s">
        <v>34241</v>
      </c>
    </row>
    <row r="16010" spans="1:2" x14ac:dyDescent="0.2">
      <c r="A16010" s="2" t="s">
        <v>34242</v>
      </c>
      <c r="B16010" s="2" t="s">
        <v>34243</v>
      </c>
    </row>
    <row r="16011" spans="1:2" x14ac:dyDescent="0.2">
      <c r="A16011" s="2" t="s">
        <v>34244</v>
      </c>
      <c r="B16011" s="2" t="s">
        <v>34245</v>
      </c>
    </row>
    <row r="16012" spans="1:2" x14ac:dyDescent="0.2">
      <c r="A16012" s="2" t="s">
        <v>34246</v>
      </c>
      <c r="B16012" s="2" t="s">
        <v>34247</v>
      </c>
    </row>
    <row r="16013" spans="1:2" x14ac:dyDescent="0.2">
      <c r="A16013" s="2" t="s">
        <v>34248</v>
      </c>
      <c r="B16013" s="2" t="s">
        <v>34249</v>
      </c>
    </row>
    <row r="16014" spans="1:2" x14ac:dyDescent="0.2">
      <c r="A16014" s="2" t="s">
        <v>34250</v>
      </c>
      <c r="B16014" s="2" t="s">
        <v>34251</v>
      </c>
    </row>
    <row r="16015" spans="1:2" x14ac:dyDescent="0.2">
      <c r="A16015" s="2" t="s">
        <v>34252</v>
      </c>
      <c r="B16015" s="2" t="s">
        <v>34253</v>
      </c>
    </row>
    <row r="16016" spans="1:2" x14ac:dyDescent="0.2">
      <c r="A16016" s="2" t="s">
        <v>34254</v>
      </c>
      <c r="B16016" s="2" t="s">
        <v>34255</v>
      </c>
    </row>
    <row r="16017" spans="1:2" x14ac:dyDescent="0.2">
      <c r="A16017" s="2" t="s">
        <v>34256</v>
      </c>
      <c r="B16017" s="2" t="s">
        <v>34257</v>
      </c>
    </row>
    <row r="16018" spans="1:2" x14ac:dyDescent="0.2">
      <c r="A16018" s="2" t="s">
        <v>34258</v>
      </c>
      <c r="B16018" s="2" t="s">
        <v>34259</v>
      </c>
    </row>
    <row r="16019" spans="1:2" x14ac:dyDescent="0.2">
      <c r="A16019" s="2" t="s">
        <v>34260</v>
      </c>
      <c r="B16019" s="2" t="s">
        <v>34261</v>
      </c>
    </row>
    <row r="16020" spans="1:2" x14ac:dyDescent="0.2">
      <c r="A16020" s="2" t="s">
        <v>34262</v>
      </c>
      <c r="B16020" s="2" t="s">
        <v>34263</v>
      </c>
    </row>
    <row r="16021" spans="1:2" x14ac:dyDescent="0.2">
      <c r="A16021" s="2" t="s">
        <v>34264</v>
      </c>
      <c r="B16021" s="2" t="s">
        <v>34265</v>
      </c>
    </row>
    <row r="16022" spans="1:2" x14ac:dyDescent="0.2">
      <c r="A16022" s="2" t="s">
        <v>34266</v>
      </c>
      <c r="B16022" s="2" t="s">
        <v>34267</v>
      </c>
    </row>
    <row r="16023" spans="1:2" x14ac:dyDescent="0.2">
      <c r="A16023" s="2" t="s">
        <v>34268</v>
      </c>
      <c r="B16023" s="2" t="s">
        <v>34269</v>
      </c>
    </row>
    <row r="16024" spans="1:2" x14ac:dyDescent="0.2">
      <c r="A16024" s="2" t="s">
        <v>34270</v>
      </c>
      <c r="B16024" s="2" t="s">
        <v>34271</v>
      </c>
    </row>
    <row r="16025" spans="1:2" x14ac:dyDescent="0.2">
      <c r="A16025" s="2" t="s">
        <v>34272</v>
      </c>
      <c r="B16025" s="2" t="s">
        <v>34273</v>
      </c>
    </row>
    <row r="16026" spans="1:2" x14ac:dyDescent="0.2">
      <c r="A16026" s="2" t="s">
        <v>34274</v>
      </c>
      <c r="B16026" s="2" t="s">
        <v>34275</v>
      </c>
    </row>
    <row r="16027" spans="1:2" x14ac:dyDescent="0.2">
      <c r="A16027" s="2" t="s">
        <v>34276</v>
      </c>
      <c r="B16027" s="2" t="s">
        <v>34277</v>
      </c>
    </row>
    <row r="16028" spans="1:2" x14ac:dyDescent="0.2">
      <c r="A16028" s="2" t="s">
        <v>34278</v>
      </c>
      <c r="B16028" s="2" t="s">
        <v>34279</v>
      </c>
    </row>
    <row r="16029" spans="1:2" x14ac:dyDescent="0.2">
      <c r="A16029" s="2" t="s">
        <v>34280</v>
      </c>
      <c r="B16029" s="2" t="s">
        <v>34281</v>
      </c>
    </row>
    <row r="16030" spans="1:2" x14ac:dyDescent="0.2">
      <c r="A16030" s="2" t="s">
        <v>34282</v>
      </c>
      <c r="B16030" s="2" t="s">
        <v>34283</v>
      </c>
    </row>
    <row r="16031" spans="1:2" x14ac:dyDescent="0.2">
      <c r="A16031" s="2" t="s">
        <v>34284</v>
      </c>
      <c r="B16031" s="2" t="s">
        <v>34285</v>
      </c>
    </row>
    <row r="16032" spans="1:2" x14ac:dyDescent="0.2">
      <c r="A16032" s="2" t="s">
        <v>34286</v>
      </c>
      <c r="B16032" s="2" t="s">
        <v>34287</v>
      </c>
    </row>
    <row r="16033" spans="1:2" x14ac:dyDescent="0.2">
      <c r="A16033" s="2" t="s">
        <v>34288</v>
      </c>
      <c r="B16033" s="2" t="s">
        <v>34289</v>
      </c>
    </row>
    <row r="16034" spans="1:2" x14ac:dyDescent="0.2">
      <c r="A16034" s="2" t="s">
        <v>34290</v>
      </c>
      <c r="B16034" s="2" t="s">
        <v>34291</v>
      </c>
    </row>
    <row r="16035" spans="1:2" x14ac:dyDescent="0.2">
      <c r="A16035" s="2" t="s">
        <v>34292</v>
      </c>
      <c r="B16035" s="2" t="s">
        <v>34293</v>
      </c>
    </row>
    <row r="16036" spans="1:2" x14ac:dyDescent="0.2">
      <c r="A16036" s="2" t="s">
        <v>34294</v>
      </c>
      <c r="B16036" s="2" t="s">
        <v>34295</v>
      </c>
    </row>
    <row r="16037" spans="1:2" x14ac:dyDescent="0.2">
      <c r="A16037" s="2" t="s">
        <v>34296</v>
      </c>
      <c r="B16037" s="2" t="s">
        <v>34297</v>
      </c>
    </row>
    <row r="16038" spans="1:2" x14ac:dyDescent="0.2">
      <c r="A16038" s="2" t="s">
        <v>34298</v>
      </c>
      <c r="B16038" s="2" t="s">
        <v>34299</v>
      </c>
    </row>
    <row r="16039" spans="1:2" x14ac:dyDescent="0.2">
      <c r="A16039" s="2" t="s">
        <v>34300</v>
      </c>
      <c r="B16039" s="2" t="s">
        <v>34301</v>
      </c>
    </row>
    <row r="16040" spans="1:2" x14ac:dyDescent="0.2">
      <c r="A16040" s="2" t="s">
        <v>34302</v>
      </c>
      <c r="B16040" s="2" t="s">
        <v>34303</v>
      </c>
    </row>
    <row r="16041" spans="1:2" x14ac:dyDescent="0.2">
      <c r="A16041" s="2" t="s">
        <v>34304</v>
      </c>
      <c r="B16041" s="2" t="s">
        <v>34305</v>
      </c>
    </row>
    <row r="16042" spans="1:2" x14ac:dyDescent="0.2">
      <c r="A16042" s="2" t="s">
        <v>34306</v>
      </c>
      <c r="B16042" s="2" t="s">
        <v>34307</v>
      </c>
    </row>
    <row r="16043" spans="1:2" x14ac:dyDescent="0.2">
      <c r="A16043" s="2" t="s">
        <v>34308</v>
      </c>
      <c r="B16043" s="2" t="s">
        <v>34309</v>
      </c>
    </row>
    <row r="16044" spans="1:2" x14ac:dyDescent="0.2">
      <c r="A16044" s="2" t="s">
        <v>34310</v>
      </c>
      <c r="B16044" s="2" t="s">
        <v>34311</v>
      </c>
    </row>
    <row r="16045" spans="1:2" x14ac:dyDescent="0.2">
      <c r="A16045" s="2" t="s">
        <v>34312</v>
      </c>
      <c r="B16045" s="2" t="s">
        <v>34313</v>
      </c>
    </row>
    <row r="16046" spans="1:2" x14ac:dyDescent="0.2">
      <c r="A16046" s="2" t="s">
        <v>34314</v>
      </c>
      <c r="B16046" s="2" t="s">
        <v>34315</v>
      </c>
    </row>
    <row r="16047" spans="1:2" x14ac:dyDescent="0.2">
      <c r="A16047" s="2" t="s">
        <v>34316</v>
      </c>
      <c r="B16047" s="2" t="s">
        <v>34317</v>
      </c>
    </row>
    <row r="16048" spans="1:2" x14ac:dyDescent="0.2">
      <c r="A16048" s="2" t="s">
        <v>34318</v>
      </c>
      <c r="B16048" s="2" t="s">
        <v>34319</v>
      </c>
    </row>
    <row r="16049" spans="1:2" x14ac:dyDescent="0.2">
      <c r="A16049" s="2" t="s">
        <v>34320</v>
      </c>
      <c r="B16049" s="2" t="s">
        <v>34321</v>
      </c>
    </row>
    <row r="16050" spans="1:2" x14ac:dyDescent="0.2">
      <c r="A16050" s="2" t="s">
        <v>34322</v>
      </c>
      <c r="B16050" s="2" t="s">
        <v>34323</v>
      </c>
    </row>
    <row r="16051" spans="1:2" x14ac:dyDescent="0.2">
      <c r="A16051" s="2" t="s">
        <v>34324</v>
      </c>
      <c r="B16051" s="2" t="s">
        <v>34325</v>
      </c>
    </row>
    <row r="16052" spans="1:2" x14ac:dyDescent="0.2">
      <c r="A16052" s="2" t="s">
        <v>34326</v>
      </c>
      <c r="B16052" s="2" t="s">
        <v>34327</v>
      </c>
    </row>
    <row r="16053" spans="1:2" x14ac:dyDescent="0.2">
      <c r="A16053" s="2" t="s">
        <v>34328</v>
      </c>
      <c r="B16053" s="2" t="s">
        <v>34329</v>
      </c>
    </row>
    <row r="16054" spans="1:2" x14ac:dyDescent="0.2">
      <c r="A16054" s="2" t="s">
        <v>34330</v>
      </c>
      <c r="B16054" s="2" t="s">
        <v>34331</v>
      </c>
    </row>
    <row r="16055" spans="1:2" x14ac:dyDescent="0.2">
      <c r="A16055" s="2" t="s">
        <v>34332</v>
      </c>
      <c r="B16055" s="2" t="s">
        <v>34333</v>
      </c>
    </row>
    <row r="16056" spans="1:2" x14ac:dyDescent="0.2">
      <c r="A16056" s="2" t="s">
        <v>34334</v>
      </c>
      <c r="B16056" s="2" t="s">
        <v>34335</v>
      </c>
    </row>
    <row r="16057" spans="1:2" x14ac:dyDescent="0.2">
      <c r="A16057" s="2" t="s">
        <v>34336</v>
      </c>
      <c r="B16057" s="2" t="s">
        <v>34337</v>
      </c>
    </row>
    <row r="16058" spans="1:2" x14ac:dyDescent="0.2">
      <c r="A16058" s="2" t="s">
        <v>34338</v>
      </c>
      <c r="B16058" s="2" t="s">
        <v>34339</v>
      </c>
    </row>
    <row r="16059" spans="1:2" x14ac:dyDescent="0.2">
      <c r="A16059" s="2" t="s">
        <v>34340</v>
      </c>
      <c r="B16059" s="2" t="s">
        <v>34341</v>
      </c>
    </row>
    <row r="16060" spans="1:2" x14ac:dyDescent="0.2">
      <c r="A16060" s="2" t="s">
        <v>34342</v>
      </c>
      <c r="B16060" s="2" t="s">
        <v>34343</v>
      </c>
    </row>
    <row r="16061" spans="1:2" x14ac:dyDescent="0.2">
      <c r="A16061" s="2" t="s">
        <v>34344</v>
      </c>
      <c r="B16061" s="2" t="s">
        <v>34345</v>
      </c>
    </row>
    <row r="16062" spans="1:2" x14ac:dyDescent="0.2">
      <c r="A16062" s="2" t="s">
        <v>34346</v>
      </c>
      <c r="B16062" s="2" t="s">
        <v>34347</v>
      </c>
    </row>
    <row r="16063" spans="1:2" x14ac:dyDescent="0.2">
      <c r="A16063" s="2" t="s">
        <v>34348</v>
      </c>
      <c r="B16063" s="2" t="s">
        <v>34349</v>
      </c>
    </row>
    <row r="16064" spans="1:2" x14ac:dyDescent="0.2">
      <c r="A16064" s="2" t="s">
        <v>34350</v>
      </c>
      <c r="B16064" s="2" t="s">
        <v>34351</v>
      </c>
    </row>
    <row r="16065" spans="1:2" x14ac:dyDescent="0.2">
      <c r="A16065" s="2" t="s">
        <v>34352</v>
      </c>
      <c r="B16065" s="2" t="s">
        <v>34353</v>
      </c>
    </row>
    <row r="16066" spans="1:2" x14ac:dyDescent="0.2">
      <c r="A16066" s="2" t="s">
        <v>34354</v>
      </c>
      <c r="B16066" s="2" t="s">
        <v>34355</v>
      </c>
    </row>
    <row r="16067" spans="1:2" x14ac:dyDescent="0.2">
      <c r="A16067" s="2" t="s">
        <v>34356</v>
      </c>
      <c r="B16067" s="2" t="s">
        <v>34357</v>
      </c>
    </row>
    <row r="16068" spans="1:2" x14ac:dyDescent="0.2">
      <c r="A16068" s="2" t="s">
        <v>34358</v>
      </c>
      <c r="B16068" s="2" t="s">
        <v>34359</v>
      </c>
    </row>
    <row r="16069" spans="1:2" x14ac:dyDescent="0.2">
      <c r="A16069" s="2" t="s">
        <v>34360</v>
      </c>
      <c r="B16069" s="2" t="s">
        <v>34361</v>
      </c>
    </row>
    <row r="16070" spans="1:2" x14ac:dyDescent="0.2">
      <c r="A16070" s="2" t="s">
        <v>34362</v>
      </c>
      <c r="B16070" s="2" t="s">
        <v>34363</v>
      </c>
    </row>
    <row r="16071" spans="1:2" x14ac:dyDescent="0.2">
      <c r="A16071" s="2" t="s">
        <v>34364</v>
      </c>
      <c r="B16071" s="2" t="s">
        <v>34365</v>
      </c>
    </row>
    <row r="16072" spans="1:2" x14ac:dyDescent="0.2">
      <c r="A16072" s="2" t="s">
        <v>34366</v>
      </c>
      <c r="B16072" s="2" t="s">
        <v>34367</v>
      </c>
    </row>
    <row r="16073" spans="1:2" x14ac:dyDescent="0.2">
      <c r="A16073" s="2" t="s">
        <v>34368</v>
      </c>
      <c r="B16073" s="2" t="s">
        <v>34369</v>
      </c>
    </row>
    <row r="16074" spans="1:2" x14ac:dyDescent="0.2">
      <c r="A16074" s="2" t="s">
        <v>34370</v>
      </c>
      <c r="B16074" s="2" t="s">
        <v>34371</v>
      </c>
    </row>
    <row r="16075" spans="1:2" x14ac:dyDescent="0.2">
      <c r="A16075" s="2" t="s">
        <v>34372</v>
      </c>
      <c r="B16075" s="2" t="s">
        <v>34373</v>
      </c>
    </row>
    <row r="16076" spans="1:2" x14ac:dyDescent="0.2">
      <c r="A16076" s="2" t="s">
        <v>34374</v>
      </c>
      <c r="B16076" s="2" t="s">
        <v>34375</v>
      </c>
    </row>
    <row r="16077" spans="1:2" x14ac:dyDescent="0.2">
      <c r="A16077" s="2" t="s">
        <v>34376</v>
      </c>
      <c r="B16077" s="2" t="s">
        <v>34377</v>
      </c>
    </row>
    <row r="16078" spans="1:2" x14ac:dyDescent="0.2">
      <c r="A16078" s="2" t="s">
        <v>34378</v>
      </c>
      <c r="B16078" s="2" t="s">
        <v>34379</v>
      </c>
    </row>
    <row r="16079" spans="1:2" x14ac:dyDescent="0.2">
      <c r="A16079" s="2" t="s">
        <v>34380</v>
      </c>
      <c r="B16079" s="2" t="s">
        <v>34381</v>
      </c>
    </row>
    <row r="16080" spans="1:2" x14ac:dyDescent="0.2">
      <c r="A16080" s="2" t="s">
        <v>34382</v>
      </c>
      <c r="B16080" s="2" t="s">
        <v>34383</v>
      </c>
    </row>
    <row r="16081" spans="1:2" x14ac:dyDescent="0.2">
      <c r="A16081" s="2" t="s">
        <v>34384</v>
      </c>
      <c r="B16081" s="2" t="s">
        <v>34385</v>
      </c>
    </row>
    <row r="16082" spans="1:2" x14ac:dyDescent="0.2">
      <c r="A16082" s="2" t="s">
        <v>34386</v>
      </c>
      <c r="B16082" s="2" t="s">
        <v>34387</v>
      </c>
    </row>
    <row r="16083" spans="1:2" x14ac:dyDescent="0.2">
      <c r="A16083" s="2" t="s">
        <v>34388</v>
      </c>
      <c r="B16083" s="2" t="s">
        <v>34389</v>
      </c>
    </row>
    <row r="16084" spans="1:2" x14ac:dyDescent="0.2">
      <c r="A16084" s="2" t="s">
        <v>34390</v>
      </c>
      <c r="B16084" s="2" t="s">
        <v>34391</v>
      </c>
    </row>
    <row r="16085" spans="1:2" x14ac:dyDescent="0.2">
      <c r="A16085" s="2" t="s">
        <v>34392</v>
      </c>
      <c r="B16085" s="2" t="s">
        <v>34393</v>
      </c>
    </row>
    <row r="16086" spans="1:2" x14ac:dyDescent="0.2">
      <c r="A16086" s="2" t="s">
        <v>34394</v>
      </c>
      <c r="B16086" s="2" t="s">
        <v>34395</v>
      </c>
    </row>
    <row r="16087" spans="1:2" x14ac:dyDescent="0.2">
      <c r="A16087" s="2" t="s">
        <v>34396</v>
      </c>
      <c r="B16087" s="2" t="s">
        <v>34397</v>
      </c>
    </row>
    <row r="16088" spans="1:2" x14ac:dyDescent="0.2">
      <c r="A16088" s="2" t="s">
        <v>34398</v>
      </c>
      <c r="B16088" s="2" t="s">
        <v>34399</v>
      </c>
    </row>
    <row r="16089" spans="1:2" x14ac:dyDescent="0.2">
      <c r="A16089" s="2" t="s">
        <v>34400</v>
      </c>
      <c r="B16089" s="2" t="s">
        <v>34401</v>
      </c>
    </row>
    <row r="16090" spans="1:2" x14ac:dyDescent="0.2">
      <c r="A16090" s="2" t="s">
        <v>34402</v>
      </c>
      <c r="B16090" s="2" t="s">
        <v>34403</v>
      </c>
    </row>
    <row r="16091" spans="1:2" x14ac:dyDescent="0.2">
      <c r="A16091" s="2" t="s">
        <v>34404</v>
      </c>
      <c r="B16091" s="2" t="s">
        <v>34405</v>
      </c>
    </row>
    <row r="16092" spans="1:2" x14ac:dyDescent="0.2">
      <c r="A16092" s="2" t="s">
        <v>34406</v>
      </c>
      <c r="B16092" s="2" t="s">
        <v>34407</v>
      </c>
    </row>
    <row r="16093" spans="1:2" x14ac:dyDescent="0.2">
      <c r="A16093" s="2" t="s">
        <v>34408</v>
      </c>
      <c r="B16093" s="2" t="s">
        <v>34409</v>
      </c>
    </row>
    <row r="16094" spans="1:2" x14ac:dyDescent="0.2">
      <c r="A16094" s="2" t="s">
        <v>34410</v>
      </c>
      <c r="B16094" s="2" t="s">
        <v>34411</v>
      </c>
    </row>
    <row r="16095" spans="1:2" x14ac:dyDescent="0.2">
      <c r="A16095" s="2" t="s">
        <v>34412</v>
      </c>
      <c r="B16095" s="2" t="s">
        <v>34413</v>
      </c>
    </row>
    <row r="16096" spans="1:2" x14ac:dyDescent="0.2">
      <c r="A16096" s="2" t="s">
        <v>34414</v>
      </c>
      <c r="B16096" s="2" t="s">
        <v>34415</v>
      </c>
    </row>
    <row r="16097" spans="1:2" x14ac:dyDescent="0.2">
      <c r="A16097" s="2" t="s">
        <v>34416</v>
      </c>
      <c r="B16097" s="2" t="s">
        <v>34417</v>
      </c>
    </row>
    <row r="16098" spans="1:2" x14ac:dyDescent="0.2">
      <c r="A16098" s="2" t="s">
        <v>34418</v>
      </c>
      <c r="B16098" s="2" t="s">
        <v>34419</v>
      </c>
    </row>
    <row r="16099" spans="1:2" x14ac:dyDescent="0.2">
      <c r="A16099" s="2" t="s">
        <v>34420</v>
      </c>
      <c r="B16099" s="2" t="s">
        <v>34421</v>
      </c>
    </row>
    <row r="16100" spans="1:2" x14ac:dyDescent="0.2">
      <c r="A16100" s="2" t="s">
        <v>34422</v>
      </c>
      <c r="B16100" s="2" t="s">
        <v>34423</v>
      </c>
    </row>
    <row r="16101" spans="1:2" x14ac:dyDescent="0.2">
      <c r="A16101" s="2" t="s">
        <v>34424</v>
      </c>
      <c r="B16101" s="2" t="s">
        <v>34425</v>
      </c>
    </row>
    <row r="16102" spans="1:2" x14ac:dyDescent="0.2">
      <c r="A16102" s="2" t="s">
        <v>34426</v>
      </c>
      <c r="B16102" s="2" t="s">
        <v>34427</v>
      </c>
    </row>
    <row r="16103" spans="1:2" x14ac:dyDescent="0.2">
      <c r="A16103" s="2" t="s">
        <v>34428</v>
      </c>
      <c r="B16103" s="2" t="s">
        <v>34429</v>
      </c>
    </row>
    <row r="16104" spans="1:2" x14ac:dyDescent="0.2">
      <c r="A16104" s="2" t="s">
        <v>34430</v>
      </c>
      <c r="B16104" s="2" t="s">
        <v>34431</v>
      </c>
    </row>
    <row r="16105" spans="1:2" x14ac:dyDescent="0.2">
      <c r="A16105" s="2" t="s">
        <v>34432</v>
      </c>
      <c r="B16105" s="2" t="s">
        <v>34433</v>
      </c>
    </row>
    <row r="16106" spans="1:2" x14ac:dyDescent="0.2">
      <c r="A16106" s="2" t="s">
        <v>34434</v>
      </c>
      <c r="B16106" s="2" t="s">
        <v>34435</v>
      </c>
    </row>
    <row r="16107" spans="1:2" x14ac:dyDescent="0.2">
      <c r="A16107" s="2" t="s">
        <v>34436</v>
      </c>
      <c r="B16107" s="2" t="s">
        <v>34437</v>
      </c>
    </row>
    <row r="16108" spans="1:2" x14ac:dyDescent="0.2">
      <c r="A16108" s="2" t="s">
        <v>34438</v>
      </c>
      <c r="B16108" s="2" t="s">
        <v>34439</v>
      </c>
    </row>
    <row r="16109" spans="1:2" x14ac:dyDescent="0.2">
      <c r="A16109" s="2" t="s">
        <v>34440</v>
      </c>
      <c r="B16109" s="2" t="s">
        <v>34441</v>
      </c>
    </row>
    <row r="16110" spans="1:2" x14ac:dyDescent="0.2">
      <c r="A16110" s="2" t="s">
        <v>34442</v>
      </c>
      <c r="B16110" s="2" t="s">
        <v>34443</v>
      </c>
    </row>
    <row r="16111" spans="1:2" x14ac:dyDescent="0.2">
      <c r="A16111" s="2" t="s">
        <v>34444</v>
      </c>
      <c r="B16111" s="2" t="s">
        <v>34445</v>
      </c>
    </row>
    <row r="16112" spans="1:2" x14ac:dyDescent="0.2">
      <c r="A16112" s="2" t="s">
        <v>34446</v>
      </c>
      <c r="B16112" s="2" t="s">
        <v>34447</v>
      </c>
    </row>
    <row r="16113" spans="1:2" x14ac:dyDescent="0.2">
      <c r="A16113" s="2" t="s">
        <v>34448</v>
      </c>
      <c r="B16113" s="2" t="s">
        <v>34449</v>
      </c>
    </row>
    <row r="16114" spans="1:2" x14ac:dyDescent="0.2">
      <c r="A16114" s="2" t="s">
        <v>34450</v>
      </c>
      <c r="B16114" s="2" t="s">
        <v>34451</v>
      </c>
    </row>
    <row r="16115" spans="1:2" x14ac:dyDescent="0.2">
      <c r="A16115" s="2" t="s">
        <v>34452</v>
      </c>
      <c r="B16115" s="2" t="s">
        <v>34453</v>
      </c>
    </row>
    <row r="16116" spans="1:2" x14ac:dyDescent="0.2">
      <c r="A16116" s="2" t="s">
        <v>34454</v>
      </c>
      <c r="B16116" s="2" t="s">
        <v>34455</v>
      </c>
    </row>
    <row r="16117" spans="1:2" x14ac:dyDescent="0.2">
      <c r="A16117" s="2" t="s">
        <v>34456</v>
      </c>
      <c r="B16117" s="2" t="s">
        <v>34457</v>
      </c>
    </row>
    <row r="16118" spans="1:2" x14ac:dyDescent="0.2">
      <c r="A16118" s="2" t="s">
        <v>34458</v>
      </c>
      <c r="B16118" s="2" t="s">
        <v>34459</v>
      </c>
    </row>
    <row r="16119" spans="1:2" x14ac:dyDescent="0.2">
      <c r="A16119" s="2" t="s">
        <v>34460</v>
      </c>
      <c r="B16119" s="2" t="s">
        <v>34461</v>
      </c>
    </row>
    <row r="16120" spans="1:2" x14ac:dyDescent="0.2">
      <c r="A16120" s="2" t="s">
        <v>34462</v>
      </c>
      <c r="B16120" s="2" t="s">
        <v>34463</v>
      </c>
    </row>
    <row r="16121" spans="1:2" x14ac:dyDescent="0.2">
      <c r="A16121" s="2" t="s">
        <v>34464</v>
      </c>
      <c r="B16121" s="2" t="s">
        <v>34465</v>
      </c>
    </row>
    <row r="16122" spans="1:2" x14ac:dyDescent="0.2">
      <c r="A16122" s="2" t="s">
        <v>34466</v>
      </c>
      <c r="B16122" s="2" t="s">
        <v>34467</v>
      </c>
    </row>
    <row r="16123" spans="1:2" x14ac:dyDescent="0.2">
      <c r="A16123" s="2" t="s">
        <v>34468</v>
      </c>
      <c r="B16123" s="2" t="s">
        <v>34469</v>
      </c>
    </row>
    <row r="16124" spans="1:2" x14ac:dyDescent="0.2">
      <c r="A16124" s="2" t="s">
        <v>34470</v>
      </c>
      <c r="B16124" s="2" t="s">
        <v>34471</v>
      </c>
    </row>
    <row r="16125" spans="1:2" x14ac:dyDescent="0.2">
      <c r="A16125" s="2" t="s">
        <v>34472</v>
      </c>
      <c r="B16125" s="2" t="s">
        <v>34473</v>
      </c>
    </row>
    <row r="16126" spans="1:2" x14ac:dyDescent="0.2">
      <c r="A16126" s="2" t="s">
        <v>34474</v>
      </c>
      <c r="B16126" s="2" t="s">
        <v>34475</v>
      </c>
    </row>
    <row r="16127" spans="1:2" x14ac:dyDescent="0.2">
      <c r="A16127" s="2" t="s">
        <v>34476</v>
      </c>
      <c r="B16127" s="2" t="s">
        <v>34477</v>
      </c>
    </row>
    <row r="16128" spans="1:2" x14ac:dyDescent="0.2">
      <c r="A16128" s="2" t="s">
        <v>34478</v>
      </c>
      <c r="B16128" s="2" t="s">
        <v>34479</v>
      </c>
    </row>
    <row r="16129" spans="1:2" x14ac:dyDescent="0.2">
      <c r="A16129" s="2" t="s">
        <v>34480</v>
      </c>
      <c r="B16129" s="2" t="s">
        <v>34481</v>
      </c>
    </row>
    <row r="16130" spans="1:2" x14ac:dyDescent="0.2">
      <c r="A16130" s="2" t="s">
        <v>34482</v>
      </c>
      <c r="B16130" s="2" t="s">
        <v>34483</v>
      </c>
    </row>
    <row r="16131" spans="1:2" x14ac:dyDescent="0.2">
      <c r="A16131" s="2" t="s">
        <v>34484</v>
      </c>
      <c r="B16131" s="2" t="s">
        <v>34485</v>
      </c>
    </row>
    <row r="16132" spans="1:2" x14ac:dyDescent="0.2">
      <c r="A16132" s="2" t="s">
        <v>34486</v>
      </c>
      <c r="B16132" s="2" t="s">
        <v>34487</v>
      </c>
    </row>
    <row r="16133" spans="1:2" x14ac:dyDescent="0.2">
      <c r="A16133" s="2" t="s">
        <v>34488</v>
      </c>
      <c r="B16133" s="2" t="s">
        <v>34489</v>
      </c>
    </row>
    <row r="16134" spans="1:2" x14ac:dyDescent="0.2">
      <c r="A16134" s="2" t="s">
        <v>34490</v>
      </c>
      <c r="B16134" s="2" t="s">
        <v>34491</v>
      </c>
    </row>
    <row r="16135" spans="1:2" x14ac:dyDescent="0.2">
      <c r="A16135" s="2" t="s">
        <v>34492</v>
      </c>
      <c r="B16135" s="2" t="s">
        <v>34493</v>
      </c>
    </row>
    <row r="16136" spans="1:2" x14ac:dyDescent="0.2">
      <c r="A16136" s="2" t="s">
        <v>34494</v>
      </c>
      <c r="B16136" s="2" t="s">
        <v>34495</v>
      </c>
    </row>
    <row r="16137" spans="1:2" x14ac:dyDescent="0.2">
      <c r="A16137" s="2" t="s">
        <v>34496</v>
      </c>
      <c r="B16137" s="2" t="s">
        <v>34497</v>
      </c>
    </row>
    <row r="16138" spans="1:2" x14ac:dyDescent="0.2">
      <c r="A16138" s="2" t="s">
        <v>34498</v>
      </c>
      <c r="B16138" s="2" t="s">
        <v>34499</v>
      </c>
    </row>
    <row r="16139" spans="1:2" x14ac:dyDescent="0.2">
      <c r="A16139" s="2" t="s">
        <v>34500</v>
      </c>
      <c r="B16139" s="2" t="s">
        <v>34501</v>
      </c>
    </row>
    <row r="16140" spans="1:2" x14ac:dyDescent="0.2">
      <c r="A16140" s="2" t="s">
        <v>34502</v>
      </c>
      <c r="B16140" s="2" t="s">
        <v>34503</v>
      </c>
    </row>
    <row r="16141" spans="1:2" x14ac:dyDescent="0.2">
      <c r="A16141" s="2" t="s">
        <v>34504</v>
      </c>
      <c r="B16141" s="2" t="s">
        <v>34505</v>
      </c>
    </row>
    <row r="16142" spans="1:2" x14ac:dyDescent="0.2">
      <c r="A16142" s="2" t="s">
        <v>34506</v>
      </c>
      <c r="B16142" s="2" t="s">
        <v>34507</v>
      </c>
    </row>
    <row r="16143" spans="1:2" x14ac:dyDescent="0.2">
      <c r="A16143" s="2" t="s">
        <v>34508</v>
      </c>
      <c r="B16143" s="2" t="s">
        <v>34509</v>
      </c>
    </row>
    <row r="16144" spans="1:2" x14ac:dyDescent="0.2">
      <c r="A16144" s="2" t="s">
        <v>34510</v>
      </c>
      <c r="B16144" s="2" t="s">
        <v>34511</v>
      </c>
    </row>
    <row r="16145" spans="1:2" x14ac:dyDescent="0.2">
      <c r="A16145" s="2" t="s">
        <v>34512</v>
      </c>
      <c r="B16145" s="2" t="s">
        <v>34513</v>
      </c>
    </row>
    <row r="16146" spans="1:2" x14ac:dyDescent="0.2">
      <c r="A16146" s="2" t="s">
        <v>34514</v>
      </c>
      <c r="B16146" s="2" t="s">
        <v>34515</v>
      </c>
    </row>
    <row r="16147" spans="1:2" x14ac:dyDescent="0.2">
      <c r="A16147" s="2" t="s">
        <v>34516</v>
      </c>
      <c r="B16147" s="2" t="s">
        <v>34517</v>
      </c>
    </row>
    <row r="16148" spans="1:2" x14ac:dyDescent="0.2">
      <c r="A16148" s="2" t="s">
        <v>34518</v>
      </c>
      <c r="B16148" s="2" t="s">
        <v>34519</v>
      </c>
    </row>
    <row r="16149" spans="1:2" x14ac:dyDescent="0.2">
      <c r="A16149" s="2" t="s">
        <v>34520</v>
      </c>
      <c r="B16149" s="2" t="s">
        <v>34521</v>
      </c>
    </row>
    <row r="16150" spans="1:2" x14ac:dyDescent="0.2">
      <c r="A16150" s="2" t="s">
        <v>34522</v>
      </c>
      <c r="B16150" s="2" t="s">
        <v>34523</v>
      </c>
    </row>
    <row r="16151" spans="1:2" x14ac:dyDescent="0.2">
      <c r="A16151" s="2" t="s">
        <v>34524</v>
      </c>
      <c r="B16151" s="2" t="s">
        <v>34525</v>
      </c>
    </row>
    <row r="16152" spans="1:2" x14ac:dyDescent="0.2">
      <c r="A16152" s="2" t="s">
        <v>34526</v>
      </c>
      <c r="B16152" s="2" t="s">
        <v>34527</v>
      </c>
    </row>
    <row r="16153" spans="1:2" x14ac:dyDescent="0.2">
      <c r="A16153" s="2" t="s">
        <v>34528</v>
      </c>
      <c r="B16153" s="2" t="s">
        <v>34529</v>
      </c>
    </row>
    <row r="16154" spans="1:2" x14ac:dyDescent="0.2">
      <c r="A16154" s="2" t="s">
        <v>34530</v>
      </c>
      <c r="B16154" s="2" t="s">
        <v>34531</v>
      </c>
    </row>
    <row r="16155" spans="1:2" x14ac:dyDescent="0.2">
      <c r="A16155" s="2" t="s">
        <v>34532</v>
      </c>
      <c r="B16155" s="2" t="s">
        <v>34533</v>
      </c>
    </row>
    <row r="16156" spans="1:2" x14ac:dyDescent="0.2">
      <c r="A16156" s="2" t="s">
        <v>34534</v>
      </c>
      <c r="B16156" s="2" t="s">
        <v>34535</v>
      </c>
    </row>
    <row r="16157" spans="1:2" x14ac:dyDescent="0.2">
      <c r="A16157" s="2" t="s">
        <v>34536</v>
      </c>
      <c r="B16157" s="2" t="s">
        <v>34537</v>
      </c>
    </row>
    <row r="16158" spans="1:2" x14ac:dyDescent="0.2">
      <c r="A16158" s="2" t="s">
        <v>34538</v>
      </c>
      <c r="B16158" s="2" t="s">
        <v>34539</v>
      </c>
    </row>
    <row r="16159" spans="1:2" x14ac:dyDescent="0.2">
      <c r="A16159" s="2" t="s">
        <v>34540</v>
      </c>
      <c r="B16159" s="2" t="s">
        <v>34541</v>
      </c>
    </row>
    <row r="16160" spans="1:2" x14ac:dyDescent="0.2">
      <c r="A16160" s="2" t="s">
        <v>34542</v>
      </c>
      <c r="B16160" s="2" t="s">
        <v>34543</v>
      </c>
    </row>
    <row r="16161" spans="1:2" x14ac:dyDescent="0.2">
      <c r="A16161" s="2" t="s">
        <v>34544</v>
      </c>
      <c r="B16161" s="2" t="s">
        <v>34545</v>
      </c>
    </row>
    <row r="16162" spans="1:2" x14ac:dyDescent="0.2">
      <c r="A16162" s="2" t="s">
        <v>34546</v>
      </c>
      <c r="B16162" s="2" t="s">
        <v>34547</v>
      </c>
    </row>
    <row r="16163" spans="1:2" x14ac:dyDescent="0.2">
      <c r="A16163" s="2" t="s">
        <v>34548</v>
      </c>
      <c r="B16163" s="2" t="s">
        <v>34549</v>
      </c>
    </row>
    <row r="16164" spans="1:2" x14ac:dyDescent="0.2">
      <c r="A16164" s="2" t="s">
        <v>34550</v>
      </c>
      <c r="B16164" s="2" t="s">
        <v>34551</v>
      </c>
    </row>
    <row r="16165" spans="1:2" x14ac:dyDescent="0.2">
      <c r="A16165" s="2" t="s">
        <v>34552</v>
      </c>
      <c r="B16165" s="2" t="s">
        <v>34553</v>
      </c>
    </row>
    <row r="16166" spans="1:2" x14ac:dyDescent="0.2">
      <c r="A16166" s="2" t="s">
        <v>34554</v>
      </c>
      <c r="B16166" s="2" t="s">
        <v>34555</v>
      </c>
    </row>
    <row r="16167" spans="1:2" x14ac:dyDescent="0.2">
      <c r="A16167" s="2" t="s">
        <v>34556</v>
      </c>
      <c r="B16167" s="2" t="s">
        <v>34557</v>
      </c>
    </row>
    <row r="16168" spans="1:2" x14ac:dyDescent="0.2">
      <c r="A16168" s="2" t="s">
        <v>34558</v>
      </c>
      <c r="B16168" s="2" t="s">
        <v>34559</v>
      </c>
    </row>
    <row r="16169" spans="1:2" x14ac:dyDescent="0.2">
      <c r="A16169" s="2" t="s">
        <v>34560</v>
      </c>
      <c r="B16169" s="2" t="s">
        <v>34561</v>
      </c>
    </row>
    <row r="16170" spans="1:2" x14ac:dyDescent="0.2">
      <c r="A16170" s="2" t="s">
        <v>34562</v>
      </c>
      <c r="B16170" s="2" t="s">
        <v>34563</v>
      </c>
    </row>
    <row r="16171" spans="1:2" x14ac:dyDescent="0.2">
      <c r="A16171" s="2" t="s">
        <v>34564</v>
      </c>
      <c r="B16171" s="2" t="s">
        <v>34565</v>
      </c>
    </row>
    <row r="16172" spans="1:2" x14ac:dyDescent="0.2">
      <c r="A16172" s="2" t="s">
        <v>34566</v>
      </c>
      <c r="B16172" s="2" t="s">
        <v>34567</v>
      </c>
    </row>
    <row r="16173" spans="1:2" x14ac:dyDescent="0.2">
      <c r="A16173" s="2" t="s">
        <v>34568</v>
      </c>
      <c r="B16173" s="2" t="s">
        <v>34569</v>
      </c>
    </row>
    <row r="16174" spans="1:2" x14ac:dyDescent="0.2">
      <c r="A16174" s="2" t="s">
        <v>34570</v>
      </c>
      <c r="B16174" s="2" t="s">
        <v>34571</v>
      </c>
    </row>
    <row r="16175" spans="1:2" x14ac:dyDescent="0.2">
      <c r="A16175" s="2" t="s">
        <v>34572</v>
      </c>
      <c r="B16175" s="2" t="s">
        <v>34573</v>
      </c>
    </row>
    <row r="16176" spans="1:2" x14ac:dyDescent="0.2">
      <c r="A16176" s="2" t="s">
        <v>34574</v>
      </c>
      <c r="B16176" s="2" t="s">
        <v>34575</v>
      </c>
    </row>
    <row r="16177" spans="1:2" x14ac:dyDescent="0.2">
      <c r="A16177" s="2" t="s">
        <v>34576</v>
      </c>
      <c r="B16177" s="2" t="s">
        <v>34577</v>
      </c>
    </row>
    <row r="16178" spans="1:2" x14ac:dyDescent="0.2">
      <c r="A16178" s="2" t="s">
        <v>34578</v>
      </c>
      <c r="B16178" s="2" t="s">
        <v>34579</v>
      </c>
    </row>
    <row r="16179" spans="1:2" x14ac:dyDescent="0.2">
      <c r="A16179" s="2" t="s">
        <v>34580</v>
      </c>
      <c r="B16179" s="2" t="s">
        <v>34581</v>
      </c>
    </row>
    <row r="16180" spans="1:2" x14ac:dyDescent="0.2">
      <c r="A16180" s="2" t="s">
        <v>34582</v>
      </c>
      <c r="B16180" s="2" t="s">
        <v>34583</v>
      </c>
    </row>
    <row r="16181" spans="1:2" x14ac:dyDescent="0.2">
      <c r="A16181" s="2" t="s">
        <v>34584</v>
      </c>
      <c r="B16181" s="2" t="s">
        <v>34585</v>
      </c>
    </row>
    <row r="16182" spans="1:2" x14ac:dyDescent="0.2">
      <c r="A16182" s="2" t="s">
        <v>34586</v>
      </c>
      <c r="B16182" s="2" t="s">
        <v>34587</v>
      </c>
    </row>
    <row r="16183" spans="1:2" x14ac:dyDescent="0.2">
      <c r="A16183" s="2" t="s">
        <v>34588</v>
      </c>
      <c r="B16183" s="2" t="s">
        <v>34589</v>
      </c>
    </row>
    <row r="16184" spans="1:2" x14ac:dyDescent="0.2">
      <c r="A16184" s="2" t="s">
        <v>34590</v>
      </c>
      <c r="B16184" s="2" t="s">
        <v>34591</v>
      </c>
    </row>
    <row r="16185" spans="1:2" x14ac:dyDescent="0.2">
      <c r="A16185" s="2" t="s">
        <v>34592</v>
      </c>
      <c r="B16185" s="2" t="s">
        <v>34593</v>
      </c>
    </row>
    <row r="16186" spans="1:2" x14ac:dyDescent="0.2">
      <c r="A16186" s="2" t="s">
        <v>34594</v>
      </c>
      <c r="B16186" s="2" t="s">
        <v>34595</v>
      </c>
    </row>
    <row r="16187" spans="1:2" x14ac:dyDescent="0.2">
      <c r="A16187" s="2" t="s">
        <v>34596</v>
      </c>
      <c r="B16187" s="2" t="s">
        <v>34597</v>
      </c>
    </row>
    <row r="16188" spans="1:2" x14ac:dyDescent="0.2">
      <c r="A16188" s="2" t="s">
        <v>34598</v>
      </c>
      <c r="B16188" s="2" t="s">
        <v>34599</v>
      </c>
    </row>
    <row r="16189" spans="1:2" x14ac:dyDescent="0.2">
      <c r="A16189" s="2" t="s">
        <v>34600</v>
      </c>
      <c r="B16189" s="2" t="s">
        <v>34601</v>
      </c>
    </row>
    <row r="16190" spans="1:2" x14ac:dyDescent="0.2">
      <c r="A16190" s="2" t="s">
        <v>34602</v>
      </c>
      <c r="B16190" s="2" t="s">
        <v>34603</v>
      </c>
    </row>
    <row r="16191" spans="1:2" x14ac:dyDescent="0.2">
      <c r="A16191" s="2" t="s">
        <v>34604</v>
      </c>
      <c r="B16191" s="2" t="s">
        <v>34605</v>
      </c>
    </row>
    <row r="16192" spans="1:2" x14ac:dyDescent="0.2">
      <c r="A16192" s="2" t="s">
        <v>34606</v>
      </c>
      <c r="B16192" s="2" t="s">
        <v>34607</v>
      </c>
    </row>
    <row r="16193" spans="1:2" x14ac:dyDescent="0.2">
      <c r="A16193" s="2" t="s">
        <v>34608</v>
      </c>
      <c r="B16193" s="2" t="s">
        <v>34609</v>
      </c>
    </row>
    <row r="16194" spans="1:2" x14ac:dyDescent="0.2">
      <c r="A16194" s="2" t="s">
        <v>34610</v>
      </c>
      <c r="B16194" s="2" t="s">
        <v>34611</v>
      </c>
    </row>
    <row r="16195" spans="1:2" x14ac:dyDescent="0.2">
      <c r="A16195" s="2" t="s">
        <v>34612</v>
      </c>
      <c r="B16195" s="2" t="s">
        <v>34613</v>
      </c>
    </row>
    <row r="16196" spans="1:2" x14ac:dyDescent="0.2">
      <c r="A16196" s="2" t="s">
        <v>34614</v>
      </c>
      <c r="B16196" s="2" t="s">
        <v>34615</v>
      </c>
    </row>
    <row r="16197" spans="1:2" x14ac:dyDescent="0.2">
      <c r="A16197" s="2" t="s">
        <v>34616</v>
      </c>
      <c r="B16197" s="2" t="s">
        <v>34617</v>
      </c>
    </row>
    <row r="16198" spans="1:2" x14ac:dyDescent="0.2">
      <c r="A16198" s="2" t="s">
        <v>34618</v>
      </c>
      <c r="B16198" s="2" t="s">
        <v>34619</v>
      </c>
    </row>
    <row r="16199" spans="1:2" x14ac:dyDescent="0.2">
      <c r="A16199" s="2" t="s">
        <v>34620</v>
      </c>
      <c r="B16199" s="2" t="s">
        <v>34621</v>
      </c>
    </row>
    <row r="16200" spans="1:2" x14ac:dyDescent="0.2">
      <c r="A16200" s="2" t="s">
        <v>34622</v>
      </c>
      <c r="B16200" s="2" t="s">
        <v>34623</v>
      </c>
    </row>
    <row r="16201" spans="1:2" x14ac:dyDescent="0.2">
      <c r="A16201" s="2" t="s">
        <v>34624</v>
      </c>
      <c r="B16201" s="2" t="s">
        <v>34625</v>
      </c>
    </row>
    <row r="16202" spans="1:2" x14ac:dyDescent="0.2">
      <c r="A16202" s="2" t="s">
        <v>34626</v>
      </c>
      <c r="B16202" s="2" t="s">
        <v>34627</v>
      </c>
    </row>
    <row r="16203" spans="1:2" x14ac:dyDescent="0.2">
      <c r="A16203" s="2" t="s">
        <v>34628</v>
      </c>
      <c r="B16203" s="2" t="s">
        <v>34629</v>
      </c>
    </row>
    <row r="16204" spans="1:2" x14ac:dyDescent="0.2">
      <c r="A16204" s="2" t="s">
        <v>34630</v>
      </c>
      <c r="B16204" s="2" t="s">
        <v>34631</v>
      </c>
    </row>
    <row r="16205" spans="1:2" x14ac:dyDescent="0.2">
      <c r="A16205" s="2" t="s">
        <v>34632</v>
      </c>
      <c r="B16205" s="2" t="s">
        <v>34633</v>
      </c>
    </row>
    <row r="16206" spans="1:2" x14ac:dyDescent="0.2">
      <c r="A16206" s="2" t="s">
        <v>34634</v>
      </c>
      <c r="B16206" s="2" t="s">
        <v>34635</v>
      </c>
    </row>
    <row r="16207" spans="1:2" x14ac:dyDescent="0.2">
      <c r="A16207" s="2" t="s">
        <v>34636</v>
      </c>
      <c r="B16207" s="2" t="s">
        <v>34637</v>
      </c>
    </row>
    <row r="16208" spans="1:2" x14ac:dyDescent="0.2">
      <c r="A16208" s="2" t="s">
        <v>34638</v>
      </c>
      <c r="B16208" s="2" t="s">
        <v>34639</v>
      </c>
    </row>
    <row r="16209" spans="1:2" x14ac:dyDescent="0.2">
      <c r="A16209" s="2" t="s">
        <v>34640</v>
      </c>
      <c r="B16209" s="2" t="s">
        <v>34641</v>
      </c>
    </row>
    <row r="16210" spans="1:2" x14ac:dyDescent="0.2">
      <c r="A16210" s="2" t="s">
        <v>34642</v>
      </c>
      <c r="B16210" s="2" t="s">
        <v>34643</v>
      </c>
    </row>
    <row r="16211" spans="1:2" x14ac:dyDescent="0.2">
      <c r="A16211" s="2" t="s">
        <v>34644</v>
      </c>
      <c r="B16211" s="2" t="s">
        <v>34645</v>
      </c>
    </row>
    <row r="16212" spans="1:2" x14ac:dyDescent="0.2">
      <c r="A16212" s="2" t="s">
        <v>34646</v>
      </c>
      <c r="B16212" s="2" t="s">
        <v>34647</v>
      </c>
    </row>
    <row r="16213" spans="1:2" x14ac:dyDescent="0.2">
      <c r="A16213" s="2" t="s">
        <v>34648</v>
      </c>
      <c r="B16213" s="2" t="s">
        <v>34649</v>
      </c>
    </row>
    <row r="16214" spans="1:2" x14ac:dyDescent="0.2">
      <c r="A16214" s="2" t="s">
        <v>34650</v>
      </c>
      <c r="B16214" s="2" t="s">
        <v>34651</v>
      </c>
    </row>
    <row r="16215" spans="1:2" x14ac:dyDescent="0.2">
      <c r="A16215" s="2" t="s">
        <v>34652</v>
      </c>
      <c r="B16215" s="2" t="s">
        <v>34653</v>
      </c>
    </row>
    <row r="16216" spans="1:2" x14ac:dyDescent="0.2">
      <c r="A16216" s="2" t="s">
        <v>34654</v>
      </c>
      <c r="B16216" s="2" t="s">
        <v>34655</v>
      </c>
    </row>
    <row r="16217" spans="1:2" x14ac:dyDescent="0.2">
      <c r="A16217" s="2" t="s">
        <v>34656</v>
      </c>
      <c r="B16217" s="2" t="s">
        <v>34657</v>
      </c>
    </row>
    <row r="16218" spans="1:2" x14ac:dyDescent="0.2">
      <c r="A16218" s="2" t="s">
        <v>34658</v>
      </c>
      <c r="B16218" s="2" t="s">
        <v>34659</v>
      </c>
    </row>
    <row r="16219" spans="1:2" x14ac:dyDescent="0.2">
      <c r="A16219" s="2" t="s">
        <v>34660</v>
      </c>
      <c r="B16219" s="2" t="s">
        <v>34661</v>
      </c>
    </row>
    <row r="16220" spans="1:2" x14ac:dyDescent="0.2">
      <c r="A16220" s="2" t="s">
        <v>34662</v>
      </c>
      <c r="B16220" s="2" t="s">
        <v>34663</v>
      </c>
    </row>
    <row r="16221" spans="1:2" x14ac:dyDescent="0.2">
      <c r="A16221" s="2" t="s">
        <v>34664</v>
      </c>
      <c r="B16221" s="2" t="s">
        <v>34665</v>
      </c>
    </row>
    <row r="16222" spans="1:2" x14ac:dyDescent="0.2">
      <c r="A16222" s="2" t="s">
        <v>34666</v>
      </c>
      <c r="B16222" s="2" t="s">
        <v>34667</v>
      </c>
    </row>
    <row r="16223" spans="1:2" x14ac:dyDescent="0.2">
      <c r="A16223" s="2" t="s">
        <v>34668</v>
      </c>
      <c r="B16223" s="2" t="s">
        <v>34669</v>
      </c>
    </row>
    <row r="16224" spans="1:2" x14ac:dyDescent="0.2">
      <c r="A16224" s="2" t="s">
        <v>34670</v>
      </c>
      <c r="B16224" s="2" t="s">
        <v>34671</v>
      </c>
    </row>
    <row r="16225" spans="1:2" x14ac:dyDescent="0.2">
      <c r="A16225" s="2" t="s">
        <v>34672</v>
      </c>
      <c r="B16225" s="2" t="s">
        <v>34673</v>
      </c>
    </row>
    <row r="16226" spans="1:2" x14ac:dyDescent="0.2">
      <c r="A16226" s="2" t="s">
        <v>34674</v>
      </c>
      <c r="B16226" s="2" t="s">
        <v>34675</v>
      </c>
    </row>
    <row r="16227" spans="1:2" x14ac:dyDescent="0.2">
      <c r="A16227" s="2" t="s">
        <v>34676</v>
      </c>
      <c r="B16227" s="2" t="s">
        <v>34677</v>
      </c>
    </row>
    <row r="16228" spans="1:2" x14ac:dyDescent="0.2">
      <c r="A16228" s="2" t="s">
        <v>34678</v>
      </c>
      <c r="B16228" s="2" t="s">
        <v>34679</v>
      </c>
    </row>
    <row r="16229" spans="1:2" x14ac:dyDescent="0.2">
      <c r="A16229" s="2" t="s">
        <v>34680</v>
      </c>
      <c r="B16229" s="2" t="s">
        <v>34681</v>
      </c>
    </row>
    <row r="16230" spans="1:2" x14ac:dyDescent="0.2">
      <c r="A16230" s="2" t="s">
        <v>34682</v>
      </c>
      <c r="B16230" s="2" t="s">
        <v>34683</v>
      </c>
    </row>
    <row r="16231" spans="1:2" x14ac:dyDescent="0.2">
      <c r="A16231" s="2" t="s">
        <v>34684</v>
      </c>
      <c r="B16231" s="2" t="s">
        <v>34685</v>
      </c>
    </row>
    <row r="16232" spans="1:2" x14ac:dyDescent="0.2">
      <c r="A16232" s="2" t="s">
        <v>34686</v>
      </c>
      <c r="B16232" s="2" t="s">
        <v>34687</v>
      </c>
    </row>
    <row r="16233" spans="1:2" x14ac:dyDescent="0.2">
      <c r="A16233" s="2" t="s">
        <v>34688</v>
      </c>
      <c r="B16233" s="2" t="s">
        <v>34689</v>
      </c>
    </row>
    <row r="16234" spans="1:2" x14ac:dyDescent="0.2">
      <c r="A16234" s="2" t="s">
        <v>34690</v>
      </c>
      <c r="B16234" s="2" t="s">
        <v>34691</v>
      </c>
    </row>
    <row r="16235" spans="1:2" x14ac:dyDescent="0.2">
      <c r="A16235" s="2" t="s">
        <v>34692</v>
      </c>
      <c r="B16235" s="2" t="s">
        <v>34693</v>
      </c>
    </row>
    <row r="16236" spans="1:2" x14ac:dyDescent="0.2">
      <c r="A16236" s="2" t="s">
        <v>34694</v>
      </c>
      <c r="B16236" s="2" t="s">
        <v>34695</v>
      </c>
    </row>
    <row r="16237" spans="1:2" x14ac:dyDescent="0.2">
      <c r="A16237" s="2" t="s">
        <v>34696</v>
      </c>
      <c r="B16237" s="2" t="s">
        <v>34697</v>
      </c>
    </row>
    <row r="16238" spans="1:2" x14ac:dyDescent="0.2">
      <c r="A16238" s="2" t="s">
        <v>34698</v>
      </c>
      <c r="B16238" s="2" t="s">
        <v>34699</v>
      </c>
    </row>
    <row r="16239" spans="1:2" x14ac:dyDescent="0.2">
      <c r="A16239" s="2" t="s">
        <v>34700</v>
      </c>
      <c r="B16239" s="2" t="s">
        <v>34701</v>
      </c>
    </row>
    <row r="16240" spans="1:2" x14ac:dyDescent="0.2">
      <c r="A16240" s="2" t="s">
        <v>34702</v>
      </c>
      <c r="B16240" s="2" t="s">
        <v>34703</v>
      </c>
    </row>
    <row r="16241" spans="1:2" x14ac:dyDescent="0.2">
      <c r="A16241" s="2" t="s">
        <v>34704</v>
      </c>
      <c r="B16241" s="2" t="s">
        <v>34705</v>
      </c>
    </row>
    <row r="16242" spans="1:2" x14ac:dyDescent="0.2">
      <c r="A16242" s="2" t="s">
        <v>34706</v>
      </c>
      <c r="B16242" s="2" t="s">
        <v>34707</v>
      </c>
    </row>
    <row r="16243" spans="1:2" x14ac:dyDescent="0.2">
      <c r="A16243" s="2" t="s">
        <v>34708</v>
      </c>
      <c r="B16243" s="2" t="s">
        <v>34709</v>
      </c>
    </row>
    <row r="16244" spans="1:2" x14ac:dyDescent="0.2">
      <c r="A16244" s="2" t="s">
        <v>34710</v>
      </c>
      <c r="B16244" s="2" t="s">
        <v>34711</v>
      </c>
    </row>
    <row r="16245" spans="1:2" x14ac:dyDescent="0.2">
      <c r="A16245" s="2" t="s">
        <v>34712</v>
      </c>
      <c r="B16245" s="2" t="s">
        <v>34713</v>
      </c>
    </row>
    <row r="16246" spans="1:2" x14ac:dyDescent="0.2">
      <c r="A16246" s="2" t="s">
        <v>34714</v>
      </c>
      <c r="B16246" s="2" t="s">
        <v>34715</v>
      </c>
    </row>
    <row r="16247" spans="1:2" x14ac:dyDescent="0.2">
      <c r="A16247" s="2" t="s">
        <v>34716</v>
      </c>
      <c r="B16247" s="2" t="s">
        <v>34717</v>
      </c>
    </row>
    <row r="16248" spans="1:2" x14ac:dyDescent="0.2">
      <c r="A16248" s="2" t="s">
        <v>34718</v>
      </c>
      <c r="B16248" s="2" t="s">
        <v>34719</v>
      </c>
    </row>
    <row r="16249" spans="1:2" x14ac:dyDescent="0.2">
      <c r="A16249" s="2" t="s">
        <v>34720</v>
      </c>
      <c r="B16249" s="2" t="s">
        <v>34721</v>
      </c>
    </row>
    <row r="16250" spans="1:2" x14ac:dyDescent="0.2">
      <c r="A16250" s="2" t="s">
        <v>34722</v>
      </c>
      <c r="B16250" s="2" t="s">
        <v>34723</v>
      </c>
    </row>
    <row r="16251" spans="1:2" x14ac:dyDescent="0.2">
      <c r="A16251" s="2" t="s">
        <v>34724</v>
      </c>
      <c r="B16251" s="2" t="s">
        <v>34725</v>
      </c>
    </row>
    <row r="16252" spans="1:2" x14ac:dyDescent="0.2">
      <c r="A16252" s="2" t="s">
        <v>34726</v>
      </c>
      <c r="B16252" s="2" t="s">
        <v>34727</v>
      </c>
    </row>
    <row r="16253" spans="1:2" x14ac:dyDescent="0.2">
      <c r="A16253" s="2" t="s">
        <v>34728</v>
      </c>
      <c r="B16253" s="2" t="s">
        <v>34729</v>
      </c>
    </row>
    <row r="16254" spans="1:2" x14ac:dyDescent="0.2">
      <c r="A16254" s="2" t="s">
        <v>34730</v>
      </c>
      <c r="B16254" s="2" t="s">
        <v>34731</v>
      </c>
    </row>
    <row r="16255" spans="1:2" x14ac:dyDescent="0.2">
      <c r="A16255" s="2" t="s">
        <v>34732</v>
      </c>
      <c r="B16255" s="2" t="s">
        <v>34733</v>
      </c>
    </row>
    <row r="16256" spans="1:2" x14ac:dyDescent="0.2">
      <c r="A16256" s="2" t="s">
        <v>34734</v>
      </c>
      <c r="B16256" s="2" t="s">
        <v>34735</v>
      </c>
    </row>
    <row r="16257" spans="1:2" x14ac:dyDescent="0.2">
      <c r="A16257" s="2" t="s">
        <v>34736</v>
      </c>
      <c r="B16257" s="2" t="s">
        <v>34737</v>
      </c>
    </row>
    <row r="16258" spans="1:2" x14ac:dyDescent="0.2">
      <c r="A16258" s="2" t="s">
        <v>34738</v>
      </c>
      <c r="B16258" s="2" t="s">
        <v>34739</v>
      </c>
    </row>
    <row r="16259" spans="1:2" x14ac:dyDescent="0.2">
      <c r="A16259" s="2" t="s">
        <v>34740</v>
      </c>
      <c r="B16259" s="2" t="s">
        <v>34741</v>
      </c>
    </row>
    <row r="16260" spans="1:2" x14ac:dyDescent="0.2">
      <c r="A16260" s="2" t="s">
        <v>34742</v>
      </c>
      <c r="B16260" s="2" t="s">
        <v>34743</v>
      </c>
    </row>
    <row r="16261" spans="1:2" x14ac:dyDescent="0.2">
      <c r="A16261" s="2" t="s">
        <v>34744</v>
      </c>
      <c r="B16261" s="2" t="s">
        <v>34745</v>
      </c>
    </row>
    <row r="16262" spans="1:2" x14ac:dyDescent="0.2">
      <c r="A16262" s="2" t="s">
        <v>34746</v>
      </c>
      <c r="B16262" s="2" t="s">
        <v>34747</v>
      </c>
    </row>
    <row r="16263" spans="1:2" x14ac:dyDescent="0.2">
      <c r="A16263" s="2" t="s">
        <v>34748</v>
      </c>
      <c r="B16263" s="2" t="s">
        <v>34749</v>
      </c>
    </row>
    <row r="16264" spans="1:2" x14ac:dyDescent="0.2">
      <c r="A16264" s="2" t="s">
        <v>34750</v>
      </c>
      <c r="B16264" s="2" t="s">
        <v>34751</v>
      </c>
    </row>
    <row r="16265" spans="1:2" x14ac:dyDescent="0.2">
      <c r="A16265" s="2" t="s">
        <v>34752</v>
      </c>
      <c r="B16265" s="2" t="s">
        <v>34753</v>
      </c>
    </row>
    <row r="16266" spans="1:2" x14ac:dyDescent="0.2">
      <c r="A16266" s="2" t="s">
        <v>34754</v>
      </c>
      <c r="B16266" s="2" t="s">
        <v>34755</v>
      </c>
    </row>
    <row r="16267" spans="1:2" x14ac:dyDescent="0.2">
      <c r="A16267" s="2" t="s">
        <v>34756</v>
      </c>
      <c r="B16267" s="2" t="s">
        <v>34757</v>
      </c>
    </row>
    <row r="16268" spans="1:2" x14ac:dyDescent="0.2">
      <c r="A16268" s="2" t="s">
        <v>34758</v>
      </c>
      <c r="B16268" s="2" t="s">
        <v>34759</v>
      </c>
    </row>
    <row r="16269" spans="1:2" x14ac:dyDescent="0.2">
      <c r="A16269" s="2" t="s">
        <v>34760</v>
      </c>
      <c r="B16269" s="2" t="s">
        <v>34761</v>
      </c>
    </row>
    <row r="16270" spans="1:2" x14ac:dyDescent="0.2">
      <c r="A16270" s="2" t="s">
        <v>34762</v>
      </c>
      <c r="B16270" s="2" t="s">
        <v>34763</v>
      </c>
    </row>
    <row r="16271" spans="1:2" x14ac:dyDescent="0.2">
      <c r="A16271" s="2" t="s">
        <v>34764</v>
      </c>
      <c r="B16271" s="2" t="s">
        <v>34765</v>
      </c>
    </row>
    <row r="16272" spans="1:2" x14ac:dyDescent="0.2">
      <c r="A16272" s="2" t="s">
        <v>34766</v>
      </c>
      <c r="B16272" s="2" t="s">
        <v>34767</v>
      </c>
    </row>
    <row r="16273" spans="1:2" x14ac:dyDescent="0.2">
      <c r="A16273" s="2" t="s">
        <v>34768</v>
      </c>
      <c r="B16273" s="2" t="s">
        <v>34769</v>
      </c>
    </row>
    <row r="16274" spans="1:2" x14ac:dyDescent="0.2">
      <c r="A16274" s="2" t="s">
        <v>34770</v>
      </c>
      <c r="B16274" s="2" t="s">
        <v>34771</v>
      </c>
    </row>
    <row r="16275" spans="1:2" x14ac:dyDescent="0.2">
      <c r="A16275" s="2" t="s">
        <v>34772</v>
      </c>
      <c r="B16275" s="2" t="s">
        <v>34773</v>
      </c>
    </row>
    <row r="16276" spans="1:2" x14ac:dyDescent="0.2">
      <c r="A16276" s="2" t="s">
        <v>34774</v>
      </c>
      <c r="B16276" s="2" t="s">
        <v>34775</v>
      </c>
    </row>
    <row r="16277" spans="1:2" x14ac:dyDescent="0.2">
      <c r="A16277" s="2" t="s">
        <v>34776</v>
      </c>
      <c r="B16277" s="2" t="s">
        <v>34777</v>
      </c>
    </row>
    <row r="16278" spans="1:2" x14ac:dyDescent="0.2">
      <c r="A16278" s="2" t="s">
        <v>34778</v>
      </c>
      <c r="B16278" s="2" t="s">
        <v>34779</v>
      </c>
    </row>
    <row r="16279" spans="1:2" x14ac:dyDescent="0.2">
      <c r="A16279" s="2" t="s">
        <v>34780</v>
      </c>
      <c r="B16279" s="2" t="s">
        <v>34781</v>
      </c>
    </row>
    <row r="16280" spans="1:2" x14ac:dyDescent="0.2">
      <c r="A16280" s="2" t="s">
        <v>34782</v>
      </c>
      <c r="B16280" s="2" t="s">
        <v>34783</v>
      </c>
    </row>
    <row r="16281" spans="1:2" x14ac:dyDescent="0.2">
      <c r="A16281" s="2" t="s">
        <v>34784</v>
      </c>
      <c r="B16281" s="2" t="s">
        <v>34785</v>
      </c>
    </row>
    <row r="16282" spans="1:2" x14ac:dyDescent="0.2">
      <c r="A16282" s="2" t="s">
        <v>34786</v>
      </c>
      <c r="B16282" s="2" t="s">
        <v>34787</v>
      </c>
    </row>
    <row r="16283" spans="1:2" x14ac:dyDescent="0.2">
      <c r="A16283" s="2" t="s">
        <v>34788</v>
      </c>
      <c r="B16283" s="2" t="s">
        <v>34789</v>
      </c>
    </row>
    <row r="16284" spans="1:2" x14ac:dyDescent="0.2">
      <c r="A16284" s="2" t="s">
        <v>34790</v>
      </c>
      <c r="B16284" s="2" t="s">
        <v>34791</v>
      </c>
    </row>
    <row r="16285" spans="1:2" x14ac:dyDescent="0.2">
      <c r="A16285" s="2" t="s">
        <v>34792</v>
      </c>
      <c r="B16285" s="2" t="s">
        <v>34793</v>
      </c>
    </row>
    <row r="16286" spans="1:2" x14ac:dyDescent="0.2">
      <c r="A16286" s="2" t="s">
        <v>34794</v>
      </c>
      <c r="B16286" s="2" t="s">
        <v>34795</v>
      </c>
    </row>
    <row r="16287" spans="1:2" x14ac:dyDescent="0.2">
      <c r="A16287" s="2" t="s">
        <v>34796</v>
      </c>
      <c r="B16287" s="2" t="s">
        <v>34797</v>
      </c>
    </row>
    <row r="16288" spans="1:2" x14ac:dyDescent="0.2">
      <c r="A16288" s="2" t="s">
        <v>34798</v>
      </c>
      <c r="B16288" s="2" t="s">
        <v>34799</v>
      </c>
    </row>
    <row r="16289" spans="1:2" x14ac:dyDescent="0.2">
      <c r="A16289" s="2" t="s">
        <v>34800</v>
      </c>
      <c r="B16289" s="2" t="s">
        <v>34801</v>
      </c>
    </row>
    <row r="16290" spans="1:2" x14ac:dyDescent="0.2">
      <c r="A16290" s="2" t="s">
        <v>34802</v>
      </c>
      <c r="B16290" s="2" t="s">
        <v>34803</v>
      </c>
    </row>
    <row r="16291" spans="1:2" x14ac:dyDescent="0.2">
      <c r="A16291" s="2" t="s">
        <v>34804</v>
      </c>
      <c r="B16291" s="2" t="s">
        <v>34805</v>
      </c>
    </row>
    <row r="16292" spans="1:2" x14ac:dyDescent="0.2">
      <c r="A16292" s="2" t="s">
        <v>34806</v>
      </c>
      <c r="B16292" s="2" t="s">
        <v>34807</v>
      </c>
    </row>
    <row r="16293" spans="1:2" x14ac:dyDescent="0.2">
      <c r="A16293" s="2" t="s">
        <v>34808</v>
      </c>
      <c r="B16293" s="2" t="s">
        <v>34809</v>
      </c>
    </row>
    <row r="16294" spans="1:2" x14ac:dyDescent="0.2">
      <c r="A16294" s="2" t="s">
        <v>34810</v>
      </c>
      <c r="B16294" s="2" t="s">
        <v>34811</v>
      </c>
    </row>
    <row r="16295" spans="1:2" x14ac:dyDescent="0.2">
      <c r="A16295" s="2" t="s">
        <v>34812</v>
      </c>
      <c r="B16295" s="2" t="s">
        <v>34813</v>
      </c>
    </row>
    <row r="16296" spans="1:2" x14ac:dyDescent="0.2">
      <c r="A16296" s="2" t="s">
        <v>34814</v>
      </c>
      <c r="B16296" s="2" t="s">
        <v>34815</v>
      </c>
    </row>
    <row r="16297" spans="1:2" x14ac:dyDescent="0.2">
      <c r="A16297" s="2" t="s">
        <v>34816</v>
      </c>
      <c r="B16297" s="2" t="s">
        <v>34817</v>
      </c>
    </row>
    <row r="16298" spans="1:2" x14ac:dyDescent="0.2">
      <c r="A16298" s="2" t="s">
        <v>34818</v>
      </c>
      <c r="B16298" s="2" t="s">
        <v>34819</v>
      </c>
    </row>
    <row r="16299" spans="1:2" x14ac:dyDescent="0.2">
      <c r="A16299" s="2" t="s">
        <v>34820</v>
      </c>
      <c r="B16299" s="2" t="s">
        <v>34821</v>
      </c>
    </row>
    <row r="16300" spans="1:2" x14ac:dyDescent="0.2">
      <c r="A16300" s="2" t="s">
        <v>34822</v>
      </c>
      <c r="B16300" s="2" t="s">
        <v>34823</v>
      </c>
    </row>
    <row r="16301" spans="1:2" x14ac:dyDescent="0.2">
      <c r="A16301" s="2" t="s">
        <v>34824</v>
      </c>
      <c r="B16301" s="2" t="s">
        <v>34825</v>
      </c>
    </row>
    <row r="16302" spans="1:2" x14ac:dyDescent="0.2">
      <c r="A16302" s="2" t="s">
        <v>34826</v>
      </c>
      <c r="B16302" s="2" t="s">
        <v>34827</v>
      </c>
    </row>
    <row r="16303" spans="1:2" x14ac:dyDescent="0.2">
      <c r="A16303" s="2" t="s">
        <v>34828</v>
      </c>
      <c r="B16303" s="2" t="s">
        <v>34829</v>
      </c>
    </row>
    <row r="16304" spans="1:2" x14ac:dyDescent="0.2">
      <c r="A16304" s="2" t="s">
        <v>34830</v>
      </c>
      <c r="B16304" s="2" t="s">
        <v>34831</v>
      </c>
    </row>
    <row r="16305" spans="1:2" x14ac:dyDescent="0.2">
      <c r="A16305" s="2" t="s">
        <v>34832</v>
      </c>
      <c r="B16305" s="2" t="s">
        <v>34833</v>
      </c>
    </row>
    <row r="16306" spans="1:2" x14ac:dyDescent="0.2">
      <c r="A16306" s="2" t="s">
        <v>34834</v>
      </c>
      <c r="B16306" s="2" t="s">
        <v>34835</v>
      </c>
    </row>
    <row r="16307" spans="1:2" x14ac:dyDescent="0.2">
      <c r="A16307" s="2" t="s">
        <v>34836</v>
      </c>
      <c r="B16307" s="2" t="s">
        <v>34837</v>
      </c>
    </row>
    <row r="16308" spans="1:2" x14ac:dyDescent="0.2">
      <c r="A16308" s="2" t="s">
        <v>34838</v>
      </c>
      <c r="B16308" s="2" t="s">
        <v>34839</v>
      </c>
    </row>
    <row r="16309" spans="1:2" x14ac:dyDescent="0.2">
      <c r="A16309" s="2" t="s">
        <v>34840</v>
      </c>
      <c r="B16309" s="2" t="s">
        <v>34841</v>
      </c>
    </row>
    <row r="16310" spans="1:2" x14ac:dyDescent="0.2">
      <c r="A16310" s="2" t="s">
        <v>34842</v>
      </c>
      <c r="B16310" s="2" t="s">
        <v>34843</v>
      </c>
    </row>
    <row r="16311" spans="1:2" x14ac:dyDescent="0.2">
      <c r="A16311" s="2" t="s">
        <v>34844</v>
      </c>
      <c r="B16311" s="2" t="s">
        <v>34845</v>
      </c>
    </row>
    <row r="16312" spans="1:2" x14ac:dyDescent="0.2">
      <c r="A16312" s="2" t="s">
        <v>34846</v>
      </c>
      <c r="B16312" s="2" t="s">
        <v>34847</v>
      </c>
    </row>
    <row r="16313" spans="1:2" x14ac:dyDescent="0.2">
      <c r="A16313" s="2" t="s">
        <v>34848</v>
      </c>
      <c r="B16313" s="2" t="s">
        <v>34849</v>
      </c>
    </row>
    <row r="16314" spans="1:2" x14ac:dyDescent="0.2">
      <c r="A16314" s="2" t="s">
        <v>34850</v>
      </c>
      <c r="B16314" s="2" t="s">
        <v>34851</v>
      </c>
    </row>
    <row r="16315" spans="1:2" x14ac:dyDescent="0.2">
      <c r="A16315" s="2" t="s">
        <v>34852</v>
      </c>
      <c r="B16315" s="2" t="s">
        <v>34853</v>
      </c>
    </row>
    <row r="16316" spans="1:2" x14ac:dyDescent="0.2">
      <c r="A16316" s="2" t="s">
        <v>34854</v>
      </c>
      <c r="B16316" s="2" t="s">
        <v>34855</v>
      </c>
    </row>
    <row r="16317" spans="1:2" x14ac:dyDescent="0.2">
      <c r="A16317" s="2" t="s">
        <v>34856</v>
      </c>
      <c r="B16317" s="2" t="s">
        <v>34857</v>
      </c>
    </row>
    <row r="16318" spans="1:2" x14ac:dyDescent="0.2">
      <c r="A16318" s="2" t="s">
        <v>34858</v>
      </c>
      <c r="B16318" s="2" t="s">
        <v>34859</v>
      </c>
    </row>
    <row r="16319" spans="1:2" x14ac:dyDescent="0.2">
      <c r="A16319" s="2" t="s">
        <v>34860</v>
      </c>
      <c r="B16319" s="2" t="s">
        <v>34861</v>
      </c>
    </row>
    <row r="16320" spans="1:2" x14ac:dyDescent="0.2">
      <c r="A16320" s="2" t="s">
        <v>34862</v>
      </c>
      <c r="B16320" s="2" t="s">
        <v>34863</v>
      </c>
    </row>
    <row r="16321" spans="1:2" x14ac:dyDescent="0.2">
      <c r="A16321" s="2" t="s">
        <v>34864</v>
      </c>
      <c r="B16321" s="2" t="s">
        <v>34865</v>
      </c>
    </row>
    <row r="16322" spans="1:2" x14ac:dyDescent="0.2">
      <c r="A16322" s="2" t="s">
        <v>34866</v>
      </c>
      <c r="B16322" s="2" t="s">
        <v>34867</v>
      </c>
    </row>
    <row r="16323" spans="1:2" x14ac:dyDescent="0.2">
      <c r="A16323" s="2" t="s">
        <v>34868</v>
      </c>
      <c r="B16323" s="2" t="s">
        <v>34869</v>
      </c>
    </row>
    <row r="16324" spans="1:2" x14ac:dyDescent="0.2">
      <c r="A16324" s="2" t="s">
        <v>34870</v>
      </c>
      <c r="B16324" s="2" t="s">
        <v>34871</v>
      </c>
    </row>
    <row r="16325" spans="1:2" x14ac:dyDescent="0.2">
      <c r="A16325" s="2" t="s">
        <v>34872</v>
      </c>
      <c r="B16325" s="2" t="s">
        <v>34873</v>
      </c>
    </row>
    <row r="16326" spans="1:2" x14ac:dyDescent="0.2">
      <c r="A16326" s="2" t="s">
        <v>34874</v>
      </c>
      <c r="B16326" s="2" t="s">
        <v>34875</v>
      </c>
    </row>
    <row r="16327" spans="1:2" x14ac:dyDescent="0.2">
      <c r="A16327" s="2" t="s">
        <v>34876</v>
      </c>
      <c r="B16327" s="2" t="s">
        <v>34877</v>
      </c>
    </row>
    <row r="16328" spans="1:2" x14ac:dyDescent="0.2">
      <c r="A16328" s="2" t="s">
        <v>34878</v>
      </c>
      <c r="B16328" s="2" t="s">
        <v>34879</v>
      </c>
    </row>
    <row r="16329" spans="1:2" x14ac:dyDescent="0.2">
      <c r="A16329" s="2" t="s">
        <v>34880</v>
      </c>
      <c r="B16329" s="2" t="s">
        <v>34881</v>
      </c>
    </row>
    <row r="16330" spans="1:2" x14ac:dyDescent="0.2">
      <c r="A16330" s="2" t="s">
        <v>34882</v>
      </c>
      <c r="B16330" s="2" t="s">
        <v>34883</v>
      </c>
    </row>
    <row r="16331" spans="1:2" x14ac:dyDescent="0.2">
      <c r="A16331" s="2" t="s">
        <v>34884</v>
      </c>
      <c r="B16331" s="2" t="s">
        <v>34885</v>
      </c>
    </row>
    <row r="16332" spans="1:2" x14ac:dyDescent="0.2">
      <c r="A16332" s="2" t="s">
        <v>34886</v>
      </c>
      <c r="B16332" s="2" t="s">
        <v>34887</v>
      </c>
    </row>
    <row r="16333" spans="1:2" x14ac:dyDescent="0.2">
      <c r="A16333" s="2" t="s">
        <v>34888</v>
      </c>
      <c r="B16333" s="2" t="s">
        <v>34889</v>
      </c>
    </row>
    <row r="16334" spans="1:2" x14ac:dyDescent="0.2">
      <c r="A16334" s="2" t="s">
        <v>34890</v>
      </c>
      <c r="B16334" s="2" t="s">
        <v>34891</v>
      </c>
    </row>
    <row r="16335" spans="1:2" x14ac:dyDescent="0.2">
      <c r="A16335" s="2" t="s">
        <v>34892</v>
      </c>
      <c r="B16335" s="2" t="s">
        <v>34893</v>
      </c>
    </row>
    <row r="16336" spans="1:2" x14ac:dyDescent="0.2">
      <c r="A16336" s="2" t="s">
        <v>34894</v>
      </c>
      <c r="B16336" s="2" t="s">
        <v>34895</v>
      </c>
    </row>
    <row r="16337" spans="1:2" x14ac:dyDescent="0.2">
      <c r="A16337" s="2" t="s">
        <v>34896</v>
      </c>
      <c r="B16337" s="2" t="s">
        <v>34897</v>
      </c>
    </row>
    <row r="16338" spans="1:2" x14ac:dyDescent="0.2">
      <c r="A16338" s="2" t="s">
        <v>34898</v>
      </c>
      <c r="B16338" s="2" t="s">
        <v>34899</v>
      </c>
    </row>
    <row r="16339" spans="1:2" x14ac:dyDescent="0.2">
      <c r="A16339" s="2" t="s">
        <v>34900</v>
      </c>
      <c r="B16339" s="2" t="s">
        <v>34901</v>
      </c>
    </row>
    <row r="16340" spans="1:2" x14ac:dyDescent="0.2">
      <c r="A16340" s="2" t="s">
        <v>34902</v>
      </c>
      <c r="B16340" s="2" t="s">
        <v>34903</v>
      </c>
    </row>
    <row r="16341" spans="1:2" x14ac:dyDescent="0.2">
      <c r="A16341" s="2" t="s">
        <v>34904</v>
      </c>
      <c r="B16341" s="2" t="s">
        <v>34905</v>
      </c>
    </row>
    <row r="16342" spans="1:2" x14ac:dyDescent="0.2">
      <c r="A16342" s="2" t="s">
        <v>34906</v>
      </c>
      <c r="B16342" s="2" t="s">
        <v>34907</v>
      </c>
    </row>
    <row r="16343" spans="1:2" x14ac:dyDescent="0.2">
      <c r="A16343" s="2" t="s">
        <v>34908</v>
      </c>
      <c r="B16343" s="2" t="s">
        <v>34909</v>
      </c>
    </row>
    <row r="16344" spans="1:2" x14ac:dyDescent="0.2">
      <c r="A16344" s="2" t="s">
        <v>34910</v>
      </c>
      <c r="B16344" s="2" t="s">
        <v>34911</v>
      </c>
    </row>
    <row r="16345" spans="1:2" x14ac:dyDescent="0.2">
      <c r="A16345" s="2" t="s">
        <v>34912</v>
      </c>
      <c r="B16345" s="2" t="s">
        <v>34913</v>
      </c>
    </row>
    <row r="16346" spans="1:2" x14ac:dyDescent="0.2">
      <c r="A16346" s="2" t="s">
        <v>34914</v>
      </c>
      <c r="B16346" s="2" t="s">
        <v>34915</v>
      </c>
    </row>
    <row r="16347" spans="1:2" x14ac:dyDescent="0.2">
      <c r="A16347" s="2" t="s">
        <v>34916</v>
      </c>
      <c r="B16347" s="2" t="s">
        <v>34917</v>
      </c>
    </row>
    <row r="16348" spans="1:2" x14ac:dyDescent="0.2">
      <c r="A16348" s="2" t="s">
        <v>34918</v>
      </c>
      <c r="B16348" s="2" t="s">
        <v>34919</v>
      </c>
    </row>
    <row r="16349" spans="1:2" x14ac:dyDescent="0.2">
      <c r="A16349" s="2" t="s">
        <v>34920</v>
      </c>
      <c r="B16349" s="2" t="s">
        <v>34921</v>
      </c>
    </row>
    <row r="16350" spans="1:2" x14ac:dyDescent="0.2">
      <c r="A16350" s="2" t="s">
        <v>34922</v>
      </c>
      <c r="B16350" s="2" t="s">
        <v>34923</v>
      </c>
    </row>
    <row r="16351" spans="1:2" x14ac:dyDescent="0.2">
      <c r="A16351" s="2" t="s">
        <v>34924</v>
      </c>
      <c r="B16351" s="2" t="s">
        <v>34925</v>
      </c>
    </row>
    <row r="16352" spans="1:2" x14ac:dyDescent="0.2">
      <c r="A16352" s="2" t="s">
        <v>34926</v>
      </c>
      <c r="B16352" s="2" t="s">
        <v>34927</v>
      </c>
    </row>
    <row r="16353" spans="1:2" x14ac:dyDescent="0.2">
      <c r="A16353" s="2" t="s">
        <v>34928</v>
      </c>
      <c r="B16353" s="2" t="s">
        <v>34929</v>
      </c>
    </row>
    <row r="16354" spans="1:2" x14ac:dyDescent="0.2">
      <c r="A16354" s="2" t="s">
        <v>34930</v>
      </c>
      <c r="B16354" s="2" t="s">
        <v>34931</v>
      </c>
    </row>
    <row r="16355" spans="1:2" x14ac:dyDescent="0.2">
      <c r="A16355" s="2" t="s">
        <v>34932</v>
      </c>
      <c r="B16355" s="2" t="s">
        <v>34933</v>
      </c>
    </row>
    <row r="16356" spans="1:2" x14ac:dyDescent="0.2">
      <c r="A16356" s="2" t="s">
        <v>34934</v>
      </c>
      <c r="B16356" s="2" t="s">
        <v>34935</v>
      </c>
    </row>
    <row r="16357" spans="1:2" x14ac:dyDescent="0.2">
      <c r="A16357" s="2" t="s">
        <v>34936</v>
      </c>
      <c r="B16357" s="2" t="s">
        <v>34937</v>
      </c>
    </row>
    <row r="16358" spans="1:2" x14ac:dyDescent="0.2">
      <c r="A16358" s="2" t="s">
        <v>34938</v>
      </c>
      <c r="B16358" s="2" t="s">
        <v>34939</v>
      </c>
    </row>
    <row r="16359" spans="1:2" x14ac:dyDescent="0.2">
      <c r="A16359" s="2" t="s">
        <v>34940</v>
      </c>
      <c r="B16359" s="2" t="s">
        <v>34941</v>
      </c>
    </row>
    <row r="16360" spans="1:2" x14ac:dyDescent="0.2">
      <c r="A16360" s="2" t="s">
        <v>34942</v>
      </c>
      <c r="B16360" s="2" t="s">
        <v>34943</v>
      </c>
    </row>
    <row r="16361" spans="1:2" x14ac:dyDescent="0.2">
      <c r="A16361" s="2" t="s">
        <v>34944</v>
      </c>
      <c r="B16361" s="2" t="s">
        <v>34945</v>
      </c>
    </row>
    <row r="16362" spans="1:2" x14ac:dyDescent="0.2">
      <c r="A16362" s="2" t="s">
        <v>34946</v>
      </c>
      <c r="B16362" s="2" t="s">
        <v>34947</v>
      </c>
    </row>
    <row r="16363" spans="1:2" x14ac:dyDescent="0.2">
      <c r="A16363" s="2" t="s">
        <v>34948</v>
      </c>
      <c r="B16363" s="2" t="s">
        <v>34949</v>
      </c>
    </row>
    <row r="16364" spans="1:2" x14ac:dyDescent="0.2">
      <c r="A16364" s="2" t="s">
        <v>34950</v>
      </c>
      <c r="B16364" s="2" t="s">
        <v>34951</v>
      </c>
    </row>
    <row r="16365" spans="1:2" x14ac:dyDescent="0.2">
      <c r="A16365" s="2" t="s">
        <v>34952</v>
      </c>
      <c r="B16365" s="2" t="s">
        <v>34953</v>
      </c>
    </row>
    <row r="16366" spans="1:2" x14ac:dyDescent="0.2">
      <c r="A16366" s="2" t="s">
        <v>34954</v>
      </c>
      <c r="B16366" s="2" t="s">
        <v>34955</v>
      </c>
    </row>
    <row r="16367" spans="1:2" x14ac:dyDescent="0.2">
      <c r="A16367" s="2" t="s">
        <v>34956</v>
      </c>
      <c r="B16367" s="2" t="s">
        <v>34957</v>
      </c>
    </row>
    <row r="16368" spans="1:2" x14ac:dyDescent="0.2">
      <c r="A16368" s="2" t="s">
        <v>34958</v>
      </c>
      <c r="B16368" s="2" t="s">
        <v>34959</v>
      </c>
    </row>
    <row r="16369" spans="1:2" x14ac:dyDescent="0.2">
      <c r="A16369" s="2" t="s">
        <v>34960</v>
      </c>
      <c r="B16369" s="2" t="s">
        <v>34961</v>
      </c>
    </row>
    <row r="16370" spans="1:2" x14ac:dyDescent="0.2">
      <c r="A16370" s="2" t="s">
        <v>34962</v>
      </c>
      <c r="B16370" s="2" t="s">
        <v>34963</v>
      </c>
    </row>
    <row r="16371" spans="1:2" x14ac:dyDescent="0.2">
      <c r="A16371" s="2" t="s">
        <v>34964</v>
      </c>
      <c r="B16371" s="2" t="s">
        <v>34965</v>
      </c>
    </row>
    <row r="16372" spans="1:2" x14ac:dyDescent="0.2">
      <c r="A16372" s="2" t="s">
        <v>34966</v>
      </c>
      <c r="B16372" s="2" t="s">
        <v>34967</v>
      </c>
    </row>
    <row r="16373" spans="1:2" x14ac:dyDescent="0.2">
      <c r="A16373" s="2" t="s">
        <v>34968</v>
      </c>
      <c r="B16373" s="2" t="s">
        <v>34969</v>
      </c>
    </row>
    <row r="16374" spans="1:2" x14ac:dyDescent="0.2">
      <c r="A16374" s="2" t="s">
        <v>34970</v>
      </c>
      <c r="B16374" s="2" t="s">
        <v>34971</v>
      </c>
    </row>
    <row r="16375" spans="1:2" x14ac:dyDescent="0.2">
      <c r="A16375" s="2" t="s">
        <v>34972</v>
      </c>
      <c r="B16375" s="2" t="s">
        <v>34973</v>
      </c>
    </row>
    <row r="16376" spans="1:2" x14ac:dyDescent="0.2">
      <c r="A16376" s="2" t="s">
        <v>34974</v>
      </c>
      <c r="B16376" s="2" t="s">
        <v>34975</v>
      </c>
    </row>
    <row r="16377" spans="1:2" x14ac:dyDescent="0.2">
      <c r="A16377" s="2" t="s">
        <v>34976</v>
      </c>
      <c r="B16377" s="2" t="s">
        <v>34977</v>
      </c>
    </row>
    <row r="16378" spans="1:2" x14ac:dyDescent="0.2">
      <c r="A16378" s="2" t="s">
        <v>34978</v>
      </c>
      <c r="B16378" s="2" t="s">
        <v>34979</v>
      </c>
    </row>
    <row r="16379" spans="1:2" x14ac:dyDescent="0.2">
      <c r="A16379" s="2" t="s">
        <v>34980</v>
      </c>
      <c r="B16379" s="2" t="s">
        <v>34981</v>
      </c>
    </row>
    <row r="16380" spans="1:2" x14ac:dyDescent="0.2">
      <c r="A16380" s="2" t="s">
        <v>34982</v>
      </c>
      <c r="B16380" s="2" t="s">
        <v>34983</v>
      </c>
    </row>
    <row r="16381" spans="1:2" x14ac:dyDescent="0.2">
      <c r="A16381" s="2" t="s">
        <v>34984</v>
      </c>
      <c r="B16381" s="2" t="s">
        <v>34985</v>
      </c>
    </row>
    <row r="16382" spans="1:2" x14ac:dyDescent="0.2">
      <c r="A16382" s="2" t="s">
        <v>34986</v>
      </c>
      <c r="B16382" s="2" t="s">
        <v>34987</v>
      </c>
    </row>
    <row r="16383" spans="1:2" x14ac:dyDescent="0.2">
      <c r="A16383" s="2" t="s">
        <v>34988</v>
      </c>
      <c r="B16383" s="2" t="s">
        <v>34989</v>
      </c>
    </row>
    <row r="16384" spans="1:2" x14ac:dyDescent="0.2">
      <c r="A16384" s="2" t="s">
        <v>34990</v>
      </c>
      <c r="B16384" s="2" t="s">
        <v>34991</v>
      </c>
    </row>
    <row r="16385" spans="1:2" x14ac:dyDescent="0.2">
      <c r="A16385" s="2" t="s">
        <v>34992</v>
      </c>
      <c r="B16385" s="2" t="s">
        <v>34993</v>
      </c>
    </row>
    <row r="16386" spans="1:2" x14ac:dyDescent="0.2">
      <c r="A16386" s="2" t="s">
        <v>34994</v>
      </c>
      <c r="B16386" s="2" t="s">
        <v>34995</v>
      </c>
    </row>
    <row r="16387" spans="1:2" x14ac:dyDescent="0.2">
      <c r="A16387" s="2" t="s">
        <v>34996</v>
      </c>
      <c r="B16387" s="2" t="s">
        <v>34997</v>
      </c>
    </row>
    <row r="16388" spans="1:2" x14ac:dyDescent="0.2">
      <c r="A16388" s="2" t="s">
        <v>34998</v>
      </c>
      <c r="B16388" s="2" t="s">
        <v>34999</v>
      </c>
    </row>
    <row r="16389" spans="1:2" x14ac:dyDescent="0.2">
      <c r="A16389" s="2" t="s">
        <v>35000</v>
      </c>
      <c r="B16389" s="2" t="s">
        <v>35001</v>
      </c>
    </row>
    <row r="16390" spans="1:2" x14ac:dyDescent="0.2">
      <c r="A16390" s="2" t="s">
        <v>35002</v>
      </c>
      <c r="B16390" s="2" t="s">
        <v>35003</v>
      </c>
    </row>
    <row r="16391" spans="1:2" x14ac:dyDescent="0.2">
      <c r="A16391" s="2" t="s">
        <v>35004</v>
      </c>
      <c r="B16391" s="2" t="s">
        <v>35005</v>
      </c>
    </row>
    <row r="16392" spans="1:2" x14ac:dyDescent="0.2">
      <c r="A16392" s="2" t="s">
        <v>35006</v>
      </c>
      <c r="B16392" s="2" t="s">
        <v>35007</v>
      </c>
    </row>
    <row r="16393" spans="1:2" x14ac:dyDescent="0.2">
      <c r="A16393" s="2" t="s">
        <v>35008</v>
      </c>
      <c r="B16393" s="2" t="s">
        <v>35009</v>
      </c>
    </row>
    <row r="16394" spans="1:2" x14ac:dyDescent="0.2">
      <c r="A16394" s="2" t="s">
        <v>35010</v>
      </c>
      <c r="B16394" s="2" t="s">
        <v>35011</v>
      </c>
    </row>
    <row r="16395" spans="1:2" x14ac:dyDescent="0.2">
      <c r="A16395" s="2" t="s">
        <v>35012</v>
      </c>
      <c r="B16395" s="2" t="s">
        <v>35013</v>
      </c>
    </row>
    <row r="16396" spans="1:2" x14ac:dyDescent="0.2">
      <c r="A16396" s="2" t="s">
        <v>35014</v>
      </c>
      <c r="B16396" s="2" t="s">
        <v>35015</v>
      </c>
    </row>
    <row r="16397" spans="1:2" x14ac:dyDescent="0.2">
      <c r="A16397" s="2" t="s">
        <v>35016</v>
      </c>
      <c r="B16397" s="2" t="s">
        <v>35017</v>
      </c>
    </row>
    <row r="16398" spans="1:2" x14ac:dyDescent="0.2">
      <c r="A16398" s="2" t="s">
        <v>35018</v>
      </c>
      <c r="B16398" s="2" t="s">
        <v>35019</v>
      </c>
    </row>
    <row r="16399" spans="1:2" x14ac:dyDescent="0.2">
      <c r="A16399" s="2" t="s">
        <v>35020</v>
      </c>
      <c r="B16399" s="2" t="s">
        <v>35021</v>
      </c>
    </row>
    <row r="16400" spans="1:2" x14ac:dyDescent="0.2">
      <c r="A16400" s="2" t="s">
        <v>35022</v>
      </c>
      <c r="B16400" s="2" t="s">
        <v>35023</v>
      </c>
    </row>
    <row r="16401" spans="1:2" x14ac:dyDescent="0.2">
      <c r="A16401" s="2" t="s">
        <v>35024</v>
      </c>
      <c r="B16401" s="2" t="s">
        <v>35025</v>
      </c>
    </row>
    <row r="16402" spans="1:2" x14ac:dyDescent="0.2">
      <c r="A16402" s="2" t="s">
        <v>35026</v>
      </c>
      <c r="B16402" s="2" t="s">
        <v>35027</v>
      </c>
    </row>
    <row r="16403" spans="1:2" x14ac:dyDescent="0.2">
      <c r="A16403" s="2" t="s">
        <v>35028</v>
      </c>
      <c r="B16403" s="2" t="s">
        <v>35029</v>
      </c>
    </row>
    <row r="16404" spans="1:2" x14ac:dyDescent="0.2">
      <c r="A16404" s="2" t="s">
        <v>35030</v>
      </c>
      <c r="B16404" s="2" t="s">
        <v>35031</v>
      </c>
    </row>
    <row r="16405" spans="1:2" x14ac:dyDescent="0.2">
      <c r="A16405" s="2" t="s">
        <v>35032</v>
      </c>
      <c r="B16405" s="2" t="s">
        <v>35033</v>
      </c>
    </row>
    <row r="16406" spans="1:2" x14ac:dyDescent="0.2">
      <c r="A16406" s="2" t="s">
        <v>35034</v>
      </c>
      <c r="B16406" s="2" t="s">
        <v>35035</v>
      </c>
    </row>
    <row r="16407" spans="1:2" x14ac:dyDescent="0.2">
      <c r="A16407" s="2" t="s">
        <v>35036</v>
      </c>
      <c r="B16407" s="2" t="s">
        <v>35037</v>
      </c>
    </row>
    <row r="16408" spans="1:2" x14ac:dyDescent="0.2">
      <c r="A16408" s="2" t="s">
        <v>35038</v>
      </c>
      <c r="B16408" s="2" t="s">
        <v>35039</v>
      </c>
    </row>
    <row r="16409" spans="1:2" x14ac:dyDescent="0.2">
      <c r="A16409" s="2" t="s">
        <v>35040</v>
      </c>
      <c r="B16409" s="2" t="s">
        <v>35041</v>
      </c>
    </row>
    <row r="16410" spans="1:2" x14ac:dyDescent="0.2">
      <c r="A16410" s="2" t="s">
        <v>35042</v>
      </c>
      <c r="B16410" s="2" t="s">
        <v>35043</v>
      </c>
    </row>
    <row r="16411" spans="1:2" x14ac:dyDescent="0.2">
      <c r="A16411" s="2" t="s">
        <v>35044</v>
      </c>
      <c r="B16411" s="2" t="s">
        <v>35045</v>
      </c>
    </row>
    <row r="16412" spans="1:2" x14ac:dyDescent="0.2">
      <c r="A16412" s="2" t="s">
        <v>35046</v>
      </c>
      <c r="B16412" s="2" t="s">
        <v>35047</v>
      </c>
    </row>
    <row r="16413" spans="1:2" x14ac:dyDescent="0.2">
      <c r="A16413" s="2" t="s">
        <v>35048</v>
      </c>
      <c r="B16413" s="2" t="s">
        <v>35049</v>
      </c>
    </row>
    <row r="16414" spans="1:2" x14ac:dyDescent="0.2">
      <c r="A16414" s="2" t="s">
        <v>35050</v>
      </c>
      <c r="B16414" s="2" t="s">
        <v>35051</v>
      </c>
    </row>
    <row r="16415" spans="1:2" x14ac:dyDescent="0.2">
      <c r="A16415" s="2" t="s">
        <v>35052</v>
      </c>
      <c r="B16415" s="2" t="s">
        <v>35053</v>
      </c>
    </row>
    <row r="16416" spans="1:2" x14ac:dyDescent="0.2">
      <c r="A16416" s="2" t="s">
        <v>35054</v>
      </c>
      <c r="B16416" s="2" t="s">
        <v>35055</v>
      </c>
    </row>
    <row r="16417" spans="1:2" x14ac:dyDescent="0.2">
      <c r="A16417" s="2" t="s">
        <v>35056</v>
      </c>
      <c r="B16417" s="2" t="s">
        <v>35057</v>
      </c>
    </row>
    <row r="16418" spans="1:2" x14ac:dyDescent="0.2">
      <c r="A16418" s="2" t="s">
        <v>35058</v>
      </c>
      <c r="B16418" s="2" t="s">
        <v>35059</v>
      </c>
    </row>
    <row r="16419" spans="1:2" x14ac:dyDescent="0.2">
      <c r="A16419" s="2" t="s">
        <v>35060</v>
      </c>
      <c r="B16419" s="2" t="s">
        <v>35061</v>
      </c>
    </row>
    <row r="16420" spans="1:2" x14ac:dyDescent="0.2">
      <c r="A16420" s="2" t="s">
        <v>35062</v>
      </c>
      <c r="B16420" s="2" t="s">
        <v>35063</v>
      </c>
    </row>
    <row r="16421" spans="1:2" x14ac:dyDescent="0.2">
      <c r="A16421" s="2" t="s">
        <v>35064</v>
      </c>
      <c r="B16421" s="2" t="s">
        <v>35065</v>
      </c>
    </row>
    <row r="16422" spans="1:2" x14ac:dyDescent="0.2">
      <c r="A16422" s="2" t="s">
        <v>35066</v>
      </c>
      <c r="B16422" s="2" t="s">
        <v>35067</v>
      </c>
    </row>
    <row r="16423" spans="1:2" x14ac:dyDescent="0.2">
      <c r="A16423" s="2" t="s">
        <v>35068</v>
      </c>
      <c r="B16423" s="2" t="s">
        <v>35069</v>
      </c>
    </row>
    <row r="16424" spans="1:2" x14ac:dyDescent="0.2">
      <c r="A16424" s="2" t="s">
        <v>35070</v>
      </c>
      <c r="B16424" s="2" t="s">
        <v>35071</v>
      </c>
    </row>
    <row r="16425" spans="1:2" x14ac:dyDescent="0.2">
      <c r="A16425" s="2" t="s">
        <v>35072</v>
      </c>
      <c r="B16425" s="2" t="s">
        <v>35073</v>
      </c>
    </row>
    <row r="16426" spans="1:2" x14ac:dyDescent="0.2">
      <c r="A16426" s="2" t="s">
        <v>35074</v>
      </c>
      <c r="B16426" s="2" t="s">
        <v>35075</v>
      </c>
    </row>
    <row r="16427" spans="1:2" x14ac:dyDescent="0.2">
      <c r="A16427" s="2" t="s">
        <v>35076</v>
      </c>
      <c r="B16427" s="2" t="s">
        <v>35077</v>
      </c>
    </row>
    <row r="16428" spans="1:2" x14ac:dyDescent="0.2">
      <c r="A16428" s="2" t="s">
        <v>35078</v>
      </c>
      <c r="B16428" s="2" t="s">
        <v>35079</v>
      </c>
    </row>
    <row r="16429" spans="1:2" x14ac:dyDescent="0.2">
      <c r="A16429" s="2" t="s">
        <v>35080</v>
      </c>
      <c r="B16429" s="2" t="s">
        <v>35081</v>
      </c>
    </row>
    <row r="16430" spans="1:2" x14ac:dyDescent="0.2">
      <c r="A16430" s="2" t="s">
        <v>35082</v>
      </c>
      <c r="B16430" s="2" t="s">
        <v>35083</v>
      </c>
    </row>
    <row r="16431" spans="1:2" x14ac:dyDescent="0.2">
      <c r="A16431" s="2" t="s">
        <v>35084</v>
      </c>
      <c r="B16431" s="2" t="s">
        <v>35085</v>
      </c>
    </row>
    <row r="16432" spans="1:2" x14ac:dyDescent="0.2">
      <c r="A16432" s="2" t="s">
        <v>35086</v>
      </c>
      <c r="B16432" s="2" t="s">
        <v>35087</v>
      </c>
    </row>
    <row r="16433" spans="1:2" x14ac:dyDescent="0.2">
      <c r="A16433" s="2" t="s">
        <v>35088</v>
      </c>
      <c r="B16433" s="2" t="s">
        <v>35089</v>
      </c>
    </row>
    <row r="16434" spans="1:2" x14ac:dyDescent="0.2">
      <c r="A16434" s="2" t="s">
        <v>35090</v>
      </c>
      <c r="B16434" s="2" t="s">
        <v>35091</v>
      </c>
    </row>
    <row r="16435" spans="1:2" x14ac:dyDescent="0.2">
      <c r="A16435" s="2" t="s">
        <v>35092</v>
      </c>
      <c r="B16435" s="2" t="s">
        <v>35093</v>
      </c>
    </row>
    <row r="16436" spans="1:2" x14ac:dyDescent="0.2">
      <c r="A16436" s="2" t="s">
        <v>35094</v>
      </c>
      <c r="B16436" s="2" t="s">
        <v>35095</v>
      </c>
    </row>
    <row r="16437" spans="1:2" x14ac:dyDescent="0.2">
      <c r="A16437" s="2" t="s">
        <v>35096</v>
      </c>
      <c r="B16437" s="2" t="s">
        <v>35097</v>
      </c>
    </row>
    <row r="16438" spans="1:2" x14ac:dyDescent="0.2">
      <c r="A16438" s="2" t="s">
        <v>35098</v>
      </c>
      <c r="B16438" s="2" t="s">
        <v>35099</v>
      </c>
    </row>
    <row r="16439" spans="1:2" x14ac:dyDescent="0.2">
      <c r="A16439" s="2" t="s">
        <v>35100</v>
      </c>
      <c r="B16439" s="2" t="s">
        <v>35101</v>
      </c>
    </row>
    <row r="16440" spans="1:2" x14ac:dyDescent="0.2">
      <c r="A16440" s="2" t="s">
        <v>35102</v>
      </c>
      <c r="B16440" s="2" t="s">
        <v>35103</v>
      </c>
    </row>
    <row r="16441" spans="1:2" x14ac:dyDescent="0.2">
      <c r="A16441" s="2" t="s">
        <v>35104</v>
      </c>
      <c r="B16441" s="2" t="s">
        <v>35105</v>
      </c>
    </row>
    <row r="16442" spans="1:2" x14ac:dyDescent="0.2">
      <c r="A16442" s="2" t="s">
        <v>35106</v>
      </c>
      <c r="B16442" s="2" t="s">
        <v>35107</v>
      </c>
    </row>
    <row r="16443" spans="1:2" x14ac:dyDescent="0.2">
      <c r="A16443" s="2" t="s">
        <v>35108</v>
      </c>
      <c r="B16443" s="2" t="s">
        <v>35109</v>
      </c>
    </row>
    <row r="16444" spans="1:2" x14ac:dyDescent="0.2">
      <c r="A16444" s="2" t="s">
        <v>35110</v>
      </c>
      <c r="B16444" s="2" t="s">
        <v>35111</v>
      </c>
    </row>
    <row r="16445" spans="1:2" x14ac:dyDescent="0.2">
      <c r="A16445" s="2" t="s">
        <v>35112</v>
      </c>
      <c r="B16445" s="2" t="s">
        <v>35113</v>
      </c>
    </row>
    <row r="16446" spans="1:2" x14ac:dyDescent="0.2">
      <c r="A16446" s="2" t="s">
        <v>35114</v>
      </c>
      <c r="B16446" s="2" t="s">
        <v>35115</v>
      </c>
    </row>
    <row r="16447" spans="1:2" x14ac:dyDescent="0.2">
      <c r="A16447" s="2" t="s">
        <v>35116</v>
      </c>
      <c r="B16447" s="2" t="s">
        <v>35117</v>
      </c>
    </row>
    <row r="16448" spans="1:2" x14ac:dyDescent="0.2">
      <c r="A16448" s="2" t="s">
        <v>35118</v>
      </c>
      <c r="B16448" s="2" t="s">
        <v>35119</v>
      </c>
    </row>
    <row r="16449" spans="1:2" x14ac:dyDescent="0.2">
      <c r="A16449" s="2" t="s">
        <v>35120</v>
      </c>
      <c r="B16449" s="2" t="s">
        <v>35121</v>
      </c>
    </row>
    <row r="16450" spans="1:2" x14ac:dyDescent="0.2">
      <c r="A16450" s="2" t="s">
        <v>35122</v>
      </c>
      <c r="B16450" s="2" t="s">
        <v>35123</v>
      </c>
    </row>
    <row r="16451" spans="1:2" x14ac:dyDescent="0.2">
      <c r="A16451" s="2" t="s">
        <v>35124</v>
      </c>
      <c r="B16451" s="2" t="s">
        <v>35125</v>
      </c>
    </row>
    <row r="16452" spans="1:2" x14ac:dyDescent="0.2">
      <c r="A16452" s="2" t="s">
        <v>35126</v>
      </c>
      <c r="B16452" s="2" t="s">
        <v>35127</v>
      </c>
    </row>
    <row r="16453" spans="1:2" x14ac:dyDescent="0.2">
      <c r="A16453" s="2" t="s">
        <v>35128</v>
      </c>
      <c r="B16453" s="2" t="s">
        <v>35129</v>
      </c>
    </row>
    <row r="16454" spans="1:2" x14ac:dyDescent="0.2">
      <c r="A16454" s="2" t="s">
        <v>35130</v>
      </c>
      <c r="B16454" s="2" t="s">
        <v>35131</v>
      </c>
    </row>
    <row r="16455" spans="1:2" x14ac:dyDescent="0.2">
      <c r="A16455" s="2" t="s">
        <v>35132</v>
      </c>
      <c r="B16455" s="2" t="s">
        <v>35133</v>
      </c>
    </row>
    <row r="16456" spans="1:2" x14ac:dyDescent="0.2">
      <c r="A16456" s="2" t="s">
        <v>35134</v>
      </c>
      <c r="B16456" s="2" t="s">
        <v>35135</v>
      </c>
    </row>
    <row r="16457" spans="1:2" x14ac:dyDescent="0.2">
      <c r="A16457" s="2" t="s">
        <v>35136</v>
      </c>
      <c r="B16457" s="2" t="s">
        <v>35137</v>
      </c>
    </row>
    <row r="16458" spans="1:2" x14ac:dyDescent="0.2">
      <c r="A16458" s="2" t="s">
        <v>35138</v>
      </c>
      <c r="B16458" s="2" t="s">
        <v>35139</v>
      </c>
    </row>
    <row r="16459" spans="1:2" x14ac:dyDescent="0.2">
      <c r="A16459" s="2" t="s">
        <v>35140</v>
      </c>
      <c r="B16459" s="2" t="s">
        <v>35141</v>
      </c>
    </row>
    <row r="16460" spans="1:2" x14ac:dyDescent="0.2">
      <c r="A16460" s="2" t="s">
        <v>35142</v>
      </c>
      <c r="B16460" s="2" t="s">
        <v>35143</v>
      </c>
    </row>
    <row r="16461" spans="1:2" x14ac:dyDescent="0.2">
      <c r="A16461" s="2" t="s">
        <v>35144</v>
      </c>
      <c r="B16461" s="2" t="s">
        <v>35145</v>
      </c>
    </row>
    <row r="16462" spans="1:2" x14ac:dyDescent="0.2">
      <c r="A16462" s="2" t="s">
        <v>35146</v>
      </c>
      <c r="B16462" s="2" t="s">
        <v>35147</v>
      </c>
    </row>
    <row r="16463" spans="1:2" x14ac:dyDescent="0.2">
      <c r="A16463" s="2" t="s">
        <v>35148</v>
      </c>
      <c r="B16463" s="2" t="s">
        <v>35149</v>
      </c>
    </row>
    <row r="16464" spans="1:2" x14ac:dyDescent="0.2">
      <c r="A16464" s="2" t="s">
        <v>35150</v>
      </c>
      <c r="B16464" s="2" t="s">
        <v>35151</v>
      </c>
    </row>
    <row r="16465" spans="1:2" x14ac:dyDescent="0.2">
      <c r="A16465" s="2" t="s">
        <v>35152</v>
      </c>
      <c r="B16465" s="2" t="s">
        <v>35153</v>
      </c>
    </row>
    <row r="16466" spans="1:2" x14ac:dyDescent="0.2">
      <c r="A16466" s="2" t="s">
        <v>35154</v>
      </c>
      <c r="B16466" s="2" t="s">
        <v>35155</v>
      </c>
    </row>
    <row r="16467" spans="1:2" x14ac:dyDescent="0.2">
      <c r="A16467" s="2" t="s">
        <v>35156</v>
      </c>
      <c r="B16467" s="2" t="s">
        <v>35157</v>
      </c>
    </row>
    <row r="16468" spans="1:2" x14ac:dyDescent="0.2">
      <c r="A16468" s="2" t="s">
        <v>35158</v>
      </c>
      <c r="B16468" s="2" t="s">
        <v>35159</v>
      </c>
    </row>
    <row r="16469" spans="1:2" x14ac:dyDescent="0.2">
      <c r="A16469" s="2" t="s">
        <v>35160</v>
      </c>
      <c r="B16469" s="2" t="s">
        <v>35161</v>
      </c>
    </row>
    <row r="16470" spans="1:2" x14ac:dyDescent="0.2">
      <c r="A16470" s="2" t="s">
        <v>35162</v>
      </c>
      <c r="B16470" s="2" t="s">
        <v>35163</v>
      </c>
    </row>
    <row r="16471" spans="1:2" x14ac:dyDescent="0.2">
      <c r="A16471" s="2" t="s">
        <v>35164</v>
      </c>
      <c r="B16471" s="2" t="s">
        <v>35165</v>
      </c>
    </row>
    <row r="16472" spans="1:2" x14ac:dyDescent="0.2">
      <c r="A16472" s="2" t="s">
        <v>35166</v>
      </c>
      <c r="B16472" s="2" t="s">
        <v>35167</v>
      </c>
    </row>
    <row r="16473" spans="1:2" x14ac:dyDescent="0.2">
      <c r="A16473" s="2" t="s">
        <v>35168</v>
      </c>
      <c r="B16473" s="2" t="s">
        <v>35169</v>
      </c>
    </row>
    <row r="16474" spans="1:2" x14ac:dyDescent="0.2">
      <c r="A16474" s="2" t="s">
        <v>35170</v>
      </c>
      <c r="B16474" s="2" t="s">
        <v>35171</v>
      </c>
    </row>
    <row r="16475" spans="1:2" x14ac:dyDescent="0.2">
      <c r="A16475" s="2" t="s">
        <v>35172</v>
      </c>
      <c r="B16475" s="2" t="s">
        <v>35173</v>
      </c>
    </row>
    <row r="16476" spans="1:2" x14ac:dyDescent="0.2">
      <c r="A16476" s="2" t="s">
        <v>35174</v>
      </c>
      <c r="B16476" s="2" t="s">
        <v>35175</v>
      </c>
    </row>
    <row r="16477" spans="1:2" x14ac:dyDescent="0.2">
      <c r="A16477" s="2" t="s">
        <v>35176</v>
      </c>
      <c r="B16477" s="2" t="s">
        <v>35177</v>
      </c>
    </row>
    <row r="16478" spans="1:2" x14ac:dyDescent="0.2">
      <c r="A16478" s="2" t="s">
        <v>35178</v>
      </c>
      <c r="B16478" s="2" t="s">
        <v>35179</v>
      </c>
    </row>
    <row r="16479" spans="1:2" x14ac:dyDescent="0.2">
      <c r="A16479" s="2" t="s">
        <v>35180</v>
      </c>
      <c r="B16479" s="2" t="s">
        <v>35181</v>
      </c>
    </row>
    <row r="16480" spans="1:2" x14ac:dyDescent="0.2">
      <c r="A16480" s="2" t="s">
        <v>35182</v>
      </c>
      <c r="B16480" s="2" t="s">
        <v>35183</v>
      </c>
    </row>
    <row r="16481" spans="1:2" x14ac:dyDescent="0.2">
      <c r="A16481" s="2" t="s">
        <v>35184</v>
      </c>
      <c r="B16481" s="2" t="s">
        <v>35185</v>
      </c>
    </row>
    <row r="16482" spans="1:2" x14ac:dyDescent="0.2">
      <c r="A16482" s="2" t="s">
        <v>35186</v>
      </c>
      <c r="B16482" s="2" t="s">
        <v>35187</v>
      </c>
    </row>
    <row r="16483" spans="1:2" x14ac:dyDescent="0.2">
      <c r="A16483" s="2" t="s">
        <v>35188</v>
      </c>
      <c r="B16483" s="2" t="s">
        <v>35189</v>
      </c>
    </row>
    <row r="16484" spans="1:2" x14ac:dyDescent="0.2">
      <c r="A16484" s="2" t="s">
        <v>35190</v>
      </c>
      <c r="B16484" s="2" t="s">
        <v>35191</v>
      </c>
    </row>
    <row r="16485" spans="1:2" x14ac:dyDescent="0.2">
      <c r="A16485" s="2" t="s">
        <v>35192</v>
      </c>
      <c r="B16485" s="2" t="s">
        <v>35193</v>
      </c>
    </row>
    <row r="16486" spans="1:2" x14ac:dyDescent="0.2">
      <c r="A16486" s="2" t="s">
        <v>35194</v>
      </c>
      <c r="B16486" s="2" t="s">
        <v>35195</v>
      </c>
    </row>
    <row r="16487" spans="1:2" x14ac:dyDescent="0.2">
      <c r="A16487" s="2" t="s">
        <v>35196</v>
      </c>
      <c r="B16487" s="2" t="s">
        <v>35197</v>
      </c>
    </row>
    <row r="16488" spans="1:2" x14ac:dyDescent="0.2">
      <c r="A16488" s="2" t="s">
        <v>35198</v>
      </c>
      <c r="B16488" s="2" t="s">
        <v>35199</v>
      </c>
    </row>
    <row r="16489" spans="1:2" x14ac:dyDescent="0.2">
      <c r="A16489" s="2" t="s">
        <v>35200</v>
      </c>
      <c r="B16489" s="2" t="s">
        <v>35201</v>
      </c>
    </row>
    <row r="16490" spans="1:2" x14ac:dyDescent="0.2">
      <c r="A16490" s="2" t="s">
        <v>35202</v>
      </c>
      <c r="B16490" s="2" t="s">
        <v>35203</v>
      </c>
    </row>
    <row r="16491" spans="1:2" x14ac:dyDescent="0.2">
      <c r="A16491" s="2" t="s">
        <v>35204</v>
      </c>
      <c r="B16491" s="2" t="s">
        <v>35205</v>
      </c>
    </row>
    <row r="16492" spans="1:2" x14ac:dyDescent="0.2">
      <c r="A16492" s="2" t="s">
        <v>35206</v>
      </c>
      <c r="B16492" s="2" t="s">
        <v>35207</v>
      </c>
    </row>
    <row r="16493" spans="1:2" x14ac:dyDescent="0.2">
      <c r="A16493" s="2" t="s">
        <v>35208</v>
      </c>
      <c r="B16493" s="2" t="s">
        <v>35209</v>
      </c>
    </row>
    <row r="16494" spans="1:2" x14ac:dyDescent="0.2">
      <c r="A16494" s="2" t="s">
        <v>35210</v>
      </c>
      <c r="B16494" s="2" t="s">
        <v>35211</v>
      </c>
    </row>
    <row r="16495" spans="1:2" x14ac:dyDescent="0.2">
      <c r="A16495" s="2" t="s">
        <v>35212</v>
      </c>
      <c r="B16495" s="2" t="s">
        <v>35213</v>
      </c>
    </row>
    <row r="16496" spans="1:2" x14ac:dyDescent="0.2">
      <c r="A16496" s="2" t="s">
        <v>35214</v>
      </c>
      <c r="B16496" s="2" t="s">
        <v>35215</v>
      </c>
    </row>
    <row r="16497" spans="1:2" x14ac:dyDescent="0.2">
      <c r="A16497" s="2" t="s">
        <v>35216</v>
      </c>
      <c r="B16497" s="2" t="s">
        <v>35217</v>
      </c>
    </row>
    <row r="16498" spans="1:2" x14ac:dyDescent="0.2">
      <c r="A16498" s="2" t="s">
        <v>35218</v>
      </c>
      <c r="B16498" s="2" t="s">
        <v>35219</v>
      </c>
    </row>
    <row r="16499" spans="1:2" x14ac:dyDescent="0.2">
      <c r="A16499" s="2" t="s">
        <v>35220</v>
      </c>
      <c r="B16499" s="2" t="s">
        <v>35221</v>
      </c>
    </row>
    <row r="16500" spans="1:2" x14ac:dyDescent="0.2">
      <c r="A16500" s="2" t="s">
        <v>35222</v>
      </c>
      <c r="B16500" s="2" t="s">
        <v>35223</v>
      </c>
    </row>
    <row r="16501" spans="1:2" x14ac:dyDescent="0.2">
      <c r="A16501" s="2" t="s">
        <v>35224</v>
      </c>
      <c r="B16501" s="2" t="s">
        <v>35225</v>
      </c>
    </row>
    <row r="16502" spans="1:2" x14ac:dyDescent="0.2">
      <c r="A16502" s="2" t="s">
        <v>35226</v>
      </c>
      <c r="B16502" s="2" t="s">
        <v>35227</v>
      </c>
    </row>
    <row r="16503" spans="1:2" x14ac:dyDescent="0.2">
      <c r="A16503" s="2" t="s">
        <v>35228</v>
      </c>
      <c r="B16503" s="2" t="s">
        <v>35229</v>
      </c>
    </row>
    <row r="16504" spans="1:2" x14ac:dyDescent="0.2">
      <c r="A16504" s="2" t="s">
        <v>35230</v>
      </c>
      <c r="B16504" s="2" t="s">
        <v>35231</v>
      </c>
    </row>
    <row r="16505" spans="1:2" x14ac:dyDescent="0.2">
      <c r="A16505" s="2" t="s">
        <v>35232</v>
      </c>
      <c r="B16505" s="2" t="s">
        <v>35233</v>
      </c>
    </row>
    <row r="16506" spans="1:2" x14ac:dyDescent="0.2">
      <c r="A16506" s="2" t="s">
        <v>35234</v>
      </c>
      <c r="B16506" s="2" t="s">
        <v>35235</v>
      </c>
    </row>
    <row r="16507" spans="1:2" x14ac:dyDescent="0.2">
      <c r="A16507" s="2" t="s">
        <v>35236</v>
      </c>
      <c r="B16507" s="2" t="s">
        <v>35237</v>
      </c>
    </row>
    <row r="16508" spans="1:2" x14ac:dyDescent="0.2">
      <c r="A16508" s="2" t="s">
        <v>35238</v>
      </c>
      <c r="B16508" s="2" t="s">
        <v>35239</v>
      </c>
    </row>
    <row r="16509" spans="1:2" x14ac:dyDescent="0.2">
      <c r="A16509" s="2" t="s">
        <v>35240</v>
      </c>
      <c r="B16509" s="2" t="s">
        <v>35241</v>
      </c>
    </row>
    <row r="16510" spans="1:2" x14ac:dyDescent="0.2">
      <c r="A16510" s="2" t="s">
        <v>35242</v>
      </c>
      <c r="B16510" s="2" t="s">
        <v>35243</v>
      </c>
    </row>
    <row r="16511" spans="1:2" x14ac:dyDescent="0.2">
      <c r="A16511" s="2" t="s">
        <v>35244</v>
      </c>
      <c r="B16511" s="2" t="s">
        <v>35245</v>
      </c>
    </row>
    <row r="16512" spans="1:2" x14ac:dyDescent="0.2">
      <c r="A16512" s="2" t="s">
        <v>35246</v>
      </c>
      <c r="B16512" s="2" t="s">
        <v>35247</v>
      </c>
    </row>
    <row r="16513" spans="1:2" x14ac:dyDescent="0.2">
      <c r="A16513" s="2" t="s">
        <v>35248</v>
      </c>
      <c r="B16513" s="2" t="s">
        <v>35249</v>
      </c>
    </row>
    <row r="16514" spans="1:2" x14ac:dyDescent="0.2">
      <c r="A16514" s="2" t="s">
        <v>35250</v>
      </c>
      <c r="B16514" s="2" t="s">
        <v>35251</v>
      </c>
    </row>
    <row r="16515" spans="1:2" x14ac:dyDescent="0.2">
      <c r="A16515" s="2" t="s">
        <v>35252</v>
      </c>
      <c r="B16515" s="2" t="s">
        <v>35253</v>
      </c>
    </row>
    <row r="16516" spans="1:2" x14ac:dyDescent="0.2">
      <c r="A16516" s="2" t="s">
        <v>35254</v>
      </c>
      <c r="B16516" s="2" t="s">
        <v>35255</v>
      </c>
    </row>
    <row r="16517" spans="1:2" x14ac:dyDescent="0.2">
      <c r="A16517" s="2" t="s">
        <v>35256</v>
      </c>
      <c r="B16517" s="2" t="s">
        <v>35257</v>
      </c>
    </row>
    <row r="16518" spans="1:2" x14ac:dyDescent="0.2">
      <c r="A16518" s="2" t="s">
        <v>35258</v>
      </c>
      <c r="B16518" s="2" t="s">
        <v>35259</v>
      </c>
    </row>
    <row r="16519" spans="1:2" x14ac:dyDescent="0.2">
      <c r="A16519" s="2" t="s">
        <v>35260</v>
      </c>
      <c r="B16519" s="2" t="s">
        <v>35261</v>
      </c>
    </row>
    <row r="16520" spans="1:2" x14ac:dyDescent="0.2">
      <c r="A16520" s="2" t="s">
        <v>35262</v>
      </c>
      <c r="B16520" s="2" t="s">
        <v>35263</v>
      </c>
    </row>
    <row r="16521" spans="1:2" x14ac:dyDescent="0.2">
      <c r="A16521" s="2" t="s">
        <v>35264</v>
      </c>
      <c r="B16521" s="2" t="s">
        <v>35265</v>
      </c>
    </row>
    <row r="16522" spans="1:2" x14ac:dyDescent="0.2">
      <c r="A16522" s="2" t="s">
        <v>35266</v>
      </c>
      <c r="B16522" s="2" t="s">
        <v>35267</v>
      </c>
    </row>
    <row r="16523" spans="1:2" x14ac:dyDescent="0.2">
      <c r="A16523" s="2" t="s">
        <v>35268</v>
      </c>
      <c r="B16523" s="2" t="s">
        <v>35269</v>
      </c>
    </row>
    <row r="16524" spans="1:2" x14ac:dyDescent="0.2">
      <c r="A16524" s="2" t="s">
        <v>35270</v>
      </c>
      <c r="B16524" s="2" t="s">
        <v>35271</v>
      </c>
    </row>
    <row r="16525" spans="1:2" x14ac:dyDescent="0.2">
      <c r="A16525" s="2" t="s">
        <v>35272</v>
      </c>
      <c r="B16525" s="2" t="s">
        <v>35273</v>
      </c>
    </row>
    <row r="16526" spans="1:2" x14ac:dyDescent="0.2">
      <c r="A16526" s="2" t="s">
        <v>35274</v>
      </c>
      <c r="B16526" s="2" t="s">
        <v>35275</v>
      </c>
    </row>
    <row r="16527" spans="1:2" x14ac:dyDescent="0.2">
      <c r="A16527" s="2" t="s">
        <v>35276</v>
      </c>
      <c r="B16527" s="2" t="s">
        <v>35277</v>
      </c>
    </row>
    <row r="16528" spans="1:2" x14ac:dyDescent="0.2">
      <c r="A16528" s="2" t="s">
        <v>35278</v>
      </c>
      <c r="B16528" s="2" t="s">
        <v>35279</v>
      </c>
    </row>
    <row r="16529" spans="1:2" x14ac:dyDescent="0.2">
      <c r="A16529" s="2" t="s">
        <v>35280</v>
      </c>
      <c r="B16529" s="2" t="s">
        <v>35281</v>
      </c>
    </row>
    <row r="16530" spans="1:2" x14ac:dyDescent="0.2">
      <c r="A16530" s="2" t="s">
        <v>35282</v>
      </c>
      <c r="B16530" s="2" t="s">
        <v>35283</v>
      </c>
    </row>
    <row r="16531" spans="1:2" x14ac:dyDescent="0.2">
      <c r="A16531" s="2" t="s">
        <v>35284</v>
      </c>
      <c r="B16531" s="2" t="s">
        <v>35285</v>
      </c>
    </row>
    <row r="16532" spans="1:2" x14ac:dyDescent="0.2">
      <c r="A16532" s="2" t="s">
        <v>35286</v>
      </c>
      <c r="B16532" s="2" t="s">
        <v>35287</v>
      </c>
    </row>
    <row r="16533" spans="1:2" x14ac:dyDescent="0.2">
      <c r="A16533" s="2" t="s">
        <v>35288</v>
      </c>
      <c r="B16533" s="2" t="s">
        <v>35289</v>
      </c>
    </row>
    <row r="16534" spans="1:2" x14ac:dyDescent="0.2">
      <c r="A16534" s="2" t="s">
        <v>35290</v>
      </c>
      <c r="B16534" s="2" t="s">
        <v>35291</v>
      </c>
    </row>
    <row r="16535" spans="1:2" x14ac:dyDescent="0.2">
      <c r="A16535" s="2" t="s">
        <v>35292</v>
      </c>
      <c r="B16535" s="2" t="s">
        <v>35293</v>
      </c>
    </row>
    <row r="16536" spans="1:2" x14ac:dyDescent="0.2">
      <c r="A16536" s="2" t="s">
        <v>35294</v>
      </c>
      <c r="B16536" s="2" t="s">
        <v>35295</v>
      </c>
    </row>
    <row r="16537" spans="1:2" x14ac:dyDescent="0.2">
      <c r="A16537" s="2" t="s">
        <v>35296</v>
      </c>
      <c r="B16537" s="2" t="s">
        <v>35297</v>
      </c>
    </row>
    <row r="16538" spans="1:2" x14ac:dyDescent="0.2">
      <c r="A16538" s="2" t="s">
        <v>35298</v>
      </c>
      <c r="B16538" s="2" t="s">
        <v>35299</v>
      </c>
    </row>
    <row r="16539" spans="1:2" x14ac:dyDescent="0.2">
      <c r="A16539" s="2" t="s">
        <v>35300</v>
      </c>
      <c r="B16539" s="2" t="s">
        <v>35301</v>
      </c>
    </row>
    <row r="16540" spans="1:2" x14ac:dyDescent="0.2">
      <c r="A16540" s="2" t="s">
        <v>35302</v>
      </c>
      <c r="B16540" s="2" t="s">
        <v>35303</v>
      </c>
    </row>
    <row r="16541" spans="1:2" x14ac:dyDescent="0.2">
      <c r="A16541" s="2" t="s">
        <v>35304</v>
      </c>
      <c r="B16541" s="2" t="s">
        <v>35305</v>
      </c>
    </row>
    <row r="16542" spans="1:2" x14ac:dyDescent="0.2">
      <c r="A16542" s="2" t="s">
        <v>35306</v>
      </c>
      <c r="B16542" s="2" t="s">
        <v>35307</v>
      </c>
    </row>
    <row r="16543" spans="1:2" x14ac:dyDescent="0.2">
      <c r="A16543" s="2" t="s">
        <v>35308</v>
      </c>
      <c r="B16543" s="2" t="s">
        <v>35309</v>
      </c>
    </row>
    <row r="16544" spans="1:2" x14ac:dyDescent="0.2">
      <c r="A16544" s="2" t="s">
        <v>35310</v>
      </c>
      <c r="B16544" s="2" t="s">
        <v>35311</v>
      </c>
    </row>
    <row r="16545" spans="1:2" x14ac:dyDescent="0.2">
      <c r="A16545" s="2" t="s">
        <v>35312</v>
      </c>
      <c r="B16545" s="2" t="s">
        <v>35313</v>
      </c>
    </row>
    <row r="16546" spans="1:2" x14ac:dyDescent="0.2">
      <c r="A16546" s="2" t="s">
        <v>35314</v>
      </c>
      <c r="B16546" s="2" t="s">
        <v>35315</v>
      </c>
    </row>
    <row r="16547" spans="1:2" x14ac:dyDescent="0.2">
      <c r="A16547" s="2" t="s">
        <v>35316</v>
      </c>
      <c r="B16547" s="2" t="s">
        <v>35317</v>
      </c>
    </row>
    <row r="16548" spans="1:2" x14ac:dyDescent="0.2">
      <c r="A16548" s="2" t="s">
        <v>35318</v>
      </c>
      <c r="B16548" s="2" t="s">
        <v>35319</v>
      </c>
    </row>
    <row r="16549" spans="1:2" x14ac:dyDescent="0.2">
      <c r="A16549" s="2" t="s">
        <v>35320</v>
      </c>
      <c r="B16549" s="2" t="s">
        <v>35321</v>
      </c>
    </row>
    <row r="16550" spans="1:2" x14ac:dyDescent="0.2">
      <c r="A16550" s="2" t="s">
        <v>35322</v>
      </c>
      <c r="B16550" s="2" t="s">
        <v>35323</v>
      </c>
    </row>
    <row r="16551" spans="1:2" x14ac:dyDescent="0.2">
      <c r="A16551" s="2" t="s">
        <v>35324</v>
      </c>
      <c r="B16551" s="2" t="s">
        <v>35325</v>
      </c>
    </row>
    <row r="16552" spans="1:2" x14ac:dyDescent="0.2">
      <c r="A16552" s="2" t="s">
        <v>35326</v>
      </c>
      <c r="B16552" s="2" t="s">
        <v>35327</v>
      </c>
    </row>
    <row r="16553" spans="1:2" x14ac:dyDescent="0.2">
      <c r="A16553" s="2" t="s">
        <v>35328</v>
      </c>
      <c r="B16553" s="2" t="s">
        <v>35329</v>
      </c>
    </row>
    <row r="16554" spans="1:2" x14ac:dyDescent="0.2">
      <c r="A16554" s="2" t="s">
        <v>35330</v>
      </c>
      <c r="B16554" s="2" t="s">
        <v>35331</v>
      </c>
    </row>
    <row r="16555" spans="1:2" x14ac:dyDescent="0.2">
      <c r="A16555" s="2" t="s">
        <v>35332</v>
      </c>
      <c r="B16555" s="2" t="s">
        <v>35333</v>
      </c>
    </row>
    <row r="16556" spans="1:2" x14ac:dyDescent="0.2">
      <c r="A16556" s="2" t="s">
        <v>35334</v>
      </c>
      <c r="B16556" s="2" t="s">
        <v>35335</v>
      </c>
    </row>
    <row r="16557" spans="1:2" x14ac:dyDescent="0.2">
      <c r="A16557" s="2" t="s">
        <v>35336</v>
      </c>
      <c r="B16557" s="2" t="s">
        <v>35337</v>
      </c>
    </row>
    <row r="16558" spans="1:2" x14ac:dyDescent="0.2">
      <c r="A16558" s="2" t="s">
        <v>35338</v>
      </c>
      <c r="B16558" s="2" t="s">
        <v>35339</v>
      </c>
    </row>
    <row r="16559" spans="1:2" x14ac:dyDescent="0.2">
      <c r="A16559" s="2" t="s">
        <v>35340</v>
      </c>
      <c r="B16559" s="2" t="s">
        <v>35341</v>
      </c>
    </row>
    <row r="16560" spans="1:2" x14ac:dyDescent="0.2">
      <c r="A16560" s="2" t="s">
        <v>35342</v>
      </c>
      <c r="B16560" s="2" t="s">
        <v>35343</v>
      </c>
    </row>
    <row r="16561" spans="1:2" x14ac:dyDescent="0.2">
      <c r="A16561" s="2" t="s">
        <v>35344</v>
      </c>
      <c r="B16561" s="2" t="s">
        <v>35345</v>
      </c>
    </row>
    <row r="16562" spans="1:2" x14ac:dyDescent="0.2">
      <c r="A16562" s="2" t="s">
        <v>35346</v>
      </c>
      <c r="B16562" s="2" t="s">
        <v>35347</v>
      </c>
    </row>
    <row r="16563" spans="1:2" x14ac:dyDescent="0.2">
      <c r="A16563" s="2" t="s">
        <v>35348</v>
      </c>
      <c r="B16563" s="2" t="s">
        <v>35349</v>
      </c>
    </row>
    <row r="16564" spans="1:2" x14ac:dyDescent="0.2">
      <c r="A16564" s="2" t="s">
        <v>35350</v>
      </c>
      <c r="B16564" s="2" t="s">
        <v>35351</v>
      </c>
    </row>
    <row r="16565" spans="1:2" x14ac:dyDescent="0.2">
      <c r="A16565" s="2" t="s">
        <v>35352</v>
      </c>
      <c r="B16565" s="2" t="s">
        <v>35353</v>
      </c>
    </row>
    <row r="16566" spans="1:2" x14ac:dyDescent="0.2">
      <c r="A16566" s="2" t="s">
        <v>35354</v>
      </c>
      <c r="B16566" s="2" t="s">
        <v>35355</v>
      </c>
    </row>
    <row r="16567" spans="1:2" x14ac:dyDescent="0.2">
      <c r="A16567" s="2" t="s">
        <v>35356</v>
      </c>
      <c r="B16567" s="2" t="s">
        <v>35357</v>
      </c>
    </row>
    <row r="16568" spans="1:2" x14ac:dyDescent="0.2">
      <c r="A16568" s="2" t="s">
        <v>35358</v>
      </c>
      <c r="B16568" s="2" t="s">
        <v>35359</v>
      </c>
    </row>
    <row r="16569" spans="1:2" x14ac:dyDescent="0.2">
      <c r="A16569" s="2" t="s">
        <v>35360</v>
      </c>
      <c r="B16569" s="2" t="s">
        <v>35361</v>
      </c>
    </row>
    <row r="16570" spans="1:2" x14ac:dyDescent="0.2">
      <c r="A16570" s="2" t="s">
        <v>35362</v>
      </c>
      <c r="B16570" s="2" t="s">
        <v>35363</v>
      </c>
    </row>
    <row r="16571" spans="1:2" x14ac:dyDescent="0.2">
      <c r="A16571" s="2" t="s">
        <v>35364</v>
      </c>
      <c r="B16571" s="2" t="s">
        <v>35365</v>
      </c>
    </row>
    <row r="16572" spans="1:2" x14ac:dyDescent="0.2">
      <c r="A16572" s="2" t="s">
        <v>35366</v>
      </c>
      <c r="B16572" s="2" t="s">
        <v>35367</v>
      </c>
    </row>
    <row r="16573" spans="1:2" x14ac:dyDescent="0.2">
      <c r="A16573" s="2" t="s">
        <v>35368</v>
      </c>
      <c r="B16573" s="2" t="s">
        <v>35369</v>
      </c>
    </row>
    <row r="16574" spans="1:2" x14ac:dyDescent="0.2">
      <c r="A16574" s="2" t="s">
        <v>35370</v>
      </c>
      <c r="B16574" s="2" t="s">
        <v>35371</v>
      </c>
    </row>
    <row r="16575" spans="1:2" x14ac:dyDescent="0.2">
      <c r="A16575" s="2" t="s">
        <v>35372</v>
      </c>
      <c r="B16575" s="2" t="s">
        <v>35373</v>
      </c>
    </row>
    <row r="16576" spans="1:2" x14ac:dyDescent="0.2">
      <c r="A16576" s="2" t="s">
        <v>35374</v>
      </c>
      <c r="B16576" s="2" t="s">
        <v>35375</v>
      </c>
    </row>
    <row r="16577" spans="1:2" x14ac:dyDescent="0.2">
      <c r="A16577" s="2" t="s">
        <v>35376</v>
      </c>
      <c r="B16577" s="2" t="s">
        <v>35377</v>
      </c>
    </row>
    <row r="16578" spans="1:2" x14ac:dyDescent="0.2">
      <c r="A16578" s="2" t="s">
        <v>35378</v>
      </c>
      <c r="B16578" s="2" t="s">
        <v>35379</v>
      </c>
    </row>
    <row r="16579" spans="1:2" x14ac:dyDescent="0.2">
      <c r="A16579" s="2" t="s">
        <v>35380</v>
      </c>
      <c r="B16579" s="2" t="s">
        <v>35381</v>
      </c>
    </row>
    <row r="16580" spans="1:2" x14ac:dyDescent="0.2">
      <c r="A16580" s="2" t="s">
        <v>35382</v>
      </c>
      <c r="B16580" s="2" t="s">
        <v>35383</v>
      </c>
    </row>
    <row r="16581" spans="1:2" x14ac:dyDescent="0.2">
      <c r="A16581" s="2" t="s">
        <v>35384</v>
      </c>
      <c r="B16581" s="2" t="s">
        <v>35385</v>
      </c>
    </row>
    <row r="16582" spans="1:2" x14ac:dyDescent="0.2">
      <c r="A16582" s="2" t="s">
        <v>35386</v>
      </c>
      <c r="B16582" s="2" t="s">
        <v>35387</v>
      </c>
    </row>
    <row r="16583" spans="1:2" x14ac:dyDescent="0.2">
      <c r="A16583" s="2" t="s">
        <v>35388</v>
      </c>
      <c r="B16583" s="2" t="s">
        <v>35389</v>
      </c>
    </row>
    <row r="16584" spans="1:2" x14ac:dyDescent="0.2">
      <c r="A16584" s="2" t="s">
        <v>35390</v>
      </c>
      <c r="B16584" s="2" t="s">
        <v>35391</v>
      </c>
    </row>
    <row r="16585" spans="1:2" x14ac:dyDescent="0.2">
      <c r="A16585" s="2" t="s">
        <v>35392</v>
      </c>
      <c r="B16585" s="2" t="s">
        <v>35393</v>
      </c>
    </row>
    <row r="16586" spans="1:2" x14ac:dyDescent="0.2">
      <c r="A16586" s="2" t="s">
        <v>35394</v>
      </c>
      <c r="B16586" s="2" t="s">
        <v>35395</v>
      </c>
    </row>
    <row r="16587" spans="1:2" x14ac:dyDescent="0.2">
      <c r="A16587" s="2" t="s">
        <v>35396</v>
      </c>
      <c r="B16587" s="2" t="s">
        <v>35397</v>
      </c>
    </row>
    <row r="16588" spans="1:2" x14ac:dyDescent="0.2">
      <c r="A16588" s="2" t="s">
        <v>35398</v>
      </c>
      <c r="B16588" s="2" t="s">
        <v>35399</v>
      </c>
    </row>
    <row r="16589" spans="1:2" x14ac:dyDescent="0.2">
      <c r="A16589" s="2" t="s">
        <v>35400</v>
      </c>
      <c r="B16589" s="2" t="s">
        <v>35401</v>
      </c>
    </row>
    <row r="16590" spans="1:2" x14ac:dyDescent="0.2">
      <c r="A16590" s="2" t="s">
        <v>35402</v>
      </c>
      <c r="B16590" s="2" t="s">
        <v>35403</v>
      </c>
    </row>
    <row r="16591" spans="1:2" x14ac:dyDescent="0.2">
      <c r="A16591" s="2" t="s">
        <v>35404</v>
      </c>
      <c r="B16591" s="2" t="s">
        <v>35405</v>
      </c>
    </row>
    <row r="16592" spans="1:2" x14ac:dyDescent="0.2">
      <c r="A16592" s="2" t="s">
        <v>35406</v>
      </c>
      <c r="B16592" s="2" t="s">
        <v>35407</v>
      </c>
    </row>
    <row r="16593" spans="1:2" x14ac:dyDescent="0.2">
      <c r="A16593" s="2" t="s">
        <v>35408</v>
      </c>
      <c r="B16593" s="2" t="s">
        <v>35409</v>
      </c>
    </row>
    <row r="16594" spans="1:2" x14ac:dyDescent="0.2">
      <c r="A16594" s="2" t="s">
        <v>35410</v>
      </c>
      <c r="B16594" s="2" t="s">
        <v>35411</v>
      </c>
    </row>
    <row r="16595" spans="1:2" x14ac:dyDescent="0.2">
      <c r="A16595" s="2" t="s">
        <v>35412</v>
      </c>
      <c r="B16595" s="2" t="s">
        <v>35413</v>
      </c>
    </row>
    <row r="16596" spans="1:2" x14ac:dyDescent="0.2">
      <c r="A16596" s="2" t="s">
        <v>35414</v>
      </c>
      <c r="B16596" s="2" t="s">
        <v>35415</v>
      </c>
    </row>
    <row r="16597" spans="1:2" x14ac:dyDescent="0.2">
      <c r="A16597" s="2" t="s">
        <v>35416</v>
      </c>
      <c r="B16597" s="2" t="s">
        <v>35417</v>
      </c>
    </row>
    <row r="16598" spans="1:2" x14ac:dyDescent="0.2">
      <c r="A16598" s="2" t="s">
        <v>35418</v>
      </c>
      <c r="B16598" s="2" t="s">
        <v>35419</v>
      </c>
    </row>
    <row r="16599" spans="1:2" x14ac:dyDescent="0.2">
      <c r="A16599" s="2" t="s">
        <v>35420</v>
      </c>
      <c r="B16599" s="2" t="s">
        <v>35421</v>
      </c>
    </row>
    <row r="16600" spans="1:2" x14ac:dyDescent="0.2">
      <c r="A16600" s="2" t="s">
        <v>35422</v>
      </c>
      <c r="B16600" s="2" t="s">
        <v>35423</v>
      </c>
    </row>
    <row r="16601" spans="1:2" x14ac:dyDescent="0.2">
      <c r="A16601" s="2" t="s">
        <v>35424</v>
      </c>
      <c r="B16601" s="2" t="s">
        <v>35425</v>
      </c>
    </row>
    <row r="16602" spans="1:2" x14ac:dyDescent="0.2">
      <c r="A16602" s="2" t="s">
        <v>35426</v>
      </c>
      <c r="B16602" s="2" t="s">
        <v>35427</v>
      </c>
    </row>
    <row r="16603" spans="1:2" x14ac:dyDescent="0.2">
      <c r="A16603" s="2" t="s">
        <v>35428</v>
      </c>
      <c r="B16603" s="2" t="s">
        <v>35429</v>
      </c>
    </row>
    <row r="16604" spans="1:2" x14ac:dyDescent="0.2">
      <c r="A16604" s="2" t="s">
        <v>35430</v>
      </c>
      <c r="B16604" s="2" t="s">
        <v>35431</v>
      </c>
    </row>
    <row r="16605" spans="1:2" x14ac:dyDescent="0.2">
      <c r="A16605" s="2" t="s">
        <v>35432</v>
      </c>
      <c r="B16605" s="2" t="s">
        <v>35433</v>
      </c>
    </row>
    <row r="16606" spans="1:2" x14ac:dyDescent="0.2">
      <c r="A16606" s="2" t="s">
        <v>35434</v>
      </c>
      <c r="B16606" s="2" t="s">
        <v>35435</v>
      </c>
    </row>
    <row r="16607" spans="1:2" x14ac:dyDescent="0.2">
      <c r="A16607" s="2" t="s">
        <v>35436</v>
      </c>
      <c r="B16607" s="2" t="s">
        <v>35437</v>
      </c>
    </row>
    <row r="16608" spans="1:2" x14ac:dyDescent="0.2">
      <c r="A16608" s="2" t="s">
        <v>35438</v>
      </c>
      <c r="B16608" s="2" t="s">
        <v>35439</v>
      </c>
    </row>
    <row r="16609" spans="1:2" x14ac:dyDescent="0.2">
      <c r="A16609" s="2" t="s">
        <v>35440</v>
      </c>
      <c r="B16609" s="2" t="s">
        <v>35441</v>
      </c>
    </row>
    <row r="16610" spans="1:2" x14ac:dyDescent="0.2">
      <c r="A16610" s="2" t="s">
        <v>35442</v>
      </c>
      <c r="B16610" s="2" t="s">
        <v>35443</v>
      </c>
    </row>
    <row r="16611" spans="1:2" x14ac:dyDescent="0.2">
      <c r="A16611" s="2" t="s">
        <v>35444</v>
      </c>
      <c r="B16611" s="2" t="s">
        <v>35445</v>
      </c>
    </row>
    <row r="16612" spans="1:2" x14ac:dyDescent="0.2">
      <c r="A16612" s="2" t="s">
        <v>35446</v>
      </c>
      <c r="B16612" s="2" t="s">
        <v>35447</v>
      </c>
    </row>
    <row r="16613" spans="1:2" x14ac:dyDescent="0.2">
      <c r="A16613" s="2" t="s">
        <v>35448</v>
      </c>
      <c r="B16613" s="2" t="s">
        <v>35449</v>
      </c>
    </row>
    <row r="16614" spans="1:2" x14ac:dyDescent="0.2">
      <c r="A16614" s="2" t="s">
        <v>35450</v>
      </c>
      <c r="B16614" s="2" t="s">
        <v>35451</v>
      </c>
    </row>
    <row r="16615" spans="1:2" x14ac:dyDescent="0.2">
      <c r="A16615" s="2" t="s">
        <v>35452</v>
      </c>
      <c r="B16615" s="2" t="s">
        <v>35453</v>
      </c>
    </row>
    <row r="16616" spans="1:2" x14ac:dyDescent="0.2">
      <c r="A16616" s="2" t="s">
        <v>35454</v>
      </c>
      <c r="B16616" s="2" t="s">
        <v>35455</v>
      </c>
    </row>
    <row r="16617" spans="1:2" x14ac:dyDescent="0.2">
      <c r="A16617" s="2" t="s">
        <v>35456</v>
      </c>
      <c r="B16617" s="2" t="s">
        <v>35457</v>
      </c>
    </row>
    <row r="16618" spans="1:2" x14ac:dyDescent="0.2">
      <c r="A16618" s="2" t="s">
        <v>35458</v>
      </c>
      <c r="B16618" s="2" t="s">
        <v>35459</v>
      </c>
    </row>
    <row r="16619" spans="1:2" x14ac:dyDescent="0.2">
      <c r="A16619" s="2" t="s">
        <v>35460</v>
      </c>
      <c r="B16619" s="2" t="s">
        <v>35461</v>
      </c>
    </row>
    <row r="16620" spans="1:2" x14ac:dyDescent="0.2">
      <c r="A16620" s="2" t="s">
        <v>35462</v>
      </c>
      <c r="B16620" s="2" t="s">
        <v>35463</v>
      </c>
    </row>
    <row r="16621" spans="1:2" x14ac:dyDescent="0.2">
      <c r="A16621" s="2" t="s">
        <v>35464</v>
      </c>
      <c r="B16621" s="2" t="s">
        <v>35465</v>
      </c>
    </row>
    <row r="16622" spans="1:2" x14ac:dyDescent="0.2">
      <c r="A16622" s="2" t="s">
        <v>35466</v>
      </c>
      <c r="B16622" s="2" t="s">
        <v>35467</v>
      </c>
    </row>
    <row r="16623" spans="1:2" x14ac:dyDescent="0.2">
      <c r="A16623" s="2" t="s">
        <v>35468</v>
      </c>
      <c r="B16623" s="2" t="s">
        <v>35469</v>
      </c>
    </row>
    <row r="16624" spans="1:2" x14ac:dyDescent="0.2">
      <c r="A16624" s="2" t="s">
        <v>35470</v>
      </c>
      <c r="B16624" s="2" t="s">
        <v>35471</v>
      </c>
    </row>
    <row r="16625" spans="1:2" x14ac:dyDescent="0.2">
      <c r="A16625" s="2" t="s">
        <v>35472</v>
      </c>
      <c r="B16625" s="2" t="s">
        <v>35473</v>
      </c>
    </row>
    <row r="16626" spans="1:2" x14ac:dyDescent="0.2">
      <c r="A16626" s="2" t="s">
        <v>35474</v>
      </c>
      <c r="B16626" s="2" t="s">
        <v>35475</v>
      </c>
    </row>
    <row r="16627" spans="1:2" x14ac:dyDescent="0.2">
      <c r="A16627" s="2" t="s">
        <v>35476</v>
      </c>
      <c r="B16627" s="2" t="s">
        <v>35477</v>
      </c>
    </row>
    <row r="16628" spans="1:2" x14ac:dyDescent="0.2">
      <c r="A16628" s="2" t="s">
        <v>35478</v>
      </c>
      <c r="B16628" s="2" t="s">
        <v>35479</v>
      </c>
    </row>
    <row r="16629" spans="1:2" x14ac:dyDescent="0.2">
      <c r="A16629" s="2" t="s">
        <v>35480</v>
      </c>
      <c r="B16629" s="2" t="s">
        <v>35481</v>
      </c>
    </row>
    <row r="16630" spans="1:2" x14ac:dyDescent="0.2">
      <c r="A16630" s="2" t="s">
        <v>35482</v>
      </c>
      <c r="B16630" s="2" t="s">
        <v>35483</v>
      </c>
    </row>
    <row r="16631" spans="1:2" x14ac:dyDescent="0.2">
      <c r="A16631" s="2" t="s">
        <v>35484</v>
      </c>
      <c r="B16631" s="2" t="s">
        <v>35485</v>
      </c>
    </row>
    <row r="16632" spans="1:2" x14ac:dyDescent="0.2">
      <c r="A16632" s="2" t="s">
        <v>35486</v>
      </c>
      <c r="B16632" s="2" t="s">
        <v>35487</v>
      </c>
    </row>
    <row r="16633" spans="1:2" x14ac:dyDescent="0.2">
      <c r="A16633" s="2" t="s">
        <v>35488</v>
      </c>
      <c r="B16633" s="2" t="s">
        <v>35489</v>
      </c>
    </row>
    <row r="16634" spans="1:2" x14ac:dyDescent="0.2">
      <c r="A16634" s="2" t="s">
        <v>35490</v>
      </c>
      <c r="B16634" s="2" t="s">
        <v>35491</v>
      </c>
    </row>
    <row r="16635" spans="1:2" x14ac:dyDescent="0.2">
      <c r="A16635" s="2" t="s">
        <v>35492</v>
      </c>
      <c r="B16635" s="2" t="s">
        <v>35493</v>
      </c>
    </row>
    <row r="16636" spans="1:2" x14ac:dyDescent="0.2">
      <c r="A16636" s="2" t="s">
        <v>35494</v>
      </c>
      <c r="B16636" s="2" t="s">
        <v>35495</v>
      </c>
    </row>
    <row r="16637" spans="1:2" x14ac:dyDescent="0.2">
      <c r="A16637" s="2" t="s">
        <v>35496</v>
      </c>
      <c r="B16637" s="2" t="s">
        <v>35497</v>
      </c>
    </row>
    <row r="16638" spans="1:2" x14ac:dyDescent="0.2">
      <c r="A16638" s="2" t="s">
        <v>35498</v>
      </c>
      <c r="B16638" s="2" t="s">
        <v>35499</v>
      </c>
    </row>
    <row r="16639" spans="1:2" x14ac:dyDescent="0.2">
      <c r="A16639" s="2" t="s">
        <v>35500</v>
      </c>
      <c r="B16639" s="2" t="s">
        <v>35501</v>
      </c>
    </row>
    <row r="16640" spans="1:2" x14ac:dyDescent="0.2">
      <c r="A16640" s="2" t="s">
        <v>35502</v>
      </c>
      <c r="B16640" s="2" t="s">
        <v>35503</v>
      </c>
    </row>
    <row r="16641" spans="1:2" x14ac:dyDescent="0.2">
      <c r="A16641" s="2" t="s">
        <v>35504</v>
      </c>
      <c r="B16641" s="2" t="s">
        <v>35505</v>
      </c>
    </row>
    <row r="16642" spans="1:2" x14ac:dyDescent="0.2">
      <c r="A16642" s="2" t="s">
        <v>35506</v>
      </c>
      <c r="B16642" s="2" t="s">
        <v>35507</v>
      </c>
    </row>
    <row r="16643" spans="1:2" x14ac:dyDescent="0.2">
      <c r="A16643" s="2" t="s">
        <v>35508</v>
      </c>
      <c r="B16643" s="2" t="s">
        <v>35509</v>
      </c>
    </row>
    <row r="16644" spans="1:2" x14ac:dyDescent="0.2">
      <c r="A16644" s="2" t="s">
        <v>35510</v>
      </c>
      <c r="B16644" s="2" t="s">
        <v>35511</v>
      </c>
    </row>
    <row r="16645" spans="1:2" x14ac:dyDescent="0.2">
      <c r="A16645" s="2" t="s">
        <v>35512</v>
      </c>
      <c r="B16645" s="2" t="s">
        <v>35513</v>
      </c>
    </row>
    <row r="16646" spans="1:2" x14ac:dyDescent="0.2">
      <c r="A16646" s="2" t="s">
        <v>35514</v>
      </c>
      <c r="B16646" s="2" t="s">
        <v>35515</v>
      </c>
    </row>
    <row r="16647" spans="1:2" x14ac:dyDescent="0.2">
      <c r="A16647" s="2" t="s">
        <v>35516</v>
      </c>
      <c r="B16647" s="2" t="s">
        <v>35517</v>
      </c>
    </row>
    <row r="16648" spans="1:2" x14ac:dyDescent="0.2">
      <c r="A16648" s="2" t="s">
        <v>35518</v>
      </c>
      <c r="B16648" s="2" t="s">
        <v>35519</v>
      </c>
    </row>
    <row r="16649" spans="1:2" x14ac:dyDescent="0.2">
      <c r="A16649" s="2" t="s">
        <v>35520</v>
      </c>
      <c r="B16649" s="2" t="s">
        <v>35521</v>
      </c>
    </row>
    <row r="16650" spans="1:2" x14ac:dyDescent="0.2">
      <c r="A16650" s="2" t="s">
        <v>35522</v>
      </c>
      <c r="B16650" s="2" t="s">
        <v>35523</v>
      </c>
    </row>
    <row r="16651" spans="1:2" x14ac:dyDescent="0.2">
      <c r="A16651" s="2" t="s">
        <v>35524</v>
      </c>
      <c r="B16651" s="2" t="s">
        <v>35525</v>
      </c>
    </row>
    <row r="16652" spans="1:2" x14ac:dyDescent="0.2">
      <c r="A16652" s="2" t="s">
        <v>35526</v>
      </c>
      <c r="B16652" s="2" t="s">
        <v>35527</v>
      </c>
    </row>
    <row r="16653" spans="1:2" x14ac:dyDescent="0.2">
      <c r="A16653" s="2" t="s">
        <v>35528</v>
      </c>
      <c r="B16653" s="2" t="s">
        <v>35529</v>
      </c>
    </row>
    <row r="16654" spans="1:2" x14ac:dyDescent="0.2">
      <c r="A16654" s="2" t="s">
        <v>35530</v>
      </c>
      <c r="B16654" s="2" t="s">
        <v>35531</v>
      </c>
    </row>
    <row r="16655" spans="1:2" x14ac:dyDescent="0.2">
      <c r="A16655" s="2" t="s">
        <v>35532</v>
      </c>
      <c r="B16655" s="2" t="s">
        <v>35533</v>
      </c>
    </row>
    <row r="16656" spans="1:2" x14ac:dyDescent="0.2">
      <c r="A16656" s="2" t="s">
        <v>35534</v>
      </c>
      <c r="B16656" s="2" t="s">
        <v>35535</v>
      </c>
    </row>
    <row r="16657" spans="1:2" x14ac:dyDescent="0.2">
      <c r="A16657" s="2" t="s">
        <v>35536</v>
      </c>
      <c r="B16657" s="2" t="s">
        <v>35537</v>
      </c>
    </row>
    <row r="16658" spans="1:2" x14ac:dyDescent="0.2">
      <c r="A16658" s="2" t="s">
        <v>35538</v>
      </c>
      <c r="B16658" s="2" t="s">
        <v>35539</v>
      </c>
    </row>
    <row r="16659" spans="1:2" x14ac:dyDescent="0.2">
      <c r="A16659" s="2" t="s">
        <v>35540</v>
      </c>
      <c r="B16659" s="2" t="s">
        <v>35541</v>
      </c>
    </row>
    <row r="16660" spans="1:2" x14ac:dyDescent="0.2">
      <c r="A16660" s="2" t="s">
        <v>35542</v>
      </c>
      <c r="B16660" s="2" t="s">
        <v>35543</v>
      </c>
    </row>
    <row r="16661" spans="1:2" x14ac:dyDescent="0.2">
      <c r="A16661" s="2" t="s">
        <v>35544</v>
      </c>
      <c r="B16661" s="2" t="s">
        <v>35545</v>
      </c>
    </row>
    <row r="16662" spans="1:2" x14ac:dyDescent="0.2">
      <c r="A16662" s="2" t="s">
        <v>35546</v>
      </c>
      <c r="B16662" s="2" t="s">
        <v>35547</v>
      </c>
    </row>
    <row r="16663" spans="1:2" x14ac:dyDescent="0.2">
      <c r="A16663" s="2" t="s">
        <v>35548</v>
      </c>
      <c r="B16663" s="2" t="s">
        <v>35549</v>
      </c>
    </row>
    <row r="16664" spans="1:2" x14ac:dyDescent="0.2">
      <c r="A16664" s="2" t="s">
        <v>35550</v>
      </c>
      <c r="B16664" s="2" t="s">
        <v>35551</v>
      </c>
    </row>
    <row r="16665" spans="1:2" x14ac:dyDescent="0.2">
      <c r="A16665" s="2" t="s">
        <v>35552</v>
      </c>
      <c r="B16665" s="2" t="s">
        <v>35553</v>
      </c>
    </row>
    <row r="16666" spans="1:2" x14ac:dyDescent="0.2">
      <c r="A16666" s="2" t="s">
        <v>35554</v>
      </c>
      <c r="B16666" s="2" t="s">
        <v>35555</v>
      </c>
    </row>
    <row r="16667" spans="1:2" x14ac:dyDescent="0.2">
      <c r="A16667" s="2" t="s">
        <v>35556</v>
      </c>
      <c r="B16667" s="2" t="s">
        <v>35557</v>
      </c>
    </row>
    <row r="16668" spans="1:2" x14ac:dyDescent="0.2">
      <c r="A16668" s="2" t="s">
        <v>35558</v>
      </c>
      <c r="B16668" s="2" t="s">
        <v>35559</v>
      </c>
    </row>
    <row r="16669" spans="1:2" x14ac:dyDescent="0.2">
      <c r="A16669" s="2" t="s">
        <v>35560</v>
      </c>
      <c r="B16669" s="2" t="s">
        <v>35561</v>
      </c>
    </row>
    <row r="16670" spans="1:2" x14ac:dyDescent="0.2">
      <c r="A16670" s="2" t="s">
        <v>35562</v>
      </c>
      <c r="B16670" s="2" t="s">
        <v>35563</v>
      </c>
    </row>
    <row r="16671" spans="1:2" x14ac:dyDescent="0.2">
      <c r="A16671" s="2" t="s">
        <v>35564</v>
      </c>
      <c r="B16671" s="2" t="s">
        <v>35565</v>
      </c>
    </row>
    <row r="16672" spans="1:2" x14ac:dyDescent="0.2">
      <c r="A16672" s="2" t="s">
        <v>35566</v>
      </c>
      <c r="B16672" s="2" t="s">
        <v>35567</v>
      </c>
    </row>
    <row r="16673" spans="1:2" x14ac:dyDescent="0.2">
      <c r="A16673" s="2" t="s">
        <v>35568</v>
      </c>
      <c r="B16673" s="2" t="s">
        <v>35569</v>
      </c>
    </row>
    <row r="16674" spans="1:2" x14ac:dyDescent="0.2">
      <c r="A16674" s="2" t="s">
        <v>35570</v>
      </c>
      <c r="B16674" s="2" t="s">
        <v>35571</v>
      </c>
    </row>
    <row r="16675" spans="1:2" x14ac:dyDescent="0.2">
      <c r="A16675" s="2" t="s">
        <v>35572</v>
      </c>
      <c r="B16675" s="2" t="s">
        <v>35573</v>
      </c>
    </row>
    <row r="16676" spans="1:2" x14ac:dyDescent="0.2">
      <c r="A16676" s="2" t="s">
        <v>35574</v>
      </c>
      <c r="B16676" s="2" t="s">
        <v>35575</v>
      </c>
    </row>
    <row r="16677" spans="1:2" x14ac:dyDescent="0.2">
      <c r="A16677" s="2" t="s">
        <v>35576</v>
      </c>
      <c r="B16677" s="2" t="s">
        <v>35577</v>
      </c>
    </row>
    <row r="16678" spans="1:2" x14ac:dyDescent="0.2">
      <c r="A16678" s="2" t="s">
        <v>35578</v>
      </c>
      <c r="B16678" s="2" t="s">
        <v>35579</v>
      </c>
    </row>
    <row r="16679" spans="1:2" x14ac:dyDescent="0.2">
      <c r="A16679" s="2" t="s">
        <v>35580</v>
      </c>
      <c r="B16679" s="2" t="s">
        <v>35581</v>
      </c>
    </row>
    <row r="16680" spans="1:2" x14ac:dyDescent="0.2">
      <c r="A16680" s="2" t="s">
        <v>35582</v>
      </c>
      <c r="B16680" s="2" t="s">
        <v>35583</v>
      </c>
    </row>
    <row r="16681" spans="1:2" x14ac:dyDescent="0.2">
      <c r="A16681" s="2" t="s">
        <v>35584</v>
      </c>
      <c r="B16681" s="2" t="s">
        <v>35585</v>
      </c>
    </row>
    <row r="16682" spans="1:2" x14ac:dyDescent="0.2">
      <c r="A16682" s="2" t="s">
        <v>35586</v>
      </c>
      <c r="B16682" s="2" t="s">
        <v>35587</v>
      </c>
    </row>
    <row r="16683" spans="1:2" x14ac:dyDescent="0.2">
      <c r="A16683" s="2" t="s">
        <v>35588</v>
      </c>
      <c r="B16683" s="2" t="s">
        <v>35589</v>
      </c>
    </row>
    <row r="16684" spans="1:2" x14ac:dyDescent="0.2">
      <c r="A16684" s="2" t="s">
        <v>35590</v>
      </c>
      <c r="B16684" s="2" t="s">
        <v>35591</v>
      </c>
    </row>
    <row r="16685" spans="1:2" x14ac:dyDescent="0.2">
      <c r="A16685" s="2" t="s">
        <v>35592</v>
      </c>
      <c r="B16685" s="2" t="s">
        <v>35593</v>
      </c>
    </row>
    <row r="16686" spans="1:2" x14ac:dyDescent="0.2">
      <c r="A16686" s="2" t="s">
        <v>35594</v>
      </c>
      <c r="B16686" s="2" t="s">
        <v>35595</v>
      </c>
    </row>
    <row r="16687" spans="1:2" x14ac:dyDescent="0.2">
      <c r="A16687" s="2" t="s">
        <v>35596</v>
      </c>
      <c r="B16687" s="2" t="s">
        <v>35597</v>
      </c>
    </row>
    <row r="16688" spans="1:2" x14ac:dyDescent="0.2">
      <c r="A16688" s="2" t="s">
        <v>35598</v>
      </c>
      <c r="B16688" s="2" t="s">
        <v>35599</v>
      </c>
    </row>
    <row r="16689" spans="1:2" x14ac:dyDescent="0.2">
      <c r="A16689" s="2" t="s">
        <v>35600</v>
      </c>
      <c r="B16689" s="2" t="s">
        <v>35601</v>
      </c>
    </row>
    <row r="16690" spans="1:2" x14ac:dyDescent="0.2">
      <c r="A16690" s="2" t="s">
        <v>35602</v>
      </c>
      <c r="B16690" s="2" t="s">
        <v>35603</v>
      </c>
    </row>
    <row r="16691" spans="1:2" x14ac:dyDescent="0.2">
      <c r="A16691" s="2" t="s">
        <v>35604</v>
      </c>
      <c r="B16691" s="2" t="s">
        <v>35605</v>
      </c>
    </row>
    <row r="16692" spans="1:2" x14ac:dyDescent="0.2">
      <c r="A16692" s="2" t="s">
        <v>35606</v>
      </c>
      <c r="B16692" s="2" t="s">
        <v>35607</v>
      </c>
    </row>
    <row r="16693" spans="1:2" x14ac:dyDescent="0.2">
      <c r="A16693" s="2" t="s">
        <v>35608</v>
      </c>
      <c r="B16693" s="2" t="s">
        <v>35609</v>
      </c>
    </row>
    <row r="16694" spans="1:2" x14ac:dyDescent="0.2">
      <c r="A16694" s="2" t="s">
        <v>35610</v>
      </c>
      <c r="B16694" s="2" t="s">
        <v>35611</v>
      </c>
    </row>
    <row r="16695" spans="1:2" x14ac:dyDescent="0.2">
      <c r="A16695" s="2" t="s">
        <v>35612</v>
      </c>
      <c r="B16695" s="2" t="s">
        <v>35613</v>
      </c>
    </row>
    <row r="16696" spans="1:2" x14ac:dyDescent="0.2">
      <c r="A16696" s="2" t="s">
        <v>35614</v>
      </c>
      <c r="B16696" s="2" t="s">
        <v>35615</v>
      </c>
    </row>
    <row r="16697" spans="1:2" x14ac:dyDescent="0.2">
      <c r="A16697" s="2" t="s">
        <v>35616</v>
      </c>
      <c r="B16697" s="2" t="s">
        <v>35617</v>
      </c>
    </row>
    <row r="16698" spans="1:2" x14ac:dyDescent="0.2">
      <c r="A16698" s="2" t="s">
        <v>35618</v>
      </c>
      <c r="B16698" s="2" t="s">
        <v>35619</v>
      </c>
    </row>
    <row r="16699" spans="1:2" x14ac:dyDescent="0.2">
      <c r="A16699" s="2" t="s">
        <v>35620</v>
      </c>
      <c r="B16699" s="2" t="s">
        <v>35621</v>
      </c>
    </row>
    <row r="16700" spans="1:2" x14ac:dyDescent="0.2">
      <c r="A16700" s="2" t="s">
        <v>35622</v>
      </c>
      <c r="B16700" s="2" t="s">
        <v>35623</v>
      </c>
    </row>
    <row r="16701" spans="1:2" x14ac:dyDescent="0.2">
      <c r="A16701" s="2" t="s">
        <v>35624</v>
      </c>
      <c r="B16701" s="2" t="s">
        <v>35625</v>
      </c>
    </row>
    <row r="16702" spans="1:2" x14ac:dyDescent="0.2">
      <c r="A16702" s="2" t="s">
        <v>35626</v>
      </c>
      <c r="B16702" s="2" t="s">
        <v>35627</v>
      </c>
    </row>
    <row r="16703" spans="1:2" x14ac:dyDescent="0.2">
      <c r="A16703" s="2" t="s">
        <v>35628</v>
      </c>
      <c r="B16703" s="2" t="s">
        <v>34933</v>
      </c>
    </row>
    <row r="16704" spans="1:2" x14ac:dyDescent="0.2">
      <c r="A16704" s="2" t="s">
        <v>35629</v>
      </c>
      <c r="B16704" s="2" t="s">
        <v>35630</v>
      </c>
    </row>
    <row r="16705" spans="1:2" x14ac:dyDescent="0.2">
      <c r="A16705" s="2" t="s">
        <v>35631</v>
      </c>
      <c r="B16705" s="2" t="s">
        <v>35632</v>
      </c>
    </row>
    <row r="16706" spans="1:2" x14ac:dyDescent="0.2">
      <c r="A16706" s="2" t="s">
        <v>35633</v>
      </c>
      <c r="B16706" s="2" t="s">
        <v>35634</v>
      </c>
    </row>
    <row r="16707" spans="1:2" x14ac:dyDescent="0.2">
      <c r="A16707" s="2" t="s">
        <v>35635</v>
      </c>
      <c r="B16707" s="2" t="s">
        <v>35636</v>
      </c>
    </row>
    <row r="16708" spans="1:2" x14ac:dyDescent="0.2">
      <c r="A16708" s="2" t="s">
        <v>35637</v>
      </c>
      <c r="B16708" s="2" t="s">
        <v>35638</v>
      </c>
    </row>
    <row r="16709" spans="1:2" x14ac:dyDescent="0.2">
      <c r="A16709" s="2" t="s">
        <v>35639</v>
      </c>
      <c r="B16709" s="2" t="s">
        <v>35640</v>
      </c>
    </row>
    <row r="16710" spans="1:2" x14ac:dyDescent="0.2">
      <c r="A16710" s="2" t="s">
        <v>35641</v>
      </c>
      <c r="B16710" s="2" t="s">
        <v>35642</v>
      </c>
    </row>
    <row r="16711" spans="1:2" x14ac:dyDescent="0.2">
      <c r="A16711" s="2" t="s">
        <v>35643</v>
      </c>
      <c r="B16711" s="2" t="s">
        <v>35644</v>
      </c>
    </row>
    <row r="16712" spans="1:2" x14ac:dyDescent="0.2">
      <c r="A16712" s="2" t="s">
        <v>35645</v>
      </c>
      <c r="B16712" s="2" t="s">
        <v>35646</v>
      </c>
    </row>
    <row r="16713" spans="1:2" x14ac:dyDescent="0.2">
      <c r="A16713" s="2" t="s">
        <v>35647</v>
      </c>
      <c r="B16713" s="2" t="s">
        <v>35648</v>
      </c>
    </row>
    <row r="16714" spans="1:2" x14ac:dyDescent="0.2">
      <c r="A16714" s="2" t="s">
        <v>35649</v>
      </c>
      <c r="B16714" s="2" t="s">
        <v>35650</v>
      </c>
    </row>
    <row r="16715" spans="1:2" x14ac:dyDescent="0.2">
      <c r="A16715" s="2" t="s">
        <v>35651</v>
      </c>
      <c r="B16715" s="2" t="s">
        <v>35652</v>
      </c>
    </row>
    <row r="16716" spans="1:2" x14ac:dyDescent="0.2">
      <c r="A16716" s="2" t="s">
        <v>35653</v>
      </c>
      <c r="B16716" s="2" t="s">
        <v>35654</v>
      </c>
    </row>
    <row r="16717" spans="1:2" x14ac:dyDescent="0.2">
      <c r="A16717" s="2" t="s">
        <v>35655</v>
      </c>
      <c r="B16717" s="2" t="s">
        <v>35656</v>
      </c>
    </row>
    <row r="16718" spans="1:2" x14ac:dyDescent="0.2">
      <c r="A16718" s="2" t="s">
        <v>35657</v>
      </c>
      <c r="B16718" s="2" t="s">
        <v>35658</v>
      </c>
    </row>
    <row r="16719" spans="1:2" x14ac:dyDescent="0.2">
      <c r="A16719" s="2" t="s">
        <v>35659</v>
      </c>
      <c r="B16719" s="2" t="s">
        <v>35660</v>
      </c>
    </row>
    <row r="16720" spans="1:2" x14ac:dyDescent="0.2">
      <c r="A16720" s="2" t="s">
        <v>35661</v>
      </c>
      <c r="B16720" s="2" t="s">
        <v>35662</v>
      </c>
    </row>
    <row r="16721" spans="1:2" x14ac:dyDescent="0.2">
      <c r="A16721" s="2" t="s">
        <v>35663</v>
      </c>
      <c r="B16721" s="2" t="s">
        <v>35664</v>
      </c>
    </row>
    <row r="16722" spans="1:2" x14ac:dyDescent="0.2">
      <c r="A16722" s="2" t="s">
        <v>35665</v>
      </c>
      <c r="B16722" s="2" t="s">
        <v>35666</v>
      </c>
    </row>
    <row r="16723" spans="1:2" x14ac:dyDescent="0.2">
      <c r="A16723" s="2" t="s">
        <v>35667</v>
      </c>
      <c r="B16723" s="2" t="s">
        <v>35668</v>
      </c>
    </row>
    <row r="16724" spans="1:2" x14ac:dyDescent="0.2">
      <c r="A16724" s="2" t="s">
        <v>35669</v>
      </c>
      <c r="B16724" s="2" t="s">
        <v>35670</v>
      </c>
    </row>
    <row r="16725" spans="1:2" x14ac:dyDescent="0.2">
      <c r="A16725" s="2" t="s">
        <v>35671</v>
      </c>
      <c r="B16725" s="2" t="s">
        <v>35672</v>
      </c>
    </row>
    <row r="16726" spans="1:2" x14ac:dyDescent="0.2">
      <c r="A16726" s="2" t="s">
        <v>35673</v>
      </c>
      <c r="B16726" s="2" t="s">
        <v>35674</v>
      </c>
    </row>
    <row r="16727" spans="1:2" x14ac:dyDescent="0.2">
      <c r="A16727" s="2" t="s">
        <v>35675</v>
      </c>
      <c r="B16727" s="2" t="s">
        <v>35676</v>
      </c>
    </row>
    <row r="16728" spans="1:2" x14ac:dyDescent="0.2">
      <c r="A16728" s="2" t="s">
        <v>35677</v>
      </c>
      <c r="B16728" s="2" t="s">
        <v>35678</v>
      </c>
    </row>
    <row r="16729" spans="1:2" x14ac:dyDescent="0.2">
      <c r="A16729" s="2" t="s">
        <v>35679</v>
      </c>
      <c r="B16729" s="2" t="s">
        <v>35680</v>
      </c>
    </row>
    <row r="16730" spans="1:2" x14ac:dyDescent="0.2">
      <c r="A16730" s="2" t="s">
        <v>35681</v>
      </c>
      <c r="B16730" s="2" t="s">
        <v>35682</v>
      </c>
    </row>
    <row r="16731" spans="1:2" x14ac:dyDescent="0.2">
      <c r="A16731" s="2" t="s">
        <v>35683</v>
      </c>
      <c r="B16731" s="2" t="s">
        <v>35684</v>
      </c>
    </row>
    <row r="16732" spans="1:2" x14ac:dyDescent="0.2">
      <c r="A16732" s="2" t="s">
        <v>35685</v>
      </c>
      <c r="B16732" s="2" t="s">
        <v>35686</v>
      </c>
    </row>
    <row r="16733" spans="1:2" x14ac:dyDescent="0.2">
      <c r="A16733" s="2" t="s">
        <v>35687</v>
      </c>
      <c r="B16733" s="2" t="s">
        <v>35688</v>
      </c>
    </row>
    <row r="16734" spans="1:2" x14ac:dyDescent="0.2">
      <c r="A16734" s="2" t="s">
        <v>35689</v>
      </c>
      <c r="B16734" s="2" t="s">
        <v>35690</v>
      </c>
    </row>
    <row r="16735" spans="1:2" x14ac:dyDescent="0.2">
      <c r="A16735" s="2" t="s">
        <v>35691</v>
      </c>
      <c r="B16735" s="2" t="s">
        <v>35692</v>
      </c>
    </row>
    <row r="16736" spans="1:2" x14ac:dyDescent="0.2">
      <c r="A16736" s="2" t="s">
        <v>35693</v>
      </c>
      <c r="B16736" s="2" t="s">
        <v>35694</v>
      </c>
    </row>
    <row r="16737" spans="1:2" x14ac:dyDescent="0.2">
      <c r="A16737" s="2" t="s">
        <v>35695</v>
      </c>
      <c r="B16737" s="2" t="s">
        <v>35696</v>
      </c>
    </row>
    <row r="16738" spans="1:2" x14ac:dyDescent="0.2">
      <c r="A16738" s="2" t="s">
        <v>35697</v>
      </c>
      <c r="B16738" s="2" t="s">
        <v>35698</v>
      </c>
    </row>
    <row r="16739" spans="1:2" x14ac:dyDescent="0.2">
      <c r="A16739" s="2" t="s">
        <v>35699</v>
      </c>
      <c r="B16739" s="2" t="s">
        <v>34909</v>
      </c>
    </row>
    <row r="16740" spans="1:2" x14ac:dyDescent="0.2">
      <c r="A16740" s="2" t="s">
        <v>35700</v>
      </c>
      <c r="B16740" s="2" t="s">
        <v>35701</v>
      </c>
    </row>
    <row r="16741" spans="1:2" x14ac:dyDescent="0.2">
      <c r="A16741" s="2" t="s">
        <v>35702</v>
      </c>
      <c r="B16741" s="2" t="s">
        <v>35703</v>
      </c>
    </row>
    <row r="16742" spans="1:2" x14ac:dyDescent="0.2">
      <c r="A16742" s="2" t="s">
        <v>35704</v>
      </c>
      <c r="B16742" s="2" t="s">
        <v>35705</v>
      </c>
    </row>
    <row r="16743" spans="1:2" x14ac:dyDescent="0.2">
      <c r="A16743" s="2" t="s">
        <v>35706</v>
      </c>
      <c r="B16743" s="2" t="s">
        <v>35707</v>
      </c>
    </row>
    <row r="16744" spans="1:2" x14ac:dyDescent="0.2">
      <c r="A16744" s="2" t="s">
        <v>35708</v>
      </c>
      <c r="B16744" s="2" t="s">
        <v>35709</v>
      </c>
    </row>
    <row r="16745" spans="1:2" x14ac:dyDescent="0.2">
      <c r="A16745" s="2" t="s">
        <v>35710</v>
      </c>
      <c r="B16745" s="2" t="s">
        <v>35711</v>
      </c>
    </row>
    <row r="16746" spans="1:2" x14ac:dyDescent="0.2">
      <c r="A16746" s="2" t="s">
        <v>35712</v>
      </c>
      <c r="B16746" s="2" t="s">
        <v>35713</v>
      </c>
    </row>
    <row r="16747" spans="1:2" x14ac:dyDescent="0.2">
      <c r="A16747" s="2" t="s">
        <v>35714</v>
      </c>
      <c r="B16747" s="2" t="s">
        <v>35715</v>
      </c>
    </row>
    <row r="16748" spans="1:2" x14ac:dyDescent="0.2">
      <c r="A16748" s="2" t="s">
        <v>35716</v>
      </c>
      <c r="B16748" s="2" t="s">
        <v>35717</v>
      </c>
    </row>
    <row r="16749" spans="1:2" x14ac:dyDescent="0.2">
      <c r="A16749" s="2" t="s">
        <v>35718</v>
      </c>
      <c r="B16749" s="2" t="s">
        <v>35719</v>
      </c>
    </row>
    <row r="16750" spans="1:2" x14ac:dyDescent="0.2">
      <c r="A16750" s="2" t="s">
        <v>35720</v>
      </c>
      <c r="B16750" s="2" t="s">
        <v>35721</v>
      </c>
    </row>
    <row r="16751" spans="1:2" x14ac:dyDescent="0.2">
      <c r="A16751" s="2" t="s">
        <v>35722</v>
      </c>
      <c r="B16751" s="2" t="s">
        <v>35029</v>
      </c>
    </row>
    <row r="16752" spans="1:2" x14ac:dyDescent="0.2">
      <c r="A16752" s="2" t="s">
        <v>35723</v>
      </c>
      <c r="B16752" s="2" t="s">
        <v>35724</v>
      </c>
    </row>
    <row r="16753" spans="1:2" x14ac:dyDescent="0.2">
      <c r="A16753" s="2" t="s">
        <v>35725</v>
      </c>
      <c r="B16753" s="2" t="s">
        <v>35726</v>
      </c>
    </row>
    <row r="16754" spans="1:2" x14ac:dyDescent="0.2">
      <c r="A16754" s="2" t="s">
        <v>35727</v>
      </c>
      <c r="B16754" s="2" t="s">
        <v>35728</v>
      </c>
    </row>
    <row r="16755" spans="1:2" x14ac:dyDescent="0.2">
      <c r="A16755" s="2" t="s">
        <v>35729</v>
      </c>
      <c r="B16755" s="2" t="s">
        <v>35730</v>
      </c>
    </row>
    <row r="16756" spans="1:2" x14ac:dyDescent="0.2">
      <c r="A16756" s="2" t="s">
        <v>35731</v>
      </c>
      <c r="B16756" s="2" t="s">
        <v>35732</v>
      </c>
    </row>
    <row r="16757" spans="1:2" x14ac:dyDescent="0.2">
      <c r="A16757" s="2" t="s">
        <v>35733</v>
      </c>
      <c r="B16757" s="2" t="s">
        <v>35734</v>
      </c>
    </row>
    <row r="16758" spans="1:2" x14ac:dyDescent="0.2">
      <c r="A16758" s="2" t="s">
        <v>35735</v>
      </c>
      <c r="B16758" s="2" t="s">
        <v>35736</v>
      </c>
    </row>
    <row r="16759" spans="1:2" x14ac:dyDescent="0.2">
      <c r="A16759" s="2" t="s">
        <v>35737</v>
      </c>
      <c r="B16759" s="2" t="s">
        <v>35738</v>
      </c>
    </row>
    <row r="16760" spans="1:2" x14ac:dyDescent="0.2">
      <c r="A16760" s="2" t="s">
        <v>35739</v>
      </c>
      <c r="B16760" s="2" t="s">
        <v>35740</v>
      </c>
    </row>
    <row r="16761" spans="1:2" x14ac:dyDescent="0.2">
      <c r="A16761" s="2" t="s">
        <v>35741</v>
      </c>
      <c r="B16761" s="2" t="s">
        <v>35742</v>
      </c>
    </row>
    <row r="16762" spans="1:2" x14ac:dyDescent="0.2">
      <c r="A16762" s="2" t="s">
        <v>35743</v>
      </c>
      <c r="B16762" s="2" t="s">
        <v>35744</v>
      </c>
    </row>
    <row r="16763" spans="1:2" x14ac:dyDescent="0.2">
      <c r="A16763" s="2" t="s">
        <v>35745</v>
      </c>
      <c r="B16763" s="2" t="s">
        <v>35746</v>
      </c>
    </row>
    <row r="16764" spans="1:2" x14ac:dyDescent="0.2">
      <c r="A16764" s="2" t="s">
        <v>35747</v>
      </c>
      <c r="B16764" s="2" t="s">
        <v>35748</v>
      </c>
    </row>
    <row r="16765" spans="1:2" x14ac:dyDescent="0.2">
      <c r="A16765" s="2" t="s">
        <v>35749</v>
      </c>
      <c r="B16765" s="2" t="s">
        <v>35750</v>
      </c>
    </row>
    <row r="16766" spans="1:2" x14ac:dyDescent="0.2">
      <c r="A16766" s="2" t="s">
        <v>35751</v>
      </c>
      <c r="B16766" s="2" t="s">
        <v>35752</v>
      </c>
    </row>
    <row r="16767" spans="1:2" x14ac:dyDescent="0.2">
      <c r="A16767" s="2" t="s">
        <v>35753</v>
      </c>
      <c r="B16767" s="2" t="s">
        <v>35754</v>
      </c>
    </row>
    <row r="16768" spans="1:2" x14ac:dyDescent="0.2">
      <c r="A16768" s="2" t="s">
        <v>35755</v>
      </c>
      <c r="B16768" s="2" t="s">
        <v>35756</v>
      </c>
    </row>
    <row r="16769" spans="1:2" x14ac:dyDescent="0.2">
      <c r="A16769" s="2" t="s">
        <v>35757</v>
      </c>
      <c r="B16769" s="2" t="s">
        <v>35758</v>
      </c>
    </row>
    <row r="16770" spans="1:2" x14ac:dyDescent="0.2">
      <c r="A16770" s="2" t="s">
        <v>35759</v>
      </c>
      <c r="B16770" s="2" t="s">
        <v>35760</v>
      </c>
    </row>
    <row r="16771" spans="1:2" x14ac:dyDescent="0.2">
      <c r="A16771" s="2" t="s">
        <v>35761</v>
      </c>
      <c r="B16771" s="2" t="s">
        <v>35762</v>
      </c>
    </row>
    <row r="16772" spans="1:2" x14ac:dyDescent="0.2">
      <c r="A16772" s="2" t="s">
        <v>35763</v>
      </c>
      <c r="B16772" s="2" t="s">
        <v>35764</v>
      </c>
    </row>
    <row r="16773" spans="1:2" x14ac:dyDescent="0.2">
      <c r="A16773" s="2" t="s">
        <v>35765</v>
      </c>
      <c r="B16773" s="2" t="s">
        <v>35766</v>
      </c>
    </row>
    <row r="16774" spans="1:2" x14ac:dyDescent="0.2">
      <c r="A16774" s="2" t="s">
        <v>35767</v>
      </c>
      <c r="B16774" s="2" t="s">
        <v>35768</v>
      </c>
    </row>
    <row r="16775" spans="1:2" x14ac:dyDescent="0.2">
      <c r="A16775" s="2" t="s">
        <v>35769</v>
      </c>
      <c r="B16775" s="2" t="s">
        <v>35770</v>
      </c>
    </row>
    <row r="16776" spans="1:2" x14ac:dyDescent="0.2">
      <c r="A16776" s="2" t="s">
        <v>35771</v>
      </c>
      <c r="B16776" s="2" t="s">
        <v>35772</v>
      </c>
    </row>
    <row r="16777" spans="1:2" x14ac:dyDescent="0.2">
      <c r="A16777" s="2" t="s">
        <v>35773</v>
      </c>
      <c r="B16777" s="2" t="s">
        <v>35774</v>
      </c>
    </row>
    <row r="16778" spans="1:2" x14ac:dyDescent="0.2">
      <c r="A16778" s="2" t="s">
        <v>35775</v>
      </c>
      <c r="B16778" s="2" t="s">
        <v>35776</v>
      </c>
    </row>
    <row r="16779" spans="1:2" x14ac:dyDescent="0.2">
      <c r="A16779" s="2" t="s">
        <v>35777</v>
      </c>
      <c r="B16779" s="2" t="s">
        <v>35778</v>
      </c>
    </row>
    <row r="16780" spans="1:2" x14ac:dyDescent="0.2">
      <c r="A16780" s="2" t="s">
        <v>35779</v>
      </c>
      <c r="B16780" s="2" t="s">
        <v>35780</v>
      </c>
    </row>
    <row r="16781" spans="1:2" x14ac:dyDescent="0.2">
      <c r="A16781" s="2" t="s">
        <v>35781</v>
      </c>
      <c r="B16781" s="2" t="s">
        <v>35782</v>
      </c>
    </row>
    <row r="16782" spans="1:2" x14ac:dyDescent="0.2">
      <c r="A16782" s="2" t="s">
        <v>35783</v>
      </c>
      <c r="B16782" s="2" t="s">
        <v>35784</v>
      </c>
    </row>
    <row r="16783" spans="1:2" x14ac:dyDescent="0.2">
      <c r="A16783" s="2" t="s">
        <v>35785</v>
      </c>
      <c r="B16783" s="2" t="s">
        <v>35786</v>
      </c>
    </row>
    <row r="16784" spans="1:2" x14ac:dyDescent="0.2">
      <c r="A16784" s="2" t="s">
        <v>35787</v>
      </c>
      <c r="B16784" s="2" t="s">
        <v>35788</v>
      </c>
    </row>
    <row r="16785" spans="1:2" x14ac:dyDescent="0.2">
      <c r="A16785" s="2" t="s">
        <v>35789</v>
      </c>
      <c r="B16785" s="2" t="s">
        <v>35790</v>
      </c>
    </row>
    <row r="16786" spans="1:2" x14ac:dyDescent="0.2">
      <c r="A16786" s="2" t="s">
        <v>35791</v>
      </c>
      <c r="B16786" s="2" t="s">
        <v>35792</v>
      </c>
    </row>
    <row r="16787" spans="1:2" x14ac:dyDescent="0.2">
      <c r="A16787" s="2" t="s">
        <v>35793</v>
      </c>
      <c r="B16787" s="2" t="s">
        <v>35794</v>
      </c>
    </row>
    <row r="16788" spans="1:2" x14ac:dyDescent="0.2">
      <c r="A16788" s="2" t="s">
        <v>35795</v>
      </c>
      <c r="B16788" s="2" t="s">
        <v>35796</v>
      </c>
    </row>
    <row r="16789" spans="1:2" x14ac:dyDescent="0.2">
      <c r="A16789" s="2" t="s">
        <v>35797</v>
      </c>
      <c r="B16789" s="2" t="s">
        <v>35798</v>
      </c>
    </row>
    <row r="16790" spans="1:2" x14ac:dyDescent="0.2">
      <c r="A16790" s="2" t="s">
        <v>35799</v>
      </c>
      <c r="B16790" s="2" t="s">
        <v>35800</v>
      </c>
    </row>
    <row r="16791" spans="1:2" x14ac:dyDescent="0.2">
      <c r="A16791" s="2" t="s">
        <v>35801</v>
      </c>
      <c r="B16791" s="2" t="s">
        <v>35802</v>
      </c>
    </row>
    <row r="16792" spans="1:2" x14ac:dyDescent="0.2">
      <c r="A16792" s="2" t="s">
        <v>35803</v>
      </c>
      <c r="B16792" s="2" t="s">
        <v>35804</v>
      </c>
    </row>
    <row r="16793" spans="1:2" x14ac:dyDescent="0.2">
      <c r="A16793" s="2" t="s">
        <v>35805</v>
      </c>
      <c r="B16793" s="2" t="s">
        <v>35806</v>
      </c>
    </row>
    <row r="16794" spans="1:2" x14ac:dyDescent="0.2">
      <c r="A16794" s="2" t="s">
        <v>35807</v>
      </c>
      <c r="B16794" s="2" t="s">
        <v>35808</v>
      </c>
    </row>
    <row r="16795" spans="1:2" x14ac:dyDescent="0.2">
      <c r="A16795" s="2" t="s">
        <v>35809</v>
      </c>
      <c r="B16795" s="2" t="s">
        <v>35810</v>
      </c>
    </row>
    <row r="16796" spans="1:2" x14ac:dyDescent="0.2">
      <c r="A16796" s="2" t="s">
        <v>35811</v>
      </c>
      <c r="B16796" s="2" t="s">
        <v>35812</v>
      </c>
    </row>
    <row r="16797" spans="1:2" x14ac:dyDescent="0.2">
      <c r="A16797" s="2" t="s">
        <v>35813</v>
      </c>
      <c r="B16797" s="2" t="s">
        <v>35814</v>
      </c>
    </row>
    <row r="16798" spans="1:2" x14ac:dyDescent="0.2">
      <c r="A16798" s="2" t="s">
        <v>35815</v>
      </c>
      <c r="B16798" s="2" t="s">
        <v>35816</v>
      </c>
    </row>
    <row r="16799" spans="1:2" x14ac:dyDescent="0.2">
      <c r="A16799" s="2" t="s">
        <v>35817</v>
      </c>
      <c r="B16799" s="2" t="s">
        <v>35818</v>
      </c>
    </row>
    <row r="16800" spans="1:2" x14ac:dyDescent="0.2">
      <c r="A16800" s="2" t="s">
        <v>35819</v>
      </c>
      <c r="B16800" s="2" t="s">
        <v>35820</v>
      </c>
    </row>
    <row r="16801" spans="1:2" x14ac:dyDescent="0.2">
      <c r="A16801" s="2" t="s">
        <v>35821</v>
      </c>
      <c r="B16801" s="2" t="s">
        <v>35822</v>
      </c>
    </row>
    <row r="16802" spans="1:2" x14ac:dyDescent="0.2">
      <c r="A16802" s="2" t="s">
        <v>35823</v>
      </c>
      <c r="B16802" s="2" t="s">
        <v>35824</v>
      </c>
    </row>
    <row r="16803" spans="1:2" x14ac:dyDescent="0.2">
      <c r="A16803" s="2" t="s">
        <v>35825</v>
      </c>
      <c r="B16803" s="2" t="s">
        <v>35826</v>
      </c>
    </row>
    <row r="16804" spans="1:2" x14ac:dyDescent="0.2">
      <c r="A16804" s="2" t="s">
        <v>35827</v>
      </c>
      <c r="B16804" s="2" t="s">
        <v>35828</v>
      </c>
    </row>
    <row r="16805" spans="1:2" x14ac:dyDescent="0.2">
      <c r="A16805" s="2" t="s">
        <v>35829</v>
      </c>
      <c r="B16805" s="2" t="s">
        <v>35830</v>
      </c>
    </row>
    <row r="16806" spans="1:2" x14ac:dyDescent="0.2">
      <c r="A16806" s="2" t="s">
        <v>35831</v>
      </c>
      <c r="B16806" s="2" t="s">
        <v>35832</v>
      </c>
    </row>
    <row r="16807" spans="1:2" x14ac:dyDescent="0.2">
      <c r="A16807" s="2" t="s">
        <v>35833</v>
      </c>
      <c r="B16807" s="2" t="s">
        <v>35834</v>
      </c>
    </row>
    <row r="16808" spans="1:2" x14ac:dyDescent="0.2">
      <c r="A16808" s="2" t="s">
        <v>35835</v>
      </c>
      <c r="B16808" s="2" t="s">
        <v>35836</v>
      </c>
    </row>
    <row r="16809" spans="1:2" x14ac:dyDescent="0.2">
      <c r="A16809" s="2" t="s">
        <v>35837</v>
      </c>
      <c r="B16809" s="2" t="s">
        <v>35838</v>
      </c>
    </row>
    <row r="16810" spans="1:2" x14ac:dyDescent="0.2">
      <c r="A16810" s="2" t="s">
        <v>35839</v>
      </c>
      <c r="B16810" s="2" t="s">
        <v>35840</v>
      </c>
    </row>
    <row r="16811" spans="1:2" x14ac:dyDescent="0.2">
      <c r="A16811" s="2" t="s">
        <v>35841</v>
      </c>
      <c r="B16811" s="2" t="s">
        <v>35842</v>
      </c>
    </row>
    <row r="16812" spans="1:2" x14ac:dyDescent="0.2">
      <c r="A16812" s="2" t="s">
        <v>35843</v>
      </c>
      <c r="B16812" s="2" t="s">
        <v>35844</v>
      </c>
    </row>
    <row r="16813" spans="1:2" x14ac:dyDescent="0.2">
      <c r="A16813" s="2" t="s">
        <v>35845</v>
      </c>
      <c r="B16813" s="2" t="s">
        <v>35846</v>
      </c>
    </row>
    <row r="16814" spans="1:2" x14ac:dyDescent="0.2">
      <c r="A16814" s="2" t="s">
        <v>35847</v>
      </c>
      <c r="B16814" s="2" t="s">
        <v>35848</v>
      </c>
    </row>
    <row r="16815" spans="1:2" x14ac:dyDescent="0.2">
      <c r="A16815" s="2" t="s">
        <v>35849</v>
      </c>
      <c r="B16815" s="2" t="s">
        <v>35850</v>
      </c>
    </row>
    <row r="16816" spans="1:2" x14ac:dyDescent="0.2">
      <c r="A16816" s="2" t="s">
        <v>35851</v>
      </c>
      <c r="B16816" s="2" t="s">
        <v>35852</v>
      </c>
    </row>
    <row r="16817" spans="1:2" x14ac:dyDescent="0.2">
      <c r="A16817" s="2" t="s">
        <v>35853</v>
      </c>
      <c r="B16817" s="2" t="s">
        <v>35854</v>
      </c>
    </row>
    <row r="16818" spans="1:2" x14ac:dyDescent="0.2">
      <c r="A16818" s="2" t="s">
        <v>35855</v>
      </c>
      <c r="B16818" s="2" t="s">
        <v>35856</v>
      </c>
    </row>
    <row r="16819" spans="1:2" x14ac:dyDescent="0.2">
      <c r="A16819" s="2" t="s">
        <v>35857</v>
      </c>
      <c r="B16819" s="2" t="s">
        <v>35858</v>
      </c>
    </row>
    <row r="16820" spans="1:2" x14ac:dyDescent="0.2">
      <c r="A16820" s="2" t="s">
        <v>35859</v>
      </c>
      <c r="B16820" s="2" t="s">
        <v>35860</v>
      </c>
    </row>
    <row r="16821" spans="1:2" x14ac:dyDescent="0.2">
      <c r="A16821" s="2" t="s">
        <v>35861</v>
      </c>
      <c r="B16821" s="2" t="s">
        <v>35862</v>
      </c>
    </row>
    <row r="16822" spans="1:2" x14ac:dyDescent="0.2">
      <c r="A16822" s="2" t="s">
        <v>35863</v>
      </c>
      <c r="B16822" s="2" t="s">
        <v>35864</v>
      </c>
    </row>
    <row r="16823" spans="1:2" x14ac:dyDescent="0.2">
      <c r="A16823" s="2" t="s">
        <v>35865</v>
      </c>
      <c r="B16823" s="2" t="s">
        <v>35866</v>
      </c>
    </row>
    <row r="16824" spans="1:2" x14ac:dyDescent="0.2">
      <c r="A16824" s="2" t="s">
        <v>35867</v>
      </c>
      <c r="B16824" s="2" t="s">
        <v>35868</v>
      </c>
    </row>
    <row r="16825" spans="1:2" x14ac:dyDescent="0.2">
      <c r="A16825" s="2" t="s">
        <v>35869</v>
      </c>
      <c r="B16825" s="2" t="s">
        <v>35870</v>
      </c>
    </row>
    <row r="16826" spans="1:2" x14ac:dyDescent="0.2">
      <c r="A16826" s="2" t="s">
        <v>35871</v>
      </c>
      <c r="B16826" s="2" t="s">
        <v>35872</v>
      </c>
    </row>
    <row r="16827" spans="1:2" x14ac:dyDescent="0.2">
      <c r="A16827" s="2" t="s">
        <v>35873</v>
      </c>
      <c r="B16827" s="2" t="s">
        <v>35874</v>
      </c>
    </row>
    <row r="16828" spans="1:2" x14ac:dyDescent="0.2">
      <c r="A16828" s="2" t="s">
        <v>35875</v>
      </c>
      <c r="B16828" s="2" t="s">
        <v>35876</v>
      </c>
    </row>
    <row r="16829" spans="1:2" x14ac:dyDescent="0.2">
      <c r="A16829" s="2" t="s">
        <v>35877</v>
      </c>
      <c r="B16829" s="2" t="s">
        <v>35878</v>
      </c>
    </row>
    <row r="16830" spans="1:2" x14ac:dyDescent="0.2">
      <c r="A16830" s="2" t="s">
        <v>35879</v>
      </c>
      <c r="B16830" s="2" t="s">
        <v>35880</v>
      </c>
    </row>
    <row r="16831" spans="1:2" x14ac:dyDescent="0.2">
      <c r="A16831" s="2" t="s">
        <v>35881</v>
      </c>
      <c r="B16831" s="2" t="s">
        <v>35882</v>
      </c>
    </row>
    <row r="16832" spans="1:2" x14ac:dyDescent="0.2">
      <c r="A16832" s="2" t="s">
        <v>35883</v>
      </c>
      <c r="B16832" s="2" t="s">
        <v>35884</v>
      </c>
    </row>
    <row r="16833" spans="1:2" x14ac:dyDescent="0.2">
      <c r="A16833" s="2" t="s">
        <v>35885</v>
      </c>
      <c r="B16833" s="2" t="s">
        <v>35886</v>
      </c>
    </row>
    <row r="16834" spans="1:2" x14ac:dyDescent="0.2">
      <c r="A16834" s="2" t="s">
        <v>35887</v>
      </c>
      <c r="B16834" s="2" t="s">
        <v>35888</v>
      </c>
    </row>
    <row r="16835" spans="1:2" x14ac:dyDescent="0.2">
      <c r="A16835" s="2" t="s">
        <v>35889</v>
      </c>
      <c r="B16835" s="2" t="s">
        <v>35890</v>
      </c>
    </row>
    <row r="16836" spans="1:2" x14ac:dyDescent="0.2">
      <c r="A16836" s="2" t="s">
        <v>35891</v>
      </c>
      <c r="B16836" s="2" t="s">
        <v>35892</v>
      </c>
    </row>
    <row r="16837" spans="1:2" x14ac:dyDescent="0.2">
      <c r="A16837" s="2" t="s">
        <v>35893</v>
      </c>
      <c r="B16837" s="2" t="s">
        <v>35894</v>
      </c>
    </row>
    <row r="16838" spans="1:2" x14ac:dyDescent="0.2">
      <c r="A16838" s="2" t="s">
        <v>35895</v>
      </c>
      <c r="B16838" s="2" t="s">
        <v>35896</v>
      </c>
    </row>
    <row r="16839" spans="1:2" x14ac:dyDescent="0.2">
      <c r="A16839" s="2" t="s">
        <v>35897</v>
      </c>
      <c r="B16839" s="2" t="s">
        <v>35898</v>
      </c>
    </row>
    <row r="16840" spans="1:2" x14ac:dyDescent="0.2">
      <c r="A16840" s="2" t="s">
        <v>35899</v>
      </c>
      <c r="B16840" s="2" t="s">
        <v>35900</v>
      </c>
    </row>
    <row r="16841" spans="1:2" x14ac:dyDescent="0.2">
      <c r="A16841" s="2" t="s">
        <v>35901</v>
      </c>
      <c r="B16841" s="2" t="s">
        <v>35902</v>
      </c>
    </row>
    <row r="16842" spans="1:2" x14ac:dyDescent="0.2">
      <c r="A16842" s="2" t="s">
        <v>35903</v>
      </c>
      <c r="B16842" s="2" t="s">
        <v>35904</v>
      </c>
    </row>
    <row r="16843" spans="1:2" x14ac:dyDescent="0.2">
      <c r="A16843" s="2" t="s">
        <v>35905</v>
      </c>
      <c r="B16843" s="2" t="s">
        <v>35906</v>
      </c>
    </row>
    <row r="16844" spans="1:2" x14ac:dyDescent="0.2">
      <c r="A16844" s="2" t="s">
        <v>35907</v>
      </c>
      <c r="B16844" s="2" t="s">
        <v>35908</v>
      </c>
    </row>
    <row r="16845" spans="1:2" x14ac:dyDescent="0.2">
      <c r="A16845" s="2" t="s">
        <v>35909</v>
      </c>
      <c r="B16845" s="2" t="s">
        <v>35910</v>
      </c>
    </row>
    <row r="16846" spans="1:2" x14ac:dyDescent="0.2">
      <c r="A16846" s="2" t="s">
        <v>35911</v>
      </c>
      <c r="B16846" s="2" t="s">
        <v>35912</v>
      </c>
    </row>
    <row r="16847" spans="1:2" x14ac:dyDescent="0.2">
      <c r="A16847" s="2" t="s">
        <v>35913</v>
      </c>
      <c r="B16847" s="2" t="s">
        <v>35914</v>
      </c>
    </row>
    <row r="16848" spans="1:2" x14ac:dyDescent="0.2">
      <c r="A16848" s="2" t="s">
        <v>35915</v>
      </c>
      <c r="B16848" s="2" t="s">
        <v>35916</v>
      </c>
    </row>
    <row r="16849" spans="1:2" x14ac:dyDescent="0.2">
      <c r="A16849" s="2" t="s">
        <v>35917</v>
      </c>
      <c r="B16849" s="2" t="s">
        <v>35918</v>
      </c>
    </row>
    <row r="16850" spans="1:2" x14ac:dyDescent="0.2">
      <c r="A16850" s="2" t="s">
        <v>35919</v>
      </c>
      <c r="B16850" s="2" t="s">
        <v>35920</v>
      </c>
    </row>
    <row r="16851" spans="1:2" x14ac:dyDescent="0.2">
      <c r="A16851" s="2" t="s">
        <v>35921</v>
      </c>
      <c r="B16851" s="2" t="s">
        <v>35922</v>
      </c>
    </row>
    <row r="16852" spans="1:2" x14ac:dyDescent="0.2">
      <c r="A16852" s="2" t="s">
        <v>35923</v>
      </c>
      <c r="B16852" s="2" t="s">
        <v>35924</v>
      </c>
    </row>
    <row r="16853" spans="1:2" x14ac:dyDescent="0.2">
      <c r="A16853" s="2" t="s">
        <v>35925</v>
      </c>
      <c r="B16853" s="2" t="s">
        <v>35926</v>
      </c>
    </row>
    <row r="16854" spans="1:2" x14ac:dyDescent="0.2">
      <c r="A16854" s="2" t="s">
        <v>35927</v>
      </c>
      <c r="B16854" s="2" t="s">
        <v>35928</v>
      </c>
    </row>
    <row r="16855" spans="1:2" x14ac:dyDescent="0.2">
      <c r="A16855" s="2" t="s">
        <v>35929</v>
      </c>
      <c r="B16855" s="2" t="s">
        <v>35930</v>
      </c>
    </row>
    <row r="16856" spans="1:2" x14ac:dyDescent="0.2">
      <c r="A16856" s="2" t="s">
        <v>35931</v>
      </c>
      <c r="B16856" s="2" t="s">
        <v>35932</v>
      </c>
    </row>
    <row r="16857" spans="1:2" x14ac:dyDescent="0.2">
      <c r="A16857" s="2" t="s">
        <v>35933</v>
      </c>
      <c r="B16857" s="2" t="s">
        <v>35934</v>
      </c>
    </row>
    <row r="16858" spans="1:2" x14ac:dyDescent="0.2">
      <c r="A16858" s="2" t="s">
        <v>35935</v>
      </c>
      <c r="B16858" s="2" t="s">
        <v>35936</v>
      </c>
    </row>
    <row r="16859" spans="1:2" x14ac:dyDescent="0.2">
      <c r="A16859" s="2" t="s">
        <v>35937</v>
      </c>
      <c r="B16859" s="2" t="s">
        <v>35938</v>
      </c>
    </row>
    <row r="16860" spans="1:2" x14ac:dyDescent="0.2">
      <c r="A16860" s="2" t="s">
        <v>35939</v>
      </c>
      <c r="B16860" s="2" t="s">
        <v>35940</v>
      </c>
    </row>
    <row r="16861" spans="1:2" x14ac:dyDescent="0.2">
      <c r="A16861" s="2" t="s">
        <v>35941</v>
      </c>
      <c r="B16861" s="2" t="s">
        <v>35942</v>
      </c>
    </row>
    <row r="16862" spans="1:2" x14ac:dyDescent="0.2">
      <c r="A16862" s="2" t="s">
        <v>35943</v>
      </c>
      <c r="B16862" s="2" t="s">
        <v>35944</v>
      </c>
    </row>
    <row r="16863" spans="1:2" x14ac:dyDescent="0.2">
      <c r="A16863" s="2" t="s">
        <v>35945</v>
      </c>
      <c r="B16863" s="2" t="s">
        <v>35946</v>
      </c>
    </row>
    <row r="16864" spans="1:2" x14ac:dyDescent="0.2">
      <c r="A16864" s="2" t="s">
        <v>35947</v>
      </c>
      <c r="B16864" s="2" t="s">
        <v>35948</v>
      </c>
    </row>
    <row r="16865" spans="1:2" x14ac:dyDescent="0.2">
      <c r="A16865" s="2" t="s">
        <v>35949</v>
      </c>
      <c r="B16865" s="2" t="s">
        <v>35950</v>
      </c>
    </row>
    <row r="16866" spans="1:2" x14ac:dyDescent="0.2">
      <c r="A16866" s="2" t="s">
        <v>35951</v>
      </c>
      <c r="B16866" s="2" t="s">
        <v>35952</v>
      </c>
    </row>
    <row r="16867" spans="1:2" x14ac:dyDescent="0.2">
      <c r="A16867" s="2" t="s">
        <v>35953</v>
      </c>
      <c r="B16867" s="2" t="s">
        <v>35954</v>
      </c>
    </row>
    <row r="16868" spans="1:2" x14ac:dyDescent="0.2">
      <c r="A16868" s="2" t="s">
        <v>35955</v>
      </c>
      <c r="B16868" s="2" t="s">
        <v>35956</v>
      </c>
    </row>
    <row r="16869" spans="1:2" x14ac:dyDescent="0.2">
      <c r="A16869" s="2" t="s">
        <v>35957</v>
      </c>
      <c r="B16869" s="2" t="s">
        <v>35958</v>
      </c>
    </row>
    <row r="16870" spans="1:2" x14ac:dyDescent="0.2">
      <c r="A16870" s="2" t="s">
        <v>35959</v>
      </c>
      <c r="B16870" s="2" t="s">
        <v>35960</v>
      </c>
    </row>
    <row r="16871" spans="1:2" x14ac:dyDescent="0.2">
      <c r="A16871" s="2" t="s">
        <v>35961</v>
      </c>
      <c r="B16871" s="2" t="s">
        <v>35962</v>
      </c>
    </row>
    <row r="16872" spans="1:2" x14ac:dyDescent="0.2">
      <c r="A16872" s="2" t="s">
        <v>35963</v>
      </c>
      <c r="B16872" s="2" t="s">
        <v>35964</v>
      </c>
    </row>
    <row r="16873" spans="1:2" x14ac:dyDescent="0.2">
      <c r="A16873" s="2" t="s">
        <v>35965</v>
      </c>
      <c r="B16873" s="2" t="s">
        <v>35966</v>
      </c>
    </row>
    <row r="16874" spans="1:2" x14ac:dyDescent="0.2">
      <c r="A16874" s="2" t="s">
        <v>35967</v>
      </c>
      <c r="B16874" s="2" t="s">
        <v>35968</v>
      </c>
    </row>
    <row r="16875" spans="1:2" x14ac:dyDescent="0.2">
      <c r="A16875" s="2" t="s">
        <v>35969</v>
      </c>
      <c r="B16875" s="2" t="s">
        <v>35970</v>
      </c>
    </row>
    <row r="16876" spans="1:2" x14ac:dyDescent="0.2">
      <c r="A16876" s="2" t="s">
        <v>35971</v>
      </c>
      <c r="B16876" s="2" t="s">
        <v>35972</v>
      </c>
    </row>
    <row r="16877" spans="1:2" x14ac:dyDescent="0.2">
      <c r="A16877" s="2" t="s">
        <v>35973</v>
      </c>
      <c r="B16877" s="2" t="s">
        <v>35974</v>
      </c>
    </row>
    <row r="16878" spans="1:2" x14ac:dyDescent="0.2">
      <c r="A16878" s="2" t="s">
        <v>35975</v>
      </c>
      <c r="B16878" s="2" t="s">
        <v>35976</v>
      </c>
    </row>
    <row r="16879" spans="1:2" x14ac:dyDescent="0.2">
      <c r="A16879" s="2" t="s">
        <v>35977</v>
      </c>
      <c r="B16879" s="2" t="s">
        <v>35978</v>
      </c>
    </row>
    <row r="16880" spans="1:2" x14ac:dyDescent="0.2">
      <c r="A16880" s="2" t="s">
        <v>35979</v>
      </c>
      <c r="B16880" s="2" t="s">
        <v>35980</v>
      </c>
    </row>
    <row r="16881" spans="1:2" x14ac:dyDescent="0.2">
      <c r="A16881" s="2" t="s">
        <v>35981</v>
      </c>
      <c r="B16881" s="2" t="s">
        <v>35982</v>
      </c>
    </row>
    <row r="16882" spans="1:2" x14ac:dyDescent="0.2">
      <c r="A16882" s="2" t="s">
        <v>35983</v>
      </c>
      <c r="B16882" s="2" t="s">
        <v>35984</v>
      </c>
    </row>
    <row r="16883" spans="1:2" x14ac:dyDescent="0.2">
      <c r="A16883" s="2" t="s">
        <v>35985</v>
      </c>
      <c r="B16883" s="2" t="s">
        <v>35986</v>
      </c>
    </row>
    <row r="16884" spans="1:2" x14ac:dyDescent="0.2">
      <c r="A16884" s="2" t="s">
        <v>35987</v>
      </c>
      <c r="B16884" s="2" t="s">
        <v>35988</v>
      </c>
    </row>
    <row r="16885" spans="1:2" x14ac:dyDescent="0.2">
      <c r="A16885" s="2" t="s">
        <v>35989</v>
      </c>
      <c r="B16885" s="2" t="s">
        <v>35990</v>
      </c>
    </row>
    <row r="16886" spans="1:2" x14ac:dyDescent="0.2">
      <c r="A16886" s="2" t="s">
        <v>35991</v>
      </c>
      <c r="B16886" s="2" t="s">
        <v>35992</v>
      </c>
    </row>
    <row r="16887" spans="1:2" x14ac:dyDescent="0.2">
      <c r="A16887" s="2" t="s">
        <v>35993</v>
      </c>
      <c r="B16887" s="2" t="s">
        <v>35994</v>
      </c>
    </row>
    <row r="16888" spans="1:2" x14ac:dyDescent="0.2">
      <c r="A16888" s="2" t="s">
        <v>35995</v>
      </c>
      <c r="B16888" s="2" t="s">
        <v>35996</v>
      </c>
    </row>
    <row r="16889" spans="1:2" x14ac:dyDescent="0.2">
      <c r="A16889" s="2" t="s">
        <v>35997</v>
      </c>
      <c r="B16889" s="2" t="s">
        <v>35998</v>
      </c>
    </row>
    <row r="16890" spans="1:2" x14ac:dyDescent="0.2">
      <c r="A16890" s="2" t="s">
        <v>35999</v>
      </c>
      <c r="B16890" s="2" t="s">
        <v>36000</v>
      </c>
    </row>
    <row r="16891" spans="1:2" x14ac:dyDescent="0.2">
      <c r="A16891" s="2" t="s">
        <v>36001</v>
      </c>
      <c r="B16891" s="2" t="s">
        <v>36002</v>
      </c>
    </row>
    <row r="16892" spans="1:2" x14ac:dyDescent="0.2">
      <c r="A16892" s="2" t="s">
        <v>36003</v>
      </c>
      <c r="B16892" s="2" t="s">
        <v>36004</v>
      </c>
    </row>
    <row r="16893" spans="1:2" x14ac:dyDescent="0.2">
      <c r="A16893" s="2" t="s">
        <v>36005</v>
      </c>
      <c r="B16893" s="2" t="s">
        <v>36006</v>
      </c>
    </row>
    <row r="16894" spans="1:2" x14ac:dyDescent="0.2">
      <c r="A16894" s="2" t="s">
        <v>36007</v>
      </c>
      <c r="B16894" s="2" t="s">
        <v>36008</v>
      </c>
    </row>
    <row r="16895" spans="1:2" x14ac:dyDescent="0.2">
      <c r="A16895" s="2" t="s">
        <v>36009</v>
      </c>
      <c r="B16895" s="2" t="s">
        <v>36010</v>
      </c>
    </row>
    <row r="16896" spans="1:2" x14ac:dyDescent="0.2">
      <c r="A16896" s="2" t="s">
        <v>36011</v>
      </c>
      <c r="B16896" s="2" t="s">
        <v>36012</v>
      </c>
    </row>
    <row r="16897" spans="1:2" x14ac:dyDescent="0.2">
      <c r="A16897" s="2" t="s">
        <v>36013</v>
      </c>
      <c r="B16897" s="2" t="s">
        <v>36014</v>
      </c>
    </row>
    <row r="16898" spans="1:2" x14ac:dyDescent="0.2">
      <c r="A16898" s="2" t="s">
        <v>36015</v>
      </c>
      <c r="B16898" s="2" t="s">
        <v>36016</v>
      </c>
    </row>
    <row r="16899" spans="1:2" x14ac:dyDescent="0.2">
      <c r="A16899" s="2" t="s">
        <v>36017</v>
      </c>
      <c r="B16899" s="2" t="s">
        <v>36018</v>
      </c>
    </row>
    <row r="16900" spans="1:2" x14ac:dyDescent="0.2">
      <c r="A16900" s="2" t="s">
        <v>36019</v>
      </c>
      <c r="B16900" s="2" t="s">
        <v>36020</v>
      </c>
    </row>
    <row r="16901" spans="1:2" x14ac:dyDescent="0.2">
      <c r="A16901" s="2" t="s">
        <v>36021</v>
      </c>
      <c r="B16901" s="2" t="s">
        <v>36022</v>
      </c>
    </row>
    <row r="16902" spans="1:2" x14ac:dyDescent="0.2">
      <c r="A16902" s="2" t="s">
        <v>36023</v>
      </c>
      <c r="B16902" s="2" t="s">
        <v>36024</v>
      </c>
    </row>
    <row r="16903" spans="1:2" x14ac:dyDescent="0.2">
      <c r="A16903" s="2" t="s">
        <v>36025</v>
      </c>
      <c r="B16903" s="2" t="s">
        <v>36026</v>
      </c>
    </row>
    <row r="16904" spans="1:2" x14ac:dyDescent="0.2">
      <c r="A16904" s="2" t="s">
        <v>36027</v>
      </c>
      <c r="B16904" s="2" t="s">
        <v>36028</v>
      </c>
    </row>
    <row r="16905" spans="1:2" x14ac:dyDescent="0.2">
      <c r="A16905" s="2" t="s">
        <v>36029</v>
      </c>
      <c r="B16905" s="2" t="s">
        <v>36030</v>
      </c>
    </row>
    <row r="16906" spans="1:2" x14ac:dyDescent="0.2">
      <c r="A16906" s="2" t="s">
        <v>36031</v>
      </c>
      <c r="B16906" s="2" t="s">
        <v>36032</v>
      </c>
    </row>
    <row r="16907" spans="1:2" x14ac:dyDescent="0.2">
      <c r="A16907" s="2" t="s">
        <v>36033</v>
      </c>
      <c r="B16907" s="2" t="s">
        <v>36034</v>
      </c>
    </row>
    <row r="16908" spans="1:2" x14ac:dyDescent="0.2">
      <c r="A16908" s="2" t="s">
        <v>36035</v>
      </c>
      <c r="B16908" s="2" t="s">
        <v>36036</v>
      </c>
    </row>
    <row r="16909" spans="1:2" x14ac:dyDescent="0.2">
      <c r="A16909" s="2" t="s">
        <v>36037</v>
      </c>
      <c r="B16909" s="2" t="s">
        <v>36038</v>
      </c>
    </row>
    <row r="16910" spans="1:2" x14ac:dyDescent="0.2">
      <c r="A16910" s="2" t="s">
        <v>36039</v>
      </c>
      <c r="B16910" s="2" t="s">
        <v>36040</v>
      </c>
    </row>
    <row r="16911" spans="1:2" x14ac:dyDescent="0.2">
      <c r="A16911" s="2" t="s">
        <v>36041</v>
      </c>
      <c r="B16911" s="2" t="s">
        <v>36042</v>
      </c>
    </row>
    <row r="16912" spans="1:2" x14ac:dyDescent="0.2">
      <c r="A16912" s="2" t="s">
        <v>36043</v>
      </c>
      <c r="B16912" s="2" t="s">
        <v>36044</v>
      </c>
    </row>
    <row r="16913" spans="1:2" x14ac:dyDescent="0.2">
      <c r="A16913" s="2" t="s">
        <v>36045</v>
      </c>
      <c r="B16913" s="2" t="s">
        <v>36046</v>
      </c>
    </row>
    <row r="16914" spans="1:2" x14ac:dyDescent="0.2">
      <c r="A16914" s="2" t="s">
        <v>36047</v>
      </c>
      <c r="B16914" s="2" t="s">
        <v>36048</v>
      </c>
    </row>
    <row r="16915" spans="1:2" x14ac:dyDescent="0.2">
      <c r="A16915" s="2" t="s">
        <v>36049</v>
      </c>
      <c r="B16915" s="2" t="s">
        <v>36050</v>
      </c>
    </row>
    <row r="16916" spans="1:2" x14ac:dyDescent="0.2">
      <c r="A16916" s="2" t="s">
        <v>36051</v>
      </c>
      <c r="B16916" s="2" t="s">
        <v>36052</v>
      </c>
    </row>
    <row r="16917" spans="1:2" x14ac:dyDescent="0.2">
      <c r="A16917" s="2" t="s">
        <v>36053</v>
      </c>
      <c r="B16917" s="2" t="s">
        <v>36054</v>
      </c>
    </row>
    <row r="16918" spans="1:2" x14ac:dyDescent="0.2">
      <c r="A16918" s="2" t="s">
        <v>36055</v>
      </c>
      <c r="B16918" s="2" t="s">
        <v>36056</v>
      </c>
    </row>
    <row r="16919" spans="1:2" x14ac:dyDescent="0.2">
      <c r="A16919" s="2" t="s">
        <v>36057</v>
      </c>
      <c r="B16919" s="2" t="s">
        <v>36058</v>
      </c>
    </row>
    <row r="16920" spans="1:2" x14ac:dyDescent="0.2">
      <c r="A16920" s="2" t="s">
        <v>36059</v>
      </c>
      <c r="B16920" s="2" t="s">
        <v>36060</v>
      </c>
    </row>
    <row r="16921" spans="1:2" x14ac:dyDescent="0.2">
      <c r="A16921" s="2" t="s">
        <v>36061</v>
      </c>
      <c r="B16921" s="2" t="s">
        <v>36062</v>
      </c>
    </row>
    <row r="16922" spans="1:2" x14ac:dyDescent="0.2">
      <c r="A16922" s="2" t="s">
        <v>36063</v>
      </c>
      <c r="B16922" s="2" t="s">
        <v>36064</v>
      </c>
    </row>
    <row r="16923" spans="1:2" x14ac:dyDescent="0.2">
      <c r="A16923" s="2" t="s">
        <v>36065</v>
      </c>
      <c r="B16923" s="2" t="s">
        <v>36066</v>
      </c>
    </row>
    <row r="16924" spans="1:2" x14ac:dyDescent="0.2">
      <c r="A16924" s="2" t="s">
        <v>36067</v>
      </c>
      <c r="B16924" s="2" t="s">
        <v>36068</v>
      </c>
    </row>
    <row r="16925" spans="1:2" x14ac:dyDescent="0.2">
      <c r="A16925" s="2" t="s">
        <v>36069</v>
      </c>
      <c r="B16925" s="2" t="s">
        <v>36070</v>
      </c>
    </row>
    <row r="16926" spans="1:2" x14ac:dyDescent="0.2">
      <c r="A16926" s="2" t="s">
        <v>36071</v>
      </c>
      <c r="B16926" s="2" t="s">
        <v>36072</v>
      </c>
    </row>
    <row r="16927" spans="1:2" x14ac:dyDescent="0.2">
      <c r="A16927" s="2" t="s">
        <v>36073</v>
      </c>
      <c r="B16927" s="2" t="s">
        <v>36074</v>
      </c>
    </row>
    <row r="16928" spans="1:2" x14ac:dyDescent="0.2">
      <c r="A16928" s="2" t="s">
        <v>36075</v>
      </c>
      <c r="B16928" s="2" t="s">
        <v>36076</v>
      </c>
    </row>
    <row r="16929" spans="1:2" x14ac:dyDescent="0.2">
      <c r="A16929" s="2" t="s">
        <v>36077</v>
      </c>
      <c r="B16929" s="2" t="s">
        <v>36078</v>
      </c>
    </row>
    <row r="16930" spans="1:2" x14ac:dyDescent="0.2">
      <c r="A16930" s="2" t="s">
        <v>36079</v>
      </c>
      <c r="B16930" s="2" t="s">
        <v>36080</v>
      </c>
    </row>
    <row r="16931" spans="1:2" x14ac:dyDescent="0.2">
      <c r="A16931" s="2" t="s">
        <v>36081</v>
      </c>
      <c r="B16931" s="2" t="s">
        <v>36082</v>
      </c>
    </row>
    <row r="16932" spans="1:2" x14ac:dyDescent="0.2">
      <c r="A16932" s="2" t="s">
        <v>36083</v>
      </c>
      <c r="B16932" s="2" t="s">
        <v>36084</v>
      </c>
    </row>
    <row r="16933" spans="1:2" x14ac:dyDescent="0.2">
      <c r="A16933" s="2" t="s">
        <v>36085</v>
      </c>
      <c r="B16933" s="2" t="s">
        <v>36086</v>
      </c>
    </row>
    <row r="16934" spans="1:2" x14ac:dyDescent="0.2">
      <c r="A16934" s="2" t="s">
        <v>36087</v>
      </c>
      <c r="B16934" s="2" t="s">
        <v>36088</v>
      </c>
    </row>
    <row r="16935" spans="1:2" x14ac:dyDescent="0.2">
      <c r="A16935" s="2" t="s">
        <v>36089</v>
      </c>
      <c r="B16935" s="2" t="s">
        <v>36090</v>
      </c>
    </row>
    <row r="16936" spans="1:2" x14ac:dyDescent="0.2">
      <c r="A16936" s="2" t="s">
        <v>36091</v>
      </c>
      <c r="B16936" s="2" t="s">
        <v>36092</v>
      </c>
    </row>
    <row r="16937" spans="1:2" x14ac:dyDescent="0.2">
      <c r="A16937" s="2" t="s">
        <v>36093</v>
      </c>
      <c r="B16937" s="2" t="s">
        <v>36094</v>
      </c>
    </row>
    <row r="16938" spans="1:2" x14ac:dyDescent="0.2">
      <c r="A16938" s="2" t="s">
        <v>36095</v>
      </c>
      <c r="B16938" s="2" t="s">
        <v>36096</v>
      </c>
    </row>
    <row r="16939" spans="1:2" x14ac:dyDescent="0.2">
      <c r="A16939" s="2" t="s">
        <v>36097</v>
      </c>
      <c r="B16939" s="2" t="s">
        <v>36098</v>
      </c>
    </row>
    <row r="16940" spans="1:2" x14ac:dyDescent="0.2">
      <c r="A16940" s="2" t="s">
        <v>36099</v>
      </c>
      <c r="B16940" s="2" t="s">
        <v>36100</v>
      </c>
    </row>
    <row r="16941" spans="1:2" x14ac:dyDescent="0.2">
      <c r="A16941" s="2" t="s">
        <v>36101</v>
      </c>
      <c r="B16941" s="2" t="s">
        <v>36102</v>
      </c>
    </row>
    <row r="16942" spans="1:2" x14ac:dyDescent="0.2">
      <c r="A16942" s="2" t="s">
        <v>36103</v>
      </c>
      <c r="B16942" s="2" t="s">
        <v>36104</v>
      </c>
    </row>
    <row r="16943" spans="1:2" x14ac:dyDescent="0.2">
      <c r="A16943" s="2" t="s">
        <v>36105</v>
      </c>
      <c r="B16943" s="2" t="s">
        <v>36106</v>
      </c>
    </row>
    <row r="16944" spans="1:2" x14ac:dyDescent="0.2">
      <c r="A16944" s="2" t="s">
        <v>36107</v>
      </c>
      <c r="B16944" s="2" t="s">
        <v>36108</v>
      </c>
    </row>
    <row r="16945" spans="1:2" x14ac:dyDescent="0.2">
      <c r="A16945" s="2" t="s">
        <v>36109</v>
      </c>
      <c r="B16945" s="2" t="s">
        <v>36110</v>
      </c>
    </row>
    <row r="16946" spans="1:2" x14ac:dyDescent="0.2">
      <c r="A16946" s="2" t="s">
        <v>36111</v>
      </c>
      <c r="B16946" s="2" t="s">
        <v>36112</v>
      </c>
    </row>
    <row r="16947" spans="1:2" x14ac:dyDescent="0.2">
      <c r="A16947" s="2" t="s">
        <v>36113</v>
      </c>
      <c r="B16947" s="2" t="s">
        <v>36114</v>
      </c>
    </row>
    <row r="16948" spans="1:2" x14ac:dyDescent="0.2">
      <c r="A16948" s="2" t="s">
        <v>36115</v>
      </c>
      <c r="B16948" s="2" t="s">
        <v>36116</v>
      </c>
    </row>
    <row r="16949" spans="1:2" x14ac:dyDescent="0.2">
      <c r="A16949" s="2" t="s">
        <v>36117</v>
      </c>
      <c r="B16949" s="2" t="s">
        <v>36118</v>
      </c>
    </row>
    <row r="16950" spans="1:2" x14ac:dyDescent="0.2">
      <c r="A16950" s="2" t="s">
        <v>36119</v>
      </c>
      <c r="B16950" s="2" t="s">
        <v>36120</v>
      </c>
    </row>
    <row r="16951" spans="1:2" x14ac:dyDescent="0.2">
      <c r="A16951" s="2" t="s">
        <v>36121</v>
      </c>
      <c r="B16951" s="2" t="s">
        <v>36122</v>
      </c>
    </row>
    <row r="16952" spans="1:2" x14ac:dyDescent="0.2">
      <c r="A16952" s="2" t="s">
        <v>36123</v>
      </c>
      <c r="B16952" s="2" t="s">
        <v>36124</v>
      </c>
    </row>
    <row r="16953" spans="1:2" x14ac:dyDescent="0.2">
      <c r="A16953" s="2" t="s">
        <v>36125</v>
      </c>
      <c r="B16953" s="2" t="s">
        <v>36126</v>
      </c>
    </row>
    <row r="16954" spans="1:2" x14ac:dyDescent="0.2">
      <c r="A16954" s="2" t="s">
        <v>36127</v>
      </c>
      <c r="B16954" s="2" t="s">
        <v>36128</v>
      </c>
    </row>
    <row r="16955" spans="1:2" x14ac:dyDescent="0.2">
      <c r="A16955" s="2" t="s">
        <v>36129</v>
      </c>
      <c r="B16955" s="2" t="s">
        <v>36130</v>
      </c>
    </row>
    <row r="16956" spans="1:2" x14ac:dyDescent="0.2">
      <c r="A16956" s="2" t="s">
        <v>36131</v>
      </c>
      <c r="B16956" s="2" t="s">
        <v>36132</v>
      </c>
    </row>
    <row r="16957" spans="1:2" x14ac:dyDescent="0.2">
      <c r="A16957" s="2" t="s">
        <v>36133</v>
      </c>
      <c r="B16957" s="2" t="s">
        <v>36134</v>
      </c>
    </row>
    <row r="16958" spans="1:2" x14ac:dyDescent="0.2">
      <c r="A16958" s="2" t="s">
        <v>36135</v>
      </c>
      <c r="B16958" s="2" t="s">
        <v>36136</v>
      </c>
    </row>
    <row r="16959" spans="1:2" x14ac:dyDescent="0.2">
      <c r="A16959" s="2" t="s">
        <v>36137</v>
      </c>
      <c r="B16959" s="2" t="s">
        <v>36138</v>
      </c>
    </row>
    <row r="16960" spans="1:2" x14ac:dyDescent="0.2">
      <c r="A16960" s="2" t="s">
        <v>36139</v>
      </c>
      <c r="B16960" s="2" t="s">
        <v>36140</v>
      </c>
    </row>
    <row r="16961" spans="1:2" x14ac:dyDescent="0.2">
      <c r="A16961" s="2" t="s">
        <v>36141</v>
      </c>
      <c r="B16961" s="2" t="s">
        <v>36142</v>
      </c>
    </row>
    <row r="16962" spans="1:2" x14ac:dyDescent="0.2">
      <c r="A16962" s="2" t="s">
        <v>36143</v>
      </c>
      <c r="B16962" s="2" t="s">
        <v>36144</v>
      </c>
    </row>
    <row r="16963" spans="1:2" x14ac:dyDescent="0.2">
      <c r="A16963" s="2" t="s">
        <v>36145</v>
      </c>
      <c r="B16963" s="2" t="s">
        <v>36146</v>
      </c>
    </row>
    <row r="16964" spans="1:2" x14ac:dyDescent="0.2">
      <c r="A16964" s="2" t="s">
        <v>36147</v>
      </c>
      <c r="B16964" s="2" t="s">
        <v>36148</v>
      </c>
    </row>
    <row r="16965" spans="1:2" x14ac:dyDescent="0.2">
      <c r="A16965" s="2" t="s">
        <v>36149</v>
      </c>
      <c r="B16965" s="2" t="s">
        <v>36150</v>
      </c>
    </row>
    <row r="16966" spans="1:2" x14ac:dyDescent="0.2">
      <c r="A16966" s="2" t="s">
        <v>36151</v>
      </c>
      <c r="B16966" s="2" t="s">
        <v>36152</v>
      </c>
    </row>
    <row r="16967" spans="1:2" x14ac:dyDescent="0.2">
      <c r="A16967" s="2" t="s">
        <v>36153</v>
      </c>
      <c r="B16967" s="2" t="s">
        <v>36154</v>
      </c>
    </row>
    <row r="16968" spans="1:2" x14ac:dyDescent="0.2">
      <c r="A16968" s="2" t="s">
        <v>36155</v>
      </c>
      <c r="B16968" s="2" t="s">
        <v>36156</v>
      </c>
    </row>
    <row r="16969" spans="1:2" x14ac:dyDescent="0.2">
      <c r="A16969" s="2" t="s">
        <v>36157</v>
      </c>
      <c r="B16969" s="2" t="s">
        <v>36158</v>
      </c>
    </row>
    <row r="16970" spans="1:2" x14ac:dyDescent="0.2">
      <c r="A16970" s="2" t="s">
        <v>36159</v>
      </c>
      <c r="B16970" s="2" t="s">
        <v>36160</v>
      </c>
    </row>
    <row r="16971" spans="1:2" x14ac:dyDescent="0.2">
      <c r="A16971" s="2" t="s">
        <v>36161</v>
      </c>
      <c r="B16971" s="2" t="s">
        <v>36162</v>
      </c>
    </row>
    <row r="16972" spans="1:2" x14ac:dyDescent="0.2">
      <c r="A16972" s="2" t="s">
        <v>36163</v>
      </c>
      <c r="B16972" s="2" t="s">
        <v>36164</v>
      </c>
    </row>
    <row r="16973" spans="1:2" x14ac:dyDescent="0.2">
      <c r="A16973" s="2" t="s">
        <v>36165</v>
      </c>
      <c r="B16973" s="2" t="s">
        <v>36166</v>
      </c>
    </row>
    <row r="16974" spans="1:2" x14ac:dyDescent="0.2">
      <c r="A16974" s="2" t="s">
        <v>36167</v>
      </c>
      <c r="B16974" s="2" t="s">
        <v>36168</v>
      </c>
    </row>
    <row r="16975" spans="1:2" x14ac:dyDescent="0.2">
      <c r="A16975" s="2" t="s">
        <v>36169</v>
      </c>
      <c r="B16975" s="2" t="s">
        <v>36170</v>
      </c>
    </row>
    <row r="16976" spans="1:2" x14ac:dyDescent="0.2">
      <c r="A16976" s="2" t="s">
        <v>36171</v>
      </c>
      <c r="B16976" s="2" t="s">
        <v>36172</v>
      </c>
    </row>
    <row r="16977" spans="1:2" x14ac:dyDescent="0.2">
      <c r="A16977" s="2" t="s">
        <v>36173</v>
      </c>
      <c r="B16977" s="2" t="s">
        <v>36174</v>
      </c>
    </row>
    <row r="16978" spans="1:2" x14ac:dyDescent="0.2">
      <c r="A16978" s="2" t="s">
        <v>36175</v>
      </c>
      <c r="B16978" s="2" t="s">
        <v>36176</v>
      </c>
    </row>
    <row r="16979" spans="1:2" x14ac:dyDescent="0.2">
      <c r="A16979" s="2" t="s">
        <v>36177</v>
      </c>
      <c r="B16979" s="2" t="s">
        <v>36178</v>
      </c>
    </row>
    <row r="16980" spans="1:2" x14ac:dyDescent="0.2">
      <c r="A16980" s="2" t="s">
        <v>36179</v>
      </c>
      <c r="B16980" s="2" t="s">
        <v>36180</v>
      </c>
    </row>
    <row r="16981" spans="1:2" x14ac:dyDescent="0.2">
      <c r="A16981" s="2" t="s">
        <v>36181</v>
      </c>
      <c r="B16981" s="2" t="s">
        <v>36182</v>
      </c>
    </row>
    <row r="16982" spans="1:2" x14ac:dyDescent="0.2">
      <c r="A16982" s="2" t="s">
        <v>36183</v>
      </c>
      <c r="B16982" s="2" t="s">
        <v>36184</v>
      </c>
    </row>
    <row r="16983" spans="1:2" x14ac:dyDescent="0.2">
      <c r="A16983" s="2" t="s">
        <v>36185</v>
      </c>
      <c r="B16983" s="2" t="s">
        <v>36186</v>
      </c>
    </row>
    <row r="16984" spans="1:2" x14ac:dyDescent="0.2">
      <c r="A16984" s="2" t="s">
        <v>36187</v>
      </c>
      <c r="B16984" s="2" t="s">
        <v>36188</v>
      </c>
    </row>
    <row r="16985" spans="1:2" x14ac:dyDescent="0.2">
      <c r="A16985" s="2" t="s">
        <v>36189</v>
      </c>
      <c r="B16985" s="2" t="s">
        <v>36190</v>
      </c>
    </row>
    <row r="16986" spans="1:2" x14ac:dyDescent="0.2">
      <c r="A16986" s="2" t="s">
        <v>36191</v>
      </c>
      <c r="B16986" s="2" t="s">
        <v>36192</v>
      </c>
    </row>
    <row r="16987" spans="1:2" x14ac:dyDescent="0.2">
      <c r="A16987" s="2" t="s">
        <v>36193</v>
      </c>
      <c r="B16987" s="2" t="s">
        <v>36194</v>
      </c>
    </row>
    <row r="16988" spans="1:2" x14ac:dyDescent="0.2">
      <c r="A16988" s="2" t="s">
        <v>36195</v>
      </c>
      <c r="B16988" s="2" t="s">
        <v>36196</v>
      </c>
    </row>
    <row r="16989" spans="1:2" x14ac:dyDescent="0.2">
      <c r="A16989" s="2" t="s">
        <v>36197</v>
      </c>
      <c r="B16989" s="2" t="s">
        <v>36198</v>
      </c>
    </row>
    <row r="16990" spans="1:2" x14ac:dyDescent="0.2">
      <c r="A16990" s="2" t="s">
        <v>36199</v>
      </c>
      <c r="B16990" s="2" t="s">
        <v>36200</v>
      </c>
    </row>
    <row r="16991" spans="1:2" x14ac:dyDescent="0.2">
      <c r="A16991" s="2" t="s">
        <v>36201</v>
      </c>
      <c r="B16991" s="2" t="s">
        <v>36202</v>
      </c>
    </row>
    <row r="16992" spans="1:2" x14ac:dyDescent="0.2">
      <c r="A16992" s="2" t="s">
        <v>36203</v>
      </c>
      <c r="B16992" s="2" t="s">
        <v>36204</v>
      </c>
    </row>
    <row r="16993" spans="1:2" x14ac:dyDescent="0.2">
      <c r="A16993" s="2" t="s">
        <v>36205</v>
      </c>
      <c r="B16993" s="2" t="s">
        <v>36206</v>
      </c>
    </row>
    <row r="16994" spans="1:2" x14ac:dyDescent="0.2">
      <c r="A16994" s="2" t="s">
        <v>36207</v>
      </c>
      <c r="B16994" s="2" t="s">
        <v>36208</v>
      </c>
    </row>
    <row r="16995" spans="1:2" x14ac:dyDescent="0.2">
      <c r="A16995" s="2" t="s">
        <v>36209</v>
      </c>
      <c r="B16995" s="2" t="s">
        <v>36210</v>
      </c>
    </row>
    <row r="16996" spans="1:2" x14ac:dyDescent="0.2">
      <c r="A16996" s="2" t="s">
        <v>36211</v>
      </c>
      <c r="B16996" s="2" t="s">
        <v>36212</v>
      </c>
    </row>
    <row r="16997" spans="1:2" x14ac:dyDescent="0.2">
      <c r="A16997" s="2" t="s">
        <v>36213</v>
      </c>
      <c r="B16997" s="2" t="s">
        <v>36214</v>
      </c>
    </row>
    <row r="16998" spans="1:2" x14ac:dyDescent="0.2">
      <c r="A16998" s="2" t="s">
        <v>36215</v>
      </c>
      <c r="B16998" s="2" t="s">
        <v>36216</v>
      </c>
    </row>
    <row r="16999" spans="1:2" x14ac:dyDescent="0.2">
      <c r="A16999" s="2" t="s">
        <v>36217</v>
      </c>
      <c r="B16999" s="2" t="s">
        <v>36218</v>
      </c>
    </row>
    <row r="17000" spans="1:2" x14ac:dyDescent="0.2">
      <c r="A17000" s="2" t="s">
        <v>36219</v>
      </c>
      <c r="B17000" s="2" t="s">
        <v>36220</v>
      </c>
    </row>
    <row r="17001" spans="1:2" x14ac:dyDescent="0.2">
      <c r="A17001" s="2" t="s">
        <v>36221</v>
      </c>
      <c r="B17001" s="2" t="s">
        <v>36222</v>
      </c>
    </row>
    <row r="17002" spans="1:2" x14ac:dyDescent="0.2">
      <c r="A17002" s="2" t="s">
        <v>36223</v>
      </c>
      <c r="B17002" s="2" t="s">
        <v>36224</v>
      </c>
    </row>
    <row r="17003" spans="1:2" x14ac:dyDescent="0.2">
      <c r="A17003" s="2" t="s">
        <v>36225</v>
      </c>
      <c r="B17003" s="2" t="s">
        <v>36226</v>
      </c>
    </row>
    <row r="17004" spans="1:2" x14ac:dyDescent="0.2">
      <c r="A17004" s="2" t="s">
        <v>36227</v>
      </c>
      <c r="B17004" s="2" t="s">
        <v>36228</v>
      </c>
    </row>
    <row r="17005" spans="1:2" x14ac:dyDescent="0.2">
      <c r="A17005" s="2" t="s">
        <v>36229</v>
      </c>
      <c r="B17005" s="2" t="s">
        <v>36230</v>
      </c>
    </row>
    <row r="17006" spans="1:2" x14ac:dyDescent="0.2">
      <c r="A17006" s="2" t="s">
        <v>36231</v>
      </c>
      <c r="B17006" s="2" t="s">
        <v>36232</v>
      </c>
    </row>
    <row r="17007" spans="1:2" x14ac:dyDescent="0.2">
      <c r="A17007" s="2" t="s">
        <v>36233</v>
      </c>
      <c r="B17007" s="2" t="s">
        <v>36234</v>
      </c>
    </row>
    <row r="17008" spans="1:2" x14ac:dyDescent="0.2">
      <c r="A17008" s="2" t="s">
        <v>36235</v>
      </c>
      <c r="B17008" s="2" t="s">
        <v>36236</v>
      </c>
    </row>
    <row r="17009" spans="1:2" x14ac:dyDescent="0.2">
      <c r="A17009" s="2" t="s">
        <v>36237</v>
      </c>
      <c r="B17009" s="2" t="s">
        <v>36238</v>
      </c>
    </row>
    <row r="17010" spans="1:2" x14ac:dyDescent="0.2">
      <c r="A17010" s="2" t="s">
        <v>36239</v>
      </c>
      <c r="B17010" s="2" t="s">
        <v>36240</v>
      </c>
    </row>
    <row r="17011" spans="1:2" x14ac:dyDescent="0.2">
      <c r="A17011" s="2" t="s">
        <v>36241</v>
      </c>
      <c r="B17011" s="2" t="s">
        <v>36242</v>
      </c>
    </row>
    <row r="17012" spans="1:2" x14ac:dyDescent="0.2">
      <c r="A17012" s="2" t="s">
        <v>36243</v>
      </c>
      <c r="B17012" s="2" t="s">
        <v>36244</v>
      </c>
    </row>
    <row r="17013" spans="1:2" x14ac:dyDescent="0.2">
      <c r="A17013" s="2" t="s">
        <v>36245</v>
      </c>
      <c r="B17013" s="2" t="s">
        <v>36246</v>
      </c>
    </row>
    <row r="17014" spans="1:2" x14ac:dyDescent="0.2">
      <c r="A17014" s="2" t="s">
        <v>36247</v>
      </c>
      <c r="B17014" s="2" t="s">
        <v>36248</v>
      </c>
    </row>
    <row r="17015" spans="1:2" x14ac:dyDescent="0.2">
      <c r="A17015" s="2" t="s">
        <v>36249</v>
      </c>
      <c r="B17015" s="2" t="s">
        <v>36250</v>
      </c>
    </row>
    <row r="17016" spans="1:2" x14ac:dyDescent="0.2">
      <c r="A17016" s="2" t="s">
        <v>36251</v>
      </c>
      <c r="B17016" s="2" t="s">
        <v>36252</v>
      </c>
    </row>
    <row r="17017" spans="1:2" x14ac:dyDescent="0.2">
      <c r="A17017" s="2" t="s">
        <v>36253</v>
      </c>
      <c r="B17017" s="2" t="s">
        <v>36254</v>
      </c>
    </row>
    <row r="17018" spans="1:2" x14ac:dyDescent="0.2">
      <c r="A17018" s="2" t="s">
        <v>36255</v>
      </c>
      <c r="B17018" s="2" t="s">
        <v>36256</v>
      </c>
    </row>
    <row r="17019" spans="1:2" x14ac:dyDescent="0.2">
      <c r="A17019" s="2" t="s">
        <v>36257</v>
      </c>
      <c r="B17019" s="2" t="s">
        <v>36258</v>
      </c>
    </row>
    <row r="17020" spans="1:2" x14ac:dyDescent="0.2">
      <c r="A17020" s="2" t="s">
        <v>36259</v>
      </c>
      <c r="B17020" s="2" t="s">
        <v>36260</v>
      </c>
    </row>
    <row r="17021" spans="1:2" x14ac:dyDescent="0.2">
      <c r="A17021" s="2" t="s">
        <v>36261</v>
      </c>
      <c r="B17021" s="2" t="s">
        <v>36262</v>
      </c>
    </row>
    <row r="17022" spans="1:2" x14ac:dyDescent="0.2">
      <c r="A17022" s="2" t="s">
        <v>36263</v>
      </c>
      <c r="B17022" s="2" t="s">
        <v>36264</v>
      </c>
    </row>
    <row r="17023" spans="1:2" x14ac:dyDescent="0.2">
      <c r="A17023" s="2" t="s">
        <v>36265</v>
      </c>
      <c r="B17023" s="2" t="s">
        <v>36266</v>
      </c>
    </row>
    <row r="17024" spans="1:2" x14ac:dyDescent="0.2">
      <c r="A17024" s="2" t="s">
        <v>36267</v>
      </c>
      <c r="B17024" s="2" t="s">
        <v>36268</v>
      </c>
    </row>
    <row r="17025" spans="1:2" x14ac:dyDescent="0.2">
      <c r="A17025" s="2" t="s">
        <v>36269</v>
      </c>
      <c r="B17025" s="2" t="s">
        <v>36270</v>
      </c>
    </row>
    <row r="17026" spans="1:2" x14ac:dyDescent="0.2">
      <c r="A17026" s="2" t="s">
        <v>36271</v>
      </c>
      <c r="B17026" s="2" t="s">
        <v>36272</v>
      </c>
    </row>
    <row r="17027" spans="1:2" x14ac:dyDescent="0.2">
      <c r="A17027" s="2" t="s">
        <v>36273</v>
      </c>
      <c r="B17027" s="2" t="s">
        <v>36274</v>
      </c>
    </row>
    <row r="17028" spans="1:2" x14ac:dyDescent="0.2">
      <c r="A17028" s="2" t="s">
        <v>36275</v>
      </c>
      <c r="B17028" s="2" t="s">
        <v>36276</v>
      </c>
    </row>
    <row r="17029" spans="1:2" x14ac:dyDescent="0.2">
      <c r="A17029" s="2" t="s">
        <v>36277</v>
      </c>
      <c r="B17029" s="2" t="s">
        <v>36278</v>
      </c>
    </row>
    <row r="17030" spans="1:2" x14ac:dyDescent="0.2">
      <c r="A17030" s="2" t="s">
        <v>36279</v>
      </c>
      <c r="B17030" s="2" t="s">
        <v>36280</v>
      </c>
    </row>
    <row r="17031" spans="1:2" x14ac:dyDescent="0.2">
      <c r="A17031" s="2" t="s">
        <v>36281</v>
      </c>
      <c r="B17031" s="2" t="s">
        <v>36282</v>
      </c>
    </row>
    <row r="17032" spans="1:2" x14ac:dyDescent="0.2">
      <c r="A17032" s="2" t="s">
        <v>36283</v>
      </c>
      <c r="B17032" s="2" t="s">
        <v>36284</v>
      </c>
    </row>
    <row r="17033" spans="1:2" x14ac:dyDescent="0.2">
      <c r="A17033" s="2" t="s">
        <v>36285</v>
      </c>
      <c r="B17033" s="2" t="s">
        <v>36286</v>
      </c>
    </row>
    <row r="17034" spans="1:2" x14ac:dyDescent="0.2">
      <c r="A17034" s="2" t="s">
        <v>36287</v>
      </c>
      <c r="B17034" s="2" t="s">
        <v>36288</v>
      </c>
    </row>
    <row r="17035" spans="1:2" x14ac:dyDescent="0.2">
      <c r="A17035" s="2" t="s">
        <v>36289</v>
      </c>
      <c r="B17035" s="2" t="s">
        <v>36290</v>
      </c>
    </row>
    <row r="17036" spans="1:2" x14ac:dyDescent="0.2">
      <c r="A17036" s="2" t="s">
        <v>36291</v>
      </c>
      <c r="B17036" s="2" t="s">
        <v>36292</v>
      </c>
    </row>
    <row r="17037" spans="1:2" x14ac:dyDescent="0.2">
      <c r="A17037" s="2" t="s">
        <v>36293</v>
      </c>
      <c r="B17037" s="2" t="s">
        <v>36294</v>
      </c>
    </row>
    <row r="17038" spans="1:2" x14ac:dyDescent="0.2">
      <c r="A17038" s="2" t="s">
        <v>36295</v>
      </c>
      <c r="B17038" s="2" t="s">
        <v>36296</v>
      </c>
    </row>
    <row r="17039" spans="1:2" x14ac:dyDescent="0.2">
      <c r="A17039" s="2" t="s">
        <v>36297</v>
      </c>
      <c r="B17039" s="2" t="s">
        <v>36298</v>
      </c>
    </row>
    <row r="17040" spans="1:2" x14ac:dyDescent="0.2">
      <c r="A17040" s="2" t="s">
        <v>36299</v>
      </c>
      <c r="B17040" s="2" t="s">
        <v>36300</v>
      </c>
    </row>
    <row r="17041" spans="1:2" x14ac:dyDescent="0.2">
      <c r="A17041" s="2" t="s">
        <v>36301</v>
      </c>
      <c r="B17041" s="2" t="s">
        <v>36302</v>
      </c>
    </row>
    <row r="17042" spans="1:2" x14ac:dyDescent="0.2">
      <c r="A17042" s="2" t="s">
        <v>36303</v>
      </c>
      <c r="B17042" s="2" t="s">
        <v>36304</v>
      </c>
    </row>
    <row r="17043" spans="1:2" x14ac:dyDescent="0.2">
      <c r="A17043" s="2" t="s">
        <v>36305</v>
      </c>
      <c r="B17043" s="2" t="s">
        <v>36306</v>
      </c>
    </row>
    <row r="17044" spans="1:2" x14ac:dyDescent="0.2">
      <c r="A17044" s="2" t="s">
        <v>36307</v>
      </c>
      <c r="B17044" s="2" t="s">
        <v>36308</v>
      </c>
    </row>
    <row r="17045" spans="1:2" x14ac:dyDescent="0.2">
      <c r="A17045" s="2" t="s">
        <v>36309</v>
      </c>
      <c r="B17045" s="2" t="s">
        <v>36310</v>
      </c>
    </row>
    <row r="17046" spans="1:2" x14ac:dyDescent="0.2">
      <c r="A17046" s="2" t="s">
        <v>36311</v>
      </c>
      <c r="B17046" s="2" t="s">
        <v>36312</v>
      </c>
    </row>
    <row r="17047" spans="1:2" x14ac:dyDescent="0.2">
      <c r="A17047" s="2" t="s">
        <v>36313</v>
      </c>
      <c r="B17047" s="2" t="s">
        <v>36314</v>
      </c>
    </row>
    <row r="17048" spans="1:2" x14ac:dyDescent="0.2">
      <c r="A17048" s="2" t="s">
        <v>36315</v>
      </c>
      <c r="B17048" s="2" t="s">
        <v>36316</v>
      </c>
    </row>
    <row r="17049" spans="1:2" x14ac:dyDescent="0.2">
      <c r="A17049" s="2" t="s">
        <v>36317</v>
      </c>
      <c r="B17049" s="2" t="s">
        <v>36318</v>
      </c>
    </row>
    <row r="17050" spans="1:2" x14ac:dyDescent="0.2">
      <c r="A17050" s="2" t="s">
        <v>36319</v>
      </c>
      <c r="B17050" s="2" t="s">
        <v>36320</v>
      </c>
    </row>
    <row r="17051" spans="1:2" x14ac:dyDescent="0.2">
      <c r="A17051" s="2" t="s">
        <v>36321</v>
      </c>
      <c r="B17051" s="2" t="s">
        <v>36322</v>
      </c>
    </row>
    <row r="17052" spans="1:2" x14ac:dyDescent="0.2">
      <c r="A17052" s="2" t="s">
        <v>36323</v>
      </c>
      <c r="B17052" s="2" t="s">
        <v>36324</v>
      </c>
    </row>
    <row r="17053" spans="1:2" x14ac:dyDescent="0.2">
      <c r="A17053" s="2" t="s">
        <v>36325</v>
      </c>
      <c r="B17053" s="2" t="s">
        <v>36326</v>
      </c>
    </row>
    <row r="17054" spans="1:2" x14ac:dyDescent="0.2">
      <c r="A17054" s="2" t="s">
        <v>36327</v>
      </c>
      <c r="B17054" s="2" t="s">
        <v>36328</v>
      </c>
    </row>
    <row r="17055" spans="1:2" x14ac:dyDescent="0.2">
      <c r="A17055" s="2" t="s">
        <v>36329</v>
      </c>
      <c r="B17055" s="2" t="s">
        <v>36330</v>
      </c>
    </row>
    <row r="17056" spans="1:2" x14ac:dyDescent="0.2">
      <c r="A17056" s="2" t="s">
        <v>36331</v>
      </c>
      <c r="B17056" s="2" t="s">
        <v>36332</v>
      </c>
    </row>
    <row r="17057" spans="1:2" x14ac:dyDescent="0.2">
      <c r="A17057" s="2" t="s">
        <v>36333</v>
      </c>
      <c r="B17057" s="2" t="s">
        <v>36334</v>
      </c>
    </row>
    <row r="17058" spans="1:2" x14ac:dyDescent="0.2">
      <c r="A17058" s="2" t="s">
        <v>36335</v>
      </c>
      <c r="B17058" s="2" t="s">
        <v>36336</v>
      </c>
    </row>
    <row r="17059" spans="1:2" x14ac:dyDescent="0.2">
      <c r="A17059" s="2" t="s">
        <v>36337</v>
      </c>
      <c r="B17059" s="2" t="s">
        <v>36338</v>
      </c>
    </row>
    <row r="17060" spans="1:2" x14ac:dyDescent="0.2">
      <c r="A17060" s="2" t="s">
        <v>36339</v>
      </c>
      <c r="B17060" s="2" t="s">
        <v>36340</v>
      </c>
    </row>
    <row r="17061" spans="1:2" x14ac:dyDescent="0.2">
      <c r="A17061" s="2" t="s">
        <v>36341</v>
      </c>
      <c r="B17061" s="2" t="s">
        <v>36342</v>
      </c>
    </row>
    <row r="17062" spans="1:2" x14ac:dyDescent="0.2">
      <c r="A17062" s="2" t="s">
        <v>36343</v>
      </c>
      <c r="B17062" s="2" t="s">
        <v>36344</v>
      </c>
    </row>
    <row r="17063" spans="1:2" x14ac:dyDescent="0.2">
      <c r="A17063" s="2" t="s">
        <v>36345</v>
      </c>
      <c r="B17063" s="2" t="s">
        <v>36346</v>
      </c>
    </row>
    <row r="17064" spans="1:2" x14ac:dyDescent="0.2">
      <c r="A17064" s="2" t="s">
        <v>36347</v>
      </c>
      <c r="B17064" s="2" t="s">
        <v>36348</v>
      </c>
    </row>
    <row r="17065" spans="1:2" x14ac:dyDescent="0.2">
      <c r="A17065" s="2" t="s">
        <v>36349</v>
      </c>
      <c r="B17065" s="2" t="s">
        <v>36350</v>
      </c>
    </row>
    <row r="17066" spans="1:2" x14ac:dyDescent="0.2">
      <c r="A17066" s="2" t="s">
        <v>36351</v>
      </c>
      <c r="B17066" s="2" t="s">
        <v>36352</v>
      </c>
    </row>
    <row r="17067" spans="1:2" x14ac:dyDescent="0.2">
      <c r="A17067" s="2" t="s">
        <v>36353</v>
      </c>
      <c r="B17067" s="2" t="s">
        <v>36354</v>
      </c>
    </row>
    <row r="17068" spans="1:2" x14ac:dyDescent="0.2">
      <c r="A17068" s="2" t="s">
        <v>36355</v>
      </c>
      <c r="B17068" s="2" t="s">
        <v>36356</v>
      </c>
    </row>
    <row r="17069" spans="1:2" x14ac:dyDescent="0.2">
      <c r="A17069" s="2" t="s">
        <v>36357</v>
      </c>
      <c r="B17069" s="2" t="s">
        <v>36358</v>
      </c>
    </row>
    <row r="17070" spans="1:2" x14ac:dyDescent="0.2">
      <c r="A17070" s="2" t="s">
        <v>36359</v>
      </c>
      <c r="B17070" s="2" t="s">
        <v>36360</v>
      </c>
    </row>
    <row r="17071" spans="1:2" x14ac:dyDescent="0.2">
      <c r="A17071" s="2" t="s">
        <v>36361</v>
      </c>
      <c r="B17071" s="2" t="s">
        <v>36362</v>
      </c>
    </row>
    <row r="17072" spans="1:2" x14ac:dyDescent="0.2">
      <c r="A17072" s="2" t="s">
        <v>36363</v>
      </c>
      <c r="B17072" s="2" t="s">
        <v>36364</v>
      </c>
    </row>
    <row r="17073" spans="1:2" x14ac:dyDescent="0.2">
      <c r="A17073" s="2" t="s">
        <v>36365</v>
      </c>
      <c r="B17073" s="2" t="s">
        <v>36366</v>
      </c>
    </row>
    <row r="17074" spans="1:2" x14ac:dyDescent="0.2">
      <c r="A17074" s="2" t="s">
        <v>36367</v>
      </c>
      <c r="B17074" s="2" t="s">
        <v>36368</v>
      </c>
    </row>
    <row r="17075" spans="1:2" x14ac:dyDescent="0.2">
      <c r="A17075" s="2" t="s">
        <v>36369</v>
      </c>
      <c r="B17075" s="2" t="s">
        <v>36370</v>
      </c>
    </row>
    <row r="17076" spans="1:2" x14ac:dyDescent="0.2">
      <c r="A17076" s="2" t="s">
        <v>36371</v>
      </c>
      <c r="B17076" s="2" t="s">
        <v>36372</v>
      </c>
    </row>
    <row r="17077" spans="1:2" x14ac:dyDescent="0.2">
      <c r="A17077" s="2" t="s">
        <v>36373</v>
      </c>
      <c r="B17077" s="2" t="s">
        <v>36374</v>
      </c>
    </row>
    <row r="17078" spans="1:2" x14ac:dyDescent="0.2">
      <c r="A17078" s="2" t="s">
        <v>36375</v>
      </c>
      <c r="B17078" s="2" t="s">
        <v>36376</v>
      </c>
    </row>
    <row r="17079" spans="1:2" x14ac:dyDescent="0.2">
      <c r="A17079" s="2" t="s">
        <v>36377</v>
      </c>
      <c r="B17079" s="2" t="s">
        <v>36378</v>
      </c>
    </row>
    <row r="17080" spans="1:2" x14ac:dyDescent="0.2">
      <c r="A17080" s="2" t="s">
        <v>36379</v>
      </c>
      <c r="B17080" s="2" t="s">
        <v>36380</v>
      </c>
    </row>
    <row r="17081" spans="1:2" x14ac:dyDescent="0.2">
      <c r="A17081" s="2" t="s">
        <v>36381</v>
      </c>
      <c r="B17081" s="2" t="s">
        <v>36382</v>
      </c>
    </row>
    <row r="17082" spans="1:2" x14ac:dyDescent="0.2">
      <c r="A17082" s="2" t="s">
        <v>36383</v>
      </c>
      <c r="B17082" s="2" t="s">
        <v>36384</v>
      </c>
    </row>
    <row r="17083" spans="1:2" x14ac:dyDescent="0.2">
      <c r="A17083" s="2" t="s">
        <v>36385</v>
      </c>
      <c r="B17083" s="2" t="s">
        <v>36386</v>
      </c>
    </row>
    <row r="17084" spans="1:2" x14ac:dyDescent="0.2">
      <c r="A17084" s="2" t="s">
        <v>36387</v>
      </c>
      <c r="B17084" s="2" t="s">
        <v>36388</v>
      </c>
    </row>
    <row r="17085" spans="1:2" x14ac:dyDescent="0.2">
      <c r="A17085" s="2" t="s">
        <v>36389</v>
      </c>
      <c r="B17085" s="2" t="s">
        <v>36390</v>
      </c>
    </row>
    <row r="17086" spans="1:2" x14ac:dyDescent="0.2">
      <c r="A17086" s="2" t="s">
        <v>36391</v>
      </c>
      <c r="B17086" s="2" t="s">
        <v>36392</v>
      </c>
    </row>
    <row r="17087" spans="1:2" x14ac:dyDescent="0.2">
      <c r="A17087" s="2" t="s">
        <v>36393</v>
      </c>
      <c r="B17087" s="2" t="s">
        <v>36394</v>
      </c>
    </row>
    <row r="17088" spans="1:2" x14ac:dyDescent="0.2">
      <c r="A17088" s="2" t="s">
        <v>36395</v>
      </c>
      <c r="B17088" s="2" t="s">
        <v>36396</v>
      </c>
    </row>
    <row r="17089" spans="1:2" x14ac:dyDescent="0.2">
      <c r="A17089" s="2" t="s">
        <v>36397</v>
      </c>
      <c r="B17089" s="2" t="s">
        <v>36398</v>
      </c>
    </row>
    <row r="17090" spans="1:2" x14ac:dyDescent="0.2">
      <c r="A17090" s="2" t="s">
        <v>36399</v>
      </c>
      <c r="B17090" s="2" t="s">
        <v>36400</v>
      </c>
    </row>
    <row r="17091" spans="1:2" x14ac:dyDescent="0.2">
      <c r="A17091" s="2" t="s">
        <v>36401</v>
      </c>
      <c r="B17091" s="2" t="s">
        <v>36402</v>
      </c>
    </row>
    <row r="17092" spans="1:2" x14ac:dyDescent="0.2">
      <c r="A17092" s="2" t="s">
        <v>36403</v>
      </c>
      <c r="B17092" s="2" t="s">
        <v>36404</v>
      </c>
    </row>
    <row r="17093" spans="1:2" x14ac:dyDescent="0.2">
      <c r="A17093" s="2" t="s">
        <v>36405</v>
      </c>
      <c r="B17093" s="2" t="s">
        <v>36406</v>
      </c>
    </row>
    <row r="17094" spans="1:2" x14ac:dyDescent="0.2">
      <c r="A17094" s="2" t="s">
        <v>36407</v>
      </c>
      <c r="B17094" s="2" t="s">
        <v>36408</v>
      </c>
    </row>
    <row r="17095" spans="1:2" x14ac:dyDescent="0.2">
      <c r="A17095" s="2" t="s">
        <v>36409</v>
      </c>
      <c r="B17095" s="2" t="s">
        <v>36410</v>
      </c>
    </row>
    <row r="17096" spans="1:2" x14ac:dyDescent="0.2">
      <c r="A17096" s="2" t="s">
        <v>36411</v>
      </c>
      <c r="B17096" s="2" t="s">
        <v>36412</v>
      </c>
    </row>
    <row r="17097" spans="1:2" x14ac:dyDescent="0.2">
      <c r="A17097" s="2" t="s">
        <v>36413</v>
      </c>
      <c r="B17097" s="2" t="s">
        <v>36414</v>
      </c>
    </row>
    <row r="17098" spans="1:2" x14ac:dyDescent="0.2">
      <c r="A17098" s="2" t="s">
        <v>36415</v>
      </c>
      <c r="B17098" s="2" t="s">
        <v>36416</v>
      </c>
    </row>
    <row r="17099" spans="1:2" x14ac:dyDescent="0.2">
      <c r="A17099" s="2" t="s">
        <v>36417</v>
      </c>
      <c r="B17099" s="2" t="s">
        <v>36418</v>
      </c>
    </row>
    <row r="17100" spans="1:2" x14ac:dyDescent="0.2">
      <c r="A17100" s="2" t="s">
        <v>36419</v>
      </c>
      <c r="B17100" s="2" t="s">
        <v>36420</v>
      </c>
    </row>
    <row r="17101" spans="1:2" x14ac:dyDescent="0.2">
      <c r="A17101" s="2" t="s">
        <v>36421</v>
      </c>
      <c r="B17101" s="2" t="s">
        <v>36422</v>
      </c>
    </row>
    <row r="17102" spans="1:2" x14ac:dyDescent="0.2">
      <c r="A17102" s="2" t="s">
        <v>36423</v>
      </c>
      <c r="B17102" s="2" t="s">
        <v>36424</v>
      </c>
    </row>
    <row r="17103" spans="1:2" x14ac:dyDescent="0.2">
      <c r="A17103" s="2" t="s">
        <v>36425</v>
      </c>
      <c r="B17103" s="2" t="s">
        <v>36426</v>
      </c>
    </row>
    <row r="17104" spans="1:2" x14ac:dyDescent="0.2">
      <c r="A17104" s="2" t="s">
        <v>36427</v>
      </c>
      <c r="B17104" s="2" t="s">
        <v>36428</v>
      </c>
    </row>
    <row r="17105" spans="1:2" x14ac:dyDescent="0.2">
      <c r="A17105" s="2" t="s">
        <v>36429</v>
      </c>
      <c r="B17105" s="2" t="s">
        <v>36430</v>
      </c>
    </row>
    <row r="17106" spans="1:2" x14ac:dyDescent="0.2">
      <c r="A17106" s="2" t="s">
        <v>36431</v>
      </c>
      <c r="B17106" s="2" t="s">
        <v>36432</v>
      </c>
    </row>
    <row r="17107" spans="1:2" x14ac:dyDescent="0.2">
      <c r="A17107" s="2" t="s">
        <v>36433</v>
      </c>
      <c r="B17107" s="2" t="s">
        <v>36434</v>
      </c>
    </row>
    <row r="17108" spans="1:2" x14ac:dyDescent="0.2">
      <c r="A17108" s="2" t="s">
        <v>36435</v>
      </c>
      <c r="B17108" s="2" t="s">
        <v>36436</v>
      </c>
    </row>
    <row r="17109" spans="1:2" x14ac:dyDescent="0.2">
      <c r="A17109" s="2" t="s">
        <v>36437</v>
      </c>
      <c r="B17109" s="2" t="s">
        <v>36438</v>
      </c>
    </row>
    <row r="17110" spans="1:2" x14ac:dyDescent="0.2">
      <c r="A17110" s="2" t="s">
        <v>36439</v>
      </c>
      <c r="B17110" s="2" t="s">
        <v>36440</v>
      </c>
    </row>
    <row r="17111" spans="1:2" x14ac:dyDescent="0.2">
      <c r="A17111" s="2" t="s">
        <v>36441</v>
      </c>
      <c r="B17111" s="2" t="s">
        <v>36442</v>
      </c>
    </row>
    <row r="17112" spans="1:2" x14ac:dyDescent="0.2">
      <c r="A17112" s="2" t="s">
        <v>36443</v>
      </c>
      <c r="B17112" s="2" t="s">
        <v>36444</v>
      </c>
    </row>
    <row r="17113" spans="1:2" x14ac:dyDescent="0.2">
      <c r="A17113" s="2" t="s">
        <v>36445</v>
      </c>
      <c r="B17113" s="2" t="s">
        <v>36446</v>
      </c>
    </row>
    <row r="17114" spans="1:2" x14ac:dyDescent="0.2">
      <c r="A17114" s="2" t="s">
        <v>36447</v>
      </c>
      <c r="B17114" s="2" t="s">
        <v>36448</v>
      </c>
    </row>
    <row r="17115" spans="1:2" x14ac:dyDescent="0.2">
      <c r="A17115" s="2" t="s">
        <v>36449</v>
      </c>
      <c r="B17115" s="2" t="s">
        <v>36450</v>
      </c>
    </row>
    <row r="17116" spans="1:2" x14ac:dyDescent="0.2">
      <c r="A17116" s="2" t="s">
        <v>36451</v>
      </c>
      <c r="B17116" s="2" t="s">
        <v>36452</v>
      </c>
    </row>
    <row r="17117" spans="1:2" x14ac:dyDescent="0.2">
      <c r="A17117" s="2" t="s">
        <v>36453</v>
      </c>
      <c r="B17117" s="2" t="s">
        <v>36454</v>
      </c>
    </row>
    <row r="17118" spans="1:2" x14ac:dyDescent="0.2">
      <c r="A17118" s="2" t="s">
        <v>36455</v>
      </c>
      <c r="B17118" s="2" t="s">
        <v>36456</v>
      </c>
    </row>
    <row r="17119" spans="1:2" x14ac:dyDescent="0.2">
      <c r="A17119" s="2" t="s">
        <v>36457</v>
      </c>
      <c r="B17119" s="2" t="s">
        <v>36458</v>
      </c>
    </row>
    <row r="17120" spans="1:2" x14ac:dyDescent="0.2">
      <c r="A17120" s="2" t="s">
        <v>36459</v>
      </c>
      <c r="B17120" s="2" t="s">
        <v>36460</v>
      </c>
    </row>
    <row r="17121" spans="1:2" x14ac:dyDescent="0.2">
      <c r="A17121" s="2" t="s">
        <v>36461</v>
      </c>
      <c r="B17121" s="2" t="s">
        <v>36462</v>
      </c>
    </row>
    <row r="17122" spans="1:2" x14ac:dyDescent="0.2">
      <c r="A17122" s="2" t="s">
        <v>36463</v>
      </c>
      <c r="B17122" s="2" t="s">
        <v>36464</v>
      </c>
    </row>
    <row r="17123" spans="1:2" x14ac:dyDescent="0.2">
      <c r="A17123" s="2" t="s">
        <v>36465</v>
      </c>
      <c r="B17123" s="2" t="s">
        <v>36466</v>
      </c>
    </row>
    <row r="17124" spans="1:2" x14ac:dyDescent="0.2">
      <c r="A17124" s="2" t="s">
        <v>36467</v>
      </c>
      <c r="B17124" s="2" t="s">
        <v>36468</v>
      </c>
    </row>
    <row r="17125" spans="1:2" x14ac:dyDescent="0.2">
      <c r="A17125" s="2" t="s">
        <v>36469</v>
      </c>
      <c r="B17125" s="2" t="s">
        <v>36470</v>
      </c>
    </row>
    <row r="17126" spans="1:2" x14ac:dyDescent="0.2">
      <c r="A17126" s="2" t="s">
        <v>36471</v>
      </c>
      <c r="B17126" s="2" t="s">
        <v>36472</v>
      </c>
    </row>
    <row r="17127" spans="1:2" x14ac:dyDescent="0.2">
      <c r="A17127" s="2" t="s">
        <v>36473</v>
      </c>
      <c r="B17127" s="2" t="s">
        <v>36474</v>
      </c>
    </row>
    <row r="17128" spans="1:2" x14ac:dyDescent="0.2">
      <c r="A17128" s="2" t="s">
        <v>36475</v>
      </c>
      <c r="B17128" s="2" t="s">
        <v>36476</v>
      </c>
    </row>
    <row r="17129" spans="1:2" x14ac:dyDescent="0.2">
      <c r="A17129" s="2" t="s">
        <v>36477</v>
      </c>
      <c r="B17129" s="2" t="s">
        <v>36478</v>
      </c>
    </row>
    <row r="17130" spans="1:2" x14ac:dyDescent="0.2">
      <c r="A17130" s="2" t="s">
        <v>36479</v>
      </c>
      <c r="B17130" s="2" t="s">
        <v>36480</v>
      </c>
    </row>
    <row r="17131" spans="1:2" x14ac:dyDescent="0.2">
      <c r="A17131" s="2" t="s">
        <v>36481</v>
      </c>
      <c r="B17131" s="2" t="s">
        <v>36482</v>
      </c>
    </row>
    <row r="17132" spans="1:2" x14ac:dyDescent="0.2">
      <c r="A17132" s="2" t="s">
        <v>36483</v>
      </c>
      <c r="B17132" s="2" t="s">
        <v>36484</v>
      </c>
    </row>
    <row r="17133" spans="1:2" x14ac:dyDescent="0.2">
      <c r="A17133" s="2" t="s">
        <v>36485</v>
      </c>
      <c r="B17133" s="2" t="s">
        <v>36486</v>
      </c>
    </row>
    <row r="17134" spans="1:2" x14ac:dyDescent="0.2">
      <c r="A17134" s="2" t="s">
        <v>36487</v>
      </c>
      <c r="B17134" s="2" t="s">
        <v>36488</v>
      </c>
    </row>
    <row r="17135" spans="1:2" x14ac:dyDescent="0.2">
      <c r="A17135" s="2" t="s">
        <v>36489</v>
      </c>
      <c r="B17135" s="2" t="s">
        <v>36490</v>
      </c>
    </row>
    <row r="17136" spans="1:2" x14ac:dyDescent="0.2">
      <c r="A17136" s="2" t="s">
        <v>36491</v>
      </c>
      <c r="B17136" s="2" t="s">
        <v>36492</v>
      </c>
    </row>
    <row r="17137" spans="1:2" x14ac:dyDescent="0.2">
      <c r="A17137" s="2" t="s">
        <v>36493</v>
      </c>
      <c r="B17137" s="2" t="s">
        <v>36494</v>
      </c>
    </row>
    <row r="17138" spans="1:2" x14ac:dyDescent="0.2">
      <c r="A17138" s="2" t="s">
        <v>36495</v>
      </c>
      <c r="B17138" s="2" t="s">
        <v>36496</v>
      </c>
    </row>
    <row r="17139" spans="1:2" x14ac:dyDescent="0.2">
      <c r="A17139" s="2" t="s">
        <v>36497</v>
      </c>
      <c r="B17139" s="2" t="s">
        <v>36498</v>
      </c>
    </row>
    <row r="17140" spans="1:2" x14ac:dyDescent="0.2">
      <c r="A17140" s="2" t="s">
        <v>36499</v>
      </c>
      <c r="B17140" s="2" t="s">
        <v>36500</v>
      </c>
    </row>
    <row r="17141" spans="1:2" x14ac:dyDescent="0.2">
      <c r="A17141" s="2" t="s">
        <v>36501</v>
      </c>
      <c r="B17141" s="2" t="s">
        <v>36502</v>
      </c>
    </row>
    <row r="17142" spans="1:2" x14ac:dyDescent="0.2">
      <c r="A17142" s="2" t="s">
        <v>36503</v>
      </c>
      <c r="B17142" s="2" t="s">
        <v>36504</v>
      </c>
    </row>
    <row r="17143" spans="1:2" x14ac:dyDescent="0.2">
      <c r="A17143" s="2" t="s">
        <v>36505</v>
      </c>
      <c r="B17143" s="2" t="s">
        <v>36506</v>
      </c>
    </row>
    <row r="17144" spans="1:2" x14ac:dyDescent="0.2">
      <c r="A17144" s="2" t="s">
        <v>36507</v>
      </c>
      <c r="B17144" s="2" t="s">
        <v>36508</v>
      </c>
    </row>
    <row r="17145" spans="1:2" x14ac:dyDescent="0.2">
      <c r="A17145" s="2" t="s">
        <v>36509</v>
      </c>
      <c r="B17145" s="2" t="s">
        <v>36510</v>
      </c>
    </row>
    <row r="17146" spans="1:2" x14ac:dyDescent="0.2">
      <c r="A17146" s="2" t="s">
        <v>36511</v>
      </c>
      <c r="B17146" s="2" t="s">
        <v>36512</v>
      </c>
    </row>
    <row r="17147" spans="1:2" x14ac:dyDescent="0.2">
      <c r="A17147" s="2" t="s">
        <v>36513</v>
      </c>
      <c r="B17147" s="2" t="s">
        <v>36514</v>
      </c>
    </row>
    <row r="17148" spans="1:2" x14ac:dyDescent="0.2">
      <c r="A17148" s="2" t="s">
        <v>36515</v>
      </c>
      <c r="B17148" s="2" t="s">
        <v>36516</v>
      </c>
    </row>
    <row r="17149" spans="1:2" x14ac:dyDescent="0.2">
      <c r="A17149" s="2" t="s">
        <v>36517</v>
      </c>
      <c r="B17149" s="2" t="s">
        <v>36518</v>
      </c>
    </row>
    <row r="17150" spans="1:2" x14ac:dyDescent="0.2">
      <c r="A17150" s="2" t="s">
        <v>36519</v>
      </c>
      <c r="B17150" s="2" t="s">
        <v>36520</v>
      </c>
    </row>
    <row r="17151" spans="1:2" x14ac:dyDescent="0.2">
      <c r="A17151" s="2" t="s">
        <v>36521</v>
      </c>
      <c r="B17151" s="2" t="s">
        <v>36522</v>
      </c>
    </row>
    <row r="17152" spans="1:2" x14ac:dyDescent="0.2">
      <c r="A17152" s="2" t="s">
        <v>36523</v>
      </c>
      <c r="B17152" s="2" t="s">
        <v>36524</v>
      </c>
    </row>
    <row r="17153" spans="1:2" x14ac:dyDescent="0.2">
      <c r="A17153" s="2" t="s">
        <v>36525</v>
      </c>
      <c r="B17153" s="2" t="s">
        <v>36526</v>
      </c>
    </row>
    <row r="17154" spans="1:2" x14ac:dyDescent="0.2">
      <c r="A17154" s="2" t="s">
        <v>36527</v>
      </c>
      <c r="B17154" s="2" t="s">
        <v>36528</v>
      </c>
    </row>
    <row r="17155" spans="1:2" x14ac:dyDescent="0.2">
      <c r="A17155" s="2" t="s">
        <v>36529</v>
      </c>
      <c r="B17155" s="2" t="s">
        <v>36530</v>
      </c>
    </row>
    <row r="17156" spans="1:2" x14ac:dyDescent="0.2">
      <c r="A17156" s="2" t="s">
        <v>36531</v>
      </c>
      <c r="B17156" s="2" t="s">
        <v>36532</v>
      </c>
    </row>
    <row r="17157" spans="1:2" x14ac:dyDescent="0.2">
      <c r="A17157" s="2" t="s">
        <v>36533</v>
      </c>
      <c r="B17157" s="2" t="s">
        <v>36534</v>
      </c>
    </row>
    <row r="17158" spans="1:2" x14ac:dyDescent="0.2">
      <c r="A17158" s="2" t="s">
        <v>36535</v>
      </c>
      <c r="B17158" s="2" t="s">
        <v>36536</v>
      </c>
    </row>
    <row r="17159" spans="1:2" x14ac:dyDescent="0.2">
      <c r="A17159" s="2" t="s">
        <v>36537</v>
      </c>
      <c r="B17159" s="2" t="s">
        <v>36538</v>
      </c>
    </row>
    <row r="17160" spans="1:2" x14ac:dyDescent="0.2">
      <c r="A17160" s="2" t="s">
        <v>36539</v>
      </c>
      <c r="B17160" s="2" t="s">
        <v>36540</v>
      </c>
    </row>
    <row r="17161" spans="1:2" x14ac:dyDescent="0.2">
      <c r="A17161" s="2" t="s">
        <v>36541</v>
      </c>
      <c r="B17161" s="2" t="s">
        <v>36542</v>
      </c>
    </row>
    <row r="17162" spans="1:2" x14ac:dyDescent="0.2">
      <c r="A17162" s="2" t="s">
        <v>36543</v>
      </c>
      <c r="B17162" s="2" t="s">
        <v>36544</v>
      </c>
    </row>
    <row r="17163" spans="1:2" x14ac:dyDescent="0.2">
      <c r="A17163" s="2" t="s">
        <v>36545</v>
      </c>
      <c r="B17163" s="2" t="s">
        <v>36546</v>
      </c>
    </row>
    <row r="17164" spans="1:2" x14ac:dyDescent="0.2">
      <c r="A17164" s="2" t="s">
        <v>36547</v>
      </c>
      <c r="B17164" s="2" t="s">
        <v>36548</v>
      </c>
    </row>
    <row r="17165" spans="1:2" x14ac:dyDescent="0.2">
      <c r="A17165" s="2" t="s">
        <v>36549</v>
      </c>
      <c r="B17165" s="2" t="s">
        <v>36550</v>
      </c>
    </row>
    <row r="17166" spans="1:2" x14ac:dyDescent="0.2">
      <c r="A17166" s="2" t="s">
        <v>36551</v>
      </c>
      <c r="B17166" s="2" t="s">
        <v>36552</v>
      </c>
    </row>
    <row r="17167" spans="1:2" x14ac:dyDescent="0.2">
      <c r="A17167" s="2" t="s">
        <v>36553</v>
      </c>
      <c r="B17167" s="2" t="s">
        <v>36554</v>
      </c>
    </row>
    <row r="17168" spans="1:2" x14ac:dyDescent="0.2">
      <c r="A17168" s="2" t="s">
        <v>36555</v>
      </c>
      <c r="B17168" s="2" t="s">
        <v>36556</v>
      </c>
    </row>
    <row r="17169" spans="1:2" x14ac:dyDescent="0.2">
      <c r="A17169" s="2" t="s">
        <v>36557</v>
      </c>
      <c r="B17169" s="2" t="s">
        <v>36558</v>
      </c>
    </row>
    <row r="17170" spans="1:2" x14ac:dyDescent="0.2">
      <c r="A17170" s="2" t="s">
        <v>36559</v>
      </c>
      <c r="B17170" s="2" t="s">
        <v>36560</v>
      </c>
    </row>
    <row r="17171" spans="1:2" x14ac:dyDescent="0.2">
      <c r="A17171" s="2" t="s">
        <v>36561</v>
      </c>
      <c r="B17171" s="2" t="s">
        <v>36562</v>
      </c>
    </row>
    <row r="17172" spans="1:2" x14ac:dyDescent="0.2">
      <c r="A17172" s="2" t="s">
        <v>36563</v>
      </c>
      <c r="B17172" s="2" t="s">
        <v>36564</v>
      </c>
    </row>
    <row r="17173" spans="1:2" x14ac:dyDescent="0.2">
      <c r="A17173" s="2" t="s">
        <v>36565</v>
      </c>
      <c r="B17173" s="2" t="s">
        <v>36566</v>
      </c>
    </row>
    <row r="17174" spans="1:2" x14ac:dyDescent="0.2">
      <c r="A17174" s="2" t="s">
        <v>36567</v>
      </c>
      <c r="B17174" s="2" t="s">
        <v>36568</v>
      </c>
    </row>
    <row r="17175" spans="1:2" x14ac:dyDescent="0.2">
      <c r="A17175" s="2" t="s">
        <v>36569</v>
      </c>
      <c r="B17175" s="2" t="s">
        <v>36570</v>
      </c>
    </row>
    <row r="17176" spans="1:2" x14ac:dyDescent="0.2">
      <c r="A17176" s="2" t="s">
        <v>36571</v>
      </c>
      <c r="B17176" s="2" t="s">
        <v>36572</v>
      </c>
    </row>
    <row r="17177" spans="1:2" x14ac:dyDescent="0.2">
      <c r="A17177" s="2" t="s">
        <v>36573</v>
      </c>
      <c r="B17177" s="2" t="s">
        <v>36574</v>
      </c>
    </row>
    <row r="17178" spans="1:2" x14ac:dyDescent="0.2">
      <c r="A17178" s="2" t="s">
        <v>36575</v>
      </c>
      <c r="B17178" s="2" t="s">
        <v>36576</v>
      </c>
    </row>
    <row r="17179" spans="1:2" x14ac:dyDescent="0.2">
      <c r="A17179" s="2" t="s">
        <v>36577</v>
      </c>
      <c r="B17179" s="2" t="s">
        <v>36578</v>
      </c>
    </row>
    <row r="17180" spans="1:2" x14ac:dyDescent="0.2">
      <c r="A17180" s="2" t="s">
        <v>36579</v>
      </c>
      <c r="B17180" s="2" t="s">
        <v>36580</v>
      </c>
    </row>
    <row r="17181" spans="1:2" x14ac:dyDescent="0.2">
      <c r="A17181" s="2" t="s">
        <v>36581</v>
      </c>
      <c r="B17181" s="2" t="s">
        <v>36582</v>
      </c>
    </row>
    <row r="17182" spans="1:2" x14ac:dyDescent="0.2">
      <c r="A17182" s="2" t="s">
        <v>36583</v>
      </c>
      <c r="B17182" s="2" t="s">
        <v>36584</v>
      </c>
    </row>
    <row r="17183" spans="1:2" x14ac:dyDescent="0.2">
      <c r="A17183" s="2" t="s">
        <v>36585</v>
      </c>
      <c r="B17183" s="2" t="s">
        <v>36586</v>
      </c>
    </row>
    <row r="17184" spans="1:2" x14ac:dyDescent="0.2">
      <c r="A17184" s="2" t="s">
        <v>36587</v>
      </c>
      <c r="B17184" s="2" t="s">
        <v>36588</v>
      </c>
    </row>
    <row r="17185" spans="1:2" x14ac:dyDescent="0.2">
      <c r="A17185" s="2" t="s">
        <v>36589</v>
      </c>
      <c r="B17185" s="2" t="s">
        <v>36590</v>
      </c>
    </row>
    <row r="17186" spans="1:2" x14ac:dyDescent="0.2">
      <c r="A17186" s="2" t="s">
        <v>36591</v>
      </c>
      <c r="B17186" s="2" t="s">
        <v>36592</v>
      </c>
    </row>
    <row r="17187" spans="1:2" x14ac:dyDescent="0.2">
      <c r="A17187" s="2" t="s">
        <v>36593</v>
      </c>
      <c r="B17187" s="2" t="s">
        <v>36594</v>
      </c>
    </row>
    <row r="17188" spans="1:2" x14ac:dyDescent="0.2">
      <c r="A17188" s="2" t="s">
        <v>36595</v>
      </c>
      <c r="B17188" s="2" t="s">
        <v>36596</v>
      </c>
    </row>
    <row r="17189" spans="1:2" x14ac:dyDescent="0.2">
      <c r="A17189" s="2" t="s">
        <v>36597</v>
      </c>
      <c r="B17189" s="2" t="s">
        <v>36598</v>
      </c>
    </row>
    <row r="17190" spans="1:2" x14ac:dyDescent="0.2">
      <c r="A17190" s="2" t="s">
        <v>36599</v>
      </c>
      <c r="B17190" s="2" t="s">
        <v>36600</v>
      </c>
    </row>
    <row r="17191" spans="1:2" x14ac:dyDescent="0.2">
      <c r="A17191" s="2" t="s">
        <v>36601</v>
      </c>
      <c r="B17191" s="2" t="s">
        <v>36602</v>
      </c>
    </row>
    <row r="17192" spans="1:2" x14ac:dyDescent="0.2">
      <c r="A17192" s="2" t="s">
        <v>36603</v>
      </c>
      <c r="B17192" s="2" t="s">
        <v>36604</v>
      </c>
    </row>
    <row r="17193" spans="1:2" x14ac:dyDescent="0.2">
      <c r="A17193" s="2" t="s">
        <v>36605</v>
      </c>
      <c r="B17193" s="2" t="s">
        <v>36606</v>
      </c>
    </row>
    <row r="17194" spans="1:2" x14ac:dyDescent="0.2">
      <c r="A17194" s="2" t="s">
        <v>36607</v>
      </c>
      <c r="B17194" s="2" t="s">
        <v>36608</v>
      </c>
    </row>
    <row r="17195" spans="1:2" x14ac:dyDescent="0.2">
      <c r="A17195" s="2" t="s">
        <v>36609</v>
      </c>
      <c r="B17195" s="2" t="s">
        <v>36610</v>
      </c>
    </row>
    <row r="17196" spans="1:2" x14ac:dyDescent="0.2">
      <c r="A17196" s="2" t="s">
        <v>36611</v>
      </c>
      <c r="B17196" s="2" t="s">
        <v>36612</v>
      </c>
    </row>
    <row r="17197" spans="1:2" x14ac:dyDescent="0.2">
      <c r="A17197" s="2" t="s">
        <v>36613</v>
      </c>
      <c r="B17197" s="2" t="s">
        <v>36614</v>
      </c>
    </row>
    <row r="17198" spans="1:2" x14ac:dyDescent="0.2">
      <c r="A17198" s="2" t="s">
        <v>36615</v>
      </c>
      <c r="B17198" s="2" t="s">
        <v>36616</v>
      </c>
    </row>
    <row r="17199" spans="1:2" x14ac:dyDescent="0.2">
      <c r="A17199" s="2" t="s">
        <v>36617</v>
      </c>
      <c r="B17199" s="2" t="s">
        <v>36618</v>
      </c>
    </row>
    <row r="17200" spans="1:2" x14ac:dyDescent="0.2">
      <c r="A17200" s="2" t="s">
        <v>36619</v>
      </c>
      <c r="B17200" s="2" t="s">
        <v>36620</v>
      </c>
    </row>
    <row r="17201" spans="1:2" x14ac:dyDescent="0.2">
      <c r="A17201" s="2" t="s">
        <v>36621</v>
      </c>
      <c r="B17201" s="2" t="s">
        <v>36622</v>
      </c>
    </row>
    <row r="17202" spans="1:2" x14ac:dyDescent="0.2">
      <c r="A17202" s="2" t="s">
        <v>36623</v>
      </c>
      <c r="B17202" s="2" t="s">
        <v>36624</v>
      </c>
    </row>
    <row r="17203" spans="1:2" x14ac:dyDescent="0.2">
      <c r="A17203" s="2" t="s">
        <v>36625</v>
      </c>
      <c r="B17203" s="2" t="s">
        <v>36626</v>
      </c>
    </row>
    <row r="17204" spans="1:2" x14ac:dyDescent="0.2">
      <c r="A17204" s="2" t="s">
        <v>36627</v>
      </c>
      <c r="B17204" s="2" t="s">
        <v>36628</v>
      </c>
    </row>
    <row r="17205" spans="1:2" x14ac:dyDescent="0.2">
      <c r="A17205" s="2" t="s">
        <v>36629</v>
      </c>
      <c r="B17205" s="2" t="s">
        <v>36630</v>
      </c>
    </row>
    <row r="17206" spans="1:2" x14ac:dyDescent="0.2">
      <c r="A17206" s="2" t="s">
        <v>36631</v>
      </c>
      <c r="B17206" s="2" t="s">
        <v>36632</v>
      </c>
    </row>
    <row r="17207" spans="1:2" x14ac:dyDescent="0.2">
      <c r="A17207" s="2" t="s">
        <v>36633</v>
      </c>
      <c r="B17207" s="2" t="s">
        <v>36634</v>
      </c>
    </row>
    <row r="17208" spans="1:2" x14ac:dyDescent="0.2">
      <c r="A17208" s="2" t="s">
        <v>36635</v>
      </c>
      <c r="B17208" s="2" t="s">
        <v>36636</v>
      </c>
    </row>
    <row r="17209" spans="1:2" x14ac:dyDescent="0.2">
      <c r="A17209" s="2" t="s">
        <v>36637</v>
      </c>
      <c r="B17209" s="2" t="s">
        <v>36638</v>
      </c>
    </row>
    <row r="17210" spans="1:2" x14ac:dyDescent="0.2">
      <c r="A17210" s="2" t="s">
        <v>36639</v>
      </c>
      <c r="B17210" s="2" t="s">
        <v>36640</v>
      </c>
    </row>
    <row r="17211" spans="1:2" x14ac:dyDescent="0.2">
      <c r="A17211" s="2" t="s">
        <v>36641</v>
      </c>
      <c r="B17211" s="2" t="s">
        <v>36642</v>
      </c>
    </row>
    <row r="17212" spans="1:2" x14ac:dyDescent="0.2">
      <c r="A17212" s="2" t="s">
        <v>36643</v>
      </c>
      <c r="B17212" s="2" t="s">
        <v>36644</v>
      </c>
    </row>
    <row r="17213" spans="1:2" x14ac:dyDescent="0.2">
      <c r="A17213" s="2" t="s">
        <v>36645</v>
      </c>
      <c r="B17213" s="2" t="s">
        <v>36646</v>
      </c>
    </row>
    <row r="17214" spans="1:2" x14ac:dyDescent="0.2">
      <c r="A17214" s="2" t="s">
        <v>36647</v>
      </c>
      <c r="B17214" s="2" t="s">
        <v>36648</v>
      </c>
    </row>
    <row r="17215" spans="1:2" x14ac:dyDescent="0.2">
      <c r="A17215" s="2" t="s">
        <v>36649</v>
      </c>
      <c r="B17215" s="2" t="s">
        <v>36650</v>
      </c>
    </row>
    <row r="17216" spans="1:2" x14ac:dyDescent="0.2">
      <c r="A17216" s="2" t="s">
        <v>36651</v>
      </c>
      <c r="B17216" s="2" t="s">
        <v>36652</v>
      </c>
    </row>
    <row r="17217" spans="1:2" x14ac:dyDescent="0.2">
      <c r="A17217" s="2" t="s">
        <v>36653</v>
      </c>
      <c r="B17217" s="2" t="s">
        <v>36654</v>
      </c>
    </row>
    <row r="17218" spans="1:2" x14ac:dyDescent="0.2">
      <c r="A17218" s="2" t="s">
        <v>36655</v>
      </c>
      <c r="B17218" s="2" t="s">
        <v>36656</v>
      </c>
    </row>
    <row r="17219" spans="1:2" x14ac:dyDescent="0.2">
      <c r="A17219" s="2" t="s">
        <v>36657</v>
      </c>
      <c r="B17219" s="2" t="s">
        <v>36658</v>
      </c>
    </row>
    <row r="17220" spans="1:2" x14ac:dyDescent="0.2">
      <c r="A17220" s="2" t="s">
        <v>36659</v>
      </c>
      <c r="B17220" s="2" t="s">
        <v>36660</v>
      </c>
    </row>
    <row r="17221" spans="1:2" x14ac:dyDescent="0.2">
      <c r="A17221" s="2" t="s">
        <v>36661</v>
      </c>
      <c r="B17221" s="2" t="s">
        <v>36662</v>
      </c>
    </row>
    <row r="17222" spans="1:2" x14ac:dyDescent="0.2">
      <c r="A17222" s="2" t="s">
        <v>36663</v>
      </c>
      <c r="B17222" s="2" t="s">
        <v>36664</v>
      </c>
    </row>
    <row r="17223" spans="1:2" x14ac:dyDescent="0.2">
      <c r="A17223" s="2" t="s">
        <v>36665</v>
      </c>
      <c r="B17223" s="2" t="s">
        <v>36666</v>
      </c>
    </row>
    <row r="17224" spans="1:2" x14ac:dyDescent="0.2">
      <c r="A17224" s="2" t="s">
        <v>36667</v>
      </c>
      <c r="B17224" s="2" t="s">
        <v>36668</v>
      </c>
    </row>
    <row r="17225" spans="1:2" x14ac:dyDescent="0.2">
      <c r="A17225" s="2" t="s">
        <v>36669</v>
      </c>
      <c r="B17225" s="2" t="s">
        <v>36670</v>
      </c>
    </row>
    <row r="17226" spans="1:2" x14ac:dyDescent="0.2">
      <c r="A17226" s="2" t="s">
        <v>36671</v>
      </c>
      <c r="B17226" s="2" t="s">
        <v>36672</v>
      </c>
    </row>
    <row r="17227" spans="1:2" x14ac:dyDescent="0.2">
      <c r="A17227" s="2" t="s">
        <v>36673</v>
      </c>
      <c r="B17227" s="2" t="s">
        <v>36674</v>
      </c>
    </row>
    <row r="17228" spans="1:2" x14ac:dyDescent="0.2">
      <c r="A17228" s="2" t="s">
        <v>36675</v>
      </c>
      <c r="B17228" s="2" t="s">
        <v>36676</v>
      </c>
    </row>
    <row r="17229" spans="1:2" x14ac:dyDescent="0.2">
      <c r="A17229" s="2" t="s">
        <v>36677</v>
      </c>
      <c r="B17229" s="2" t="s">
        <v>36678</v>
      </c>
    </row>
    <row r="17230" spans="1:2" x14ac:dyDescent="0.2">
      <c r="A17230" s="2" t="s">
        <v>36679</v>
      </c>
      <c r="B17230" s="2" t="s">
        <v>36680</v>
      </c>
    </row>
    <row r="17231" spans="1:2" x14ac:dyDescent="0.2">
      <c r="A17231" s="2" t="s">
        <v>36681</v>
      </c>
      <c r="B17231" s="2" t="s">
        <v>36682</v>
      </c>
    </row>
    <row r="17232" spans="1:2" x14ac:dyDescent="0.2">
      <c r="A17232" s="2" t="s">
        <v>36683</v>
      </c>
      <c r="B17232" s="2" t="s">
        <v>36684</v>
      </c>
    </row>
    <row r="17233" spans="1:2" x14ac:dyDescent="0.2">
      <c r="A17233" s="2" t="s">
        <v>36685</v>
      </c>
      <c r="B17233" s="2" t="s">
        <v>36686</v>
      </c>
    </row>
    <row r="17234" spans="1:2" x14ac:dyDescent="0.2">
      <c r="A17234" s="2" t="s">
        <v>36687</v>
      </c>
      <c r="B17234" s="2" t="s">
        <v>36688</v>
      </c>
    </row>
    <row r="17235" spans="1:2" x14ac:dyDescent="0.2">
      <c r="A17235" s="2" t="s">
        <v>36689</v>
      </c>
      <c r="B17235" s="2" t="s">
        <v>36690</v>
      </c>
    </row>
    <row r="17236" spans="1:2" x14ac:dyDescent="0.2">
      <c r="A17236" s="2" t="s">
        <v>36691</v>
      </c>
      <c r="B17236" s="2" t="s">
        <v>36692</v>
      </c>
    </row>
    <row r="17237" spans="1:2" x14ac:dyDescent="0.2">
      <c r="A17237" s="2" t="s">
        <v>36693</v>
      </c>
      <c r="B17237" s="2" t="s">
        <v>36694</v>
      </c>
    </row>
    <row r="17238" spans="1:2" x14ac:dyDescent="0.2">
      <c r="A17238" s="2" t="s">
        <v>36695</v>
      </c>
      <c r="B17238" s="2" t="s">
        <v>36696</v>
      </c>
    </row>
    <row r="17239" spans="1:2" x14ac:dyDescent="0.2">
      <c r="A17239" s="2" t="s">
        <v>36697</v>
      </c>
      <c r="B17239" s="2" t="s">
        <v>36698</v>
      </c>
    </row>
    <row r="17240" spans="1:2" x14ac:dyDescent="0.2">
      <c r="A17240" s="2" t="s">
        <v>36699</v>
      </c>
      <c r="B17240" s="2" t="s">
        <v>36700</v>
      </c>
    </row>
    <row r="17241" spans="1:2" x14ac:dyDescent="0.2">
      <c r="A17241" s="2" t="s">
        <v>36701</v>
      </c>
      <c r="B17241" s="2" t="s">
        <v>36702</v>
      </c>
    </row>
    <row r="17242" spans="1:2" x14ac:dyDescent="0.2">
      <c r="A17242" s="2" t="s">
        <v>36703</v>
      </c>
      <c r="B17242" s="2" t="s">
        <v>36704</v>
      </c>
    </row>
    <row r="17243" spans="1:2" x14ac:dyDescent="0.2">
      <c r="A17243" s="2" t="s">
        <v>36705</v>
      </c>
      <c r="B17243" s="2" t="s">
        <v>36706</v>
      </c>
    </row>
    <row r="17244" spans="1:2" x14ac:dyDescent="0.2">
      <c r="A17244" s="2" t="s">
        <v>36707</v>
      </c>
      <c r="B17244" s="2" t="s">
        <v>36708</v>
      </c>
    </row>
    <row r="17245" spans="1:2" x14ac:dyDescent="0.2">
      <c r="A17245" s="2" t="s">
        <v>36709</v>
      </c>
      <c r="B17245" s="2" t="s">
        <v>36710</v>
      </c>
    </row>
    <row r="17246" spans="1:2" x14ac:dyDescent="0.2">
      <c r="A17246" s="2" t="s">
        <v>36711</v>
      </c>
      <c r="B17246" s="2" t="s">
        <v>36712</v>
      </c>
    </row>
    <row r="17247" spans="1:2" x14ac:dyDescent="0.2">
      <c r="A17247" s="2" t="s">
        <v>36713</v>
      </c>
      <c r="B17247" s="2" t="s">
        <v>36714</v>
      </c>
    </row>
    <row r="17248" spans="1:2" x14ac:dyDescent="0.2">
      <c r="A17248" s="2" t="s">
        <v>36715</v>
      </c>
      <c r="B17248" s="2" t="s">
        <v>36716</v>
      </c>
    </row>
    <row r="17249" spans="1:2" x14ac:dyDescent="0.2">
      <c r="A17249" s="2" t="s">
        <v>36717</v>
      </c>
      <c r="B17249" s="2" t="s">
        <v>36718</v>
      </c>
    </row>
    <row r="17250" spans="1:2" x14ac:dyDescent="0.2">
      <c r="A17250" s="2" t="s">
        <v>36719</v>
      </c>
      <c r="B17250" s="2" t="s">
        <v>36720</v>
      </c>
    </row>
    <row r="17251" spans="1:2" x14ac:dyDescent="0.2">
      <c r="A17251" s="2" t="s">
        <v>36721</v>
      </c>
      <c r="B17251" s="2" t="s">
        <v>36722</v>
      </c>
    </row>
    <row r="17252" spans="1:2" x14ac:dyDescent="0.2">
      <c r="A17252" s="2" t="s">
        <v>36723</v>
      </c>
      <c r="B17252" s="2" t="s">
        <v>36724</v>
      </c>
    </row>
    <row r="17253" spans="1:2" x14ac:dyDescent="0.2">
      <c r="A17253" s="2" t="s">
        <v>36725</v>
      </c>
      <c r="B17253" s="2" t="s">
        <v>36726</v>
      </c>
    </row>
    <row r="17254" spans="1:2" x14ac:dyDescent="0.2">
      <c r="A17254" s="2" t="s">
        <v>36727</v>
      </c>
      <c r="B17254" s="2" t="s">
        <v>36728</v>
      </c>
    </row>
    <row r="17255" spans="1:2" x14ac:dyDescent="0.2">
      <c r="A17255" s="2" t="s">
        <v>36729</v>
      </c>
      <c r="B17255" s="2" t="s">
        <v>36730</v>
      </c>
    </row>
    <row r="17256" spans="1:2" x14ac:dyDescent="0.2">
      <c r="A17256" s="2" t="s">
        <v>36731</v>
      </c>
      <c r="B17256" s="2" t="s">
        <v>36732</v>
      </c>
    </row>
    <row r="17257" spans="1:2" x14ac:dyDescent="0.2">
      <c r="A17257" s="2" t="s">
        <v>36733</v>
      </c>
      <c r="B17257" s="2" t="s">
        <v>36734</v>
      </c>
    </row>
    <row r="17258" spans="1:2" x14ac:dyDescent="0.2">
      <c r="A17258" s="2" t="s">
        <v>36735</v>
      </c>
      <c r="B17258" s="2" t="s">
        <v>36736</v>
      </c>
    </row>
    <row r="17259" spans="1:2" x14ac:dyDescent="0.2">
      <c r="A17259" s="2" t="s">
        <v>36737</v>
      </c>
      <c r="B17259" s="2" t="s">
        <v>36738</v>
      </c>
    </row>
    <row r="17260" spans="1:2" x14ac:dyDescent="0.2">
      <c r="A17260" s="2" t="s">
        <v>36739</v>
      </c>
      <c r="B17260" s="2" t="s">
        <v>36740</v>
      </c>
    </row>
    <row r="17261" spans="1:2" x14ac:dyDescent="0.2">
      <c r="A17261" s="2" t="s">
        <v>36741</v>
      </c>
      <c r="B17261" s="2" t="s">
        <v>36742</v>
      </c>
    </row>
    <row r="17262" spans="1:2" x14ac:dyDescent="0.2">
      <c r="A17262" s="2" t="s">
        <v>36743</v>
      </c>
      <c r="B17262" s="2" t="s">
        <v>36744</v>
      </c>
    </row>
    <row r="17263" spans="1:2" x14ac:dyDescent="0.2">
      <c r="A17263" s="2" t="s">
        <v>36745</v>
      </c>
      <c r="B17263" s="2" t="s">
        <v>36746</v>
      </c>
    </row>
    <row r="17264" spans="1:2" x14ac:dyDescent="0.2">
      <c r="A17264" s="2" t="s">
        <v>36747</v>
      </c>
      <c r="B17264" s="2" t="s">
        <v>36748</v>
      </c>
    </row>
    <row r="17265" spans="1:2" x14ac:dyDescent="0.2">
      <c r="A17265" s="2" t="s">
        <v>36749</v>
      </c>
      <c r="B17265" s="2" t="s">
        <v>36750</v>
      </c>
    </row>
    <row r="17266" spans="1:2" x14ac:dyDescent="0.2">
      <c r="A17266" s="2" t="s">
        <v>36751</v>
      </c>
      <c r="B17266" s="2" t="s">
        <v>36752</v>
      </c>
    </row>
    <row r="17267" spans="1:2" x14ac:dyDescent="0.2">
      <c r="A17267" s="2" t="s">
        <v>36753</v>
      </c>
      <c r="B17267" s="2" t="s">
        <v>36754</v>
      </c>
    </row>
    <row r="17268" spans="1:2" x14ac:dyDescent="0.2">
      <c r="A17268" s="2" t="s">
        <v>36755</v>
      </c>
      <c r="B17268" s="2" t="s">
        <v>36756</v>
      </c>
    </row>
    <row r="17269" spans="1:2" x14ac:dyDescent="0.2">
      <c r="A17269" s="2" t="s">
        <v>36757</v>
      </c>
      <c r="B17269" s="2" t="s">
        <v>36758</v>
      </c>
    </row>
    <row r="17270" spans="1:2" x14ac:dyDescent="0.2">
      <c r="A17270" s="2" t="s">
        <v>36759</v>
      </c>
      <c r="B17270" s="2" t="s">
        <v>36760</v>
      </c>
    </row>
    <row r="17271" spans="1:2" x14ac:dyDescent="0.2">
      <c r="A17271" s="2" t="s">
        <v>36761</v>
      </c>
      <c r="B17271" s="2" t="s">
        <v>36762</v>
      </c>
    </row>
    <row r="17272" spans="1:2" x14ac:dyDescent="0.2">
      <c r="A17272" s="2" t="s">
        <v>36763</v>
      </c>
      <c r="B17272" s="2" t="s">
        <v>36764</v>
      </c>
    </row>
    <row r="17273" spans="1:2" x14ac:dyDescent="0.2">
      <c r="A17273" s="2" t="s">
        <v>36765</v>
      </c>
      <c r="B17273" s="2" t="s">
        <v>36766</v>
      </c>
    </row>
    <row r="17274" spans="1:2" x14ac:dyDescent="0.2">
      <c r="A17274" s="2" t="s">
        <v>36767</v>
      </c>
      <c r="B17274" s="2" t="s">
        <v>36768</v>
      </c>
    </row>
    <row r="17275" spans="1:2" x14ac:dyDescent="0.2">
      <c r="A17275" s="2" t="s">
        <v>36769</v>
      </c>
      <c r="B17275" s="2" t="s">
        <v>36770</v>
      </c>
    </row>
    <row r="17276" spans="1:2" x14ac:dyDescent="0.2">
      <c r="A17276" s="2" t="s">
        <v>36771</v>
      </c>
      <c r="B17276" s="2" t="s">
        <v>36772</v>
      </c>
    </row>
    <row r="17277" spans="1:2" x14ac:dyDescent="0.2">
      <c r="A17277" s="2" t="s">
        <v>36773</v>
      </c>
      <c r="B17277" s="2" t="s">
        <v>36774</v>
      </c>
    </row>
    <row r="17278" spans="1:2" x14ac:dyDescent="0.2">
      <c r="A17278" s="2" t="s">
        <v>36775</v>
      </c>
      <c r="B17278" s="2" t="s">
        <v>36776</v>
      </c>
    </row>
    <row r="17279" spans="1:2" x14ac:dyDescent="0.2">
      <c r="A17279" s="2" t="s">
        <v>36777</v>
      </c>
      <c r="B17279" s="2" t="s">
        <v>36778</v>
      </c>
    </row>
    <row r="17280" spans="1:2" x14ac:dyDescent="0.2">
      <c r="A17280" s="2" t="s">
        <v>36779</v>
      </c>
      <c r="B17280" s="2" t="s">
        <v>36780</v>
      </c>
    </row>
    <row r="17281" spans="1:2" x14ac:dyDescent="0.2">
      <c r="A17281" s="2" t="s">
        <v>36781</v>
      </c>
      <c r="B17281" s="2" t="s">
        <v>36782</v>
      </c>
    </row>
    <row r="17282" spans="1:2" x14ac:dyDescent="0.2">
      <c r="A17282" s="2" t="s">
        <v>36783</v>
      </c>
      <c r="B17282" s="2" t="s">
        <v>36784</v>
      </c>
    </row>
    <row r="17283" spans="1:2" x14ac:dyDescent="0.2">
      <c r="A17283" s="2" t="s">
        <v>36785</v>
      </c>
      <c r="B17283" s="2" t="s">
        <v>36786</v>
      </c>
    </row>
    <row r="17284" spans="1:2" x14ac:dyDescent="0.2">
      <c r="A17284" s="2" t="s">
        <v>36787</v>
      </c>
      <c r="B17284" s="2" t="s">
        <v>36788</v>
      </c>
    </row>
    <row r="17285" spans="1:2" x14ac:dyDescent="0.2">
      <c r="A17285" s="2" t="s">
        <v>36789</v>
      </c>
      <c r="B17285" s="2" t="s">
        <v>36790</v>
      </c>
    </row>
    <row r="17286" spans="1:2" x14ac:dyDescent="0.2">
      <c r="A17286" s="2" t="s">
        <v>36791</v>
      </c>
      <c r="B17286" s="2" t="s">
        <v>36792</v>
      </c>
    </row>
    <row r="17287" spans="1:2" x14ac:dyDescent="0.2">
      <c r="A17287" s="2" t="s">
        <v>36793</v>
      </c>
      <c r="B17287" s="2" t="s">
        <v>36794</v>
      </c>
    </row>
    <row r="17288" spans="1:2" x14ac:dyDescent="0.2">
      <c r="A17288" s="2" t="s">
        <v>36795</v>
      </c>
      <c r="B17288" s="2" t="s">
        <v>36796</v>
      </c>
    </row>
    <row r="17289" spans="1:2" x14ac:dyDescent="0.2">
      <c r="A17289" s="2" t="s">
        <v>36797</v>
      </c>
      <c r="B17289" s="2" t="s">
        <v>36798</v>
      </c>
    </row>
    <row r="17290" spans="1:2" x14ac:dyDescent="0.2">
      <c r="A17290" s="2" t="s">
        <v>36799</v>
      </c>
      <c r="B17290" s="2" t="s">
        <v>36800</v>
      </c>
    </row>
    <row r="17291" spans="1:2" x14ac:dyDescent="0.2">
      <c r="A17291" s="2" t="s">
        <v>36801</v>
      </c>
      <c r="B17291" s="2" t="s">
        <v>36802</v>
      </c>
    </row>
    <row r="17292" spans="1:2" x14ac:dyDescent="0.2">
      <c r="A17292" s="2" t="s">
        <v>36803</v>
      </c>
      <c r="B17292" s="2" t="s">
        <v>36804</v>
      </c>
    </row>
    <row r="17293" spans="1:2" x14ac:dyDescent="0.2">
      <c r="A17293" s="2" t="s">
        <v>36805</v>
      </c>
      <c r="B17293" s="2" t="s">
        <v>36806</v>
      </c>
    </row>
    <row r="17294" spans="1:2" x14ac:dyDescent="0.2">
      <c r="A17294" s="2" t="s">
        <v>36807</v>
      </c>
      <c r="B17294" s="2" t="s">
        <v>36808</v>
      </c>
    </row>
    <row r="17295" spans="1:2" x14ac:dyDescent="0.2">
      <c r="A17295" s="2" t="s">
        <v>36809</v>
      </c>
      <c r="B17295" s="2" t="s">
        <v>36810</v>
      </c>
    </row>
    <row r="17296" spans="1:2" x14ac:dyDescent="0.2">
      <c r="A17296" s="2" t="s">
        <v>36811</v>
      </c>
      <c r="B17296" s="2" t="s">
        <v>36812</v>
      </c>
    </row>
    <row r="17297" spans="1:2" x14ac:dyDescent="0.2">
      <c r="A17297" s="2" t="s">
        <v>36813</v>
      </c>
      <c r="B17297" s="2" t="s">
        <v>36814</v>
      </c>
    </row>
    <row r="17298" spans="1:2" x14ac:dyDescent="0.2">
      <c r="A17298" s="2" t="s">
        <v>36815</v>
      </c>
      <c r="B17298" s="2" t="s">
        <v>36816</v>
      </c>
    </row>
    <row r="17299" spans="1:2" x14ac:dyDescent="0.2">
      <c r="A17299" s="2" t="s">
        <v>36817</v>
      </c>
      <c r="B17299" s="2" t="s">
        <v>36818</v>
      </c>
    </row>
    <row r="17300" spans="1:2" x14ac:dyDescent="0.2">
      <c r="A17300" s="2" t="s">
        <v>36819</v>
      </c>
      <c r="B17300" s="2" t="s">
        <v>36820</v>
      </c>
    </row>
    <row r="17301" spans="1:2" x14ac:dyDescent="0.2">
      <c r="A17301" s="2" t="s">
        <v>36821</v>
      </c>
      <c r="B17301" s="2" t="s">
        <v>36822</v>
      </c>
    </row>
    <row r="17302" spans="1:2" x14ac:dyDescent="0.2">
      <c r="A17302" s="2" t="s">
        <v>36823</v>
      </c>
      <c r="B17302" s="2" t="s">
        <v>36824</v>
      </c>
    </row>
    <row r="17303" spans="1:2" x14ac:dyDescent="0.2">
      <c r="A17303" s="2" t="s">
        <v>36825</v>
      </c>
      <c r="B17303" s="2" t="s">
        <v>36826</v>
      </c>
    </row>
    <row r="17304" spans="1:2" x14ac:dyDescent="0.2">
      <c r="A17304" s="2" t="s">
        <v>36827</v>
      </c>
      <c r="B17304" s="2" t="s">
        <v>36828</v>
      </c>
    </row>
    <row r="17305" spans="1:2" x14ac:dyDescent="0.2">
      <c r="A17305" s="2" t="s">
        <v>36829</v>
      </c>
      <c r="B17305" s="2" t="s">
        <v>36830</v>
      </c>
    </row>
    <row r="17306" spans="1:2" x14ac:dyDescent="0.2">
      <c r="A17306" s="2" t="s">
        <v>36831</v>
      </c>
      <c r="B17306" s="2" t="s">
        <v>36832</v>
      </c>
    </row>
    <row r="17307" spans="1:2" x14ac:dyDescent="0.2">
      <c r="A17307" s="2" t="s">
        <v>36833</v>
      </c>
      <c r="B17307" s="2" t="s">
        <v>36834</v>
      </c>
    </row>
    <row r="17308" spans="1:2" x14ac:dyDescent="0.2">
      <c r="A17308" s="2" t="s">
        <v>36835</v>
      </c>
      <c r="B17308" s="2" t="s">
        <v>36836</v>
      </c>
    </row>
    <row r="17309" spans="1:2" x14ac:dyDescent="0.2">
      <c r="A17309" s="2" t="s">
        <v>36837</v>
      </c>
      <c r="B17309" s="2" t="s">
        <v>36838</v>
      </c>
    </row>
    <row r="17310" spans="1:2" x14ac:dyDescent="0.2">
      <c r="A17310" s="2" t="s">
        <v>36839</v>
      </c>
      <c r="B17310" s="2" t="s">
        <v>36840</v>
      </c>
    </row>
    <row r="17311" spans="1:2" x14ac:dyDescent="0.2">
      <c r="A17311" s="2" t="s">
        <v>36841</v>
      </c>
      <c r="B17311" s="2" t="s">
        <v>36842</v>
      </c>
    </row>
    <row r="17312" spans="1:2" x14ac:dyDescent="0.2">
      <c r="A17312" s="2" t="s">
        <v>36843</v>
      </c>
      <c r="B17312" s="2" t="s">
        <v>36844</v>
      </c>
    </row>
    <row r="17313" spans="1:2" x14ac:dyDescent="0.2">
      <c r="A17313" s="2" t="s">
        <v>36845</v>
      </c>
      <c r="B17313" s="2" t="s">
        <v>36846</v>
      </c>
    </row>
    <row r="17314" spans="1:2" x14ac:dyDescent="0.2">
      <c r="A17314" s="2" t="s">
        <v>36847</v>
      </c>
      <c r="B17314" s="2" t="s">
        <v>36848</v>
      </c>
    </row>
    <row r="17315" spans="1:2" x14ac:dyDescent="0.2">
      <c r="A17315" s="2" t="s">
        <v>36849</v>
      </c>
      <c r="B17315" s="2" t="s">
        <v>36850</v>
      </c>
    </row>
    <row r="17316" spans="1:2" x14ac:dyDescent="0.2">
      <c r="A17316" s="2" t="s">
        <v>36851</v>
      </c>
      <c r="B17316" s="2" t="s">
        <v>36852</v>
      </c>
    </row>
    <row r="17317" spans="1:2" x14ac:dyDescent="0.2">
      <c r="A17317" s="2" t="s">
        <v>36853</v>
      </c>
      <c r="B17317" s="2" t="s">
        <v>36854</v>
      </c>
    </row>
    <row r="17318" spans="1:2" x14ac:dyDescent="0.2">
      <c r="A17318" s="2" t="s">
        <v>36855</v>
      </c>
      <c r="B17318" s="2" t="s">
        <v>36856</v>
      </c>
    </row>
    <row r="17319" spans="1:2" x14ac:dyDescent="0.2">
      <c r="A17319" s="2" t="s">
        <v>36857</v>
      </c>
      <c r="B17319" s="2" t="s">
        <v>36858</v>
      </c>
    </row>
    <row r="17320" spans="1:2" x14ac:dyDescent="0.2">
      <c r="A17320" s="2" t="s">
        <v>36859</v>
      </c>
      <c r="B17320" s="2" t="s">
        <v>36860</v>
      </c>
    </row>
    <row r="17321" spans="1:2" x14ac:dyDescent="0.2">
      <c r="A17321" s="2" t="s">
        <v>36861</v>
      </c>
      <c r="B17321" s="2" t="s">
        <v>36862</v>
      </c>
    </row>
    <row r="17322" spans="1:2" x14ac:dyDescent="0.2">
      <c r="A17322" s="2" t="s">
        <v>36863</v>
      </c>
      <c r="B17322" s="2" t="s">
        <v>36864</v>
      </c>
    </row>
    <row r="17323" spans="1:2" x14ac:dyDescent="0.2">
      <c r="A17323" s="2" t="s">
        <v>36865</v>
      </c>
      <c r="B17323" s="2" t="s">
        <v>36866</v>
      </c>
    </row>
    <row r="17324" spans="1:2" x14ac:dyDescent="0.2">
      <c r="A17324" s="2" t="s">
        <v>36867</v>
      </c>
      <c r="B17324" s="2" t="s">
        <v>36868</v>
      </c>
    </row>
    <row r="17325" spans="1:2" x14ac:dyDescent="0.2">
      <c r="A17325" s="2" t="s">
        <v>36869</v>
      </c>
      <c r="B17325" s="2" t="s">
        <v>36870</v>
      </c>
    </row>
    <row r="17326" spans="1:2" x14ac:dyDescent="0.2">
      <c r="A17326" s="2" t="s">
        <v>36871</v>
      </c>
      <c r="B17326" s="2" t="s">
        <v>36872</v>
      </c>
    </row>
    <row r="17327" spans="1:2" x14ac:dyDescent="0.2">
      <c r="A17327" s="2" t="s">
        <v>36873</v>
      </c>
      <c r="B17327" s="2" t="s">
        <v>36874</v>
      </c>
    </row>
    <row r="17328" spans="1:2" x14ac:dyDescent="0.2">
      <c r="A17328" s="2" t="s">
        <v>36875</v>
      </c>
      <c r="B17328" s="2" t="s">
        <v>36876</v>
      </c>
    </row>
    <row r="17329" spans="1:2" x14ac:dyDescent="0.2">
      <c r="A17329" s="2" t="s">
        <v>36877</v>
      </c>
      <c r="B17329" s="2" t="s">
        <v>36878</v>
      </c>
    </row>
    <row r="17330" spans="1:2" x14ac:dyDescent="0.2">
      <c r="A17330" s="2" t="s">
        <v>36879</v>
      </c>
      <c r="B17330" s="2" t="s">
        <v>36880</v>
      </c>
    </row>
    <row r="17331" spans="1:2" x14ac:dyDescent="0.2">
      <c r="A17331" s="2" t="s">
        <v>36881</v>
      </c>
      <c r="B17331" s="2" t="s">
        <v>36882</v>
      </c>
    </row>
    <row r="17332" spans="1:2" x14ac:dyDescent="0.2">
      <c r="A17332" s="2" t="s">
        <v>36883</v>
      </c>
      <c r="B17332" s="2" t="s">
        <v>36884</v>
      </c>
    </row>
    <row r="17333" spans="1:2" x14ac:dyDescent="0.2">
      <c r="A17333" s="2" t="s">
        <v>36885</v>
      </c>
      <c r="B17333" s="2" t="s">
        <v>36886</v>
      </c>
    </row>
    <row r="17334" spans="1:2" x14ac:dyDescent="0.2">
      <c r="A17334" s="2" t="s">
        <v>36887</v>
      </c>
      <c r="B17334" s="2" t="s">
        <v>36888</v>
      </c>
    </row>
    <row r="17335" spans="1:2" x14ac:dyDescent="0.2">
      <c r="A17335" s="2" t="s">
        <v>36889</v>
      </c>
      <c r="B17335" s="2" t="s">
        <v>36890</v>
      </c>
    </row>
    <row r="17336" spans="1:2" x14ac:dyDescent="0.2">
      <c r="A17336" s="2" t="s">
        <v>36891</v>
      </c>
      <c r="B17336" s="2" t="s">
        <v>36892</v>
      </c>
    </row>
    <row r="17337" spans="1:2" x14ac:dyDescent="0.2">
      <c r="A17337" s="2" t="s">
        <v>36893</v>
      </c>
      <c r="B17337" s="2" t="s">
        <v>36894</v>
      </c>
    </row>
    <row r="17338" spans="1:2" x14ac:dyDescent="0.2">
      <c r="A17338" s="2" t="s">
        <v>36895</v>
      </c>
      <c r="B17338" s="2" t="s">
        <v>36896</v>
      </c>
    </row>
    <row r="17339" spans="1:2" x14ac:dyDescent="0.2">
      <c r="A17339" s="2" t="s">
        <v>36897</v>
      </c>
      <c r="B17339" s="2" t="s">
        <v>36898</v>
      </c>
    </row>
    <row r="17340" spans="1:2" x14ac:dyDescent="0.2">
      <c r="A17340" s="2" t="s">
        <v>36899</v>
      </c>
      <c r="B17340" s="2" t="s">
        <v>36900</v>
      </c>
    </row>
    <row r="17341" spans="1:2" x14ac:dyDescent="0.2">
      <c r="A17341" s="2" t="s">
        <v>36901</v>
      </c>
      <c r="B17341" s="2" t="s">
        <v>36902</v>
      </c>
    </row>
    <row r="17342" spans="1:2" x14ac:dyDescent="0.2">
      <c r="A17342" s="2" t="s">
        <v>36903</v>
      </c>
      <c r="B17342" s="2" t="s">
        <v>36904</v>
      </c>
    </row>
    <row r="17343" spans="1:2" x14ac:dyDescent="0.2">
      <c r="A17343" s="2" t="s">
        <v>36905</v>
      </c>
      <c r="B17343" s="2" t="s">
        <v>36906</v>
      </c>
    </row>
    <row r="17344" spans="1:2" x14ac:dyDescent="0.2">
      <c r="A17344" s="2" t="s">
        <v>36907</v>
      </c>
      <c r="B17344" s="2" t="s">
        <v>36908</v>
      </c>
    </row>
    <row r="17345" spans="1:2" x14ac:dyDescent="0.2">
      <c r="A17345" s="2" t="s">
        <v>36909</v>
      </c>
      <c r="B17345" s="2" t="s">
        <v>36910</v>
      </c>
    </row>
    <row r="17346" spans="1:2" x14ac:dyDescent="0.2">
      <c r="A17346" s="2" t="s">
        <v>36911</v>
      </c>
      <c r="B17346" s="2" t="s">
        <v>36912</v>
      </c>
    </row>
    <row r="17347" spans="1:2" x14ac:dyDescent="0.2">
      <c r="A17347" s="2" t="s">
        <v>36913</v>
      </c>
      <c r="B17347" s="2" t="s">
        <v>36914</v>
      </c>
    </row>
    <row r="17348" spans="1:2" x14ac:dyDescent="0.2">
      <c r="A17348" s="2" t="s">
        <v>36915</v>
      </c>
      <c r="B17348" s="2" t="s">
        <v>36916</v>
      </c>
    </row>
    <row r="17349" spans="1:2" x14ac:dyDescent="0.2">
      <c r="A17349" s="2" t="s">
        <v>36917</v>
      </c>
      <c r="B17349" s="2" t="s">
        <v>36918</v>
      </c>
    </row>
    <row r="17350" spans="1:2" x14ac:dyDescent="0.2">
      <c r="A17350" s="2" t="s">
        <v>36919</v>
      </c>
      <c r="B17350" s="2" t="s">
        <v>36920</v>
      </c>
    </row>
    <row r="17351" spans="1:2" x14ac:dyDescent="0.2">
      <c r="A17351" s="2" t="s">
        <v>36921</v>
      </c>
      <c r="B17351" s="2" t="s">
        <v>36922</v>
      </c>
    </row>
    <row r="17352" spans="1:2" x14ac:dyDescent="0.2">
      <c r="A17352" s="2" t="s">
        <v>36923</v>
      </c>
      <c r="B17352" s="2" t="s">
        <v>36924</v>
      </c>
    </row>
    <row r="17353" spans="1:2" x14ac:dyDescent="0.2">
      <c r="A17353" s="2" t="s">
        <v>36925</v>
      </c>
      <c r="B17353" s="2" t="s">
        <v>36926</v>
      </c>
    </row>
    <row r="17354" spans="1:2" x14ac:dyDescent="0.2">
      <c r="A17354" s="2" t="s">
        <v>36927</v>
      </c>
      <c r="B17354" s="2" t="s">
        <v>36928</v>
      </c>
    </row>
    <row r="17355" spans="1:2" x14ac:dyDescent="0.2">
      <c r="A17355" s="2" t="s">
        <v>36929</v>
      </c>
      <c r="B17355" s="2" t="s">
        <v>36930</v>
      </c>
    </row>
    <row r="17356" spans="1:2" x14ac:dyDescent="0.2">
      <c r="A17356" s="2" t="s">
        <v>36931</v>
      </c>
      <c r="B17356" s="2" t="s">
        <v>36932</v>
      </c>
    </row>
    <row r="17357" spans="1:2" x14ac:dyDescent="0.2">
      <c r="A17357" s="2" t="s">
        <v>36933</v>
      </c>
      <c r="B17357" s="2" t="s">
        <v>36934</v>
      </c>
    </row>
    <row r="17358" spans="1:2" x14ac:dyDescent="0.2">
      <c r="A17358" s="2" t="s">
        <v>36935</v>
      </c>
      <c r="B17358" s="2" t="s">
        <v>36936</v>
      </c>
    </row>
    <row r="17359" spans="1:2" x14ac:dyDescent="0.2">
      <c r="A17359" s="2" t="s">
        <v>36937</v>
      </c>
      <c r="B17359" s="2" t="s">
        <v>36938</v>
      </c>
    </row>
    <row r="17360" spans="1:2" x14ac:dyDescent="0.2">
      <c r="A17360" s="2" t="s">
        <v>36939</v>
      </c>
      <c r="B17360" s="2" t="s">
        <v>36940</v>
      </c>
    </row>
    <row r="17361" spans="1:2" x14ac:dyDescent="0.2">
      <c r="A17361" s="2" t="s">
        <v>36941</v>
      </c>
      <c r="B17361" s="2" t="s">
        <v>36942</v>
      </c>
    </row>
    <row r="17362" spans="1:2" x14ac:dyDescent="0.2">
      <c r="A17362" s="2" t="s">
        <v>36943</v>
      </c>
      <c r="B17362" s="2" t="s">
        <v>36944</v>
      </c>
    </row>
    <row r="17363" spans="1:2" x14ac:dyDescent="0.2">
      <c r="A17363" s="2" t="s">
        <v>36945</v>
      </c>
      <c r="B17363" s="2" t="s">
        <v>36946</v>
      </c>
    </row>
    <row r="17364" spans="1:2" x14ac:dyDescent="0.2">
      <c r="A17364" s="2" t="s">
        <v>36947</v>
      </c>
      <c r="B17364" s="2" t="s">
        <v>36948</v>
      </c>
    </row>
    <row r="17365" spans="1:2" x14ac:dyDescent="0.2">
      <c r="A17365" s="2" t="s">
        <v>36949</v>
      </c>
      <c r="B17365" s="2" t="s">
        <v>36950</v>
      </c>
    </row>
    <row r="17366" spans="1:2" x14ac:dyDescent="0.2">
      <c r="A17366" s="2" t="s">
        <v>36951</v>
      </c>
      <c r="B17366" s="2" t="s">
        <v>36952</v>
      </c>
    </row>
    <row r="17367" spans="1:2" x14ac:dyDescent="0.2">
      <c r="A17367" s="2" t="s">
        <v>36953</v>
      </c>
      <c r="B17367" s="2" t="s">
        <v>36954</v>
      </c>
    </row>
    <row r="17368" spans="1:2" x14ac:dyDescent="0.2">
      <c r="A17368" s="2" t="s">
        <v>36955</v>
      </c>
      <c r="B17368" s="2" t="s">
        <v>36956</v>
      </c>
    </row>
    <row r="17369" spans="1:2" x14ac:dyDescent="0.2">
      <c r="A17369" s="2" t="s">
        <v>36957</v>
      </c>
      <c r="B17369" s="2" t="s">
        <v>36958</v>
      </c>
    </row>
    <row r="17370" spans="1:2" x14ac:dyDescent="0.2">
      <c r="A17370" s="2" t="s">
        <v>36959</v>
      </c>
      <c r="B17370" s="2" t="s">
        <v>36960</v>
      </c>
    </row>
    <row r="17371" spans="1:2" x14ac:dyDescent="0.2">
      <c r="A17371" s="2" t="s">
        <v>36961</v>
      </c>
      <c r="B17371" s="2" t="s">
        <v>36962</v>
      </c>
    </row>
    <row r="17372" spans="1:2" x14ac:dyDescent="0.2">
      <c r="A17372" s="2" t="s">
        <v>36963</v>
      </c>
      <c r="B17372" s="2" t="s">
        <v>36964</v>
      </c>
    </row>
    <row r="17373" spans="1:2" x14ac:dyDescent="0.2">
      <c r="A17373" s="2" t="s">
        <v>36965</v>
      </c>
      <c r="B17373" s="2" t="s">
        <v>36966</v>
      </c>
    </row>
    <row r="17374" spans="1:2" x14ac:dyDescent="0.2">
      <c r="A17374" s="2" t="s">
        <v>36967</v>
      </c>
      <c r="B17374" s="2" t="s">
        <v>36968</v>
      </c>
    </row>
    <row r="17375" spans="1:2" x14ac:dyDescent="0.2">
      <c r="A17375" s="2" t="s">
        <v>36969</v>
      </c>
      <c r="B17375" s="2" t="s">
        <v>36970</v>
      </c>
    </row>
    <row r="17376" spans="1:2" x14ac:dyDescent="0.2">
      <c r="A17376" s="2" t="s">
        <v>36971</v>
      </c>
      <c r="B17376" s="2" t="s">
        <v>36972</v>
      </c>
    </row>
    <row r="17377" spans="1:2" x14ac:dyDescent="0.2">
      <c r="A17377" s="2" t="s">
        <v>36973</v>
      </c>
      <c r="B17377" s="2" t="s">
        <v>36974</v>
      </c>
    </row>
    <row r="17378" spans="1:2" x14ac:dyDescent="0.2">
      <c r="A17378" s="2" t="s">
        <v>36975</v>
      </c>
      <c r="B17378" s="2" t="s">
        <v>36976</v>
      </c>
    </row>
    <row r="17379" spans="1:2" x14ac:dyDescent="0.2">
      <c r="A17379" s="2" t="s">
        <v>36977</v>
      </c>
      <c r="B17379" s="2" t="s">
        <v>36978</v>
      </c>
    </row>
    <row r="17380" spans="1:2" x14ac:dyDescent="0.2">
      <c r="A17380" s="2" t="s">
        <v>36979</v>
      </c>
      <c r="B17380" s="2" t="s">
        <v>36980</v>
      </c>
    </row>
    <row r="17381" spans="1:2" x14ac:dyDescent="0.2">
      <c r="A17381" s="2" t="s">
        <v>36981</v>
      </c>
      <c r="B17381" s="2" t="s">
        <v>36982</v>
      </c>
    </row>
    <row r="17382" spans="1:2" x14ac:dyDescent="0.2">
      <c r="A17382" s="2" t="s">
        <v>36983</v>
      </c>
      <c r="B17382" s="2" t="s">
        <v>36984</v>
      </c>
    </row>
    <row r="17383" spans="1:2" x14ac:dyDescent="0.2">
      <c r="A17383" s="2" t="s">
        <v>36985</v>
      </c>
      <c r="B17383" s="2" t="s">
        <v>36986</v>
      </c>
    </row>
    <row r="17384" spans="1:2" x14ac:dyDescent="0.2">
      <c r="A17384" s="2" t="s">
        <v>36987</v>
      </c>
      <c r="B17384" s="2" t="s">
        <v>36988</v>
      </c>
    </row>
    <row r="17385" spans="1:2" x14ac:dyDescent="0.2">
      <c r="A17385" s="2" t="s">
        <v>36989</v>
      </c>
      <c r="B17385" s="2" t="s">
        <v>36990</v>
      </c>
    </row>
    <row r="17386" spans="1:2" x14ac:dyDescent="0.2">
      <c r="A17386" s="2" t="s">
        <v>36991</v>
      </c>
      <c r="B17386" s="2" t="s">
        <v>36992</v>
      </c>
    </row>
    <row r="17387" spans="1:2" x14ac:dyDescent="0.2">
      <c r="A17387" s="2" t="s">
        <v>36993</v>
      </c>
      <c r="B17387" s="2" t="s">
        <v>36994</v>
      </c>
    </row>
    <row r="17388" spans="1:2" x14ac:dyDescent="0.2">
      <c r="A17388" s="2" t="s">
        <v>36995</v>
      </c>
      <c r="B17388" s="2" t="s">
        <v>36996</v>
      </c>
    </row>
    <row r="17389" spans="1:2" x14ac:dyDescent="0.2">
      <c r="A17389" s="2" t="s">
        <v>36997</v>
      </c>
      <c r="B17389" s="2" t="s">
        <v>36998</v>
      </c>
    </row>
    <row r="17390" spans="1:2" x14ac:dyDescent="0.2">
      <c r="A17390" s="2" t="s">
        <v>36999</v>
      </c>
      <c r="B17390" s="2" t="s">
        <v>37000</v>
      </c>
    </row>
    <row r="17391" spans="1:2" x14ac:dyDescent="0.2">
      <c r="A17391" s="2" t="s">
        <v>37001</v>
      </c>
      <c r="B17391" s="2" t="s">
        <v>37002</v>
      </c>
    </row>
    <row r="17392" spans="1:2" x14ac:dyDescent="0.2">
      <c r="A17392" s="2" t="s">
        <v>37003</v>
      </c>
      <c r="B17392" s="2" t="s">
        <v>37004</v>
      </c>
    </row>
    <row r="17393" spans="1:2" x14ac:dyDescent="0.2">
      <c r="A17393" s="2" t="s">
        <v>37005</v>
      </c>
      <c r="B17393" s="2" t="s">
        <v>37006</v>
      </c>
    </row>
    <row r="17394" spans="1:2" x14ac:dyDescent="0.2">
      <c r="A17394" s="2" t="s">
        <v>37007</v>
      </c>
      <c r="B17394" s="2" t="s">
        <v>37008</v>
      </c>
    </row>
    <row r="17395" spans="1:2" x14ac:dyDescent="0.2">
      <c r="A17395" s="2" t="s">
        <v>37009</v>
      </c>
      <c r="B17395" s="2" t="s">
        <v>37010</v>
      </c>
    </row>
    <row r="17396" spans="1:2" x14ac:dyDescent="0.2">
      <c r="A17396" s="2" t="s">
        <v>37011</v>
      </c>
      <c r="B17396" s="2" t="s">
        <v>37012</v>
      </c>
    </row>
    <row r="17397" spans="1:2" x14ac:dyDescent="0.2">
      <c r="A17397" s="2" t="s">
        <v>37013</v>
      </c>
      <c r="B17397" s="2" t="s">
        <v>37014</v>
      </c>
    </row>
    <row r="17398" spans="1:2" x14ac:dyDescent="0.2">
      <c r="A17398" s="2" t="s">
        <v>37015</v>
      </c>
      <c r="B17398" s="2" t="s">
        <v>37016</v>
      </c>
    </row>
    <row r="17399" spans="1:2" x14ac:dyDescent="0.2">
      <c r="A17399" s="2" t="s">
        <v>37017</v>
      </c>
      <c r="B17399" s="2" t="s">
        <v>37018</v>
      </c>
    </row>
    <row r="17400" spans="1:2" x14ac:dyDescent="0.2">
      <c r="A17400" s="2" t="s">
        <v>37019</v>
      </c>
      <c r="B17400" s="2" t="s">
        <v>37020</v>
      </c>
    </row>
    <row r="17401" spans="1:2" x14ac:dyDescent="0.2">
      <c r="A17401" s="2" t="s">
        <v>37021</v>
      </c>
      <c r="B17401" s="2" t="s">
        <v>37022</v>
      </c>
    </row>
    <row r="17402" spans="1:2" x14ac:dyDescent="0.2">
      <c r="A17402" s="2" t="s">
        <v>37023</v>
      </c>
      <c r="B17402" s="2" t="s">
        <v>37024</v>
      </c>
    </row>
    <row r="17403" spans="1:2" x14ac:dyDescent="0.2">
      <c r="A17403" s="2" t="s">
        <v>37025</v>
      </c>
      <c r="B17403" s="2" t="s">
        <v>37026</v>
      </c>
    </row>
    <row r="17404" spans="1:2" x14ac:dyDescent="0.2">
      <c r="A17404" s="2" t="s">
        <v>37027</v>
      </c>
      <c r="B17404" s="2" t="s">
        <v>37028</v>
      </c>
    </row>
    <row r="17405" spans="1:2" x14ac:dyDescent="0.2">
      <c r="A17405" s="2" t="s">
        <v>37029</v>
      </c>
      <c r="B17405" s="2" t="s">
        <v>37030</v>
      </c>
    </row>
    <row r="17406" spans="1:2" x14ac:dyDescent="0.2">
      <c r="A17406" s="2" t="s">
        <v>37031</v>
      </c>
      <c r="B17406" s="2" t="s">
        <v>37032</v>
      </c>
    </row>
    <row r="17407" spans="1:2" x14ac:dyDescent="0.2">
      <c r="A17407" s="2" t="s">
        <v>37033</v>
      </c>
      <c r="B17407" s="2" t="s">
        <v>37034</v>
      </c>
    </row>
    <row r="17408" spans="1:2" x14ac:dyDescent="0.2">
      <c r="A17408" s="2" t="s">
        <v>37035</v>
      </c>
      <c r="B17408" s="2" t="s">
        <v>37036</v>
      </c>
    </row>
    <row r="17409" spans="1:2" x14ac:dyDescent="0.2">
      <c r="A17409" s="2" t="s">
        <v>37037</v>
      </c>
      <c r="B17409" s="2" t="s">
        <v>37038</v>
      </c>
    </row>
    <row r="17410" spans="1:2" x14ac:dyDescent="0.2">
      <c r="A17410" s="2" t="s">
        <v>37039</v>
      </c>
      <c r="B17410" s="2" t="s">
        <v>37040</v>
      </c>
    </row>
    <row r="17411" spans="1:2" x14ac:dyDescent="0.2">
      <c r="A17411" s="2" t="s">
        <v>37041</v>
      </c>
      <c r="B17411" s="2" t="s">
        <v>37042</v>
      </c>
    </row>
    <row r="17412" spans="1:2" x14ac:dyDescent="0.2">
      <c r="A17412" s="2" t="s">
        <v>37043</v>
      </c>
      <c r="B17412" s="2" t="s">
        <v>37044</v>
      </c>
    </row>
    <row r="17413" spans="1:2" x14ac:dyDescent="0.2">
      <c r="A17413" s="2" t="s">
        <v>37045</v>
      </c>
      <c r="B17413" s="2" t="s">
        <v>37046</v>
      </c>
    </row>
    <row r="17414" spans="1:2" x14ac:dyDescent="0.2">
      <c r="A17414" s="2" t="s">
        <v>37047</v>
      </c>
      <c r="B17414" s="2" t="s">
        <v>37048</v>
      </c>
    </row>
    <row r="17415" spans="1:2" x14ac:dyDescent="0.2">
      <c r="A17415" s="2" t="s">
        <v>37049</v>
      </c>
      <c r="B17415" s="2" t="s">
        <v>37050</v>
      </c>
    </row>
    <row r="17416" spans="1:2" x14ac:dyDescent="0.2">
      <c r="A17416" s="2" t="s">
        <v>37051</v>
      </c>
      <c r="B17416" s="2" t="s">
        <v>37052</v>
      </c>
    </row>
    <row r="17417" spans="1:2" x14ac:dyDescent="0.2">
      <c r="A17417" s="2" t="s">
        <v>37053</v>
      </c>
      <c r="B17417" s="2" t="s">
        <v>37054</v>
      </c>
    </row>
    <row r="17418" spans="1:2" x14ac:dyDescent="0.2">
      <c r="A17418" s="2" t="s">
        <v>37055</v>
      </c>
      <c r="B17418" s="2" t="s">
        <v>37056</v>
      </c>
    </row>
    <row r="17419" spans="1:2" x14ac:dyDescent="0.2">
      <c r="A17419" s="2" t="s">
        <v>37057</v>
      </c>
      <c r="B17419" s="2" t="s">
        <v>37058</v>
      </c>
    </row>
    <row r="17420" spans="1:2" x14ac:dyDescent="0.2">
      <c r="A17420" s="2" t="s">
        <v>37059</v>
      </c>
      <c r="B17420" s="2" t="s">
        <v>37060</v>
      </c>
    </row>
    <row r="17421" spans="1:2" x14ac:dyDescent="0.2">
      <c r="A17421" s="2" t="s">
        <v>37061</v>
      </c>
      <c r="B17421" s="2" t="s">
        <v>37062</v>
      </c>
    </row>
    <row r="17422" spans="1:2" x14ac:dyDescent="0.2">
      <c r="A17422" s="2" t="s">
        <v>37063</v>
      </c>
      <c r="B17422" s="2" t="s">
        <v>37064</v>
      </c>
    </row>
    <row r="17423" spans="1:2" x14ac:dyDescent="0.2">
      <c r="A17423" s="2" t="s">
        <v>37065</v>
      </c>
      <c r="B17423" s="2" t="s">
        <v>37066</v>
      </c>
    </row>
    <row r="17424" spans="1:2" x14ac:dyDescent="0.2">
      <c r="A17424" s="2" t="s">
        <v>37067</v>
      </c>
      <c r="B17424" s="2" t="s">
        <v>37068</v>
      </c>
    </row>
    <row r="17425" spans="1:2" x14ac:dyDescent="0.2">
      <c r="A17425" s="2" t="s">
        <v>37069</v>
      </c>
      <c r="B17425" s="2" t="s">
        <v>37070</v>
      </c>
    </row>
    <row r="17426" spans="1:2" x14ac:dyDescent="0.2">
      <c r="A17426" s="2" t="s">
        <v>37071</v>
      </c>
      <c r="B17426" s="2" t="s">
        <v>37072</v>
      </c>
    </row>
    <row r="17427" spans="1:2" x14ac:dyDescent="0.2">
      <c r="A17427" s="2" t="s">
        <v>37073</v>
      </c>
      <c r="B17427" s="2" t="s">
        <v>37074</v>
      </c>
    </row>
    <row r="17428" spans="1:2" x14ac:dyDescent="0.2">
      <c r="A17428" s="2" t="s">
        <v>37075</v>
      </c>
      <c r="B17428" s="2" t="s">
        <v>37076</v>
      </c>
    </row>
    <row r="17429" spans="1:2" x14ac:dyDescent="0.2">
      <c r="A17429" s="2" t="s">
        <v>37077</v>
      </c>
      <c r="B17429" s="2" t="s">
        <v>37078</v>
      </c>
    </row>
    <row r="17430" spans="1:2" x14ac:dyDescent="0.2">
      <c r="A17430" s="2" t="s">
        <v>37079</v>
      </c>
      <c r="B17430" s="2" t="s">
        <v>37080</v>
      </c>
    </row>
    <row r="17431" spans="1:2" x14ac:dyDescent="0.2">
      <c r="A17431" s="2" t="s">
        <v>37081</v>
      </c>
      <c r="B17431" s="2" t="s">
        <v>37082</v>
      </c>
    </row>
    <row r="17432" spans="1:2" x14ac:dyDescent="0.2">
      <c r="A17432" s="2" t="s">
        <v>37083</v>
      </c>
      <c r="B17432" s="2" t="s">
        <v>37084</v>
      </c>
    </row>
    <row r="17433" spans="1:2" x14ac:dyDescent="0.2">
      <c r="A17433" s="2" t="s">
        <v>37085</v>
      </c>
      <c r="B17433" s="2" t="s">
        <v>37086</v>
      </c>
    </row>
    <row r="17434" spans="1:2" x14ac:dyDescent="0.2">
      <c r="A17434" s="2" t="s">
        <v>37087</v>
      </c>
      <c r="B17434" s="2" t="s">
        <v>37088</v>
      </c>
    </row>
    <row r="17435" spans="1:2" x14ac:dyDescent="0.2">
      <c r="A17435" s="2" t="s">
        <v>37089</v>
      </c>
      <c r="B17435" s="2" t="s">
        <v>37090</v>
      </c>
    </row>
    <row r="17436" spans="1:2" x14ac:dyDescent="0.2">
      <c r="A17436" s="2" t="s">
        <v>37091</v>
      </c>
      <c r="B17436" s="2" t="s">
        <v>37092</v>
      </c>
    </row>
    <row r="17437" spans="1:2" x14ac:dyDescent="0.2">
      <c r="A17437" s="2" t="s">
        <v>37093</v>
      </c>
      <c r="B17437" s="2" t="s">
        <v>37094</v>
      </c>
    </row>
    <row r="17438" spans="1:2" x14ac:dyDescent="0.2">
      <c r="A17438" s="2" t="s">
        <v>37095</v>
      </c>
      <c r="B17438" s="2" t="s">
        <v>37096</v>
      </c>
    </row>
    <row r="17439" spans="1:2" x14ac:dyDescent="0.2">
      <c r="A17439" s="2" t="s">
        <v>37097</v>
      </c>
      <c r="B17439" s="2" t="s">
        <v>37098</v>
      </c>
    </row>
    <row r="17440" spans="1:2" x14ac:dyDescent="0.2">
      <c r="A17440" s="2" t="s">
        <v>37099</v>
      </c>
      <c r="B17440" s="2" t="s">
        <v>37100</v>
      </c>
    </row>
    <row r="17441" spans="1:2" x14ac:dyDescent="0.2">
      <c r="A17441" s="2" t="s">
        <v>37101</v>
      </c>
      <c r="B17441" s="2" t="s">
        <v>37102</v>
      </c>
    </row>
    <row r="17442" spans="1:2" x14ac:dyDescent="0.2">
      <c r="A17442" s="2" t="s">
        <v>37103</v>
      </c>
      <c r="B17442" s="2" t="s">
        <v>37104</v>
      </c>
    </row>
    <row r="17443" spans="1:2" x14ac:dyDescent="0.2">
      <c r="A17443" s="2" t="s">
        <v>37105</v>
      </c>
      <c r="B17443" s="2" t="s">
        <v>37106</v>
      </c>
    </row>
    <row r="17444" spans="1:2" x14ac:dyDescent="0.2">
      <c r="A17444" s="2" t="s">
        <v>37107</v>
      </c>
      <c r="B17444" s="2" t="s">
        <v>37108</v>
      </c>
    </row>
    <row r="17445" spans="1:2" x14ac:dyDescent="0.2">
      <c r="A17445" s="2" t="s">
        <v>37109</v>
      </c>
      <c r="B17445" s="2" t="s">
        <v>37110</v>
      </c>
    </row>
    <row r="17446" spans="1:2" x14ac:dyDescent="0.2">
      <c r="A17446" s="2" t="s">
        <v>37111</v>
      </c>
      <c r="B17446" s="2" t="s">
        <v>37112</v>
      </c>
    </row>
    <row r="17447" spans="1:2" x14ac:dyDescent="0.2">
      <c r="A17447" s="2" t="s">
        <v>37113</v>
      </c>
      <c r="B17447" s="2" t="s">
        <v>37114</v>
      </c>
    </row>
    <row r="17448" spans="1:2" x14ac:dyDescent="0.2">
      <c r="A17448" s="2" t="s">
        <v>37115</v>
      </c>
      <c r="B17448" s="2" t="s">
        <v>37116</v>
      </c>
    </row>
    <row r="17449" spans="1:2" x14ac:dyDescent="0.2">
      <c r="A17449" s="2" t="s">
        <v>37117</v>
      </c>
      <c r="B17449" s="2" t="s">
        <v>37118</v>
      </c>
    </row>
    <row r="17450" spans="1:2" x14ac:dyDescent="0.2">
      <c r="A17450" s="2" t="s">
        <v>37119</v>
      </c>
      <c r="B17450" s="2" t="s">
        <v>37120</v>
      </c>
    </row>
    <row r="17451" spans="1:2" x14ac:dyDescent="0.2">
      <c r="A17451" s="2" t="s">
        <v>37121</v>
      </c>
      <c r="B17451" s="2" t="s">
        <v>37122</v>
      </c>
    </row>
    <row r="17452" spans="1:2" x14ac:dyDescent="0.2">
      <c r="A17452" s="2" t="s">
        <v>37123</v>
      </c>
      <c r="B17452" s="2" t="s">
        <v>37124</v>
      </c>
    </row>
    <row r="17453" spans="1:2" x14ac:dyDescent="0.2">
      <c r="A17453" s="2" t="s">
        <v>37125</v>
      </c>
      <c r="B17453" s="2" t="s">
        <v>37126</v>
      </c>
    </row>
    <row r="17454" spans="1:2" x14ac:dyDescent="0.2">
      <c r="A17454" s="2" t="s">
        <v>37127</v>
      </c>
      <c r="B17454" s="2" t="s">
        <v>37128</v>
      </c>
    </row>
    <row r="17455" spans="1:2" x14ac:dyDescent="0.2">
      <c r="A17455" s="2" t="s">
        <v>37129</v>
      </c>
      <c r="B17455" s="2" t="s">
        <v>37130</v>
      </c>
    </row>
    <row r="17456" spans="1:2" x14ac:dyDescent="0.2">
      <c r="A17456" s="2" t="s">
        <v>37131</v>
      </c>
      <c r="B17456" s="2" t="s">
        <v>37132</v>
      </c>
    </row>
    <row r="17457" spans="1:2" x14ac:dyDescent="0.2">
      <c r="A17457" s="2" t="s">
        <v>37133</v>
      </c>
      <c r="B17457" s="2" t="s">
        <v>37134</v>
      </c>
    </row>
    <row r="17458" spans="1:2" x14ac:dyDescent="0.2">
      <c r="A17458" s="2" t="s">
        <v>37135</v>
      </c>
      <c r="B17458" s="2" t="s">
        <v>37136</v>
      </c>
    </row>
    <row r="17459" spans="1:2" x14ac:dyDescent="0.2">
      <c r="A17459" s="2" t="s">
        <v>37137</v>
      </c>
      <c r="B17459" s="2" t="s">
        <v>37138</v>
      </c>
    </row>
    <row r="17460" spans="1:2" x14ac:dyDescent="0.2">
      <c r="A17460" s="2" t="s">
        <v>37139</v>
      </c>
      <c r="B17460" s="2" t="s">
        <v>37140</v>
      </c>
    </row>
    <row r="17461" spans="1:2" x14ac:dyDescent="0.2">
      <c r="A17461" s="2" t="s">
        <v>37141</v>
      </c>
      <c r="B17461" s="2" t="s">
        <v>37142</v>
      </c>
    </row>
    <row r="17462" spans="1:2" x14ac:dyDescent="0.2">
      <c r="A17462" s="2" t="s">
        <v>37143</v>
      </c>
      <c r="B17462" s="2" t="s">
        <v>37144</v>
      </c>
    </row>
    <row r="17463" spans="1:2" x14ac:dyDescent="0.2">
      <c r="A17463" s="2" t="s">
        <v>37145</v>
      </c>
      <c r="B17463" s="2" t="s">
        <v>37146</v>
      </c>
    </row>
    <row r="17464" spans="1:2" x14ac:dyDescent="0.2">
      <c r="A17464" s="2" t="s">
        <v>37147</v>
      </c>
      <c r="B17464" s="2" t="s">
        <v>37148</v>
      </c>
    </row>
    <row r="17465" spans="1:2" x14ac:dyDescent="0.2">
      <c r="A17465" s="2" t="s">
        <v>37149</v>
      </c>
      <c r="B17465" s="2" t="s">
        <v>37150</v>
      </c>
    </row>
    <row r="17466" spans="1:2" x14ac:dyDescent="0.2">
      <c r="A17466" s="2" t="s">
        <v>37151</v>
      </c>
      <c r="B17466" s="2" t="s">
        <v>37152</v>
      </c>
    </row>
    <row r="17467" spans="1:2" x14ac:dyDescent="0.2">
      <c r="A17467" s="2" t="s">
        <v>37153</v>
      </c>
      <c r="B17467" s="2" t="s">
        <v>37154</v>
      </c>
    </row>
    <row r="17468" spans="1:2" x14ac:dyDescent="0.2">
      <c r="A17468" s="2" t="s">
        <v>37155</v>
      </c>
      <c r="B17468" s="2" t="s">
        <v>37156</v>
      </c>
    </row>
    <row r="17469" spans="1:2" x14ac:dyDescent="0.2">
      <c r="A17469" s="2" t="s">
        <v>37157</v>
      </c>
      <c r="B17469" s="2" t="s">
        <v>37158</v>
      </c>
    </row>
    <row r="17470" spans="1:2" x14ac:dyDescent="0.2">
      <c r="A17470" s="2" t="s">
        <v>37159</v>
      </c>
      <c r="B17470" s="2" t="s">
        <v>37160</v>
      </c>
    </row>
    <row r="17471" spans="1:2" x14ac:dyDescent="0.2">
      <c r="A17471" s="2" t="s">
        <v>37161</v>
      </c>
      <c r="B17471" s="2" t="s">
        <v>37162</v>
      </c>
    </row>
    <row r="17472" spans="1:2" x14ac:dyDescent="0.2">
      <c r="A17472" s="2" t="s">
        <v>37163</v>
      </c>
      <c r="B17472" s="2" t="s">
        <v>37164</v>
      </c>
    </row>
    <row r="17473" spans="1:2" x14ac:dyDescent="0.2">
      <c r="A17473" s="2" t="s">
        <v>37165</v>
      </c>
      <c r="B17473" s="2" t="s">
        <v>37166</v>
      </c>
    </row>
    <row r="17474" spans="1:2" x14ac:dyDescent="0.2">
      <c r="A17474" s="2" t="s">
        <v>37167</v>
      </c>
      <c r="B17474" s="2" t="s">
        <v>37168</v>
      </c>
    </row>
    <row r="17475" spans="1:2" x14ac:dyDescent="0.2">
      <c r="A17475" s="2" t="s">
        <v>37169</v>
      </c>
      <c r="B17475" s="2" t="s">
        <v>37170</v>
      </c>
    </row>
    <row r="17476" spans="1:2" x14ac:dyDescent="0.2">
      <c r="A17476" s="2" t="s">
        <v>37171</v>
      </c>
      <c r="B17476" s="2" t="s">
        <v>37172</v>
      </c>
    </row>
    <row r="17477" spans="1:2" x14ac:dyDescent="0.2">
      <c r="A17477" s="2" t="s">
        <v>37173</v>
      </c>
      <c r="B17477" s="2" t="s">
        <v>37174</v>
      </c>
    </row>
    <row r="17478" spans="1:2" x14ac:dyDescent="0.2">
      <c r="A17478" s="2" t="s">
        <v>37175</v>
      </c>
      <c r="B17478" s="2" t="s">
        <v>37176</v>
      </c>
    </row>
    <row r="17479" spans="1:2" x14ac:dyDescent="0.2">
      <c r="A17479" s="2" t="s">
        <v>37177</v>
      </c>
      <c r="B17479" s="2" t="s">
        <v>37178</v>
      </c>
    </row>
    <row r="17480" spans="1:2" x14ac:dyDescent="0.2">
      <c r="A17480" s="2" t="s">
        <v>37179</v>
      </c>
      <c r="B17480" s="2" t="s">
        <v>37180</v>
      </c>
    </row>
    <row r="17481" spans="1:2" x14ac:dyDescent="0.2">
      <c r="A17481" s="2" t="s">
        <v>37181</v>
      </c>
      <c r="B17481" s="2" t="s">
        <v>37182</v>
      </c>
    </row>
    <row r="17482" spans="1:2" x14ac:dyDescent="0.2">
      <c r="A17482" s="2" t="s">
        <v>37183</v>
      </c>
      <c r="B17482" s="2" t="s">
        <v>37184</v>
      </c>
    </row>
    <row r="17483" spans="1:2" x14ac:dyDescent="0.2">
      <c r="A17483" s="2" t="s">
        <v>37185</v>
      </c>
      <c r="B17483" s="2" t="s">
        <v>37186</v>
      </c>
    </row>
    <row r="17484" spans="1:2" x14ac:dyDescent="0.2">
      <c r="A17484" s="2" t="s">
        <v>37187</v>
      </c>
      <c r="B17484" s="2" t="s">
        <v>37188</v>
      </c>
    </row>
    <row r="17485" spans="1:2" x14ac:dyDescent="0.2">
      <c r="A17485" s="2" t="s">
        <v>37189</v>
      </c>
      <c r="B17485" s="2" t="s">
        <v>37190</v>
      </c>
    </row>
    <row r="17486" spans="1:2" x14ac:dyDescent="0.2">
      <c r="A17486" s="2" t="s">
        <v>37191</v>
      </c>
      <c r="B17486" s="2" t="s">
        <v>37192</v>
      </c>
    </row>
    <row r="17487" spans="1:2" x14ac:dyDescent="0.2">
      <c r="A17487" s="2" t="s">
        <v>37193</v>
      </c>
      <c r="B17487" s="2" t="s">
        <v>37194</v>
      </c>
    </row>
    <row r="17488" spans="1:2" x14ac:dyDescent="0.2">
      <c r="A17488" s="2" t="s">
        <v>37195</v>
      </c>
      <c r="B17488" s="2" t="s">
        <v>37196</v>
      </c>
    </row>
    <row r="17489" spans="1:2" x14ac:dyDescent="0.2">
      <c r="A17489" s="2" t="s">
        <v>37197</v>
      </c>
      <c r="B17489" s="2" t="s">
        <v>37198</v>
      </c>
    </row>
    <row r="17490" spans="1:2" x14ac:dyDescent="0.2">
      <c r="A17490" s="2" t="s">
        <v>37199</v>
      </c>
      <c r="B17490" s="2" t="s">
        <v>37200</v>
      </c>
    </row>
    <row r="17491" spans="1:2" x14ac:dyDescent="0.2">
      <c r="A17491" s="2" t="s">
        <v>37201</v>
      </c>
      <c r="B17491" s="2" t="s">
        <v>37202</v>
      </c>
    </row>
    <row r="17492" spans="1:2" x14ac:dyDescent="0.2">
      <c r="A17492" s="2" t="s">
        <v>37203</v>
      </c>
      <c r="B17492" s="2" t="s">
        <v>37204</v>
      </c>
    </row>
    <row r="17493" spans="1:2" x14ac:dyDescent="0.2">
      <c r="A17493" s="2" t="s">
        <v>37205</v>
      </c>
      <c r="B17493" s="2" t="s">
        <v>37206</v>
      </c>
    </row>
    <row r="17494" spans="1:2" x14ac:dyDescent="0.2">
      <c r="A17494" s="2" t="s">
        <v>37207</v>
      </c>
      <c r="B17494" s="2" t="s">
        <v>37208</v>
      </c>
    </row>
    <row r="17495" spans="1:2" x14ac:dyDescent="0.2">
      <c r="A17495" s="2" t="s">
        <v>37209</v>
      </c>
      <c r="B17495" s="2" t="s">
        <v>37210</v>
      </c>
    </row>
    <row r="17496" spans="1:2" x14ac:dyDescent="0.2">
      <c r="A17496" s="2" t="s">
        <v>37211</v>
      </c>
      <c r="B17496" s="2" t="s">
        <v>37212</v>
      </c>
    </row>
    <row r="17497" spans="1:2" x14ac:dyDescent="0.2">
      <c r="A17497" s="2" t="s">
        <v>37213</v>
      </c>
      <c r="B17497" s="2" t="s">
        <v>37214</v>
      </c>
    </row>
    <row r="17498" spans="1:2" x14ac:dyDescent="0.2">
      <c r="A17498" s="2" t="s">
        <v>37215</v>
      </c>
      <c r="B17498" s="2" t="s">
        <v>37216</v>
      </c>
    </row>
    <row r="17499" spans="1:2" x14ac:dyDescent="0.2">
      <c r="A17499" s="2" t="s">
        <v>37217</v>
      </c>
      <c r="B17499" s="2" t="s">
        <v>37218</v>
      </c>
    </row>
    <row r="17500" spans="1:2" x14ac:dyDescent="0.2">
      <c r="A17500" s="2" t="s">
        <v>37219</v>
      </c>
      <c r="B17500" s="2" t="s">
        <v>37220</v>
      </c>
    </row>
    <row r="17501" spans="1:2" x14ac:dyDescent="0.2">
      <c r="A17501" s="2" t="s">
        <v>37221</v>
      </c>
      <c r="B17501" s="2" t="s">
        <v>37222</v>
      </c>
    </row>
    <row r="17502" spans="1:2" x14ac:dyDescent="0.2">
      <c r="A17502" s="2" t="s">
        <v>37223</v>
      </c>
      <c r="B17502" s="2" t="s">
        <v>37224</v>
      </c>
    </row>
    <row r="17503" spans="1:2" x14ac:dyDescent="0.2">
      <c r="A17503" s="2" t="s">
        <v>37225</v>
      </c>
      <c r="B17503" s="2" t="s">
        <v>37226</v>
      </c>
    </row>
    <row r="17504" spans="1:2" x14ac:dyDescent="0.2">
      <c r="A17504" s="2" t="s">
        <v>37227</v>
      </c>
      <c r="B17504" s="2" t="s">
        <v>37228</v>
      </c>
    </row>
    <row r="17505" spans="1:2" x14ac:dyDescent="0.2">
      <c r="A17505" s="2" t="s">
        <v>37229</v>
      </c>
      <c r="B17505" s="2" t="s">
        <v>37230</v>
      </c>
    </row>
    <row r="17506" spans="1:2" x14ac:dyDescent="0.2">
      <c r="A17506" s="2" t="s">
        <v>37231</v>
      </c>
      <c r="B17506" s="2" t="s">
        <v>37232</v>
      </c>
    </row>
    <row r="17507" spans="1:2" x14ac:dyDescent="0.2">
      <c r="A17507" s="2" t="s">
        <v>37233</v>
      </c>
      <c r="B17507" s="2" t="s">
        <v>37234</v>
      </c>
    </row>
    <row r="17508" spans="1:2" x14ac:dyDescent="0.2">
      <c r="A17508" s="2" t="s">
        <v>37235</v>
      </c>
      <c r="B17508" s="2" t="s">
        <v>37236</v>
      </c>
    </row>
    <row r="17509" spans="1:2" x14ac:dyDescent="0.2">
      <c r="A17509" s="2" t="s">
        <v>37237</v>
      </c>
      <c r="B17509" s="2" t="s">
        <v>37238</v>
      </c>
    </row>
    <row r="17510" spans="1:2" x14ac:dyDescent="0.2">
      <c r="A17510" s="2" t="s">
        <v>37239</v>
      </c>
      <c r="B17510" s="2" t="s">
        <v>37240</v>
      </c>
    </row>
    <row r="17511" spans="1:2" x14ac:dyDescent="0.2">
      <c r="A17511" s="2" t="s">
        <v>37241</v>
      </c>
      <c r="B17511" s="2" t="s">
        <v>37242</v>
      </c>
    </row>
    <row r="17512" spans="1:2" x14ac:dyDescent="0.2">
      <c r="A17512" s="2" t="s">
        <v>37243</v>
      </c>
      <c r="B17512" s="2" t="s">
        <v>37244</v>
      </c>
    </row>
    <row r="17513" spans="1:2" x14ac:dyDescent="0.2">
      <c r="A17513" s="2" t="s">
        <v>37245</v>
      </c>
      <c r="B17513" s="2" t="s">
        <v>37246</v>
      </c>
    </row>
    <row r="17514" spans="1:2" x14ac:dyDescent="0.2">
      <c r="A17514" s="2" t="s">
        <v>37247</v>
      </c>
      <c r="B17514" s="2" t="s">
        <v>37248</v>
      </c>
    </row>
    <row r="17515" spans="1:2" x14ac:dyDescent="0.2">
      <c r="A17515" s="2" t="s">
        <v>37249</v>
      </c>
      <c r="B17515" s="2" t="s">
        <v>37250</v>
      </c>
    </row>
    <row r="17516" spans="1:2" x14ac:dyDescent="0.2">
      <c r="A17516" s="2" t="s">
        <v>37251</v>
      </c>
      <c r="B17516" s="2" t="s">
        <v>37252</v>
      </c>
    </row>
    <row r="17517" spans="1:2" x14ac:dyDescent="0.2">
      <c r="A17517" s="2" t="s">
        <v>37253</v>
      </c>
      <c r="B17517" s="2" t="s">
        <v>37254</v>
      </c>
    </row>
    <row r="17518" spans="1:2" x14ac:dyDescent="0.2">
      <c r="A17518" s="2" t="s">
        <v>37255</v>
      </c>
      <c r="B17518" s="2" t="s">
        <v>37256</v>
      </c>
    </row>
    <row r="17519" spans="1:2" x14ac:dyDescent="0.2">
      <c r="A17519" s="2" t="s">
        <v>37257</v>
      </c>
      <c r="B17519" s="2" t="s">
        <v>37258</v>
      </c>
    </row>
    <row r="17520" spans="1:2" x14ac:dyDescent="0.2">
      <c r="A17520" s="2" t="s">
        <v>37259</v>
      </c>
      <c r="B17520" s="2" t="s">
        <v>37260</v>
      </c>
    </row>
    <row r="17521" spans="1:2" x14ac:dyDescent="0.2">
      <c r="A17521" s="2" t="s">
        <v>37261</v>
      </c>
      <c r="B17521" s="2" t="s">
        <v>37262</v>
      </c>
    </row>
    <row r="17522" spans="1:2" x14ac:dyDescent="0.2">
      <c r="A17522" s="2" t="s">
        <v>37263</v>
      </c>
      <c r="B17522" s="2" t="s">
        <v>37264</v>
      </c>
    </row>
    <row r="17523" spans="1:2" x14ac:dyDescent="0.2">
      <c r="A17523" s="2" t="s">
        <v>37265</v>
      </c>
      <c r="B17523" s="2" t="s">
        <v>37266</v>
      </c>
    </row>
    <row r="17524" spans="1:2" x14ac:dyDescent="0.2">
      <c r="A17524" s="2" t="s">
        <v>37267</v>
      </c>
      <c r="B17524" s="2" t="s">
        <v>37268</v>
      </c>
    </row>
    <row r="17525" spans="1:2" x14ac:dyDescent="0.2">
      <c r="A17525" s="2" t="s">
        <v>37269</v>
      </c>
      <c r="B17525" s="2" t="s">
        <v>37270</v>
      </c>
    </row>
    <row r="17526" spans="1:2" x14ac:dyDescent="0.2">
      <c r="A17526" s="2" t="s">
        <v>37271</v>
      </c>
      <c r="B17526" s="2" t="s">
        <v>37272</v>
      </c>
    </row>
    <row r="17527" spans="1:2" x14ac:dyDescent="0.2">
      <c r="A17527" s="2" t="s">
        <v>37273</v>
      </c>
      <c r="B17527" s="2" t="s">
        <v>37274</v>
      </c>
    </row>
    <row r="17528" spans="1:2" x14ac:dyDescent="0.2">
      <c r="A17528" s="2" t="s">
        <v>37275</v>
      </c>
      <c r="B17528" s="2" t="s">
        <v>37276</v>
      </c>
    </row>
    <row r="17529" spans="1:2" x14ac:dyDescent="0.2">
      <c r="A17529" s="2" t="s">
        <v>37277</v>
      </c>
      <c r="B17529" s="2" t="s">
        <v>37278</v>
      </c>
    </row>
    <row r="17530" spans="1:2" x14ac:dyDescent="0.2">
      <c r="A17530" s="2" t="s">
        <v>37279</v>
      </c>
      <c r="B17530" s="2" t="s">
        <v>37280</v>
      </c>
    </row>
    <row r="17531" spans="1:2" x14ac:dyDescent="0.2">
      <c r="A17531" s="2" t="s">
        <v>37281</v>
      </c>
      <c r="B17531" s="2" t="s">
        <v>37282</v>
      </c>
    </row>
    <row r="17532" spans="1:2" x14ac:dyDescent="0.2">
      <c r="A17532" s="2" t="s">
        <v>37283</v>
      </c>
      <c r="B17532" s="2" t="s">
        <v>37284</v>
      </c>
    </row>
    <row r="17533" spans="1:2" x14ac:dyDescent="0.2">
      <c r="A17533" s="2" t="s">
        <v>37285</v>
      </c>
      <c r="B17533" s="2" t="s">
        <v>37286</v>
      </c>
    </row>
    <row r="17534" spans="1:2" x14ac:dyDescent="0.2">
      <c r="A17534" s="2" t="s">
        <v>37287</v>
      </c>
      <c r="B17534" s="2" t="s">
        <v>37288</v>
      </c>
    </row>
    <row r="17535" spans="1:2" x14ac:dyDescent="0.2">
      <c r="A17535" s="2" t="s">
        <v>37289</v>
      </c>
      <c r="B17535" s="2" t="s">
        <v>37290</v>
      </c>
    </row>
    <row r="17536" spans="1:2" x14ac:dyDescent="0.2">
      <c r="A17536" s="2" t="s">
        <v>37291</v>
      </c>
      <c r="B17536" s="2" t="s">
        <v>37292</v>
      </c>
    </row>
    <row r="17537" spans="1:2" x14ac:dyDescent="0.2">
      <c r="A17537" s="2" t="s">
        <v>37293</v>
      </c>
      <c r="B17537" s="2" t="s">
        <v>37294</v>
      </c>
    </row>
    <row r="17538" spans="1:2" x14ac:dyDescent="0.2">
      <c r="A17538" s="2" t="s">
        <v>37295</v>
      </c>
      <c r="B17538" s="2" t="s">
        <v>37296</v>
      </c>
    </row>
    <row r="17539" spans="1:2" x14ac:dyDescent="0.2">
      <c r="A17539" s="2" t="s">
        <v>37297</v>
      </c>
      <c r="B17539" s="2" t="s">
        <v>37298</v>
      </c>
    </row>
    <row r="17540" spans="1:2" x14ac:dyDescent="0.2">
      <c r="A17540" s="2" t="s">
        <v>37299</v>
      </c>
      <c r="B17540" s="2" t="s">
        <v>37300</v>
      </c>
    </row>
    <row r="17541" spans="1:2" x14ac:dyDescent="0.2">
      <c r="A17541" s="2" t="s">
        <v>37301</v>
      </c>
      <c r="B17541" s="2" t="s">
        <v>37302</v>
      </c>
    </row>
    <row r="17542" spans="1:2" x14ac:dyDescent="0.2">
      <c r="A17542" s="2" t="s">
        <v>37303</v>
      </c>
      <c r="B17542" s="2" t="s">
        <v>37304</v>
      </c>
    </row>
    <row r="17543" spans="1:2" x14ac:dyDescent="0.2">
      <c r="A17543" s="2" t="s">
        <v>37305</v>
      </c>
      <c r="B17543" s="2" t="s">
        <v>37306</v>
      </c>
    </row>
    <row r="17544" spans="1:2" x14ac:dyDescent="0.2">
      <c r="A17544" s="2" t="s">
        <v>37307</v>
      </c>
      <c r="B17544" s="2" t="s">
        <v>37308</v>
      </c>
    </row>
    <row r="17545" spans="1:2" x14ac:dyDescent="0.2">
      <c r="A17545" s="2" t="s">
        <v>37309</v>
      </c>
      <c r="B17545" s="2" t="s">
        <v>37310</v>
      </c>
    </row>
    <row r="17546" spans="1:2" x14ac:dyDescent="0.2">
      <c r="A17546" s="2" t="s">
        <v>37311</v>
      </c>
      <c r="B17546" s="2" t="s">
        <v>37312</v>
      </c>
    </row>
    <row r="17547" spans="1:2" x14ac:dyDescent="0.2">
      <c r="A17547" s="2" t="s">
        <v>37313</v>
      </c>
      <c r="B17547" s="2" t="s">
        <v>37314</v>
      </c>
    </row>
    <row r="17548" spans="1:2" x14ac:dyDescent="0.2">
      <c r="A17548" s="2" t="s">
        <v>37315</v>
      </c>
      <c r="B17548" s="2" t="s">
        <v>37316</v>
      </c>
    </row>
    <row r="17549" spans="1:2" x14ac:dyDescent="0.2">
      <c r="A17549" s="2" t="s">
        <v>37317</v>
      </c>
      <c r="B17549" s="2" t="s">
        <v>37318</v>
      </c>
    </row>
    <row r="17550" spans="1:2" x14ac:dyDescent="0.2">
      <c r="A17550" s="2" t="s">
        <v>37319</v>
      </c>
      <c r="B17550" s="2" t="s">
        <v>37320</v>
      </c>
    </row>
    <row r="17551" spans="1:2" x14ac:dyDescent="0.2">
      <c r="A17551" s="2" t="s">
        <v>37321</v>
      </c>
      <c r="B17551" s="2" t="s">
        <v>37322</v>
      </c>
    </row>
    <row r="17552" spans="1:2" x14ac:dyDescent="0.2">
      <c r="A17552" s="2" t="s">
        <v>37323</v>
      </c>
      <c r="B17552" s="2" t="s">
        <v>37324</v>
      </c>
    </row>
    <row r="17553" spans="1:2" x14ac:dyDescent="0.2">
      <c r="A17553" s="2" t="s">
        <v>37325</v>
      </c>
      <c r="B17553" s="2" t="s">
        <v>37326</v>
      </c>
    </row>
    <row r="17554" spans="1:2" x14ac:dyDescent="0.2">
      <c r="A17554" s="2" t="s">
        <v>37327</v>
      </c>
      <c r="B17554" s="2" t="s">
        <v>37328</v>
      </c>
    </row>
    <row r="17555" spans="1:2" x14ac:dyDescent="0.2">
      <c r="A17555" s="2" t="s">
        <v>37329</v>
      </c>
      <c r="B17555" s="2" t="s">
        <v>37330</v>
      </c>
    </row>
    <row r="17556" spans="1:2" x14ac:dyDescent="0.2">
      <c r="A17556" s="2" t="s">
        <v>37331</v>
      </c>
      <c r="B17556" s="2" t="s">
        <v>37332</v>
      </c>
    </row>
    <row r="17557" spans="1:2" x14ac:dyDescent="0.2">
      <c r="A17557" s="2" t="s">
        <v>37333</v>
      </c>
      <c r="B17557" s="2" t="s">
        <v>37334</v>
      </c>
    </row>
    <row r="17558" spans="1:2" x14ac:dyDescent="0.2">
      <c r="A17558" s="2" t="s">
        <v>37335</v>
      </c>
      <c r="B17558" s="2" t="s">
        <v>37336</v>
      </c>
    </row>
    <row r="17559" spans="1:2" x14ac:dyDescent="0.2">
      <c r="A17559" s="2" t="s">
        <v>37337</v>
      </c>
      <c r="B17559" s="2" t="s">
        <v>37338</v>
      </c>
    </row>
    <row r="17560" spans="1:2" x14ac:dyDescent="0.2">
      <c r="A17560" s="2" t="s">
        <v>37339</v>
      </c>
      <c r="B17560" s="2" t="s">
        <v>37340</v>
      </c>
    </row>
    <row r="17561" spans="1:2" x14ac:dyDescent="0.2">
      <c r="A17561" s="2" t="s">
        <v>37341</v>
      </c>
      <c r="B17561" s="2" t="s">
        <v>37342</v>
      </c>
    </row>
    <row r="17562" spans="1:2" x14ac:dyDescent="0.2">
      <c r="A17562" s="2" t="s">
        <v>37343</v>
      </c>
      <c r="B17562" s="2" t="s">
        <v>37344</v>
      </c>
    </row>
    <row r="17563" spans="1:2" x14ac:dyDescent="0.2">
      <c r="A17563" s="2" t="s">
        <v>37345</v>
      </c>
      <c r="B17563" s="2" t="s">
        <v>37346</v>
      </c>
    </row>
    <row r="17564" spans="1:2" x14ac:dyDescent="0.2">
      <c r="A17564" s="2" t="s">
        <v>37347</v>
      </c>
      <c r="B17564" s="2" t="s">
        <v>37348</v>
      </c>
    </row>
    <row r="17565" spans="1:2" x14ac:dyDescent="0.2">
      <c r="A17565" s="2" t="s">
        <v>37349</v>
      </c>
      <c r="B17565" s="2" t="s">
        <v>37350</v>
      </c>
    </row>
    <row r="17566" spans="1:2" x14ac:dyDescent="0.2">
      <c r="A17566" s="2" t="s">
        <v>37351</v>
      </c>
      <c r="B17566" s="2" t="s">
        <v>37352</v>
      </c>
    </row>
    <row r="17567" spans="1:2" x14ac:dyDescent="0.2">
      <c r="A17567" s="2" t="s">
        <v>37353</v>
      </c>
      <c r="B17567" s="2" t="s">
        <v>37354</v>
      </c>
    </row>
    <row r="17568" spans="1:2" x14ac:dyDescent="0.2">
      <c r="A17568" s="2" t="s">
        <v>37355</v>
      </c>
      <c r="B17568" s="2" t="s">
        <v>37356</v>
      </c>
    </row>
    <row r="17569" spans="1:2" x14ac:dyDescent="0.2">
      <c r="A17569" s="2" t="s">
        <v>37357</v>
      </c>
      <c r="B17569" s="2" t="s">
        <v>37358</v>
      </c>
    </row>
    <row r="17570" spans="1:2" x14ac:dyDescent="0.2">
      <c r="A17570" s="2" t="s">
        <v>37359</v>
      </c>
      <c r="B17570" s="2" t="s">
        <v>37360</v>
      </c>
    </row>
    <row r="17571" spans="1:2" x14ac:dyDescent="0.2">
      <c r="A17571" s="2" t="s">
        <v>37361</v>
      </c>
      <c r="B17571" s="2" t="s">
        <v>37362</v>
      </c>
    </row>
    <row r="17572" spans="1:2" x14ac:dyDescent="0.2">
      <c r="A17572" s="2" t="s">
        <v>37363</v>
      </c>
      <c r="B17572" s="2" t="s">
        <v>37364</v>
      </c>
    </row>
    <row r="17573" spans="1:2" x14ac:dyDescent="0.2">
      <c r="A17573" s="2" t="s">
        <v>37365</v>
      </c>
      <c r="B17573" s="2" t="s">
        <v>37366</v>
      </c>
    </row>
    <row r="17574" spans="1:2" x14ac:dyDescent="0.2">
      <c r="A17574" s="2" t="s">
        <v>37367</v>
      </c>
      <c r="B17574" s="2" t="s">
        <v>37368</v>
      </c>
    </row>
    <row r="17575" spans="1:2" x14ac:dyDescent="0.2">
      <c r="A17575" s="2" t="s">
        <v>37369</v>
      </c>
      <c r="B17575" s="2" t="s">
        <v>37370</v>
      </c>
    </row>
    <row r="17576" spans="1:2" x14ac:dyDescent="0.2">
      <c r="A17576" s="2" t="s">
        <v>37371</v>
      </c>
      <c r="B17576" s="2" t="s">
        <v>37372</v>
      </c>
    </row>
    <row r="17577" spans="1:2" x14ac:dyDescent="0.2">
      <c r="A17577" s="2" t="s">
        <v>37373</v>
      </c>
      <c r="B17577" s="2" t="s">
        <v>37374</v>
      </c>
    </row>
    <row r="17578" spans="1:2" x14ac:dyDescent="0.2">
      <c r="A17578" s="2" t="s">
        <v>37375</v>
      </c>
      <c r="B17578" s="2" t="s">
        <v>37376</v>
      </c>
    </row>
    <row r="17579" spans="1:2" x14ac:dyDescent="0.2">
      <c r="A17579" s="2" t="s">
        <v>37377</v>
      </c>
      <c r="B17579" s="2" t="s">
        <v>37378</v>
      </c>
    </row>
    <row r="17580" spans="1:2" x14ac:dyDescent="0.2">
      <c r="A17580" s="2" t="s">
        <v>37379</v>
      </c>
      <c r="B17580" s="2" t="s">
        <v>37380</v>
      </c>
    </row>
    <row r="17581" spans="1:2" x14ac:dyDescent="0.2">
      <c r="A17581" s="2" t="s">
        <v>37381</v>
      </c>
      <c r="B17581" s="2" t="s">
        <v>37382</v>
      </c>
    </row>
    <row r="17582" spans="1:2" x14ac:dyDescent="0.2">
      <c r="A17582" s="2" t="s">
        <v>37383</v>
      </c>
      <c r="B17582" s="2" t="s">
        <v>37384</v>
      </c>
    </row>
    <row r="17583" spans="1:2" x14ac:dyDescent="0.2">
      <c r="A17583" s="2" t="s">
        <v>37385</v>
      </c>
      <c r="B17583" s="2" t="s">
        <v>37386</v>
      </c>
    </row>
    <row r="17584" spans="1:2" x14ac:dyDescent="0.2">
      <c r="A17584" s="2" t="s">
        <v>37387</v>
      </c>
      <c r="B17584" s="2" t="s">
        <v>37388</v>
      </c>
    </row>
    <row r="17585" spans="1:2" x14ac:dyDescent="0.2">
      <c r="A17585" s="2" t="s">
        <v>37389</v>
      </c>
      <c r="B17585" s="2" t="s">
        <v>37390</v>
      </c>
    </row>
    <row r="17586" spans="1:2" x14ac:dyDescent="0.2">
      <c r="A17586" s="2" t="s">
        <v>37391</v>
      </c>
      <c r="B17586" s="2" t="s">
        <v>37392</v>
      </c>
    </row>
    <row r="17587" spans="1:2" x14ac:dyDescent="0.2">
      <c r="A17587" s="2" t="s">
        <v>37393</v>
      </c>
      <c r="B17587" s="2" t="s">
        <v>37394</v>
      </c>
    </row>
    <row r="17588" spans="1:2" x14ac:dyDescent="0.2">
      <c r="A17588" s="2" t="s">
        <v>37395</v>
      </c>
      <c r="B17588" s="2" t="s">
        <v>37396</v>
      </c>
    </row>
    <row r="17589" spans="1:2" x14ac:dyDescent="0.2">
      <c r="A17589" s="2" t="s">
        <v>37397</v>
      </c>
      <c r="B17589" s="2" t="s">
        <v>37398</v>
      </c>
    </row>
    <row r="17590" spans="1:2" x14ac:dyDescent="0.2">
      <c r="A17590" s="2" t="s">
        <v>37399</v>
      </c>
      <c r="B17590" s="2" t="s">
        <v>37400</v>
      </c>
    </row>
    <row r="17591" spans="1:2" x14ac:dyDescent="0.2">
      <c r="A17591" s="2" t="s">
        <v>37401</v>
      </c>
      <c r="B17591" s="2" t="s">
        <v>37402</v>
      </c>
    </row>
    <row r="17592" spans="1:2" x14ac:dyDescent="0.2">
      <c r="A17592" s="2" t="s">
        <v>37403</v>
      </c>
      <c r="B17592" s="2" t="s">
        <v>37404</v>
      </c>
    </row>
    <row r="17593" spans="1:2" x14ac:dyDescent="0.2">
      <c r="A17593" s="2" t="s">
        <v>37405</v>
      </c>
      <c r="B17593" s="2" t="s">
        <v>37406</v>
      </c>
    </row>
    <row r="17594" spans="1:2" x14ac:dyDescent="0.2">
      <c r="A17594" s="2" t="s">
        <v>37407</v>
      </c>
      <c r="B17594" s="2" t="s">
        <v>37408</v>
      </c>
    </row>
    <row r="17595" spans="1:2" x14ac:dyDescent="0.2">
      <c r="A17595" s="2" t="s">
        <v>37409</v>
      </c>
      <c r="B17595" s="2" t="s">
        <v>37410</v>
      </c>
    </row>
    <row r="17596" spans="1:2" x14ac:dyDescent="0.2">
      <c r="A17596" s="2" t="s">
        <v>37411</v>
      </c>
      <c r="B17596" s="2" t="s">
        <v>37412</v>
      </c>
    </row>
    <row r="17597" spans="1:2" x14ac:dyDescent="0.2">
      <c r="A17597" s="2" t="s">
        <v>37413</v>
      </c>
      <c r="B17597" s="2" t="s">
        <v>37414</v>
      </c>
    </row>
    <row r="17598" spans="1:2" x14ac:dyDescent="0.2">
      <c r="A17598" s="2" t="s">
        <v>37415</v>
      </c>
      <c r="B17598" s="2" t="s">
        <v>37416</v>
      </c>
    </row>
    <row r="17599" spans="1:2" x14ac:dyDescent="0.2">
      <c r="A17599" s="2" t="s">
        <v>37417</v>
      </c>
      <c r="B17599" s="2" t="s">
        <v>37418</v>
      </c>
    </row>
    <row r="17600" spans="1:2" x14ac:dyDescent="0.2">
      <c r="A17600" s="2" t="s">
        <v>37419</v>
      </c>
      <c r="B17600" s="2" t="s">
        <v>37420</v>
      </c>
    </row>
    <row r="17601" spans="1:2" x14ac:dyDescent="0.2">
      <c r="A17601" s="2" t="s">
        <v>37421</v>
      </c>
      <c r="B17601" s="2" t="s">
        <v>37422</v>
      </c>
    </row>
    <row r="17602" spans="1:2" x14ac:dyDescent="0.2">
      <c r="A17602" s="2" t="s">
        <v>37423</v>
      </c>
      <c r="B17602" s="2" t="s">
        <v>37424</v>
      </c>
    </row>
    <row r="17603" spans="1:2" x14ac:dyDescent="0.2">
      <c r="A17603" s="2" t="s">
        <v>37425</v>
      </c>
      <c r="B17603" s="2" t="s">
        <v>37426</v>
      </c>
    </row>
    <row r="17604" spans="1:2" x14ac:dyDescent="0.2">
      <c r="A17604" s="2" t="s">
        <v>37427</v>
      </c>
      <c r="B17604" s="2" t="s">
        <v>37428</v>
      </c>
    </row>
    <row r="17605" spans="1:2" x14ac:dyDescent="0.2">
      <c r="A17605" s="2" t="s">
        <v>37429</v>
      </c>
      <c r="B17605" s="2" t="s">
        <v>37430</v>
      </c>
    </row>
    <row r="17606" spans="1:2" x14ac:dyDescent="0.2">
      <c r="A17606" s="2" t="s">
        <v>37431</v>
      </c>
      <c r="B17606" s="2" t="s">
        <v>37432</v>
      </c>
    </row>
    <row r="17607" spans="1:2" x14ac:dyDescent="0.2">
      <c r="A17607" s="2" t="s">
        <v>37433</v>
      </c>
      <c r="B17607" s="2" t="s">
        <v>37434</v>
      </c>
    </row>
    <row r="17608" spans="1:2" x14ac:dyDescent="0.2">
      <c r="A17608" s="2" t="s">
        <v>37435</v>
      </c>
      <c r="B17608" s="2" t="s">
        <v>37436</v>
      </c>
    </row>
    <row r="17609" spans="1:2" x14ac:dyDescent="0.2">
      <c r="A17609" s="2" t="s">
        <v>37437</v>
      </c>
      <c r="B17609" s="2" t="s">
        <v>37438</v>
      </c>
    </row>
    <row r="17610" spans="1:2" x14ac:dyDescent="0.2">
      <c r="A17610" s="2" t="s">
        <v>37439</v>
      </c>
      <c r="B17610" s="2" t="s">
        <v>37440</v>
      </c>
    </row>
    <row r="17611" spans="1:2" x14ac:dyDescent="0.2">
      <c r="A17611" s="2" t="s">
        <v>37441</v>
      </c>
      <c r="B17611" s="2" t="s">
        <v>37442</v>
      </c>
    </row>
    <row r="17612" spans="1:2" x14ac:dyDescent="0.2">
      <c r="A17612" s="2" t="s">
        <v>37443</v>
      </c>
      <c r="B17612" s="2" t="s">
        <v>37444</v>
      </c>
    </row>
    <row r="17613" spans="1:2" x14ac:dyDescent="0.2">
      <c r="A17613" s="2" t="s">
        <v>37445</v>
      </c>
      <c r="B17613" s="2" t="s">
        <v>37446</v>
      </c>
    </row>
    <row r="17614" spans="1:2" x14ac:dyDescent="0.2">
      <c r="A17614" s="2" t="s">
        <v>37447</v>
      </c>
      <c r="B17614" s="2" t="s">
        <v>37448</v>
      </c>
    </row>
    <row r="17615" spans="1:2" x14ac:dyDescent="0.2">
      <c r="A17615" s="2" t="s">
        <v>37449</v>
      </c>
      <c r="B17615" s="2" t="s">
        <v>37450</v>
      </c>
    </row>
    <row r="17616" spans="1:2" x14ac:dyDescent="0.2">
      <c r="A17616" s="2" t="s">
        <v>37451</v>
      </c>
      <c r="B17616" s="2" t="s">
        <v>37452</v>
      </c>
    </row>
    <row r="17617" spans="1:2" x14ac:dyDescent="0.2">
      <c r="A17617" s="2" t="s">
        <v>37453</v>
      </c>
      <c r="B17617" s="2" t="s">
        <v>37454</v>
      </c>
    </row>
    <row r="17618" spans="1:2" x14ac:dyDescent="0.2">
      <c r="A17618" s="2" t="s">
        <v>37455</v>
      </c>
      <c r="B17618" s="2" t="s">
        <v>37456</v>
      </c>
    </row>
    <row r="17619" spans="1:2" x14ac:dyDescent="0.2">
      <c r="A17619" s="2" t="s">
        <v>37457</v>
      </c>
      <c r="B17619" s="2" t="s">
        <v>37458</v>
      </c>
    </row>
    <row r="17620" spans="1:2" x14ac:dyDescent="0.2">
      <c r="A17620" s="2" t="s">
        <v>37459</v>
      </c>
      <c r="B17620" s="2" t="s">
        <v>37460</v>
      </c>
    </row>
    <row r="17621" spans="1:2" x14ac:dyDescent="0.2">
      <c r="A17621" s="2" t="s">
        <v>37461</v>
      </c>
      <c r="B17621" s="2" t="s">
        <v>37462</v>
      </c>
    </row>
    <row r="17622" spans="1:2" x14ac:dyDescent="0.2">
      <c r="A17622" s="2" t="s">
        <v>37463</v>
      </c>
      <c r="B17622" s="2" t="s">
        <v>37464</v>
      </c>
    </row>
    <row r="17623" spans="1:2" x14ac:dyDescent="0.2">
      <c r="A17623" s="2" t="s">
        <v>37465</v>
      </c>
      <c r="B17623" s="2" t="s">
        <v>37466</v>
      </c>
    </row>
    <row r="17624" spans="1:2" x14ac:dyDescent="0.2">
      <c r="A17624" s="2" t="s">
        <v>37467</v>
      </c>
      <c r="B17624" s="2" t="s">
        <v>37468</v>
      </c>
    </row>
    <row r="17625" spans="1:2" x14ac:dyDescent="0.2">
      <c r="A17625" s="2" t="s">
        <v>37469</v>
      </c>
      <c r="B17625" s="2" t="s">
        <v>37470</v>
      </c>
    </row>
    <row r="17626" spans="1:2" x14ac:dyDescent="0.2">
      <c r="A17626" s="2" t="s">
        <v>37471</v>
      </c>
      <c r="B17626" s="2" t="s">
        <v>37472</v>
      </c>
    </row>
    <row r="17627" spans="1:2" x14ac:dyDescent="0.2">
      <c r="A17627" s="2" t="s">
        <v>37473</v>
      </c>
      <c r="B17627" s="2" t="s">
        <v>37474</v>
      </c>
    </row>
    <row r="17628" spans="1:2" x14ac:dyDescent="0.2">
      <c r="A17628" s="2" t="s">
        <v>37475</v>
      </c>
      <c r="B17628" s="2" t="s">
        <v>37476</v>
      </c>
    </row>
    <row r="17629" spans="1:2" x14ac:dyDescent="0.2">
      <c r="A17629" s="2" t="s">
        <v>37477</v>
      </c>
      <c r="B17629" s="2" t="s">
        <v>37478</v>
      </c>
    </row>
    <row r="17630" spans="1:2" x14ac:dyDescent="0.2">
      <c r="A17630" s="2" t="s">
        <v>37479</v>
      </c>
      <c r="B17630" s="2" t="s">
        <v>37480</v>
      </c>
    </row>
    <row r="17631" spans="1:2" x14ac:dyDescent="0.2">
      <c r="A17631" s="2" t="s">
        <v>37481</v>
      </c>
      <c r="B17631" s="2" t="s">
        <v>37482</v>
      </c>
    </row>
    <row r="17632" spans="1:2" x14ac:dyDescent="0.2">
      <c r="A17632" s="2" t="s">
        <v>37483</v>
      </c>
      <c r="B17632" s="2" t="s">
        <v>37484</v>
      </c>
    </row>
    <row r="17633" spans="1:2" x14ac:dyDescent="0.2">
      <c r="A17633" s="2" t="s">
        <v>37485</v>
      </c>
      <c r="B17633" s="2" t="s">
        <v>37486</v>
      </c>
    </row>
    <row r="17634" spans="1:2" x14ac:dyDescent="0.2">
      <c r="A17634" s="2" t="s">
        <v>37487</v>
      </c>
      <c r="B17634" s="2" t="s">
        <v>37488</v>
      </c>
    </row>
    <row r="17635" spans="1:2" x14ac:dyDescent="0.2">
      <c r="A17635" s="2" t="s">
        <v>37489</v>
      </c>
      <c r="B17635" s="2" t="s">
        <v>37490</v>
      </c>
    </row>
    <row r="17636" spans="1:2" x14ac:dyDescent="0.2">
      <c r="A17636" s="2" t="s">
        <v>37491</v>
      </c>
      <c r="B17636" s="2" t="s">
        <v>37492</v>
      </c>
    </row>
    <row r="17637" spans="1:2" x14ac:dyDescent="0.2">
      <c r="A17637" s="2" t="s">
        <v>37493</v>
      </c>
      <c r="B17637" s="2" t="s">
        <v>37494</v>
      </c>
    </row>
    <row r="17638" spans="1:2" x14ac:dyDescent="0.2">
      <c r="A17638" s="2" t="s">
        <v>37495</v>
      </c>
      <c r="B17638" s="2" t="s">
        <v>37496</v>
      </c>
    </row>
    <row r="17639" spans="1:2" x14ac:dyDescent="0.2">
      <c r="A17639" s="2" t="s">
        <v>37497</v>
      </c>
      <c r="B17639" s="2" t="s">
        <v>37498</v>
      </c>
    </row>
    <row r="17640" spans="1:2" x14ac:dyDescent="0.2">
      <c r="A17640" s="2" t="s">
        <v>37499</v>
      </c>
      <c r="B17640" s="2" t="s">
        <v>37500</v>
      </c>
    </row>
    <row r="17641" spans="1:2" x14ac:dyDescent="0.2">
      <c r="A17641" s="2" t="s">
        <v>37501</v>
      </c>
      <c r="B17641" s="2" t="s">
        <v>37502</v>
      </c>
    </row>
    <row r="17642" spans="1:2" x14ac:dyDescent="0.2">
      <c r="A17642" s="2" t="s">
        <v>37503</v>
      </c>
      <c r="B17642" s="2" t="s">
        <v>37504</v>
      </c>
    </row>
    <row r="17643" spans="1:2" x14ac:dyDescent="0.2">
      <c r="A17643" s="2" t="s">
        <v>37505</v>
      </c>
      <c r="B17643" s="2" t="s">
        <v>37506</v>
      </c>
    </row>
    <row r="17644" spans="1:2" x14ac:dyDescent="0.2">
      <c r="A17644" s="2" t="s">
        <v>37507</v>
      </c>
      <c r="B17644" s="2" t="s">
        <v>37508</v>
      </c>
    </row>
    <row r="17645" spans="1:2" x14ac:dyDescent="0.2">
      <c r="A17645" s="2" t="s">
        <v>37509</v>
      </c>
      <c r="B17645" s="2" t="s">
        <v>37510</v>
      </c>
    </row>
    <row r="17646" spans="1:2" x14ac:dyDescent="0.2">
      <c r="A17646" s="2" t="s">
        <v>37511</v>
      </c>
      <c r="B17646" s="2" t="s">
        <v>37512</v>
      </c>
    </row>
    <row r="17647" spans="1:2" x14ac:dyDescent="0.2">
      <c r="A17647" s="2" t="s">
        <v>37513</v>
      </c>
      <c r="B17647" s="2" t="s">
        <v>37514</v>
      </c>
    </row>
    <row r="17648" spans="1:2" x14ac:dyDescent="0.2">
      <c r="A17648" s="2" t="s">
        <v>37515</v>
      </c>
      <c r="B17648" s="2" t="s">
        <v>37516</v>
      </c>
    </row>
    <row r="17649" spans="1:2" x14ac:dyDescent="0.2">
      <c r="A17649" s="2" t="s">
        <v>37517</v>
      </c>
      <c r="B17649" s="2" t="s">
        <v>37518</v>
      </c>
    </row>
    <row r="17650" spans="1:2" x14ac:dyDescent="0.2">
      <c r="A17650" s="2" t="s">
        <v>37519</v>
      </c>
      <c r="B17650" s="2" t="s">
        <v>37520</v>
      </c>
    </row>
    <row r="17651" spans="1:2" x14ac:dyDescent="0.2">
      <c r="A17651" s="2" t="s">
        <v>37521</v>
      </c>
      <c r="B17651" s="2" t="s">
        <v>37522</v>
      </c>
    </row>
    <row r="17652" spans="1:2" x14ac:dyDescent="0.2">
      <c r="A17652" s="2" t="s">
        <v>37523</v>
      </c>
      <c r="B17652" s="2" t="s">
        <v>37524</v>
      </c>
    </row>
    <row r="17653" spans="1:2" x14ac:dyDescent="0.2">
      <c r="A17653" s="2" t="s">
        <v>37525</v>
      </c>
      <c r="B17653" s="2" t="s">
        <v>37526</v>
      </c>
    </row>
    <row r="17654" spans="1:2" x14ac:dyDescent="0.2">
      <c r="A17654" s="2" t="s">
        <v>37527</v>
      </c>
      <c r="B17654" s="2" t="s">
        <v>37528</v>
      </c>
    </row>
    <row r="17655" spans="1:2" x14ac:dyDescent="0.2">
      <c r="A17655" s="2" t="s">
        <v>37529</v>
      </c>
      <c r="B17655" s="2" t="s">
        <v>37530</v>
      </c>
    </row>
    <row r="17656" spans="1:2" x14ac:dyDescent="0.2">
      <c r="A17656" s="2" t="s">
        <v>37531</v>
      </c>
      <c r="B17656" s="2" t="s">
        <v>37532</v>
      </c>
    </row>
    <row r="17657" spans="1:2" x14ac:dyDescent="0.2">
      <c r="A17657" s="2" t="s">
        <v>37533</v>
      </c>
      <c r="B17657" s="2" t="s">
        <v>25777</v>
      </c>
    </row>
    <row r="17658" spans="1:2" x14ac:dyDescent="0.2">
      <c r="A17658" s="2" t="s">
        <v>37534</v>
      </c>
      <c r="B17658" s="2" t="s">
        <v>37535</v>
      </c>
    </row>
    <row r="17659" spans="1:2" x14ac:dyDescent="0.2">
      <c r="A17659" s="2" t="s">
        <v>37536</v>
      </c>
      <c r="B17659" s="2" t="s">
        <v>37537</v>
      </c>
    </row>
    <row r="17660" spans="1:2" x14ac:dyDescent="0.2">
      <c r="A17660" s="2" t="s">
        <v>37538</v>
      </c>
      <c r="B17660" s="2" t="s">
        <v>37539</v>
      </c>
    </row>
    <row r="17661" spans="1:2" x14ac:dyDescent="0.2">
      <c r="A17661" s="2" t="s">
        <v>37540</v>
      </c>
      <c r="B17661" s="2" t="s">
        <v>37541</v>
      </c>
    </row>
    <row r="17662" spans="1:2" x14ac:dyDescent="0.2">
      <c r="A17662" s="2" t="s">
        <v>37542</v>
      </c>
      <c r="B17662" s="2" t="s">
        <v>37543</v>
      </c>
    </row>
    <row r="17663" spans="1:2" x14ac:dyDescent="0.2">
      <c r="A17663" s="2" t="s">
        <v>37544</v>
      </c>
      <c r="B17663" s="2" t="s">
        <v>37545</v>
      </c>
    </row>
    <row r="17664" spans="1:2" x14ac:dyDescent="0.2">
      <c r="A17664" s="2" t="s">
        <v>37546</v>
      </c>
      <c r="B17664" s="2" t="s">
        <v>37547</v>
      </c>
    </row>
    <row r="17665" spans="1:2" x14ac:dyDescent="0.2">
      <c r="A17665" s="2" t="s">
        <v>37548</v>
      </c>
      <c r="B17665" s="2" t="s">
        <v>37549</v>
      </c>
    </row>
    <row r="17666" spans="1:2" x14ac:dyDescent="0.2">
      <c r="A17666" s="2" t="s">
        <v>37550</v>
      </c>
      <c r="B17666" s="2" t="s">
        <v>37551</v>
      </c>
    </row>
    <row r="17667" spans="1:2" x14ac:dyDescent="0.2">
      <c r="A17667" s="2" t="s">
        <v>37552</v>
      </c>
      <c r="B17667" s="2" t="s">
        <v>37553</v>
      </c>
    </row>
    <row r="17668" spans="1:2" x14ac:dyDescent="0.2">
      <c r="A17668" s="2" t="s">
        <v>37554</v>
      </c>
      <c r="B17668" s="2" t="s">
        <v>37555</v>
      </c>
    </row>
    <row r="17669" spans="1:2" x14ac:dyDescent="0.2">
      <c r="A17669" s="2" t="s">
        <v>37556</v>
      </c>
      <c r="B17669" s="2" t="s">
        <v>37557</v>
      </c>
    </row>
    <row r="17670" spans="1:2" x14ac:dyDescent="0.2">
      <c r="A17670" s="2" t="s">
        <v>37558</v>
      </c>
      <c r="B17670" s="2" t="s">
        <v>37559</v>
      </c>
    </row>
    <row r="17671" spans="1:2" x14ac:dyDescent="0.2">
      <c r="A17671" s="2" t="s">
        <v>37560</v>
      </c>
      <c r="B17671" s="2" t="s">
        <v>37561</v>
      </c>
    </row>
    <row r="17672" spans="1:2" x14ac:dyDescent="0.2">
      <c r="A17672" s="2" t="s">
        <v>37562</v>
      </c>
      <c r="B17672" s="2" t="s">
        <v>37563</v>
      </c>
    </row>
    <row r="17673" spans="1:2" x14ac:dyDescent="0.2">
      <c r="A17673" s="2" t="s">
        <v>37564</v>
      </c>
      <c r="B17673" s="2" t="s">
        <v>37565</v>
      </c>
    </row>
    <row r="17674" spans="1:2" x14ac:dyDescent="0.2">
      <c r="A17674" s="2" t="s">
        <v>37566</v>
      </c>
      <c r="B17674" s="2" t="s">
        <v>37567</v>
      </c>
    </row>
    <row r="17675" spans="1:2" x14ac:dyDescent="0.2">
      <c r="A17675" s="2" t="s">
        <v>37568</v>
      </c>
      <c r="B17675" s="2" t="s">
        <v>37569</v>
      </c>
    </row>
    <row r="17676" spans="1:2" x14ac:dyDescent="0.2">
      <c r="A17676" s="2" t="s">
        <v>37570</v>
      </c>
      <c r="B17676" s="2" t="s">
        <v>37571</v>
      </c>
    </row>
    <row r="17677" spans="1:2" x14ac:dyDescent="0.2">
      <c r="A17677" s="2" t="s">
        <v>37572</v>
      </c>
      <c r="B17677" s="2" t="s">
        <v>37573</v>
      </c>
    </row>
    <row r="17678" spans="1:2" x14ac:dyDescent="0.2">
      <c r="A17678" s="2" t="s">
        <v>37574</v>
      </c>
      <c r="B17678" s="2" t="s">
        <v>37575</v>
      </c>
    </row>
    <row r="17679" spans="1:2" x14ac:dyDescent="0.2">
      <c r="A17679" s="2" t="s">
        <v>37576</v>
      </c>
      <c r="B17679" s="2" t="s">
        <v>37577</v>
      </c>
    </row>
    <row r="17680" spans="1:2" x14ac:dyDescent="0.2">
      <c r="A17680" s="2" t="s">
        <v>37578</v>
      </c>
      <c r="B17680" s="2" t="s">
        <v>37579</v>
      </c>
    </row>
    <row r="17681" spans="1:2" x14ac:dyDescent="0.2">
      <c r="A17681" s="2" t="s">
        <v>37580</v>
      </c>
      <c r="B17681" s="2" t="s">
        <v>37581</v>
      </c>
    </row>
    <row r="17682" spans="1:2" x14ac:dyDescent="0.2">
      <c r="A17682" s="2" t="s">
        <v>37582</v>
      </c>
      <c r="B17682" s="2" t="s">
        <v>37583</v>
      </c>
    </row>
    <row r="17683" spans="1:2" x14ac:dyDescent="0.2">
      <c r="A17683" s="2" t="s">
        <v>37584</v>
      </c>
      <c r="B17683" s="2" t="s">
        <v>37585</v>
      </c>
    </row>
    <row r="17684" spans="1:2" x14ac:dyDescent="0.2">
      <c r="A17684" s="2" t="s">
        <v>37586</v>
      </c>
      <c r="B17684" s="2" t="s">
        <v>37587</v>
      </c>
    </row>
    <row r="17685" spans="1:2" x14ac:dyDescent="0.2">
      <c r="A17685" s="2" t="s">
        <v>37588</v>
      </c>
      <c r="B17685" s="2" t="s">
        <v>37589</v>
      </c>
    </row>
    <row r="17686" spans="1:2" x14ac:dyDescent="0.2">
      <c r="A17686" s="2" t="s">
        <v>37590</v>
      </c>
      <c r="B17686" s="2" t="s">
        <v>37591</v>
      </c>
    </row>
    <row r="17687" spans="1:2" x14ac:dyDescent="0.2">
      <c r="A17687" s="2" t="s">
        <v>37592</v>
      </c>
      <c r="B17687" s="2" t="s">
        <v>37593</v>
      </c>
    </row>
    <row r="17688" spans="1:2" x14ac:dyDescent="0.2">
      <c r="A17688" s="2" t="s">
        <v>37594</v>
      </c>
      <c r="B17688" s="2" t="s">
        <v>37595</v>
      </c>
    </row>
    <row r="17689" spans="1:2" x14ac:dyDescent="0.2">
      <c r="A17689" s="2" t="s">
        <v>37596</v>
      </c>
      <c r="B17689" s="2" t="s">
        <v>37597</v>
      </c>
    </row>
    <row r="17690" spans="1:2" x14ac:dyDescent="0.2">
      <c r="A17690" s="2" t="s">
        <v>37598</v>
      </c>
      <c r="B17690" s="2" t="s">
        <v>37599</v>
      </c>
    </row>
    <row r="17691" spans="1:2" x14ac:dyDescent="0.2">
      <c r="A17691" s="2" t="s">
        <v>37600</v>
      </c>
      <c r="B17691" s="2" t="s">
        <v>37601</v>
      </c>
    </row>
    <row r="17692" spans="1:2" x14ac:dyDescent="0.2">
      <c r="A17692" s="2" t="s">
        <v>37602</v>
      </c>
      <c r="B17692" s="2" t="s">
        <v>37603</v>
      </c>
    </row>
    <row r="17693" spans="1:2" x14ac:dyDescent="0.2">
      <c r="A17693" s="2" t="s">
        <v>37604</v>
      </c>
      <c r="B17693" s="2" t="s">
        <v>37605</v>
      </c>
    </row>
    <row r="17694" spans="1:2" x14ac:dyDescent="0.2">
      <c r="A17694" s="2" t="s">
        <v>37606</v>
      </c>
      <c r="B17694" s="2" t="s">
        <v>37607</v>
      </c>
    </row>
    <row r="17695" spans="1:2" x14ac:dyDescent="0.2">
      <c r="A17695" s="2" t="s">
        <v>37608</v>
      </c>
      <c r="B17695" s="2" t="s">
        <v>37609</v>
      </c>
    </row>
    <row r="17696" spans="1:2" x14ac:dyDescent="0.2">
      <c r="A17696" s="2" t="s">
        <v>37610</v>
      </c>
      <c r="B17696" s="2" t="s">
        <v>37611</v>
      </c>
    </row>
    <row r="17697" spans="1:2" x14ac:dyDescent="0.2">
      <c r="A17697" s="2" t="s">
        <v>37612</v>
      </c>
      <c r="B17697" s="2" t="s">
        <v>37613</v>
      </c>
    </row>
    <row r="17698" spans="1:2" x14ac:dyDescent="0.2">
      <c r="A17698" s="2" t="s">
        <v>37614</v>
      </c>
      <c r="B17698" s="2" t="s">
        <v>37615</v>
      </c>
    </row>
    <row r="17699" spans="1:2" x14ac:dyDescent="0.2">
      <c r="A17699" s="2" t="s">
        <v>37616</v>
      </c>
      <c r="B17699" s="2" t="s">
        <v>37617</v>
      </c>
    </row>
    <row r="17700" spans="1:2" x14ac:dyDescent="0.2">
      <c r="A17700" s="2" t="s">
        <v>37618</v>
      </c>
      <c r="B17700" s="2" t="s">
        <v>37619</v>
      </c>
    </row>
    <row r="17701" spans="1:2" x14ac:dyDescent="0.2">
      <c r="A17701" s="2" t="s">
        <v>37620</v>
      </c>
      <c r="B17701" s="2" t="s">
        <v>37621</v>
      </c>
    </row>
    <row r="17702" spans="1:2" x14ac:dyDescent="0.2">
      <c r="A17702" s="2" t="s">
        <v>37622</v>
      </c>
      <c r="B17702" s="2" t="s">
        <v>37623</v>
      </c>
    </row>
    <row r="17703" spans="1:2" x14ac:dyDescent="0.2">
      <c r="A17703" s="2" t="s">
        <v>37624</v>
      </c>
      <c r="B17703" s="2" t="s">
        <v>37625</v>
      </c>
    </row>
    <row r="17704" spans="1:2" x14ac:dyDescent="0.2">
      <c r="A17704" s="2" t="s">
        <v>37626</v>
      </c>
      <c r="B17704" s="2" t="s">
        <v>37627</v>
      </c>
    </row>
    <row r="17705" spans="1:2" x14ac:dyDescent="0.2">
      <c r="A17705" s="2" t="s">
        <v>37628</v>
      </c>
      <c r="B17705" s="2" t="s">
        <v>37629</v>
      </c>
    </row>
    <row r="17706" spans="1:2" x14ac:dyDescent="0.2">
      <c r="A17706" s="2" t="s">
        <v>37630</v>
      </c>
      <c r="B17706" s="2" t="s">
        <v>37631</v>
      </c>
    </row>
    <row r="17707" spans="1:2" x14ac:dyDescent="0.2">
      <c r="A17707" s="2" t="s">
        <v>37632</v>
      </c>
      <c r="B17707" s="2" t="s">
        <v>37633</v>
      </c>
    </row>
    <row r="17708" spans="1:2" x14ac:dyDescent="0.2">
      <c r="A17708" s="2" t="s">
        <v>37634</v>
      </c>
      <c r="B17708" s="2" t="s">
        <v>37635</v>
      </c>
    </row>
    <row r="17709" spans="1:2" x14ac:dyDescent="0.2">
      <c r="A17709" s="2" t="s">
        <v>37636</v>
      </c>
      <c r="B17709" s="2" t="s">
        <v>37637</v>
      </c>
    </row>
    <row r="17710" spans="1:2" x14ac:dyDescent="0.2">
      <c r="A17710" s="2" t="s">
        <v>37638</v>
      </c>
      <c r="B17710" s="2" t="s">
        <v>37639</v>
      </c>
    </row>
    <row r="17711" spans="1:2" x14ac:dyDescent="0.2">
      <c r="A17711" s="2" t="s">
        <v>37640</v>
      </c>
      <c r="B17711" s="2" t="s">
        <v>37641</v>
      </c>
    </row>
    <row r="17712" spans="1:2" x14ac:dyDescent="0.2">
      <c r="A17712" s="2" t="s">
        <v>37642</v>
      </c>
      <c r="B17712" s="2" t="s">
        <v>37643</v>
      </c>
    </row>
    <row r="17713" spans="1:2" x14ac:dyDescent="0.2">
      <c r="A17713" s="2" t="s">
        <v>37644</v>
      </c>
      <c r="B17713" s="2" t="s">
        <v>37645</v>
      </c>
    </row>
    <row r="17714" spans="1:2" x14ac:dyDescent="0.2">
      <c r="A17714" s="2" t="s">
        <v>37646</v>
      </c>
      <c r="B17714" s="2" t="s">
        <v>37647</v>
      </c>
    </row>
    <row r="17715" spans="1:2" x14ac:dyDescent="0.2">
      <c r="A17715" s="2" t="s">
        <v>37648</v>
      </c>
      <c r="B17715" s="2" t="s">
        <v>37649</v>
      </c>
    </row>
    <row r="17716" spans="1:2" x14ac:dyDescent="0.2">
      <c r="A17716" s="2" t="s">
        <v>37650</v>
      </c>
      <c r="B17716" s="2" t="s">
        <v>37651</v>
      </c>
    </row>
    <row r="17717" spans="1:2" x14ac:dyDescent="0.2">
      <c r="A17717" s="2" t="s">
        <v>37652</v>
      </c>
      <c r="B17717" s="2" t="s">
        <v>37653</v>
      </c>
    </row>
    <row r="17718" spans="1:2" x14ac:dyDescent="0.2">
      <c r="A17718" s="2" t="s">
        <v>37654</v>
      </c>
      <c r="B17718" s="2" t="s">
        <v>37655</v>
      </c>
    </row>
    <row r="17719" spans="1:2" x14ac:dyDescent="0.2">
      <c r="A17719" s="2" t="s">
        <v>37656</v>
      </c>
      <c r="B17719" s="2" t="s">
        <v>37657</v>
      </c>
    </row>
    <row r="17720" spans="1:2" x14ac:dyDescent="0.2">
      <c r="A17720" s="2" t="s">
        <v>37658</v>
      </c>
      <c r="B17720" s="2" t="s">
        <v>37659</v>
      </c>
    </row>
    <row r="17721" spans="1:2" x14ac:dyDescent="0.2">
      <c r="A17721" s="2" t="s">
        <v>37660</v>
      </c>
      <c r="B17721" s="2" t="s">
        <v>37661</v>
      </c>
    </row>
    <row r="17722" spans="1:2" x14ac:dyDescent="0.2">
      <c r="A17722" s="2" t="s">
        <v>37662</v>
      </c>
      <c r="B17722" s="2" t="s">
        <v>37663</v>
      </c>
    </row>
    <row r="17723" spans="1:2" x14ac:dyDescent="0.2">
      <c r="A17723" s="2" t="s">
        <v>37664</v>
      </c>
      <c r="B17723" s="2" t="s">
        <v>37665</v>
      </c>
    </row>
    <row r="17724" spans="1:2" x14ac:dyDescent="0.2">
      <c r="A17724" s="2" t="s">
        <v>37666</v>
      </c>
      <c r="B17724" s="2" t="s">
        <v>37667</v>
      </c>
    </row>
    <row r="17725" spans="1:2" x14ac:dyDescent="0.2">
      <c r="A17725" s="2" t="s">
        <v>37668</v>
      </c>
      <c r="B17725" s="2" t="s">
        <v>37669</v>
      </c>
    </row>
    <row r="17726" spans="1:2" x14ac:dyDescent="0.2">
      <c r="A17726" s="2" t="s">
        <v>37670</v>
      </c>
      <c r="B17726" s="2" t="s">
        <v>37671</v>
      </c>
    </row>
    <row r="17727" spans="1:2" x14ac:dyDescent="0.2">
      <c r="A17727" s="2" t="s">
        <v>37672</v>
      </c>
      <c r="B17727" s="2" t="s">
        <v>37673</v>
      </c>
    </row>
    <row r="17728" spans="1:2" x14ac:dyDescent="0.2">
      <c r="A17728" s="2" t="s">
        <v>37674</v>
      </c>
      <c r="B17728" s="2" t="s">
        <v>37675</v>
      </c>
    </row>
    <row r="17729" spans="1:2" x14ac:dyDescent="0.2">
      <c r="A17729" s="2" t="s">
        <v>37676</v>
      </c>
      <c r="B17729" s="2" t="s">
        <v>37677</v>
      </c>
    </row>
    <row r="17730" spans="1:2" x14ac:dyDescent="0.2">
      <c r="A17730" s="2" t="s">
        <v>37678</v>
      </c>
      <c r="B17730" s="2" t="s">
        <v>37679</v>
      </c>
    </row>
    <row r="17731" spans="1:2" x14ac:dyDescent="0.2">
      <c r="A17731" s="2" t="s">
        <v>37680</v>
      </c>
      <c r="B17731" s="2" t="s">
        <v>37681</v>
      </c>
    </row>
    <row r="17732" spans="1:2" x14ac:dyDescent="0.2">
      <c r="A17732" s="2" t="s">
        <v>37682</v>
      </c>
      <c r="B17732" s="2" t="s">
        <v>37683</v>
      </c>
    </row>
    <row r="17733" spans="1:2" x14ac:dyDescent="0.2">
      <c r="A17733" s="2" t="s">
        <v>37684</v>
      </c>
      <c r="B17733" s="2" t="s">
        <v>34043</v>
      </c>
    </row>
    <row r="17734" spans="1:2" x14ac:dyDescent="0.2">
      <c r="A17734" s="2" t="s">
        <v>37685</v>
      </c>
      <c r="B17734" s="2" t="s">
        <v>37686</v>
      </c>
    </row>
    <row r="17735" spans="1:2" x14ac:dyDescent="0.2">
      <c r="A17735" s="2" t="s">
        <v>37687</v>
      </c>
      <c r="B17735" s="2" t="s">
        <v>37688</v>
      </c>
    </row>
    <row r="17736" spans="1:2" x14ac:dyDescent="0.2">
      <c r="A17736" s="2" t="s">
        <v>37689</v>
      </c>
      <c r="B17736" s="2" t="s">
        <v>37690</v>
      </c>
    </row>
    <row r="17737" spans="1:2" x14ac:dyDescent="0.2">
      <c r="A17737" s="2" t="s">
        <v>37691</v>
      </c>
      <c r="B17737" s="2" t="s">
        <v>37692</v>
      </c>
    </row>
    <row r="17738" spans="1:2" x14ac:dyDescent="0.2">
      <c r="A17738" s="2" t="s">
        <v>37693</v>
      </c>
      <c r="B17738" s="2" t="s">
        <v>37694</v>
      </c>
    </row>
    <row r="17739" spans="1:2" x14ac:dyDescent="0.2">
      <c r="A17739" s="2" t="s">
        <v>37695</v>
      </c>
      <c r="B17739" s="2" t="s">
        <v>37696</v>
      </c>
    </row>
    <row r="17740" spans="1:2" x14ac:dyDescent="0.2">
      <c r="A17740" s="2" t="s">
        <v>37697</v>
      </c>
      <c r="B17740" s="2" t="s">
        <v>37698</v>
      </c>
    </row>
    <row r="17741" spans="1:2" x14ac:dyDescent="0.2">
      <c r="A17741" s="2" t="s">
        <v>37699</v>
      </c>
      <c r="B17741" s="2" t="s">
        <v>37700</v>
      </c>
    </row>
    <row r="17742" spans="1:2" x14ac:dyDescent="0.2">
      <c r="A17742" s="2" t="s">
        <v>37701</v>
      </c>
      <c r="B17742" s="2" t="s">
        <v>37702</v>
      </c>
    </row>
    <row r="17743" spans="1:2" x14ac:dyDescent="0.2">
      <c r="A17743" s="2" t="s">
        <v>37703</v>
      </c>
      <c r="B17743" s="2" t="s">
        <v>37704</v>
      </c>
    </row>
    <row r="17744" spans="1:2" x14ac:dyDescent="0.2">
      <c r="A17744" s="2" t="s">
        <v>37705</v>
      </c>
      <c r="B17744" s="2" t="s">
        <v>37706</v>
      </c>
    </row>
    <row r="17745" spans="1:2" x14ac:dyDescent="0.2">
      <c r="A17745" s="2" t="s">
        <v>37707</v>
      </c>
      <c r="B17745" s="2" t="s">
        <v>37708</v>
      </c>
    </row>
    <row r="17746" spans="1:2" x14ac:dyDescent="0.2">
      <c r="A17746" s="2" t="s">
        <v>37709</v>
      </c>
      <c r="B17746" s="2" t="s">
        <v>37710</v>
      </c>
    </row>
    <row r="17747" spans="1:2" x14ac:dyDescent="0.2">
      <c r="A17747" s="2" t="s">
        <v>37711</v>
      </c>
      <c r="B17747" s="2" t="s">
        <v>37712</v>
      </c>
    </row>
    <row r="17748" spans="1:2" x14ac:dyDescent="0.2">
      <c r="A17748" s="2" t="s">
        <v>37713</v>
      </c>
      <c r="B17748" s="2" t="s">
        <v>37714</v>
      </c>
    </row>
    <row r="17749" spans="1:2" x14ac:dyDescent="0.2">
      <c r="A17749" s="2" t="s">
        <v>37715</v>
      </c>
      <c r="B17749" s="2" t="s">
        <v>37716</v>
      </c>
    </row>
    <row r="17750" spans="1:2" x14ac:dyDescent="0.2">
      <c r="A17750" s="2" t="s">
        <v>37717</v>
      </c>
      <c r="B17750" s="2" t="s">
        <v>37718</v>
      </c>
    </row>
    <row r="17751" spans="1:2" x14ac:dyDescent="0.2">
      <c r="A17751" s="2" t="s">
        <v>37719</v>
      </c>
      <c r="B17751" s="2" t="s">
        <v>37720</v>
      </c>
    </row>
    <row r="17752" spans="1:2" x14ac:dyDescent="0.2">
      <c r="A17752" s="2" t="s">
        <v>37721</v>
      </c>
      <c r="B17752" s="2" t="s">
        <v>37722</v>
      </c>
    </row>
    <row r="17753" spans="1:2" x14ac:dyDescent="0.2">
      <c r="A17753" s="2" t="s">
        <v>37723</v>
      </c>
      <c r="B17753" s="2" t="s">
        <v>37724</v>
      </c>
    </row>
    <row r="17754" spans="1:2" x14ac:dyDescent="0.2">
      <c r="A17754" s="2" t="s">
        <v>37725</v>
      </c>
      <c r="B17754" s="2" t="s">
        <v>37726</v>
      </c>
    </row>
    <row r="17755" spans="1:2" x14ac:dyDescent="0.2">
      <c r="A17755" s="2" t="s">
        <v>37727</v>
      </c>
      <c r="B17755" s="2" t="s">
        <v>37728</v>
      </c>
    </row>
    <row r="17756" spans="1:2" x14ac:dyDescent="0.2">
      <c r="A17756" s="2" t="s">
        <v>37729</v>
      </c>
      <c r="B17756" s="2" t="s">
        <v>37730</v>
      </c>
    </row>
    <row r="17757" spans="1:2" x14ac:dyDescent="0.2">
      <c r="A17757" s="2" t="s">
        <v>37731</v>
      </c>
      <c r="B17757" s="2" t="s">
        <v>37732</v>
      </c>
    </row>
    <row r="17758" spans="1:2" x14ac:dyDescent="0.2">
      <c r="A17758" s="2" t="s">
        <v>37733</v>
      </c>
      <c r="B17758" s="2" t="s">
        <v>37734</v>
      </c>
    </row>
    <row r="17759" spans="1:2" x14ac:dyDescent="0.2">
      <c r="A17759" s="2" t="s">
        <v>37735</v>
      </c>
      <c r="B17759" s="2" t="s">
        <v>37736</v>
      </c>
    </row>
    <row r="17760" spans="1:2" x14ac:dyDescent="0.2">
      <c r="A17760" s="2" t="s">
        <v>37737</v>
      </c>
      <c r="B17760" s="2" t="s">
        <v>37738</v>
      </c>
    </row>
    <row r="17761" spans="1:2" x14ac:dyDescent="0.2">
      <c r="A17761" s="2" t="s">
        <v>37739</v>
      </c>
      <c r="B17761" s="2" t="s">
        <v>37740</v>
      </c>
    </row>
    <row r="17762" spans="1:2" x14ac:dyDescent="0.2">
      <c r="A17762" s="2" t="s">
        <v>37741</v>
      </c>
      <c r="B17762" s="2" t="s">
        <v>37742</v>
      </c>
    </row>
    <row r="17763" spans="1:2" x14ac:dyDescent="0.2">
      <c r="A17763" s="2" t="s">
        <v>37743</v>
      </c>
      <c r="B17763" s="2" t="s">
        <v>37744</v>
      </c>
    </row>
    <row r="17764" spans="1:2" x14ac:dyDescent="0.2">
      <c r="A17764" s="2" t="s">
        <v>37745</v>
      </c>
      <c r="B17764" s="2" t="s">
        <v>37746</v>
      </c>
    </row>
    <row r="17765" spans="1:2" x14ac:dyDescent="0.2">
      <c r="A17765" s="2" t="s">
        <v>37747</v>
      </c>
      <c r="B17765" s="2" t="s">
        <v>37748</v>
      </c>
    </row>
    <row r="17766" spans="1:2" x14ac:dyDescent="0.2">
      <c r="A17766" s="2" t="s">
        <v>37749</v>
      </c>
      <c r="B17766" s="2" t="s">
        <v>37750</v>
      </c>
    </row>
    <row r="17767" spans="1:2" x14ac:dyDescent="0.2">
      <c r="A17767" s="2" t="s">
        <v>37751</v>
      </c>
      <c r="B17767" s="2" t="s">
        <v>37752</v>
      </c>
    </row>
    <row r="17768" spans="1:2" x14ac:dyDescent="0.2">
      <c r="A17768" s="2" t="s">
        <v>37753</v>
      </c>
      <c r="B17768" s="2" t="s">
        <v>37754</v>
      </c>
    </row>
    <row r="17769" spans="1:2" x14ac:dyDescent="0.2">
      <c r="A17769" s="2" t="s">
        <v>37755</v>
      </c>
      <c r="B17769" s="2" t="s">
        <v>37756</v>
      </c>
    </row>
    <row r="17770" spans="1:2" x14ac:dyDescent="0.2">
      <c r="A17770" s="2" t="s">
        <v>37757</v>
      </c>
      <c r="B17770" s="2" t="s">
        <v>37758</v>
      </c>
    </row>
    <row r="17771" spans="1:2" x14ac:dyDescent="0.2">
      <c r="A17771" s="2" t="s">
        <v>37759</v>
      </c>
      <c r="B17771" s="2" t="s">
        <v>37760</v>
      </c>
    </row>
    <row r="17772" spans="1:2" x14ac:dyDescent="0.2">
      <c r="A17772" s="2" t="s">
        <v>37761</v>
      </c>
      <c r="B17772" s="2" t="s">
        <v>37762</v>
      </c>
    </row>
    <row r="17773" spans="1:2" x14ac:dyDescent="0.2">
      <c r="A17773" s="2" t="s">
        <v>37763</v>
      </c>
      <c r="B17773" s="2" t="s">
        <v>37764</v>
      </c>
    </row>
    <row r="17774" spans="1:2" x14ac:dyDescent="0.2">
      <c r="A17774" s="2" t="s">
        <v>37765</v>
      </c>
      <c r="B17774" s="2" t="s">
        <v>37766</v>
      </c>
    </row>
    <row r="17775" spans="1:2" x14ac:dyDescent="0.2">
      <c r="A17775" s="2" t="s">
        <v>37767</v>
      </c>
      <c r="B17775" s="2" t="s">
        <v>37768</v>
      </c>
    </row>
    <row r="17776" spans="1:2" x14ac:dyDescent="0.2">
      <c r="A17776" s="2" t="s">
        <v>37769</v>
      </c>
      <c r="B17776" s="2" t="s">
        <v>37770</v>
      </c>
    </row>
    <row r="17777" spans="1:2" x14ac:dyDescent="0.2">
      <c r="A17777" s="2" t="s">
        <v>37771</v>
      </c>
      <c r="B17777" s="2" t="s">
        <v>37772</v>
      </c>
    </row>
    <row r="17778" spans="1:2" x14ac:dyDescent="0.2">
      <c r="A17778" s="2" t="s">
        <v>37773</v>
      </c>
      <c r="B17778" s="2" t="s">
        <v>37774</v>
      </c>
    </row>
    <row r="17779" spans="1:2" x14ac:dyDescent="0.2">
      <c r="A17779" s="2" t="s">
        <v>37775</v>
      </c>
      <c r="B17779" s="2" t="s">
        <v>37776</v>
      </c>
    </row>
    <row r="17780" spans="1:2" x14ac:dyDescent="0.2">
      <c r="A17780" s="2" t="s">
        <v>37777</v>
      </c>
      <c r="B17780" s="2" t="s">
        <v>37778</v>
      </c>
    </row>
    <row r="17781" spans="1:2" x14ac:dyDescent="0.2">
      <c r="A17781" s="2" t="s">
        <v>37779</v>
      </c>
      <c r="B17781" s="2" t="s">
        <v>37780</v>
      </c>
    </row>
    <row r="17782" spans="1:2" x14ac:dyDescent="0.2">
      <c r="A17782" s="2" t="s">
        <v>37781</v>
      </c>
      <c r="B17782" s="2" t="s">
        <v>37782</v>
      </c>
    </row>
    <row r="17783" spans="1:2" x14ac:dyDescent="0.2">
      <c r="A17783" s="2" t="s">
        <v>37783</v>
      </c>
      <c r="B17783" s="2" t="s">
        <v>37784</v>
      </c>
    </row>
    <row r="17784" spans="1:2" x14ac:dyDescent="0.2">
      <c r="A17784" s="2" t="s">
        <v>37785</v>
      </c>
      <c r="B17784" s="2" t="s">
        <v>37786</v>
      </c>
    </row>
    <row r="17785" spans="1:2" x14ac:dyDescent="0.2">
      <c r="A17785" s="2" t="s">
        <v>37787</v>
      </c>
      <c r="B17785" s="2" t="s">
        <v>37788</v>
      </c>
    </row>
    <row r="17786" spans="1:2" x14ac:dyDescent="0.2">
      <c r="A17786" s="2" t="s">
        <v>37789</v>
      </c>
      <c r="B17786" s="2" t="s">
        <v>37790</v>
      </c>
    </row>
    <row r="17787" spans="1:2" x14ac:dyDescent="0.2">
      <c r="A17787" s="2" t="s">
        <v>37791</v>
      </c>
      <c r="B17787" s="2" t="s">
        <v>37792</v>
      </c>
    </row>
    <row r="17788" spans="1:2" x14ac:dyDescent="0.2">
      <c r="A17788" s="2" t="s">
        <v>37793</v>
      </c>
      <c r="B17788" s="2" t="s">
        <v>37794</v>
      </c>
    </row>
    <row r="17789" spans="1:2" x14ac:dyDescent="0.2">
      <c r="A17789" s="2" t="s">
        <v>37795</v>
      </c>
      <c r="B17789" s="2" t="s">
        <v>37796</v>
      </c>
    </row>
    <row r="17790" spans="1:2" x14ac:dyDescent="0.2">
      <c r="A17790" s="2" t="s">
        <v>37797</v>
      </c>
      <c r="B17790" s="2" t="s">
        <v>37798</v>
      </c>
    </row>
    <row r="17791" spans="1:2" x14ac:dyDescent="0.2">
      <c r="A17791" s="2" t="s">
        <v>37799</v>
      </c>
      <c r="B17791" s="2" t="s">
        <v>37800</v>
      </c>
    </row>
    <row r="17792" spans="1:2" x14ac:dyDescent="0.2">
      <c r="A17792" s="2" t="s">
        <v>37801</v>
      </c>
      <c r="B17792" s="2" t="s">
        <v>37802</v>
      </c>
    </row>
    <row r="17793" spans="1:2" x14ac:dyDescent="0.2">
      <c r="A17793" s="2" t="s">
        <v>37803</v>
      </c>
      <c r="B17793" s="2" t="s">
        <v>37804</v>
      </c>
    </row>
    <row r="17794" spans="1:2" x14ac:dyDescent="0.2">
      <c r="A17794" s="2" t="s">
        <v>37805</v>
      </c>
      <c r="B17794" s="2" t="s">
        <v>37806</v>
      </c>
    </row>
    <row r="17795" spans="1:2" x14ac:dyDescent="0.2">
      <c r="A17795" s="2" t="s">
        <v>37807</v>
      </c>
      <c r="B17795" s="2" t="s">
        <v>37808</v>
      </c>
    </row>
    <row r="17796" spans="1:2" x14ac:dyDescent="0.2">
      <c r="A17796" s="2" t="s">
        <v>37809</v>
      </c>
      <c r="B17796" s="2" t="s">
        <v>37810</v>
      </c>
    </row>
    <row r="17797" spans="1:2" x14ac:dyDescent="0.2">
      <c r="A17797" s="2" t="s">
        <v>37811</v>
      </c>
      <c r="B17797" s="2" t="s">
        <v>37812</v>
      </c>
    </row>
    <row r="17798" spans="1:2" x14ac:dyDescent="0.2">
      <c r="A17798" s="2" t="s">
        <v>37813</v>
      </c>
      <c r="B17798" s="2" t="s">
        <v>37814</v>
      </c>
    </row>
    <row r="17799" spans="1:2" x14ac:dyDescent="0.2">
      <c r="A17799" s="2" t="s">
        <v>37815</v>
      </c>
      <c r="B17799" s="2" t="s">
        <v>37816</v>
      </c>
    </row>
    <row r="17800" spans="1:2" x14ac:dyDescent="0.2">
      <c r="A17800" s="2" t="s">
        <v>37817</v>
      </c>
      <c r="B17800" s="2" t="s">
        <v>37818</v>
      </c>
    </row>
    <row r="17801" spans="1:2" x14ac:dyDescent="0.2">
      <c r="A17801" s="2" t="s">
        <v>37819</v>
      </c>
      <c r="B17801" s="2" t="s">
        <v>37820</v>
      </c>
    </row>
    <row r="17802" spans="1:2" x14ac:dyDescent="0.2">
      <c r="A17802" s="2" t="s">
        <v>37821</v>
      </c>
      <c r="B17802" s="2" t="s">
        <v>37822</v>
      </c>
    </row>
    <row r="17803" spans="1:2" x14ac:dyDescent="0.2">
      <c r="A17803" s="2" t="s">
        <v>37823</v>
      </c>
      <c r="B17803" s="2" t="s">
        <v>37824</v>
      </c>
    </row>
    <row r="17804" spans="1:2" x14ac:dyDescent="0.2">
      <c r="A17804" s="2" t="s">
        <v>37825</v>
      </c>
      <c r="B17804" s="2" t="s">
        <v>37826</v>
      </c>
    </row>
    <row r="17805" spans="1:2" x14ac:dyDescent="0.2">
      <c r="A17805" s="2" t="s">
        <v>37827</v>
      </c>
      <c r="B17805" s="2" t="s">
        <v>37828</v>
      </c>
    </row>
    <row r="17806" spans="1:2" x14ac:dyDescent="0.2">
      <c r="A17806" s="2" t="s">
        <v>37829</v>
      </c>
      <c r="B17806" s="2" t="s">
        <v>37830</v>
      </c>
    </row>
    <row r="17807" spans="1:2" x14ac:dyDescent="0.2">
      <c r="A17807" s="2" t="s">
        <v>37831</v>
      </c>
      <c r="B17807" s="2" t="s">
        <v>37832</v>
      </c>
    </row>
    <row r="17808" spans="1:2" x14ac:dyDescent="0.2">
      <c r="A17808" s="2" t="s">
        <v>37833</v>
      </c>
      <c r="B17808" s="2" t="s">
        <v>37834</v>
      </c>
    </row>
    <row r="17809" spans="1:2" x14ac:dyDescent="0.2">
      <c r="A17809" s="2" t="s">
        <v>37835</v>
      </c>
      <c r="B17809" s="2" t="s">
        <v>37836</v>
      </c>
    </row>
    <row r="17810" spans="1:2" x14ac:dyDescent="0.2">
      <c r="A17810" s="2" t="s">
        <v>37837</v>
      </c>
      <c r="B17810" s="2" t="s">
        <v>37838</v>
      </c>
    </row>
    <row r="17811" spans="1:2" x14ac:dyDescent="0.2">
      <c r="A17811" s="2" t="s">
        <v>37839</v>
      </c>
      <c r="B17811" s="2" t="s">
        <v>37840</v>
      </c>
    </row>
    <row r="17812" spans="1:2" x14ac:dyDescent="0.2">
      <c r="A17812" s="2" t="s">
        <v>37841</v>
      </c>
      <c r="B17812" s="2" t="s">
        <v>37842</v>
      </c>
    </row>
    <row r="17813" spans="1:2" x14ac:dyDescent="0.2">
      <c r="A17813" s="2" t="s">
        <v>37843</v>
      </c>
      <c r="B17813" s="2" t="s">
        <v>37844</v>
      </c>
    </row>
    <row r="17814" spans="1:2" x14ac:dyDescent="0.2">
      <c r="A17814" s="2" t="s">
        <v>37845</v>
      </c>
      <c r="B17814" s="2" t="s">
        <v>37846</v>
      </c>
    </row>
    <row r="17815" spans="1:2" x14ac:dyDescent="0.2">
      <c r="A17815" s="2" t="s">
        <v>37847</v>
      </c>
      <c r="B17815" s="2" t="s">
        <v>37848</v>
      </c>
    </row>
    <row r="17816" spans="1:2" x14ac:dyDescent="0.2">
      <c r="A17816" s="2" t="s">
        <v>37849</v>
      </c>
      <c r="B17816" s="2" t="s">
        <v>37850</v>
      </c>
    </row>
    <row r="17817" spans="1:2" x14ac:dyDescent="0.2">
      <c r="A17817" s="2" t="s">
        <v>37851</v>
      </c>
      <c r="B17817" s="2" t="s">
        <v>37852</v>
      </c>
    </row>
    <row r="17818" spans="1:2" x14ac:dyDescent="0.2">
      <c r="A17818" s="2" t="s">
        <v>37853</v>
      </c>
      <c r="B17818" s="2" t="s">
        <v>37854</v>
      </c>
    </row>
    <row r="17819" spans="1:2" x14ac:dyDescent="0.2">
      <c r="A17819" s="2" t="s">
        <v>37855</v>
      </c>
      <c r="B17819" s="2" t="s">
        <v>37856</v>
      </c>
    </row>
    <row r="17820" spans="1:2" x14ac:dyDescent="0.2">
      <c r="A17820" s="2" t="s">
        <v>37857</v>
      </c>
      <c r="B17820" s="2" t="s">
        <v>37858</v>
      </c>
    </row>
    <row r="17821" spans="1:2" x14ac:dyDescent="0.2">
      <c r="A17821" s="2" t="s">
        <v>37859</v>
      </c>
      <c r="B17821" s="2" t="s">
        <v>37860</v>
      </c>
    </row>
    <row r="17822" spans="1:2" x14ac:dyDescent="0.2">
      <c r="A17822" s="2" t="s">
        <v>37861</v>
      </c>
      <c r="B17822" s="2" t="s">
        <v>37862</v>
      </c>
    </row>
    <row r="17823" spans="1:2" x14ac:dyDescent="0.2">
      <c r="A17823" s="2" t="s">
        <v>37863</v>
      </c>
      <c r="B17823" s="2" t="s">
        <v>37864</v>
      </c>
    </row>
    <row r="17824" spans="1:2" x14ac:dyDescent="0.2">
      <c r="A17824" s="2" t="s">
        <v>37865</v>
      </c>
      <c r="B17824" s="2" t="s">
        <v>37866</v>
      </c>
    </row>
    <row r="17825" spans="1:2" x14ac:dyDescent="0.2">
      <c r="A17825" s="2" t="s">
        <v>37867</v>
      </c>
      <c r="B17825" s="2" t="s">
        <v>37868</v>
      </c>
    </row>
    <row r="17826" spans="1:2" x14ac:dyDescent="0.2">
      <c r="A17826" s="2" t="s">
        <v>37869</v>
      </c>
      <c r="B17826" s="2" t="s">
        <v>37870</v>
      </c>
    </row>
    <row r="17827" spans="1:2" x14ac:dyDescent="0.2">
      <c r="A17827" s="2" t="s">
        <v>37871</v>
      </c>
      <c r="B17827" s="2" t="s">
        <v>37872</v>
      </c>
    </row>
    <row r="17828" spans="1:2" x14ac:dyDescent="0.2">
      <c r="A17828" s="2" t="s">
        <v>37873</v>
      </c>
      <c r="B17828" s="2" t="s">
        <v>37874</v>
      </c>
    </row>
    <row r="17829" spans="1:2" x14ac:dyDescent="0.2">
      <c r="A17829" s="2" t="s">
        <v>37875</v>
      </c>
      <c r="B17829" s="2" t="s">
        <v>37876</v>
      </c>
    </row>
    <row r="17830" spans="1:2" x14ac:dyDescent="0.2">
      <c r="A17830" s="2" t="s">
        <v>37877</v>
      </c>
      <c r="B17830" s="2" t="s">
        <v>37878</v>
      </c>
    </row>
    <row r="17831" spans="1:2" x14ac:dyDescent="0.2">
      <c r="A17831" s="2" t="s">
        <v>37879</v>
      </c>
      <c r="B17831" s="2" t="s">
        <v>37880</v>
      </c>
    </row>
    <row r="17832" spans="1:2" x14ac:dyDescent="0.2">
      <c r="A17832" s="2" t="s">
        <v>37881</v>
      </c>
      <c r="B17832" s="2" t="s">
        <v>37882</v>
      </c>
    </row>
    <row r="17833" spans="1:2" x14ac:dyDescent="0.2">
      <c r="A17833" s="2" t="s">
        <v>37883</v>
      </c>
      <c r="B17833" s="2" t="s">
        <v>37884</v>
      </c>
    </row>
    <row r="17834" spans="1:2" x14ac:dyDescent="0.2">
      <c r="A17834" s="2" t="s">
        <v>37885</v>
      </c>
      <c r="B17834" s="2" t="s">
        <v>37886</v>
      </c>
    </row>
    <row r="17835" spans="1:2" x14ac:dyDescent="0.2">
      <c r="A17835" s="2" t="s">
        <v>37887</v>
      </c>
      <c r="B17835" s="2" t="s">
        <v>37888</v>
      </c>
    </row>
    <row r="17836" spans="1:2" x14ac:dyDescent="0.2">
      <c r="A17836" s="2" t="s">
        <v>37889</v>
      </c>
      <c r="B17836" s="2" t="s">
        <v>37890</v>
      </c>
    </row>
    <row r="17837" spans="1:2" x14ac:dyDescent="0.2">
      <c r="A17837" s="2" t="s">
        <v>37891</v>
      </c>
      <c r="B17837" s="2" t="s">
        <v>37892</v>
      </c>
    </row>
    <row r="17838" spans="1:2" x14ac:dyDescent="0.2">
      <c r="A17838" s="2" t="s">
        <v>37893</v>
      </c>
      <c r="B17838" s="2" t="s">
        <v>37894</v>
      </c>
    </row>
    <row r="17839" spans="1:2" x14ac:dyDescent="0.2">
      <c r="A17839" s="2" t="s">
        <v>37895</v>
      </c>
      <c r="B17839" s="2" t="s">
        <v>37896</v>
      </c>
    </row>
    <row r="17840" spans="1:2" x14ac:dyDescent="0.2">
      <c r="A17840" s="2" t="s">
        <v>37897</v>
      </c>
      <c r="B17840" s="2" t="s">
        <v>37898</v>
      </c>
    </row>
    <row r="17841" spans="1:2" x14ac:dyDescent="0.2">
      <c r="A17841" s="2" t="s">
        <v>37899</v>
      </c>
      <c r="B17841" s="2" t="s">
        <v>37900</v>
      </c>
    </row>
    <row r="17842" spans="1:2" x14ac:dyDescent="0.2">
      <c r="A17842" s="2" t="s">
        <v>37901</v>
      </c>
      <c r="B17842" s="2" t="s">
        <v>37902</v>
      </c>
    </row>
    <row r="17843" spans="1:2" x14ac:dyDescent="0.2">
      <c r="A17843" s="2" t="s">
        <v>37903</v>
      </c>
      <c r="B17843" s="2" t="s">
        <v>37904</v>
      </c>
    </row>
    <row r="17844" spans="1:2" x14ac:dyDescent="0.2">
      <c r="A17844" s="2" t="s">
        <v>37905</v>
      </c>
      <c r="B17844" s="2" t="s">
        <v>37906</v>
      </c>
    </row>
    <row r="17845" spans="1:2" x14ac:dyDescent="0.2">
      <c r="A17845" s="2" t="s">
        <v>37907</v>
      </c>
      <c r="B17845" s="2" t="s">
        <v>37908</v>
      </c>
    </row>
    <row r="17846" spans="1:2" x14ac:dyDescent="0.2">
      <c r="A17846" s="2" t="s">
        <v>37909</v>
      </c>
      <c r="B17846" s="2" t="s">
        <v>37910</v>
      </c>
    </row>
    <row r="17847" spans="1:2" x14ac:dyDescent="0.2">
      <c r="A17847" s="2" t="s">
        <v>37911</v>
      </c>
      <c r="B17847" s="2" t="s">
        <v>37912</v>
      </c>
    </row>
    <row r="17848" spans="1:2" x14ac:dyDescent="0.2">
      <c r="A17848" s="2" t="s">
        <v>37913</v>
      </c>
      <c r="B17848" s="2" t="s">
        <v>37914</v>
      </c>
    </row>
    <row r="17849" spans="1:2" x14ac:dyDescent="0.2">
      <c r="A17849" s="2" t="s">
        <v>37915</v>
      </c>
      <c r="B17849" s="2" t="s">
        <v>37916</v>
      </c>
    </row>
    <row r="17850" spans="1:2" x14ac:dyDescent="0.2">
      <c r="A17850" s="2" t="s">
        <v>37917</v>
      </c>
      <c r="B17850" s="2" t="s">
        <v>37918</v>
      </c>
    </row>
    <row r="17851" spans="1:2" x14ac:dyDescent="0.2">
      <c r="A17851" s="2" t="s">
        <v>37919</v>
      </c>
      <c r="B17851" s="2" t="s">
        <v>37920</v>
      </c>
    </row>
    <row r="17852" spans="1:2" x14ac:dyDescent="0.2">
      <c r="A17852" s="2" t="s">
        <v>37921</v>
      </c>
      <c r="B17852" s="2" t="s">
        <v>37922</v>
      </c>
    </row>
    <row r="17853" spans="1:2" x14ac:dyDescent="0.2">
      <c r="A17853" s="2" t="s">
        <v>37923</v>
      </c>
      <c r="B17853" s="2" t="s">
        <v>37924</v>
      </c>
    </row>
    <row r="17854" spans="1:2" x14ac:dyDescent="0.2">
      <c r="A17854" s="2" t="s">
        <v>37925</v>
      </c>
      <c r="B17854" s="2" t="s">
        <v>37926</v>
      </c>
    </row>
    <row r="17855" spans="1:2" x14ac:dyDescent="0.2">
      <c r="A17855" s="2" t="s">
        <v>37927</v>
      </c>
      <c r="B17855" s="2" t="s">
        <v>37928</v>
      </c>
    </row>
    <row r="17856" spans="1:2" x14ac:dyDescent="0.2">
      <c r="A17856" s="2" t="s">
        <v>37929</v>
      </c>
      <c r="B17856" s="2" t="s">
        <v>37930</v>
      </c>
    </row>
    <row r="17857" spans="1:2" x14ac:dyDescent="0.2">
      <c r="A17857" s="2" t="s">
        <v>37931</v>
      </c>
      <c r="B17857" s="2" t="s">
        <v>37932</v>
      </c>
    </row>
    <row r="17858" spans="1:2" x14ac:dyDescent="0.2">
      <c r="A17858" s="2" t="s">
        <v>37933</v>
      </c>
      <c r="B17858" s="2" t="s">
        <v>37934</v>
      </c>
    </row>
    <row r="17859" spans="1:2" x14ac:dyDescent="0.2">
      <c r="A17859" s="2" t="s">
        <v>37935</v>
      </c>
      <c r="B17859" s="2" t="s">
        <v>37936</v>
      </c>
    </row>
    <row r="17860" spans="1:2" x14ac:dyDescent="0.2">
      <c r="A17860" s="2" t="s">
        <v>37937</v>
      </c>
      <c r="B17860" s="2" t="s">
        <v>37938</v>
      </c>
    </row>
    <row r="17861" spans="1:2" x14ac:dyDescent="0.2">
      <c r="A17861" s="2" t="s">
        <v>37939</v>
      </c>
      <c r="B17861" s="2" t="s">
        <v>37940</v>
      </c>
    </row>
    <row r="17862" spans="1:2" x14ac:dyDescent="0.2">
      <c r="A17862" s="2" t="s">
        <v>37941</v>
      </c>
      <c r="B17862" s="2" t="s">
        <v>37942</v>
      </c>
    </row>
    <row r="17863" spans="1:2" x14ac:dyDescent="0.2">
      <c r="A17863" s="2" t="s">
        <v>37943</v>
      </c>
      <c r="B17863" s="2" t="s">
        <v>37944</v>
      </c>
    </row>
    <row r="17864" spans="1:2" x14ac:dyDescent="0.2">
      <c r="A17864" s="2" t="s">
        <v>37945</v>
      </c>
      <c r="B17864" s="2" t="s">
        <v>37946</v>
      </c>
    </row>
    <row r="17865" spans="1:2" x14ac:dyDescent="0.2">
      <c r="A17865" s="2" t="s">
        <v>37947</v>
      </c>
      <c r="B17865" s="2" t="s">
        <v>37948</v>
      </c>
    </row>
    <row r="17866" spans="1:2" x14ac:dyDescent="0.2">
      <c r="A17866" s="2" t="s">
        <v>37949</v>
      </c>
      <c r="B17866" s="2" t="s">
        <v>37950</v>
      </c>
    </row>
    <row r="17867" spans="1:2" x14ac:dyDescent="0.2">
      <c r="A17867" s="2" t="s">
        <v>37951</v>
      </c>
      <c r="B17867" s="2" t="s">
        <v>37952</v>
      </c>
    </row>
    <row r="17868" spans="1:2" x14ac:dyDescent="0.2">
      <c r="A17868" s="2" t="s">
        <v>37953</v>
      </c>
      <c r="B17868" s="2" t="s">
        <v>37954</v>
      </c>
    </row>
    <row r="17869" spans="1:2" x14ac:dyDescent="0.2">
      <c r="A17869" s="2" t="s">
        <v>37955</v>
      </c>
      <c r="B17869" s="2" t="s">
        <v>37956</v>
      </c>
    </row>
    <row r="17870" spans="1:2" x14ac:dyDescent="0.2">
      <c r="A17870" s="2" t="s">
        <v>37957</v>
      </c>
      <c r="B17870" s="2" t="s">
        <v>37958</v>
      </c>
    </row>
    <row r="17871" spans="1:2" x14ac:dyDescent="0.2">
      <c r="A17871" s="2" t="s">
        <v>37959</v>
      </c>
      <c r="B17871" s="2" t="s">
        <v>37960</v>
      </c>
    </row>
    <row r="17872" spans="1:2" x14ac:dyDescent="0.2">
      <c r="A17872" s="2" t="s">
        <v>37961</v>
      </c>
      <c r="B17872" s="2" t="s">
        <v>37962</v>
      </c>
    </row>
    <row r="17873" spans="1:2" x14ac:dyDescent="0.2">
      <c r="A17873" s="2" t="s">
        <v>37963</v>
      </c>
      <c r="B17873" s="2" t="s">
        <v>37964</v>
      </c>
    </row>
    <row r="17874" spans="1:2" x14ac:dyDescent="0.2">
      <c r="A17874" s="2" t="s">
        <v>37965</v>
      </c>
      <c r="B17874" s="2" t="s">
        <v>37966</v>
      </c>
    </row>
    <row r="17875" spans="1:2" x14ac:dyDescent="0.2">
      <c r="A17875" s="2" t="s">
        <v>37967</v>
      </c>
      <c r="B17875" s="2" t="s">
        <v>37968</v>
      </c>
    </row>
    <row r="17876" spans="1:2" x14ac:dyDescent="0.2">
      <c r="A17876" s="2" t="s">
        <v>37969</v>
      </c>
      <c r="B17876" s="2" t="s">
        <v>37970</v>
      </c>
    </row>
    <row r="17877" spans="1:2" x14ac:dyDescent="0.2">
      <c r="A17877" s="2" t="s">
        <v>37971</v>
      </c>
      <c r="B17877" s="2" t="s">
        <v>37972</v>
      </c>
    </row>
    <row r="17878" spans="1:2" x14ac:dyDescent="0.2">
      <c r="A17878" s="2" t="s">
        <v>37973</v>
      </c>
      <c r="B17878" s="2" t="s">
        <v>37974</v>
      </c>
    </row>
    <row r="17879" spans="1:2" x14ac:dyDescent="0.2">
      <c r="A17879" s="2" t="s">
        <v>37975</v>
      </c>
      <c r="B17879" s="2" t="s">
        <v>37976</v>
      </c>
    </row>
    <row r="17880" spans="1:2" x14ac:dyDescent="0.2">
      <c r="A17880" s="2" t="s">
        <v>37977</v>
      </c>
      <c r="B17880" s="2" t="s">
        <v>37978</v>
      </c>
    </row>
    <row r="17881" spans="1:2" x14ac:dyDescent="0.2">
      <c r="A17881" s="2" t="s">
        <v>37979</v>
      </c>
      <c r="B17881" s="2" t="s">
        <v>37980</v>
      </c>
    </row>
    <row r="17882" spans="1:2" x14ac:dyDescent="0.2">
      <c r="A17882" s="2" t="s">
        <v>37981</v>
      </c>
      <c r="B17882" s="2" t="s">
        <v>37982</v>
      </c>
    </row>
    <row r="17883" spans="1:2" x14ac:dyDescent="0.2">
      <c r="A17883" s="2" t="s">
        <v>37983</v>
      </c>
      <c r="B17883" s="2" t="s">
        <v>37984</v>
      </c>
    </row>
    <row r="17884" spans="1:2" x14ac:dyDescent="0.2">
      <c r="A17884" s="2" t="s">
        <v>37985</v>
      </c>
      <c r="B17884" s="2" t="s">
        <v>37986</v>
      </c>
    </row>
    <row r="17885" spans="1:2" x14ac:dyDescent="0.2">
      <c r="A17885" s="2" t="s">
        <v>37987</v>
      </c>
      <c r="B17885" s="2" t="s">
        <v>37988</v>
      </c>
    </row>
    <row r="17886" spans="1:2" x14ac:dyDescent="0.2">
      <c r="A17886" s="2" t="s">
        <v>37989</v>
      </c>
      <c r="B17886" s="2" t="s">
        <v>37990</v>
      </c>
    </row>
    <row r="17887" spans="1:2" x14ac:dyDescent="0.2">
      <c r="A17887" s="2" t="s">
        <v>37991</v>
      </c>
      <c r="B17887" s="2" t="s">
        <v>37992</v>
      </c>
    </row>
    <row r="17888" spans="1:2" x14ac:dyDescent="0.2">
      <c r="A17888" s="2" t="s">
        <v>37993</v>
      </c>
      <c r="B17888" s="2" t="s">
        <v>37994</v>
      </c>
    </row>
    <row r="17889" spans="1:2" x14ac:dyDescent="0.2">
      <c r="A17889" s="2" t="s">
        <v>37995</v>
      </c>
      <c r="B17889" s="2" t="s">
        <v>37996</v>
      </c>
    </row>
    <row r="17890" spans="1:2" x14ac:dyDescent="0.2">
      <c r="A17890" s="2" t="s">
        <v>37997</v>
      </c>
      <c r="B17890" s="2" t="s">
        <v>37998</v>
      </c>
    </row>
    <row r="17891" spans="1:2" x14ac:dyDescent="0.2">
      <c r="A17891" s="2" t="s">
        <v>37999</v>
      </c>
      <c r="B17891" s="2" t="s">
        <v>38000</v>
      </c>
    </row>
    <row r="17892" spans="1:2" x14ac:dyDescent="0.2">
      <c r="A17892" s="2" t="s">
        <v>38001</v>
      </c>
      <c r="B17892" s="2" t="s">
        <v>38002</v>
      </c>
    </row>
    <row r="17893" spans="1:2" x14ac:dyDescent="0.2">
      <c r="A17893" s="2" t="s">
        <v>38003</v>
      </c>
      <c r="B17893" s="2" t="s">
        <v>38004</v>
      </c>
    </row>
    <row r="17894" spans="1:2" x14ac:dyDescent="0.2">
      <c r="A17894" s="2" t="s">
        <v>38005</v>
      </c>
      <c r="B17894" s="2" t="s">
        <v>38006</v>
      </c>
    </row>
    <row r="17895" spans="1:2" x14ac:dyDescent="0.2">
      <c r="A17895" s="2" t="s">
        <v>38007</v>
      </c>
      <c r="B17895" s="2" t="s">
        <v>38008</v>
      </c>
    </row>
    <row r="17896" spans="1:2" x14ac:dyDescent="0.2">
      <c r="A17896" s="2" t="s">
        <v>38009</v>
      </c>
      <c r="B17896" s="2" t="s">
        <v>38010</v>
      </c>
    </row>
    <row r="17897" spans="1:2" x14ac:dyDescent="0.2">
      <c r="A17897" s="2" t="s">
        <v>38011</v>
      </c>
      <c r="B17897" s="2" t="s">
        <v>38012</v>
      </c>
    </row>
    <row r="17898" spans="1:2" x14ac:dyDescent="0.2">
      <c r="A17898" s="2" t="s">
        <v>38013</v>
      </c>
      <c r="B17898" s="2" t="s">
        <v>38014</v>
      </c>
    </row>
    <row r="17899" spans="1:2" x14ac:dyDescent="0.2">
      <c r="A17899" s="2" t="s">
        <v>38015</v>
      </c>
      <c r="B17899" s="2" t="s">
        <v>38016</v>
      </c>
    </row>
    <row r="17900" spans="1:2" x14ac:dyDescent="0.2">
      <c r="A17900" s="2" t="s">
        <v>38017</v>
      </c>
      <c r="B17900" s="2" t="s">
        <v>38018</v>
      </c>
    </row>
    <row r="17901" spans="1:2" x14ac:dyDescent="0.2">
      <c r="A17901" s="2" t="s">
        <v>38019</v>
      </c>
      <c r="B17901" s="2" t="s">
        <v>38020</v>
      </c>
    </row>
    <row r="17902" spans="1:2" x14ac:dyDescent="0.2">
      <c r="A17902" s="2" t="s">
        <v>38021</v>
      </c>
      <c r="B17902" s="2" t="s">
        <v>38022</v>
      </c>
    </row>
    <row r="17903" spans="1:2" x14ac:dyDescent="0.2">
      <c r="A17903" s="2" t="s">
        <v>38023</v>
      </c>
      <c r="B17903" s="2" t="s">
        <v>38024</v>
      </c>
    </row>
    <row r="17904" spans="1:2" x14ac:dyDescent="0.2">
      <c r="A17904" s="2" t="s">
        <v>38025</v>
      </c>
      <c r="B17904" s="2" t="s">
        <v>38026</v>
      </c>
    </row>
    <row r="17905" spans="1:2" x14ac:dyDescent="0.2">
      <c r="A17905" s="2" t="s">
        <v>38027</v>
      </c>
      <c r="B17905" s="2" t="s">
        <v>38028</v>
      </c>
    </row>
    <row r="17906" spans="1:2" x14ac:dyDescent="0.2">
      <c r="A17906" s="2" t="s">
        <v>38029</v>
      </c>
      <c r="B17906" s="2" t="s">
        <v>38030</v>
      </c>
    </row>
    <row r="17907" spans="1:2" x14ac:dyDescent="0.2">
      <c r="A17907" s="2" t="s">
        <v>38031</v>
      </c>
      <c r="B17907" s="2" t="s">
        <v>38032</v>
      </c>
    </row>
    <row r="17908" spans="1:2" x14ac:dyDescent="0.2">
      <c r="A17908" s="2" t="s">
        <v>38033</v>
      </c>
      <c r="B17908" s="2" t="s">
        <v>38034</v>
      </c>
    </row>
    <row r="17909" spans="1:2" x14ac:dyDescent="0.2">
      <c r="A17909" s="2" t="s">
        <v>38035</v>
      </c>
      <c r="B17909" s="2" t="s">
        <v>38036</v>
      </c>
    </row>
    <row r="17910" spans="1:2" x14ac:dyDescent="0.2">
      <c r="A17910" s="2" t="s">
        <v>38037</v>
      </c>
      <c r="B17910" s="2" t="s">
        <v>38038</v>
      </c>
    </row>
    <row r="17911" spans="1:2" x14ac:dyDescent="0.2">
      <c r="A17911" s="2" t="s">
        <v>38039</v>
      </c>
      <c r="B17911" s="2" t="s">
        <v>38040</v>
      </c>
    </row>
    <row r="17912" spans="1:2" x14ac:dyDescent="0.2">
      <c r="A17912" s="2" t="s">
        <v>38041</v>
      </c>
      <c r="B17912" s="2" t="s">
        <v>38042</v>
      </c>
    </row>
    <row r="17913" spans="1:2" x14ac:dyDescent="0.2">
      <c r="A17913" s="2" t="s">
        <v>38043</v>
      </c>
      <c r="B17913" s="2" t="s">
        <v>38044</v>
      </c>
    </row>
    <row r="17914" spans="1:2" x14ac:dyDescent="0.2">
      <c r="A17914" s="2" t="s">
        <v>38045</v>
      </c>
      <c r="B17914" s="2" t="s">
        <v>38046</v>
      </c>
    </row>
    <row r="17915" spans="1:2" x14ac:dyDescent="0.2">
      <c r="A17915" s="2" t="s">
        <v>38047</v>
      </c>
      <c r="B17915" s="2" t="s">
        <v>38048</v>
      </c>
    </row>
    <row r="17916" spans="1:2" x14ac:dyDescent="0.2">
      <c r="A17916" s="2" t="s">
        <v>38049</v>
      </c>
      <c r="B17916" s="2" t="s">
        <v>38050</v>
      </c>
    </row>
    <row r="17917" spans="1:2" x14ac:dyDescent="0.2">
      <c r="A17917" s="2" t="s">
        <v>38051</v>
      </c>
      <c r="B17917" s="2" t="s">
        <v>38052</v>
      </c>
    </row>
    <row r="17918" spans="1:2" x14ac:dyDescent="0.2">
      <c r="A17918" s="2" t="s">
        <v>38053</v>
      </c>
      <c r="B17918" s="2" t="s">
        <v>38054</v>
      </c>
    </row>
    <row r="17919" spans="1:2" x14ac:dyDescent="0.2">
      <c r="A17919" s="2" t="s">
        <v>38055</v>
      </c>
      <c r="B17919" s="2" t="s">
        <v>38056</v>
      </c>
    </row>
    <row r="17920" spans="1:2" x14ac:dyDescent="0.2">
      <c r="A17920" s="2" t="s">
        <v>38057</v>
      </c>
      <c r="B17920" s="2" t="s">
        <v>38058</v>
      </c>
    </row>
    <row r="17921" spans="1:2" x14ac:dyDescent="0.2">
      <c r="A17921" s="2" t="s">
        <v>38059</v>
      </c>
      <c r="B17921" s="2" t="s">
        <v>38060</v>
      </c>
    </row>
    <row r="17922" spans="1:2" x14ac:dyDescent="0.2">
      <c r="A17922" s="2" t="s">
        <v>38061</v>
      </c>
      <c r="B17922" s="2" t="s">
        <v>38062</v>
      </c>
    </row>
    <row r="17923" spans="1:2" x14ac:dyDescent="0.2">
      <c r="A17923" s="2" t="s">
        <v>38063</v>
      </c>
      <c r="B17923" s="2" t="s">
        <v>38064</v>
      </c>
    </row>
    <row r="17924" spans="1:2" x14ac:dyDescent="0.2">
      <c r="A17924" s="2" t="s">
        <v>38065</v>
      </c>
      <c r="B17924" s="2" t="s">
        <v>38066</v>
      </c>
    </row>
    <row r="17925" spans="1:2" x14ac:dyDescent="0.2">
      <c r="A17925" s="2" t="s">
        <v>38067</v>
      </c>
      <c r="B17925" s="2" t="s">
        <v>38068</v>
      </c>
    </row>
    <row r="17926" spans="1:2" x14ac:dyDescent="0.2">
      <c r="A17926" s="2" t="s">
        <v>38069</v>
      </c>
      <c r="B17926" s="2" t="s">
        <v>38070</v>
      </c>
    </row>
    <row r="17927" spans="1:2" x14ac:dyDescent="0.2">
      <c r="A17927" s="2" t="s">
        <v>38071</v>
      </c>
      <c r="B17927" s="2" t="s">
        <v>38072</v>
      </c>
    </row>
    <row r="17928" spans="1:2" x14ac:dyDescent="0.2">
      <c r="A17928" s="2" t="s">
        <v>38073</v>
      </c>
      <c r="B17928" s="2" t="s">
        <v>38074</v>
      </c>
    </row>
    <row r="17929" spans="1:2" x14ac:dyDescent="0.2">
      <c r="A17929" s="2" t="s">
        <v>38075</v>
      </c>
      <c r="B17929" s="2" t="s">
        <v>38076</v>
      </c>
    </row>
    <row r="17930" spans="1:2" x14ac:dyDescent="0.2">
      <c r="A17930" s="2" t="s">
        <v>38077</v>
      </c>
      <c r="B17930" s="2" t="s">
        <v>38078</v>
      </c>
    </row>
    <row r="17931" spans="1:2" x14ac:dyDescent="0.2">
      <c r="A17931" s="2" t="s">
        <v>38079</v>
      </c>
      <c r="B17931" s="2" t="s">
        <v>38080</v>
      </c>
    </row>
    <row r="17932" spans="1:2" x14ac:dyDescent="0.2">
      <c r="A17932" s="2" t="s">
        <v>38081</v>
      </c>
      <c r="B17932" s="2" t="s">
        <v>38082</v>
      </c>
    </row>
    <row r="17933" spans="1:2" x14ac:dyDescent="0.2">
      <c r="A17933" s="2" t="s">
        <v>38083</v>
      </c>
      <c r="B17933" s="2" t="s">
        <v>38084</v>
      </c>
    </row>
    <row r="17934" spans="1:2" x14ac:dyDescent="0.2">
      <c r="A17934" s="2" t="s">
        <v>38085</v>
      </c>
      <c r="B17934" s="2" t="s">
        <v>38086</v>
      </c>
    </row>
    <row r="17935" spans="1:2" x14ac:dyDescent="0.2">
      <c r="A17935" s="2" t="s">
        <v>38087</v>
      </c>
      <c r="B17935" s="2" t="s">
        <v>38088</v>
      </c>
    </row>
    <row r="17936" spans="1:2" x14ac:dyDescent="0.2">
      <c r="A17936" s="2" t="s">
        <v>38089</v>
      </c>
      <c r="B17936" s="2" t="s">
        <v>38090</v>
      </c>
    </row>
    <row r="17937" spans="1:2" x14ac:dyDescent="0.2">
      <c r="A17937" s="2" t="s">
        <v>38091</v>
      </c>
      <c r="B17937" s="2" t="s">
        <v>38092</v>
      </c>
    </row>
    <row r="17938" spans="1:2" x14ac:dyDescent="0.2">
      <c r="A17938" s="2" t="s">
        <v>38093</v>
      </c>
      <c r="B17938" s="2" t="s">
        <v>38094</v>
      </c>
    </row>
    <row r="17939" spans="1:2" x14ac:dyDescent="0.2">
      <c r="A17939" s="2" t="s">
        <v>38095</v>
      </c>
      <c r="B17939" s="2" t="s">
        <v>38096</v>
      </c>
    </row>
    <row r="17940" spans="1:2" x14ac:dyDescent="0.2">
      <c r="A17940" s="2" t="s">
        <v>38097</v>
      </c>
      <c r="B17940" s="2" t="s">
        <v>38098</v>
      </c>
    </row>
    <row r="17941" spans="1:2" x14ac:dyDescent="0.2">
      <c r="A17941" s="2" t="s">
        <v>38099</v>
      </c>
      <c r="B17941" s="2" t="s">
        <v>38100</v>
      </c>
    </row>
    <row r="17942" spans="1:2" x14ac:dyDescent="0.2">
      <c r="A17942" s="2" t="s">
        <v>38101</v>
      </c>
      <c r="B17942" s="2" t="s">
        <v>38102</v>
      </c>
    </row>
    <row r="17943" spans="1:2" x14ac:dyDescent="0.2">
      <c r="A17943" s="2" t="s">
        <v>38103</v>
      </c>
      <c r="B17943" s="2" t="s">
        <v>38104</v>
      </c>
    </row>
    <row r="17944" spans="1:2" x14ac:dyDescent="0.2">
      <c r="A17944" s="2" t="s">
        <v>38105</v>
      </c>
      <c r="B17944" s="2" t="s">
        <v>38106</v>
      </c>
    </row>
    <row r="17945" spans="1:2" x14ac:dyDescent="0.2">
      <c r="A17945" s="2" t="s">
        <v>38107</v>
      </c>
      <c r="B17945" s="2" t="s">
        <v>38108</v>
      </c>
    </row>
    <row r="17946" spans="1:2" x14ac:dyDescent="0.2">
      <c r="A17946" s="2" t="s">
        <v>38109</v>
      </c>
      <c r="B17946" s="2" t="s">
        <v>38110</v>
      </c>
    </row>
    <row r="17947" spans="1:2" x14ac:dyDescent="0.2">
      <c r="A17947" s="2" t="s">
        <v>38111</v>
      </c>
      <c r="B17947" s="2" t="s">
        <v>38112</v>
      </c>
    </row>
    <row r="17948" spans="1:2" x14ac:dyDescent="0.2">
      <c r="A17948" s="2" t="s">
        <v>38113</v>
      </c>
      <c r="B17948" s="2" t="s">
        <v>38114</v>
      </c>
    </row>
    <row r="17949" spans="1:2" x14ac:dyDescent="0.2">
      <c r="A17949" s="2" t="s">
        <v>38115</v>
      </c>
      <c r="B17949" s="2" t="s">
        <v>38116</v>
      </c>
    </row>
    <row r="17950" spans="1:2" x14ac:dyDescent="0.2">
      <c r="A17950" s="2" t="s">
        <v>38117</v>
      </c>
      <c r="B17950" s="2" t="s">
        <v>38118</v>
      </c>
    </row>
    <row r="17951" spans="1:2" x14ac:dyDescent="0.2">
      <c r="A17951" s="2" t="s">
        <v>38119</v>
      </c>
      <c r="B17951" s="2" t="s">
        <v>38120</v>
      </c>
    </row>
    <row r="17952" spans="1:2" x14ac:dyDescent="0.2">
      <c r="A17952" s="2" t="s">
        <v>38121</v>
      </c>
      <c r="B17952" s="2" t="s">
        <v>38122</v>
      </c>
    </row>
    <row r="17953" spans="1:2" x14ac:dyDescent="0.2">
      <c r="A17953" s="2" t="s">
        <v>38123</v>
      </c>
      <c r="B17953" s="2" t="s">
        <v>38124</v>
      </c>
    </row>
    <row r="17954" spans="1:2" x14ac:dyDescent="0.2">
      <c r="A17954" s="2" t="s">
        <v>38125</v>
      </c>
      <c r="B17954" s="2" t="s">
        <v>38126</v>
      </c>
    </row>
    <row r="17955" spans="1:2" x14ac:dyDescent="0.2">
      <c r="A17955" s="2" t="s">
        <v>38127</v>
      </c>
      <c r="B17955" s="2" t="s">
        <v>38128</v>
      </c>
    </row>
    <row r="17956" spans="1:2" x14ac:dyDescent="0.2">
      <c r="A17956" s="2" t="s">
        <v>38129</v>
      </c>
      <c r="B17956" s="2" t="s">
        <v>38130</v>
      </c>
    </row>
    <row r="17957" spans="1:2" x14ac:dyDescent="0.2">
      <c r="A17957" s="2" t="s">
        <v>38131</v>
      </c>
      <c r="B17957" s="2" t="s">
        <v>38132</v>
      </c>
    </row>
    <row r="17958" spans="1:2" x14ac:dyDescent="0.2">
      <c r="A17958" s="2" t="s">
        <v>38133</v>
      </c>
      <c r="B17958" s="2" t="s">
        <v>38134</v>
      </c>
    </row>
    <row r="17959" spans="1:2" x14ac:dyDescent="0.2">
      <c r="A17959" s="2" t="s">
        <v>38135</v>
      </c>
      <c r="B17959" s="2" t="s">
        <v>38136</v>
      </c>
    </row>
    <row r="17960" spans="1:2" x14ac:dyDescent="0.2">
      <c r="A17960" s="2" t="s">
        <v>38137</v>
      </c>
      <c r="B17960" s="2" t="s">
        <v>38138</v>
      </c>
    </row>
    <row r="17961" spans="1:2" x14ac:dyDescent="0.2">
      <c r="A17961" s="2" t="s">
        <v>38139</v>
      </c>
      <c r="B17961" s="2" t="s">
        <v>38140</v>
      </c>
    </row>
    <row r="17962" spans="1:2" x14ac:dyDescent="0.2">
      <c r="A17962" s="2" t="s">
        <v>38141</v>
      </c>
      <c r="B17962" s="2" t="s">
        <v>38142</v>
      </c>
    </row>
    <row r="17963" spans="1:2" x14ac:dyDescent="0.2">
      <c r="A17963" s="2" t="s">
        <v>38143</v>
      </c>
      <c r="B17963" s="2" t="s">
        <v>38144</v>
      </c>
    </row>
    <row r="17964" spans="1:2" x14ac:dyDescent="0.2">
      <c r="A17964" s="2" t="s">
        <v>38145</v>
      </c>
      <c r="B17964" s="2" t="s">
        <v>38146</v>
      </c>
    </row>
    <row r="17965" spans="1:2" x14ac:dyDescent="0.2">
      <c r="A17965" s="2" t="s">
        <v>38147</v>
      </c>
      <c r="B17965" s="2" t="s">
        <v>38148</v>
      </c>
    </row>
    <row r="17966" spans="1:2" x14ac:dyDescent="0.2">
      <c r="A17966" s="2" t="s">
        <v>38149</v>
      </c>
      <c r="B17966" s="2" t="s">
        <v>38150</v>
      </c>
    </row>
    <row r="17967" spans="1:2" x14ac:dyDescent="0.2">
      <c r="A17967" s="2" t="s">
        <v>38151</v>
      </c>
      <c r="B17967" s="2" t="s">
        <v>38152</v>
      </c>
    </row>
    <row r="17968" spans="1:2" x14ac:dyDescent="0.2">
      <c r="A17968" s="2" t="s">
        <v>38153</v>
      </c>
      <c r="B17968" s="2" t="s">
        <v>38154</v>
      </c>
    </row>
    <row r="17969" spans="1:2" x14ac:dyDescent="0.2">
      <c r="A17969" s="2" t="s">
        <v>38155</v>
      </c>
      <c r="B17969" s="2" t="s">
        <v>38156</v>
      </c>
    </row>
    <row r="17970" spans="1:2" x14ac:dyDescent="0.2">
      <c r="A17970" s="2" t="s">
        <v>38157</v>
      </c>
      <c r="B17970" s="2" t="s">
        <v>38158</v>
      </c>
    </row>
    <row r="17971" spans="1:2" x14ac:dyDescent="0.2">
      <c r="A17971" s="2" t="s">
        <v>38159</v>
      </c>
      <c r="B17971" s="2" t="s">
        <v>38160</v>
      </c>
    </row>
    <row r="17972" spans="1:2" x14ac:dyDescent="0.2">
      <c r="A17972" s="2" t="s">
        <v>38161</v>
      </c>
      <c r="B17972" s="2" t="s">
        <v>38162</v>
      </c>
    </row>
    <row r="17973" spans="1:2" x14ac:dyDescent="0.2">
      <c r="A17973" s="2" t="s">
        <v>38163</v>
      </c>
      <c r="B17973" s="2" t="s">
        <v>38164</v>
      </c>
    </row>
    <row r="17974" spans="1:2" x14ac:dyDescent="0.2">
      <c r="A17974" s="2" t="s">
        <v>38165</v>
      </c>
      <c r="B17974" s="2" t="s">
        <v>38166</v>
      </c>
    </row>
    <row r="17975" spans="1:2" x14ac:dyDescent="0.2">
      <c r="A17975" s="2" t="s">
        <v>38167</v>
      </c>
      <c r="B17975" s="2" t="s">
        <v>38168</v>
      </c>
    </row>
    <row r="17976" spans="1:2" x14ac:dyDescent="0.2">
      <c r="A17976" s="2" t="s">
        <v>38169</v>
      </c>
      <c r="B17976" s="2" t="s">
        <v>38170</v>
      </c>
    </row>
    <row r="17977" spans="1:2" x14ac:dyDescent="0.2">
      <c r="A17977" s="2" t="s">
        <v>38171</v>
      </c>
      <c r="B17977" s="2" t="s">
        <v>38172</v>
      </c>
    </row>
    <row r="17978" spans="1:2" x14ac:dyDescent="0.2">
      <c r="A17978" s="2" t="s">
        <v>38173</v>
      </c>
      <c r="B17978" s="2" t="s">
        <v>38174</v>
      </c>
    </row>
    <row r="17979" spans="1:2" x14ac:dyDescent="0.2">
      <c r="A17979" s="2" t="s">
        <v>38175</v>
      </c>
      <c r="B17979" s="2" t="s">
        <v>38176</v>
      </c>
    </row>
    <row r="17980" spans="1:2" x14ac:dyDescent="0.2">
      <c r="A17980" s="2" t="s">
        <v>38177</v>
      </c>
      <c r="B17980" s="2" t="s">
        <v>38178</v>
      </c>
    </row>
    <row r="17981" spans="1:2" x14ac:dyDescent="0.2">
      <c r="A17981" s="2" t="s">
        <v>38179</v>
      </c>
      <c r="B17981" s="2" t="s">
        <v>38180</v>
      </c>
    </row>
    <row r="17982" spans="1:2" x14ac:dyDescent="0.2">
      <c r="A17982" s="2" t="s">
        <v>38181</v>
      </c>
      <c r="B17982" s="2" t="s">
        <v>38182</v>
      </c>
    </row>
    <row r="17983" spans="1:2" x14ac:dyDescent="0.2">
      <c r="A17983" s="2" t="s">
        <v>38183</v>
      </c>
      <c r="B17983" s="2" t="s">
        <v>38184</v>
      </c>
    </row>
    <row r="17984" spans="1:2" x14ac:dyDescent="0.2">
      <c r="A17984" s="2" t="s">
        <v>38185</v>
      </c>
      <c r="B17984" s="2" t="s">
        <v>38186</v>
      </c>
    </row>
    <row r="17985" spans="1:2" x14ac:dyDescent="0.2">
      <c r="A17985" s="2" t="s">
        <v>38187</v>
      </c>
      <c r="B17985" s="2" t="s">
        <v>38188</v>
      </c>
    </row>
    <row r="17986" spans="1:2" x14ac:dyDescent="0.2">
      <c r="A17986" s="2" t="s">
        <v>38189</v>
      </c>
      <c r="B17986" s="2" t="s">
        <v>38190</v>
      </c>
    </row>
    <row r="17987" spans="1:2" x14ac:dyDescent="0.2">
      <c r="A17987" s="2" t="s">
        <v>38191</v>
      </c>
      <c r="B17987" s="2" t="s">
        <v>38192</v>
      </c>
    </row>
    <row r="17988" spans="1:2" x14ac:dyDescent="0.2">
      <c r="A17988" s="2" t="s">
        <v>38193</v>
      </c>
      <c r="B17988" s="2" t="s">
        <v>38194</v>
      </c>
    </row>
    <row r="17989" spans="1:2" x14ac:dyDescent="0.2">
      <c r="A17989" s="2" t="s">
        <v>38195</v>
      </c>
      <c r="B17989" s="2" t="s">
        <v>38196</v>
      </c>
    </row>
    <row r="17990" spans="1:2" x14ac:dyDescent="0.2">
      <c r="A17990" s="2" t="s">
        <v>38197</v>
      </c>
      <c r="B17990" s="2" t="s">
        <v>38198</v>
      </c>
    </row>
    <row r="17991" spans="1:2" x14ac:dyDescent="0.2">
      <c r="A17991" s="2" t="s">
        <v>38199</v>
      </c>
      <c r="B17991" s="2" t="s">
        <v>38200</v>
      </c>
    </row>
    <row r="17992" spans="1:2" x14ac:dyDescent="0.2">
      <c r="A17992" s="2" t="s">
        <v>38201</v>
      </c>
      <c r="B17992" s="2" t="s">
        <v>38202</v>
      </c>
    </row>
    <row r="17993" spans="1:2" x14ac:dyDescent="0.2">
      <c r="A17993" s="2" t="s">
        <v>38203</v>
      </c>
      <c r="B17993" s="2" t="s">
        <v>38204</v>
      </c>
    </row>
    <row r="17994" spans="1:2" x14ac:dyDescent="0.2">
      <c r="A17994" s="2" t="s">
        <v>38205</v>
      </c>
      <c r="B17994" s="2" t="s">
        <v>38206</v>
      </c>
    </row>
    <row r="17995" spans="1:2" x14ac:dyDescent="0.2">
      <c r="A17995" s="2" t="s">
        <v>38207</v>
      </c>
      <c r="B17995" s="2" t="s">
        <v>38208</v>
      </c>
    </row>
    <row r="17996" spans="1:2" x14ac:dyDescent="0.2">
      <c r="A17996" s="2" t="s">
        <v>38209</v>
      </c>
      <c r="B17996" s="2" t="s">
        <v>38210</v>
      </c>
    </row>
    <row r="17997" spans="1:2" x14ac:dyDescent="0.2">
      <c r="A17997" s="2" t="s">
        <v>38211</v>
      </c>
      <c r="B17997" s="2" t="s">
        <v>38212</v>
      </c>
    </row>
    <row r="17998" spans="1:2" x14ac:dyDescent="0.2">
      <c r="A17998" s="2" t="s">
        <v>38213</v>
      </c>
      <c r="B17998" s="2" t="s">
        <v>38214</v>
      </c>
    </row>
    <row r="17999" spans="1:2" x14ac:dyDescent="0.2">
      <c r="A17999" s="2" t="s">
        <v>38215</v>
      </c>
      <c r="B17999" s="2" t="s">
        <v>38216</v>
      </c>
    </row>
    <row r="18000" spans="1:2" x14ac:dyDescent="0.2">
      <c r="A18000" s="2" t="s">
        <v>38217</v>
      </c>
      <c r="B18000" s="2" t="s">
        <v>38218</v>
      </c>
    </row>
    <row r="18001" spans="1:2" x14ac:dyDescent="0.2">
      <c r="A18001" s="2" t="s">
        <v>38219</v>
      </c>
      <c r="B18001" s="2" t="s">
        <v>38220</v>
      </c>
    </row>
    <row r="18002" spans="1:2" x14ac:dyDescent="0.2">
      <c r="A18002" s="2" t="s">
        <v>38221</v>
      </c>
      <c r="B18002" s="2" t="s">
        <v>38222</v>
      </c>
    </row>
    <row r="18003" spans="1:2" x14ac:dyDescent="0.2">
      <c r="A18003" s="2" t="s">
        <v>38223</v>
      </c>
      <c r="B18003" s="2" t="s">
        <v>38224</v>
      </c>
    </row>
    <row r="18004" spans="1:2" x14ac:dyDescent="0.2">
      <c r="A18004" s="2" t="s">
        <v>38225</v>
      </c>
      <c r="B18004" s="2" t="s">
        <v>38226</v>
      </c>
    </row>
    <row r="18005" spans="1:2" x14ac:dyDescent="0.2">
      <c r="A18005" s="2" t="s">
        <v>38227</v>
      </c>
      <c r="B18005" s="2" t="s">
        <v>38228</v>
      </c>
    </row>
    <row r="18006" spans="1:2" x14ac:dyDescent="0.2">
      <c r="A18006" s="2" t="s">
        <v>38229</v>
      </c>
      <c r="B18006" s="2" t="s">
        <v>38230</v>
      </c>
    </row>
    <row r="18007" spans="1:2" x14ac:dyDescent="0.2">
      <c r="A18007" s="2" t="s">
        <v>38231</v>
      </c>
      <c r="B18007" s="2" t="s">
        <v>38232</v>
      </c>
    </row>
    <row r="18008" spans="1:2" x14ac:dyDescent="0.2">
      <c r="A18008" s="2" t="s">
        <v>38233</v>
      </c>
      <c r="B18008" s="2" t="s">
        <v>38234</v>
      </c>
    </row>
    <row r="18009" spans="1:2" x14ac:dyDescent="0.2">
      <c r="A18009" s="2" t="s">
        <v>38235</v>
      </c>
      <c r="B18009" s="2" t="s">
        <v>38236</v>
      </c>
    </row>
    <row r="18010" spans="1:2" x14ac:dyDescent="0.2">
      <c r="A18010" s="2" t="s">
        <v>38237</v>
      </c>
      <c r="B18010" s="2" t="s">
        <v>38238</v>
      </c>
    </row>
    <row r="18011" spans="1:2" x14ac:dyDescent="0.2">
      <c r="A18011" s="2" t="s">
        <v>38239</v>
      </c>
      <c r="B18011" s="2" t="s">
        <v>38240</v>
      </c>
    </row>
    <row r="18012" spans="1:2" x14ac:dyDescent="0.2">
      <c r="A18012" s="2" t="s">
        <v>38241</v>
      </c>
      <c r="B18012" s="2" t="s">
        <v>38242</v>
      </c>
    </row>
    <row r="18013" spans="1:2" x14ac:dyDescent="0.2">
      <c r="A18013" s="2" t="s">
        <v>38243</v>
      </c>
      <c r="B18013" s="2" t="s">
        <v>38244</v>
      </c>
    </row>
    <row r="18014" spans="1:2" x14ac:dyDescent="0.2">
      <c r="A18014" s="2" t="s">
        <v>38245</v>
      </c>
      <c r="B18014" s="2" t="s">
        <v>38246</v>
      </c>
    </row>
    <row r="18015" spans="1:2" x14ac:dyDescent="0.2">
      <c r="A18015" s="2" t="s">
        <v>38247</v>
      </c>
      <c r="B18015" s="2" t="s">
        <v>38248</v>
      </c>
    </row>
    <row r="18016" spans="1:2" x14ac:dyDescent="0.2">
      <c r="A18016" s="2" t="s">
        <v>38249</v>
      </c>
      <c r="B18016" s="2" t="s">
        <v>38250</v>
      </c>
    </row>
    <row r="18017" spans="1:2" x14ac:dyDescent="0.2">
      <c r="A18017" s="2" t="s">
        <v>38251</v>
      </c>
      <c r="B18017" s="2" t="s">
        <v>38252</v>
      </c>
    </row>
    <row r="18018" spans="1:2" x14ac:dyDescent="0.2">
      <c r="A18018" s="2" t="s">
        <v>38253</v>
      </c>
      <c r="B18018" s="2" t="s">
        <v>38254</v>
      </c>
    </row>
    <row r="18019" spans="1:2" x14ac:dyDescent="0.2">
      <c r="A18019" s="2" t="s">
        <v>38255</v>
      </c>
      <c r="B18019" s="2" t="s">
        <v>38256</v>
      </c>
    </row>
    <row r="18020" spans="1:2" x14ac:dyDescent="0.2">
      <c r="A18020" s="2" t="s">
        <v>38257</v>
      </c>
      <c r="B18020" s="2" t="s">
        <v>38258</v>
      </c>
    </row>
    <row r="18021" spans="1:2" x14ac:dyDescent="0.2">
      <c r="A18021" s="2" t="s">
        <v>38259</v>
      </c>
      <c r="B18021" s="2" t="s">
        <v>38260</v>
      </c>
    </row>
    <row r="18022" spans="1:2" x14ac:dyDescent="0.2">
      <c r="A18022" s="2" t="s">
        <v>38261</v>
      </c>
      <c r="B18022" s="2" t="s">
        <v>38262</v>
      </c>
    </row>
    <row r="18023" spans="1:2" x14ac:dyDescent="0.2">
      <c r="A18023" s="2" t="s">
        <v>38263</v>
      </c>
      <c r="B18023" s="2" t="s">
        <v>38264</v>
      </c>
    </row>
    <row r="18024" spans="1:2" x14ac:dyDescent="0.2">
      <c r="A18024" s="2" t="s">
        <v>38265</v>
      </c>
      <c r="B18024" s="2" t="s">
        <v>38266</v>
      </c>
    </row>
    <row r="18025" spans="1:2" x14ac:dyDescent="0.2">
      <c r="A18025" s="2" t="s">
        <v>38267</v>
      </c>
      <c r="B18025" s="2" t="s">
        <v>38268</v>
      </c>
    </row>
    <row r="18026" spans="1:2" x14ac:dyDescent="0.2">
      <c r="A18026" s="2" t="s">
        <v>38269</v>
      </c>
      <c r="B18026" s="2" t="s">
        <v>38270</v>
      </c>
    </row>
    <row r="18027" spans="1:2" x14ac:dyDescent="0.2">
      <c r="A18027" s="2" t="s">
        <v>38271</v>
      </c>
      <c r="B18027" s="2" t="s">
        <v>38272</v>
      </c>
    </row>
    <row r="18028" spans="1:2" x14ac:dyDescent="0.2">
      <c r="A18028" s="2" t="s">
        <v>38273</v>
      </c>
      <c r="B18028" s="2" t="s">
        <v>38274</v>
      </c>
    </row>
    <row r="18029" spans="1:2" x14ac:dyDescent="0.2">
      <c r="A18029" s="2" t="s">
        <v>38275</v>
      </c>
      <c r="B18029" s="2" t="s">
        <v>38276</v>
      </c>
    </row>
    <row r="18030" spans="1:2" x14ac:dyDescent="0.2">
      <c r="A18030" s="2" t="s">
        <v>38277</v>
      </c>
      <c r="B18030" s="2" t="s">
        <v>38278</v>
      </c>
    </row>
    <row r="18031" spans="1:2" x14ac:dyDescent="0.2">
      <c r="A18031" s="2" t="s">
        <v>38279</v>
      </c>
      <c r="B18031" s="2" t="s">
        <v>38280</v>
      </c>
    </row>
    <row r="18032" spans="1:2" x14ac:dyDescent="0.2">
      <c r="A18032" s="2" t="s">
        <v>38281</v>
      </c>
      <c r="B18032" s="2" t="s">
        <v>38282</v>
      </c>
    </row>
    <row r="18033" spans="1:2" x14ac:dyDescent="0.2">
      <c r="A18033" s="2" t="s">
        <v>38283</v>
      </c>
      <c r="B18033" s="2" t="s">
        <v>38284</v>
      </c>
    </row>
    <row r="18034" spans="1:2" x14ac:dyDescent="0.2">
      <c r="A18034" s="2" t="s">
        <v>38285</v>
      </c>
      <c r="B18034" s="2" t="s">
        <v>38286</v>
      </c>
    </row>
    <row r="18035" spans="1:2" x14ac:dyDescent="0.2">
      <c r="A18035" s="2" t="s">
        <v>38287</v>
      </c>
      <c r="B18035" s="2" t="s">
        <v>38288</v>
      </c>
    </row>
    <row r="18036" spans="1:2" x14ac:dyDescent="0.2">
      <c r="A18036" s="2" t="s">
        <v>38289</v>
      </c>
      <c r="B18036" s="2" t="s">
        <v>38290</v>
      </c>
    </row>
    <row r="18037" spans="1:2" x14ac:dyDescent="0.2">
      <c r="A18037" s="2" t="s">
        <v>38291</v>
      </c>
      <c r="B18037" s="2" t="s">
        <v>38292</v>
      </c>
    </row>
    <row r="18038" spans="1:2" x14ac:dyDescent="0.2">
      <c r="A18038" s="2" t="s">
        <v>38293</v>
      </c>
      <c r="B18038" s="2" t="s">
        <v>38294</v>
      </c>
    </row>
    <row r="18039" spans="1:2" x14ac:dyDescent="0.2">
      <c r="A18039" s="2" t="s">
        <v>38295</v>
      </c>
      <c r="B18039" s="2" t="s">
        <v>38296</v>
      </c>
    </row>
    <row r="18040" spans="1:2" x14ac:dyDescent="0.2">
      <c r="A18040" s="2" t="s">
        <v>38297</v>
      </c>
      <c r="B18040" s="2" t="s">
        <v>38298</v>
      </c>
    </row>
    <row r="18041" spans="1:2" x14ac:dyDescent="0.2">
      <c r="A18041" s="2" t="s">
        <v>38299</v>
      </c>
      <c r="B18041" s="2" t="s">
        <v>38300</v>
      </c>
    </row>
    <row r="18042" spans="1:2" x14ac:dyDescent="0.2">
      <c r="A18042" s="2" t="s">
        <v>38301</v>
      </c>
      <c r="B18042" s="2" t="s">
        <v>38302</v>
      </c>
    </row>
    <row r="18043" spans="1:2" x14ac:dyDescent="0.2">
      <c r="A18043" s="2" t="s">
        <v>38303</v>
      </c>
      <c r="B18043" s="2" t="s">
        <v>38304</v>
      </c>
    </row>
    <row r="18044" spans="1:2" x14ac:dyDescent="0.2">
      <c r="A18044" s="2" t="s">
        <v>38305</v>
      </c>
      <c r="B18044" s="2" t="s">
        <v>38306</v>
      </c>
    </row>
    <row r="18045" spans="1:2" x14ac:dyDescent="0.2">
      <c r="A18045" s="2" t="s">
        <v>38307</v>
      </c>
      <c r="B18045" s="2" t="s">
        <v>38308</v>
      </c>
    </row>
    <row r="18046" spans="1:2" x14ac:dyDescent="0.2">
      <c r="A18046" s="2" t="s">
        <v>38309</v>
      </c>
      <c r="B18046" s="2" t="s">
        <v>38310</v>
      </c>
    </row>
    <row r="18047" spans="1:2" x14ac:dyDescent="0.2">
      <c r="A18047" s="2" t="s">
        <v>38311</v>
      </c>
      <c r="B18047" s="2" t="s">
        <v>38312</v>
      </c>
    </row>
    <row r="18048" spans="1:2" x14ac:dyDescent="0.2">
      <c r="A18048" s="2" t="s">
        <v>38313</v>
      </c>
      <c r="B18048" s="2" t="s">
        <v>38314</v>
      </c>
    </row>
    <row r="18049" spans="1:2" x14ac:dyDescent="0.2">
      <c r="A18049" s="2" t="s">
        <v>38315</v>
      </c>
      <c r="B18049" s="2" t="s">
        <v>38316</v>
      </c>
    </row>
    <row r="18050" spans="1:2" x14ac:dyDescent="0.2">
      <c r="A18050" s="2" t="s">
        <v>38317</v>
      </c>
      <c r="B18050" s="2" t="s">
        <v>38318</v>
      </c>
    </row>
    <row r="18051" spans="1:2" x14ac:dyDescent="0.2">
      <c r="A18051" s="2" t="s">
        <v>38319</v>
      </c>
      <c r="B18051" s="2" t="s">
        <v>38320</v>
      </c>
    </row>
    <row r="18052" spans="1:2" x14ac:dyDescent="0.2">
      <c r="A18052" s="2" t="s">
        <v>38321</v>
      </c>
      <c r="B18052" s="2" t="s">
        <v>38322</v>
      </c>
    </row>
    <row r="18053" spans="1:2" x14ac:dyDescent="0.2">
      <c r="A18053" s="2" t="s">
        <v>38323</v>
      </c>
      <c r="B18053" s="2" t="s">
        <v>38324</v>
      </c>
    </row>
    <row r="18054" spans="1:2" x14ac:dyDescent="0.2">
      <c r="A18054" s="2" t="s">
        <v>38325</v>
      </c>
      <c r="B18054" s="2" t="s">
        <v>38326</v>
      </c>
    </row>
    <row r="18055" spans="1:2" x14ac:dyDescent="0.2">
      <c r="A18055" s="2" t="s">
        <v>38327</v>
      </c>
      <c r="B18055" s="2" t="s">
        <v>38328</v>
      </c>
    </row>
    <row r="18056" spans="1:2" x14ac:dyDescent="0.2">
      <c r="A18056" s="2" t="s">
        <v>38329</v>
      </c>
      <c r="B18056" s="2" t="s">
        <v>38330</v>
      </c>
    </row>
    <row r="18057" spans="1:2" x14ac:dyDescent="0.2">
      <c r="A18057" s="2" t="s">
        <v>38331</v>
      </c>
      <c r="B18057" s="2" t="s">
        <v>38332</v>
      </c>
    </row>
    <row r="18058" spans="1:2" x14ac:dyDescent="0.2">
      <c r="A18058" s="2" t="s">
        <v>38333</v>
      </c>
      <c r="B18058" s="2" t="s">
        <v>38334</v>
      </c>
    </row>
    <row r="18059" spans="1:2" x14ac:dyDescent="0.2">
      <c r="A18059" s="2" t="s">
        <v>38335</v>
      </c>
      <c r="B18059" s="2" t="s">
        <v>38336</v>
      </c>
    </row>
    <row r="18060" spans="1:2" x14ac:dyDescent="0.2">
      <c r="A18060" s="2" t="s">
        <v>38337</v>
      </c>
      <c r="B18060" s="2" t="s">
        <v>38338</v>
      </c>
    </row>
    <row r="18061" spans="1:2" x14ac:dyDescent="0.2">
      <c r="A18061" s="2" t="s">
        <v>38339</v>
      </c>
      <c r="B18061" s="2" t="s">
        <v>38340</v>
      </c>
    </row>
    <row r="18062" spans="1:2" x14ac:dyDescent="0.2">
      <c r="A18062" s="2" t="s">
        <v>38341</v>
      </c>
      <c r="B18062" s="2" t="s">
        <v>38342</v>
      </c>
    </row>
    <row r="18063" spans="1:2" x14ac:dyDescent="0.2">
      <c r="A18063" s="2" t="s">
        <v>38343</v>
      </c>
      <c r="B18063" s="2" t="s">
        <v>38344</v>
      </c>
    </row>
    <row r="18064" spans="1:2" x14ac:dyDescent="0.2">
      <c r="A18064" s="2" t="s">
        <v>38345</v>
      </c>
      <c r="B18064" s="2" t="s">
        <v>38346</v>
      </c>
    </row>
    <row r="18065" spans="1:2" x14ac:dyDescent="0.2">
      <c r="A18065" s="2" t="s">
        <v>38347</v>
      </c>
      <c r="B18065" s="2" t="s">
        <v>38348</v>
      </c>
    </row>
    <row r="18066" spans="1:2" x14ac:dyDescent="0.2">
      <c r="A18066" s="2" t="s">
        <v>38349</v>
      </c>
      <c r="B18066" s="2" t="s">
        <v>38350</v>
      </c>
    </row>
    <row r="18067" spans="1:2" x14ac:dyDescent="0.2">
      <c r="A18067" s="2" t="s">
        <v>38351</v>
      </c>
      <c r="B18067" s="2" t="s">
        <v>38352</v>
      </c>
    </row>
    <row r="18068" spans="1:2" x14ac:dyDescent="0.2">
      <c r="A18068" s="2" t="s">
        <v>38353</v>
      </c>
      <c r="B18068" s="2" t="s">
        <v>38354</v>
      </c>
    </row>
    <row r="18069" spans="1:2" x14ac:dyDescent="0.2">
      <c r="A18069" s="2" t="s">
        <v>38355</v>
      </c>
      <c r="B18069" s="2" t="s">
        <v>38356</v>
      </c>
    </row>
    <row r="18070" spans="1:2" x14ac:dyDescent="0.2">
      <c r="A18070" s="2" t="s">
        <v>38357</v>
      </c>
      <c r="B18070" s="2" t="s">
        <v>38358</v>
      </c>
    </row>
    <row r="18071" spans="1:2" x14ac:dyDescent="0.2">
      <c r="A18071" s="2" t="s">
        <v>38359</v>
      </c>
      <c r="B18071" s="2" t="s">
        <v>38360</v>
      </c>
    </row>
    <row r="18072" spans="1:2" x14ac:dyDescent="0.2">
      <c r="A18072" s="2" t="s">
        <v>38361</v>
      </c>
      <c r="B18072" s="2" t="s">
        <v>38362</v>
      </c>
    </row>
    <row r="18073" spans="1:2" x14ac:dyDescent="0.2">
      <c r="A18073" s="2" t="s">
        <v>38363</v>
      </c>
      <c r="B18073" s="2" t="s">
        <v>38364</v>
      </c>
    </row>
    <row r="18074" spans="1:2" x14ac:dyDescent="0.2">
      <c r="A18074" s="2" t="s">
        <v>38365</v>
      </c>
      <c r="B18074" s="2" t="s">
        <v>38366</v>
      </c>
    </row>
    <row r="18075" spans="1:2" x14ac:dyDescent="0.2">
      <c r="A18075" s="2" t="s">
        <v>38367</v>
      </c>
      <c r="B18075" s="2" t="s">
        <v>38368</v>
      </c>
    </row>
    <row r="18076" spans="1:2" x14ac:dyDescent="0.2">
      <c r="A18076" s="2" t="s">
        <v>38369</v>
      </c>
      <c r="B18076" s="2" t="s">
        <v>38370</v>
      </c>
    </row>
    <row r="18077" spans="1:2" x14ac:dyDescent="0.2">
      <c r="A18077" s="2" t="s">
        <v>38371</v>
      </c>
      <c r="B18077" s="2" t="s">
        <v>38372</v>
      </c>
    </row>
    <row r="18078" spans="1:2" x14ac:dyDescent="0.2">
      <c r="A18078" s="2" t="s">
        <v>38373</v>
      </c>
      <c r="B18078" s="2" t="s">
        <v>38374</v>
      </c>
    </row>
    <row r="18079" spans="1:2" x14ac:dyDescent="0.2">
      <c r="A18079" s="2" t="s">
        <v>38375</v>
      </c>
      <c r="B18079" s="2" t="s">
        <v>38376</v>
      </c>
    </row>
    <row r="18080" spans="1:2" x14ac:dyDescent="0.2">
      <c r="A18080" s="2" t="s">
        <v>38377</v>
      </c>
      <c r="B18080" s="2" t="s">
        <v>38378</v>
      </c>
    </row>
    <row r="18081" spans="1:2" x14ac:dyDescent="0.2">
      <c r="A18081" s="2" t="s">
        <v>38379</v>
      </c>
      <c r="B18081" s="2" t="s">
        <v>38380</v>
      </c>
    </row>
    <row r="18082" spans="1:2" x14ac:dyDescent="0.2">
      <c r="A18082" s="2" t="s">
        <v>38381</v>
      </c>
      <c r="B18082" s="2" t="s">
        <v>38382</v>
      </c>
    </row>
    <row r="18083" spans="1:2" x14ac:dyDescent="0.2">
      <c r="A18083" s="2" t="s">
        <v>38383</v>
      </c>
      <c r="B18083" s="2" t="s">
        <v>38176</v>
      </c>
    </row>
    <row r="18084" spans="1:2" x14ac:dyDescent="0.2">
      <c r="A18084" s="2" t="s">
        <v>38384</v>
      </c>
      <c r="B18084" s="2" t="s">
        <v>38385</v>
      </c>
    </row>
    <row r="18085" spans="1:2" x14ac:dyDescent="0.2">
      <c r="A18085" s="2" t="s">
        <v>38386</v>
      </c>
      <c r="B18085" s="2" t="s">
        <v>38387</v>
      </c>
    </row>
    <row r="18086" spans="1:2" x14ac:dyDescent="0.2">
      <c r="A18086" s="2" t="s">
        <v>38388</v>
      </c>
      <c r="B18086" s="2" t="s">
        <v>38389</v>
      </c>
    </row>
    <row r="18087" spans="1:2" x14ac:dyDescent="0.2">
      <c r="A18087" s="2" t="s">
        <v>38390</v>
      </c>
      <c r="B18087" s="2" t="s">
        <v>38391</v>
      </c>
    </row>
    <row r="18088" spans="1:2" x14ac:dyDescent="0.2">
      <c r="A18088" s="2" t="s">
        <v>38392</v>
      </c>
      <c r="B18088" s="2" t="s">
        <v>38393</v>
      </c>
    </row>
    <row r="18089" spans="1:2" x14ac:dyDescent="0.2">
      <c r="A18089" s="2" t="s">
        <v>38394</v>
      </c>
      <c r="B18089" s="2" t="s">
        <v>38395</v>
      </c>
    </row>
    <row r="18090" spans="1:2" x14ac:dyDescent="0.2">
      <c r="A18090" s="2" t="s">
        <v>38396</v>
      </c>
      <c r="B18090" s="2" t="s">
        <v>38397</v>
      </c>
    </row>
    <row r="18091" spans="1:2" x14ac:dyDescent="0.2">
      <c r="A18091" s="2" t="s">
        <v>38398</v>
      </c>
      <c r="B18091" s="2" t="s">
        <v>38399</v>
      </c>
    </row>
    <row r="18092" spans="1:2" x14ac:dyDescent="0.2">
      <c r="A18092" s="2" t="s">
        <v>38400</v>
      </c>
      <c r="B18092" s="2" t="s">
        <v>38401</v>
      </c>
    </row>
    <row r="18093" spans="1:2" x14ac:dyDescent="0.2">
      <c r="A18093" s="2" t="s">
        <v>38402</v>
      </c>
      <c r="B18093" s="2" t="s">
        <v>38403</v>
      </c>
    </row>
    <row r="18094" spans="1:2" x14ac:dyDescent="0.2">
      <c r="A18094" s="2" t="s">
        <v>38404</v>
      </c>
      <c r="B18094" s="2" t="s">
        <v>38405</v>
      </c>
    </row>
    <row r="18095" spans="1:2" x14ac:dyDescent="0.2">
      <c r="A18095" s="2" t="s">
        <v>38406</v>
      </c>
      <c r="B18095" s="2" t="s">
        <v>38407</v>
      </c>
    </row>
    <row r="18096" spans="1:2" x14ac:dyDescent="0.2">
      <c r="A18096" s="2" t="s">
        <v>38408</v>
      </c>
      <c r="B18096" s="2" t="s">
        <v>38409</v>
      </c>
    </row>
    <row r="18097" spans="1:2" x14ac:dyDescent="0.2">
      <c r="A18097" s="2" t="s">
        <v>38410</v>
      </c>
      <c r="B18097" s="2" t="s">
        <v>38411</v>
      </c>
    </row>
    <row r="18098" spans="1:2" x14ac:dyDescent="0.2">
      <c r="A18098" s="2" t="s">
        <v>38412</v>
      </c>
      <c r="B18098" s="2" t="s">
        <v>38413</v>
      </c>
    </row>
    <row r="18099" spans="1:2" x14ac:dyDescent="0.2">
      <c r="A18099" s="2" t="s">
        <v>38414</v>
      </c>
      <c r="B18099" s="2" t="s">
        <v>38415</v>
      </c>
    </row>
    <row r="18100" spans="1:2" x14ac:dyDescent="0.2">
      <c r="A18100" s="2" t="s">
        <v>38416</v>
      </c>
      <c r="B18100" s="2" t="s">
        <v>38417</v>
      </c>
    </row>
    <row r="18101" spans="1:2" x14ac:dyDescent="0.2">
      <c r="A18101" s="2" t="s">
        <v>38418</v>
      </c>
      <c r="B18101" s="2" t="s">
        <v>38419</v>
      </c>
    </row>
    <row r="18102" spans="1:2" x14ac:dyDescent="0.2">
      <c r="A18102" s="2" t="s">
        <v>38420</v>
      </c>
      <c r="B18102" s="2" t="s">
        <v>38421</v>
      </c>
    </row>
    <row r="18103" spans="1:2" x14ac:dyDescent="0.2">
      <c r="A18103" s="2" t="s">
        <v>38422</v>
      </c>
      <c r="B18103" s="2" t="s">
        <v>38423</v>
      </c>
    </row>
    <row r="18104" spans="1:2" x14ac:dyDescent="0.2">
      <c r="A18104" s="2" t="s">
        <v>38424</v>
      </c>
      <c r="B18104" s="2" t="s">
        <v>38425</v>
      </c>
    </row>
    <row r="18105" spans="1:2" x14ac:dyDescent="0.2">
      <c r="A18105" s="2" t="s">
        <v>38426</v>
      </c>
      <c r="B18105" s="2" t="s">
        <v>38427</v>
      </c>
    </row>
    <row r="18106" spans="1:2" x14ac:dyDescent="0.2">
      <c r="A18106" s="2" t="s">
        <v>38428</v>
      </c>
      <c r="B18106" s="2" t="s">
        <v>38429</v>
      </c>
    </row>
    <row r="18107" spans="1:2" x14ac:dyDescent="0.2">
      <c r="A18107" s="2" t="s">
        <v>38430</v>
      </c>
      <c r="B18107" s="2" t="s">
        <v>38431</v>
      </c>
    </row>
    <row r="18108" spans="1:2" x14ac:dyDescent="0.2">
      <c r="A18108" s="2" t="s">
        <v>38432</v>
      </c>
      <c r="B18108" s="2" t="s">
        <v>38433</v>
      </c>
    </row>
    <row r="18109" spans="1:2" x14ac:dyDescent="0.2">
      <c r="A18109" s="2" t="s">
        <v>38434</v>
      </c>
      <c r="B18109" s="2" t="s">
        <v>38435</v>
      </c>
    </row>
    <row r="18110" spans="1:2" x14ac:dyDescent="0.2">
      <c r="A18110" s="2" t="s">
        <v>38436</v>
      </c>
      <c r="B18110" s="2" t="s">
        <v>38437</v>
      </c>
    </row>
    <row r="18111" spans="1:2" x14ac:dyDescent="0.2">
      <c r="A18111" s="2" t="s">
        <v>38438</v>
      </c>
      <c r="B18111" s="2" t="s">
        <v>38439</v>
      </c>
    </row>
    <row r="18112" spans="1:2" x14ac:dyDescent="0.2">
      <c r="A18112" s="2" t="s">
        <v>38440</v>
      </c>
      <c r="B18112" s="2" t="s">
        <v>38441</v>
      </c>
    </row>
    <row r="18113" spans="1:2" x14ac:dyDescent="0.2">
      <c r="A18113" s="2" t="s">
        <v>38442</v>
      </c>
      <c r="B18113" s="2" t="s">
        <v>38443</v>
      </c>
    </row>
    <row r="18114" spans="1:2" x14ac:dyDescent="0.2">
      <c r="A18114" s="2" t="s">
        <v>38444</v>
      </c>
      <c r="B18114" s="2" t="s">
        <v>38445</v>
      </c>
    </row>
    <row r="18115" spans="1:2" x14ac:dyDescent="0.2">
      <c r="A18115" s="2" t="s">
        <v>38446</v>
      </c>
      <c r="B18115" s="2" t="s">
        <v>38447</v>
      </c>
    </row>
    <row r="18116" spans="1:2" x14ac:dyDescent="0.2">
      <c r="A18116" s="2" t="s">
        <v>38448</v>
      </c>
      <c r="B18116" s="2" t="s">
        <v>38449</v>
      </c>
    </row>
    <row r="18117" spans="1:2" x14ac:dyDescent="0.2">
      <c r="A18117" s="2" t="s">
        <v>38450</v>
      </c>
      <c r="B18117" s="2" t="s">
        <v>38451</v>
      </c>
    </row>
    <row r="18118" spans="1:2" x14ac:dyDescent="0.2">
      <c r="A18118" s="2" t="s">
        <v>38452</v>
      </c>
      <c r="B18118" s="2" t="s">
        <v>38453</v>
      </c>
    </row>
    <row r="18119" spans="1:2" x14ac:dyDescent="0.2">
      <c r="A18119" s="2" t="s">
        <v>38454</v>
      </c>
      <c r="B18119" s="2" t="s">
        <v>38455</v>
      </c>
    </row>
    <row r="18120" spans="1:2" x14ac:dyDescent="0.2">
      <c r="A18120" s="2" t="s">
        <v>38456</v>
      </c>
      <c r="B18120" s="2" t="s">
        <v>38457</v>
      </c>
    </row>
    <row r="18121" spans="1:2" x14ac:dyDescent="0.2">
      <c r="A18121" s="2" t="s">
        <v>38458</v>
      </c>
      <c r="B18121" s="2" t="s">
        <v>38459</v>
      </c>
    </row>
    <row r="18122" spans="1:2" x14ac:dyDescent="0.2">
      <c r="A18122" s="2" t="s">
        <v>38460</v>
      </c>
      <c r="B18122" s="2" t="s">
        <v>38461</v>
      </c>
    </row>
    <row r="18123" spans="1:2" x14ac:dyDescent="0.2">
      <c r="A18123" s="2" t="s">
        <v>38462</v>
      </c>
      <c r="B18123" s="2" t="s">
        <v>38463</v>
      </c>
    </row>
    <row r="18124" spans="1:2" x14ac:dyDescent="0.2">
      <c r="A18124" s="2" t="s">
        <v>38464</v>
      </c>
      <c r="B18124" s="2" t="s">
        <v>38465</v>
      </c>
    </row>
    <row r="18125" spans="1:2" x14ac:dyDescent="0.2">
      <c r="A18125" s="2" t="s">
        <v>38466</v>
      </c>
      <c r="B18125" s="2" t="s">
        <v>38467</v>
      </c>
    </row>
    <row r="18126" spans="1:2" x14ac:dyDescent="0.2">
      <c r="A18126" s="2" t="s">
        <v>38468</v>
      </c>
      <c r="B18126" s="2" t="s">
        <v>38469</v>
      </c>
    </row>
    <row r="18127" spans="1:2" x14ac:dyDescent="0.2">
      <c r="A18127" s="2" t="s">
        <v>38470</v>
      </c>
      <c r="B18127" s="2" t="s">
        <v>38471</v>
      </c>
    </row>
    <row r="18128" spans="1:2" x14ac:dyDescent="0.2">
      <c r="A18128" s="2" t="s">
        <v>38472</v>
      </c>
      <c r="B18128" s="2" t="s">
        <v>38473</v>
      </c>
    </row>
    <row r="18129" spans="1:2" x14ac:dyDescent="0.2">
      <c r="A18129" s="2" t="s">
        <v>38474</v>
      </c>
      <c r="B18129" s="2" t="s">
        <v>38475</v>
      </c>
    </row>
    <row r="18130" spans="1:2" x14ac:dyDescent="0.2">
      <c r="A18130" s="2" t="s">
        <v>38476</v>
      </c>
      <c r="B18130" s="2" t="s">
        <v>38477</v>
      </c>
    </row>
    <row r="18131" spans="1:2" x14ac:dyDescent="0.2">
      <c r="A18131" s="2" t="s">
        <v>38478</v>
      </c>
      <c r="B18131" s="2" t="s">
        <v>38479</v>
      </c>
    </row>
    <row r="18132" spans="1:2" x14ac:dyDescent="0.2">
      <c r="A18132" s="2" t="s">
        <v>38480</v>
      </c>
      <c r="B18132" s="2" t="s">
        <v>38481</v>
      </c>
    </row>
    <row r="18133" spans="1:2" x14ac:dyDescent="0.2">
      <c r="A18133" s="2" t="s">
        <v>38482</v>
      </c>
      <c r="B18133" s="2" t="s">
        <v>38483</v>
      </c>
    </row>
    <row r="18134" spans="1:2" x14ac:dyDescent="0.2">
      <c r="A18134" s="2" t="s">
        <v>38484</v>
      </c>
      <c r="B18134" s="2" t="s">
        <v>38485</v>
      </c>
    </row>
    <row r="18135" spans="1:2" x14ac:dyDescent="0.2">
      <c r="A18135" s="2" t="s">
        <v>38486</v>
      </c>
      <c r="B18135" s="2" t="s">
        <v>38487</v>
      </c>
    </row>
    <row r="18136" spans="1:2" x14ac:dyDescent="0.2">
      <c r="A18136" s="2" t="s">
        <v>38488</v>
      </c>
      <c r="B18136" s="2" t="s">
        <v>38489</v>
      </c>
    </row>
    <row r="18137" spans="1:2" x14ac:dyDescent="0.2">
      <c r="A18137" s="2" t="s">
        <v>38490</v>
      </c>
      <c r="B18137" s="2" t="s">
        <v>38491</v>
      </c>
    </row>
    <row r="18138" spans="1:2" x14ac:dyDescent="0.2">
      <c r="A18138" s="2" t="s">
        <v>38492</v>
      </c>
      <c r="B18138" s="2" t="s">
        <v>38493</v>
      </c>
    </row>
    <row r="18139" spans="1:2" x14ac:dyDescent="0.2">
      <c r="A18139" s="2" t="s">
        <v>38494</v>
      </c>
      <c r="B18139" s="2" t="s">
        <v>38495</v>
      </c>
    </row>
    <row r="18140" spans="1:2" x14ac:dyDescent="0.2">
      <c r="A18140" s="2" t="s">
        <v>38496</v>
      </c>
      <c r="B18140" s="2" t="s">
        <v>38497</v>
      </c>
    </row>
    <row r="18141" spans="1:2" x14ac:dyDescent="0.2">
      <c r="A18141" s="2" t="s">
        <v>38498</v>
      </c>
      <c r="B18141" s="2" t="s">
        <v>38499</v>
      </c>
    </row>
    <row r="18142" spans="1:2" x14ac:dyDescent="0.2">
      <c r="A18142" s="2" t="s">
        <v>38500</v>
      </c>
      <c r="B18142" s="2" t="s">
        <v>38501</v>
      </c>
    </row>
    <row r="18143" spans="1:2" x14ac:dyDescent="0.2">
      <c r="A18143" s="2" t="s">
        <v>38502</v>
      </c>
      <c r="B18143" s="2" t="s">
        <v>38503</v>
      </c>
    </row>
    <row r="18144" spans="1:2" x14ac:dyDescent="0.2">
      <c r="A18144" s="2" t="s">
        <v>38504</v>
      </c>
      <c r="B18144" s="2" t="s">
        <v>38505</v>
      </c>
    </row>
    <row r="18145" spans="1:2" x14ac:dyDescent="0.2">
      <c r="A18145" s="2" t="s">
        <v>38506</v>
      </c>
      <c r="B18145" s="2" t="s">
        <v>38507</v>
      </c>
    </row>
    <row r="18146" spans="1:2" x14ac:dyDescent="0.2">
      <c r="A18146" s="2" t="s">
        <v>38508</v>
      </c>
      <c r="B18146" s="2" t="s">
        <v>38509</v>
      </c>
    </row>
    <row r="18147" spans="1:2" x14ac:dyDescent="0.2">
      <c r="A18147" s="2" t="s">
        <v>38510</v>
      </c>
      <c r="B18147" s="2" t="s">
        <v>38511</v>
      </c>
    </row>
    <row r="18148" spans="1:2" x14ac:dyDescent="0.2">
      <c r="A18148" s="2" t="s">
        <v>38512</v>
      </c>
      <c r="B18148" s="2" t="s">
        <v>38513</v>
      </c>
    </row>
    <row r="18149" spans="1:2" x14ac:dyDescent="0.2">
      <c r="A18149" s="2" t="s">
        <v>38514</v>
      </c>
      <c r="B18149" s="2" t="s">
        <v>38515</v>
      </c>
    </row>
    <row r="18150" spans="1:2" x14ac:dyDescent="0.2">
      <c r="A18150" s="2" t="s">
        <v>38516</v>
      </c>
      <c r="B18150" s="2" t="s">
        <v>38517</v>
      </c>
    </row>
    <row r="18151" spans="1:2" x14ac:dyDescent="0.2">
      <c r="A18151" s="2" t="s">
        <v>38518</v>
      </c>
      <c r="B18151" s="2" t="s">
        <v>38519</v>
      </c>
    </row>
    <row r="18152" spans="1:2" x14ac:dyDescent="0.2">
      <c r="A18152" s="2" t="s">
        <v>38520</v>
      </c>
      <c r="B18152" s="2" t="s">
        <v>38521</v>
      </c>
    </row>
    <row r="18153" spans="1:2" x14ac:dyDescent="0.2">
      <c r="A18153" s="2" t="s">
        <v>38522</v>
      </c>
      <c r="B18153" s="2" t="s">
        <v>38523</v>
      </c>
    </row>
    <row r="18154" spans="1:2" x14ac:dyDescent="0.2">
      <c r="A18154" s="2" t="s">
        <v>38524</v>
      </c>
      <c r="B18154" s="2" t="s">
        <v>38525</v>
      </c>
    </row>
    <row r="18155" spans="1:2" x14ac:dyDescent="0.2">
      <c r="A18155" s="2" t="s">
        <v>38526</v>
      </c>
      <c r="B18155" s="2" t="s">
        <v>38527</v>
      </c>
    </row>
    <row r="18156" spans="1:2" x14ac:dyDescent="0.2">
      <c r="A18156" s="2" t="s">
        <v>38528</v>
      </c>
      <c r="B18156" s="2" t="s">
        <v>38529</v>
      </c>
    </row>
    <row r="18157" spans="1:2" x14ac:dyDescent="0.2">
      <c r="A18157" s="2" t="s">
        <v>38530</v>
      </c>
      <c r="B18157" s="2" t="s">
        <v>38531</v>
      </c>
    </row>
    <row r="18158" spans="1:2" x14ac:dyDescent="0.2">
      <c r="A18158" s="2" t="s">
        <v>38532</v>
      </c>
      <c r="B18158" s="2" t="s">
        <v>38533</v>
      </c>
    </row>
    <row r="18159" spans="1:2" x14ac:dyDescent="0.2">
      <c r="A18159" s="2" t="s">
        <v>38534</v>
      </c>
      <c r="B18159" s="2" t="s">
        <v>38535</v>
      </c>
    </row>
    <row r="18160" spans="1:2" x14ac:dyDescent="0.2">
      <c r="A18160" s="2" t="s">
        <v>38536</v>
      </c>
      <c r="B18160" s="2" t="s">
        <v>38537</v>
      </c>
    </row>
    <row r="18161" spans="1:2" x14ac:dyDescent="0.2">
      <c r="A18161" s="2" t="s">
        <v>38538</v>
      </c>
      <c r="B18161" s="2" t="s">
        <v>38539</v>
      </c>
    </row>
    <row r="18162" spans="1:2" x14ac:dyDescent="0.2">
      <c r="A18162" s="2" t="s">
        <v>38540</v>
      </c>
      <c r="B18162" s="2" t="s">
        <v>38541</v>
      </c>
    </row>
    <row r="18163" spans="1:2" x14ac:dyDescent="0.2">
      <c r="A18163" s="2" t="s">
        <v>38542</v>
      </c>
      <c r="B18163" s="2" t="s">
        <v>38543</v>
      </c>
    </row>
    <row r="18164" spans="1:2" x14ac:dyDescent="0.2">
      <c r="A18164" s="2" t="s">
        <v>38544</v>
      </c>
      <c r="B18164" s="2" t="s">
        <v>38545</v>
      </c>
    </row>
    <row r="18165" spans="1:2" x14ac:dyDescent="0.2">
      <c r="A18165" s="2" t="s">
        <v>38546</v>
      </c>
      <c r="B18165" s="2" t="s">
        <v>38547</v>
      </c>
    </row>
    <row r="18166" spans="1:2" x14ac:dyDescent="0.2">
      <c r="A18166" s="2" t="s">
        <v>38548</v>
      </c>
      <c r="B18166" s="2" t="s">
        <v>38549</v>
      </c>
    </row>
    <row r="18167" spans="1:2" x14ac:dyDescent="0.2">
      <c r="A18167" s="2" t="s">
        <v>38550</v>
      </c>
      <c r="B18167" s="2" t="s">
        <v>38551</v>
      </c>
    </row>
    <row r="18168" spans="1:2" x14ac:dyDescent="0.2">
      <c r="A18168" s="2" t="s">
        <v>38552</v>
      </c>
      <c r="B18168" s="2" t="s">
        <v>38553</v>
      </c>
    </row>
    <row r="18169" spans="1:2" x14ac:dyDescent="0.2">
      <c r="A18169" s="2" t="s">
        <v>38554</v>
      </c>
      <c r="B18169" s="2" t="s">
        <v>38555</v>
      </c>
    </row>
    <row r="18170" spans="1:2" x14ac:dyDescent="0.2">
      <c r="A18170" s="2" t="s">
        <v>38556</v>
      </c>
      <c r="B18170" s="2" t="s">
        <v>38557</v>
      </c>
    </row>
    <row r="18171" spans="1:2" x14ac:dyDescent="0.2">
      <c r="A18171" s="2" t="s">
        <v>38558</v>
      </c>
      <c r="B18171" s="2" t="s">
        <v>38559</v>
      </c>
    </row>
    <row r="18172" spans="1:2" x14ac:dyDescent="0.2">
      <c r="A18172" s="2" t="s">
        <v>38560</v>
      </c>
      <c r="B18172" s="2" t="s">
        <v>38561</v>
      </c>
    </row>
    <row r="18173" spans="1:2" x14ac:dyDescent="0.2">
      <c r="A18173" s="2" t="s">
        <v>38562</v>
      </c>
      <c r="B18173" s="2" t="s">
        <v>38563</v>
      </c>
    </row>
    <row r="18174" spans="1:2" x14ac:dyDescent="0.2">
      <c r="A18174" s="2" t="s">
        <v>38564</v>
      </c>
      <c r="B18174" s="2" t="s">
        <v>38565</v>
      </c>
    </row>
    <row r="18175" spans="1:2" x14ac:dyDescent="0.2">
      <c r="A18175" s="2" t="s">
        <v>38566</v>
      </c>
      <c r="B18175" s="2" t="s">
        <v>38567</v>
      </c>
    </row>
    <row r="18176" spans="1:2" x14ac:dyDescent="0.2">
      <c r="A18176" s="2" t="s">
        <v>38568</v>
      </c>
      <c r="B18176" s="2" t="s">
        <v>38569</v>
      </c>
    </row>
    <row r="18177" spans="1:2" x14ac:dyDescent="0.2">
      <c r="A18177" s="2" t="s">
        <v>38570</v>
      </c>
      <c r="B18177" s="2" t="s">
        <v>38571</v>
      </c>
    </row>
    <row r="18178" spans="1:2" x14ac:dyDescent="0.2">
      <c r="A18178" s="2" t="s">
        <v>38572</v>
      </c>
      <c r="B18178" s="2" t="s">
        <v>38573</v>
      </c>
    </row>
    <row r="18179" spans="1:2" x14ac:dyDescent="0.2">
      <c r="A18179" s="2" t="s">
        <v>38574</v>
      </c>
      <c r="B18179" s="2" t="s">
        <v>38575</v>
      </c>
    </row>
    <row r="18180" spans="1:2" x14ac:dyDescent="0.2">
      <c r="A18180" s="2" t="s">
        <v>38576</v>
      </c>
      <c r="B18180" s="2" t="s">
        <v>38577</v>
      </c>
    </row>
    <row r="18181" spans="1:2" x14ac:dyDescent="0.2">
      <c r="A18181" s="2" t="s">
        <v>38578</v>
      </c>
      <c r="B18181" s="2" t="s">
        <v>38579</v>
      </c>
    </row>
    <row r="18182" spans="1:2" x14ac:dyDescent="0.2">
      <c r="A18182" s="2" t="s">
        <v>38580</v>
      </c>
      <c r="B18182" s="2" t="s">
        <v>38581</v>
      </c>
    </row>
    <row r="18183" spans="1:2" x14ac:dyDescent="0.2">
      <c r="A18183" s="2" t="s">
        <v>38582</v>
      </c>
      <c r="B18183" s="2" t="s">
        <v>38583</v>
      </c>
    </row>
    <row r="18184" spans="1:2" x14ac:dyDescent="0.2">
      <c r="A18184" s="2" t="s">
        <v>38584</v>
      </c>
      <c r="B18184" s="2" t="s">
        <v>38585</v>
      </c>
    </row>
    <row r="18185" spans="1:2" x14ac:dyDescent="0.2">
      <c r="A18185" s="2" t="s">
        <v>38586</v>
      </c>
      <c r="B18185" s="2" t="s">
        <v>38587</v>
      </c>
    </row>
    <row r="18186" spans="1:2" x14ac:dyDescent="0.2">
      <c r="A18186" s="2" t="s">
        <v>38588</v>
      </c>
      <c r="B18186" s="2" t="s">
        <v>38589</v>
      </c>
    </row>
    <row r="18187" spans="1:2" x14ac:dyDescent="0.2">
      <c r="A18187" s="2" t="s">
        <v>38590</v>
      </c>
      <c r="B18187" s="2" t="s">
        <v>38591</v>
      </c>
    </row>
    <row r="18188" spans="1:2" x14ac:dyDescent="0.2">
      <c r="A18188" s="2" t="s">
        <v>38592</v>
      </c>
      <c r="B18188" s="2" t="s">
        <v>38593</v>
      </c>
    </row>
    <row r="18189" spans="1:2" x14ac:dyDescent="0.2">
      <c r="A18189" s="2" t="s">
        <v>38594</v>
      </c>
      <c r="B18189" s="2" t="s">
        <v>38595</v>
      </c>
    </row>
    <row r="18190" spans="1:2" x14ac:dyDescent="0.2">
      <c r="A18190" s="2" t="s">
        <v>38596</v>
      </c>
      <c r="B18190" s="2" t="s">
        <v>38597</v>
      </c>
    </row>
    <row r="18191" spans="1:2" x14ac:dyDescent="0.2">
      <c r="A18191" s="2" t="s">
        <v>38598</v>
      </c>
      <c r="B18191" s="2" t="s">
        <v>38599</v>
      </c>
    </row>
    <row r="18192" spans="1:2" x14ac:dyDescent="0.2">
      <c r="A18192" s="2" t="s">
        <v>38600</v>
      </c>
      <c r="B18192" s="2" t="s">
        <v>38601</v>
      </c>
    </row>
    <row r="18193" spans="1:2" x14ac:dyDescent="0.2">
      <c r="A18193" s="2" t="s">
        <v>38602</v>
      </c>
      <c r="B18193" s="2" t="s">
        <v>38603</v>
      </c>
    </row>
    <row r="18194" spans="1:2" x14ac:dyDescent="0.2">
      <c r="A18194" s="2" t="s">
        <v>38604</v>
      </c>
      <c r="B18194" s="2" t="s">
        <v>38605</v>
      </c>
    </row>
    <row r="18195" spans="1:2" x14ac:dyDescent="0.2">
      <c r="A18195" s="2" t="s">
        <v>38606</v>
      </c>
      <c r="B18195" s="2" t="s">
        <v>38607</v>
      </c>
    </row>
    <row r="18196" spans="1:2" x14ac:dyDescent="0.2">
      <c r="A18196" s="2" t="s">
        <v>38608</v>
      </c>
      <c r="B18196" s="2" t="s">
        <v>38609</v>
      </c>
    </row>
    <row r="18197" spans="1:2" x14ac:dyDescent="0.2">
      <c r="A18197" s="2" t="s">
        <v>38610</v>
      </c>
      <c r="B18197" s="2" t="s">
        <v>38611</v>
      </c>
    </row>
    <row r="18198" spans="1:2" x14ac:dyDescent="0.2">
      <c r="A18198" s="2" t="s">
        <v>38612</v>
      </c>
      <c r="B18198" s="2" t="s">
        <v>38613</v>
      </c>
    </row>
    <row r="18199" spans="1:2" x14ac:dyDescent="0.2">
      <c r="A18199" s="2" t="s">
        <v>38614</v>
      </c>
      <c r="B18199" s="2" t="s">
        <v>38615</v>
      </c>
    </row>
    <row r="18200" spans="1:2" x14ac:dyDescent="0.2">
      <c r="A18200" s="2" t="s">
        <v>38616</v>
      </c>
      <c r="B18200" s="2" t="s">
        <v>38617</v>
      </c>
    </row>
    <row r="18201" spans="1:2" x14ac:dyDescent="0.2">
      <c r="A18201" s="2" t="s">
        <v>38618</v>
      </c>
      <c r="B18201" s="2" t="s">
        <v>38619</v>
      </c>
    </row>
    <row r="18202" spans="1:2" x14ac:dyDescent="0.2">
      <c r="A18202" s="2" t="s">
        <v>38620</v>
      </c>
      <c r="B18202" s="2" t="s">
        <v>38621</v>
      </c>
    </row>
    <row r="18203" spans="1:2" x14ac:dyDescent="0.2">
      <c r="A18203" s="2" t="s">
        <v>38622</v>
      </c>
      <c r="B18203" s="2" t="s">
        <v>38623</v>
      </c>
    </row>
    <row r="18204" spans="1:2" x14ac:dyDescent="0.2">
      <c r="A18204" s="2" t="s">
        <v>38624</v>
      </c>
      <c r="B18204" s="2" t="s">
        <v>38625</v>
      </c>
    </row>
    <row r="18205" spans="1:2" x14ac:dyDescent="0.2">
      <c r="A18205" s="2" t="s">
        <v>38626</v>
      </c>
      <c r="B18205" s="2" t="s">
        <v>38627</v>
      </c>
    </row>
    <row r="18206" spans="1:2" x14ac:dyDescent="0.2">
      <c r="A18206" s="2" t="s">
        <v>38628</v>
      </c>
      <c r="B18206" s="2" t="s">
        <v>38629</v>
      </c>
    </row>
    <row r="18207" spans="1:2" x14ac:dyDescent="0.2">
      <c r="A18207" s="2" t="s">
        <v>38630</v>
      </c>
      <c r="B18207" s="2" t="s">
        <v>38631</v>
      </c>
    </row>
    <row r="18208" spans="1:2" x14ac:dyDescent="0.2">
      <c r="A18208" s="2" t="s">
        <v>38632</v>
      </c>
      <c r="B18208" s="2" t="s">
        <v>38633</v>
      </c>
    </row>
    <row r="18209" spans="1:2" x14ac:dyDescent="0.2">
      <c r="A18209" s="2" t="s">
        <v>38634</v>
      </c>
      <c r="B18209" s="2" t="s">
        <v>38635</v>
      </c>
    </row>
    <row r="18210" spans="1:2" x14ac:dyDescent="0.2">
      <c r="A18210" s="2" t="s">
        <v>38636</v>
      </c>
      <c r="B18210" s="2" t="s">
        <v>38637</v>
      </c>
    </row>
    <row r="18211" spans="1:2" x14ac:dyDescent="0.2">
      <c r="A18211" s="2" t="s">
        <v>38638</v>
      </c>
      <c r="B18211" s="2" t="s">
        <v>38639</v>
      </c>
    </row>
    <row r="18212" spans="1:2" x14ac:dyDescent="0.2">
      <c r="A18212" s="2" t="s">
        <v>38640</v>
      </c>
      <c r="B18212" s="2" t="s">
        <v>38641</v>
      </c>
    </row>
    <row r="18213" spans="1:2" x14ac:dyDescent="0.2">
      <c r="A18213" s="2" t="s">
        <v>38642</v>
      </c>
      <c r="B18213" s="2" t="s">
        <v>38643</v>
      </c>
    </row>
    <row r="18214" spans="1:2" x14ac:dyDescent="0.2">
      <c r="A18214" s="2" t="s">
        <v>38644</v>
      </c>
      <c r="B18214" s="2" t="s">
        <v>38645</v>
      </c>
    </row>
    <row r="18215" spans="1:2" x14ac:dyDescent="0.2">
      <c r="A18215" s="2" t="s">
        <v>38646</v>
      </c>
      <c r="B18215" s="2" t="s">
        <v>38647</v>
      </c>
    </row>
    <row r="18216" spans="1:2" x14ac:dyDescent="0.2">
      <c r="A18216" s="2" t="s">
        <v>38648</v>
      </c>
      <c r="B18216" s="2" t="s">
        <v>38649</v>
      </c>
    </row>
    <row r="18217" spans="1:2" x14ac:dyDescent="0.2">
      <c r="A18217" s="2" t="s">
        <v>38650</v>
      </c>
      <c r="B18217" s="2" t="s">
        <v>38651</v>
      </c>
    </row>
    <row r="18218" spans="1:2" x14ac:dyDescent="0.2">
      <c r="A18218" s="2" t="s">
        <v>38652</v>
      </c>
      <c r="B18218" s="2" t="s">
        <v>38653</v>
      </c>
    </row>
    <row r="18219" spans="1:2" x14ac:dyDescent="0.2">
      <c r="A18219" s="2" t="s">
        <v>38654</v>
      </c>
      <c r="B18219" s="2" t="s">
        <v>38655</v>
      </c>
    </row>
    <row r="18220" spans="1:2" x14ac:dyDescent="0.2">
      <c r="A18220" s="2" t="s">
        <v>38656</v>
      </c>
      <c r="B18220" s="2" t="s">
        <v>38657</v>
      </c>
    </row>
    <row r="18221" spans="1:2" x14ac:dyDescent="0.2">
      <c r="A18221" s="2" t="s">
        <v>38658</v>
      </c>
      <c r="B18221" s="2" t="s">
        <v>38659</v>
      </c>
    </row>
    <row r="18222" spans="1:2" x14ac:dyDescent="0.2">
      <c r="A18222" s="2" t="s">
        <v>38660</v>
      </c>
      <c r="B18222" s="2" t="s">
        <v>38661</v>
      </c>
    </row>
    <row r="18223" spans="1:2" x14ac:dyDescent="0.2">
      <c r="A18223" s="2" t="s">
        <v>38662</v>
      </c>
      <c r="B18223" s="2" t="s">
        <v>38663</v>
      </c>
    </row>
    <row r="18224" spans="1:2" x14ac:dyDescent="0.2">
      <c r="A18224" s="2" t="s">
        <v>38664</v>
      </c>
      <c r="B18224" s="2" t="s">
        <v>38665</v>
      </c>
    </row>
    <row r="18225" spans="1:2" x14ac:dyDescent="0.2">
      <c r="A18225" s="2" t="s">
        <v>38666</v>
      </c>
      <c r="B18225" s="2" t="s">
        <v>38667</v>
      </c>
    </row>
    <row r="18226" spans="1:2" x14ac:dyDescent="0.2">
      <c r="A18226" s="2" t="s">
        <v>38668</v>
      </c>
      <c r="B18226" s="2" t="s">
        <v>38669</v>
      </c>
    </row>
    <row r="18227" spans="1:2" x14ac:dyDescent="0.2">
      <c r="A18227" s="2" t="s">
        <v>38670</v>
      </c>
      <c r="B18227" s="2" t="s">
        <v>38671</v>
      </c>
    </row>
    <row r="18228" spans="1:2" x14ac:dyDescent="0.2">
      <c r="A18228" s="2" t="s">
        <v>38672</v>
      </c>
      <c r="B18228" s="2" t="s">
        <v>38673</v>
      </c>
    </row>
    <row r="18229" spans="1:2" x14ac:dyDescent="0.2">
      <c r="A18229" s="2" t="s">
        <v>38674</v>
      </c>
      <c r="B18229" s="2" t="s">
        <v>38675</v>
      </c>
    </row>
    <row r="18230" spans="1:2" x14ac:dyDescent="0.2">
      <c r="A18230" s="2" t="s">
        <v>38676</v>
      </c>
      <c r="B18230" s="2" t="s">
        <v>38677</v>
      </c>
    </row>
    <row r="18231" spans="1:2" x14ac:dyDescent="0.2">
      <c r="A18231" s="2" t="s">
        <v>38678</v>
      </c>
      <c r="B18231" s="2" t="s">
        <v>38679</v>
      </c>
    </row>
    <row r="18232" spans="1:2" x14ac:dyDescent="0.2">
      <c r="A18232" s="2" t="s">
        <v>38680</v>
      </c>
      <c r="B18232" s="2" t="s">
        <v>38681</v>
      </c>
    </row>
    <row r="18233" spans="1:2" x14ac:dyDescent="0.2">
      <c r="A18233" s="2" t="s">
        <v>38682</v>
      </c>
      <c r="B18233" s="2" t="s">
        <v>38683</v>
      </c>
    </row>
    <row r="18234" spans="1:2" x14ac:dyDescent="0.2">
      <c r="A18234" s="2" t="s">
        <v>38684</v>
      </c>
      <c r="B18234" s="2" t="s">
        <v>38685</v>
      </c>
    </row>
    <row r="18235" spans="1:2" x14ac:dyDescent="0.2">
      <c r="A18235" s="2" t="s">
        <v>38686</v>
      </c>
      <c r="B18235" s="2" t="s">
        <v>38687</v>
      </c>
    </row>
    <row r="18236" spans="1:2" x14ac:dyDescent="0.2">
      <c r="A18236" s="2" t="s">
        <v>38688</v>
      </c>
      <c r="B18236" s="2" t="s">
        <v>38689</v>
      </c>
    </row>
    <row r="18237" spans="1:2" x14ac:dyDescent="0.2">
      <c r="A18237" s="2" t="s">
        <v>38690</v>
      </c>
      <c r="B18237" s="2" t="s">
        <v>38691</v>
      </c>
    </row>
    <row r="18238" spans="1:2" x14ac:dyDescent="0.2">
      <c r="A18238" s="2" t="s">
        <v>38692</v>
      </c>
      <c r="B18238" s="2" t="s">
        <v>38693</v>
      </c>
    </row>
    <row r="18239" spans="1:2" x14ac:dyDescent="0.2">
      <c r="A18239" s="2" t="s">
        <v>38694</v>
      </c>
      <c r="B18239" s="2" t="s">
        <v>38695</v>
      </c>
    </row>
    <row r="18240" spans="1:2" x14ac:dyDescent="0.2">
      <c r="A18240" s="2" t="s">
        <v>38696</v>
      </c>
      <c r="B18240" s="2" t="s">
        <v>38697</v>
      </c>
    </row>
    <row r="18241" spans="1:2" x14ac:dyDescent="0.2">
      <c r="A18241" s="2" t="s">
        <v>38698</v>
      </c>
      <c r="B18241" s="2" t="s">
        <v>38699</v>
      </c>
    </row>
    <row r="18242" spans="1:2" x14ac:dyDescent="0.2">
      <c r="A18242" s="2" t="s">
        <v>38700</v>
      </c>
      <c r="B18242" s="2" t="s">
        <v>38701</v>
      </c>
    </row>
    <row r="18243" spans="1:2" x14ac:dyDescent="0.2">
      <c r="A18243" s="2" t="s">
        <v>38702</v>
      </c>
      <c r="B18243" s="2" t="s">
        <v>38703</v>
      </c>
    </row>
    <row r="18244" spans="1:2" x14ac:dyDescent="0.2">
      <c r="A18244" s="2" t="s">
        <v>38704</v>
      </c>
      <c r="B18244" s="2" t="s">
        <v>38705</v>
      </c>
    </row>
    <row r="18245" spans="1:2" x14ac:dyDescent="0.2">
      <c r="A18245" s="2" t="s">
        <v>38706</v>
      </c>
      <c r="B18245" s="2" t="s">
        <v>38707</v>
      </c>
    </row>
    <row r="18246" spans="1:2" x14ac:dyDescent="0.2">
      <c r="A18246" s="2" t="s">
        <v>38708</v>
      </c>
      <c r="B18246" s="2" t="s">
        <v>38709</v>
      </c>
    </row>
    <row r="18247" spans="1:2" x14ac:dyDescent="0.2">
      <c r="A18247" s="2" t="s">
        <v>38710</v>
      </c>
      <c r="B18247" s="2" t="s">
        <v>38711</v>
      </c>
    </row>
    <row r="18248" spans="1:2" x14ac:dyDescent="0.2">
      <c r="A18248" s="2" t="s">
        <v>38712</v>
      </c>
      <c r="B18248" s="2" t="s">
        <v>38713</v>
      </c>
    </row>
    <row r="18249" spans="1:2" x14ac:dyDescent="0.2">
      <c r="A18249" s="2" t="s">
        <v>38714</v>
      </c>
      <c r="B18249" s="2" t="s">
        <v>38715</v>
      </c>
    </row>
    <row r="18250" spans="1:2" x14ac:dyDescent="0.2">
      <c r="A18250" s="2" t="s">
        <v>38716</v>
      </c>
      <c r="B18250" s="2" t="s">
        <v>38701</v>
      </c>
    </row>
    <row r="18251" spans="1:2" x14ac:dyDescent="0.2">
      <c r="A18251" s="2" t="s">
        <v>38717</v>
      </c>
      <c r="B18251" s="2" t="s">
        <v>38718</v>
      </c>
    </row>
    <row r="18252" spans="1:2" x14ac:dyDescent="0.2">
      <c r="A18252" s="2" t="s">
        <v>38719</v>
      </c>
      <c r="B18252" s="2" t="s">
        <v>38720</v>
      </c>
    </row>
    <row r="18253" spans="1:2" x14ac:dyDescent="0.2">
      <c r="A18253" s="2" t="s">
        <v>38721</v>
      </c>
      <c r="B18253" s="2" t="s">
        <v>38722</v>
      </c>
    </row>
    <row r="18254" spans="1:2" x14ac:dyDescent="0.2">
      <c r="A18254" s="2" t="s">
        <v>38723</v>
      </c>
      <c r="B18254" s="2" t="s">
        <v>38724</v>
      </c>
    </row>
    <row r="18255" spans="1:2" x14ac:dyDescent="0.2">
      <c r="A18255" s="2" t="s">
        <v>38725</v>
      </c>
      <c r="B18255" s="2" t="s">
        <v>38726</v>
      </c>
    </row>
    <row r="18256" spans="1:2" x14ac:dyDescent="0.2">
      <c r="A18256" s="2" t="s">
        <v>38727</v>
      </c>
      <c r="B18256" s="2" t="s">
        <v>38728</v>
      </c>
    </row>
    <row r="18257" spans="1:2" x14ac:dyDescent="0.2">
      <c r="A18257" s="2" t="s">
        <v>38729</v>
      </c>
      <c r="B18257" s="2" t="s">
        <v>38730</v>
      </c>
    </row>
    <row r="18258" spans="1:2" x14ac:dyDescent="0.2">
      <c r="A18258" s="2" t="s">
        <v>38731</v>
      </c>
      <c r="B18258" s="2" t="s">
        <v>38732</v>
      </c>
    </row>
    <row r="18259" spans="1:2" x14ac:dyDescent="0.2">
      <c r="A18259" s="2" t="s">
        <v>38733</v>
      </c>
      <c r="B18259" s="2" t="s">
        <v>38734</v>
      </c>
    </row>
    <row r="18260" spans="1:2" x14ac:dyDescent="0.2">
      <c r="A18260" s="2" t="s">
        <v>38735</v>
      </c>
      <c r="B18260" s="2" t="s">
        <v>38736</v>
      </c>
    </row>
    <row r="18261" spans="1:2" x14ac:dyDescent="0.2">
      <c r="A18261" s="2" t="s">
        <v>38737</v>
      </c>
      <c r="B18261" s="2" t="s">
        <v>38738</v>
      </c>
    </row>
    <row r="18262" spans="1:2" x14ac:dyDescent="0.2">
      <c r="A18262" s="2" t="s">
        <v>38739</v>
      </c>
      <c r="B18262" s="2" t="s">
        <v>38740</v>
      </c>
    </row>
    <row r="18263" spans="1:2" x14ac:dyDescent="0.2">
      <c r="A18263" s="2" t="s">
        <v>38741</v>
      </c>
      <c r="B18263" s="2" t="s">
        <v>38742</v>
      </c>
    </row>
    <row r="18264" spans="1:2" x14ac:dyDescent="0.2">
      <c r="A18264" s="2" t="s">
        <v>38743</v>
      </c>
      <c r="B18264" s="2" t="s">
        <v>38744</v>
      </c>
    </row>
    <row r="18265" spans="1:2" x14ac:dyDescent="0.2">
      <c r="A18265" s="2" t="s">
        <v>38745</v>
      </c>
      <c r="B18265" s="2" t="s">
        <v>38746</v>
      </c>
    </row>
    <row r="18266" spans="1:2" x14ac:dyDescent="0.2">
      <c r="A18266" s="2" t="s">
        <v>38747</v>
      </c>
      <c r="B18266" s="2" t="s">
        <v>38748</v>
      </c>
    </row>
    <row r="18267" spans="1:2" x14ac:dyDescent="0.2">
      <c r="A18267" s="2" t="s">
        <v>38749</v>
      </c>
      <c r="B18267" s="2" t="s">
        <v>38750</v>
      </c>
    </row>
    <row r="18268" spans="1:2" x14ac:dyDescent="0.2">
      <c r="A18268" s="2" t="s">
        <v>38751</v>
      </c>
      <c r="B18268" s="2" t="s">
        <v>38752</v>
      </c>
    </row>
    <row r="18269" spans="1:2" x14ac:dyDescent="0.2">
      <c r="A18269" s="2" t="s">
        <v>38753</v>
      </c>
      <c r="B18269" s="2" t="s">
        <v>38754</v>
      </c>
    </row>
    <row r="18270" spans="1:2" x14ac:dyDescent="0.2">
      <c r="A18270" s="2" t="s">
        <v>38755</v>
      </c>
      <c r="B18270" s="2" t="s">
        <v>38756</v>
      </c>
    </row>
    <row r="18271" spans="1:2" x14ac:dyDescent="0.2">
      <c r="A18271" s="2" t="s">
        <v>38757</v>
      </c>
      <c r="B18271" s="2" t="s">
        <v>38758</v>
      </c>
    </row>
    <row r="18272" spans="1:2" x14ac:dyDescent="0.2">
      <c r="A18272" s="2" t="s">
        <v>38759</v>
      </c>
      <c r="B18272" s="2" t="s">
        <v>38760</v>
      </c>
    </row>
    <row r="18273" spans="1:2" x14ac:dyDescent="0.2">
      <c r="A18273" s="2" t="s">
        <v>38761</v>
      </c>
      <c r="B18273" s="2" t="s">
        <v>38762</v>
      </c>
    </row>
    <row r="18274" spans="1:2" x14ac:dyDescent="0.2">
      <c r="A18274" s="2" t="s">
        <v>38763</v>
      </c>
      <c r="B18274" s="2" t="s">
        <v>38764</v>
      </c>
    </row>
    <row r="18275" spans="1:2" x14ac:dyDescent="0.2">
      <c r="A18275" s="2" t="s">
        <v>38765</v>
      </c>
      <c r="B18275" s="2" t="s">
        <v>38766</v>
      </c>
    </row>
    <row r="18276" spans="1:2" x14ac:dyDescent="0.2">
      <c r="A18276" s="2" t="s">
        <v>38767</v>
      </c>
      <c r="B18276" s="2" t="s">
        <v>38768</v>
      </c>
    </row>
    <row r="18277" spans="1:2" x14ac:dyDescent="0.2">
      <c r="A18277" s="2" t="s">
        <v>38769</v>
      </c>
      <c r="B18277" s="2" t="s">
        <v>38770</v>
      </c>
    </row>
    <row r="18278" spans="1:2" x14ac:dyDescent="0.2">
      <c r="A18278" s="2" t="s">
        <v>38771</v>
      </c>
      <c r="B18278" s="2" t="s">
        <v>38772</v>
      </c>
    </row>
    <row r="18279" spans="1:2" x14ac:dyDescent="0.2">
      <c r="A18279" s="2" t="s">
        <v>38773</v>
      </c>
      <c r="B18279" s="2" t="s">
        <v>38774</v>
      </c>
    </row>
    <row r="18280" spans="1:2" x14ac:dyDescent="0.2">
      <c r="A18280" s="2" t="s">
        <v>38775</v>
      </c>
      <c r="B18280" s="2" t="s">
        <v>38776</v>
      </c>
    </row>
    <row r="18281" spans="1:2" x14ac:dyDescent="0.2">
      <c r="A18281" s="2" t="s">
        <v>38777</v>
      </c>
      <c r="B18281" s="2" t="s">
        <v>38778</v>
      </c>
    </row>
    <row r="18282" spans="1:2" x14ac:dyDescent="0.2">
      <c r="A18282" s="2" t="s">
        <v>38779</v>
      </c>
      <c r="B18282" s="2" t="s">
        <v>38780</v>
      </c>
    </row>
    <row r="18283" spans="1:2" x14ac:dyDescent="0.2">
      <c r="A18283" s="2" t="s">
        <v>38781</v>
      </c>
      <c r="B18283" s="2" t="s">
        <v>38782</v>
      </c>
    </row>
    <row r="18284" spans="1:2" x14ac:dyDescent="0.2">
      <c r="A18284" s="2" t="s">
        <v>38783</v>
      </c>
      <c r="B18284" s="2" t="s">
        <v>38784</v>
      </c>
    </row>
    <row r="18285" spans="1:2" x14ac:dyDescent="0.2">
      <c r="A18285" s="2" t="s">
        <v>38785</v>
      </c>
      <c r="B18285" s="2" t="s">
        <v>38786</v>
      </c>
    </row>
    <row r="18286" spans="1:2" x14ac:dyDescent="0.2">
      <c r="A18286" s="2" t="s">
        <v>38787</v>
      </c>
      <c r="B18286" s="2" t="s">
        <v>38788</v>
      </c>
    </row>
    <row r="18287" spans="1:2" x14ac:dyDescent="0.2">
      <c r="A18287" s="2" t="s">
        <v>38789</v>
      </c>
      <c r="B18287" s="2" t="s">
        <v>38790</v>
      </c>
    </row>
    <row r="18288" spans="1:2" x14ac:dyDescent="0.2">
      <c r="A18288" s="2" t="s">
        <v>38791</v>
      </c>
      <c r="B18288" s="2" t="s">
        <v>38792</v>
      </c>
    </row>
    <row r="18289" spans="1:2" x14ac:dyDescent="0.2">
      <c r="A18289" s="2" t="s">
        <v>38793</v>
      </c>
      <c r="B18289" s="2" t="s">
        <v>38794</v>
      </c>
    </row>
    <row r="18290" spans="1:2" x14ac:dyDescent="0.2">
      <c r="A18290" s="2" t="s">
        <v>38795</v>
      </c>
      <c r="B18290" s="2" t="s">
        <v>38796</v>
      </c>
    </row>
    <row r="18291" spans="1:2" x14ac:dyDescent="0.2">
      <c r="A18291" s="2" t="s">
        <v>38797</v>
      </c>
      <c r="B18291" s="2" t="s">
        <v>38798</v>
      </c>
    </row>
    <row r="18292" spans="1:2" x14ac:dyDescent="0.2">
      <c r="A18292" s="2" t="s">
        <v>38799</v>
      </c>
      <c r="B18292" s="2" t="s">
        <v>38800</v>
      </c>
    </row>
    <row r="18293" spans="1:2" x14ac:dyDescent="0.2">
      <c r="A18293" s="2" t="s">
        <v>38801</v>
      </c>
      <c r="B18293" s="2" t="s">
        <v>38802</v>
      </c>
    </row>
    <row r="18294" spans="1:2" x14ac:dyDescent="0.2">
      <c r="A18294" s="2" t="s">
        <v>38803</v>
      </c>
      <c r="B18294" s="2" t="s">
        <v>38804</v>
      </c>
    </row>
    <row r="18295" spans="1:2" x14ac:dyDescent="0.2">
      <c r="A18295" s="2" t="s">
        <v>38805</v>
      </c>
      <c r="B18295" s="2" t="s">
        <v>38806</v>
      </c>
    </row>
    <row r="18296" spans="1:2" x14ac:dyDescent="0.2">
      <c r="A18296" s="2" t="s">
        <v>38807</v>
      </c>
      <c r="B18296" s="2" t="s">
        <v>38808</v>
      </c>
    </row>
    <row r="18297" spans="1:2" x14ac:dyDescent="0.2">
      <c r="A18297" s="2" t="s">
        <v>38809</v>
      </c>
      <c r="B18297" s="2" t="s">
        <v>38810</v>
      </c>
    </row>
    <row r="18298" spans="1:2" x14ac:dyDescent="0.2">
      <c r="A18298" s="2" t="s">
        <v>38811</v>
      </c>
      <c r="B18298" s="2" t="s">
        <v>38812</v>
      </c>
    </row>
    <row r="18299" spans="1:2" x14ac:dyDescent="0.2">
      <c r="A18299" s="2" t="s">
        <v>38813</v>
      </c>
      <c r="B18299" s="2" t="s">
        <v>38814</v>
      </c>
    </row>
    <row r="18300" spans="1:2" x14ac:dyDescent="0.2">
      <c r="A18300" s="2" t="s">
        <v>38815</v>
      </c>
      <c r="B18300" s="2" t="s">
        <v>38816</v>
      </c>
    </row>
    <row r="18301" spans="1:2" x14ac:dyDescent="0.2">
      <c r="A18301" s="2" t="s">
        <v>38817</v>
      </c>
      <c r="B18301" s="2" t="s">
        <v>38818</v>
      </c>
    </row>
    <row r="18302" spans="1:2" x14ac:dyDescent="0.2">
      <c r="A18302" s="2" t="s">
        <v>38819</v>
      </c>
      <c r="B18302" s="2" t="s">
        <v>38820</v>
      </c>
    </row>
    <row r="18303" spans="1:2" x14ac:dyDescent="0.2">
      <c r="A18303" s="2" t="s">
        <v>38821</v>
      </c>
      <c r="B18303" s="2" t="s">
        <v>38822</v>
      </c>
    </row>
    <row r="18304" spans="1:2" x14ac:dyDescent="0.2">
      <c r="A18304" s="2" t="s">
        <v>38823</v>
      </c>
      <c r="B18304" s="2" t="s">
        <v>38824</v>
      </c>
    </row>
    <row r="18305" spans="1:2" x14ac:dyDescent="0.2">
      <c r="A18305" s="2" t="s">
        <v>38825</v>
      </c>
      <c r="B18305" s="2" t="s">
        <v>38826</v>
      </c>
    </row>
    <row r="18306" spans="1:2" x14ac:dyDescent="0.2">
      <c r="A18306" s="2" t="s">
        <v>38827</v>
      </c>
      <c r="B18306" s="2" t="s">
        <v>38828</v>
      </c>
    </row>
    <row r="18307" spans="1:2" x14ac:dyDescent="0.2">
      <c r="A18307" s="2" t="s">
        <v>38829</v>
      </c>
      <c r="B18307" s="2" t="s">
        <v>38830</v>
      </c>
    </row>
    <row r="18308" spans="1:2" x14ac:dyDescent="0.2">
      <c r="A18308" s="2" t="s">
        <v>38831</v>
      </c>
      <c r="B18308" s="2" t="s">
        <v>38832</v>
      </c>
    </row>
    <row r="18309" spans="1:2" x14ac:dyDescent="0.2">
      <c r="A18309" s="2" t="s">
        <v>38833</v>
      </c>
      <c r="B18309" s="2" t="s">
        <v>38834</v>
      </c>
    </row>
    <row r="18310" spans="1:2" x14ac:dyDescent="0.2">
      <c r="A18310" s="2" t="s">
        <v>38835</v>
      </c>
      <c r="B18310" s="2" t="s">
        <v>38836</v>
      </c>
    </row>
    <row r="18311" spans="1:2" x14ac:dyDescent="0.2">
      <c r="A18311" s="2" t="s">
        <v>38837</v>
      </c>
      <c r="B18311" s="2" t="s">
        <v>38838</v>
      </c>
    </row>
    <row r="18312" spans="1:2" x14ac:dyDescent="0.2">
      <c r="A18312" s="2" t="s">
        <v>38839</v>
      </c>
      <c r="B18312" s="2" t="s">
        <v>38840</v>
      </c>
    </row>
    <row r="18313" spans="1:2" x14ac:dyDescent="0.2">
      <c r="A18313" s="2" t="s">
        <v>38841</v>
      </c>
      <c r="B18313" s="2" t="s">
        <v>38842</v>
      </c>
    </row>
    <row r="18314" spans="1:2" x14ac:dyDescent="0.2">
      <c r="A18314" s="2" t="s">
        <v>38843</v>
      </c>
      <c r="B18314" s="2" t="s">
        <v>38844</v>
      </c>
    </row>
    <row r="18315" spans="1:2" x14ac:dyDescent="0.2">
      <c r="A18315" s="2" t="s">
        <v>38845</v>
      </c>
      <c r="B18315" s="2" t="s">
        <v>38846</v>
      </c>
    </row>
    <row r="18316" spans="1:2" x14ac:dyDescent="0.2">
      <c r="A18316" s="2" t="s">
        <v>38847</v>
      </c>
      <c r="B18316" s="2" t="s">
        <v>38848</v>
      </c>
    </row>
    <row r="18317" spans="1:2" x14ac:dyDescent="0.2">
      <c r="A18317" s="2" t="s">
        <v>38849</v>
      </c>
      <c r="B18317" s="2" t="s">
        <v>38850</v>
      </c>
    </row>
    <row r="18318" spans="1:2" x14ac:dyDescent="0.2">
      <c r="A18318" s="2" t="s">
        <v>38851</v>
      </c>
      <c r="B18318" s="2" t="s">
        <v>38852</v>
      </c>
    </row>
    <row r="18319" spans="1:2" x14ac:dyDescent="0.2">
      <c r="A18319" s="2" t="s">
        <v>38853</v>
      </c>
      <c r="B18319" s="2" t="s">
        <v>38854</v>
      </c>
    </row>
    <row r="18320" spans="1:2" x14ac:dyDescent="0.2">
      <c r="A18320" s="2" t="s">
        <v>38855</v>
      </c>
      <c r="B18320" s="2" t="s">
        <v>38856</v>
      </c>
    </row>
    <row r="18321" spans="1:2" x14ac:dyDescent="0.2">
      <c r="A18321" s="2" t="s">
        <v>38857</v>
      </c>
      <c r="B18321" s="2" t="s">
        <v>38858</v>
      </c>
    </row>
    <row r="18322" spans="1:2" x14ac:dyDescent="0.2">
      <c r="A18322" s="2" t="s">
        <v>38859</v>
      </c>
      <c r="B18322" s="2" t="s">
        <v>38860</v>
      </c>
    </row>
    <row r="18323" spans="1:2" x14ac:dyDescent="0.2">
      <c r="A18323" s="2" t="s">
        <v>38861</v>
      </c>
      <c r="B18323" s="2" t="s">
        <v>38862</v>
      </c>
    </row>
    <row r="18324" spans="1:2" x14ac:dyDescent="0.2">
      <c r="A18324" s="2" t="s">
        <v>38863</v>
      </c>
      <c r="B18324" s="2" t="s">
        <v>38864</v>
      </c>
    </row>
    <row r="18325" spans="1:2" x14ac:dyDescent="0.2">
      <c r="A18325" s="2" t="s">
        <v>38865</v>
      </c>
      <c r="B18325" s="2" t="s">
        <v>38866</v>
      </c>
    </row>
    <row r="18326" spans="1:2" x14ac:dyDescent="0.2">
      <c r="A18326" s="2" t="s">
        <v>38867</v>
      </c>
      <c r="B18326" s="2" t="s">
        <v>38868</v>
      </c>
    </row>
    <row r="18327" spans="1:2" x14ac:dyDescent="0.2">
      <c r="A18327" s="2" t="s">
        <v>38869</v>
      </c>
      <c r="B18327" s="2" t="s">
        <v>38870</v>
      </c>
    </row>
    <row r="18328" spans="1:2" x14ac:dyDescent="0.2">
      <c r="A18328" s="2" t="s">
        <v>38871</v>
      </c>
      <c r="B18328" s="2" t="s">
        <v>38872</v>
      </c>
    </row>
    <row r="18329" spans="1:2" x14ac:dyDescent="0.2">
      <c r="A18329" s="2" t="s">
        <v>38873</v>
      </c>
      <c r="B18329" s="2" t="s">
        <v>38874</v>
      </c>
    </row>
    <row r="18330" spans="1:2" x14ac:dyDescent="0.2">
      <c r="A18330" s="2" t="s">
        <v>38875</v>
      </c>
      <c r="B18330" s="2" t="s">
        <v>38876</v>
      </c>
    </row>
    <row r="18331" spans="1:2" x14ac:dyDescent="0.2">
      <c r="A18331" s="2" t="s">
        <v>38877</v>
      </c>
      <c r="B18331" s="2" t="s">
        <v>38878</v>
      </c>
    </row>
    <row r="18332" spans="1:2" x14ac:dyDescent="0.2">
      <c r="A18332" s="2" t="s">
        <v>38879</v>
      </c>
      <c r="B18332" s="2" t="s">
        <v>38880</v>
      </c>
    </row>
    <row r="18333" spans="1:2" x14ac:dyDescent="0.2">
      <c r="A18333" s="2" t="s">
        <v>38881</v>
      </c>
      <c r="B18333" s="2" t="s">
        <v>38882</v>
      </c>
    </row>
    <row r="18334" spans="1:2" x14ac:dyDescent="0.2">
      <c r="A18334" s="2" t="s">
        <v>38883</v>
      </c>
      <c r="B18334" s="2" t="s">
        <v>38884</v>
      </c>
    </row>
    <row r="18335" spans="1:2" x14ac:dyDescent="0.2">
      <c r="A18335" s="2" t="s">
        <v>38885</v>
      </c>
      <c r="B18335" s="2" t="s">
        <v>38886</v>
      </c>
    </row>
    <row r="18336" spans="1:2" x14ac:dyDescent="0.2">
      <c r="A18336" s="2" t="s">
        <v>38887</v>
      </c>
      <c r="B18336" s="2" t="s">
        <v>38888</v>
      </c>
    </row>
    <row r="18337" spans="1:2" x14ac:dyDescent="0.2">
      <c r="A18337" s="2" t="s">
        <v>38889</v>
      </c>
      <c r="B18337" s="2" t="s">
        <v>38890</v>
      </c>
    </row>
    <row r="18338" spans="1:2" x14ac:dyDescent="0.2">
      <c r="A18338" s="2" t="s">
        <v>38891</v>
      </c>
      <c r="B18338" s="2" t="s">
        <v>38892</v>
      </c>
    </row>
    <row r="18339" spans="1:2" x14ac:dyDescent="0.2">
      <c r="A18339" s="2" t="s">
        <v>38893</v>
      </c>
      <c r="B18339" s="2" t="s">
        <v>38894</v>
      </c>
    </row>
    <row r="18340" spans="1:2" x14ac:dyDescent="0.2">
      <c r="A18340" s="2" t="s">
        <v>38895</v>
      </c>
      <c r="B18340" s="2" t="s">
        <v>38826</v>
      </c>
    </row>
    <row r="18341" spans="1:2" x14ac:dyDescent="0.2">
      <c r="A18341" s="2" t="s">
        <v>38896</v>
      </c>
      <c r="B18341" s="2" t="s">
        <v>38897</v>
      </c>
    </row>
    <row r="18342" spans="1:2" x14ac:dyDescent="0.2">
      <c r="A18342" s="2" t="s">
        <v>38898</v>
      </c>
      <c r="B18342" s="2" t="s">
        <v>38899</v>
      </c>
    </row>
    <row r="18343" spans="1:2" x14ac:dyDescent="0.2">
      <c r="A18343" s="2" t="s">
        <v>38900</v>
      </c>
      <c r="B18343" s="2" t="s">
        <v>38901</v>
      </c>
    </row>
    <row r="18344" spans="1:2" x14ac:dyDescent="0.2">
      <c r="A18344" s="2" t="s">
        <v>38902</v>
      </c>
      <c r="B18344" s="2" t="s">
        <v>38903</v>
      </c>
    </row>
    <row r="18345" spans="1:2" x14ac:dyDescent="0.2">
      <c r="A18345" s="2" t="s">
        <v>38904</v>
      </c>
      <c r="B18345" s="2" t="s">
        <v>38905</v>
      </c>
    </row>
    <row r="18346" spans="1:2" x14ac:dyDescent="0.2">
      <c r="A18346" s="2" t="s">
        <v>38906</v>
      </c>
      <c r="B18346" s="2" t="s">
        <v>38907</v>
      </c>
    </row>
    <row r="18347" spans="1:2" x14ac:dyDescent="0.2">
      <c r="A18347" s="2" t="s">
        <v>38908</v>
      </c>
      <c r="B18347" s="2" t="s">
        <v>38909</v>
      </c>
    </row>
    <row r="18348" spans="1:2" x14ac:dyDescent="0.2">
      <c r="A18348" s="2" t="s">
        <v>38910</v>
      </c>
      <c r="B18348" s="2" t="s">
        <v>38911</v>
      </c>
    </row>
    <row r="18349" spans="1:2" x14ac:dyDescent="0.2">
      <c r="A18349" s="2" t="s">
        <v>38912</v>
      </c>
      <c r="B18349" s="2" t="s">
        <v>38913</v>
      </c>
    </row>
    <row r="18350" spans="1:2" x14ac:dyDescent="0.2">
      <c r="A18350" s="2" t="s">
        <v>38914</v>
      </c>
      <c r="B18350" s="2" t="s">
        <v>38915</v>
      </c>
    </row>
    <row r="18351" spans="1:2" x14ac:dyDescent="0.2">
      <c r="A18351" s="2" t="s">
        <v>38916</v>
      </c>
      <c r="B18351" s="2" t="s">
        <v>38917</v>
      </c>
    </row>
    <row r="18352" spans="1:2" x14ac:dyDescent="0.2">
      <c r="A18352" s="2" t="s">
        <v>38918</v>
      </c>
      <c r="B18352" s="2" t="s">
        <v>38919</v>
      </c>
    </row>
    <row r="18353" spans="1:2" x14ac:dyDescent="0.2">
      <c r="A18353" s="2" t="s">
        <v>38920</v>
      </c>
      <c r="B18353" s="2" t="s">
        <v>38921</v>
      </c>
    </row>
    <row r="18354" spans="1:2" x14ac:dyDescent="0.2">
      <c r="A18354" s="2" t="s">
        <v>38922</v>
      </c>
      <c r="B18354" s="2" t="s">
        <v>38923</v>
      </c>
    </row>
    <row r="18355" spans="1:2" x14ac:dyDescent="0.2">
      <c r="A18355" s="2" t="s">
        <v>38924</v>
      </c>
      <c r="B18355" s="2" t="s">
        <v>38925</v>
      </c>
    </row>
    <row r="18356" spans="1:2" x14ac:dyDescent="0.2">
      <c r="A18356" s="2" t="s">
        <v>38926</v>
      </c>
      <c r="B18356" s="2" t="s">
        <v>38927</v>
      </c>
    </row>
    <row r="18357" spans="1:2" x14ac:dyDescent="0.2">
      <c r="A18357" s="2" t="s">
        <v>38928</v>
      </c>
      <c r="B18357" s="2" t="s">
        <v>38929</v>
      </c>
    </row>
    <row r="18358" spans="1:2" x14ac:dyDescent="0.2">
      <c r="A18358" s="2" t="s">
        <v>38930</v>
      </c>
      <c r="B18358" s="2" t="s">
        <v>38931</v>
      </c>
    </row>
    <row r="18359" spans="1:2" x14ac:dyDescent="0.2">
      <c r="A18359" s="2" t="s">
        <v>38932</v>
      </c>
      <c r="B18359" s="2" t="s">
        <v>38933</v>
      </c>
    </row>
    <row r="18360" spans="1:2" x14ac:dyDescent="0.2">
      <c r="A18360" s="2" t="s">
        <v>38934</v>
      </c>
      <c r="B18360" s="2" t="s">
        <v>38935</v>
      </c>
    </row>
    <row r="18361" spans="1:2" x14ac:dyDescent="0.2">
      <c r="A18361" s="2" t="s">
        <v>38936</v>
      </c>
      <c r="B18361" s="2" t="s">
        <v>38937</v>
      </c>
    </row>
    <row r="18362" spans="1:2" x14ac:dyDescent="0.2">
      <c r="A18362" s="2" t="s">
        <v>38938</v>
      </c>
      <c r="B18362" s="2" t="s">
        <v>38939</v>
      </c>
    </row>
    <row r="18363" spans="1:2" x14ac:dyDescent="0.2">
      <c r="A18363" s="2" t="s">
        <v>38940</v>
      </c>
      <c r="B18363" s="2" t="s">
        <v>38941</v>
      </c>
    </row>
    <row r="18364" spans="1:2" x14ac:dyDescent="0.2">
      <c r="A18364" s="2" t="s">
        <v>38942</v>
      </c>
      <c r="B18364" s="2" t="s">
        <v>38943</v>
      </c>
    </row>
    <row r="18365" spans="1:2" x14ac:dyDescent="0.2">
      <c r="A18365" s="2" t="s">
        <v>38944</v>
      </c>
      <c r="B18365" s="2" t="s">
        <v>38945</v>
      </c>
    </row>
    <row r="18366" spans="1:2" x14ac:dyDescent="0.2">
      <c r="A18366" s="2" t="s">
        <v>38946</v>
      </c>
      <c r="B18366" s="2" t="s">
        <v>38947</v>
      </c>
    </row>
    <row r="18367" spans="1:2" x14ac:dyDescent="0.2">
      <c r="A18367" s="2" t="s">
        <v>38948</v>
      </c>
      <c r="B18367" s="2" t="s">
        <v>38949</v>
      </c>
    </row>
    <row r="18368" spans="1:2" x14ac:dyDescent="0.2">
      <c r="A18368" s="2" t="s">
        <v>38950</v>
      </c>
      <c r="B18368" s="2" t="s">
        <v>38951</v>
      </c>
    </row>
    <row r="18369" spans="1:2" x14ac:dyDescent="0.2">
      <c r="A18369" s="2" t="s">
        <v>38952</v>
      </c>
      <c r="B18369" s="2" t="s">
        <v>38953</v>
      </c>
    </row>
    <row r="18370" spans="1:2" x14ac:dyDescent="0.2">
      <c r="A18370" s="2" t="s">
        <v>38954</v>
      </c>
      <c r="B18370" s="2" t="s">
        <v>38955</v>
      </c>
    </row>
    <row r="18371" spans="1:2" x14ac:dyDescent="0.2">
      <c r="A18371" s="2" t="s">
        <v>38956</v>
      </c>
      <c r="B18371" s="2" t="s">
        <v>38957</v>
      </c>
    </row>
    <row r="18372" spans="1:2" x14ac:dyDescent="0.2">
      <c r="A18372" s="2" t="s">
        <v>38958</v>
      </c>
      <c r="B18372" s="2" t="s">
        <v>38959</v>
      </c>
    </row>
    <row r="18373" spans="1:2" x14ac:dyDescent="0.2">
      <c r="A18373" s="2" t="s">
        <v>38960</v>
      </c>
      <c r="B18373" s="2" t="s">
        <v>38961</v>
      </c>
    </row>
    <row r="18374" spans="1:2" x14ac:dyDescent="0.2">
      <c r="A18374" s="2" t="s">
        <v>38962</v>
      </c>
      <c r="B18374" s="2" t="s">
        <v>38963</v>
      </c>
    </row>
    <row r="18375" spans="1:2" x14ac:dyDescent="0.2">
      <c r="A18375" s="2" t="s">
        <v>38964</v>
      </c>
      <c r="B18375" s="2" t="s">
        <v>38965</v>
      </c>
    </row>
    <row r="18376" spans="1:2" x14ac:dyDescent="0.2">
      <c r="A18376" s="2" t="s">
        <v>38966</v>
      </c>
      <c r="B18376" s="2" t="s">
        <v>38967</v>
      </c>
    </row>
    <row r="18377" spans="1:2" x14ac:dyDescent="0.2">
      <c r="A18377" s="2" t="s">
        <v>38968</v>
      </c>
      <c r="B18377" s="2" t="s">
        <v>38969</v>
      </c>
    </row>
    <row r="18378" spans="1:2" x14ac:dyDescent="0.2">
      <c r="A18378" s="2" t="s">
        <v>38970</v>
      </c>
      <c r="B18378" s="2" t="s">
        <v>38971</v>
      </c>
    </row>
    <row r="18379" spans="1:2" x14ac:dyDescent="0.2">
      <c r="A18379" s="2" t="s">
        <v>38972</v>
      </c>
      <c r="B18379" s="2" t="s">
        <v>38973</v>
      </c>
    </row>
    <row r="18380" spans="1:2" x14ac:dyDescent="0.2">
      <c r="A18380" s="2" t="s">
        <v>38974</v>
      </c>
      <c r="B18380" s="2" t="s">
        <v>38975</v>
      </c>
    </row>
    <row r="18381" spans="1:2" x14ac:dyDescent="0.2">
      <c r="A18381" s="2" t="s">
        <v>38976</v>
      </c>
      <c r="B18381" s="2" t="s">
        <v>38176</v>
      </c>
    </row>
    <row r="18382" spans="1:2" x14ac:dyDescent="0.2">
      <c r="A18382" s="2" t="s">
        <v>38977</v>
      </c>
      <c r="B18382" s="2" t="s">
        <v>38978</v>
      </c>
    </row>
    <row r="18383" spans="1:2" x14ac:dyDescent="0.2">
      <c r="A18383" s="2" t="s">
        <v>38979</v>
      </c>
      <c r="B18383" s="2" t="s">
        <v>38980</v>
      </c>
    </row>
    <row r="18384" spans="1:2" x14ac:dyDescent="0.2">
      <c r="A18384" s="2" t="s">
        <v>38981</v>
      </c>
      <c r="B18384" s="2" t="s">
        <v>38982</v>
      </c>
    </row>
    <row r="18385" spans="1:2" x14ac:dyDescent="0.2">
      <c r="A18385" s="2" t="s">
        <v>38983</v>
      </c>
      <c r="B18385" s="2" t="s">
        <v>38984</v>
      </c>
    </row>
    <row r="18386" spans="1:2" x14ac:dyDescent="0.2">
      <c r="A18386" s="2" t="s">
        <v>38985</v>
      </c>
      <c r="B18386" s="2" t="s">
        <v>38986</v>
      </c>
    </row>
    <row r="18387" spans="1:2" x14ac:dyDescent="0.2">
      <c r="A18387" s="2" t="s">
        <v>38987</v>
      </c>
      <c r="B18387" s="2" t="s">
        <v>38988</v>
      </c>
    </row>
    <row r="18388" spans="1:2" x14ac:dyDescent="0.2">
      <c r="A18388" s="2" t="s">
        <v>38989</v>
      </c>
      <c r="B18388" s="2" t="s">
        <v>38990</v>
      </c>
    </row>
    <row r="18389" spans="1:2" x14ac:dyDescent="0.2">
      <c r="A18389" s="2" t="s">
        <v>38991</v>
      </c>
      <c r="B18389" s="2" t="s">
        <v>38992</v>
      </c>
    </row>
    <row r="18390" spans="1:2" x14ac:dyDescent="0.2">
      <c r="A18390" s="2" t="s">
        <v>38993</v>
      </c>
      <c r="B18390" s="2" t="s">
        <v>38994</v>
      </c>
    </row>
    <row r="18391" spans="1:2" x14ac:dyDescent="0.2">
      <c r="A18391" s="2" t="s">
        <v>38995</v>
      </c>
      <c r="B18391" s="2" t="s">
        <v>38996</v>
      </c>
    </row>
    <row r="18392" spans="1:2" x14ac:dyDescent="0.2">
      <c r="A18392" s="2" t="s">
        <v>38997</v>
      </c>
      <c r="B18392" s="2" t="s">
        <v>38998</v>
      </c>
    </row>
    <row r="18393" spans="1:2" x14ac:dyDescent="0.2">
      <c r="A18393" s="2" t="s">
        <v>38999</v>
      </c>
      <c r="B18393" s="2" t="s">
        <v>39000</v>
      </c>
    </row>
    <row r="18394" spans="1:2" x14ac:dyDescent="0.2">
      <c r="A18394" s="2" t="s">
        <v>39001</v>
      </c>
      <c r="B18394" s="2" t="s">
        <v>39002</v>
      </c>
    </row>
    <row r="18395" spans="1:2" x14ac:dyDescent="0.2">
      <c r="A18395" s="2" t="s">
        <v>39003</v>
      </c>
      <c r="B18395" s="2" t="s">
        <v>39004</v>
      </c>
    </row>
    <row r="18396" spans="1:2" x14ac:dyDescent="0.2">
      <c r="A18396" s="2" t="s">
        <v>39005</v>
      </c>
      <c r="B18396" s="2" t="s">
        <v>39006</v>
      </c>
    </row>
    <row r="18397" spans="1:2" x14ac:dyDescent="0.2">
      <c r="A18397" s="2" t="s">
        <v>39007</v>
      </c>
      <c r="B18397" s="2" t="s">
        <v>39008</v>
      </c>
    </row>
    <row r="18398" spans="1:2" x14ac:dyDescent="0.2">
      <c r="A18398" s="2" t="s">
        <v>39009</v>
      </c>
      <c r="B18398" s="2" t="s">
        <v>39010</v>
      </c>
    </row>
    <row r="18399" spans="1:2" x14ac:dyDescent="0.2">
      <c r="A18399" s="2" t="s">
        <v>39011</v>
      </c>
      <c r="B18399" s="2" t="s">
        <v>39012</v>
      </c>
    </row>
    <row r="18400" spans="1:2" x14ac:dyDescent="0.2">
      <c r="A18400" s="2" t="s">
        <v>39013</v>
      </c>
      <c r="B18400" s="2" t="s">
        <v>28997</v>
      </c>
    </row>
    <row r="18401" spans="1:2" x14ac:dyDescent="0.2">
      <c r="A18401" s="2" t="s">
        <v>39014</v>
      </c>
      <c r="B18401" s="2" t="s">
        <v>39015</v>
      </c>
    </row>
    <row r="18402" spans="1:2" x14ac:dyDescent="0.2">
      <c r="A18402" s="2" t="s">
        <v>39016</v>
      </c>
      <c r="B18402" s="2" t="s">
        <v>39017</v>
      </c>
    </row>
    <row r="18403" spans="1:2" x14ac:dyDescent="0.2">
      <c r="A18403" s="2" t="s">
        <v>39018</v>
      </c>
      <c r="B18403" s="2" t="s">
        <v>39019</v>
      </c>
    </row>
    <row r="18404" spans="1:2" x14ac:dyDescent="0.2">
      <c r="A18404" s="2" t="s">
        <v>39020</v>
      </c>
      <c r="B18404" s="2" t="s">
        <v>39021</v>
      </c>
    </row>
    <row r="18405" spans="1:2" x14ac:dyDescent="0.2">
      <c r="A18405" s="2" t="s">
        <v>39022</v>
      </c>
      <c r="B18405" s="2" t="s">
        <v>39023</v>
      </c>
    </row>
    <row r="18406" spans="1:2" x14ac:dyDescent="0.2">
      <c r="A18406" s="2" t="s">
        <v>39024</v>
      </c>
      <c r="B18406" s="2" t="s">
        <v>39025</v>
      </c>
    </row>
    <row r="18407" spans="1:2" x14ac:dyDescent="0.2">
      <c r="A18407" s="2" t="s">
        <v>39026</v>
      </c>
      <c r="B18407" s="2" t="s">
        <v>39025</v>
      </c>
    </row>
    <row r="18408" spans="1:2" x14ac:dyDescent="0.2">
      <c r="A18408" s="2" t="s">
        <v>39027</v>
      </c>
      <c r="B18408" s="2" t="s">
        <v>39028</v>
      </c>
    </row>
    <row r="18409" spans="1:2" x14ac:dyDescent="0.2">
      <c r="A18409" s="2" t="s">
        <v>39029</v>
      </c>
      <c r="B18409" s="2" t="s">
        <v>39030</v>
      </c>
    </row>
    <row r="18410" spans="1:2" x14ac:dyDescent="0.2">
      <c r="A18410" s="2" t="s">
        <v>39031</v>
      </c>
      <c r="B18410" s="2" t="s">
        <v>39032</v>
      </c>
    </row>
    <row r="18411" spans="1:2" x14ac:dyDescent="0.2">
      <c r="A18411" s="2" t="s">
        <v>39033</v>
      </c>
      <c r="B18411" s="2" t="s">
        <v>39034</v>
      </c>
    </row>
    <row r="18412" spans="1:2" x14ac:dyDescent="0.2">
      <c r="A18412" s="2" t="s">
        <v>39035</v>
      </c>
      <c r="B18412" s="2" t="s">
        <v>39036</v>
      </c>
    </row>
    <row r="18413" spans="1:2" x14ac:dyDescent="0.2">
      <c r="A18413" s="2" t="s">
        <v>39037</v>
      </c>
      <c r="B18413" s="2" t="s">
        <v>39038</v>
      </c>
    </row>
    <row r="18414" spans="1:2" x14ac:dyDescent="0.2">
      <c r="A18414" s="2" t="s">
        <v>39039</v>
      </c>
      <c r="B18414" s="2" t="s">
        <v>39040</v>
      </c>
    </row>
    <row r="18415" spans="1:2" x14ac:dyDescent="0.2">
      <c r="A18415" s="2" t="s">
        <v>39041</v>
      </c>
      <c r="B18415" s="2" t="s">
        <v>39042</v>
      </c>
    </row>
    <row r="18416" spans="1:2" x14ac:dyDescent="0.2">
      <c r="A18416" s="2" t="s">
        <v>39043</v>
      </c>
      <c r="B18416" s="2" t="s">
        <v>39044</v>
      </c>
    </row>
    <row r="18417" spans="1:2" x14ac:dyDescent="0.2">
      <c r="A18417" s="2" t="s">
        <v>39045</v>
      </c>
      <c r="B18417" s="2" t="s">
        <v>39046</v>
      </c>
    </row>
    <row r="18418" spans="1:2" x14ac:dyDescent="0.2">
      <c r="A18418" s="2" t="s">
        <v>39047</v>
      </c>
      <c r="B18418" s="2" t="s">
        <v>39048</v>
      </c>
    </row>
    <row r="18419" spans="1:2" x14ac:dyDescent="0.2">
      <c r="A18419" s="2" t="s">
        <v>39049</v>
      </c>
      <c r="B18419" s="2" t="s">
        <v>39050</v>
      </c>
    </row>
    <row r="18420" spans="1:2" x14ac:dyDescent="0.2">
      <c r="A18420" s="2" t="s">
        <v>39051</v>
      </c>
      <c r="B18420" s="2" t="s">
        <v>39052</v>
      </c>
    </row>
    <row r="18421" spans="1:2" x14ac:dyDescent="0.2">
      <c r="A18421" s="2" t="s">
        <v>39053</v>
      </c>
      <c r="B18421" s="2" t="s">
        <v>39054</v>
      </c>
    </row>
    <row r="18422" spans="1:2" x14ac:dyDescent="0.2">
      <c r="A18422" s="2" t="s">
        <v>39055</v>
      </c>
      <c r="B18422" s="2" t="s">
        <v>39056</v>
      </c>
    </row>
    <row r="18423" spans="1:2" x14ac:dyDescent="0.2">
      <c r="A18423" s="2" t="s">
        <v>39057</v>
      </c>
      <c r="B18423" s="2" t="s">
        <v>39058</v>
      </c>
    </row>
    <row r="18424" spans="1:2" x14ac:dyDescent="0.2">
      <c r="A18424" s="2" t="s">
        <v>39059</v>
      </c>
      <c r="B18424" s="2" t="s">
        <v>39060</v>
      </c>
    </row>
    <row r="18425" spans="1:2" x14ac:dyDescent="0.2">
      <c r="A18425" s="2" t="s">
        <v>39061</v>
      </c>
      <c r="B18425" s="2" t="s">
        <v>39062</v>
      </c>
    </row>
    <row r="18426" spans="1:2" x14ac:dyDescent="0.2">
      <c r="A18426" s="2" t="s">
        <v>39063</v>
      </c>
      <c r="B18426" s="2" t="s">
        <v>39064</v>
      </c>
    </row>
    <row r="18427" spans="1:2" x14ac:dyDescent="0.2">
      <c r="A18427" s="2" t="s">
        <v>39065</v>
      </c>
      <c r="B18427" s="2" t="s">
        <v>39066</v>
      </c>
    </row>
    <row r="18428" spans="1:2" x14ac:dyDescent="0.2">
      <c r="A18428" s="2" t="s">
        <v>39067</v>
      </c>
      <c r="B18428" s="2" t="s">
        <v>39068</v>
      </c>
    </row>
    <row r="18429" spans="1:2" x14ac:dyDescent="0.2">
      <c r="A18429" s="2" t="s">
        <v>39069</v>
      </c>
      <c r="B18429" s="2" t="s">
        <v>39070</v>
      </c>
    </row>
    <row r="18430" spans="1:2" x14ac:dyDescent="0.2">
      <c r="A18430" s="2" t="s">
        <v>39071</v>
      </c>
      <c r="B18430" s="2" t="s">
        <v>39072</v>
      </c>
    </row>
    <row r="18431" spans="1:2" x14ac:dyDescent="0.2">
      <c r="A18431" s="2" t="s">
        <v>39073</v>
      </c>
      <c r="B18431" s="2" t="s">
        <v>39074</v>
      </c>
    </row>
    <row r="18432" spans="1:2" x14ac:dyDescent="0.2">
      <c r="A18432" s="2" t="s">
        <v>39075</v>
      </c>
      <c r="B18432" s="2" t="s">
        <v>39076</v>
      </c>
    </row>
    <row r="18433" spans="1:2" x14ac:dyDescent="0.2">
      <c r="A18433" s="2" t="s">
        <v>39077</v>
      </c>
      <c r="B18433" s="2" t="s">
        <v>39078</v>
      </c>
    </row>
    <row r="18434" spans="1:2" x14ac:dyDescent="0.2">
      <c r="A18434" s="2" t="s">
        <v>39079</v>
      </c>
      <c r="B18434" s="2" t="s">
        <v>39080</v>
      </c>
    </row>
    <row r="18435" spans="1:2" x14ac:dyDescent="0.2">
      <c r="A18435" s="2" t="s">
        <v>39081</v>
      </c>
      <c r="B18435" s="2" t="s">
        <v>39082</v>
      </c>
    </row>
    <row r="18436" spans="1:2" x14ac:dyDescent="0.2">
      <c r="A18436" s="2" t="s">
        <v>39083</v>
      </c>
      <c r="B18436" s="2" t="s">
        <v>39084</v>
      </c>
    </row>
    <row r="18437" spans="1:2" x14ac:dyDescent="0.2">
      <c r="A18437" s="2" t="s">
        <v>39085</v>
      </c>
      <c r="B18437" s="2" t="s">
        <v>39086</v>
      </c>
    </row>
    <row r="18438" spans="1:2" x14ac:dyDescent="0.2">
      <c r="A18438" s="2" t="s">
        <v>39087</v>
      </c>
      <c r="B18438" s="2" t="s">
        <v>39088</v>
      </c>
    </row>
    <row r="18439" spans="1:2" x14ac:dyDescent="0.2">
      <c r="A18439" s="2" t="s">
        <v>39089</v>
      </c>
      <c r="B18439" s="2" t="s">
        <v>39090</v>
      </c>
    </row>
    <row r="18440" spans="1:2" x14ac:dyDescent="0.2">
      <c r="A18440" s="2" t="s">
        <v>39091</v>
      </c>
      <c r="B18440" s="2" t="s">
        <v>39092</v>
      </c>
    </row>
    <row r="18441" spans="1:2" x14ac:dyDescent="0.2">
      <c r="A18441" s="2" t="s">
        <v>39093</v>
      </c>
      <c r="B18441" s="2" t="s">
        <v>39094</v>
      </c>
    </row>
    <row r="18442" spans="1:2" x14ac:dyDescent="0.2">
      <c r="A18442" s="2" t="s">
        <v>39095</v>
      </c>
      <c r="B18442" s="2" t="s">
        <v>39096</v>
      </c>
    </row>
    <row r="18443" spans="1:2" x14ac:dyDescent="0.2">
      <c r="A18443" s="2" t="s">
        <v>39097</v>
      </c>
      <c r="B18443" s="2" t="s">
        <v>39098</v>
      </c>
    </row>
    <row r="18444" spans="1:2" x14ac:dyDescent="0.2">
      <c r="A18444" s="2" t="s">
        <v>39099</v>
      </c>
      <c r="B18444" s="2" t="s">
        <v>39100</v>
      </c>
    </row>
    <row r="18445" spans="1:2" x14ac:dyDescent="0.2">
      <c r="A18445" s="2" t="s">
        <v>39101</v>
      </c>
      <c r="B18445" s="2" t="s">
        <v>39102</v>
      </c>
    </row>
    <row r="18446" spans="1:2" x14ac:dyDescent="0.2">
      <c r="A18446" s="2" t="s">
        <v>39103</v>
      </c>
      <c r="B18446" s="2" t="s">
        <v>39104</v>
      </c>
    </row>
    <row r="18447" spans="1:2" x14ac:dyDescent="0.2">
      <c r="A18447" s="2" t="s">
        <v>39105</v>
      </c>
      <c r="B18447" s="2" t="s">
        <v>39106</v>
      </c>
    </row>
    <row r="18448" spans="1:2" x14ac:dyDescent="0.2">
      <c r="A18448" s="2" t="s">
        <v>39107</v>
      </c>
      <c r="B18448" s="2" t="s">
        <v>39108</v>
      </c>
    </row>
    <row r="18449" spans="1:2" x14ac:dyDescent="0.2">
      <c r="A18449" s="2" t="s">
        <v>39109</v>
      </c>
      <c r="B18449" s="2" t="s">
        <v>39110</v>
      </c>
    </row>
    <row r="18450" spans="1:2" x14ac:dyDescent="0.2">
      <c r="A18450" s="2" t="s">
        <v>39111</v>
      </c>
      <c r="B18450" s="2" t="s">
        <v>39112</v>
      </c>
    </row>
    <row r="18451" spans="1:2" x14ac:dyDescent="0.2">
      <c r="A18451" s="2" t="s">
        <v>39113</v>
      </c>
      <c r="B18451" s="2" t="s">
        <v>39114</v>
      </c>
    </row>
    <row r="18452" spans="1:2" x14ac:dyDescent="0.2">
      <c r="A18452" s="2" t="s">
        <v>39115</v>
      </c>
      <c r="B18452" s="2" t="s">
        <v>39116</v>
      </c>
    </row>
    <row r="18453" spans="1:2" x14ac:dyDescent="0.2">
      <c r="A18453" s="2" t="s">
        <v>39117</v>
      </c>
      <c r="B18453" s="2" t="s">
        <v>39118</v>
      </c>
    </row>
    <row r="18454" spans="1:2" x14ac:dyDescent="0.2">
      <c r="A18454" s="2" t="s">
        <v>39119</v>
      </c>
      <c r="B18454" s="2" t="s">
        <v>39120</v>
      </c>
    </row>
    <row r="18455" spans="1:2" x14ac:dyDescent="0.2">
      <c r="A18455" s="2" t="s">
        <v>39121</v>
      </c>
      <c r="B18455" s="2" t="s">
        <v>39122</v>
      </c>
    </row>
    <row r="18456" spans="1:2" x14ac:dyDescent="0.2">
      <c r="A18456" s="2" t="s">
        <v>39123</v>
      </c>
      <c r="B18456" s="2" t="s">
        <v>39124</v>
      </c>
    </row>
    <row r="18457" spans="1:2" x14ac:dyDescent="0.2">
      <c r="A18457" s="2" t="s">
        <v>39125</v>
      </c>
      <c r="B18457" s="2" t="s">
        <v>39126</v>
      </c>
    </row>
    <row r="18458" spans="1:2" x14ac:dyDescent="0.2">
      <c r="A18458" s="2" t="s">
        <v>39127</v>
      </c>
      <c r="B18458" s="2" t="s">
        <v>39128</v>
      </c>
    </row>
    <row r="18459" spans="1:2" x14ac:dyDescent="0.2">
      <c r="A18459" s="2" t="s">
        <v>39129</v>
      </c>
      <c r="B18459" s="2" t="s">
        <v>39130</v>
      </c>
    </row>
    <row r="18460" spans="1:2" x14ac:dyDescent="0.2">
      <c r="A18460" s="2" t="s">
        <v>39131</v>
      </c>
      <c r="B18460" s="2" t="s">
        <v>39132</v>
      </c>
    </row>
    <row r="18461" spans="1:2" x14ac:dyDescent="0.2">
      <c r="A18461" s="2" t="s">
        <v>39133</v>
      </c>
      <c r="B18461" s="2" t="s">
        <v>39134</v>
      </c>
    </row>
    <row r="18462" spans="1:2" x14ac:dyDescent="0.2">
      <c r="A18462" s="2" t="s">
        <v>39135</v>
      </c>
      <c r="B18462" s="2" t="s">
        <v>39136</v>
      </c>
    </row>
    <row r="18463" spans="1:2" x14ac:dyDescent="0.2">
      <c r="A18463" s="2" t="s">
        <v>39137</v>
      </c>
      <c r="B18463" s="2" t="s">
        <v>39138</v>
      </c>
    </row>
    <row r="18464" spans="1:2" x14ac:dyDescent="0.2">
      <c r="A18464" s="2" t="s">
        <v>39139</v>
      </c>
      <c r="B18464" s="2" t="s">
        <v>39140</v>
      </c>
    </row>
    <row r="18465" spans="1:2" x14ac:dyDescent="0.2">
      <c r="A18465" s="2" t="s">
        <v>39141</v>
      </c>
      <c r="B18465" s="2" t="s">
        <v>39142</v>
      </c>
    </row>
    <row r="18466" spans="1:2" x14ac:dyDescent="0.2">
      <c r="A18466" s="2" t="s">
        <v>39143</v>
      </c>
      <c r="B18466" s="2" t="s">
        <v>39144</v>
      </c>
    </row>
    <row r="18467" spans="1:2" x14ac:dyDescent="0.2">
      <c r="A18467" s="2" t="s">
        <v>39145</v>
      </c>
      <c r="B18467" s="2" t="s">
        <v>39146</v>
      </c>
    </row>
    <row r="18468" spans="1:2" x14ac:dyDescent="0.2">
      <c r="A18468" s="2" t="s">
        <v>39147</v>
      </c>
      <c r="B18468" s="2" t="s">
        <v>39148</v>
      </c>
    </row>
    <row r="18469" spans="1:2" x14ac:dyDescent="0.2">
      <c r="A18469" s="2" t="s">
        <v>39149</v>
      </c>
      <c r="B18469" s="2" t="s">
        <v>39150</v>
      </c>
    </row>
    <row r="18470" spans="1:2" x14ac:dyDescent="0.2">
      <c r="A18470" s="2" t="s">
        <v>39151</v>
      </c>
      <c r="B18470" s="2" t="s">
        <v>39152</v>
      </c>
    </row>
    <row r="18471" spans="1:2" x14ac:dyDescent="0.2">
      <c r="A18471" s="2" t="s">
        <v>39153</v>
      </c>
      <c r="B18471" s="2" t="s">
        <v>39154</v>
      </c>
    </row>
    <row r="18472" spans="1:2" x14ac:dyDescent="0.2">
      <c r="A18472" s="2" t="s">
        <v>39155</v>
      </c>
      <c r="B18472" s="2" t="s">
        <v>39156</v>
      </c>
    </row>
    <row r="18473" spans="1:2" x14ac:dyDescent="0.2">
      <c r="A18473" s="2" t="s">
        <v>39157</v>
      </c>
      <c r="B18473" s="2" t="s">
        <v>39158</v>
      </c>
    </row>
    <row r="18474" spans="1:2" x14ac:dyDescent="0.2">
      <c r="A18474" s="2" t="s">
        <v>39159</v>
      </c>
      <c r="B18474" s="2" t="s">
        <v>39160</v>
      </c>
    </row>
    <row r="18475" spans="1:2" x14ac:dyDescent="0.2">
      <c r="A18475" s="2" t="s">
        <v>39161</v>
      </c>
      <c r="B18475" s="2" t="s">
        <v>39162</v>
      </c>
    </row>
    <row r="18476" spans="1:2" x14ac:dyDescent="0.2">
      <c r="A18476" s="2" t="s">
        <v>39163</v>
      </c>
      <c r="B18476" s="2" t="s">
        <v>39164</v>
      </c>
    </row>
    <row r="18477" spans="1:2" x14ac:dyDescent="0.2">
      <c r="A18477" s="2" t="s">
        <v>39165</v>
      </c>
      <c r="B18477" s="2" t="s">
        <v>39166</v>
      </c>
    </row>
    <row r="18478" spans="1:2" x14ac:dyDescent="0.2">
      <c r="A18478" s="2" t="s">
        <v>39167</v>
      </c>
      <c r="B18478" s="2" t="s">
        <v>39168</v>
      </c>
    </row>
    <row r="18479" spans="1:2" x14ac:dyDescent="0.2">
      <c r="A18479" s="2" t="s">
        <v>39169</v>
      </c>
      <c r="B18479" s="2" t="s">
        <v>39170</v>
      </c>
    </row>
    <row r="18480" spans="1:2" x14ac:dyDescent="0.2">
      <c r="A18480" s="2" t="s">
        <v>39171</v>
      </c>
      <c r="B18480" s="2" t="s">
        <v>39172</v>
      </c>
    </row>
    <row r="18481" spans="1:2" x14ac:dyDescent="0.2">
      <c r="A18481" s="2" t="s">
        <v>39173</v>
      </c>
      <c r="B18481" s="2" t="s">
        <v>39174</v>
      </c>
    </row>
    <row r="18482" spans="1:2" x14ac:dyDescent="0.2">
      <c r="A18482" s="2" t="s">
        <v>39175</v>
      </c>
      <c r="B18482" s="2" t="s">
        <v>39176</v>
      </c>
    </row>
    <row r="18483" spans="1:2" x14ac:dyDescent="0.2">
      <c r="A18483" s="2" t="s">
        <v>39177</v>
      </c>
      <c r="B18483" s="2" t="s">
        <v>39178</v>
      </c>
    </row>
    <row r="18484" spans="1:2" x14ac:dyDescent="0.2">
      <c r="A18484" s="2" t="s">
        <v>39179</v>
      </c>
      <c r="B18484" s="2" t="s">
        <v>39180</v>
      </c>
    </row>
    <row r="18485" spans="1:2" x14ac:dyDescent="0.2">
      <c r="A18485" s="2" t="s">
        <v>39181</v>
      </c>
      <c r="B18485" s="2" t="s">
        <v>39182</v>
      </c>
    </row>
    <row r="18486" spans="1:2" x14ac:dyDescent="0.2">
      <c r="A18486" s="2" t="s">
        <v>39183</v>
      </c>
      <c r="B18486" s="2" t="s">
        <v>39184</v>
      </c>
    </row>
    <row r="18487" spans="1:2" x14ac:dyDescent="0.2">
      <c r="A18487" s="2" t="s">
        <v>39185</v>
      </c>
      <c r="B18487" s="2" t="s">
        <v>39186</v>
      </c>
    </row>
    <row r="18488" spans="1:2" x14ac:dyDescent="0.2">
      <c r="A18488" s="2" t="s">
        <v>39187</v>
      </c>
      <c r="B18488" s="2" t="s">
        <v>39188</v>
      </c>
    </row>
    <row r="18489" spans="1:2" x14ac:dyDescent="0.2">
      <c r="A18489" s="2" t="s">
        <v>39189</v>
      </c>
      <c r="B18489" s="2" t="s">
        <v>39190</v>
      </c>
    </row>
    <row r="18490" spans="1:2" x14ac:dyDescent="0.2">
      <c r="A18490" s="2" t="s">
        <v>39191</v>
      </c>
      <c r="B18490" s="2" t="s">
        <v>39192</v>
      </c>
    </row>
    <row r="18491" spans="1:2" x14ac:dyDescent="0.2">
      <c r="A18491" s="2" t="s">
        <v>39193</v>
      </c>
      <c r="B18491" s="2" t="s">
        <v>39194</v>
      </c>
    </row>
    <row r="18492" spans="1:2" x14ac:dyDescent="0.2">
      <c r="A18492" s="2" t="s">
        <v>39195</v>
      </c>
      <c r="B18492" s="2" t="s">
        <v>39196</v>
      </c>
    </row>
    <row r="18493" spans="1:2" x14ac:dyDescent="0.2">
      <c r="A18493" s="2" t="s">
        <v>39197</v>
      </c>
      <c r="B18493" s="2" t="s">
        <v>39198</v>
      </c>
    </row>
    <row r="18494" spans="1:2" x14ac:dyDescent="0.2">
      <c r="A18494" s="2" t="s">
        <v>39199</v>
      </c>
      <c r="B18494" s="2" t="s">
        <v>39200</v>
      </c>
    </row>
    <row r="18495" spans="1:2" x14ac:dyDescent="0.2">
      <c r="A18495" s="2" t="s">
        <v>39201</v>
      </c>
      <c r="B18495" s="2" t="s">
        <v>39202</v>
      </c>
    </row>
    <row r="18496" spans="1:2" x14ac:dyDescent="0.2">
      <c r="A18496" s="2" t="s">
        <v>39203</v>
      </c>
      <c r="B18496" s="2" t="s">
        <v>39204</v>
      </c>
    </row>
    <row r="18497" spans="1:2" x14ac:dyDescent="0.2">
      <c r="A18497" s="2" t="s">
        <v>39205</v>
      </c>
      <c r="B18497" s="2" t="s">
        <v>39206</v>
      </c>
    </row>
    <row r="18498" spans="1:2" x14ac:dyDescent="0.2">
      <c r="A18498" s="2" t="s">
        <v>39207</v>
      </c>
      <c r="B18498" s="2" t="s">
        <v>39208</v>
      </c>
    </row>
    <row r="18499" spans="1:2" x14ac:dyDescent="0.2">
      <c r="A18499" s="2" t="s">
        <v>39209</v>
      </c>
      <c r="B18499" s="2" t="s">
        <v>39210</v>
      </c>
    </row>
    <row r="18500" spans="1:2" x14ac:dyDescent="0.2">
      <c r="A18500" s="2" t="s">
        <v>39211</v>
      </c>
      <c r="B18500" s="2" t="s">
        <v>39212</v>
      </c>
    </row>
    <row r="18501" spans="1:2" x14ac:dyDescent="0.2">
      <c r="A18501" s="2" t="s">
        <v>39213</v>
      </c>
      <c r="B18501" s="2" t="s">
        <v>39214</v>
      </c>
    </row>
    <row r="18502" spans="1:2" x14ac:dyDescent="0.2">
      <c r="A18502" s="2" t="s">
        <v>39215</v>
      </c>
      <c r="B18502" s="2" t="s">
        <v>39216</v>
      </c>
    </row>
    <row r="18503" spans="1:2" x14ac:dyDescent="0.2">
      <c r="A18503" s="2" t="s">
        <v>39217</v>
      </c>
      <c r="B18503" s="2" t="s">
        <v>39218</v>
      </c>
    </row>
    <row r="18504" spans="1:2" x14ac:dyDescent="0.2">
      <c r="A18504" s="2" t="s">
        <v>39219</v>
      </c>
      <c r="B18504" s="2" t="s">
        <v>39220</v>
      </c>
    </row>
    <row r="18505" spans="1:2" x14ac:dyDescent="0.2">
      <c r="A18505" s="2" t="s">
        <v>39221</v>
      </c>
      <c r="B18505" s="2" t="s">
        <v>39222</v>
      </c>
    </row>
    <row r="18506" spans="1:2" x14ac:dyDescent="0.2">
      <c r="A18506" s="2" t="s">
        <v>39223</v>
      </c>
      <c r="B18506" s="2" t="s">
        <v>39224</v>
      </c>
    </row>
    <row r="18507" spans="1:2" x14ac:dyDescent="0.2">
      <c r="A18507" s="2" t="s">
        <v>39225</v>
      </c>
      <c r="B18507" s="2" t="s">
        <v>39226</v>
      </c>
    </row>
    <row r="18508" spans="1:2" x14ac:dyDescent="0.2">
      <c r="A18508" s="2" t="s">
        <v>39227</v>
      </c>
      <c r="B18508" s="2" t="s">
        <v>39228</v>
      </c>
    </row>
    <row r="18509" spans="1:2" x14ac:dyDescent="0.2">
      <c r="A18509" s="2" t="s">
        <v>39229</v>
      </c>
      <c r="B18509" s="2" t="s">
        <v>39230</v>
      </c>
    </row>
    <row r="18510" spans="1:2" x14ac:dyDescent="0.2">
      <c r="A18510" s="2" t="s">
        <v>39231</v>
      </c>
      <c r="B18510" s="2" t="s">
        <v>39232</v>
      </c>
    </row>
    <row r="18511" spans="1:2" x14ac:dyDescent="0.2">
      <c r="A18511" s="2" t="s">
        <v>39233</v>
      </c>
      <c r="B18511" s="2" t="s">
        <v>39234</v>
      </c>
    </row>
    <row r="18512" spans="1:2" x14ac:dyDescent="0.2">
      <c r="A18512" s="2" t="s">
        <v>39235</v>
      </c>
      <c r="B18512" s="2" t="s">
        <v>39236</v>
      </c>
    </row>
    <row r="18513" spans="1:2" x14ac:dyDescent="0.2">
      <c r="A18513" s="2" t="s">
        <v>39237</v>
      </c>
      <c r="B18513" s="2" t="s">
        <v>39238</v>
      </c>
    </row>
    <row r="18514" spans="1:2" x14ac:dyDescent="0.2">
      <c r="A18514" s="2" t="s">
        <v>39239</v>
      </c>
      <c r="B18514" s="2" t="s">
        <v>39240</v>
      </c>
    </row>
    <row r="18515" spans="1:2" x14ac:dyDescent="0.2">
      <c r="A18515" s="2" t="s">
        <v>39241</v>
      </c>
      <c r="B18515" s="2" t="s">
        <v>39242</v>
      </c>
    </row>
    <row r="18516" spans="1:2" x14ac:dyDescent="0.2">
      <c r="A18516" s="2" t="s">
        <v>39243</v>
      </c>
      <c r="B18516" s="2" t="s">
        <v>39244</v>
      </c>
    </row>
    <row r="18517" spans="1:2" x14ac:dyDescent="0.2">
      <c r="A18517" s="2" t="s">
        <v>39245</v>
      </c>
      <c r="B18517" s="2" t="s">
        <v>39246</v>
      </c>
    </row>
    <row r="18518" spans="1:2" x14ac:dyDescent="0.2">
      <c r="A18518" s="2" t="s">
        <v>39247</v>
      </c>
      <c r="B18518" s="2" t="s">
        <v>39248</v>
      </c>
    </row>
    <row r="18519" spans="1:2" x14ac:dyDescent="0.2">
      <c r="A18519" s="2" t="s">
        <v>39249</v>
      </c>
      <c r="B18519" s="2" t="s">
        <v>39250</v>
      </c>
    </row>
    <row r="18520" spans="1:2" x14ac:dyDescent="0.2">
      <c r="A18520" s="2" t="s">
        <v>39251</v>
      </c>
      <c r="B18520" s="2" t="s">
        <v>39252</v>
      </c>
    </row>
    <row r="18521" spans="1:2" x14ac:dyDescent="0.2">
      <c r="A18521" s="2" t="s">
        <v>39253</v>
      </c>
      <c r="B18521" s="2" t="s">
        <v>39254</v>
      </c>
    </row>
    <row r="18522" spans="1:2" x14ac:dyDescent="0.2">
      <c r="A18522" s="2" t="s">
        <v>39255</v>
      </c>
      <c r="B18522" s="2" t="s">
        <v>39256</v>
      </c>
    </row>
    <row r="18523" spans="1:2" x14ac:dyDescent="0.2">
      <c r="A18523" s="2" t="s">
        <v>39257</v>
      </c>
      <c r="B18523" s="2" t="s">
        <v>39258</v>
      </c>
    </row>
    <row r="18524" spans="1:2" x14ac:dyDescent="0.2">
      <c r="A18524" s="2" t="s">
        <v>39259</v>
      </c>
      <c r="B18524" s="2" t="s">
        <v>39260</v>
      </c>
    </row>
    <row r="18525" spans="1:2" x14ac:dyDescent="0.2">
      <c r="A18525" s="2" t="s">
        <v>39261</v>
      </c>
      <c r="B18525" s="2" t="s">
        <v>39262</v>
      </c>
    </row>
    <row r="18526" spans="1:2" x14ac:dyDescent="0.2">
      <c r="A18526" s="2" t="s">
        <v>39263</v>
      </c>
      <c r="B18526" s="2" t="s">
        <v>39264</v>
      </c>
    </row>
    <row r="18527" spans="1:2" x14ac:dyDescent="0.2">
      <c r="A18527" s="2" t="s">
        <v>39265</v>
      </c>
      <c r="B18527" s="2" t="s">
        <v>39266</v>
      </c>
    </row>
    <row r="18528" spans="1:2" x14ac:dyDescent="0.2">
      <c r="A18528" s="2" t="s">
        <v>39267</v>
      </c>
      <c r="B18528" s="2" t="s">
        <v>39268</v>
      </c>
    </row>
    <row r="18529" spans="1:2" x14ac:dyDescent="0.2">
      <c r="A18529" s="2" t="s">
        <v>39269</v>
      </c>
      <c r="B18529" s="2" t="s">
        <v>39270</v>
      </c>
    </row>
    <row r="18530" spans="1:2" x14ac:dyDescent="0.2">
      <c r="A18530" s="2" t="s">
        <v>39271</v>
      </c>
      <c r="B18530" s="2" t="s">
        <v>39272</v>
      </c>
    </row>
    <row r="18531" spans="1:2" x14ac:dyDescent="0.2">
      <c r="A18531" s="2" t="s">
        <v>39273</v>
      </c>
      <c r="B18531" s="2" t="s">
        <v>39274</v>
      </c>
    </row>
    <row r="18532" spans="1:2" x14ac:dyDescent="0.2">
      <c r="A18532" s="2" t="s">
        <v>39275</v>
      </c>
      <c r="B18532" s="2" t="s">
        <v>39276</v>
      </c>
    </row>
    <row r="18533" spans="1:2" x14ac:dyDescent="0.2">
      <c r="A18533" s="2" t="s">
        <v>39277</v>
      </c>
      <c r="B18533" s="2" t="s">
        <v>39278</v>
      </c>
    </row>
    <row r="18534" spans="1:2" x14ac:dyDescent="0.2">
      <c r="A18534" s="2" t="s">
        <v>39279</v>
      </c>
      <c r="B18534" s="2" t="s">
        <v>39280</v>
      </c>
    </row>
    <row r="18535" spans="1:2" x14ac:dyDescent="0.2">
      <c r="A18535" s="2" t="s">
        <v>39281</v>
      </c>
      <c r="B18535" s="2" t="s">
        <v>39282</v>
      </c>
    </row>
    <row r="18536" spans="1:2" x14ac:dyDescent="0.2">
      <c r="A18536" s="2" t="s">
        <v>39283</v>
      </c>
      <c r="B18536" s="2" t="s">
        <v>39284</v>
      </c>
    </row>
    <row r="18537" spans="1:2" x14ac:dyDescent="0.2">
      <c r="A18537" s="2" t="s">
        <v>39285</v>
      </c>
      <c r="B18537" s="2" t="s">
        <v>39286</v>
      </c>
    </row>
    <row r="18538" spans="1:2" x14ac:dyDescent="0.2">
      <c r="A18538" s="2" t="s">
        <v>39287</v>
      </c>
      <c r="B18538" s="2" t="s">
        <v>39288</v>
      </c>
    </row>
    <row r="18539" spans="1:2" x14ac:dyDescent="0.2">
      <c r="A18539" s="2" t="s">
        <v>39289</v>
      </c>
      <c r="B18539" s="2" t="s">
        <v>39290</v>
      </c>
    </row>
    <row r="18540" spans="1:2" x14ac:dyDescent="0.2">
      <c r="A18540" s="2" t="s">
        <v>39291</v>
      </c>
      <c r="B18540" s="2" t="s">
        <v>39292</v>
      </c>
    </row>
    <row r="18541" spans="1:2" x14ac:dyDescent="0.2">
      <c r="A18541" s="2" t="s">
        <v>39293</v>
      </c>
      <c r="B18541" s="2" t="s">
        <v>39294</v>
      </c>
    </row>
    <row r="18542" spans="1:2" x14ac:dyDescent="0.2">
      <c r="A18542" s="2" t="s">
        <v>39295</v>
      </c>
      <c r="B18542" s="2" t="s">
        <v>39296</v>
      </c>
    </row>
    <row r="18543" spans="1:2" x14ac:dyDescent="0.2">
      <c r="A18543" s="2" t="s">
        <v>39297</v>
      </c>
      <c r="B18543" s="2" t="s">
        <v>39298</v>
      </c>
    </row>
    <row r="18544" spans="1:2" x14ac:dyDescent="0.2">
      <c r="A18544" s="2" t="s">
        <v>39299</v>
      </c>
      <c r="B18544" s="2" t="s">
        <v>39300</v>
      </c>
    </row>
    <row r="18545" spans="1:2" x14ac:dyDescent="0.2">
      <c r="A18545" s="2" t="s">
        <v>39301</v>
      </c>
      <c r="B18545" s="2" t="s">
        <v>39302</v>
      </c>
    </row>
    <row r="18546" spans="1:2" x14ac:dyDescent="0.2">
      <c r="A18546" s="2" t="s">
        <v>39303</v>
      </c>
      <c r="B18546" s="2" t="s">
        <v>39304</v>
      </c>
    </row>
    <row r="18547" spans="1:2" x14ac:dyDescent="0.2">
      <c r="A18547" s="2" t="s">
        <v>39305</v>
      </c>
      <c r="B18547" s="2" t="s">
        <v>39306</v>
      </c>
    </row>
    <row r="18548" spans="1:2" x14ac:dyDescent="0.2">
      <c r="A18548" s="2" t="s">
        <v>39307</v>
      </c>
      <c r="B18548" s="2" t="s">
        <v>39308</v>
      </c>
    </row>
    <row r="18549" spans="1:2" x14ac:dyDescent="0.2">
      <c r="A18549" s="2" t="s">
        <v>39309</v>
      </c>
      <c r="B18549" s="2" t="s">
        <v>39310</v>
      </c>
    </row>
    <row r="18550" spans="1:2" x14ac:dyDescent="0.2">
      <c r="A18550" s="2" t="s">
        <v>39311</v>
      </c>
      <c r="B18550" s="2" t="s">
        <v>39312</v>
      </c>
    </row>
    <row r="18551" spans="1:2" x14ac:dyDescent="0.2">
      <c r="A18551" s="2" t="s">
        <v>39313</v>
      </c>
      <c r="B18551" s="2" t="s">
        <v>39314</v>
      </c>
    </row>
    <row r="18552" spans="1:2" x14ac:dyDescent="0.2">
      <c r="A18552" s="2" t="s">
        <v>39315</v>
      </c>
      <c r="B18552" s="2" t="s">
        <v>39316</v>
      </c>
    </row>
    <row r="18553" spans="1:2" x14ac:dyDescent="0.2">
      <c r="A18553" s="2" t="s">
        <v>39317</v>
      </c>
      <c r="B18553" s="2" t="s">
        <v>39318</v>
      </c>
    </row>
    <row r="18554" spans="1:2" x14ac:dyDescent="0.2">
      <c r="A18554" s="2" t="s">
        <v>39319</v>
      </c>
      <c r="B18554" s="2" t="s">
        <v>39320</v>
      </c>
    </row>
    <row r="18555" spans="1:2" x14ac:dyDescent="0.2">
      <c r="A18555" s="2" t="s">
        <v>39321</v>
      </c>
      <c r="B18555" s="2" t="s">
        <v>39322</v>
      </c>
    </row>
    <row r="18556" spans="1:2" x14ac:dyDescent="0.2">
      <c r="A18556" s="2" t="s">
        <v>39323</v>
      </c>
      <c r="B18556" s="2" t="s">
        <v>39324</v>
      </c>
    </row>
    <row r="18557" spans="1:2" x14ac:dyDescent="0.2">
      <c r="A18557" s="2" t="s">
        <v>39325</v>
      </c>
      <c r="B18557" s="2" t="s">
        <v>39326</v>
      </c>
    </row>
    <row r="18558" spans="1:2" x14ac:dyDescent="0.2">
      <c r="A18558" s="2" t="s">
        <v>39327</v>
      </c>
      <c r="B18558" s="2" t="s">
        <v>39328</v>
      </c>
    </row>
    <row r="18559" spans="1:2" x14ac:dyDescent="0.2">
      <c r="A18559" s="2" t="s">
        <v>39329</v>
      </c>
      <c r="B18559" s="2" t="s">
        <v>39330</v>
      </c>
    </row>
    <row r="18560" spans="1:2" x14ac:dyDescent="0.2">
      <c r="A18560" s="2" t="s">
        <v>39331</v>
      </c>
      <c r="B18560" s="2" t="s">
        <v>39332</v>
      </c>
    </row>
    <row r="18561" spans="1:2" x14ac:dyDescent="0.2">
      <c r="A18561" s="2" t="s">
        <v>39333</v>
      </c>
      <c r="B18561" s="2" t="s">
        <v>39334</v>
      </c>
    </row>
    <row r="18562" spans="1:2" x14ac:dyDescent="0.2">
      <c r="A18562" s="2" t="s">
        <v>39335</v>
      </c>
      <c r="B18562" s="2" t="s">
        <v>39336</v>
      </c>
    </row>
    <row r="18563" spans="1:2" x14ac:dyDescent="0.2">
      <c r="A18563" s="2" t="s">
        <v>39337</v>
      </c>
      <c r="B18563" s="2" t="s">
        <v>39338</v>
      </c>
    </row>
    <row r="18564" spans="1:2" x14ac:dyDescent="0.2">
      <c r="A18564" s="2" t="s">
        <v>39339</v>
      </c>
      <c r="B18564" s="2" t="s">
        <v>39340</v>
      </c>
    </row>
    <row r="18565" spans="1:2" x14ac:dyDescent="0.2">
      <c r="A18565" s="2" t="s">
        <v>39341</v>
      </c>
      <c r="B18565" s="2" t="s">
        <v>39342</v>
      </c>
    </row>
    <row r="18566" spans="1:2" x14ac:dyDescent="0.2">
      <c r="A18566" s="2" t="s">
        <v>39343</v>
      </c>
      <c r="B18566" s="2" t="s">
        <v>39344</v>
      </c>
    </row>
    <row r="18567" spans="1:2" x14ac:dyDescent="0.2">
      <c r="A18567" s="2" t="s">
        <v>39345</v>
      </c>
      <c r="B18567" s="2" t="s">
        <v>39346</v>
      </c>
    </row>
    <row r="18568" spans="1:2" x14ac:dyDescent="0.2">
      <c r="A18568" s="2" t="s">
        <v>39347</v>
      </c>
      <c r="B18568" s="2" t="s">
        <v>39348</v>
      </c>
    </row>
    <row r="18569" spans="1:2" x14ac:dyDescent="0.2">
      <c r="A18569" s="2" t="s">
        <v>39349</v>
      </c>
      <c r="B18569" s="2" t="s">
        <v>39350</v>
      </c>
    </row>
    <row r="18570" spans="1:2" x14ac:dyDescent="0.2">
      <c r="A18570" s="2" t="s">
        <v>39351</v>
      </c>
      <c r="B18570" s="2" t="s">
        <v>39352</v>
      </c>
    </row>
    <row r="18571" spans="1:2" x14ac:dyDescent="0.2">
      <c r="A18571" s="2" t="s">
        <v>39353</v>
      </c>
      <c r="B18571" s="2" t="s">
        <v>39354</v>
      </c>
    </row>
    <row r="18572" spans="1:2" x14ac:dyDescent="0.2">
      <c r="A18572" s="2" t="s">
        <v>39355</v>
      </c>
      <c r="B18572" s="2" t="s">
        <v>39356</v>
      </c>
    </row>
    <row r="18573" spans="1:2" x14ac:dyDescent="0.2">
      <c r="A18573" s="2" t="s">
        <v>39357</v>
      </c>
      <c r="B18573" s="2" t="s">
        <v>39358</v>
      </c>
    </row>
    <row r="18574" spans="1:2" x14ac:dyDescent="0.2">
      <c r="A18574" s="2" t="s">
        <v>39359</v>
      </c>
      <c r="B18574" s="2" t="s">
        <v>39360</v>
      </c>
    </row>
    <row r="18575" spans="1:2" x14ac:dyDescent="0.2">
      <c r="A18575" s="2" t="s">
        <v>39361</v>
      </c>
      <c r="B18575" s="2" t="s">
        <v>39362</v>
      </c>
    </row>
    <row r="18576" spans="1:2" x14ac:dyDescent="0.2">
      <c r="A18576" s="2" t="s">
        <v>39363</v>
      </c>
      <c r="B18576" s="2" t="s">
        <v>39364</v>
      </c>
    </row>
    <row r="18577" spans="1:2" x14ac:dyDescent="0.2">
      <c r="A18577" s="2" t="s">
        <v>39365</v>
      </c>
      <c r="B18577" s="2" t="s">
        <v>39366</v>
      </c>
    </row>
    <row r="18578" spans="1:2" x14ac:dyDescent="0.2">
      <c r="A18578" s="2" t="s">
        <v>39367</v>
      </c>
      <c r="B18578" s="2" t="s">
        <v>39368</v>
      </c>
    </row>
    <row r="18579" spans="1:2" x14ac:dyDescent="0.2">
      <c r="A18579" s="2" t="s">
        <v>39369</v>
      </c>
      <c r="B18579" s="2" t="s">
        <v>39370</v>
      </c>
    </row>
    <row r="18580" spans="1:2" x14ac:dyDescent="0.2">
      <c r="A18580" s="2" t="s">
        <v>39371</v>
      </c>
      <c r="B18580" s="2" t="s">
        <v>39372</v>
      </c>
    </row>
    <row r="18581" spans="1:2" x14ac:dyDescent="0.2">
      <c r="A18581" s="2" t="s">
        <v>39373</v>
      </c>
      <c r="B18581" s="2" t="s">
        <v>39374</v>
      </c>
    </row>
    <row r="18582" spans="1:2" x14ac:dyDescent="0.2">
      <c r="A18582" s="2" t="s">
        <v>39375</v>
      </c>
      <c r="B18582" s="2" t="s">
        <v>39376</v>
      </c>
    </row>
    <row r="18583" spans="1:2" x14ac:dyDescent="0.2">
      <c r="A18583" s="2" t="s">
        <v>39377</v>
      </c>
      <c r="B18583" s="2" t="s">
        <v>39378</v>
      </c>
    </row>
    <row r="18584" spans="1:2" x14ac:dyDescent="0.2">
      <c r="A18584" s="2" t="s">
        <v>39379</v>
      </c>
      <c r="B18584" s="2" t="s">
        <v>39380</v>
      </c>
    </row>
    <row r="18585" spans="1:2" x14ac:dyDescent="0.2">
      <c r="A18585" s="2" t="s">
        <v>39381</v>
      </c>
      <c r="B18585" s="2" t="s">
        <v>39382</v>
      </c>
    </row>
    <row r="18586" spans="1:2" x14ac:dyDescent="0.2">
      <c r="A18586" s="2" t="s">
        <v>39383</v>
      </c>
      <c r="B18586" s="2" t="s">
        <v>39384</v>
      </c>
    </row>
    <row r="18587" spans="1:2" x14ac:dyDescent="0.2">
      <c r="A18587" s="2" t="s">
        <v>39385</v>
      </c>
      <c r="B18587" s="2" t="s">
        <v>39386</v>
      </c>
    </row>
    <row r="18588" spans="1:2" x14ac:dyDescent="0.2">
      <c r="A18588" s="2" t="s">
        <v>39387</v>
      </c>
      <c r="B18588" s="2" t="s">
        <v>39388</v>
      </c>
    </row>
    <row r="18589" spans="1:2" x14ac:dyDescent="0.2">
      <c r="A18589" s="2" t="s">
        <v>39389</v>
      </c>
      <c r="B18589" s="2" t="s">
        <v>39390</v>
      </c>
    </row>
    <row r="18590" spans="1:2" x14ac:dyDescent="0.2">
      <c r="A18590" s="2" t="s">
        <v>39391</v>
      </c>
      <c r="B18590" s="2" t="s">
        <v>39392</v>
      </c>
    </row>
    <row r="18591" spans="1:2" x14ac:dyDescent="0.2">
      <c r="A18591" s="2" t="s">
        <v>39393</v>
      </c>
      <c r="B18591" s="2" t="s">
        <v>39394</v>
      </c>
    </row>
    <row r="18592" spans="1:2" x14ac:dyDescent="0.2">
      <c r="A18592" s="2" t="s">
        <v>39395</v>
      </c>
      <c r="B18592" s="2" t="s">
        <v>39396</v>
      </c>
    </row>
    <row r="18593" spans="1:2" x14ac:dyDescent="0.2">
      <c r="A18593" s="2" t="s">
        <v>39397</v>
      </c>
      <c r="B18593" s="2" t="s">
        <v>39398</v>
      </c>
    </row>
    <row r="18594" spans="1:2" x14ac:dyDescent="0.2">
      <c r="A18594" s="2" t="s">
        <v>39399</v>
      </c>
      <c r="B18594" s="2" t="s">
        <v>39400</v>
      </c>
    </row>
    <row r="18595" spans="1:2" x14ac:dyDescent="0.2">
      <c r="A18595" s="2" t="s">
        <v>39401</v>
      </c>
      <c r="B18595" s="2" t="s">
        <v>39402</v>
      </c>
    </row>
    <row r="18596" spans="1:2" x14ac:dyDescent="0.2">
      <c r="A18596" s="2" t="s">
        <v>39403</v>
      </c>
      <c r="B18596" s="2" t="s">
        <v>39404</v>
      </c>
    </row>
    <row r="18597" spans="1:2" x14ac:dyDescent="0.2">
      <c r="A18597" s="2" t="s">
        <v>39405</v>
      </c>
      <c r="B18597" s="2" t="s">
        <v>39406</v>
      </c>
    </row>
    <row r="18598" spans="1:2" x14ac:dyDescent="0.2">
      <c r="A18598" s="2" t="s">
        <v>39407</v>
      </c>
      <c r="B18598" s="2" t="s">
        <v>39408</v>
      </c>
    </row>
    <row r="18599" spans="1:2" x14ac:dyDescent="0.2">
      <c r="A18599" s="2" t="s">
        <v>39409</v>
      </c>
      <c r="B18599" s="2" t="s">
        <v>39410</v>
      </c>
    </row>
    <row r="18600" spans="1:2" x14ac:dyDescent="0.2">
      <c r="A18600" s="2" t="s">
        <v>39411</v>
      </c>
      <c r="B18600" s="2" t="s">
        <v>39412</v>
      </c>
    </row>
    <row r="18601" spans="1:2" x14ac:dyDescent="0.2">
      <c r="A18601" s="2" t="s">
        <v>39413</v>
      </c>
      <c r="B18601" s="2" t="s">
        <v>39414</v>
      </c>
    </row>
    <row r="18602" spans="1:2" x14ac:dyDescent="0.2">
      <c r="A18602" s="2" t="s">
        <v>39415</v>
      </c>
      <c r="B18602" s="2" t="s">
        <v>39416</v>
      </c>
    </row>
    <row r="18603" spans="1:2" x14ac:dyDescent="0.2">
      <c r="A18603" s="2" t="s">
        <v>39417</v>
      </c>
      <c r="B18603" s="2" t="s">
        <v>39418</v>
      </c>
    </row>
    <row r="18604" spans="1:2" x14ac:dyDescent="0.2">
      <c r="A18604" s="2" t="s">
        <v>39419</v>
      </c>
      <c r="B18604" s="2" t="s">
        <v>39420</v>
      </c>
    </row>
    <row r="18605" spans="1:2" x14ac:dyDescent="0.2">
      <c r="A18605" s="2" t="s">
        <v>39421</v>
      </c>
      <c r="B18605" s="2" t="s">
        <v>39422</v>
      </c>
    </row>
    <row r="18606" spans="1:2" x14ac:dyDescent="0.2">
      <c r="A18606" s="2" t="s">
        <v>39423</v>
      </c>
      <c r="B18606" s="2" t="s">
        <v>39424</v>
      </c>
    </row>
    <row r="18607" spans="1:2" x14ac:dyDescent="0.2">
      <c r="A18607" s="2" t="s">
        <v>39425</v>
      </c>
      <c r="B18607" s="2" t="s">
        <v>39426</v>
      </c>
    </row>
    <row r="18608" spans="1:2" x14ac:dyDescent="0.2">
      <c r="A18608" s="2" t="s">
        <v>39427</v>
      </c>
      <c r="B18608" s="2" t="s">
        <v>39428</v>
      </c>
    </row>
    <row r="18609" spans="1:2" x14ac:dyDescent="0.2">
      <c r="A18609" s="2" t="s">
        <v>39429</v>
      </c>
      <c r="B18609" s="2" t="s">
        <v>39430</v>
      </c>
    </row>
    <row r="18610" spans="1:2" x14ac:dyDescent="0.2">
      <c r="A18610" s="2" t="s">
        <v>39431</v>
      </c>
      <c r="B18610" s="2" t="s">
        <v>39432</v>
      </c>
    </row>
    <row r="18611" spans="1:2" x14ac:dyDescent="0.2">
      <c r="A18611" s="2" t="s">
        <v>39433</v>
      </c>
      <c r="B18611" s="2" t="s">
        <v>39434</v>
      </c>
    </row>
    <row r="18612" spans="1:2" x14ac:dyDescent="0.2">
      <c r="A18612" s="2" t="s">
        <v>39435</v>
      </c>
      <c r="B18612" s="2" t="s">
        <v>39436</v>
      </c>
    </row>
    <row r="18613" spans="1:2" x14ac:dyDescent="0.2">
      <c r="A18613" s="2" t="s">
        <v>39437</v>
      </c>
      <c r="B18613" s="2" t="s">
        <v>39438</v>
      </c>
    </row>
    <row r="18614" spans="1:2" x14ac:dyDescent="0.2">
      <c r="A18614" s="2" t="s">
        <v>39439</v>
      </c>
      <c r="B18614" s="2" t="s">
        <v>39440</v>
      </c>
    </row>
    <row r="18615" spans="1:2" x14ac:dyDescent="0.2">
      <c r="A18615" s="2" t="s">
        <v>39441</v>
      </c>
      <c r="B18615" s="2" t="s">
        <v>39442</v>
      </c>
    </row>
    <row r="18616" spans="1:2" x14ac:dyDescent="0.2">
      <c r="A18616" s="2" t="s">
        <v>39443</v>
      </c>
      <c r="B18616" s="2" t="s">
        <v>39444</v>
      </c>
    </row>
    <row r="18617" spans="1:2" x14ac:dyDescent="0.2">
      <c r="A18617" s="2" t="s">
        <v>39445</v>
      </c>
      <c r="B18617" s="2" t="s">
        <v>39446</v>
      </c>
    </row>
    <row r="18618" spans="1:2" x14ac:dyDescent="0.2">
      <c r="A18618" s="2" t="s">
        <v>39447</v>
      </c>
      <c r="B18618" s="2" t="s">
        <v>39448</v>
      </c>
    </row>
    <row r="18619" spans="1:2" x14ac:dyDescent="0.2">
      <c r="A18619" s="2" t="s">
        <v>39449</v>
      </c>
      <c r="B18619" s="2" t="s">
        <v>39450</v>
      </c>
    </row>
    <row r="18620" spans="1:2" x14ac:dyDescent="0.2">
      <c r="A18620" s="2" t="s">
        <v>39451</v>
      </c>
      <c r="B18620" s="2" t="s">
        <v>39452</v>
      </c>
    </row>
    <row r="18621" spans="1:2" x14ac:dyDescent="0.2">
      <c r="A18621" s="2" t="s">
        <v>39453</v>
      </c>
      <c r="B18621" s="2" t="s">
        <v>39454</v>
      </c>
    </row>
    <row r="18622" spans="1:2" x14ac:dyDescent="0.2">
      <c r="A18622" s="2" t="s">
        <v>39455</v>
      </c>
      <c r="B18622" s="2" t="s">
        <v>39456</v>
      </c>
    </row>
    <row r="18623" spans="1:2" x14ac:dyDescent="0.2">
      <c r="A18623" s="2" t="s">
        <v>39457</v>
      </c>
      <c r="B18623" s="2" t="s">
        <v>39458</v>
      </c>
    </row>
    <row r="18624" spans="1:2" x14ac:dyDescent="0.2">
      <c r="A18624" s="2" t="s">
        <v>39459</v>
      </c>
      <c r="B18624" s="2" t="s">
        <v>39460</v>
      </c>
    </row>
    <row r="18625" spans="1:2" x14ac:dyDescent="0.2">
      <c r="A18625" s="2" t="s">
        <v>39461</v>
      </c>
      <c r="B18625" s="2" t="s">
        <v>39462</v>
      </c>
    </row>
    <row r="18626" spans="1:2" x14ac:dyDescent="0.2">
      <c r="A18626" s="2" t="s">
        <v>39463</v>
      </c>
      <c r="B18626" s="2" t="s">
        <v>4343</v>
      </c>
    </row>
    <row r="18627" spans="1:2" x14ac:dyDescent="0.2">
      <c r="A18627" s="2" t="s">
        <v>39464</v>
      </c>
      <c r="B18627" s="2" t="s">
        <v>39465</v>
      </c>
    </row>
    <row r="18628" spans="1:2" x14ac:dyDescent="0.2">
      <c r="A18628" s="2" t="s">
        <v>39466</v>
      </c>
      <c r="B18628" s="2" t="s">
        <v>39467</v>
      </c>
    </row>
    <row r="18629" spans="1:2" x14ac:dyDescent="0.2">
      <c r="A18629" s="2" t="s">
        <v>39468</v>
      </c>
      <c r="B18629" s="2" t="s">
        <v>39469</v>
      </c>
    </row>
    <row r="18630" spans="1:2" x14ac:dyDescent="0.2">
      <c r="A18630" s="2" t="s">
        <v>39470</v>
      </c>
      <c r="B18630" s="2" t="s">
        <v>39471</v>
      </c>
    </row>
    <row r="18631" spans="1:2" x14ac:dyDescent="0.2">
      <c r="A18631" s="2" t="s">
        <v>39472</v>
      </c>
      <c r="B18631" s="2" t="s">
        <v>39473</v>
      </c>
    </row>
    <row r="18632" spans="1:2" x14ac:dyDescent="0.2">
      <c r="A18632" s="2" t="s">
        <v>39474</v>
      </c>
      <c r="B18632" s="2" t="s">
        <v>39475</v>
      </c>
    </row>
    <row r="18633" spans="1:2" x14ac:dyDescent="0.2">
      <c r="A18633" s="2" t="s">
        <v>39476</v>
      </c>
      <c r="B18633" s="2" t="s">
        <v>39477</v>
      </c>
    </row>
    <row r="18634" spans="1:2" x14ac:dyDescent="0.2">
      <c r="A18634" s="2" t="s">
        <v>39478</v>
      </c>
      <c r="B18634" s="2" t="s">
        <v>39479</v>
      </c>
    </row>
    <row r="18635" spans="1:2" x14ac:dyDescent="0.2">
      <c r="A18635" s="2" t="s">
        <v>39480</v>
      </c>
      <c r="B18635" s="2" t="s">
        <v>39481</v>
      </c>
    </row>
    <row r="18636" spans="1:2" x14ac:dyDescent="0.2">
      <c r="A18636" s="2" t="s">
        <v>39482</v>
      </c>
      <c r="B18636" s="2" t="s">
        <v>39483</v>
      </c>
    </row>
    <row r="18637" spans="1:2" x14ac:dyDescent="0.2">
      <c r="A18637" s="2" t="s">
        <v>39484</v>
      </c>
      <c r="B18637" s="2" t="s">
        <v>39485</v>
      </c>
    </row>
    <row r="18638" spans="1:2" x14ac:dyDescent="0.2">
      <c r="A18638" s="2" t="s">
        <v>39486</v>
      </c>
      <c r="B18638" s="2" t="s">
        <v>39487</v>
      </c>
    </row>
    <row r="18639" spans="1:2" x14ac:dyDescent="0.2">
      <c r="A18639" s="2" t="s">
        <v>39488</v>
      </c>
      <c r="B18639" s="2" t="s">
        <v>39489</v>
      </c>
    </row>
    <row r="18640" spans="1:2" x14ac:dyDescent="0.2">
      <c r="A18640" s="2" t="s">
        <v>39490</v>
      </c>
      <c r="B18640" s="2" t="s">
        <v>39491</v>
      </c>
    </row>
    <row r="18641" spans="1:2" x14ac:dyDescent="0.2">
      <c r="A18641" s="2" t="s">
        <v>39492</v>
      </c>
      <c r="B18641" s="2" t="s">
        <v>39493</v>
      </c>
    </row>
    <row r="18642" spans="1:2" x14ac:dyDescent="0.2">
      <c r="A18642" s="2" t="s">
        <v>39494</v>
      </c>
      <c r="B18642" s="2" t="s">
        <v>39495</v>
      </c>
    </row>
    <row r="18643" spans="1:2" x14ac:dyDescent="0.2">
      <c r="A18643" s="2" t="s">
        <v>39496</v>
      </c>
      <c r="B18643" s="2" t="s">
        <v>39497</v>
      </c>
    </row>
    <row r="18644" spans="1:2" x14ac:dyDescent="0.2">
      <c r="A18644" s="2" t="s">
        <v>39498</v>
      </c>
      <c r="B18644" s="2" t="s">
        <v>39499</v>
      </c>
    </row>
    <row r="18645" spans="1:2" x14ac:dyDescent="0.2">
      <c r="A18645" s="2" t="s">
        <v>39500</v>
      </c>
      <c r="B18645" s="2" t="s">
        <v>39501</v>
      </c>
    </row>
    <row r="18646" spans="1:2" x14ac:dyDescent="0.2">
      <c r="A18646" s="2" t="s">
        <v>39502</v>
      </c>
      <c r="B18646" s="2" t="s">
        <v>39503</v>
      </c>
    </row>
    <row r="18647" spans="1:2" x14ac:dyDescent="0.2">
      <c r="A18647" s="2" t="s">
        <v>39504</v>
      </c>
      <c r="B18647" s="2" t="s">
        <v>39505</v>
      </c>
    </row>
    <row r="18648" spans="1:2" x14ac:dyDescent="0.2">
      <c r="A18648" s="2" t="s">
        <v>39506</v>
      </c>
      <c r="B18648" s="2" t="s">
        <v>39507</v>
      </c>
    </row>
    <row r="18649" spans="1:2" x14ac:dyDescent="0.2">
      <c r="A18649" s="2" t="s">
        <v>39508</v>
      </c>
      <c r="B18649" s="2" t="s">
        <v>39509</v>
      </c>
    </row>
    <row r="18650" spans="1:2" x14ac:dyDescent="0.2">
      <c r="A18650" s="2" t="s">
        <v>39510</v>
      </c>
      <c r="B18650" s="2" t="s">
        <v>39511</v>
      </c>
    </row>
    <row r="18651" spans="1:2" x14ac:dyDescent="0.2">
      <c r="A18651" s="2" t="s">
        <v>39512</v>
      </c>
      <c r="B18651" s="2" t="s">
        <v>39513</v>
      </c>
    </row>
    <row r="18652" spans="1:2" x14ac:dyDescent="0.2">
      <c r="A18652" s="2" t="s">
        <v>39514</v>
      </c>
      <c r="B18652" s="2" t="s">
        <v>39515</v>
      </c>
    </row>
    <row r="18653" spans="1:2" x14ac:dyDescent="0.2">
      <c r="A18653" s="2" t="s">
        <v>39516</v>
      </c>
      <c r="B18653" s="2" t="s">
        <v>39517</v>
      </c>
    </row>
    <row r="18654" spans="1:2" x14ac:dyDescent="0.2">
      <c r="A18654" s="2" t="s">
        <v>39518</v>
      </c>
      <c r="B18654" s="2" t="s">
        <v>39519</v>
      </c>
    </row>
    <row r="18655" spans="1:2" x14ac:dyDescent="0.2">
      <c r="A18655" s="2" t="s">
        <v>39520</v>
      </c>
      <c r="B18655" s="2" t="s">
        <v>39521</v>
      </c>
    </row>
    <row r="18656" spans="1:2" x14ac:dyDescent="0.2">
      <c r="A18656" s="2" t="s">
        <v>39522</v>
      </c>
      <c r="B18656" s="2" t="s">
        <v>39523</v>
      </c>
    </row>
    <row r="18657" spans="1:2" x14ac:dyDescent="0.2">
      <c r="A18657" s="2" t="s">
        <v>39524</v>
      </c>
      <c r="B18657" s="2" t="s">
        <v>39525</v>
      </c>
    </row>
    <row r="18658" spans="1:2" x14ac:dyDescent="0.2">
      <c r="A18658" s="2" t="s">
        <v>39526</v>
      </c>
      <c r="B18658" s="2" t="s">
        <v>39527</v>
      </c>
    </row>
    <row r="18659" spans="1:2" x14ac:dyDescent="0.2">
      <c r="A18659" s="2" t="s">
        <v>39528</v>
      </c>
      <c r="B18659" s="2" t="s">
        <v>39529</v>
      </c>
    </row>
    <row r="18660" spans="1:2" x14ac:dyDescent="0.2">
      <c r="A18660" s="2" t="s">
        <v>39530</v>
      </c>
      <c r="B18660" s="2" t="s">
        <v>39531</v>
      </c>
    </row>
    <row r="18661" spans="1:2" x14ac:dyDescent="0.2">
      <c r="A18661" s="2" t="s">
        <v>39532</v>
      </c>
      <c r="B18661" s="2" t="s">
        <v>39533</v>
      </c>
    </row>
    <row r="18662" spans="1:2" x14ac:dyDescent="0.2">
      <c r="A18662" s="2" t="s">
        <v>39534</v>
      </c>
      <c r="B18662" s="2" t="s">
        <v>39535</v>
      </c>
    </row>
    <row r="18663" spans="1:2" x14ac:dyDescent="0.2">
      <c r="A18663" s="2" t="s">
        <v>39536</v>
      </c>
      <c r="B18663" s="2" t="s">
        <v>39537</v>
      </c>
    </row>
    <row r="18664" spans="1:2" x14ac:dyDescent="0.2">
      <c r="A18664" s="2" t="s">
        <v>39538</v>
      </c>
      <c r="B18664" s="2" t="s">
        <v>39539</v>
      </c>
    </row>
    <row r="18665" spans="1:2" x14ac:dyDescent="0.2">
      <c r="A18665" s="2" t="s">
        <v>39540</v>
      </c>
      <c r="B18665" s="2" t="s">
        <v>39541</v>
      </c>
    </row>
    <row r="18666" spans="1:2" x14ac:dyDescent="0.2">
      <c r="A18666" s="2" t="s">
        <v>39542</v>
      </c>
      <c r="B18666" s="2" t="s">
        <v>39543</v>
      </c>
    </row>
    <row r="18667" spans="1:2" x14ac:dyDescent="0.2">
      <c r="A18667" s="2" t="s">
        <v>39544</v>
      </c>
      <c r="B18667" s="2" t="s">
        <v>39545</v>
      </c>
    </row>
    <row r="18668" spans="1:2" x14ac:dyDescent="0.2">
      <c r="A18668" s="2" t="s">
        <v>39546</v>
      </c>
      <c r="B18668" s="2" t="s">
        <v>39547</v>
      </c>
    </row>
    <row r="18669" spans="1:2" x14ac:dyDescent="0.2">
      <c r="A18669" s="2" t="s">
        <v>39548</v>
      </c>
      <c r="B18669" s="2" t="s">
        <v>39549</v>
      </c>
    </row>
    <row r="18670" spans="1:2" x14ac:dyDescent="0.2">
      <c r="A18670" s="2" t="s">
        <v>39550</v>
      </c>
      <c r="B18670" s="2" t="s">
        <v>39551</v>
      </c>
    </row>
    <row r="18671" spans="1:2" x14ac:dyDescent="0.2">
      <c r="A18671" s="2" t="s">
        <v>39552</v>
      </c>
      <c r="B18671" s="2" t="s">
        <v>39553</v>
      </c>
    </row>
    <row r="18672" spans="1:2" x14ac:dyDescent="0.2">
      <c r="A18672" s="2" t="s">
        <v>39554</v>
      </c>
      <c r="B18672" s="2" t="s">
        <v>39555</v>
      </c>
    </row>
    <row r="18673" spans="1:2" x14ac:dyDescent="0.2">
      <c r="A18673" s="2" t="s">
        <v>39556</v>
      </c>
      <c r="B18673" s="2" t="s">
        <v>39557</v>
      </c>
    </row>
    <row r="18674" spans="1:2" x14ac:dyDescent="0.2">
      <c r="A18674" s="2" t="s">
        <v>39558</v>
      </c>
      <c r="B18674" s="2" t="s">
        <v>39529</v>
      </c>
    </row>
    <row r="18675" spans="1:2" x14ac:dyDescent="0.2">
      <c r="A18675" s="2" t="s">
        <v>39559</v>
      </c>
      <c r="B18675" s="2" t="s">
        <v>39560</v>
      </c>
    </row>
    <row r="18676" spans="1:2" x14ac:dyDescent="0.2">
      <c r="A18676" s="2" t="s">
        <v>39561</v>
      </c>
      <c r="B18676" s="2" t="s">
        <v>39562</v>
      </c>
    </row>
    <row r="18677" spans="1:2" x14ac:dyDescent="0.2">
      <c r="A18677" s="2" t="s">
        <v>39563</v>
      </c>
      <c r="B18677" s="2" t="s">
        <v>39564</v>
      </c>
    </row>
    <row r="18678" spans="1:2" x14ac:dyDescent="0.2">
      <c r="A18678" s="2" t="s">
        <v>39565</v>
      </c>
      <c r="B18678" s="2" t="s">
        <v>39566</v>
      </c>
    </row>
    <row r="18679" spans="1:2" x14ac:dyDescent="0.2">
      <c r="A18679" s="2" t="s">
        <v>39567</v>
      </c>
      <c r="B18679" s="2" t="s">
        <v>39568</v>
      </c>
    </row>
    <row r="18680" spans="1:2" x14ac:dyDescent="0.2">
      <c r="A18680" s="2" t="s">
        <v>39569</v>
      </c>
      <c r="B18680" s="2" t="s">
        <v>39570</v>
      </c>
    </row>
    <row r="18681" spans="1:2" x14ac:dyDescent="0.2">
      <c r="A18681" s="2" t="s">
        <v>39571</v>
      </c>
      <c r="B18681" s="2" t="s">
        <v>39572</v>
      </c>
    </row>
    <row r="18682" spans="1:2" x14ac:dyDescent="0.2">
      <c r="A18682" s="2" t="s">
        <v>39573</v>
      </c>
      <c r="B18682" s="2" t="s">
        <v>39574</v>
      </c>
    </row>
    <row r="18683" spans="1:2" x14ac:dyDescent="0.2">
      <c r="A18683" s="2" t="s">
        <v>39575</v>
      </c>
      <c r="B18683" s="2" t="s">
        <v>39576</v>
      </c>
    </row>
    <row r="18684" spans="1:2" x14ac:dyDescent="0.2">
      <c r="A18684" s="2" t="s">
        <v>39577</v>
      </c>
      <c r="B18684" s="2" t="s">
        <v>39578</v>
      </c>
    </row>
    <row r="18685" spans="1:2" x14ac:dyDescent="0.2">
      <c r="A18685" s="2" t="s">
        <v>39579</v>
      </c>
      <c r="B18685" s="2" t="s">
        <v>39580</v>
      </c>
    </row>
    <row r="18686" spans="1:2" x14ac:dyDescent="0.2">
      <c r="A18686" s="2" t="s">
        <v>39581</v>
      </c>
      <c r="B18686" s="2" t="s">
        <v>39582</v>
      </c>
    </row>
    <row r="18687" spans="1:2" x14ac:dyDescent="0.2">
      <c r="A18687" s="2" t="s">
        <v>39583</v>
      </c>
      <c r="B18687" s="2" t="s">
        <v>39584</v>
      </c>
    </row>
    <row r="18688" spans="1:2" x14ac:dyDescent="0.2">
      <c r="A18688" s="2" t="s">
        <v>39585</v>
      </c>
      <c r="B18688" s="2" t="s">
        <v>39586</v>
      </c>
    </row>
    <row r="18689" spans="1:2" x14ac:dyDescent="0.2">
      <c r="A18689" s="2" t="s">
        <v>39587</v>
      </c>
      <c r="B18689" s="2" t="s">
        <v>39588</v>
      </c>
    </row>
    <row r="18690" spans="1:2" x14ac:dyDescent="0.2">
      <c r="A18690" s="2" t="s">
        <v>39589</v>
      </c>
      <c r="B18690" s="2" t="s">
        <v>39590</v>
      </c>
    </row>
    <row r="18691" spans="1:2" x14ac:dyDescent="0.2">
      <c r="A18691" s="2" t="s">
        <v>39591</v>
      </c>
      <c r="B18691" s="2" t="s">
        <v>39592</v>
      </c>
    </row>
    <row r="18692" spans="1:2" x14ac:dyDescent="0.2">
      <c r="A18692" s="2" t="s">
        <v>39593</v>
      </c>
      <c r="B18692" s="2" t="s">
        <v>39594</v>
      </c>
    </row>
    <row r="18693" spans="1:2" x14ac:dyDescent="0.2">
      <c r="A18693" s="2" t="s">
        <v>39595</v>
      </c>
      <c r="B18693" s="2" t="s">
        <v>39596</v>
      </c>
    </row>
    <row r="18694" spans="1:2" x14ac:dyDescent="0.2">
      <c r="A18694" s="2" t="s">
        <v>39597</v>
      </c>
      <c r="B18694" s="2" t="s">
        <v>39598</v>
      </c>
    </row>
    <row r="18695" spans="1:2" x14ac:dyDescent="0.2">
      <c r="A18695" s="2" t="s">
        <v>39599</v>
      </c>
      <c r="B18695" s="2" t="s">
        <v>39600</v>
      </c>
    </row>
    <row r="18696" spans="1:2" x14ac:dyDescent="0.2">
      <c r="A18696" s="2" t="s">
        <v>39601</v>
      </c>
      <c r="B18696" s="2" t="s">
        <v>39602</v>
      </c>
    </row>
    <row r="18697" spans="1:2" x14ac:dyDescent="0.2">
      <c r="A18697" s="2" t="s">
        <v>39603</v>
      </c>
      <c r="B18697" s="2" t="s">
        <v>39604</v>
      </c>
    </row>
    <row r="18698" spans="1:2" x14ac:dyDescent="0.2">
      <c r="A18698" s="2" t="s">
        <v>39605</v>
      </c>
      <c r="B18698" s="2" t="s">
        <v>39606</v>
      </c>
    </row>
    <row r="18699" spans="1:2" x14ac:dyDescent="0.2">
      <c r="A18699" s="2" t="s">
        <v>39607</v>
      </c>
      <c r="B18699" s="2" t="s">
        <v>39608</v>
      </c>
    </row>
    <row r="18700" spans="1:2" x14ac:dyDescent="0.2">
      <c r="A18700" s="2" t="s">
        <v>39609</v>
      </c>
      <c r="B18700" s="2" t="s">
        <v>39610</v>
      </c>
    </row>
    <row r="18701" spans="1:2" x14ac:dyDescent="0.2">
      <c r="A18701" s="2" t="s">
        <v>39611</v>
      </c>
      <c r="B18701" s="2" t="s">
        <v>39612</v>
      </c>
    </row>
    <row r="18702" spans="1:2" x14ac:dyDescent="0.2">
      <c r="A18702" s="2" t="s">
        <v>39613</v>
      </c>
      <c r="B18702" s="2" t="s">
        <v>39584</v>
      </c>
    </row>
    <row r="18703" spans="1:2" x14ac:dyDescent="0.2">
      <c r="A18703" s="2" t="s">
        <v>39614</v>
      </c>
      <c r="B18703" s="2" t="s">
        <v>39615</v>
      </c>
    </row>
    <row r="18704" spans="1:2" x14ac:dyDescent="0.2">
      <c r="A18704" s="2" t="s">
        <v>39616</v>
      </c>
      <c r="B18704" s="2" t="s">
        <v>39617</v>
      </c>
    </row>
    <row r="18705" spans="1:2" x14ac:dyDescent="0.2">
      <c r="A18705" s="2" t="s">
        <v>39618</v>
      </c>
      <c r="B18705" s="2" t="s">
        <v>39619</v>
      </c>
    </row>
    <row r="18706" spans="1:2" x14ac:dyDescent="0.2">
      <c r="A18706" s="2" t="s">
        <v>39620</v>
      </c>
      <c r="B18706" s="2" t="s">
        <v>39621</v>
      </c>
    </row>
    <row r="18707" spans="1:2" x14ac:dyDescent="0.2">
      <c r="A18707" s="2" t="s">
        <v>39622</v>
      </c>
      <c r="B18707" s="2" t="s">
        <v>39623</v>
      </c>
    </row>
    <row r="18708" spans="1:2" x14ac:dyDescent="0.2">
      <c r="A18708" s="2" t="s">
        <v>39624</v>
      </c>
      <c r="B18708" s="2" t="s">
        <v>39625</v>
      </c>
    </row>
    <row r="18709" spans="1:2" x14ac:dyDescent="0.2">
      <c r="A18709" s="2" t="s">
        <v>39626</v>
      </c>
      <c r="B18709" s="2" t="s">
        <v>39627</v>
      </c>
    </row>
    <row r="18710" spans="1:2" x14ac:dyDescent="0.2">
      <c r="A18710" s="2" t="s">
        <v>39628</v>
      </c>
      <c r="B18710" s="2" t="s">
        <v>39629</v>
      </c>
    </row>
    <row r="18711" spans="1:2" x14ac:dyDescent="0.2">
      <c r="A18711" s="2" t="s">
        <v>39630</v>
      </c>
      <c r="B18711" s="2" t="s">
        <v>39631</v>
      </c>
    </row>
    <row r="18712" spans="1:2" x14ac:dyDescent="0.2">
      <c r="A18712" s="2" t="s">
        <v>39632</v>
      </c>
      <c r="B18712" s="2" t="s">
        <v>39633</v>
      </c>
    </row>
    <row r="18713" spans="1:2" x14ac:dyDescent="0.2">
      <c r="A18713" s="2" t="s">
        <v>39634</v>
      </c>
      <c r="B18713" s="2" t="s">
        <v>39635</v>
      </c>
    </row>
    <row r="18714" spans="1:2" x14ac:dyDescent="0.2">
      <c r="A18714" s="2" t="s">
        <v>39636</v>
      </c>
      <c r="B18714" s="2" t="s">
        <v>39637</v>
      </c>
    </row>
    <row r="18715" spans="1:2" x14ac:dyDescent="0.2">
      <c r="A18715" s="2" t="s">
        <v>39638</v>
      </c>
      <c r="B18715" s="2" t="s">
        <v>39639</v>
      </c>
    </row>
    <row r="18716" spans="1:2" x14ac:dyDescent="0.2">
      <c r="A18716" s="2" t="s">
        <v>39640</v>
      </c>
      <c r="B18716" s="2" t="s">
        <v>39641</v>
      </c>
    </row>
    <row r="18717" spans="1:2" x14ac:dyDescent="0.2">
      <c r="A18717" s="2" t="s">
        <v>39642</v>
      </c>
      <c r="B18717" s="2" t="s">
        <v>39643</v>
      </c>
    </row>
    <row r="18718" spans="1:2" x14ac:dyDescent="0.2">
      <c r="A18718" s="2" t="s">
        <v>39644</v>
      </c>
      <c r="B18718" s="2" t="s">
        <v>39645</v>
      </c>
    </row>
    <row r="18719" spans="1:2" x14ac:dyDescent="0.2">
      <c r="A18719" s="2" t="s">
        <v>39646</v>
      </c>
      <c r="B18719" s="2" t="s">
        <v>39647</v>
      </c>
    </row>
    <row r="18720" spans="1:2" x14ac:dyDescent="0.2">
      <c r="A18720" s="2" t="s">
        <v>39648</v>
      </c>
      <c r="B18720" s="2" t="s">
        <v>39649</v>
      </c>
    </row>
    <row r="18721" spans="1:2" x14ac:dyDescent="0.2">
      <c r="A18721" s="2" t="s">
        <v>39650</v>
      </c>
      <c r="B18721" s="2" t="s">
        <v>39651</v>
      </c>
    </row>
    <row r="18722" spans="1:2" x14ac:dyDescent="0.2">
      <c r="A18722" s="2" t="s">
        <v>39652</v>
      </c>
      <c r="B18722" s="2" t="s">
        <v>39653</v>
      </c>
    </row>
    <row r="18723" spans="1:2" x14ac:dyDescent="0.2">
      <c r="A18723" s="2" t="s">
        <v>39654</v>
      </c>
      <c r="B18723" s="2" t="s">
        <v>39655</v>
      </c>
    </row>
    <row r="18724" spans="1:2" x14ac:dyDescent="0.2">
      <c r="A18724" s="2" t="s">
        <v>39656</v>
      </c>
      <c r="B18724" s="2" t="s">
        <v>39657</v>
      </c>
    </row>
    <row r="18725" spans="1:2" x14ac:dyDescent="0.2">
      <c r="A18725" s="2" t="s">
        <v>39658</v>
      </c>
      <c r="B18725" s="2" t="s">
        <v>39659</v>
      </c>
    </row>
    <row r="18726" spans="1:2" x14ac:dyDescent="0.2">
      <c r="A18726" s="2" t="s">
        <v>39660</v>
      </c>
      <c r="B18726" s="2" t="s">
        <v>39661</v>
      </c>
    </row>
    <row r="18727" spans="1:2" x14ac:dyDescent="0.2">
      <c r="A18727" s="2" t="s">
        <v>39662</v>
      </c>
      <c r="B18727" s="2" t="s">
        <v>39663</v>
      </c>
    </row>
    <row r="18728" spans="1:2" x14ac:dyDescent="0.2">
      <c r="A18728" s="2" t="s">
        <v>39664</v>
      </c>
      <c r="B18728" s="2" t="s">
        <v>39665</v>
      </c>
    </row>
    <row r="18729" spans="1:2" x14ac:dyDescent="0.2">
      <c r="A18729" s="2" t="s">
        <v>39666</v>
      </c>
      <c r="B18729" s="2" t="s">
        <v>39667</v>
      </c>
    </row>
    <row r="18730" spans="1:2" x14ac:dyDescent="0.2">
      <c r="A18730" s="2" t="s">
        <v>39668</v>
      </c>
      <c r="B18730" s="2" t="s">
        <v>39669</v>
      </c>
    </row>
    <row r="18731" spans="1:2" x14ac:dyDescent="0.2">
      <c r="A18731" s="2" t="s">
        <v>39670</v>
      </c>
      <c r="B18731" s="2" t="s">
        <v>39671</v>
      </c>
    </row>
    <row r="18732" spans="1:2" x14ac:dyDescent="0.2">
      <c r="A18732" s="2" t="s">
        <v>39672</v>
      </c>
      <c r="B18732" s="2" t="s">
        <v>39673</v>
      </c>
    </row>
    <row r="18733" spans="1:2" x14ac:dyDescent="0.2">
      <c r="A18733" s="2" t="s">
        <v>39674</v>
      </c>
      <c r="B18733" s="2" t="s">
        <v>39675</v>
      </c>
    </row>
    <row r="18734" spans="1:2" x14ac:dyDescent="0.2">
      <c r="A18734" s="2" t="s">
        <v>39676</v>
      </c>
      <c r="B18734" s="2" t="s">
        <v>39677</v>
      </c>
    </row>
    <row r="18735" spans="1:2" x14ac:dyDescent="0.2">
      <c r="A18735" s="2" t="s">
        <v>39678</v>
      </c>
      <c r="B18735" s="2" t="s">
        <v>39679</v>
      </c>
    </row>
    <row r="18736" spans="1:2" x14ac:dyDescent="0.2">
      <c r="A18736" s="2" t="s">
        <v>39680</v>
      </c>
      <c r="B18736" s="2" t="s">
        <v>39681</v>
      </c>
    </row>
    <row r="18737" spans="1:2" x14ac:dyDescent="0.2">
      <c r="A18737" s="2" t="s">
        <v>39682</v>
      </c>
      <c r="B18737" s="2" t="s">
        <v>39683</v>
      </c>
    </row>
    <row r="18738" spans="1:2" x14ac:dyDescent="0.2">
      <c r="A18738" s="2" t="s">
        <v>39684</v>
      </c>
      <c r="B18738" s="2" t="s">
        <v>39685</v>
      </c>
    </row>
    <row r="18739" spans="1:2" x14ac:dyDescent="0.2">
      <c r="A18739" s="2" t="s">
        <v>39686</v>
      </c>
      <c r="B18739" s="2" t="s">
        <v>39687</v>
      </c>
    </row>
    <row r="18740" spans="1:2" x14ac:dyDescent="0.2">
      <c r="A18740" s="2" t="s">
        <v>39688</v>
      </c>
      <c r="B18740" s="2" t="s">
        <v>39689</v>
      </c>
    </row>
    <row r="18741" spans="1:2" x14ac:dyDescent="0.2">
      <c r="A18741" s="2" t="s">
        <v>39690</v>
      </c>
      <c r="B18741" s="2" t="s">
        <v>39691</v>
      </c>
    </row>
    <row r="18742" spans="1:2" x14ac:dyDescent="0.2">
      <c r="A18742" s="2" t="s">
        <v>39692</v>
      </c>
      <c r="B18742" s="2" t="s">
        <v>39693</v>
      </c>
    </row>
    <row r="18743" spans="1:2" x14ac:dyDescent="0.2">
      <c r="A18743" s="2" t="s">
        <v>39694</v>
      </c>
      <c r="B18743" s="2" t="s">
        <v>39695</v>
      </c>
    </row>
    <row r="18744" spans="1:2" x14ac:dyDescent="0.2">
      <c r="A18744" s="2" t="s">
        <v>39696</v>
      </c>
      <c r="B18744" s="2" t="s">
        <v>39697</v>
      </c>
    </row>
    <row r="18745" spans="1:2" x14ac:dyDescent="0.2">
      <c r="A18745" s="2" t="s">
        <v>39698</v>
      </c>
      <c r="B18745" s="2" t="s">
        <v>39699</v>
      </c>
    </row>
    <row r="18746" spans="1:2" x14ac:dyDescent="0.2">
      <c r="A18746" s="2" t="s">
        <v>39700</v>
      </c>
      <c r="B18746" s="2" t="s">
        <v>39701</v>
      </c>
    </row>
    <row r="18747" spans="1:2" x14ac:dyDescent="0.2">
      <c r="A18747" s="2" t="s">
        <v>39702</v>
      </c>
      <c r="B18747" s="2" t="s">
        <v>39703</v>
      </c>
    </row>
    <row r="18748" spans="1:2" x14ac:dyDescent="0.2">
      <c r="A18748" s="2" t="s">
        <v>39704</v>
      </c>
      <c r="B18748" s="2" t="s">
        <v>39705</v>
      </c>
    </row>
    <row r="18749" spans="1:2" x14ac:dyDescent="0.2">
      <c r="A18749" s="2" t="s">
        <v>39706</v>
      </c>
      <c r="B18749" s="2" t="s">
        <v>39707</v>
      </c>
    </row>
    <row r="18750" spans="1:2" x14ac:dyDescent="0.2">
      <c r="A18750" s="2" t="s">
        <v>39708</v>
      </c>
      <c r="B18750" s="2" t="s">
        <v>39709</v>
      </c>
    </row>
    <row r="18751" spans="1:2" x14ac:dyDescent="0.2">
      <c r="A18751" s="2" t="s">
        <v>39710</v>
      </c>
      <c r="B18751" s="2" t="s">
        <v>39711</v>
      </c>
    </row>
    <row r="18752" spans="1:2" x14ac:dyDescent="0.2">
      <c r="A18752" s="2" t="s">
        <v>39712</v>
      </c>
      <c r="B18752" s="2" t="s">
        <v>39713</v>
      </c>
    </row>
    <row r="18753" spans="1:2" x14ac:dyDescent="0.2">
      <c r="A18753" s="2" t="s">
        <v>39714</v>
      </c>
      <c r="B18753" s="2" t="s">
        <v>39715</v>
      </c>
    </row>
    <row r="18754" spans="1:2" x14ac:dyDescent="0.2">
      <c r="A18754" s="2" t="s">
        <v>39716</v>
      </c>
      <c r="B18754" s="2" t="s">
        <v>39717</v>
      </c>
    </row>
    <row r="18755" spans="1:2" x14ac:dyDescent="0.2">
      <c r="A18755" s="2" t="s">
        <v>39718</v>
      </c>
      <c r="B18755" s="2" t="s">
        <v>39719</v>
      </c>
    </row>
    <row r="18756" spans="1:2" x14ac:dyDescent="0.2">
      <c r="A18756" s="2" t="s">
        <v>39720</v>
      </c>
      <c r="B18756" s="2" t="s">
        <v>39721</v>
      </c>
    </row>
    <row r="18757" spans="1:2" x14ac:dyDescent="0.2">
      <c r="A18757" s="2" t="s">
        <v>39722</v>
      </c>
      <c r="B18757" s="2" t="s">
        <v>39723</v>
      </c>
    </row>
    <row r="18758" spans="1:2" x14ac:dyDescent="0.2">
      <c r="A18758" s="2" t="s">
        <v>39724</v>
      </c>
      <c r="B18758" s="2" t="s">
        <v>39725</v>
      </c>
    </row>
    <row r="18759" spans="1:2" x14ac:dyDescent="0.2">
      <c r="A18759" s="2" t="s">
        <v>39726</v>
      </c>
      <c r="B18759" s="2" t="s">
        <v>39727</v>
      </c>
    </row>
    <row r="18760" spans="1:2" x14ac:dyDescent="0.2">
      <c r="A18760" s="2" t="s">
        <v>39728</v>
      </c>
      <c r="B18760" s="2" t="s">
        <v>39729</v>
      </c>
    </row>
    <row r="18761" spans="1:2" x14ac:dyDescent="0.2">
      <c r="A18761" s="2" t="s">
        <v>39730</v>
      </c>
      <c r="B18761" s="2" t="s">
        <v>39731</v>
      </c>
    </row>
    <row r="18762" spans="1:2" x14ac:dyDescent="0.2">
      <c r="A18762" s="2" t="s">
        <v>39732</v>
      </c>
      <c r="B18762" s="2" t="s">
        <v>39733</v>
      </c>
    </row>
    <row r="18763" spans="1:2" x14ac:dyDescent="0.2">
      <c r="A18763" s="2" t="s">
        <v>39734</v>
      </c>
      <c r="B18763" s="2" t="s">
        <v>39735</v>
      </c>
    </row>
    <row r="18764" spans="1:2" x14ac:dyDescent="0.2">
      <c r="A18764" s="2" t="s">
        <v>39736</v>
      </c>
      <c r="B18764" s="2" t="s">
        <v>39737</v>
      </c>
    </row>
    <row r="18765" spans="1:2" x14ac:dyDescent="0.2">
      <c r="A18765" s="2" t="s">
        <v>39738</v>
      </c>
      <c r="B18765" s="2" t="s">
        <v>39739</v>
      </c>
    </row>
    <row r="18766" spans="1:2" x14ac:dyDescent="0.2">
      <c r="A18766" s="2" t="s">
        <v>39740</v>
      </c>
      <c r="B18766" s="2" t="s">
        <v>39741</v>
      </c>
    </row>
    <row r="18767" spans="1:2" x14ac:dyDescent="0.2">
      <c r="A18767" s="2" t="s">
        <v>39742</v>
      </c>
      <c r="B18767" s="2" t="s">
        <v>39743</v>
      </c>
    </row>
    <row r="18768" spans="1:2" x14ac:dyDescent="0.2">
      <c r="A18768" s="2" t="s">
        <v>39744</v>
      </c>
      <c r="B18768" s="2" t="s">
        <v>39745</v>
      </c>
    </row>
    <row r="18769" spans="1:2" x14ac:dyDescent="0.2">
      <c r="A18769" s="2" t="s">
        <v>39746</v>
      </c>
      <c r="B18769" s="2" t="s">
        <v>39747</v>
      </c>
    </row>
    <row r="18770" spans="1:2" x14ac:dyDescent="0.2">
      <c r="A18770" s="2" t="s">
        <v>39748</v>
      </c>
      <c r="B18770" s="2" t="s">
        <v>39749</v>
      </c>
    </row>
    <row r="18771" spans="1:2" x14ac:dyDescent="0.2">
      <c r="A18771" s="2" t="s">
        <v>39750</v>
      </c>
      <c r="B18771" s="2" t="s">
        <v>39751</v>
      </c>
    </row>
    <row r="18772" spans="1:2" x14ac:dyDescent="0.2">
      <c r="A18772" s="2" t="s">
        <v>39752</v>
      </c>
      <c r="B18772" s="2" t="s">
        <v>39753</v>
      </c>
    </row>
    <row r="18773" spans="1:2" x14ac:dyDescent="0.2">
      <c r="A18773" s="2" t="s">
        <v>39754</v>
      </c>
      <c r="B18773" s="2" t="s">
        <v>39755</v>
      </c>
    </row>
    <row r="18774" spans="1:2" x14ac:dyDescent="0.2">
      <c r="A18774" s="2" t="s">
        <v>39756</v>
      </c>
      <c r="B18774" s="2" t="s">
        <v>39757</v>
      </c>
    </row>
    <row r="18775" spans="1:2" x14ac:dyDescent="0.2">
      <c r="A18775" s="2" t="s">
        <v>39758</v>
      </c>
      <c r="B18775" s="2" t="s">
        <v>39759</v>
      </c>
    </row>
    <row r="18776" spans="1:2" x14ac:dyDescent="0.2">
      <c r="A18776" s="2" t="s">
        <v>39760</v>
      </c>
      <c r="B18776" s="2" t="s">
        <v>39761</v>
      </c>
    </row>
    <row r="18777" spans="1:2" x14ac:dyDescent="0.2">
      <c r="A18777" s="2" t="s">
        <v>39762</v>
      </c>
      <c r="B18777" s="2" t="s">
        <v>39763</v>
      </c>
    </row>
    <row r="18778" spans="1:2" x14ac:dyDescent="0.2">
      <c r="A18778" s="2" t="s">
        <v>39764</v>
      </c>
      <c r="B18778" s="2" t="s">
        <v>39765</v>
      </c>
    </row>
    <row r="18779" spans="1:2" x14ac:dyDescent="0.2">
      <c r="A18779" s="2" t="s">
        <v>39766</v>
      </c>
      <c r="B18779" s="2" t="s">
        <v>39767</v>
      </c>
    </row>
    <row r="18780" spans="1:2" x14ac:dyDescent="0.2">
      <c r="A18780" s="2" t="s">
        <v>39768</v>
      </c>
      <c r="B18780" s="2" t="s">
        <v>39769</v>
      </c>
    </row>
    <row r="18781" spans="1:2" x14ac:dyDescent="0.2">
      <c r="A18781" s="2" t="s">
        <v>39770</v>
      </c>
      <c r="B18781" s="2" t="s">
        <v>39771</v>
      </c>
    </row>
    <row r="18782" spans="1:2" x14ac:dyDescent="0.2">
      <c r="A18782" s="2" t="s">
        <v>39772</v>
      </c>
      <c r="B18782" s="2" t="s">
        <v>39773</v>
      </c>
    </row>
    <row r="18783" spans="1:2" x14ac:dyDescent="0.2">
      <c r="A18783" s="2" t="s">
        <v>39774</v>
      </c>
      <c r="B18783" s="2" t="s">
        <v>39775</v>
      </c>
    </row>
    <row r="18784" spans="1:2" x14ac:dyDescent="0.2">
      <c r="A18784" s="2" t="s">
        <v>39776</v>
      </c>
      <c r="B18784" s="2" t="s">
        <v>39777</v>
      </c>
    </row>
    <row r="18785" spans="1:2" x14ac:dyDescent="0.2">
      <c r="A18785" s="2" t="s">
        <v>39778</v>
      </c>
      <c r="B18785" s="2" t="s">
        <v>39779</v>
      </c>
    </row>
    <row r="18786" spans="1:2" x14ac:dyDescent="0.2">
      <c r="A18786" s="2" t="s">
        <v>39780</v>
      </c>
      <c r="B18786" s="2" t="s">
        <v>39781</v>
      </c>
    </row>
    <row r="18787" spans="1:2" x14ac:dyDescent="0.2">
      <c r="A18787" s="2" t="s">
        <v>39782</v>
      </c>
      <c r="B18787" s="2" t="s">
        <v>39783</v>
      </c>
    </row>
    <row r="18788" spans="1:2" x14ac:dyDescent="0.2">
      <c r="A18788" s="2" t="s">
        <v>39784</v>
      </c>
      <c r="B18788" s="2" t="s">
        <v>39785</v>
      </c>
    </row>
    <row r="18789" spans="1:2" x14ac:dyDescent="0.2">
      <c r="A18789" s="2" t="s">
        <v>39786</v>
      </c>
      <c r="B18789" s="2" t="s">
        <v>39787</v>
      </c>
    </row>
    <row r="18790" spans="1:2" x14ac:dyDescent="0.2">
      <c r="A18790" s="2" t="s">
        <v>39788</v>
      </c>
      <c r="B18790" s="2" t="s">
        <v>39789</v>
      </c>
    </row>
    <row r="18791" spans="1:2" x14ac:dyDescent="0.2">
      <c r="A18791" s="2" t="s">
        <v>39790</v>
      </c>
      <c r="B18791" s="2" t="s">
        <v>39791</v>
      </c>
    </row>
    <row r="18792" spans="1:2" x14ac:dyDescent="0.2">
      <c r="A18792" s="2" t="s">
        <v>39792</v>
      </c>
      <c r="B18792" s="2" t="s">
        <v>39793</v>
      </c>
    </row>
    <row r="18793" spans="1:2" x14ac:dyDescent="0.2">
      <c r="A18793" s="2" t="s">
        <v>39794</v>
      </c>
      <c r="B18793" s="2" t="s">
        <v>39795</v>
      </c>
    </row>
    <row r="18794" spans="1:2" x14ac:dyDescent="0.2">
      <c r="A18794" s="2" t="s">
        <v>39796</v>
      </c>
      <c r="B18794" s="2" t="s">
        <v>39797</v>
      </c>
    </row>
    <row r="18795" spans="1:2" x14ac:dyDescent="0.2">
      <c r="A18795" s="2" t="s">
        <v>39798</v>
      </c>
      <c r="B18795" s="2" t="s">
        <v>39799</v>
      </c>
    </row>
    <row r="18796" spans="1:2" x14ac:dyDescent="0.2">
      <c r="A18796" s="2" t="s">
        <v>39800</v>
      </c>
      <c r="B18796" s="2" t="s">
        <v>39801</v>
      </c>
    </row>
    <row r="18797" spans="1:2" x14ac:dyDescent="0.2">
      <c r="A18797" s="2" t="s">
        <v>39802</v>
      </c>
      <c r="B18797" s="2" t="s">
        <v>39803</v>
      </c>
    </row>
    <row r="18798" spans="1:2" x14ac:dyDescent="0.2">
      <c r="A18798" s="2" t="s">
        <v>39804</v>
      </c>
      <c r="B18798" s="2" t="s">
        <v>39805</v>
      </c>
    </row>
    <row r="18799" spans="1:2" x14ac:dyDescent="0.2">
      <c r="A18799" s="2" t="s">
        <v>39806</v>
      </c>
      <c r="B18799" s="2" t="s">
        <v>39807</v>
      </c>
    </row>
    <row r="18800" spans="1:2" x14ac:dyDescent="0.2">
      <c r="A18800" s="2" t="s">
        <v>39808</v>
      </c>
      <c r="B18800" s="2" t="s">
        <v>39809</v>
      </c>
    </row>
    <row r="18801" spans="1:2" x14ac:dyDescent="0.2">
      <c r="A18801" s="2" t="s">
        <v>39810</v>
      </c>
      <c r="B18801" s="2" t="s">
        <v>39811</v>
      </c>
    </row>
    <row r="18802" spans="1:2" x14ac:dyDescent="0.2">
      <c r="A18802" s="2" t="s">
        <v>39812</v>
      </c>
      <c r="B18802" s="2" t="s">
        <v>39813</v>
      </c>
    </row>
    <row r="18803" spans="1:2" x14ac:dyDescent="0.2">
      <c r="A18803" s="2" t="s">
        <v>39814</v>
      </c>
      <c r="B18803" s="2" t="s">
        <v>39815</v>
      </c>
    </row>
    <row r="18804" spans="1:2" x14ac:dyDescent="0.2">
      <c r="A18804" s="2" t="s">
        <v>39816</v>
      </c>
      <c r="B18804" s="2" t="s">
        <v>39817</v>
      </c>
    </row>
    <row r="18805" spans="1:2" x14ac:dyDescent="0.2">
      <c r="A18805" s="2" t="s">
        <v>39818</v>
      </c>
      <c r="B18805" s="2" t="s">
        <v>39819</v>
      </c>
    </row>
    <row r="18806" spans="1:2" x14ac:dyDescent="0.2">
      <c r="A18806" s="2" t="s">
        <v>39820</v>
      </c>
      <c r="B18806" s="2" t="s">
        <v>39821</v>
      </c>
    </row>
    <row r="18807" spans="1:2" x14ac:dyDescent="0.2">
      <c r="A18807" s="2" t="s">
        <v>39822</v>
      </c>
      <c r="B18807" s="2" t="s">
        <v>39823</v>
      </c>
    </row>
    <row r="18808" spans="1:2" x14ac:dyDescent="0.2">
      <c r="A18808" s="2" t="s">
        <v>39824</v>
      </c>
      <c r="B18808" s="2" t="s">
        <v>39825</v>
      </c>
    </row>
    <row r="18809" spans="1:2" x14ac:dyDescent="0.2">
      <c r="A18809" s="2" t="s">
        <v>39826</v>
      </c>
      <c r="B18809" s="2" t="s">
        <v>39827</v>
      </c>
    </row>
    <row r="18810" spans="1:2" x14ac:dyDescent="0.2">
      <c r="A18810" s="2" t="s">
        <v>39828</v>
      </c>
      <c r="B18810" s="2" t="s">
        <v>39829</v>
      </c>
    </row>
    <row r="18811" spans="1:2" x14ac:dyDescent="0.2">
      <c r="A18811" s="2" t="s">
        <v>39830</v>
      </c>
      <c r="B18811" s="2" t="s">
        <v>39831</v>
      </c>
    </row>
    <row r="18812" spans="1:2" x14ac:dyDescent="0.2">
      <c r="A18812" s="2" t="s">
        <v>39832</v>
      </c>
      <c r="B18812" s="2" t="s">
        <v>39833</v>
      </c>
    </row>
    <row r="18813" spans="1:2" x14ac:dyDescent="0.2">
      <c r="A18813" s="2" t="s">
        <v>39834</v>
      </c>
      <c r="B18813" s="2" t="s">
        <v>39835</v>
      </c>
    </row>
    <row r="18814" spans="1:2" x14ac:dyDescent="0.2">
      <c r="A18814" s="2" t="s">
        <v>39836</v>
      </c>
      <c r="B18814" s="2" t="s">
        <v>39837</v>
      </c>
    </row>
    <row r="18815" spans="1:2" x14ac:dyDescent="0.2">
      <c r="A18815" s="2" t="s">
        <v>39838</v>
      </c>
      <c r="B18815" s="2" t="s">
        <v>39839</v>
      </c>
    </row>
    <row r="18816" spans="1:2" x14ac:dyDescent="0.2">
      <c r="A18816" s="2" t="s">
        <v>39840</v>
      </c>
      <c r="B18816" s="2" t="s">
        <v>39841</v>
      </c>
    </row>
    <row r="18817" spans="1:2" x14ac:dyDescent="0.2">
      <c r="A18817" s="2" t="s">
        <v>39842</v>
      </c>
      <c r="B18817" s="2" t="s">
        <v>39843</v>
      </c>
    </row>
    <row r="18818" spans="1:2" x14ac:dyDescent="0.2">
      <c r="A18818" s="2" t="s">
        <v>39844</v>
      </c>
      <c r="B18818" s="2" t="s">
        <v>39845</v>
      </c>
    </row>
    <row r="18819" spans="1:2" x14ac:dyDescent="0.2">
      <c r="A18819" s="2" t="s">
        <v>39846</v>
      </c>
      <c r="B18819" s="2" t="s">
        <v>39847</v>
      </c>
    </row>
    <row r="18820" spans="1:2" x14ac:dyDescent="0.2">
      <c r="A18820" s="2" t="s">
        <v>39848</v>
      </c>
      <c r="B18820" s="2" t="s">
        <v>39849</v>
      </c>
    </row>
    <row r="18821" spans="1:2" x14ac:dyDescent="0.2">
      <c r="A18821" s="2" t="s">
        <v>39850</v>
      </c>
      <c r="B18821" s="2" t="s">
        <v>39851</v>
      </c>
    </row>
    <row r="18822" spans="1:2" x14ac:dyDescent="0.2">
      <c r="A18822" s="2" t="s">
        <v>39852</v>
      </c>
      <c r="B18822" s="2" t="s">
        <v>39853</v>
      </c>
    </row>
    <row r="18823" spans="1:2" x14ac:dyDescent="0.2">
      <c r="A18823" s="2" t="s">
        <v>39854</v>
      </c>
      <c r="B18823" s="2" t="s">
        <v>39855</v>
      </c>
    </row>
    <row r="18824" spans="1:2" x14ac:dyDescent="0.2">
      <c r="A18824" s="2" t="s">
        <v>39856</v>
      </c>
      <c r="B18824" s="2" t="s">
        <v>39857</v>
      </c>
    </row>
    <row r="18825" spans="1:2" x14ac:dyDescent="0.2">
      <c r="A18825" s="2" t="s">
        <v>39858</v>
      </c>
      <c r="B18825" s="2" t="s">
        <v>39859</v>
      </c>
    </row>
    <row r="18826" spans="1:2" x14ac:dyDescent="0.2">
      <c r="A18826" s="2" t="s">
        <v>39860</v>
      </c>
      <c r="B18826" s="2" t="s">
        <v>39861</v>
      </c>
    </row>
    <row r="18827" spans="1:2" x14ac:dyDescent="0.2">
      <c r="A18827" s="2" t="s">
        <v>39862</v>
      </c>
      <c r="B18827" s="2" t="s">
        <v>39863</v>
      </c>
    </row>
    <row r="18828" spans="1:2" x14ac:dyDescent="0.2">
      <c r="A18828" s="2" t="s">
        <v>39864</v>
      </c>
      <c r="B18828" s="2" t="s">
        <v>39685</v>
      </c>
    </row>
    <row r="18829" spans="1:2" x14ac:dyDescent="0.2">
      <c r="A18829" s="2" t="s">
        <v>39865</v>
      </c>
      <c r="B18829" s="2" t="s">
        <v>39866</v>
      </c>
    </row>
    <row r="18830" spans="1:2" x14ac:dyDescent="0.2">
      <c r="A18830" s="2" t="s">
        <v>39867</v>
      </c>
      <c r="B18830" s="2" t="s">
        <v>39868</v>
      </c>
    </row>
    <row r="18831" spans="1:2" x14ac:dyDescent="0.2">
      <c r="A18831" s="2" t="s">
        <v>39869</v>
      </c>
      <c r="B18831" s="2" t="s">
        <v>39687</v>
      </c>
    </row>
    <row r="18832" spans="1:2" x14ac:dyDescent="0.2">
      <c r="A18832" s="2" t="s">
        <v>39870</v>
      </c>
      <c r="B18832" s="2" t="s">
        <v>39871</v>
      </c>
    </row>
    <row r="18833" spans="1:2" x14ac:dyDescent="0.2">
      <c r="A18833" s="2" t="s">
        <v>39872</v>
      </c>
      <c r="B18833" s="2" t="s">
        <v>39873</v>
      </c>
    </row>
    <row r="18834" spans="1:2" x14ac:dyDescent="0.2">
      <c r="A18834" s="2" t="s">
        <v>39874</v>
      </c>
      <c r="B18834" s="2" t="s">
        <v>39875</v>
      </c>
    </row>
    <row r="18835" spans="1:2" x14ac:dyDescent="0.2">
      <c r="A18835" s="2" t="s">
        <v>39876</v>
      </c>
      <c r="B18835" s="2" t="s">
        <v>39877</v>
      </c>
    </row>
    <row r="18836" spans="1:2" x14ac:dyDescent="0.2">
      <c r="A18836" s="2" t="s">
        <v>39878</v>
      </c>
      <c r="B18836" s="2" t="s">
        <v>39879</v>
      </c>
    </row>
    <row r="18837" spans="1:2" x14ac:dyDescent="0.2">
      <c r="A18837" s="2" t="s">
        <v>39880</v>
      </c>
      <c r="B18837" s="2" t="s">
        <v>39689</v>
      </c>
    </row>
    <row r="18838" spans="1:2" x14ac:dyDescent="0.2">
      <c r="A18838" s="2" t="s">
        <v>39881</v>
      </c>
      <c r="B18838" s="2" t="s">
        <v>39882</v>
      </c>
    </row>
    <row r="18839" spans="1:2" x14ac:dyDescent="0.2">
      <c r="A18839" s="2" t="s">
        <v>39883</v>
      </c>
      <c r="B18839" s="2" t="s">
        <v>39884</v>
      </c>
    </row>
    <row r="18840" spans="1:2" x14ac:dyDescent="0.2">
      <c r="A18840" s="2" t="s">
        <v>39885</v>
      </c>
      <c r="B18840" s="2" t="s">
        <v>39886</v>
      </c>
    </row>
    <row r="18841" spans="1:2" x14ac:dyDescent="0.2">
      <c r="A18841" s="2" t="s">
        <v>39887</v>
      </c>
      <c r="B18841" s="2" t="s">
        <v>39888</v>
      </c>
    </row>
    <row r="18842" spans="1:2" x14ac:dyDescent="0.2">
      <c r="A18842" s="2" t="s">
        <v>39889</v>
      </c>
      <c r="B18842" s="2" t="s">
        <v>39890</v>
      </c>
    </row>
    <row r="18843" spans="1:2" x14ac:dyDescent="0.2">
      <c r="A18843" s="2" t="s">
        <v>39891</v>
      </c>
      <c r="B18843" s="2" t="s">
        <v>39892</v>
      </c>
    </row>
    <row r="18844" spans="1:2" x14ac:dyDescent="0.2">
      <c r="A18844" s="2" t="s">
        <v>39893</v>
      </c>
      <c r="B18844" s="2" t="s">
        <v>39894</v>
      </c>
    </row>
    <row r="18845" spans="1:2" x14ac:dyDescent="0.2">
      <c r="A18845" s="2" t="s">
        <v>39895</v>
      </c>
      <c r="B18845" s="2" t="s">
        <v>39896</v>
      </c>
    </row>
    <row r="18846" spans="1:2" x14ac:dyDescent="0.2">
      <c r="A18846" s="2" t="s">
        <v>39897</v>
      </c>
      <c r="B18846" s="2" t="s">
        <v>39898</v>
      </c>
    </row>
    <row r="18847" spans="1:2" x14ac:dyDescent="0.2">
      <c r="A18847" s="2" t="s">
        <v>39899</v>
      </c>
      <c r="B18847" s="2" t="s">
        <v>39900</v>
      </c>
    </row>
    <row r="18848" spans="1:2" x14ac:dyDescent="0.2">
      <c r="A18848" s="2" t="s">
        <v>39901</v>
      </c>
      <c r="B18848" s="2" t="s">
        <v>39902</v>
      </c>
    </row>
    <row r="18849" spans="1:2" x14ac:dyDescent="0.2">
      <c r="A18849" s="2" t="s">
        <v>39903</v>
      </c>
      <c r="B18849" s="2" t="s">
        <v>39904</v>
      </c>
    </row>
    <row r="18850" spans="1:2" x14ac:dyDescent="0.2">
      <c r="A18850" s="2" t="s">
        <v>39905</v>
      </c>
      <c r="B18850" s="2" t="s">
        <v>39906</v>
      </c>
    </row>
    <row r="18851" spans="1:2" x14ac:dyDescent="0.2">
      <c r="A18851" s="2" t="s">
        <v>39907</v>
      </c>
      <c r="B18851" s="2" t="s">
        <v>39908</v>
      </c>
    </row>
    <row r="18852" spans="1:2" x14ac:dyDescent="0.2">
      <c r="A18852" s="2" t="s">
        <v>39909</v>
      </c>
      <c r="B18852" s="2" t="s">
        <v>39910</v>
      </c>
    </row>
    <row r="18853" spans="1:2" x14ac:dyDescent="0.2">
      <c r="A18853" s="2" t="s">
        <v>39911</v>
      </c>
      <c r="B18853" s="2" t="s">
        <v>39912</v>
      </c>
    </row>
    <row r="18854" spans="1:2" x14ac:dyDescent="0.2">
      <c r="A18854" s="2" t="s">
        <v>39913</v>
      </c>
      <c r="B18854" s="2" t="s">
        <v>39914</v>
      </c>
    </row>
    <row r="18855" spans="1:2" x14ac:dyDescent="0.2">
      <c r="A18855" s="2" t="s">
        <v>39915</v>
      </c>
      <c r="B18855" s="2" t="s">
        <v>39916</v>
      </c>
    </row>
    <row r="18856" spans="1:2" x14ac:dyDescent="0.2">
      <c r="A18856" s="2" t="s">
        <v>39917</v>
      </c>
      <c r="B18856" s="2" t="s">
        <v>39918</v>
      </c>
    </row>
    <row r="18857" spans="1:2" x14ac:dyDescent="0.2">
      <c r="A18857" s="2" t="s">
        <v>39919</v>
      </c>
      <c r="B18857" s="2" t="s">
        <v>39920</v>
      </c>
    </row>
    <row r="18858" spans="1:2" x14ac:dyDescent="0.2">
      <c r="A18858" s="2" t="s">
        <v>39921</v>
      </c>
      <c r="B18858" s="2" t="s">
        <v>39922</v>
      </c>
    </row>
    <row r="18859" spans="1:2" x14ac:dyDescent="0.2">
      <c r="A18859" s="2" t="s">
        <v>39923</v>
      </c>
      <c r="B18859" s="2" t="s">
        <v>39924</v>
      </c>
    </row>
    <row r="18860" spans="1:2" x14ac:dyDescent="0.2">
      <c r="A18860" s="2" t="s">
        <v>39925</v>
      </c>
      <c r="B18860" s="2" t="s">
        <v>39926</v>
      </c>
    </row>
    <row r="18861" spans="1:2" x14ac:dyDescent="0.2">
      <c r="A18861" s="2" t="s">
        <v>39927</v>
      </c>
      <c r="B18861" s="2" t="s">
        <v>39928</v>
      </c>
    </row>
    <row r="18862" spans="1:2" x14ac:dyDescent="0.2">
      <c r="A18862" s="2" t="s">
        <v>39929</v>
      </c>
      <c r="B18862" s="2" t="s">
        <v>39930</v>
      </c>
    </row>
    <row r="18863" spans="1:2" x14ac:dyDescent="0.2">
      <c r="A18863" s="2" t="s">
        <v>39931</v>
      </c>
      <c r="B18863" s="2" t="s">
        <v>39932</v>
      </c>
    </row>
    <row r="18864" spans="1:2" x14ac:dyDescent="0.2">
      <c r="A18864" s="2" t="s">
        <v>39933</v>
      </c>
      <c r="B18864" s="2" t="s">
        <v>39934</v>
      </c>
    </row>
    <row r="18865" spans="1:2" x14ac:dyDescent="0.2">
      <c r="A18865" s="2" t="s">
        <v>39935</v>
      </c>
      <c r="B18865" s="2" t="s">
        <v>39936</v>
      </c>
    </row>
    <row r="18866" spans="1:2" x14ac:dyDescent="0.2">
      <c r="A18866" s="2" t="s">
        <v>39937</v>
      </c>
      <c r="B18866" s="2" t="s">
        <v>39938</v>
      </c>
    </row>
    <row r="18867" spans="1:2" x14ac:dyDescent="0.2">
      <c r="A18867" s="2" t="s">
        <v>39939</v>
      </c>
      <c r="B18867" s="2" t="s">
        <v>39940</v>
      </c>
    </row>
    <row r="18868" spans="1:2" x14ac:dyDescent="0.2">
      <c r="A18868" s="2" t="s">
        <v>39941</v>
      </c>
      <c r="B18868" s="2" t="s">
        <v>39942</v>
      </c>
    </row>
    <row r="18869" spans="1:2" x14ac:dyDescent="0.2">
      <c r="A18869" s="2" t="s">
        <v>39943</v>
      </c>
      <c r="B18869" s="2" t="s">
        <v>39944</v>
      </c>
    </row>
    <row r="18870" spans="1:2" x14ac:dyDescent="0.2">
      <c r="A18870" s="2" t="s">
        <v>39945</v>
      </c>
      <c r="B18870" s="2" t="s">
        <v>39946</v>
      </c>
    </row>
    <row r="18871" spans="1:2" x14ac:dyDescent="0.2">
      <c r="A18871" s="2" t="s">
        <v>39947</v>
      </c>
      <c r="B18871" s="2" t="s">
        <v>39948</v>
      </c>
    </row>
    <row r="18872" spans="1:2" x14ac:dyDescent="0.2">
      <c r="A18872" s="2" t="s">
        <v>39949</v>
      </c>
      <c r="B18872" s="2" t="s">
        <v>39950</v>
      </c>
    </row>
    <row r="18873" spans="1:2" x14ac:dyDescent="0.2">
      <c r="A18873" s="2" t="s">
        <v>39951</v>
      </c>
      <c r="B18873" s="2" t="s">
        <v>39952</v>
      </c>
    </row>
    <row r="18874" spans="1:2" x14ac:dyDescent="0.2">
      <c r="A18874" s="2" t="s">
        <v>39953</v>
      </c>
      <c r="B18874" s="2" t="s">
        <v>39954</v>
      </c>
    </row>
    <row r="18875" spans="1:2" x14ac:dyDescent="0.2">
      <c r="A18875" s="2" t="s">
        <v>39955</v>
      </c>
      <c r="B18875" s="2" t="s">
        <v>39956</v>
      </c>
    </row>
    <row r="18876" spans="1:2" x14ac:dyDescent="0.2">
      <c r="A18876" s="2" t="s">
        <v>39957</v>
      </c>
      <c r="B18876" s="2" t="s">
        <v>39958</v>
      </c>
    </row>
    <row r="18877" spans="1:2" x14ac:dyDescent="0.2">
      <c r="A18877" s="2" t="s">
        <v>39959</v>
      </c>
      <c r="B18877" s="2" t="s">
        <v>39960</v>
      </c>
    </row>
    <row r="18878" spans="1:2" x14ac:dyDescent="0.2">
      <c r="A18878" s="2" t="s">
        <v>39961</v>
      </c>
      <c r="B18878" s="2" t="s">
        <v>39962</v>
      </c>
    </row>
    <row r="18879" spans="1:2" x14ac:dyDescent="0.2">
      <c r="A18879" s="2" t="s">
        <v>39963</v>
      </c>
      <c r="B18879" s="2" t="s">
        <v>39964</v>
      </c>
    </row>
    <row r="18880" spans="1:2" x14ac:dyDescent="0.2">
      <c r="A18880" s="2" t="s">
        <v>39965</v>
      </c>
      <c r="B18880" s="2" t="s">
        <v>39966</v>
      </c>
    </row>
    <row r="18881" spans="1:2" x14ac:dyDescent="0.2">
      <c r="A18881" s="2" t="s">
        <v>39967</v>
      </c>
      <c r="B18881" s="2" t="s">
        <v>39968</v>
      </c>
    </row>
    <row r="18882" spans="1:2" x14ac:dyDescent="0.2">
      <c r="A18882" s="2" t="s">
        <v>39969</v>
      </c>
      <c r="B18882" s="2" t="s">
        <v>39970</v>
      </c>
    </row>
    <row r="18883" spans="1:2" x14ac:dyDescent="0.2">
      <c r="A18883" s="2" t="s">
        <v>39971</v>
      </c>
      <c r="B18883" s="2" t="s">
        <v>39972</v>
      </c>
    </row>
    <row r="18884" spans="1:2" x14ac:dyDescent="0.2">
      <c r="A18884" s="2" t="s">
        <v>39973</v>
      </c>
      <c r="B18884" s="2" t="s">
        <v>39974</v>
      </c>
    </row>
    <row r="18885" spans="1:2" x14ac:dyDescent="0.2">
      <c r="A18885" s="2" t="s">
        <v>39975</v>
      </c>
      <c r="B18885" s="2" t="s">
        <v>39976</v>
      </c>
    </row>
    <row r="18886" spans="1:2" x14ac:dyDescent="0.2">
      <c r="A18886" s="2" t="s">
        <v>39977</v>
      </c>
      <c r="B18886" s="2" t="s">
        <v>39978</v>
      </c>
    </row>
    <row r="18887" spans="1:2" x14ac:dyDescent="0.2">
      <c r="A18887" s="2" t="s">
        <v>39979</v>
      </c>
      <c r="B18887" s="2" t="s">
        <v>39980</v>
      </c>
    </row>
    <row r="18888" spans="1:2" x14ac:dyDescent="0.2">
      <c r="A18888" s="2" t="s">
        <v>39981</v>
      </c>
      <c r="B18888" s="2" t="s">
        <v>39982</v>
      </c>
    </row>
    <row r="18889" spans="1:2" x14ac:dyDescent="0.2">
      <c r="A18889" s="2" t="s">
        <v>39983</v>
      </c>
      <c r="B18889" s="2" t="s">
        <v>39984</v>
      </c>
    </row>
    <row r="18890" spans="1:2" x14ac:dyDescent="0.2">
      <c r="A18890" s="2" t="s">
        <v>39985</v>
      </c>
      <c r="B18890" s="2" t="s">
        <v>39986</v>
      </c>
    </row>
    <row r="18891" spans="1:2" x14ac:dyDescent="0.2">
      <c r="A18891" s="2" t="s">
        <v>39987</v>
      </c>
      <c r="B18891" s="2" t="s">
        <v>39988</v>
      </c>
    </row>
    <row r="18892" spans="1:2" x14ac:dyDescent="0.2">
      <c r="A18892" s="2" t="s">
        <v>39989</v>
      </c>
      <c r="B18892" s="2" t="s">
        <v>39990</v>
      </c>
    </row>
    <row r="18893" spans="1:2" x14ac:dyDescent="0.2">
      <c r="A18893" s="2" t="s">
        <v>39991</v>
      </c>
      <c r="B18893" s="2" t="s">
        <v>39992</v>
      </c>
    </row>
    <row r="18894" spans="1:2" x14ac:dyDescent="0.2">
      <c r="A18894" s="2" t="s">
        <v>39993</v>
      </c>
      <c r="B18894" s="2" t="s">
        <v>39994</v>
      </c>
    </row>
    <row r="18895" spans="1:2" x14ac:dyDescent="0.2">
      <c r="A18895" s="2" t="s">
        <v>39995</v>
      </c>
      <c r="B18895" s="2" t="s">
        <v>39996</v>
      </c>
    </row>
    <row r="18896" spans="1:2" x14ac:dyDescent="0.2">
      <c r="A18896" s="2" t="s">
        <v>39997</v>
      </c>
      <c r="B18896" s="2" t="s">
        <v>39998</v>
      </c>
    </row>
    <row r="18897" spans="1:2" x14ac:dyDescent="0.2">
      <c r="A18897" s="2" t="s">
        <v>39999</v>
      </c>
      <c r="B18897" s="2" t="s">
        <v>40000</v>
      </c>
    </row>
    <row r="18898" spans="1:2" x14ac:dyDescent="0.2">
      <c r="A18898" s="2" t="s">
        <v>40001</v>
      </c>
      <c r="B18898" s="2" t="s">
        <v>40002</v>
      </c>
    </row>
    <row r="18899" spans="1:2" x14ac:dyDescent="0.2">
      <c r="A18899" s="2" t="s">
        <v>40003</v>
      </c>
      <c r="B18899" s="2" t="s">
        <v>40004</v>
      </c>
    </row>
    <row r="18900" spans="1:2" x14ac:dyDescent="0.2">
      <c r="A18900" s="2" t="s">
        <v>40005</v>
      </c>
      <c r="B18900" s="2" t="s">
        <v>40006</v>
      </c>
    </row>
    <row r="18901" spans="1:2" x14ac:dyDescent="0.2">
      <c r="A18901" s="2" t="s">
        <v>40007</v>
      </c>
      <c r="B18901" s="2" t="s">
        <v>40008</v>
      </c>
    </row>
    <row r="18902" spans="1:2" x14ac:dyDescent="0.2">
      <c r="A18902" s="2" t="s">
        <v>40009</v>
      </c>
      <c r="B18902" s="2" t="s">
        <v>40010</v>
      </c>
    </row>
    <row r="18903" spans="1:2" x14ac:dyDescent="0.2">
      <c r="A18903" s="2" t="s">
        <v>40011</v>
      </c>
      <c r="B18903" s="2" t="s">
        <v>40012</v>
      </c>
    </row>
    <row r="18904" spans="1:2" x14ac:dyDescent="0.2">
      <c r="A18904" s="2" t="s">
        <v>40013</v>
      </c>
      <c r="B18904" s="2" t="s">
        <v>40014</v>
      </c>
    </row>
    <row r="18905" spans="1:2" x14ac:dyDescent="0.2">
      <c r="A18905" s="2" t="s">
        <v>40015</v>
      </c>
      <c r="B18905" s="2" t="s">
        <v>40016</v>
      </c>
    </row>
    <row r="18906" spans="1:2" x14ac:dyDescent="0.2">
      <c r="A18906" s="2" t="s">
        <v>40017</v>
      </c>
      <c r="B18906" s="2" t="s">
        <v>40018</v>
      </c>
    </row>
    <row r="18907" spans="1:2" x14ac:dyDescent="0.2">
      <c r="A18907" s="2" t="s">
        <v>40019</v>
      </c>
      <c r="B18907" s="2" t="s">
        <v>40020</v>
      </c>
    </row>
    <row r="18908" spans="1:2" x14ac:dyDescent="0.2">
      <c r="A18908" s="2" t="s">
        <v>40021</v>
      </c>
      <c r="B18908" s="2" t="s">
        <v>40022</v>
      </c>
    </row>
    <row r="18909" spans="1:2" x14ac:dyDescent="0.2">
      <c r="A18909" s="2" t="s">
        <v>40023</v>
      </c>
      <c r="B18909" s="2" t="s">
        <v>40024</v>
      </c>
    </row>
    <row r="18910" spans="1:2" x14ac:dyDescent="0.2">
      <c r="A18910" s="2" t="s">
        <v>40025</v>
      </c>
      <c r="B18910" s="2" t="s">
        <v>40026</v>
      </c>
    </row>
    <row r="18911" spans="1:2" x14ac:dyDescent="0.2">
      <c r="A18911" s="2" t="s">
        <v>40027</v>
      </c>
      <c r="B18911" s="2" t="s">
        <v>40028</v>
      </c>
    </row>
    <row r="18912" spans="1:2" x14ac:dyDescent="0.2">
      <c r="A18912" s="2" t="s">
        <v>40029</v>
      </c>
      <c r="B18912" s="2" t="s">
        <v>40030</v>
      </c>
    </row>
    <row r="18913" spans="1:2" x14ac:dyDescent="0.2">
      <c r="A18913" s="2" t="s">
        <v>40031</v>
      </c>
      <c r="B18913" s="2" t="s">
        <v>40032</v>
      </c>
    </row>
    <row r="18914" spans="1:2" x14ac:dyDescent="0.2">
      <c r="A18914" s="2" t="s">
        <v>40033</v>
      </c>
      <c r="B18914" s="2" t="s">
        <v>40034</v>
      </c>
    </row>
    <row r="18915" spans="1:2" x14ac:dyDescent="0.2">
      <c r="A18915" s="2" t="s">
        <v>40035</v>
      </c>
      <c r="B18915" s="2" t="s">
        <v>40036</v>
      </c>
    </row>
    <row r="18916" spans="1:2" x14ac:dyDescent="0.2">
      <c r="A18916" s="2" t="s">
        <v>40037</v>
      </c>
      <c r="B18916" s="2" t="s">
        <v>40038</v>
      </c>
    </row>
    <row r="18917" spans="1:2" x14ac:dyDescent="0.2">
      <c r="A18917" s="2" t="s">
        <v>40039</v>
      </c>
      <c r="B18917" s="2" t="s">
        <v>40040</v>
      </c>
    </row>
    <row r="18918" spans="1:2" x14ac:dyDescent="0.2">
      <c r="A18918" s="2" t="s">
        <v>40041</v>
      </c>
      <c r="B18918" s="2" t="s">
        <v>40042</v>
      </c>
    </row>
    <row r="18919" spans="1:2" x14ac:dyDescent="0.2">
      <c r="A18919" s="2" t="s">
        <v>40043</v>
      </c>
      <c r="B18919" s="2" t="s">
        <v>40044</v>
      </c>
    </row>
    <row r="18920" spans="1:2" x14ac:dyDescent="0.2">
      <c r="A18920" s="2" t="s">
        <v>40045</v>
      </c>
      <c r="B18920" s="2" t="s">
        <v>40046</v>
      </c>
    </row>
    <row r="18921" spans="1:2" x14ac:dyDescent="0.2">
      <c r="A18921" s="2" t="s">
        <v>40047</v>
      </c>
      <c r="B18921" s="2" t="s">
        <v>40048</v>
      </c>
    </row>
    <row r="18922" spans="1:2" x14ac:dyDescent="0.2">
      <c r="A18922" s="2" t="s">
        <v>40049</v>
      </c>
      <c r="B18922" s="2" t="s">
        <v>40050</v>
      </c>
    </row>
    <row r="18923" spans="1:2" x14ac:dyDescent="0.2">
      <c r="A18923" s="2" t="s">
        <v>40051</v>
      </c>
      <c r="B18923" s="2" t="s">
        <v>40052</v>
      </c>
    </row>
    <row r="18924" spans="1:2" x14ac:dyDescent="0.2">
      <c r="A18924" s="2" t="s">
        <v>40053</v>
      </c>
      <c r="B18924" s="2" t="s">
        <v>40054</v>
      </c>
    </row>
    <row r="18925" spans="1:2" x14ac:dyDescent="0.2">
      <c r="A18925" s="2" t="s">
        <v>40055</v>
      </c>
      <c r="B18925" s="2" t="s">
        <v>40056</v>
      </c>
    </row>
    <row r="18926" spans="1:2" x14ac:dyDescent="0.2">
      <c r="A18926" s="2" t="s">
        <v>40057</v>
      </c>
      <c r="B18926" s="2" t="s">
        <v>40058</v>
      </c>
    </row>
    <row r="18927" spans="1:2" x14ac:dyDescent="0.2">
      <c r="A18927" s="2" t="s">
        <v>40059</v>
      </c>
      <c r="B18927" s="2" t="s">
        <v>40060</v>
      </c>
    </row>
    <row r="18928" spans="1:2" x14ac:dyDescent="0.2">
      <c r="A18928" s="2" t="s">
        <v>40061</v>
      </c>
      <c r="B18928" s="2" t="s">
        <v>40062</v>
      </c>
    </row>
    <row r="18929" spans="1:2" x14ac:dyDescent="0.2">
      <c r="A18929" s="2" t="s">
        <v>40063</v>
      </c>
      <c r="B18929" s="2" t="s">
        <v>40064</v>
      </c>
    </row>
    <row r="18930" spans="1:2" x14ac:dyDescent="0.2">
      <c r="A18930" s="2" t="s">
        <v>40065</v>
      </c>
      <c r="B18930" s="2" t="s">
        <v>40066</v>
      </c>
    </row>
    <row r="18931" spans="1:2" x14ac:dyDescent="0.2">
      <c r="A18931" s="2" t="s">
        <v>40067</v>
      </c>
      <c r="B18931" s="2" t="s">
        <v>40068</v>
      </c>
    </row>
    <row r="18932" spans="1:2" x14ac:dyDescent="0.2">
      <c r="A18932" s="2" t="s">
        <v>40069</v>
      </c>
      <c r="B18932" s="2" t="s">
        <v>40070</v>
      </c>
    </row>
    <row r="18933" spans="1:2" x14ac:dyDescent="0.2">
      <c r="A18933" s="2" t="s">
        <v>40071</v>
      </c>
      <c r="B18933" s="2" t="s">
        <v>40072</v>
      </c>
    </row>
    <row r="18934" spans="1:2" x14ac:dyDescent="0.2">
      <c r="A18934" s="2" t="s">
        <v>40073</v>
      </c>
      <c r="B18934" s="2" t="s">
        <v>40074</v>
      </c>
    </row>
    <row r="18935" spans="1:2" x14ac:dyDescent="0.2">
      <c r="A18935" s="2" t="s">
        <v>40075</v>
      </c>
      <c r="B18935" s="2" t="s">
        <v>40076</v>
      </c>
    </row>
    <row r="18936" spans="1:2" x14ac:dyDescent="0.2">
      <c r="A18936" s="2" t="s">
        <v>40077</v>
      </c>
      <c r="B18936" s="2" t="s">
        <v>40078</v>
      </c>
    </row>
    <row r="18937" spans="1:2" x14ac:dyDescent="0.2">
      <c r="A18937" s="2" t="s">
        <v>40079</v>
      </c>
      <c r="B18937" s="2" t="s">
        <v>40080</v>
      </c>
    </row>
    <row r="18938" spans="1:2" x14ac:dyDescent="0.2">
      <c r="A18938" s="2" t="s">
        <v>40081</v>
      </c>
      <c r="B18938" s="2" t="s">
        <v>40082</v>
      </c>
    </row>
    <row r="18939" spans="1:2" x14ac:dyDescent="0.2">
      <c r="A18939" s="2" t="s">
        <v>40083</v>
      </c>
      <c r="B18939" s="2" t="s">
        <v>40084</v>
      </c>
    </row>
    <row r="18940" spans="1:2" x14ac:dyDescent="0.2">
      <c r="A18940" s="2" t="s">
        <v>40085</v>
      </c>
      <c r="B18940" s="2" t="s">
        <v>40086</v>
      </c>
    </row>
    <row r="18941" spans="1:2" x14ac:dyDescent="0.2">
      <c r="A18941" s="2" t="s">
        <v>40087</v>
      </c>
      <c r="B18941" s="2" t="s">
        <v>40088</v>
      </c>
    </row>
    <row r="18942" spans="1:2" x14ac:dyDescent="0.2">
      <c r="A18942" s="2" t="s">
        <v>40089</v>
      </c>
      <c r="B18942" s="2" t="s">
        <v>40090</v>
      </c>
    </row>
    <row r="18943" spans="1:2" x14ac:dyDescent="0.2">
      <c r="A18943" s="2" t="s">
        <v>40091</v>
      </c>
      <c r="B18943" s="2" t="s">
        <v>40092</v>
      </c>
    </row>
    <row r="18944" spans="1:2" x14ac:dyDescent="0.2">
      <c r="A18944" s="2" t="s">
        <v>40093</v>
      </c>
      <c r="B18944" s="2" t="s">
        <v>40094</v>
      </c>
    </row>
    <row r="18945" spans="1:2" x14ac:dyDescent="0.2">
      <c r="A18945" s="2" t="s">
        <v>40095</v>
      </c>
      <c r="B18945" s="2" t="s">
        <v>40096</v>
      </c>
    </row>
    <row r="18946" spans="1:2" x14ac:dyDescent="0.2">
      <c r="A18946" s="2" t="s">
        <v>40097</v>
      </c>
      <c r="B18946" s="2" t="s">
        <v>40098</v>
      </c>
    </row>
    <row r="18947" spans="1:2" x14ac:dyDescent="0.2">
      <c r="A18947" s="2" t="s">
        <v>40099</v>
      </c>
      <c r="B18947" s="2" t="s">
        <v>40100</v>
      </c>
    </row>
    <row r="18948" spans="1:2" x14ac:dyDescent="0.2">
      <c r="A18948" s="2" t="s">
        <v>40101</v>
      </c>
      <c r="B18948" s="2" t="s">
        <v>40102</v>
      </c>
    </row>
    <row r="18949" spans="1:2" x14ac:dyDescent="0.2">
      <c r="A18949" s="2" t="s">
        <v>40103</v>
      </c>
      <c r="B18949" s="2" t="s">
        <v>40104</v>
      </c>
    </row>
    <row r="18950" spans="1:2" x14ac:dyDescent="0.2">
      <c r="A18950" s="2" t="s">
        <v>40105</v>
      </c>
      <c r="B18950" s="2" t="s">
        <v>40106</v>
      </c>
    </row>
    <row r="18951" spans="1:2" x14ac:dyDescent="0.2">
      <c r="A18951" s="2" t="s">
        <v>40107</v>
      </c>
      <c r="B18951" s="2" t="s">
        <v>40108</v>
      </c>
    </row>
    <row r="18952" spans="1:2" x14ac:dyDescent="0.2">
      <c r="A18952" s="2" t="s">
        <v>40109</v>
      </c>
      <c r="B18952" s="2" t="s">
        <v>40110</v>
      </c>
    </row>
    <row r="18953" spans="1:2" x14ac:dyDescent="0.2">
      <c r="A18953" s="2" t="s">
        <v>40111</v>
      </c>
      <c r="B18953" s="2" t="s">
        <v>40112</v>
      </c>
    </row>
    <row r="18954" spans="1:2" x14ac:dyDescent="0.2">
      <c r="A18954" s="2" t="s">
        <v>40113</v>
      </c>
      <c r="B18954" s="2" t="s">
        <v>40114</v>
      </c>
    </row>
    <row r="18955" spans="1:2" x14ac:dyDescent="0.2">
      <c r="A18955" s="2" t="s">
        <v>40115</v>
      </c>
      <c r="B18955" s="2" t="s">
        <v>40116</v>
      </c>
    </row>
    <row r="18956" spans="1:2" x14ac:dyDescent="0.2">
      <c r="A18956" s="2" t="s">
        <v>40117</v>
      </c>
      <c r="B18956" s="2" t="s">
        <v>40118</v>
      </c>
    </row>
    <row r="18957" spans="1:2" x14ac:dyDescent="0.2">
      <c r="A18957" s="2" t="s">
        <v>40119</v>
      </c>
      <c r="B18957" s="2" t="s">
        <v>40120</v>
      </c>
    </row>
    <row r="18958" spans="1:2" x14ac:dyDescent="0.2">
      <c r="A18958" s="2" t="s">
        <v>40121</v>
      </c>
      <c r="B18958" s="2" t="s">
        <v>40122</v>
      </c>
    </row>
    <row r="18959" spans="1:2" x14ac:dyDescent="0.2">
      <c r="A18959" s="2" t="s">
        <v>40123</v>
      </c>
      <c r="B18959" s="2" t="s">
        <v>40124</v>
      </c>
    </row>
    <row r="18960" spans="1:2" x14ac:dyDescent="0.2">
      <c r="A18960" s="2" t="s">
        <v>40125</v>
      </c>
      <c r="B18960" s="2" t="s">
        <v>40126</v>
      </c>
    </row>
    <row r="18961" spans="1:2" x14ac:dyDescent="0.2">
      <c r="A18961" s="2" t="s">
        <v>40127</v>
      </c>
      <c r="B18961" s="2" t="s">
        <v>40128</v>
      </c>
    </row>
    <row r="18962" spans="1:2" x14ac:dyDescent="0.2">
      <c r="A18962" s="2" t="s">
        <v>40129</v>
      </c>
      <c r="B18962" s="2" t="s">
        <v>40130</v>
      </c>
    </row>
    <row r="18963" spans="1:2" x14ac:dyDescent="0.2">
      <c r="A18963" s="2" t="s">
        <v>40131</v>
      </c>
      <c r="B18963" s="2" t="s">
        <v>40132</v>
      </c>
    </row>
    <row r="18964" spans="1:2" x14ac:dyDescent="0.2">
      <c r="A18964" s="2" t="s">
        <v>40133</v>
      </c>
      <c r="B18964" s="2" t="s">
        <v>40134</v>
      </c>
    </row>
    <row r="18965" spans="1:2" x14ac:dyDescent="0.2">
      <c r="A18965" s="2" t="s">
        <v>40135</v>
      </c>
      <c r="B18965" s="2" t="s">
        <v>40136</v>
      </c>
    </row>
    <row r="18966" spans="1:2" x14ac:dyDescent="0.2">
      <c r="A18966" s="2" t="s">
        <v>40137</v>
      </c>
      <c r="B18966" s="2" t="s">
        <v>40138</v>
      </c>
    </row>
    <row r="18967" spans="1:2" x14ac:dyDescent="0.2">
      <c r="A18967" s="2" t="s">
        <v>40139</v>
      </c>
      <c r="B18967" s="2" t="s">
        <v>40140</v>
      </c>
    </row>
    <row r="18968" spans="1:2" x14ac:dyDescent="0.2">
      <c r="A18968" s="2" t="s">
        <v>40141</v>
      </c>
      <c r="B18968" s="2" t="s">
        <v>40142</v>
      </c>
    </row>
    <row r="18969" spans="1:2" x14ac:dyDescent="0.2">
      <c r="A18969" s="2" t="s">
        <v>40143</v>
      </c>
      <c r="B18969" s="2" t="s">
        <v>40144</v>
      </c>
    </row>
    <row r="18970" spans="1:2" x14ac:dyDescent="0.2">
      <c r="A18970" s="2" t="s">
        <v>40145</v>
      </c>
      <c r="B18970" s="2" t="s">
        <v>40146</v>
      </c>
    </row>
    <row r="18971" spans="1:2" x14ac:dyDescent="0.2">
      <c r="A18971" s="2" t="s">
        <v>40147</v>
      </c>
      <c r="B18971" s="2" t="s">
        <v>40148</v>
      </c>
    </row>
    <row r="18972" spans="1:2" x14ac:dyDescent="0.2">
      <c r="A18972" s="2" t="s">
        <v>40149</v>
      </c>
      <c r="B18972" s="2" t="s">
        <v>40150</v>
      </c>
    </row>
    <row r="18973" spans="1:2" x14ac:dyDescent="0.2">
      <c r="A18973" s="2" t="s">
        <v>40151</v>
      </c>
      <c r="B18973" s="2" t="s">
        <v>40152</v>
      </c>
    </row>
    <row r="18974" spans="1:2" x14ac:dyDescent="0.2">
      <c r="A18974" s="2" t="s">
        <v>40153</v>
      </c>
      <c r="B18974" s="2" t="s">
        <v>40154</v>
      </c>
    </row>
    <row r="18975" spans="1:2" x14ac:dyDescent="0.2">
      <c r="A18975" s="2" t="s">
        <v>40155</v>
      </c>
      <c r="B18975" s="2" t="s">
        <v>40156</v>
      </c>
    </row>
    <row r="18976" spans="1:2" x14ac:dyDescent="0.2">
      <c r="A18976" s="2" t="s">
        <v>40157</v>
      </c>
      <c r="B18976" s="2" t="s">
        <v>40158</v>
      </c>
    </row>
    <row r="18977" spans="1:2" x14ac:dyDescent="0.2">
      <c r="A18977" s="2" t="s">
        <v>40159</v>
      </c>
      <c r="B18977" s="2" t="s">
        <v>40160</v>
      </c>
    </row>
    <row r="18978" spans="1:2" x14ac:dyDescent="0.2">
      <c r="A18978" s="2" t="s">
        <v>40161</v>
      </c>
      <c r="B18978" s="2" t="s">
        <v>40162</v>
      </c>
    </row>
    <row r="18979" spans="1:2" x14ac:dyDescent="0.2">
      <c r="A18979" s="2" t="s">
        <v>40163</v>
      </c>
      <c r="B18979" s="2" t="s">
        <v>39691</v>
      </c>
    </row>
    <row r="18980" spans="1:2" x14ac:dyDescent="0.2">
      <c r="A18980" s="2" t="s">
        <v>40164</v>
      </c>
      <c r="B18980" s="2" t="s">
        <v>39693</v>
      </c>
    </row>
    <row r="18981" spans="1:2" x14ac:dyDescent="0.2">
      <c r="A18981" s="2" t="s">
        <v>40165</v>
      </c>
      <c r="B18981" s="2" t="s">
        <v>39699</v>
      </c>
    </row>
    <row r="18982" spans="1:2" x14ac:dyDescent="0.2">
      <c r="A18982" s="2" t="s">
        <v>40166</v>
      </c>
      <c r="B18982" s="2" t="s">
        <v>39699</v>
      </c>
    </row>
    <row r="18983" spans="1:2" x14ac:dyDescent="0.2">
      <c r="A18983" s="2" t="s">
        <v>40167</v>
      </c>
      <c r="B18983" s="2" t="s">
        <v>40168</v>
      </c>
    </row>
    <row r="18984" spans="1:2" x14ac:dyDescent="0.2">
      <c r="A18984" s="2" t="s">
        <v>40169</v>
      </c>
      <c r="B18984" s="2" t="s">
        <v>40170</v>
      </c>
    </row>
    <row r="18985" spans="1:2" x14ac:dyDescent="0.2">
      <c r="A18985" s="2" t="s">
        <v>40171</v>
      </c>
      <c r="B18985" s="2" t="s">
        <v>40172</v>
      </c>
    </row>
    <row r="18986" spans="1:2" x14ac:dyDescent="0.2">
      <c r="A18986" s="2" t="s">
        <v>40173</v>
      </c>
      <c r="B18986" s="2" t="s">
        <v>40174</v>
      </c>
    </row>
    <row r="18987" spans="1:2" x14ac:dyDescent="0.2">
      <c r="A18987" s="2" t="s">
        <v>40175</v>
      </c>
      <c r="B18987" s="2" t="s">
        <v>40176</v>
      </c>
    </row>
    <row r="18988" spans="1:2" x14ac:dyDescent="0.2">
      <c r="A18988" s="2" t="s">
        <v>40177</v>
      </c>
      <c r="B18988" s="2" t="s">
        <v>40178</v>
      </c>
    </row>
    <row r="18989" spans="1:2" x14ac:dyDescent="0.2">
      <c r="A18989" s="2" t="s">
        <v>40179</v>
      </c>
      <c r="B18989" s="2" t="s">
        <v>40180</v>
      </c>
    </row>
    <row r="18990" spans="1:2" x14ac:dyDescent="0.2">
      <c r="A18990" s="2" t="s">
        <v>40181</v>
      </c>
      <c r="B18990" s="2" t="s">
        <v>40182</v>
      </c>
    </row>
    <row r="18991" spans="1:2" x14ac:dyDescent="0.2">
      <c r="A18991" s="2" t="s">
        <v>40183</v>
      </c>
      <c r="B18991" s="2" t="s">
        <v>40184</v>
      </c>
    </row>
    <row r="18992" spans="1:2" x14ac:dyDescent="0.2">
      <c r="A18992" s="2" t="s">
        <v>40185</v>
      </c>
      <c r="B18992" s="2" t="s">
        <v>40186</v>
      </c>
    </row>
    <row r="18993" spans="1:2" x14ac:dyDescent="0.2">
      <c r="A18993" s="2" t="s">
        <v>40187</v>
      </c>
      <c r="B18993" s="2" t="s">
        <v>40188</v>
      </c>
    </row>
    <row r="18994" spans="1:2" x14ac:dyDescent="0.2">
      <c r="A18994" s="2" t="s">
        <v>40189</v>
      </c>
      <c r="B18994" s="2" t="s">
        <v>40190</v>
      </c>
    </row>
    <row r="18995" spans="1:2" x14ac:dyDescent="0.2">
      <c r="A18995" s="2" t="s">
        <v>40191</v>
      </c>
      <c r="B18995" s="2" t="s">
        <v>40192</v>
      </c>
    </row>
    <row r="18996" spans="1:2" x14ac:dyDescent="0.2">
      <c r="A18996" s="2" t="s">
        <v>40193</v>
      </c>
      <c r="B18996" s="2" t="s">
        <v>40194</v>
      </c>
    </row>
    <row r="18997" spans="1:2" x14ac:dyDescent="0.2">
      <c r="A18997" s="2" t="s">
        <v>40195</v>
      </c>
      <c r="B18997" s="2" t="s">
        <v>40196</v>
      </c>
    </row>
    <row r="18998" spans="1:2" x14ac:dyDescent="0.2">
      <c r="A18998" s="2" t="s">
        <v>40197</v>
      </c>
      <c r="B18998" s="2" t="s">
        <v>40198</v>
      </c>
    </row>
    <row r="18999" spans="1:2" x14ac:dyDescent="0.2">
      <c r="A18999" s="2" t="s">
        <v>40199</v>
      </c>
      <c r="B18999" s="2" t="s">
        <v>40200</v>
      </c>
    </row>
    <row r="19000" spans="1:2" x14ac:dyDescent="0.2">
      <c r="A19000" s="2" t="s">
        <v>40201</v>
      </c>
      <c r="B19000" s="2" t="s">
        <v>40202</v>
      </c>
    </row>
    <row r="19001" spans="1:2" x14ac:dyDescent="0.2">
      <c r="A19001" s="2" t="s">
        <v>40203</v>
      </c>
      <c r="B19001" s="2" t="s">
        <v>40204</v>
      </c>
    </row>
    <row r="19002" spans="1:2" x14ac:dyDescent="0.2">
      <c r="A19002" s="2" t="s">
        <v>40205</v>
      </c>
      <c r="B19002" s="2" t="s">
        <v>40206</v>
      </c>
    </row>
    <row r="19003" spans="1:2" x14ac:dyDescent="0.2">
      <c r="A19003" s="2" t="s">
        <v>40207</v>
      </c>
      <c r="B19003" s="2" t="s">
        <v>40208</v>
      </c>
    </row>
    <row r="19004" spans="1:2" x14ac:dyDescent="0.2">
      <c r="A19004" s="2" t="s">
        <v>40209</v>
      </c>
      <c r="B19004" s="2" t="s">
        <v>40210</v>
      </c>
    </row>
    <row r="19005" spans="1:2" x14ac:dyDescent="0.2">
      <c r="A19005" s="2" t="s">
        <v>40211</v>
      </c>
      <c r="B19005" s="2" t="s">
        <v>40212</v>
      </c>
    </row>
    <row r="19006" spans="1:2" x14ac:dyDescent="0.2">
      <c r="A19006" s="2" t="s">
        <v>40213</v>
      </c>
      <c r="B19006" s="2" t="s">
        <v>40214</v>
      </c>
    </row>
    <row r="19007" spans="1:2" x14ac:dyDescent="0.2">
      <c r="A19007" s="2" t="s">
        <v>40215</v>
      </c>
      <c r="B19007" s="2" t="s">
        <v>40216</v>
      </c>
    </row>
    <row r="19008" spans="1:2" x14ac:dyDescent="0.2">
      <c r="A19008" s="2" t="s">
        <v>40217</v>
      </c>
      <c r="B19008" s="2" t="s">
        <v>40218</v>
      </c>
    </row>
    <row r="19009" spans="1:2" x14ac:dyDescent="0.2">
      <c r="A19009" s="2" t="s">
        <v>40219</v>
      </c>
      <c r="B19009" s="2" t="s">
        <v>40220</v>
      </c>
    </row>
    <row r="19010" spans="1:2" x14ac:dyDescent="0.2">
      <c r="A19010" s="2" t="s">
        <v>40221</v>
      </c>
      <c r="B19010" s="2" t="s">
        <v>40222</v>
      </c>
    </row>
    <row r="19011" spans="1:2" x14ac:dyDescent="0.2">
      <c r="A19011" s="2" t="s">
        <v>40223</v>
      </c>
      <c r="B19011" s="2" t="s">
        <v>40224</v>
      </c>
    </row>
    <row r="19012" spans="1:2" x14ac:dyDescent="0.2">
      <c r="A19012" s="2" t="s">
        <v>40225</v>
      </c>
      <c r="B19012" s="2" t="s">
        <v>40226</v>
      </c>
    </row>
    <row r="19013" spans="1:2" x14ac:dyDescent="0.2">
      <c r="A19013" s="2" t="s">
        <v>40227</v>
      </c>
      <c r="B19013" s="2" t="s">
        <v>40228</v>
      </c>
    </row>
    <row r="19014" spans="1:2" x14ac:dyDescent="0.2">
      <c r="A19014" s="2" t="s">
        <v>40229</v>
      </c>
      <c r="B19014" s="2" t="s">
        <v>40230</v>
      </c>
    </row>
    <row r="19015" spans="1:2" x14ac:dyDescent="0.2">
      <c r="A19015" s="2" t="s">
        <v>40231</v>
      </c>
      <c r="B19015" s="2" t="s">
        <v>40232</v>
      </c>
    </row>
    <row r="19016" spans="1:2" x14ac:dyDescent="0.2">
      <c r="A19016" s="2" t="s">
        <v>40233</v>
      </c>
      <c r="B19016" s="2" t="s">
        <v>40234</v>
      </c>
    </row>
    <row r="19017" spans="1:2" x14ac:dyDescent="0.2">
      <c r="A19017" s="2" t="s">
        <v>40235</v>
      </c>
      <c r="B19017" s="2" t="s">
        <v>40236</v>
      </c>
    </row>
    <row r="19018" spans="1:2" x14ac:dyDescent="0.2">
      <c r="A19018" s="2" t="s">
        <v>40237</v>
      </c>
      <c r="B19018" s="2" t="s">
        <v>40238</v>
      </c>
    </row>
    <row r="19019" spans="1:2" x14ac:dyDescent="0.2">
      <c r="A19019" s="2" t="s">
        <v>40239</v>
      </c>
      <c r="B19019" s="2" t="s">
        <v>40240</v>
      </c>
    </row>
    <row r="19020" spans="1:2" x14ac:dyDescent="0.2">
      <c r="A19020" s="2" t="s">
        <v>40241</v>
      </c>
      <c r="B19020" s="2" t="s">
        <v>40242</v>
      </c>
    </row>
    <row r="19021" spans="1:2" x14ac:dyDescent="0.2">
      <c r="A19021" s="2" t="s">
        <v>40243</v>
      </c>
      <c r="B19021" s="2" t="s">
        <v>40244</v>
      </c>
    </row>
    <row r="19022" spans="1:2" x14ac:dyDescent="0.2">
      <c r="A19022" s="2" t="s">
        <v>40245</v>
      </c>
      <c r="B19022" s="2" t="s">
        <v>40246</v>
      </c>
    </row>
    <row r="19023" spans="1:2" x14ac:dyDescent="0.2">
      <c r="A19023" s="2" t="s">
        <v>40247</v>
      </c>
      <c r="B19023" s="2" t="s">
        <v>40248</v>
      </c>
    </row>
    <row r="19024" spans="1:2" x14ac:dyDescent="0.2">
      <c r="A19024" s="2" t="s">
        <v>40249</v>
      </c>
      <c r="B19024" s="2" t="s">
        <v>40250</v>
      </c>
    </row>
    <row r="19025" spans="1:2" x14ac:dyDescent="0.2">
      <c r="A19025" s="2" t="s">
        <v>40251</v>
      </c>
      <c r="B19025" s="2" t="s">
        <v>40252</v>
      </c>
    </row>
    <row r="19026" spans="1:2" x14ac:dyDescent="0.2">
      <c r="A19026" s="2" t="s">
        <v>40253</v>
      </c>
      <c r="B19026" s="2" t="s">
        <v>40254</v>
      </c>
    </row>
    <row r="19027" spans="1:2" x14ac:dyDescent="0.2">
      <c r="A19027" s="2" t="s">
        <v>40255</v>
      </c>
      <c r="B19027" s="2" t="s">
        <v>40256</v>
      </c>
    </row>
    <row r="19028" spans="1:2" x14ac:dyDescent="0.2">
      <c r="A19028" s="2" t="s">
        <v>40257</v>
      </c>
      <c r="B19028" s="2" t="s">
        <v>40258</v>
      </c>
    </row>
    <row r="19029" spans="1:2" x14ac:dyDescent="0.2">
      <c r="A19029" s="2" t="s">
        <v>40259</v>
      </c>
      <c r="B19029" s="2" t="s">
        <v>40260</v>
      </c>
    </row>
    <row r="19030" spans="1:2" x14ac:dyDescent="0.2">
      <c r="A19030" s="2" t="s">
        <v>40261</v>
      </c>
      <c r="B19030" s="2" t="s">
        <v>40262</v>
      </c>
    </row>
    <row r="19031" spans="1:2" x14ac:dyDescent="0.2">
      <c r="A19031" s="2" t="s">
        <v>40263</v>
      </c>
      <c r="B19031" s="2" t="s">
        <v>40264</v>
      </c>
    </row>
    <row r="19032" spans="1:2" x14ac:dyDescent="0.2">
      <c r="A19032" s="2" t="s">
        <v>40265</v>
      </c>
      <c r="B19032" s="2" t="s">
        <v>40266</v>
      </c>
    </row>
    <row r="19033" spans="1:2" x14ac:dyDescent="0.2">
      <c r="A19033" s="2" t="s">
        <v>40267</v>
      </c>
      <c r="B19033" s="2" t="s">
        <v>40268</v>
      </c>
    </row>
    <row r="19034" spans="1:2" x14ac:dyDescent="0.2">
      <c r="A19034" s="2" t="s">
        <v>40269</v>
      </c>
      <c r="B19034" s="2" t="s">
        <v>40270</v>
      </c>
    </row>
    <row r="19035" spans="1:2" x14ac:dyDescent="0.2">
      <c r="A19035" s="2" t="s">
        <v>40271</v>
      </c>
      <c r="B19035" s="2" t="s">
        <v>40272</v>
      </c>
    </row>
    <row r="19036" spans="1:2" x14ac:dyDescent="0.2">
      <c r="A19036" s="2" t="s">
        <v>40273</v>
      </c>
      <c r="B19036" s="2" t="s">
        <v>40274</v>
      </c>
    </row>
    <row r="19037" spans="1:2" x14ac:dyDescent="0.2">
      <c r="A19037" s="2" t="s">
        <v>40275</v>
      </c>
      <c r="B19037" s="2" t="s">
        <v>40276</v>
      </c>
    </row>
    <row r="19038" spans="1:2" x14ac:dyDescent="0.2">
      <c r="A19038" s="2" t="s">
        <v>40277</v>
      </c>
      <c r="B19038" s="2" t="s">
        <v>40278</v>
      </c>
    </row>
    <row r="19039" spans="1:2" x14ac:dyDescent="0.2">
      <c r="A19039" s="2" t="s">
        <v>40279</v>
      </c>
      <c r="B19039" s="2" t="s">
        <v>40280</v>
      </c>
    </row>
    <row r="19040" spans="1:2" x14ac:dyDescent="0.2">
      <c r="A19040" s="2" t="s">
        <v>40281</v>
      </c>
      <c r="B19040" s="2" t="s">
        <v>40282</v>
      </c>
    </row>
    <row r="19041" spans="1:2" x14ac:dyDescent="0.2">
      <c r="A19041" s="2" t="s">
        <v>40283</v>
      </c>
      <c r="B19041" s="2" t="s">
        <v>40284</v>
      </c>
    </row>
    <row r="19042" spans="1:2" x14ac:dyDescent="0.2">
      <c r="A19042" s="2" t="s">
        <v>40285</v>
      </c>
      <c r="B19042" s="2" t="s">
        <v>40286</v>
      </c>
    </row>
    <row r="19043" spans="1:2" x14ac:dyDescent="0.2">
      <c r="A19043" s="2" t="s">
        <v>40287</v>
      </c>
      <c r="B19043" s="2" t="s">
        <v>40120</v>
      </c>
    </row>
    <row r="19044" spans="1:2" x14ac:dyDescent="0.2">
      <c r="A19044" s="2" t="s">
        <v>40288</v>
      </c>
      <c r="B19044" s="2" t="s">
        <v>40122</v>
      </c>
    </row>
    <row r="19045" spans="1:2" x14ac:dyDescent="0.2">
      <c r="A19045" s="2" t="s">
        <v>40289</v>
      </c>
      <c r="B19045" s="2" t="s">
        <v>40290</v>
      </c>
    </row>
    <row r="19046" spans="1:2" x14ac:dyDescent="0.2">
      <c r="A19046" s="2" t="s">
        <v>40291</v>
      </c>
      <c r="B19046" s="2" t="s">
        <v>40292</v>
      </c>
    </row>
    <row r="19047" spans="1:2" x14ac:dyDescent="0.2">
      <c r="A19047" s="2" t="s">
        <v>40293</v>
      </c>
      <c r="B19047" s="2" t="s">
        <v>40294</v>
      </c>
    </row>
    <row r="19048" spans="1:2" x14ac:dyDescent="0.2">
      <c r="A19048" s="2" t="s">
        <v>40295</v>
      </c>
      <c r="B19048" s="2" t="s">
        <v>40296</v>
      </c>
    </row>
    <row r="19049" spans="1:2" x14ac:dyDescent="0.2">
      <c r="A19049" s="2" t="s">
        <v>40297</v>
      </c>
      <c r="B19049" s="2" t="s">
        <v>40298</v>
      </c>
    </row>
    <row r="19050" spans="1:2" x14ac:dyDescent="0.2">
      <c r="A19050" s="2" t="s">
        <v>40299</v>
      </c>
      <c r="B19050" s="2" t="s">
        <v>40300</v>
      </c>
    </row>
    <row r="19051" spans="1:2" x14ac:dyDescent="0.2">
      <c r="A19051" s="2" t="s">
        <v>40301</v>
      </c>
      <c r="B19051" s="2" t="s">
        <v>40302</v>
      </c>
    </row>
    <row r="19052" spans="1:2" x14ac:dyDescent="0.2">
      <c r="A19052" s="2" t="s">
        <v>40303</v>
      </c>
      <c r="B19052" s="2" t="s">
        <v>40304</v>
      </c>
    </row>
    <row r="19053" spans="1:2" x14ac:dyDescent="0.2">
      <c r="A19053" s="2" t="s">
        <v>40305</v>
      </c>
      <c r="B19053" s="2" t="s">
        <v>40306</v>
      </c>
    </row>
    <row r="19054" spans="1:2" x14ac:dyDescent="0.2">
      <c r="A19054" s="2" t="s">
        <v>40307</v>
      </c>
      <c r="B19054" s="2" t="s">
        <v>40308</v>
      </c>
    </row>
    <row r="19055" spans="1:2" x14ac:dyDescent="0.2">
      <c r="A19055" s="2" t="s">
        <v>40309</v>
      </c>
      <c r="B19055" s="2" t="s">
        <v>40310</v>
      </c>
    </row>
    <row r="19056" spans="1:2" x14ac:dyDescent="0.2">
      <c r="A19056" s="2" t="s">
        <v>40311</v>
      </c>
      <c r="B19056" s="2" t="s">
        <v>40312</v>
      </c>
    </row>
    <row r="19057" spans="1:2" x14ac:dyDescent="0.2">
      <c r="A19057" s="2" t="s">
        <v>40313</v>
      </c>
      <c r="B19057" s="2" t="s">
        <v>40314</v>
      </c>
    </row>
    <row r="19058" spans="1:2" x14ac:dyDescent="0.2">
      <c r="A19058" s="2" t="s">
        <v>40315</v>
      </c>
      <c r="B19058" s="2" t="s">
        <v>40316</v>
      </c>
    </row>
    <row r="19059" spans="1:2" x14ac:dyDescent="0.2">
      <c r="A19059" s="2" t="s">
        <v>40317</v>
      </c>
      <c r="B19059" s="2" t="s">
        <v>40318</v>
      </c>
    </row>
    <row r="19060" spans="1:2" x14ac:dyDescent="0.2">
      <c r="A19060" s="2" t="s">
        <v>40319</v>
      </c>
      <c r="B19060" s="2" t="s">
        <v>40320</v>
      </c>
    </row>
    <row r="19061" spans="1:2" x14ac:dyDescent="0.2">
      <c r="A19061" s="2" t="s">
        <v>40321</v>
      </c>
      <c r="B19061" s="2" t="s">
        <v>40322</v>
      </c>
    </row>
    <row r="19062" spans="1:2" x14ac:dyDescent="0.2">
      <c r="A19062" s="2" t="s">
        <v>40323</v>
      </c>
      <c r="B19062" s="2" t="s">
        <v>40324</v>
      </c>
    </row>
    <row r="19063" spans="1:2" x14ac:dyDescent="0.2">
      <c r="A19063" s="2" t="s">
        <v>40325</v>
      </c>
      <c r="B19063" s="2" t="s">
        <v>40326</v>
      </c>
    </row>
    <row r="19064" spans="1:2" x14ac:dyDescent="0.2">
      <c r="A19064" s="2" t="s">
        <v>40327</v>
      </c>
      <c r="B19064" s="2" t="s">
        <v>40328</v>
      </c>
    </row>
    <row r="19065" spans="1:2" x14ac:dyDescent="0.2">
      <c r="A19065" s="2" t="s">
        <v>40329</v>
      </c>
      <c r="B19065" s="2" t="s">
        <v>40330</v>
      </c>
    </row>
    <row r="19066" spans="1:2" x14ac:dyDescent="0.2">
      <c r="A19066" s="2" t="s">
        <v>40331</v>
      </c>
      <c r="B19066" s="2" t="s">
        <v>40332</v>
      </c>
    </row>
    <row r="19067" spans="1:2" x14ac:dyDescent="0.2">
      <c r="A19067" s="2" t="s">
        <v>40333</v>
      </c>
      <c r="B19067" s="2" t="s">
        <v>40334</v>
      </c>
    </row>
    <row r="19068" spans="1:2" x14ac:dyDescent="0.2">
      <c r="A19068" s="2" t="s">
        <v>40335</v>
      </c>
      <c r="B19068" s="2" t="s">
        <v>40336</v>
      </c>
    </row>
    <row r="19069" spans="1:2" x14ac:dyDescent="0.2">
      <c r="A19069" s="2" t="s">
        <v>40337</v>
      </c>
      <c r="B19069" s="2" t="s">
        <v>40338</v>
      </c>
    </row>
    <row r="19070" spans="1:2" x14ac:dyDescent="0.2">
      <c r="A19070" s="2" t="s">
        <v>40339</v>
      </c>
      <c r="B19070" s="2" t="s">
        <v>40340</v>
      </c>
    </row>
    <row r="19071" spans="1:2" x14ac:dyDescent="0.2">
      <c r="A19071" s="2" t="s">
        <v>40341</v>
      </c>
      <c r="B19071" s="2" t="s">
        <v>40342</v>
      </c>
    </row>
    <row r="19072" spans="1:2" x14ac:dyDescent="0.2">
      <c r="A19072" s="2" t="s">
        <v>40343</v>
      </c>
      <c r="B19072" s="2" t="s">
        <v>40344</v>
      </c>
    </row>
    <row r="19073" spans="1:2" x14ac:dyDescent="0.2">
      <c r="A19073" s="2" t="s">
        <v>40345</v>
      </c>
      <c r="B19073" s="2" t="s">
        <v>40346</v>
      </c>
    </row>
    <row r="19074" spans="1:2" x14ac:dyDescent="0.2">
      <c r="A19074" s="2" t="s">
        <v>40347</v>
      </c>
      <c r="B19074" s="2" t="s">
        <v>40348</v>
      </c>
    </row>
    <row r="19075" spans="1:2" x14ac:dyDescent="0.2">
      <c r="A19075" s="2" t="s">
        <v>40349</v>
      </c>
      <c r="B19075" s="2" t="s">
        <v>40350</v>
      </c>
    </row>
    <row r="19076" spans="1:2" x14ac:dyDescent="0.2">
      <c r="A19076" s="2" t="s">
        <v>40351</v>
      </c>
      <c r="B19076" s="2" t="s">
        <v>40352</v>
      </c>
    </row>
    <row r="19077" spans="1:2" x14ac:dyDescent="0.2">
      <c r="A19077" s="2" t="s">
        <v>40353</v>
      </c>
      <c r="B19077" s="2" t="s">
        <v>40354</v>
      </c>
    </row>
    <row r="19078" spans="1:2" x14ac:dyDescent="0.2">
      <c r="A19078" s="2" t="s">
        <v>40355</v>
      </c>
      <c r="B19078" s="2" t="s">
        <v>40356</v>
      </c>
    </row>
    <row r="19079" spans="1:2" x14ac:dyDescent="0.2">
      <c r="A19079" s="2" t="s">
        <v>40357</v>
      </c>
      <c r="B19079" s="2" t="s">
        <v>40358</v>
      </c>
    </row>
    <row r="19080" spans="1:2" x14ac:dyDescent="0.2">
      <c r="A19080" s="2" t="s">
        <v>40359</v>
      </c>
      <c r="B19080" s="2" t="s">
        <v>40360</v>
      </c>
    </row>
    <row r="19081" spans="1:2" x14ac:dyDescent="0.2">
      <c r="A19081" s="2" t="s">
        <v>40361</v>
      </c>
      <c r="B19081" s="2" t="s">
        <v>40362</v>
      </c>
    </row>
    <row r="19082" spans="1:2" x14ac:dyDescent="0.2">
      <c r="A19082" s="2" t="s">
        <v>40363</v>
      </c>
      <c r="B19082" s="2" t="s">
        <v>40364</v>
      </c>
    </row>
    <row r="19083" spans="1:2" x14ac:dyDescent="0.2">
      <c r="A19083" s="2" t="s">
        <v>40365</v>
      </c>
      <c r="B19083" s="2" t="s">
        <v>40366</v>
      </c>
    </row>
    <row r="19084" spans="1:2" x14ac:dyDescent="0.2">
      <c r="A19084" s="2" t="s">
        <v>40367</v>
      </c>
      <c r="B19084" s="2" t="s">
        <v>40368</v>
      </c>
    </row>
    <row r="19085" spans="1:2" x14ac:dyDescent="0.2">
      <c r="A19085" s="2" t="s">
        <v>40369</v>
      </c>
      <c r="B19085" s="2" t="s">
        <v>40370</v>
      </c>
    </row>
    <row r="19086" spans="1:2" x14ac:dyDescent="0.2">
      <c r="A19086" s="2" t="s">
        <v>40371</v>
      </c>
      <c r="B19086" s="2" t="s">
        <v>40372</v>
      </c>
    </row>
    <row r="19087" spans="1:2" x14ac:dyDescent="0.2">
      <c r="A19087" s="2" t="s">
        <v>40373</v>
      </c>
      <c r="B19087" s="2" t="s">
        <v>40374</v>
      </c>
    </row>
    <row r="19088" spans="1:2" x14ac:dyDescent="0.2">
      <c r="A19088" s="2" t="s">
        <v>40375</v>
      </c>
      <c r="B19088" s="2" t="s">
        <v>40376</v>
      </c>
    </row>
    <row r="19089" spans="1:2" x14ac:dyDescent="0.2">
      <c r="A19089" s="2" t="s">
        <v>40377</v>
      </c>
      <c r="B19089" s="2" t="s">
        <v>40378</v>
      </c>
    </row>
    <row r="19090" spans="1:2" x14ac:dyDescent="0.2">
      <c r="A19090" s="2" t="s">
        <v>40379</v>
      </c>
      <c r="B19090" s="2" t="s">
        <v>40380</v>
      </c>
    </row>
    <row r="19091" spans="1:2" x14ac:dyDescent="0.2">
      <c r="A19091" s="2" t="s">
        <v>40381</v>
      </c>
      <c r="B19091" s="2" t="s">
        <v>40382</v>
      </c>
    </row>
    <row r="19092" spans="1:2" x14ac:dyDescent="0.2">
      <c r="A19092" s="2" t="s">
        <v>40383</v>
      </c>
      <c r="B19092" s="2" t="s">
        <v>40384</v>
      </c>
    </row>
    <row r="19093" spans="1:2" x14ac:dyDescent="0.2">
      <c r="A19093" s="2" t="s">
        <v>40385</v>
      </c>
      <c r="B19093" s="2" t="s">
        <v>40386</v>
      </c>
    </row>
    <row r="19094" spans="1:2" x14ac:dyDescent="0.2">
      <c r="A19094" s="2" t="s">
        <v>40387</v>
      </c>
      <c r="B19094" s="2" t="s">
        <v>40388</v>
      </c>
    </row>
    <row r="19095" spans="1:2" x14ac:dyDescent="0.2">
      <c r="A19095" s="2" t="s">
        <v>40389</v>
      </c>
      <c r="B19095" s="2" t="s">
        <v>40390</v>
      </c>
    </row>
    <row r="19096" spans="1:2" x14ac:dyDescent="0.2">
      <c r="A19096" s="2" t="s">
        <v>40391</v>
      </c>
      <c r="B19096" s="2" t="s">
        <v>40392</v>
      </c>
    </row>
    <row r="19097" spans="1:2" x14ac:dyDescent="0.2">
      <c r="A19097" s="2" t="s">
        <v>40393</v>
      </c>
      <c r="B19097" s="2" t="s">
        <v>40394</v>
      </c>
    </row>
    <row r="19098" spans="1:2" x14ac:dyDescent="0.2">
      <c r="A19098" s="2" t="s">
        <v>40395</v>
      </c>
      <c r="B19098" s="2" t="s">
        <v>40396</v>
      </c>
    </row>
    <row r="19099" spans="1:2" x14ac:dyDescent="0.2">
      <c r="A19099" s="2" t="s">
        <v>40397</v>
      </c>
      <c r="B19099" s="2" t="s">
        <v>40398</v>
      </c>
    </row>
    <row r="19100" spans="1:2" x14ac:dyDescent="0.2">
      <c r="A19100" s="2" t="s">
        <v>40399</v>
      </c>
      <c r="B19100" s="2" t="s">
        <v>40400</v>
      </c>
    </row>
    <row r="19101" spans="1:2" x14ac:dyDescent="0.2">
      <c r="A19101" s="2" t="s">
        <v>40401</v>
      </c>
      <c r="B19101" s="2" t="s">
        <v>40402</v>
      </c>
    </row>
    <row r="19102" spans="1:2" x14ac:dyDescent="0.2">
      <c r="A19102" s="2" t="s">
        <v>40403</v>
      </c>
      <c r="B19102" s="2" t="s">
        <v>40404</v>
      </c>
    </row>
    <row r="19103" spans="1:2" x14ac:dyDescent="0.2">
      <c r="A19103" s="2" t="s">
        <v>40405</v>
      </c>
      <c r="B19103" s="2" t="s">
        <v>40406</v>
      </c>
    </row>
    <row r="19104" spans="1:2" x14ac:dyDescent="0.2">
      <c r="A19104" s="2" t="s">
        <v>40407</v>
      </c>
      <c r="B19104" s="2" t="s">
        <v>40408</v>
      </c>
    </row>
    <row r="19105" spans="1:2" x14ac:dyDescent="0.2">
      <c r="A19105" s="2" t="s">
        <v>40409</v>
      </c>
      <c r="B19105" s="2" t="s">
        <v>40410</v>
      </c>
    </row>
    <row r="19106" spans="1:2" x14ac:dyDescent="0.2">
      <c r="A19106" s="2" t="s">
        <v>40411</v>
      </c>
      <c r="B19106" s="2" t="s">
        <v>40412</v>
      </c>
    </row>
    <row r="19107" spans="1:2" x14ac:dyDescent="0.2">
      <c r="A19107" s="2" t="s">
        <v>40413</v>
      </c>
      <c r="B19107" s="2" t="s">
        <v>40414</v>
      </c>
    </row>
    <row r="19108" spans="1:2" x14ac:dyDescent="0.2">
      <c r="A19108" s="2" t="s">
        <v>40415</v>
      </c>
      <c r="B19108" s="2" t="s">
        <v>40416</v>
      </c>
    </row>
    <row r="19109" spans="1:2" x14ac:dyDescent="0.2">
      <c r="A19109" s="2" t="s">
        <v>40417</v>
      </c>
      <c r="B19109" s="2" t="s">
        <v>40418</v>
      </c>
    </row>
    <row r="19110" spans="1:2" x14ac:dyDescent="0.2">
      <c r="A19110" s="2" t="s">
        <v>40419</v>
      </c>
      <c r="B19110" s="2" t="s">
        <v>40420</v>
      </c>
    </row>
    <row r="19111" spans="1:2" x14ac:dyDescent="0.2">
      <c r="A19111" s="2" t="s">
        <v>40421</v>
      </c>
      <c r="B19111" s="2" t="s">
        <v>40422</v>
      </c>
    </row>
    <row r="19112" spans="1:2" x14ac:dyDescent="0.2">
      <c r="A19112" s="2" t="s">
        <v>40423</v>
      </c>
      <c r="B19112" s="2" t="s">
        <v>40424</v>
      </c>
    </row>
    <row r="19113" spans="1:2" x14ac:dyDescent="0.2">
      <c r="A19113" s="2" t="s">
        <v>40425</v>
      </c>
      <c r="B19113" s="2" t="s">
        <v>40426</v>
      </c>
    </row>
    <row r="19114" spans="1:2" x14ac:dyDescent="0.2">
      <c r="A19114" s="2" t="s">
        <v>40427</v>
      </c>
      <c r="B19114" s="2" t="s">
        <v>40428</v>
      </c>
    </row>
    <row r="19115" spans="1:2" x14ac:dyDescent="0.2">
      <c r="A19115" s="2" t="s">
        <v>40429</v>
      </c>
      <c r="B19115" s="2" t="s">
        <v>40430</v>
      </c>
    </row>
    <row r="19116" spans="1:2" x14ac:dyDescent="0.2">
      <c r="A19116" s="2" t="s">
        <v>40431</v>
      </c>
      <c r="B19116" s="2" t="s">
        <v>40432</v>
      </c>
    </row>
    <row r="19117" spans="1:2" x14ac:dyDescent="0.2">
      <c r="A19117" s="2" t="s">
        <v>40433</v>
      </c>
      <c r="B19117" s="2" t="s">
        <v>40434</v>
      </c>
    </row>
    <row r="19118" spans="1:2" x14ac:dyDescent="0.2">
      <c r="A19118" s="2" t="s">
        <v>40435</v>
      </c>
      <c r="B19118" s="2" t="s">
        <v>40436</v>
      </c>
    </row>
    <row r="19119" spans="1:2" x14ac:dyDescent="0.2">
      <c r="A19119" s="2" t="s">
        <v>40437</v>
      </c>
      <c r="B19119" s="2" t="s">
        <v>40438</v>
      </c>
    </row>
    <row r="19120" spans="1:2" x14ac:dyDescent="0.2">
      <c r="A19120" s="2" t="s">
        <v>40439</v>
      </c>
      <c r="B19120" s="2" t="s">
        <v>40440</v>
      </c>
    </row>
    <row r="19121" spans="1:2" x14ac:dyDescent="0.2">
      <c r="A19121" s="2" t="s">
        <v>40441</v>
      </c>
      <c r="B19121" s="2" t="s">
        <v>40442</v>
      </c>
    </row>
    <row r="19122" spans="1:2" x14ac:dyDescent="0.2">
      <c r="A19122" s="2" t="s">
        <v>40443</v>
      </c>
      <c r="B19122" s="2" t="s">
        <v>40444</v>
      </c>
    </row>
    <row r="19123" spans="1:2" x14ac:dyDescent="0.2">
      <c r="A19123" s="2" t="s">
        <v>40445</v>
      </c>
      <c r="B19123" s="2" t="s">
        <v>40446</v>
      </c>
    </row>
    <row r="19124" spans="1:2" x14ac:dyDescent="0.2">
      <c r="A19124" s="2" t="s">
        <v>40447</v>
      </c>
      <c r="B19124" s="2" t="s">
        <v>40448</v>
      </c>
    </row>
    <row r="19125" spans="1:2" x14ac:dyDescent="0.2">
      <c r="A19125" s="2" t="s">
        <v>40449</v>
      </c>
      <c r="B19125" s="2" t="s">
        <v>40450</v>
      </c>
    </row>
    <row r="19126" spans="1:2" x14ac:dyDescent="0.2">
      <c r="A19126" s="2" t="s">
        <v>40451</v>
      </c>
      <c r="B19126" s="2" t="s">
        <v>40452</v>
      </c>
    </row>
    <row r="19127" spans="1:2" x14ac:dyDescent="0.2">
      <c r="A19127" s="2" t="s">
        <v>40453</v>
      </c>
      <c r="B19127" s="2" t="s">
        <v>40454</v>
      </c>
    </row>
    <row r="19128" spans="1:2" x14ac:dyDescent="0.2">
      <c r="A19128" s="2" t="s">
        <v>40455</v>
      </c>
      <c r="B19128" s="2" t="s">
        <v>40456</v>
      </c>
    </row>
    <row r="19129" spans="1:2" x14ac:dyDescent="0.2">
      <c r="A19129" s="2" t="s">
        <v>40457</v>
      </c>
      <c r="B19129" s="2" t="s">
        <v>40458</v>
      </c>
    </row>
    <row r="19130" spans="1:2" x14ac:dyDescent="0.2">
      <c r="A19130" s="2" t="s">
        <v>40459</v>
      </c>
      <c r="B19130" s="2" t="s">
        <v>40460</v>
      </c>
    </row>
    <row r="19131" spans="1:2" x14ac:dyDescent="0.2">
      <c r="A19131" s="2" t="s">
        <v>40461</v>
      </c>
      <c r="B19131" s="2" t="s">
        <v>40462</v>
      </c>
    </row>
    <row r="19132" spans="1:2" x14ac:dyDescent="0.2">
      <c r="A19132" s="2" t="s">
        <v>40463</v>
      </c>
      <c r="B19132" s="2" t="s">
        <v>40464</v>
      </c>
    </row>
    <row r="19133" spans="1:2" x14ac:dyDescent="0.2">
      <c r="A19133" s="2" t="s">
        <v>40465</v>
      </c>
      <c r="B19133" s="2" t="s">
        <v>40466</v>
      </c>
    </row>
    <row r="19134" spans="1:2" x14ac:dyDescent="0.2">
      <c r="A19134" s="2" t="s">
        <v>40467</v>
      </c>
      <c r="B19134" s="2" t="s">
        <v>40468</v>
      </c>
    </row>
    <row r="19135" spans="1:2" x14ac:dyDescent="0.2">
      <c r="A19135" s="2" t="s">
        <v>40469</v>
      </c>
      <c r="B19135" s="2" t="s">
        <v>40470</v>
      </c>
    </row>
    <row r="19136" spans="1:2" x14ac:dyDescent="0.2">
      <c r="A19136" s="2" t="s">
        <v>40471</v>
      </c>
      <c r="B19136" s="2" t="s">
        <v>40472</v>
      </c>
    </row>
    <row r="19137" spans="1:2" x14ac:dyDescent="0.2">
      <c r="A19137" s="2" t="s">
        <v>40473</v>
      </c>
      <c r="B19137" s="2" t="s">
        <v>40474</v>
      </c>
    </row>
    <row r="19138" spans="1:2" x14ac:dyDescent="0.2">
      <c r="A19138" s="2" t="s">
        <v>40475</v>
      </c>
      <c r="B19138" s="2" t="s">
        <v>40476</v>
      </c>
    </row>
    <row r="19139" spans="1:2" x14ac:dyDescent="0.2">
      <c r="A19139" s="2" t="s">
        <v>40477</v>
      </c>
      <c r="B19139" s="2" t="s">
        <v>40478</v>
      </c>
    </row>
    <row r="19140" spans="1:2" x14ac:dyDescent="0.2">
      <c r="A19140" s="2" t="s">
        <v>40479</v>
      </c>
      <c r="B19140" s="2" t="s">
        <v>40480</v>
      </c>
    </row>
    <row r="19141" spans="1:2" x14ac:dyDescent="0.2">
      <c r="A19141" s="2" t="s">
        <v>40481</v>
      </c>
      <c r="B19141" s="2" t="s">
        <v>40482</v>
      </c>
    </row>
    <row r="19142" spans="1:2" x14ac:dyDescent="0.2">
      <c r="A19142" s="2" t="s">
        <v>40483</v>
      </c>
      <c r="B19142" s="2" t="s">
        <v>40484</v>
      </c>
    </row>
    <row r="19143" spans="1:2" x14ac:dyDescent="0.2">
      <c r="A19143" s="2" t="s">
        <v>40485</v>
      </c>
      <c r="B19143" s="2" t="s">
        <v>40486</v>
      </c>
    </row>
    <row r="19144" spans="1:2" x14ac:dyDescent="0.2">
      <c r="A19144" s="2" t="s">
        <v>40487</v>
      </c>
      <c r="B19144" s="2" t="s">
        <v>40488</v>
      </c>
    </row>
    <row r="19145" spans="1:2" x14ac:dyDescent="0.2">
      <c r="A19145" s="2" t="s">
        <v>40489</v>
      </c>
      <c r="B19145" s="2" t="s">
        <v>40490</v>
      </c>
    </row>
    <row r="19146" spans="1:2" x14ac:dyDescent="0.2">
      <c r="A19146" s="2" t="s">
        <v>40491</v>
      </c>
      <c r="B19146" s="2" t="s">
        <v>40492</v>
      </c>
    </row>
    <row r="19147" spans="1:2" x14ac:dyDescent="0.2">
      <c r="A19147" s="2" t="s">
        <v>40493</v>
      </c>
      <c r="B19147" s="2" t="s">
        <v>40494</v>
      </c>
    </row>
    <row r="19148" spans="1:2" x14ac:dyDescent="0.2">
      <c r="A19148" s="2" t="s">
        <v>40495</v>
      </c>
      <c r="B19148" s="2" t="s">
        <v>40496</v>
      </c>
    </row>
    <row r="19149" spans="1:2" x14ac:dyDescent="0.2">
      <c r="A19149" s="2" t="s">
        <v>40497</v>
      </c>
      <c r="B19149" s="2" t="s">
        <v>40498</v>
      </c>
    </row>
    <row r="19150" spans="1:2" x14ac:dyDescent="0.2">
      <c r="A19150" s="2" t="s">
        <v>40499</v>
      </c>
      <c r="B19150" s="2" t="s">
        <v>40500</v>
      </c>
    </row>
    <row r="19151" spans="1:2" x14ac:dyDescent="0.2">
      <c r="A19151" s="2" t="s">
        <v>40501</v>
      </c>
      <c r="B19151" s="2" t="s">
        <v>40502</v>
      </c>
    </row>
    <row r="19152" spans="1:2" x14ac:dyDescent="0.2">
      <c r="A19152" s="2" t="s">
        <v>40503</v>
      </c>
      <c r="B19152" s="2" t="s">
        <v>40504</v>
      </c>
    </row>
    <row r="19153" spans="1:2" x14ac:dyDescent="0.2">
      <c r="A19153" s="2" t="s">
        <v>40505</v>
      </c>
      <c r="B19153" s="2" t="s">
        <v>40506</v>
      </c>
    </row>
    <row r="19154" spans="1:2" x14ac:dyDescent="0.2">
      <c r="A19154" s="2" t="s">
        <v>40507</v>
      </c>
      <c r="B19154" s="2" t="s">
        <v>40508</v>
      </c>
    </row>
    <row r="19155" spans="1:2" x14ac:dyDescent="0.2">
      <c r="A19155" s="2" t="s">
        <v>40509</v>
      </c>
      <c r="B19155" s="2" t="s">
        <v>40510</v>
      </c>
    </row>
    <row r="19156" spans="1:2" x14ac:dyDescent="0.2">
      <c r="A19156" s="2" t="s">
        <v>40511</v>
      </c>
      <c r="B19156" s="2" t="s">
        <v>40512</v>
      </c>
    </row>
    <row r="19157" spans="1:2" x14ac:dyDescent="0.2">
      <c r="A19157" s="2" t="s">
        <v>40513</v>
      </c>
      <c r="B19157" s="2" t="s">
        <v>40514</v>
      </c>
    </row>
    <row r="19158" spans="1:2" x14ac:dyDescent="0.2">
      <c r="A19158" s="2" t="s">
        <v>40515</v>
      </c>
      <c r="B19158" s="2" t="s">
        <v>40516</v>
      </c>
    </row>
    <row r="19159" spans="1:2" x14ac:dyDescent="0.2">
      <c r="A19159" s="2" t="s">
        <v>40517</v>
      </c>
      <c r="B19159" s="2" t="s">
        <v>40518</v>
      </c>
    </row>
    <row r="19160" spans="1:2" x14ac:dyDescent="0.2">
      <c r="A19160" s="2" t="s">
        <v>40519</v>
      </c>
      <c r="B19160" s="2" t="s">
        <v>40520</v>
      </c>
    </row>
    <row r="19161" spans="1:2" x14ac:dyDescent="0.2">
      <c r="A19161" s="2" t="s">
        <v>40521</v>
      </c>
      <c r="B19161" s="2" t="s">
        <v>40522</v>
      </c>
    </row>
    <row r="19162" spans="1:2" x14ac:dyDescent="0.2">
      <c r="A19162" s="2" t="s">
        <v>40523</v>
      </c>
      <c r="B19162" s="2" t="s">
        <v>40524</v>
      </c>
    </row>
    <row r="19163" spans="1:2" x14ac:dyDescent="0.2">
      <c r="A19163" s="2" t="s">
        <v>40525</v>
      </c>
      <c r="B19163" s="2" t="s">
        <v>40526</v>
      </c>
    </row>
    <row r="19164" spans="1:2" x14ac:dyDescent="0.2">
      <c r="A19164" s="2" t="s">
        <v>40527</v>
      </c>
      <c r="B19164" s="2" t="s">
        <v>40528</v>
      </c>
    </row>
    <row r="19165" spans="1:2" x14ac:dyDescent="0.2">
      <c r="A19165" s="2" t="s">
        <v>40529</v>
      </c>
      <c r="B19165" s="2" t="s">
        <v>40530</v>
      </c>
    </row>
    <row r="19166" spans="1:2" x14ac:dyDescent="0.2">
      <c r="A19166" s="2" t="s">
        <v>40531</v>
      </c>
      <c r="B19166" s="2" t="s">
        <v>40532</v>
      </c>
    </row>
    <row r="19167" spans="1:2" x14ac:dyDescent="0.2">
      <c r="A19167" s="2" t="s">
        <v>40533</v>
      </c>
      <c r="B19167" s="2" t="s">
        <v>40534</v>
      </c>
    </row>
    <row r="19168" spans="1:2" x14ac:dyDescent="0.2">
      <c r="A19168" s="2" t="s">
        <v>40535</v>
      </c>
      <c r="B19168" s="2" t="s">
        <v>40536</v>
      </c>
    </row>
    <row r="19169" spans="1:2" x14ac:dyDescent="0.2">
      <c r="A19169" s="2" t="s">
        <v>40537</v>
      </c>
      <c r="B19169" s="2" t="s">
        <v>40538</v>
      </c>
    </row>
    <row r="19170" spans="1:2" x14ac:dyDescent="0.2">
      <c r="A19170" s="2" t="s">
        <v>40539</v>
      </c>
      <c r="B19170" s="2" t="s">
        <v>40540</v>
      </c>
    </row>
    <row r="19171" spans="1:2" x14ac:dyDescent="0.2">
      <c r="A19171" s="2" t="s">
        <v>40541</v>
      </c>
      <c r="B19171" s="2" t="s">
        <v>40542</v>
      </c>
    </row>
    <row r="19172" spans="1:2" x14ac:dyDescent="0.2">
      <c r="A19172" s="2" t="s">
        <v>40543</v>
      </c>
      <c r="B19172" s="2" t="s">
        <v>40544</v>
      </c>
    </row>
    <row r="19173" spans="1:2" x14ac:dyDescent="0.2">
      <c r="A19173" s="2" t="s">
        <v>40545</v>
      </c>
      <c r="B19173" s="2" t="s">
        <v>40546</v>
      </c>
    </row>
    <row r="19174" spans="1:2" x14ac:dyDescent="0.2">
      <c r="A19174" s="2" t="s">
        <v>40547</v>
      </c>
      <c r="B19174" s="2" t="s">
        <v>40548</v>
      </c>
    </row>
    <row r="19175" spans="1:2" x14ac:dyDescent="0.2">
      <c r="A19175" s="2" t="s">
        <v>40549</v>
      </c>
      <c r="B19175" s="2" t="s">
        <v>40550</v>
      </c>
    </row>
    <row r="19176" spans="1:2" x14ac:dyDescent="0.2">
      <c r="A19176" s="2" t="s">
        <v>40551</v>
      </c>
      <c r="B19176" s="2" t="s">
        <v>40552</v>
      </c>
    </row>
    <row r="19177" spans="1:2" x14ac:dyDescent="0.2">
      <c r="A19177" s="2" t="s">
        <v>40553</v>
      </c>
      <c r="B19177" s="2" t="s">
        <v>40554</v>
      </c>
    </row>
    <row r="19178" spans="1:2" x14ac:dyDescent="0.2">
      <c r="A19178" s="2" t="s">
        <v>40555</v>
      </c>
      <c r="B19178" s="2" t="s">
        <v>40556</v>
      </c>
    </row>
    <row r="19179" spans="1:2" x14ac:dyDescent="0.2">
      <c r="A19179" s="2" t="s">
        <v>40557</v>
      </c>
      <c r="B19179" s="2" t="s">
        <v>40558</v>
      </c>
    </row>
    <row r="19180" spans="1:2" x14ac:dyDescent="0.2">
      <c r="A19180" s="2" t="s">
        <v>40559</v>
      </c>
      <c r="B19180" s="2" t="s">
        <v>40560</v>
      </c>
    </row>
    <row r="19181" spans="1:2" x14ac:dyDescent="0.2">
      <c r="A19181" s="2" t="s">
        <v>40561</v>
      </c>
      <c r="B19181" s="2" t="s">
        <v>40562</v>
      </c>
    </row>
    <row r="19182" spans="1:2" x14ac:dyDescent="0.2">
      <c r="A19182" s="2" t="s">
        <v>40563</v>
      </c>
      <c r="B19182" s="2" t="s">
        <v>40564</v>
      </c>
    </row>
    <row r="19183" spans="1:2" x14ac:dyDescent="0.2">
      <c r="A19183" s="2" t="s">
        <v>40565</v>
      </c>
      <c r="B19183" s="2" t="s">
        <v>40566</v>
      </c>
    </row>
    <row r="19184" spans="1:2" x14ac:dyDescent="0.2">
      <c r="A19184" s="2" t="s">
        <v>40567</v>
      </c>
      <c r="B19184" s="2" t="s">
        <v>40568</v>
      </c>
    </row>
    <row r="19185" spans="1:2" x14ac:dyDescent="0.2">
      <c r="A19185" s="2" t="s">
        <v>40569</v>
      </c>
      <c r="B19185" s="2" t="s">
        <v>40570</v>
      </c>
    </row>
    <row r="19186" spans="1:2" x14ac:dyDescent="0.2">
      <c r="A19186" s="2" t="s">
        <v>40571</v>
      </c>
      <c r="B19186" s="2" t="s">
        <v>40572</v>
      </c>
    </row>
    <row r="19187" spans="1:2" x14ac:dyDescent="0.2">
      <c r="A19187" s="2" t="s">
        <v>40573</v>
      </c>
      <c r="B19187" s="2" t="s">
        <v>40574</v>
      </c>
    </row>
    <row r="19188" spans="1:2" x14ac:dyDescent="0.2">
      <c r="A19188" s="2" t="s">
        <v>40575</v>
      </c>
      <c r="B19188" s="2" t="s">
        <v>40576</v>
      </c>
    </row>
    <row r="19189" spans="1:2" x14ac:dyDescent="0.2">
      <c r="A19189" s="2" t="s">
        <v>40577</v>
      </c>
      <c r="B19189" s="2" t="s">
        <v>40578</v>
      </c>
    </row>
    <row r="19190" spans="1:2" x14ac:dyDescent="0.2">
      <c r="A19190" s="2" t="s">
        <v>40579</v>
      </c>
      <c r="B19190" s="2" t="s">
        <v>40580</v>
      </c>
    </row>
    <row r="19191" spans="1:2" x14ac:dyDescent="0.2">
      <c r="A19191" s="2" t="s">
        <v>40581</v>
      </c>
      <c r="B19191" s="2" t="s">
        <v>40582</v>
      </c>
    </row>
    <row r="19192" spans="1:2" x14ac:dyDescent="0.2">
      <c r="A19192" s="2" t="s">
        <v>40583</v>
      </c>
      <c r="B19192" s="2" t="s">
        <v>40584</v>
      </c>
    </row>
    <row r="19193" spans="1:2" x14ac:dyDescent="0.2">
      <c r="A19193" s="2" t="s">
        <v>40585</v>
      </c>
      <c r="B19193" s="2" t="s">
        <v>40586</v>
      </c>
    </row>
    <row r="19194" spans="1:2" x14ac:dyDescent="0.2">
      <c r="A19194" s="2" t="s">
        <v>40587</v>
      </c>
      <c r="B19194" s="2" t="s">
        <v>40588</v>
      </c>
    </row>
    <row r="19195" spans="1:2" x14ac:dyDescent="0.2">
      <c r="A19195" s="2" t="s">
        <v>40589</v>
      </c>
      <c r="B19195" s="2" t="s">
        <v>40590</v>
      </c>
    </row>
    <row r="19196" spans="1:2" x14ac:dyDescent="0.2">
      <c r="A19196" s="2" t="s">
        <v>40591</v>
      </c>
      <c r="B19196" s="2" t="s">
        <v>40592</v>
      </c>
    </row>
    <row r="19197" spans="1:2" x14ac:dyDescent="0.2">
      <c r="A19197" s="2" t="s">
        <v>40593</v>
      </c>
      <c r="B19197" s="2" t="s">
        <v>40594</v>
      </c>
    </row>
    <row r="19198" spans="1:2" x14ac:dyDescent="0.2">
      <c r="A19198" s="2" t="s">
        <v>40595</v>
      </c>
      <c r="B19198" s="2" t="s">
        <v>40596</v>
      </c>
    </row>
    <row r="19199" spans="1:2" x14ac:dyDescent="0.2">
      <c r="A19199" s="2" t="s">
        <v>40597</v>
      </c>
      <c r="B19199" s="2" t="s">
        <v>40598</v>
      </c>
    </row>
    <row r="19200" spans="1:2" x14ac:dyDescent="0.2">
      <c r="A19200" s="2" t="s">
        <v>40599</v>
      </c>
      <c r="B19200" s="2" t="s">
        <v>40600</v>
      </c>
    </row>
    <row r="19201" spans="1:2" x14ac:dyDescent="0.2">
      <c r="A19201" s="2" t="s">
        <v>40601</v>
      </c>
      <c r="B19201" s="2" t="s">
        <v>40602</v>
      </c>
    </row>
    <row r="19202" spans="1:2" x14ac:dyDescent="0.2">
      <c r="A19202" s="2" t="s">
        <v>40603</v>
      </c>
      <c r="B19202" s="2" t="s">
        <v>40604</v>
      </c>
    </row>
    <row r="19203" spans="1:2" x14ac:dyDescent="0.2">
      <c r="A19203" s="2" t="s">
        <v>40605</v>
      </c>
      <c r="B19203" s="2" t="s">
        <v>40606</v>
      </c>
    </row>
    <row r="19204" spans="1:2" x14ac:dyDescent="0.2">
      <c r="A19204" s="2" t="s">
        <v>40607</v>
      </c>
      <c r="B19204" s="2" t="s">
        <v>40608</v>
      </c>
    </row>
    <row r="19205" spans="1:2" x14ac:dyDescent="0.2">
      <c r="A19205" s="2" t="s">
        <v>40609</v>
      </c>
      <c r="B19205" s="2" t="s">
        <v>40610</v>
      </c>
    </row>
    <row r="19206" spans="1:2" x14ac:dyDescent="0.2">
      <c r="A19206" s="2" t="s">
        <v>40611</v>
      </c>
      <c r="B19206" s="2" t="s">
        <v>40612</v>
      </c>
    </row>
    <row r="19207" spans="1:2" x14ac:dyDescent="0.2">
      <c r="A19207" s="2" t="s">
        <v>40613</v>
      </c>
      <c r="B19207" s="2" t="s">
        <v>40614</v>
      </c>
    </row>
    <row r="19208" spans="1:2" x14ac:dyDescent="0.2">
      <c r="A19208" s="2" t="s">
        <v>40615</v>
      </c>
      <c r="B19208" s="2" t="s">
        <v>40616</v>
      </c>
    </row>
    <row r="19209" spans="1:2" x14ac:dyDescent="0.2">
      <c r="A19209" s="2" t="s">
        <v>40617</v>
      </c>
      <c r="B19209" s="2" t="s">
        <v>40618</v>
      </c>
    </row>
    <row r="19210" spans="1:2" x14ac:dyDescent="0.2">
      <c r="A19210" s="2" t="s">
        <v>40619</v>
      </c>
      <c r="B19210" s="2" t="s">
        <v>40620</v>
      </c>
    </row>
    <row r="19211" spans="1:2" x14ac:dyDescent="0.2">
      <c r="A19211" s="2" t="s">
        <v>40621</v>
      </c>
      <c r="B19211" s="2" t="s">
        <v>40622</v>
      </c>
    </row>
    <row r="19212" spans="1:2" x14ac:dyDescent="0.2">
      <c r="A19212" s="2" t="s">
        <v>40623</v>
      </c>
      <c r="B19212" s="2" t="s">
        <v>40624</v>
      </c>
    </row>
    <row r="19213" spans="1:2" x14ac:dyDescent="0.2">
      <c r="A19213" s="2" t="s">
        <v>40625</v>
      </c>
      <c r="B19213" s="2" t="s">
        <v>40626</v>
      </c>
    </row>
    <row r="19214" spans="1:2" x14ac:dyDescent="0.2">
      <c r="A19214" s="2" t="s">
        <v>40627</v>
      </c>
      <c r="B19214" s="2" t="s">
        <v>40628</v>
      </c>
    </row>
    <row r="19215" spans="1:2" x14ac:dyDescent="0.2">
      <c r="A19215" s="2" t="s">
        <v>40629</v>
      </c>
      <c r="B19215" s="2" t="s">
        <v>40630</v>
      </c>
    </row>
    <row r="19216" spans="1:2" x14ac:dyDescent="0.2">
      <c r="A19216" s="2" t="s">
        <v>40631</v>
      </c>
      <c r="B19216" s="2" t="s">
        <v>40632</v>
      </c>
    </row>
    <row r="19217" spans="1:2" x14ac:dyDescent="0.2">
      <c r="A19217" s="2" t="s">
        <v>40633</v>
      </c>
      <c r="B19217" s="2" t="s">
        <v>40634</v>
      </c>
    </row>
    <row r="19218" spans="1:2" x14ac:dyDescent="0.2">
      <c r="A19218" s="2" t="s">
        <v>40635</v>
      </c>
      <c r="B19218" s="2" t="s">
        <v>40636</v>
      </c>
    </row>
    <row r="19219" spans="1:2" x14ac:dyDescent="0.2">
      <c r="A19219" s="2" t="s">
        <v>40637</v>
      </c>
      <c r="B19219" s="2" t="s">
        <v>40638</v>
      </c>
    </row>
    <row r="19220" spans="1:2" x14ac:dyDescent="0.2">
      <c r="A19220" s="2" t="s">
        <v>40639</v>
      </c>
      <c r="B19220" s="2" t="s">
        <v>40640</v>
      </c>
    </row>
    <row r="19221" spans="1:2" x14ac:dyDescent="0.2">
      <c r="A19221" s="2" t="s">
        <v>40641</v>
      </c>
      <c r="B19221" s="2" t="s">
        <v>40642</v>
      </c>
    </row>
    <row r="19222" spans="1:2" x14ac:dyDescent="0.2">
      <c r="A19222" s="2" t="s">
        <v>40643</v>
      </c>
      <c r="B19222" s="2" t="s">
        <v>40644</v>
      </c>
    </row>
    <row r="19223" spans="1:2" x14ac:dyDescent="0.2">
      <c r="A19223" s="2" t="s">
        <v>40645</v>
      </c>
      <c r="B19223" s="2" t="s">
        <v>40646</v>
      </c>
    </row>
    <row r="19224" spans="1:2" x14ac:dyDescent="0.2">
      <c r="A19224" s="2" t="s">
        <v>40647</v>
      </c>
      <c r="B19224" s="2" t="s">
        <v>40648</v>
      </c>
    </row>
    <row r="19225" spans="1:2" x14ac:dyDescent="0.2">
      <c r="A19225" s="2" t="s">
        <v>40649</v>
      </c>
      <c r="B19225" s="2" t="s">
        <v>40650</v>
      </c>
    </row>
    <row r="19226" spans="1:2" x14ac:dyDescent="0.2">
      <c r="A19226" s="2" t="s">
        <v>40651</v>
      </c>
      <c r="B19226" s="2" t="s">
        <v>40652</v>
      </c>
    </row>
    <row r="19227" spans="1:2" x14ac:dyDescent="0.2">
      <c r="A19227" s="2" t="s">
        <v>40653</v>
      </c>
      <c r="B19227" s="2" t="s">
        <v>40654</v>
      </c>
    </row>
    <row r="19228" spans="1:2" x14ac:dyDescent="0.2">
      <c r="A19228" s="2" t="s">
        <v>40655</v>
      </c>
      <c r="B19228" s="2" t="s">
        <v>40656</v>
      </c>
    </row>
    <row r="19229" spans="1:2" x14ac:dyDescent="0.2">
      <c r="A19229" s="2" t="s">
        <v>40657</v>
      </c>
      <c r="B19229" s="2" t="s">
        <v>40658</v>
      </c>
    </row>
    <row r="19230" spans="1:2" x14ac:dyDescent="0.2">
      <c r="A19230" s="2" t="s">
        <v>40659</v>
      </c>
      <c r="B19230" s="2" t="s">
        <v>40660</v>
      </c>
    </row>
    <row r="19231" spans="1:2" x14ac:dyDescent="0.2">
      <c r="A19231" s="2" t="s">
        <v>40661</v>
      </c>
      <c r="B19231" s="2" t="s">
        <v>40662</v>
      </c>
    </row>
    <row r="19232" spans="1:2" x14ac:dyDescent="0.2">
      <c r="A19232" s="2" t="s">
        <v>40663</v>
      </c>
      <c r="B19232" s="2" t="s">
        <v>40664</v>
      </c>
    </row>
    <row r="19233" spans="1:2" x14ac:dyDescent="0.2">
      <c r="A19233" s="2" t="s">
        <v>40665</v>
      </c>
      <c r="B19233" s="2" t="s">
        <v>40666</v>
      </c>
    </row>
    <row r="19234" spans="1:2" x14ac:dyDescent="0.2">
      <c r="A19234" s="2" t="s">
        <v>40667</v>
      </c>
      <c r="B19234" s="2" t="s">
        <v>40668</v>
      </c>
    </row>
    <row r="19235" spans="1:2" x14ac:dyDescent="0.2">
      <c r="A19235" s="2" t="s">
        <v>40669</v>
      </c>
      <c r="B19235" s="2" t="s">
        <v>40670</v>
      </c>
    </row>
    <row r="19236" spans="1:2" x14ac:dyDescent="0.2">
      <c r="A19236" s="2" t="s">
        <v>40671</v>
      </c>
      <c r="B19236" s="2" t="s">
        <v>40672</v>
      </c>
    </row>
    <row r="19237" spans="1:2" x14ac:dyDescent="0.2">
      <c r="A19237" s="2" t="s">
        <v>40673</v>
      </c>
      <c r="B19237" s="2" t="s">
        <v>40674</v>
      </c>
    </row>
    <row r="19238" spans="1:2" x14ac:dyDescent="0.2">
      <c r="A19238" s="2" t="s">
        <v>40675</v>
      </c>
      <c r="B19238" s="2" t="s">
        <v>40676</v>
      </c>
    </row>
    <row r="19239" spans="1:2" x14ac:dyDescent="0.2">
      <c r="A19239" s="2" t="s">
        <v>40677</v>
      </c>
      <c r="B19239" s="2" t="s">
        <v>40678</v>
      </c>
    </row>
    <row r="19240" spans="1:2" x14ac:dyDescent="0.2">
      <c r="A19240" s="2" t="s">
        <v>40679</v>
      </c>
      <c r="B19240" s="2" t="s">
        <v>40680</v>
      </c>
    </row>
    <row r="19241" spans="1:2" x14ac:dyDescent="0.2">
      <c r="A19241" s="2" t="s">
        <v>40681</v>
      </c>
      <c r="B19241" s="2" t="s">
        <v>40682</v>
      </c>
    </row>
    <row r="19242" spans="1:2" x14ac:dyDescent="0.2">
      <c r="A19242" s="2" t="s">
        <v>40683</v>
      </c>
      <c r="B19242" s="2" t="s">
        <v>40684</v>
      </c>
    </row>
    <row r="19243" spans="1:2" x14ac:dyDescent="0.2">
      <c r="A19243" s="2" t="s">
        <v>40685</v>
      </c>
      <c r="B19243" s="2" t="s">
        <v>40686</v>
      </c>
    </row>
    <row r="19244" spans="1:2" x14ac:dyDescent="0.2">
      <c r="A19244" s="2" t="s">
        <v>40687</v>
      </c>
      <c r="B19244" s="2" t="s">
        <v>40688</v>
      </c>
    </row>
    <row r="19245" spans="1:2" x14ac:dyDescent="0.2">
      <c r="A19245" s="2" t="s">
        <v>40689</v>
      </c>
      <c r="B19245" s="2" t="s">
        <v>40690</v>
      </c>
    </row>
    <row r="19246" spans="1:2" x14ac:dyDescent="0.2">
      <c r="A19246" s="2" t="s">
        <v>40691</v>
      </c>
      <c r="B19246" s="2" t="s">
        <v>40692</v>
      </c>
    </row>
    <row r="19247" spans="1:2" x14ac:dyDescent="0.2">
      <c r="A19247" s="2" t="s">
        <v>40693</v>
      </c>
      <c r="B19247" s="2" t="s">
        <v>40694</v>
      </c>
    </row>
    <row r="19248" spans="1:2" x14ac:dyDescent="0.2">
      <c r="A19248" s="2" t="s">
        <v>40695</v>
      </c>
      <c r="B19248" s="2" t="s">
        <v>40696</v>
      </c>
    </row>
    <row r="19249" spans="1:2" x14ac:dyDescent="0.2">
      <c r="A19249" s="2" t="s">
        <v>40697</v>
      </c>
      <c r="B19249" s="2" t="s">
        <v>40698</v>
      </c>
    </row>
    <row r="19250" spans="1:2" x14ac:dyDescent="0.2">
      <c r="A19250" s="2" t="s">
        <v>40699</v>
      </c>
      <c r="B19250" s="2" t="s">
        <v>40700</v>
      </c>
    </row>
    <row r="19251" spans="1:2" x14ac:dyDescent="0.2">
      <c r="A19251" s="2" t="s">
        <v>40701</v>
      </c>
      <c r="B19251" s="2" t="s">
        <v>40702</v>
      </c>
    </row>
    <row r="19252" spans="1:2" x14ac:dyDescent="0.2">
      <c r="A19252" s="2" t="s">
        <v>40703</v>
      </c>
      <c r="B19252" s="2" t="s">
        <v>40704</v>
      </c>
    </row>
    <row r="19253" spans="1:2" x14ac:dyDescent="0.2">
      <c r="A19253" s="2" t="s">
        <v>40705</v>
      </c>
      <c r="B19253" s="2" t="s">
        <v>40706</v>
      </c>
    </row>
    <row r="19254" spans="1:2" x14ac:dyDescent="0.2">
      <c r="A19254" s="2" t="s">
        <v>40707</v>
      </c>
      <c r="B19254" s="2" t="s">
        <v>40708</v>
      </c>
    </row>
    <row r="19255" spans="1:2" x14ac:dyDescent="0.2">
      <c r="A19255" s="2" t="s">
        <v>40709</v>
      </c>
      <c r="B19255" s="2" t="s">
        <v>40710</v>
      </c>
    </row>
    <row r="19256" spans="1:2" x14ac:dyDescent="0.2">
      <c r="A19256" s="2" t="s">
        <v>40711</v>
      </c>
      <c r="B19256" s="2" t="s">
        <v>40712</v>
      </c>
    </row>
    <row r="19257" spans="1:2" x14ac:dyDescent="0.2">
      <c r="A19257" s="2" t="s">
        <v>40713</v>
      </c>
      <c r="B19257" s="2" t="s">
        <v>40714</v>
      </c>
    </row>
    <row r="19258" spans="1:2" x14ac:dyDescent="0.2">
      <c r="A19258" s="2" t="s">
        <v>40715</v>
      </c>
      <c r="B19258" s="2" t="s">
        <v>40716</v>
      </c>
    </row>
    <row r="19259" spans="1:2" x14ac:dyDescent="0.2">
      <c r="A19259" s="2" t="s">
        <v>40717</v>
      </c>
      <c r="B19259" s="2" t="s">
        <v>40718</v>
      </c>
    </row>
    <row r="19260" spans="1:2" x14ac:dyDescent="0.2">
      <c r="A19260" s="2" t="s">
        <v>40719</v>
      </c>
      <c r="B19260" s="2" t="s">
        <v>40720</v>
      </c>
    </row>
    <row r="19261" spans="1:2" x14ac:dyDescent="0.2">
      <c r="A19261" s="2" t="s">
        <v>40721</v>
      </c>
      <c r="B19261" s="2" t="s">
        <v>40722</v>
      </c>
    </row>
    <row r="19262" spans="1:2" x14ac:dyDescent="0.2">
      <c r="A19262" s="2" t="s">
        <v>40723</v>
      </c>
      <c r="B19262" s="2" t="s">
        <v>40724</v>
      </c>
    </row>
    <row r="19263" spans="1:2" x14ac:dyDescent="0.2">
      <c r="A19263" s="2" t="s">
        <v>40725</v>
      </c>
      <c r="B19263" s="2" t="s">
        <v>40726</v>
      </c>
    </row>
    <row r="19264" spans="1:2" x14ac:dyDescent="0.2">
      <c r="A19264" s="2" t="s">
        <v>40727</v>
      </c>
      <c r="B19264" s="2" t="s">
        <v>40728</v>
      </c>
    </row>
    <row r="19265" spans="1:2" x14ac:dyDescent="0.2">
      <c r="A19265" s="2" t="s">
        <v>40729</v>
      </c>
      <c r="B19265" s="2" t="s">
        <v>40730</v>
      </c>
    </row>
    <row r="19266" spans="1:2" x14ac:dyDescent="0.2">
      <c r="A19266" s="2" t="s">
        <v>40731</v>
      </c>
      <c r="B19266" s="2" t="s">
        <v>40732</v>
      </c>
    </row>
    <row r="19267" spans="1:2" x14ac:dyDescent="0.2">
      <c r="A19267" s="2" t="s">
        <v>40733</v>
      </c>
      <c r="B19267" s="2" t="s">
        <v>40734</v>
      </c>
    </row>
    <row r="19268" spans="1:2" x14ac:dyDescent="0.2">
      <c r="A19268" s="2" t="s">
        <v>40735</v>
      </c>
      <c r="B19268" s="2" t="s">
        <v>40736</v>
      </c>
    </row>
    <row r="19269" spans="1:2" x14ac:dyDescent="0.2">
      <c r="A19269" s="2" t="s">
        <v>40737</v>
      </c>
      <c r="B19269" s="2" t="s">
        <v>40738</v>
      </c>
    </row>
    <row r="19270" spans="1:2" x14ac:dyDescent="0.2">
      <c r="A19270" s="2" t="s">
        <v>40739</v>
      </c>
      <c r="B19270" s="2" t="s">
        <v>40740</v>
      </c>
    </row>
    <row r="19271" spans="1:2" x14ac:dyDescent="0.2">
      <c r="A19271" s="2" t="s">
        <v>40741</v>
      </c>
      <c r="B19271" s="2" t="s">
        <v>40742</v>
      </c>
    </row>
    <row r="19272" spans="1:2" x14ac:dyDescent="0.2">
      <c r="A19272" s="2" t="s">
        <v>40743</v>
      </c>
      <c r="B19272" s="2" t="s">
        <v>40744</v>
      </c>
    </row>
    <row r="19273" spans="1:2" x14ac:dyDescent="0.2">
      <c r="A19273" s="2" t="s">
        <v>40745</v>
      </c>
      <c r="B19273" s="2" t="s">
        <v>40746</v>
      </c>
    </row>
    <row r="19274" spans="1:2" x14ac:dyDescent="0.2">
      <c r="A19274" s="2" t="s">
        <v>40747</v>
      </c>
      <c r="B19274" s="2" t="s">
        <v>40748</v>
      </c>
    </row>
    <row r="19275" spans="1:2" x14ac:dyDescent="0.2">
      <c r="A19275" s="2" t="s">
        <v>40749</v>
      </c>
      <c r="B19275" s="2" t="s">
        <v>40750</v>
      </c>
    </row>
    <row r="19276" spans="1:2" x14ac:dyDescent="0.2">
      <c r="A19276" s="2" t="s">
        <v>40751</v>
      </c>
      <c r="B19276" s="2" t="s">
        <v>40752</v>
      </c>
    </row>
    <row r="19277" spans="1:2" x14ac:dyDescent="0.2">
      <c r="A19277" s="2" t="s">
        <v>40753</v>
      </c>
      <c r="B19277" s="2" t="s">
        <v>40754</v>
      </c>
    </row>
    <row r="19278" spans="1:2" x14ac:dyDescent="0.2">
      <c r="A19278" s="2" t="s">
        <v>40755</v>
      </c>
      <c r="B19278" s="2" t="s">
        <v>40756</v>
      </c>
    </row>
    <row r="19279" spans="1:2" x14ac:dyDescent="0.2">
      <c r="A19279" s="2" t="s">
        <v>40757</v>
      </c>
      <c r="B19279" s="2" t="s">
        <v>40758</v>
      </c>
    </row>
    <row r="19280" spans="1:2" x14ac:dyDescent="0.2">
      <c r="A19280" s="2" t="s">
        <v>40759</v>
      </c>
      <c r="B19280" s="2" t="s">
        <v>40760</v>
      </c>
    </row>
    <row r="19281" spans="1:2" x14ac:dyDescent="0.2">
      <c r="A19281" s="2" t="s">
        <v>40761</v>
      </c>
      <c r="B19281" s="2" t="s">
        <v>40762</v>
      </c>
    </row>
    <row r="19282" spans="1:2" x14ac:dyDescent="0.2">
      <c r="A19282" s="2" t="s">
        <v>40763</v>
      </c>
      <c r="B19282" s="2" t="s">
        <v>40764</v>
      </c>
    </row>
    <row r="19283" spans="1:2" x14ac:dyDescent="0.2">
      <c r="A19283" s="2" t="s">
        <v>40765</v>
      </c>
      <c r="B19283" s="2" t="s">
        <v>40766</v>
      </c>
    </row>
    <row r="19284" spans="1:2" x14ac:dyDescent="0.2">
      <c r="A19284" s="2" t="s">
        <v>40767</v>
      </c>
      <c r="B19284" s="2" t="s">
        <v>40768</v>
      </c>
    </row>
    <row r="19285" spans="1:2" x14ac:dyDescent="0.2">
      <c r="A19285" s="2" t="s">
        <v>40769</v>
      </c>
      <c r="B19285" s="2" t="s">
        <v>40770</v>
      </c>
    </row>
    <row r="19286" spans="1:2" x14ac:dyDescent="0.2">
      <c r="A19286" s="2" t="s">
        <v>40771</v>
      </c>
      <c r="B19286" s="2" t="s">
        <v>40772</v>
      </c>
    </row>
    <row r="19287" spans="1:2" x14ac:dyDescent="0.2">
      <c r="A19287" s="2" t="s">
        <v>40773</v>
      </c>
      <c r="B19287" s="2" t="s">
        <v>40774</v>
      </c>
    </row>
    <row r="19288" spans="1:2" x14ac:dyDescent="0.2">
      <c r="A19288" s="2" t="s">
        <v>40775</v>
      </c>
      <c r="B19288" s="2" t="s">
        <v>40776</v>
      </c>
    </row>
    <row r="19289" spans="1:2" x14ac:dyDescent="0.2">
      <c r="A19289" s="2" t="s">
        <v>40777</v>
      </c>
      <c r="B19289" s="2" t="s">
        <v>40778</v>
      </c>
    </row>
    <row r="19290" spans="1:2" x14ac:dyDescent="0.2">
      <c r="A19290" s="2" t="s">
        <v>40779</v>
      </c>
      <c r="B19290" s="2" t="s">
        <v>40780</v>
      </c>
    </row>
    <row r="19291" spans="1:2" x14ac:dyDescent="0.2">
      <c r="A19291" s="2" t="s">
        <v>40781</v>
      </c>
      <c r="B19291" s="2" t="s">
        <v>40782</v>
      </c>
    </row>
    <row r="19292" spans="1:2" x14ac:dyDescent="0.2">
      <c r="A19292" s="2" t="s">
        <v>40783</v>
      </c>
      <c r="B19292" s="2" t="s">
        <v>40784</v>
      </c>
    </row>
    <row r="19293" spans="1:2" x14ac:dyDescent="0.2">
      <c r="A19293" s="2" t="s">
        <v>40785</v>
      </c>
      <c r="B19293" s="2" t="s">
        <v>40786</v>
      </c>
    </row>
    <row r="19294" spans="1:2" x14ac:dyDescent="0.2">
      <c r="A19294" s="2" t="s">
        <v>40787</v>
      </c>
      <c r="B19294" s="2" t="s">
        <v>40788</v>
      </c>
    </row>
    <row r="19295" spans="1:2" x14ac:dyDescent="0.2">
      <c r="A19295" s="2" t="s">
        <v>40789</v>
      </c>
      <c r="B19295" s="2" t="s">
        <v>40790</v>
      </c>
    </row>
    <row r="19296" spans="1:2" x14ac:dyDescent="0.2">
      <c r="A19296" s="2" t="s">
        <v>40791</v>
      </c>
      <c r="B19296" s="2" t="s">
        <v>40792</v>
      </c>
    </row>
    <row r="19297" spans="1:2" x14ac:dyDescent="0.2">
      <c r="A19297" s="2" t="s">
        <v>40793</v>
      </c>
      <c r="B19297" s="2" t="s">
        <v>40794</v>
      </c>
    </row>
    <row r="19298" spans="1:2" x14ac:dyDescent="0.2">
      <c r="A19298" s="2" t="s">
        <v>40795</v>
      </c>
      <c r="B19298" s="2" t="s">
        <v>40796</v>
      </c>
    </row>
    <row r="19299" spans="1:2" x14ac:dyDescent="0.2">
      <c r="A19299" s="2" t="s">
        <v>40797</v>
      </c>
      <c r="B19299" s="2" t="s">
        <v>40798</v>
      </c>
    </row>
    <row r="19300" spans="1:2" x14ac:dyDescent="0.2">
      <c r="A19300" s="2" t="s">
        <v>40799</v>
      </c>
      <c r="B19300" s="2" t="s">
        <v>40800</v>
      </c>
    </row>
    <row r="19301" spans="1:2" x14ac:dyDescent="0.2">
      <c r="A19301" s="2" t="s">
        <v>40801</v>
      </c>
      <c r="B19301" s="2" t="s">
        <v>40802</v>
      </c>
    </row>
    <row r="19302" spans="1:2" x14ac:dyDescent="0.2">
      <c r="A19302" s="2" t="s">
        <v>40803</v>
      </c>
      <c r="B19302" s="2" t="s">
        <v>40804</v>
      </c>
    </row>
    <row r="19303" spans="1:2" x14ac:dyDescent="0.2">
      <c r="A19303" s="2" t="s">
        <v>40805</v>
      </c>
      <c r="B19303" s="2" t="s">
        <v>40806</v>
      </c>
    </row>
    <row r="19304" spans="1:2" x14ac:dyDescent="0.2">
      <c r="A19304" s="2" t="s">
        <v>40807</v>
      </c>
      <c r="B19304" s="2" t="s">
        <v>40808</v>
      </c>
    </row>
    <row r="19305" spans="1:2" x14ac:dyDescent="0.2">
      <c r="A19305" s="2" t="s">
        <v>40809</v>
      </c>
      <c r="B19305" s="2" t="s">
        <v>40810</v>
      </c>
    </row>
    <row r="19306" spans="1:2" x14ac:dyDescent="0.2">
      <c r="A19306" s="2" t="s">
        <v>40811</v>
      </c>
      <c r="B19306" s="2" t="s">
        <v>40812</v>
      </c>
    </row>
    <row r="19307" spans="1:2" x14ac:dyDescent="0.2">
      <c r="A19307" s="2" t="s">
        <v>40813</v>
      </c>
      <c r="B19307" s="2" t="s">
        <v>40814</v>
      </c>
    </row>
    <row r="19308" spans="1:2" x14ac:dyDescent="0.2">
      <c r="A19308" s="2" t="s">
        <v>40815</v>
      </c>
      <c r="B19308" s="2" t="s">
        <v>40816</v>
      </c>
    </row>
    <row r="19309" spans="1:2" x14ac:dyDescent="0.2">
      <c r="A19309" s="2" t="s">
        <v>40817</v>
      </c>
      <c r="B19309" s="2" t="s">
        <v>40818</v>
      </c>
    </row>
    <row r="19310" spans="1:2" x14ac:dyDescent="0.2">
      <c r="A19310" s="2" t="s">
        <v>40819</v>
      </c>
      <c r="B19310" s="2" t="s">
        <v>40820</v>
      </c>
    </row>
    <row r="19311" spans="1:2" x14ac:dyDescent="0.2">
      <c r="A19311" s="2" t="s">
        <v>40821</v>
      </c>
      <c r="B19311" s="2" t="s">
        <v>40822</v>
      </c>
    </row>
    <row r="19312" spans="1:2" x14ac:dyDescent="0.2">
      <c r="A19312" s="2" t="s">
        <v>40823</v>
      </c>
      <c r="B19312" s="2" t="s">
        <v>40824</v>
      </c>
    </row>
    <row r="19313" spans="1:2" x14ac:dyDescent="0.2">
      <c r="A19313" s="2" t="s">
        <v>40825</v>
      </c>
      <c r="B19313" s="2" t="s">
        <v>40826</v>
      </c>
    </row>
    <row r="19314" spans="1:2" x14ac:dyDescent="0.2">
      <c r="A19314" s="2" t="s">
        <v>40827</v>
      </c>
      <c r="B19314" s="2" t="s">
        <v>40828</v>
      </c>
    </row>
    <row r="19315" spans="1:2" x14ac:dyDescent="0.2">
      <c r="A19315" s="2" t="s">
        <v>40829</v>
      </c>
      <c r="B19315" s="2" t="s">
        <v>40830</v>
      </c>
    </row>
    <row r="19316" spans="1:2" x14ac:dyDescent="0.2">
      <c r="A19316" s="2" t="s">
        <v>40831</v>
      </c>
      <c r="B19316" s="2" t="s">
        <v>40832</v>
      </c>
    </row>
    <row r="19317" spans="1:2" x14ac:dyDescent="0.2">
      <c r="A19317" s="2" t="s">
        <v>40833</v>
      </c>
      <c r="B19317" s="2" t="s">
        <v>40834</v>
      </c>
    </row>
    <row r="19318" spans="1:2" x14ac:dyDescent="0.2">
      <c r="A19318" s="2" t="s">
        <v>40835</v>
      </c>
      <c r="B19318" s="2" t="s">
        <v>40836</v>
      </c>
    </row>
    <row r="19319" spans="1:2" x14ac:dyDescent="0.2">
      <c r="A19319" s="2" t="s">
        <v>40837</v>
      </c>
      <c r="B19319" s="2" t="s">
        <v>40838</v>
      </c>
    </row>
    <row r="19320" spans="1:2" x14ac:dyDescent="0.2">
      <c r="A19320" s="2" t="s">
        <v>40839</v>
      </c>
      <c r="B19320" s="2" t="s">
        <v>40840</v>
      </c>
    </row>
    <row r="19321" spans="1:2" x14ac:dyDescent="0.2">
      <c r="A19321" s="2" t="s">
        <v>40841</v>
      </c>
      <c r="B19321" s="2" t="s">
        <v>40842</v>
      </c>
    </row>
    <row r="19322" spans="1:2" x14ac:dyDescent="0.2">
      <c r="A19322" s="2" t="s">
        <v>40843</v>
      </c>
      <c r="B19322" s="2" t="s">
        <v>40844</v>
      </c>
    </row>
    <row r="19323" spans="1:2" x14ac:dyDescent="0.2">
      <c r="A19323" s="2" t="s">
        <v>40845</v>
      </c>
      <c r="B19323" s="2" t="s">
        <v>40846</v>
      </c>
    </row>
    <row r="19324" spans="1:2" x14ac:dyDescent="0.2">
      <c r="A19324" s="2" t="s">
        <v>40847</v>
      </c>
      <c r="B19324" s="2" t="s">
        <v>40848</v>
      </c>
    </row>
    <row r="19325" spans="1:2" x14ac:dyDescent="0.2">
      <c r="A19325" s="2" t="s">
        <v>40849</v>
      </c>
      <c r="B19325" s="2" t="s">
        <v>40850</v>
      </c>
    </row>
    <row r="19326" spans="1:2" x14ac:dyDescent="0.2">
      <c r="A19326" s="2" t="s">
        <v>40851</v>
      </c>
      <c r="B19326" s="2" t="s">
        <v>40852</v>
      </c>
    </row>
    <row r="19327" spans="1:2" x14ac:dyDescent="0.2">
      <c r="A19327" s="2" t="s">
        <v>40853</v>
      </c>
      <c r="B19327" s="2" t="s">
        <v>40854</v>
      </c>
    </row>
    <row r="19328" spans="1:2" x14ac:dyDescent="0.2">
      <c r="A19328" s="2" t="s">
        <v>40855</v>
      </c>
      <c r="B19328" s="2" t="s">
        <v>40856</v>
      </c>
    </row>
    <row r="19329" spans="1:2" x14ac:dyDescent="0.2">
      <c r="A19329" s="2" t="s">
        <v>40857</v>
      </c>
      <c r="B19329" s="2" t="s">
        <v>40858</v>
      </c>
    </row>
    <row r="19330" spans="1:2" x14ac:dyDescent="0.2">
      <c r="A19330" s="2" t="s">
        <v>40859</v>
      </c>
      <c r="B19330" s="2" t="s">
        <v>40860</v>
      </c>
    </row>
    <row r="19331" spans="1:2" x14ac:dyDescent="0.2">
      <c r="A19331" s="2" t="s">
        <v>40861</v>
      </c>
      <c r="B19331" s="2" t="s">
        <v>40862</v>
      </c>
    </row>
    <row r="19332" spans="1:2" x14ac:dyDescent="0.2">
      <c r="A19332" s="2" t="s">
        <v>40863</v>
      </c>
      <c r="B19332" s="2" t="s">
        <v>40864</v>
      </c>
    </row>
    <row r="19333" spans="1:2" x14ac:dyDescent="0.2">
      <c r="A19333" s="2" t="s">
        <v>40865</v>
      </c>
      <c r="B19333" s="2" t="s">
        <v>40866</v>
      </c>
    </row>
    <row r="19334" spans="1:2" x14ac:dyDescent="0.2">
      <c r="A19334" s="2" t="s">
        <v>40867</v>
      </c>
      <c r="B19334" s="2" t="s">
        <v>40868</v>
      </c>
    </row>
    <row r="19335" spans="1:2" x14ac:dyDescent="0.2">
      <c r="A19335" s="2" t="s">
        <v>40869</v>
      </c>
      <c r="B19335" s="2" t="s">
        <v>40870</v>
      </c>
    </row>
    <row r="19336" spans="1:2" x14ac:dyDescent="0.2">
      <c r="A19336" s="2" t="s">
        <v>40871</v>
      </c>
      <c r="B19336" s="2" t="s">
        <v>40872</v>
      </c>
    </row>
    <row r="19337" spans="1:2" x14ac:dyDescent="0.2">
      <c r="A19337" s="2" t="s">
        <v>40873</v>
      </c>
      <c r="B19337" s="2" t="s">
        <v>40874</v>
      </c>
    </row>
    <row r="19338" spans="1:2" x14ac:dyDescent="0.2">
      <c r="A19338" s="2" t="s">
        <v>40875</v>
      </c>
      <c r="B19338" s="2" t="s">
        <v>40876</v>
      </c>
    </row>
    <row r="19339" spans="1:2" x14ac:dyDescent="0.2">
      <c r="A19339" s="2" t="s">
        <v>40877</v>
      </c>
      <c r="B19339" s="2" t="s">
        <v>40878</v>
      </c>
    </row>
    <row r="19340" spans="1:2" x14ac:dyDescent="0.2">
      <c r="A19340" s="2" t="s">
        <v>40879</v>
      </c>
      <c r="B19340" s="2" t="s">
        <v>40880</v>
      </c>
    </row>
    <row r="19341" spans="1:2" x14ac:dyDescent="0.2">
      <c r="A19341" s="2" t="s">
        <v>40881</v>
      </c>
      <c r="B19341" s="2" t="s">
        <v>40882</v>
      </c>
    </row>
    <row r="19342" spans="1:2" x14ac:dyDescent="0.2">
      <c r="A19342" s="2" t="s">
        <v>40883</v>
      </c>
      <c r="B19342" s="2" t="s">
        <v>40884</v>
      </c>
    </row>
    <row r="19343" spans="1:2" x14ac:dyDescent="0.2">
      <c r="A19343" s="2" t="s">
        <v>40885</v>
      </c>
      <c r="B19343" s="2" t="s">
        <v>40886</v>
      </c>
    </row>
    <row r="19344" spans="1:2" x14ac:dyDescent="0.2">
      <c r="A19344" s="2" t="s">
        <v>40887</v>
      </c>
      <c r="B19344" s="2" t="s">
        <v>40888</v>
      </c>
    </row>
    <row r="19345" spans="1:2" x14ac:dyDescent="0.2">
      <c r="A19345" s="2" t="s">
        <v>40889</v>
      </c>
      <c r="B19345" s="2" t="s">
        <v>40890</v>
      </c>
    </row>
    <row r="19346" spans="1:2" x14ac:dyDescent="0.2">
      <c r="A19346" s="2" t="s">
        <v>40891</v>
      </c>
      <c r="B19346" s="2" t="s">
        <v>40892</v>
      </c>
    </row>
    <row r="19347" spans="1:2" x14ac:dyDescent="0.2">
      <c r="A19347" s="2" t="s">
        <v>40893</v>
      </c>
      <c r="B19347" s="2" t="s">
        <v>40894</v>
      </c>
    </row>
    <row r="19348" spans="1:2" x14ac:dyDescent="0.2">
      <c r="A19348" s="2" t="s">
        <v>40895</v>
      </c>
      <c r="B19348" s="2" t="s">
        <v>40896</v>
      </c>
    </row>
    <row r="19349" spans="1:2" x14ac:dyDescent="0.2">
      <c r="A19349" s="2" t="s">
        <v>40897</v>
      </c>
      <c r="B19349" s="2" t="s">
        <v>40898</v>
      </c>
    </row>
    <row r="19350" spans="1:2" x14ac:dyDescent="0.2">
      <c r="A19350" s="2" t="s">
        <v>40899</v>
      </c>
      <c r="B19350" s="2" t="s">
        <v>40900</v>
      </c>
    </row>
    <row r="19351" spans="1:2" x14ac:dyDescent="0.2">
      <c r="A19351" s="2" t="s">
        <v>40901</v>
      </c>
      <c r="B19351" s="2" t="s">
        <v>40902</v>
      </c>
    </row>
    <row r="19352" spans="1:2" x14ac:dyDescent="0.2">
      <c r="A19352" s="2" t="s">
        <v>40903</v>
      </c>
      <c r="B19352" s="2" t="s">
        <v>40904</v>
      </c>
    </row>
    <row r="19353" spans="1:2" x14ac:dyDescent="0.2">
      <c r="A19353" s="2" t="s">
        <v>40905</v>
      </c>
      <c r="B19353" s="2" t="s">
        <v>40906</v>
      </c>
    </row>
    <row r="19354" spans="1:2" x14ac:dyDescent="0.2">
      <c r="A19354" s="2" t="s">
        <v>40907</v>
      </c>
      <c r="B19354" s="2" t="s">
        <v>40908</v>
      </c>
    </row>
    <row r="19355" spans="1:2" x14ac:dyDescent="0.2">
      <c r="A19355" s="2" t="s">
        <v>40909</v>
      </c>
      <c r="B19355" s="2" t="s">
        <v>40910</v>
      </c>
    </row>
    <row r="19356" spans="1:2" x14ac:dyDescent="0.2">
      <c r="A19356" s="2" t="s">
        <v>40911</v>
      </c>
      <c r="B19356" s="2" t="s">
        <v>40912</v>
      </c>
    </row>
    <row r="19357" spans="1:2" x14ac:dyDescent="0.2">
      <c r="A19357" s="2" t="s">
        <v>40913</v>
      </c>
      <c r="B19357" s="2" t="s">
        <v>40914</v>
      </c>
    </row>
    <row r="19358" spans="1:2" x14ac:dyDescent="0.2">
      <c r="A19358" s="2" t="s">
        <v>40915</v>
      </c>
      <c r="B19358" s="2" t="s">
        <v>40916</v>
      </c>
    </row>
    <row r="19359" spans="1:2" x14ac:dyDescent="0.2">
      <c r="A19359" s="2" t="s">
        <v>40917</v>
      </c>
      <c r="B19359" s="2" t="s">
        <v>40918</v>
      </c>
    </row>
    <row r="19360" spans="1:2" x14ac:dyDescent="0.2">
      <c r="A19360" s="2" t="s">
        <v>40919</v>
      </c>
      <c r="B19360" s="2" t="s">
        <v>40920</v>
      </c>
    </row>
    <row r="19361" spans="1:2" x14ac:dyDescent="0.2">
      <c r="A19361" s="2" t="s">
        <v>40921</v>
      </c>
      <c r="B19361" s="2" t="s">
        <v>40922</v>
      </c>
    </row>
    <row r="19362" spans="1:2" x14ac:dyDescent="0.2">
      <c r="A19362" s="2" t="s">
        <v>40923</v>
      </c>
      <c r="B19362" s="2" t="s">
        <v>40924</v>
      </c>
    </row>
    <row r="19363" spans="1:2" x14ac:dyDescent="0.2">
      <c r="A19363" s="2" t="s">
        <v>40925</v>
      </c>
      <c r="B19363" s="2" t="s">
        <v>40926</v>
      </c>
    </row>
    <row r="19364" spans="1:2" x14ac:dyDescent="0.2">
      <c r="A19364" s="2" t="s">
        <v>40927</v>
      </c>
      <c r="B19364" s="2" t="s">
        <v>40928</v>
      </c>
    </row>
    <row r="19365" spans="1:2" x14ac:dyDescent="0.2">
      <c r="A19365" s="2" t="s">
        <v>40929</v>
      </c>
      <c r="B19365" s="2" t="s">
        <v>40930</v>
      </c>
    </row>
    <row r="19366" spans="1:2" x14ac:dyDescent="0.2">
      <c r="A19366" s="2" t="s">
        <v>40931</v>
      </c>
      <c r="B19366" s="2" t="s">
        <v>40932</v>
      </c>
    </row>
    <row r="19367" spans="1:2" x14ac:dyDescent="0.2">
      <c r="A19367" s="2" t="s">
        <v>40933</v>
      </c>
      <c r="B19367" s="2" t="s">
        <v>40934</v>
      </c>
    </row>
    <row r="19368" spans="1:2" x14ac:dyDescent="0.2">
      <c r="A19368" s="2" t="s">
        <v>40935</v>
      </c>
      <c r="B19368" s="2" t="s">
        <v>40936</v>
      </c>
    </row>
    <row r="19369" spans="1:2" x14ac:dyDescent="0.2">
      <c r="A19369" s="2" t="s">
        <v>40937</v>
      </c>
      <c r="B19369" s="2" t="s">
        <v>40938</v>
      </c>
    </row>
    <row r="19370" spans="1:2" x14ac:dyDescent="0.2">
      <c r="A19370" s="2" t="s">
        <v>40939</v>
      </c>
      <c r="B19370" s="2" t="s">
        <v>40940</v>
      </c>
    </row>
    <row r="19371" spans="1:2" x14ac:dyDescent="0.2">
      <c r="A19371" s="2" t="s">
        <v>40941</v>
      </c>
      <c r="B19371" s="2" t="s">
        <v>40942</v>
      </c>
    </row>
    <row r="19372" spans="1:2" x14ac:dyDescent="0.2">
      <c r="A19372" s="2" t="s">
        <v>40943</v>
      </c>
      <c r="B19372" s="2" t="s">
        <v>40944</v>
      </c>
    </row>
    <row r="19373" spans="1:2" x14ac:dyDescent="0.2">
      <c r="A19373" s="2" t="s">
        <v>40945</v>
      </c>
      <c r="B19373" s="2" t="s">
        <v>40946</v>
      </c>
    </row>
    <row r="19374" spans="1:2" x14ac:dyDescent="0.2">
      <c r="A19374" s="2" t="s">
        <v>40947</v>
      </c>
      <c r="B19374" s="2" t="s">
        <v>40948</v>
      </c>
    </row>
    <row r="19375" spans="1:2" x14ac:dyDescent="0.2">
      <c r="A19375" s="2" t="s">
        <v>40949</v>
      </c>
      <c r="B19375" s="2" t="s">
        <v>40950</v>
      </c>
    </row>
    <row r="19376" spans="1:2" x14ac:dyDescent="0.2">
      <c r="A19376" s="2" t="s">
        <v>40951</v>
      </c>
      <c r="B19376" s="2" t="s">
        <v>40952</v>
      </c>
    </row>
    <row r="19377" spans="1:2" x14ac:dyDescent="0.2">
      <c r="A19377" s="2" t="s">
        <v>40953</v>
      </c>
      <c r="B19377" s="2" t="s">
        <v>40954</v>
      </c>
    </row>
    <row r="19378" spans="1:2" x14ac:dyDescent="0.2">
      <c r="A19378" s="2" t="s">
        <v>40955</v>
      </c>
      <c r="B19378" s="2" t="s">
        <v>40956</v>
      </c>
    </row>
    <row r="19379" spans="1:2" x14ac:dyDescent="0.2">
      <c r="A19379" s="2" t="s">
        <v>40957</v>
      </c>
      <c r="B19379" s="2" t="s">
        <v>40958</v>
      </c>
    </row>
    <row r="19380" spans="1:2" x14ac:dyDescent="0.2">
      <c r="A19380" s="2" t="s">
        <v>40959</v>
      </c>
      <c r="B19380" s="2" t="s">
        <v>40960</v>
      </c>
    </row>
    <row r="19381" spans="1:2" x14ac:dyDescent="0.2">
      <c r="A19381" s="2" t="s">
        <v>40961</v>
      </c>
      <c r="B19381" s="2" t="s">
        <v>40962</v>
      </c>
    </row>
    <row r="19382" spans="1:2" x14ac:dyDescent="0.2">
      <c r="A19382" s="2" t="s">
        <v>40963</v>
      </c>
      <c r="B19382" s="2" t="s">
        <v>40964</v>
      </c>
    </row>
    <row r="19383" spans="1:2" x14ac:dyDescent="0.2">
      <c r="A19383" s="2" t="s">
        <v>40965</v>
      </c>
      <c r="B19383" s="2" t="s">
        <v>40966</v>
      </c>
    </row>
    <row r="19384" spans="1:2" x14ac:dyDescent="0.2">
      <c r="A19384" s="2" t="s">
        <v>40967</v>
      </c>
      <c r="B19384" s="2" t="s">
        <v>40968</v>
      </c>
    </row>
    <row r="19385" spans="1:2" x14ac:dyDescent="0.2">
      <c r="A19385" s="2" t="s">
        <v>40969</v>
      </c>
      <c r="B19385" s="2" t="s">
        <v>40970</v>
      </c>
    </row>
    <row r="19386" spans="1:2" x14ac:dyDescent="0.2">
      <c r="A19386" s="2" t="s">
        <v>40971</v>
      </c>
      <c r="B19386" s="2" t="s">
        <v>40972</v>
      </c>
    </row>
    <row r="19387" spans="1:2" x14ac:dyDescent="0.2">
      <c r="A19387" s="2" t="s">
        <v>40973</v>
      </c>
      <c r="B19387" s="2" t="s">
        <v>40974</v>
      </c>
    </row>
    <row r="19388" spans="1:2" x14ac:dyDescent="0.2">
      <c r="A19388" s="2" t="s">
        <v>40975</v>
      </c>
      <c r="B19388" s="2" t="s">
        <v>40976</v>
      </c>
    </row>
    <row r="19389" spans="1:2" x14ac:dyDescent="0.2">
      <c r="A19389" s="2" t="s">
        <v>40977</v>
      </c>
      <c r="B19389" s="2" t="s">
        <v>40978</v>
      </c>
    </row>
    <row r="19390" spans="1:2" x14ac:dyDescent="0.2">
      <c r="A19390" s="2" t="s">
        <v>40979</v>
      </c>
      <c r="B19390" s="2" t="s">
        <v>40980</v>
      </c>
    </row>
    <row r="19391" spans="1:2" x14ac:dyDescent="0.2">
      <c r="A19391" s="2" t="s">
        <v>40981</v>
      </c>
      <c r="B19391" s="2" t="s">
        <v>40982</v>
      </c>
    </row>
    <row r="19392" spans="1:2" x14ac:dyDescent="0.2">
      <c r="A19392" s="2" t="s">
        <v>40983</v>
      </c>
      <c r="B19392" s="2" t="s">
        <v>40984</v>
      </c>
    </row>
    <row r="19393" spans="1:2" x14ac:dyDescent="0.2">
      <c r="A19393" s="2" t="s">
        <v>40985</v>
      </c>
      <c r="B19393" s="2" t="s">
        <v>40986</v>
      </c>
    </row>
    <row r="19394" spans="1:2" x14ac:dyDescent="0.2">
      <c r="A19394" s="2" t="s">
        <v>40987</v>
      </c>
      <c r="B19394" s="2" t="s">
        <v>40988</v>
      </c>
    </row>
    <row r="19395" spans="1:2" x14ac:dyDescent="0.2">
      <c r="A19395" s="2" t="s">
        <v>40989</v>
      </c>
      <c r="B19395" s="2" t="s">
        <v>40990</v>
      </c>
    </row>
    <row r="19396" spans="1:2" x14ac:dyDescent="0.2">
      <c r="A19396" s="2" t="s">
        <v>40991</v>
      </c>
      <c r="B19396" s="2" t="s">
        <v>40992</v>
      </c>
    </row>
    <row r="19397" spans="1:2" x14ac:dyDescent="0.2">
      <c r="A19397" s="2" t="s">
        <v>40993</v>
      </c>
      <c r="B19397" s="2" t="s">
        <v>40994</v>
      </c>
    </row>
    <row r="19398" spans="1:2" x14ac:dyDescent="0.2">
      <c r="A19398" s="2" t="s">
        <v>40995</v>
      </c>
      <c r="B19398" s="2" t="s">
        <v>40996</v>
      </c>
    </row>
    <row r="19399" spans="1:2" x14ac:dyDescent="0.2">
      <c r="A19399" s="2" t="s">
        <v>40997</v>
      </c>
      <c r="B19399" s="2" t="s">
        <v>40998</v>
      </c>
    </row>
    <row r="19400" spans="1:2" x14ac:dyDescent="0.2">
      <c r="A19400" s="2" t="s">
        <v>40999</v>
      </c>
      <c r="B19400" s="2" t="s">
        <v>41000</v>
      </c>
    </row>
    <row r="19401" spans="1:2" x14ac:dyDescent="0.2">
      <c r="A19401" s="2" t="s">
        <v>41001</v>
      </c>
      <c r="B19401" s="2" t="s">
        <v>41002</v>
      </c>
    </row>
    <row r="19402" spans="1:2" x14ac:dyDescent="0.2">
      <c r="A19402" s="2" t="s">
        <v>41003</v>
      </c>
      <c r="B19402" s="2" t="s">
        <v>41004</v>
      </c>
    </row>
    <row r="19403" spans="1:2" x14ac:dyDescent="0.2">
      <c r="A19403" s="2" t="s">
        <v>41005</v>
      </c>
      <c r="B19403" s="2" t="s">
        <v>41006</v>
      </c>
    </row>
    <row r="19404" spans="1:2" x14ac:dyDescent="0.2">
      <c r="A19404" s="2" t="s">
        <v>41007</v>
      </c>
      <c r="B19404" s="2" t="s">
        <v>41008</v>
      </c>
    </row>
    <row r="19405" spans="1:2" x14ac:dyDescent="0.2">
      <c r="A19405" s="2" t="s">
        <v>41009</v>
      </c>
      <c r="B19405" s="2" t="s">
        <v>41010</v>
      </c>
    </row>
    <row r="19406" spans="1:2" x14ac:dyDescent="0.2">
      <c r="A19406" s="2" t="s">
        <v>41011</v>
      </c>
      <c r="B19406" s="2" t="s">
        <v>41012</v>
      </c>
    </row>
    <row r="19407" spans="1:2" x14ac:dyDescent="0.2">
      <c r="A19407" s="2" t="s">
        <v>41013</v>
      </c>
      <c r="B19407" s="2" t="s">
        <v>41014</v>
      </c>
    </row>
    <row r="19408" spans="1:2" x14ac:dyDescent="0.2">
      <c r="A19408" s="2" t="s">
        <v>41015</v>
      </c>
      <c r="B19408" s="2" t="s">
        <v>41016</v>
      </c>
    </row>
    <row r="19409" spans="1:2" x14ac:dyDescent="0.2">
      <c r="A19409" s="2" t="s">
        <v>41017</v>
      </c>
      <c r="B19409" s="2" t="s">
        <v>41018</v>
      </c>
    </row>
    <row r="19410" spans="1:2" x14ac:dyDescent="0.2">
      <c r="A19410" s="2" t="s">
        <v>41019</v>
      </c>
      <c r="B19410" s="2" t="s">
        <v>41020</v>
      </c>
    </row>
    <row r="19411" spans="1:2" x14ac:dyDescent="0.2">
      <c r="A19411" s="2" t="s">
        <v>41021</v>
      </c>
      <c r="B19411" s="2" t="s">
        <v>41022</v>
      </c>
    </row>
    <row r="19412" spans="1:2" x14ac:dyDescent="0.2">
      <c r="A19412" s="2" t="s">
        <v>41023</v>
      </c>
      <c r="B19412" s="2" t="s">
        <v>41024</v>
      </c>
    </row>
    <row r="19413" spans="1:2" x14ac:dyDescent="0.2">
      <c r="A19413" s="2" t="s">
        <v>41025</v>
      </c>
      <c r="B19413" s="2" t="s">
        <v>41026</v>
      </c>
    </row>
    <row r="19414" spans="1:2" x14ac:dyDescent="0.2">
      <c r="A19414" s="2" t="s">
        <v>41027</v>
      </c>
      <c r="B19414" s="2" t="s">
        <v>41028</v>
      </c>
    </row>
    <row r="19415" spans="1:2" x14ac:dyDescent="0.2">
      <c r="A19415" s="2" t="s">
        <v>41029</v>
      </c>
      <c r="B19415" s="2" t="s">
        <v>41030</v>
      </c>
    </row>
    <row r="19416" spans="1:2" x14ac:dyDescent="0.2">
      <c r="A19416" s="2" t="s">
        <v>41031</v>
      </c>
      <c r="B19416" s="2" t="s">
        <v>41032</v>
      </c>
    </row>
    <row r="19417" spans="1:2" x14ac:dyDescent="0.2">
      <c r="A19417" s="2" t="s">
        <v>41033</v>
      </c>
      <c r="B19417" s="2" t="s">
        <v>41034</v>
      </c>
    </row>
    <row r="19418" spans="1:2" x14ac:dyDescent="0.2">
      <c r="A19418" s="2" t="s">
        <v>41035</v>
      </c>
      <c r="B19418" s="2" t="s">
        <v>41036</v>
      </c>
    </row>
    <row r="19419" spans="1:2" x14ac:dyDescent="0.2">
      <c r="A19419" s="2" t="s">
        <v>41037</v>
      </c>
      <c r="B19419" s="2" t="s">
        <v>41038</v>
      </c>
    </row>
    <row r="19420" spans="1:2" x14ac:dyDescent="0.2">
      <c r="A19420" s="2" t="s">
        <v>41039</v>
      </c>
      <c r="B19420" s="2" t="s">
        <v>41040</v>
      </c>
    </row>
    <row r="19421" spans="1:2" x14ac:dyDescent="0.2">
      <c r="A19421" s="2" t="s">
        <v>41041</v>
      </c>
      <c r="B19421" s="2" t="s">
        <v>41042</v>
      </c>
    </row>
    <row r="19422" spans="1:2" x14ac:dyDescent="0.2">
      <c r="A19422" s="2" t="s">
        <v>41043</v>
      </c>
      <c r="B19422" s="2" t="s">
        <v>41044</v>
      </c>
    </row>
    <row r="19423" spans="1:2" x14ac:dyDescent="0.2">
      <c r="A19423" s="2" t="s">
        <v>41045</v>
      </c>
      <c r="B19423" s="2" t="s">
        <v>41046</v>
      </c>
    </row>
    <row r="19424" spans="1:2" x14ac:dyDescent="0.2">
      <c r="A19424" s="2" t="s">
        <v>41047</v>
      </c>
      <c r="B19424" s="2" t="s">
        <v>41048</v>
      </c>
    </row>
    <row r="19425" spans="1:2" x14ac:dyDescent="0.2">
      <c r="A19425" s="2" t="s">
        <v>41049</v>
      </c>
      <c r="B19425" s="2" t="s">
        <v>41050</v>
      </c>
    </row>
    <row r="19426" spans="1:2" x14ac:dyDescent="0.2">
      <c r="A19426" s="2" t="s">
        <v>41051</v>
      </c>
      <c r="B19426" s="2" t="s">
        <v>41052</v>
      </c>
    </row>
    <row r="19427" spans="1:2" x14ac:dyDescent="0.2">
      <c r="A19427" s="2" t="s">
        <v>41053</v>
      </c>
      <c r="B19427" s="2" t="s">
        <v>41054</v>
      </c>
    </row>
    <row r="19428" spans="1:2" x14ac:dyDescent="0.2">
      <c r="A19428" s="2" t="s">
        <v>41055</v>
      </c>
      <c r="B19428" s="2" t="s">
        <v>41056</v>
      </c>
    </row>
    <row r="19429" spans="1:2" x14ac:dyDescent="0.2">
      <c r="A19429" s="2" t="s">
        <v>41057</v>
      </c>
      <c r="B19429" s="2" t="s">
        <v>41058</v>
      </c>
    </row>
    <row r="19430" spans="1:2" x14ac:dyDescent="0.2">
      <c r="A19430" s="2" t="s">
        <v>41059</v>
      </c>
      <c r="B19430" s="2" t="s">
        <v>41060</v>
      </c>
    </row>
    <row r="19431" spans="1:2" x14ac:dyDescent="0.2">
      <c r="A19431" s="2" t="s">
        <v>41061</v>
      </c>
      <c r="B19431" s="2" t="s">
        <v>41062</v>
      </c>
    </row>
    <row r="19432" spans="1:2" x14ac:dyDescent="0.2">
      <c r="A19432" s="2" t="s">
        <v>41063</v>
      </c>
      <c r="B19432" s="2" t="s">
        <v>41064</v>
      </c>
    </row>
    <row r="19433" spans="1:2" x14ac:dyDescent="0.2">
      <c r="A19433" s="2" t="s">
        <v>41065</v>
      </c>
      <c r="B19433" s="2" t="s">
        <v>41066</v>
      </c>
    </row>
    <row r="19434" spans="1:2" x14ac:dyDescent="0.2">
      <c r="A19434" s="2" t="s">
        <v>41067</v>
      </c>
      <c r="B19434" s="2" t="s">
        <v>41068</v>
      </c>
    </row>
    <row r="19435" spans="1:2" x14ac:dyDescent="0.2">
      <c r="A19435" s="2" t="s">
        <v>41069</v>
      </c>
      <c r="B19435" s="2" t="s">
        <v>41070</v>
      </c>
    </row>
    <row r="19436" spans="1:2" x14ac:dyDescent="0.2">
      <c r="A19436" s="2" t="s">
        <v>41071</v>
      </c>
      <c r="B19436" s="2" t="s">
        <v>41072</v>
      </c>
    </row>
    <row r="19437" spans="1:2" x14ac:dyDescent="0.2">
      <c r="A19437" s="2" t="s">
        <v>41073</v>
      </c>
      <c r="B19437" s="2" t="s">
        <v>41074</v>
      </c>
    </row>
    <row r="19438" spans="1:2" x14ac:dyDescent="0.2">
      <c r="A19438" s="2" t="s">
        <v>41075</v>
      </c>
      <c r="B19438" s="2" t="s">
        <v>41076</v>
      </c>
    </row>
    <row r="19439" spans="1:2" x14ac:dyDescent="0.2">
      <c r="A19439" s="2" t="s">
        <v>41077</v>
      </c>
      <c r="B19439" s="2" t="s">
        <v>41078</v>
      </c>
    </row>
    <row r="19440" spans="1:2" x14ac:dyDescent="0.2">
      <c r="A19440" s="2" t="s">
        <v>41079</v>
      </c>
      <c r="B19440" s="2" t="s">
        <v>41080</v>
      </c>
    </row>
    <row r="19441" spans="1:2" x14ac:dyDescent="0.2">
      <c r="A19441" s="2" t="s">
        <v>41081</v>
      </c>
      <c r="B19441" s="2" t="s">
        <v>41082</v>
      </c>
    </row>
    <row r="19442" spans="1:2" x14ac:dyDescent="0.2">
      <c r="A19442" s="2" t="s">
        <v>41083</v>
      </c>
      <c r="B19442" s="2" t="s">
        <v>41084</v>
      </c>
    </row>
    <row r="19443" spans="1:2" x14ac:dyDescent="0.2">
      <c r="A19443" s="2" t="s">
        <v>41085</v>
      </c>
      <c r="B19443" s="2" t="s">
        <v>41086</v>
      </c>
    </row>
    <row r="19444" spans="1:2" x14ac:dyDescent="0.2">
      <c r="A19444" s="2" t="s">
        <v>41087</v>
      </c>
      <c r="B19444" s="2" t="s">
        <v>41088</v>
      </c>
    </row>
    <row r="19445" spans="1:2" x14ac:dyDescent="0.2">
      <c r="A19445" s="2" t="s">
        <v>41089</v>
      </c>
      <c r="B19445" s="2" t="s">
        <v>41090</v>
      </c>
    </row>
    <row r="19446" spans="1:2" x14ac:dyDescent="0.2">
      <c r="A19446" s="2" t="s">
        <v>41091</v>
      </c>
      <c r="B19446" s="2" t="s">
        <v>41092</v>
      </c>
    </row>
    <row r="19447" spans="1:2" x14ac:dyDescent="0.2">
      <c r="A19447" s="2" t="s">
        <v>41093</v>
      </c>
      <c r="B19447" s="2" t="s">
        <v>41094</v>
      </c>
    </row>
    <row r="19448" spans="1:2" x14ac:dyDescent="0.2">
      <c r="A19448" s="2" t="s">
        <v>41095</v>
      </c>
      <c r="B19448" s="2" t="s">
        <v>41096</v>
      </c>
    </row>
    <row r="19449" spans="1:2" x14ac:dyDescent="0.2">
      <c r="A19449" s="2" t="s">
        <v>41097</v>
      </c>
      <c r="B19449" s="2" t="s">
        <v>41098</v>
      </c>
    </row>
    <row r="19450" spans="1:2" x14ac:dyDescent="0.2">
      <c r="A19450" s="2" t="s">
        <v>41099</v>
      </c>
      <c r="B19450" s="2" t="s">
        <v>41100</v>
      </c>
    </row>
    <row r="19451" spans="1:2" x14ac:dyDescent="0.2">
      <c r="A19451" s="2" t="s">
        <v>41101</v>
      </c>
      <c r="B19451" s="2" t="s">
        <v>41102</v>
      </c>
    </row>
    <row r="19452" spans="1:2" x14ac:dyDescent="0.2">
      <c r="A19452" s="2" t="s">
        <v>41103</v>
      </c>
      <c r="B19452" s="2" t="s">
        <v>41104</v>
      </c>
    </row>
    <row r="19453" spans="1:2" x14ac:dyDescent="0.2">
      <c r="A19453" s="2" t="s">
        <v>41105</v>
      </c>
      <c r="B19453" s="2" t="s">
        <v>41106</v>
      </c>
    </row>
    <row r="19454" spans="1:2" x14ac:dyDescent="0.2">
      <c r="A19454" s="2" t="s">
        <v>41107</v>
      </c>
      <c r="B19454" s="2" t="s">
        <v>41108</v>
      </c>
    </row>
    <row r="19455" spans="1:2" x14ac:dyDescent="0.2">
      <c r="A19455" s="2" t="s">
        <v>41109</v>
      </c>
      <c r="B19455" s="2" t="s">
        <v>41110</v>
      </c>
    </row>
    <row r="19456" spans="1:2" x14ac:dyDescent="0.2">
      <c r="A19456" s="2" t="s">
        <v>41111</v>
      </c>
      <c r="B19456" s="2" t="s">
        <v>41112</v>
      </c>
    </row>
    <row r="19457" spans="1:2" x14ac:dyDescent="0.2">
      <c r="A19457" s="2" t="s">
        <v>41113</v>
      </c>
      <c r="B19457" s="2" t="s">
        <v>41114</v>
      </c>
    </row>
    <row r="19458" spans="1:2" x14ac:dyDescent="0.2">
      <c r="A19458" s="2" t="s">
        <v>41115</v>
      </c>
      <c r="B19458" s="2" t="s">
        <v>41116</v>
      </c>
    </row>
    <row r="19459" spans="1:2" x14ac:dyDescent="0.2">
      <c r="A19459" s="2" t="s">
        <v>41117</v>
      </c>
      <c r="B19459" s="2" t="s">
        <v>41118</v>
      </c>
    </row>
    <row r="19460" spans="1:2" x14ac:dyDescent="0.2">
      <c r="A19460" s="2" t="s">
        <v>41119</v>
      </c>
      <c r="B19460" s="2" t="s">
        <v>41120</v>
      </c>
    </row>
    <row r="19461" spans="1:2" x14ac:dyDescent="0.2">
      <c r="A19461" s="2" t="s">
        <v>41121</v>
      </c>
      <c r="B19461" s="2" t="s">
        <v>41122</v>
      </c>
    </row>
    <row r="19462" spans="1:2" x14ac:dyDescent="0.2">
      <c r="A19462" s="2" t="s">
        <v>41123</v>
      </c>
      <c r="B19462" s="2" t="s">
        <v>41124</v>
      </c>
    </row>
    <row r="19463" spans="1:2" x14ac:dyDescent="0.2">
      <c r="A19463" s="2" t="s">
        <v>41125</v>
      </c>
      <c r="B19463" s="2" t="s">
        <v>41126</v>
      </c>
    </row>
    <row r="19464" spans="1:2" x14ac:dyDescent="0.2">
      <c r="A19464" s="2" t="s">
        <v>41127</v>
      </c>
      <c r="B19464" s="2" t="s">
        <v>41128</v>
      </c>
    </row>
    <row r="19465" spans="1:2" x14ac:dyDescent="0.2">
      <c r="A19465" s="2" t="s">
        <v>41129</v>
      </c>
      <c r="B19465" s="2" t="s">
        <v>41130</v>
      </c>
    </row>
    <row r="19466" spans="1:2" x14ac:dyDescent="0.2">
      <c r="A19466" s="2" t="s">
        <v>41131</v>
      </c>
      <c r="B19466" s="2" t="s">
        <v>41132</v>
      </c>
    </row>
    <row r="19467" spans="1:2" x14ac:dyDescent="0.2">
      <c r="A19467" s="2" t="s">
        <v>41133</v>
      </c>
      <c r="B19467" s="2" t="s">
        <v>41134</v>
      </c>
    </row>
    <row r="19468" spans="1:2" x14ac:dyDescent="0.2">
      <c r="A19468" s="2" t="s">
        <v>41135</v>
      </c>
      <c r="B19468" s="2" t="s">
        <v>41136</v>
      </c>
    </row>
    <row r="19469" spans="1:2" x14ac:dyDescent="0.2">
      <c r="A19469" s="2" t="s">
        <v>41137</v>
      </c>
      <c r="B19469" s="2" t="s">
        <v>41138</v>
      </c>
    </row>
    <row r="19470" spans="1:2" x14ac:dyDescent="0.2">
      <c r="A19470" s="2" t="s">
        <v>41139</v>
      </c>
      <c r="B19470" s="2" t="s">
        <v>41140</v>
      </c>
    </row>
    <row r="19471" spans="1:2" x14ac:dyDescent="0.2">
      <c r="A19471" s="2" t="s">
        <v>41141</v>
      </c>
      <c r="B19471" s="2" t="s">
        <v>41142</v>
      </c>
    </row>
    <row r="19472" spans="1:2" x14ac:dyDescent="0.2">
      <c r="A19472" s="2" t="s">
        <v>41143</v>
      </c>
      <c r="B19472" s="2" t="s">
        <v>41144</v>
      </c>
    </row>
    <row r="19473" spans="1:2" x14ac:dyDescent="0.2">
      <c r="A19473" s="2" t="s">
        <v>41145</v>
      </c>
      <c r="B19473" s="2" t="s">
        <v>41146</v>
      </c>
    </row>
    <row r="19474" spans="1:2" x14ac:dyDescent="0.2">
      <c r="A19474" s="2" t="s">
        <v>41147</v>
      </c>
      <c r="B19474" s="2" t="s">
        <v>41148</v>
      </c>
    </row>
    <row r="19475" spans="1:2" x14ac:dyDescent="0.2">
      <c r="A19475" s="2" t="s">
        <v>41149</v>
      </c>
      <c r="B19475" s="2" t="s">
        <v>41150</v>
      </c>
    </row>
    <row r="19476" spans="1:2" x14ac:dyDescent="0.2">
      <c r="A19476" s="2" t="s">
        <v>41151</v>
      </c>
      <c r="B19476" s="2" t="s">
        <v>41152</v>
      </c>
    </row>
    <row r="19477" spans="1:2" x14ac:dyDescent="0.2">
      <c r="A19477" s="2" t="s">
        <v>41153</v>
      </c>
      <c r="B19477" s="2" t="s">
        <v>41154</v>
      </c>
    </row>
    <row r="19478" spans="1:2" x14ac:dyDescent="0.2">
      <c r="A19478" s="2" t="s">
        <v>41155</v>
      </c>
      <c r="B19478" s="2" t="s">
        <v>41156</v>
      </c>
    </row>
    <row r="19479" spans="1:2" x14ac:dyDescent="0.2">
      <c r="A19479" s="2" t="s">
        <v>41157</v>
      </c>
      <c r="B19479" s="2" t="s">
        <v>41158</v>
      </c>
    </row>
    <row r="19480" spans="1:2" x14ac:dyDescent="0.2">
      <c r="A19480" s="2" t="s">
        <v>41159</v>
      </c>
      <c r="B19480" s="2" t="s">
        <v>41160</v>
      </c>
    </row>
    <row r="19481" spans="1:2" x14ac:dyDescent="0.2">
      <c r="A19481" s="2" t="s">
        <v>41161</v>
      </c>
      <c r="B19481" s="2" t="s">
        <v>41162</v>
      </c>
    </row>
    <row r="19482" spans="1:2" x14ac:dyDescent="0.2">
      <c r="A19482" s="2" t="s">
        <v>41163</v>
      </c>
      <c r="B19482" s="2" t="s">
        <v>41164</v>
      </c>
    </row>
    <row r="19483" spans="1:2" x14ac:dyDescent="0.2">
      <c r="A19483" s="2" t="s">
        <v>41165</v>
      </c>
      <c r="B19483" s="2" t="s">
        <v>41166</v>
      </c>
    </row>
    <row r="19484" spans="1:2" x14ac:dyDescent="0.2">
      <c r="A19484" s="2" t="s">
        <v>41167</v>
      </c>
      <c r="B19484" s="2" t="s">
        <v>41168</v>
      </c>
    </row>
    <row r="19485" spans="1:2" x14ac:dyDescent="0.2">
      <c r="A19485" s="2" t="s">
        <v>41169</v>
      </c>
      <c r="B19485" s="2" t="s">
        <v>41170</v>
      </c>
    </row>
    <row r="19486" spans="1:2" x14ac:dyDescent="0.2">
      <c r="A19486" s="2" t="s">
        <v>41171</v>
      </c>
      <c r="B19486" s="2" t="s">
        <v>41172</v>
      </c>
    </row>
    <row r="19487" spans="1:2" x14ac:dyDescent="0.2">
      <c r="A19487" s="2" t="s">
        <v>41173</v>
      </c>
      <c r="B19487" s="2" t="s">
        <v>41174</v>
      </c>
    </row>
    <row r="19488" spans="1:2" x14ac:dyDescent="0.2">
      <c r="A19488" s="2" t="s">
        <v>41175</v>
      </c>
      <c r="B19488" s="2" t="s">
        <v>41176</v>
      </c>
    </row>
    <row r="19489" spans="1:2" x14ac:dyDescent="0.2">
      <c r="A19489" s="2" t="s">
        <v>41177</v>
      </c>
      <c r="B19489" s="2" t="s">
        <v>41178</v>
      </c>
    </row>
    <row r="19490" spans="1:2" x14ac:dyDescent="0.2">
      <c r="A19490" s="2" t="s">
        <v>41179</v>
      </c>
      <c r="B19490" s="2" t="s">
        <v>41180</v>
      </c>
    </row>
    <row r="19491" spans="1:2" x14ac:dyDescent="0.2">
      <c r="A19491" s="2" t="s">
        <v>41181</v>
      </c>
      <c r="B19491" s="2" t="s">
        <v>41182</v>
      </c>
    </row>
    <row r="19492" spans="1:2" x14ac:dyDescent="0.2">
      <c r="A19492" s="2" t="s">
        <v>41183</v>
      </c>
      <c r="B19492" s="2" t="s">
        <v>41184</v>
      </c>
    </row>
    <row r="19493" spans="1:2" x14ac:dyDescent="0.2">
      <c r="A19493" s="2" t="s">
        <v>41185</v>
      </c>
      <c r="B19493" s="2" t="s">
        <v>41186</v>
      </c>
    </row>
    <row r="19494" spans="1:2" x14ac:dyDescent="0.2">
      <c r="A19494" s="2" t="s">
        <v>41187</v>
      </c>
      <c r="B19494" s="2" t="s">
        <v>41188</v>
      </c>
    </row>
    <row r="19495" spans="1:2" x14ac:dyDescent="0.2">
      <c r="A19495" s="2" t="s">
        <v>41189</v>
      </c>
      <c r="B19495" s="2" t="s">
        <v>41190</v>
      </c>
    </row>
    <row r="19496" spans="1:2" x14ac:dyDescent="0.2">
      <c r="A19496" s="2" t="s">
        <v>41191</v>
      </c>
      <c r="B19496" s="2" t="s">
        <v>41192</v>
      </c>
    </row>
    <row r="19497" spans="1:2" x14ac:dyDescent="0.2">
      <c r="A19497" s="2" t="s">
        <v>41193</v>
      </c>
      <c r="B19497" s="2" t="s">
        <v>41194</v>
      </c>
    </row>
    <row r="19498" spans="1:2" x14ac:dyDescent="0.2">
      <c r="A19498" s="2" t="s">
        <v>41195</v>
      </c>
      <c r="B19498" s="2" t="s">
        <v>41196</v>
      </c>
    </row>
    <row r="19499" spans="1:2" x14ac:dyDescent="0.2">
      <c r="A19499" s="2" t="s">
        <v>41197</v>
      </c>
      <c r="B19499" s="2" t="s">
        <v>41198</v>
      </c>
    </row>
    <row r="19500" spans="1:2" x14ac:dyDescent="0.2">
      <c r="A19500" s="2" t="s">
        <v>41199</v>
      </c>
      <c r="B19500" s="2" t="s">
        <v>41200</v>
      </c>
    </row>
    <row r="19501" spans="1:2" x14ac:dyDescent="0.2">
      <c r="A19501" s="2" t="s">
        <v>41201</v>
      </c>
      <c r="B19501" s="2" t="s">
        <v>41202</v>
      </c>
    </row>
    <row r="19502" spans="1:2" x14ac:dyDescent="0.2">
      <c r="A19502" s="2" t="s">
        <v>41203</v>
      </c>
      <c r="B19502" s="2" t="s">
        <v>41204</v>
      </c>
    </row>
    <row r="19503" spans="1:2" x14ac:dyDescent="0.2">
      <c r="A19503" s="2" t="s">
        <v>41205</v>
      </c>
      <c r="B19503" s="2" t="s">
        <v>41206</v>
      </c>
    </row>
    <row r="19504" spans="1:2" x14ac:dyDescent="0.2">
      <c r="A19504" s="2" t="s">
        <v>41207</v>
      </c>
      <c r="B19504" s="2" t="s">
        <v>41208</v>
      </c>
    </row>
    <row r="19505" spans="1:2" x14ac:dyDescent="0.2">
      <c r="A19505" s="2" t="s">
        <v>41209</v>
      </c>
      <c r="B19505" s="2" t="s">
        <v>41210</v>
      </c>
    </row>
    <row r="19506" spans="1:2" x14ac:dyDescent="0.2">
      <c r="A19506" s="2" t="s">
        <v>41211</v>
      </c>
      <c r="B19506" s="2" t="s">
        <v>41212</v>
      </c>
    </row>
    <row r="19507" spans="1:2" x14ac:dyDescent="0.2">
      <c r="A19507" s="2" t="s">
        <v>41213</v>
      </c>
      <c r="B19507" s="2" t="s">
        <v>41214</v>
      </c>
    </row>
    <row r="19508" spans="1:2" x14ac:dyDescent="0.2">
      <c r="A19508" s="2" t="s">
        <v>41215</v>
      </c>
      <c r="B19508" s="2" t="s">
        <v>41216</v>
      </c>
    </row>
    <row r="19509" spans="1:2" x14ac:dyDescent="0.2">
      <c r="A19509" s="2" t="s">
        <v>41217</v>
      </c>
      <c r="B19509" s="2" t="s">
        <v>41218</v>
      </c>
    </row>
    <row r="19510" spans="1:2" x14ac:dyDescent="0.2">
      <c r="A19510" s="2" t="s">
        <v>41219</v>
      </c>
      <c r="B19510" s="2" t="s">
        <v>41220</v>
      </c>
    </row>
    <row r="19511" spans="1:2" x14ac:dyDescent="0.2">
      <c r="A19511" s="2" t="s">
        <v>41221</v>
      </c>
      <c r="B19511" s="2" t="s">
        <v>41222</v>
      </c>
    </row>
    <row r="19512" spans="1:2" x14ac:dyDescent="0.2">
      <c r="A19512" s="2" t="s">
        <v>41223</v>
      </c>
      <c r="B19512" s="2" t="s">
        <v>41224</v>
      </c>
    </row>
    <row r="19513" spans="1:2" x14ac:dyDescent="0.2">
      <c r="A19513" s="2" t="s">
        <v>41225</v>
      </c>
      <c r="B19513" s="2" t="s">
        <v>41226</v>
      </c>
    </row>
    <row r="19514" spans="1:2" x14ac:dyDescent="0.2">
      <c r="A19514" s="2" t="s">
        <v>41227</v>
      </c>
      <c r="B19514" s="2" t="s">
        <v>41228</v>
      </c>
    </row>
    <row r="19515" spans="1:2" x14ac:dyDescent="0.2">
      <c r="A19515" s="2" t="s">
        <v>41229</v>
      </c>
      <c r="B19515" s="2" t="s">
        <v>41230</v>
      </c>
    </row>
    <row r="19516" spans="1:2" x14ac:dyDescent="0.2">
      <c r="A19516" s="2" t="s">
        <v>41231</v>
      </c>
      <c r="B19516" s="2" t="s">
        <v>41232</v>
      </c>
    </row>
    <row r="19517" spans="1:2" x14ac:dyDescent="0.2">
      <c r="A19517" s="2" t="s">
        <v>41233</v>
      </c>
      <c r="B19517" s="2" t="s">
        <v>41234</v>
      </c>
    </row>
    <row r="19518" spans="1:2" x14ac:dyDescent="0.2">
      <c r="A19518" s="2" t="s">
        <v>41235</v>
      </c>
      <c r="B19518" s="2" t="s">
        <v>41236</v>
      </c>
    </row>
    <row r="19519" spans="1:2" x14ac:dyDescent="0.2">
      <c r="A19519" s="2" t="s">
        <v>41237</v>
      </c>
      <c r="B19519" s="2" t="s">
        <v>41238</v>
      </c>
    </row>
    <row r="19520" spans="1:2" x14ac:dyDescent="0.2">
      <c r="A19520" s="2" t="s">
        <v>41239</v>
      </c>
      <c r="B19520" s="2" t="s">
        <v>41240</v>
      </c>
    </row>
    <row r="19521" spans="1:2" x14ac:dyDescent="0.2">
      <c r="A19521" s="2" t="s">
        <v>41241</v>
      </c>
      <c r="B19521" s="2" t="s">
        <v>41242</v>
      </c>
    </row>
    <row r="19522" spans="1:2" x14ac:dyDescent="0.2">
      <c r="A19522" s="2" t="s">
        <v>41243</v>
      </c>
      <c r="B19522" s="2" t="s">
        <v>41244</v>
      </c>
    </row>
    <row r="19523" spans="1:2" x14ac:dyDescent="0.2">
      <c r="A19523" s="2" t="s">
        <v>41245</v>
      </c>
      <c r="B19523" s="2" t="s">
        <v>41246</v>
      </c>
    </row>
    <row r="19524" spans="1:2" x14ac:dyDescent="0.2">
      <c r="A19524" s="2" t="s">
        <v>41247</v>
      </c>
      <c r="B19524" s="2" t="s">
        <v>41248</v>
      </c>
    </row>
    <row r="19525" spans="1:2" x14ac:dyDescent="0.2">
      <c r="A19525" s="2" t="s">
        <v>41249</v>
      </c>
      <c r="B19525" s="2" t="s">
        <v>41250</v>
      </c>
    </row>
    <row r="19526" spans="1:2" x14ac:dyDescent="0.2">
      <c r="A19526" s="2" t="s">
        <v>41251</v>
      </c>
      <c r="B19526" s="2" t="s">
        <v>41252</v>
      </c>
    </row>
    <row r="19527" spans="1:2" x14ac:dyDescent="0.2">
      <c r="A19527" s="2" t="s">
        <v>41253</v>
      </c>
      <c r="B19527" s="2" t="s">
        <v>41254</v>
      </c>
    </row>
    <row r="19528" spans="1:2" x14ac:dyDescent="0.2">
      <c r="A19528" s="2" t="s">
        <v>41255</v>
      </c>
      <c r="B19528" s="2" t="s">
        <v>41256</v>
      </c>
    </row>
    <row r="19529" spans="1:2" x14ac:dyDescent="0.2">
      <c r="A19529" s="2" t="s">
        <v>41257</v>
      </c>
      <c r="B19529" s="2" t="s">
        <v>41258</v>
      </c>
    </row>
    <row r="19530" spans="1:2" x14ac:dyDescent="0.2">
      <c r="A19530" s="2" t="s">
        <v>41259</v>
      </c>
      <c r="B19530" s="2" t="s">
        <v>41260</v>
      </c>
    </row>
    <row r="19531" spans="1:2" x14ac:dyDescent="0.2">
      <c r="A19531" s="2" t="s">
        <v>41261</v>
      </c>
      <c r="B19531" s="2" t="s">
        <v>41262</v>
      </c>
    </row>
    <row r="19532" spans="1:2" x14ac:dyDescent="0.2">
      <c r="A19532" s="2" t="s">
        <v>41263</v>
      </c>
      <c r="B19532" s="2" t="s">
        <v>41264</v>
      </c>
    </row>
    <row r="19533" spans="1:2" x14ac:dyDescent="0.2">
      <c r="A19533" s="2" t="s">
        <v>41265</v>
      </c>
      <c r="B19533" s="2" t="s">
        <v>41266</v>
      </c>
    </row>
    <row r="19534" spans="1:2" x14ac:dyDescent="0.2">
      <c r="A19534" s="2" t="s">
        <v>41267</v>
      </c>
      <c r="B19534" s="2" t="s">
        <v>41268</v>
      </c>
    </row>
    <row r="19535" spans="1:2" x14ac:dyDescent="0.2">
      <c r="A19535" s="2" t="s">
        <v>41269</v>
      </c>
      <c r="B19535" s="2" t="s">
        <v>41270</v>
      </c>
    </row>
    <row r="19536" spans="1:2" x14ac:dyDescent="0.2">
      <c r="A19536" s="2" t="s">
        <v>41271</v>
      </c>
      <c r="B19536" s="2" t="s">
        <v>41272</v>
      </c>
    </row>
    <row r="19537" spans="1:2" x14ac:dyDescent="0.2">
      <c r="A19537" s="2" t="s">
        <v>41273</v>
      </c>
      <c r="B19537" s="2" t="s">
        <v>41274</v>
      </c>
    </row>
    <row r="19538" spans="1:2" x14ac:dyDescent="0.2">
      <c r="A19538" s="2" t="s">
        <v>41275</v>
      </c>
      <c r="B19538" s="2" t="s">
        <v>41276</v>
      </c>
    </row>
    <row r="19539" spans="1:2" x14ac:dyDescent="0.2">
      <c r="A19539" s="2" t="s">
        <v>41277</v>
      </c>
      <c r="B19539" s="2" t="s">
        <v>41278</v>
      </c>
    </row>
    <row r="19540" spans="1:2" x14ac:dyDescent="0.2">
      <c r="A19540" s="2" t="s">
        <v>41279</v>
      </c>
      <c r="B19540" s="2" t="s">
        <v>41280</v>
      </c>
    </row>
    <row r="19541" spans="1:2" x14ac:dyDescent="0.2">
      <c r="A19541" s="2" t="s">
        <v>41281</v>
      </c>
      <c r="B19541" s="2" t="s">
        <v>41282</v>
      </c>
    </row>
    <row r="19542" spans="1:2" x14ac:dyDescent="0.2">
      <c r="A19542" s="2" t="s">
        <v>41283</v>
      </c>
      <c r="B19542" s="2" t="s">
        <v>41284</v>
      </c>
    </row>
    <row r="19543" spans="1:2" x14ac:dyDescent="0.2">
      <c r="A19543" s="2" t="s">
        <v>41285</v>
      </c>
      <c r="B19543" s="2" t="s">
        <v>41286</v>
      </c>
    </row>
    <row r="19544" spans="1:2" x14ac:dyDescent="0.2">
      <c r="A19544" s="2" t="s">
        <v>41287</v>
      </c>
      <c r="B19544" s="2" t="s">
        <v>41288</v>
      </c>
    </row>
    <row r="19545" spans="1:2" x14ac:dyDescent="0.2">
      <c r="A19545" s="2" t="s">
        <v>41289</v>
      </c>
      <c r="B19545" s="2" t="s">
        <v>41290</v>
      </c>
    </row>
    <row r="19546" spans="1:2" x14ac:dyDescent="0.2">
      <c r="A19546" s="2" t="s">
        <v>41291</v>
      </c>
      <c r="B19546" s="2" t="s">
        <v>41292</v>
      </c>
    </row>
    <row r="19547" spans="1:2" x14ac:dyDescent="0.2">
      <c r="A19547" s="2" t="s">
        <v>41293</v>
      </c>
      <c r="B19547" s="2" t="s">
        <v>41294</v>
      </c>
    </row>
    <row r="19548" spans="1:2" x14ac:dyDescent="0.2">
      <c r="A19548" s="2" t="s">
        <v>41295</v>
      </c>
      <c r="B19548" s="2" t="s">
        <v>41296</v>
      </c>
    </row>
    <row r="19549" spans="1:2" x14ac:dyDescent="0.2">
      <c r="A19549" s="2" t="s">
        <v>41297</v>
      </c>
      <c r="B19549" s="2" t="s">
        <v>41298</v>
      </c>
    </row>
    <row r="19550" spans="1:2" x14ac:dyDescent="0.2">
      <c r="A19550" s="2" t="s">
        <v>41299</v>
      </c>
      <c r="B19550" s="2" t="s">
        <v>41300</v>
      </c>
    </row>
    <row r="19551" spans="1:2" x14ac:dyDescent="0.2">
      <c r="A19551" s="2" t="s">
        <v>41301</v>
      </c>
      <c r="B19551" s="2" t="s">
        <v>41302</v>
      </c>
    </row>
    <row r="19552" spans="1:2" x14ac:dyDescent="0.2">
      <c r="A19552" s="2" t="s">
        <v>41303</v>
      </c>
      <c r="B19552" s="2" t="s">
        <v>41304</v>
      </c>
    </row>
    <row r="19553" spans="1:2" x14ac:dyDescent="0.2">
      <c r="A19553" s="2" t="s">
        <v>41305</v>
      </c>
      <c r="B19553" s="2" t="s">
        <v>41306</v>
      </c>
    </row>
    <row r="19554" spans="1:2" x14ac:dyDescent="0.2">
      <c r="A19554" s="2" t="s">
        <v>41307</v>
      </c>
      <c r="B19554" s="2" t="s">
        <v>41308</v>
      </c>
    </row>
    <row r="19555" spans="1:2" x14ac:dyDescent="0.2">
      <c r="A19555" s="2" t="s">
        <v>41309</v>
      </c>
      <c r="B19555" s="2" t="s">
        <v>41310</v>
      </c>
    </row>
    <row r="19556" spans="1:2" x14ac:dyDescent="0.2">
      <c r="A19556" s="2" t="s">
        <v>41311</v>
      </c>
      <c r="B19556" s="2" t="s">
        <v>41312</v>
      </c>
    </row>
    <row r="19557" spans="1:2" x14ac:dyDescent="0.2">
      <c r="A19557" s="2" t="s">
        <v>41313</v>
      </c>
      <c r="B19557" s="2" t="s">
        <v>41314</v>
      </c>
    </row>
    <row r="19558" spans="1:2" x14ac:dyDescent="0.2">
      <c r="A19558" s="2" t="s">
        <v>41315</v>
      </c>
      <c r="B19558" s="2" t="s">
        <v>41316</v>
      </c>
    </row>
    <row r="19559" spans="1:2" x14ac:dyDescent="0.2">
      <c r="A19559" s="2" t="s">
        <v>41317</v>
      </c>
      <c r="B19559" s="2" t="s">
        <v>41318</v>
      </c>
    </row>
    <row r="19560" spans="1:2" x14ac:dyDescent="0.2">
      <c r="A19560" s="2" t="s">
        <v>41319</v>
      </c>
      <c r="B19560" s="2" t="s">
        <v>41320</v>
      </c>
    </row>
    <row r="19561" spans="1:2" x14ac:dyDescent="0.2">
      <c r="A19561" s="2" t="s">
        <v>41321</v>
      </c>
      <c r="B19561" s="2" t="s">
        <v>41322</v>
      </c>
    </row>
    <row r="19562" spans="1:2" x14ac:dyDescent="0.2">
      <c r="A19562" s="2" t="s">
        <v>41323</v>
      </c>
      <c r="B19562" s="2" t="s">
        <v>41324</v>
      </c>
    </row>
    <row r="19563" spans="1:2" x14ac:dyDescent="0.2">
      <c r="A19563" s="2" t="s">
        <v>41325</v>
      </c>
      <c r="B19563" s="2" t="s">
        <v>41326</v>
      </c>
    </row>
    <row r="19564" spans="1:2" x14ac:dyDescent="0.2">
      <c r="A19564" s="2" t="s">
        <v>41327</v>
      </c>
      <c r="B19564" s="2" t="s">
        <v>41328</v>
      </c>
    </row>
    <row r="19565" spans="1:2" x14ac:dyDescent="0.2">
      <c r="A19565" s="2" t="s">
        <v>41329</v>
      </c>
      <c r="B19565" s="2" t="s">
        <v>41330</v>
      </c>
    </row>
    <row r="19566" spans="1:2" x14ac:dyDescent="0.2">
      <c r="A19566" s="2" t="s">
        <v>41331</v>
      </c>
      <c r="B19566" s="2" t="s">
        <v>41332</v>
      </c>
    </row>
    <row r="19567" spans="1:2" x14ac:dyDescent="0.2">
      <c r="A19567" s="2" t="s">
        <v>41333</v>
      </c>
      <c r="B19567" s="2" t="s">
        <v>41334</v>
      </c>
    </row>
    <row r="19568" spans="1:2" x14ac:dyDescent="0.2">
      <c r="A19568" s="2" t="s">
        <v>41335</v>
      </c>
      <c r="B19568" s="2" t="s">
        <v>41336</v>
      </c>
    </row>
    <row r="19569" spans="1:2" x14ac:dyDescent="0.2">
      <c r="A19569" s="2" t="s">
        <v>41337</v>
      </c>
      <c r="B19569" s="2" t="s">
        <v>41338</v>
      </c>
    </row>
    <row r="19570" spans="1:2" x14ac:dyDescent="0.2">
      <c r="A19570" s="2" t="s">
        <v>41339</v>
      </c>
      <c r="B19570" s="2" t="s">
        <v>41340</v>
      </c>
    </row>
    <row r="19571" spans="1:2" x14ac:dyDescent="0.2">
      <c r="A19571" s="2" t="s">
        <v>41341</v>
      </c>
      <c r="B19571" s="2" t="s">
        <v>41342</v>
      </c>
    </row>
    <row r="19572" spans="1:2" x14ac:dyDescent="0.2">
      <c r="A19572" s="2" t="s">
        <v>41343</v>
      </c>
      <c r="B19572" s="2" t="s">
        <v>41344</v>
      </c>
    </row>
    <row r="19573" spans="1:2" x14ac:dyDescent="0.2">
      <c r="A19573" s="2" t="s">
        <v>41345</v>
      </c>
      <c r="B19573" s="2" t="s">
        <v>41346</v>
      </c>
    </row>
    <row r="19574" spans="1:2" x14ac:dyDescent="0.2">
      <c r="A19574" s="2" t="s">
        <v>41347</v>
      </c>
      <c r="B19574" s="2" t="s">
        <v>41348</v>
      </c>
    </row>
    <row r="19575" spans="1:2" x14ac:dyDescent="0.2">
      <c r="A19575" s="2" t="s">
        <v>41349</v>
      </c>
      <c r="B19575" s="2" t="s">
        <v>41350</v>
      </c>
    </row>
    <row r="19576" spans="1:2" x14ac:dyDescent="0.2">
      <c r="A19576" s="2" t="s">
        <v>41351</v>
      </c>
      <c r="B19576" s="2" t="s">
        <v>41352</v>
      </c>
    </row>
    <row r="19577" spans="1:2" x14ac:dyDescent="0.2">
      <c r="A19577" s="2" t="s">
        <v>41353</v>
      </c>
      <c r="B19577" s="2" t="s">
        <v>41354</v>
      </c>
    </row>
    <row r="19578" spans="1:2" x14ac:dyDescent="0.2">
      <c r="A19578" s="2" t="s">
        <v>41355</v>
      </c>
      <c r="B19578" s="2" t="s">
        <v>41356</v>
      </c>
    </row>
    <row r="19579" spans="1:2" x14ac:dyDescent="0.2">
      <c r="A19579" s="2" t="s">
        <v>41357</v>
      </c>
      <c r="B19579" s="2" t="s">
        <v>41358</v>
      </c>
    </row>
    <row r="19580" spans="1:2" x14ac:dyDescent="0.2">
      <c r="A19580" s="2" t="s">
        <v>41359</v>
      </c>
      <c r="B19580" s="2" t="s">
        <v>41360</v>
      </c>
    </row>
    <row r="19581" spans="1:2" x14ac:dyDescent="0.2">
      <c r="A19581" s="2" t="s">
        <v>41361</v>
      </c>
      <c r="B19581" s="2" t="s">
        <v>41362</v>
      </c>
    </row>
    <row r="19582" spans="1:2" x14ac:dyDescent="0.2">
      <c r="A19582" s="2" t="s">
        <v>41363</v>
      </c>
      <c r="B19582" s="2" t="s">
        <v>41364</v>
      </c>
    </row>
    <row r="19583" spans="1:2" x14ac:dyDescent="0.2">
      <c r="A19583" s="2" t="s">
        <v>41365</v>
      </c>
      <c r="B19583" s="2" t="s">
        <v>41366</v>
      </c>
    </row>
    <row r="19584" spans="1:2" x14ac:dyDescent="0.2">
      <c r="A19584" s="2" t="s">
        <v>41367</v>
      </c>
      <c r="B19584" s="2" t="s">
        <v>41368</v>
      </c>
    </row>
    <row r="19585" spans="1:2" x14ac:dyDescent="0.2">
      <c r="A19585" s="2" t="s">
        <v>41369</v>
      </c>
      <c r="B19585" s="2" t="s">
        <v>41370</v>
      </c>
    </row>
    <row r="19586" spans="1:2" x14ac:dyDescent="0.2">
      <c r="A19586" s="2" t="s">
        <v>41371</v>
      </c>
      <c r="B19586" s="2" t="s">
        <v>41372</v>
      </c>
    </row>
    <row r="19587" spans="1:2" x14ac:dyDescent="0.2">
      <c r="A19587" s="2" t="s">
        <v>41373</v>
      </c>
      <c r="B19587" s="2" t="s">
        <v>41374</v>
      </c>
    </row>
    <row r="19588" spans="1:2" x14ac:dyDescent="0.2">
      <c r="A19588" s="2" t="s">
        <v>41375</v>
      </c>
      <c r="B19588" s="2" t="s">
        <v>41376</v>
      </c>
    </row>
    <row r="19589" spans="1:2" x14ac:dyDescent="0.2">
      <c r="A19589" s="2" t="s">
        <v>41377</v>
      </c>
      <c r="B19589" s="2" t="s">
        <v>41378</v>
      </c>
    </row>
    <row r="19590" spans="1:2" x14ac:dyDescent="0.2">
      <c r="A19590" s="2" t="s">
        <v>41379</v>
      </c>
      <c r="B19590" s="2" t="s">
        <v>41380</v>
      </c>
    </row>
    <row r="19591" spans="1:2" x14ac:dyDescent="0.2">
      <c r="A19591" s="2" t="s">
        <v>41381</v>
      </c>
      <c r="B19591" s="2" t="s">
        <v>41382</v>
      </c>
    </row>
    <row r="19592" spans="1:2" x14ac:dyDescent="0.2">
      <c r="A19592" s="2" t="s">
        <v>41383</v>
      </c>
      <c r="B19592" s="2" t="s">
        <v>41384</v>
      </c>
    </row>
    <row r="19593" spans="1:2" x14ac:dyDescent="0.2">
      <c r="A19593" s="2" t="s">
        <v>41385</v>
      </c>
      <c r="B19593" s="2" t="s">
        <v>41386</v>
      </c>
    </row>
    <row r="19594" spans="1:2" x14ac:dyDescent="0.2">
      <c r="A19594" s="2" t="s">
        <v>41387</v>
      </c>
      <c r="B19594" s="2" t="s">
        <v>41388</v>
      </c>
    </row>
    <row r="19595" spans="1:2" x14ac:dyDescent="0.2">
      <c r="A19595" s="2" t="s">
        <v>41389</v>
      </c>
      <c r="B19595" s="2" t="s">
        <v>41390</v>
      </c>
    </row>
    <row r="19596" spans="1:2" x14ac:dyDescent="0.2">
      <c r="A19596" s="2" t="s">
        <v>41391</v>
      </c>
      <c r="B19596" s="2" t="s">
        <v>41392</v>
      </c>
    </row>
    <row r="19597" spans="1:2" x14ac:dyDescent="0.2">
      <c r="A19597" s="2" t="s">
        <v>41393</v>
      </c>
      <c r="B19597" s="2" t="s">
        <v>41394</v>
      </c>
    </row>
    <row r="19598" spans="1:2" x14ac:dyDescent="0.2">
      <c r="A19598" s="2" t="s">
        <v>41395</v>
      </c>
      <c r="B19598" s="2" t="s">
        <v>41396</v>
      </c>
    </row>
    <row r="19599" spans="1:2" x14ac:dyDescent="0.2">
      <c r="A19599" s="2" t="s">
        <v>41397</v>
      </c>
      <c r="B19599" s="2" t="s">
        <v>41398</v>
      </c>
    </row>
    <row r="19600" spans="1:2" x14ac:dyDescent="0.2">
      <c r="A19600" s="2" t="s">
        <v>41399</v>
      </c>
      <c r="B19600" s="2" t="s">
        <v>41400</v>
      </c>
    </row>
    <row r="19601" spans="1:2" x14ac:dyDescent="0.2">
      <c r="A19601" s="2" t="s">
        <v>41401</v>
      </c>
      <c r="B19601" s="2" t="s">
        <v>41402</v>
      </c>
    </row>
    <row r="19602" spans="1:2" x14ac:dyDescent="0.2">
      <c r="A19602" s="2" t="s">
        <v>41403</v>
      </c>
      <c r="B19602" s="2" t="s">
        <v>41404</v>
      </c>
    </row>
    <row r="19603" spans="1:2" x14ac:dyDescent="0.2">
      <c r="A19603" s="2" t="s">
        <v>41405</v>
      </c>
      <c r="B19603" s="2" t="s">
        <v>41406</v>
      </c>
    </row>
    <row r="19604" spans="1:2" x14ac:dyDescent="0.2">
      <c r="A19604" s="2" t="s">
        <v>41407</v>
      </c>
      <c r="B19604" s="2" t="s">
        <v>41408</v>
      </c>
    </row>
    <row r="19605" spans="1:2" x14ac:dyDescent="0.2">
      <c r="A19605" s="2" t="s">
        <v>41409</v>
      </c>
      <c r="B19605" s="2" t="s">
        <v>41410</v>
      </c>
    </row>
    <row r="19606" spans="1:2" x14ac:dyDescent="0.2">
      <c r="A19606" s="2" t="s">
        <v>41411</v>
      </c>
      <c r="B19606" s="2" t="s">
        <v>41412</v>
      </c>
    </row>
    <row r="19607" spans="1:2" x14ac:dyDescent="0.2">
      <c r="A19607" s="2" t="s">
        <v>41413</v>
      </c>
      <c r="B19607" s="2" t="s">
        <v>41414</v>
      </c>
    </row>
    <row r="19608" spans="1:2" x14ac:dyDescent="0.2">
      <c r="A19608" s="2" t="s">
        <v>41415</v>
      </c>
      <c r="B19608" s="2" t="s">
        <v>41416</v>
      </c>
    </row>
    <row r="19609" spans="1:2" x14ac:dyDescent="0.2">
      <c r="A19609" s="2" t="s">
        <v>41417</v>
      </c>
      <c r="B19609" s="2" t="s">
        <v>41418</v>
      </c>
    </row>
    <row r="19610" spans="1:2" x14ac:dyDescent="0.2">
      <c r="A19610" s="2" t="s">
        <v>41419</v>
      </c>
      <c r="B19610" s="2" t="s">
        <v>41420</v>
      </c>
    </row>
    <row r="19611" spans="1:2" x14ac:dyDescent="0.2">
      <c r="A19611" s="2" t="s">
        <v>41421</v>
      </c>
      <c r="B19611" s="2" t="s">
        <v>41422</v>
      </c>
    </row>
    <row r="19612" spans="1:2" x14ac:dyDescent="0.2">
      <c r="A19612" s="2" t="s">
        <v>41423</v>
      </c>
      <c r="B19612" s="2" t="s">
        <v>41424</v>
      </c>
    </row>
    <row r="19613" spans="1:2" x14ac:dyDescent="0.2">
      <c r="A19613" s="2" t="s">
        <v>41425</v>
      </c>
      <c r="B19613" s="2" t="s">
        <v>41426</v>
      </c>
    </row>
    <row r="19614" spans="1:2" x14ac:dyDescent="0.2">
      <c r="A19614" s="2" t="s">
        <v>41427</v>
      </c>
      <c r="B19614" s="2" t="s">
        <v>41428</v>
      </c>
    </row>
    <row r="19615" spans="1:2" x14ac:dyDescent="0.2">
      <c r="A19615" s="2" t="s">
        <v>41429</v>
      </c>
      <c r="B19615" s="2" t="s">
        <v>41430</v>
      </c>
    </row>
    <row r="19616" spans="1:2" x14ac:dyDescent="0.2">
      <c r="A19616" s="2" t="s">
        <v>41431</v>
      </c>
      <c r="B19616" s="2" t="s">
        <v>41432</v>
      </c>
    </row>
    <row r="19617" spans="1:2" x14ac:dyDescent="0.2">
      <c r="A19617" s="2" t="s">
        <v>41433</v>
      </c>
      <c r="B19617" s="2" t="s">
        <v>41434</v>
      </c>
    </row>
    <row r="19618" spans="1:2" x14ac:dyDescent="0.2">
      <c r="A19618" s="2" t="s">
        <v>41435</v>
      </c>
      <c r="B19618" s="2" t="s">
        <v>41436</v>
      </c>
    </row>
    <row r="19619" spans="1:2" x14ac:dyDescent="0.2">
      <c r="A19619" s="2" t="s">
        <v>41437</v>
      </c>
      <c r="B19619" s="2" t="s">
        <v>41438</v>
      </c>
    </row>
    <row r="19620" spans="1:2" x14ac:dyDescent="0.2">
      <c r="A19620" s="2" t="s">
        <v>41439</v>
      </c>
      <c r="B19620" s="2" t="s">
        <v>41440</v>
      </c>
    </row>
    <row r="19621" spans="1:2" x14ac:dyDescent="0.2">
      <c r="A19621" s="2" t="s">
        <v>41441</v>
      </c>
      <c r="B19621" s="2" t="s">
        <v>41442</v>
      </c>
    </row>
    <row r="19622" spans="1:2" x14ac:dyDescent="0.2">
      <c r="A19622" s="2" t="s">
        <v>41443</v>
      </c>
      <c r="B19622" s="2" t="s">
        <v>41444</v>
      </c>
    </row>
    <row r="19623" spans="1:2" x14ac:dyDescent="0.2">
      <c r="A19623" s="2" t="s">
        <v>41445</v>
      </c>
      <c r="B19623" s="2" t="s">
        <v>41446</v>
      </c>
    </row>
    <row r="19624" spans="1:2" x14ac:dyDescent="0.2">
      <c r="A19624" s="2" t="s">
        <v>41447</v>
      </c>
      <c r="B19624" s="2" t="s">
        <v>41448</v>
      </c>
    </row>
    <row r="19625" spans="1:2" x14ac:dyDescent="0.2">
      <c r="A19625" s="2" t="s">
        <v>41449</v>
      </c>
      <c r="B19625" s="2" t="s">
        <v>41450</v>
      </c>
    </row>
    <row r="19626" spans="1:2" x14ac:dyDescent="0.2">
      <c r="A19626" s="2" t="s">
        <v>41451</v>
      </c>
      <c r="B19626" s="2" t="s">
        <v>41452</v>
      </c>
    </row>
    <row r="19627" spans="1:2" x14ac:dyDescent="0.2">
      <c r="A19627" s="2" t="s">
        <v>41453</v>
      </c>
      <c r="B19627" s="2" t="s">
        <v>41454</v>
      </c>
    </row>
    <row r="19628" spans="1:2" x14ac:dyDescent="0.2">
      <c r="A19628" s="2" t="s">
        <v>41455</v>
      </c>
      <c r="B19628" s="2" t="s">
        <v>41456</v>
      </c>
    </row>
    <row r="19629" spans="1:2" x14ac:dyDescent="0.2">
      <c r="A19629" s="2" t="s">
        <v>41457</v>
      </c>
      <c r="B19629" s="2" t="s">
        <v>41458</v>
      </c>
    </row>
    <row r="19630" spans="1:2" x14ac:dyDescent="0.2">
      <c r="A19630" s="2" t="s">
        <v>41459</v>
      </c>
      <c r="B19630" s="2" t="s">
        <v>41460</v>
      </c>
    </row>
    <row r="19631" spans="1:2" x14ac:dyDescent="0.2">
      <c r="A19631" s="2" t="s">
        <v>41461</v>
      </c>
      <c r="B19631" s="2" t="s">
        <v>41462</v>
      </c>
    </row>
    <row r="19632" spans="1:2" x14ac:dyDescent="0.2">
      <c r="A19632" s="2" t="s">
        <v>41463</v>
      </c>
      <c r="B19632" s="2" t="s">
        <v>41464</v>
      </c>
    </row>
    <row r="19633" spans="1:2" x14ac:dyDescent="0.2">
      <c r="A19633" s="2" t="s">
        <v>41465</v>
      </c>
      <c r="B19633" s="2" t="s">
        <v>41466</v>
      </c>
    </row>
    <row r="19634" spans="1:2" x14ac:dyDescent="0.2">
      <c r="A19634" s="2" t="s">
        <v>41467</v>
      </c>
      <c r="B19634" s="2" t="s">
        <v>41468</v>
      </c>
    </row>
    <row r="19635" spans="1:2" x14ac:dyDescent="0.2">
      <c r="A19635" s="2" t="s">
        <v>41469</v>
      </c>
      <c r="B19635" s="2" t="s">
        <v>41470</v>
      </c>
    </row>
    <row r="19636" spans="1:2" x14ac:dyDescent="0.2">
      <c r="A19636" s="2" t="s">
        <v>41471</v>
      </c>
      <c r="B19636" s="2" t="s">
        <v>41472</v>
      </c>
    </row>
    <row r="19637" spans="1:2" x14ac:dyDescent="0.2">
      <c r="A19637" s="2" t="s">
        <v>41473</v>
      </c>
      <c r="B19637" s="2" t="s">
        <v>41474</v>
      </c>
    </row>
    <row r="19638" spans="1:2" x14ac:dyDescent="0.2">
      <c r="A19638" s="2" t="s">
        <v>41475</v>
      </c>
      <c r="B19638" s="2" t="s">
        <v>41476</v>
      </c>
    </row>
    <row r="19639" spans="1:2" x14ac:dyDescent="0.2">
      <c r="A19639" s="2" t="s">
        <v>41477</v>
      </c>
      <c r="B19639" s="2" t="s">
        <v>41478</v>
      </c>
    </row>
    <row r="19640" spans="1:2" x14ac:dyDescent="0.2">
      <c r="A19640" s="2" t="s">
        <v>41479</v>
      </c>
      <c r="B19640" s="2" t="s">
        <v>41480</v>
      </c>
    </row>
    <row r="19641" spans="1:2" x14ac:dyDescent="0.2">
      <c r="A19641" s="2" t="s">
        <v>41481</v>
      </c>
      <c r="B19641" s="2" t="s">
        <v>41482</v>
      </c>
    </row>
    <row r="19642" spans="1:2" x14ac:dyDescent="0.2">
      <c r="A19642" s="2" t="s">
        <v>41483</v>
      </c>
      <c r="B19642" s="2" t="s">
        <v>41484</v>
      </c>
    </row>
    <row r="19643" spans="1:2" x14ac:dyDescent="0.2">
      <c r="A19643" s="2" t="s">
        <v>41485</v>
      </c>
      <c r="B19643" s="2" t="s">
        <v>41486</v>
      </c>
    </row>
    <row r="19644" spans="1:2" x14ac:dyDescent="0.2">
      <c r="A19644" s="2" t="s">
        <v>41487</v>
      </c>
      <c r="B19644" s="2" t="s">
        <v>41488</v>
      </c>
    </row>
    <row r="19645" spans="1:2" x14ac:dyDescent="0.2">
      <c r="A19645" s="2" t="s">
        <v>41489</v>
      </c>
      <c r="B19645" s="2" t="s">
        <v>41490</v>
      </c>
    </row>
    <row r="19646" spans="1:2" x14ac:dyDescent="0.2">
      <c r="A19646" s="2" t="s">
        <v>41491</v>
      </c>
      <c r="B19646" s="2" t="s">
        <v>41492</v>
      </c>
    </row>
    <row r="19647" spans="1:2" x14ac:dyDescent="0.2">
      <c r="A19647" s="2" t="s">
        <v>41493</v>
      </c>
      <c r="B19647" s="2" t="s">
        <v>41494</v>
      </c>
    </row>
    <row r="19648" spans="1:2" x14ac:dyDescent="0.2">
      <c r="A19648" s="2" t="s">
        <v>41495</v>
      </c>
      <c r="B19648" s="2" t="s">
        <v>41496</v>
      </c>
    </row>
    <row r="19649" spans="1:2" x14ac:dyDescent="0.2">
      <c r="A19649" s="2" t="s">
        <v>41497</v>
      </c>
      <c r="B19649" s="2" t="s">
        <v>41498</v>
      </c>
    </row>
    <row r="19650" spans="1:2" x14ac:dyDescent="0.2">
      <c r="A19650" s="2" t="s">
        <v>41499</v>
      </c>
      <c r="B19650" s="2" t="s">
        <v>41500</v>
      </c>
    </row>
    <row r="19651" spans="1:2" x14ac:dyDescent="0.2">
      <c r="A19651" s="2" t="s">
        <v>41501</v>
      </c>
      <c r="B19651" s="2" t="s">
        <v>41502</v>
      </c>
    </row>
    <row r="19652" spans="1:2" x14ac:dyDescent="0.2">
      <c r="A19652" s="2" t="s">
        <v>41503</v>
      </c>
      <c r="B19652" s="2" t="s">
        <v>41504</v>
      </c>
    </row>
    <row r="19653" spans="1:2" x14ac:dyDescent="0.2">
      <c r="A19653" s="2" t="s">
        <v>41505</v>
      </c>
      <c r="B19653" s="2" t="s">
        <v>41506</v>
      </c>
    </row>
    <row r="19654" spans="1:2" x14ac:dyDescent="0.2">
      <c r="A19654" s="2" t="s">
        <v>41507</v>
      </c>
      <c r="B19654" s="2" t="s">
        <v>41508</v>
      </c>
    </row>
    <row r="19655" spans="1:2" x14ac:dyDescent="0.2">
      <c r="A19655" s="2" t="s">
        <v>41509</v>
      </c>
      <c r="B19655" s="2" t="s">
        <v>41510</v>
      </c>
    </row>
    <row r="19656" spans="1:2" x14ac:dyDescent="0.2">
      <c r="A19656" s="2" t="s">
        <v>41511</v>
      </c>
      <c r="B19656" s="2" t="s">
        <v>41512</v>
      </c>
    </row>
    <row r="19657" spans="1:2" x14ac:dyDescent="0.2">
      <c r="A19657" s="2" t="s">
        <v>41513</v>
      </c>
      <c r="B19657" s="2" t="s">
        <v>41514</v>
      </c>
    </row>
    <row r="19658" spans="1:2" x14ac:dyDescent="0.2">
      <c r="A19658" s="2" t="s">
        <v>41515</v>
      </c>
      <c r="B19658" s="2" t="s">
        <v>41516</v>
      </c>
    </row>
    <row r="19659" spans="1:2" x14ac:dyDescent="0.2">
      <c r="A19659" s="2" t="s">
        <v>41517</v>
      </c>
      <c r="B19659" s="2" t="s">
        <v>41518</v>
      </c>
    </row>
    <row r="19660" spans="1:2" x14ac:dyDescent="0.2">
      <c r="A19660" s="2" t="s">
        <v>41519</v>
      </c>
      <c r="B19660" s="2" t="s">
        <v>41520</v>
      </c>
    </row>
    <row r="19661" spans="1:2" x14ac:dyDescent="0.2">
      <c r="A19661" s="2" t="s">
        <v>41521</v>
      </c>
      <c r="B19661" s="2" t="s">
        <v>41522</v>
      </c>
    </row>
    <row r="19662" spans="1:2" x14ac:dyDescent="0.2">
      <c r="A19662" s="2" t="s">
        <v>41523</v>
      </c>
      <c r="B19662" s="2" t="s">
        <v>41524</v>
      </c>
    </row>
    <row r="19663" spans="1:2" x14ac:dyDescent="0.2">
      <c r="A19663" s="2" t="s">
        <v>41525</v>
      </c>
      <c r="B19663" s="2" t="s">
        <v>41526</v>
      </c>
    </row>
    <row r="19664" spans="1:2" x14ac:dyDescent="0.2">
      <c r="A19664" s="2" t="s">
        <v>41527</v>
      </c>
      <c r="B19664" s="2" t="s">
        <v>41528</v>
      </c>
    </row>
    <row r="19665" spans="1:2" x14ac:dyDescent="0.2">
      <c r="A19665" s="2" t="s">
        <v>41529</v>
      </c>
      <c r="B19665" s="2" t="s">
        <v>41530</v>
      </c>
    </row>
    <row r="19666" spans="1:2" x14ac:dyDescent="0.2">
      <c r="A19666" s="2" t="s">
        <v>41531</v>
      </c>
      <c r="B19666" s="2" t="s">
        <v>41532</v>
      </c>
    </row>
    <row r="19667" spans="1:2" x14ac:dyDescent="0.2">
      <c r="A19667" s="2" t="s">
        <v>41533</v>
      </c>
      <c r="B19667" s="2" t="s">
        <v>41534</v>
      </c>
    </row>
    <row r="19668" spans="1:2" x14ac:dyDescent="0.2">
      <c r="A19668" s="2" t="s">
        <v>41535</v>
      </c>
      <c r="B19668" s="2" t="s">
        <v>41536</v>
      </c>
    </row>
    <row r="19669" spans="1:2" x14ac:dyDescent="0.2">
      <c r="A19669" s="2" t="s">
        <v>41537</v>
      </c>
      <c r="B19669" s="2" t="s">
        <v>41538</v>
      </c>
    </row>
    <row r="19670" spans="1:2" x14ac:dyDescent="0.2">
      <c r="A19670" s="2" t="s">
        <v>41539</v>
      </c>
      <c r="B19670" s="2" t="s">
        <v>41540</v>
      </c>
    </row>
    <row r="19671" spans="1:2" x14ac:dyDescent="0.2">
      <c r="A19671" s="2" t="s">
        <v>41541</v>
      </c>
      <c r="B19671" s="2" t="s">
        <v>41542</v>
      </c>
    </row>
    <row r="19672" spans="1:2" x14ac:dyDescent="0.2">
      <c r="A19672" s="2" t="s">
        <v>41543</v>
      </c>
      <c r="B19672" s="2" t="s">
        <v>41544</v>
      </c>
    </row>
    <row r="19673" spans="1:2" x14ac:dyDescent="0.2">
      <c r="A19673" s="2" t="s">
        <v>41545</v>
      </c>
      <c r="B19673" s="2" t="s">
        <v>41546</v>
      </c>
    </row>
    <row r="19674" spans="1:2" x14ac:dyDescent="0.2">
      <c r="A19674" s="2" t="s">
        <v>41547</v>
      </c>
      <c r="B19674" s="2" t="s">
        <v>41548</v>
      </c>
    </row>
    <row r="19675" spans="1:2" x14ac:dyDescent="0.2">
      <c r="A19675" s="2" t="s">
        <v>41549</v>
      </c>
      <c r="B19675" s="2" t="s">
        <v>41550</v>
      </c>
    </row>
    <row r="19676" spans="1:2" x14ac:dyDescent="0.2">
      <c r="A19676" s="2" t="s">
        <v>41551</v>
      </c>
      <c r="B19676" s="2" t="s">
        <v>41552</v>
      </c>
    </row>
    <row r="19677" spans="1:2" x14ac:dyDescent="0.2">
      <c r="A19677" s="2" t="s">
        <v>41553</v>
      </c>
      <c r="B19677" s="2" t="s">
        <v>41554</v>
      </c>
    </row>
    <row r="19678" spans="1:2" x14ac:dyDescent="0.2">
      <c r="A19678" s="2" t="s">
        <v>41555</v>
      </c>
      <c r="B19678" s="2" t="s">
        <v>41556</v>
      </c>
    </row>
    <row r="19679" spans="1:2" x14ac:dyDescent="0.2">
      <c r="A19679" s="2" t="s">
        <v>41557</v>
      </c>
      <c r="B19679" s="2" t="s">
        <v>41558</v>
      </c>
    </row>
    <row r="19680" spans="1:2" x14ac:dyDescent="0.2">
      <c r="A19680" s="2" t="s">
        <v>41559</v>
      </c>
      <c r="B19680" s="2" t="s">
        <v>41560</v>
      </c>
    </row>
    <row r="19681" spans="1:2" x14ac:dyDescent="0.2">
      <c r="A19681" s="2" t="s">
        <v>41561</v>
      </c>
      <c r="B19681" s="2" t="s">
        <v>41562</v>
      </c>
    </row>
    <row r="19682" spans="1:2" x14ac:dyDescent="0.2">
      <c r="A19682" s="2" t="s">
        <v>41563</v>
      </c>
      <c r="B19682" s="2" t="s">
        <v>41564</v>
      </c>
    </row>
    <row r="19683" spans="1:2" x14ac:dyDescent="0.2">
      <c r="A19683" s="2" t="s">
        <v>41565</v>
      </c>
      <c r="B19683" s="2" t="s">
        <v>41566</v>
      </c>
    </row>
    <row r="19684" spans="1:2" x14ac:dyDescent="0.2">
      <c r="A19684" s="2" t="s">
        <v>41567</v>
      </c>
      <c r="B19684" s="2" t="s">
        <v>41568</v>
      </c>
    </row>
    <row r="19685" spans="1:2" x14ac:dyDescent="0.2">
      <c r="A19685" s="2" t="s">
        <v>41569</v>
      </c>
      <c r="B19685" s="2" t="s">
        <v>41570</v>
      </c>
    </row>
    <row r="19686" spans="1:2" x14ac:dyDescent="0.2">
      <c r="A19686" s="2" t="s">
        <v>41571</v>
      </c>
      <c r="B19686" s="2" t="s">
        <v>41572</v>
      </c>
    </row>
    <row r="19687" spans="1:2" x14ac:dyDescent="0.2">
      <c r="A19687" s="2" t="s">
        <v>41573</v>
      </c>
      <c r="B19687" s="2" t="s">
        <v>41574</v>
      </c>
    </row>
    <row r="19688" spans="1:2" x14ac:dyDescent="0.2">
      <c r="A19688" s="2" t="s">
        <v>41575</v>
      </c>
      <c r="B19688" s="2" t="s">
        <v>41576</v>
      </c>
    </row>
    <row r="19689" spans="1:2" x14ac:dyDescent="0.2">
      <c r="A19689" s="2" t="s">
        <v>41577</v>
      </c>
      <c r="B19689" s="2" t="s">
        <v>41578</v>
      </c>
    </row>
    <row r="19690" spans="1:2" x14ac:dyDescent="0.2">
      <c r="A19690" s="2" t="s">
        <v>41579</v>
      </c>
      <c r="B19690" s="2" t="s">
        <v>41580</v>
      </c>
    </row>
    <row r="19691" spans="1:2" x14ac:dyDescent="0.2">
      <c r="A19691" s="2" t="s">
        <v>41581</v>
      </c>
      <c r="B19691" s="2" t="s">
        <v>41582</v>
      </c>
    </row>
    <row r="19692" spans="1:2" x14ac:dyDescent="0.2">
      <c r="A19692" s="2" t="s">
        <v>41583</v>
      </c>
      <c r="B19692" s="2" t="s">
        <v>41584</v>
      </c>
    </row>
    <row r="19693" spans="1:2" x14ac:dyDescent="0.2">
      <c r="A19693" s="2" t="s">
        <v>41585</v>
      </c>
      <c r="B19693" s="2" t="s">
        <v>41586</v>
      </c>
    </row>
    <row r="19694" spans="1:2" x14ac:dyDescent="0.2">
      <c r="A19694" s="2" t="s">
        <v>41587</v>
      </c>
      <c r="B19694" s="2" t="s">
        <v>41588</v>
      </c>
    </row>
    <row r="19695" spans="1:2" x14ac:dyDescent="0.2">
      <c r="A19695" s="2" t="s">
        <v>41589</v>
      </c>
      <c r="B19695" s="2" t="s">
        <v>41590</v>
      </c>
    </row>
    <row r="19696" spans="1:2" x14ac:dyDescent="0.2">
      <c r="A19696" s="2" t="s">
        <v>41591</v>
      </c>
      <c r="B19696" s="2" t="s">
        <v>41592</v>
      </c>
    </row>
    <row r="19697" spans="1:2" x14ac:dyDescent="0.2">
      <c r="A19697" s="2" t="s">
        <v>41593</v>
      </c>
      <c r="B19697" s="2" t="s">
        <v>41594</v>
      </c>
    </row>
    <row r="19698" spans="1:2" x14ac:dyDescent="0.2">
      <c r="A19698" s="2" t="s">
        <v>41595</v>
      </c>
      <c r="B19698" s="2" t="s">
        <v>41596</v>
      </c>
    </row>
    <row r="19699" spans="1:2" x14ac:dyDescent="0.2">
      <c r="A19699" s="2" t="s">
        <v>41597</v>
      </c>
      <c r="B19699" s="2" t="s">
        <v>41598</v>
      </c>
    </row>
    <row r="19700" spans="1:2" x14ac:dyDescent="0.2">
      <c r="A19700" s="2" t="s">
        <v>41599</v>
      </c>
      <c r="B19700" s="2" t="s">
        <v>41600</v>
      </c>
    </row>
    <row r="19701" spans="1:2" x14ac:dyDescent="0.2">
      <c r="A19701" s="2" t="s">
        <v>41601</v>
      </c>
      <c r="B19701" s="2" t="s">
        <v>41602</v>
      </c>
    </row>
    <row r="19702" spans="1:2" x14ac:dyDescent="0.2">
      <c r="A19702" s="2" t="s">
        <v>41603</v>
      </c>
      <c r="B19702" s="2" t="s">
        <v>41604</v>
      </c>
    </row>
    <row r="19703" spans="1:2" x14ac:dyDescent="0.2">
      <c r="A19703" s="2" t="s">
        <v>41605</v>
      </c>
      <c r="B19703" s="2" t="s">
        <v>41606</v>
      </c>
    </row>
    <row r="19704" spans="1:2" x14ac:dyDescent="0.2">
      <c r="A19704" s="2" t="s">
        <v>41607</v>
      </c>
      <c r="B19704" s="2" t="s">
        <v>41608</v>
      </c>
    </row>
    <row r="19705" spans="1:2" x14ac:dyDescent="0.2">
      <c r="A19705" s="2" t="s">
        <v>41609</v>
      </c>
      <c r="B19705" s="2" t="s">
        <v>41610</v>
      </c>
    </row>
    <row r="19706" spans="1:2" x14ac:dyDescent="0.2">
      <c r="A19706" s="2" t="s">
        <v>41611</v>
      </c>
      <c r="B19706" s="2" t="s">
        <v>41612</v>
      </c>
    </row>
    <row r="19707" spans="1:2" x14ac:dyDescent="0.2">
      <c r="A19707" s="2" t="s">
        <v>41613</v>
      </c>
      <c r="B19707" s="2" t="s">
        <v>41614</v>
      </c>
    </row>
    <row r="19708" spans="1:2" x14ac:dyDescent="0.2">
      <c r="A19708" s="2" t="s">
        <v>41615</v>
      </c>
      <c r="B19708" s="2" t="s">
        <v>41616</v>
      </c>
    </row>
    <row r="19709" spans="1:2" x14ac:dyDescent="0.2">
      <c r="A19709" s="2" t="s">
        <v>41617</v>
      </c>
      <c r="B19709" s="2" t="s">
        <v>41618</v>
      </c>
    </row>
    <row r="19710" spans="1:2" x14ac:dyDescent="0.2">
      <c r="A19710" s="2" t="s">
        <v>41619</v>
      </c>
      <c r="B19710" s="2" t="s">
        <v>41620</v>
      </c>
    </row>
    <row r="19711" spans="1:2" x14ac:dyDescent="0.2">
      <c r="A19711" s="2" t="s">
        <v>41621</v>
      </c>
      <c r="B19711" s="2" t="s">
        <v>41622</v>
      </c>
    </row>
    <row r="19712" spans="1:2" x14ac:dyDescent="0.2">
      <c r="A19712" s="2" t="s">
        <v>41623</v>
      </c>
      <c r="B19712" s="2" t="s">
        <v>41624</v>
      </c>
    </row>
    <row r="19713" spans="1:2" x14ac:dyDescent="0.2">
      <c r="A19713" s="2" t="s">
        <v>41625</v>
      </c>
      <c r="B19713" s="2" t="s">
        <v>41626</v>
      </c>
    </row>
    <row r="19714" spans="1:2" x14ac:dyDescent="0.2">
      <c r="A19714" s="2" t="s">
        <v>41627</v>
      </c>
      <c r="B19714" s="2" t="s">
        <v>41628</v>
      </c>
    </row>
    <row r="19715" spans="1:2" x14ac:dyDescent="0.2">
      <c r="A19715" s="2" t="s">
        <v>41629</v>
      </c>
      <c r="B19715" s="2" t="s">
        <v>41630</v>
      </c>
    </row>
    <row r="19716" spans="1:2" x14ac:dyDescent="0.2">
      <c r="A19716" s="2" t="s">
        <v>41631</v>
      </c>
      <c r="B19716" s="2" t="s">
        <v>41632</v>
      </c>
    </row>
    <row r="19717" spans="1:2" x14ac:dyDescent="0.2">
      <c r="A19717" s="2" t="s">
        <v>41633</v>
      </c>
      <c r="B19717" s="2" t="s">
        <v>41634</v>
      </c>
    </row>
    <row r="19718" spans="1:2" x14ac:dyDescent="0.2">
      <c r="A19718" s="2" t="s">
        <v>41635</v>
      </c>
      <c r="B19718" s="2" t="s">
        <v>41636</v>
      </c>
    </row>
    <row r="19719" spans="1:2" x14ac:dyDescent="0.2">
      <c r="A19719" s="2" t="s">
        <v>41637</v>
      </c>
      <c r="B19719" s="2" t="s">
        <v>41638</v>
      </c>
    </row>
    <row r="19720" spans="1:2" x14ac:dyDescent="0.2">
      <c r="A19720" s="2" t="s">
        <v>41639</v>
      </c>
      <c r="B19720" s="2" t="s">
        <v>41640</v>
      </c>
    </row>
    <row r="19721" spans="1:2" x14ac:dyDescent="0.2">
      <c r="A19721" s="2" t="s">
        <v>41641</v>
      </c>
      <c r="B19721" s="2" t="s">
        <v>41642</v>
      </c>
    </row>
    <row r="19722" spans="1:2" x14ac:dyDescent="0.2">
      <c r="A19722" s="2" t="s">
        <v>41643</v>
      </c>
      <c r="B19722" s="2" t="s">
        <v>41644</v>
      </c>
    </row>
    <row r="19723" spans="1:2" x14ac:dyDescent="0.2">
      <c r="A19723" s="2" t="s">
        <v>41645</v>
      </c>
      <c r="B19723" s="2" t="s">
        <v>41646</v>
      </c>
    </row>
    <row r="19724" spans="1:2" x14ac:dyDescent="0.2">
      <c r="A19724" s="2" t="s">
        <v>41647</v>
      </c>
      <c r="B19724" s="2" t="s">
        <v>41648</v>
      </c>
    </row>
    <row r="19725" spans="1:2" x14ac:dyDescent="0.2">
      <c r="A19725" s="2" t="s">
        <v>41649</v>
      </c>
      <c r="B19725" s="2" t="s">
        <v>41650</v>
      </c>
    </row>
    <row r="19726" spans="1:2" x14ac:dyDescent="0.2">
      <c r="A19726" s="2" t="s">
        <v>41651</v>
      </c>
      <c r="B19726" s="2" t="s">
        <v>41652</v>
      </c>
    </row>
    <row r="19727" spans="1:2" x14ac:dyDescent="0.2">
      <c r="A19727" s="2" t="s">
        <v>41653</v>
      </c>
      <c r="B19727" s="2" t="s">
        <v>41654</v>
      </c>
    </row>
    <row r="19728" spans="1:2" x14ac:dyDescent="0.2">
      <c r="A19728" s="2" t="s">
        <v>41655</v>
      </c>
      <c r="B19728" s="2" t="s">
        <v>41656</v>
      </c>
    </row>
    <row r="19729" spans="1:2" x14ac:dyDescent="0.2">
      <c r="A19729" s="2" t="s">
        <v>41657</v>
      </c>
      <c r="B19729" s="2" t="s">
        <v>41658</v>
      </c>
    </row>
    <row r="19730" spans="1:2" x14ac:dyDescent="0.2">
      <c r="A19730" s="2" t="s">
        <v>41659</v>
      </c>
      <c r="B19730" s="2" t="s">
        <v>41660</v>
      </c>
    </row>
    <row r="19731" spans="1:2" x14ac:dyDescent="0.2">
      <c r="A19731" s="2" t="s">
        <v>41661</v>
      </c>
      <c r="B19731" s="2" t="s">
        <v>41662</v>
      </c>
    </row>
    <row r="19732" spans="1:2" x14ac:dyDescent="0.2">
      <c r="A19732" s="2" t="s">
        <v>41663</v>
      </c>
      <c r="B19732" s="2" t="s">
        <v>41664</v>
      </c>
    </row>
    <row r="19733" spans="1:2" x14ac:dyDescent="0.2">
      <c r="A19733" s="2" t="s">
        <v>41665</v>
      </c>
      <c r="B19733" s="2" t="s">
        <v>41666</v>
      </c>
    </row>
    <row r="19734" spans="1:2" x14ac:dyDescent="0.2">
      <c r="A19734" s="2" t="s">
        <v>41667</v>
      </c>
      <c r="B19734" s="2" t="s">
        <v>41668</v>
      </c>
    </row>
    <row r="19735" spans="1:2" x14ac:dyDescent="0.2">
      <c r="A19735" s="2" t="s">
        <v>41669</v>
      </c>
      <c r="B19735" s="2" t="s">
        <v>41670</v>
      </c>
    </row>
    <row r="19736" spans="1:2" x14ac:dyDescent="0.2">
      <c r="A19736" s="2" t="s">
        <v>41671</v>
      </c>
      <c r="B19736" s="2" t="s">
        <v>41672</v>
      </c>
    </row>
    <row r="19737" spans="1:2" x14ac:dyDescent="0.2">
      <c r="A19737" s="2" t="s">
        <v>41673</v>
      </c>
      <c r="B19737" s="2" t="s">
        <v>41674</v>
      </c>
    </row>
    <row r="19738" spans="1:2" x14ac:dyDescent="0.2">
      <c r="A19738" s="2" t="s">
        <v>41675</v>
      </c>
      <c r="B19738" s="2" t="s">
        <v>41676</v>
      </c>
    </row>
    <row r="19739" spans="1:2" x14ac:dyDescent="0.2">
      <c r="A19739" s="2" t="s">
        <v>41677</v>
      </c>
      <c r="B19739" s="2" t="s">
        <v>41678</v>
      </c>
    </row>
    <row r="19740" spans="1:2" x14ac:dyDescent="0.2">
      <c r="A19740" s="2" t="s">
        <v>41679</v>
      </c>
      <c r="B19740" s="2" t="s">
        <v>41680</v>
      </c>
    </row>
    <row r="19741" spans="1:2" x14ac:dyDescent="0.2">
      <c r="A19741" s="2" t="s">
        <v>41681</v>
      </c>
      <c r="B19741" s="2" t="s">
        <v>41682</v>
      </c>
    </row>
    <row r="19742" spans="1:2" x14ac:dyDescent="0.2">
      <c r="A19742" s="2" t="s">
        <v>41683</v>
      </c>
      <c r="B19742" s="2" t="s">
        <v>41684</v>
      </c>
    </row>
    <row r="19743" spans="1:2" x14ac:dyDescent="0.2">
      <c r="A19743" s="2" t="s">
        <v>41685</v>
      </c>
      <c r="B19743" s="2" t="s">
        <v>41686</v>
      </c>
    </row>
    <row r="19744" spans="1:2" x14ac:dyDescent="0.2">
      <c r="A19744" s="2" t="s">
        <v>41687</v>
      </c>
      <c r="B19744" s="2" t="s">
        <v>41688</v>
      </c>
    </row>
    <row r="19745" spans="1:2" x14ac:dyDescent="0.2">
      <c r="A19745" s="2" t="s">
        <v>41689</v>
      </c>
      <c r="B19745" s="2" t="s">
        <v>41690</v>
      </c>
    </row>
    <row r="19746" spans="1:2" x14ac:dyDescent="0.2">
      <c r="A19746" s="2" t="s">
        <v>41691</v>
      </c>
      <c r="B19746" s="2" t="s">
        <v>41692</v>
      </c>
    </row>
    <row r="19747" spans="1:2" x14ac:dyDescent="0.2">
      <c r="A19747" s="2" t="s">
        <v>41693</v>
      </c>
      <c r="B19747" s="2" t="s">
        <v>41694</v>
      </c>
    </row>
    <row r="19748" spans="1:2" x14ac:dyDescent="0.2">
      <c r="A19748" s="2" t="s">
        <v>41695</v>
      </c>
      <c r="B19748" s="2" t="s">
        <v>41696</v>
      </c>
    </row>
    <row r="19749" spans="1:2" x14ac:dyDescent="0.2">
      <c r="A19749" s="2" t="s">
        <v>41697</v>
      </c>
      <c r="B19749" s="2" t="s">
        <v>41698</v>
      </c>
    </row>
    <row r="19750" spans="1:2" x14ac:dyDescent="0.2">
      <c r="A19750" s="2" t="s">
        <v>41699</v>
      </c>
      <c r="B19750" s="2" t="s">
        <v>41700</v>
      </c>
    </row>
    <row r="19751" spans="1:2" x14ac:dyDescent="0.2">
      <c r="A19751" s="2" t="s">
        <v>41701</v>
      </c>
      <c r="B19751" s="2" t="s">
        <v>41702</v>
      </c>
    </row>
    <row r="19752" spans="1:2" x14ac:dyDescent="0.2">
      <c r="A19752" s="2" t="s">
        <v>41703</v>
      </c>
      <c r="B19752" s="2" t="s">
        <v>41704</v>
      </c>
    </row>
    <row r="19753" spans="1:2" x14ac:dyDescent="0.2">
      <c r="A19753" s="2" t="s">
        <v>41705</v>
      </c>
      <c r="B19753" s="2" t="s">
        <v>41706</v>
      </c>
    </row>
    <row r="19754" spans="1:2" x14ac:dyDescent="0.2">
      <c r="A19754" s="2" t="s">
        <v>41707</v>
      </c>
      <c r="B19754" s="2" t="s">
        <v>41708</v>
      </c>
    </row>
    <row r="19755" spans="1:2" x14ac:dyDescent="0.2">
      <c r="A19755" s="2" t="s">
        <v>41709</v>
      </c>
      <c r="B19755" s="2" t="s">
        <v>41710</v>
      </c>
    </row>
    <row r="19756" spans="1:2" x14ac:dyDescent="0.2">
      <c r="A19756" s="2" t="s">
        <v>41711</v>
      </c>
      <c r="B19756" s="2" t="s">
        <v>41712</v>
      </c>
    </row>
    <row r="19757" spans="1:2" x14ac:dyDescent="0.2">
      <c r="A19757" s="2" t="s">
        <v>41713</v>
      </c>
      <c r="B19757" s="2" t="s">
        <v>41714</v>
      </c>
    </row>
    <row r="19758" spans="1:2" x14ac:dyDescent="0.2">
      <c r="A19758" s="2" t="s">
        <v>41715</v>
      </c>
      <c r="B19758" s="2" t="s">
        <v>41716</v>
      </c>
    </row>
    <row r="19759" spans="1:2" x14ac:dyDescent="0.2">
      <c r="A19759" s="2" t="s">
        <v>41717</v>
      </c>
      <c r="B19759" s="2" t="s">
        <v>41718</v>
      </c>
    </row>
    <row r="19760" spans="1:2" x14ac:dyDescent="0.2">
      <c r="A19760" s="2" t="s">
        <v>41719</v>
      </c>
      <c r="B19760" s="2" t="s">
        <v>41720</v>
      </c>
    </row>
    <row r="19761" spans="1:2" x14ac:dyDescent="0.2">
      <c r="A19761" s="2" t="s">
        <v>41721</v>
      </c>
      <c r="B19761" s="2" t="s">
        <v>41722</v>
      </c>
    </row>
    <row r="19762" spans="1:2" x14ac:dyDescent="0.2">
      <c r="A19762" s="2" t="s">
        <v>41723</v>
      </c>
      <c r="B19762" s="2" t="s">
        <v>41724</v>
      </c>
    </row>
    <row r="19763" spans="1:2" x14ac:dyDescent="0.2">
      <c r="A19763" s="2" t="s">
        <v>41725</v>
      </c>
      <c r="B19763" s="2" t="s">
        <v>41726</v>
      </c>
    </row>
    <row r="19764" spans="1:2" x14ac:dyDescent="0.2">
      <c r="A19764" s="2" t="s">
        <v>41727</v>
      </c>
      <c r="B19764" s="2" t="s">
        <v>41728</v>
      </c>
    </row>
    <row r="19765" spans="1:2" x14ac:dyDescent="0.2">
      <c r="A19765" s="2" t="s">
        <v>41729</v>
      </c>
      <c r="B19765" s="2" t="s">
        <v>41730</v>
      </c>
    </row>
    <row r="19766" spans="1:2" x14ac:dyDescent="0.2">
      <c r="A19766" s="2" t="s">
        <v>41731</v>
      </c>
      <c r="B19766" s="2" t="s">
        <v>41732</v>
      </c>
    </row>
    <row r="19767" spans="1:2" x14ac:dyDescent="0.2">
      <c r="A19767" s="2" t="s">
        <v>41733</v>
      </c>
      <c r="B19767" s="2" t="s">
        <v>41734</v>
      </c>
    </row>
    <row r="19768" spans="1:2" x14ac:dyDescent="0.2">
      <c r="A19768" s="2" t="s">
        <v>41735</v>
      </c>
      <c r="B19768" s="2" t="s">
        <v>41736</v>
      </c>
    </row>
    <row r="19769" spans="1:2" x14ac:dyDescent="0.2">
      <c r="A19769" s="2" t="s">
        <v>41737</v>
      </c>
      <c r="B19769" s="2" t="s">
        <v>41738</v>
      </c>
    </row>
    <row r="19770" spans="1:2" x14ac:dyDescent="0.2">
      <c r="A19770" s="2" t="s">
        <v>41739</v>
      </c>
      <c r="B19770" s="2" t="s">
        <v>41740</v>
      </c>
    </row>
    <row r="19771" spans="1:2" x14ac:dyDescent="0.2">
      <c r="A19771" s="2" t="s">
        <v>41741</v>
      </c>
      <c r="B19771" s="2" t="s">
        <v>41742</v>
      </c>
    </row>
    <row r="19772" spans="1:2" x14ac:dyDescent="0.2">
      <c r="A19772" s="2" t="s">
        <v>41743</v>
      </c>
      <c r="B19772" s="2" t="s">
        <v>41744</v>
      </c>
    </row>
    <row r="19773" spans="1:2" x14ac:dyDescent="0.2">
      <c r="A19773" s="2" t="s">
        <v>41745</v>
      </c>
      <c r="B19773" s="2" t="s">
        <v>41746</v>
      </c>
    </row>
    <row r="19774" spans="1:2" x14ac:dyDescent="0.2">
      <c r="A19774" s="2" t="s">
        <v>41747</v>
      </c>
      <c r="B19774" s="2" t="s">
        <v>41748</v>
      </c>
    </row>
    <row r="19775" spans="1:2" x14ac:dyDescent="0.2">
      <c r="A19775" s="2" t="s">
        <v>41749</v>
      </c>
      <c r="B19775" s="2" t="s">
        <v>41750</v>
      </c>
    </row>
    <row r="19776" spans="1:2" x14ac:dyDescent="0.2">
      <c r="A19776" s="2" t="s">
        <v>41751</v>
      </c>
      <c r="B19776" s="2" t="s">
        <v>41752</v>
      </c>
    </row>
    <row r="19777" spans="1:2" x14ac:dyDescent="0.2">
      <c r="A19777" s="2" t="s">
        <v>41753</v>
      </c>
      <c r="B19777" s="2" t="s">
        <v>41754</v>
      </c>
    </row>
    <row r="19778" spans="1:2" x14ac:dyDescent="0.2">
      <c r="A19778" s="2" t="s">
        <v>41755</v>
      </c>
      <c r="B19778" s="2" t="s">
        <v>41756</v>
      </c>
    </row>
    <row r="19779" spans="1:2" x14ac:dyDescent="0.2">
      <c r="A19779" s="2" t="s">
        <v>41757</v>
      </c>
      <c r="B19779" s="2" t="s">
        <v>41758</v>
      </c>
    </row>
    <row r="19780" spans="1:2" x14ac:dyDescent="0.2">
      <c r="A19780" s="2" t="s">
        <v>41759</v>
      </c>
      <c r="B19780" s="2" t="s">
        <v>41760</v>
      </c>
    </row>
    <row r="19781" spans="1:2" x14ac:dyDescent="0.2">
      <c r="A19781" s="2" t="s">
        <v>41761</v>
      </c>
      <c r="B19781" s="2" t="s">
        <v>41762</v>
      </c>
    </row>
    <row r="19782" spans="1:2" x14ac:dyDescent="0.2">
      <c r="A19782" s="2" t="s">
        <v>41763</v>
      </c>
      <c r="B19782" s="2" t="s">
        <v>41764</v>
      </c>
    </row>
    <row r="19783" spans="1:2" x14ac:dyDescent="0.2">
      <c r="A19783" s="2" t="s">
        <v>41765</v>
      </c>
      <c r="B19783" s="2" t="s">
        <v>41766</v>
      </c>
    </row>
    <row r="19784" spans="1:2" x14ac:dyDescent="0.2">
      <c r="A19784" s="2" t="s">
        <v>41767</v>
      </c>
      <c r="B19784" s="2" t="s">
        <v>41768</v>
      </c>
    </row>
    <row r="19785" spans="1:2" x14ac:dyDescent="0.2">
      <c r="A19785" s="2" t="s">
        <v>41769</v>
      </c>
      <c r="B19785" s="2" t="s">
        <v>41770</v>
      </c>
    </row>
    <row r="19786" spans="1:2" x14ac:dyDescent="0.2">
      <c r="A19786" s="2" t="s">
        <v>41771</v>
      </c>
      <c r="B19786" s="2" t="s">
        <v>41772</v>
      </c>
    </row>
    <row r="19787" spans="1:2" x14ac:dyDescent="0.2">
      <c r="A19787" s="2" t="s">
        <v>41773</v>
      </c>
      <c r="B19787" s="2" t="s">
        <v>41774</v>
      </c>
    </row>
    <row r="19788" spans="1:2" x14ac:dyDescent="0.2">
      <c r="A19788" s="2" t="s">
        <v>41775</v>
      </c>
      <c r="B19788" s="2" t="s">
        <v>41776</v>
      </c>
    </row>
    <row r="19789" spans="1:2" x14ac:dyDescent="0.2">
      <c r="A19789" s="2" t="s">
        <v>41777</v>
      </c>
      <c r="B19789" s="2" t="s">
        <v>41778</v>
      </c>
    </row>
    <row r="19790" spans="1:2" x14ac:dyDescent="0.2">
      <c r="A19790" s="2" t="s">
        <v>41779</v>
      </c>
      <c r="B19790" s="2" t="s">
        <v>41780</v>
      </c>
    </row>
    <row r="19791" spans="1:2" x14ac:dyDescent="0.2">
      <c r="A19791" s="2" t="s">
        <v>41781</v>
      </c>
      <c r="B19791" s="2" t="s">
        <v>41782</v>
      </c>
    </row>
    <row r="19792" spans="1:2" x14ac:dyDescent="0.2">
      <c r="A19792" s="2" t="s">
        <v>41783</v>
      </c>
      <c r="B19792" s="2" t="s">
        <v>41784</v>
      </c>
    </row>
    <row r="19793" spans="1:2" x14ac:dyDescent="0.2">
      <c r="A19793" s="2" t="s">
        <v>41785</v>
      </c>
      <c r="B19793" s="2" t="s">
        <v>41786</v>
      </c>
    </row>
    <row r="19794" spans="1:2" x14ac:dyDescent="0.2">
      <c r="A19794" s="2" t="s">
        <v>41787</v>
      </c>
      <c r="B19794" s="2" t="s">
        <v>41788</v>
      </c>
    </row>
    <row r="19795" spans="1:2" x14ac:dyDescent="0.2">
      <c r="A19795" s="2" t="s">
        <v>41789</v>
      </c>
      <c r="B19795" s="2" t="s">
        <v>41790</v>
      </c>
    </row>
    <row r="19796" spans="1:2" x14ac:dyDescent="0.2">
      <c r="A19796" s="2" t="s">
        <v>41791</v>
      </c>
      <c r="B19796" s="2" t="s">
        <v>41792</v>
      </c>
    </row>
    <row r="19797" spans="1:2" x14ac:dyDescent="0.2">
      <c r="A19797" s="2" t="s">
        <v>41793</v>
      </c>
      <c r="B19797" s="2" t="s">
        <v>41794</v>
      </c>
    </row>
    <row r="19798" spans="1:2" x14ac:dyDescent="0.2">
      <c r="A19798" s="2" t="s">
        <v>41795</v>
      </c>
      <c r="B19798" s="2" t="s">
        <v>41796</v>
      </c>
    </row>
    <row r="19799" spans="1:2" x14ac:dyDescent="0.2">
      <c r="A19799" s="2" t="s">
        <v>41797</v>
      </c>
      <c r="B19799" s="2" t="s">
        <v>41798</v>
      </c>
    </row>
    <row r="19800" spans="1:2" x14ac:dyDescent="0.2">
      <c r="A19800" s="2" t="s">
        <v>41799</v>
      </c>
      <c r="B19800" s="2" t="s">
        <v>41800</v>
      </c>
    </row>
    <row r="19801" spans="1:2" x14ac:dyDescent="0.2">
      <c r="A19801" s="2" t="s">
        <v>41801</v>
      </c>
      <c r="B19801" s="2" t="s">
        <v>41802</v>
      </c>
    </row>
    <row r="19802" spans="1:2" x14ac:dyDescent="0.2">
      <c r="A19802" s="2" t="s">
        <v>41803</v>
      </c>
      <c r="B19802" s="2" t="s">
        <v>41804</v>
      </c>
    </row>
    <row r="19803" spans="1:2" x14ac:dyDescent="0.2">
      <c r="A19803" s="2" t="s">
        <v>41805</v>
      </c>
      <c r="B19803" s="2" t="s">
        <v>41806</v>
      </c>
    </row>
    <row r="19804" spans="1:2" x14ac:dyDescent="0.2">
      <c r="A19804" s="2" t="s">
        <v>41807</v>
      </c>
      <c r="B19804" s="2" t="s">
        <v>41808</v>
      </c>
    </row>
    <row r="19805" spans="1:2" x14ac:dyDescent="0.2">
      <c r="A19805" s="2" t="s">
        <v>41809</v>
      </c>
      <c r="B19805" s="2" t="s">
        <v>41810</v>
      </c>
    </row>
    <row r="19806" spans="1:2" x14ac:dyDescent="0.2">
      <c r="A19806" s="2" t="s">
        <v>41811</v>
      </c>
      <c r="B19806" s="2" t="s">
        <v>41812</v>
      </c>
    </row>
    <row r="19807" spans="1:2" x14ac:dyDescent="0.2">
      <c r="A19807" s="2" t="s">
        <v>41813</v>
      </c>
      <c r="B19807" s="2" t="s">
        <v>41814</v>
      </c>
    </row>
    <row r="19808" spans="1:2" x14ac:dyDescent="0.2">
      <c r="A19808" s="2" t="s">
        <v>41815</v>
      </c>
      <c r="B19808" s="2" t="s">
        <v>41816</v>
      </c>
    </row>
    <row r="19809" spans="1:2" x14ac:dyDescent="0.2">
      <c r="A19809" s="2" t="s">
        <v>41817</v>
      </c>
      <c r="B19809" s="2" t="s">
        <v>41818</v>
      </c>
    </row>
    <row r="19810" spans="1:2" x14ac:dyDescent="0.2">
      <c r="A19810" s="2" t="s">
        <v>41819</v>
      </c>
      <c r="B19810" s="2" t="s">
        <v>41820</v>
      </c>
    </row>
    <row r="19811" spans="1:2" x14ac:dyDescent="0.2">
      <c r="A19811" s="2" t="s">
        <v>41821</v>
      </c>
      <c r="B19811" s="2" t="s">
        <v>41822</v>
      </c>
    </row>
    <row r="19812" spans="1:2" x14ac:dyDescent="0.2">
      <c r="A19812" s="2" t="s">
        <v>41823</v>
      </c>
      <c r="B19812" s="2" t="s">
        <v>41824</v>
      </c>
    </row>
    <row r="19813" spans="1:2" x14ac:dyDescent="0.2">
      <c r="A19813" s="2" t="s">
        <v>41825</v>
      </c>
      <c r="B19813" s="2" t="s">
        <v>41826</v>
      </c>
    </row>
    <row r="19814" spans="1:2" x14ac:dyDescent="0.2">
      <c r="A19814" s="2" t="s">
        <v>41827</v>
      </c>
      <c r="B19814" s="2" t="s">
        <v>41828</v>
      </c>
    </row>
    <row r="19815" spans="1:2" x14ac:dyDescent="0.2">
      <c r="A19815" s="2" t="s">
        <v>41829</v>
      </c>
      <c r="B19815" s="2" t="s">
        <v>41830</v>
      </c>
    </row>
    <row r="19816" spans="1:2" x14ac:dyDescent="0.2">
      <c r="A19816" s="2" t="s">
        <v>41831</v>
      </c>
      <c r="B19816" s="2" t="s">
        <v>41832</v>
      </c>
    </row>
    <row r="19817" spans="1:2" x14ac:dyDescent="0.2">
      <c r="A19817" s="2" t="s">
        <v>41833</v>
      </c>
      <c r="B19817" s="2" t="s">
        <v>41834</v>
      </c>
    </row>
    <row r="19818" spans="1:2" x14ac:dyDescent="0.2">
      <c r="A19818" s="2" t="s">
        <v>41835</v>
      </c>
      <c r="B19818" s="2" t="s">
        <v>41836</v>
      </c>
    </row>
    <row r="19819" spans="1:2" x14ac:dyDescent="0.2">
      <c r="A19819" s="2" t="s">
        <v>41837</v>
      </c>
      <c r="B19819" s="2" t="s">
        <v>41838</v>
      </c>
    </row>
    <row r="19820" spans="1:2" x14ac:dyDescent="0.2">
      <c r="A19820" s="2" t="s">
        <v>41839</v>
      </c>
      <c r="B19820" s="2" t="s">
        <v>41840</v>
      </c>
    </row>
    <row r="19821" spans="1:2" x14ac:dyDescent="0.2">
      <c r="A19821" s="2" t="s">
        <v>41841</v>
      </c>
      <c r="B19821" s="2" t="s">
        <v>41842</v>
      </c>
    </row>
    <row r="19822" spans="1:2" x14ac:dyDescent="0.2">
      <c r="A19822" s="2" t="s">
        <v>41843</v>
      </c>
      <c r="B19822" s="2" t="s">
        <v>41844</v>
      </c>
    </row>
    <row r="19823" spans="1:2" x14ac:dyDescent="0.2">
      <c r="A19823" s="2" t="s">
        <v>41845</v>
      </c>
      <c r="B19823" s="2" t="s">
        <v>41846</v>
      </c>
    </row>
    <row r="19824" spans="1:2" x14ac:dyDescent="0.2">
      <c r="A19824" s="2" t="s">
        <v>41847</v>
      </c>
      <c r="B19824" s="2" t="s">
        <v>41848</v>
      </c>
    </row>
    <row r="19825" spans="1:2" x14ac:dyDescent="0.2">
      <c r="A19825" s="2" t="s">
        <v>41849</v>
      </c>
      <c r="B19825" s="2" t="s">
        <v>41850</v>
      </c>
    </row>
    <row r="19826" spans="1:2" x14ac:dyDescent="0.2">
      <c r="A19826" s="2" t="s">
        <v>41851</v>
      </c>
      <c r="B19826" s="2" t="s">
        <v>41852</v>
      </c>
    </row>
    <row r="19827" spans="1:2" x14ac:dyDescent="0.2">
      <c r="A19827" s="2" t="s">
        <v>41853</v>
      </c>
      <c r="B19827" s="2" t="s">
        <v>41854</v>
      </c>
    </row>
    <row r="19828" spans="1:2" x14ac:dyDescent="0.2">
      <c r="A19828" s="2" t="s">
        <v>41855</v>
      </c>
      <c r="B19828" s="2" t="s">
        <v>41856</v>
      </c>
    </row>
    <row r="19829" spans="1:2" x14ac:dyDescent="0.2">
      <c r="A19829" s="2" t="s">
        <v>41857</v>
      </c>
      <c r="B19829" s="2" t="s">
        <v>41858</v>
      </c>
    </row>
    <row r="19830" spans="1:2" x14ac:dyDescent="0.2">
      <c r="A19830" s="2" t="s">
        <v>41859</v>
      </c>
      <c r="B19830" s="2" t="s">
        <v>41860</v>
      </c>
    </row>
    <row r="19831" spans="1:2" x14ac:dyDescent="0.2">
      <c r="A19831" s="2" t="s">
        <v>41861</v>
      </c>
      <c r="B19831" s="2" t="s">
        <v>41862</v>
      </c>
    </row>
    <row r="19832" spans="1:2" x14ac:dyDescent="0.2">
      <c r="A19832" s="2" t="s">
        <v>41863</v>
      </c>
      <c r="B19832" s="2" t="s">
        <v>41864</v>
      </c>
    </row>
    <row r="19833" spans="1:2" x14ac:dyDescent="0.2">
      <c r="A19833" s="2" t="s">
        <v>41865</v>
      </c>
      <c r="B19833" s="2" t="s">
        <v>41866</v>
      </c>
    </row>
    <row r="19834" spans="1:2" x14ac:dyDescent="0.2">
      <c r="A19834" s="2" t="s">
        <v>41867</v>
      </c>
      <c r="B19834" s="2" t="s">
        <v>41868</v>
      </c>
    </row>
    <row r="19835" spans="1:2" x14ac:dyDescent="0.2">
      <c r="A19835" s="2" t="s">
        <v>41869</v>
      </c>
      <c r="B19835" s="2" t="s">
        <v>41870</v>
      </c>
    </row>
    <row r="19836" spans="1:2" x14ac:dyDescent="0.2">
      <c r="A19836" s="2" t="s">
        <v>41871</v>
      </c>
      <c r="B19836" s="2" t="s">
        <v>41872</v>
      </c>
    </row>
    <row r="19837" spans="1:2" x14ac:dyDescent="0.2">
      <c r="A19837" s="2" t="s">
        <v>41873</v>
      </c>
      <c r="B19837" s="2" t="s">
        <v>41874</v>
      </c>
    </row>
    <row r="19838" spans="1:2" x14ac:dyDescent="0.2">
      <c r="A19838" s="2" t="s">
        <v>41875</v>
      </c>
      <c r="B19838" s="2" t="s">
        <v>41876</v>
      </c>
    </row>
    <row r="19839" spans="1:2" x14ac:dyDescent="0.2">
      <c r="A19839" s="2" t="s">
        <v>41877</v>
      </c>
      <c r="B19839" s="2" t="s">
        <v>41878</v>
      </c>
    </row>
    <row r="19840" spans="1:2" x14ac:dyDescent="0.2">
      <c r="A19840" s="2" t="s">
        <v>41879</v>
      </c>
      <c r="B19840" s="2" t="s">
        <v>41880</v>
      </c>
    </row>
    <row r="19841" spans="1:2" x14ac:dyDescent="0.2">
      <c r="A19841" s="2" t="s">
        <v>41881</v>
      </c>
      <c r="B19841" s="2" t="s">
        <v>41882</v>
      </c>
    </row>
    <row r="19842" spans="1:2" x14ac:dyDescent="0.2">
      <c r="A19842" s="2" t="s">
        <v>41883</v>
      </c>
      <c r="B19842" s="2" t="s">
        <v>41884</v>
      </c>
    </row>
    <row r="19843" spans="1:2" x14ac:dyDescent="0.2">
      <c r="A19843" s="2" t="s">
        <v>41885</v>
      </c>
      <c r="B19843" s="2" t="s">
        <v>41886</v>
      </c>
    </row>
    <row r="19844" spans="1:2" x14ac:dyDescent="0.2">
      <c r="A19844" s="2" t="s">
        <v>41887</v>
      </c>
      <c r="B19844" s="2" t="s">
        <v>41888</v>
      </c>
    </row>
    <row r="19845" spans="1:2" x14ac:dyDescent="0.2">
      <c r="A19845" s="2" t="s">
        <v>41889</v>
      </c>
      <c r="B19845" s="2" t="s">
        <v>41890</v>
      </c>
    </row>
    <row r="19846" spans="1:2" x14ac:dyDescent="0.2">
      <c r="A19846" s="2" t="s">
        <v>41891</v>
      </c>
      <c r="B19846" s="2" t="s">
        <v>41892</v>
      </c>
    </row>
    <row r="19847" spans="1:2" x14ac:dyDescent="0.2">
      <c r="A19847" s="2" t="s">
        <v>41893</v>
      </c>
      <c r="B19847" s="2" t="s">
        <v>41894</v>
      </c>
    </row>
    <row r="19848" spans="1:2" x14ac:dyDescent="0.2">
      <c r="A19848" s="2" t="s">
        <v>41895</v>
      </c>
      <c r="B19848" s="2" t="s">
        <v>41896</v>
      </c>
    </row>
    <row r="19849" spans="1:2" x14ac:dyDescent="0.2">
      <c r="A19849" s="2" t="s">
        <v>41897</v>
      </c>
      <c r="B19849" s="2" t="s">
        <v>41898</v>
      </c>
    </row>
    <row r="19850" spans="1:2" x14ac:dyDescent="0.2">
      <c r="A19850" s="2" t="s">
        <v>41899</v>
      </c>
      <c r="B19850" s="2" t="s">
        <v>41900</v>
      </c>
    </row>
    <row r="19851" spans="1:2" x14ac:dyDescent="0.2">
      <c r="A19851" s="2" t="s">
        <v>41901</v>
      </c>
      <c r="B19851" s="2" t="s">
        <v>41902</v>
      </c>
    </row>
    <row r="19852" spans="1:2" x14ac:dyDescent="0.2">
      <c r="A19852" s="2" t="s">
        <v>41903</v>
      </c>
      <c r="B19852" s="2" t="s">
        <v>41904</v>
      </c>
    </row>
    <row r="19853" spans="1:2" x14ac:dyDescent="0.2">
      <c r="A19853" s="2" t="s">
        <v>41905</v>
      </c>
      <c r="B19853" s="2" t="s">
        <v>41906</v>
      </c>
    </row>
    <row r="19854" spans="1:2" x14ac:dyDescent="0.2">
      <c r="A19854" s="2" t="s">
        <v>41907</v>
      </c>
      <c r="B19854" s="2" t="s">
        <v>41908</v>
      </c>
    </row>
    <row r="19855" spans="1:2" x14ac:dyDescent="0.2">
      <c r="A19855" s="2" t="s">
        <v>41909</v>
      </c>
      <c r="B19855" s="2" t="s">
        <v>41910</v>
      </c>
    </row>
    <row r="19856" spans="1:2" x14ac:dyDescent="0.2">
      <c r="A19856" s="2" t="s">
        <v>41911</v>
      </c>
      <c r="B19856" s="2" t="s">
        <v>41912</v>
      </c>
    </row>
    <row r="19857" spans="1:2" x14ac:dyDescent="0.2">
      <c r="A19857" s="2" t="s">
        <v>41913</v>
      </c>
      <c r="B19857" s="2" t="s">
        <v>41914</v>
      </c>
    </row>
    <row r="19858" spans="1:2" x14ac:dyDescent="0.2">
      <c r="A19858" s="2" t="s">
        <v>41915</v>
      </c>
      <c r="B19858" s="2" t="s">
        <v>41916</v>
      </c>
    </row>
    <row r="19859" spans="1:2" x14ac:dyDescent="0.2">
      <c r="A19859" s="2" t="s">
        <v>41917</v>
      </c>
      <c r="B19859" s="2" t="s">
        <v>41918</v>
      </c>
    </row>
    <row r="19860" spans="1:2" x14ac:dyDescent="0.2">
      <c r="A19860" s="2" t="s">
        <v>41919</v>
      </c>
      <c r="B19860" s="2" t="s">
        <v>41920</v>
      </c>
    </row>
    <row r="19861" spans="1:2" x14ac:dyDescent="0.2">
      <c r="A19861" s="2" t="s">
        <v>41921</v>
      </c>
      <c r="B19861" s="2" t="s">
        <v>41922</v>
      </c>
    </row>
    <row r="19862" spans="1:2" x14ac:dyDescent="0.2">
      <c r="A19862" s="2" t="s">
        <v>41923</v>
      </c>
      <c r="B19862" s="2" t="s">
        <v>41924</v>
      </c>
    </row>
    <row r="19863" spans="1:2" x14ac:dyDescent="0.2">
      <c r="A19863" s="2" t="s">
        <v>41925</v>
      </c>
      <c r="B19863" s="2" t="s">
        <v>41926</v>
      </c>
    </row>
    <row r="19864" spans="1:2" x14ac:dyDescent="0.2">
      <c r="A19864" s="2" t="s">
        <v>41927</v>
      </c>
      <c r="B19864" s="2" t="s">
        <v>41928</v>
      </c>
    </row>
    <row r="19865" spans="1:2" x14ac:dyDescent="0.2">
      <c r="A19865" s="2" t="s">
        <v>41929</v>
      </c>
      <c r="B19865" s="2" t="s">
        <v>41930</v>
      </c>
    </row>
    <row r="19866" spans="1:2" x14ac:dyDescent="0.2">
      <c r="A19866" s="2" t="s">
        <v>41931</v>
      </c>
      <c r="B19866" s="2" t="s">
        <v>41932</v>
      </c>
    </row>
    <row r="19867" spans="1:2" x14ac:dyDescent="0.2">
      <c r="A19867" s="2" t="s">
        <v>41933</v>
      </c>
      <c r="B19867" s="2" t="s">
        <v>41934</v>
      </c>
    </row>
    <row r="19868" spans="1:2" x14ac:dyDescent="0.2">
      <c r="A19868" s="2" t="s">
        <v>41935</v>
      </c>
      <c r="B19868" s="2" t="s">
        <v>41936</v>
      </c>
    </row>
    <row r="19869" spans="1:2" x14ac:dyDescent="0.2">
      <c r="A19869" s="2" t="s">
        <v>41937</v>
      </c>
      <c r="B19869" s="2" t="s">
        <v>41938</v>
      </c>
    </row>
    <row r="19870" spans="1:2" x14ac:dyDescent="0.2">
      <c r="A19870" s="2" t="s">
        <v>41939</v>
      </c>
      <c r="B19870" s="2" t="s">
        <v>41940</v>
      </c>
    </row>
    <row r="19871" spans="1:2" x14ac:dyDescent="0.2">
      <c r="A19871" s="2" t="s">
        <v>41941</v>
      </c>
      <c r="B19871" s="2" t="s">
        <v>41942</v>
      </c>
    </row>
    <row r="19872" spans="1:2" x14ac:dyDescent="0.2">
      <c r="A19872" s="2" t="s">
        <v>41943</v>
      </c>
      <c r="B19872" s="2" t="s">
        <v>41944</v>
      </c>
    </row>
    <row r="19873" spans="1:2" x14ac:dyDescent="0.2">
      <c r="A19873" s="2" t="s">
        <v>41945</v>
      </c>
      <c r="B19873" s="2" t="s">
        <v>41946</v>
      </c>
    </row>
    <row r="19874" spans="1:2" x14ac:dyDescent="0.2">
      <c r="A19874" s="2" t="s">
        <v>41947</v>
      </c>
      <c r="B19874" s="2" t="s">
        <v>41948</v>
      </c>
    </row>
    <row r="19875" spans="1:2" x14ac:dyDescent="0.2">
      <c r="A19875" s="2" t="s">
        <v>41949</v>
      </c>
      <c r="B19875" s="2" t="s">
        <v>41950</v>
      </c>
    </row>
    <row r="19876" spans="1:2" x14ac:dyDescent="0.2">
      <c r="A19876" s="2" t="s">
        <v>41951</v>
      </c>
      <c r="B19876" s="2" t="s">
        <v>41952</v>
      </c>
    </row>
    <row r="19877" spans="1:2" x14ac:dyDescent="0.2">
      <c r="A19877" s="2" t="s">
        <v>41953</v>
      </c>
      <c r="B19877" s="2" t="s">
        <v>41954</v>
      </c>
    </row>
    <row r="19878" spans="1:2" x14ac:dyDescent="0.2">
      <c r="A19878" s="2" t="s">
        <v>41955</v>
      </c>
      <c r="B19878" s="2" t="s">
        <v>41956</v>
      </c>
    </row>
    <row r="19879" spans="1:2" x14ac:dyDescent="0.2">
      <c r="A19879" s="2" t="s">
        <v>41957</v>
      </c>
      <c r="B19879" s="2" t="s">
        <v>41958</v>
      </c>
    </row>
    <row r="19880" spans="1:2" x14ac:dyDescent="0.2">
      <c r="A19880" s="2" t="s">
        <v>41959</v>
      </c>
      <c r="B19880" s="2" t="s">
        <v>41960</v>
      </c>
    </row>
    <row r="19881" spans="1:2" x14ac:dyDescent="0.2">
      <c r="A19881" s="2" t="s">
        <v>41961</v>
      </c>
      <c r="B19881" s="2" t="s">
        <v>41962</v>
      </c>
    </row>
    <row r="19882" spans="1:2" x14ac:dyDescent="0.2">
      <c r="A19882" s="2" t="s">
        <v>41963</v>
      </c>
      <c r="B19882" s="2" t="s">
        <v>41964</v>
      </c>
    </row>
    <row r="19883" spans="1:2" x14ac:dyDescent="0.2">
      <c r="A19883" s="2" t="s">
        <v>41965</v>
      </c>
      <c r="B19883" s="2" t="s">
        <v>41966</v>
      </c>
    </row>
    <row r="19884" spans="1:2" x14ac:dyDescent="0.2">
      <c r="A19884" s="2" t="s">
        <v>41967</v>
      </c>
      <c r="B19884" s="2" t="s">
        <v>41968</v>
      </c>
    </row>
    <row r="19885" spans="1:2" x14ac:dyDescent="0.2">
      <c r="A19885" s="2" t="s">
        <v>41969</v>
      </c>
      <c r="B19885" s="2" t="s">
        <v>41970</v>
      </c>
    </row>
    <row r="19886" spans="1:2" x14ac:dyDescent="0.2">
      <c r="A19886" s="2" t="s">
        <v>41971</v>
      </c>
      <c r="B19886" s="2" t="s">
        <v>41972</v>
      </c>
    </row>
    <row r="19887" spans="1:2" x14ac:dyDescent="0.2">
      <c r="A19887" s="2" t="s">
        <v>41973</v>
      </c>
      <c r="B19887" s="2" t="s">
        <v>41974</v>
      </c>
    </row>
    <row r="19888" spans="1:2" x14ac:dyDescent="0.2">
      <c r="A19888" s="2" t="s">
        <v>41975</v>
      </c>
      <c r="B19888" s="2" t="s">
        <v>41976</v>
      </c>
    </row>
    <row r="19889" spans="1:2" x14ac:dyDescent="0.2">
      <c r="A19889" s="2" t="s">
        <v>41977</v>
      </c>
      <c r="B19889" s="2" t="s">
        <v>41978</v>
      </c>
    </row>
    <row r="19890" spans="1:2" x14ac:dyDescent="0.2">
      <c r="A19890" s="2" t="s">
        <v>41979</v>
      </c>
      <c r="B19890" s="2" t="s">
        <v>41980</v>
      </c>
    </row>
    <row r="19891" spans="1:2" x14ac:dyDescent="0.2">
      <c r="A19891" s="2" t="s">
        <v>41981</v>
      </c>
      <c r="B19891" s="2" t="s">
        <v>41982</v>
      </c>
    </row>
    <row r="19892" spans="1:2" x14ac:dyDescent="0.2">
      <c r="A19892" s="2" t="s">
        <v>41983</v>
      </c>
      <c r="B19892" s="2" t="s">
        <v>41984</v>
      </c>
    </row>
    <row r="19893" spans="1:2" x14ac:dyDescent="0.2">
      <c r="A19893" s="2" t="s">
        <v>41985</v>
      </c>
      <c r="B19893" s="2" t="s">
        <v>41986</v>
      </c>
    </row>
    <row r="19894" spans="1:2" x14ac:dyDescent="0.2">
      <c r="A19894" s="2" t="s">
        <v>41987</v>
      </c>
      <c r="B19894" s="2" t="s">
        <v>41988</v>
      </c>
    </row>
    <row r="19895" spans="1:2" x14ac:dyDescent="0.2">
      <c r="A19895" s="2" t="s">
        <v>41989</v>
      </c>
      <c r="B19895" s="2" t="s">
        <v>41990</v>
      </c>
    </row>
    <row r="19896" spans="1:2" x14ac:dyDescent="0.2">
      <c r="A19896" s="2" t="s">
        <v>41991</v>
      </c>
      <c r="B19896" s="2" t="s">
        <v>41992</v>
      </c>
    </row>
    <row r="19897" spans="1:2" x14ac:dyDescent="0.2">
      <c r="A19897" s="2" t="s">
        <v>41993</v>
      </c>
      <c r="B19897" s="2" t="s">
        <v>41994</v>
      </c>
    </row>
    <row r="19898" spans="1:2" x14ac:dyDescent="0.2">
      <c r="A19898" s="2" t="s">
        <v>41995</v>
      </c>
      <c r="B19898" s="2" t="s">
        <v>41996</v>
      </c>
    </row>
    <row r="19899" spans="1:2" x14ac:dyDescent="0.2">
      <c r="A19899" s="2" t="s">
        <v>41997</v>
      </c>
      <c r="B19899" s="2" t="s">
        <v>41998</v>
      </c>
    </row>
    <row r="19900" spans="1:2" x14ac:dyDescent="0.2">
      <c r="A19900" s="2" t="s">
        <v>41999</v>
      </c>
      <c r="B19900" s="2" t="s">
        <v>42000</v>
      </c>
    </row>
    <row r="19901" spans="1:2" x14ac:dyDescent="0.2">
      <c r="A19901" s="2" t="s">
        <v>42001</v>
      </c>
      <c r="B19901" s="2" t="s">
        <v>42002</v>
      </c>
    </row>
    <row r="19902" spans="1:2" x14ac:dyDescent="0.2">
      <c r="A19902" s="2" t="s">
        <v>42003</v>
      </c>
      <c r="B19902" s="2" t="s">
        <v>42004</v>
      </c>
    </row>
    <row r="19903" spans="1:2" x14ac:dyDescent="0.2">
      <c r="A19903" s="2" t="s">
        <v>42005</v>
      </c>
      <c r="B19903" s="2" t="s">
        <v>42006</v>
      </c>
    </row>
    <row r="19904" spans="1:2" x14ac:dyDescent="0.2">
      <c r="A19904" s="2" t="s">
        <v>42007</v>
      </c>
      <c r="B19904" s="2" t="s">
        <v>42008</v>
      </c>
    </row>
    <row r="19905" spans="1:2" x14ac:dyDescent="0.2">
      <c r="A19905" s="2" t="s">
        <v>42009</v>
      </c>
      <c r="B19905" s="2" t="s">
        <v>42010</v>
      </c>
    </row>
    <row r="19906" spans="1:2" x14ac:dyDescent="0.2">
      <c r="A19906" s="2" t="s">
        <v>42011</v>
      </c>
      <c r="B19906" s="2" t="s">
        <v>42012</v>
      </c>
    </row>
    <row r="19907" spans="1:2" x14ac:dyDescent="0.2">
      <c r="A19907" s="2" t="s">
        <v>42013</v>
      </c>
      <c r="B19907" s="2" t="s">
        <v>42014</v>
      </c>
    </row>
    <row r="19908" spans="1:2" x14ac:dyDescent="0.2">
      <c r="A19908" s="2" t="s">
        <v>42015</v>
      </c>
      <c r="B19908" s="2" t="s">
        <v>42016</v>
      </c>
    </row>
    <row r="19909" spans="1:2" x14ac:dyDescent="0.2">
      <c r="A19909" s="2" t="s">
        <v>42017</v>
      </c>
      <c r="B19909" s="2" t="s">
        <v>42018</v>
      </c>
    </row>
    <row r="19910" spans="1:2" x14ac:dyDescent="0.2">
      <c r="A19910" s="2" t="s">
        <v>42019</v>
      </c>
      <c r="B19910" s="2" t="s">
        <v>42020</v>
      </c>
    </row>
    <row r="19911" spans="1:2" x14ac:dyDescent="0.2">
      <c r="A19911" s="2" t="s">
        <v>42021</v>
      </c>
      <c r="B19911" s="2" t="s">
        <v>42022</v>
      </c>
    </row>
    <row r="19912" spans="1:2" x14ac:dyDescent="0.2">
      <c r="A19912" s="2" t="s">
        <v>42023</v>
      </c>
      <c r="B19912" s="2" t="s">
        <v>42024</v>
      </c>
    </row>
    <row r="19913" spans="1:2" x14ac:dyDescent="0.2">
      <c r="A19913" s="2" t="s">
        <v>42025</v>
      </c>
      <c r="B19913" s="2" t="s">
        <v>42026</v>
      </c>
    </row>
    <row r="19914" spans="1:2" x14ac:dyDescent="0.2">
      <c r="A19914" s="2" t="s">
        <v>42027</v>
      </c>
      <c r="B19914" s="2" t="s">
        <v>42028</v>
      </c>
    </row>
    <row r="19915" spans="1:2" x14ac:dyDescent="0.2">
      <c r="A19915" s="2" t="s">
        <v>42029</v>
      </c>
      <c r="B19915" s="2" t="s">
        <v>42030</v>
      </c>
    </row>
    <row r="19916" spans="1:2" x14ac:dyDescent="0.2">
      <c r="A19916" s="2" t="s">
        <v>42031</v>
      </c>
      <c r="B19916" s="2" t="s">
        <v>42032</v>
      </c>
    </row>
    <row r="19917" spans="1:2" x14ac:dyDescent="0.2">
      <c r="A19917" s="2" t="s">
        <v>42033</v>
      </c>
      <c r="B19917" s="2" t="s">
        <v>42034</v>
      </c>
    </row>
    <row r="19918" spans="1:2" x14ac:dyDescent="0.2">
      <c r="A19918" s="2" t="s">
        <v>42035</v>
      </c>
      <c r="B19918" s="2" t="s">
        <v>42036</v>
      </c>
    </row>
    <row r="19919" spans="1:2" x14ac:dyDescent="0.2">
      <c r="A19919" s="2" t="s">
        <v>42037</v>
      </c>
      <c r="B19919" s="2" t="s">
        <v>42038</v>
      </c>
    </row>
    <row r="19920" spans="1:2" x14ac:dyDescent="0.2">
      <c r="A19920" s="2" t="s">
        <v>42039</v>
      </c>
      <c r="B19920" s="2" t="s">
        <v>42040</v>
      </c>
    </row>
    <row r="19921" spans="1:2" x14ac:dyDescent="0.2">
      <c r="A19921" s="2" t="s">
        <v>42041</v>
      </c>
      <c r="B19921" s="2" t="s">
        <v>42042</v>
      </c>
    </row>
    <row r="19922" spans="1:2" x14ac:dyDescent="0.2">
      <c r="A19922" s="2" t="s">
        <v>42043</v>
      </c>
      <c r="B19922" s="2" t="s">
        <v>42044</v>
      </c>
    </row>
    <row r="19923" spans="1:2" x14ac:dyDescent="0.2">
      <c r="A19923" s="2" t="s">
        <v>42045</v>
      </c>
      <c r="B19923" s="2" t="s">
        <v>42046</v>
      </c>
    </row>
    <row r="19924" spans="1:2" x14ac:dyDescent="0.2">
      <c r="A19924" s="2" t="s">
        <v>42047</v>
      </c>
      <c r="B19924" s="2" t="s">
        <v>42048</v>
      </c>
    </row>
    <row r="19925" spans="1:2" x14ac:dyDescent="0.2">
      <c r="A19925" s="2" t="s">
        <v>42049</v>
      </c>
      <c r="B19925" s="2" t="s">
        <v>42050</v>
      </c>
    </row>
    <row r="19926" spans="1:2" x14ac:dyDescent="0.2">
      <c r="A19926" s="2" t="s">
        <v>42051</v>
      </c>
      <c r="B19926" s="2" t="s">
        <v>42052</v>
      </c>
    </row>
    <row r="19927" spans="1:2" x14ac:dyDescent="0.2">
      <c r="A19927" s="2" t="s">
        <v>42053</v>
      </c>
      <c r="B19927" s="2" t="s">
        <v>42054</v>
      </c>
    </row>
    <row r="19928" spans="1:2" x14ac:dyDescent="0.2">
      <c r="A19928" s="2" t="s">
        <v>42055</v>
      </c>
      <c r="B19928" s="2" t="s">
        <v>42056</v>
      </c>
    </row>
    <row r="19929" spans="1:2" x14ac:dyDescent="0.2">
      <c r="A19929" s="2" t="s">
        <v>42057</v>
      </c>
      <c r="B19929" s="2" t="s">
        <v>42058</v>
      </c>
    </row>
    <row r="19930" spans="1:2" x14ac:dyDescent="0.2">
      <c r="A19930" s="2" t="s">
        <v>42059</v>
      </c>
      <c r="B19930" s="2" t="s">
        <v>42060</v>
      </c>
    </row>
    <row r="19931" spans="1:2" x14ac:dyDescent="0.2">
      <c r="A19931" s="2" t="s">
        <v>42061</v>
      </c>
      <c r="B19931" s="2" t="s">
        <v>42062</v>
      </c>
    </row>
    <row r="19932" spans="1:2" x14ac:dyDescent="0.2">
      <c r="A19932" s="2" t="s">
        <v>42063</v>
      </c>
      <c r="B19932" s="2" t="s">
        <v>42064</v>
      </c>
    </row>
    <row r="19933" spans="1:2" x14ac:dyDescent="0.2">
      <c r="A19933" s="2" t="s">
        <v>42065</v>
      </c>
      <c r="B19933" s="2" t="s">
        <v>42066</v>
      </c>
    </row>
    <row r="19934" spans="1:2" x14ac:dyDescent="0.2">
      <c r="A19934" s="2" t="s">
        <v>42067</v>
      </c>
      <c r="B19934" s="2" t="s">
        <v>42068</v>
      </c>
    </row>
    <row r="19935" spans="1:2" x14ac:dyDescent="0.2">
      <c r="A19935" s="2" t="s">
        <v>42069</v>
      </c>
      <c r="B19935" s="2" t="s">
        <v>42070</v>
      </c>
    </row>
    <row r="19936" spans="1:2" x14ac:dyDescent="0.2">
      <c r="A19936" s="2" t="s">
        <v>42071</v>
      </c>
      <c r="B19936" s="2" t="s">
        <v>42072</v>
      </c>
    </row>
    <row r="19937" spans="1:2" x14ac:dyDescent="0.2">
      <c r="A19937" s="2" t="s">
        <v>42073</v>
      </c>
      <c r="B19937" s="2" t="s">
        <v>42074</v>
      </c>
    </row>
    <row r="19938" spans="1:2" x14ac:dyDescent="0.2">
      <c r="A19938" s="2" t="s">
        <v>42075</v>
      </c>
      <c r="B19938" s="2" t="s">
        <v>42076</v>
      </c>
    </row>
    <row r="19939" spans="1:2" x14ac:dyDescent="0.2">
      <c r="A19939" s="2" t="s">
        <v>42077</v>
      </c>
      <c r="B19939" s="2" t="s">
        <v>42078</v>
      </c>
    </row>
    <row r="19940" spans="1:2" x14ac:dyDescent="0.2">
      <c r="A19940" s="2" t="s">
        <v>42079</v>
      </c>
      <c r="B19940" s="2" t="s">
        <v>42080</v>
      </c>
    </row>
    <row r="19941" spans="1:2" x14ac:dyDescent="0.2">
      <c r="A19941" s="2" t="s">
        <v>42081</v>
      </c>
      <c r="B19941" s="2" t="s">
        <v>42082</v>
      </c>
    </row>
    <row r="19942" spans="1:2" x14ac:dyDescent="0.2">
      <c r="A19942" s="2" t="s">
        <v>42083</v>
      </c>
      <c r="B19942" s="2" t="s">
        <v>42084</v>
      </c>
    </row>
    <row r="19943" spans="1:2" x14ac:dyDescent="0.2">
      <c r="A19943" s="2" t="s">
        <v>42085</v>
      </c>
      <c r="B19943" s="2" t="s">
        <v>42086</v>
      </c>
    </row>
    <row r="19944" spans="1:2" x14ac:dyDescent="0.2">
      <c r="A19944" s="2" t="s">
        <v>42087</v>
      </c>
      <c r="B19944" s="2" t="s">
        <v>42088</v>
      </c>
    </row>
    <row r="19945" spans="1:2" x14ac:dyDescent="0.2">
      <c r="A19945" s="2" t="s">
        <v>42089</v>
      </c>
      <c r="B19945" s="2" t="s">
        <v>42090</v>
      </c>
    </row>
    <row r="19946" spans="1:2" x14ac:dyDescent="0.2">
      <c r="A19946" s="2" t="s">
        <v>42091</v>
      </c>
      <c r="B19946" s="2" t="s">
        <v>42092</v>
      </c>
    </row>
    <row r="19947" spans="1:2" x14ac:dyDescent="0.2">
      <c r="A19947" s="2" t="s">
        <v>42093</v>
      </c>
      <c r="B19947" s="2" t="s">
        <v>42094</v>
      </c>
    </row>
    <row r="19948" spans="1:2" x14ac:dyDescent="0.2">
      <c r="A19948" s="2" t="s">
        <v>42095</v>
      </c>
      <c r="B19948" s="2" t="s">
        <v>42096</v>
      </c>
    </row>
    <row r="19949" spans="1:2" x14ac:dyDescent="0.2">
      <c r="A19949" s="2" t="s">
        <v>42097</v>
      </c>
      <c r="B19949" s="2" t="s">
        <v>42098</v>
      </c>
    </row>
    <row r="19950" spans="1:2" x14ac:dyDescent="0.2">
      <c r="A19950" s="2" t="s">
        <v>42099</v>
      </c>
      <c r="B19950" s="2" t="s">
        <v>42100</v>
      </c>
    </row>
    <row r="19951" spans="1:2" x14ac:dyDescent="0.2">
      <c r="A19951" s="2" t="s">
        <v>42101</v>
      </c>
      <c r="B19951" s="2" t="s">
        <v>42102</v>
      </c>
    </row>
    <row r="19952" spans="1:2" x14ac:dyDescent="0.2">
      <c r="A19952" s="2" t="s">
        <v>42103</v>
      </c>
      <c r="B19952" s="2" t="s">
        <v>42104</v>
      </c>
    </row>
    <row r="19953" spans="1:2" x14ac:dyDescent="0.2">
      <c r="A19953" s="2" t="s">
        <v>42105</v>
      </c>
      <c r="B19953" s="2" t="s">
        <v>42106</v>
      </c>
    </row>
    <row r="19954" spans="1:2" x14ac:dyDescent="0.2">
      <c r="A19954" s="2" t="s">
        <v>42107</v>
      </c>
      <c r="B19954" s="2" t="s">
        <v>42108</v>
      </c>
    </row>
    <row r="19955" spans="1:2" x14ac:dyDescent="0.2">
      <c r="A19955" s="2" t="s">
        <v>42109</v>
      </c>
      <c r="B19955" s="2" t="s">
        <v>42110</v>
      </c>
    </row>
    <row r="19956" spans="1:2" x14ac:dyDescent="0.2">
      <c r="A19956" s="2" t="s">
        <v>42111</v>
      </c>
      <c r="B19956" s="2" t="s">
        <v>42112</v>
      </c>
    </row>
    <row r="19957" spans="1:2" x14ac:dyDescent="0.2">
      <c r="A19957" s="2" t="s">
        <v>42113</v>
      </c>
      <c r="B19957" s="2" t="s">
        <v>42114</v>
      </c>
    </row>
    <row r="19958" spans="1:2" x14ac:dyDescent="0.2">
      <c r="A19958" s="2" t="s">
        <v>42115</v>
      </c>
      <c r="B19958" s="2" t="s">
        <v>42116</v>
      </c>
    </row>
    <row r="19959" spans="1:2" x14ac:dyDescent="0.2">
      <c r="A19959" s="2" t="s">
        <v>42117</v>
      </c>
      <c r="B19959" s="2" t="s">
        <v>42118</v>
      </c>
    </row>
    <row r="19960" spans="1:2" x14ac:dyDescent="0.2">
      <c r="A19960" s="2" t="s">
        <v>42119</v>
      </c>
      <c r="B19960" s="2" t="s">
        <v>42120</v>
      </c>
    </row>
    <row r="19961" spans="1:2" x14ac:dyDescent="0.2">
      <c r="A19961" s="2" t="s">
        <v>42121</v>
      </c>
      <c r="B19961" s="2" t="s">
        <v>42122</v>
      </c>
    </row>
    <row r="19962" spans="1:2" x14ac:dyDescent="0.2">
      <c r="A19962" s="2" t="s">
        <v>42123</v>
      </c>
      <c r="B19962" s="2" t="s">
        <v>42124</v>
      </c>
    </row>
    <row r="19963" spans="1:2" x14ac:dyDescent="0.2">
      <c r="A19963" s="2" t="s">
        <v>42125</v>
      </c>
      <c r="B19963" s="2" t="s">
        <v>42126</v>
      </c>
    </row>
    <row r="19964" spans="1:2" x14ac:dyDescent="0.2">
      <c r="A19964" s="2" t="s">
        <v>42127</v>
      </c>
      <c r="B19964" s="2" t="s">
        <v>42128</v>
      </c>
    </row>
    <row r="19965" spans="1:2" x14ac:dyDescent="0.2">
      <c r="A19965" s="2" t="s">
        <v>42129</v>
      </c>
      <c r="B19965" s="2" t="s">
        <v>42130</v>
      </c>
    </row>
    <row r="19966" spans="1:2" x14ac:dyDescent="0.2">
      <c r="A19966" s="2" t="s">
        <v>42131</v>
      </c>
      <c r="B19966" s="2" t="s">
        <v>42132</v>
      </c>
    </row>
    <row r="19967" spans="1:2" x14ac:dyDescent="0.2">
      <c r="A19967" s="2" t="s">
        <v>42133</v>
      </c>
      <c r="B19967" s="2" t="s">
        <v>42134</v>
      </c>
    </row>
    <row r="19968" spans="1:2" x14ac:dyDescent="0.2">
      <c r="A19968" s="2" t="s">
        <v>42135</v>
      </c>
      <c r="B19968" s="2" t="s">
        <v>42136</v>
      </c>
    </row>
    <row r="19969" spans="1:2" x14ac:dyDescent="0.2">
      <c r="A19969" s="2" t="s">
        <v>42137</v>
      </c>
      <c r="B19969" s="2" t="s">
        <v>42138</v>
      </c>
    </row>
    <row r="19970" spans="1:2" x14ac:dyDescent="0.2">
      <c r="A19970" s="2" t="s">
        <v>42139</v>
      </c>
      <c r="B19970" s="2" t="s">
        <v>42140</v>
      </c>
    </row>
    <row r="19971" spans="1:2" x14ac:dyDescent="0.2">
      <c r="A19971" s="2" t="s">
        <v>42141</v>
      </c>
      <c r="B19971" s="2" t="s">
        <v>42142</v>
      </c>
    </row>
    <row r="19972" spans="1:2" x14ac:dyDescent="0.2">
      <c r="A19972" s="2" t="s">
        <v>42143</v>
      </c>
      <c r="B19972" s="2" t="s">
        <v>42144</v>
      </c>
    </row>
    <row r="19973" spans="1:2" x14ac:dyDescent="0.2">
      <c r="A19973" s="2" t="s">
        <v>42145</v>
      </c>
      <c r="B19973" s="2" t="s">
        <v>42146</v>
      </c>
    </row>
    <row r="19974" spans="1:2" x14ac:dyDescent="0.2">
      <c r="A19974" s="2" t="s">
        <v>42147</v>
      </c>
      <c r="B19974" s="2" t="s">
        <v>42148</v>
      </c>
    </row>
    <row r="19975" spans="1:2" x14ac:dyDescent="0.2">
      <c r="A19975" s="2" t="s">
        <v>42149</v>
      </c>
      <c r="B19975" s="2" t="s">
        <v>42150</v>
      </c>
    </row>
    <row r="19976" spans="1:2" x14ac:dyDescent="0.2">
      <c r="A19976" s="2" t="s">
        <v>42151</v>
      </c>
      <c r="B19976" s="2" t="s">
        <v>42152</v>
      </c>
    </row>
    <row r="19977" spans="1:2" x14ac:dyDescent="0.2">
      <c r="A19977" s="2" t="s">
        <v>42153</v>
      </c>
      <c r="B19977" s="2" t="s">
        <v>42154</v>
      </c>
    </row>
    <row r="19978" spans="1:2" x14ac:dyDescent="0.2">
      <c r="A19978" s="2" t="s">
        <v>42155</v>
      </c>
      <c r="B19978" s="2" t="s">
        <v>42156</v>
      </c>
    </row>
    <row r="19979" spans="1:2" x14ac:dyDescent="0.2">
      <c r="A19979" s="2" t="s">
        <v>42157</v>
      </c>
      <c r="B19979" s="2" t="s">
        <v>42158</v>
      </c>
    </row>
    <row r="19980" spans="1:2" x14ac:dyDescent="0.2">
      <c r="A19980" s="2" t="s">
        <v>42159</v>
      </c>
      <c r="B19980" s="2" t="s">
        <v>42160</v>
      </c>
    </row>
    <row r="19981" spans="1:2" x14ac:dyDescent="0.2">
      <c r="A19981" s="2" t="s">
        <v>42161</v>
      </c>
      <c r="B19981" s="2" t="s">
        <v>42162</v>
      </c>
    </row>
    <row r="19982" spans="1:2" x14ac:dyDescent="0.2">
      <c r="A19982" s="2" t="s">
        <v>42163</v>
      </c>
      <c r="B19982" s="2" t="s">
        <v>42164</v>
      </c>
    </row>
    <row r="19983" spans="1:2" x14ac:dyDescent="0.2">
      <c r="A19983" s="2" t="s">
        <v>42165</v>
      </c>
      <c r="B19983" s="2" t="s">
        <v>42166</v>
      </c>
    </row>
    <row r="19984" spans="1:2" x14ac:dyDescent="0.2">
      <c r="A19984" s="2" t="s">
        <v>42167</v>
      </c>
      <c r="B19984" s="2" t="s">
        <v>42168</v>
      </c>
    </row>
    <row r="19985" spans="1:2" x14ac:dyDescent="0.2">
      <c r="A19985" s="2" t="s">
        <v>42169</v>
      </c>
      <c r="B19985" s="2" t="s">
        <v>42170</v>
      </c>
    </row>
    <row r="19986" spans="1:2" x14ac:dyDescent="0.2">
      <c r="A19986" s="2" t="s">
        <v>42171</v>
      </c>
      <c r="B19986" s="2" t="s">
        <v>42172</v>
      </c>
    </row>
    <row r="19987" spans="1:2" x14ac:dyDescent="0.2">
      <c r="A19987" s="2" t="s">
        <v>42173</v>
      </c>
      <c r="B19987" s="2" t="s">
        <v>42174</v>
      </c>
    </row>
    <row r="19988" spans="1:2" x14ac:dyDescent="0.2">
      <c r="A19988" s="2" t="s">
        <v>42175</v>
      </c>
      <c r="B19988" s="2" t="s">
        <v>42176</v>
      </c>
    </row>
    <row r="19989" spans="1:2" x14ac:dyDescent="0.2">
      <c r="A19989" s="2" t="s">
        <v>42177</v>
      </c>
      <c r="B19989" s="2" t="s">
        <v>42178</v>
      </c>
    </row>
    <row r="19990" spans="1:2" x14ac:dyDescent="0.2">
      <c r="A19990" s="2" t="s">
        <v>42179</v>
      </c>
      <c r="B19990" s="2" t="s">
        <v>42180</v>
      </c>
    </row>
    <row r="19991" spans="1:2" x14ac:dyDescent="0.2">
      <c r="A19991" s="2" t="s">
        <v>42181</v>
      </c>
      <c r="B19991" s="2" t="s">
        <v>42182</v>
      </c>
    </row>
    <row r="19992" spans="1:2" x14ac:dyDescent="0.2">
      <c r="A19992" s="2" t="s">
        <v>42183</v>
      </c>
      <c r="B19992" s="2" t="s">
        <v>42184</v>
      </c>
    </row>
    <row r="19993" spans="1:2" x14ac:dyDescent="0.2">
      <c r="A19993" s="2" t="s">
        <v>42185</v>
      </c>
      <c r="B19993" s="2" t="s">
        <v>42186</v>
      </c>
    </row>
    <row r="19994" spans="1:2" x14ac:dyDescent="0.2">
      <c r="A19994" s="2" t="s">
        <v>42187</v>
      </c>
      <c r="B19994" s="2" t="s">
        <v>42188</v>
      </c>
    </row>
    <row r="19995" spans="1:2" x14ac:dyDescent="0.2">
      <c r="A19995" s="2" t="s">
        <v>42189</v>
      </c>
      <c r="B19995" s="2" t="s">
        <v>42190</v>
      </c>
    </row>
    <row r="19996" spans="1:2" x14ac:dyDescent="0.2">
      <c r="A19996" s="2" t="s">
        <v>42191</v>
      </c>
      <c r="B19996" s="2" t="s">
        <v>42192</v>
      </c>
    </row>
    <row r="19997" spans="1:2" x14ac:dyDescent="0.2">
      <c r="A19997" s="2" t="s">
        <v>42193</v>
      </c>
      <c r="B19997" s="2" t="s">
        <v>42194</v>
      </c>
    </row>
    <row r="19998" spans="1:2" x14ac:dyDescent="0.2">
      <c r="A19998" s="2" t="s">
        <v>42195</v>
      </c>
      <c r="B19998" s="2" t="s">
        <v>42196</v>
      </c>
    </row>
    <row r="19999" spans="1:2" x14ac:dyDescent="0.2">
      <c r="A19999" s="2" t="s">
        <v>42197</v>
      </c>
      <c r="B19999" s="2" t="s">
        <v>42198</v>
      </c>
    </row>
    <row r="20000" spans="1:2" x14ac:dyDescent="0.2">
      <c r="A20000" s="2" t="s">
        <v>42199</v>
      </c>
      <c r="B20000" s="2" t="s">
        <v>42200</v>
      </c>
    </row>
    <row r="20001" spans="1:2" x14ac:dyDescent="0.2">
      <c r="A20001" s="2" t="s">
        <v>42201</v>
      </c>
      <c r="B20001" s="2" t="s">
        <v>42202</v>
      </c>
    </row>
    <row r="20002" spans="1:2" x14ac:dyDescent="0.2">
      <c r="A20002" s="2" t="s">
        <v>42203</v>
      </c>
      <c r="B20002" s="2" t="s">
        <v>42204</v>
      </c>
    </row>
    <row r="20003" spans="1:2" x14ac:dyDescent="0.2">
      <c r="A20003" s="2" t="s">
        <v>42205</v>
      </c>
      <c r="B20003" s="2" t="s">
        <v>42206</v>
      </c>
    </row>
    <row r="20004" spans="1:2" x14ac:dyDescent="0.2">
      <c r="A20004" s="2" t="s">
        <v>42207</v>
      </c>
      <c r="B20004" s="2" t="s">
        <v>42208</v>
      </c>
    </row>
    <row r="20005" spans="1:2" x14ac:dyDescent="0.2">
      <c r="A20005" s="2" t="s">
        <v>42209</v>
      </c>
      <c r="B20005" s="2" t="s">
        <v>42210</v>
      </c>
    </row>
    <row r="20006" spans="1:2" x14ac:dyDescent="0.2">
      <c r="A20006" s="2" t="s">
        <v>42211</v>
      </c>
      <c r="B20006" s="2" t="s">
        <v>42212</v>
      </c>
    </row>
    <row r="20007" spans="1:2" x14ac:dyDescent="0.2">
      <c r="A20007" s="2" t="s">
        <v>42213</v>
      </c>
      <c r="B20007" s="2" t="s">
        <v>42214</v>
      </c>
    </row>
    <row r="20008" spans="1:2" x14ac:dyDescent="0.2">
      <c r="A20008" s="2" t="s">
        <v>42215</v>
      </c>
      <c r="B20008" s="2" t="s">
        <v>42216</v>
      </c>
    </row>
    <row r="20009" spans="1:2" x14ac:dyDescent="0.2">
      <c r="A20009" s="2" t="s">
        <v>42217</v>
      </c>
      <c r="B20009" s="2" t="s">
        <v>42218</v>
      </c>
    </row>
    <row r="20010" spans="1:2" x14ac:dyDescent="0.2">
      <c r="A20010" s="2" t="s">
        <v>42219</v>
      </c>
      <c r="B20010" s="2" t="s">
        <v>42220</v>
      </c>
    </row>
    <row r="20011" spans="1:2" x14ac:dyDescent="0.2">
      <c r="A20011" s="2" t="s">
        <v>42221</v>
      </c>
      <c r="B20011" s="2" t="s">
        <v>42222</v>
      </c>
    </row>
    <row r="20012" spans="1:2" x14ac:dyDescent="0.2">
      <c r="A20012" s="2" t="s">
        <v>42223</v>
      </c>
      <c r="B20012" s="2" t="s">
        <v>42224</v>
      </c>
    </row>
    <row r="20013" spans="1:2" x14ac:dyDescent="0.2">
      <c r="A20013" s="2" t="s">
        <v>42225</v>
      </c>
      <c r="B20013" s="2" t="s">
        <v>42226</v>
      </c>
    </row>
    <row r="20014" spans="1:2" x14ac:dyDescent="0.2">
      <c r="A20014" s="2" t="s">
        <v>42227</v>
      </c>
      <c r="B20014" s="2" t="s">
        <v>42228</v>
      </c>
    </row>
    <row r="20015" spans="1:2" x14ac:dyDescent="0.2">
      <c r="A20015" s="2" t="s">
        <v>42229</v>
      </c>
      <c r="B20015" s="2" t="s">
        <v>42230</v>
      </c>
    </row>
    <row r="20016" spans="1:2" x14ac:dyDescent="0.2">
      <c r="A20016" s="2" t="s">
        <v>42231</v>
      </c>
      <c r="B20016" s="2" t="s">
        <v>42232</v>
      </c>
    </row>
    <row r="20017" spans="1:2" x14ac:dyDescent="0.2">
      <c r="A20017" s="2" t="s">
        <v>42233</v>
      </c>
      <c r="B20017" s="2" t="s">
        <v>42234</v>
      </c>
    </row>
    <row r="20018" spans="1:2" x14ac:dyDescent="0.2">
      <c r="A20018" s="2" t="s">
        <v>42235</v>
      </c>
      <c r="B20018" s="2" t="s">
        <v>42236</v>
      </c>
    </row>
    <row r="20019" spans="1:2" x14ac:dyDescent="0.2">
      <c r="A20019" s="2" t="s">
        <v>42237</v>
      </c>
      <c r="B20019" s="2" t="s">
        <v>42238</v>
      </c>
    </row>
    <row r="20020" spans="1:2" x14ac:dyDescent="0.2">
      <c r="A20020" s="2" t="s">
        <v>42239</v>
      </c>
      <c r="B20020" s="2" t="s">
        <v>42240</v>
      </c>
    </row>
    <row r="20021" spans="1:2" x14ac:dyDescent="0.2">
      <c r="A20021" s="2" t="s">
        <v>42241</v>
      </c>
      <c r="B20021" s="2" t="s">
        <v>42242</v>
      </c>
    </row>
    <row r="20022" spans="1:2" x14ac:dyDescent="0.2">
      <c r="A20022" s="2" t="s">
        <v>42243</v>
      </c>
      <c r="B20022" s="2" t="s">
        <v>42244</v>
      </c>
    </row>
    <row r="20023" spans="1:2" x14ac:dyDescent="0.2">
      <c r="A20023" s="2" t="s">
        <v>42245</v>
      </c>
      <c r="B20023" s="2" t="s">
        <v>42246</v>
      </c>
    </row>
    <row r="20024" spans="1:2" x14ac:dyDescent="0.2">
      <c r="A20024" s="2" t="s">
        <v>42247</v>
      </c>
      <c r="B20024" s="2" t="s">
        <v>42248</v>
      </c>
    </row>
    <row r="20025" spans="1:2" x14ac:dyDescent="0.2">
      <c r="A20025" s="2" t="s">
        <v>42249</v>
      </c>
      <c r="B20025" s="2" t="s">
        <v>42250</v>
      </c>
    </row>
    <row r="20026" spans="1:2" x14ac:dyDescent="0.2">
      <c r="A20026" s="2" t="s">
        <v>42251</v>
      </c>
      <c r="B20026" s="2" t="s">
        <v>42252</v>
      </c>
    </row>
    <row r="20027" spans="1:2" x14ac:dyDescent="0.2">
      <c r="A20027" s="2" t="s">
        <v>42253</v>
      </c>
      <c r="B20027" s="2" t="s">
        <v>42254</v>
      </c>
    </row>
    <row r="20028" spans="1:2" x14ac:dyDescent="0.2">
      <c r="A20028" s="2" t="s">
        <v>42255</v>
      </c>
      <c r="B20028" s="2" t="s">
        <v>42256</v>
      </c>
    </row>
    <row r="20029" spans="1:2" x14ac:dyDescent="0.2">
      <c r="A20029" s="2" t="s">
        <v>42257</v>
      </c>
      <c r="B20029" s="2" t="s">
        <v>42258</v>
      </c>
    </row>
    <row r="20030" spans="1:2" x14ac:dyDescent="0.2">
      <c r="A20030" s="2" t="s">
        <v>42259</v>
      </c>
      <c r="B20030" s="2" t="s">
        <v>42260</v>
      </c>
    </row>
    <row r="20031" spans="1:2" x14ac:dyDescent="0.2">
      <c r="A20031" s="2" t="s">
        <v>42261</v>
      </c>
      <c r="B20031" s="2" t="s">
        <v>42262</v>
      </c>
    </row>
    <row r="20032" spans="1:2" x14ac:dyDescent="0.2">
      <c r="A20032" s="2" t="s">
        <v>42263</v>
      </c>
      <c r="B20032" s="2" t="s">
        <v>42264</v>
      </c>
    </row>
    <row r="20033" spans="1:2" x14ac:dyDescent="0.2">
      <c r="A20033" s="2" t="s">
        <v>42265</v>
      </c>
      <c r="B20033" s="2" t="s">
        <v>42266</v>
      </c>
    </row>
    <row r="20034" spans="1:2" x14ac:dyDescent="0.2">
      <c r="A20034" s="2" t="s">
        <v>42267</v>
      </c>
      <c r="B20034" s="2" t="s">
        <v>42268</v>
      </c>
    </row>
    <row r="20035" spans="1:2" x14ac:dyDescent="0.2">
      <c r="A20035" s="2" t="s">
        <v>42269</v>
      </c>
      <c r="B20035" s="2" t="s">
        <v>42270</v>
      </c>
    </row>
    <row r="20036" spans="1:2" x14ac:dyDescent="0.2">
      <c r="A20036" s="2" t="s">
        <v>42271</v>
      </c>
      <c r="B20036" s="2" t="s">
        <v>42272</v>
      </c>
    </row>
    <row r="20037" spans="1:2" x14ac:dyDescent="0.2">
      <c r="A20037" s="2" t="s">
        <v>42273</v>
      </c>
      <c r="B20037" s="2" t="s">
        <v>42274</v>
      </c>
    </row>
    <row r="20038" spans="1:2" x14ac:dyDescent="0.2">
      <c r="A20038" s="2" t="s">
        <v>42275</v>
      </c>
      <c r="B20038" s="2" t="s">
        <v>42276</v>
      </c>
    </row>
    <row r="20039" spans="1:2" x14ac:dyDescent="0.2">
      <c r="A20039" s="2" t="s">
        <v>42277</v>
      </c>
      <c r="B20039" s="2" t="s">
        <v>42278</v>
      </c>
    </row>
    <row r="20040" spans="1:2" x14ac:dyDescent="0.2">
      <c r="A20040" s="2" t="s">
        <v>42279</v>
      </c>
      <c r="B20040" s="2" t="s">
        <v>42280</v>
      </c>
    </row>
    <row r="20041" spans="1:2" x14ac:dyDescent="0.2">
      <c r="A20041" s="2" t="s">
        <v>42281</v>
      </c>
      <c r="B20041" s="2" t="s">
        <v>42282</v>
      </c>
    </row>
    <row r="20042" spans="1:2" x14ac:dyDescent="0.2">
      <c r="A20042" s="2" t="s">
        <v>42283</v>
      </c>
      <c r="B20042" s="2" t="s">
        <v>42284</v>
      </c>
    </row>
    <row r="20043" spans="1:2" x14ac:dyDescent="0.2">
      <c r="A20043" s="2" t="s">
        <v>42285</v>
      </c>
      <c r="B20043" s="2" t="s">
        <v>42286</v>
      </c>
    </row>
    <row r="20044" spans="1:2" x14ac:dyDescent="0.2">
      <c r="A20044" s="2" t="s">
        <v>42287</v>
      </c>
      <c r="B20044" s="2" t="s">
        <v>42288</v>
      </c>
    </row>
    <row r="20045" spans="1:2" x14ac:dyDescent="0.2">
      <c r="A20045" s="2" t="s">
        <v>42289</v>
      </c>
      <c r="B20045" s="2" t="s">
        <v>42290</v>
      </c>
    </row>
    <row r="20046" spans="1:2" x14ac:dyDescent="0.2">
      <c r="A20046" s="2" t="s">
        <v>42291</v>
      </c>
      <c r="B20046" s="2" t="s">
        <v>42292</v>
      </c>
    </row>
    <row r="20047" spans="1:2" x14ac:dyDescent="0.2">
      <c r="A20047" s="2" t="s">
        <v>42293</v>
      </c>
      <c r="B20047" s="2" t="s">
        <v>42294</v>
      </c>
    </row>
    <row r="20048" spans="1:2" x14ac:dyDescent="0.2">
      <c r="A20048" s="2" t="s">
        <v>42295</v>
      </c>
      <c r="B20048" s="2" t="s">
        <v>42296</v>
      </c>
    </row>
    <row r="20049" spans="1:2" x14ac:dyDescent="0.2">
      <c r="A20049" s="2" t="s">
        <v>42297</v>
      </c>
      <c r="B20049" s="2" t="s">
        <v>42298</v>
      </c>
    </row>
    <row r="20050" spans="1:2" x14ac:dyDescent="0.2">
      <c r="A20050" s="2" t="s">
        <v>42299</v>
      </c>
      <c r="B20050" s="2" t="s">
        <v>42300</v>
      </c>
    </row>
    <row r="20051" spans="1:2" x14ac:dyDescent="0.2">
      <c r="A20051" s="2" t="s">
        <v>42301</v>
      </c>
      <c r="B20051" s="2" t="s">
        <v>42302</v>
      </c>
    </row>
    <row r="20052" spans="1:2" x14ac:dyDescent="0.2">
      <c r="A20052" s="2" t="s">
        <v>42303</v>
      </c>
      <c r="B20052" s="2" t="s">
        <v>42304</v>
      </c>
    </row>
    <row r="20053" spans="1:2" x14ac:dyDescent="0.2">
      <c r="A20053" s="2" t="s">
        <v>42305</v>
      </c>
      <c r="B20053" s="2" t="s">
        <v>42306</v>
      </c>
    </row>
    <row r="20054" spans="1:2" x14ac:dyDescent="0.2">
      <c r="A20054" s="2" t="s">
        <v>42307</v>
      </c>
      <c r="B20054" s="2" t="s">
        <v>42308</v>
      </c>
    </row>
    <row r="20055" spans="1:2" x14ac:dyDescent="0.2">
      <c r="A20055" s="2" t="s">
        <v>42309</v>
      </c>
      <c r="B20055" s="2" t="s">
        <v>42310</v>
      </c>
    </row>
    <row r="20056" spans="1:2" x14ac:dyDescent="0.2">
      <c r="A20056" s="2" t="s">
        <v>42311</v>
      </c>
      <c r="B20056" s="2" t="s">
        <v>42312</v>
      </c>
    </row>
    <row r="20057" spans="1:2" x14ac:dyDescent="0.2">
      <c r="A20057" s="2" t="s">
        <v>42313</v>
      </c>
      <c r="B20057" s="2" t="s">
        <v>42314</v>
      </c>
    </row>
    <row r="20058" spans="1:2" x14ac:dyDescent="0.2">
      <c r="A20058" s="2" t="s">
        <v>42315</v>
      </c>
      <c r="B20058" s="2" t="s">
        <v>42316</v>
      </c>
    </row>
    <row r="20059" spans="1:2" x14ac:dyDescent="0.2">
      <c r="A20059" s="2" t="s">
        <v>42317</v>
      </c>
      <c r="B20059" s="2" t="s">
        <v>42318</v>
      </c>
    </row>
    <row r="20060" spans="1:2" x14ac:dyDescent="0.2">
      <c r="A20060" s="2" t="s">
        <v>42319</v>
      </c>
      <c r="B20060" s="2" t="s">
        <v>42320</v>
      </c>
    </row>
    <row r="20061" spans="1:2" x14ac:dyDescent="0.2">
      <c r="A20061" s="2" t="s">
        <v>42321</v>
      </c>
      <c r="B20061" s="2" t="s">
        <v>42322</v>
      </c>
    </row>
    <row r="20062" spans="1:2" x14ac:dyDescent="0.2">
      <c r="A20062" s="2" t="s">
        <v>42323</v>
      </c>
      <c r="B20062" s="2" t="s">
        <v>42324</v>
      </c>
    </row>
    <row r="20063" spans="1:2" x14ac:dyDescent="0.2">
      <c r="A20063" s="2" t="s">
        <v>42325</v>
      </c>
      <c r="B20063" s="2" t="s">
        <v>42326</v>
      </c>
    </row>
    <row r="20064" spans="1:2" x14ac:dyDescent="0.2">
      <c r="A20064" s="2" t="s">
        <v>42327</v>
      </c>
      <c r="B20064" s="2" t="s">
        <v>42328</v>
      </c>
    </row>
    <row r="20065" spans="1:2" x14ac:dyDescent="0.2">
      <c r="A20065" s="2" t="s">
        <v>42329</v>
      </c>
      <c r="B20065" s="2" t="s">
        <v>42330</v>
      </c>
    </row>
    <row r="20066" spans="1:2" x14ac:dyDescent="0.2">
      <c r="A20066" s="2" t="s">
        <v>42331</v>
      </c>
      <c r="B20066" s="2" t="s">
        <v>42332</v>
      </c>
    </row>
    <row r="20067" spans="1:2" x14ac:dyDescent="0.2">
      <c r="A20067" s="2" t="s">
        <v>42333</v>
      </c>
      <c r="B20067" s="2" t="s">
        <v>42334</v>
      </c>
    </row>
    <row r="20068" spans="1:2" x14ac:dyDescent="0.2">
      <c r="A20068" s="2" t="s">
        <v>42335</v>
      </c>
      <c r="B20068" s="2" t="s">
        <v>42336</v>
      </c>
    </row>
    <row r="20069" spans="1:2" x14ac:dyDescent="0.2">
      <c r="A20069" s="2" t="s">
        <v>42337</v>
      </c>
      <c r="B20069" s="2" t="s">
        <v>42338</v>
      </c>
    </row>
    <row r="20070" spans="1:2" x14ac:dyDescent="0.2">
      <c r="A20070" s="2" t="s">
        <v>42339</v>
      </c>
      <c r="B20070" s="2" t="s">
        <v>42340</v>
      </c>
    </row>
    <row r="20071" spans="1:2" x14ac:dyDescent="0.2">
      <c r="A20071" s="2" t="s">
        <v>42341</v>
      </c>
      <c r="B20071" s="2" t="s">
        <v>42342</v>
      </c>
    </row>
    <row r="20072" spans="1:2" x14ac:dyDescent="0.2">
      <c r="A20072" s="2" t="s">
        <v>42343</v>
      </c>
      <c r="B20072" s="2" t="s">
        <v>42344</v>
      </c>
    </row>
    <row r="20073" spans="1:2" x14ac:dyDescent="0.2">
      <c r="A20073" s="2" t="s">
        <v>42345</v>
      </c>
      <c r="B20073" s="2" t="s">
        <v>42346</v>
      </c>
    </row>
    <row r="20074" spans="1:2" x14ac:dyDescent="0.2">
      <c r="A20074" s="2" t="s">
        <v>42347</v>
      </c>
      <c r="B20074" s="2" t="s">
        <v>42348</v>
      </c>
    </row>
    <row r="20075" spans="1:2" x14ac:dyDescent="0.2">
      <c r="A20075" s="2" t="s">
        <v>42349</v>
      </c>
      <c r="B20075" s="2" t="s">
        <v>42350</v>
      </c>
    </row>
    <row r="20076" spans="1:2" x14ac:dyDescent="0.2">
      <c r="A20076" s="2" t="s">
        <v>42351</v>
      </c>
      <c r="B20076" s="2" t="s">
        <v>42352</v>
      </c>
    </row>
    <row r="20077" spans="1:2" x14ac:dyDescent="0.2">
      <c r="A20077" s="2" t="s">
        <v>42353</v>
      </c>
      <c r="B20077" s="2" t="s">
        <v>42354</v>
      </c>
    </row>
    <row r="20078" spans="1:2" x14ac:dyDescent="0.2">
      <c r="A20078" s="2" t="s">
        <v>42355</v>
      </c>
      <c r="B20078" s="2" t="s">
        <v>42356</v>
      </c>
    </row>
    <row r="20079" spans="1:2" x14ac:dyDescent="0.2">
      <c r="A20079" s="2" t="s">
        <v>42357</v>
      </c>
      <c r="B20079" s="2" t="s">
        <v>42358</v>
      </c>
    </row>
    <row r="20080" spans="1:2" x14ac:dyDescent="0.2">
      <c r="A20080" s="2" t="s">
        <v>42359</v>
      </c>
      <c r="B20080" s="2" t="s">
        <v>42360</v>
      </c>
    </row>
    <row r="20081" spans="1:2" x14ac:dyDescent="0.2">
      <c r="A20081" s="2" t="s">
        <v>42361</v>
      </c>
      <c r="B20081" s="2" t="s">
        <v>42362</v>
      </c>
    </row>
    <row r="20082" spans="1:2" x14ac:dyDescent="0.2">
      <c r="A20082" s="2" t="s">
        <v>42363</v>
      </c>
      <c r="B20082" s="2" t="s">
        <v>42364</v>
      </c>
    </row>
    <row r="20083" spans="1:2" x14ac:dyDescent="0.2">
      <c r="A20083" s="2" t="s">
        <v>42365</v>
      </c>
      <c r="B20083" s="2" t="s">
        <v>42366</v>
      </c>
    </row>
    <row r="20084" spans="1:2" x14ac:dyDescent="0.2">
      <c r="A20084" s="2" t="s">
        <v>42367</v>
      </c>
      <c r="B20084" s="2" t="s">
        <v>42368</v>
      </c>
    </row>
    <row r="20085" spans="1:2" x14ac:dyDescent="0.2">
      <c r="A20085" s="2" t="s">
        <v>42369</v>
      </c>
      <c r="B20085" s="2" t="s">
        <v>42370</v>
      </c>
    </row>
    <row r="20086" spans="1:2" x14ac:dyDescent="0.2">
      <c r="A20086" s="2" t="s">
        <v>42371</v>
      </c>
      <c r="B20086" s="2" t="s">
        <v>42372</v>
      </c>
    </row>
    <row r="20087" spans="1:2" x14ac:dyDescent="0.2">
      <c r="A20087" s="2" t="s">
        <v>42373</v>
      </c>
      <c r="B20087" s="2" t="s">
        <v>42374</v>
      </c>
    </row>
    <row r="20088" spans="1:2" x14ac:dyDescent="0.2">
      <c r="A20088" s="2" t="s">
        <v>42375</v>
      </c>
      <c r="B20088" s="2" t="s">
        <v>42376</v>
      </c>
    </row>
    <row r="20089" spans="1:2" x14ac:dyDescent="0.2">
      <c r="A20089" s="2" t="s">
        <v>42377</v>
      </c>
      <c r="B20089" s="2" t="s">
        <v>42378</v>
      </c>
    </row>
    <row r="20090" spans="1:2" x14ac:dyDescent="0.2">
      <c r="A20090" s="2" t="s">
        <v>42379</v>
      </c>
      <c r="B20090" s="2" t="s">
        <v>42380</v>
      </c>
    </row>
    <row r="20091" spans="1:2" x14ac:dyDescent="0.2">
      <c r="A20091" s="2" t="s">
        <v>42381</v>
      </c>
      <c r="B20091" s="2" t="s">
        <v>42382</v>
      </c>
    </row>
    <row r="20092" spans="1:2" x14ac:dyDescent="0.2">
      <c r="A20092" s="2" t="s">
        <v>42383</v>
      </c>
      <c r="B20092" s="2" t="s">
        <v>42384</v>
      </c>
    </row>
    <row r="20093" spans="1:2" x14ac:dyDescent="0.2">
      <c r="A20093" s="2" t="s">
        <v>42385</v>
      </c>
      <c r="B20093" s="2" t="s">
        <v>42386</v>
      </c>
    </row>
    <row r="20094" spans="1:2" x14ac:dyDescent="0.2">
      <c r="A20094" s="2" t="s">
        <v>42387</v>
      </c>
      <c r="B20094" s="2" t="s">
        <v>42388</v>
      </c>
    </row>
    <row r="20095" spans="1:2" x14ac:dyDescent="0.2">
      <c r="A20095" s="2" t="s">
        <v>42389</v>
      </c>
      <c r="B20095" s="2" t="s">
        <v>42390</v>
      </c>
    </row>
    <row r="20096" spans="1:2" x14ac:dyDescent="0.2">
      <c r="A20096" s="2" t="s">
        <v>42391</v>
      </c>
      <c r="B20096" s="2" t="s">
        <v>42392</v>
      </c>
    </row>
    <row r="20097" spans="1:2" x14ac:dyDescent="0.2">
      <c r="A20097" s="2" t="s">
        <v>42393</v>
      </c>
      <c r="B20097" s="2" t="s">
        <v>42394</v>
      </c>
    </row>
    <row r="20098" spans="1:2" x14ac:dyDescent="0.2">
      <c r="A20098" s="2" t="s">
        <v>42395</v>
      </c>
      <c r="B20098" s="2" t="s">
        <v>42396</v>
      </c>
    </row>
    <row r="20099" spans="1:2" x14ac:dyDescent="0.2">
      <c r="A20099" s="2" t="s">
        <v>42397</v>
      </c>
      <c r="B20099" s="2" t="s">
        <v>42398</v>
      </c>
    </row>
    <row r="20100" spans="1:2" x14ac:dyDescent="0.2">
      <c r="A20100" s="2" t="s">
        <v>42399</v>
      </c>
      <c r="B20100" s="2" t="s">
        <v>42400</v>
      </c>
    </row>
    <row r="20101" spans="1:2" x14ac:dyDescent="0.2">
      <c r="A20101" s="2" t="s">
        <v>42401</v>
      </c>
      <c r="B20101" s="2" t="s">
        <v>42402</v>
      </c>
    </row>
    <row r="20102" spans="1:2" x14ac:dyDescent="0.2">
      <c r="A20102" s="2" t="s">
        <v>42403</v>
      </c>
      <c r="B20102" s="2" t="s">
        <v>42404</v>
      </c>
    </row>
    <row r="20103" spans="1:2" x14ac:dyDescent="0.2">
      <c r="A20103" s="2" t="s">
        <v>42405</v>
      </c>
      <c r="B20103" s="2" t="s">
        <v>42406</v>
      </c>
    </row>
    <row r="20104" spans="1:2" x14ac:dyDescent="0.2">
      <c r="A20104" s="2" t="s">
        <v>42407</v>
      </c>
      <c r="B20104" s="2" t="s">
        <v>42408</v>
      </c>
    </row>
    <row r="20105" spans="1:2" x14ac:dyDescent="0.2">
      <c r="A20105" s="2" t="s">
        <v>42409</v>
      </c>
      <c r="B20105" s="2" t="s">
        <v>42410</v>
      </c>
    </row>
    <row r="20106" spans="1:2" x14ac:dyDescent="0.2">
      <c r="A20106" s="2" t="s">
        <v>42411</v>
      </c>
      <c r="B20106" s="2" t="s">
        <v>42412</v>
      </c>
    </row>
    <row r="20107" spans="1:2" x14ac:dyDescent="0.2">
      <c r="A20107" s="2" t="s">
        <v>42413</v>
      </c>
      <c r="B20107" s="2" t="s">
        <v>42414</v>
      </c>
    </row>
    <row r="20108" spans="1:2" x14ac:dyDescent="0.2">
      <c r="A20108" s="2" t="s">
        <v>42415</v>
      </c>
      <c r="B20108" s="2" t="s">
        <v>42416</v>
      </c>
    </row>
    <row r="20109" spans="1:2" x14ac:dyDescent="0.2">
      <c r="A20109" s="2" t="s">
        <v>42417</v>
      </c>
      <c r="B20109" s="2" t="s">
        <v>42418</v>
      </c>
    </row>
    <row r="20110" spans="1:2" x14ac:dyDescent="0.2">
      <c r="A20110" s="2" t="s">
        <v>42419</v>
      </c>
      <c r="B20110" s="2" t="s">
        <v>42420</v>
      </c>
    </row>
    <row r="20111" spans="1:2" x14ac:dyDescent="0.2">
      <c r="A20111" s="2" t="s">
        <v>42421</v>
      </c>
      <c r="B20111" s="2" t="s">
        <v>42422</v>
      </c>
    </row>
    <row r="20112" spans="1:2" x14ac:dyDescent="0.2">
      <c r="A20112" s="2" t="s">
        <v>42423</v>
      </c>
      <c r="B20112" s="2" t="s">
        <v>42424</v>
      </c>
    </row>
    <row r="20113" spans="1:2" x14ac:dyDescent="0.2">
      <c r="A20113" s="2" t="s">
        <v>42425</v>
      </c>
      <c r="B20113" s="2" t="s">
        <v>42426</v>
      </c>
    </row>
    <row r="20114" spans="1:2" x14ac:dyDescent="0.2">
      <c r="A20114" s="2" t="s">
        <v>42427</v>
      </c>
      <c r="B20114" s="2" t="s">
        <v>42428</v>
      </c>
    </row>
    <row r="20115" spans="1:2" x14ac:dyDescent="0.2">
      <c r="A20115" s="2" t="s">
        <v>42429</v>
      </c>
      <c r="B20115" s="2" t="s">
        <v>42430</v>
      </c>
    </row>
    <row r="20116" spans="1:2" x14ac:dyDescent="0.2">
      <c r="A20116" s="2" t="s">
        <v>42431</v>
      </c>
      <c r="B20116" s="2" t="s">
        <v>42432</v>
      </c>
    </row>
    <row r="20117" spans="1:2" x14ac:dyDescent="0.2">
      <c r="A20117" s="2" t="s">
        <v>42433</v>
      </c>
      <c r="B20117" s="2" t="s">
        <v>42434</v>
      </c>
    </row>
    <row r="20118" spans="1:2" x14ac:dyDescent="0.2">
      <c r="A20118" s="2" t="s">
        <v>42435</v>
      </c>
      <c r="B20118" s="2" t="s">
        <v>42436</v>
      </c>
    </row>
    <row r="20119" spans="1:2" x14ac:dyDescent="0.2">
      <c r="A20119" s="2" t="s">
        <v>42437</v>
      </c>
      <c r="B20119" s="2" t="s">
        <v>42438</v>
      </c>
    </row>
    <row r="20120" spans="1:2" x14ac:dyDescent="0.2">
      <c r="A20120" s="2" t="s">
        <v>42439</v>
      </c>
      <c r="B20120" s="2" t="s">
        <v>42440</v>
      </c>
    </row>
    <row r="20121" spans="1:2" x14ac:dyDescent="0.2">
      <c r="A20121" s="2" t="s">
        <v>42441</v>
      </c>
      <c r="B20121" s="2" t="s">
        <v>42442</v>
      </c>
    </row>
    <row r="20122" spans="1:2" x14ac:dyDescent="0.2">
      <c r="A20122" s="2" t="s">
        <v>42443</v>
      </c>
      <c r="B20122" s="2" t="s">
        <v>42444</v>
      </c>
    </row>
    <row r="20123" spans="1:2" x14ac:dyDescent="0.2">
      <c r="A20123" s="2" t="s">
        <v>42445</v>
      </c>
      <c r="B20123" s="2" t="s">
        <v>42446</v>
      </c>
    </row>
    <row r="20124" spans="1:2" x14ac:dyDescent="0.2">
      <c r="A20124" s="2" t="s">
        <v>42447</v>
      </c>
      <c r="B20124" s="2" t="s">
        <v>42448</v>
      </c>
    </row>
    <row r="20125" spans="1:2" x14ac:dyDescent="0.2">
      <c r="A20125" s="2" t="s">
        <v>42449</v>
      </c>
      <c r="B20125" s="2" t="s">
        <v>42450</v>
      </c>
    </row>
    <row r="20126" spans="1:2" x14ac:dyDescent="0.2">
      <c r="A20126" s="2" t="s">
        <v>42451</v>
      </c>
      <c r="B20126" s="2" t="s">
        <v>42452</v>
      </c>
    </row>
    <row r="20127" spans="1:2" x14ac:dyDescent="0.2">
      <c r="A20127" s="2" t="s">
        <v>42453</v>
      </c>
      <c r="B20127" s="2" t="s">
        <v>42454</v>
      </c>
    </row>
    <row r="20128" spans="1:2" x14ac:dyDescent="0.2">
      <c r="A20128" s="2" t="s">
        <v>42455</v>
      </c>
      <c r="B20128" s="2" t="s">
        <v>42456</v>
      </c>
    </row>
    <row r="20129" spans="1:2" x14ac:dyDescent="0.2">
      <c r="A20129" s="2" t="s">
        <v>42457</v>
      </c>
      <c r="B20129" s="2" t="s">
        <v>42458</v>
      </c>
    </row>
    <row r="20130" spans="1:2" x14ac:dyDescent="0.2">
      <c r="A20130" s="2" t="s">
        <v>42459</v>
      </c>
      <c r="B20130" s="2" t="s">
        <v>42460</v>
      </c>
    </row>
    <row r="20131" spans="1:2" x14ac:dyDescent="0.2">
      <c r="A20131" s="2" t="s">
        <v>42461</v>
      </c>
      <c r="B20131" s="2" t="s">
        <v>42462</v>
      </c>
    </row>
    <row r="20132" spans="1:2" x14ac:dyDescent="0.2">
      <c r="A20132" s="2" t="s">
        <v>42463</v>
      </c>
      <c r="B20132" s="2" t="s">
        <v>42464</v>
      </c>
    </row>
    <row r="20133" spans="1:2" x14ac:dyDescent="0.2">
      <c r="A20133" s="2" t="s">
        <v>42465</v>
      </c>
      <c r="B20133" s="2" t="s">
        <v>42466</v>
      </c>
    </row>
    <row r="20134" spans="1:2" x14ac:dyDescent="0.2">
      <c r="A20134" s="2" t="s">
        <v>42467</v>
      </c>
      <c r="B20134" s="2" t="s">
        <v>42468</v>
      </c>
    </row>
    <row r="20135" spans="1:2" x14ac:dyDescent="0.2">
      <c r="A20135" s="2" t="s">
        <v>42469</v>
      </c>
      <c r="B20135" s="2" t="s">
        <v>42470</v>
      </c>
    </row>
    <row r="20136" spans="1:2" x14ac:dyDescent="0.2">
      <c r="A20136" s="2" t="s">
        <v>42471</v>
      </c>
      <c r="B20136" s="2" t="s">
        <v>42472</v>
      </c>
    </row>
    <row r="20137" spans="1:2" x14ac:dyDescent="0.2">
      <c r="A20137" s="2" t="s">
        <v>42473</v>
      </c>
      <c r="B20137" s="2" t="s">
        <v>42474</v>
      </c>
    </row>
    <row r="20138" spans="1:2" x14ac:dyDescent="0.2">
      <c r="A20138" s="2" t="s">
        <v>42475</v>
      </c>
      <c r="B20138" s="2" t="s">
        <v>40912</v>
      </c>
    </row>
    <row r="20139" spans="1:2" x14ac:dyDescent="0.2">
      <c r="A20139" s="2" t="s">
        <v>42476</v>
      </c>
      <c r="B20139" s="2" t="s">
        <v>42477</v>
      </c>
    </row>
    <row r="20140" spans="1:2" x14ac:dyDescent="0.2">
      <c r="A20140" s="2" t="s">
        <v>42478</v>
      </c>
      <c r="B20140" s="2" t="s">
        <v>42479</v>
      </c>
    </row>
    <row r="20141" spans="1:2" x14ac:dyDescent="0.2">
      <c r="A20141" s="2" t="s">
        <v>42480</v>
      </c>
      <c r="B20141" s="2" t="s">
        <v>42481</v>
      </c>
    </row>
    <row r="20142" spans="1:2" x14ac:dyDescent="0.2">
      <c r="A20142" s="2" t="s">
        <v>42482</v>
      </c>
      <c r="B20142" s="2" t="s">
        <v>42483</v>
      </c>
    </row>
    <row r="20143" spans="1:2" x14ac:dyDescent="0.2">
      <c r="A20143" s="2" t="s">
        <v>42484</v>
      </c>
      <c r="B20143" s="2" t="s">
        <v>42485</v>
      </c>
    </row>
    <row r="20144" spans="1:2" x14ac:dyDescent="0.2">
      <c r="A20144" s="2" t="s">
        <v>42486</v>
      </c>
      <c r="B20144" s="2" t="s">
        <v>42487</v>
      </c>
    </row>
    <row r="20145" spans="1:2" x14ac:dyDescent="0.2">
      <c r="A20145" s="2" t="s">
        <v>42488</v>
      </c>
      <c r="B20145" s="2" t="s">
        <v>42489</v>
      </c>
    </row>
    <row r="20146" spans="1:2" x14ac:dyDescent="0.2">
      <c r="A20146" s="2" t="s">
        <v>42490</v>
      </c>
      <c r="B20146" s="2" t="s">
        <v>42491</v>
      </c>
    </row>
    <row r="20147" spans="1:2" x14ac:dyDescent="0.2">
      <c r="A20147" s="2" t="s">
        <v>42492</v>
      </c>
      <c r="B20147" s="2" t="s">
        <v>42493</v>
      </c>
    </row>
    <row r="20148" spans="1:2" x14ac:dyDescent="0.2">
      <c r="A20148" s="2" t="s">
        <v>42494</v>
      </c>
      <c r="B20148" s="2" t="s">
        <v>42495</v>
      </c>
    </row>
    <row r="20149" spans="1:2" x14ac:dyDescent="0.2">
      <c r="A20149" s="2" t="s">
        <v>42496</v>
      </c>
      <c r="B20149" s="2" t="s">
        <v>42497</v>
      </c>
    </row>
    <row r="20150" spans="1:2" x14ac:dyDescent="0.2">
      <c r="A20150" s="2" t="s">
        <v>42498</v>
      </c>
      <c r="B20150" s="2" t="s">
        <v>42499</v>
      </c>
    </row>
    <row r="20151" spans="1:2" x14ac:dyDescent="0.2">
      <c r="A20151" s="2" t="s">
        <v>42500</v>
      </c>
      <c r="B20151" s="2" t="s">
        <v>42501</v>
      </c>
    </row>
    <row r="20152" spans="1:2" x14ac:dyDescent="0.2">
      <c r="A20152" s="2" t="s">
        <v>42502</v>
      </c>
      <c r="B20152" s="2" t="s">
        <v>42503</v>
      </c>
    </row>
    <row r="20153" spans="1:2" x14ac:dyDescent="0.2">
      <c r="A20153" s="2" t="s">
        <v>42504</v>
      </c>
      <c r="B20153" s="2" t="s">
        <v>42505</v>
      </c>
    </row>
    <row r="20154" spans="1:2" x14ac:dyDescent="0.2">
      <c r="A20154" s="2" t="s">
        <v>42506</v>
      </c>
      <c r="B20154" s="2" t="s">
        <v>42507</v>
      </c>
    </row>
    <row r="20155" spans="1:2" x14ac:dyDescent="0.2">
      <c r="A20155" s="2" t="s">
        <v>42508</v>
      </c>
      <c r="B20155" s="2" t="s">
        <v>42509</v>
      </c>
    </row>
    <row r="20156" spans="1:2" x14ac:dyDescent="0.2">
      <c r="A20156" s="2" t="s">
        <v>42510</v>
      </c>
      <c r="B20156" s="2" t="s">
        <v>42511</v>
      </c>
    </row>
    <row r="20157" spans="1:2" x14ac:dyDescent="0.2">
      <c r="A20157" s="2" t="s">
        <v>42512</v>
      </c>
      <c r="B20157" s="2" t="s">
        <v>42513</v>
      </c>
    </row>
    <row r="20158" spans="1:2" x14ac:dyDescent="0.2">
      <c r="A20158" s="2" t="s">
        <v>42514</v>
      </c>
      <c r="B20158" s="2" t="s">
        <v>42515</v>
      </c>
    </row>
    <row r="20159" spans="1:2" x14ac:dyDescent="0.2">
      <c r="A20159" s="2" t="s">
        <v>42516</v>
      </c>
      <c r="B20159" s="2" t="s">
        <v>42517</v>
      </c>
    </row>
    <row r="20160" spans="1:2" x14ac:dyDescent="0.2">
      <c r="A20160" s="2" t="s">
        <v>42518</v>
      </c>
      <c r="B20160" s="2" t="s">
        <v>42519</v>
      </c>
    </row>
    <row r="20161" spans="1:2" x14ac:dyDescent="0.2">
      <c r="A20161" s="2" t="s">
        <v>42520</v>
      </c>
      <c r="B20161" s="2" t="s">
        <v>42521</v>
      </c>
    </row>
    <row r="20162" spans="1:2" x14ac:dyDescent="0.2">
      <c r="A20162" s="2" t="s">
        <v>42522</v>
      </c>
      <c r="B20162" s="2" t="s">
        <v>40640</v>
      </c>
    </row>
    <row r="20163" spans="1:2" x14ac:dyDescent="0.2">
      <c r="A20163" s="2" t="s">
        <v>42523</v>
      </c>
      <c r="B20163" s="2" t="s">
        <v>42524</v>
      </c>
    </row>
    <row r="20164" spans="1:2" x14ac:dyDescent="0.2">
      <c r="A20164" s="2" t="s">
        <v>42525</v>
      </c>
      <c r="B20164" s="2" t="s">
        <v>42526</v>
      </c>
    </row>
    <row r="20165" spans="1:2" x14ac:dyDescent="0.2">
      <c r="A20165" s="2" t="s">
        <v>42527</v>
      </c>
      <c r="B20165" s="2" t="s">
        <v>42528</v>
      </c>
    </row>
    <row r="20166" spans="1:2" x14ac:dyDescent="0.2">
      <c r="A20166" s="2" t="s">
        <v>42529</v>
      </c>
      <c r="B20166" s="2" t="s">
        <v>42530</v>
      </c>
    </row>
    <row r="20167" spans="1:2" x14ac:dyDescent="0.2">
      <c r="A20167" s="2" t="s">
        <v>42531</v>
      </c>
      <c r="B20167" s="2" t="s">
        <v>42532</v>
      </c>
    </row>
    <row r="20168" spans="1:2" x14ac:dyDescent="0.2">
      <c r="A20168" s="2" t="s">
        <v>42533</v>
      </c>
      <c r="B20168" s="2" t="s">
        <v>42534</v>
      </c>
    </row>
    <row r="20169" spans="1:2" x14ac:dyDescent="0.2">
      <c r="A20169" s="2" t="s">
        <v>42535</v>
      </c>
      <c r="B20169" s="2" t="s">
        <v>42536</v>
      </c>
    </row>
    <row r="20170" spans="1:2" x14ac:dyDescent="0.2">
      <c r="A20170" s="2" t="s">
        <v>42537</v>
      </c>
      <c r="B20170" s="2" t="s">
        <v>42538</v>
      </c>
    </row>
    <row r="20171" spans="1:2" x14ac:dyDescent="0.2">
      <c r="A20171" s="2" t="s">
        <v>42539</v>
      </c>
      <c r="B20171" s="2" t="s">
        <v>42540</v>
      </c>
    </row>
    <row r="20172" spans="1:2" x14ac:dyDescent="0.2">
      <c r="A20172" s="2" t="s">
        <v>42541</v>
      </c>
      <c r="B20172" s="2" t="s">
        <v>42542</v>
      </c>
    </row>
    <row r="20173" spans="1:2" x14ac:dyDescent="0.2">
      <c r="A20173" s="2" t="s">
        <v>42543</v>
      </c>
      <c r="B20173" s="2" t="s">
        <v>42544</v>
      </c>
    </row>
    <row r="20174" spans="1:2" x14ac:dyDescent="0.2">
      <c r="A20174" s="2" t="s">
        <v>42545</v>
      </c>
      <c r="B20174" s="2" t="s">
        <v>42546</v>
      </c>
    </row>
    <row r="20175" spans="1:2" x14ac:dyDescent="0.2">
      <c r="A20175" s="2" t="s">
        <v>42547</v>
      </c>
      <c r="B20175" s="2" t="s">
        <v>42548</v>
      </c>
    </row>
    <row r="20176" spans="1:2" x14ac:dyDescent="0.2">
      <c r="A20176" s="2" t="s">
        <v>42549</v>
      </c>
      <c r="B20176" s="2" t="s">
        <v>42550</v>
      </c>
    </row>
    <row r="20177" spans="1:2" x14ac:dyDescent="0.2">
      <c r="A20177" s="2" t="s">
        <v>42551</v>
      </c>
      <c r="B20177" s="2" t="s">
        <v>42552</v>
      </c>
    </row>
    <row r="20178" spans="1:2" x14ac:dyDescent="0.2">
      <c r="A20178" s="2" t="s">
        <v>42553</v>
      </c>
      <c r="B20178" s="2" t="s">
        <v>42554</v>
      </c>
    </row>
    <row r="20179" spans="1:2" x14ac:dyDescent="0.2">
      <c r="A20179" s="2" t="s">
        <v>42555</v>
      </c>
      <c r="B20179" s="2" t="s">
        <v>42556</v>
      </c>
    </row>
    <row r="20180" spans="1:2" x14ac:dyDescent="0.2">
      <c r="A20180" s="2" t="s">
        <v>42557</v>
      </c>
      <c r="B20180" s="2" t="s">
        <v>42558</v>
      </c>
    </row>
    <row r="20181" spans="1:2" x14ac:dyDescent="0.2">
      <c r="A20181" s="2" t="s">
        <v>42559</v>
      </c>
      <c r="B20181" s="2" t="s">
        <v>42560</v>
      </c>
    </row>
    <row r="20182" spans="1:2" x14ac:dyDescent="0.2">
      <c r="A20182" s="2" t="s">
        <v>42561</v>
      </c>
      <c r="B20182" s="2" t="s">
        <v>42562</v>
      </c>
    </row>
    <row r="20183" spans="1:2" x14ac:dyDescent="0.2">
      <c r="A20183" s="2" t="s">
        <v>42563</v>
      </c>
      <c r="B20183" s="2" t="s">
        <v>42564</v>
      </c>
    </row>
    <row r="20184" spans="1:2" x14ac:dyDescent="0.2">
      <c r="A20184" s="2" t="s">
        <v>42565</v>
      </c>
      <c r="B20184" s="2" t="s">
        <v>42566</v>
      </c>
    </row>
    <row r="20185" spans="1:2" x14ac:dyDescent="0.2">
      <c r="A20185" s="2" t="s">
        <v>42567</v>
      </c>
      <c r="B20185" s="2" t="s">
        <v>42568</v>
      </c>
    </row>
    <row r="20186" spans="1:2" x14ac:dyDescent="0.2">
      <c r="A20186" s="2" t="s">
        <v>42569</v>
      </c>
      <c r="B20186" s="2" t="s">
        <v>42570</v>
      </c>
    </row>
    <row r="20187" spans="1:2" x14ac:dyDescent="0.2">
      <c r="A20187" s="2" t="s">
        <v>42571</v>
      </c>
      <c r="B20187" s="2" t="s">
        <v>42572</v>
      </c>
    </row>
    <row r="20188" spans="1:2" x14ac:dyDescent="0.2">
      <c r="A20188" s="2" t="s">
        <v>42573</v>
      </c>
      <c r="B20188" s="2" t="s">
        <v>42574</v>
      </c>
    </row>
    <row r="20189" spans="1:2" x14ac:dyDescent="0.2">
      <c r="A20189" s="2" t="s">
        <v>42575</v>
      </c>
      <c r="B20189" s="2" t="s">
        <v>42576</v>
      </c>
    </row>
    <row r="20190" spans="1:2" x14ac:dyDescent="0.2">
      <c r="A20190" s="2" t="s">
        <v>42577</v>
      </c>
      <c r="B20190" s="2" t="s">
        <v>42578</v>
      </c>
    </row>
    <row r="20191" spans="1:2" x14ac:dyDescent="0.2">
      <c r="A20191" s="2" t="s">
        <v>42579</v>
      </c>
      <c r="B20191" s="2" t="s">
        <v>42580</v>
      </c>
    </row>
    <row r="20192" spans="1:2" x14ac:dyDescent="0.2">
      <c r="A20192" s="2" t="s">
        <v>42581</v>
      </c>
      <c r="B20192" s="2" t="s">
        <v>42582</v>
      </c>
    </row>
    <row r="20193" spans="1:2" x14ac:dyDescent="0.2">
      <c r="A20193" s="2" t="s">
        <v>42583</v>
      </c>
      <c r="B20193" s="2" t="s">
        <v>42584</v>
      </c>
    </row>
    <row r="20194" spans="1:2" x14ac:dyDescent="0.2">
      <c r="A20194" s="2" t="s">
        <v>42585</v>
      </c>
      <c r="B20194" s="2" t="s">
        <v>42586</v>
      </c>
    </row>
    <row r="20195" spans="1:2" x14ac:dyDescent="0.2">
      <c r="A20195" s="2" t="s">
        <v>42587</v>
      </c>
      <c r="B20195" s="2" t="s">
        <v>42588</v>
      </c>
    </row>
    <row r="20196" spans="1:2" x14ac:dyDescent="0.2">
      <c r="A20196" s="2" t="s">
        <v>42589</v>
      </c>
      <c r="B20196" s="2" t="s">
        <v>42590</v>
      </c>
    </row>
    <row r="20197" spans="1:2" x14ac:dyDescent="0.2">
      <c r="A20197" s="2" t="s">
        <v>42591</v>
      </c>
      <c r="B20197" s="2" t="s">
        <v>42592</v>
      </c>
    </row>
    <row r="20198" spans="1:2" x14ac:dyDescent="0.2">
      <c r="A20198" s="2" t="s">
        <v>42593</v>
      </c>
      <c r="B20198" s="2" t="s">
        <v>42594</v>
      </c>
    </row>
    <row r="20199" spans="1:2" x14ac:dyDescent="0.2">
      <c r="A20199" s="2" t="s">
        <v>42595</v>
      </c>
      <c r="B20199" s="2" t="s">
        <v>42596</v>
      </c>
    </row>
    <row r="20200" spans="1:2" x14ac:dyDescent="0.2">
      <c r="A20200" s="2" t="s">
        <v>42597</v>
      </c>
      <c r="B20200" s="2" t="s">
        <v>42598</v>
      </c>
    </row>
    <row r="20201" spans="1:2" x14ac:dyDescent="0.2">
      <c r="A20201" s="2" t="s">
        <v>42599</v>
      </c>
      <c r="B20201" s="2" t="s">
        <v>42600</v>
      </c>
    </row>
    <row r="20202" spans="1:2" x14ac:dyDescent="0.2">
      <c r="A20202" s="2" t="s">
        <v>42601</v>
      </c>
      <c r="B20202" s="2" t="s">
        <v>42602</v>
      </c>
    </row>
    <row r="20203" spans="1:2" x14ac:dyDescent="0.2">
      <c r="A20203" s="2" t="s">
        <v>42603</v>
      </c>
      <c r="B20203" s="2" t="s">
        <v>42604</v>
      </c>
    </row>
    <row r="20204" spans="1:2" x14ac:dyDescent="0.2">
      <c r="A20204" s="2" t="s">
        <v>42605</v>
      </c>
      <c r="B20204" s="2" t="s">
        <v>42606</v>
      </c>
    </row>
    <row r="20205" spans="1:2" x14ac:dyDescent="0.2">
      <c r="A20205" s="2" t="s">
        <v>42607</v>
      </c>
      <c r="B20205" s="2" t="s">
        <v>42608</v>
      </c>
    </row>
    <row r="20206" spans="1:2" x14ac:dyDescent="0.2">
      <c r="A20206" s="2" t="s">
        <v>42609</v>
      </c>
      <c r="B20206" s="2" t="s">
        <v>42610</v>
      </c>
    </row>
    <row r="20207" spans="1:2" x14ac:dyDescent="0.2">
      <c r="A20207" s="2" t="s">
        <v>42611</v>
      </c>
      <c r="B20207" s="2" t="s">
        <v>42612</v>
      </c>
    </row>
    <row r="20208" spans="1:2" x14ac:dyDescent="0.2">
      <c r="A20208" s="2" t="s">
        <v>42613</v>
      </c>
      <c r="B20208" s="2" t="s">
        <v>42614</v>
      </c>
    </row>
    <row r="20209" spans="1:2" x14ac:dyDescent="0.2">
      <c r="A20209" s="2" t="s">
        <v>42615</v>
      </c>
      <c r="B20209" s="2" t="s">
        <v>42616</v>
      </c>
    </row>
    <row r="20210" spans="1:2" x14ac:dyDescent="0.2">
      <c r="A20210" s="2" t="s">
        <v>42617</v>
      </c>
      <c r="B20210" s="2" t="s">
        <v>42618</v>
      </c>
    </row>
    <row r="20211" spans="1:2" x14ac:dyDescent="0.2">
      <c r="A20211" s="2" t="s">
        <v>42619</v>
      </c>
      <c r="B20211" s="2" t="s">
        <v>42620</v>
      </c>
    </row>
    <row r="20212" spans="1:2" x14ac:dyDescent="0.2">
      <c r="A20212" s="2" t="s">
        <v>42621</v>
      </c>
      <c r="B20212" s="2" t="s">
        <v>42622</v>
      </c>
    </row>
    <row r="20213" spans="1:2" x14ac:dyDescent="0.2">
      <c r="A20213" s="2" t="s">
        <v>42623</v>
      </c>
      <c r="B20213" s="2" t="s">
        <v>42624</v>
      </c>
    </row>
    <row r="20214" spans="1:2" x14ac:dyDescent="0.2">
      <c r="A20214" s="2" t="s">
        <v>42625</v>
      </c>
      <c r="B20214" s="2" t="s">
        <v>42626</v>
      </c>
    </row>
    <row r="20215" spans="1:2" x14ac:dyDescent="0.2">
      <c r="A20215" s="2" t="s">
        <v>42627</v>
      </c>
      <c r="B20215" s="2" t="s">
        <v>42628</v>
      </c>
    </row>
    <row r="20216" spans="1:2" x14ac:dyDescent="0.2">
      <c r="A20216" s="2" t="s">
        <v>42629</v>
      </c>
      <c r="B20216" s="2" t="s">
        <v>42630</v>
      </c>
    </row>
    <row r="20217" spans="1:2" x14ac:dyDescent="0.2">
      <c r="A20217" s="2" t="s">
        <v>42631</v>
      </c>
      <c r="B20217" s="2" t="s">
        <v>42632</v>
      </c>
    </row>
    <row r="20218" spans="1:2" x14ac:dyDescent="0.2">
      <c r="A20218" s="2" t="s">
        <v>42633</v>
      </c>
      <c r="B20218" s="2" t="s">
        <v>42634</v>
      </c>
    </row>
    <row r="20219" spans="1:2" x14ac:dyDescent="0.2">
      <c r="A20219" s="2" t="s">
        <v>42635</v>
      </c>
      <c r="B20219" s="2" t="s">
        <v>42636</v>
      </c>
    </row>
    <row r="20220" spans="1:2" x14ac:dyDescent="0.2">
      <c r="A20220" s="2" t="s">
        <v>42637</v>
      </c>
      <c r="B20220" s="2" t="s">
        <v>42638</v>
      </c>
    </row>
    <row r="20221" spans="1:2" x14ac:dyDescent="0.2">
      <c r="A20221" s="2" t="s">
        <v>42639</v>
      </c>
      <c r="B20221" s="2" t="s">
        <v>42640</v>
      </c>
    </row>
    <row r="20222" spans="1:2" x14ac:dyDescent="0.2">
      <c r="A20222" s="2" t="s">
        <v>42641</v>
      </c>
      <c r="B20222" s="2" t="s">
        <v>42642</v>
      </c>
    </row>
    <row r="20223" spans="1:2" x14ac:dyDescent="0.2">
      <c r="A20223" s="2" t="s">
        <v>42643</v>
      </c>
      <c r="B20223" s="2" t="s">
        <v>42644</v>
      </c>
    </row>
    <row r="20224" spans="1:2" x14ac:dyDescent="0.2">
      <c r="A20224" s="2" t="s">
        <v>42645</v>
      </c>
      <c r="B20224" s="2" t="s">
        <v>42646</v>
      </c>
    </row>
    <row r="20225" spans="1:2" x14ac:dyDescent="0.2">
      <c r="A20225" s="2" t="s">
        <v>42647</v>
      </c>
      <c r="B20225" s="2" t="s">
        <v>42648</v>
      </c>
    </row>
    <row r="20226" spans="1:2" x14ac:dyDescent="0.2">
      <c r="A20226" s="2" t="s">
        <v>42649</v>
      </c>
      <c r="B20226" s="2" t="s">
        <v>42650</v>
      </c>
    </row>
    <row r="20227" spans="1:2" x14ac:dyDescent="0.2">
      <c r="A20227" s="2" t="s">
        <v>42651</v>
      </c>
      <c r="B20227" s="2" t="s">
        <v>42652</v>
      </c>
    </row>
    <row r="20228" spans="1:2" x14ac:dyDescent="0.2">
      <c r="A20228" s="2" t="s">
        <v>42653</v>
      </c>
      <c r="B20228" s="2" t="s">
        <v>42654</v>
      </c>
    </row>
    <row r="20229" spans="1:2" x14ac:dyDescent="0.2">
      <c r="A20229" s="2" t="s">
        <v>42655</v>
      </c>
      <c r="B20229" s="2" t="s">
        <v>42656</v>
      </c>
    </row>
    <row r="20230" spans="1:2" x14ac:dyDescent="0.2">
      <c r="A20230" s="2" t="s">
        <v>42657</v>
      </c>
      <c r="B20230" s="2" t="s">
        <v>42658</v>
      </c>
    </row>
    <row r="20231" spans="1:2" x14ac:dyDescent="0.2">
      <c r="A20231" s="2" t="s">
        <v>42659</v>
      </c>
      <c r="B20231" s="2" t="s">
        <v>42660</v>
      </c>
    </row>
    <row r="20232" spans="1:2" x14ac:dyDescent="0.2">
      <c r="A20232" s="2" t="s">
        <v>42661</v>
      </c>
      <c r="B20232" s="2" t="s">
        <v>42662</v>
      </c>
    </row>
    <row r="20233" spans="1:2" x14ac:dyDescent="0.2">
      <c r="A20233" s="2" t="s">
        <v>42663</v>
      </c>
      <c r="B20233" s="2" t="s">
        <v>42664</v>
      </c>
    </row>
    <row r="20234" spans="1:2" x14ac:dyDescent="0.2">
      <c r="A20234" s="2" t="s">
        <v>42665</v>
      </c>
      <c r="B20234" s="2" t="s">
        <v>42666</v>
      </c>
    </row>
    <row r="20235" spans="1:2" x14ac:dyDescent="0.2">
      <c r="A20235" s="2" t="s">
        <v>42667</v>
      </c>
      <c r="B20235" s="2" t="s">
        <v>42668</v>
      </c>
    </row>
    <row r="20236" spans="1:2" x14ac:dyDescent="0.2">
      <c r="A20236" s="2" t="s">
        <v>42669</v>
      </c>
      <c r="B20236" s="2" t="s">
        <v>42670</v>
      </c>
    </row>
    <row r="20237" spans="1:2" x14ac:dyDescent="0.2">
      <c r="A20237" s="2" t="s">
        <v>42671</v>
      </c>
      <c r="B20237" s="2" t="s">
        <v>42672</v>
      </c>
    </row>
    <row r="20238" spans="1:2" x14ac:dyDescent="0.2">
      <c r="A20238" s="2" t="s">
        <v>42673</v>
      </c>
      <c r="B20238" s="2" t="s">
        <v>42674</v>
      </c>
    </row>
    <row r="20239" spans="1:2" x14ac:dyDescent="0.2">
      <c r="A20239" s="2" t="s">
        <v>42675</v>
      </c>
      <c r="B20239" s="2" t="s">
        <v>42676</v>
      </c>
    </row>
    <row r="20240" spans="1:2" x14ac:dyDescent="0.2">
      <c r="A20240" s="2" t="s">
        <v>42677</v>
      </c>
      <c r="B20240" s="2" t="s">
        <v>42678</v>
      </c>
    </row>
    <row r="20241" spans="1:2" x14ac:dyDescent="0.2">
      <c r="A20241" s="2" t="s">
        <v>42679</v>
      </c>
      <c r="B20241" s="2" t="s">
        <v>42680</v>
      </c>
    </row>
    <row r="20242" spans="1:2" x14ac:dyDescent="0.2">
      <c r="A20242" s="2" t="s">
        <v>42681</v>
      </c>
      <c r="B20242" s="2" t="s">
        <v>42682</v>
      </c>
    </row>
    <row r="20243" spans="1:2" x14ac:dyDescent="0.2">
      <c r="A20243" s="2" t="s">
        <v>42683</v>
      </c>
      <c r="B20243" s="2" t="s">
        <v>42684</v>
      </c>
    </row>
    <row r="20244" spans="1:2" x14ac:dyDescent="0.2">
      <c r="A20244" s="2" t="s">
        <v>42685</v>
      </c>
      <c r="B20244" s="2" t="s">
        <v>42686</v>
      </c>
    </row>
    <row r="20245" spans="1:2" x14ac:dyDescent="0.2">
      <c r="A20245" s="2" t="s">
        <v>42687</v>
      </c>
      <c r="B20245" s="2" t="s">
        <v>42688</v>
      </c>
    </row>
    <row r="20246" spans="1:2" x14ac:dyDescent="0.2">
      <c r="A20246" s="2" t="s">
        <v>42689</v>
      </c>
      <c r="B20246" s="2" t="s">
        <v>42690</v>
      </c>
    </row>
    <row r="20247" spans="1:2" x14ac:dyDescent="0.2">
      <c r="A20247" s="2" t="s">
        <v>42691</v>
      </c>
      <c r="B20247" s="2" t="s">
        <v>42692</v>
      </c>
    </row>
    <row r="20248" spans="1:2" x14ac:dyDescent="0.2">
      <c r="A20248" s="2" t="s">
        <v>42693</v>
      </c>
      <c r="B20248" s="2" t="s">
        <v>42694</v>
      </c>
    </row>
    <row r="20249" spans="1:2" x14ac:dyDescent="0.2">
      <c r="A20249" s="2" t="s">
        <v>42695</v>
      </c>
      <c r="B20249" s="2" t="s">
        <v>42696</v>
      </c>
    </row>
    <row r="20250" spans="1:2" x14ac:dyDescent="0.2">
      <c r="A20250" s="2" t="s">
        <v>42697</v>
      </c>
      <c r="B20250" s="2" t="s">
        <v>42698</v>
      </c>
    </row>
    <row r="20251" spans="1:2" x14ac:dyDescent="0.2">
      <c r="A20251" s="2" t="s">
        <v>42699</v>
      </c>
      <c r="B20251" s="2" t="s">
        <v>42700</v>
      </c>
    </row>
    <row r="20252" spans="1:2" x14ac:dyDescent="0.2">
      <c r="A20252" s="2" t="s">
        <v>42701</v>
      </c>
      <c r="B20252" s="2" t="s">
        <v>42702</v>
      </c>
    </row>
    <row r="20253" spans="1:2" x14ac:dyDescent="0.2">
      <c r="A20253" s="2" t="s">
        <v>42703</v>
      </c>
      <c r="B20253" s="2" t="s">
        <v>42704</v>
      </c>
    </row>
    <row r="20254" spans="1:2" x14ac:dyDescent="0.2">
      <c r="A20254" s="2" t="s">
        <v>42705</v>
      </c>
      <c r="B20254" s="2" t="s">
        <v>42706</v>
      </c>
    </row>
    <row r="20255" spans="1:2" x14ac:dyDescent="0.2">
      <c r="A20255" s="2" t="s">
        <v>42707</v>
      </c>
      <c r="B20255" s="2" t="s">
        <v>42708</v>
      </c>
    </row>
    <row r="20256" spans="1:2" x14ac:dyDescent="0.2">
      <c r="A20256" s="2" t="s">
        <v>42709</v>
      </c>
      <c r="B20256" s="2" t="s">
        <v>42710</v>
      </c>
    </row>
    <row r="20257" spans="1:2" x14ac:dyDescent="0.2">
      <c r="A20257" s="2" t="s">
        <v>42711</v>
      </c>
      <c r="B20257" s="2" t="s">
        <v>42712</v>
      </c>
    </row>
    <row r="20258" spans="1:2" x14ac:dyDescent="0.2">
      <c r="A20258" s="2" t="s">
        <v>42713</v>
      </c>
      <c r="B20258" s="2" t="s">
        <v>42714</v>
      </c>
    </row>
    <row r="20259" spans="1:2" x14ac:dyDescent="0.2">
      <c r="A20259" s="2" t="s">
        <v>42715</v>
      </c>
      <c r="B20259" s="2" t="s">
        <v>42716</v>
      </c>
    </row>
    <row r="20260" spans="1:2" x14ac:dyDescent="0.2">
      <c r="A20260" s="2" t="s">
        <v>42717</v>
      </c>
      <c r="B20260" s="2" t="s">
        <v>42718</v>
      </c>
    </row>
    <row r="20261" spans="1:2" x14ac:dyDescent="0.2">
      <c r="A20261" s="2" t="s">
        <v>42719</v>
      </c>
      <c r="B20261" s="2" t="s">
        <v>42720</v>
      </c>
    </row>
    <row r="20262" spans="1:2" x14ac:dyDescent="0.2">
      <c r="A20262" s="2" t="s">
        <v>42721</v>
      </c>
      <c r="B20262" s="2" t="s">
        <v>42722</v>
      </c>
    </row>
    <row r="20263" spans="1:2" x14ac:dyDescent="0.2">
      <c r="A20263" s="2" t="s">
        <v>42723</v>
      </c>
      <c r="B20263" s="2" t="s">
        <v>42724</v>
      </c>
    </row>
    <row r="20264" spans="1:2" x14ac:dyDescent="0.2">
      <c r="A20264" s="2" t="s">
        <v>42725</v>
      </c>
      <c r="B20264" s="2" t="s">
        <v>42726</v>
      </c>
    </row>
    <row r="20265" spans="1:2" x14ac:dyDescent="0.2">
      <c r="A20265" s="2" t="s">
        <v>42727</v>
      </c>
      <c r="B20265" s="2" t="s">
        <v>42728</v>
      </c>
    </row>
    <row r="20266" spans="1:2" x14ac:dyDescent="0.2">
      <c r="A20266" s="2" t="s">
        <v>42729</v>
      </c>
      <c r="B20266" s="2" t="s">
        <v>42730</v>
      </c>
    </row>
    <row r="20267" spans="1:2" x14ac:dyDescent="0.2">
      <c r="A20267" s="2" t="s">
        <v>42731</v>
      </c>
      <c r="B20267" s="2" t="s">
        <v>42732</v>
      </c>
    </row>
    <row r="20268" spans="1:2" x14ac:dyDescent="0.2">
      <c r="A20268" s="2" t="s">
        <v>42733</v>
      </c>
      <c r="B20268" s="2" t="s">
        <v>42734</v>
      </c>
    </row>
    <row r="20269" spans="1:2" x14ac:dyDescent="0.2">
      <c r="A20269" s="2" t="s">
        <v>42735</v>
      </c>
      <c r="B20269" s="2" t="s">
        <v>42736</v>
      </c>
    </row>
    <row r="20270" spans="1:2" x14ac:dyDescent="0.2">
      <c r="A20270" s="2" t="s">
        <v>42737</v>
      </c>
      <c r="B20270" s="2" t="s">
        <v>42738</v>
      </c>
    </row>
    <row r="20271" spans="1:2" x14ac:dyDescent="0.2">
      <c r="A20271" s="2" t="s">
        <v>42739</v>
      </c>
      <c r="B20271" s="2" t="s">
        <v>42740</v>
      </c>
    </row>
    <row r="20272" spans="1:2" x14ac:dyDescent="0.2">
      <c r="A20272" s="2" t="s">
        <v>42741</v>
      </c>
      <c r="B20272" s="2" t="s">
        <v>42742</v>
      </c>
    </row>
    <row r="20273" spans="1:2" x14ac:dyDescent="0.2">
      <c r="A20273" s="2" t="s">
        <v>42743</v>
      </c>
      <c r="B20273" s="2" t="s">
        <v>42744</v>
      </c>
    </row>
    <row r="20274" spans="1:2" x14ac:dyDescent="0.2">
      <c r="A20274" s="2" t="s">
        <v>42745</v>
      </c>
      <c r="B20274" s="2" t="s">
        <v>42746</v>
      </c>
    </row>
    <row r="20275" spans="1:2" x14ac:dyDescent="0.2">
      <c r="A20275" s="2" t="s">
        <v>42747</v>
      </c>
      <c r="B20275" s="2" t="s">
        <v>42748</v>
      </c>
    </row>
    <row r="20276" spans="1:2" x14ac:dyDescent="0.2">
      <c r="A20276" s="2" t="s">
        <v>42749</v>
      </c>
      <c r="B20276" s="2" t="s">
        <v>42750</v>
      </c>
    </row>
    <row r="20277" spans="1:2" x14ac:dyDescent="0.2">
      <c r="A20277" s="2" t="s">
        <v>42751</v>
      </c>
      <c r="B20277" s="2" t="s">
        <v>42752</v>
      </c>
    </row>
    <row r="20278" spans="1:2" x14ac:dyDescent="0.2">
      <c r="A20278" s="2" t="s">
        <v>42753</v>
      </c>
      <c r="B20278" s="2" t="s">
        <v>42754</v>
      </c>
    </row>
    <row r="20279" spans="1:2" x14ac:dyDescent="0.2">
      <c r="A20279" s="2" t="s">
        <v>42755</v>
      </c>
      <c r="B20279" s="2" t="s">
        <v>42756</v>
      </c>
    </row>
    <row r="20280" spans="1:2" x14ac:dyDescent="0.2">
      <c r="A20280" s="2" t="s">
        <v>42757</v>
      </c>
      <c r="B20280" s="2" t="s">
        <v>42758</v>
      </c>
    </row>
    <row r="20281" spans="1:2" x14ac:dyDescent="0.2">
      <c r="A20281" s="2" t="s">
        <v>42759</v>
      </c>
      <c r="B20281" s="2" t="s">
        <v>42760</v>
      </c>
    </row>
    <row r="20282" spans="1:2" x14ac:dyDescent="0.2">
      <c r="A20282" s="2" t="s">
        <v>42761</v>
      </c>
      <c r="B20282" s="2" t="s">
        <v>42762</v>
      </c>
    </row>
    <row r="20283" spans="1:2" x14ac:dyDescent="0.2">
      <c r="A20283" s="2" t="s">
        <v>42763</v>
      </c>
      <c r="B20283" s="2" t="s">
        <v>42764</v>
      </c>
    </row>
    <row r="20284" spans="1:2" x14ac:dyDescent="0.2">
      <c r="A20284" s="2" t="s">
        <v>42765</v>
      </c>
      <c r="B20284" s="2" t="s">
        <v>42766</v>
      </c>
    </row>
    <row r="20285" spans="1:2" x14ac:dyDescent="0.2">
      <c r="A20285" s="2" t="s">
        <v>42767</v>
      </c>
      <c r="B20285" s="2" t="s">
        <v>42768</v>
      </c>
    </row>
    <row r="20286" spans="1:2" x14ac:dyDescent="0.2">
      <c r="A20286" s="2" t="s">
        <v>42769</v>
      </c>
      <c r="B20286" s="2" t="s">
        <v>42770</v>
      </c>
    </row>
    <row r="20287" spans="1:2" x14ac:dyDescent="0.2">
      <c r="A20287" s="2" t="s">
        <v>42771</v>
      </c>
      <c r="B20287" s="2" t="s">
        <v>42772</v>
      </c>
    </row>
    <row r="20288" spans="1:2" x14ac:dyDescent="0.2">
      <c r="A20288" s="2" t="s">
        <v>42773</v>
      </c>
      <c r="B20288" s="2" t="s">
        <v>42774</v>
      </c>
    </row>
    <row r="20289" spans="1:2" x14ac:dyDescent="0.2">
      <c r="A20289" s="2" t="s">
        <v>42775</v>
      </c>
      <c r="B20289" s="2" t="s">
        <v>42776</v>
      </c>
    </row>
    <row r="20290" spans="1:2" x14ac:dyDescent="0.2">
      <c r="A20290" s="2" t="s">
        <v>42777</v>
      </c>
      <c r="B20290" s="2" t="s">
        <v>42778</v>
      </c>
    </row>
    <row r="20291" spans="1:2" x14ac:dyDescent="0.2">
      <c r="A20291" s="2" t="s">
        <v>42779</v>
      </c>
      <c r="B20291" s="2" t="s">
        <v>42780</v>
      </c>
    </row>
    <row r="20292" spans="1:2" x14ac:dyDescent="0.2">
      <c r="A20292" s="2" t="s">
        <v>42781</v>
      </c>
      <c r="B20292" s="2" t="s">
        <v>42782</v>
      </c>
    </row>
    <row r="20293" spans="1:2" x14ac:dyDescent="0.2">
      <c r="A20293" s="2" t="s">
        <v>42783</v>
      </c>
      <c r="B20293" s="2" t="s">
        <v>42784</v>
      </c>
    </row>
    <row r="20294" spans="1:2" x14ac:dyDescent="0.2">
      <c r="A20294" s="2" t="s">
        <v>42785</v>
      </c>
      <c r="B20294" s="2" t="s">
        <v>42786</v>
      </c>
    </row>
    <row r="20295" spans="1:2" x14ac:dyDescent="0.2">
      <c r="A20295" s="2" t="s">
        <v>42787</v>
      </c>
      <c r="B20295" s="2" t="s">
        <v>42788</v>
      </c>
    </row>
    <row r="20296" spans="1:2" x14ac:dyDescent="0.2">
      <c r="A20296" s="2" t="s">
        <v>42789</v>
      </c>
      <c r="B20296" s="2" t="s">
        <v>42790</v>
      </c>
    </row>
    <row r="20297" spans="1:2" x14ac:dyDescent="0.2">
      <c r="A20297" s="2" t="s">
        <v>42791</v>
      </c>
      <c r="B20297" s="2" t="s">
        <v>42792</v>
      </c>
    </row>
    <row r="20298" spans="1:2" x14ac:dyDescent="0.2">
      <c r="A20298" s="2" t="s">
        <v>42793</v>
      </c>
      <c r="B20298" s="2" t="s">
        <v>42794</v>
      </c>
    </row>
    <row r="20299" spans="1:2" x14ac:dyDescent="0.2">
      <c r="A20299" s="2" t="s">
        <v>42795</v>
      </c>
      <c r="B20299" s="2" t="s">
        <v>42796</v>
      </c>
    </row>
    <row r="20300" spans="1:2" x14ac:dyDescent="0.2">
      <c r="A20300" s="2" t="s">
        <v>42797</v>
      </c>
      <c r="B20300" s="2" t="s">
        <v>42798</v>
      </c>
    </row>
    <row r="20301" spans="1:2" x14ac:dyDescent="0.2">
      <c r="A20301" s="2" t="s">
        <v>42799</v>
      </c>
      <c r="B20301" s="2" t="s">
        <v>42800</v>
      </c>
    </row>
    <row r="20302" spans="1:2" x14ac:dyDescent="0.2">
      <c r="A20302" s="2" t="s">
        <v>42801</v>
      </c>
      <c r="B20302" s="2" t="s">
        <v>42802</v>
      </c>
    </row>
    <row r="20303" spans="1:2" x14ac:dyDescent="0.2">
      <c r="A20303" s="2" t="s">
        <v>42803</v>
      </c>
      <c r="B20303" s="2" t="s">
        <v>42804</v>
      </c>
    </row>
    <row r="20304" spans="1:2" x14ac:dyDescent="0.2">
      <c r="A20304" s="2" t="s">
        <v>42805</v>
      </c>
      <c r="B20304" s="2" t="s">
        <v>42806</v>
      </c>
    </row>
    <row r="20305" spans="1:2" x14ac:dyDescent="0.2">
      <c r="A20305" s="2" t="s">
        <v>42807</v>
      </c>
      <c r="B20305" s="2" t="s">
        <v>42808</v>
      </c>
    </row>
    <row r="20306" spans="1:2" x14ac:dyDescent="0.2">
      <c r="A20306" s="2" t="s">
        <v>42809</v>
      </c>
      <c r="B20306" s="2" t="s">
        <v>42810</v>
      </c>
    </row>
    <row r="20307" spans="1:2" x14ac:dyDescent="0.2">
      <c r="A20307" s="2" t="s">
        <v>42811</v>
      </c>
      <c r="B20307" s="2" t="s">
        <v>42812</v>
      </c>
    </row>
    <row r="20308" spans="1:2" x14ac:dyDescent="0.2">
      <c r="A20308" s="2" t="s">
        <v>42813</v>
      </c>
      <c r="B20308" s="2" t="s">
        <v>42814</v>
      </c>
    </row>
    <row r="20309" spans="1:2" x14ac:dyDescent="0.2">
      <c r="A20309" s="2" t="s">
        <v>42815</v>
      </c>
      <c r="B20309" s="2" t="s">
        <v>42816</v>
      </c>
    </row>
    <row r="20310" spans="1:2" x14ac:dyDescent="0.2">
      <c r="A20310" s="2" t="s">
        <v>42817</v>
      </c>
      <c r="B20310" s="2" t="s">
        <v>42818</v>
      </c>
    </row>
    <row r="20311" spans="1:2" x14ac:dyDescent="0.2">
      <c r="A20311" s="2" t="s">
        <v>42819</v>
      </c>
      <c r="B20311" s="2" t="s">
        <v>42820</v>
      </c>
    </row>
    <row r="20312" spans="1:2" x14ac:dyDescent="0.2">
      <c r="A20312" s="2" t="s">
        <v>42821</v>
      </c>
      <c r="B20312" s="2" t="s">
        <v>42822</v>
      </c>
    </row>
    <row r="20313" spans="1:2" x14ac:dyDescent="0.2">
      <c r="A20313" s="2" t="s">
        <v>42823</v>
      </c>
      <c r="B20313" s="2" t="s">
        <v>42824</v>
      </c>
    </row>
    <row r="20314" spans="1:2" x14ac:dyDescent="0.2">
      <c r="A20314" s="2" t="s">
        <v>42825</v>
      </c>
      <c r="B20314" s="2" t="s">
        <v>42826</v>
      </c>
    </row>
    <row r="20315" spans="1:2" x14ac:dyDescent="0.2">
      <c r="A20315" s="2" t="s">
        <v>42827</v>
      </c>
      <c r="B20315" s="2" t="s">
        <v>42828</v>
      </c>
    </row>
    <row r="20316" spans="1:2" x14ac:dyDescent="0.2">
      <c r="A20316" s="2" t="s">
        <v>42829</v>
      </c>
      <c r="B20316" s="2" t="s">
        <v>42830</v>
      </c>
    </row>
    <row r="20317" spans="1:2" x14ac:dyDescent="0.2">
      <c r="A20317" s="2" t="s">
        <v>42831</v>
      </c>
      <c r="B20317" s="2" t="s">
        <v>42832</v>
      </c>
    </row>
    <row r="20318" spans="1:2" x14ac:dyDescent="0.2">
      <c r="A20318" s="2" t="s">
        <v>42833</v>
      </c>
      <c r="B20318" s="2" t="s">
        <v>42834</v>
      </c>
    </row>
    <row r="20319" spans="1:2" x14ac:dyDescent="0.2">
      <c r="A20319" s="2" t="s">
        <v>42835</v>
      </c>
      <c r="B20319" s="2" t="s">
        <v>42836</v>
      </c>
    </row>
    <row r="20320" spans="1:2" x14ac:dyDescent="0.2">
      <c r="A20320" s="2" t="s">
        <v>42837</v>
      </c>
      <c r="B20320" s="2" t="s">
        <v>42838</v>
      </c>
    </row>
    <row r="20321" spans="1:2" x14ac:dyDescent="0.2">
      <c r="A20321" s="2" t="s">
        <v>42839</v>
      </c>
      <c r="B20321" s="2" t="s">
        <v>42840</v>
      </c>
    </row>
    <row r="20322" spans="1:2" x14ac:dyDescent="0.2">
      <c r="A20322" s="2" t="s">
        <v>42841</v>
      </c>
      <c r="B20322" s="2" t="s">
        <v>42842</v>
      </c>
    </row>
    <row r="20323" spans="1:2" x14ac:dyDescent="0.2">
      <c r="A20323" s="2" t="s">
        <v>42843</v>
      </c>
      <c r="B20323" s="2" t="s">
        <v>42844</v>
      </c>
    </row>
    <row r="20324" spans="1:2" x14ac:dyDescent="0.2">
      <c r="A20324" s="2" t="s">
        <v>42845</v>
      </c>
      <c r="B20324" s="2" t="s">
        <v>42846</v>
      </c>
    </row>
    <row r="20325" spans="1:2" x14ac:dyDescent="0.2">
      <c r="A20325" s="2" t="s">
        <v>42847</v>
      </c>
      <c r="B20325" s="2" t="s">
        <v>42848</v>
      </c>
    </row>
    <row r="20326" spans="1:2" x14ac:dyDescent="0.2">
      <c r="A20326" s="2" t="s">
        <v>42849</v>
      </c>
      <c r="B20326" s="2" t="s">
        <v>42850</v>
      </c>
    </row>
    <row r="20327" spans="1:2" x14ac:dyDescent="0.2">
      <c r="A20327" s="2" t="s">
        <v>42851</v>
      </c>
      <c r="B20327" s="2" t="s">
        <v>42852</v>
      </c>
    </row>
    <row r="20328" spans="1:2" x14ac:dyDescent="0.2">
      <c r="A20328" s="2" t="s">
        <v>42853</v>
      </c>
      <c r="B20328" s="2" t="s">
        <v>42854</v>
      </c>
    </row>
    <row r="20329" spans="1:2" x14ac:dyDescent="0.2">
      <c r="A20329" s="2" t="s">
        <v>42855</v>
      </c>
      <c r="B20329" s="2" t="s">
        <v>42856</v>
      </c>
    </row>
    <row r="20330" spans="1:2" x14ac:dyDescent="0.2">
      <c r="A20330" s="2" t="s">
        <v>42857</v>
      </c>
      <c r="B20330" s="2" t="s">
        <v>42858</v>
      </c>
    </row>
    <row r="20331" spans="1:2" x14ac:dyDescent="0.2">
      <c r="A20331" s="2" t="s">
        <v>42859</v>
      </c>
      <c r="B20331" s="2" t="s">
        <v>42860</v>
      </c>
    </row>
    <row r="20332" spans="1:2" x14ac:dyDescent="0.2">
      <c r="A20332" s="2" t="s">
        <v>42861</v>
      </c>
      <c r="B20332" s="2" t="s">
        <v>42862</v>
      </c>
    </row>
    <row r="20333" spans="1:2" x14ac:dyDescent="0.2">
      <c r="A20333" s="2" t="s">
        <v>42863</v>
      </c>
      <c r="B20333" s="2" t="s">
        <v>42864</v>
      </c>
    </row>
    <row r="20334" spans="1:2" x14ac:dyDescent="0.2">
      <c r="A20334" s="2" t="s">
        <v>42865</v>
      </c>
      <c r="B20334" s="2" t="s">
        <v>42866</v>
      </c>
    </row>
    <row r="20335" spans="1:2" x14ac:dyDescent="0.2">
      <c r="A20335" s="2" t="s">
        <v>42867</v>
      </c>
      <c r="B20335" s="2" t="s">
        <v>42868</v>
      </c>
    </row>
    <row r="20336" spans="1:2" x14ac:dyDescent="0.2">
      <c r="A20336" s="2" t="s">
        <v>42869</v>
      </c>
      <c r="B20336" s="2" t="s">
        <v>42870</v>
      </c>
    </row>
    <row r="20337" spans="1:2" x14ac:dyDescent="0.2">
      <c r="A20337" s="2" t="s">
        <v>42871</v>
      </c>
      <c r="B20337" s="2" t="s">
        <v>42872</v>
      </c>
    </row>
    <row r="20338" spans="1:2" x14ac:dyDescent="0.2">
      <c r="A20338" s="2" t="s">
        <v>42873</v>
      </c>
      <c r="B20338" s="2" t="s">
        <v>42874</v>
      </c>
    </row>
    <row r="20339" spans="1:2" x14ac:dyDescent="0.2">
      <c r="A20339" s="2" t="s">
        <v>42875</v>
      </c>
      <c r="B20339" s="2" t="s">
        <v>42876</v>
      </c>
    </row>
    <row r="20340" spans="1:2" x14ac:dyDescent="0.2">
      <c r="A20340" s="2" t="s">
        <v>42877</v>
      </c>
      <c r="B20340" s="2" t="s">
        <v>42878</v>
      </c>
    </row>
    <row r="20341" spans="1:2" x14ac:dyDescent="0.2">
      <c r="A20341" s="2" t="s">
        <v>42879</v>
      </c>
      <c r="B20341" s="2" t="s">
        <v>42880</v>
      </c>
    </row>
    <row r="20342" spans="1:2" x14ac:dyDescent="0.2">
      <c r="A20342" s="2" t="s">
        <v>42881</v>
      </c>
      <c r="B20342" s="2" t="s">
        <v>42882</v>
      </c>
    </row>
    <row r="20343" spans="1:2" x14ac:dyDescent="0.2">
      <c r="A20343" s="2" t="s">
        <v>42883</v>
      </c>
      <c r="B20343" s="2" t="s">
        <v>42884</v>
      </c>
    </row>
    <row r="20344" spans="1:2" x14ac:dyDescent="0.2">
      <c r="A20344" s="2" t="s">
        <v>42885</v>
      </c>
      <c r="B20344" s="2" t="s">
        <v>42886</v>
      </c>
    </row>
    <row r="20345" spans="1:2" x14ac:dyDescent="0.2">
      <c r="A20345" s="2" t="s">
        <v>42887</v>
      </c>
      <c r="B20345" s="2" t="s">
        <v>42888</v>
      </c>
    </row>
    <row r="20346" spans="1:2" x14ac:dyDescent="0.2">
      <c r="A20346" s="2" t="s">
        <v>42889</v>
      </c>
      <c r="B20346" s="2" t="s">
        <v>42890</v>
      </c>
    </row>
    <row r="20347" spans="1:2" x14ac:dyDescent="0.2">
      <c r="A20347" s="2" t="s">
        <v>42891</v>
      </c>
      <c r="B20347" s="2" t="s">
        <v>42892</v>
      </c>
    </row>
    <row r="20348" spans="1:2" x14ac:dyDescent="0.2">
      <c r="A20348" s="2" t="s">
        <v>42893</v>
      </c>
      <c r="B20348" s="2" t="s">
        <v>42894</v>
      </c>
    </row>
    <row r="20349" spans="1:2" x14ac:dyDescent="0.2">
      <c r="A20349" s="2" t="s">
        <v>42895</v>
      </c>
      <c r="B20349" s="2" t="s">
        <v>42896</v>
      </c>
    </row>
    <row r="20350" spans="1:2" x14ac:dyDescent="0.2">
      <c r="A20350" s="2" t="s">
        <v>42897</v>
      </c>
      <c r="B20350" s="2" t="s">
        <v>42898</v>
      </c>
    </row>
    <row r="20351" spans="1:2" x14ac:dyDescent="0.2">
      <c r="A20351" s="2" t="s">
        <v>42899</v>
      </c>
      <c r="B20351" s="2" t="s">
        <v>42900</v>
      </c>
    </row>
    <row r="20352" spans="1:2" x14ac:dyDescent="0.2">
      <c r="A20352" s="2" t="s">
        <v>42901</v>
      </c>
      <c r="B20352" s="2" t="s">
        <v>42902</v>
      </c>
    </row>
    <row r="20353" spans="1:2" x14ac:dyDescent="0.2">
      <c r="A20353" s="2" t="s">
        <v>42903</v>
      </c>
      <c r="B20353" s="2" t="s">
        <v>42904</v>
      </c>
    </row>
    <row r="20354" spans="1:2" x14ac:dyDescent="0.2">
      <c r="A20354" s="2" t="s">
        <v>42905</v>
      </c>
      <c r="B20354" s="2" t="s">
        <v>42906</v>
      </c>
    </row>
    <row r="20355" spans="1:2" x14ac:dyDescent="0.2">
      <c r="A20355" s="2" t="s">
        <v>42907</v>
      </c>
      <c r="B20355" s="2" t="s">
        <v>42908</v>
      </c>
    </row>
    <row r="20356" spans="1:2" x14ac:dyDescent="0.2">
      <c r="A20356" s="2" t="s">
        <v>42909</v>
      </c>
      <c r="B20356" s="2" t="s">
        <v>42910</v>
      </c>
    </row>
    <row r="20357" spans="1:2" x14ac:dyDescent="0.2">
      <c r="A20357" s="2" t="s">
        <v>42911</v>
      </c>
      <c r="B20357" s="2" t="s">
        <v>42912</v>
      </c>
    </row>
    <row r="20358" spans="1:2" x14ac:dyDescent="0.2">
      <c r="A20358" s="2" t="s">
        <v>42913</v>
      </c>
      <c r="B20358" s="2" t="s">
        <v>42914</v>
      </c>
    </row>
    <row r="20359" spans="1:2" x14ac:dyDescent="0.2">
      <c r="A20359" s="2" t="s">
        <v>42915</v>
      </c>
      <c r="B20359" s="2" t="s">
        <v>42916</v>
      </c>
    </row>
    <row r="20360" spans="1:2" x14ac:dyDescent="0.2">
      <c r="A20360" s="2" t="s">
        <v>42917</v>
      </c>
      <c r="B20360" s="2" t="s">
        <v>42918</v>
      </c>
    </row>
    <row r="20361" spans="1:2" x14ac:dyDescent="0.2">
      <c r="A20361" s="2" t="s">
        <v>42919</v>
      </c>
      <c r="B20361" s="2" t="s">
        <v>42920</v>
      </c>
    </row>
    <row r="20362" spans="1:2" x14ac:dyDescent="0.2">
      <c r="A20362" s="2" t="s">
        <v>42921</v>
      </c>
      <c r="B20362" s="2" t="s">
        <v>42922</v>
      </c>
    </row>
    <row r="20363" spans="1:2" x14ac:dyDescent="0.2">
      <c r="A20363" s="2" t="s">
        <v>42923</v>
      </c>
      <c r="B20363" s="2" t="s">
        <v>42924</v>
      </c>
    </row>
    <row r="20364" spans="1:2" x14ac:dyDescent="0.2">
      <c r="A20364" s="2" t="s">
        <v>42925</v>
      </c>
      <c r="B20364" s="2" t="s">
        <v>42926</v>
      </c>
    </row>
    <row r="20365" spans="1:2" x14ac:dyDescent="0.2">
      <c r="A20365" s="2" t="s">
        <v>42927</v>
      </c>
      <c r="B20365" s="2" t="s">
        <v>42928</v>
      </c>
    </row>
    <row r="20366" spans="1:2" x14ac:dyDescent="0.2">
      <c r="A20366" s="2" t="s">
        <v>42929</v>
      </c>
      <c r="B20366" s="2" t="s">
        <v>42930</v>
      </c>
    </row>
    <row r="20367" spans="1:2" x14ac:dyDescent="0.2">
      <c r="A20367" s="2" t="s">
        <v>42931</v>
      </c>
      <c r="B20367" s="2" t="s">
        <v>42932</v>
      </c>
    </row>
    <row r="20368" spans="1:2" x14ac:dyDescent="0.2">
      <c r="A20368" s="2" t="s">
        <v>42933</v>
      </c>
      <c r="B20368" s="2" t="s">
        <v>42934</v>
      </c>
    </row>
    <row r="20369" spans="1:2" x14ac:dyDescent="0.2">
      <c r="A20369" s="2" t="s">
        <v>42935</v>
      </c>
      <c r="B20369" s="2" t="s">
        <v>42936</v>
      </c>
    </row>
    <row r="20370" spans="1:2" x14ac:dyDescent="0.2">
      <c r="A20370" s="2" t="s">
        <v>42937</v>
      </c>
      <c r="B20370" s="2" t="s">
        <v>42938</v>
      </c>
    </row>
    <row r="20371" spans="1:2" x14ac:dyDescent="0.2">
      <c r="A20371" s="2" t="s">
        <v>42939</v>
      </c>
      <c r="B20371" s="2" t="s">
        <v>42940</v>
      </c>
    </row>
    <row r="20372" spans="1:2" x14ac:dyDescent="0.2">
      <c r="A20372" s="2" t="s">
        <v>42941</v>
      </c>
      <c r="B20372" s="2" t="s">
        <v>42942</v>
      </c>
    </row>
    <row r="20373" spans="1:2" x14ac:dyDescent="0.2">
      <c r="A20373" s="2" t="s">
        <v>42943</v>
      </c>
      <c r="B20373" s="2" t="s">
        <v>42944</v>
      </c>
    </row>
    <row r="20374" spans="1:2" x14ac:dyDescent="0.2">
      <c r="A20374" s="2" t="s">
        <v>42945</v>
      </c>
      <c r="B20374" s="2" t="s">
        <v>42946</v>
      </c>
    </row>
    <row r="20375" spans="1:2" x14ac:dyDescent="0.2">
      <c r="A20375" s="2" t="s">
        <v>42947</v>
      </c>
      <c r="B20375" s="2" t="s">
        <v>42948</v>
      </c>
    </row>
    <row r="20376" spans="1:2" x14ac:dyDescent="0.2">
      <c r="A20376" s="2" t="s">
        <v>42949</v>
      </c>
      <c r="B20376" s="2" t="s">
        <v>42950</v>
      </c>
    </row>
    <row r="20377" spans="1:2" x14ac:dyDescent="0.2">
      <c r="A20377" s="2" t="s">
        <v>42951</v>
      </c>
      <c r="B20377" s="2" t="s">
        <v>42952</v>
      </c>
    </row>
    <row r="20378" spans="1:2" x14ac:dyDescent="0.2">
      <c r="A20378" s="2" t="s">
        <v>42953</v>
      </c>
      <c r="B20378" s="2" t="s">
        <v>42954</v>
      </c>
    </row>
    <row r="20379" spans="1:2" x14ac:dyDescent="0.2">
      <c r="A20379" s="2" t="s">
        <v>42955</v>
      </c>
      <c r="B20379" s="2" t="s">
        <v>42956</v>
      </c>
    </row>
    <row r="20380" spans="1:2" x14ac:dyDescent="0.2">
      <c r="A20380" s="2" t="s">
        <v>42957</v>
      </c>
      <c r="B20380" s="2" t="s">
        <v>42958</v>
      </c>
    </row>
    <row r="20381" spans="1:2" x14ac:dyDescent="0.2">
      <c r="A20381" s="2" t="s">
        <v>42959</v>
      </c>
      <c r="B20381" s="2" t="s">
        <v>42960</v>
      </c>
    </row>
    <row r="20382" spans="1:2" x14ac:dyDescent="0.2">
      <c r="A20382" s="2" t="s">
        <v>42961</v>
      </c>
      <c r="B20382" s="2" t="s">
        <v>42962</v>
      </c>
    </row>
    <row r="20383" spans="1:2" x14ac:dyDescent="0.2">
      <c r="A20383" s="2" t="s">
        <v>42963</v>
      </c>
      <c r="B20383" s="2" t="s">
        <v>42964</v>
      </c>
    </row>
    <row r="20384" spans="1:2" x14ac:dyDescent="0.2">
      <c r="A20384" s="2" t="s">
        <v>42965</v>
      </c>
      <c r="B20384" s="2" t="s">
        <v>42966</v>
      </c>
    </row>
    <row r="20385" spans="1:2" x14ac:dyDescent="0.2">
      <c r="A20385" s="2" t="s">
        <v>42967</v>
      </c>
      <c r="B20385" s="2" t="s">
        <v>42968</v>
      </c>
    </row>
    <row r="20386" spans="1:2" x14ac:dyDescent="0.2">
      <c r="A20386" s="2" t="s">
        <v>42969</v>
      </c>
      <c r="B20386" s="2" t="s">
        <v>42970</v>
      </c>
    </row>
    <row r="20387" spans="1:2" x14ac:dyDescent="0.2">
      <c r="A20387" s="2" t="s">
        <v>42971</v>
      </c>
      <c r="B20387" s="2" t="s">
        <v>42972</v>
      </c>
    </row>
    <row r="20388" spans="1:2" x14ac:dyDescent="0.2">
      <c r="A20388" s="2" t="s">
        <v>42973</v>
      </c>
      <c r="B20388" s="2" t="s">
        <v>42974</v>
      </c>
    </row>
    <row r="20389" spans="1:2" x14ac:dyDescent="0.2">
      <c r="A20389" s="2" t="s">
        <v>42975</v>
      </c>
      <c r="B20389" s="2" t="s">
        <v>42976</v>
      </c>
    </row>
    <row r="20390" spans="1:2" x14ac:dyDescent="0.2">
      <c r="A20390" s="2" t="s">
        <v>42977</v>
      </c>
      <c r="B20390" s="2" t="s">
        <v>42978</v>
      </c>
    </row>
    <row r="20391" spans="1:2" x14ac:dyDescent="0.2">
      <c r="A20391" s="2" t="s">
        <v>42979</v>
      </c>
      <c r="B20391" s="2" t="s">
        <v>42980</v>
      </c>
    </row>
    <row r="20392" spans="1:2" x14ac:dyDescent="0.2">
      <c r="A20392" s="2" t="s">
        <v>42981</v>
      </c>
      <c r="B20392" s="2" t="s">
        <v>42982</v>
      </c>
    </row>
    <row r="20393" spans="1:2" x14ac:dyDescent="0.2">
      <c r="A20393" s="2" t="s">
        <v>42983</v>
      </c>
      <c r="B20393" s="2" t="s">
        <v>42984</v>
      </c>
    </row>
    <row r="20394" spans="1:2" x14ac:dyDescent="0.2">
      <c r="A20394" s="2" t="s">
        <v>42985</v>
      </c>
      <c r="B20394" s="2" t="s">
        <v>42986</v>
      </c>
    </row>
    <row r="20395" spans="1:2" x14ac:dyDescent="0.2">
      <c r="A20395" s="2" t="s">
        <v>42987</v>
      </c>
      <c r="B20395" s="2" t="s">
        <v>42988</v>
      </c>
    </row>
    <row r="20396" spans="1:2" x14ac:dyDescent="0.2">
      <c r="A20396" s="2" t="s">
        <v>42989</v>
      </c>
      <c r="B20396" s="2" t="s">
        <v>42990</v>
      </c>
    </row>
    <row r="20397" spans="1:2" x14ac:dyDescent="0.2">
      <c r="A20397" s="2" t="s">
        <v>42991</v>
      </c>
      <c r="B20397" s="2" t="s">
        <v>42992</v>
      </c>
    </row>
    <row r="20398" spans="1:2" x14ac:dyDescent="0.2">
      <c r="A20398" s="2" t="s">
        <v>42993</v>
      </c>
      <c r="B20398" s="2" t="s">
        <v>42994</v>
      </c>
    </row>
    <row r="20399" spans="1:2" x14ac:dyDescent="0.2">
      <c r="A20399" s="2" t="s">
        <v>42995</v>
      </c>
      <c r="B20399" s="2" t="s">
        <v>42996</v>
      </c>
    </row>
    <row r="20400" spans="1:2" x14ac:dyDescent="0.2">
      <c r="A20400" s="2" t="s">
        <v>42997</v>
      </c>
      <c r="B20400" s="2" t="s">
        <v>42998</v>
      </c>
    </row>
    <row r="20401" spans="1:2" x14ac:dyDescent="0.2">
      <c r="A20401" s="2" t="s">
        <v>42999</v>
      </c>
      <c r="B20401" s="2" t="s">
        <v>43000</v>
      </c>
    </row>
    <row r="20402" spans="1:2" x14ac:dyDescent="0.2">
      <c r="A20402" s="2" t="s">
        <v>43001</v>
      </c>
      <c r="B20402" s="2" t="s">
        <v>43002</v>
      </c>
    </row>
    <row r="20403" spans="1:2" x14ac:dyDescent="0.2">
      <c r="A20403" s="2" t="s">
        <v>43003</v>
      </c>
      <c r="B20403" s="2" t="s">
        <v>43004</v>
      </c>
    </row>
    <row r="20404" spans="1:2" x14ac:dyDescent="0.2">
      <c r="A20404" s="2" t="s">
        <v>43005</v>
      </c>
      <c r="B20404" s="2" t="s">
        <v>43006</v>
      </c>
    </row>
    <row r="20405" spans="1:2" x14ac:dyDescent="0.2">
      <c r="A20405" s="2" t="s">
        <v>43007</v>
      </c>
      <c r="B20405" s="2" t="s">
        <v>43008</v>
      </c>
    </row>
    <row r="20406" spans="1:2" x14ac:dyDescent="0.2">
      <c r="A20406" s="2" t="s">
        <v>43009</v>
      </c>
      <c r="B20406" s="2" t="s">
        <v>43010</v>
      </c>
    </row>
    <row r="20407" spans="1:2" x14ac:dyDescent="0.2">
      <c r="A20407" s="2" t="s">
        <v>43011</v>
      </c>
      <c r="B20407" s="2" t="s">
        <v>43012</v>
      </c>
    </row>
    <row r="20408" spans="1:2" x14ac:dyDescent="0.2">
      <c r="A20408" s="2" t="s">
        <v>43013</v>
      </c>
      <c r="B20408" s="2" t="s">
        <v>43014</v>
      </c>
    </row>
    <row r="20409" spans="1:2" x14ac:dyDescent="0.2">
      <c r="A20409" s="2" t="s">
        <v>43015</v>
      </c>
      <c r="B20409" s="2" t="s">
        <v>43016</v>
      </c>
    </row>
    <row r="20410" spans="1:2" x14ac:dyDescent="0.2">
      <c r="A20410" s="2" t="s">
        <v>43017</v>
      </c>
      <c r="B20410" s="2" t="s">
        <v>43018</v>
      </c>
    </row>
    <row r="20411" spans="1:2" x14ac:dyDescent="0.2">
      <c r="A20411" s="2" t="s">
        <v>43019</v>
      </c>
      <c r="B20411" s="2" t="s">
        <v>43020</v>
      </c>
    </row>
    <row r="20412" spans="1:2" x14ac:dyDescent="0.2">
      <c r="A20412" s="2" t="s">
        <v>43021</v>
      </c>
      <c r="B20412" s="2" t="s">
        <v>43022</v>
      </c>
    </row>
    <row r="20413" spans="1:2" x14ac:dyDescent="0.2">
      <c r="A20413" s="2" t="s">
        <v>43023</v>
      </c>
      <c r="B20413" s="2" t="s">
        <v>43024</v>
      </c>
    </row>
    <row r="20414" spans="1:2" x14ac:dyDescent="0.2">
      <c r="A20414" s="2" t="s">
        <v>43025</v>
      </c>
      <c r="B20414" s="2" t="s">
        <v>43026</v>
      </c>
    </row>
    <row r="20415" spans="1:2" x14ac:dyDescent="0.2">
      <c r="A20415" s="2" t="s">
        <v>43027</v>
      </c>
      <c r="B20415" s="2" t="s">
        <v>43028</v>
      </c>
    </row>
    <row r="20416" spans="1:2" x14ac:dyDescent="0.2">
      <c r="A20416" s="2" t="s">
        <v>43029</v>
      </c>
      <c r="B20416" s="2" t="s">
        <v>43030</v>
      </c>
    </row>
    <row r="20417" spans="1:2" x14ac:dyDescent="0.2">
      <c r="A20417" s="2" t="s">
        <v>43031</v>
      </c>
      <c r="B20417" s="2" t="s">
        <v>43032</v>
      </c>
    </row>
    <row r="20418" spans="1:2" x14ac:dyDescent="0.2">
      <c r="A20418" s="2" t="s">
        <v>43033</v>
      </c>
      <c r="B20418" s="2" t="s">
        <v>43034</v>
      </c>
    </row>
    <row r="20419" spans="1:2" x14ac:dyDescent="0.2">
      <c r="A20419" s="2" t="s">
        <v>43035</v>
      </c>
      <c r="B20419" s="2" t="s">
        <v>43036</v>
      </c>
    </row>
    <row r="20420" spans="1:2" x14ac:dyDescent="0.2">
      <c r="A20420" s="2" t="s">
        <v>43037</v>
      </c>
      <c r="B20420" s="2" t="s">
        <v>43038</v>
      </c>
    </row>
    <row r="20421" spans="1:2" x14ac:dyDescent="0.2">
      <c r="A20421" s="2" t="s">
        <v>43039</v>
      </c>
      <c r="B20421" s="2" t="s">
        <v>43040</v>
      </c>
    </row>
    <row r="20422" spans="1:2" x14ac:dyDescent="0.2">
      <c r="A20422" s="2" t="s">
        <v>43041</v>
      </c>
      <c r="B20422" s="2" t="s">
        <v>43042</v>
      </c>
    </row>
    <row r="20423" spans="1:2" x14ac:dyDescent="0.2">
      <c r="A20423" s="2" t="s">
        <v>43043</v>
      </c>
      <c r="B20423" s="2" t="s">
        <v>43044</v>
      </c>
    </row>
    <row r="20424" spans="1:2" x14ac:dyDescent="0.2">
      <c r="A20424" s="2" t="s">
        <v>43045</v>
      </c>
      <c r="B20424" s="2" t="s">
        <v>43046</v>
      </c>
    </row>
    <row r="20425" spans="1:2" x14ac:dyDescent="0.2">
      <c r="A20425" s="2" t="s">
        <v>43047</v>
      </c>
      <c r="B20425" s="2" t="s">
        <v>43048</v>
      </c>
    </row>
    <row r="20426" spans="1:2" x14ac:dyDescent="0.2">
      <c r="A20426" s="2" t="s">
        <v>43049</v>
      </c>
      <c r="B20426" s="2" t="s">
        <v>43050</v>
      </c>
    </row>
    <row r="20427" spans="1:2" x14ac:dyDescent="0.2">
      <c r="A20427" s="2" t="s">
        <v>43051</v>
      </c>
      <c r="B20427" s="2" t="s">
        <v>43052</v>
      </c>
    </row>
    <row r="20428" spans="1:2" x14ac:dyDescent="0.2">
      <c r="A20428" s="2" t="s">
        <v>43053</v>
      </c>
      <c r="B20428" s="2" t="s">
        <v>43054</v>
      </c>
    </row>
    <row r="20429" spans="1:2" x14ac:dyDescent="0.2">
      <c r="A20429" s="2" t="s">
        <v>43055</v>
      </c>
      <c r="B20429" s="2" t="s">
        <v>43056</v>
      </c>
    </row>
    <row r="20430" spans="1:2" x14ac:dyDescent="0.2">
      <c r="A20430" s="2" t="s">
        <v>43057</v>
      </c>
      <c r="B20430" s="2" t="s">
        <v>43058</v>
      </c>
    </row>
    <row r="20431" spans="1:2" x14ac:dyDescent="0.2">
      <c r="A20431" s="2" t="s">
        <v>43059</v>
      </c>
      <c r="B20431" s="2" t="s">
        <v>43060</v>
      </c>
    </row>
    <row r="20432" spans="1:2" x14ac:dyDescent="0.2">
      <c r="A20432" s="2" t="s">
        <v>43061</v>
      </c>
      <c r="B20432" s="2" t="s">
        <v>43062</v>
      </c>
    </row>
    <row r="20433" spans="1:2" x14ac:dyDescent="0.2">
      <c r="A20433" s="2" t="s">
        <v>43063</v>
      </c>
      <c r="B20433" s="2" t="s">
        <v>43064</v>
      </c>
    </row>
    <row r="20434" spans="1:2" x14ac:dyDescent="0.2">
      <c r="A20434" s="2" t="s">
        <v>43065</v>
      </c>
      <c r="B20434" s="2" t="s">
        <v>43066</v>
      </c>
    </row>
    <row r="20435" spans="1:2" x14ac:dyDescent="0.2">
      <c r="A20435" s="2" t="s">
        <v>43067</v>
      </c>
      <c r="B20435" s="2" t="s">
        <v>43068</v>
      </c>
    </row>
    <row r="20436" spans="1:2" x14ac:dyDescent="0.2">
      <c r="A20436" s="2" t="s">
        <v>43069</v>
      </c>
      <c r="B20436" s="2" t="s">
        <v>43070</v>
      </c>
    </row>
    <row r="20437" spans="1:2" x14ac:dyDescent="0.2">
      <c r="A20437" s="2" t="s">
        <v>43071</v>
      </c>
      <c r="B20437" s="2" t="s">
        <v>43072</v>
      </c>
    </row>
    <row r="20438" spans="1:2" x14ac:dyDescent="0.2">
      <c r="A20438" s="2" t="s">
        <v>43073</v>
      </c>
      <c r="B20438" s="2" t="s">
        <v>43074</v>
      </c>
    </row>
    <row r="20439" spans="1:2" x14ac:dyDescent="0.2">
      <c r="A20439" s="2" t="s">
        <v>43075</v>
      </c>
      <c r="B20439" s="2" t="s">
        <v>43076</v>
      </c>
    </row>
    <row r="20440" spans="1:2" x14ac:dyDescent="0.2">
      <c r="A20440" s="2" t="s">
        <v>43077</v>
      </c>
      <c r="B20440" s="2" t="s">
        <v>43078</v>
      </c>
    </row>
    <row r="20441" spans="1:2" x14ac:dyDescent="0.2">
      <c r="A20441" s="2" t="s">
        <v>43079</v>
      </c>
      <c r="B20441" s="2" t="s">
        <v>43080</v>
      </c>
    </row>
    <row r="20442" spans="1:2" x14ac:dyDescent="0.2">
      <c r="A20442" s="2" t="s">
        <v>43081</v>
      </c>
      <c r="B20442" s="2" t="s">
        <v>43082</v>
      </c>
    </row>
    <row r="20443" spans="1:2" x14ac:dyDescent="0.2">
      <c r="A20443" s="2" t="s">
        <v>43083</v>
      </c>
      <c r="B20443" s="2" t="s">
        <v>43084</v>
      </c>
    </row>
    <row r="20444" spans="1:2" x14ac:dyDescent="0.2">
      <c r="A20444" s="2" t="s">
        <v>43085</v>
      </c>
      <c r="B20444" s="2" t="s">
        <v>43086</v>
      </c>
    </row>
    <row r="20445" spans="1:2" x14ac:dyDescent="0.2">
      <c r="A20445" s="2" t="s">
        <v>43087</v>
      </c>
      <c r="B20445" s="2" t="s">
        <v>43088</v>
      </c>
    </row>
    <row r="20446" spans="1:2" x14ac:dyDescent="0.2">
      <c r="A20446" s="2" t="s">
        <v>43089</v>
      </c>
      <c r="B20446" s="2" t="s">
        <v>43090</v>
      </c>
    </row>
    <row r="20447" spans="1:2" x14ac:dyDescent="0.2">
      <c r="A20447" s="2" t="s">
        <v>43091</v>
      </c>
      <c r="B20447" s="2" t="s">
        <v>43092</v>
      </c>
    </row>
    <row r="20448" spans="1:2" x14ac:dyDescent="0.2">
      <c r="A20448" s="2" t="s">
        <v>43093</v>
      </c>
      <c r="B20448" s="2" t="s">
        <v>43094</v>
      </c>
    </row>
    <row r="20449" spans="1:2" x14ac:dyDescent="0.2">
      <c r="A20449" s="2" t="s">
        <v>43095</v>
      </c>
      <c r="B20449" s="2" t="s">
        <v>43096</v>
      </c>
    </row>
    <row r="20450" spans="1:2" x14ac:dyDescent="0.2">
      <c r="A20450" s="2" t="s">
        <v>43097</v>
      </c>
      <c r="B20450" s="2" t="s">
        <v>43098</v>
      </c>
    </row>
    <row r="20451" spans="1:2" x14ac:dyDescent="0.2">
      <c r="A20451" s="2" t="s">
        <v>43099</v>
      </c>
      <c r="B20451" s="2" t="s">
        <v>43100</v>
      </c>
    </row>
    <row r="20452" spans="1:2" x14ac:dyDescent="0.2">
      <c r="A20452" s="2" t="s">
        <v>43101</v>
      </c>
      <c r="B20452" s="2" t="s">
        <v>43102</v>
      </c>
    </row>
    <row r="20453" spans="1:2" x14ac:dyDescent="0.2">
      <c r="A20453" s="2" t="s">
        <v>43103</v>
      </c>
      <c r="B20453" s="2" t="s">
        <v>43104</v>
      </c>
    </row>
    <row r="20454" spans="1:2" x14ac:dyDescent="0.2">
      <c r="A20454" s="2" t="s">
        <v>43105</v>
      </c>
      <c r="B20454" s="2" t="s">
        <v>43106</v>
      </c>
    </row>
    <row r="20455" spans="1:2" x14ac:dyDescent="0.2">
      <c r="A20455" s="2" t="s">
        <v>43107</v>
      </c>
      <c r="B20455" s="2" t="s">
        <v>43108</v>
      </c>
    </row>
    <row r="20456" spans="1:2" x14ac:dyDescent="0.2">
      <c r="A20456" s="2" t="s">
        <v>43109</v>
      </c>
      <c r="B20456" s="2" t="s">
        <v>43110</v>
      </c>
    </row>
    <row r="20457" spans="1:2" x14ac:dyDescent="0.2">
      <c r="A20457" s="2" t="s">
        <v>43111</v>
      </c>
      <c r="B20457" s="2" t="s">
        <v>43112</v>
      </c>
    </row>
    <row r="20458" spans="1:2" x14ac:dyDescent="0.2">
      <c r="A20458" s="2" t="s">
        <v>43113</v>
      </c>
      <c r="B20458" s="2" t="s">
        <v>43114</v>
      </c>
    </row>
    <row r="20459" spans="1:2" x14ac:dyDescent="0.2">
      <c r="A20459" s="2" t="s">
        <v>43115</v>
      </c>
      <c r="B20459" s="2" t="s">
        <v>43116</v>
      </c>
    </row>
    <row r="20460" spans="1:2" x14ac:dyDescent="0.2">
      <c r="A20460" s="2" t="s">
        <v>43117</v>
      </c>
      <c r="B20460" s="2" t="s">
        <v>43118</v>
      </c>
    </row>
    <row r="20461" spans="1:2" x14ac:dyDescent="0.2">
      <c r="A20461" s="2" t="s">
        <v>43119</v>
      </c>
      <c r="B20461" s="2" t="s">
        <v>43120</v>
      </c>
    </row>
    <row r="20462" spans="1:2" x14ac:dyDescent="0.2">
      <c r="A20462" s="2" t="s">
        <v>43121</v>
      </c>
      <c r="B20462" s="2" t="s">
        <v>43122</v>
      </c>
    </row>
    <row r="20463" spans="1:2" x14ac:dyDescent="0.2">
      <c r="A20463" s="2" t="s">
        <v>43123</v>
      </c>
      <c r="B20463" s="2" t="s">
        <v>43124</v>
      </c>
    </row>
    <row r="20464" spans="1:2" x14ac:dyDescent="0.2">
      <c r="A20464" s="2" t="s">
        <v>43125</v>
      </c>
      <c r="B20464" s="2" t="s">
        <v>43126</v>
      </c>
    </row>
    <row r="20465" spans="1:2" x14ac:dyDescent="0.2">
      <c r="A20465" s="2" t="s">
        <v>43127</v>
      </c>
      <c r="B20465" s="2" t="s">
        <v>43128</v>
      </c>
    </row>
    <row r="20466" spans="1:2" x14ac:dyDescent="0.2">
      <c r="A20466" s="2" t="s">
        <v>43129</v>
      </c>
      <c r="B20466" s="2" t="s">
        <v>43130</v>
      </c>
    </row>
    <row r="20467" spans="1:2" x14ac:dyDescent="0.2">
      <c r="A20467" s="2" t="s">
        <v>43131</v>
      </c>
      <c r="B20467" s="2" t="s">
        <v>43132</v>
      </c>
    </row>
    <row r="20468" spans="1:2" x14ac:dyDescent="0.2">
      <c r="A20468" s="2" t="s">
        <v>43133</v>
      </c>
      <c r="B20468" s="2" t="s">
        <v>43134</v>
      </c>
    </row>
    <row r="20469" spans="1:2" x14ac:dyDescent="0.2">
      <c r="A20469" s="2" t="s">
        <v>43135</v>
      </c>
      <c r="B20469" s="2" t="s">
        <v>43136</v>
      </c>
    </row>
    <row r="20470" spans="1:2" x14ac:dyDescent="0.2">
      <c r="A20470" s="2" t="s">
        <v>43137</v>
      </c>
      <c r="B20470" s="2" t="s">
        <v>43138</v>
      </c>
    </row>
    <row r="20471" spans="1:2" x14ac:dyDescent="0.2">
      <c r="A20471" s="2" t="s">
        <v>43139</v>
      </c>
      <c r="B20471" s="2" t="s">
        <v>43140</v>
      </c>
    </row>
    <row r="20472" spans="1:2" x14ac:dyDescent="0.2">
      <c r="A20472" s="2" t="s">
        <v>43141</v>
      </c>
      <c r="B20472" s="2" t="s">
        <v>43142</v>
      </c>
    </row>
    <row r="20473" spans="1:2" x14ac:dyDescent="0.2">
      <c r="A20473" s="2" t="s">
        <v>43143</v>
      </c>
      <c r="B20473" s="2" t="s">
        <v>43144</v>
      </c>
    </row>
    <row r="20474" spans="1:2" x14ac:dyDescent="0.2">
      <c r="A20474" s="2" t="s">
        <v>43145</v>
      </c>
      <c r="B20474" s="2" t="s">
        <v>43146</v>
      </c>
    </row>
    <row r="20475" spans="1:2" x14ac:dyDescent="0.2">
      <c r="A20475" s="2" t="s">
        <v>43147</v>
      </c>
      <c r="B20475" s="2" t="s">
        <v>43148</v>
      </c>
    </row>
    <row r="20476" spans="1:2" x14ac:dyDescent="0.2">
      <c r="A20476" s="2" t="s">
        <v>43149</v>
      </c>
      <c r="B20476" s="2" t="s">
        <v>43150</v>
      </c>
    </row>
    <row r="20477" spans="1:2" x14ac:dyDescent="0.2">
      <c r="A20477" s="2" t="s">
        <v>43151</v>
      </c>
      <c r="B20477" s="2" t="s">
        <v>43152</v>
      </c>
    </row>
    <row r="20478" spans="1:2" x14ac:dyDescent="0.2">
      <c r="A20478" s="2" t="s">
        <v>43153</v>
      </c>
      <c r="B20478" s="2" t="s">
        <v>43154</v>
      </c>
    </row>
    <row r="20479" spans="1:2" x14ac:dyDescent="0.2">
      <c r="A20479" s="2" t="s">
        <v>43155</v>
      </c>
      <c r="B20479" s="2" t="s">
        <v>43156</v>
      </c>
    </row>
    <row r="20480" spans="1:2" x14ac:dyDescent="0.2">
      <c r="A20480" s="2" t="s">
        <v>43157</v>
      </c>
      <c r="B20480" s="2" t="s">
        <v>43158</v>
      </c>
    </row>
    <row r="20481" spans="1:2" x14ac:dyDescent="0.2">
      <c r="A20481" s="2" t="s">
        <v>43159</v>
      </c>
      <c r="B20481" s="2" t="s">
        <v>43160</v>
      </c>
    </row>
    <row r="20482" spans="1:2" x14ac:dyDescent="0.2">
      <c r="A20482" s="2" t="s">
        <v>43161</v>
      </c>
      <c r="B20482" s="2" t="s">
        <v>43162</v>
      </c>
    </row>
    <row r="20483" spans="1:2" x14ac:dyDescent="0.2">
      <c r="A20483" s="2" t="s">
        <v>43163</v>
      </c>
      <c r="B20483" s="2" t="s">
        <v>43164</v>
      </c>
    </row>
    <row r="20484" spans="1:2" x14ac:dyDescent="0.2">
      <c r="A20484" s="2" t="s">
        <v>43165</v>
      </c>
      <c r="B20484" s="2" t="s">
        <v>43166</v>
      </c>
    </row>
    <row r="20485" spans="1:2" x14ac:dyDescent="0.2">
      <c r="A20485" s="2" t="s">
        <v>43167</v>
      </c>
      <c r="B20485" s="2" t="s">
        <v>43168</v>
      </c>
    </row>
    <row r="20486" spans="1:2" x14ac:dyDescent="0.2">
      <c r="A20486" s="2" t="s">
        <v>43169</v>
      </c>
      <c r="B20486" s="2" t="s">
        <v>43170</v>
      </c>
    </row>
    <row r="20487" spans="1:2" x14ac:dyDescent="0.2">
      <c r="A20487" s="2" t="s">
        <v>43171</v>
      </c>
      <c r="B20487" s="2" t="s">
        <v>43172</v>
      </c>
    </row>
    <row r="20488" spans="1:2" x14ac:dyDescent="0.2">
      <c r="A20488" s="2" t="s">
        <v>43173</v>
      </c>
      <c r="B20488" s="2" t="s">
        <v>43174</v>
      </c>
    </row>
    <row r="20489" spans="1:2" x14ac:dyDescent="0.2">
      <c r="A20489" s="2" t="s">
        <v>43175</v>
      </c>
      <c r="B20489" s="2" t="s">
        <v>43176</v>
      </c>
    </row>
    <row r="20490" spans="1:2" x14ac:dyDescent="0.2">
      <c r="A20490" s="2" t="s">
        <v>43177</v>
      </c>
      <c r="B20490" s="2" t="s">
        <v>43178</v>
      </c>
    </row>
    <row r="20491" spans="1:2" x14ac:dyDescent="0.2">
      <c r="A20491" s="2" t="s">
        <v>43179</v>
      </c>
      <c r="B20491" s="2" t="s">
        <v>43180</v>
      </c>
    </row>
    <row r="20492" spans="1:2" x14ac:dyDescent="0.2">
      <c r="A20492" s="2" t="s">
        <v>43181</v>
      </c>
      <c r="B20492" s="2" t="s">
        <v>43182</v>
      </c>
    </row>
    <row r="20493" spans="1:2" x14ac:dyDescent="0.2">
      <c r="A20493" s="2" t="s">
        <v>43183</v>
      </c>
      <c r="B20493" s="2" t="s">
        <v>43184</v>
      </c>
    </row>
    <row r="20494" spans="1:2" x14ac:dyDescent="0.2">
      <c r="A20494" s="2" t="s">
        <v>43185</v>
      </c>
      <c r="B20494" s="2" t="s">
        <v>43186</v>
      </c>
    </row>
    <row r="20495" spans="1:2" x14ac:dyDescent="0.2">
      <c r="A20495" s="2" t="s">
        <v>43187</v>
      </c>
      <c r="B20495" s="2" t="s">
        <v>43188</v>
      </c>
    </row>
    <row r="20496" spans="1:2" x14ac:dyDescent="0.2">
      <c r="A20496" s="2" t="s">
        <v>43189</v>
      </c>
      <c r="B20496" s="2" t="s">
        <v>43190</v>
      </c>
    </row>
    <row r="20497" spans="1:2" x14ac:dyDescent="0.2">
      <c r="A20497" s="2" t="s">
        <v>43191</v>
      </c>
      <c r="B20497" s="2" t="s">
        <v>43192</v>
      </c>
    </row>
    <row r="20498" spans="1:2" x14ac:dyDescent="0.2">
      <c r="A20498" s="2" t="s">
        <v>43193</v>
      </c>
      <c r="B20498" s="2" t="s">
        <v>43194</v>
      </c>
    </row>
    <row r="20499" spans="1:2" x14ac:dyDescent="0.2">
      <c r="A20499" s="2" t="s">
        <v>43195</v>
      </c>
      <c r="B20499" s="2" t="s">
        <v>43196</v>
      </c>
    </row>
    <row r="20500" spans="1:2" x14ac:dyDescent="0.2">
      <c r="A20500" s="2" t="s">
        <v>43197</v>
      </c>
      <c r="B20500" s="2" t="s">
        <v>43198</v>
      </c>
    </row>
    <row r="20501" spans="1:2" x14ac:dyDescent="0.2">
      <c r="A20501" s="2" t="s">
        <v>43199</v>
      </c>
      <c r="B20501" s="2" t="s">
        <v>43200</v>
      </c>
    </row>
    <row r="20502" spans="1:2" x14ac:dyDescent="0.2">
      <c r="A20502" s="2" t="s">
        <v>43201</v>
      </c>
      <c r="B20502" s="2" t="s">
        <v>43202</v>
      </c>
    </row>
    <row r="20503" spans="1:2" x14ac:dyDescent="0.2">
      <c r="A20503" s="2" t="s">
        <v>43203</v>
      </c>
      <c r="B20503" s="2" t="s">
        <v>43204</v>
      </c>
    </row>
    <row r="20504" spans="1:2" x14ac:dyDescent="0.2">
      <c r="A20504" s="2" t="s">
        <v>43205</v>
      </c>
      <c r="B20504" s="2" t="s">
        <v>43206</v>
      </c>
    </row>
    <row r="20505" spans="1:2" x14ac:dyDescent="0.2">
      <c r="A20505" s="2" t="s">
        <v>43207</v>
      </c>
      <c r="B20505" s="2" t="s">
        <v>43208</v>
      </c>
    </row>
    <row r="20506" spans="1:2" x14ac:dyDescent="0.2">
      <c r="A20506" s="2" t="s">
        <v>43209</v>
      </c>
      <c r="B20506" s="2" t="s">
        <v>43210</v>
      </c>
    </row>
    <row r="20507" spans="1:2" x14ac:dyDescent="0.2">
      <c r="A20507" s="2" t="s">
        <v>43211</v>
      </c>
      <c r="B20507" s="2" t="s">
        <v>43212</v>
      </c>
    </row>
    <row r="20508" spans="1:2" x14ac:dyDescent="0.2">
      <c r="A20508" s="2" t="s">
        <v>43213</v>
      </c>
      <c r="B20508" s="2" t="s">
        <v>43214</v>
      </c>
    </row>
    <row r="20509" spans="1:2" x14ac:dyDescent="0.2">
      <c r="A20509" s="2" t="s">
        <v>43215</v>
      </c>
      <c r="B20509" s="2" t="s">
        <v>43216</v>
      </c>
    </row>
    <row r="20510" spans="1:2" x14ac:dyDescent="0.2">
      <c r="A20510" s="2" t="s">
        <v>43217</v>
      </c>
      <c r="B20510" s="2" t="s">
        <v>43218</v>
      </c>
    </row>
    <row r="20511" spans="1:2" x14ac:dyDescent="0.2">
      <c r="A20511" s="2" t="s">
        <v>43219</v>
      </c>
      <c r="B20511" s="2" t="s">
        <v>43220</v>
      </c>
    </row>
    <row r="20512" spans="1:2" x14ac:dyDescent="0.2">
      <c r="A20512" s="2" t="s">
        <v>43221</v>
      </c>
      <c r="B20512" s="2" t="s">
        <v>43222</v>
      </c>
    </row>
    <row r="20513" spans="1:2" x14ac:dyDescent="0.2">
      <c r="A20513" s="2" t="s">
        <v>43223</v>
      </c>
      <c r="B20513" s="2" t="s">
        <v>43224</v>
      </c>
    </row>
    <row r="20514" spans="1:2" x14ac:dyDescent="0.2">
      <c r="A20514" s="2" t="s">
        <v>43225</v>
      </c>
      <c r="B20514" s="2" t="s">
        <v>43226</v>
      </c>
    </row>
    <row r="20515" spans="1:2" x14ac:dyDescent="0.2">
      <c r="A20515" s="2" t="s">
        <v>43227</v>
      </c>
      <c r="B20515" s="2" t="s">
        <v>43228</v>
      </c>
    </row>
    <row r="20516" spans="1:2" x14ac:dyDescent="0.2">
      <c r="A20516" s="2" t="s">
        <v>43229</v>
      </c>
      <c r="B20516" s="2" t="s">
        <v>43230</v>
      </c>
    </row>
    <row r="20517" spans="1:2" x14ac:dyDescent="0.2">
      <c r="A20517" s="2" t="s">
        <v>43231</v>
      </c>
      <c r="B20517" s="2" t="s">
        <v>43232</v>
      </c>
    </row>
    <row r="20518" spans="1:2" x14ac:dyDescent="0.2">
      <c r="A20518" s="2" t="s">
        <v>43233</v>
      </c>
      <c r="B20518" s="2" t="s">
        <v>43234</v>
      </c>
    </row>
    <row r="20519" spans="1:2" x14ac:dyDescent="0.2">
      <c r="A20519" s="2" t="s">
        <v>43235</v>
      </c>
      <c r="B20519" s="2" t="s">
        <v>43236</v>
      </c>
    </row>
    <row r="20520" spans="1:2" x14ac:dyDescent="0.2">
      <c r="A20520" s="2" t="s">
        <v>43237</v>
      </c>
      <c r="B20520" s="2" t="s">
        <v>43238</v>
      </c>
    </row>
    <row r="20521" spans="1:2" x14ac:dyDescent="0.2">
      <c r="A20521" s="2" t="s">
        <v>43239</v>
      </c>
      <c r="B20521" s="2" t="s">
        <v>43240</v>
      </c>
    </row>
    <row r="20522" spans="1:2" x14ac:dyDescent="0.2">
      <c r="A20522" s="2" t="s">
        <v>43241</v>
      </c>
      <c r="B20522" s="2" t="s">
        <v>43242</v>
      </c>
    </row>
    <row r="20523" spans="1:2" x14ac:dyDescent="0.2">
      <c r="A20523" s="2" t="s">
        <v>43243</v>
      </c>
      <c r="B20523" s="2" t="s">
        <v>43244</v>
      </c>
    </row>
    <row r="20524" spans="1:2" x14ac:dyDescent="0.2">
      <c r="A20524" s="2" t="s">
        <v>43245</v>
      </c>
      <c r="B20524" s="2" t="s">
        <v>43246</v>
      </c>
    </row>
    <row r="20525" spans="1:2" x14ac:dyDescent="0.2">
      <c r="A20525" s="2" t="s">
        <v>43247</v>
      </c>
      <c r="B20525" s="2" t="s">
        <v>43248</v>
      </c>
    </row>
    <row r="20526" spans="1:2" x14ac:dyDescent="0.2">
      <c r="A20526" s="2" t="s">
        <v>43249</v>
      </c>
      <c r="B20526" s="2" t="s">
        <v>43250</v>
      </c>
    </row>
    <row r="20527" spans="1:2" x14ac:dyDescent="0.2">
      <c r="A20527" s="2" t="s">
        <v>43251</v>
      </c>
      <c r="B20527" s="2" t="s">
        <v>43252</v>
      </c>
    </row>
    <row r="20528" spans="1:2" x14ac:dyDescent="0.2">
      <c r="A20528" s="2" t="s">
        <v>43253</v>
      </c>
      <c r="B20528" s="2" t="s">
        <v>43254</v>
      </c>
    </row>
    <row r="20529" spans="1:2" x14ac:dyDescent="0.2">
      <c r="A20529" s="2" t="s">
        <v>43255</v>
      </c>
      <c r="B20529" s="2" t="s">
        <v>43256</v>
      </c>
    </row>
    <row r="20530" spans="1:2" x14ac:dyDescent="0.2">
      <c r="A20530" s="2" t="s">
        <v>43257</v>
      </c>
      <c r="B20530" s="2" t="s">
        <v>43258</v>
      </c>
    </row>
    <row r="20531" spans="1:2" x14ac:dyDescent="0.2">
      <c r="A20531" s="2" t="s">
        <v>43259</v>
      </c>
      <c r="B20531" s="2" t="s">
        <v>43260</v>
      </c>
    </row>
    <row r="20532" spans="1:2" x14ac:dyDescent="0.2">
      <c r="A20532" s="2" t="s">
        <v>43261</v>
      </c>
      <c r="B20532" s="2" t="s">
        <v>43262</v>
      </c>
    </row>
    <row r="20533" spans="1:2" x14ac:dyDescent="0.2">
      <c r="A20533" s="2" t="s">
        <v>43263</v>
      </c>
      <c r="B20533" s="2" t="s">
        <v>43264</v>
      </c>
    </row>
    <row r="20534" spans="1:2" x14ac:dyDescent="0.2">
      <c r="A20534" s="2" t="s">
        <v>43265</v>
      </c>
      <c r="B20534" s="2" t="s">
        <v>43266</v>
      </c>
    </row>
    <row r="20535" spans="1:2" x14ac:dyDescent="0.2">
      <c r="A20535" s="2" t="s">
        <v>43267</v>
      </c>
      <c r="B20535" s="2" t="s">
        <v>43268</v>
      </c>
    </row>
    <row r="20536" spans="1:2" x14ac:dyDescent="0.2">
      <c r="A20536" s="2" t="s">
        <v>43269</v>
      </c>
      <c r="B20536" s="2" t="s">
        <v>43270</v>
      </c>
    </row>
    <row r="20537" spans="1:2" x14ac:dyDescent="0.2">
      <c r="A20537" s="2" t="s">
        <v>43271</v>
      </c>
      <c r="B20537" s="2" t="s">
        <v>43272</v>
      </c>
    </row>
    <row r="20538" spans="1:2" x14ac:dyDescent="0.2">
      <c r="A20538" s="2" t="s">
        <v>43273</v>
      </c>
      <c r="B20538" s="2" t="s">
        <v>43274</v>
      </c>
    </row>
    <row r="20539" spans="1:2" x14ac:dyDescent="0.2">
      <c r="A20539" s="2" t="s">
        <v>43275</v>
      </c>
      <c r="B20539" s="2" t="s">
        <v>43276</v>
      </c>
    </row>
    <row r="20540" spans="1:2" x14ac:dyDescent="0.2">
      <c r="A20540" s="2" t="s">
        <v>43277</v>
      </c>
      <c r="B20540" s="2" t="s">
        <v>43278</v>
      </c>
    </row>
    <row r="20541" spans="1:2" x14ac:dyDescent="0.2">
      <c r="A20541" s="2" t="s">
        <v>43279</v>
      </c>
      <c r="B20541" s="2" t="s">
        <v>43280</v>
      </c>
    </row>
    <row r="20542" spans="1:2" x14ac:dyDescent="0.2">
      <c r="A20542" s="2" t="s">
        <v>43281</v>
      </c>
      <c r="B20542" s="2" t="s">
        <v>43282</v>
      </c>
    </row>
    <row r="20543" spans="1:2" x14ac:dyDescent="0.2">
      <c r="A20543" s="2" t="s">
        <v>43283</v>
      </c>
      <c r="B20543" s="2" t="s">
        <v>43284</v>
      </c>
    </row>
    <row r="20544" spans="1:2" x14ac:dyDescent="0.2">
      <c r="A20544" s="2" t="s">
        <v>43285</v>
      </c>
      <c r="B20544" s="2" t="s">
        <v>43286</v>
      </c>
    </row>
    <row r="20545" spans="1:2" x14ac:dyDescent="0.2">
      <c r="A20545" s="2" t="s">
        <v>43287</v>
      </c>
      <c r="B20545" s="2" t="s">
        <v>43288</v>
      </c>
    </row>
    <row r="20546" spans="1:2" x14ac:dyDescent="0.2">
      <c r="A20546" s="2" t="s">
        <v>43289</v>
      </c>
      <c r="B20546" s="2" t="s">
        <v>43290</v>
      </c>
    </row>
    <row r="20547" spans="1:2" x14ac:dyDescent="0.2">
      <c r="A20547" s="2" t="s">
        <v>43291</v>
      </c>
      <c r="B20547" s="2" t="s">
        <v>43292</v>
      </c>
    </row>
    <row r="20548" spans="1:2" x14ac:dyDescent="0.2">
      <c r="A20548" s="2" t="s">
        <v>43293</v>
      </c>
      <c r="B20548" s="2" t="s">
        <v>43294</v>
      </c>
    </row>
    <row r="20549" spans="1:2" x14ac:dyDescent="0.2">
      <c r="A20549" s="2" t="s">
        <v>43295</v>
      </c>
      <c r="B20549" s="2" t="s">
        <v>43296</v>
      </c>
    </row>
    <row r="20550" spans="1:2" x14ac:dyDescent="0.2">
      <c r="A20550" s="2" t="s">
        <v>43297</v>
      </c>
      <c r="B20550" s="2" t="s">
        <v>43298</v>
      </c>
    </row>
    <row r="20551" spans="1:2" x14ac:dyDescent="0.2">
      <c r="A20551" s="2" t="s">
        <v>43299</v>
      </c>
      <c r="B20551" s="2" t="s">
        <v>43300</v>
      </c>
    </row>
    <row r="20552" spans="1:2" x14ac:dyDescent="0.2">
      <c r="A20552" s="2" t="s">
        <v>43301</v>
      </c>
      <c r="B20552" s="2" t="s">
        <v>43302</v>
      </c>
    </row>
    <row r="20553" spans="1:2" x14ac:dyDescent="0.2">
      <c r="A20553" s="2" t="s">
        <v>43303</v>
      </c>
      <c r="B20553" s="2" t="s">
        <v>43304</v>
      </c>
    </row>
    <row r="20554" spans="1:2" x14ac:dyDescent="0.2">
      <c r="A20554" s="2" t="s">
        <v>43305</v>
      </c>
      <c r="B20554" s="2" t="s">
        <v>43306</v>
      </c>
    </row>
    <row r="20555" spans="1:2" x14ac:dyDescent="0.2">
      <c r="A20555" s="2" t="s">
        <v>43307</v>
      </c>
      <c r="B20555" s="2" t="s">
        <v>43308</v>
      </c>
    </row>
    <row r="20556" spans="1:2" x14ac:dyDescent="0.2">
      <c r="A20556" s="2" t="s">
        <v>43309</v>
      </c>
      <c r="B20556" s="2" t="s">
        <v>43310</v>
      </c>
    </row>
    <row r="20557" spans="1:2" x14ac:dyDescent="0.2">
      <c r="A20557" s="2" t="s">
        <v>43311</v>
      </c>
      <c r="B20557" s="2" t="s">
        <v>43312</v>
      </c>
    </row>
    <row r="20558" spans="1:2" x14ac:dyDescent="0.2">
      <c r="A20558" s="2" t="s">
        <v>43313</v>
      </c>
      <c r="B20558" s="2" t="s">
        <v>43314</v>
      </c>
    </row>
    <row r="20559" spans="1:2" x14ac:dyDescent="0.2">
      <c r="A20559" s="2" t="s">
        <v>43315</v>
      </c>
      <c r="B20559" s="2" t="s">
        <v>43316</v>
      </c>
    </row>
    <row r="20560" spans="1:2" x14ac:dyDescent="0.2">
      <c r="A20560" s="2" t="s">
        <v>43317</v>
      </c>
      <c r="B20560" s="2" t="s">
        <v>43318</v>
      </c>
    </row>
    <row r="20561" spans="1:2" x14ac:dyDescent="0.2">
      <c r="A20561" s="2" t="s">
        <v>43319</v>
      </c>
      <c r="B20561" s="2" t="s">
        <v>43320</v>
      </c>
    </row>
    <row r="20562" spans="1:2" x14ac:dyDescent="0.2">
      <c r="A20562" s="2" t="s">
        <v>43321</v>
      </c>
      <c r="B20562" s="2" t="s">
        <v>43322</v>
      </c>
    </row>
    <row r="20563" spans="1:2" x14ac:dyDescent="0.2">
      <c r="A20563" s="2" t="s">
        <v>43323</v>
      </c>
      <c r="B20563" s="2" t="s">
        <v>43324</v>
      </c>
    </row>
    <row r="20564" spans="1:2" x14ac:dyDescent="0.2">
      <c r="A20564" s="2" t="s">
        <v>43325</v>
      </c>
      <c r="B20564" s="2" t="s">
        <v>43326</v>
      </c>
    </row>
    <row r="20565" spans="1:2" x14ac:dyDescent="0.2">
      <c r="A20565" s="2" t="s">
        <v>43327</v>
      </c>
      <c r="B20565" s="2" t="s">
        <v>43328</v>
      </c>
    </row>
    <row r="20566" spans="1:2" x14ac:dyDescent="0.2">
      <c r="A20566" s="2" t="s">
        <v>43329</v>
      </c>
      <c r="B20566" s="2" t="s">
        <v>43330</v>
      </c>
    </row>
    <row r="20567" spans="1:2" x14ac:dyDescent="0.2">
      <c r="A20567" s="2" t="s">
        <v>43331</v>
      </c>
      <c r="B20567" s="2" t="s">
        <v>43332</v>
      </c>
    </row>
    <row r="20568" spans="1:2" x14ac:dyDescent="0.2">
      <c r="A20568" s="2" t="s">
        <v>43333</v>
      </c>
      <c r="B20568" s="2" t="s">
        <v>43334</v>
      </c>
    </row>
    <row r="20569" spans="1:2" x14ac:dyDescent="0.2">
      <c r="A20569" s="2" t="s">
        <v>43335</v>
      </c>
      <c r="B20569" s="2" t="s">
        <v>43336</v>
      </c>
    </row>
    <row r="20570" spans="1:2" x14ac:dyDescent="0.2">
      <c r="A20570" s="2" t="s">
        <v>43337</v>
      </c>
      <c r="B20570" s="2" t="s">
        <v>43338</v>
      </c>
    </row>
    <row r="20571" spans="1:2" x14ac:dyDescent="0.2">
      <c r="A20571" s="2" t="s">
        <v>43339</v>
      </c>
      <c r="B20571" s="2" t="s">
        <v>43340</v>
      </c>
    </row>
    <row r="20572" spans="1:2" x14ac:dyDescent="0.2">
      <c r="A20572" s="2" t="s">
        <v>43341</v>
      </c>
      <c r="B20572" s="2" t="s">
        <v>43342</v>
      </c>
    </row>
    <row r="20573" spans="1:2" x14ac:dyDescent="0.2">
      <c r="A20573" s="2" t="s">
        <v>43343</v>
      </c>
      <c r="B20573" s="2" t="s">
        <v>43344</v>
      </c>
    </row>
    <row r="20574" spans="1:2" x14ac:dyDescent="0.2">
      <c r="A20574" s="2" t="s">
        <v>43345</v>
      </c>
      <c r="B20574" s="2" t="s">
        <v>43346</v>
      </c>
    </row>
    <row r="20575" spans="1:2" x14ac:dyDescent="0.2">
      <c r="A20575" s="2" t="s">
        <v>43347</v>
      </c>
      <c r="B20575" s="2" t="s">
        <v>43348</v>
      </c>
    </row>
    <row r="20576" spans="1:2" x14ac:dyDescent="0.2">
      <c r="A20576" s="2" t="s">
        <v>43349</v>
      </c>
      <c r="B20576" s="2" t="s">
        <v>43350</v>
      </c>
    </row>
    <row r="20577" spans="1:2" x14ac:dyDescent="0.2">
      <c r="A20577" s="2" t="s">
        <v>43351</v>
      </c>
      <c r="B20577" s="2" t="s">
        <v>43352</v>
      </c>
    </row>
    <row r="20578" spans="1:2" x14ac:dyDescent="0.2">
      <c r="A20578" s="2" t="s">
        <v>43353</v>
      </c>
      <c r="B20578" s="2" t="s">
        <v>43354</v>
      </c>
    </row>
    <row r="20579" spans="1:2" x14ac:dyDescent="0.2">
      <c r="A20579" s="2" t="s">
        <v>43355</v>
      </c>
      <c r="B20579" s="2" t="s">
        <v>43356</v>
      </c>
    </row>
    <row r="20580" spans="1:2" x14ac:dyDescent="0.2">
      <c r="A20580" s="2" t="s">
        <v>43357</v>
      </c>
      <c r="B20580" s="2" t="s">
        <v>43358</v>
      </c>
    </row>
    <row r="20581" spans="1:2" x14ac:dyDescent="0.2">
      <c r="A20581" s="2" t="s">
        <v>43359</v>
      </c>
      <c r="B20581" s="2" t="s">
        <v>43360</v>
      </c>
    </row>
    <row r="20582" spans="1:2" x14ac:dyDescent="0.2">
      <c r="A20582" s="2" t="s">
        <v>43361</v>
      </c>
      <c r="B20582" s="2" t="s">
        <v>43362</v>
      </c>
    </row>
    <row r="20583" spans="1:2" x14ac:dyDescent="0.2">
      <c r="A20583" s="2" t="s">
        <v>43363</v>
      </c>
      <c r="B20583" s="2" t="s">
        <v>43364</v>
      </c>
    </row>
    <row r="20584" spans="1:2" x14ac:dyDescent="0.2">
      <c r="A20584" s="2" t="s">
        <v>43365</v>
      </c>
      <c r="B20584" s="2" t="s">
        <v>43366</v>
      </c>
    </row>
    <row r="20585" spans="1:2" x14ac:dyDescent="0.2">
      <c r="A20585" s="2" t="s">
        <v>43367</v>
      </c>
      <c r="B20585" s="2" t="s">
        <v>43368</v>
      </c>
    </row>
    <row r="20586" spans="1:2" x14ac:dyDescent="0.2">
      <c r="A20586" s="2" t="s">
        <v>43369</v>
      </c>
      <c r="B20586" s="2" t="s">
        <v>43370</v>
      </c>
    </row>
    <row r="20587" spans="1:2" x14ac:dyDescent="0.2">
      <c r="A20587" s="2" t="s">
        <v>43371</v>
      </c>
      <c r="B20587" s="2" t="s">
        <v>43372</v>
      </c>
    </row>
    <row r="20588" spans="1:2" x14ac:dyDescent="0.2">
      <c r="A20588" s="2" t="s">
        <v>43373</v>
      </c>
      <c r="B20588" s="2" t="s">
        <v>43374</v>
      </c>
    </row>
    <row r="20589" spans="1:2" x14ac:dyDescent="0.2">
      <c r="A20589" s="2" t="s">
        <v>43375</v>
      </c>
      <c r="B20589" s="2" t="s">
        <v>43376</v>
      </c>
    </row>
    <row r="20590" spans="1:2" x14ac:dyDescent="0.2">
      <c r="A20590" s="2" t="s">
        <v>43377</v>
      </c>
      <c r="B20590" s="2" t="s">
        <v>43378</v>
      </c>
    </row>
    <row r="20591" spans="1:2" x14ac:dyDescent="0.2">
      <c r="A20591" s="2" t="s">
        <v>43379</v>
      </c>
      <c r="B20591" s="2" t="s">
        <v>43380</v>
      </c>
    </row>
    <row r="20592" spans="1:2" x14ac:dyDescent="0.2">
      <c r="A20592" s="2" t="s">
        <v>43381</v>
      </c>
      <c r="B20592" s="2" t="s">
        <v>43382</v>
      </c>
    </row>
    <row r="20593" spans="1:2" x14ac:dyDescent="0.2">
      <c r="A20593" s="2" t="s">
        <v>43383</v>
      </c>
      <c r="B20593" s="2" t="s">
        <v>43384</v>
      </c>
    </row>
    <row r="20594" spans="1:2" x14ac:dyDescent="0.2">
      <c r="A20594" s="2" t="s">
        <v>43385</v>
      </c>
      <c r="B20594" s="2" t="s">
        <v>43386</v>
      </c>
    </row>
    <row r="20595" spans="1:2" x14ac:dyDescent="0.2">
      <c r="A20595" s="2" t="s">
        <v>43387</v>
      </c>
      <c r="B20595" s="2" t="s">
        <v>43388</v>
      </c>
    </row>
    <row r="20596" spans="1:2" x14ac:dyDescent="0.2">
      <c r="A20596" s="2" t="s">
        <v>43389</v>
      </c>
      <c r="B20596" s="2" t="s">
        <v>43390</v>
      </c>
    </row>
    <row r="20597" spans="1:2" x14ac:dyDescent="0.2">
      <c r="A20597" s="2" t="s">
        <v>43391</v>
      </c>
      <c r="B20597" s="2" t="s">
        <v>43392</v>
      </c>
    </row>
    <row r="20598" spans="1:2" x14ac:dyDescent="0.2">
      <c r="A20598" s="2" t="s">
        <v>43393</v>
      </c>
      <c r="B20598" s="2" t="s">
        <v>43394</v>
      </c>
    </row>
    <row r="20599" spans="1:2" x14ac:dyDescent="0.2">
      <c r="A20599" s="2" t="s">
        <v>43395</v>
      </c>
      <c r="B20599" s="2" t="s">
        <v>43396</v>
      </c>
    </row>
    <row r="20600" spans="1:2" x14ac:dyDescent="0.2">
      <c r="A20600" s="2" t="s">
        <v>43397</v>
      </c>
      <c r="B20600" s="2" t="s">
        <v>43398</v>
      </c>
    </row>
    <row r="20601" spans="1:2" x14ac:dyDescent="0.2">
      <c r="A20601" s="2" t="s">
        <v>43399</v>
      </c>
      <c r="B20601" s="2" t="s">
        <v>43400</v>
      </c>
    </row>
    <row r="20602" spans="1:2" x14ac:dyDescent="0.2">
      <c r="A20602" s="2" t="s">
        <v>43401</v>
      </c>
      <c r="B20602" s="2" t="s">
        <v>43402</v>
      </c>
    </row>
    <row r="20603" spans="1:2" x14ac:dyDescent="0.2">
      <c r="A20603" s="2" t="s">
        <v>43403</v>
      </c>
      <c r="B20603" s="2" t="s">
        <v>43404</v>
      </c>
    </row>
    <row r="20604" spans="1:2" x14ac:dyDescent="0.2">
      <c r="A20604" s="2" t="s">
        <v>43405</v>
      </c>
      <c r="B20604" s="2" t="s">
        <v>43406</v>
      </c>
    </row>
    <row r="20605" spans="1:2" x14ac:dyDescent="0.2">
      <c r="A20605" s="2" t="s">
        <v>43407</v>
      </c>
      <c r="B20605" s="2" t="s">
        <v>43408</v>
      </c>
    </row>
    <row r="20606" spans="1:2" x14ac:dyDescent="0.2">
      <c r="A20606" s="2" t="s">
        <v>43409</v>
      </c>
      <c r="B20606" s="2" t="s">
        <v>43410</v>
      </c>
    </row>
    <row r="20607" spans="1:2" x14ac:dyDescent="0.2">
      <c r="A20607" s="2" t="s">
        <v>43411</v>
      </c>
      <c r="B20607" s="2" t="s">
        <v>43412</v>
      </c>
    </row>
    <row r="20608" spans="1:2" x14ac:dyDescent="0.2">
      <c r="A20608" s="2" t="s">
        <v>43413</v>
      </c>
      <c r="B20608" s="2" t="s">
        <v>43414</v>
      </c>
    </row>
    <row r="20609" spans="1:2" x14ac:dyDescent="0.2">
      <c r="A20609" s="2" t="s">
        <v>43415</v>
      </c>
      <c r="B20609" s="2" t="s">
        <v>43416</v>
      </c>
    </row>
    <row r="20610" spans="1:2" x14ac:dyDescent="0.2">
      <c r="A20610" s="2" t="s">
        <v>43417</v>
      </c>
      <c r="B20610" s="2" t="s">
        <v>43418</v>
      </c>
    </row>
    <row r="20611" spans="1:2" x14ac:dyDescent="0.2">
      <c r="A20611" s="2" t="s">
        <v>43419</v>
      </c>
      <c r="B20611" s="2" t="s">
        <v>43420</v>
      </c>
    </row>
    <row r="20612" spans="1:2" x14ac:dyDescent="0.2">
      <c r="A20612" s="2" t="s">
        <v>43421</v>
      </c>
      <c r="B20612" s="2" t="s">
        <v>43422</v>
      </c>
    </row>
    <row r="20613" spans="1:2" x14ac:dyDescent="0.2">
      <c r="A20613" s="2" t="s">
        <v>43423</v>
      </c>
      <c r="B20613" s="2" t="s">
        <v>43424</v>
      </c>
    </row>
    <row r="20614" spans="1:2" x14ac:dyDescent="0.2">
      <c r="A20614" s="2" t="s">
        <v>43425</v>
      </c>
      <c r="B20614" s="2" t="s">
        <v>43426</v>
      </c>
    </row>
    <row r="20615" spans="1:2" x14ac:dyDescent="0.2">
      <c r="A20615" s="2" t="s">
        <v>43427</v>
      </c>
      <c r="B20615" s="2" t="s">
        <v>43428</v>
      </c>
    </row>
    <row r="20616" spans="1:2" x14ac:dyDescent="0.2">
      <c r="A20616" s="2" t="s">
        <v>43429</v>
      </c>
      <c r="B20616" s="2" t="s">
        <v>43430</v>
      </c>
    </row>
    <row r="20617" spans="1:2" x14ac:dyDescent="0.2">
      <c r="A20617" s="2" t="s">
        <v>43431</v>
      </c>
      <c r="B20617" s="2" t="s">
        <v>43432</v>
      </c>
    </row>
    <row r="20618" spans="1:2" x14ac:dyDescent="0.2">
      <c r="A20618" s="2" t="s">
        <v>43433</v>
      </c>
      <c r="B20618" s="2" t="s">
        <v>43434</v>
      </c>
    </row>
    <row r="20619" spans="1:2" x14ac:dyDescent="0.2">
      <c r="A20619" s="2" t="s">
        <v>43435</v>
      </c>
      <c r="B20619" s="2" t="s">
        <v>43436</v>
      </c>
    </row>
    <row r="20620" spans="1:2" x14ac:dyDescent="0.2">
      <c r="A20620" s="2" t="s">
        <v>43437</v>
      </c>
      <c r="B20620" s="2" t="s">
        <v>43438</v>
      </c>
    </row>
    <row r="20621" spans="1:2" x14ac:dyDescent="0.2">
      <c r="A20621" s="2" t="s">
        <v>43439</v>
      </c>
      <c r="B20621" s="2" t="s">
        <v>43440</v>
      </c>
    </row>
    <row r="20622" spans="1:2" x14ac:dyDescent="0.2">
      <c r="A20622" s="2" t="s">
        <v>43441</v>
      </c>
      <c r="B20622" s="2" t="s">
        <v>43442</v>
      </c>
    </row>
    <row r="20623" spans="1:2" x14ac:dyDescent="0.2">
      <c r="A20623" s="2" t="s">
        <v>43443</v>
      </c>
      <c r="B20623" s="2" t="s">
        <v>43444</v>
      </c>
    </row>
    <row r="20624" spans="1:2" x14ac:dyDescent="0.2">
      <c r="A20624" s="2" t="s">
        <v>43445</v>
      </c>
      <c r="B20624" s="2" t="s">
        <v>43446</v>
      </c>
    </row>
    <row r="20625" spans="1:2" x14ac:dyDescent="0.2">
      <c r="A20625" s="2" t="s">
        <v>43447</v>
      </c>
      <c r="B20625" s="2" t="s">
        <v>43448</v>
      </c>
    </row>
    <row r="20626" spans="1:2" x14ac:dyDescent="0.2">
      <c r="A20626" s="2" t="s">
        <v>43449</v>
      </c>
      <c r="B20626" s="2" t="s">
        <v>43450</v>
      </c>
    </row>
    <row r="20627" spans="1:2" x14ac:dyDescent="0.2">
      <c r="A20627" s="2" t="s">
        <v>43451</v>
      </c>
      <c r="B20627" s="2" t="s">
        <v>43452</v>
      </c>
    </row>
    <row r="20628" spans="1:2" x14ac:dyDescent="0.2">
      <c r="A20628" s="2" t="s">
        <v>43453</v>
      </c>
      <c r="B20628" s="2" t="s">
        <v>43454</v>
      </c>
    </row>
    <row r="20629" spans="1:2" x14ac:dyDescent="0.2">
      <c r="A20629" s="2" t="s">
        <v>43455</v>
      </c>
      <c r="B20629" s="2" t="s">
        <v>43456</v>
      </c>
    </row>
    <row r="20630" spans="1:2" x14ac:dyDescent="0.2">
      <c r="A20630" s="2" t="s">
        <v>43457</v>
      </c>
      <c r="B20630" s="2" t="s">
        <v>43458</v>
      </c>
    </row>
    <row r="20631" spans="1:2" x14ac:dyDescent="0.2">
      <c r="A20631" s="2" t="s">
        <v>43459</v>
      </c>
      <c r="B20631" s="2" t="s">
        <v>43460</v>
      </c>
    </row>
    <row r="20632" spans="1:2" x14ac:dyDescent="0.2">
      <c r="A20632" s="2" t="s">
        <v>43461</v>
      </c>
      <c r="B20632" s="2" t="s">
        <v>43462</v>
      </c>
    </row>
    <row r="20633" spans="1:2" x14ac:dyDescent="0.2">
      <c r="A20633" s="2" t="s">
        <v>43463</v>
      </c>
      <c r="B20633" s="2" t="s">
        <v>43464</v>
      </c>
    </row>
    <row r="20634" spans="1:2" x14ac:dyDescent="0.2">
      <c r="A20634" s="2" t="s">
        <v>43465</v>
      </c>
      <c r="B20634" s="2" t="s">
        <v>43466</v>
      </c>
    </row>
    <row r="20635" spans="1:2" x14ac:dyDescent="0.2">
      <c r="A20635" s="2" t="s">
        <v>43467</v>
      </c>
      <c r="B20635" s="2" t="s">
        <v>43468</v>
      </c>
    </row>
    <row r="20636" spans="1:2" x14ac:dyDescent="0.2">
      <c r="A20636" s="2" t="s">
        <v>43469</v>
      </c>
      <c r="B20636" s="2" t="s">
        <v>43470</v>
      </c>
    </row>
    <row r="20637" spans="1:2" x14ac:dyDescent="0.2">
      <c r="A20637" s="2" t="s">
        <v>43471</v>
      </c>
      <c r="B20637" s="2" t="s">
        <v>43472</v>
      </c>
    </row>
    <row r="20638" spans="1:2" x14ac:dyDescent="0.2">
      <c r="A20638" s="2" t="s">
        <v>43473</v>
      </c>
      <c r="B20638" s="2" t="s">
        <v>43474</v>
      </c>
    </row>
    <row r="20639" spans="1:2" x14ac:dyDescent="0.2">
      <c r="A20639" s="2" t="s">
        <v>43475</v>
      </c>
      <c r="B20639" s="2" t="s">
        <v>43476</v>
      </c>
    </row>
    <row r="20640" spans="1:2" x14ac:dyDescent="0.2">
      <c r="A20640" s="2" t="s">
        <v>43477</v>
      </c>
      <c r="B20640" s="2" t="s">
        <v>43478</v>
      </c>
    </row>
    <row r="20641" spans="1:2" x14ac:dyDescent="0.2">
      <c r="A20641" s="2" t="s">
        <v>43479</v>
      </c>
      <c r="B20641" s="2" t="s">
        <v>43480</v>
      </c>
    </row>
    <row r="20642" spans="1:2" x14ac:dyDescent="0.2">
      <c r="A20642" s="2" t="s">
        <v>43481</v>
      </c>
      <c r="B20642" s="2" t="s">
        <v>43482</v>
      </c>
    </row>
    <row r="20643" spans="1:2" x14ac:dyDescent="0.2">
      <c r="A20643" s="2" t="s">
        <v>43483</v>
      </c>
      <c r="B20643" s="2" t="s">
        <v>43484</v>
      </c>
    </row>
    <row r="20644" spans="1:2" x14ac:dyDescent="0.2">
      <c r="A20644" s="2" t="s">
        <v>43485</v>
      </c>
      <c r="B20644" s="2" t="s">
        <v>43486</v>
      </c>
    </row>
    <row r="20645" spans="1:2" x14ac:dyDescent="0.2">
      <c r="A20645" s="2" t="s">
        <v>43487</v>
      </c>
      <c r="B20645" s="2" t="s">
        <v>43488</v>
      </c>
    </row>
    <row r="20646" spans="1:2" x14ac:dyDescent="0.2">
      <c r="A20646" s="2" t="s">
        <v>43489</v>
      </c>
      <c r="B20646" s="2" t="s">
        <v>43490</v>
      </c>
    </row>
    <row r="20647" spans="1:2" x14ac:dyDescent="0.2">
      <c r="A20647" s="2" t="s">
        <v>43491</v>
      </c>
      <c r="B20647" s="2" t="s">
        <v>43492</v>
      </c>
    </row>
    <row r="20648" spans="1:2" x14ac:dyDescent="0.2">
      <c r="A20648" s="2" t="s">
        <v>43493</v>
      </c>
      <c r="B20648" s="2" t="s">
        <v>43494</v>
      </c>
    </row>
    <row r="20649" spans="1:2" x14ac:dyDescent="0.2">
      <c r="A20649" s="2" t="s">
        <v>43495</v>
      </c>
      <c r="B20649" s="2" t="s">
        <v>43496</v>
      </c>
    </row>
    <row r="20650" spans="1:2" x14ac:dyDescent="0.2">
      <c r="A20650" s="2" t="s">
        <v>43497</v>
      </c>
      <c r="B20650" s="2" t="s">
        <v>43498</v>
      </c>
    </row>
    <row r="20651" spans="1:2" x14ac:dyDescent="0.2">
      <c r="A20651" s="2" t="s">
        <v>43499</v>
      </c>
      <c r="B20651" s="2" t="s">
        <v>43500</v>
      </c>
    </row>
    <row r="20652" spans="1:2" x14ac:dyDescent="0.2">
      <c r="A20652" s="2" t="s">
        <v>43501</v>
      </c>
      <c r="B20652" s="2" t="s">
        <v>43502</v>
      </c>
    </row>
    <row r="20653" spans="1:2" x14ac:dyDescent="0.2">
      <c r="A20653" s="2" t="s">
        <v>43503</v>
      </c>
      <c r="B20653" s="2" t="s">
        <v>43504</v>
      </c>
    </row>
    <row r="20654" spans="1:2" x14ac:dyDescent="0.2">
      <c r="A20654" s="2" t="s">
        <v>43505</v>
      </c>
      <c r="B20654" s="2" t="s">
        <v>43506</v>
      </c>
    </row>
    <row r="20655" spans="1:2" x14ac:dyDescent="0.2">
      <c r="A20655" s="2" t="s">
        <v>43507</v>
      </c>
      <c r="B20655" s="2" t="s">
        <v>43508</v>
      </c>
    </row>
    <row r="20656" spans="1:2" x14ac:dyDescent="0.2">
      <c r="A20656" s="2" t="s">
        <v>43509</v>
      </c>
      <c r="B20656" s="2" t="s">
        <v>43510</v>
      </c>
    </row>
    <row r="20657" spans="1:2" x14ac:dyDescent="0.2">
      <c r="A20657" s="2" t="s">
        <v>43511</v>
      </c>
      <c r="B20657" s="2" t="s">
        <v>43512</v>
      </c>
    </row>
    <row r="20658" spans="1:2" x14ac:dyDescent="0.2">
      <c r="A20658" s="2" t="s">
        <v>43513</v>
      </c>
      <c r="B20658" s="2" t="s">
        <v>43514</v>
      </c>
    </row>
    <row r="20659" spans="1:2" x14ac:dyDescent="0.2">
      <c r="A20659" s="2" t="s">
        <v>43515</v>
      </c>
      <c r="B20659" s="2" t="s">
        <v>43516</v>
      </c>
    </row>
    <row r="20660" spans="1:2" x14ac:dyDescent="0.2">
      <c r="A20660" s="2" t="s">
        <v>43517</v>
      </c>
      <c r="B20660" s="2" t="s">
        <v>43518</v>
      </c>
    </row>
    <row r="20661" spans="1:2" x14ac:dyDescent="0.2">
      <c r="A20661" s="2" t="s">
        <v>43519</v>
      </c>
      <c r="B20661" s="2" t="s">
        <v>43520</v>
      </c>
    </row>
    <row r="20662" spans="1:2" x14ac:dyDescent="0.2">
      <c r="A20662" s="2" t="s">
        <v>43521</v>
      </c>
      <c r="B20662" s="2" t="s">
        <v>43522</v>
      </c>
    </row>
    <row r="20663" spans="1:2" x14ac:dyDescent="0.2">
      <c r="A20663" s="2" t="s">
        <v>43523</v>
      </c>
      <c r="B20663" s="2" t="s">
        <v>43524</v>
      </c>
    </row>
    <row r="20664" spans="1:2" x14ac:dyDescent="0.2">
      <c r="A20664" s="2" t="s">
        <v>43525</v>
      </c>
      <c r="B20664" s="2" t="s">
        <v>43526</v>
      </c>
    </row>
    <row r="20665" spans="1:2" x14ac:dyDescent="0.2">
      <c r="A20665" s="2" t="s">
        <v>43527</v>
      </c>
      <c r="B20665" s="2" t="s">
        <v>43528</v>
      </c>
    </row>
    <row r="20666" spans="1:2" x14ac:dyDescent="0.2">
      <c r="A20666" s="2" t="s">
        <v>43529</v>
      </c>
      <c r="B20666" s="2" t="s">
        <v>43530</v>
      </c>
    </row>
    <row r="20667" spans="1:2" x14ac:dyDescent="0.2">
      <c r="A20667" s="2" t="s">
        <v>43531</v>
      </c>
      <c r="B20667" s="2" t="s">
        <v>43532</v>
      </c>
    </row>
    <row r="20668" spans="1:2" x14ac:dyDescent="0.2">
      <c r="A20668" s="2" t="s">
        <v>43533</v>
      </c>
      <c r="B20668" s="2" t="s">
        <v>43534</v>
      </c>
    </row>
    <row r="20669" spans="1:2" x14ac:dyDescent="0.2">
      <c r="A20669" s="2" t="s">
        <v>43535</v>
      </c>
      <c r="B20669" s="2" t="s">
        <v>43536</v>
      </c>
    </row>
    <row r="20670" spans="1:2" x14ac:dyDescent="0.2">
      <c r="A20670" s="2" t="s">
        <v>43537</v>
      </c>
      <c r="B20670" s="2" t="s">
        <v>43538</v>
      </c>
    </row>
    <row r="20671" spans="1:2" x14ac:dyDescent="0.2">
      <c r="A20671" s="2" t="s">
        <v>43539</v>
      </c>
      <c r="B20671" s="2" t="s">
        <v>43540</v>
      </c>
    </row>
    <row r="20672" spans="1:2" x14ac:dyDescent="0.2">
      <c r="A20672" s="2" t="s">
        <v>43541</v>
      </c>
      <c r="B20672" s="2" t="s">
        <v>43542</v>
      </c>
    </row>
    <row r="20673" spans="1:2" x14ac:dyDescent="0.2">
      <c r="A20673" s="2" t="s">
        <v>43543</v>
      </c>
      <c r="B20673" s="2" t="s">
        <v>43544</v>
      </c>
    </row>
    <row r="20674" spans="1:2" x14ac:dyDescent="0.2">
      <c r="A20674" s="2" t="s">
        <v>43545</v>
      </c>
      <c r="B20674" s="2" t="s">
        <v>43546</v>
      </c>
    </row>
    <row r="20675" spans="1:2" x14ac:dyDescent="0.2">
      <c r="A20675" s="2" t="s">
        <v>43547</v>
      </c>
      <c r="B20675" s="2" t="s">
        <v>43548</v>
      </c>
    </row>
    <row r="20676" spans="1:2" x14ac:dyDescent="0.2">
      <c r="A20676" s="2" t="s">
        <v>43549</v>
      </c>
      <c r="B20676" s="2" t="s">
        <v>43550</v>
      </c>
    </row>
    <row r="20677" spans="1:2" x14ac:dyDescent="0.2">
      <c r="A20677" s="2" t="s">
        <v>43551</v>
      </c>
      <c r="B20677" s="2" t="s">
        <v>43552</v>
      </c>
    </row>
    <row r="20678" spans="1:2" x14ac:dyDescent="0.2">
      <c r="A20678" s="2" t="s">
        <v>43553</v>
      </c>
      <c r="B20678" s="2" t="s">
        <v>43554</v>
      </c>
    </row>
    <row r="20679" spans="1:2" x14ac:dyDescent="0.2">
      <c r="A20679" s="2" t="s">
        <v>43555</v>
      </c>
      <c r="B20679" s="2" t="s">
        <v>43556</v>
      </c>
    </row>
    <row r="20680" spans="1:2" x14ac:dyDescent="0.2">
      <c r="A20680" s="2" t="s">
        <v>43557</v>
      </c>
      <c r="B20680" s="2" t="s">
        <v>43558</v>
      </c>
    </row>
    <row r="20681" spans="1:2" x14ac:dyDescent="0.2">
      <c r="A20681" s="2" t="s">
        <v>43559</v>
      </c>
      <c r="B20681" s="2" t="s">
        <v>43560</v>
      </c>
    </row>
    <row r="20682" spans="1:2" x14ac:dyDescent="0.2">
      <c r="A20682" s="2" t="s">
        <v>43561</v>
      </c>
      <c r="B20682" s="2" t="s">
        <v>43562</v>
      </c>
    </row>
    <row r="20683" spans="1:2" x14ac:dyDescent="0.2">
      <c r="A20683" s="2" t="s">
        <v>43563</v>
      </c>
      <c r="B20683" s="2" t="s">
        <v>43564</v>
      </c>
    </row>
    <row r="20684" spans="1:2" x14ac:dyDescent="0.2">
      <c r="A20684" s="2" t="s">
        <v>43565</v>
      </c>
      <c r="B20684" s="2" t="s">
        <v>43566</v>
      </c>
    </row>
    <row r="20685" spans="1:2" x14ac:dyDescent="0.2">
      <c r="A20685" s="2" t="s">
        <v>43567</v>
      </c>
      <c r="B20685" s="2" t="s">
        <v>43568</v>
      </c>
    </row>
    <row r="20686" spans="1:2" x14ac:dyDescent="0.2">
      <c r="A20686" s="2" t="s">
        <v>43569</v>
      </c>
      <c r="B20686" s="2" t="s">
        <v>43570</v>
      </c>
    </row>
    <row r="20687" spans="1:2" x14ac:dyDescent="0.2">
      <c r="A20687" s="2" t="s">
        <v>43571</v>
      </c>
      <c r="B20687" s="2" t="s">
        <v>43572</v>
      </c>
    </row>
    <row r="20688" spans="1:2" x14ac:dyDescent="0.2">
      <c r="A20688" s="2" t="s">
        <v>43573</v>
      </c>
      <c r="B20688" s="2" t="s">
        <v>43574</v>
      </c>
    </row>
    <row r="20689" spans="1:2" x14ac:dyDescent="0.2">
      <c r="A20689" s="2" t="s">
        <v>43575</v>
      </c>
      <c r="B20689" s="2" t="s">
        <v>43576</v>
      </c>
    </row>
    <row r="20690" spans="1:2" x14ac:dyDescent="0.2">
      <c r="A20690" s="2" t="s">
        <v>43577</v>
      </c>
      <c r="B20690" s="2" t="s">
        <v>43578</v>
      </c>
    </row>
    <row r="20691" spans="1:2" x14ac:dyDescent="0.2">
      <c r="A20691" s="2" t="s">
        <v>43579</v>
      </c>
      <c r="B20691" s="2" t="s">
        <v>43580</v>
      </c>
    </row>
    <row r="20692" spans="1:2" x14ac:dyDescent="0.2">
      <c r="A20692" s="2" t="s">
        <v>43581</v>
      </c>
      <c r="B20692" s="2" t="s">
        <v>43582</v>
      </c>
    </row>
    <row r="20693" spans="1:2" x14ac:dyDescent="0.2">
      <c r="A20693" s="2" t="s">
        <v>43583</v>
      </c>
      <c r="B20693" s="2" t="s">
        <v>43584</v>
      </c>
    </row>
    <row r="20694" spans="1:2" x14ac:dyDescent="0.2">
      <c r="A20694" s="2" t="s">
        <v>43585</v>
      </c>
      <c r="B20694" s="2" t="s">
        <v>43586</v>
      </c>
    </row>
    <row r="20695" spans="1:2" x14ac:dyDescent="0.2">
      <c r="A20695" s="2" t="s">
        <v>43587</v>
      </c>
      <c r="B20695" s="2" t="s">
        <v>43588</v>
      </c>
    </row>
    <row r="20696" spans="1:2" x14ac:dyDescent="0.2">
      <c r="A20696" s="2" t="s">
        <v>43589</v>
      </c>
      <c r="B20696" s="2" t="s">
        <v>43590</v>
      </c>
    </row>
    <row r="20697" spans="1:2" x14ac:dyDescent="0.2">
      <c r="A20697" s="2" t="s">
        <v>43591</v>
      </c>
      <c r="B20697" s="2" t="s">
        <v>43592</v>
      </c>
    </row>
    <row r="20698" spans="1:2" x14ac:dyDescent="0.2">
      <c r="A20698" s="2" t="s">
        <v>43593</v>
      </c>
      <c r="B20698" s="2" t="s">
        <v>43594</v>
      </c>
    </row>
    <row r="20699" spans="1:2" x14ac:dyDescent="0.2">
      <c r="A20699" s="2" t="s">
        <v>43595</v>
      </c>
      <c r="B20699" s="2" t="s">
        <v>43596</v>
      </c>
    </row>
    <row r="20700" spans="1:2" x14ac:dyDescent="0.2">
      <c r="A20700" s="2" t="s">
        <v>43597</v>
      </c>
      <c r="B20700" s="2" t="s">
        <v>43598</v>
      </c>
    </row>
    <row r="20701" spans="1:2" x14ac:dyDescent="0.2">
      <c r="A20701" s="2" t="s">
        <v>43599</v>
      </c>
      <c r="B20701" s="2" t="s">
        <v>43600</v>
      </c>
    </row>
    <row r="20702" spans="1:2" x14ac:dyDescent="0.2">
      <c r="A20702" s="2" t="s">
        <v>43601</v>
      </c>
      <c r="B20702" s="2" t="s">
        <v>43602</v>
      </c>
    </row>
    <row r="20703" spans="1:2" x14ac:dyDescent="0.2">
      <c r="A20703" s="2" t="s">
        <v>43603</v>
      </c>
      <c r="B20703" s="2" t="s">
        <v>43604</v>
      </c>
    </row>
    <row r="20704" spans="1:2" x14ac:dyDescent="0.2">
      <c r="A20704" s="2" t="s">
        <v>43605</v>
      </c>
      <c r="B20704" s="2" t="s">
        <v>43606</v>
      </c>
    </row>
    <row r="20705" spans="1:2" x14ac:dyDescent="0.2">
      <c r="A20705" s="2" t="s">
        <v>43607</v>
      </c>
      <c r="B20705" s="2" t="s">
        <v>43608</v>
      </c>
    </row>
    <row r="20706" spans="1:2" x14ac:dyDescent="0.2">
      <c r="A20706" s="2" t="s">
        <v>43609</v>
      </c>
      <c r="B20706" s="2" t="s">
        <v>43610</v>
      </c>
    </row>
    <row r="20707" spans="1:2" x14ac:dyDescent="0.2">
      <c r="A20707" s="2" t="s">
        <v>43611</v>
      </c>
      <c r="B20707" s="2" t="s">
        <v>43612</v>
      </c>
    </row>
    <row r="20708" spans="1:2" x14ac:dyDescent="0.2">
      <c r="A20708" s="2" t="s">
        <v>43613</v>
      </c>
      <c r="B20708" s="2" t="s">
        <v>43614</v>
      </c>
    </row>
    <row r="20709" spans="1:2" x14ac:dyDescent="0.2">
      <c r="A20709" s="2" t="s">
        <v>43615</v>
      </c>
      <c r="B20709" s="2" t="s">
        <v>43616</v>
      </c>
    </row>
    <row r="20710" spans="1:2" x14ac:dyDescent="0.2">
      <c r="A20710" s="2" t="s">
        <v>43617</v>
      </c>
      <c r="B20710" s="2" t="s">
        <v>43618</v>
      </c>
    </row>
    <row r="20711" spans="1:2" x14ac:dyDescent="0.2">
      <c r="A20711" s="2" t="s">
        <v>43619</v>
      </c>
      <c r="B20711" s="2" t="s">
        <v>43620</v>
      </c>
    </row>
    <row r="20712" spans="1:2" x14ac:dyDescent="0.2">
      <c r="A20712" s="2" t="s">
        <v>43621</v>
      </c>
      <c r="B20712" s="2" t="s">
        <v>43622</v>
      </c>
    </row>
    <row r="20713" spans="1:2" x14ac:dyDescent="0.2">
      <c r="A20713" s="2" t="s">
        <v>43623</v>
      </c>
      <c r="B20713" s="2" t="s">
        <v>43624</v>
      </c>
    </row>
    <row r="20714" spans="1:2" x14ac:dyDescent="0.2">
      <c r="A20714" s="2" t="s">
        <v>43625</v>
      </c>
      <c r="B20714" s="2" t="s">
        <v>43626</v>
      </c>
    </row>
    <row r="20715" spans="1:2" x14ac:dyDescent="0.2">
      <c r="A20715" s="2" t="s">
        <v>43627</v>
      </c>
      <c r="B20715" s="2" t="s">
        <v>43628</v>
      </c>
    </row>
    <row r="20716" spans="1:2" x14ac:dyDescent="0.2">
      <c r="A20716" s="2" t="s">
        <v>43629</v>
      </c>
      <c r="B20716" s="2" t="s">
        <v>43630</v>
      </c>
    </row>
    <row r="20717" spans="1:2" x14ac:dyDescent="0.2">
      <c r="A20717" s="2" t="s">
        <v>43631</v>
      </c>
      <c r="B20717" s="2" t="s">
        <v>43632</v>
      </c>
    </row>
    <row r="20718" spans="1:2" x14ac:dyDescent="0.2">
      <c r="A20718" s="2" t="s">
        <v>43633</v>
      </c>
      <c r="B20718" s="2" t="s">
        <v>43634</v>
      </c>
    </row>
    <row r="20719" spans="1:2" x14ac:dyDescent="0.2">
      <c r="A20719" s="2" t="s">
        <v>43635</v>
      </c>
      <c r="B20719" s="2" t="s">
        <v>43636</v>
      </c>
    </row>
    <row r="20720" spans="1:2" x14ac:dyDescent="0.2">
      <c r="A20720" s="2" t="s">
        <v>43637</v>
      </c>
      <c r="B20720" s="2" t="s">
        <v>43638</v>
      </c>
    </row>
    <row r="20721" spans="1:2" x14ac:dyDescent="0.2">
      <c r="A20721" s="2" t="s">
        <v>43639</v>
      </c>
      <c r="B20721" s="2" t="s">
        <v>43640</v>
      </c>
    </row>
    <row r="20722" spans="1:2" x14ac:dyDescent="0.2">
      <c r="A20722" s="2" t="s">
        <v>43641</v>
      </c>
      <c r="B20722" s="2" t="s">
        <v>43642</v>
      </c>
    </row>
    <row r="20723" spans="1:2" x14ac:dyDescent="0.2">
      <c r="A20723" s="2" t="s">
        <v>43643</v>
      </c>
      <c r="B20723" s="2" t="s">
        <v>43644</v>
      </c>
    </row>
    <row r="20724" spans="1:2" x14ac:dyDescent="0.2">
      <c r="A20724" s="2" t="s">
        <v>43645</v>
      </c>
      <c r="B20724" s="2" t="s">
        <v>43646</v>
      </c>
    </row>
    <row r="20725" spans="1:2" x14ac:dyDescent="0.2">
      <c r="A20725" s="2" t="s">
        <v>43647</v>
      </c>
      <c r="B20725" s="2" t="s">
        <v>43648</v>
      </c>
    </row>
    <row r="20726" spans="1:2" x14ac:dyDescent="0.2">
      <c r="A20726" s="2" t="s">
        <v>43649</v>
      </c>
      <c r="B20726" s="2" t="s">
        <v>43650</v>
      </c>
    </row>
    <row r="20727" spans="1:2" x14ac:dyDescent="0.2">
      <c r="A20727" s="2" t="s">
        <v>43651</v>
      </c>
      <c r="B20727" s="2" t="s">
        <v>43652</v>
      </c>
    </row>
    <row r="20728" spans="1:2" x14ac:dyDescent="0.2">
      <c r="A20728" s="2" t="s">
        <v>43653</v>
      </c>
      <c r="B20728" s="2" t="s">
        <v>43654</v>
      </c>
    </row>
    <row r="20729" spans="1:2" x14ac:dyDescent="0.2">
      <c r="A20729" s="2" t="s">
        <v>43655</v>
      </c>
      <c r="B20729" s="2" t="s">
        <v>43656</v>
      </c>
    </row>
    <row r="20730" spans="1:2" x14ac:dyDescent="0.2">
      <c r="A20730" s="2" t="s">
        <v>43657</v>
      </c>
      <c r="B20730" s="2" t="s">
        <v>43658</v>
      </c>
    </row>
    <row r="20731" spans="1:2" x14ac:dyDescent="0.2">
      <c r="A20731" s="2" t="s">
        <v>43659</v>
      </c>
      <c r="B20731" s="2" t="s">
        <v>43660</v>
      </c>
    </row>
    <row r="20732" spans="1:2" x14ac:dyDescent="0.2">
      <c r="A20732" s="2" t="s">
        <v>43661</v>
      </c>
      <c r="B20732" s="2" t="s">
        <v>43662</v>
      </c>
    </row>
    <row r="20733" spans="1:2" x14ac:dyDescent="0.2">
      <c r="A20733" s="2" t="s">
        <v>43663</v>
      </c>
      <c r="B20733" s="2" t="s">
        <v>43664</v>
      </c>
    </row>
    <row r="20734" spans="1:2" x14ac:dyDescent="0.2">
      <c r="A20734" s="2" t="s">
        <v>43665</v>
      </c>
      <c r="B20734" s="2" t="s">
        <v>43666</v>
      </c>
    </row>
    <row r="20735" spans="1:2" x14ac:dyDescent="0.2">
      <c r="A20735" s="2" t="s">
        <v>43667</v>
      </c>
      <c r="B20735" s="2" t="s">
        <v>43668</v>
      </c>
    </row>
    <row r="20736" spans="1:2" x14ac:dyDescent="0.2">
      <c r="A20736" s="2" t="s">
        <v>43669</v>
      </c>
      <c r="B20736" s="2" t="s">
        <v>43670</v>
      </c>
    </row>
    <row r="20737" spans="1:2" x14ac:dyDescent="0.2">
      <c r="A20737" s="2" t="s">
        <v>43671</v>
      </c>
      <c r="B20737" s="2" t="s">
        <v>43672</v>
      </c>
    </row>
    <row r="20738" spans="1:2" x14ac:dyDescent="0.2">
      <c r="A20738" s="2" t="s">
        <v>43673</v>
      </c>
      <c r="B20738" s="2" t="s">
        <v>43674</v>
      </c>
    </row>
    <row r="20739" spans="1:2" x14ac:dyDescent="0.2">
      <c r="A20739" s="2" t="s">
        <v>43675</v>
      </c>
      <c r="B20739" s="2" t="s">
        <v>43676</v>
      </c>
    </row>
    <row r="20740" spans="1:2" x14ac:dyDescent="0.2">
      <c r="A20740" s="2" t="s">
        <v>43677</v>
      </c>
      <c r="B20740" s="2" t="s">
        <v>43678</v>
      </c>
    </row>
    <row r="20741" spans="1:2" x14ac:dyDescent="0.2">
      <c r="A20741" s="2" t="s">
        <v>43679</v>
      </c>
      <c r="B20741" s="2" t="s">
        <v>43680</v>
      </c>
    </row>
    <row r="20742" spans="1:2" x14ac:dyDescent="0.2">
      <c r="A20742" s="2" t="s">
        <v>43681</v>
      </c>
      <c r="B20742" s="2" t="s">
        <v>43682</v>
      </c>
    </row>
    <row r="20743" spans="1:2" x14ac:dyDescent="0.2">
      <c r="A20743" s="2" t="s">
        <v>43683</v>
      </c>
      <c r="B20743" s="2" t="s">
        <v>43684</v>
      </c>
    </row>
    <row r="20744" spans="1:2" x14ac:dyDescent="0.2">
      <c r="A20744" s="2" t="s">
        <v>43685</v>
      </c>
      <c r="B20744" s="2" t="s">
        <v>43686</v>
      </c>
    </row>
    <row r="20745" spans="1:2" x14ac:dyDescent="0.2">
      <c r="A20745" s="2" t="s">
        <v>43687</v>
      </c>
      <c r="B20745" s="2" t="s">
        <v>43688</v>
      </c>
    </row>
    <row r="20746" spans="1:2" x14ac:dyDescent="0.2">
      <c r="A20746" s="2" t="s">
        <v>43689</v>
      </c>
      <c r="B20746" s="2" t="s">
        <v>43690</v>
      </c>
    </row>
    <row r="20747" spans="1:2" x14ac:dyDescent="0.2">
      <c r="A20747" s="2" t="s">
        <v>43691</v>
      </c>
      <c r="B20747" s="2" t="s">
        <v>43692</v>
      </c>
    </row>
    <row r="20748" spans="1:2" x14ac:dyDescent="0.2">
      <c r="A20748" s="2" t="s">
        <v>43693</v>
      </c>
      <c r="B20748" s="2" t="s">
        <v>43694</v>
      </c>
    </row>
    <row r="20749" spans="1:2" x14ac:dyDescent="0.2">
      <c r="A20749" s="2" t="s">
        <v>43695</v>
      </c>
      <c r="B20749" s="2" t="s">
        <v>43696</v>
      </c>
    </row>
    <row r="20750" spans="1:2" x14ac:dyDescent="0.2">
      <c r="A20750" s="2" t="s">
        <v>43697</v>
      </c>
      <c r="B20750" s="2" t="s">
        <v>43698</v>
      </c>
    </row>
    <row r="20751" spans="1:2" x14ac:dyDescent="0.2">
      <c r="A20751" s="2" t="s">
        <v>43699</v>
      </c>
      <c r="B20751" s="2" t="s">
        <v>43700</v>
      </c>
    </row>
    <row r="20752" spans="1:2" x14ac:dyDescent="0.2">
      <c r="A20752" s="2" t="s">
        <v>43701</v>
      </c>
      <c r="B20752" s="2" t="s">
        <v>43702</v>
      </c>
    </row>
    <row r="20753" spans="1:2" x14ac:dyDescent="0.2">
      <c r="A20753" s="2" t="s">
        <v>43703</v>
      </c>
      <c r="B20753" s="2" t="s">
        <v>43704</v>
      </c>
    </row>
    <row r="20754" spans="1:2" x14ac:dyDescent="0.2">
      <c r="A20754" s="2" t="s">
        <v>43705</v>
      </c>
      <c r="B20754" s="2" t="s">
        <v>43706</v>
      </c>
    </row>
    <row r="20755" spans="1:2" x14ac:dyDescent="0.2">
      <c r="A20755" s="2" t="s">
        <v>43707</v>
      </c>
      <c r="B20755" s="2" t="s">
        <v>43708</v>
      </c>
    </row>
    <row r="20756" spans="1:2" x14ac:dyDescent="0.2">
      <c r="A20756" s="2" t="s">
        <v>43709</v>
      </c>
      <c r="B20756" s="2" t="s">
        <v>43710</v>
      </c>
    </row>
    <row r="20757" spans="1:2" x14ac:dyDescent="0.2">
      <c r="A20757" s="2" t="s">
        <v>43711</v>
      </c>
      <c r="B20757" s="2" t="s">
        <v>43712</v>
      </c>
    </row>
    <row r="20758" spans="1:2" x14ac:dyDescent="0.2">
      <c r="A20758" s="2" t="s">
        <v>43713</v>
      </c>
      <c r="B20758" s="2" t="s">
        <v>43714</v>
      </c>
    </row>
    <row r="20759" spans="1:2" x14ac:dyDescent="0.2">
      <c r="A20759" s="2" t="s">
        <v>43715</v>
      </c>
      <c r="B20759" s="2" t="s">
        <v>43716</v>
      </c>
    </row>
    <row r="20760" spans="1:2" x14ac:dyDescent="0.2">
      <c r="A20760" s="2" t="s">
        <v>43717</v>
      </c>
      <c r="B20760" s="2" t="s">
        <v>43718</v>
      </c>
    </row>
    <row r="20761" spans="1:2" x14ac:dyDescent="0.2">
      <c r="A20761" s="2" t="s">
        <v>43719</v>
      </c>
      <c r="B20761" s="2" t="s">
        <v>43720</v>
      </c>
    </row>
    <row r="20762" spans="1:2" x14ac:dyDescent="0.2">
      <c r="A20762" s="2" t="s">
        <v>43721</v>
      </c>
      <c r="B20762" s="2" t="s">
        <v>43722</v>
      </c>
    </row>
    <row r="20763" spans="1:2" x14ac:dyDescent="0.2">
      <c r="A20763" s="2" t="s">
        <v>43723</v>
      </c>
      <c r="B20763" s="2" t="s">
        <v>43724</v>
      </c>
    </row>
    <row r="20764" spans="1:2" x14ac:dyDescent="0.2">
      <c r="A20764" s="2" t="s">
        <v>43725</v>
      </c>
      <c r="B20764" s="2" t="s">
        <v>43726</v>
      </c>
    </row>
    <row r="20765" spans="1:2" x14ac:dyDescent="0.2">
      <c r="A20765" s="2" t="s">
        <v>43727</v>
      </c>
      <c r="B20765" s="2" t="s">
        <v>43728</v>
      </c>
    </row>
    <row r="20766" spans="1:2" x14ac:dyDescent="0.2">
      <c r="A20766" s="2" t="s">
        <v>43729</v>
      </c>
      <c r="B20766" s="2" t="s">
        <v>43730</v>
      </c>
    </row>
    <row r="20767" spans="1:2" x14ac:dyDescent="0.2">
      <c r="A20767" s="2" t="s">
        <v>43731</v>
      </c>
      <c r="B20767" s="2" t="s">
        <v>43732</v>
      </c>
    </row>
    <row r="20768" spans="1:2" x14ac:dyDescent="0.2">
      <c r="A20768" s="2" t="s">
        <v>43733</v>
      </c>
      <c r="B20768" s="2" t="s">
        <v>43734</v>
      </c>
    </row>
    <row r="20769" spans="1:2" x14ac:dyDescent="0.2">
      <c r="A20769" s="2" t="s">
        <v>43735</v>
      </c>
      <c r="B20769" s="2" t="s">
        <v>43736</v>
      </c>
    </row>
    <row r="20770" spans="1:2" x14ac:dyDescent="0.2">
      <c r="A20770" s="2" t="s">
        <v>43737</v>
      </c>
      <c r="B20770" s="2" t="s">
        <v>43738</v>
      </c>
    </row>
    <row r="20771" spans="1:2" x14ac:dyDescent="0.2">
      <c r="A20771" s="2" t="s">
        <v>43739</v>
      </c>
      <c r="B20771" s="2" t="s">
        <v>43740</v>
      </c>
    </row>
    <row r="20772" spans="1:2" x14ac:dyDescent="0.2">
      <c r="A20772" s="2" t="s">
        <v>43741</v>
      </c>
      <c r="B20772" s="2" t="s">
        <v>43742</v>
      </c>
    </row>
    <row r="20773" spans="1:2" x14ac:dyDescent="0.2">
      <c r="A20773" s="2" t="s">
        <v>43743</v>
      </c>
      <c r="B20773" s="2" t="s">
        <v>43744</v>
      </c>
    </row>
    <row r="20774" spans="1:2" x14ac:dyDescent="0.2">
      <c r="A20774" s="2" t="s">
        <v>43745</v>
      </c>
      <c r="B20774" s="2" t="s">
        <v>43746</v>
      </c>
    </row>
    <row r="20775" spans="1:2" x14ac:dyDescent="0.2">
      <c r="A20775" s="2" t="s">
        <v>43747</v>
      </c>
      <c r="B20775" s="2" t="s">
        <v>43748</v>
      </c>
    </row>
    <row r="20776" spans="1:2" x14ac:dyDescent="0.2">
      <c r="A20776" s="2" t="s">
        <v>43749</v>
      </c>
      <c r="B20776" s="2" t="s">
        <v>43750</v>
      </c>
    </row>
    <row r="20777" spans="1:2" x14ac:dyDescent="0.2">
      <c r="A20777" s="2" t="s">
        <v>43751</v>
      </c>
      <c r="B20777" s="2" t="s">
        <v>43752</v>
      </c>
    </row>
    <row r="20778" spans="1:2" x14ac:dyDescent="0.2">
      <c r="A20778" s="2" t="s">
        <v>43753</v>
      </c>
      <c r="B20778" s="2" t="s">
        <v>43754</v>
      </c>
    </row>
    <row r="20779" spans="1:2" x14ac:dyDescent="0.2">
      <c r="A20779" s="2" t="s">
        <v>43755</v>
      </c>
      <c r="B20779" s="2" t="s">
        <v>43756</v>
      </c>
    </row>
    <row r="20780" spans="1:2" x14ac:dyDescent="0.2">
      <c r="A20780" s="2" t="s">
        <v>43757</v>
      </c>
      <c r="B20780" s="2" t="s">
        <v>43758</v>
      </c>
    </row>
    <row r="20781" spans="1:2" x14ac:dyDescent="0.2">
      <c r="A20781" s="2" t="s">
        <v>43759</v>
      </c>
      <c r="B20781" s="2" t="s">
        <v>43760</v>
      </c>
    </row>
    <row r="20782" spans="1:2" x14ac:dyDescent="0.2">
      <c r="A20782" s="2" t="s">
        <v>43761</v>
      </c>
      <c r="B20782" s="2" t="s">
        <v>43762</v>
      </c>
    </row>
    <row r="20783" spans="1:2" x14ac:dyDescent="0.2">
      <c r="A20783" s="2" t="s">
        <v>43763</v>
      </c>
      <c r="B20783" s="2" t="s">
        <v>43764</v>
      </c>
    </row>
    <row r="20784" spans="1:2" x14ac:dyDescent="0.2">
      <c r="A20784" s="2" t="s">
        <v>43765</v>
      </c>
      <c r="B20784" s="2" t="s">
        <v>43766</v>
      </c>
    </row>
    <row r="20785" spans="1:2" x14ac:dyDescent="0.2">
      <c r="A20785" s="2" t="s">
        <v>43767</v>
      </c>
      <c r="B20785" s="2" t="s">
        <v>43768</v>
      </c>
    </row>
    <row r="20786" spans="1:2" x14ac:dyDescent="0.2">
      <c r="A20786" s="2" t="s">
        <v>43769</v>
      </c>
      <c r="B20786" s="2" t="s">
        <v>43770</v>
      </c>
    </row>
    <row r="20787" spans="1:2" x14ac:dyDescent="0.2">
      <c r="A20787" s="2" t="s">
        <v>43771</v>
      </c>
      <c r="B20787" s="2" t="s">
        <v>43772</v>
      </c>
    </row>
    <row r="20788" spans="1:2" x14ac:dyDescent="0.2">
      <c r="A20788" s="2" t="s">
        <v>43773</v>
      </c>
      <c r="B20788" s="2" t="s">
        <v>43774</v>
      </c>
    </row>
    <row r="20789" spans="1:2" x14ac:dyDescent="0.2">
      <c r="A20789" s="2" t="s">
        <v>43775</v>
      </c>
      <c r="B20789" s="2" t="s">
        <v>43776</v>
      </c>
    </row>
    <row r="20790" spans="1:2" x14ac:dyDescent="0.2">
      <c r="A20790" s="2" t="s">
        <v>43777</v>
      </c>
      <c r="B20790" s="2" t="s">
        <v>43778</v>
      </c>
    </row>
    <row r="20791" spans="1:2" x14ac:dyDescent="0.2">
      <c r="A20791" s="2" t="s">
        <v>43779</v>
      </c>
      <c r="B20791" s="2" t="s">
        <v>43780</v>
      </c>
    </row>
    <row r="20792" spans="1:2" x14ac:dyDescent="0.2">
      <c r="A20792" s="2" t="s">
        <v>43781</v>
      </c>
      <c r="B20792" s="2" t="s">
        <v>43782</v>
      </c>
    </row>
    <row r="20793" spans="1:2" x14ac:dyDescent="0.2">
      <c r="A20793" s="2" t="s">
        <v>43783</v>
      </c>
      <c r="B20793" s="2" t="s">
        <v>43784</v>
      </c>
    </row>
    <row r="20794" spans="1:2" x14ac:dyDescent="0.2">
      <c r="A20794" s="2" t="s">
        <v>43785</v>
      </c>
      <c r="B20794" s="2" t="s">
        <v>43786</v>
      </c>
    </row>
    <row r="20795" spans="1:2" x14ac:dyDescent="0.2">
      <c r="A20795" s="2" t="s">
        <v>43787</v>
      </c>
      <c r="B20795" s="2" t="s">
        <v>43788</v>
      </c>
    </row>
    <row r="20796" spans="1:2" x14ac:dyDescent="0.2">
      <c r="A20796" s="2" t="s">
        <v>43789</v>
      </c>
      <c r="B20796" s="2" t="s">
        <v>43790</v>
      </c>
    </row>
    <row r="20797" spans="1:2" x14ac:dyDescent="0.2">
      <c r="A20797" s="2" t="s">
        <v>43791</v>
      </c>
      <c r="B20797" s="2" t="s">
        <v>43792</v>
      </c>
    </row>
    <row r="20798" spans="1:2" x14ac:dyDescent="0.2">
      <c r="A20798" s="2" t="s">
        <v>43793</v>
      </c>
      <c r="B20798" s="2" t="s">
        <v>43794</v>
      </c>
    </row>
    <row r="20799" spans="1:2" x14ac:dyDescent="0.2">
      <c r="A20799" s="2" t="s">
        <v>43795</v>
      </c>
      <c r="B20799" s="2" t="s">
        <v>43796</v>
      </c>
    </row>
    <row r="20800" spans="1:2" x14ac:dyDescent="0.2">
      <c r="A20800" s="2" t="s">
        <v>43797</v>
      </c>
      <c r="B20800" s="2" t="s">
        <v>43798</v>
      </c>
    </row>
    <row r="20801" spans="1:2" x14ac:dyDescent="0.2">
      <c r="A20801" s="2" t="s">
        <v>43799</v>
      </c>
      <c r="B20801" s="2" t="s">
        <v>43800</v>
      </c>
    </row>
    <row r="20802" spans="1:2" x14ac:dyDescent="0.2">
      <c r="A20802" s="2" t="s">
        <v>43801</v>
      </c>
      <c r="B20802" s="2" t="s">
        <v>43802</v>
      </c>
    </row>
    <row r="20803" spans="1:2" x14ac:dyDescent="0.2">
      <c r="A20803" s="2" t="s">
        <v>43803</v>
      </c>
      <c r="B20803" s="2" t="s">
        <v>43804</v>
      </c>
    </row>
    <row r="20804" spans="1:2" x14ac:dyDescent="0.2">
      <c r="A20804" s="2" t="s">
        <v>43805</v>
      </c>
      <c r="B20804" s="2" t="s">
        <v>43806</v>
      </c>
    </row>
    <row r="20805" spans="1:2" x14ac:dyDescent="0.2">
      <c r="A20805" s="2" t="s">
        <v>43807</v>
      </c>
      <c r="B20805" s="2" t="s">
        <v>43808</v>
      </c>
    </row>
    <row r="20806" spans="1:2" x14ac:dyDescent="0.2">
      <c r="A20806" s="2" t="s">
        <v>43809</v>
      </c>
      <c r="B20806" s="2" t="s">
        <v>43810</v>
      </c>
    </row>
    <row r="20807" spans="1:2" x14ac:dyDescent="0.2">
      <c r="A20807" s="2" t="s">
        <v>43811</v>
      </c>
      <c r="B20807" s="2" t="s">
        <v>43812</v>
      </c>
    </row>
    <row r="20808" spans="1:2" x14ac:dyDescent="0.2">
      <c r="A20808" s="2" t="s">
        <v>43813</v>
      </c>
      <c r="B20808" s="2" t="s">
        <v>43814</v>
      </c>
    </row>
    <row r="20809" spans="1:2" x14ac:dyDescent="0.2">
      <c r="A20809" s="2" t="s">
        <v>43815</v>
      </c>
      <c r="B20809" s="2" t="s">
        <v>43816</v>
      </c>
    </row>
    <row r="20810" spans="1:2" x14ac:dyDescent="0.2">
      <c r="A20810" s="2" t="s">
        <v>43817</v>
      </c>
      <c r="B20810" s="2" t="s">
        <v>43818</v>
      </c>
    </row>
    <row r="20811" spans="1:2" x14ac:dyDescent="0.2">
      <c r="A20811" s="2" t="s">
        <v>43819</v>
      </c>
      <c r="B20811" s="2" t="s">
        <v>43820</v>
      </c>
    </row>
    <row r="20812" spans="1:2" x14ac:dyDescent="0.2">
      <c r="A20812" s="2" t="s">
        <v>43821</v>
      </c>
      <c r="B20812" s="2" t="s">
        <v>43822</v>
      </c>
    </row>
    <row r="20813" spans="1:2" x14ac:dyDescent="0.2">
      <c r="A20813" s="2" t="s">
        <v>43823</v>
      </c>
      <c r="B20813" s="2" t="s">
        <v>43824</v>
      </c>
    </row>
    <row r="20814" spans="1:2" x14ac:dyDescent="0.2">
      <c r="A20814" s="2" t="s">
        <v>43825</v>
      </c>
      <c r="B20814" s="2" t="s">
        <v>43826</v>
      </c>
    </row>
    <row r="20815" spans="1:2" x14ac:dyDescent="0.2">
      <c r="A20815" s="2" t="s">
        <v>43827</v>
      </c>
      <c r="B20815" s="2" t="s">
        <v>43828</v>
      </c>
    </row>
    <row r="20816" spans="1:2" x14ac:dyDescent="0.2">
      <c r="A20816" s="2" t="s">
        <v>43829</v>
      </c>
      <c r="B20816" s="2" t="s">
        <v>43830</v>
      </c>
    </row>
    <row r="20817" spans="1:2" x14ac:dyDescent="0.2">
      <c r="A20817" s="2" t="s">
        <v>43831</v>
      </c>
      <c r="B20817" s="2" t="s">
        <v>43832</v>
      </c>
    </row>
    <row r="20818" spans="1:2" x14ac:dyDescent="0.2">
      <c r="A20818" s="2" t="s">
        <v>43833</v>
      </c>
      <c r="B20818" s="2" t="s">
        <v>43834</v>
      </c>
    </row>
    <row r="20819" spans="1:2" x14ac:dyDescent="0.2">
      <c r="A20819" s="2" t="s">
        <v>43835</v>
      </c>
      <c r="B20819" s="2" t="s">
        <v>43836</v>
      </c>
    </row>
    <row r="20820" spans="1:2" x14ac:dyDescent="0.2">
      <c r="A20820" s="2" t="s">
        <v>43837</v>
      </c>
      <c r="B20820" s="2" t="s">
        <v>43838</v>
      </c>
    </row>
    <row r="20821" spans="1:2" x14ac:dyDescent="0.2">
      <c r="A20821" s="2" t="s">
        <v>43839</v>
      </c>
      <c r="B20821" s="2" t="s">
        <v>43840</v>
      </c>
    </row>
    <row r="20822" spans="1:2" x14ac:dyDescent="0.2">
      <c r="A20822" s="2" t="s">
        <v>43841</v>
      </c>
      <c r="B20822" s="2" t="s">
        <v>43842</v>
      </c>
    </row>
    <row r="20823" spans="1:2" x14ac:dyDescent="0.2">
      <c r="A20823" s="2" t="s">
        <v>43843</v>
      </c>
      <c r="B20823" s="2" t="s">
        <v>43844</v>
      </c>
    </row>
    <row r="20824" spans="1:2" x14ac:dyDescent="0.2">
      <c r="A20824" s="2" t="s">
        <v>43845</v>
      </c>
      <c r="B20824" s="2" t="s">
        <v>43846</v>
      </c>
    </row>
    <row r="20825" spans="1:2" x14ac:dyDescent="0.2">
      <c r="A20825" s="2" t="s">
        <v>43847</v>
      </c>
      <c r="B20825" s="2" t="s">
        <v>43848</v>
      </c>
    </row>
    <row r="20826" spans="1:2" x14ac:dyDescent="0.2">
      <c r="A20826" s="2" t="s">
        <v>43849</v>
      </c>
      <c r="B20826" s="2" t="s">
        <v>43850</v>
      </c>
    </row>
    <row r="20827" spans="1:2" x14ac:dyDescent="0.2">
      <c r="A20827" s="2" t="s">
        <v>43851</v>
      </c>
      <c r="B20827" s="2" t="s">
        <v>43852</v>
      </c>
    </row>
    <row r="20828" spans="1:2" x14ac:dyDescent="0.2">
      <c r="A20828" s="2" t="s">
        <v>43853</v>
      </c>
      <c r="B20828" s="2" t="s">
        <v>43854</v>
      </c>
    </row>
    <row r="20829" spans="1:2" x14ac:dyDescent="0.2">
      <c r="A20829" s="2" t="s">
        <v>43855</v>
      </c>
      <c r="B20829" s="2" t="s">
        <v>43856</v>
      </c>
    </row>
    <row r="20830" spans="1:2" x14ac:dyDescent="0.2">
      <c r="A20830" s="2" t="s">
        <v>43857</v>
      </c>
      <c r="B20830" s="2" t="s">
        <v>43858</v>
      </c>
    </row>
    <row r="20831" spans="1:2" x14ac:dyDescent="0.2">
      <c r="A20831" s="2" t="s">
        <v>43859</v>
      </c>
      <c r="B20831" s="2" t="s">
        <v>43860</v>
      </c>
    </row>
    <row r="20832" spans="1:2" x14ac:dyDescent="0.2">
      <c r="A20832" s="2" t="s">
        <v>43861</v>
      </c>
      <c r="B20832" s="2" t="s">
        <v>43862</v>
      </c>
    </row>
    <row r="20833" spans="1:2" x14ac:dyDescent="0.2">
      <c r="A20833" s="2" t="s">
        <v>43863</v>
      </c>
      <c r="B20833" s="2" t="s">
        <v>43864</v>
      </c>
    </row>
    <row r="20834" spans="1:2" x14ac:dyDescent="0.2">
      <c r="A20834" s="2" t="s">
        <v>43865</v>
      </c>
      <c r="B20834" s="2" t="s">
        <v>43866</v>
      </c>
    </row>
    <row r="20835" spans="1:2" x14ac:dyDescent="0.2">
      <c r="A20835" s="2" t="s">
        <v>43867</v>
      </c>
      <c r="B20835" s="2" t="s">
        <v>43868</v>
      </c>
    </row>
    <row r="20836" spans="1:2" x14ac:dyDescent="0.2">
      <c r="A20836" s="2" t="s">
        <v>43869</v>
      </c>
      <c r="B20836" s="2" t="s">
        <v>43870</v>
      </c>
    </row>
    <row r="20837" spans="1:2" x14ac:dyDescent="0.2">
      <c r="A20837" s="2" t="s">
        <v>43871</v>
      </c>
      <c r="B20837" s="2" t="s">
        <v>43872</v>
      </c>
    </row>
    <row r="20838" spans="1:2" x14ac:dyDescent="0.2">
      <c r="A20838" s="2" t="s">
        <v>43873</v>
      </c>
      <c r="B20838" s="2" t="s">
        <v>43874</v>
      </c>
    </row>
    <row r="20839" spans="1:2" x14ac:dyDescent="0.2">
      <c r="A20839" s="2" t="s">
        <v>43875</v>
      </c>
      <c r="B20839" s="2" t="s">
        <v>43876</v>
      </c>
    </row>
    <row r="20840" spans="1:2" x14ac:dyDescent="0.2">
      <c r="A20840" s="2" t="s">
        <v>43877</v>
      </c>
      <c r="B20840" s="2" t="s">
        <v>43878</v>
      </c>
    </row>
    <row r="20841" spans="1:2" x14ac:dyDescent="0.2">
      <c r="A20841" s="2" t="s">
        <v>43879</v>
      </c>
      <c r="B20841" s="2" t="s">
        <v>43880</v>
      </c>
    </row>
    <row r="20842" spans="1:2" x14ac:dyDescent="0.2">
      <c r="A20842" s="2" t="s">
        <v>43881</v>
      </c>
      <c r="B20842" s="2" t="s">
        <v>43882</v>
      </c>
    </row>
    <row r="20843" spans="1:2" x14ac:dyDescent="0.2">
      <c r="A20843" s="2" t="s">
        <v>43883</v>
      </c>
      <c r="B20843" s="2" t="s">
        <v>43884</v>
      </c>
    </row>
    <row r="20844" spans="1:2" x14ac:dyDescent="0.2">
      <c r="A20844" s="2" t="s">
        <v>43885</v>
      </c>
      <c r="B20844" s="2" t="s">
        <v>43886</v>
      </c>
    </row>
    <row r="20845" spans="1:2" x14ac:dyDescent="0.2">
      <c r="A20845" s="2" t="s">
        <v>43887</v>
      </c>
      <c r="B20845" s="2" t="s">
        <v>43888</v>
      </c>
    </row>
    <row r="20846" spans="1:2" x14ac:dyDescent="0.2">
      <c r="A20846" s="2" t="s">
        <v>43889</v>
      </c>
      <c r="B20846" s="2" t="s">
        <v>43890</v>
      </c>
    </row>
    <row r="20847" spans="1:2" x14ac:dyDescent="0.2">
      <c r="A20847" s="2" t="s">
        <v>43891</v>
      </c>
      <c r="B20847" s="2" t="s">
        <v>43892</v>
      </c>
    </row>
    <row r="20848" spans="1:2" x14ac:dyDescent="0.2">
      <c r="A20848" s="2" t="s">
        <v>43893</v>
      </c>
      <c r="B20848" s="2" t="s">
        <v>43894</v>
      </c>
    </row>
    <row r="20849" spans="1:2" x14ac:dyDescent="0.2">
      <c r="A20849" s="2" t="s">
        <v>43895</v>
      </c>
      <c r="B20849" s="2" t="s">
        <v>43896</v>
      </c>
    </row>
    <row r="20850" spans="1:2" x14ac:dyDescent="0.2">
      <c r="A20850" s="2" t="s">
        <v>43897</v>
      </c>
      <c r="B20850" s="2" t="s">
        <v>43898</v>
      </c>
    </row>
    <row r="20851" spans="1:2" x14ac:dyDescent="0.2">
      <c r="A20851" s="2" t="s">
        <v>43899</v>
      </c>
      <c r="B20851" s="2" t="s">
        <v>43900</v>
      </c>
    </row>
    <row r="20852" spans="1:2" x14ac:dyDescent="0.2">
      <c r="A20852" s="2" t="s">
        <v>43901</v>
      </c>
      <c r="B20852" s="2" t="s">
        <v>43902</v>
      </c>
    </row>
    <row r="20853" spans="1:2" x14ac:dyDescent="0.2">
      <c r="A20853" s="2" t="s">
        <v>43903</v>
      </c>
      <c r="B20853" s="2" t="s">
        <v>43904</v>
      </c>
    </row>
    <row r="20854" spans="1:2" x14ac:dyDescent="0.2">
      <c r="A20854" s="2" t="s">
        <v>43905</v>
      </c>
      <c r="B20854" s="2" t="s">
        <v>43906</v>
      </c>
    </row>
    <row r="20855" spans="1:2" x14ac:dyDescent="0.2">
      <c r="A20855" s="2" t="s">
        <v>43907</v>
      </c>
      <c r="B20855" s="2" t="s">
        <v>43908</v>
      </c>
    </row>
    <row r="20856" spans="1:2" x14ac:dyDescent="0.2">
      <c r="A20856" s="2" t="s">
        <v>43909</v>
      </c>
      <c r="B20856" s="2" t="s">
        <v>43910</v>
      </c>
    </row>
    <row r="20857" spans="1:2" x14ac:dyDescent="0.2">
      <c r="A20857" s="2" t="s">
        <v>43911</v>
      </c>
      <c r="B20857" s="2" t="s">
        <v>43912</v>
      </c>
    </row>
    <row r="20858" spans="1:2" x14ac:dyDescent="0.2">
      <c r="A20858" s="2" t="s">
        <v>43913</v>
      </c>
      <c r="B20858" s="2" t="s">
        <v>43914</v>
      </c>
    </row>
    <row r="20859" spans="1:2" x14ac:dyDescent="0.2">
      <c r="A20859" s="2" t="s">
        <v>43915</v>
      </c>
      <c r="B20859" s="2" t="s">
        <v>43916</v>
      </c>
    </row>
    <row r="20860" spans="1:2" x14ac:dyDescent="0.2">
      <c r="A20860" s="2" t="s">
        <v>43917</v>
      </c>
      <c r="B20860" s="2" t="s">
        <v>43918</v>
      </c>
    </row>
    <row r="20861" spans="1:2" x14ac:dyDescent="0.2">
      <c r="A20861" s="2" t="s">
        <v>43919</v>
      </c>
      <c r="B20861" s="2" t="s">
        <v>43920</v>
      </c>
    </row>
    <row r="20862" spans="1:2" x14ac:dyDescent="0.2">
      <c r="A20862" s="2" t="s">
        <v>43921</v>
      </c>
      <c r="B20862" s="2" t="s">
        <v>43922</v>
      </c>
    </row>
    <row r="20863" spans="1:2" x14ac:dyDescent="0.2">
      <c r="A20863" s="2" t="s">
        <v>43923</v>
      </c>
      <c r="B20863" s="2" t="s">
        <v>43924</v>
      </c>
    </row>
    <row r="20864" spans="1:2" x14ac:dyDescent="0.2">
      <c r="A20864" s="2" t="s">
        <v>43925</v>
      </c>
      <c r="B20864" s="2" t="s">
        <v>43926</v>
      </c>
    </row>
    <row r="20865" spans="1:2" x14ac:dyDescent="0.2">
      <c r="A20865" s="2" t="s">
        <v>43927</v>
      </c>
      <c r="B20865" s="2" t="s">
        <v>43928</v>
      </c>
    </row>
    <row r="20866" spans="1:2" x14ac:dyDescent="0.2">
      <c r="A20866" s="2" t="s">
        <v>43929</v>
      </c>
      <c r="B20866" s="2" t="s">
        <v>43930</v>
      </c>
    </row>
    <row r="20867" spans="1:2" x14ac:dyDescent="0.2">
      <c r="A20867" s="2" t="s">
        <v>43931</v>
      </c>
      <c r="B20867" s="2" t="s">
        <v>43932</v>
      </c>
    </row>
    <row r="20868" spans="1:2" x14ac:dyDescent="0.2">
      <c r="A20868" s="2" t="s">
        <v>43933</v>
      </c>
      <c r="B20868" s="2" t="s">
        <v>43934</v>
      </c>
    </row>
    <row r="20869" spans="1:2" x14ac:dyDescent="0.2">
      <c r="A20869" s="2" t="s">
        <v>43935</v>
      </c>
      <c r="B20869" s="2" t="s">
        <v>43936</v>
      </c>
    </row>
    <row r="20870" spans="1:2" x14ac:dyDescent="0.2">
      <c r="A20870" s="2" t="s">
        <v>43937</v>
      </c>
      <c r="B20870" s="2" t="s">
        <v>43938</v>
      </c>
    </row>
    <row r="20871" spans="1:2" x14ac:dyDescent="0.2">
      <c r="A20871" s="2" t="s">
        <v>43939</v>
      </c>
      <c r="B20871" s="2" t="s">
        <v>43940</v>
      </c>
    </row>
    <row r="20872" spans="1:2" x14ac:dyDescent="0.2">
      <c r="A20872" s="2" t="s">
        <v>43941</v>
      </c>
      <c r="B20872" s="2" t="s">
        <v>43942</v>
      </c>
    </row>
    <row r="20873" spans="1:2" x14ac:dyDescent="0.2">
      <c r="A20873" s="2" t="s">
        <v>43943</v>
      </c>
      <c r="B20873" s="2" t="s">
        <v>43944</v>
      </c>
    </row>
    <row r="20874" spans="1:2" x14ac:dyDescent="0.2">
      <c r="A20874" s="2" t="s">
        <v>43945</v>
      </c>
      <c r="B20874" s="2" t="s">
        <v>43946</v>
      </c>
    </row>
    <row r="20875" spans="1:2" x14ac:dyDescent="0.2">
      <c r="A20875" s="2" t="s">
        <v>43947</v>
      </c>
      <c r="B20875" s="2" t="s">
        <v>43948</v>
      </c>
    </row>
    <row r="20876" spans="1:2" x14ac:dyDescent="0.2">
      <c r="A20876" s="2" t="s">
        <v>43949</v>
      </c>
      <c r="B20876" s="2" t="s">
        <v>43950</v>
      </c>
    </row>
    <row r="20877" spans="1:2" x14ac:dyDescent="0.2">
      <c r="A20877" s="2" t="s">
        <v>43951</v>
      </c>
      <c r="B20877" s="2" t="s">
        <v>43952</v>
      </c>
    </row>
    <row r="20878" spans="1:2" x14ac:dyDescent="0.2">
      <c r="A20878" s="2" t="s">
        <v>43953</v>
      </c>
      <c r="B20878" s="2" t="s">
        <v>43954</v>
      </c>
    </row>
    <row r="20879" spans="1:2" x14ac:dyDescent="0.2">
      <c r="A20879" s="2" t="s">
        <v>43955</v>
      </c>
      <c r="B20879" s="2" t="s">
        <v>43956</v>
      </c>
    </row>
    <row r="20880" spans="1:2" x14ac:dyDescent="0.2">
      <c r="A20880" s="2" t="s">
        <v>43957</v>
      </c>
      <c r="B20880" s="2" t="s">
        <v>43958</v>
      </c>
    </row>
    <row r="20881" spans="1:2" x14ac:dyDescent="0.2">
      <c r="A20881" s="2" t="s">
        <v>43959</v>
      </c>
      <c r="B20881" s="2" t="s">
        <v>43960</v>
      </c>
    </row>
    <row r="20882" spans="1:2" x14ac:dyDescent="0.2">
      <c r="A20882" s="2" t="s">
        <v>43961</v>
      </c>
      <c r="B20882" s="2" t="s">
        <v>43962</v>
      </c>
    </row>
    <row r="20883" spans="1:2" x14ac:dyDescent="0.2">
      <c r="A20883" s="2" t="s">
        <v>43963</v>
      </c>
      <c r="B20883" s="2" t="s">
        <v>43964</v>
      </c>
    </row>
    <row r="20884" spans="1:2" x14ac:dyDescent="0.2">
      <c r="A20884" s="2" t="s">
        <v>43965</v>
      </c>
      <c r="B20884" s="2" t="s">
        <v>43966</v>
      </c>
    </row>
    <row r="20885" spans="1:2" x14ac:dyDescent="0.2">
      <c r="A20885" s="2" t="s">
        <v>43967</v>
      </c>
      <c r="B20885" s="2" t="s">
        <v>43968</v>
      </c>
    </row>
    <row r="20886" spans="1:2" x14ac:dyDescent="0.2">
      <c r="A20886" s="2" t="s">
        <v>43969</v>
      </c>
      <c r="B20886" s="2" t="s">
        <v>43970</v>
      </c>
    </row>
    <row r="20887" spans="1:2" x14ac:dyDescent="0.2">
      <c r="A20887" s="2" t="s">
        <v>43971</v>
      </c>
      <c r="B20887" s="2" t="s">
        <v>43972</v>
      </c>
    </row>
    <row r="20888" spans="1:2" x14ac:dyDescent="0.2">
      <c r="A20888" s="2" t="s">
        <v>43973</v>
      </c>
      <c r="B20888" s="2" t="s">
        <v>43974</v>
      </c>
    </row>
    <row r="20889" spans="1:2" x14ac:dyDescent="0.2">
      <c r="A20889" s="2" t="s">
        <v>43975</v>
      </c>
      <c r="B20889" s="2" t="s">
        <v>43976</v>
      </c>
    </row>
    <row r="20890" spans="1:2" x14ac:dyDescent="0.2">
      <c r="A20890" s="2" t="s">
        <v>43977</v>
      </c>
      <c r="B20890" s="2" t="s">
        <v>43978</v>
      </c>
    </row>
    <row r="20891" spans="1:2" x14ac:dyDescent="0.2">
      <c r="A20891" s="2" t="s">
        <v>43979</v>
      </c>
      <c r="B20891" s="2" t="s">
        <v>43980</v>
      </c>
    </row>
    <row r="20892" spans="1:2" x14ac:dyDescent="0.2">
      <c r="A20892" s="2" t="s">
        <v>43981</v>
      </c>
      <c r="B20892" s="2" t="s">
        <v>43982</v>
      </c>
    </row>
    <row r="20893" spans="1:2" x14ac:dyDescent="0.2">
      <c r="A20893" s="2" t="s">
        <v>43983</v>
      </c>
      <c r="B20893" s="2" t="s">
        <v>43984</v>
      </c>
    </row>
    <row r="20894" spans="1:2" x14ac:dyDescent="0.2">
      <c r="A20894" s="2" t="s">
        <v>43985</v>
      </c>
      <c r="B20894" s="2" t="s">
        <v>43986</v>
      </c>
    </row>
    <row r="20895" spans="1:2" x14ac:dyDescent="0.2">
      <c r="A20895" s="2" t="s">
        <v>43987</v>
      </c>
      <c r="B20895" s="2" t="s">
        <v>43988</v>
      </c>
    </row>
    <row r="20896" spans="1:2" x14ac:dyDescent="0.2">
      <c r="A20896" s="2" t="s">
        <v>43989</v>
      </c>
      <c r="B20896" s="2" t="s">
        <v>43990</v>
      </c>
    </row>
    <row r="20897" spans="1:2" x14ac:dyDescent="0.2">
      <c r="A20897" s="2" t="s">
        <v>43991</v>
      </c>
      <c r="B20897" s="2" t="s">
        <v>43992</v>
      </c>
    </row>
    <row r="20898" spans="1:2" x14ac:dyDescent="0.2">
      <c r="A20898" s="2" t="s">
        <v>43993</v>
      </c>
      <c r="B20898" s="2" t="s">
        <v>43994</v>
      </c>
    </row>
    <row r="20899" spans="1:2" x14ac:dyDescent="0.2">
      <c r="A20899" s="2" t="s">
        <v>43995</v>
      </c>
      <c r="B20899" s="2" t="s">
        <v>43996</v>
      </c>
    </row>
    <row r="20900" spans="1:2" x14ac:dyDescent="0.2">
      <c r="A20900" s="2" t="s">
        <v>43997</v>
      </c>
      <c r="B20900" s="2" t="s">
        <v>43998</v>
      </c>
    </row>
    <row r="20901" spans="1:2" x14ac:dyDescent="0.2">
      <c r="A20901" s="2" t="s">
        <v>43999</v>
      </c>
      <c r="B20901" s="2" t="s">
        <v>44000</v>
      </c>
    </row>
    <row r="20902" spans="1:2" x14ac:dyDescent="0.2">
      <c r="A20902" s="2" t="s">
        <v>44001</v>
      </c>
      <c r="B20902" s="2" t="s">
        <v>44002</v>
      </c>
    </row>
    <row r="20903" spans="1:2" x14ac:dyDescent="0.2">
      <c r="A20903" s="2" t="s">
        <v>44003</v>
      </c>
      <c r="B20903" s="2" t="s">
        <v>44004</v>
      </c>
    </row>
    <row r="20904" spans="1:2" x14ac:dyDescent="0.2">
      <c r="A20904" s="2" t="s">
        <v>44005</v>
      </c>
      <c r="B20904" s="2" t="s">
        <v>44006</v>
      </c>
    </row>
    <row r="20905" spans="1:2" x14ac:dyDescent="0.2">
      <c r="A20905" s="2" t="s">
        <v>44007</v>
      </c>
      <c r="B20905" s="2" t="s">
        <v>44008</v>
      </c>
    </row>
    <row r="20906" spans="1:2" x14ac:dyDescent="0.2">
      <c r="A20906" s="2" t="s">
        <v>44009</v>
      </c>
      <c r="B20906" s="2" t="s">
        <v>44010</v>
      </c>
    </row>
    <row r="20907" spans="1:2" x14ac:dyDescent="0.2">
      <c r="A20907" s="2" t="s">
        <v>44011</v>
      </c>
      <c r="B20907" s="2" t="s">
        <v>44012</v>
      </c>
    </row>
    <row r="20908" spans="1:2" x14ac:dyDescent="0.2">
      <c r="A20908" s="2" t="s">
        <v>44013</v>
      </c>
      <c r="B20908" s="2" t="s">
        <v>44014</v>
      </c>
    </row>
    <row r="20909" spans="1:2" x14ac:dyDescent="0.2">
      <c r="A20909" s="2" t="s">
        <v>44015</v>
      </c>
      <c r="B20909" s="2" t="s">
        <v>44016</v>
      </c>
    </row>
    <row r="20910" spans="1:2" x14ac:dyDescent="0.2">
      <c r="A20910" s="2" t="s">
        <v>44017</v>
      </c>
      <c r="B20910" s="2" t="s">
        <v>44018</v>
      </c>
    </row>
    <row r="20911" spans="1:2" x14ac:dyDescent="0.2">
      <c r="A20911" s="2" t="s">
        <v>44019</v>
      </c>
      <c r="B20911" s="2" t="s">
        <v>44020</v>
      </c>
    </row>
    <row r="20912" spans="1:2" x14ac:dyDescent="0.2">
      <c r="A20912" s="2" t="s">
        <v>44021</v>
      </c>
      <c r="B20912" s="2" t="s">
        <v>44022</v>
      </c>
    </row>
    <row r="20913" spans="1:2" x14ac:dyDescent="0.2">
      <c r="A20913" s="2" t="s">
        <v>44023</v>
      </c>
      <c r="B20913" s="2" t="s">
        <v>44024</v>
      </c>
    </row>
    <row r="20914" spans="1:2" x14ac:dyDescent="0.2">
      <c r="A20914" s="2" t="s">
        <v>44025</v>
      </c>
      <c r="B20914" s="2" t="s">
        <v>44026</v>
      </c>
    </row>
    <row r="20915" spans="1:2" x14ac:dyDescent="0.2">
      <c r="A20915" s="2" t="s">
        <v>44027</v>
      </c>
      <c r="B20915" s="2" t="s">
        <v>44028</v>
      </c>
    </row>
    <row r="20916" spans="1:2" x14ac:dyDescent="0.2">
      <c r="A20916" s="2" t="s">
        <v>44029</v>
      </c>
      <c r="B20916" s="2" t="s">
        <v>44030</v>
      </c>
    </row>
    <row r="20917" spans="1:2" x14ac:dyDescent="0.2">
      <c r="A20917" s="2" t="s">
        <v>44031</v>
      </c>
      <c r="B20917" s="2" t="s">
        <v>44032</v>
      </c>
    </row>
    <row r="20918" spans="1:2" x14ac:dyDescent="0.2">
      <c r="A20918" s="2" t="s">
        <v>44033</v>
      </c>
      <c r="B20918" s="2" t="s">
        <v>44034</v>
      </c>
    </row>
    <row r="20919" spans="1:2" x14ac:dyDescent="0.2">
      <c r="A20919" s="2" t="s">
        <v>44035</v>
      </c>
      <c r="B20919" s="2" t="s">
        <v>44036</v>
      </c>
    </row>
    <row r="20920" spans="1:2" x14ac:dyDescent="0.2">
      <c r="A20920" s="2" t="s">
        <v>44037</v>
      </c>
      <c r="B20920" s="2" t="s">
        <v>44038</v>
      </c>
    </row>
    <row r="20921" spans="1:2" x14ac:dyDescent="0.2">
      <c r="A20921" s="2" t="s">
        <v>44039</v>
      </c>
      <c r="B20921" s="2" t="s">
        <v>44040</v>
      </c>
    </row>
    <row r="20922" spans="1:2" x14ac:dyDescent="0.2">
      <c r="A20922" s="2" t="s">
        <v>44041</v>
      </c>
      <c r="B20922" s="2" t="s">
        <v>44042</v>
      </c>
    </row>
    <row r="20923" spans="1:2" x14ac:dyDescent="0.2">
      <c r="A20923" s="2" t="s">
        <v>44043</v>
      </c>
      <c r="B20923" s="2" t="s">
        <v>44044</v>
      </c>
    </row>
    <row r="20924" spans="1:2" x14ac:dyDescent="0.2">
      <c r="A20924" s="2" t="s">
        <v>44045</v>
      </c>
      <c r="B20924" s="2" t="s">
        <v>44046</v>
      </c>
    </row>
    <row r="20925" spans="1:2" x14ac:dyDescent="0.2">
      <c r="A20925" s="2" t="s">
        <v>44047</v>
      </c>
      <c r="B20925" s="2" t="s">
        <v>44048</v>
      </c>
    </row>
    <row r="20926" spans="1:2" x14ac:dyDescent="0.2">
      <c r="A20926" s="2" t="s">
        <v>44049</v>
      </c>
      <c r="B20926" s="2" t="s">
        <v>44050</v>
      </c>
    </row>
    <row r="20927" spans="1:2" x14ac:dyDescent="0.2">
      <c r="A20927" s="2" t="s">
        <v>44051</v>
      </c>
      <c r="B20927" s="2" t="s">
        <v>44052</v>
      </c>
    </row>
    <row r="20928" spans="1:2" x14ac:dyDescent="0.2">
      <c r="A20928" s="2" t="s">
        <v>44053</v>
      </c>
      <c r="B20928" s="2" t="s">
        <v>44054</v>
      </c>
    </row>
    <row r="20929" spans="1:2" x14ac:dyDescent="0.2">
      <c r="A20929" s="2" t="s">
        <v>44055</v>
      </c>
      <c r="B20929" s="2" t="s">
        <v>44056</v>
      </c>
    </row>
    <row r="20930" spans="1:2" x14ac:dyDescent="0.2">
      <c r="A20930" s="2" t="s">
        <v>44057</v>
      </c>
      <c r="B20930" s="2" t="s">
        <v>44058</v>
      </c>
    </row>
    <row r="20931" spans="1:2" x14ac:dyDescent="0.2">
      <c r="A20931" s="2" t="s">
        <v>44059</v>
      </c>
      <c r="B20931" s="2" t="s">
        <v>44060</v>
      </c>
    </row>
    <row r="20932" spans="1:2" x14ac:dyDescent="0.2">
      <c r="A20932" s="2" t="s">
        <v>44061</v>
      </c>
      <c r="B20932" s="2" t="s">
        <v>44062</v>
      </c>
    </row>
    <row r="20933" spans="1:2" x14ac:dyDescent="0.2">
      <c r="A20933" s="2" t="s">
        <v>44063</v>
      </c>
      <c r="B20933" s="2" t="s">
        <v>44064</v>
      </c>
    </row>
    <row r="20934" spans="1:2" x14ac:dyDescent="0.2">
      <c r="A20934" s="2" t="s">
        <v>44065</v>
      </c>
      <c r="B20934" s="2" t="s">
        <v>44066</v>
      </c>
    </row>
    <row r="20935" spans="1:2" x14ac:dyDescent="0.2">
      <c r="A20935" s="2" t="s">
        <v>44067</v>
      </c>
      <c r="B20935" s="2" t="s">
        <v>44068</v>
      </c>
    </row>
    <row r="20936" spans="1:2" x14ac:dyDescent="0.2">
      <c r="A20936" s="2" t="s">
        <v>44069</v>
      </c>
      <c r="B20936" s="2" t="s">
        <v>44070</v>
      </c>
    </row>
    <row r="20937" spans="1:2" x14ac:dyDescent="0.2">
      <c r="A20937" s="2" t="s">
        <v>44071</v>
      </c>
      <c r="B20937" s="2" t="s">
        <v>44072</v>
      </c>
    </row>
    <row r="20938" spans="1:2" x14ac:dyDescent="0.2">
      <c r="A20938" s="2" t="s">
        <v>44073</v>
      </c>
      <c r="B20938" s="2" t="s">
        <v>44074</v>
      </c>
    </row>
    <row r="20939" spans="1:2" x14ac:dyDescent="0.2">
      <c r="A20939" s="2" t="s">
        <v>44075</v>
      </c>
      <c r="B20939" s="2" t="s">
        <v>44076</v>
      </c>
    </row>
    <row r="20940" spans="1:2" x14ac:dyDescent="0.2">
      <c r="A20940" s="2" t="s">
        <v>44077</v>
      </c>
      <c r="B20940" s="2" t="s">
        <v>44078</v>
      </c>
    </row>
    <row r="20941" spans="1:2" x14ac:dyDescent="0.2">
      <c r="A20941" s="2" t="s">
        <v>44079</v>
      </c>
      <c r="B20941" s="2" t="s">
        <v>44080</v>
      </c>
    </row>
    <row r="20942" spans="1:2" x14ac:dyDescent="0.2">
      <c r="A20942" s="2" t="s">
        <v>44081</v>
      </c>
      <c r="B20942" s="2" t="s">
        <v>44082</v>
      </c>
    </row>
    <row r="20943" spans="1:2" x14ac:dyDescent="0.2">
      <c r="A20943" s="2" t="s">
        <v>44083</v>
      </c>
      <c r="B20943" s="2" t="s">
        <v>44084</v>
      </c>
    </row>
    <row r="20944" spans="1:2" x14ac:dyDescent="0.2">
      <c r="A20944" s="2" t="s">
        <v>44085</v>
      </c>
      <c r="B20944" s="2" t="s">
        <v>44086</v>
      </c>
    </row>
    <row r="20945" spans="1:2" x14ac:dyDescent="0.2">
      <c r="A20945" s="2" t="s">
        <v>44087</v>
      </c>
      <c r="B20945" s="2" t="s">
        <v>44088</v>
      </c>
    </row>
    <row r="20946" spans="1:2" x14ac:dyDescent="0.2">
      <c r="A20946" s="2" t="s">
        <v>44089</v>
      </c>
      <c r="B20946" s="2" t="s">
        <v>44090</v>
      </c>
    </row>
    <row r="20947" spans="1:2" x14ac:dyDescent="0.2">
      <c r="A20947" s="2" t="s">
        <v>44091</v>
      </c>
      <c r="B20947" s="2" t="s">
        <v>44092</v>
      </c>
    </row>
    <row r="20948" spans="1:2" x14ac:dyDescent="0.2">
      <c r="A20948" s="2" t="s">
        <v>44093</v>
      </c>
      <c r="B20948" s="2" t="s">
        <v>44094</v>
      </c>
    </row>
    <row r="20949" spans="1:2" x14ac:dyDescent="0.2">
      <c r="A20949" s="2" t="s">
        <v>44095</v>
      </c>
      <c r="B20949" s="2" t="s">
        <v>44096</v>
      </c>
    </row>
    <row r="20950" spans="1:2" x14ac:dyDescent="0.2">
      <c r="A20950" s="2" t="s">
        <v>44097</v>
      </c>
      <c r="B20950" s="2" t="s">
        <v>44098</v>
      </c>
    </row>
    <row r="20951" spans="1:2" x14ac:dyDescent="0.2">
      <c r="A20951" s="2" t="s">
        <v>44099</v>
      </c>
      <c r="B20951" s="2" t="s">
        <v>44100</v>
      </c>
    </row>
    <row r="20952" spans="1:2" x14ac:dyDescent="0.2">
      <c r="A20952" s="2" t="s">
        <v>44101</v>
      </c>
      <c r="B20952" s="2" t="s">
        <v>44102</v>
      </c>
    </row>
    <row r="20953" spans="1:2" x14ac:dyDescent="0.2">
      <c r="A20953" s="2" t="s">
        <v>44103</v>
      </c>
      <c r="B20953" s="2" t="s">
        <v>44104</v>
      </c>
    </row>
    <row r="20954" spans="1:2" x14ac:dyDescent="0.2">
      <c r="A20954" s="2" t="s">
        <v>44105</v>
      </c>
      <c r="B20954" s="2" t="s">
        <v>44106</v>
      </c>
    </row>
    <row r="20955" spans="1:2" x14ac:dyDescent="0.2">
      <c r="A20955" s="2" t="s">
        <v>44107</v>
      </c>
      <c r="B20955" s="2" t="s">
        <v>44108</v>
      </c>
    </row>
    <row r="20956" spans="1:2" x14ac:dyDescent="0.2">
      <c r="A20956" s="2" t="s">
        <v>44109</v>
      </c>
      <c r="B20956" s="2" t="s">
        <v>44110</v>
      </c>
    </row>
    <row r="20957" spans="1:2" x14ac:dyDescent="0.2">
      <c r="A20957" s="2" t="s">
        <v>44111</v>
      </c>
      <c r="B20957" s="2" t="s">
        <v>44112</v>
      </c>
    </row>
    <row r="20958" spans="1:2" x14ac:dyDescent="0.2">
      <c r="A20958" s="2" t="s">
        <v>44113</v>
      </c>
      <c r="B20958" s="2" t="s">
        <v>44114</v>
      </c>
    </row>
    <row r="20959" spans="1:2" x14ac:dyDescent="0.2">
      <c r="A20959" s="2" t="s">
        <v>44115</v>
      </c>
      <c r="B20959" s="2" t="s">
        <v>44116</v>
      </c>
    </row>
    <row r="20960" spans="1:2" x14ac:dyDescent="0.2">
      <c r="A20960" s="2" t="s">
        <v>44117</v>
      </c>
      <c r="B20960" s="2" t="s">
        <v>44118</v>
      </c>
    </row>
    <row r="20961" spans="1:2" x14ac:dyDescent="0.2">
      <c r="A20961" s="2" t="s">
        <v>44119</v>
      </c>
      <c r="B20961" s="2" t="s">
        <v>44120</v>
      </c>
    </row>
    <row r="20962" spans="1:2" x14ac:dyDescent="0.2">
      <c r="A20962" s="2" t="s">
        <v>44121</v>
      </c>
      <c r="B20962" s="2" t="s">
        <v>44122</v>
      </c>
    </row>
    <row r="20963" spans="1:2" x14ac:dyDescent="0.2">
      <c r="A20963" s="2" t="s">
        <v>44123</v>
      </c>
      <c r="B20963" s="2" t="s">
        <v>44124</v>
      </c>
    </row>
    <row r="20964" spans="1:2" x14ac:dyDescent="0.2">
      <c r="A20964" s="2" t="s">
        <v>44125</v>
      </c>
      <c r="B20964" s="2" t="s">
        <v>44126</v>
      </c>
    </row>
    <row r="20965" spans="1:2" x14ac:dyDescent="0.2">
      <c r="A20965" s="2" t="s">
        <v>44127</v>
      </c>
      <c r="B20965" s="2" t="s">
        <v>44128</v>
      </c>
    </row>
    <row r="20966" spans="1:2" x14ac:dyDescent="0.2">
      <c r="A20966" s="2" t="s">
        <v>44129</v>
      </c>
      <c r="B20966" s="2" t="s">
        <v>44130</v>
      </c>
    </row>
    <row r="20967" spans="1:2" x14ac:dyDescent="0.2">
      <c r="A20967" s="2" t="s">
        <v>44131</v>
      </c>
      <c r="B20967" s="2" t="s">
        <v>44132</v>
      </c>
    </row>
    <row r="20968" spans="1:2" x14ac:dyDescent="0.2">
      <c r="A20968" s="2" t="s">
        <v>44133</v>
      </c>
      <c r="B20968" s="2" t="s">
        <v>44134</v>
      </c>
    </row>
    <row r="20969" spans="1:2" x14ac:dyDescent="0.2">
      <c r="A20969" s="2" t="s">
        <v>44135</v>
      </c>
      <c r="B20969" s="2" t="s">
        <v>44136</v>
      </c>
    </row>
    <row r="20970" spans="1:2" x14ac:dyDescent="0.2">
      <c r="A20970" s="2" t="s">
        <v>44137</v>
      </c>
      <c r="B20970" s="2" t="s">
        <v>44138</v>
      </c>
    </row>
    <row r="20971" spans="1:2" x14ac:dyDescent="0.2">
      <c r="A20971" s="2" t="s">
        <v>44139</v>
      </c>
      <c r="B20971" s="2" t="s">
        <v>44140</v>
      </c>
    </row>
    <row r="20972" spans="1:2" x14ac:dyDescent="0.2">
      <c r="A20972" s="2" t="s">
        <v>44141</v>
      </c>
      <c r="B20972" s="2" t="s">
        <v>44142</v>
      </c>
    </row>
    <row r="20973" spans="1:2" x14ac:dyDescent="0.2">
      <c r="A20973" s="2" t="s">
        <v>44143</v>
      </c>
      <c r="B20973" s="2" t="s">
        <v>44144</v>
      </c>
    </row>
    <row r="20974" spans="1:2" x14ac:dyDescent="0.2">
      <c r="A20974" s="2" t="s">
        <v>44145</v>
      </c>
      <c r="B20974" s="2" t="s">
        <v>44146</v>
      </c>
    </row>
    <row r="20975" spans="1:2" x14ac:dyDescent="0.2">
      <c r="A20975" s="2" t="s">
        <v>44147</v>
      </c>
      <c r="B20975" s="2" t="s">
        <v>44148</v>
      </c>
    </row>
    <row r="20976" spans="1:2" x14ac:dyDescent="0.2">
      <c r="A20976" s="2" t="s">
        <v>44149</v>
      </c>
      <c r="B20976" s="2" t="s">
        <v>44150</v>
      </c>
    </row>
    <row r="20977" spans="1:2" x14ac:dyDescent="0.2">
      <c r="A20977" s="2" t="s">
        <v>44151</v>
      </c>
      <c r="B20977" s="2" t="s">
        <v>44152</v>
      </c>
    </row>
    <row r="20978" spans="1:2" x14ac:dyDescent="0.2">
      <c r="A20978" s="2" t="s">
        <v>44153</v>
      </c>
      <c r="B20978" s="2" t="s">
        <v>44154</v>
      </c>
    </row>
    <row r="20979" spans="1:2" x14ac:dyDescent="0.2">
      <c r="A20979" s="2" t="s">
        <v>44155</v>
      </c>
      <c r="B20979" s="2" t="s">
        <v>44156</v>
      </c>
    </row>
    <row r="20980" spans="1:2" x14ac:dyDescent="0.2">
      <c r="A20980" s="2" t="s">
        <v>44157</v>
      </c>
      <c r="B20980" s="2" t="s">
        <v>44158</v>
      </c>
    </row>
    <row r="20981" spans="1:2" x14ac:dyDescent="0.2">
      <c r="A20981" s="2" t="s">
        <v>44159</v>
      </c>
      <c r="B20981" s="2" t="s">
        <v>44160</v>
      </c>
    </row>
    <row r="20982" spans="1:2" x14ac:dyDescent="0.2">
      <c r="A20982" s="2" t="s">
        <v>44161</v>
      </c>
      <c r="B20982" s="2" t="s">
        <v>44162</v>
      </c>
    </row>
    <row r="20983" spans="1:2" x14ac:dyDescent="0.2">
      <c r="A20983" s="2" t="s">
        <v>44163</v>
      </c>
      <c r="B20983" s="2" t="s">
        <v>44164</v>
      </c>
    </row>
    <row r="20984" spans="1:2" x14ac:dyDescent="0.2">
      <c r="A20984" s="2" t="s">
        <v>44165</v>
      </c>
      <c r="B20984" s="2" t="s">
        <v>44166</v>
      </c>
    </row>
    <row r="20985" spans="1:2" x14ac:dyDescent="0.2">
      <c r="A20985" s="2" t="s">
        <v>44167</v>
      </c>
      <c r="B20985" s="2" t="s">
        <v>44168</v>
      </c>
    </row>
    <row r="20986" spans="1:2" x14ac:dyDescent="0.2">
      <c r="A20986" s="2" t="s">
        <v>44169</v>
      </c>
      <c r="B20986" s="2" t="s">
        <v>44170</v>
      </c>
    </row>
    <row r="20987" spans="1:2" x14ac:dyDescent="0.2">
      <c r="A20987" s="2" t="s">
        <v>44171</v>
      </c>
      <c r="B20987" s="2" t="s">
        <v>44172</v>
      </c>
    </row>
    <row r="20988" spans="1:2" x14ac:dyDescent="0.2">
      <c r="A20988" s="2" t="s">
        <v>44173</v>
      </c>
      <c r="B20988" s="2" t="s">
        <v>44174</v>
      </c>
    </row>
    <row r="20989" spans="1:2" x14ac:dyDescent="0.2">
      <c r="A20989" s="2" t="s">
        <v>44175</v>
      </c>
      <c r="B20989" s="2" t="s">
        <v>44176</v>
      </c>
    </row>
    <row r="20990" spans="1:2" x14ac:dyDescent="0.2">
      <c r="A20990" s="2" t="s">
        <v>44177</v>
      </c>
      <c r="B20990" s="2" t="s">
        <v>44178</v>
      </c>
    </row>
    <row r="20991" spans="1:2" x14ac:dyDescent="0.2">
      <c r="A20991" s="2" t="s">
        <v>44179</v>
      </c>
      <c r="B20991" s="2" t="s">
        <v>44180</v>
      </c>
    </row>
    <row r="20992" spans="1:2" x14ac:dyDescent="0.2">
      <c r="A20992" s="2" t="s">
        <v>44181</v>
      </c>
      <c r="B20992" s="2" t="s">
        <v>44182</v>
      </c>
    </row>
    <row r="20993" spans="1:2" x14ac:dyDescent="0.2">
      <c r="A20993" s="2" t="s">
        <v>44183</v>
      </c>
      <c r="B20993" s="2" t="s">
        <v>44184</v>
      </c>
    </row>
    <row r="20994" spans="1:2" x14ac:dyDescent="0.2">
      <c r="A20994" s="2" t="s">
        <v>44185</v>
      </c>
      <c r="B20994" s="2" t="s">
        <v>44186</v>
      </c>
    </row>
    <row r="20995" spans="1:2" x14ac:dyDescent="0.2">
      <c r="A20995" s="2" t="s">
        <v>44187</v>
      </c>
      <c r="B20995" s="2" t="s">
        <v>44188</v>
      </c>
    </row>
    <row r="20996" spans="1:2" x14ac:dyDescent="0.2">
      <c r="A20996" s="2" t="s">
        <v>44189</v>
      </c>
      <c r="B20996" s="2" t="s">
        <v>44190</v>
      </c>
    </row>
    <row r="20997" spans="1:2" x14ac:dyDescent="0.2">
      <c r="A20997" s="2" t="s">
        <v>44191</v>
      </c>
      <c r="B20997" s="2" t="s">
        <v>44192</v>
      </c>
    </row>
    <row r="20998" spans="1:2" x14ac:dyDescent="0.2">
      <c r="A20998" s="2" t="s">
        <v>44193</v>
      </c>
      <c r="B20998" s="2" t="s">
        <v>44194</v>
      </c>
    </row>
    <row r="20999" spans="1:2" x14ac:dyDescent="0.2">
      <c r="A20999" s="2" t="s">
        <v>44195</v>
      </c>
      <c r="B20999" s="2" t="s">
        <v>44196</v>
      </c>
    </row>
    <row r="21000" spans="1:2" x14ac:dyDescent="0.2">
      <c r="A21000" s="2" t="s">
        <v>44197</v>
      </c>
      <c r="B21000" s="2" t="s">
        <v>44198</v>
      </c>
    </row>
    <row r="21001" spans="1:2" x14ac:dyDescent="0.2">
      <c r="A21001" s="2" t="s">
        <v>44199</v>
      </c>
      <c r="B21001" s="2" t="s">
        <v>44200</v>
      </c>
    </row>
    <row r="21002" spans="1:2" x14ac:dyDescent="0.2">
      <c r="A21002" s="2" t="s">
        <v>44201</v>
      </c>
      <c r="B21002" s="2" t="s">
        <v>44202</v>
      </c>
    </row>
    <row r="21003" spans="1:2" x14ac:dyDescent="0.2">
      <c r="A21003" s="2" t="s">
        <v>44203</v>
      </c>
      <c r="B21003" s="2" t="s">
        <v>44204</v>
      </c>
    </row>
    <row r="21004" spans="1:2" x14ac:dyDescent="0.2">
      <c r="A21004" s="2" t="s">
        <v>44205</v>
      </c>
      <c r="B21004" s="2" t="s">
        <v>44206</v>
      </c>
    </row>
    <row r="21005" spans="1:2" x14ac:dyDescent="0.2">
      <c r="A21005" s="2" t="s">
        <v>44207</v>
      </c>
      <c r="B21005" s="2" t="s">
        <v>44208</v>
      </c>
    </row>
    <row r="21006" spans="1:2" x14ac:dyDescent="0.2">
      <c r="A21006" s="2" t="s">
        <v>44209</v>
      </c>
      <c r="B21006" s="2" t="s">
        <v>44210</v>
      </c>
    </row>
    <row r="21007" spans="1:2" x14ac:dyDescent="0.2">
      <c r="A21007" s="2" t="s">
        <v>44211</v>
      </c>
      <c r="B21007" s="2" t="s">
        <v>44212</v>
      </c>
    </row>
    <row r="21008" spans="1:2" x14ac:dyDescent="0.2">
      <c r="A21008" s="2" t="s">
        <v>44213</v>
      </c>
      <c r="B21008" s="2" t="s">
        <v>44214</v>
      </c>
    </row>
    <row r="21009" spans="1:2" x14ac:dyDescent="0.2">
      <c r="A21009" s="2" t="s">
        <v>44215</v>
      </c>
      <c r="B21009" s="2" t="s">
        <v>44216</v>
      </c>
    </row>
    <row r="21010" spans="1:2" x14ac:dyDescent="0.2">
      <c r="A21010" s="2" t="s">
        <v>44217</v>
      </c>
      <c r="B21010" s="2" t="s">
        <v>44218</v>
      </c>
    </row>
    <row r="21011" spans="1:2" x14ac:dyDescent="0.2">
      <c r="A21011" s="2" t="s">
        <v>44219</v>
      </c>
      <c r="B21011" s="2" t="s">
        <v>44220</v>
      </c>
    </row>
    <row r="21012" spans="1:2" x14ac:dyDescent="0.2">
      <c r="A21012" s="2" t="s">
        <v>44221</v>
      </c>
      <c r="B21012" s="2" t="s">
        <v>44222</v>
      </c>
    </row>
    <row r="21013" spans="1:2" x14ac:dyDescent="0.2">
      <c r="A21013" s="2" t="s">
        <v>44223</v>
      </c>
      <c r="B21013" s="2" t="s">
        <v>44224</v>
      </c>
    </row>
    <row r="21014" spans="1:2" x14ac:dyDescent="0.2">
      <c r="A21014" s="2" t="s">
        <v>44225</v>
      </c>
      <c r="B21014" s="2" t="s">
        <v>44226</v>
      </c>
    </row>
    <row r="21015" spans="1:2" x14ac:dyDescent="0.2">
      <c r="A21015" s="2" t="s">
        <v>44227</v>
      </c>
      <c r="B21015" s="2" t="s">
        <v>44228</v>
      </c>
    </row>
    <row r="21016" spans="1:2" x14ac:dyDescent="0.2">
      <c r="A21016" s="2" t="s">
        <v>44229</v>
      </c>
      <c r="B21016" s="2" t="s">
        <v>44230</v>
      </c>
    </row>
    <row r="21017" spans="1:2" x14ac:dyDescent="0.2">
      <c r="A21017" s="2" t="s">
        <v>44231</v>
      </c>
      <c r="B21017" s="2" t="s">
        <v>44232</v>
      </c>
    </row>
    <row r="21018" spans="1:2" x14ac:dyDescent="0.2">
      <c r="A21018" s="2" t="s">
        <v>44233</v>
      </c>
      <c r="B21018" s="2" t="s">
        <v>44234</v>
      </c>
    </row>
    <row r="21019" spans="1:2" x14ac:dyDescent="0.2">
      <c r="A21019" s="2" t="s">
        <v>44235</v>
      </c>
      <c r="B21019" s="2" t="s">
        <v>44236</v>
      </c>
    </row>
    <row r="21020" spans="1:2" x14ac:dyDescent="0.2">
      <c r="A21020" s="2" t="s">
        <v>44237</v>
      </c>
      <c r="B21020" s="2" t="s">
        <v>44238</v>
      </c>
    </row>
    <row r="21021" spans="1:2" x14ac:dyDescent="0.2">
      <c r="A21021" s="2" t="s">
        <v>44239</v>
      </c>
      <c r="B21021" s="2" t="s">
        <v>44240</v>
      </c>
    </row>
    <row r="21022" spans="1:2" x14ac:dyDescent="0.2">
      <c r="A21022" s="2" t="s">
        <v>44241</v>
      </c>
      <c r="B21022" s="2" t="s">
        <v>44242</v>
      </c>
    </row>
    <row r="21023" spans="1:2" x14ac:dyDescent="0.2">
      <c r="A21023" s="2" t="s">
        <v>44243</v>
      </c>
      <c r="B21023" s="2" t="s">
        <v>44244</v>
      </c>
    </row>
    <row r="21024" spans="1:2" x14ac:dyDescent="0.2">
      <c r="A21024" s="2" t="s">
        <v>44245</v>
      </c>
      <c r="B21024" s="2" t="s">
        <v>44246</v>
      </c>
    </row>
    <row r="21025" spans="1:2" x14ac:dyDescent="0.2">
      <c r="A21025" s="2" t="s">
        <v>44247</v>
      </c>
      <c r="B21025" s="2" t="s">
        <v>44248</v>
      </c>
    </row>
    <row r="21026" spans="1:2" x14ac:dyDescent="0.2">
      <c r="A21026" s="2" t="s">
        <v>44249</v>
      </c>
      <c r="B21026" s="2" t="s">
        <v>44250</v>
      </c>
    </row>
    <row r="21027" spans="1:2" x14ac:dyDescent="0.2">
      <c r="A21027" s="2" t="s">
        <v>44251</v>
      </c>
      <c r="B21027" s="2" t="s">
        <v>44252</v>
      </c>
    </row>
    <row r="21028" spans="1:2" x14ac:dyDescent="0.2">
      <c r="A21028" s="2" t="s">
        <v>44253</v>
      </c>
      <c r="B21028" s="2" t="s">
        <v>44254</v>
      </c>
    </row>
    <row r="21029" spans="1:2" x14ac:dyDescent="0.2">
      <c r="A21029" s="2" t="s">
        <v>44255</v>
      </c>
      <c r="B21029" s="2" t="s">
        <v>44256</v>
      </c>
    </row>
    <row r="21030" spans="1:2" x14ac:dyDescent="0.2">
      <c r="A21030" s="2" t="s">
        <v>44257</v>
      </c>
      <c r="B21030" s="2" t="s">
        <v>44258</v>
      </c>
    </row>
    <row r="21031" spans="1:2" x14ac:dyDescent="0.2">
      <c r="A21031" s="2" t="s">
        <v>44259</v>
      </c>
      <c r="B21031" s="2" t="s">
        <v>44260</v>
      </c>
    </row>
    <row r="21032" spans="1:2" x14ac:dyDescent="0.2">
      <c r="A21032" s="2" t="s">
        <v>44261</v>
      </c>
      <c r="B21032" s="2" t="s">
        <v>44262</v>
      </c>
    </row>
    <row r="21033" spans="1:2" x14ac:dyDescent="0.2">
      <c r="A21033" s="2" t="s">
        <v>44263</v>
      </c>
      <c r="B21033" s="2" t="s">
        <v>44264</v>
      </c>
    </row>
    <row r="21034" spans="1:2" x14ac:dyDescent="0.2">
      <c r="A21034" s="2" t="s">
        <v>44265</v>
      </c>
      <c r="B21034" s="2" t="s">
        <v>44266</v>
      </c>
    </row>
    <row r="21035" spans="1:2" x14ac:dyDescent="0.2">
      <c r="A21035" s="2" t="s">
        <v>44267</v>
      </c>
      <c r="B21035" s="2" t="s">
        <v>44268</v>
      </c>
    </row>
    <row r="21036" spans="1:2" x14ac:dyDescent="0.2">
      <c r="A21036" s="2" t="s">
        <v>44269</v>
      </c>
      <c r="B21036" s="2" t="s">
        <v>44270</v>
      </c>
    </row>
    <row r="21037" spans="1:2" x14ac:dyDescent="0.2">
      <c r="A21037" s="2" t="s">
        <v>44271</v>
      </c>
      <c r="B21037" s="2" t="s">
        <v>44272</v>
      </c>
    </row>
    <row r="21038" spans="1:2" x14ac:dyDescent="0.2">
      <c r="A21038" s="2" t="s">
        <v>44273</v>
      </c>
      <c r="B21038" s="2" t="s">
        <v>44274</v>
      </c>
    </row>
    <row r="21039" spans="1:2" x14ac:dyDescent="0.2">
      <c r="A21039" s="2" t="s">
        <v>44275</v>
      </c>
      <c r="B21039" s="2" t="s">
        <v>44276</v>
      </c>
    </row>
    <row r="21040" spans="1:2" x14ac:dyDescent="0.2">
      <c r="A21040" s="2" t="s">
        <v>44277</v>
      </c>
      <c r="B21040" s="2" t="s">
        <v>44278</v>
      </c>
    </row>
    <row r="21041" spans="1:2" x14ac:dyDescent="0.2">
      <c r="A21041" s="2" t="s">
        <v>44279</v>
      </c>
      <c r="B21041" s="2" t="s">
        <v>44280</v>
      </c>
    </row>
    <row r="21042" spans="1:2" x14ac:dyDescent="0.2">
      <c r="A21042" s="2" t="s">
        <v>44281</v>
      </c>
      <c r="B21042" s="2" t="s">
        <v>44282</v>
      </c>
    </row>
    <row r="21043" spans="1:2" x14ac:dyDescent="0.2">
      <c r="A21043" s="2" t="s">
        <v>44283</v>
      </c>
      <c r="B21043" s="2" t="s">
        <v>44284</v>
      </c>
    </row>
    <row r="21044" spans="1:2" x14ac:dyDescent="0.2">
      <c r="A21044" s="2" t="s">
        <v>44285</v>
      </c>
      <c r="B21044" s="2" t="s">
        <v>44286</v>
      </c>
    </row>
    <row r="21045" spans="1:2" x14ac:dyDescent="0.2">
      <c r="A21045" s="2" t="s">
        <v>44287</v>
      </c>
      <c r="B21045" s="2" t="s">
        <v>44288</v>
      </c>
    </row>
    <row r="21046" spans="1:2" x14ac:dyDescent="0.2">
      <c r="A21046" s="2" t="s">
        <v>44289</v>
      </c>
      <c r="B21046" s="2" t="s">
        <v>44290</v>
      </c>
    </row>
    <row r="21047" spans="1:2" x14ac:dyDescent="0.2">
      <c r="A21047" s="2" t="s">
        <v>44291</v>
      </c>
      <c r="B21047" s="2" t="s">
        <v>44292</v>
      </c>
    </row>
    <row r="21048" spans="1:2" x14ac:dyDescent="0.2">
      <c r="A21048" s="2" t="s">
        <v>44293</v>
      </c>
      <c r="B21048" s="2" t="s">
        <v>44294</v>
      </c>
    </row>
    <row r="21049" spans="1:2" x14ac:dyDescent="0.2">
      <c r="A21049" s="2" t="s">
        <v>44295</v>
      </c>
      <c r="B21049" s="2" t="s">
        <v>44296</v>
      </c>
    </row>
    <row r="21050" spans="1:2" x14ac:dyDescent="0.2">
      <c r="A21050" s="2" t="s">
        <v>44297</v>
      </c>
      <c r="B21050" s="2" t="s">
        <v>44298</v>
      </c>
    </row>
    <row r="21051" spans="1:2" x14ac:dyDescent="0.2">
      <c r="A21051" s="2" t="s">
        <v>44299</v>
      </c>
      <c r="B21051" s="2" t="s">
        <v>44300</v>
      </c>
    </row>
    <row r="21052" spans="1:2" x14ac:dyDescent="0.2">
      <c r="A21052" s="2" t="s">
        <v>44301</v>
      </c>
      <c r="B21052" s="2" t="s">
        <v>44302</v>
      </c>
    </row>
    <row r="21053" spans="1:2" x14ac:dyDescent="0.2">
      <c r="A21053" s="2" t="s">
        <v>44303</v>
      </c>
      <c r="B21053" s="2" t="s">
        <v>44304</v>
      </c>
    </row>
    <row r="21054" spans="1:2" x14ac:dyDescent="0.2">
      <c r="A21054" s="2" t="s">
        <v>44305</v>
      </c>
      <c r="B21054" s="2" t="s">
        <v>44306</v>
      </c>
    </row>
    <row r="21055" spans="1:2" x14ac:dyDescent="0.2">
      <c r="A21055" s="2" t="s">
        <v>44307</v>
      </c>
      <c r="B21055" s="2" t="s">
        <v>44308</v>
      </c>
    </row>
    <row r="21056" spans="1:2" x14ac:dyDescent="0.2">
      <c r="A21056" s="2" t="s">
        <v>44309</v>
      </c>
      <c r="B21056" s="2" t="s">
        <v>44310</v>
      </c>
    </row>
    <row r="21057" spans="1:2" x14ac:dyDescent="0.2">
      <c r="A21057" s="2" t="s">
        <v>44311</v>
      </c>
      <c r="B21057" s="2" t="s">
        <v>44312</v>
      </c>
    </row>
    <row r="21058" spans="1:2" x14ac:dyDescent="0.2">
      <c r="A21058" s="2" t="s">
        <v>44313</v>
      </c>
      <c r="B21058" s="2" t="s">
        <v>44314</v>
      </c>
    </row>
    <row r="21059" spans="1:2" x14ac:dyDescent="0.2">
      <c r="A21059" s="2" t="s">
        <v>44315</v>
      </c>
      <c r="B21059" s="2" t="s">
        <v>44316</v>
      </c>
    </row>
    <row r="21060" spans="1:2" x14ac:dyDescent="0.2">
      <c r="A21060" s="2" t="s">
        <v>44317</v>
      </c>
      <c r="B21060" s="2" t="s">
        <v>44318</v>
      </c>
    </row>
    <row r="21061" spans="1:2" x14ac:dyDescent="0.2">
      <c r="A21061" s="2" t="s">
        <v>44319</v>
      </c>
      <c r="B21061" s="2" t="s">
        <v>44320</v>
      </c>
    </row>
    <row r="21062" spans="1:2" x14ac:dyDescent="0.2">
      <c r="A21062" s="2" t="s">
        <v>44321</v>
      </c>
      <c r="B21062" s="2" t="s">
        <v>44322</v>
      </c>
    </row>
    <row r="21063" spans="1:2" x14ac:dyDescent="0.2">
      <c r="A21063" s="2" t="s">
        <v>44323</v>
      </c>
      <c r="B21063" s="2" t="s">
        <v>44324</v>
      </c>
    </row>
    <row r="21064" spans="1:2" x14ac:dyDescent="0.2">
      <c r="A21064" s="2" t="s">
        <v>44325</v>
      </c>
      <c r="B21064" s="2" t="s">
        <v>44326</v>
      </c>
    </row>
    <row r="21065" spans="1:2" x14ac:dyDescent="0.2">
      <c r="A21065" s="2" t="s">
        <v>44327</v>
      </c>
      <c r="B21065" s="2" t="s">
        <v>44328</v>
      </c>
    </row>
    <row r="21066" spans="1:2" x14ac:dyDescent="0.2">
      <c r="A21066" s="2" t="s">
        <v>44329</v>
      </c>
      <c r="B21066" s="2" t="s">
        <v>44330</v>
      </c>
    </row>
    <row r="21067" spans="1:2" x14ac:dyDescent="0.2">
      <c r="A21067" s="2" t="s">
        <v>44331</v>
      </c>
      <c r="B21067" s="2" t="s">
        <v>44332</v>
      </c>
    </row>
    <row r="21068" spans="1:2" x14ac:dyDescent="0.2">
      <c r="A21068" s="2" t="s">
        <v>44333</v>
      </c>
      <c r="B21068" s="2" t="s">
        <v>44334</v>
      </c>
    </row>
    <row r="21069" spans="1:2" x14ac:dyDescent="0.2">
      <c r="A21069" s="2" t="s">
        <v>44335</v>
      </c>
      <c r="B21069" s="2" t="s">
        <v>44336</v>
      </c>
    </row>
    <row r="21070" spans="1:2" x14ac:dyDescent="0.2">
      <c r="A21070" s="2" t="s">
        <v>44337</v>
      </c>
      <c r="B21070" s="2" t="s">
        <v>44338</v>
      </c>
    </row>
    <row r="21071" spans="1:2" x14ac:dyDescent="0.2">
      <c r="A21071" s="2" t="s">
        <v>44339</v>
      </c>
      <c r="B21071" s="2" t="s">
        <v>44340</v>
      </c>
    </row>
    <row r="21072" spans="1:2" x14ac:dyDescent="0.2">
      <c r="A21072" s="2" t="s">
        <v>44341</v>
      </c>
      <c r="B21072" s="2" t="s">
        <v>44342</v>
      </c>
    </row>
    <row r="21073" spans="1:2" x14ac:dyDescent="0.2">
      <c r="A21073" s="2" t="s">
        <v>44343</v>
      </c>
      <c r="B21073" s="2" t="s">
        <v>44344</v>
      </c>
    </row>
    <row r="21074" spans="1:2" x14ac:dyDescent="0.2">
      <c r="A21074" s="2" t="s">
        <v>44345</v>
      </c>
      <c r="B21074" s="2" t="s">
        <v>44346</v>
      </c>
    </row>
    <row r="21075" spans="1:2" x14ac:dyDescent="0.2">
      <c r="A21075" s="2" t="s">
        <v>44347</v>
      </c>
      <c r="B21075" s="2" t="s">
        <v>44348</v>
      </c>
    </row>
    <row r="21076" spans="1:2" x14ac:dyDescent="0.2">
      <c r="A21076" s="2" t="s">
        <v>44349</v>
      </c>
      <c r="B21076" s="2" t="s">
        <v>44350</v>
      </c>
    </row>
    <row r="21077" spans="1:2" x14ac:dyDescent="0.2">
      <c r="A21077" s="2" t="s">
        <v>44351</v>
      </c>
      <c r="B21077" s="2" t="s">
        <v>44352</v>
      </c>
    </row>
    <row r="21078" spans="1:2" x14ac:dyDescent="0.2">
      <c r="A21078" s="2" t="s">
        <v>44353</v>
      </c>
      <c r="B21078" s="2" t="s">
        <v>44354</v>
      </c>
    </row>
    <row r="21079" spans="1:2" x14ac:dyDescent="0.2">
      <c r="A21079" s="2" t="s">
        <v>44355</v>
      </c>
      <c r="B21079" s="2" t="s">
        <v>44356</v>
      </c>
    </row>
    <row r="21080" spans="1:2" x14ac:dyDescent="0.2">
      <c r="A21080" s="2" t="s">
        <v>44357</v>
      </c>
      <c r="B21080" s="2" t="s">
        <v>44358</v>
      </c>
    </row>
    <row r="21081" spans="1:2" x14ac:dyDescent="0.2">
      <c r="A21081" s="2" t="s">
        <v>44359</v>
      </c>
      <c r="B21081" s="2" t="s">
        <v>44360</v>
      </c>
    </row>
    <row r="21082" spans="1:2" x14ac:dyDescent="0.2">
      <c r="A21082" s="2" t="s">
        <v>44361</v>
      </c>
      <c r="B21082" s="2" t="s">
        <v>44362</v>
      </c>
    </row>
    <row r="21083" spans="1:2" x14ac:dyDescent="0.2">
      <c r="A21083" s="2" t="s">
        <v>44363</v>
      </c>
      <c r="B21083" s="2" t="s">
        <v>44364</v>
      </c>
    </row>
    <row r="21084" spans="1:2" x14ac:dyDescent="0.2">
      <c r="A21084" s="2" t="s">
        <v>44365</v>
      </c>
      <c r="B21084" s="2" t="s">
        <v>44366</v>
      </c>
    </row>
    <row r="21085" spans="1:2" x14ac:dyDescent="0.2">
      <c r="A21085" s="2" t="s">
        <v>44367</v>
      </c>
      <c r="B21085" s="2" t="s">
        <v>44368</v>
      </c>
    </row>
    <row r="21086" spans="1:2" x14ac:dyDescent="0.2">
      <c r="A21086" s="2" t="s">
        <v>44369</v>
      </c>
      <c r="B21086" s="2" t="s">
        <v>44370</v>
      </c>
    </row>
    <row r="21087" spans="1:2" x14ac:dyDescent="0.2">
      <c r="A21087" s="2" t="s">
        <v>44371</v>
      </c>
      <c r="B21087" s="2" t="s">
        <v>44372</v>
      </c>
    </row>
    <row r="21088" spans="1:2" x14ac:dyDescent="0.2">
      <c r="A21088" s="2" t="s">
        <v>44373</v>
      </c>
      <c r="B21088" s="2" t="s">
        <v>44374</v>
      </c>
    </row>
    <row r="21089" spans="1:2" x14ac:dyDescent="0.2">
      <c r="A21089" s="2" t="s">
        <v>44375</v>
      </c>
      <c r="B21089" s="2" t="s">
        <v>44376</v>
      </c>
    </row>
    <row r="21090" spans="1:2" x14ac:dyDescent="0.2">
      <c r="A21090" s="2" t="s">
        <v>44377</v>
      </c>
      <c r="B21090" s="2" t="s">
        <v>44378</v>
      </c>
    </row>
    <row r="21091" spans="1:2" x14ac:dyDescent="0.2">
      <c r="A21091" s="2" t="s">
        <v>44379</v>
      </c>
      <c r="B21091" s="2" t="s">
        <v>44380</v>
      </c>
    </row>
    <row r="21092" spans="1:2" x14ac:dyDescent="0.2">
      <c r="A21092" s="2" t="s">
        <v>44381</v>
      </c>
      <c r="B21092" s="2" t="s">
        <v>44382</v>
      </c>
    </row>
    <row r="21093" spans="1:2" x14ac:dyDescent="0.2">
      <c r="A21093" s="2" t="s">
        <v>44383</v>
      </c>
      <c r="B21093" s="2" t="s">
        <v>44384</v>
      </c>
    </row>
    <row r="21094" spans="1:2" x14ac:dyDescent="0.2">
      <c r="A21094" s="2" t="s">
        <v>44385</v>
      </c>
      <c r="B21094" s="2" t="s">
        <v>44386</v>
      </c>
    </row>
    <row r="21095" spans="1:2" x14ac:dyDescent="0.2">
      <c r="A21095" s="2" t="s">
        <v>44387</v>
      </c>
      <c r="B21095" s="2" t="s">
        <v>44388</v>
      </c>
    </row>
    <row r="21096" spans="1:2" x14ac:dyDescent="0.2">
      <c r="A21096" s="2" t="s">
        <v>44389</v>
      </c>
      <c r="B21096" s="2" t="s">
        <v>44390</v>
      </c>
    </row>
    <row r="21097" spans="1:2" x14ac:dyDescent="0.2">
      <c r="A21097" s="2" t="s">
        <v>44391</v>
      </c>
      <c r="B21097" s="2" t="s">
        <v>44392</v>
      </c>
    </row>
    <row r="21098" spans="1:2" x14ac:dyDescent="0.2">
      <c r="A21098" s="2" t="s">
        <v>44393</v>
      </c>
      <c r="B21098" s="2" t="s">
        <v>44394</v>
      </c>
    </row>
    <row r="21099" spans="1:2" x14ac:dyDescent="0.2">
      <c r="A21099" s="2" t="s">
        <v>44395</v>
      </c>
      <c r="B21099" s="2" t="s">
        <v>44396</v>
      </c>
    </row>
    <row r="21100" spans="1:2" x14ac:dyDescent="0.2">
      <c r="A21100" s="2" t="s">
        <v>44397</v>
      </c>
      <c r="B21100" s="2" t="s">
        <v>44398</v>
      </c>
    </row>
    <row r="21101" spans="1:2" x14ac:dyDescent="0.2">
      <c r="A21101" s="2" t="s">
        <v>44399</v>
      </c>
      <c r="B21101" s="2" t="s">
        <v>44400</v>
      </c>
    </row>
    <row r="21102" spans="1:2" x14ac:dyDescent="0.2">
      <c r="A21102" s="2" t="s">
        <v>44401</v>
      </c>
      <c r="B21102" s="2" t="s">
        <v>44402</v>
      </c>
    </row>
    <row r="21103" spans="1:2" x14ac:dyDescent="0.2">
      <c r="A21103" s="2" t="s">
        <v>44403</v>
      </c>
      <c r="B21103" s="2" t="s">
        <v>44404</v>
      </c>
    </row>
    <row r="21104" spans="1:2" x14ac:dyDescent="0.2">
      <c r="A21104" s="2" t="s">
        <v>44405</v>
      </c>
      <c r="B21104" s="2" t="s">
        <v>44406</v>
      </c>
    </row>
    <row r="21105" spans="1:2" x14ac:dyDescent="0.2">
      <c r="A21105" s="2" t="s">
        <v>44407</v>
      </c>
      <c r="B21105" s="2" t="s">
        <v>44408</v>
      </c>
    </row>
    <row r="21106" spans="1:2" x14ac:dyDescent="0.2">
      <c r="A21106" s="2" t="s">
        <v>44409</v>
      </c>
      <c r="B21106" s="2" t="s">
        <v>44410</v>
      </c>
    </row>
    <row r="21107" spans="1:2" x14ac:dyDescent="0.2">
      <c r="A21107" s="2" t="s">
        <v>44411</v>
      </c>
      <c r="B21107" s="2" t="s">
        <v>44412</v>
      </c>
    </row>
    <row r="21108" spans="1:2" x14ac:dyDescent="0.2">
      <c r="A21108" s="2" t="s">
        <v>44413</v>
      </c>
      <c r="B21108" s="2" t="s">
        <v>44414</v>
      </c>
    </row>
    <row r="21109" spans="1:2" x14ac:dyDescent="0.2">
      <c r="A21109" s="2" t="s">
        <v>44415</v>
      </c>
      <c r="B21109" s="2" t="s">
        <v>44416</v>
      </c>
    </row>
    <row r="21110" spans="1:2" x14ac:dyDescent="0.2">
      <c r="A21110" s="2" t="s">
        <v>44417</v>
      </c>
      <c r="B21110" s="2" t="s">
        <v>44418</v>
      </c>
    </row>
    <row r="21111" spans="1:2" x14ac:dyDescent="0.2">
      <c r="A21111" s="2" t="s">
        <v>44419</v>
      </c>
      <c r="B21111" s="2" t="s">
        <v>44420</v>
      </c>
    </row>
    <row r="21112" spans="1:2" x14ac:dyDescent="0.2">
      <c r="A21112" s="2" t="s">
        <v>44421</v>
      </c>
      <c r="B21112" s="2" t="s">
        <v>44422</v>
      </c>
    </row>
    <row r="21113" spans="1:2" x14ac:dyDescent="0.2">
      <c r="A21113" s="2" t="s">
        <v>44423</v>
      </c>
      <c r="B21113" s="2" t="s">
        <v>44424</v>
      </c>
    </row>
    <row r="21114" spans="1:2" x14ac:dyDescent="0.2">
      <c r="A21114" s="2" t="s">
        <v>44425</v>
      </c>
      <c r="B21114" s="2" t="s">
        <v>44426</v>
      </c>
    </row>
    <row r="21115" spans="1:2" x14ac:dyDescent="0.2">
      <c r="A21115" s="2" t="s">
        <v>44427</v>
      </c>
      <c r="B21115" s="2" t="s">
        <v>44428</v>
      </c>
    </row>
    <row r="21116" spans="1:2" x14ac:dyDescent="0.2">
      <c r="A21116" s="2" t="s">
        <v>44429</v>
      </c>
      <c r="B21116" s="2" t="s">
        <v>44430</v>
      </c>
    </row>
    <row r="21117" spans="1:2" x14ac:dyDescent="0.2">
      <c r="A21117" s="2" t="s">
        <v>44431</v>
      </c>
      <c r="B21117" s="2" t="s">
        <v>44432</v>
      </c>
    </row>
    <row r="21118" spans="1:2" x14ac:dyDescent="0.2">
      <c r="A21118" s="2" t="s">
        <v>44433</v>
      </c>
      <c r="B21118" s="2" t="s">
        <v>44434</v>
      </c>
    </row>
    <row r="21119" spans="1:2" x14ac:dyDescent="0.2">
      <c r="A21119" s="2" t="s">
        <v>44435</v>
      </c>
      <c r="B21119" s="2" t="s">
        <v>44436</v>
      </c>
    </row>
    <row r="21120" spans="1:2" x14ac:dyDescent="0.2">
      <c r="A21120" s="2" t="s">
        <v>44437</v>
      </c>
      <c r="B21120" s="2" t="s">
        <v>44438</v>
      </c>
    </row>
    <row r="21121" spans="1:2" x14ac:dyDescent="0.2">
      <c r="A21121" s="2" t="s">
        <v>44439</v>
      </c>
      <c r="B21121" s="2" t="s">
        <v>44440</v>
      </c>
    </row>
    <row r="21122" spans="1:2" x14ac:dyDescent="0.2">
      <c r="A21122" s="2" t="s">
        <v>44441</v>
      </c>
      <c r="B21122" s="2" t="s">
        <v>44442</v>
      </c>
    </row>
    <row r="21123" spans="1:2" x14ac:dyDescent="0.2">
      <c r="A21123" s="2" t="s">
        <v>44443</v>
      </c>
      <c r="B21123" s="2" t="s">
        <v>44444</v>
      </c>
    </row>
    <row r="21124" spans="1:2" x14ac:dyDescent="0.2">
      <c r="A21124" s="2" t="s">
        <v>44445</v>
      </c>
      <c r="B21124" s="2" t="s">
        <v>44446</v>
      </c>
    </row>
    <row r="21125" spans="1:2" x14ac:dyDescent="0.2">
      <c r="A21125" s="2" t="s">
        <v>44447</v>
      </c>
      <c r="B21125" s="2" t="s">
        <v>44448</v>
      </c>
    </row>
    <row r="21126" spans="1:2" x14ac:dyDescent="0.2">
      <c r="A21126" s="2" t="s">
        <v>44449</v>
      </c>
      <c r="B21126" s="2" t="s">
        <v>44450</v>
      </c>
    </row>
    <row r="21127" spans="1:2" x14ac:dyDescent="0.2">
      <c r="A21127" s="2" t="s">
        <v>44451</v>
      </c>
      <c r="B21127" s="2" t="s">
        <v>44452</v>
      </c>
    </row>
    <row r="21128" spans="1:2" x14ac:dyDescent="0.2">
      <c r="A21128" s="2" t="s">
        <v>44453</v>
      </c>
      <c r="B21128" s="2" t="s">
        <v>44454</v>
      </c>
    </row>
    <row r="21129" spans="1:2" x14ac:dyDescent="0.2">
      <c r="A21129" s="2" t="s">
        <v>44455</v>
      </c>
      <c r="B21129" s="2" t="s">
        <v>44456</v>
      </c>
    </row>
    <row r="21130" spans="1:2" x14ac:dyDescent="0.2">
      <c r="A21130" s="2" t="s">
        <v>44457</v>
      </c>
      <c r="B21130" s="2" t="s">
        <v>44458</v>
      </c>
    </row>
    <row r="21131" spans="1:2" x14ac:dyDescent="0.2">
      <c r="A21131" s="2" t="s">
        <v>44459</v>
      </c>
      <c r="B21131" s="2" t="s">
        <v>44460</v>
      </c>
    </row>
    <row r="21132" spans="1:2" x14ac:dyDescent="0.2">
      <c r="A21132" s="2" t="s">
        <v>44461</v>
      </c>
      <c r="B21132" s="2" t="s">
        <v>44462</v>
      </c>
    </row>
    <row r="21133" spans="1:2" x14ac:dyDescent="0.2">
      <c r="A21133" s="2" t="s">
        <v>44463</v>
      </c>
      <c r="B21133" s="2" t="s">
        <v>44464</v>
      </c>
    </row>
    <row r="21134" spans="1:2" x14ac:dyDescent="0.2">
      <c r="A21134" s="2" t="s">
        <v>44465</v>
      </c>
      <c r="B21134" s="2" t="s">
        <v>44466</v>
      </c>
    </row>
    <row r="21135" spans="1:2" x14ac:dyDescent="0.2">
      <c r="A21135" s="2" t="s">
        <v>44467</v>
      </c>
      <c r="B21135" s="2" t="s">
        <v>44468</v>
      </c>
    </row>
    <row r="21136" spans="1:2" x14ac:dyDescent="0.2">
      <c r="A21136" s="2" t="s">
        <v>44469</v>
      </c>
      <c r="B21136" s="2" t="s">
        <v>44470</v>
      </c>
    </row>
    <row r="21137" spans="1:2" x14ac:dyDescent="0.2">
      <c r="A21137" s="2" t="s">
        <v>44471</v>
      </c>
      <c r="B21137" s="2" t="s">
        <v>44472</v>
      </c>
    </row>
    <row r="21138" spans="1:2" x14ac:dyDescent="0.2">
      <c r="A21138" s="2" t="s">
        <v>44473</v>
      </c>
      <c r="B21138" s="2" t="s">
        <v>44474</v>
      </c>
    </row>
    <row r="21139" spans="1:2" x14ac:dyDescent="0.2">
      <c r="A21139" s="2" t="s">
        <v>44475</v>
      </c>
      <c r="B21139" s="2" t="s">
        <v>44476</v>
      </c>
    </row>
    <row r="21140" spans="1:2" x14ac:dyDescent="0.2">
      <c r="A21140" s="2" t="s">
        <v>44477</v>
      </c>
      <c r="B21140" s="2" t="s">
        <v>44478</v>
      </c>
    </row>
    <row r="21141" spans="1:2" x14ac:dyDescent="0.2">
      <c r="A21141" s="2" t="s">
        <v>44479</v>
      </c>
      <c r="B21141" s="2" t="s">
        <v>44480</v>
      </c>
    </row>
    <row r="21142" spans="1:2" x14ac:dyDescent="0.2">
      <c r="A21142" s="2" t="s">
        <v>44481</v>
      </c>
      <c r="B21142" s="2" t="s">
        <v>44482</v>
      </c>
    </row>
    <row r="21143" spans="1:2" x14ac:dyDescent="0.2">
      <c r="A21143" s="2" t="s">
        <v>44483</v>
      </c>
      <c r="B21143" s="2" t="s">
        <v>44484</v>
      </c>
    </row>
    <row r="21144" spans="1:2" x14ac:dyDescent="0.2">
      <c r="A21144" s="2" t="s">
        <v>44485</v>
      </c>
      <c r="B21144" s="2" t="s">
        <v>44486</v>
      </c>
    </row>
    <row r="21145" spans="1:2" x14ac:dyDescent="0.2">
      <c r="A21145" s="2" t="s">
        <v>44487</v>
      </c>
      <c r="B21145" s="2" t="s">
        <v>44488</v>
      </c>
    </row>
    <row r="21146" spans="1:2" x14ac:dyDescent="0.2">
      <c r="A21146" s="2" t="s">
        <v>44489</v>
      </c>
      <c r="B21146" s="2" t="s">
        <v>44490</v>
      </c>
    </row>
    <row r="21147" spans="1:2" x14ac:dyDescent="0.2">
      <c r="A21147" s="2" t="s">
        <v>44491</v>
      </c>
      <c r="B21147" s="2" t="s">
        <v>44492</v>
      </c>
    </row>
    <row r="21148" spans="1:2" x14ac:dyDescent="0.2">
      <c r="A21148" s="2" t="s">
        <v>44493</v>
      </c>
      <c r="B21148" s="2" t="s">
        <v>44494</v>
      </c>
    </row>
    <row r="21149" spans="1:2" x14ac:dyDescent="0.2">
      <c r="A21149" s="2" t="s">
        <v>44495</v>
      </c>
      <c r="B21149" s="2" t="s">
        <v>44496</v>
      </c>
    </row>
    <row r="21150" spans="1:2" x14ac:dyDescent="0.2">
      <c r="A21150" s="2" t="s">
        <v>44497</v>
      </c>
      <c r="B21150" s="2" t="s">
        <v>44498</v>
      </c>
    </row>
    <row r="21151" spans="1:2" x14ac:dyDescent="0.2">
      <c r="A21151" s="2" t="s">
        <v>44499</v>
      </c>
      <c r="B21151" s="2" t="s">
        <v>44500</v>
      </c>
    </row>
    <row r="21152" spans="1:2" x14ac:dyDescent="0.2">
      <c r="A21152" s="2" t="s">
        <v>44501</v>
      </c>
      <c r="B21152" s="2" t="s">
        <v>44502</v>
      </c>
    </row>
    <row r="21153" spans="1:2" x14ac:dyDescent="0.2">
      <c r="A21153" s="2" t="s">
        <v>44503</v>
      </c>
      <c r="B21153" s="2" t="s">
        <v>44504</v>
      </c>
    </row>
    <row r="21154" spans="1:2" x14ac:dyDescent="0.2">
      <c r="A21154" s="2" t="s">
        <v>44505</v>
      </c>
      <c r="B21154" s="2" t="s">
        <v>44506</v>
      </c>
    </row>
    <row r="21155" spans="1:2" x14ac:dyDescent="0.2">
      <c r="A21155" s="2" t="s">
        <v>44507</v>
      </c>
      <c r="B21155" s="2" t="s">
        <v>44508</v>
      </c>
    </row>
    <row r="21156" spans="1:2" x14ac:dyDescent="0.2">
      <c r="A21156" s="2" t="s">
        <v>44509</v>
      </c>
      <c r="B21156" s="2" t="s">
        <v>44510</v>
      </c>
    </row>
    <row r="21157" spans="1:2" x14ac:dyDescent="0.2">
      <c r="A21157" s="2" t="s">
        <v>44511</v>
      </c>
      <c r="B21157" s="2" t="s">
        <v>44512</v>
      </c>
    </row>
    <row r="21158" spans="1:2" x14ac:dyDescent="0.2">
      <c r="A21158" s="2" t="s">
        <v>44513</v>
      </c>
      <c r="B21158" s="2" t="s">
        <v>44514</v>
      </c>
    </row>
    <row r="21159" spans="1:2" x14ac:dyDescent="0.2">
      <c r="A21159" s="2" t="s">
        <v>44515</v>
      </c>
      <c r="B21159" s="2" t="s">
        <v>44516</v>
      </c>
    </row>
    <row r="21160" spans="1:2" x14ac:dyDescent="0.2">
      <c r="A21160" s="2" t="s">
        <v>44517</v>
      </c>
      <c r="B21160" s="2" t="s">
        <v>44518</v>
      </c>
    </row>
    <row r="21161" spans="1:2" x14ac:dyDescent="0.2">
      <c r="A21161" s="2" t="s">
        <v>44519</v>
      </c>
      <c r="B21161" s="2" t="s">
        <v>44520</v>
      </c>
    </row>
    <row r="21162" spans="1:2" x14ac:dyDescent="0.2">
      <c r="A21162" s="2" t="s">
        <v>44521</v>
      </c>
      <c r="B21162" s="2" t="s">
        <v>44522</v>
      </c>
    </row>
    <row r="21163" spans="1:2" x14ac:dyDescent="0.2">
      <c r="A21163" s="2" t="s">
        <v>44523</v>
      </c>
      <c r="B21163" s="2" t="s">
        <v>44524</v>
      </c>
    </row>
    <row r="21164" spans="1:2" x14ac:dyDescent="0.2">
      <c r="A21164" s="2" t="s">
        <v>44525</v>
      </c>
      <c r="B21164" s="2" t="s">
        <v>44526</v>
      </c>
    </row>
    <row r="21165" spans="1:2" x14ac:dyDescent="0.2">
      <c r="A21165" s="2" t="s">
        <v>44527</v>
      </c>
      <c r="B21165" s="2" t="s">
        <v>44528</v>
      </c>
    </row>
    <row r="21166" spans="1:2" x14ac:dyDescent="0.2">
      <c r="A21166" s="2" t="s">
        <v>44529</v>
      </c>
      <c r="B21166" s="2" t="s">
        <v>44530</v>
      </c>
    </row>
    <row r="21167" spans="1:2" x14ac:dyDescent="0.2">
      <c r="A21167" s="2" t="s">
        <v>44531</v>
      </c>
      <c r="B21167" s="2" t="s">
        <v>44532</v>
      </c>
    </row>
    <row r="21168" spans="1:2" x14ac:dyDescent="0.2">
      <c r="A21168" s="2" t="s">
        <v>44533</v>
      </c>
      <c r="B21168" s="2" t="s">
        <v>44534</v>
      </c>
    </row>
    <row r="21169" spans="1:2" x14ac:dyDescent="0.2">
      <c r="A21169" s="2" t="s">
        <v>44535</v>
      </c>
      <c r="B21169" s="2" t="s">
        <v>44536</v>
      </c>
    </row>
    <row r="21170" spans="1:2" x14ac:dyDescent="0.2">
      <c r="A21170" s="2" t="s">
        <v>44537</v>
      </c>
      <c r="B21170" s="2" t="s">
        <v>44538</v>
      </c>
    </row>
    <row r="21171" spans="1:2" x14ac:dyDescent="0.2">
      <c r="A21171" s="2" t="s">
        <v>44539</v>
      </c>
      <c r="B21171" s="2" t="s">
        <v>44540</v>
      </c>
    </row>
    <row r="21172" spans="1:2" x14ac:dyDescent="0.2">
      <c r="A21172" s="2" t="s">
        <v>44541</v>
      </c>
      <c r="B21172" s="2" t="s">
        <v>44542</v>
      </c>
    </row>
    <row r="21173" spans="1:2" x14ac:dyDescent="0.2">
      <c r="A21173" s="2" t="s">
        <v>44543</v>
      </c>
      <c r="B21173" s="2" t="s">
        <v>44544</v>
      </c>
    </row>
    <row r="21174" spans="1:2" x14ac:dyDescent="0.2">
      <c r="A21174" s="2" t="s">
        <v>44545</v>
      </c>
      <c r="B21174" s="2" t="s">
        <v>44546</v>
      </c>
    </row>
    <row r="21175" spans="1:2" x14ac:dyDescent="0.2">
      <c r="A21175" s="2" t="s">
        <v>44547</v>
      </c>
      <c r="B21175" s="2" t="s">
        <v>44548</v>
      </c>
    </row>
    <row r="21176" spans="1:2" x14ac:dyDescent="0.2">
      <c r="A21176" s="2" t="s">
        <v>44549</v>
      </c>
      <c r="B21176" s="2" t="s">
        <v>44550</v>
      </c>
    </row>
    <row r="21177" spans="1:2" x14ac:dyDescent="0.2">
      <c r="A21177" s="2" t="s">
        <v>44551</v>
      </c>
      <c r="B21177" s="2" t="s">
        <v>44552</v>
      </c>
    </row>
    <row r="21178" spans="1:2" x14ac:dyDescent="0.2">
      <c r="A21178" s="2" t="s">
        <v>44553</v>
      </c>
      <c r="B21178" s="2" t="s">
        <v>44554</v>
      </c>
    </row>
    <row r="21179" spans="1:2" x14ac:dyDescent="0.2">
      <c r="A21179" s="2" t="s">
        <v>44555</v>
      </c>
      <c r="B21179" s="2" t="s">
        <v>44556</v>
      </c>
    </row>
    <row r="21180" spans="1:2" x14ac:dyDescent="0.2">
      <c r="A21180" s="2" t="s">
        <v>44557</v>
      </c>
      <c r="B21180" s="2" t="s">
        <v>44558</v>
      </c>
    </row>
    <row r="21181" spans="1:2" x14ac:dyDescent="0.2">
      <c r="A21181" s="2" t="s">
        <v>44559</v>
      </c>
      <c r="B21181" s="2" t="s">
        <v>44560</v>
      </c>
    </row>
    <row r="21182" spans="1:2" x14ac:dyDescent="0.2">
      <c r="A21182" s="2" t="s">
        <v>44561</v>
      </c>
      <c r="B21182" s="2" t="s">
        <v>44562</v>
      </c>
    </row>
    <row r="21183" spans="1:2" x14ac:dyDescent="0.2">
      <c r="A21183" s="2" t="s">
        <v>44563</v>
      </c>
      <c r="B21183" s="2" t="s">
        <v>44564</v>
      </c>
    </row>
    <row r="21184" spans="1:2" x14ac:dyDescent="0.2">
      <c r="A21184" s="2" t="s">
        <v>44565</v>
      </c>
      <c r="B21184" s="2" t="s">
        <v>44566</v>
      </c>
    </row>
    <row r="21185" spans="1:2" x14ac:dyDescent="0.2">
      <c r="A21185" s="2" t="s">
        <v>44567</v>
      </c>
      <c r="B21185" s="2" t="s">
        <v>44568</v>
      </c>
    </row>
    <row r="21186" spans="1:2" x14ac:dyDescent="0.2">
      <c r="A21186" s="2" t="s">
        <v>44569</v>
      </c>
      <c r="B21186" s="2" t="s">
        <v>44570</v>
      </c>
    </row>
    <row r="21187" spans="1:2" x14ac:dyDescent="0.2">
      <c r="A21187" s="2" t="s">
        <v>44571</v>
      </c>
      <c r="B21187" s="2" t="s">
        <v>44572</v>
      </c>
    </row>
    <row r="21188" spans="1:2" x14ac:dyDescent="0.2">
      <c r="A21188" s="2" t="s">
        <v>44573</v>
      </c>
      <c r="B21188" s="2" t="s">
        <v>44574</v>
      </c>
    </row>
    <row r="21189" spans="1:2" x14ac:dyDescent="0.2">
      <c r="A21189" s="2" t="s">
        <v>44575</v>
      </c>
      <c r="B21189" s="2" t="s">
        <v>44576</v>
      </c>
    </row>
    <row r="21190" spans="1:2" x14ac:dyDescent="0.2">
      <c r="A21190" s="2" t="s">
        <v>44577</v>
      </c>
      <c r="B21190" s="2" t="s">
        <v>44578</v>
      </c>
    </row>
    <row r="21191" spans="1:2" x14ac:dyDescent="0.2">
      <c r="A21191" s="2" t="s">
        <v>44579</v>
      </c>
      <c r="B21191" s="2" t="s">
        <v>44580</v>
      </c>
    </row>
    <row r="21192" spans="1:2" x14ac:dyDescent="0.2">
      <c r="A21192" s="2" t="s">
        <v>44581</v>
      </c>
      <c r="B21192" s="2" t="s">
        <v>44582</v>
      </c>
    </row>
    <row r="21193" spans="1:2" x14ac:dyDescent="0.2">
      <c r="A21193" s="2" t="s">
        <v>44583</v>
      </c>
      <c r="B21193" s="2" t="s">
        <v>44584</v>
      </c>
    </row>
    <row r="21194" spans="1:2" x14ac:dyDescent="0.2">
      <c r="A21194" s="2" t="s">
        <v>44585</v>
      </c>
      <c r="B21194" s="2" t="s">
        <v>44586</v>
      </c>
    </row>
    <row r="21195" spans="1:2" x14ac:dyDescent="0.2">
      <c r="A21195" s="2" t="s">
        <v>44587</v>
      </c>
      <c r="B21195" s="2" t="s">
        <v>44588</v>
      </c>
    </row>
    <row r="21196" spans="1:2" x14ac:dyDescent="0.2">
      <c r="A21196" s="2" t="s">
        <v>44589</v>
      </c>
      <c r="B21196" s="2" t="s">
        <v>44590</v>
      </c>
    </row>
    <row r="21197" spans="1:2" x14ac:dyDescent="0.2">
      <c r="A21197" s="2" t="s">
        <v>44591</v>
      </c>
      <c r="B21197" s="2" t="s">
        <v>44592</v>
      </c>
    </row>
    <row r="21198" spans="1:2" x14ac:dyDescent="0.2">
      <c r="A21198" s="2" t="s">
        <v>44593</v>
      </c>
      <c r="B21198" s="2" t="s">
        <v>44594</v>
      </c>
    </row>
    <row r="21199" spans="1:2" x14ac:dyDescent="0.2">
      <c r="A21199" s="2" t="s">
        <v>44595</v>
      </c>
      <c r="B21199" s="2" t="s">
        <v>44596</v>
      </c>
    </row>
    <row r="21200" spans="1:2" x14ac:dyDescent="0.2">
      <c r="A21200" s="2" t="s">
        <v>44597</v>
      </c>
      <c r="B21200" s="2" t="s">
        <v>44598</v>
      </c>
    </row>
    <row r="21201" spans="1:2" x14ac:dyDescent="0.2">
      <c r="A21201" s="2" t="s">
        <v>44599</v>
      </c>
      <c r="B21201" s="2" t="s">
        <v>44600</v>
      </c>
    </row>
    <row r="21202" spans="1:2" x14ac:dyDescent="0.2">
      <c r="A21202" s="2" t="s">
        <v>44601</v>
      </c>
      <c r="B21202" s="2" t="s">
        <v>44602</v>
      </c>
    </row>
    <row r="21203" spans="1:2" x14ac:dyDescent="0.2">
      <c r="A21203" s="2" t="s">
        <v>44603</v>
      </c>
      <c r="B21203" s="2" t="s">
        <v>44604</v>
      </c>
    </row>
    <row r="21204" spans="1:2" x14ac:dyDescent="0.2">
      <c r="A21204" s="2" t="s">
        <v>44605</v>
      </c>
      <c r="B21204" s="2" t="s">
        <v>44606</v>
      </c>
    </row>
    <row r="21205" spans="1:2" x14ac:dyDescent="0.2">
      <c r="A21205" s="2" t="s">
        <v>44607</v>
      </c>
      <c r="B21205" s="2" t="s">
        <v>44608</v>
      </c>
    </row>
    <row r="21206" spans="1:2" x14ac:dyDescent="0.2">
      <c r="A21206" s="2" t="s">
        <v>44609</v>
      </c>
      <c r="B21206" s="2" t="s">
        <v>44610</v>
      </c>
    </row>
    <row r="21207" spans="1:2" x14ac:dyDescent="0.2">
      <c r="A21207" s="2" t="s">
        <v>44611</v>
      </c>
      <c r="B21207" s="2" t="s">
        <v>44612</v>
      </c>
    </row>
    <row r="21208" spans="1:2" x14ac:dyDescent="0.2">
      <c r="A21208" s="2" t="s">
        <v>44613</v>
      </c>
      <c r="B21208" s="2" t="s">
        <v>44614</v>
      </c>
    </row>
    <row r="21209" spans="1:2" x14ac:dyDescent="0.2">
      <c r="A21209" s="2" t="s">
        <v>44615</v>
      </c>
      <c r="B21209" s="2" t="s">
        <v>44616</v>
      </c>
    </row>
    <row r="21210" spans="1:2" x14ac:dyDescent="0.2">
      <c r="A21210" s="2" t="s">
        <v>44617</v>
      </c>
      <c r="B21210" s="2" t="s">
        <v>44618</v>
      </c>
    </row>
    <row r="21211" spans="1:2" x14ac:dyDescent="0.2">
      <c r="A21211" s="2" t="s">
        <v>44619</v>
      </c>
      <c r="B21211" s="2" t="s">
        <v>44620</v>
      </c>
    </row>
    <row r="21212" spans="1:2" x14ac:dyDescent="0.2">
      <c r="A21212" s="2" t="s">
        <v>44621</v>
      </c>
      <c r="B21212" s="2" t="s">
        <v>44622</v>
      </c>
    </row>
    <row r="21213" spans="1:2" x14ac:dyDescent="0.2">
      <c r="A21213" s="2" t="s">
        <v>44623</v>
      </c>
      <c r="B21213" s="2" t="s">
        <v>44624</v>
      </c>
    </row>
    <row r="21214" spans="1:2" x14ac:dyDescent="0.2">
      <c r="A21214" s="2" t="s">
        <v>44625</v>
      </c>
      <c r="B21214" s="2" t="s">
        <v>44626</v>
      </c>
    </row>
    <row r="21215" spans="1:2" x14ac:dyDescent="0.2">
      <c r="A21215" s="2" t="s">
        <v>44627</v>
      </c>
      <c r="B21215" s="2" t="s">
        <v>44628</v>
      </c>
    </row>
    <row r="21216" spans="1:2" x14ac:dyDescent="0.2">
      <c r="A21216" s="2" t="s">
        <v>44629</v>
      </c>
      <c r="B21216" s="2" t="s">
        <v>44630</v>
      </c>
    </row>
    <row r="21217" spans="1:2" x14ac:dyDescent="0.2">
      <c r="A21217" s="2" t="s">
        <v>44631</v>
      </c>
      <c r="B21217" s="2" t="s">
        <v>44632</v>
      </c>
    </row>
    <row r="21218" spans="1:2" x14ac:dyDescent="0.2">
      <c r="A21218" s="2" t="s">
        <v>44633</v>
      </c>
      <c r="B21218" s="2" t="s">
        <v>44634</v>
      </c>
    </row>
    <row r="21219" spans="1:2" x14ac:dyDescent="0.2">
      <c r="A21219" s="2" t="s">
        <v>44635</v>
      </c>
      <c r="B21219" s="2" t="s">
        <v>44636</v>
      </c>
    </row>
    <row r="21220" spans="1:2" x14ac:dyDescent="0.2">
      <c r="A21220" s="2" t="s">
        <v>44637</v>
      </c>
      <c r="B21220" s="2" t="s">
        <v>44638</v>
      </c>
    </row>
    <row r="21221" spans="1:2" x14ac:dyDescent="0.2">
      <c r="A21221" s="2" t="s">
        <v>44639</v>
      </c>
      <c r="B21221" s="2" t="s">
        <v>44640</v>
      </c>
    </row>
    <row r="21222" spans="1:2" x14ac:dyDescent="0.2">
      <c r="A21222" s="2" t="s">
        <v>44641</v>
      </c>
      <c r="B21222" s="2" t="s">
        <v>44642</v>
      </c>
    </row>
    <row r="21223" spans="1:2" x14ac:dyDescent="0.2">
      <c r="A21223" s="2" t="s">
        <v>44643</v>
      </c>
      <c r="B21223" s="2" t="s">
        <v>44644</v>
      </c>
    </row>
    <row r="21224" spans="1:2" x14ac:dyDescent="0.2">
      <c r="A21224" s="2" t="s">
        <v>44645</v>
      </c>
      <c r="B21224" s="2" t="s">
        <v>44646</v>
      </c>
    </row>
    <row r="21225" spans="1:2" x14ac:dyDescent="0.2">
      <c r="A21225" s="2" t="s">
        <v>44647</v>
      </c>
      <c r="B21225" s="2" t="s">
        <v>44648</v>
      </c>
    </row>
    <row r="21226" spans="1:2" x14ac:dyDescent="0.2">
      <c r="A21226" s="2" t="s">
        <v>44649</v>
      </c>
      <c r="B21226" s="2" t="s">
        <v>44650</v>
      </c>
    </row>
    <row r="21227" spans="1:2" x14ac:dyDescent="0.2">
      <c r="A21227" s="2" t="s">
        <v>44651</v>
      </c>
      <c r="B21227" s="2" t="s">
        <v>44652</v>
      </c>
    </row>
    <row r="21228" spans="1:2" x14ac:dyDescent="0.2">
      <c r="A21228" s="2" t="s">
        <v>44653</v>
      </c>
      <c r="B21228" s="2" t="s">
        <v>44654</v>
      </c>
    </row>
    <row r="21229" spans="1:2" x14ac:dyDescent="0.2">
      <c r="A21229" s="2" t="s">
        <v>44655</v>
      </c>
      <c r="B21229" s="2" t="s">
        <v>44656</v>
      </c>
    </row>
    <row r="21230" spans="1:2" x14ac:dyDescent="0.2">
      <c r="A21230" s="2" t="s">
        <v>44657</v>
      </c>
      <c r="B21230" s="2" t="s">
        <v>44658</v>
      </c>
    </row>
    <row r="21231" spans="1:2" x14ac:dyDescent="0.2">
      <c r="A21231" s="2" t="s">
        <v>44659</v>
      </c>
      <c r="B21231" s="2" t="s">
        <v>44660</v>
      </c>
    </row>
    <row r="21232" spans="1:2" x14ac:dyDescent="0.2">
      <c r="A21232" s="2" t="s">
        <v>44661</v>
      </c>
      <c r="B21232" s="2" t="s">
        <v>44662</v>
      </c>
    </row>
    <row r="21233" spans="1:2" x14ac:dyDescent="0.2">
      <c r="A21233" s="2" t="s">
        <v>44663</v>
      </c>
      <c r="B21233" s="2" t="s">
        <v>44664</v>
      </c>
    </row>
    <row r="21234" spans="1:2" x14ac:dyDescent="0.2">
      <c r="A21234" s="2" t="s">
        <v>44665</v>
      </c>
      <c r="B21234" s="2" t="s">
        <v>44666</v>
      </c>
    </row>
    <row r="21235" spans="1:2" x14ac:dyDescent="0.2">
      <c r="A21235" s="2" t="s">
        <v>44667</v>
      </c>
      <c r="B21235" s="2" t="s">
        <v>44668</v>
      </c>
    </row>
    <row r="21236" spans="1:2" x14ac:dyDescent="0.2">
      <c r="A21236" s="2" t="s">
        <v>44669</v>
      </c>
      <c r="B21236" s="2" t="s">
        <v>44670</v>
      </c>
    </row>
    <row r="21237" spans="1:2" x14ac:dyDescent="0.2">
      <c r="A21237" s="2" t="s">
        <v>44671</v>
      </c>
      <c r="B21237" s="2" t="s">
        <v>44672</v>
      </c>
    </row>
    <row r="21238" spans="1:2" x14ac:dyDescent="0.2">
      <c r="A21238" s="2" t="s">
        <v>44673</v>
      </c>
      <c r="B21238" s="2" t="s">
        <v>44674</v>
      </c>
    </row>
    <row r="21239" spans="1:2" x14ac:dyDescent="0.2">
      <c r="A21239" s="2" t="s">
        <v>44675</v>
      </c>
      <c r="B21239" s="2" t="s">
        <v>44676</v>
      </c>
    </row>
    <row r="21240" spans="1:2" x14ac:dyDescent="0.2">
      <c r="A21240" s="2" t="s">
        <v>44677</v>
      </c>
      <c r="B21240" s="2" t="s">
        <v>44678</v>
      </c>
    </row>
    <row r="21241" spans="1:2" x14ac:dyDescent="0.2">
      <c r="A21241" s="2" t="s">
        <v>44679</v>
      </c>
      <c r="B21241" s="2" t="s">
        <v>44680</v>
      </c>
    </row>
    <row r="21242" spans="1:2" x14ac:dyDescent="0.2">
      <c r="A21242" s="2" t="s">
        <v>44681</v>
      </c>
      <c r="B21242" s="2" t="s">
        <v>44682</v>
      </c>
    </row>
    <row r="21243" spans="1:2" x14ac:dyDescent="0.2">
      <c r="A21243" s="2" t="s">
        <v>44683</v>
      </c>
      <c r="B21243" s="2" t="s">
        <v>44684</v>
      </c>
    </row>
    <row r="21244" spans="1:2" x14ac:dyDescent="0.2">
      <c r="A21244" s="2" t="s">
        <v>44685</v>
      </c>
      <c r="B21244" s="2" t="s">
        <v>44686</v>
      </c>
    </row>
    <row r="21245" spans="1:2" x14ac:dyDescent="0.2">
      <c r="A21245" s="2" t="s">
        <v>44687</v>
      </c>
      <c r="B21245" s="2" t="s">
        <v>44688</v>
      </c>
    </row>
    <row r="21246" spans="1:2" x14ac:dyDescent="0.2">
      <c r="A21246" s="2" t="s">
        <v>44689</v>
      </c>
      <c r="B21246" s="2" t="s">
        <v>44690</v>
      </c>
    </row>
    <row r="21247" spans="1:2" x14ac:dyDescent="0.2">
      <c r="A21247" s="2" t="s">
        <v>44691</v>
      </c>
      <c r="B21247" s="2" t="s">
        <v>44692</v>
      </c>
    </row>
    <row r="21248" spans="1:2" x14ac:dyDescent="0.2">
      <c r="A21248" s="2" t="s">
        <v>44693</v>
      </c>
      <c r="B21248" s="2" t="s">
        <v>44694</v>
      </c>
    </row>
    <row r="21249" spans="1:2" x14ac:dyDescent="0.2">
      <c r="A21249" s="2" t="s">
        <v>44695</v>
      </c>
      <c r="B21249" s="2" t="s">
        <v>44696</v>
      </c>
    </row>
    <row r="21250" spans="1:2" x14ac:dyDescent="0.2">
      <c r="A21250" s="2" t="s">
        <v>44697</v>
      </c>
      <c r="B21250" s="2" t="s">
        <v>44698</v>
      </c>
    </row>
    <row r="21251" spans="1:2" x14ac:dyDescent="0.2">
      <c r="A21251" s="2" t="s">
        <v>44699</v>
      </c>
      <c r="B21251" s="2" t="s">
        <v>44700</v>
      </c>
    </row>
    <row r="21252" spans="1:2" x14ac:dyDescent="0.2">
      <c r="A21252" s="2" t="s">
        <v>44701</v>
      </c>
      <c r="B21252" s="2" t="s">
        <v>44702</v>
      </c>
    </row>
    <row r="21253" spans="1:2" x14ac:dyDescent="0.2">
      <c r="A21253" s="2" t="s">
        <v>44703</v>
      </c>
      <c r="B21253" s="2" t="s">
        <v>44704</v>
      </c>
    </row>
    <row r="21254" spans="1:2" x14ac:dyDescent="0.2">
      <c r="A21254" s="2" t="s">
        <v>44705</v>
      </c>
      <c r="B21254" s="2" t="s">
        <v>44706</v>
      </c>
    </row>
    <row r="21255" spans="1:2" x14ac:dyDescent="0.2">
      <c r="A21255" s="2" t="s">
        <v>44707</v>
      </c>
      <c r="B21255" s="2" t="s">
        <v>44708</v>
      </c>
    </row>
    <row r="21256" spans="1:2" x14ac:dyDescent="0.2">
      <c r="A21256" s="2" t="s">
        <v>44709</v>
      </c>
      <c r="B21256" s="2" t="s">
        <v>44710</v>
      </c>
    </row>
    <row r="21257" spans="1:2" x14ac:dyDescent="0.2">
      <c r="A21257" s="2" t="s">
        <v>44711</v>
      </c>
      <c r="B21257" s="2" t="s">
        <v>44712</v>
      </c>
    </row>
    <row r="21258" spans="1:2" x14ac:dyDescent="0.2">
      <c r="A21258" s="2" t="s">
        <v>44713</v>
      </c>
      <c r="B21258" s="2" t="s">
        <v>44714</v>
      </c>
    </row>
    <row r="21259" spans="1:2" x14ac:dyDescent="0.2">
      <c r="A21259" s="2" t="s">
        <v>44715</v>
      </c>
      <c r="B21259" s="2" t="s">
        <v>44716</v>
      </c>
    </row>
    <row r="21260" spans="1:2" x14ac:dyDescent="0.2">
      <c r="A21260" s="2" t="s">
        <v>44717</v>
      </c>
      <c r="B21260" s="2" t="s">
        <v>44718</v>
      </c>
    </row>
    <row r="21261" spans="1:2" x14ac:dyDescent="0.2">
      <c r="A21261" s="2" t="s">
        <v>44719</v>
      </c>
      <c r="B21261" s="2" t="s">
        <v>44720</v>
      </c>
    </row>
    <row r="21262" spans="1:2" x14ac:dyDescent="0.2">
      <c r="A21262" s="2" t="s">
        <v>44721</v>
      </c>
      <c r="B21262" s="2" t="s">
        <v>44722</v>
      </c>
    </row>
    <row r="21263" spans="1:2" x14ac:dyDescent="0.2">
      <c r="A21263" s="2" t="s">
        <v>44723</v>
      </c>
      <c r="B21263" s="2" t="s">
        <v>44724</v>
      </c>
    </row>
    <row r="21264" spans="1:2" x14ac:dyDescent="0.2">
      <c r="A21264" s="2" t="s">
        <v>44725</v>
      </c>
      <c r="B21264" s="2" t="s">
        <v>44726</v>
      </c>
    </row>
    <row r="21265" spans="1:2" x14ac:dyDescent="0.2">
      <c r="A21265" s="2" t="s">
        <v>44727</v>
      </c>
      <c r="B21265" s="2" t="s">
        <v>44728</v>
      </c>
    </row>
    <row r="21266" spans="1:2" x14ac:dyDescent="0.2">
      <c r="A21266" s="2" t="s">
        <v>44729</v>
      </c>
      <c r="B21266" s="2" t="s">
        <v>44730</v>
      </c>
    </row>
    <row r="21267" spans="1:2" x14ac:dyDescent="0.2">
      <c r="A21267" s="2" t="s">
        <v>44731</v>
      </c>
      <c r="B21267" s="2" t="s">
        <v>44732</v>
      </c>
    </row>
    <row r="21268" spans="1:2" x14ac:dyDescent="0.2">
      <c r="A21268" s="2" t="s">
        <v>44733</v>
      </c>
      <c r="B21268" s="2" t="s">
        <v>44734</v>
      </c>
    </row>
    <row r="21269" spans="1:2" x14ac:dyDescent="0.2">
      <c r="A21269" s="2" t="s">
        <v>44735</v>
      </c>
      <c r="B21269" s="2" t="s">
        <v>44736</v>
      </c>
    </row>
    <row r="21270" spans="1:2" x14ac:dyDescent="0.2">
      <c r="A21270" s="2" t="s">
        <v>44737</v>
      </c>
      <c r="B21270" s="2" t="s">
        <v>44738</v>
      </c>
    </row>
    <row r="21271" spans="1:2" x14ac:dyDescent="0.2">
      <c r="A21271" s="2" t="s">
        <v>44739</v>
      </c>
      <c r="B21271" s="2" t="s">
        <v>44740</v>
      </c>
    </row>
    <row r="21272" spans="1:2" x14ac:dyDescent="0.2">
      <c r="A21272" s="2" t="s">
        <v>44741</v>
      </c>
      <c r="B21272" s="2" t="s">
        <v>44742</v>
      </c>
    </row>
    <row r="21273" spans="1:2" x14ac:dyDescent="0.2">
      <c r="A21273" s="2" t="s">
        <v>44743</v>
      </c>
      <c r="B21273" s="2" t="s">
        <v>44744</v>
      </c>
    </row>
    <row r="21274" spans="1:2" x14ac:dyDescent="0.2">
      <c r="A21274" s="2" t="s">
        <v>44745</v>
      </c>
      <c r="B21274" s="2" t="s">
        <v>44746</v>
      </c>
    </row>
    <row r="21275" spans="1:2" x14ac:dyDescent="0.2">
      <c r="A21275" s="2" t="s">
        <v>44747</v>
      </c>
      <c r="B21275" s="2" t="s">
        <v>44748</v>
      </c>
    </row>
    <row r="21276" spans="1:2" x14ac:dyDescent="0.2">
      <c r="A21276" s="2" t="s">
        <v>44749</v>
      </c>
      <c r="B21276" s="2" t="s">
        <v>44750</v>
      </c>
    </row>
    <row r="21277" spans="1:2" x14ac:dyDescent="0.2">
      <c r="A21277" s="2" t="s">
        <v>44751</v>
      </c>
      <c r="B21277" s="2" t="s">
        <v>44752</v>
      </c>
    </row>
    <row r="21278" spans="1:2" x14ac:dyDescent="0.2">
      <c r="A21278" s="2" t="s">
        <v>44753</v>
      </c>
      <c r="B21278" s="2" t="s">
        <v>44754</v>
      </c>
    </row>
    <row r="21279" spans="1:2" x14ac:dyDescent="0.2">
      <c r="A21279" s="2" t="s">
        <v>44755</v>
      </c>
      <c r="B21279" s="2" t="s">
        <v>44756</v>
      </c>
    </row>
    <row r="21280" spans="1:2" x14ac:dyDescent="0.2">
      <c r="A21280" s="2" t="s">
        <v>44757</v>
      </c>
      <c r="B21280" s="2" t="s">
        <v>44758</v>
      </c>
    </row>
    <row r="21281" spans="1:2" x14ac:dyDescent="0.2">
      <c r="A21281" s="2" t="s">
        <v>44759</v>
      </c>
      <c r="B21281" s="2" t="s">
        <v>44760</v>
      </c>
    </row>
    <row r="21282" spans="1:2" x14ac:dyDescent="0.2">
      <c r="A21282" s="2" t="s">
        <v>44761</v>
      </c>
      <c r="B21282" s="2" t="s">
        <v>44762</v>
      </c>
    </row>
    <row r="21283" spans="1:2" x14ac:dyDescent="0.2">
      <c r="A21283" s="2" t="s">
        <v>44763</v>
      </c>
      <c r="B21283" s="2" t="s">
        <v>44764</v>
      </c>
    </row>
    <row r="21284" spans="1:2" x14ac:dyDescent="0.2">
      <c r="A21284" s="2" t="s">
        <v>44765</v>
      </c>
      <c r="B21284" s="2" t="s">
        <v>44766</v>
      </c>
    </row>
    <row r="21285" spans="1:2" x14ac:dyDescent="0.2">
      <c r="A21285" s="2" t="s">
        <v>44767</v>
      </c>
      <c r="B21285" s="2" t="s">
        <v>44768</v>
      </c>
    </row>
    <row r="21286" spans="1:2" x14ac:dyDescent="0.2">
      <c r="A21286" s="2" t="s">
        <v>44769</v>
      </c>
      <c r="B21286" s="2" t="s">
        <v>44770</v>
      </c>
    </row>
    <row r="21287" spans="1:2" x14ac:dyDescent="0.2">
      <c r="A21287" s="2" t="s">
        <v>44771</v>
      </c>
      <c r="B21287" s="2" t="s">
        <v>44772</v>
      </c>
    </row>
    <row r="21288" spans="1:2" x14ac:dyDescent="0.2">
      <c r="A21288" s="2" t="s">
        <v>44773</v>
      </c>
      <c r="B21288" s="2" t="s">
        <v>44774</v>
      </c>
    </row>
    <row r="21289" spans="1:2" x14ac:dyDescent="0.2">
      <c r="A21289" s="2" t="s">
        <v>44775</v>
      </c>
      <c r="B21289" s="2" t="s">
        <v>44776</v>
      </c>
    </row>
    <row r="21290" spans="1:2" x14ac:dyDescent="0.2">
      <c r="A21290" s="2" t="s">
        <v>44777</v>
      </c>
      <c r="B21290" s="2" t="s">
        <v>44778</v>
      </c>
    </row>
    <row r="21291" spans="1:2" x14ac:dyDescent="0.2">
      <c r="A21291" s="2" t="s">
        <v>44779</v>
      </c>
      <c r="B21291" s="2" t="s">
        <v>44780</v>
      </c>
    </row>
    <row r="21292" spans="1:2" x14ac:dyDescent="0.2">
      <c r="A21292" s="2" t="s">
        <v>44781</v>
      </c>
      <c r="B21292" s="2" t="s">
        <v>44782</v>
      </c>
    </row>
    <row r="21293" spans="1:2" x14ac:dyDescent="0.2">
      <c r="A21293" s="2" t="s">
        <v>44783</v>
      </c>
      <c r="B21293" s="2" t="s">
        <v>44784</v>
      </c>
    </row>
    <row r="21294" spans="1:2" x14ac:dyDescent="0.2">
      <c r="A21294" s="2" t="s">
        <v>44785</v>
      </c>
      <c r="B21294" s="2" t="s">
        <v>44786</v>
      </c>
    </row>
    <row r="21295" spans="1:2" x14ac:dyDescent="0.2">
      <c r="A21295" s="2" t="s">
        <v>44787</v>
      </c>
      <c r="B21295" s="2" t="s">
        <v>44788</v>
      </c>
    </row>
    <row r="21296" spans="1:2" x14ac:dyDescent="0.2">
      <c r="A21296" s="2" t="s">
        <v>44789</v>
      </c>
      <c r="B21296" s="2" t="s">
        <v>44790</v>
      </c>
    </row>
    <row r="21297" spans="1:2" x14ac:dyDescent="0.2">
      <c r="A21297" s="2" t="s">
        <v>44791</v>
      </c>
      <c r="B21297" s="2" t="s">
        <v>44792</v>
      </c>
    </row>
    <row r="21298" spans="1:2" x14ac:dyDescent="0.2">
      <c r="A21298" s="2" t="s">
        <v>44793</v>
      </c>
      <c r="B21298" s="2" t="s">
        <v>44794</v>
      </c>
    </row>
    <row r="21299" spans="1:2" x14ac:dyDescent="0.2">
      <c r="A21299" s="2" t="s">
        <v>44795</v>
      </c>
      <c r="B21299" s="2" t="s">
        <v>44796</v>
      </c>
    </row>
    <row r="21300" spans="1:2" x14ac:dyDescent="0.2">
      <c r="A21300" s="2" t="s">
        <v>44797</v>
      </c>
      <c r="B21300" s="2" t="s">
        <v>44798</v>
      </c>
    </row>
    <row r="21301" spans="1:2" x14ac:dyDescent="0.2">
      <c r="A21301" s="2" t="s">
        <v>44799</v>
      </c>
      <c r="B21301" s="2" t="s">
        <v>44800</v>
      </c>
    </row>
    <row r="21302" spans="1:2" x14ac:dyDescent="0.2">
      <c r="A21302" s="2" t="s">
        <v>44801</v>
      </c>
      <c r="B21302" s="2" t="s">
        <v>44802</v>
      </c>
    </row>
    <row r="21303" spans="1:2" x14ac:dyDescent="0.2">
      <c r="A21303" s="2" t="s">
        <v>44803</v>
      </c>
      <c r="B21303" s="2" t="s">
        <v>44804</v>
      </c>
    </row>
    <row r="21304" spans="1:2" x14ac:dyDescent="0.2">
      <c r="A21304" s="2" t="s">
        <v>44805</v>
      </c>
      <c r="B21304" s="2" t="s">
        <v>44806</v>
      </c>
    </row>
    <row r="21305" spans="1:2" x14ac:dyDescent="0.2">
      <c r="A21305" s="2" t="s">
        <v>44807</v>
      </c>
      <c r="B21305" s="2" t="s">
        <v>44808</v>
      </c>
    </row>
    <row r="21306" spans="1:2" x14ac:dyDescent="0.2">
      <c r="A21306" s="2" t="s">
        <v>44809</v>
      </c>
      <c r="B21306" s="2" t="s">
        <v>44810</v>
      </c>
    </row>
    <row r="21307" spans="1:2" x14ac:dyDescent="0.2">
      <c r="A21307" s="2" t="s">
        <v>44811</v>
      </c>
      <c r="B21307" s="2" t="s">
        <v>44812</v>
      </c>
    </row>
    <row r="21308" spans="1:2" x14ac:dyDescent="0.2">
      <c r="A21308" s="2" t="s">
        <v>44813</v>
      </c>
      <c r="B21308" s="2" t="s">
        <v>44814</v>
      </c>
    </row>
    <row r="21309" spans="1:2" x14ac:dyDescent="0.2">
      <c r="A21309" s="2" t="s">
        <v>44815</v>
      </c>
      <c r="B21309" s="2" t="s">
        <v>44816</v>
      </c>
    </row>
    <row r="21310" spans="1:2" x14ac:dyDescent="0.2">
      <c r="A21310" s="2" t="s">
        <v>44817</v>
      </c>
      <c r="B21310" s="2" t="s">
        <v>44818</v>
      </c>
    </row>
    <row r="21311" spans="1:2" x14ac:dyDescent="0.2">
      <c r="A21311" s="2" t="s">
        <v>44819</v>
      </c>
      <c r="B21311" s="2" t="s">
        <v>44820</v>
      </c>
    </row>
    <row r="21312" spans="1:2" x14ac:dyDescent="0.2">
      <c r="A21312" s="2" t="s">
        <v>44821</v>
      </c>
      <c r="B21312" s="2" t="s">
        <v>44822</v>
      </c>
    </row>
    <row r="21313" spans="1:2" x14ac:dyDescent="0.2">
      <c r="A21313" s="2" t="s">
        <v>44823</v>
      </c>
      <c r="B21313" s="2" t="s">
        <v>44824</v>
      </c>
    </row>
    <row r="21314" spans="1:2" x14ac:dyDescent="0.2">
      <c r="A21314" s="2" t="s">
        <v>44825</v>
      </c>
      <c r="B21314" s="2" t="s">
        <v>44826</v>
      </c>
    </row>
    <row r="21315" spans="1:2" x14ac:dyDescent="0.2">
      <c r="A21315" s="2" t="s">
        <v>44827</v>
      </c>
      <c r="B21315" s="2" t="s">
        <v>44828</v>
      </c>
    </row>
    <row r="21316" spans="1:2" x14ac:dyDescent="0.2">
      <c r="A21316" s="2" t="s">
        <v>44829</v>
      </c>
      <c r="B21316" s="2" t="s">
        <v>44830</v>
      </c>
    </row>
    <row r="21317" spans="1:2" x14ac:dyDescent="0.2">
      <c r="A21317" s="2" t="s">
        <v>44831</v>
      </c>
      <c r="B21317" s="2" t="s">
        <v>44832</v>
      </c>
    </row>
    <row r="21318" spans="1:2" x14ac:dyDescent="0.2">
      <c r="A21318" s="2" t="s">
        <v>44833</v>
      </c>
      <c r="B21318" s="2" t="s">
        <v>44834</v>
      </c>
    </row>
    <row r="21319" spans="1:2" x14ac:dyDescent="0.2">
      <c r="A21319" s="2" t="s">
        <v>44835</v>
      </c>
      <c r="B21319" s="2" t="s">
        <v>44836</v>
      </c>
    </row>
    <row r="21320" spans="1:2" x14ac:dyDescent="0.2">
      <c r="A21320" s="2" t="s">
        <v>44837</v>
      </c>
      <c r="B21320" s="2" t="s">
        <v>44838</v>
      </c>
    </row>
    <row r="21321" spans="1:2" x14ac:dyDescent="0.2">
      <c r="A21321" s="2" t="s">
        <v>44839</v>
      </c>
      <c r="B21321" s="2" t="s">
        <v>44840</v>
      </c>
    </row>
    <row r="21322" spans="1:2" x14ac:dyDescent="0.2">
      <c r="A21322" s="2" t="s">
        <v>44841</v>
      </c>
      <c r="B21322" s="2" t="s">
        <v>44842</v>
      </c>
    </row>
    <row r="21323" spans="1:2" x14ac:dyDescent="0.2">
      <c r="A21323" s="2" t="s">
        <v>44843</v>
      </c>
      <c r="B21323" s="2" t="s">
        <v>44844</v>
      </c>
    </row>
    <row r="21324" spans="1:2" x14ac:dyDescent="0.2">
      <c r="A21324" s="2" t="s">
        <v>44845</v>
      </c>
      <c r="B21324" s="2" t="s">
        <v>44846</v>
      </c>
    </row>
    <row r="21325" spans="1:2" x14ac:dyDescent="0.2">
      <c r="A21325" s="2" t="s">
        <v>44847</v>
      </c>
      <c r="B21325" s="2" t="s">
        <v>44848</v>
      </c>
    </row>
    <row r="21326" spans="1:2" x14ac:dyDescent="0.2">
      <c r="A21326" s="2" t="s">
        <v>44849</v>
      </c>
      <c r="B21326" s="2" t="s">
        <v>44850</v>
      </c>
    </row>
    <row r="21327" spans="1:2" x14ac:dyDescent="0.2">
      <c r="A21327" s="2" t="s">
        <v>44851</v>
      </c>
      <c r="B21327" s="2" t="s">
        <v>44852</v>
      </c>
    </row>
    <row r="21328" spans="1:2" x14ac:dyDescent="0.2">
      <c r="A21328" s="2" t="s">
        <v>44853</v>
      </c>
      <c r="B21328" s="2" t="s">
        <v>44854</v>
      </c>
    </row>
    <row r="21329" spans="1:2" x14ac:dyDescent="0.2">
      <c r="A21329" s="2" t="s">
        <v>44855</v>
      </c>
      <c r="B21329" s="2" t="s">
        <v>44856</v>
      </c>
    </row>
    <row r="21330" spans="1:2" x14ac:dyDescent="0.2">
      <c r="A21330" s="2" t="s">
        <v>44857</v>
      </c>
      <c r="B21330" s="2" t="s">
        <v>44858</v>
      </c>
    </row>
    <row r="21331" spans="1:2" x14ac:dyDescent="0.2">
      <c r="A21331" s="2" t="s">
        <v>44859</v>
      </c>
      <c r="B21331" s="2" t="s">
        <v>44860</v>
      </c>
    </row>
    <row r="21332" spans="1:2" x14ac:dyDescent="0.2">
      <c r="A21332" s="2" t="s">
        <v>44861</v>
      </c>
      <c r="B21332" s="2" t="s">
        <v>44862</v>
      </c>
    </row>
    <row r="21333" spans="1:2" x14ac:dyDescent="0.2">
      <c r="A21333" s="2" t="s">
        <v>44863</v>
      </c>
      <c r="B21333" s="2" t="s">
        <v>44864</v>
      </c>
    </row>
    <row r="21334" spans="1:2" x14ac:dyDescent="0.2">
      <c r="A21334" s="2" t="s">
        <v>44865</v>
      </c>
      <c r="B21334" s="2" t="s">
        <v>44866</v>
      </c>
    </row>
    <row r="21335" spans="1:2" x14ac:dyDescent="0.2">
      <c r="A21335" s="2" t="s">
        <v>44867</v>
      </c>
      <c r="B21335" s="2" t="s">
        <v>44868</v>
      </c>
    </row>
    <row r="21336" spans="1:2" x14ac:dyDescent="0.2">
      <c r="A21336" s="2" t="s">
        <v>44869</v>
      </c>
      <c r="B21336" s="2" t="s">
        <v>44870</v>
      </c>
    </row>
    <row r="21337" spans="1:2" x14ac:dyDescent="0.2">
      <c r="A21337" s="2" t="s">
        <v>44871</v>
      </c>
      <c r="B21337" s="2" t="s">
        <v>44872</v>
      </c>
    </row>
    <row r="21338" spans="1:2" x14ac:dyDescent="0.2">
      <c r="A21338" s="2" t="s">
        <v>44873</v>
      </c>
      <c r="B21338" s="2" t="s">
        <v>44874</v>
      </c>
    </row>
    <row r="21339" spans="1:2" x14ac:dyDescent="0.2">
      <c r="A21339" s="2" t="s">
        <v>44875</v>
      </c>
      <c r="B21339" s="2" t="s">
        <v>44876</v>
      </c>
    </row>
    <row r="21340" spans="1:2" x14ac:dyDescent="0.2">
      <c r="A21340" s="2" t="s">
        <v>44877</v>
      </c>
      <c r="B21340" s="2" t="s">
        <v>44878</v>
      </c>
    </row>
    <row r="21341" spans="1:2" x14ac:dyDescent="0.2">
      <c r="A21341" s="2" t="s">
        <v>44879</v>
      </c>
      <c r="B21341" s="2" t="s">
        <v>44880</v>
      </c>
    </row>
    <row r="21342" spans="1:2" x14ac:dyDescent="0.2">
      <c r="A21342" s="2" t="s">
        <v>44881</v>
      </c>
      <c r="B21342" s="2" t="s">
        <v>44882</v>
      </c>
    </row>
    <row r="21343" spans="1:2" x14ac:dyDescent="0.2">
      <c r="A21343" s="2" t="s">
        <v>44883</v>
      </c>
      <c r="B21343" s="2" t="s">
        <v>44884</v>
      </c>
    </row>
    <row r="21344" spans="1:2" x14ac:dyDescent="0.2">
      <c r="A21344" s="2" t="s">
        <v>44885</v>
      </c>
      <c r="B21344" s="2" t="s">
        <v>44886</v>
      </c>
    </row>
    <row r="21345" spans="1:2" x14ac:dyDescent="0.2">
      <c r="A21345" s="2" t="s">
        <v>44887</v>
      </c>
      <c r="B21345" s="2" t="s">
        <v>44888</v>
      </c>
    </row>
    <row r="21346" spans="1:2" x14ac:dyDescent="0.2">
      <c r="A21346" s="2" t="s">
        <v>44889</v>
      </c>
      <c r="B21346" s="2" t="s">
        <v>44890</v>
      </c>
    </row>
    <row r="21347" spans="1:2" x14ac:dyDescent="0.2">
      <c r="A21347" s="2" t="s">
        <v>44891</v>
      </c>
      <c r="B21347" s="2" t="s">
        <v>44892</v>
      </c>
    </row>
    <row r="21348" spans="1:2" x14ac:dyDescent="0.2">
      <c r="A21348" s="2" t="s">
        <v>44893</v>
      </c>
      <c r="B21348" s="2" t="s">
        <v>44894</v>
      </c>
    </row>
    <row r="21349" spans="1:2" x14ac:dyDescent="0.2">
      <c r="A21349" s="2" t="s">
        <v>44895</v>
      </c>
      <c r="B21349" s="2" t="s">
        <v>44896</v>
      </c>
    </row>
    <row r="21350" spans="1:2" x14ac:dyDescent="0.2">
      <c r="A21350" s="2" t="s">
        <v>44897</v>
      </c>
      <c r="B21350" s="2" t="s">
        <v>44898</v>
      </c>
    </row>
    <row r="21351" spans="1:2" x14ac:dyDescent="0.2">
      <c r="A21351" s="2" t="s">
        <v>44899</v>
      </c>
      <c r="B21351" s="2" t="s">
        <v>44900</v>
      </c>
    </row>
    <row r="21352" spans="1:2" x14ac:dyDescent="0.2">
      <c r="A21352" s="2" t="s">
        <v>44901</v>
      </c>
      <c r="B21352" s="2" t="s">
        <v>44902</v>
      </c>
    </row>
    <row r="21353" spans="1:2" x14ac:dyDescent="0.2">
      <c r="A21353" s="2" t="s">
        <v>44903</v>
      </c>
      <c r="B21353" s="2" t="s">
        <v>44904</v>
      </c>
    </row>
    <row r="21354" spans="1:2" x14ac:dyDescent="0.2">
      <c r="A21354" s="2" t="s">
        <v>44905</v>
      </c>
      <c r="B21354" s="2" t="s">
        <v>44906</v>
      </c>
    </row>
    <row r="21355" spans="1:2" x14ac:dyDescent="0.2">
      <c r="A21355" s="2" t="s">
        <v>44907</v>
      </c>
      <c r="B21355" s="2" t="s">
        <v>44908</v>
      </c>
    </row>
    <row r="21356" spans="1:2" x14ac:dyDescent="0.2">
      <c r="A21356" s="2" t="s">
        <v>44909</v>
      </c>
      <c r="B21356" s="2" t="s">
        <v>44910</v>
      </c>
    </row>
    <row r="21357" spans="1:2" x14ac:dyDescent="0.2">
      <c r="A21357" s="2" t="s">
        <v>44911</v>
      </c>
      <c r="B21357" s="2" t="s">
        <v>44912</v>
      </c>
    </row>
    <row r="21358" spans="1:2" x14ac:dyDescent="0.2">
      <c r="A21358" s="2" t="s">
        <v>44913</v>
      </c>
      <c r="B21358" s="2" t="s">
        <v>44914</v>
      </c>
    </row>
    <row r="21359" spans="1:2" x14ac:dyDescent="0.2">
      <c r="A21359" s="2" t="s">
        <v>44915</v>
      </c>
      <c r="B21359" s="2" t="s">
        <v>44916</v>
      </c>
    </row>
    <row r="21360" spans="1:2" x14ac:dyDescent="0.2">
      <c r="A21360" s="2" t="s">
        <v>44917</v>
      </c>
      <c r="B21360" s="2" t="s">
        <v>44918</v>
      </c>
    </row>
    <row r="21361" spans="1:2" x14ac:dyDescent="0.2">
      <c r="A21361" s="2" t="s">
        <v>44919</v>
      </c>
      <c r="B21361" s="2" t="s">
        <v>44920</v>
      </c>
    </row>
    <row r="21362" spans="1:2" x14ac:dyDescent="0.2">
      <c r="A21362" s="2" t="s">
        <v>44921</v>
      </c>
      <c r="B21362" s="2" t="s">
        <v>44922</v>
      </c>
    </row>
    <row r="21363" spans="1:2" x14ac:dyDescent="0.2">
      <c r="A21363" s="2" t="s">
        <v>44923</v>
      </c>
      <c r="B21363" s="2" t="s">
        <v>44924</v>
      </c>
    </row>
    <row r="21364" spans="1:2" x14ac:dyDescent="0.2">
      <c r="A21364" s="2" t="s">
        <v>44925</v>
      </c>
      <c r="B21364" s="2" t="s">
        <v>44926</v>
      </c>
    </row>
    <row r="21365" spans="1:2" x14ac:dyDescent="0.2">
      <c r="A21365" s="2" t="s">
        <v>44927</v>
      </c>
      <c r="B21365" s="2" t="s">
        <v>44928</v>
      </c>
    </row>
    <row r="21366" spans="1:2" x14ac:dyDescent="0.2">
      <c r="A21366" s="2" t="s">
        <v>44929</v>
      </c>
      <c r="B21366" s="2" t="s">
        <v>44930</v>
      </c>
    </row>
    <row r="21367" spans="1:2" x14ac:dyDescent="0.2">
      <c r="A21367" s="2" t="s">
        <v>44931</v>
      </c>
      <c r="B21367" s="2" t="s">
        <v>44932</v>
      </c>
    </row>
    <row r="21368" spans="1:2" x14ac:dyDescent="0.2">
      <c r="A21368" s="2" t="s">
        <v>44933</v>
      </c>
      <c r="B21368" s="2" t="s">
        <v>44934</v>
      </c>
    </row>
    <row r="21369" spans="1:2" x14ac:dyDescent="0.2">
      <c r="A21369" s="2" t="s">
        <v>44935</v>
      </c>
      <c r="B21369" s="2" t="s">
        <v>44936</v>
      </c>
    </row>
    <row r="21370" spans="1:2" x14ac:dyDescent="0.2">
      <c r="A21370" s="2" t="s">
        <v>44937</v>
      </c>
      <c r="B21370" s="2" t="s">
        <v>44938</v>
      </c>
    </row>
    <row r="21371" spans="1:2" x14ac:dyDescent="0.2">
      <c r="A21371" s="2" t="s">
        <v>44939</v>
      </c>
      <c r="B21371" s="2" t="s">
        <v>44940</v>
      </c>
    </row>
    <row r="21372" spans="1:2" x14ac:dyDescent="0.2">
      <c r="A21372" s="2" t="s">
        <v>44941</v>
      </c>
      <c r="B21372" s="2" t="s">
        <v>44942</v>
      </c>
    </row>
    <row r="21373" spans="1:2" x14ac:dyDescent="0.2">
      <c r="A21373" s="2" t="s">
        <v>44943</v>
      </c>
      <c r="B21373" s="2" t="s">
        <v>44944</v>
      </c>
    </row>
    <row r="21374" spans="1:2" x14ac:dyDescent="0.2">
      <c r="A21374" s="2" t="s">
        <v>44945</v>
      </c>
      <c r="B21374" s="2" t="s">
        <v>44946</v>
      </c>
    </row>
    <row r="21375" spans="1:2" x14ac:dyDescent="0.2">
      <c r="A21375" s="2" t="s">
        <v>44947</v>
      </c>
      <c r="B21375" s="2" t="s">
        <v>44948</v>
      </c>
    </row>
    <row r="21376" spans="1:2" x14ac:dyDescent="0.2">
      <c r="A21376" s="2" t="s">
        <v>44949</v>
      </c>
      <c r="B21376" s="2" t="s">
        <v>44950</v>
      </c>
    </row>
    <row r="21377" spans="1:2" x14ac:dyDescent="0.2">
      <c r="A21377" s="2" t="s">
        <v>44951</v>
      </c>
      <c r="B21377" s="2" t="s">
        <v>44952</v>
      </c>
    </row>
    <row r="21378" spans="1:2" x14ac:dyDescent="0.2">
      <c r="A21378" s="2" t="s">
        <v>44953</v>
      </c>
      <c r="B21378" s="2" t="s">
        <v>44954</v>
      </c>
    </row>
    <row r="21379" spans="1:2" x14ac:dyDescent="0.2">
      <c r="A21379" s="2" t="s">
        <v>44955</v>
      </c>
      <c r="B21379" s="2" t="s">
        <v>44956</v>
      </c>
    </row>
    <row r="21380" spans="1:2" x14ac:dyDescent="0.2">
      <c r="A21380" s="2" t="s">
        <v>44957</v>
      </c>
      <c r="B21380" s="2" t="s">
        <v>44958</v>
      </c>
    </row>
    <row r="21381" spans="1:2" x14ac:dyDescent="0.2">
      <c r="A21381" s="2" t="s">
        <v>44959</v>
      </c>
      <c r="B21381" s="2" t="s">
        <v>44960</v>
      </c>
    </row>
    <row r="21382" spans="1:2" x14ac:dyDescent="0.2">
      <c r="A21382" s="2" t="s">
        <v>44961</v>
      </c>
      <c r="B21382" s="2" t="s">
        <v>44962</v>
      </c>
    </row>
    <row r="21383" spans="1:2" x14ac:dyDescent="0.2">
      <c r="A21383" s="2" t="s">
        <v>44963</v>
      </c>
      <c r="B21383" s="2" t="s">
        <v>44964</v>
      </c>
    </row>
    <row r="21384" spans="1:2" x14ac:dyDescent="0.2">
      <c r="A21384" s="2" t="s">
        <v>44965</v>
      </c>
      <c r="B21384" s="2" t="s">
        <v>44966</v>
      </c>
    </row>
    <row r="21385" spans="1:2" x14ac:dyDescent="0.2">
      <c r="A21385" s="2" t="s">
        <v>44967</v>
      </c>
      <c r="B21385" s="2" t="s">
        <v>44968</v>
      </c>
    </row>
    <row r="21386" spans="1:2" x14ac:dyDescent="0.2">
      <c r="A21386" s="2" t="s">
        <v>44969</v>
      </c>
      <c r="B21386" s="2" t="s">
        <v>44970</v>
      </c>
    </row>
    <row r="21387" spans="1:2" x14ac:dyDescent="0.2">
      <c r="A21387" s="2" t="s">
        <v>44971</v>
      </c>
      <c r="B21387" s="2" t="s">
        <v>44972</v>
      </c>
    </row>
    <row r="21388" spans="1:2" x14ac:dyDescent="0.2">
      <c r="A21388" s="2" t="s">
        <v>44973</v>
      </c>
      <c r="B21388" s="2" t="s">
        <v>44974</v>
      </c>
    </row>
    <row r="21389" spans="1:2" x14ac:dyDescent="0.2">
      <c r="A21389" s="2" t="s">
        <v>44975</v>
      </c>
      <c r="B21389" s="2" t="s">
        <v>44976</v>
      </c>
    </row>
    <row r="21390" spans="1:2" x14ac:dyDescent="0.2">
      <c r="A21390" s="2" t="s">
        <v>44977</v>
      </c>
      <c r="B21390" s="2" t="s">
        <v>44978</v>
      </c>
    </row>
    <row r="21391" spans="1:2" x14ac:dyDescent="0.2">
      <c r="A21391" s="2" t="s">
        <v>44979</v>
      </c>
      <c r="B21391" s="2" t="s">
        <v>44980</v>
      </c>
    </row>
    <row r="21392" spans="1:2" x14ac:dyDescent="0.2">
      <c r="A21392" s="2" t="s">
        <v>44981</v>
      </c>
      <c r="B21392" s="2" t="s">
        <v>44982</v>
      </c>
    </row>
    <row r="21393" spans="1:2" x14ac:dyDescent="0.2">
      <c r="A21393" s="2" t="s">
        <v>44983</v>
      </c>
      <c r="B21393" s="2" t="s">
        <v>44984</v>
      </c>
    </row>
    <row r="21394" spans="1:2" x14ac:dyDescent="0.2">
      <c r="A21394" s="2" t="s">
        <v>44985</v>
      </c>
      <c r="B21394" s="2" t="s">
        <v>44986</v>
      </c>
    </row>
    <row r="21395" spans="1:2" x14ac:dyDescent="0.2">
      <c r="A21395" s="2" t="s">
        <v>44987</v>
      </c>
      <c r="B21395" s="2" t="s">
        <v>44988</v>
      </c>
    </row>
    <row r="21396" spans="1:2" x14ac:dyDescent="0.2">
      <c r="A21396" s="2" t="s">
        <v>44989</v>
      </c>
      <c r="B21396" s="2" t="s">
        <v>44990</v>
      </c>
    </row>
    <row r="21397" spans="1:2" x14ac:dyDescent="0.2">
      <c r="A21397" s="2" t="s">
        <v>44991</v>
      </c>
      <c r="B21397" s="2" t="s">
        <v>44992</v>
      </c>
    </row>
    <row r="21398" spans="1:2" x14ac:dyDescent="0.2">
      <c r="A21398" s="2" t="s">
        <v>44993</v>
      </c>
      <c r="B21398" s="2" t="s">
        <v>44994</v>
      </c>
    </row>
    <row r="21399" spans="1:2" x14ac:dyDescent="0.2">
      <c r="A21399" s="2" t="s">
        <v>44995</v>
      </c>
      <c r="B21399" s="2" t="s">
        <v>44996</v>
      </c>
    </row>
    <row r="21400" spans="1:2" x14ac:dyDescent="0.2">
      <c r="A21400" s="2" t="s">
        <v>44997</v>
      </c>
      <c r="B21400" s="2" t="s">
        <v>44998</v>
      </c>
    </row>
    <row r="21401" spans="1:2" x14ac:dyDescent="0.2">
      <c r="A21401" s="2" t="s">
        <v>44999</v>
      </c>
      <c r="B21401" s="2" t="s">
        <v>45000</v>
      </c>
    </row>
    <row r="21402" spans="1:2" x14ac:dyDescent="0.2">
      <c r="A21402" s="2" t="s">
        <v>45001</v>
      </c>
      <c r="B21402" s="2" t="s">
        <v>45002</v>
      </c>
    </row>
    <row r="21403" spans="1:2" x14ac:dyDescent="0.2">
      <c r="A21403" s="2" t="s">
        <v>45003</v>
      </c>
      <c r="B21403" s="2" t="s">
        <v>45004</v>
      </c>
    </row>
    <row r="21404" spans="1:2" x14ac:dyDescent="0.2">
      <c r="A21404" s="2" t="s">
        <v>45005</v>
      </c>
      <c r="B21404" s="2" t="s">
        <v>45006</v>
      </c>
    </row>
    <row r="21405" spans="1:2" x14ac:dyDescent="0.2">
      <c r="A21405" s="2" t="s">
        <v>45007</v>
      </c>
      <c r="B21405" s="2" t="s">
        <v>45008</v>
      </c>
    </row>
    <row r="21406" spans="1:2" x14ac:dyDescent="0.2">
      <c r="A21406" s="2" t="s">
        <v>45009</v>
      </c>
      <c r="B21406" s="2" t="s">
        <v>45010</v>
      </c>
    </row>
    <row r="21407" spans="1:2" x14ac:dyDescent="0.2">
      <c r="A21407" s="2" t="s">
        <v>45011</v>
      </c>
      <c r="B21407" s="2" t="s">
        <v>45012</v>
      </c>
    </row>
    <row r="21408" spans="1:2" x14ac:dyDescent="0.2">
      <c r="A21408" s="2" t="s">
        <v>45013</v>
      </c>
      <c r="B21408" s="2" t="s">
        <v>45014</v>
      </c>
    </row>
    <row r="21409" spans="1:2" x14ac:dyDescent="0.2">
      <c r="A21409" s="2" t="s">
        <v>45015</v>
      </c>
      <c r="B21409" s="2" t="s">
        <v>45016</v>
      </c>
    </row>
    <row r="21410" spans="1:2" x14ac:dyDescent="0.2">
      <c r="A21410" s="2" t="s">
        <v>45017</v>
      </c>
      <c r="B21410" s="2" t="s">
        <v>45018</v>
      </c>
    </row>
    <row r="21411" spans="1:2" x14ac:dyDescent="0.2">
      <c r="A21411" s="2" t="s">
        <v>45019</v>
      </c>
      <c r="B21411" s="2" t="s">
        <v>45020</v>
      </c>
    </row>
    <row r="21412" spans="1:2" x14ac:dyDescent="0.2">
      <c r="A21412" s="2" t="s">
        <v>45021</v>
      </c>
      <c r="B21412" s="2" t="s">
        <v>45022</v>
      </c>
    </row>
    <row r="21413" spans="1:2" x14ac:dyDescent="0.2">
      <c r="A21413" s="2" t="s">
        <v>45023</v>
      </c>
      <c r="B21413" s="2" t="s">
        <v>45024</v>
      </c>
    </row>
    <row r="21414" spans="1:2" x14ac:dyDescent="0.2">
      <c r="A21414" s="2" t="s">
        <v>45025</v>
      </c>
      <c r="B21414" s="2" t="s">
        <v>45026</v>
      </c>
    </row>
    <row r="21415" spans="1:2" x14ac:dyDescent="0.2">
      <c r="A21415" s="2" t="s">
        <v>45027</v>
      </c>
      <c r="B21415" s="2" t="s">
        <v>45028</v>
      </c>
    </row>
    <row r="21416" spans="1:2" x14ac:dyDescent="0.2">
      <c r="A21416" s="2" t="s">
        <v>45029</v>
      </c>
      <c r="B21416" s="2" t="s">
        <v>45030</v>
      </c>
    </row>
    <row r="21417" spans="1:2" x14ac:dyDescent="0.2">
      <c r="A21417" s="2" t="s">
        <v>45031</v>
      </c>
      <c r="B21417" s="2" t="s">
        <v>45032</v>
      </c>
    </row>
    <row r="21418" spans="1:2" x14ac:dyDescent="0.2">
      <c r="A21418" s="2" t="s">
        <v>45033</v>
      </c>
      <c r="B21418" s="2" t="s">
        <v>45034</v>
      </c>
    </row>
    <row r="21419" spans="1:2" x14ac:dyDescent="0.2">
      <c r="A21419" s="2" t="s">
        <v>45035</v>
      </c>
      <c r="B21419" s="2" t="s">
        <v>45036</v>
      </c>
    </row>
    <row r="21420" spans="1:2" x14ac:dyDescent="0.2">
      <c r="A21420" s="2" t="s">
        <v>45037</v>
      </c>
      <c r="B21420" s="2" t="s">
        <v>45038</v>
      </c>
    </row>
    <row r="21421" spans="1:2" x14ac:dyDescent="0.2">
      <c r="A21421" s="2" t="s">
        <v>45039</v>
      </c>
      <c r="B21421" s="2" t="s">
        <v>45040</v>
      </c>
    </row>
    <row r="21422" spans="1:2" x14ac:dyDescent="0.2">
      <c r="A21422" s="2" t="s">
        <v>45041</v>
      </c>
      <c r="B21422" s="2" t="s">
        <v>45042</v>
      </c>
    </row>
    <row r="21423" spans="1:2" x14ac:dyDescent="0.2">
      <c r="A21423" s="2" t="s">
        <v>45043</v>
      </c>
      <c r="B21423" s="2" t="s">
        <v>45044</v>
      </c>
    </row>
    <row r="21424" spans="1:2" x14ac:dyDescent="0.2">
      <c r="A21424" s="2" t="s">
        <v>45045</v>
      </c>
      <c r="B21424" s="2" t="s">
        <v>45046</v>
      </c>
    </row>
    <row r="21425" spans="1:2" x14ac:dyDescent="0.2">
      <c r="A21425" s="2" t="s">
        <v>45047</v>
      </c>
      <c r="B21425" s="2" t="s">
        <v>45048</v>
      </c>
    </row>
    <row r="21426" spans="1:2" x14ac:dyDescent="0.2">
      <c r="A21426" s="2" t="s">
        <v>45049</v>
      </c>
      <c r="B21426" s="2" t="s">
        <v>45050</v>
      </c>
    </row>
    <row r="21427" spans="1:2" x14ac:dyDescent="0.2">
      <c r="A21427" s="2" t="s">
        <v>45051</v>
      </c>
      <c r="B21427" s="2" t="s">
        <v>45052</v>
      </c>
    </row>
    <row r="21428" spans="1:2" x14ac:dyDescent="0.2">
      <c r="A21428" s="2" t="s">
        <v>45053</v>
      </c>
      <c r="B21428" s="2" t="s">
        <v>45054</v>
      </c>
    </row>
    <row r="21429" spans="1:2" x14ac:dyDescent="0.2">
      <c r="A21429" s="2" t="s">
        <v>45055</v>
      </c>
      <c r="B21429" s="2" t="s">
        <v>45056</v>
      </c>
    </row>
    <row r="21430" spans="1:2" x14ac:dyDescent="0.2">
      <c r="A21430" s="2" t="s">
        <v>45057</v>
      </c>
      <c r="B21430" s="2" t="s">
        <v>45058</v>
      </c>
    </row>
    <row r="21431" spans="1:2" x14ac:dyDescent="0.2">
      <c r="A21431" s="2" t="s">
        <v>45059</v>
      </c>
      <c r="B21431" s="2" t="s">
        <v>45060</v>
      </c>
    </row>
    <row r="21432" spans="1:2" x14ac:dyDescent="0.2">
      <c r="A21432" s="2" t="s">
        <v>45061</v>
      </c>
      <c r="B21432" s="2" t="s">
        <v>45062</v>
      </c>
    </row>
    <row r="21433" spans="1:2" x14ac:dyDescent="0.2">
      <c r="A21433" s="2" t="s">
        <v>45063</v>
      </c>
      <c r="B21433" s="2" t="s">
        <v>45064</v>
      </c>
    </row>
    <row r="21434" spans="1:2" x14ac:dyDescent="0.2">
      <c r="A21434" s="2" t="s">
        <v>45065</v>
      </c>
      <c r="B21434" s="2" t="s">
        <v>45066</v>
      </c>
    </row>
    <row r="21435" spans="1:2" x14ac:dyDescent="0.2">
      <c r="A21435" s="2" t="s">
        <v>45067</v>
      </c>
      <c r="B21435" s="2" t="s">
        <v>45068</v>
      </c>
    </row>
    <row r="21436" spans="1:2" x14ac:dyDescent="0.2">
      <c r="A21436" s="2" t="s">
        <v>45069</v>
      </c>
      <c r="B21436" s="2" t="s">
        <v>45070</v>
      </c>
    </row>
    <row r="21437" spans="1:2" x14ac:dyDescent="0.2">
      <c r="A21437" s="2" t="s">
        <v>45071</v>
      </c>
      <c r="B21437" s="2" t="s">
        <v>45072</v>
      </c>
    </row>
    <row r="21438" spans="1:2" x14ac:dyDescent="0.2">
      <c r="A21438" s="2" t="s">
        <v>45073</v>
      </c>
      <c r="B21438" s="2" t="s">
        <v>45074</v>
      </c>
    </row>
    <row r="21439" spans="1:2" x14ac:dyDescent="0.2">
      <c r="A21439" s="2" t="s">
        <v>45075</v>
      </c>
      <c r="B21439" s="2" t="s">
        <v>45076</v>
      </c>
    </row>
    <row r="21440" spans="1:2" x14ac:dyDescent="0.2">
      <c r="A21440" s="2" t="s">
        <v>45077</v>
      </c>
      <c r="B21440" s="2" t="s">
        <v>45078</v>
      </c>
    </row>
    <row r="21441" spans="1:2" x14ac:dyDescent="0.2">
      <c r="A21441" s="2" t="s">
        <v>45079</v>
      </c>
      <c r="B21441" s="2" t="s">
        <v>45080</v>
      </c>
    </row>
    <row r="21442" spans="1:2" x14ac:dyDescent="0.2">
      <c r="A21442" s="2" t="s">
        <v>45081</v>
      </c>
      <c r="B21442" s="2" t="s">
        <v>45082</v>
      </c>
    </row>
    <row r="21443" spans="1:2" x14ac:dyDescent="0.2">
      <c r="A21443" s="2" t="s">
        <v>45083</v>
      </c>
      <c r="B21443" s="2" t="s">
        <v>45084</v>
      </c>
    </row>
    <row r="21444" spans="1:2" x14ac:dyDescent="0.2">
      <c r="A21444" s="2" t="s">
        <v>45085</v>
      </c>
      <c r="B21444" s="2" t="s">
        <v>45086</v>
      </c>
    </row>
    <row r="21445" spans="1:2" x14ac:dyDescent="0.2">
      <c r="A21445" s="2" t="s">
        <v>45087</v>
      </c>
      <c r="B21445" s="2" t="s">
        <v>45088</v>
      </c>
    </row>
    <row r="21446" spans="1:2" x14ac:dyDescent="0.2">
      <c r="A21446" s="2" t="s">
        <v>45089</v>
      </c>
      <c r="B21446" s="2" t="s">
        <v>45090</v>
      </c>
    </row>
    <row r="21447" spans="1:2" x14ac:dyDescent="0.2">
      <c r="A21447" s="2" t="s">
        <v>45091</v>
      </c>
      <c r="B21447" s="2" t="s">
        <v>45092</v>
      </c>
    </row>
    <row r="21448" spans="1:2" x14ac:dyDescent="0.2">
      <c r="A21448" s="2" t="s">
        <v>45093</v>
      </c>
      <c r="B21448" s="2" t="s">
        <v>45094</v>
      </c>
    </row>
    <row r="21449" spans="1:2" x14ac:dyDescent="0.2">
      <c r="A21449" s="2" t="s">
        <v>45095</v>
      </c>
      <c r="B21449" s="2" t="s">
        <v>45096</v>
      </c>
    </row>
    <row r="21450" spans="1:2" x14ac:dyDescent="0.2">
      <c r="A21450" s="2" t="s">
        <v>45097</v>
      </c>
      <c r="B21450" s="2" t="s">
        <v>45098</v>
      </c>
    </row>
    <row r="21451" spans="1:2" x14ac:dyDescent="0.2">
      <c r="A21451" s="2" t="s">
        <v>45099</v>
      </c>
      <c r="B21451" s="2" t="s">
        <v>45100</v>
      </c>
    </row>
    <row r="21452" spans="1:2" x14ac:dyDescent="0.2">
      <c r="A21452" s="2" t="s">
        <v>45101</v>
      </c>
      <c r="B21452" s="2" t="s">
        <v>45102</v>
      </c>
    </row>
    <row r="21453" spans="1:2" x14ac:dyDescent="0.2">
      <c r="A21453" s="2" t="s">
        <v>45103</v>
      </c>
      <c r="B21453" s="2" t="s">
        <v>45104</v>
      </c>
    </row>
    <row r="21454" spans="1:2" x14ac:dyDescent="0.2">
      <c r="A21454" s="2" t="s">
        <v>45105</v>
      </c>
      <c r="B21454" s="2" t="s">
        <v>45106</v>
      </c>
    </row>
    <row r="21455" spans="1:2" x14ac:dyDescent="0.2">
      <c r="A21455" s="2" t="s">
        <v>45107</v>
      </c>
      <c r="B21455" s="2" t="s">
        <v>45108</v>
      </c>
    </row>
    <row r="21456" spans="1:2" x14ac:dyDescent="0.2">
      <c r="A21456" s="2" t="s">
        <v>45109</v>
      </c>
      <c r="B21456" s="2" t="s">
        <v>45110</v>
      </c>
    </row>
    <row r="21457" spans="1:2" x14ac:dyDescent="0.2">
      <c r="A21457" s="2" t="s">
        <v>45111</v>
      </c>
      <c r="B21457" s="2" t="s">
        <v>45112</v>
      </c>
    </row>
    <row r="21458" spans="1:2" x14ac:dyDescent="0.2">
      <c r="A21458" s="2" t="s">
        <v>45113</v>
      </c>
      <c r="B21458" s="2" t="s">
        <v>45114</v>
      </c>
    </row>
    <row r="21459" spans="1:2" x14ac:dyDescent="0.2">
      <c r="A21459" s="2" t="s">
        <v>45115</v>
      </c>
      <c r="B21459" s="2" t="s">
        <v>45116</v>
      </c>
    </row>
    <row r="21460" spans="1:2" x14ac:dyDescent="0.2">
      <c r="A21460" s="2" t="s">
        <v>45117</v>
      </c>
      <c r="B21460" s="2" t="s">
        <v>45118</v>
      </c>
    </row>
    <row r="21461" spans="1:2" x14ac:dyDescent="0.2">
      <c r="A21461" s="2" t="s">
        <v>45119</v>
      </c>
      <c r="B21461" s="2" t="s">
        <v>45120</v>
      </c>
    </row>
    <row r="21462" spans="1:2" x14ac:dyDescent="0.2">
      <c r="A21462" s="2" t="s">
        <v>45121</v>
      </c>
      <c r="B21462" s="2" t="s">
        <v>45122</v>
      </c>
    </row>
    <row r="21463" spans="1:2" x14ac:dyDescent="0.2">
      <c r="A21463" s="2" t="s">
        <v>45123</v>
      </c>
      <c r="B21463" s="2" t="s">
        <v>45124</v>
      </c>
    </row>
    <row r="21464" spans="1:2" x14ac:dyDescent="0.2">
      <c r="A21464" s="2" t="s">
        <v>45125</v>
      </c>
      <c r="B21464" s="2" t="s">
        <v>45126</v>
      </c>
    </row>
    <row r="21465" spans="1:2" x14ac:dyDescent="0.2">
      <c r="A21465" s="2" t="s">
        <v>45127</v>
      </c>
      <c r="B21465" s="2" t="s">
        <v>45128</v>
      </c>
    </row>
    <row r="21466" spans="1:2" x14ac:dyDescent="0.2">
      <c r="A21466" s="2" t="s">
        <v>45129</v>
      </c>
      <c r="B21466" s="2" t="s">
        <v>45130</v>
      </c>
    </row>
    <row r="21467" spans="1:2" x14ac:dyDescent="0.2">
      <c r="A21467" s="2" t="s">
        <v>45131</v>
      </c>
      <c r="B21467" s="2" t="s">
        <v>45132</v>
      </c>
    </row>
    <row r="21468" spans="1:2" x14ac:dyDescent="0.2">
      <c r="A21468" s="2" t="s">
        <v>45133</v>
      </c>
      <c r="B21468" s="2" t="s">
        <v>45134</v>
      </c>
    </row>
    <row r="21469" spans="1:2" x14ac:dyDescent="0.2">
      <c r="A21469" s="2" t="s">
        <v>45135</v>
      </c>
      <c r="B21469" s="2" t="s">
        <v>45136</v>
      </c>
    </row>
    <row r="21470" spans="1:2" x14ac:dyDescent="0.2">
      <c r="A21470" s="2" t="s">
        <v>45137</v>
      </c>
      <c r="B21470" s="2" t="s">
        <v>45138</v>
      </c>
    </row>
    <row r="21471" spans="1:2" x14ac:dyDescent="0.2">
      <c r="A21471" s="2" t="s">
        <v>45139</v>
      </c>
      <c r="B21471" s="2" t="s">
        <v>45140</v>
      </c>
    </row>
    <row r="21472" spans="1:2" x14ac:dyDescent="0.2">
      <c r="A21472" s="2" t="s">
        <v>45141</v>
      </c>
      <c r="B21472" s="2" t="s">
        <v>45142</v>
      </c>
    </row>
    <row r="21473" spans="1:2" x14ac:dyDescent="0.2">
      <c r="A21473" s="2" t="s">
        <v>45143</v>
      </c>
      <c r="B21473" s="2" t="s">
        <v>45144</v>
      </c>
    </row>
    <row r="21474" spans="1:2" x14ac:dyDescent="0.2">
      <c r="A21474" s="2" t="s">
        <v>45145</v>
      </c>
      <c r="B21474" s="2" t="s">
        <v>45146</v>
      </c>
    </row>
    <row r="21475" spans="1:2" x14ac:dyDescent="0.2">
      <c r="A21475" s="2" t="s">
        <v>45147</v>
      </c>
      <c r="B21475" s="2" t="s">
        <v>45148</v>
      </c>
    </row>
    <row r="21476" spans="1:2" x14ac:dyDescent="0.2">
      <c r="A21476" s="2" t="s">
        <v>45149</v>
      </c>
      <c r="B21476" s="2" t="s">
        <v>45150</v>
      </c>
    </row>
    <row r="21477" spans="1:2" x14ac:dyDescent="0.2">
      <c r="A21477" s="2" t="s">
        <v>45151</v>
      </c>
      <c r="B21477" s="2" t="s">
        <v>45152</v>
      </c>
    </row>
    <row r="21478" spans="1:2" x14ac:dyDescent="0.2">
      <c r="A21478" s="2" t="s">
        <v>45153</v>
      </c>
      <c r="B21478" s="2" t="s">
        <v>45154</v>
      </c>
    </row>
    <row r="21479" spans="1:2" x14ac:dyDescent="0.2">
      <c r="A21479" s="2" t="s">
        <v>45155</v>
      </c>
      <c r="B21479" s="2" t="s">
        <v>45156</v>
      </c>
    </row>
    <row r="21480" spans="1:2" x14ac:dyDescent="0.2">
      <c r="A21480" s="2" t="s">
        <v>45157</v>
      </c>
      <c r="B21480" s="2" t="s">
        <v>45158</v>
      </c>
    </row>
    <row r="21481" spans="1:2" x14ac:dyDescent="0.2">
      <c r="A21481" s="2" t="s">
        <v>45159</v>
      </c>
      <c r="B21481" s="2" t="s">
        <v>45160</v>
      </c>
    </row>
    <row r="21482" spans="1:2" x14ac:dyDescent="0.2">
      <c r="A21482" s="2" t="s">
        <v>45161</v>
      </c>
      <c r="B21482" s="2" t="s">
        <v>45162</v>
      </c>
    </row>
    <row r="21483" spans="1:2" x14ac:dyDescent="0.2">
      <c r="A21483" s="2" t="s">
        <v>45163</v>
      </c>
      <c r="B21483" s="2" t="s">
        <v>45164</v>
      </c>
    </row>
    <row r="21484" spans="1:2" x14ac:dyDescent="0.2">
      <c r="A21484" s="2" t="s">
        <v>45165</v>
      </c>
      <c r="B21484" s="2" t="s">
        <v>45166</v>
      </c>
    </row>
    <row r="21485" spans="1:2" x14ac:dyDescent="0.2">
      <c r="A21485" s="2" t="s">
        <v>45167</v>
      </c>
      <c r="B21485" s="2" t="s">
        <v>45168</v>
      </c>
    </row>
    <row r="21486" spans="1:2" x14ac:dyDescent="0.2">
      <c r="A21486" s="2" t="s">
        <v>45169</v>
      </c>
      <c r="B21486" s="2" t="s">
        <v>45170</v>
      </c>
    </row>
    <row r="21487" spans="1:2" x14ac:dyDescent="0.2">
      <c r="A21487" s="2" t="s">
        <v>45171</v>
      </c>
      <c r="B21487" s="2" t="s">
        <v>45172</v>
      </c>
    </row>
    <row r="21488" spans="1:2" x14ac:dyDescent="0.2">
      <c r="A21488" s="2" t="s">
        <v>45173</v>
      </c>
      <c r="B21488" s="2" t="s">
        <v>45174</v>
      </c>
    </row>
    <row r="21489" spans="1:2" x14ac:dyDescent="0.2">
      <c r="A21489" s="2" t="s">
        <v>45175</v>
      </c>
      <c r="B21489" s="2" t="s">
        <v>45176</v>
      </c>
    </row>
    <row r="21490" spans="1:2" x14ac:dyDescent="0.2">
      <c r="A21490" s="2" t="s">
        <v>45177</v>
      </c>
      <c r="B21490" s="2" t="s">
        <v>45178</v>
      </c>
    </row>
    <row r="21491" spans="1:2" x14ac:dyDescent="0.2">
      <c r="A21491" s="2" t="s">
        <v>45179</v>
      </c>
      <c r="B21491" s="2" t="s">
        <v>45180</v>
      </c>
    </row>
    <row r="21492" spans="1:2" x14ac:dyDescent="0.2">
      <c r="A21492" s="2" t="s">
        <v>45181</v>
      </c>
      <c r="B21492" s="2" t="s">
        <v>45182</v>
      </c>
    </row>
    <row r="21493" spans="1:2" x14ac:dyDescent="0.2">
      <c r="A21493" s="2" t="s">
        <v>45183</v>
      </c>
      <c r="B21493" s="2" t="s">
        <v>45184</v>
      </c>
    </row>
    <row r="21494" spans="1:2" x14ac:dyDescent="0.2">
      <c r="A21494" s="2" t="s">
        <v>45185</v>
      </c>
      <c r="B21494" s="2" t="s">
        <v>45186</v>
      </c>
    </row>
    <row r="21495" spans="1:2" x14ac:dyDescent="0.2">
      <c r="A21495" s="2" t="s">
        <v>45187</v>
      </c>
      <c r="B21495" s="2" t="s">
        <v>45188</v>
      </c>
    </row>
    <row r="21496" spans="1:2" x14ac:dyDescent="0.2">
      <c r="A21496" s="2" t="s">
        <v>45189</v>
      </c>
      <c r="B21496" s="2" t="s">
        <v>45190</v>
      </c>
    </row>
    <row r="21497" spans="1:2" x14ac:dyDescent="0.2">
      <c r="A21497" s="2" t="s">
        <v>45191</v>
      </c>
      <c r="B21497" s="2" t="s">
        <v>45192</v>
      </c>
    </row>
    <row r="21498" spans="1:2" x14ac:dyDescent="0.2">
      <c r="A21498" s="2" t="s">
        <v>45193</v>
      </c>
      <c r="B21498" s="2" t="s">
        <v>45194</v>
      </c>
    </row>
    <row r="21499" spans="1:2" x14ac:dyDescent="0.2">
      <c r="A21499" s="2" t="s">
        <v>45195</v>
      </c>
      <c r="B21499" s="2" t="s">
        <v>45196</v>
      </c>
    </row>
    <row r="21500" spans="1:2" x14ac:dyDescent="0.2">
      <c r="A21500" s="2" t="s">
        <v>45197</v>
      </c>
      <c r="B21500" s="2" t="s">
        <v>45198</v>
      </c>
    </row>
    <row r="21501" spans="1:2" x14ac:dyDescent="0.2">
      <c r="A21501" s="2" t="s">
        <v>45199</v>
      </c>
      <c r="B21501" s="2" t="s">
        <v>45200</v>
      </c>
    </row>
    <row r="21502" spans="1:2" x14ac:dyDescent="0.2">
      <c r="A21502" s="2" t="s">
        <v>45201</v>
      </c>
      <c r="B21502" s="2" t="s">
        <v>45202</v>
      </c>
    </row>
    <row r="21503" spans="1:2" x14ac:dyDescent="0.2">
      <c r="A21503" s="2" t="s">
        <v>45203</v>
      </c>
      <c r="B21503" s="2" t="s">
        <v>45204</v>
      </c>
    </row>
    <row r="21504" spans="1:2" x14ac:dyDescent="0.2">
      <c r="A21504" s="2" t="s">
        <v>45205</v>
      </c>
      <c r="B21504" s="2" t="s">
        <v>45206</v>
      </c>
    </row>
    <row r="21505" spans="1:2" x14ac:dyDescent="0.2">
      <c r="A21505" s="2" t="s">
        <v>45207</v>
      </c>
      <c r="B21505" s="2" t="s">
        <v>45208</v>
      </c>
    </row>
    <row r="21506" spans="1:2" x14ac:dyDescent="0.2">
      <c r="A21506" s="2" t="s">
        <v>45209</v>
      </c>
      <c r="B21506" s="2" t="s">
        <v>45210</v>
      </c>
    </row>
    <row r="21507" spans="1:2" x14ac:dyDescent="0.2">
      <c r="A21507" s="2" t="s">
        <v>45211</v>
      </c>
      <c r="B21507" s="2" t="s">
        <v>45212</v>
      </c>
    </row>
    <row r="21508" spans="1:2" x14ac:dyDescent="0.2">
      <c r="A21508" s="2" t="s">
        <v>45213</v>
      </c>
      <c r="B21508" s="2" t="s">
        <v>45214</v>
      </c>
    </row>
    <row r="21509" spans="1:2" x14ac:dyDescent="0.2">
      <c r="A21509" s="2" t="s">
        <v>45215</v>
      </c>
      <c r="B21509" s="2" t="s">
        <v>45216</v>
      </c>
    </row>
    <row r="21510" spans="1:2" x14ac:dyDescent="0.2">
      <c r="A21510" s="2" t="s">
        <v>45217</v>
      </c>
      <c r="B21510" s="2" t="s">
        <v>45218</v>
      </c>
    </row>
    <row r="21511" spans="1:2" x14ac:dyDescent="0.2">
      <c r="A21511" s="2" t="s">
        <v>45219</v>
      </c>
      <c r="B21511" s="2" t="s">
        <v>45220</v>
      </c>
    </row>
    <row r="21512" spans="1:2" x14ac:dyDescent="0.2">
      <c r="A21512" s="2" t="s">
        <v>45221</v>
      </c>
      <c r="B21512" s="2" t="s">
        <v>45222</v>
      </c>
    </row>
    <row r="21513" spans="1:2" x14ac:dyDescent="0.2">
      <c r="A21513" s="2" t="s">
        <v>45223</v>
      </c>
      <c r="B21513" s="2" t="s">
        <v>45224</v>
      </c>
    </row>
    <row r="21514" spans="1:2" x14ac:dyDescent="0.2">
      <c r="A21514" s="2" t="s">
        <v>45225</v>
      </c>
      <c r="B21514" s="2" t="s">
        <v>45226</v>
      </c>
    </row>
    <row r="21515" spans="1:2" x14ac:dyDescent="0.2">
      <c r="A21515" s="2" t="s">
        <v>45227</v>
      </c>
      <c r="B21515" s="2" t="s">
        <v>45228</v>
      </c>
    </row>
    <row r="21516" spans="1:2" x14ac:dyDescent="0.2">
      <c r="A21516" s="2" t="s">
        <v>45229</v>
      </c>
      <c r="B21516" s="2" t="s">
        <v>45230</v>
      </c>
    </row>
    <row r="21517" spans="1:2" x14ac:dyDescent="0.2">
      <c r="A21517" s="2" t="s">
        <v>45231</v>
      </c>
      <c r="B21517" s="2" t="s">
        <v>45232</v>
      </c>
    </row>
    <row r="21518" spans="1:2" x14ac:dyDescent="0.2">
      <c r="A21518" s="2" t="s">
        <v>45233</v>
      </c>
      <c r="B21518" s="2" t="s">
        <v>45234</v>
      </c>
    </row>
    <row r="21519" spans="1:2" x14ac:dyDescent="0.2">
      <c r="A21519" s="2" t="s">
        <v>45235</v>
      </c>
      <c r="B21519" s="2" t="s">
        <v>45236</v>
      </c>
    </row>
    <row r="21520" spans="1:2" x14ac:dyDescent="0.2">
      <c r="A21520" s="2" t="s">
        <v>45237</v>
      </c>
      <c r="B21520" s="2" t="s">
        <v>45238</v>
      </c>
    </row>
    <row r="21521" spans="1:2" x14ac:dyDescent="0.2">
      <c r="A21521" s="2" t="s">
        <v>45239</v>
      </c>
      <c r="B21521" s="2" t="s">
        <v>45240</v>
      </c>
    </row>
    <row r="21522" spans="1:2" x14ac:dyDescent="0.2">
      <c r="A21522" s="2" t="s">
        <v>45241</v>
      </c>
      <c r="B21522" s="2" t="s">
        <v>45242</v>
      </c>
    </row>
    <row r="21523" spans="1:2" x14ac:dyDescent="0.2">
      <c r="A21523" s="2" t="s">
        <v>45243</v>
      </c>
      <c r="B21523" s="2" t="s">
        <v>45244</v>
      </c>
    </row>
    <row r="21524" spans="1:2" x14ac:dyDescent="0.2">
      <c r="A21524" s="2" t="s">
        <v>45245</v>
      </c>
      <c r="B21524" s="2" t="s">
        <v>45246</v>
      </c>
    </row>
    <row r="21525" spans="1:2" x14ac:dyDescent="0.2">
      <c r="A21525" s="2" t="s">
        <v>45247</v>
      </c>
      <c r="B21525" s="2" t="s">
        <v>45248</v>
      </c>
    </row>
    <row r="21526" spans="1:2" x14ac:dyDescent="0.2">
      <c r="A21526" s="2" t="s">
        <v>45249</v>
      </c>
      <c r="B21526" s="2" t="s">
        <v>45250</v>
      </c>
    </row>
    <row r="21527" spans="1:2" x14ac:dyDescent="0.2">
      <c r="A21527" s="2" t="s">
        <v>45251</v>
      </c>
      <c r="B21527" s="2" t="s">
        <v>45252</v>
      </c>
    </row>
    <row r="21528" spans="1:2" x14ac:dyDescent="0.2">
      <c r="A21528" s="2" t="s">
        <v>45253</v>
      </c>
      <c r="B21528" s="2" t="s">
        <v>45254</v>
      </c>
    </row>
    <row r="21529" spans="1:2" x14ac:dyDescent="0.2">
      <c r="A21529" s="2" t="s">
        <v>45255</v>
      </c>
      <c r="B21529" s="2" t="s">
        <v>45256</v>
      </c>
    </row>
    <row r="21530" spans="1:2" x14ac:dyDescent="0.2">
      <c r="A21530" s="2" t="s">
        <v>45257</v>
      </c>
      <c r="B21530" s="2" t="s">
        <v>45258</v>
      </c>
    </row>
    <row r="21531" spans="1:2" x14ac:dyDescent="0.2">
      <c r="A21531" s="2" t="s">
        <v>45259</v>
      </c>
      <c r="B21531" s="2" t="s">
        <v>45260</v>
      </c>
    </row>
    <row r="21532" spans="1:2" x14ac:dyDescent="0.2">
      <c r="A21532" s="2" t="s">
        <v>45261</v>
      </c>
      <c r="B21532" s="2" t="s">
        <v>45262</v>
      </c>
    </row>
    <row r="21533" spans="1:2" x14ac:dyDescent="0.2">
      <c r="A21533" s="2" t="s">
        <v>45263</v>
      </c>
      <c r="B21533" s="2" t="s">
        <v>45264</v>
      </c>
    </row>
    <row r="21534" spans="1:2" x14ac:dyDescent="0.2">
      <c r="A21534" s="2" t="s">
        <v>45265</v>
      </c>
      <c r="B21534" s="2" t="s">
        <v>45266</v>
      </c>
    </row>
    <row r="21535" spans="1:2" x14ac:dyDescent="0.2">
      <c r="A21535" s="2" t="s">
        <v>45267</v>
      </c>
      <c r="B21535" s="2" t="s">
        <v>45268</v>
      </c>
    </row>
    <row r="21536" spans="1:2" x14ac:dyDescent="0.2">
      <c r="A21536" s="2" t="s">
        <v>45269</v>
      </c>
      <c r="B21536" s="2" t="s">
        <v>45270</v>
      </c>
    </row>
    <row r="21537" spans="1:2" x14ac:dyDescent="0.2">
      <c r="A21537" s="2" t="s">
        <v>45271</v>
      </c>
      <c r="B21537" s="2" t="s">
        <v>45272</v>
      </c>
    </row>
    <row r="21538" spans="1:2" x14ac:dyDescent="0.2">
      <c r="A21538" s="2" t="s">
        <v>45273</v>
      </c>
      <c r="B21538" s="2" t="s">
        <v>45274</v>
      </c>
    </row>
    <row r="21539" spans="1:2" x14ac:dyDescent="0.2">
      <c r="A21539" s="2" t="s">
        <v>45275</v>
      </c>
      <c r="B21539" s="2" t="s">
        <v>45276</v>
      </c>
    </row>
    <row r="21540" spans="1:2" x14ac:dyDescent="0.2">
      <c r="A21540" s="2" t="s">
        <v>45277</v>
      </c>
      <c r="B21540" s="2" t="s">
        <v>45278</v>
      </c>
    </row>
    <row r="21541" spans="1:2" x14ac:dyDescent="0.2">
      <c r="A21541" s="2" t="s">
        <v>45279</v>
      </c>
      <c r="B21541" s="2" t="s">
        <v>45280</v>
      </c>
    </row>
    <row r="21542" spans="1:2" x14ac:dyDescent="0.2">
      <c r="A21542" s="2" t="s">
        <v>45281</v>
      </c>
      <c r="B21542" s="2" t="s">
        <v>45282</v>
      </c>
    </row>
    <row r="21543" spans="1:2" x14ac:dyDescent="0.2">
      <c r="A21543" s="2" t="s">
        <v>45283</v>
      </c>
      <c r="B21543" s="2" t="s">
        <v>45284</v>
      </c>
    </row>
    <row r="21544" spans="1:2" x14ac:dyDescent="0.2">
      <c r="A21544" s="2" t="s">
        <v>45285</v>
      </c>
      <c r="B21544" s="2" t="s">
        <v>45286</v>
      </c>
    </row>
    <row r="21545" spans="1:2" x14ac:dyDescent="0.2">
      <c r="A21545" s="2" t="s">
        <v>45287</v>
      </c>
      <c r="B21545" s="2" t="s">
        <v>45288</v>
      </c>
    </row>
    <row r="21546" spans="1:2" x14ac:dyDescent="0.2">
      <c r="A21546" s="2" t="s">
        <v>45289</v>
      </c>
      <c r="B21546" s="2" t="s">
        <v>45290</v>
      </c>
    </row>
    <row r="21547" spans="1:2" x14ac:dyDescent="0.2">
      <c r="A21547" s="2" t="s">
        <v>45291</v>
      </c>
      <c r="B21547" s="2" t="s">
        <v>45292</v>
      </c>
    </row>
    <row r="21548" spans="1:2" x14ac:dyDescent="0.2">
      <c r="A21548" s="2" t="s">
        <v>45293</v>
      </c>
      <c r="B21548" s="2" t="s">
        <v>45294</v>
      </c>
    </row>
    <row r="21549" spans="1:2" x14ac:dyDescent="0.2">
      <c r="A21549" s="2" t="s">
        <v>45295</v>
      </c>
      <c r="B21549" s="2" t="s">
        <v>45296</v>
      </c>
    </row>
    <row r="21550" spans="1:2" x14ac:dyDescent="0.2">
      <c r="A21550" s="2" t="s">
        <v>45297</v>
      </c>
      <c r="B21550" s="2" t="s">
        <v>45298</v>
      </c>
    </row>
    <row r="21551" spans="1:2" x14ac:dyDescent="0.2">
      <c r="A21551" s="2" t="s">
        <v>45299</v>
      </c>
      <c r="B21551" s="2" t="s">
        <v>45300</v>
      </c>
    </row>
    <row r="21552" spans="1:2" x14ac:dyDescent="0.2">
      <c r="A21552" s="2" t="s">
        <v>45301</v>
      </c>
      <c r="B21552" s="2" t="s">
        <v>45302</v>
      </c>
    </row>
    <row r="21553" spans="1:2" x14ac:dyDescent="0.2">
      <c r="A21553" s="2" t="s">
        <v>45303</v>
      </c>
      <c r="B21553" s="2" t="s">
        <v>45304</v>
      </c>
    </row>
    <row r="21554" spans="1:2" x14ac:dyDescent="0.2">
      <c r="A21554" s="2" t="s">
        <v>45305</v>
      </c>
      <c r="B21554" s="2" t="s">
        <v>45306</v>
      </c>
    </row>
    <row r="21555" spans="1:2" x14ac:dyDescent="0.2">
      <c r="A21555" s="2" t="s">
        <v>45307</v>
      </c>
      <c r="B21555" s="2" t="s">
        <v>45308</v>
      </c>
    </row>
    <row r="21556" spans="1:2" x14ac:dyDescent="0.2">
      <c r="A21556" s="2" t="s">
        <v>45309</v>
      </c>
      <c r="B21556" s="2" t="s">
        <v>45310</v>
      </c>
    </row>
    <row r="21557" spans="1:2" x14ac:dyDescent="0.2">
      <c r="A21557" s="2" t="s">
        <v>45311</v>
      </c>
      <c r="B21557" s="2" t="s">
        <v>45312</v>
      </c>
    </row>
    <row r="21558" spans="1:2" x14ac:dyDescent="0.2">
      <c r="A21558" s="2" t="s">
        <v>45313</v>
      </c>
      <c r="B21558" s="2" t="s">
        <v>45314</v>
      </c>
    </row>
    <row r="21559" spans="1:2" x14ac:dyDescent="0.2">
      <c r="A21559" s="2" t="s">
        <v>45315</v>
      </c>
      <c r="B21559" s="2" t="s">
        <v>45316</v>
      </c>
    </row>
    <row r="21560" spans="1:2" x14ac:dyDescent="0.2">
      <c r="A21560" s="2" t="s">
        <v>45317</v>
      </c>
      <c r="B21560" s="2" t="s">
        <v>45318</v>
      </c>
    </row>
    <row r="21561" spans="1:2" x14ac:dyDescent="0.2">
      <c r="A21561" s="2" t="s">
        <v>45319</v>
      </c>
      <c r="B21561" s="2" t="s">
        <v>45320</v>
      </c>
    </row>
    <row r="21562" spans="1:2" x14ac:dyDescent="0.2">
      <c r="A21562" s="2" t="s">
        <v>45321</v>
      </c>
      <c r="B21562" s="2" t="s">
        <v>45322</v>
      </c>
    </row>
    <row r="21563" spans="1:2" x14ac:dyDescent="0.2">
      <c r="A21563" s="2" t="s">
        <v>45323</v>
      </c>
      <c r="B21563" s="2" t="s">
        <v>45324</v>
      </c>
    </row>
    <row r="21564" spans="1:2" x14ac:dyDescent="0.2">
      <c r="A21564" s="2" t="s">
        <v>45325</v>
      </c>
      <c r="B21564" s="2" t="s">
        <v>45326</v>
      </c>
    </row>
    <row r="21565" spans="1:2" x14ac:dyDescent="0.2">
      <c r="A21565" s="2" t="s">
        <v>45327</v>
      </c>
      <c r="B21565" s="2" t="s">
        <v>45328</v>
      </c>
    </row>
    <row r="21566" spans="1:2" x14ac:dyDescent="0.2">
      <c r="A21566" s="2" t="s">
        <v>45329</v>
      </c>
      <c r="B21566" s="2" t="s">
        <v>45330</v>
      </c>
    </row>
    <row r="21567" spans="1:2" x14ac:dyDescent="0.2">
      <c r="A21567" s="2" t="s">
        <v>45331</v>
      </c>
      <c r="B21567" s="2" t="s">
        <v>45332</v>
      </c>
    </row>
    <row r="21568" spans="1:2" x14ac:dyDescent="0.2">
      <c r="A21568" s="2" t="s">
        <v>45333</v>
      </c>
      <c r="B21568" s="2" t="s">
        <v>45334</v>
      </c>
    </row>
    <row r="21569" spans="1:2" x14ac:dyDescent="0.2">
      <c r="A21569" s="2" t="s">
        <v>45335</v>
      </c>
      <c r="B21569" s="2" t="s">
        <v>45336</v>
      </c>
    </row>
    <row r="21570" spans="1:2" x14ac:dyDescent="0.2">
      <c r="A21570" s="2" t="s">
        <v>45337</v>
      </c>
      <c r="B21570" s="2" t="s">
        <v>45338</v>
      </c>
    </row>
    <row r="21571" spans="1:2" x14ac:dyDescent="0.2">
      <c r="A21571" s="2" t="s">
        <v>45339</v>
      </c>
      <c r="B21571" s="2" t="s">
        <v>45340</v>
      </c>
    </row>
    <row r="21572" spans="1:2" x14ac:dyDescent="0.2">
      <c r="A21572" s="2" t="s">
        <v>45341</v>
      </c>
      <c r="B21572" s="2" t="s">
        <v>45342</v>
      </c>
    </row>
    <row r="21573" spans="1:2" x14ac:dyDescent="0.2">
      <c r="A21573" s="2" t="s">
        <v>45343</v>
      </c>
      <c r="B21573" s="2" t="s">
        <v>45344</v>
      </c>
    </row>
    <row r="21574" spans="1:2" x14ac:dyDescent="0.2">
      <c r="A21574" s="2" t="s">
        <v>45345</v>
      </c>
      <c r="B21574" s="2" t="s">
        <v>45346</v>
      </c>
    </row>
    <row r="21575" spans="1:2" x14ac:dyDescent="0.2">
      <c r="A21575" s="2" t="s">
        <v>45347</v>
      </c>
      <c r="B21575" s="2" t="s">
        <v>45348</v>
      </c>
    </row>
    <row r="21576" spans="1:2" x14ac:dyDescent="0.2">
      <c r="A21576" s="2" t="s">
        <v>45349</v>
      </c>
      <c r="B21576" s="2" t="s">
        <v>45350</v>
      </c>
    </row>
    <row r="21577" spans="1:2" x14ac:dyDescent="0.2">
      <c r="A21577" s="2" t="s">
        <v>45351</v>
      </c>
      <c r="B21577" s="2" t="s">
        <v>45352</v>
      </c>
    </row>
    <row r="21578" spans="1:2" x14ac:dyDescent="0.2">
      <c r="A21578" s="2" t="s">
        <v>45353</v>
      </c>
      <c r="B21578" s="2" t="s">
        <v>45354</v>
      </c>
    </row>
    <row r="21579" spans="1:2" x14ac:dyDescent="0.2">
      <c r="A21579" s="2" t="s">
        <v>45355</v>
      </c>
      <c r="B21579" s="2" t="s">
        <v>45356</v>
      </c>
    </row>
    <row r="21580" spans="1:2" x14ac:dyDescent="0.2">
      <c r="A21580" s="2" t="s">
        <v>45357</v>
      </c>
      <c r="B21580" s="2" t="s">
        <v>45358</v>
      </c>
    </row>
    <row r="21581" spans="1:2" x14ac:dyDescent="0.2">
      <c r="A21581" s="2" t="s">
        <v>45359</v>
      </c>
      <c r="B21581" s="2" t="s">
        <v>45360</v>
      </c>
    </row>
    <row r="21582" spans="1:2" x14ac:dyDescent="0.2">
      <c r="A21582" s="2" t="s">
        <v>45361</v>
      </c>
      <c r="B21582" s="2" t="s">
        <v>45362</v>
      </c>
    </row>
    <row r="21583" spans="1:2" x14ac:dyDescent="0.2">
      <c r="A21583" s="2" t="s">
        <v>45363</v>
      </c>
      <c r="B21583" s="2" t="s">
        <v>45364</v>
      </c>
    </row>
    <row r="21584" spans="1:2" x14ac:dyDescent="0.2">
      <c r="A21584" s="2" t="s">
        <v>45365</v>
      </c>
      <c r="B21584" s="2" t="s">
        <v>45366</v>
      </c>
    </row>
    <row r="21585" spans="1:2" x14ac:dyDescent="0.2">
      <c r="A21585" s="2" t="s">
        <v>45367</v>
      </c>
      <c r="B21585" s="2" t="s">
        <v>45368</v>
      </c>
    </row>
    <row r="21586" spans="1:2" x14ac:dyDescent="0.2">
      <c r="A21586" s="2" t="s">
        <v>45369</v>
      </c>
      <c r="B21586" s="2" t="s">
        <v>45370</v>
      </c>
    </row>
    <row r="21587" spans="1:2" x14ac:dyDescent="0.2">
      <c r="A21587" s="2" t="s">
        <v>45371</v>
      </c>
      <c r="B21587" s="2" t="s">
        <v>45372</v>
      </c>
    </row>
    <row r="21588" spans="1:2" x14ac:dyDescent="0.2">
      <c r="A21588" s="2" t="s">
        <v>45373</v>
      </c>
      <c r="B21588" s="2" t="s">
        <v>45374</v>
      </c>
    </row>
    <row r="21589" spans="1:2" x14ac:dyDescent="0.2">
      <c r="A21589" s="2" t="s">
        <v>45375</v>
      </c>
      <c r="B21589" s="2" t="s">
        <v>45376</v>
      </c>
    </row>
    <row r="21590" spans="1:2" x14ac:dyDescent="0.2">
      <c r="A21590" s="2" t="s">
        <v>45377</v>
      </c>
      <c r="B21590" s="2" t="s">
        <v>45378</v>
      </c>
    </row>
    <row r="21591" spans="1:2" x14ac:dyDescent="0.2">
      <c r="A21591" s="2" t="s">
        <v>45379</v>
      </c>
      <c r="B21591" s="2" t="s">
        <v>45380</v>
      </c>
    </row>
    <row r="21592" spans="1:2" x14ac:dyDescent="0.2">
      <c r="A21592" s="2" t="s">
        <v>45381</v>
      </c>
      <c r="B21592" s="2" t="s">
        <v>45382</v>
      </c>
    </row>
    <row r="21593" spans="1:2" x14ac:dyDescent="0.2">
      <c r="A21593" s="2" t="s">
        <v>45383</v>
      </c>
      <c r="B21593" s="2" t="s">
        <v>45384</v>
      </c>
    </row>
    <row r="21594" spans="1:2" x14ac:dyDescent="0.2">
      <c r="A21594" s="2" t="s">
        <v>45385</v>
      </c>
      <c r="B21594" s="2" t="s">
        <v>45386</v>
      </c>
    </row>
    <row r="21595" spans="1:2" x14ac:dyDescent="0.2">
      <c r="A21595" s="2" t="s">
        <v>45387</v>
      </c>
      <c r="B21595" s="2" t="s">
        <v>45388</v>
      </c>
    </row>
    <row r="21596" spans="1:2" x14ac:dyDescent="0.2">
      <c r="A21596" s="2" t="s">
        <v>45389</v>
      </c>
      <c r="B21596" s="2" t="s">
        <v>45390</v>
      </c>
    </row>
    <row r="21597" spans="1:2" x14ac:dyDescent="0.2">
      <c r="A21597" s="2" t="s">
        <v>45391</v>
      </c>
      <c r="B21597" s="2" t="s">
        <v>45392</v>
      </c>
    </row>
    <row r="21598" spans="1:2" x14ac:dyDescent="0.2">
      <c r="A21598" s="2" t="s">
        <v>45393</v>
      </c>
      <c r="B21598" s="2" t="s">
        <v>45394</v>
      </c>
    </row>
    <row r="21599" spans="1:2" x14ac:dyDescent="0.2">
      <c r="A21599" s="2" t="s">
        <v>45395</v>
      </c>
      <c r="B21599" s="2" t="s">
        <v>45396</v>
      </c>
    </row>
    <row r="21600" spans="1:2" x14ac:dyDescent="0.2">
      <c r="A21600" s="2" t="s">
        <v>45397</v>
      </c>
      <c r="B21600" s="2" t="s">
        <v>45398</v>
      </c>
    </row>
    <row r="21601" spans="1:2" x14ac:dyDescent="0.2">
      <c r="A21601" s="2" t="s">
        <v>45399</v>
      </c>
      <c r="B21601" s="2" t="s">
        <v>45400</v>
      </c>
    </row>
    <row r="21602" spans="1:2" x14ac:dyDescent="0.2">
      <c r="A21602" s="2" t="s">
        <v>45401</v>
      </c>
      <c r="B21602" s="2" t="s">
        <v>45402</v>
      </c>
    </row>
    <row r="21603" spans="1:2" x14ac:dyDescent="0.2">
      <c r="A21603" s="2" t="s">
        <v>45403</v>
      </c>
      <c r="B21603" s="2" t="s">
        <v>45404</v>
      </c>
    </row>
    <row r="21604" spans="1:2" x14ac:dyDescent="0.2">
      <c r="A21604" s="2" t="s">
        <v>45405</v>
      </c>
      <c r="B21604" s="2" t="s">
        <v>45406</v>
      </c>
    </row>
    <row r="21605" spans="1:2" x14ac:dyDescent="0.2">
      <c r="A21605" s="2" t="s">
        <v>45407</v>
      </c>
      <c r="B21605" s="2" t="s">
        <v>45408</v>
      </c>
    </row>
    <row r="21606" spans="1:2" x14ac:dyDescent="0.2">
      <c r="A21606" s="2" t="s">
        <v>45409</v>
      </c>
      <c r="B21606" s="2" t="s">
        <v>45410</v>
      </c>
    </row>
    <row r="21607" spans="1:2" x14ac:dyDescent="0.2">
      <c r="A21607" s="2" t="s">
        <v>45411</v>
      </c>
      <c r="B21607" s="2" t="s">
        <v>45412</v>
      </c>
    </row>
    <row r="21608" spans="1:2" x14ac:dyDescent="0.2">
      <c r="A21608" s="2" t="s">
        <v>45413</v>
      </c>
      <c r="B21608" s="2" t="s">
        <v>45414</v>
      </c>
    </row>
    <row r="21609" spans="1:2" x14ac:dyDescent="0.2">
      <c r="A21609" s="2" t="s">
        <v>45415</v>
      </c>
      <c r="B21609" s="2" t="s">
        <v>45416</v>
      </c>
    </row>
    <row r="21610" spans="1:2" x14ac:dyDescent="0.2">
      <c r="A21610" s="2" t="s">
        <v>45417</v>
      </c>
      <c r="B21610" s="2" t="s">
        <v>45418</v>
      </c>
    </row>
    <row r="21611" spans="1:2" x14ac:dyDescent="0.2">
      <c r="A21611" s="2" t="s">
        <v>45419</v>
      </c>
      <c r="B21611" s="2" t="s">
        <v>45420</v>
      </c>
    </row>
    <row r="21612" spans="1:2" x14ac:dyDescent="0.2">
      <c r="A21612" s="2" t="s">
        <v>45421</v>
      </c>
      <c r="B21612" s="2" t="s">
        <v>45422</v>
      </c>
    </row>
    <row r="21613" spans="1:2" x14ac:dyDescent="0.2">
      <c r="A21613" s="2" t="s">
        <v>45423</v>
      </c>
      <c r="B21613" s="2" t="s">
        <v>45424</v>
      </c>
    </row>
    <row r="21614" spans="1:2" x14ac:dyDescent="0.2">
      <c r="A21614" s="2" t="s">
        <v>45425</v>
      </c>
      <c r="B21614" s="2" t="s">
        <v>45426</v>
      </c>
    </row>
    <row r="21615" spans="1:2" x14ac:dyDescent="0.2">
      <c r="A21615" s="2" t="s">
        <v>45427</v>
      </c>
      <c r="B21615" s="2" t="s">
        <v>45428</v>
      </c>
    </row>
    <row r="21616" spans="1:2" x14ac:dyDescent="0.2">
      <c r="A21616" s="2" t="s">
        <v>45429</v>
      </c>
      <c r="B21616" s="2" t="s">
        <v>45430</v>
      </c>
    </row>
    <row r="21617" spans="1:2" x14ac:dyDescent="0.2">
      <c r="A21617" s="2" t="s">
        <v>45431</v>
      </c>
      <c r="B21617" s="2" t="s">
        <v>45432</v>
      </c>
    </row>
    <row r="21618" spans="1:2" x14ac:dyDescent="0.2">
      <c r="A21618" s="2" t="s">
        <v>45433</v>
      </c>
      <c r="B21618" s="2" t="s">
        <v>45434</v>
      </c>
    </row>
    <row r="21619" spans="1:2" x14ac:dyDescent="0.2">
      <c r="A21619" s="2" t="s">
        <v>45435</v>
      </c>
      <c r="B21619" s="2" t="s">
        <v>45436</v>
      </c>
    </row>
    <row r="21620" spans="1:2" x14ac:dyDescent="0.2">
      <c r="A21620" s="2" t="s">
        <v>45437</v>
      </c>
      <c r="B21620" s="2" t="s">
        <v>45438</v>
      </c>
    </row>
    <row r="21621" spans="1:2" x14ac:dyDescent="0.2">
      <c r="A21621" s="2" t="s">
        <v>45439</v>
      </c>
      <c r="B21621" s="2" t="s">
        <v>45440</v>
      </c>
    </row>
    <row r="21622" spans="1:2" x14ac:dyDescent="0.2">
      <c r="A21622" s="2" t="s">
        <v>45441</v>
      </c>
      <c r="B21622" s="2" t="s">
        <v>45442</v>
      </c>
    </row>
    <row r="21623" spans="1:2" x14ac:dyDescent="0.2">
      <c r="A21623" s="2" t="s">
        <v>45443</v>
      </c>
      <c r="B21623" s="2" t="s">
        <v>45444</v>
      </c>
    </row>
    <row r="21624" spans="1:2" x14ac:dyDescent="0.2">
      <c r="A21624" s="2" t="s">
        <v>45445</v>
      </c>
      <c r="B21624" s="2" t="s">
        <v>45446</v>
      </c>
    </row>
    <row r="21625" spans="1:2" x14ac:dyDescent="0.2">
      <c r="A21625" s="2" t="s">
        <v>45447</v>
      </c>
      <c r="B21625" s="2" t="s">
        <v>45448</v>
      </c>
    </row>
    <row r="21626" spans="1:2" x14ac:dyDescent="0.2">
      <c r="A21626" s="2" t="s">
        <v>45449</v>
      </c>
      <c r="B21626" s="2" t="s">
        <v>45450</v>
      </c>
    </row>
    <row r="21627" spans="1:2" x14ac:dyDescent="0.2">
      <c r="A21627" s="2" t="s">
        <v>45451</v>
      </c>
      <c r="B21627" s="2" t="s">
        <v>45452</v>
      </c>
    </row>
    <row r="21628" spans="1:2" x14ac:dyDescent="0.2">
      <c r="A21628" s="2" t="s">
        <v>45453</v>
      </c>
      <c r="B21628" s="2" t="s">
        <v>45454</v>
      </c>
    </row>
    <row r="21629" spans="1:2" x14ac:dyDescent="0.2">
      <c r="A21629" s="2" t="s">
        <v>45455</v>
      </c>
      <c r="B21629" s="2" t="s">
        <v>45456</v>
      </c>
    </row>
    <row r="21630" spans="1:2" x14ac:dyDescent="0.2">
      <c r="A21630" s="2" t="s">
        <v>45457</v>
      </c>
      <c r="B21630" s="2" t="s">
        <v>45458</v>
      </c>
    </row>
    <row r="21631" spans="1:2" x14ac:dyDescent="0.2">
      <c r="A21631" s="2" t="s">
        <v>45459</v>
      </c>
      <c r="B21631" s="2" t="s">
        <v>45460</v>
      </c>
    </row>
    <row r="21632" spans="1:2" x14ac:dyDescent="0.2">
      <c r="A21632" s="2" t="s">
        <v>45461</v>
      </c>
      <c r="B21632" s="2" t="s">
        <v>45462</v>
      </c>
    </row>
    <row r="21633" spans="1:2" x14ac:dyDescent="0.2">
      <c r="A21633" s="2" t="s">
        <v>45463</v>
      </c>
      <c r="B21633" s="2" t="s">
        <v>45464</v>
      </c>
    </row>
    <row r="21634" spans="1:2" x14ac:dyDescent="0.2">
      <c r="A21634" s="2" t="s">
        <v>45465</v>
      </c>
      <c r="B21634" s="2" t="s">
        <v>45466</v>
      </c>
    </row>
    <row r="21635" spans="1:2" x14ac:dyDescent="0.2">
      <c r="A21635" s="2" t="s">
        <v>45467</v>
      </c>
      <c r="B21635" s="2" t="s">
        <v>45468</v>
      </c>
    </row>
    <row r="21636" spans="1:2" x14ac:dyDescent="0.2">
      <c r="A21636" s="2" t="s">
        <v>45469</v>
      </c>
      <c r="B21636" s="2" t="s">
        <v>45470</v>
      </c>
    </row>
    <row r="21637" spans="1:2" x14ac:dyDescent="0.2">
      <c r="A21637" s="2" t="s">
        <v>45471</v>
      </c>
      <c r="B21637" s="2" t="s">
        <v>45472</v>
      </c>
    </row>
    <row r="21638" spans="1:2" x14ac:dyDescent="0.2">
      <c r="A21638" s="2" t="s">
        <v>45473</v>
      </c>
      <c r="B21638" s="2" t="s">
        <v>45474</v>
      </c>
    </row>
    <row r="21639" spans="1:2" x14ac:dyDescent="0.2">
      <c r="A21639" s="2" t="s">
        <v>45475</v>
      </c>
      <c r="B21639" s="2" t="s">
        <v>45476</v>
      </c>
    </row>
    <row r="21640" spans="1:2" x14ac:dyDescent="0.2">
      <c r="A21640" s="2" t="s">
        <v>45477</v>
      </c>
      <c r="B21640" s="2" t="s">
        <v>45478</v>
      </c>
    </row>
    <row r="21641" spans="1:2" x14ac:dyDescent="0.2">
      <c r="A21641" s="2" t="s">
        <v>45479</v>
      </c>
      <c r="B21641" s="2" t="s">
        <v>45480</v>
      </c>
    </row>
    <row r="21642" spans="1:2" x14ac:dyDescent="0.2">
      <c r="A21642" s="2" t="s">
        <v>45481</v>
      </c>
      <c r="B21642" s="2" t="s">
        <v>45482</v>
      </c>
    </row>
    <row r="21643" spans="1:2" x14ac:dyDescent="0.2">
      <c r="A21643" s="2" t="s">
        <v>45483</v>
      </c>
      <c r="B21643" s="2" t="s">
        <v>45484</v>
      </c>
    </row>
    <row r="21644" spans="1:2" x14ac:dyDescent="0.2">
      <c r="A21644" s="2" t="s">
        <v>45485</v>
      </c>
      <c r="B21644" s="2" t="s">
        <v>45486</v>
      </c>
    </row>
    <row r="21645" spans="1:2" x14ac:dyDescent="0.2">
      <c r="A21645" s="2" t="s">
        <v>45487</v>
      </c>
      <c r="B21645" s="2" t="s">
        <v>45488</v>
      </c>
    </row>
    <row r="21646" spans="1:2" x14ac:dyDescent="0.2">
      <c r="A21646" s="2" t="s">
        <v>45489</v>
      </c>
      <c r="B21646" s="2" t="s">
        <v>45490</v>
      </c>
    </row>
    <row r="21647" spans="1:2" x14ac:dyDescent="0.2">
      <c r="A21647" s="2" t="s">
        <v>45491</v>
      </c>
      <c r="B21647" s="2" t="s">
        <v>45492</v>
      </c>
    </row>
    <row r="21648" spans="1:2" x14ac:dyDescent="0.2">
      <c r="A21648" s="2" t="s">
        <v>45493</v>
      </c>
      <c r="B21648" s="2" t="s">
        <v>45494</v>
      </c>
    </row>
    <row r="21649" spans="1:2" x14ac:dyDescent="0.2">
      <c r="A21649" s="2" t="s">
        <v>45495</v>
      </c>
      <c r="B21649" s="2" t="s">
        <v>45496</v>
      </c>
    </row>
    <row r="21650" spans="1:2" x14ac:dyDescent="0.2">
      <c r="A21650" s="2" t="s">
        <v>45497</v>
      </c>
      <c r="B21650" s="2" t="s">
        <v>45498</v>
      </c>
    </row>
    <row r="21651" spans="1:2" x14ac:dyDescent="0.2">
      <c r="A21651" s="2" t="s">
        <v>45499</v>
      </c>
      <c r="B21651" s="2" t="s">
        <v>45500</v>
      </c>
    </row>
    <row r="21652" spans="1:2" x14ac:dyDescent="0.2">
      <c r="A21652" s="2" t="s">
        <v>45501</v>
      </c>
      <c r="B21652" s="2" t="s">
        <v>45502</v>
      </c>
    </row>
    <row r="21653" spans="1:2" x14ac:dyDescent="0.2">
      <c r="A21653" s="2" t="s">
        <v>45503</v>
      </c>
      <c r="B21653" s="2" t="s">
        <v>45504</v>
      </c>
    </row>
    <row r="21654" spans="1:2" x14ac:dyDescent="0.2">
      <c r="A21654" s="2" t="s">
        <v>45505</v>
      </c>
      <c r="B21654" s="2" t="s">
        <v>45506</v>
      </c>
    </row>
    <row r="21655" spans="1:2" x14ac:dyDescent="0.2">
      <c r="A21655" s="2" t="s">
        <v>45507</v>
      </c>
      <c r="B21655" s="2" t="s">
        <v>45508</v>
      </c>
    </row>
    <row r="21656" spans="1:2" x14ac:dyDescent="0.2">
      <c r="A21656" s="2" t="s">
        <v>45509</v>
      </c>
      <c r="B21656" s="2" t="s">
        <v>45510</v>
      </c>
    </row>
    <row r="21657" spans="1:2" x14ac:dyDescent="0.2">
      <c r="A21657" s="2" t="s">
        <v>45511</v>
      </c>
      <c r="B21657" s="2" t="s">
        <v>45512</v>
      </c>
    </row>
    <row r="21658" spans="1:2" x14ac:dyDescent="0.2">
      <c r="A21658" s="2" t="s">
        <v>45513</v>
      </c>
      <c r="B21658" s="2" t="s">
        <v>45514</v>
      </c>
    </row>
    <row r="21659" spans="1:2" x14ac:dyDescent="0.2">
      <c r="A21659" s="2" t="s">
        <v>45515</v>
      </c>
      <c r="B21659" s="2" t="s">
        <v>45516</v>
      </c>
    </row>
    <row r="21660" spans="1:2" x14ac:dyDescent="0.2">
      <c r="A21660" s="2" t="s">
        <v>45517</v>
      </c>
      <c r="B21660" s="2" t="s">
        <v>45518</v>
      </c>
    </row>
    <row r="21661" spans="1:2" x14ac:dyDescent="0.2">
      <c r="A21661" s="2" t="s">
        <v>45519</v>
      </c>
      <c r="B21661" s="2" t="s">
        <v>45520</v>
      </c>
    </row>
    <row r="21662" spans="1:2" x14ac:dyDescent="0.2">
      <c r="A21662" s="2" t="s">
        <v>45521</v>
      </c>
      <c r="B21662" s="2" t="s">
        <v>45522</v>
      </c>
    </row>
    <row r="21663" spans="1:2" x14ac:dyDescent="0.2">
      <c r="A21663" s="2" t="s">
        <v>45523</v>
      </c>
      <c r="B21663" s="2" t="s">
        <v>45524</v>
      </c>
    </row>
    <row r="21664" spans="1:2" x14ac:dyDescent="0.2">
      <c r="A21664" s="2" t="s">
        <v>45525</v>
      </c>
      <c r="B21664" s="2" t="s">
        <v>45526</v>
      </c>
    </row>
    <row r="21665" spans="1:2" x14ac:dyDescent="0.2">
      <c r="A21665" s="2" t="s">
        <v>45527</v>
      </c>
      <c r="B21665" s="2" t="s">
        <v>45528</v>
      </c>
    </row>
    <row r="21666" spans="1:2" x14ac:dyDescent="0.2">
      <c r="A21666" s="2" t="s">
        <v>45529</v>
      </c>
      <c r="B21666" s="2" t="s">
        <v>45530</v>
      </c>
    </row>
    <row r="21667" spans="1:2" x14ac:dyDescent="0.2">
      <c r="A21667" s="2" t="s">
        <v>45531</v>
      </c>
      <c r="B21667" s="2" t="s">
        <v>45532</v>
      </c>
    </row>
    <row r="21668" spans="1:2" x14ac:dyDescent="0.2">
      <c r="A21668" s="2" t="s">
        <v>45533</v>
      </c>
      <c r="B21668" s="2" t="s">
        <v>45534</v>
      </c>
    </row>
    <row r="21669" spans="1:2" x14ac:dyDescent="0.2">
      <c r="A21669" s="2" t="s">
        <v>45535</v>
      </c>
      <c r="B21669" s="2" t="s">
        <v>45536</v>
      </c>
    </row>
    <row r="21670" spans="1:2" x14ac:dyDescent="0.2">
      <c r="A21670" s="2" t="s">
        <v>45537</v>
      </c>
      <c r="B21670" s="2" t="s">
        <v>45538</v>
      </c>
    </row>
    <row r="21671" spans="1:2" x14ac:dyDescent="0.2">
      <c r="A21671" s="2" t="s">
        <v>45539</v>
      </c>
      <c r="B21671" s="2" t="s">
        <v>45540</v>
      </c>
    </row>
    <row r="21672" spans="1:2" x14ac:dyDescent="0.2">
      <c r="A21672" s="2" t="s">
        <v>45541</v>
      </c>
      <c r="B21672" s="2" t="s">
        <v>45542</v>
      </c>
    </row>
    <row r="21673" spans="1:2" x14ac:dyDescent="0.2">
      <c r="A21673" s="2" t="s">
        <v>45543</v>
      </c>
      <c r="B21673" s="2" t="s">
        <v>45544</v>
      </c>
    </row>
    <row r="21674" spans="1:2" x14ac:dyDescent="0.2">
      <c r="A21674" s="2" t="s">
        <v>45545</v>
      </c>
      <c r="B21674" s="2" t="s">
        <v>45546</v>
      </c>
    </row>
    <row r="21675" spans="1:2" x14ac:dyDescent="0.2">
      <c r="A21675" s="2" t="s">
        <v>45547</v>
      </c>
      <c r="B21675" s="2" t="s">
        <v>45548</v>
      </c>
    </row>
    <row r="21676" spans="1:2" x14ac:dyDescent="0.2">
      <c r="A21676" s="2" t="s">
        <v>45549</v>
      </c>
      <c r="B21676" s="2" t="s">
        <v>45550</v>
      </c>
    </row>
    <row r="21677" spans="1:2" x14ac:dyDescent="0.2">
      <c r="A21677" s="2" t="s">
        <v>45551</v>
      </c>
      <c r="B21677" s="2" t="s">
        <v>45552</v>
      </c>
    </row>
    <row r="21678" spans="1:2" x14ac:dyDescent="0.2">
      <c r="A21678" s="2" t="s">
        <v>45553</v>
      </c>
      <c r="B21678" s="2" t="s">
        <v>45554</v>
      </c>
    </row>
    <row r="21679" spans="1:2" x14ac:dyDescent="0.2">
      <c r="A21679" s="2" t="s">
        <v>45555</v>
      </c>
      <c r="B21679" s="2" t="s">
        <v>45556</v>
      </c>
    </row>
    <row r="21680" spans="1:2" x14ac:dyDescent="0.2">
      <c r="A21680" s="2" t="s">
        <v>45557</v>
      </c>
      <c r="B21680" s="2" t="s">
        <v>45558</v>
      </c>
    </row>
    <row r="21681" spans="1:2" x14ac:dyDescent="0.2">
      <c r="A21681" s="2" t="s">
        <v>45559</v>
      </c>
      <c r="B21681" s="2" t="s">
        <v>45560</v>
      </c>
    </row>
    <row r="21682" spans="1:2" x14ac:dyDescent="0.2">
      <c r="A21682" s="2" t="s">
        <v>45561</v>
      </c>
      <c r="B21682" s="2" t="s">
        <v>45562</v>
      </c>
    </row>
    <row r="21683" spans="1:2" x14ac:dyDescent="0.2">
      <c r="A21683" s="2" t="s">
        <v>45563</v>
      </c>
      <c r="B21683" s="2" t="s">
        <v>45564</v>
      </c>
    </row>
    <row r="21684" spans="1:2" x14ac:dyDescent="0.2">
      <c r="A21684" s="2" t="s">
        <v>45565</v>
      </c>
      <c r="B21684" s="2" t="s">
        <v>45566</v>
      </c>
    </row>
    <row r="21685" spans="1:2" x14ac:dyDescent="0.2">
      <c r="A21685" s="2" t="s">
        <v>45567</v>
      </c>
      <c r="B21685" s="2" t="s">
        <v>45568</v>
      </c>
    </row>
    <row r="21686" spans="1:2" x14ac:dyDescent="0.2">
      <c r="A21686" s="2" t="s">
        <v>45569</v>
      </c>
      <c r="B21686" s="2" t="s">
        <v>45570</v>
      </c>
    </row>
    <row r="21687" spans="1:2" x14ac:dyDescent="0.2">
      <c r="A21687" s="2" t="s">
        <v>45571</v>
      </c>
      <c r="B21687" s="2" t="s">
        <v>45572</v>
      </c>
    </row>
    <row r="21688" spans="1:2" x14ac:dyDescent="0.2">
      <c r="A21688" s="2" t="s">
        <v>45573</v>
      </c>
      <c r="B21688" s="2" t="s">
        <v>45574</v>
      </c>
    </row>
    <row r="21689" spans="1:2" x14ac:dyDescent="0.2">
      <c r="A21689" s="2" t="s">
        <v>45575</v>
      </c>
      <c r="B21689" s="2" t="s">
        <v>45576</v>
      </c>
    </row>
    <row r="21690" spans="1:2" x14ac:dyDescent="0.2">
      <c r="A21690" s="2" t="s">
        <v>45577</v>
      </c>
      <c r="B21690" s="2" t="s">
        <v>45578</v>
      </c>
    </row>
    <row r="21691" spans="1:2" x14ac:dyDescent="0.2">
      <c r="A21691" s="2" t="s">
        <v>45579</v>
      </c>
      <c r="B21691" s="2" t="s">
        <v>45580</v>
      </c>
    </row>
    <row r="21692" spans="1:2" x14ac:dyDescent="0.2">
      <c r="A21692" s="2" t="s">
        <v>45581</v>
      </c>
      <c r="B21692" s="2" t="s">
        <v>45582</v>
      </c>
    </row>
    <row r="21693" spans="1:2" x14ac:dyDescent="0.2">
      <c r="A21693" s="2" t="s">
        <v>45583</v>
      </c>
      <c r="B21693" s="2" t="s">
        <v>45584</v>
      </c>
    </row>
    <row r="21694" spans="1:2" x14ac:dyDescent="0.2">
      <c r="A21694" s="2" t="s">
        <v>45585</v>
      </c>
      <c r="B21694" s="2" t="s">
        <v>45586</v>
      </c>
    </row>
    <row r="21695" spans="1:2" x14ac:dyDescent="0.2">
      <c r="A21695" s="2" t="s">
        <v>45587</v>
      </c>
      <c r="B21695" s="2" t="s">
        <v>45588</v>
      </c>
    </row>
    <row r="21696" spans="1:2" x14ac:dyDescent="0.2">
      <c r="A21696" s="2" t="s">
        <v>45589</v>
      </c>
      <c r="B21696" s="2" t="s">
        <v>45590</v>
      </c>
    </row>
    <row r="21697" spans="1:2" x14ac:dyDescent="0.2">
      <c r="A21697" s="2" t="s">
        <v>45591</v>
      </c>
      <c r="B21697" s="2" t="s">
        <v>45592</v>
      </c>
    </row>
    <row r="21698" spans="1:2" x14ac:dyDescent="0.2">
      <c r="A21698" s="2" t="s">
        <v>45593</v>
      </c>
      <c r="B21698" s="2" t="s">
        <v>45594</v>
      </c>
    </row>
    <row r="21699" spans="1:2" x14ac:dyDescent="0.2">
      <c r="A21699" s="2" t="s">
        <v>45595</v>
      </c>
      <c r="B21699" s="2" t="s">
        <v>45596</v>
      </c>
    </row>
    <row r="21700" spans="1:2" x14ac:dyDescent="0.2">
      <c r="A21700" s="2" t="s">
        <v>45597</v>
      </c>
      <c r="B21700" s="2" t="s">
        <v>45598</v>
      </c>
    </row>
    <row r="21701" spans="1:2" x14ac:dyDescent="0.2">
      <c r="A21701" s="2" t="s">
        <v>45599</v>
      </c>
      <c r="B21701" s="2" t="s">
        <v>45600</v>
      </c>
    </row>
    <row r="21702" spans="1:2" x14ac:dyDescent="0.2">
      <c r="A21702" s="2" t="s">
        <v>45601</v>
      </c>
      <c r="B21702" s="2" t="s">
        <v>45602</v>
      </c>
    </row>
    <row r="21703" spans="1:2" x14ac:dyDescent="0.2">
      <c r="A21703" s="2" t="s">
        <v>45603</v>
      </c>
      <c r="B21703" s="2" t="s">
        <v>45604</v>
      </c>
    </row>
    <row r="21704" spans="1:2" x14ac:dyDescent="0.2">
      <c r="A21704" s="2" t="s">
        <v>45605</v>
      </c>
      <c r="B21704" s="2" t="s">
        <v>45606</v>
      </c>
    </row>
    <row r="21705" spans="1:2" x14ac:dyDescent="0.2">
      <c r="A21705" s="2" t="s">
        <v>45607</v>
      </c>
      <c r="B21705" s="2" t="s">
        <v>45608</v>
      </c>
    </row>
    <row r="21706" spans="1:2" x14ac:dyDescent="0.2">
      <c r="A21706" s="2" t="s">
        <v>45609</v>
      </c>
      <c r="B21706" s="2" t="s">
        <v>45610</v>
      </c>
    </row>
    <row r="21707" spans="1:2" x14ac:dyDescent="0.2">
      <c r="A21707" s="2" t="s">
        <v>45611</v>
      </c>
      <c r="B21707" s="2" t="s">
        <v>45612</v>
      </c>
    </row>
    <row r="21708" spans="1:2" x14ac:dyDescent="0.2">
      <c r="A21708" s="2" t="s">
        <v>45613</v>
      </c>
      <c r="B21708" s="2" t="s">
        <v>45614</v>
      </c>
    </row>
    <row r="21709" spans="1:2" x14ac:dyDescent="0.2">
      <c r="A21709" s="2" t="s">
        <v>45615</v>
      </c>
      <c r="B21709" s="2" t="s">
        <v>45616</v>
      </c>
    </row>
    <row r="21710" spans="1:2" x14ac:dyDescent="0.2">
      <c r="A21710" s="2" t="s">
        <v>45617</v>
      </c>
      <c r="B21710" s="2" t="s">
        <v>45618</v>
      </c>
    </row>
    <row r="21711" spans="1:2" x14ac:dyDescent="0.2">
      <c r="A21711" s="2" t="s">
        <v>45619</v>
      </c>
      <c r="B21711" s="2" t="s">
        <v>45620</v>
      </c>
    </row>
    <row r="21712" spans="1:2" x14ac:dyDescent="0.2">
      <c r="A21712" s="2" t="s">
        <v>45621</v>
      </c>
      <c r="B21712" s="2" t="s">
        <v>45622</v>
      </c>
    </row>
    <row r="21713" spans="1:2" x14ac:dyDescent="0.2">
      <c r="A21713" s="2" t="s">
        <v>45623</v>
      </c>
      <c r="B21713" s="2" t="s">
        <v>45624</v>
      </c>
    </row>
    <row r="21714" spans="1:2" x14ac:dyDescent="0.2">
      <c r="A21714" s="2" t="s">
        <v>45625</v>
      </c>
      <c r="B21714" s="2" t="s">
        <v>45626</v>
      </c>
    </row>
    <row r="21715" spans="1:2" x14ac:dyDescent="0.2">
      <c r="A21715" s="2" t="s">
        <v>45627</v>
      </c>
      <c r="B21715" s="2" t="s">
        <v>45628</v>
      </c>
    </row>
    <row r="21716" spans="1:2" x14ac:dyDescent="0.2">
      <c r="A21716" s="2" t="s">
        <v>45629</v>
      </c>
      <c r="B21716" s="2" t="s">
        <v>45630</v>
      </c>
    </row>
    <row r="21717" spans="1:2" x14ac:dyDescent="0.2">
      <c r="A21717" s="2" t="s">
        <v>45631</v>
      </c>
      <c r="B21717" s="2" t="s">
        <v>45632</v>
      </c>
    </row>
    <row r="21718" spans="1:2" x14ac:dyDescent="0.2">
      <c r="A21718" s="2" t="s">
        <v>45633</v>
      </c>
      <c r="B21718" s="2" t="s">
        <v>45634</v>
      </c>
    </row>
    <row r="21719" spans="1:2" x14ac:dyDescent="0.2">
      <c r="A21719" s="2" t="s">
        <v>45635</v>
      </c>
      <c r="B21719" s="2" t="s">
        <v>45636</v>
      </c>
    </row>
    <row r="21720" spans="1:2" x14ac:dyDescent="0.2">
      <c r="A21720" s="2" t="s">
        <v>45637</v>
      </c>
      <c r="B21720" s="2" t="s">
        <v>45638</v>
      </c>
    </row>
    <row r="21721" spans="1:2" x14ac:dyDescent="0.2">
      <c r="A21721" s="2" t="s">
        <v>45639</v>
      </c>
      <c r="B21721" s="2" t="s">
        <v>45640</v>
      </c>
    </row>
    <row r="21722" spans="1:2" x14ac:dyDescent="0.2">
      <c r="A21722" s="2" t="s">
        <v>45641</v>
      </c>
      <c r="B21722" s="2" t="s">
        <v>45642</v>
      </c>
    </row>
    <row r="21723" spans="1:2" x14ac:dyDescent="0.2">
      <c r="A21723" s="2" t="s">
        <v>45643</v>
      </c>
      <c r="B21723" s="2" t="s">
        <v>45644</v>
      </c>
    </row>
    <row r="21724" spans="1:2" x14ac:dyDescent="0.2">
      <c r="A21724" s="2" t="s">
        <v>45645</v>
      </c>
      <c r="B21724" s="2" t="s">
        <v>45646</v>
      </c>
    </row>
    <row r="21725" spans="1:2" x14ac:dyDescent="0.2">
      <c r="A21725" s="2" t="s">
        <v>45647</v>
      </c>
      <c r="B21725" s="2" t="s">
        <v>45648</v>
      </c>
    </row>
    <row r="21726" spans="1:2" x14ac:dyDescent="0.2">
      <c r="A21726" s="2" t="s">
        <v>45649</v>
      </c>
      <c r="B21726" s="2" t="s">
        <v>45650</v>
      </c>
    </row>
    <row r="21727" spans="1:2" x14ac:dyDescent="0.2">
      <c r="A21727" s="2" t="s">
        <v>45651</v>
      </c>
      <c r="B21727" s="2" t="s">
        <v>45652</v>
      </c>
    </row>
    <row r="21728" spans="1:2" x14ac:dyDescent="0.2">
      <c r="A21728" s="2" t="s">
        <v>45653</v>
      </c>
      <c r="B21728" s="2" t="s">
        <v>45654</v>
      </c>
    </row>
    <row r="21729" spans="1:2" x14ac:dyDescent="0.2">
      <c r="A21729" s="2" t="s">
        <v>45655</v>
      </c>
      <c r="B21729" s="2" t="s">
        <v>45656</v>
      </c>
    </row>
    <row r="21730" spans="1:2" x14ac:dyDescent="0.2">
      <c r="A21730" s="2" t="s">
        <v>45657</v>
      </c>
      <c r="B21730" s="2" t="s">
        <v>45658</v>
      </c>
    </row>
    <row r="21731" spans="1:2" x14ac:dyDescent="0.2">
      <c r="A21731" s="2" t="s">
        <v>45659</v>
      </c>
      <c r="B21731" s="2" t="s">
        <v>45660</v>
      </c>
    </row>
    <row r="21732" spans="1:2" x14ac:dyDescent="0.2">
      <c r="A21732" s="2" t="s">
        <v>45661</v>
      </c>
      <c r="B21732" s="2" t="s">
        <v>45662</v>
      </c>
    </row>
    <row r="21733" spans="1:2" x14ac:dyDescent="0.2">
      <c r="A21733" s="2" t="s">
        <v>45663</v>
      </c>
      <c r="B21733" s="2" t="s">
        <v>45664</v>
      </c>
    </row>
    <row r="21734" spans="1:2" x14ac:dyDescent="0.2">
      <c r="A21734" s="2" t="s">
        <v>45665</v>
      </c>
      <c r="B21734" s="2" t="s">
        <v>45666</v>
      </c>
    </row>
    <row r="21735" spans="1:2" x14ac:dyDescent="0.2">
      <c r="A21735" s="2" t="s">
        <v>45667</v>
      </c>
      <c r="B21735" s="2" t="s">
        <v>45668</v>
      </c>
    </row>
    <row r="21736" spans="1:2" x14ac:dyDescent="0.2">
      <c r="A21736" s="2" t="s">
        <v>45669</v>
      </c>
      <c r="B21736" s="2" t="s">
        <v>45670</v>
      </c>
    </row>
    <row r="21737" spans="1:2" x14ac:dyDescent="0.2">
      <c r="A21737" s="2" t="s">
        <v>45671</v>
      </c>
      <c r="B21737" s="2" t="s">
        <v>45672</v>
      </c>
    </row>
    <row r="21738" spans="1:2" x14ac:dyDescent="0.2">
      <c r="A21738" s="2" t="s">
        <v>45673</v>
      </c>
      <c r="B21738" s="2" t="s">
        <v>45674</v>
      </c>
    </row>
    <row r="21739" spans="1:2" x14ac:dyDescent="0.2">
      <c r="A21739" s="2" t="s">
        <v>45675</v>
      </c>
      <c r="B21739" s="2" t="s">
        <v>45676</v>
      </c>
    </row>
    <row r="21740" spans="1:2" x14ac:dyDescent="0.2">
      <c r="A21740" s="2" t="s">
        <v>45677</v>
      </c>
      <c r="B21740" s="2" t="s">
        <v>45678</v>
      </c>
    </row>
    <row r="21741" spans="1:2" x14ac:dyDescent="0.2">
      <c r="A21741" s="2" t="s">
        <v>45679</v>
      </c>
      <c r="B21741" s="2" t="s">
        <v>45680</v>
      </c>
    </row>
    <row r="21742" spans="1:2" x14ac:dyDescent="0.2">
      <c r="A21742" s="2" t="s">
        <v>45681</v>
      </c>
      <c r="B21742" s="2" t="s">
        <v>45682</v>
      </c>
    </row>
    <row r="21743" spans="1:2" x14ac:dyDescent="0.2">
      <c r="A21743" s="2" t="s">
        <v>45683</v>
      </c>
      <c r="B21743" s="2" t="s">
        <v>45684</v>
      </c>
    </row>
    <row r="21744" spans="1:2" x14ac:dyDescent="0.2">
      <c r="A21744" s="2" t="s">
        <v>45685</v>
      </c>
      <c r="B21744" s="2" t="s">
        <v>45686</v>
      </c>
    </row>
    <row r="21745" spans="1:2" x14ac:dyDescent="0.2">
      <c r="A21745" s="2" t="s">
        <v>45687</v>
      </c>
      <c r="B21745" s="2" t="s">
        <v>45688</v>
      </c>
    </row>
    <row r="21746" spans="1:2" x14ac:dyDescent="0.2">
      <c r="A21746" s="2" t="s">
        <v>45689</v>
      </c>
      <c r="B21746" s="2" t="s">
        <v>45690</v>
      </c>
    </row>
    <row r="21747" spans="1:2" x14ac:dyDescent="0.2">
      <c r="A21747" s="2" t="s">
        <v>45691</v>
      </c>
      <c r="B21747" s="2" t="s">
        <v>45692</v>
      </c>
    </row>
    <row r="21748" spans="1:2" x14ac:dyDescent="0.2">
      <c r="A21748" s="2" t="s">
        <v>45693</v>
      </c>
      <c r="B21748" s="2" t="s">
        <v>45694</v>
      </c>
    </row>
    <row r="21749" spans="1:2" x14ac:dyDescent="0.2">
      <c r="A21749" s="2" t="s">
        <v>45695</v>
      </c>
      <c r="B21749" s="2" t="s">
        <v>45696</v>
      </c>
    </row>
    <row r="21750" spans="1:2" x14ac:dyDescent="0.2">
      <c r="A21750" s="2" t="s">
        <v>45697</v>
      </c>
      <c r="B21750" s="2" t="s">
        <v>45698</v>
      </c>
    </row>
    <row r="21751" spans="1:2" x14ac:dyDescent="0.2">
      <c r="A21751" s="2" t="s">
        <v>45699</v>
      </c>
      <c r="B21751" s="2" t="s">
        <v>45700</v>
      </c>
    </row>
    <row r="21752" spans="1:2" x14ac:dyDescent="0.2">
      <c r="A21752" s="2" t="s">
        <v>45701</v>
      </c>
      <c r="B21752" s="2" t="s">
        <v>45702</v>
      </c>
    </row>
    <row r="21753" spans="1:2" x14ac:dyDescent="0.2">
      <c r="A21753" s="2" t="s">
        <v>45703</v>
      </c>
      <c r="B21753" s="2" t="s">
        <v>45704</v>
      </c>
    </row>
    <row r="21754" spans="1:2" x14ac:dyDescent="0.2">
      <c r="A21754" s="2" t="s">
        <v>45705</v>
      </c>
      <c r="B21754" s="2" t="s">
        <v>45706</v>
      </c>
    </row>
    <row r="21755" spans="1:2" x14ac:dyDescent="0.2">
      <c r="A21755" s="2" t="s">
        <v>45707</v>
      </c>
      <c r="B21755" s="2" t="s">
        <v>45708</v>
      </c>
    </row>
    <row r="21756" spans="1:2" x14ac:dyDescent="0.2">
      <c r="A21756" s="2" t="s">
        <v>45709</v>
      </c>
      <c r="B21756" s="2" t="s">
        <v>45710</v>
      </c>
    </row>
    <row r="21757" spans="1:2" x14ac:dyDescent="0.2">
      <c r="A21757" s="2" t="s">
        <v>45711</v>
      </c>
      <c r="B21757" s="2" t="s">
        <v>45712</v>
      </c>
    </row>
    <row r="21758" spans="1:2" x14ac:dyDescent="0.2">
      <c r="A21758" s="2" t="s">
        <v>45713</v>
      </c>
      <c r="B21758" s="2" t="s">
        <v>45714</v>
      </c>
    </row>
    <row r="21759" spans="1:2" x14ac:dyDescent="0.2">
      <c r="A21759" s="2" t="s">
        <v>45715</v>
      </c>
      <c r="B21759" s="2" t="s">
        <v>45716</v>
      </c>
    </row>
    <row r="21760" spans="1:2" x14ac:dyDescent="0.2">
      <c r="A21760" s="2" t="s">
        <v>45717</v>
      </c>
      <c r="B21760" s="2" t="s">
        <v>45718</v>
      </c>
    </row>
    <row r="21761" spans="1:2" x14ac:dyDescent="0.2">
      <c r="A21761" s="2" t="s">
        <v>45719</v>
      </c>
      <c r="B21761" s="2" t="s">
        <v>45720</v>
      </c>
    </row>
    <row r="21762" spans="1:2" x14ac:dyDescent="0.2">
      <c r="A21762" s="2" t="s">
        <v>45721</v>
      </c>
      <c r="B21762" s="2" t="s">
        <v>45722</v>
      </c>
    </row>
    <row r="21763" spans="1:2" x14ac:dyDescent="0.2">
      <c r="A21763" s="2" t="s">
        <v>45723</v>
      </c>
      <c r="B21763" s="2" t="s">
        <v>45724</v>
      </c>
    </row>
    <row r="21764" spans="1:2" x14ac:dyDescent="0.2">
      <c r="A21764" s="2" t="s">
        <v>45725</v>
      </c>
      <c r="B21764" s="2" t="s">
        <v>45726</v>
      </c>
    </row>
    <row r="21765" spans="1:2" x14ac:dyDescent="0.2">
      <c r="A21765" s="2" t="s">
        <v>45727</v>
      </c>
      <c r="B21765" s="2" t="s">
        <v>45728</v>
      </c>
    </row>
    <row r="21766" spans="1:2" x14ac:dyDescent="0.2">
      <c r="A21766" s="2" t="s">
        <v>45729</v>
      </c>
      <c r="B21766" s="2" t="s">
        <v>45730</v>
      </c>
    </row>
    <row r="21767" spans="1:2" x14ac:dyDescent="0.2">
      <c r="A21767" s="2" t="s">
        <v>45731</v>
      </c>
      <c r="B21767" s="2" t="s">
        <v>45732</v>
      </c>
    </row>
    <row r="21768" spans="1:2" x14ac:dyDescent="0.2">
      <c r="A21768" s="2" t="s">
        <v>45733</v>
      </c>
      <c r="B21768" s="2" t="s">
        <v>45734</v>
      </c>
    </row>
    <row r="21769" spans="1:2" x14ac:dyDescent="0.2">
      <c r="A21769" s="2" t="s">
        <v>45735</v>
      </c>
      <c r="B21769" s="2" t="s">
        <v>45736</v>
      </c>
    </row>
    <row r="21770" spans="1:2" x14ac:dyDescent="0.2">
      <c r="A21770" s="2" t="s">
        <v>45737</v>
      </c>
      <c r="B21770" s="2" t="s">
        <v>45738</v>
      </c>
    </row>
    <row r="21771" spans="1:2" x14ac:dyDescent="0.2">
      <c r="A21771" s="2" t="s">
        <v>45739</v>
      </c>
      <c r="B21771" s="2" t="s">
        <v>45740</v>
      </c>
    </row>
    <row r="21772" spans="1:2" x14ac:dyDescent="0.2">
      <c r="A21772" s="2" t="s">
        <v>45741</v>
      </c>
      <c r="B21772" s="2" t="s">
        <v>45742</v>
      </c>
    </row>
    <row r="21773" spans="1:2" x14ac:dyDescent="0.2">
      <c r="A21773" s="2" t="s">
        <v>45743</v>
      </c>
      <c r="B21773" s="2" t="s">
        <v>45744</v>
      </c>
    </row>
    <row r="21774" spans="1:2" x14ac:dyDescent="0.2">
      <c r="A21774" s="2" t="s">
        <v>45745</v>
      </c>
      <c r="B21774" s="2" t="s">
        <v>45746</v>
      </c>
    </row>
    <row r="21775" spans="1:2" x14ac:dyDescent="0.2">
      <c r="A21775" s="2" t="s">
        <v>45747</v>
      </c>
      <c r="B21775" s="2" t="s">
        <v>45748</v>
      </c>
    </row>
    <row r="21776" spans="1:2" x14ac:dyDescent="0.2">
      <c r="A21776" s="2" t="s">
        <v>45749</v>
      </c>
      <c r="B21776" s="2" t="s">
        <v>45750</v>
      </c>
    </row>
    <row r="21777" spans="1:2" x14ac:dyDescent="0.2">
      <c r="A21777" s="2" t="s">
        <v>45751</v>
      </c>
      <c r="B21777" s="2" t="s">
        <v>45752</v>
      </c>
    </row>
    <row r="21778" spans="1:2" x14ac:dyDescent="0.2">
      <c r="A21778" s="2" t="s">
        <v>45753</v>
      </c>
      <c r="B21778" s="2" t="s">
        <v>45754</v>
      </c>
    </row>
    <row r="21779" spans="1:2" x14ac:dyDescent="0.2">
      <c r="A21779" s="2" t="s">
        <v>45755</v>
      </c>
      <c r="B21779" s="2" t="s">
        <v>45756</v>
      </c>
    </row>
    <row r="21780" spans="1:2" x14ac:dyDescent="0.2">
      <c r="A21780" s="2" t="s">
        <v>45757</v>
      </c>
      <c r="B21780" s="2" t="s">
        <v>45758</v>
      </c>
    </row>
    <row r="21781" spans="1:2" x14ac:dyDescent="0.2">
      <c r="A21781" s="2" t="s">
        <v>45759</v>
      </c>
      <c r="B21781" s="2" t="s">
        <v>45760</v>
      </c>
    </row>
    <row r="21782" spans="1:2" x14ac:dyDescent="0.2">
      <c r="A21782" s="2" t="s">
        <v>45761</v>
      </c>
      <c r="B21782" s="2" t="s">
        <v>45762</v>
      </c>
    </row>
    <row r="21783" spans="1:2" x14ac:dyDescent="0.2">
      <c r="A21783" s="2" t="s">
        <v>45763</v>
      </c>
      <c r="B21783" s="2" t="s">
        <v>45764</v>
      </c>
    </row>
    <row r="21784" spans="1:2" x14ac:dyDescent="0.2">
      <c r="A21784" s="2" t="s">
        <v>45765</v>
      </c>
      <c r="B21784" s="2" t="s">
        <v>45766</v>
      </c>
    </row>
    <row r="21785" spans="1:2" x14ac:dyDescent="0.2">
      <c r="A21785" s="2" t="s">
        <v>45767</v>
      </c>
      <c r="B21785" s="2" t="s">
        <v>45768</v>
      </c>
    </row>
    <row r="21786" spans="1:2" x14ac:dyDescent="0.2">
      <c r="A21786" s="2" t="s">
        <v>45769</v>
      </c>
      <c r="B21786" s="2" t="s">
        <v>45770</v>
      </c>
    </row>
    <row r="21787" spans="1:2" x14ac:dyDescent="0.2">
      <c r="A21787" s="2" t="s">
        <v>45771</v>
      </c>
      <c r="B21787" s="2" t="s">
        <v>45772</v>
      </c>
    </row>
    <row r="21788" spans="1:2" x14ac:dyDescent="0.2">
      <c r="A21788" s="2" t="s">
        <v>45773</v>
      </c>
      <c r="B21788" s="2" t="s">
        <v>45774</v>
      </c>
    </row>
    <row r="21789" spans="1:2" x14ac:dyDescent="0.2">
      <c r="A21789" s="2" t="s">
        <v>45775</v>
      </c>
      <c r="B21789" s="2" t="s">
        <v>45776</v>
      </c>
    </row>
    <row r="21790" spans="1:2" x14ac:dyDescent="0.2">
      <c r="A21790" s="2" t="s">
        <v>45777</v>
      </c>
      <c r="B21790" s="2" t="s">
        <v>45778</v>
      </c>
    </row>
    <row r="21791" spans="1:2" x14ac:dyDescent="0.2">
      <c r="A21791" s="2" t="s">
        <v>45779</v>
      </c>
      <c r="B21791" s="2" t="s">
        <v>45780</v>
      </c>
    </row>
    <row r="21792" spans="1:2" x14ac:dyDescent="0.2">
      <c r="A21792" s="2" t="s">
        <v>45781</v>
      </c>
      <c r="B21792" s="2" t="s">
        <v>45782</v>
      </c>
    </row>
    <row r="21793" spans="1:2" x14ac:dyDescent="0.2">
      <c r="A21793" s="2" t="s">
        <v>45783</v>
      </c>
      <c r="B21793" s="2" t="s">
        <v>45784</v>
      </c>
    </row>
    <row r="21794" spans="1:2" x14ac:dyDescent="0.2">
      <c r="A21794" s="2" t="s">
        <v>45785</v>
      </c>
      <c r="B21794" s="2" t="s">
        <v>45786</v>
      </c>
    </row>
    <row r="21795" spans="1:2" x14ac:dyDescent="0.2">
      <c r="A21795" s="2" t="s">
        <v>45787</v>
      </c>
      <c r="B21795" s="2" t="s">
        <v>45788</v>
      </c>
    </row>
    <row r="21796" spans="1:2" x14ac:dyDescent="0.2">
      <c r="A21796" s="2" t="s">
        <v>45789</v>
      </c>
      <c r="B21796" s="2" t="s">
        <v>45790</v>
      </c>
    </row>
    <row r="21797" spans="1:2" x14ac:dyDescent="0.2">
      <c r="A21797" s="2" t="s">
        <v>45791</v>
      </c>
      <c r="B21797" s="2" t="s">
        <v>45792</v>
      </c>
    </row>
    <row r="21798" spans="1:2" x14ac:dyDescent="0.2">
      <c r="A21798" s="2" t="s">
        <v>45793</v>
      </c>
      <c r="B21798" s="2" t="s">
        <v>45794</v>
      </c>
    </row>
    <row r="21799" spans="1:2" x14ac:dyDescent="0.2">
      <c r="A21799" s="2" t="s">
        <v>45795</v>
      </c>
      <c r="B21799" s="2" t="s">
        <v>45796</v>
      </c>
    </row>
    <row r="21800" spans="1:2" x14ac:dyDescent="0.2">
      <c r="A21800" s="2" t="s">
        <v>45797</v>
      </c>
      <c r="B21800" s="2" t="s">
        <v>45798</v>
      </c>
    </row>
    <row r="21801" spans="1:2" x14ac:dyDescent="0.2">
      <c r="A21801" s="2" t="s">
        <v>45799</v>
      </c>
      <c r="B21801" s="2" t="s">
        <v>45800</v>
      </c>
    </row>
    <row r="21802" spans="1:2" x14ac:dyDescent="0.2">
      <c r="A21802" s="2" t="s">
        <v>45801</v>
      </c>
      <c r="B21802" s="2" t="s">
        <v>45802</v>
      </c>
    </row>
    <row r="21803" spans="1:2" x14ac:dyDescent="0.2">
      <c r="A21803" s="2" t="s">
        <v>45803</v>
      </c>
      <c r="B21803" s="2" t="s">
        <v>45804</v>
      </c>
    </row>
    <row r="21804" spans="1:2" x14ac:dyDescent="0.2">
      <c r="A21804" s="2" t="s">
        <v>45805</v>
      </c>
      <c r="B21804" s="2" t="s">
        <v>45806</v>
      </c>
    </row>
    <row r="21805" spans="1:2" x14ac:dyDescent="0.2">
      <c r="A21805" s="2" t="s">
        <v>45807</v>
      </c>
      <c r="B21805" s="2" t="s">
        <v>45808</v>
      </c>
    </row>
    <row r="21806" spans="1:2" x14ac:dyDescent="0.2">
      <c r="A21806" s="2" t="s">
        <v>45809</v>
      </c>
      <c r="B21806" s="2" t="s">
        <v>45810</v>
      </c>
    </row>
    <row r="21807" spans="1:2" x14ac:dyDescent="0.2">
      <c r="A21807" s="2" t="s">
        <v>45811</v>
      </c>
      <c r="B21807" s="2" t="s">
        <v>45812</v>
      </c>
    </row>
    <row r="21808" spans="1:2" x14ac:dyDescent="0.2">
      <c r="A21808" s="2" t="s">
        <v>45813</v>
      </c>
      <c r="B21808" s="2" t="s">
        <v>45814</v>
      </c>
    </row>
    <row r="21809" spans="1:2" x14ac:dyDescent="0.2">
      <c r="A21809" s="2" t="s">
        <v>45815</v>
      </c>
      <c r="B21809" s="2" t="s">
        <v>45816</v>
      </c>
    </row>
    <row r="21810" spans="1:2" x14ac:dyDescent="0.2">
      <c r="A21810" s="2" t="s">
        <v>45817</v>
      </c>
      <c r="B21810" s="2" t="s">
        <v>45818</v>
      </c>
    </row>
    <row r="21811" spans="1:2" x14ac:dyDescent="0.2">
      <c r="A21811" s="2" t="s">
        <v>45819</v>
      </c>
      <c r="B21811" s="2" t="s">
        <v>45820</v>
      </c>
    </row>
    <row r="21812" spans="1:2" x14ac:dyDescent="0.2">
      <c r="A21812" s="2" t="s">
        <v>45821</v>
      </c>
      <c r="B21812" s="2" t="s">
        <v>45822</v>
      </c>
    </row>
    <row r="21813" spans="1:2" x14ac:dyDescent="0.2">
      <c r="A21813" s="2" t="s">
        <v>45823</v>
      </c>
      <c r="B21813" s="2" t="s">
        <v>45824</v>
      </c>
    </row>
    <row r="21814" spans="1:2" x14ac:dyDescent="0.2">
      <c r="A21814" s="2" t="s">
        <v>45825</v>
      </c>
      <c r="B21814" s="2" t="s">
        <v>45826</v>
      </c>
    </row>
    <row r="21815" spans="1:2" x14ac:dyDescent="0.2">
      <c r="A21815" s="2" t="s">
        <v>45827</v>
      </c>
      <c r="B21815" s="2" t="s">
        <v>45828</v>
      </c>
    </row>
    <row r="21816" spans="1:2" x14ac:dyDescent="0.2">
      <c r="A21816" s="2" t="s">
        <v>45829</v>
      </c>
      <c r="B21816" s="2" t="s">
        <v>45830</v>
      </c>
    </row>
    <row r="21817" spans="1:2" x14ac:dyDescent="0.2">
      <c r="A21817" s="2" t="s">
        <v>45831</v>
      </c>
      <c r="B21817" s="2" t="s">
        <v>45832</v>
      </c>
    </row>
    <row r="21818" spans="1:2" x14ac:dyDescent="0.2">
      <c r="A21818" s="2" t="s">
        <v>45833</v>
      </c>
      <c r="B21818" s="2" t="s">
        <v>45834</v>
      </c>
    </row>
    <row r="21819" spans="1:2" x14ac:dyDescent="0.2">
      <c r="A21819" s="2" t="s">
        <v>45835</v>
      </c>
      <c r="B21819" s="2" t="s">
        <v>45836</v>
      </c>
    </row>
    <row r="21820" spans="1:2" x14ac:dyDescent="0.2">
      <c r="A21820" s="2" t="s">
        <v>45837</v>
      </c>
      <c r="B21820" s="2" t="s">
        <v>45838</v>
      </c>
    </row>
    <row r="21821" spans="1:2" x14ac:dyDescent="0.2">
      <c r="A21821" s="2" t="s">
        <v>45839</v>
      </c>
      <c r="B21821" s="2" t="s">
        <v>45840</v>
      </c>
    </row>
    <row r="21822" spans="1:2" x14ac:dyDescent="0.2">
      <c r="A21822" s="2" t="s">
        <v>45841</v>
      </c>
      <c r="B21822" s="2" t="s">
        <v>45842</v>
      </c>
    </row>
    <row r="21823" spans="1:2" x14ac:dyDescent="0.2">
      <c r="A21823" s="2" t="s">
        <v>45843</v>
      </c>
      <c r="B21823" s="2" t="s">
        <v>45844</v>
      </c>
    </row>
    <row r="21824" spans="1:2" x14ac:dyDescent="0.2">
      <c r="A21824" s="2" t="s">
        <v>45845</v>
      </c>
      <c r="B21824" s="2" t="s">
        <v>45846</v>
      </c>
    </row>
    <row r="21825" spans="1:2" x14ac:dyDescent="0.2">
      <c r="A21825" s="2" t="s">
        <v>45847</v>
      </c>
      <c r="B21825" s="2" t="s">
        <v>45848</v>
      </c>
    </row>
    <row r="21826" spans="1:2" x14ac:dyDescent="0.2">
      <c r="A21826" s="2" t="s">
        <v>45849</v>
      </c>
      <c r="B21826" s="2" t="s">
        <v>45850</v>
      </c>
    </row>
    <row r="21827" spans="1:2" x14ac:dyDescent="0.2">
      <c r="A21827" s="2" t="s">
        <v>45851</v>
      </c>
      <c r="B21827" s="2" t="s">
        <v>45852</v>
      </c>
    </row>
    <row r="21828" spans="1:2" x14ac:dyDescent="0.2">
      <c r="A21828" s="2" t="s">
        <v>45853</v>
      </c>
      <c r="B21828" s="2" t="s">
        <v>45854</v>
      </c>
    </row>
    <row r="21829" spans="1:2" x14ac:dyDescent="0.2">
      <c r="A21829" s="2" t="s">
        <v>45855</v>
      </c>
      <c r="B21829" s="2" t="s">
        <v>45856</v>
      </c>
    </row>
    <row r="21830" spans="1:2" x14ac:dyDescent="0.2">
      <c r="A21830" s="2" t="s">
        <v>45857</v>
      </c>
      <c r="B21830" s="2" t="s">
        <v>45858</v>
      </c>
    </row>
    <row r="21831" spans="1:2" x14ac:dyDescent="0.2">
      <c r="A21831" s="2" t="s">
        <v>45859</v>
      </c>
      <c r="B21831" s="2" t="s">
        <v>45860</v>
      </c>
    </row>
    <row r="21832" spans="1:2" x14ac:dyDescent="0.2">
      <c r="A21832" s="2" t="s">
        <v>45861</v>
      </c>
      <c r="B21832" s="2" t="s">
        <v>45862</v>
      </c>
    </row>
    <row r="21833" spans="1:2" x14ac:dyDescent="0.2">
      <c r="A21833" s="2" t="s">
        <v>45863</v>
      </c>
      <c r="B21833" s="2" t="s">
        <v>45864</v>
      </c>
    </row>
    <row r="21834" spans="1:2" x14ac:dyDescent="0.2">
      <c r="A21834" s="2" t="s">
        <v>45865</v>
      </c>
      <c r="B21834" s="2" t="s">
        <v>45866</v>
      </c>
    </row>
    <row r="21835" spans="1:2" x14ac:dyDescent="0.2">
      <c r="A21835" s="2" t="s">
        <v>45867</v>
      </c>
      <c r="B21835" s="2" t="s">
        <v>45868</v>
      </c>
    </row>
    <row r="21836" spans="1:2" x14ac:dyDescent="0.2">
      <c r="A21836" s="2" t="s">
        <v>45869</v>
      </c>
      <c r="B21836" s="2" t="s">
        <v>45870</v>
      </c>
    </row>
    <row r="21837" spans="1:2" x14ac:dyDescent="0.2">
      <c r="A21837" s="2" t="s">
        <v>45871</v>
      </c>
      <c r="B21837" s="2" t="s">
        <v>45872</v>
      </c>
    </row>
    <row r="21838" spans="1:2" x14ac:dyDescent="0.2">
      <c r="A21838" s="2" t="s">
        <v>45873</v>
      </c>
      <c r="B21838" s="2" t="s">
        <v>45874</v>
      </c>
    </row>
    <row r="21839" spans="1:2" x14ac:dyDescent="0.2">
      <c r="A21839" s="2" t="s">
        <v>45875</v>
      </c>
      <c r="B21839" s="2" t="s">
        <v>45876</v>
      </c>
    </row>
    <row r="21840" spans="1:2" x14ac:dyDescent="0.2">
      <c r="A21840" s="2" t="s">
        <v>45877</v>
      </c>
      <c r="B21840" s="2" t="s">
        <v>45878</v>
      </c>
    </row>
    <row r="21841" spans="1:2" x14ac:dyDescent="0.2">
      <c r="A21841" s="2" t="s">
        <v>45879</v>
      </c>
      <c r="B21841" s="2" t="s">
        <v>45880</v>
      </c>
    </row>
    <row r="21842" spans="1:2" x14ac:dyDescent="0.2">
      <c r="A21842" s="2" t="s">
        <v>45881</v>
      </c>
      <c r="B21842" s="2" t="s">
        <v>45882</v>
      </c>
    </row>
    <row r="21843" spans="1:2" x14ac:dyDescent="0.2">
      <c r="A21843" s="2" t="s">
        <v>45883</v>
      </c>
      <c r="B21843" s="2" t="s">
        <v>45884</v>
      </c>
    </row>
    <row r="21844" spans="1:2" x14ac:dyDescent="0.2">
      <c r="A21844" s="2" t="s">
        <v>45885</v>
      </c>
      <c r="B21844" s="2" t="s">
        <v>45886</v>
      </c>
    </row>
    <row r="21845" spans="1:2" x14ac:dyDescent="0.2">
      <c r="A21845" s="2" t="s">
        <v>45887</v>
      </c>
      <c r="B21845" s="2" t="s">
        <v>45888</v>
      </c>
    </row>
    <row r="21846" spans="1:2" x14ac:dyDescent="0.2">
      <c r="A21846" s="2" t="s">
        <v>45889</v>
      </c>
      <c r="B21846" s="2" t="s">
        <v>45890</v>
      </c>
    </row>
    <row r="21847" spans="1:2" x14ac:dyDescent="0.2">
      <c r="A21847" s="2" t="s">
        <v>45891</v>
      </c>
      <c r="B21847" s="2" t="s">
        <v>45892</v>
      </c>
    </row>
    <row r="21848" spans="1:2" x14ac:dyDescent="0.2">
      <c r="A21848" s="2" t="s">
        <v>45893</v>
      </c>
      <c r="B21848" s="2" t="s">
        <v>45894</v>
      </c>
    </row>
    <row r="21849" spans="1:2" x14ac:dyDescent="0.2">
      <c r="A21849" s="2" t="s">
        <v>45895</v>
      </c>
      <c r="B21849" s="2" t="s">
        <v>45896</v>
      </c>
    </row>
    <row r="21850" spans="1:2" x14ac:dyDescent="0.2">
      <c r="A21850" s="2" t="s">
        <v>45897</v>
      </c>
      <c r="B21850" s="2" t="s">
        <v>45898</v>
      </c>
    </row>
    <row r="21851" spans="1:2" x14ac:dyDescent="0.2">
      <c r="A21851" s="2" t="s">
        <v>45899</v>
      </c>
      <c r="B21851" s="2" t="s">
        <v>45900</v>
      </c>
    </row>
    <row r="21852" spans="1:2" x14ac:dyDescent="0.2">
      <c r="A21852" s="2" t="s">
        <v>45901</v>
      </c>
      <c r="B21852" s="2" t="s">
        <v>45902</v>
      </c>
    </row>
    <row r="21853" spans="1:2" x14ac:dyDescent="0.2">
      <c r="A21853" s="2" t="s">
        <v>45903</v>
      </c>
      <c r="B21853" s="2" t="s">
        <v>45904</v>
      </c>
    </row>
    <row r="21854" spans="1:2" x14ac:dyDescent="0.2">
      <c r="A21854" s="2" t="s">
        <v>45905</v>
      </c>
      <c r="B21854" s="2" t="s">
        <v>45906</v>
      </c>
    </row>
    <row r="21855" spans="1:2" x14ac:dyDescent="0.2">
      <c r="A21855" s="2" t="s">
        <v>45907</v>
      </c>
      <c r="B21855" s="2" t="s">
        <v>45908</v>
      </c>
    </row>
    <row r="21856" spans="1:2" x14ac:dyDescent="0.2">
      <c r="A21856" s="2" t="s">
        <v>45909</v>
      </c>
      <c r="B21856" s="2" t="s">
        <v>45910</v>
      </c>
    </row>
    <row r="21857" spans="1:2" x14ac:dyDescent="0.2">
      <c r="A21857" s="2" t="s">
        <v>45911</v>
      </c>
      <c r="B21857" s="2" t="s">
        <v>45912</v>
      </c>
    </row>
    <row r="21858" spans="1:2" x14ac:dyDescent="0.2">
      <c r="A21858" s="2" t="s">
        <v>45913</v>
      </c>
      <c r="B21858" s="2" t="s">
        <v>45914</v>
      </c>
    </row>
    <row r="21859" spans="1:2" x14ac:dyDescent="0.2">
      <c r="A21859" s="2" t="s">
        <v>45915</v>
      </c>
      <c r="B21859" s="2" t="s">
        <v>45916</v>
      </c>
    </row>
    <row r="21860" spans="1:2" x14ac:dyDescent="0.2">
      <c r="A21860" s="2" t="s">
        <v>45917</v>
      </c>
      <c r="B21860" s="2" t="s">
        <v>45918</v>
      </c>
    </row>
    <row r="21861" spans="1:2" x14ac:dyDescent="0.2">
      <c r="A21861" s="2" t="s">
        <v>45919</v>
      </c>
      <c r="B21861" s="2" t="s">
        <v>45920</v>
      </c>
    </row>
    <row r="21862" spans="1:2" x14ac:dyDescent="0.2">
      <c r="A21862" s="2" t="s">
        <v>45921</v>
      </c>
      <c r="B21862" s="2" t="s">
        <v>45922</v>
      </c>
    </row>
    <row r="21863" spans="1:2" x14ac:dyDescent="0.2">
      <c r="A21863" s="2" t="s">
        <v>45923</v>
      </c>
      <c r="B21863" s="2" t="s">
        <v>45924</v>
      </c>
    </row>
    <row r="21864" spans="1:2" x14ac:dyDescent="0.2">
      <c r="A21864" s="2" t="s">
        <v>45925</v>
      </c>
      <c r="B21864" s="2" t="s">
        <v>45926</v>
      </c>
    </row>
    <row r="21865" spans="1:2" x14ac:dyDescent="0.2">
      <c r="A21865" s="2" t="s">
        <v>45927</v>
      </c>
      <c r="B21865" s="2" t="s">
        <v>45928</v>
      </c>
    </row>
    <row r="21866" spans="1:2" x14ac:dyDescent="0.2">
      <c r="A21866" s="2" t="s">
        <v>45929</v>
      </c>
      <c r="B21866" s="2" t="s">
        <v>45930</v>
      </c>
    </row>
    <row r="21867" spans="1:2" x14ac:dyDescent="0.2">
      <c r="A21867" s="2" t="s">
        <v>45931</v>
      </c>
      <c r="B21867" s="2" t="s">
        <v>45932</v>
      </c>
    </row>
    <row r="21868" spans="1:2" x14ac:dyDescent="0.2">
      <c r="A21868" s="2" t="s">
        <v>45933</v>
      </c>
      <c r="B21868" s="2" t="s">
        <v>45934</v>
      </c>
    </row>
    <row r="21869" spans="1:2" x14ac:dyDescent="0.2">
      <c r="A21869" s="2" t="s">
        <v>45935</v>
      </c>
      <c r="B21869" s="2" t="s">
        <v>45936</v>
      </c>
    </row>
    <row r="21870" spans="1:2" x14ac:dyDescent="0.2">
      <c r="A21870" s="2" t="s">
        <v>45937</v>
      </c>
      <c r="B21870" s="2" t="s">
        <v>45938</v>
      </c>
    </row>
    <row r="21871" spans="1:2" x14ac:dyDescent="0.2">
      <c r="A21871" s="2" t="s">
        <v>45939</v>
      </c>
      <c r="B21871" s="2" t="s">
        <v>45940</v>
      </c>
    </row>
    <row r="21872" spans="1:2" x14ac:dyDescent="0.2">
      <c r="A21872" s="2" t="s">
        <v>45941</v>
      </c>
      <c r="B21872" s="2" t="s">
        <v>45942</v>
      </c>
    </row>
    <row r="21873" spans="1:2" x14ac:dyDescent="0.2">
      <c r="A21873" s="2" t="s">
        <v>45943</v>
      </c>
      <c r="B21873" s="2" t="s">
        <v>45944</v>
      </c>
    </row>
    <row r="21874" spans="1:2" x14ac:dyDescent="0.2">
      <c r="A21874" s="2" t="s">
        <v>45945</v>
      </c>
      <c r="B21874" s="2" t="s">
        <v>45946</v>
      </c>
    </row>
    <row r="21875" spans="1:2" x14ac:dyDescent="0.2">
      <c r="A21875" s="2" t="s">
        <v>45947</v>
      </c>
      <c r="B21875" s="2" t="s">
        <v>45948</v>
      </c>
    </row>
    <row r="21876" spans="1:2" x14ac:dyDescent="0.2">
      <c r="A21876" s="2" t="s">
        <v>45949</v>
      </c>
      <c r="B21876" s="2" t="s">
        <v>45950</v>
      </c>
    </row>
    <row r="21877" spans="1:2" x14ac:dyDescent="0.2">
      <c r="A21877" s="2" t="s">
        <v>45951</v>
      </c>
      <c r="B21877" s="2" t="s">
        <v>45952</v>
      </c>
    </row>
    <row r="21878" spans="1:2" x14ac:dyDescent="0.2">
      <c r="A21878" s="2" t="s">
        <v>45953</v>
      </c>
      <c r="B21878" s="2" t="s">
        <v>45954</v>
      </c>
    </row>
    <row r="21879" spans="1:2" x14ac:dyDescent="0.2">
      <c r="A21879" s="2" t="s">
        <v>45955</v>
      </c>
      <c r="B21879" s="2" t="s">
        <v>45956</v>
      </c>
    </row>
    <row r="21880" spans="1:2" x14ac:dyDescent="0.2">
      <c r="A21880" s="2" t="s">
        <v>45957</v>
      </c>
      <c r="B21880" s="2" t="s">
        <v>45958</v>
      </c>
    </row>
    <row r="21881" spans="1:2" x14ac:dyDescent="0.2">
      <c r="A21881" s="2" t="s">
        <v>45959</v>
      </c>
      <c r="B21881" s="2" t="s">
        <v>45960</v>
      </c>
    </row>
    <row r="21882" spans="1:2" x14ac:dyDescent="0.2">
      <c r="A21882" s="2" t="s">
        <v>45961</v>
      </c>
      <c r="B21882" s="2" t="s">
        <v>45962</v>
      </c>
    </row>
    <row r="21883" spans="1:2" x14ac:dyDescent="0.2">
      <c r="A21883" s="2" t="s">
        <v>45963</v>
      </c>
      <c r="B21883" s="2" t="s">
        <v>45964</v>
      </c>
    </row>
    <row r="21884" spans="1:2" x14ac:dyDescent="0.2">
      <c r="A21884" s="2" t="s">
        <v>45965</v>
      </c>
      <c r="B21884" s="2" t="s">
        <v>45966</v>
      </c>
    </row>
    <row r="21885" spans="1:2" x14ac:dyDescent="0.2">
      <c r="A21885" s="2" t="s">
        <v>45967</v>
      </c>
      <c r="B21885" s="2" t="s">
        <v>45968</v>
      </c>
    </row>
    <row r="21886" spans="1:2" x14ac:dyDescent="0.2">
      <c r="A21886" s="2" t="s">
        <v>45969</v>
      </c>
      <c r="B21886" s="2" t="s">
        <v>45970</v>
      </c>
    </row>
    <row r="21887" spans="1:2" x14ac:dyDescent="0.2">
      <c r="A21887" s="2" t="s">
        <v>45971</v>
      </c>
      <c r="B21887" s="2" t="s">
        <v>45972</v>
      </c>
    </row>
    <row r="21888" spans="1:2" x14ac:dyDescent="0.2">
      <c r="A21888" s="2" t="s">
        <v>45973</v>
      </c>
      <c r="B21888" s="2" t="s">
        <v>45974</v>
      </c>
    </row>
    <row r="21889" spans="1:2" x14ac:dyDescent="0.2">
      <c r="A21889" s="2" t="s">
        <v>45975</v>
      </c>
      <c r="B21889" s="2" t="s">
        <v>45976</v>
      </c>
    </row>
    <row r="21890" spans="1:2" x14ac:dyDescent="0.2">
      <c r="A21890" s="2" t="s">
        <v>45977</v>
      </c>
      <c r="B21890" s="2" t="s">
        <v>45978</v>
      </c>
    </row>
    <row r="21891" spans="1:2" x14ac:dyDescent="0.2">
      <c r="A21891" s="2" t="s">
        <v>45979</v>
      </c>
      <c r="B21891" s="2" t="s">
        <v>45980</v>
      </c>
    </row>
    <row r="21892" spans="1:2" x14ac:dyDescent="0.2">
      <c r="A21892" s="2" t="s">
        <v>45981</v>
      </c>
      <c r="B21892" s="2" t="s">
        <v>45982</v>
      </c>
    </row>
    <row r="21893" spans="1:2" x14ac:dyDescent="0.2">
      <c r="A21893" s="2" t="s">
        <v>45983</v>
      </c>
      <c r="B21893" s="2" t="s">
        <v>45984</v>
      </c>
    </row>
    <row r="21894" spans="1:2" x14ac:dyDescent="0.2">
      <c r="A21894" s="2" t="s">
        <v>45985</v>
      </c>
      <c r="B21894" s="2" t="s">
        <v>45986</v>
      </c>
    </row>
    <row r="21895" spans="1:2" x14ac:dyDescent="0.2">
      <c r="A21895" s="2" t="s">
        <v>45987</v>
      </c>
      <c r="B21895" s="2" t="s">
        <v>45988</v>
      </c>
    </row>
    <row r="21896" spans="1:2" x14ac:dyDescent="0.2">
      <c r="A21896" s="2" t="s">
        <v>45989</v>
      </c>
      <c r="B21896" s="2" t="s">
        <v>45990</v>
      </c>
    </row>
    <row r="21897" spans="1:2" x14ac:dyDescent="0.2">
      <c r="A21897" s="2" t="s">
        <v>45991</v>
      </c>
      <c r="B21897" s="2" t="s">
        <v>45992</v>
      </c>
    </row>
    <row r="21898" spans="1:2" x14ac:dyDescent="0.2">
      <c r="A21898" s="2" t="s">
        <v>45993</v>
      </c>
      <c r="B21898" s="2" t="s">
        <v>45994</v>
      </c>
    </row>
    <row r="21899" spans="1:2" x14ac:dyDescent="0.2">
      <c r="A21899" s="2" t="s">
        <v>45995</v>
      </c>
      <c r="B21899" s="2" t="s">
        <v>45996</v>
      </c>
    </row>
    <row r="21900" spans="1:2" x14ac:dyDescent="0.2">
      <c r="A21900" s="2" t="s">
        <v>45997</v>
      </c>
      <c r="B21900" s="2" t="s">
        <v>45998</v>
      </c>
    </row>
    <row r="21901" spans="1:2" x14ac:dyDescent="0.2">
      <c r="A21901" s="2" t="s">
        <v>45999</v>
      </c>
      <c r="B21901" s="2" t="s">
        <v>46000</v>
      </c>
    </row>
    <row r="21902" spans="1:2" x14ac:dyDescent="0.2">
      <c r="A21902" s="2" t="s">
        <v>46001</v>
      </c>
      <c r="B21902" s="2" t="s">
        <v>46002</v>
      </c>
    </row>
    <row r="21903" spans="1:2" x14ac:dyDescent="0.2">
      <c r="A21903" s="2" t="s">
        <v>46003</v>
      </c>
      <c r="B21903" s="2" t="s">
        <v>46004</v>
      </c>
    </row>
    <row r="21904" spans="1:2" x14ac:dyDescent="0.2">
      <c r="A21904" s="2" t="s">
        <v>46005</v>
      </c>
      <c r="B21904" s="2" t="s">
        <v>46006</v>
      </c>
    </row>
    <row r="21905" spans="1:2" x14ac:dyDescent="0.2">
      <c r="A21905" s="2" t="s">
        <v>46007</v>
      </c>
      <c r="B21905" s="2" t="s">
        <v>46008</v>
      </c>
    </row>
    <row r="21906" spans="1:2" x14ac:dyDescent="0.2">
      <c r="A21906" s="2" t="s">
        <v>46009</v>
      </c>
      <c r="B21906" s="2" t="s">
        <v>46010</v>
      </c>
    </row>
    <row r="21907" spans="1:2" x14ac:dyDescent="0.2">
      <c r="A21907" s="2" t="s">
        <v>46011</v>
      </c>
      <c r="B21907" s="2" t="s">
        <v>46012</v>
      </c>
    </row>
    <row r="21908" spans="1:2" x14ac:dyDescent="0.2">
      <c r="A21908" s="2" t="s">
        <v>46013</v>
      </c>
      <c r="B21908" s="2" t="s">
        <v>46014</v>
      </c>
    </row>
    <row r="21909" spans="1:2" x14ac:dyDescent="0.2">
      <c r="A21909" s="2" t="s">
        <v>46015</v>
      </c>
      <c r="B21909" s="2" t="s">
        <v>46016</v>
      </c>
    </row>
    <row r="21910" spans="1:2" x14ac:dyDescent="0.2">
      <c r="A21910" s="2" t="s">
        <v>46017</v>
      </c>
      <c r="B21910" s="2" t="s">
        <v>46018</v>
      </c>
    </row>
    <row r="21911" spans="1:2" x14ac:dyDescent="0.2">
      <c r="A21911" s="2" t="s">
        <v>46019</v>
      </c>
      <c r="B21911" s="2" t="s">
        <v>46020</v>
      </c>
    </row>
    <row r="21912" spans="1:2" x14ac:dyDescent="0.2">
      <c r="A21912" s="2" t="s">
        <v>46021</v>
      </c>
      <c r="B21912" s="2" t="s">
        <v>46022</v>
      </c>
    </row>
    <row r="21913" spans="1:2" x14ac:dyDescent="0.2">
      <c r="A21913" s="2" t="s">
        <v>46023</v>
      </c>
      <c r="B21913" s="2" t="s">
        <v>46024</v>
      </c>
    </row>
    <row r="21914" spans="1:2" x14ac:dyDescent="0.2">
      <c r="A21914" s="2" t="s">
        <v>46025</v>
      </c>
      <c r="B21914" s="2" t="s">
        <v>46026</v>
      </c>
    </row>
    <row r="21915" spans="1:2" x14ac:dyDescent="0.2">
      <c r="A21915" s="2" t="s">
        <v>46027</v>
      </c>
      <c r="B21915" s="2" t="s">
        <v>46028</v>
      </c>
    </row>
    <row r="21916" spans="1:2" x14ac:dyDescent="0.2">
      <c r="A21916" s="2" t="s">
        <v>46029</v>
      </c>
      <c r="B21916" s="2" t="s">
        <v>46030</v>
      </c>
    </row>
    <row r="21917" spans="1:2" x14ac:dyDescent="0.2">
      <c r="A21917" s="2" t="s">
        <v>46031</v>
      </c>
      <c r="B21917" s="2" t="s">
        <v>46032</v>
      </c>
    </row>
    <row r="21918" spans="1:2" x14ac:dyDescent="0.2">
      <c r="A21918" s="2" t="s">
        <v>46033</v>
      </c>
      <c r="B21918" s="2" t="s">
        <v>46034</v>
      </c>
    </row>
    <row r="21919" spans="1:2" x14ac:dyDescent="0.2">
      <c r="A21919" s="2" t="s">
        <v>46035</v>
      </c>
      <c r="B21919" s="2" t="s">
        <v>46036</v>
      </c>
    </row>
    <row r="21920" spans="1:2" x14ac:dyDescent="0.2">
      <c r="A21920" s="2" t="s">
        <v>46037</v>
      </c>
      <c r="B21920" s="2" t="s">
        <v>46038</v>
      </c>
    </row>
    <row r="21921" spans="1:2" x14ac:dyDescent="0.2">
      <c r="A21921" s="2" t="s">
        <v>46039</v>
      </c>
      <c r="B21921" s="2" t="s">
        <v>46040</v>
      </c>
    </row>
    <row r="21922" spans="1:2" x14ac:dyDescent="0.2">
      <c r="A21922" s="2" t="s">
        <v>46041</v>
      </c>
      <c r="B21922" s="2" t="s">
        <v>46042</v>
      </c>
    </row>
    <row r="21923" spans="1:2" x14ac:dyDescent="0.2">
      <c r="A21923" s="2" t="s">
        <v>46043</v>
      </c>
      <c r="B21923" s="2" t="s">
        <v>46044</v>
      </c>
    </row>
    <row r="21924" spans="1:2" x14ac:dyDescent="0.2">
      <c r="A21924" s="2" t="s">
        <v>46045</v>
      </c>
      <c r="B21924" s="2" t="s">
        <v>46046</v>
      </c>
    </row>
    <row r="21925" spans="1:2" x14ac:dyDescent="0.2">
      <c r="A21925" s="2" t="s">
        <v>46047</v>
      </c>
      <c r="B21925" s="2" t="s">
        <v>46048</v>
      </c>
    </row>
    <row r="21926" spans="1:2" x14ac:dyDescent="0.2">
      <c r="A21926" s="2" t="s">
        <v>46049</v>
      </c>
      <c r="B21926" s="2" t="s">
        <v>46050</v>
      </c>
    </row>
    <row r="21927" spans="1:2" x14ac:dyDescent="0.2">
      <c r="A21927" s="2" t="s">
        <v>46051</v>
      </c>
      <c r="B21927" s="2" t="s">
        <v>46052</v>
      </c>
    </row>
    <row r="21928" spans="1:2" x14ac:dyDescent="0.2">
      <c r="A21928" s="2" t="s">
        <v>46053</v>
      </c>
      <c r="B21928" s="2" t="s">
        <v>46054</v>
      </c>
    </row>
    <row r="21929" spans="1:2" x14ac:dyDescent="0.2">
      <c r="A21929" s="2" t="s">
        <v>46055</v>
      </c>
      <c r="B21929" s="2" t="s">
        <v>46056</v>
      </c>
    </row>
    <row r="21930" spans="1:2" x14ac:dyDescent="0.2">
      <c r="A21930" s="2" t="s">
        <v>46057</v>
      </c>
      <c r="B21930" s="2" t="s">
        <v>46058</v>
      </c>
    </row>
    <row r="21931" spans="1:2" x14ac:dyDescent="0.2">
      <c r="A21931" s="2" t="s">
        <v>46059</v>
      </c>
      <c r="B21931" s="2" t="s">
        <v>46060</v>
      </c>
    </row>
    <row r="21932" spans="1:2" x14ac:dyDescent="0.2">
      <c r="A21932" s="2" t="s">
        <v>46061</v>
      </c>
      <c r="B21932" s="2" t="s">
        <v>46062</v>
      </c>
    </row>
    <row r="21933" spans="1:2" x14ac:dyDescent="0.2">
      <c r="A21933" s="2" t="s">
        <v>46063</v>
      </c>
      <c r="B21933" s="2" t="s">
        <v>46064</v>
      </c>
    </row>
    <row r="21934" spans="1:2" x14ac:dyDescent="0.2">
      <c r="A21934" s="2" t="s">
        <v>46065</v>
      </c>
      <c r="B21934" s="2" t="s">
        <v>46066</v>
      </c>
    </row>
    <row r="21935" spans="1:2" x14ac:dyDescent="0.2">
      <c r="A21935" s="2" t="s">
        <v>46067</v>
      </c>
      <c r="B21935" s="2" t="s">
        <v>46068</v>
      </c>
    </row>
    <row r="21936" spans="1:2" x14ac:dyDescent="0.2">
      <c r="A21936" s="2" t="s">
        <v>46069</v>
      </c>
      <c r="B21936" s="2" t="s">
        <v>46070</v>
      </c>
    </row>
    <row r="21937" spans="1:2" x14ac:dyDescent="0.2">
      <c r="A21937" s="2" t="s">
        <v>46071</v>
      </c>
      <c r="B21937" s="2" t="s">
        <v>46072</v>
      </c>
    </row>
    <row r="21938" spans="1:2" x14ac:dyDescent="0.2">
      <c r="A21938" s="2" t="s">
        <v>46073</v>
      </c>
      <c r="B21938" s="2" t="s">
        <v>46074</v>
      </c>
    </row>
    <row r="21939" spans="1:2" x14ac:dyDescent="0.2">
      <c r="A21939" s="2" t="s">
        <v>46075</v>
      </c>
      <c r="B21939" s="2" t="s">
        <v>46076</v>
      </c>
    </row>
    <row r="21940" spans="1:2" x14ac:dyDescent="0.2">
      <c r="A21940" s="2" t="s">
        <v>46077</v>
      </c>
      <c r="B21940" s="2" t="s">
        <v>46078</v>
      </c>
    </row>
    <row r="21941" spans="1:2" x14ac:dyDescent="0.2">
      <c r="A21941" s="2" t="s">
        <v>46079</v>
      </c>
      <c r="B21941" s="2" t="s">
        <v>46080</v>
      </c>
    </row>
    <row r="21942" spans="1:2" x14ac:dyDescent="0.2">
      <c r="A21942" s="2" t="s">
        <v>46081</v>
      </c>
      <c r="B21942" s="2" t="s">
        <v>46082</v>
      </c>
    </row>
    <row r="21943" spans="1:2" x14ac:dyDescent="0.2">
      <c r="A21943" s="2" t="s">
        <v>46083</v>
      </c>
      <c r="B21943" s="2" t="s">
        <v>46084</v>
      </c>
    </row>
    <row r="21944" spans="1:2" x14ac:dyDescent="0.2">
      <c r="A21944" s="2" t="s">
        <v>46085</v>
      </c>
      <c r="B21944" s="2" t="s">
        <v>46086</v>
      </c>
    </row>
    <row r="21945" spans="1:2" x14ac:dyDescent="0.2">
      <c r="A21945" s="2" t="s">
        <v>46087</v>
      </c>
      <c r="B21945" s="2" t="s">
        <v>46088</v>
      </c>
    </row>
    <row r="21946" spans="1:2" x14ac:dyDescent="0.2">
      <c r="A21946" s="2" t="s">
        <v>46089</v>
      </c>
      <c r="B21946" s="2" t="s">
        <v>46090</v>
      </c>
    </row>
    <row r="21947" spans="1:2" x14ac:dyDescent="0.2">
      <c r="A21947" s="2" t="s">
        <v>46091</v>
      </c>
      <c r="B21947" s="2" t="s">
        <v>46092</v>
      </c>
    </row>
    <row r="21948" spans="1:2" x14ac:dyDescent="0.2">
      <c r="A21948" s="2" t="s">
        <v>46093</v>
      </c>
      <c r="B21948" s="2" t="s">
        <v>46094</v>
      </c>
    </row>
    <row r="21949" spans="1:2" x14ac:dyDescent="0.2">
      <c r="A21949" s="2" t="s">
        <v>46095</v>
      </c>
      <c r="B21949" s="2" t="s">
        <v>46096</v>
      </c>
    </row>
    <row r="21950" spans="1:2" x14ac:dyDescent="0.2">
      <c r="A21950" s="2" t="s">
        <v>46097</v>
      </c>
      <c r="B21950" s="2" t="s">
        <v>46098</v>
      </c>
    </row>
    <row r="21951" spans="1:2" x14ac:dyDescent="0.2">
      <c r="A21951" s="2" t="s">
        <v>46099</v>
      </c>
      <c r="B21951" s="2" t="s">
        <v>46100</v>
      </c>
    </row>
    <row r="21952" spans="1:2" x14ac:dyDescent="0.2">
      <c r="A21952" s="2" t="s">
        <v>46101</v>
      </c>
      <c r="B21952" s="2" t="s">
        <v>46102</v>
      </c>
    </row>
    <row r="21953" spans="1:2" x14ac:dyDescent="0.2">
      <c r="A21953" s="2" t="s">
        <v>46103</v>
      </c>
      <c r="B21953" s="2" t="s">
        <v>46104</v>
      </c>
    </row>
    <row r="21954" spans="1:2" x14ac:dyDescent="0.2">
      <c r="A21954" s="2" t="s">
        <v>46105</v>
      </c>
      <c r="B21954" s="2" t="s">
        <v>46106</v>
      </c>
    </row>
    <row r="21955" spans="1:2" x14ac:dyDescent="0.2">
      <c r="A21955" s="2" t="s">
        <v>46107</v>
      </c>
      <c r="B21955" s="2" t="s">
        <v>46108</v>
      </c>
    </row>
    <row r="21956" spans="1:2" x14ac:dyDescent="0.2">
      <c r="A21956" s="2" t="s">
        <v>46109</v>
      </c>
      <c r="B21956" s="2" t="s">
        <v>46110</v>
      </c>
    </row>
    <row r="21957" spans="1:2" x14ac:dyDescent="0.2">
      <c r="A21957" s="2" t="s">
        <v>46111</v>
      </c>
      <c r="B21957" s="2" t="s">
        <v>46112</v>
      </c>
    </row>
    <row r="21958" spans="1:2" x14ac:dyDescent="0.2">
      <c r="A21958" s="2" t="s">
        <v>46113</v>
      </c>
      <c r="B21958" s="2" t="s">
        <v>46114</v>
      </c>
    </row>
    <row r="21959" spans="1:2" x14ac:dyDescent="0.2">
      <c r="A21959" s="2" t="s">
        <v>46115</v>
      </c>
      <c r="B21959" s="2" t="s">
        <v>46116</v>
      </c>
    </row>
    <row r="21960" spans="1:2" x14ac:dyDescent="0.2">
      <c r="A21960" s="2" t="s">
        <v>46117</v>
      </c>
      <c r="B21960" s="2" t="s">
        <v>46118</v>
      </c>
    </row>
    <row r="21961" spans="1:2" x14ac:dyDescent="0.2">
      <c r="A21961" s="2" t="s">
        <v>46119</v>
      </c>
      <c r="B21961" s="2" t="s">
        <v>46120</v>
      </c>
    </row>
    <row r="21962" spans="1:2" x14ac:dyDescent="0.2">
      <c r="A21962" s="2" t="s">
        <v>46121</v>
      </c>
      <c r="B21962" s="2" t="s">
        <v>46122</v>
      </c>
    </row>
    <row r="21963" spans="1:2" x14ac:dyDescent="0.2">
      <c r="A21963" s="2" t="s">
        <v>46123</v>
      </c>
      <c r="B21963" s="2" t="s">
        <v>46124</v>
      </c>
    </row>
    <row r="21964" spans="1:2" x14ac:dyDescent="0.2">
      <c r="A21964" s="2" t="s">
        <v>46125</v>
      </c>
      <c r="B21964" s="2" t="s">
        <v>46126</v>
      </c>
    </row>
    <row r="21965" spans="1:2" x14ac:dyDescent="0.2">
      <c r="A21965" s="2" t="s">
        <v>46127</v>
      </c>
      <c r="B21965" s="2" t="s">
        <v>46128</v>
      </c>
    </row>
    <row r="21966" spans="1:2" x14ac:dyDescent="0.2">
      <c r="A21966" s="2" t="s">
        <v>46129</v>
      </c>
      <c r="B21966" s="2" t="s">
        <v>46130</v>
      </c>
    </row>
    <row r="21967" spans="1:2" x14ac:dyDescent="0.2">
      <c r="A21967" s="2" t="s">
        <v>46131</v>
      </c>
      <c r="B21967" s="2" t="s">
        <v>46132</v>
      </c>
    </row>
    <row r="21968" spans="1:2" x14ac:dyDescent="0.2">
      <c r="A21968" s="2" t="s">
        <v>46133</v>
      </c>
      <c r="B21968" s="2" t="s">
        <v>46134</v>
      </c>
    </row>
    <row r="21969" spans="1:2" x14ac:dyDescent="0.2">
      <c r="A21969" s="2" t="s">
        <v>46135</v>
      </c>
      <c r="B21969" s="2" t="s">
        <v>46136</v>
      </c>
    </row>
    <row r="21970" spans="1:2" x14ac:dyDescent="0.2">
      <c r="A21970" s="2" t="s">
        <v>46137</v>
      </c>
      <c r="B21970" s="2" t="s">
        <v>46138</v>
      </c>
    </row>
    <row r="21971" spans="1:2" x14ac:dyDescent="0.2">
      <c r="A21971" s="2" t="s">
        <v>46139</v>
      </c>
      <c r="B21971" s="2" t="s">
        <v>46140</v>
      </c>
    </row>
    <row r="21972" spans="1:2" x14ac:dyDescent="0.2">
      <c r="A21972" s="2" t="s">
        <v>46141</v>
      </c>
      <c r="B21972" s="2" t="s">
        <v>46142</v>
      </c>
    </row>
    <row r="21973" spans="1:2" x14ac:dyDescent="0.2">
      <c r="A21973" s="2" t="s">
        <v>46143</v>
      </c>
      <c r="B21973" s="2" t="s">
        <v>46144</v>
      </c>
    </row>
    <row r="21974" spans="1:2" x14ac:dyDescent="0.2">
      <c r="A21974" s="2" t="s">
        <v>46145</v>
      </c>
      <c r="B21974" s="2" t="s">
        <v>46146</v>
      </c>
    </row>
    <row r="21975" spans="1:2" x14ac:dyDescent="0.2">
      <c r="A21975" s="2" t="s">
        <v>46147</v>
      </c>
      <c r="B21975" s="2" t="s">
        <v>46148</v>
      </c>
    </row>
    <row r="21976" spans="1:2" x14ac:dyDescent="0.2">
      <c r="A21976" s="2" t="s">
        <v>46149</v>
      </c>
      <c r="B21976" s="2" t="s">
        <v>46150</v>
      </c>
    </row>
    <row r="21977" spans="1:2" x14ac:dyDescent="0.2">
      <c r="A21977" s="2" t="s">
        <v>46151</v>
      </c>
      <c r="B21977" s="2" t="s">
        <v>46152</v>
      </c>
    </row>
    <row r="21978" spans="1:2" x14ac:dyDescent="0.2">
      <c r="A21978" s="2" t="s">
        <v>46153</v>
      </c>
      <c r="B21978" s="2" t="s">
        <v>46154</v>
      </c>
    </row>
    <row r="21979" spans="1:2" x14ac:dyDescent="0.2">
      <c r="A21979" s="2" t="s">
        <v>46155</v>
      </c>
      <c r="B21979" s="2" t="s">
        <v>46156</v>
      </c>
    </row>
    <row r="21980" spans="1:2" x14ac:dyDescent="0.2">
      <c r="A21980" s="2" t="s">
        <v>46157</v>
      </c>
      <c r="B21980" s="2" t="s">
        <v>46158</v>
      </c>
    </row>
    <row r="21981" spans="1:2" x14ac:dyDescent="0.2">
      <c r="A21981" s="2" t="s">
        <v>46159</v>
      </c>
      <c r="B21981" s="2" t="s">
        <v>46160</v>
      </c>
    </row>
    <row r="21982" spans="1:2" x14ac:dyDescent="0.2">
      <c r="A21982" s="2" t="s">
        <v>46161</v>
      </c>
      <c r="B21982" s="2" t="s">
        <v>46162</v>
      </c>
    </row>
    <row r="21983" spans="1:2" x14ac:dyDescent="0.2">
      <c r="A21983" s="2" t="s">
        <v>46163</v>
      </c>
      <c r="B21983" s="2" t="s">
        <v>46164</v>
      </c>
    </row>
    <row r="21984" spans="1:2" x14ac:dyDescent="0.2">
      <c r="A21984" s="2" t="s">
        <v>46165</v>
      </c>
      <c r="B21984" s="2" t="s">
        <v>46166</v>
      </c>
    </row>
    <row r="21985" spans="1:2" x14ac:dyDescent="0.2">
      <c r="A21985" s="2" t="s">
        <v>46167</v>
      </c>
      <c r="B21985" s="2" t="s">
        <v>46168</v>
      </c>
    </row>
    <row r="21986" spans="1:2" x14ac:dyDescent="0.2">
      <c r="A21986" s="2" t="s">
        <v>46169</v>
      </c>
      <c r="B21986" s="2" t="s">
        <v>46170</v>
      </c>
    </row>
    <row r="21987" spans="1:2" x14ac:dyDescent="0.2">
      <c r="A21987" s="2" t="s">
        <v>46171</v>
      </c>
      <c r="B21987" s="2" t="s">
        <v>46172</v>
      </c>
    </row>
    <row r="21988" spans="1:2" x14ac:dyDescent="0.2">
      <c r="A21988" s="2" t="s">
        <v>46173</v>
      </c>
      <c r="B21988" s="2" t="s">
        <v>46174</v>
      </c>
    </row>
    <row r="21989" spans="1:2" x14ac:dyDescent="0.2">
      <c r="A21989" s="2" t="s">
        <v>46175</v>
      </c>
      <c r="B21989" s="2" t="s">
        <v>46176</v>
      </c>
    </row>
    <row r="21990" spans="1:2" x14ac:dyDescent="0.2">
      <c r="A21990" s="2" t="s">
        <v>46177</v>
      </c>
      <c r="B21990" s="2" t="s">
        <v>46178</v>
      </c>
    </row>
    <row r="21991" spans="1:2" x14ac:dyDescent="0.2">
      <c r="A21991" s="2" t="s">
        <v>46179</v>
      </c>
      <c r="B21991" s="2" t="s">
        <v>46180</v>
      </c>
    </row>
    <row r="21992" spans="1:2" x14ac:dyDescent="0.2">
      <c r="A21992" s="2" t="s">
        <v>46181</v>
      </c>
      <c r="B21992" s="2" t="s">
        <v>46182</v>
      </c>
    </row>
    <row r="21993" spans="1:2" x14ac:dyDescent="0.2">
      <c r="A21993" s="2" t="s">
        <v>46183</v>
      </c>
      <c r="B21993" s="2" t="s">
        <v>46184</v>
      </c>
    </row>
    <row r="21994" spans="1:2" x14ac:dyDescent="0.2">
      <c r="A21994" s="2" t="s">
        <v>46185</v>
      </c>
      <c r="B21994" s="2" t="s">
        <v>46186</v>
      </c>
    </row>
    <row r="21995" spans="1:2" x14ac:dyDescent="0.2">
      <c r="A21995" s="2" t="s">
        <v>46187</v>
      </c>
      <c r="B21995" s="2" t="s">
        <v>46188</v>
      </c>
    </row>
    <row r="21996" spans="1:2" x14ac:dyDescent="0.2">
      <c r="A21996" s="2" t="s">
        <v>46189</v>
      </c>
      <c r="B21996" s="2" t="s">
        <v>46190</v>
      </c>
    </row>
    <row r="21997" spans="1:2" x14ac:dyDescent="0.2">
      <c r="A21997" s="2" t="s">
        <v>46191</v>
      </c>
      <c r="B21997" s="2" t="s">
        <v>46192</v>
      </c>
    </row>
    <row r="21998" spans="1:2" x14ac:dyDescent="0.2">
      <c r="A21998" s="2" t="s">
        <v>46193</v>
      </c>
      <c r="B21998" s="2" t="s">
        <v>46194</v>
      </c>
    </row>
    <row r="21999" spans="1:2" x14ac:dyDescent="0.2">
      <c r="A21999" s="2" t="s">
        <v>46195</v>
      </c>
      <c r="B21999" s="2" t="s">
        <v>46196</v>
      </c>
    </row>
    <row r="22000" spans="1:2" x14ac:dyDescent="0.2">
      <c r="A22000" s="2" t="s">
        <v>46197</v>
      </c>
      <c r="B22000" s="2" t="s">
        <v>46198</v>
      </c>
    </row>
    <row r="22001" spans="1:2" x14ac:dyDescent="0.2">
      <c r="A22001" s="2" t="s">
        <v>46199</v>
      </c>
      <c r="B22001" s="2" t="s">
        <v>46200</v>
      </c>
    </row>
    <row r="22002" spans="1:2" x14ac:dyDescent="0.2">
      <c r="A22002" s="2" t="s">
        <v>46201</v>
      </c>
      <c r="B22002" s="2" t="s">
        <v>46202</v>
      </c>
    </row>
    <row r="22003" spans="1:2" x14ac:dyDescent="0.2">
      <c r="A22003" s="2" t="s">
        <v>46203</v>
      </c>
      <c r="B22003" s="2" t="s">
        <v>46204</v>
      </c>
    </row>
    <row r="22004" spans="1:2" x14ac:dyDescent="0.2">
      <c r="A22004" s="2" t="s">
        <v>46205</v>
      </c>
      <c r="B22004" s="2" t="s">
        <v>46206</v>
      </c>
    </row>
    <row r="22005" spans="1:2" x14ac:dyDescent="0.2">
      <c r="A22005" s="2" t="s">
        <v>46207</v>
      </c>
      <c r="B22005" s="2" t="s">
        <v>46208</v>
      </c>
    </row>
    <row r="22006" spans="1:2" x14ac:dyDescent="0.2">
      <c r="A22006" s="2" t="s">
        <v>46209</v>
      </c>
      <c r="B22006" s="2" t="s">
        <v>46210</v>
      </c>
    </row>
    <row r="22007" spans="1:2" x14ac:dyDescent="0.2">
      <c r="A22007" s="2" t="s">
        <v>46211</v>
      </c>
      <c r="B22007" s="2" t="s">
        <v>46212</v>
      </c>
    </row>
    <row r="22008" spans="1:2" x14ac:dyDescent="0.2">
      <c r="A22008" s="2" t="s">
        <v>46213</v>
      </c>
      <c r="B22008" s="2" t="s">
        <v>46214</v>
      </c>
    </row>
    <row r="22009" spans="1:2" x14ac:dyDescent="0.2">
      <c r="A22009" s="2" t="s">
        <v>46215</v>
      </c>
      <c r="B22009" s="2" t="s">
        <v>46216</v>
      </c>
    </row>
    <row r="22010" spans="1:2" x14ac:dyDescent="0.2">
      <c r="A22010" s="2" t="s">
        <v>46217</v>
      </c>
      <c r="B22010" s="2" t="s">
        <v>46218</v>
      </c>
    </row>
    <row r="22011" spans="1:2" x14ac:dyDescent="0.2">
      <c r="A22011" s="2" t="s">
        <v>46219</v>
      </c>
      <c r="B22011" s="2" t="s">
        <v>46220</v>
      </c>
    </row>
    <row r="22012" spans="1:2" x14ac:dyDescent="0.2">
      <c r="A22012" s="2" t="s">
        <v>46221</v>
      </c>
      <c r="B22012" s="2" t="s">
        <v>46222</v>
      </c>
    </row>
    <row r="22013" spans="1:2" x14ac:dyDescent="0.2">
      <c r="A22013" s="2" t="s">
        <v>46223</v>
      </c>
      <c r="B22013" s="2" t="s">
        <v>46224</v>
      </c>
    </row>
    <row r="22014" spans="1:2" x14ac:dyDescent="0.2">
      <c r="A22014" s="2" t="s">
        <v>46225</v>
      </c>
      <c r="B22014" s="2" t="s">
        <v>46226</v>
      </c>
    </row>
    <row r="22015" spans="1:2" x14ac:dyDescent="0.2">
      <c r="A22015" s="2" t="s">
        <v>46227</v>
      </c>
      <c r="B22015" s="2" t="s">
        <v>46228</v>
      </c>
    </row>
    <row r="22016" spans="1:2" x14ac:dyDescent="0.2">
      <c r="A22016" s="2" t="s">
        <v>46229</v>
      </c>
      <c r="B22016" s="2" t="s">
        <v>46230</v>
      </c>
    </row>
    <row r="22017" spans="1:2" x14ac:dyDescent="0.2">
      <c r="A22017" s="2" t="s">
        <v>46231</v>
      </c>
      <c r="B22017" s="2" t="s">
        <v>46232</v>
      </c>
    </row>
    <row r="22018" spans="1:2" x14ac:dyDescent="0.2">
      <c r="A22018" s="2" t="s">
        <v>46233</v>
      </c>
      <c r="B22018" s="2" t="s">
        <v>46234</v>
      </c>
    </row>
    <row r="22019" spans="1:2" x14ac:dyDescent="0.2">
      <c r="A22019" s="2" t="s">
        <v>46235</v>
      </c>
      <c r="B22019" s="2" t="s">
        <v>46236</v>
      </c>
    </row>
    <row r="22020" spans="1:2" x14ac:dyDescent="0.2">
      <c r="A22020" s="2" t="s">
        <v>46237</v>
      </c>
      <c r="B22020" s="2" t="s">
        <v>46238</v>
      </c>
    </row>
    <row r="22021" spans="1:2" x14ac:dyDescent="0.2">
      <c r="A22021" s="2" t="s">
        <v>46239</v>
      </c>
      <c r="B22021" s="2" t="s">
        <v>46240</v>
      </c>
    </row>
    <row r="22022" spans="1:2" x14ac:dyDescent="0.2">
      <c r="A22022" s="2" t="s">
        <v>46241</v>
      </c>
      <c r="B22022" s="2" t="s">
        <v>46242</v>
      </c>
    </row>
    <row r="22023" spans="1:2" x14ac:dyDescent="0.2">
      <c r="A22023" s="2" t="s">
        <v>46243</v>
      </c>
      <c r="B22023" s="2" t="s">
        <v>46244</v>
      </c>
    </row>
    <row r="22024" spans="1:2" x14ac:dyDescent="0.2">
      <c r="A22024" s="2" t="s">
        <v>46245</v>
      </c>
      <c r="B22024" s="2" t="s">
        <v>46246</v>
      </c>
    </row>
    <row r="22025" spans="1:2" x14ac:dyDescent="0.2">
      <c r="A22025" s="2" t="s">
        <v>46247</v>
      </c>
      <c r="B22025" s="2" t="s">
        <v>46248</v>
      </c>
    </row>
    <row r="22026" spans="1:2" x14ac:dyDescent="0.2">
      <c r="A22026" s="2" t="s">
        <v>46249</v>
      </c>
      <c r="B22026" s="2" t="s">
        <v>46250</v>
      </c>
    </row>
    <row r="22027" spans="1:2" x14ac:dyDescent="0.2">
      <c r="A22027" s="2" t="s">
        <v>46251</v>
      </c>
      <c r="B22027" s="2" t="s">
        <v>46252</v>
      </c>
    </row>
    <row r="22028" spans="1:2" x14ac:dyDescent="0.2">
      <c r="A22028" s="2" t="s">
        <v>46253</v>
      </c>
      <c r="B22028" s="2" t="s">
        <v>46254</v>
      </c>
    </row>
    <row r="22029" spans="1:2" x14ac:dyDescent="0.2">
      <c r="A22029" s="2" t="s">
        <v>46255</v>
      </c>
      <c r="B22029" s="2" t="s">
        <v>46256</v>
      </c>
    </row>
    <row r="22030" spans="1:2" x14ac:dyDescent="0.2">
      <c r="A22030" s="2" t="s">
        <v>46257</v>
      </c>
      <c r="B22030" s="2" t="s">
        <v>46258</v>
      </c>
    </row>
    <row r="22031" spans="1:2" x14ac:dyDescent="0.2">
      <c r="A22031" s="2" t="s">
        <v>46259</v>
      </c>
      <c r="B22031" s="2" t="s">
        <v>46260</v>
      </c>
    </row>
    <row r="22032" spans="1:2" x14ac:dyDescent="0.2">
      <c r="A22032" s="2" t="s">
        <v>46261</v>
      </c>
      <c r="B22032" s="2" t="s">
        <v>46262</v>
      </c>
    </row>
    <row r="22033" spans="1:2" x14ac:dyDescent="0.2">
      <c r="A22033" s="2" t="s">
        <v>46263</v>
      </c>
      <c r="B22033" s="2" t="s">
        <v>46264</v>
      </c>
    </row>
    <row r="22034" spans="1:2" x14ac:dyDescent="0.2">
      <c r="A22034" s="2" t="s">
        <v>46265</v>
      </c>
      <c r="B22034" s="2" t="s">
        <v>46266</v>
      </c>
    </row>
    <row r="22035" spans="1:2" x14ac:dyDescent="0.2">
      <c r="A22035" s="2" t="s">
        <v>46267</v>
      </c>
      <c r="B22035" s="2" t="s">
        <v>46268</v>
      </c>
    </row>
    <row r="22036" spans="1:2" x14ac:dyDescent="0.2">
      <c r="A22036" s="2" t="s">
        <v>46269</v>
      </c>
      <c r="B22036" s="2" t="s">
        <v>46270</v>
      </c>
    </row>
    <row r="22037" spans="1:2" x14ac:dyDescent="0.2">
      <c r="A22037" s="2" t="s">
        <v>46271</v>
      </c>
      <c r="B22037" s="2" t="s">
        <v>46272</v>
      </c>
    </row>
    <row r="22038" spans="1:2" x14ac:dyDescent="0.2">
      <c r="A22038" s="2" t="s">
        <v>46273</v>
      </c>
      <c r="B22038" s="2" t="s">
        <v>46274</v>
      </c>
    </row>
    <row r="22039" spans="1:2" x14ac:dyDescent="0.2">
      <c r="A22039" s="2" t="s">
        <v>46275</v>
      </c>
      <c r="B22039" s="2" t="s">
        <v>46276</v>
      </c>
    </row>
    <row r="22040" spans="1:2" x14ac:dyDescent="0.2">
      <c r="A22040" s="2" t="s">
        <v>46277</v>
      </c>
      <c r="B22040" s="2" t="s">
        <v>46278</v>
      </c>
    </row>
    <row r="22041" spans="1:2" x14ac:dyDescent="0.2">
      <c r="A22041" s="2" t="s">
        <v>46279</v>
      </c>
      <c r="B22041" s="2" t="s">
        <v>46280</v>
      </c>
    </row>
    <row r="22042" spans="1:2" x14ac:dyDescent="0.2">
      <c r="A22042" s="2" t="s">
        <v>46281</v>
      </c>
      <c r="B22042" s="2" t="s">
        <v>46282</v>
      </c>
    </row>
    <row r="22043" spans="1:2" x14ac:dyDescent="0.2">
      <c r="A22043" s="2" t="s">
        <v>46283</v>
      </c>
      <c r="B22043" s="2" t="s">
        <v>46284</v>
      </c>
    </row>
    <row r="22044" spans="1:2" x14ac:dyDescent="0.2">
      <c r="A22044" s="2" t="s">
        <v>46285</v>
      </c>
      <c r="B22044" s="2" t="s">
        <v>46286</v>
      </c>
    </row>
    <row r="22045" spans="1:2" x14ac:dyDescent="0.2">
      <c r="A22045" s="2" t="s">
        <v>46287</v>
      </c>
      <c r="B22045" s="2" t="s">
        <v>46288</v>
      </c>
    </row>
    <row r="22046" spans="1:2" x14ac:dyDescent="0.2">
      <c r="A22046" s="2" t="s">
        <v>46289</v>
      </c>
      <c r="B22046" s="2" t="s">
        <v>46290</v>
      </c>
    </row>
    <row r="22047" spans="1:2" x14ac:dyDescent="0.2">
      <c r="A22047" s="2" t="s">
        <v>46291</v>
      </c>
      <c r="B22047" s="2" t="s">
        <v>46292</v>
      </c>
    </row>
    <row r="22048" spans="1:2" x14ac:dyDescent="0.2">
      <c r="A22048" s="2" t="s">
        <v>46293</v>
      </c>
      <c r="B22048" s="2" t="s">
        <v>46294</v>
      </c>
    </row>
    <row r="22049" spans="1:2" x14ac:dyDescent="0.2">
      <c r="A22049" s="2" t="s">
        <v>46295</v>
      </c>
      <c r="B22049" s="2" t="s">
        <v>46296</v>
      </c>
    </row>
    <row r="22050" spans="1:2" x14ac:dyDescent="0.2">
      <c r="A22050" s="2" t="s">
        <v>46297</v>
      </c>
      <c r="B22050" s="2" t="s">
        <v>46298</v>
      </c>
    </row>
    <row r="22051" spans="1:2" x14ac:dyDescent="0.2">
      <c r="A22051" s="2" t="s">
        <v>46299</v>
      </c>
      <c r="B22051" s="2" t="s">
        <v>46300</v>
      </c>
    </row>
    <row r="22052" spans="1:2" x14ac:dyDescent="0.2">
      <c r="A22052" s="2" t="s">
        <v>46301</v>
      </c>
      <c r="B22052" s="2" t="s">
        <v>46302</v>
      </c>
    </row>
    <row r="22053" spans="1:2" x14ac:dyDescent="0.2">
      <c r="A22053" s="2" t="s">
        <v>46303</v>
      </c>
      <c r="B22053" s="2" t="s">
        <v>46304</v>
      </c>
    </row>
    <row r="22054" spans="1:2" x14ac:dyDescent="0.2">
      <c r="A22054" s="2" t="s">
        <v>46305</v>
      </c>
      <c r="B22054" s="2" t="s">
        <v>46306</v>
      </c>
    </row>
    <row r="22055" spans="1:2" x14ac:dyDescent="0.2">
      <c r="A22055" s="2" t="s">
        <v>46307</v>
      </c>
      <c r="B22055" s="2" t="s">
        <v>46308</v>
      </c>
    </row>
    <row r="22056" spans="1:2" x14ac:dyDescent="0.2">
      <c r="A22056" s="2" t="s">
        <v>46309</v>
      </c>
      <c r="B22056" s="2" t="s">
        <v>46310</v>
      </c>
    </row>
    <row r="22057" spans="1:2" x14ac:dyDescent="0.2">
      <c r="A22057" s="2" t="s">
        <v>46311</v>
      </c>
      <c r="B22057" s="2" t="s">
        <v>46312</v>
      </c>
    </row>
    <row r="22058" spans="1:2" x14ac:dyDescent="0.2">
      <c r="A22058" s="2" t="s">
        <v>46313</v>
      </c>
      <c r="B22058" s="2" t="s">
        <v>46314</v>
      </c>
    </row>
    <row r="22059" spans="1:2" x14ac:dyDescent="0.2">
      <c r="A22059" s="2" t="s">
        <v>46315</v>
      </c>
      <c r="B22059" s="2" t="s">
        <v>46316</v>
      </c>
    </row>
    <row r="22060" spans="1:2" x14ac:dyDescent="0.2">
      <c r="A22060" s="2" t="s">
        <v>46317</v>
      </c>
      <c r="B22060" s="2" t="s">
        <v>46318</v>
      </c>
    </row>
    <row r="22061" spans="1:2" x14ac:dyDescent="0.2">
      <c r="A22061" s="2" t="s">
        <v>46319</v>
      </c>
      <c r="B22061" s="2" t="s">
        <v>46320</v>
      </c>
    </row>
    <row r="22062" spans="1:2" x14ac:dyDescent="0.2">
      <c r="A22062" s="2" t="s">
        <v>46321</v>
      </c>
      <c r="B22062" s="2" t="s">
        <v>46322</v>
      </c>
    </row>
    <row r="22063" spans="1:2" x14ac:dyDescent="0.2">
      <c r="A22063" s="2" t="s">
        <v>46323</v>
      </c>
      <c r="B22063" s="2" t="s">
        <v>46324</v>
      </c>
    </row>
    <row r="22064" spans="1:2" x14ac:dyDescent="0.2">
      <c r="A22064" s="2" t="s">
        <v>46325</v>
      </c>
      <c r="B22064" s="2" t="s">
        <v>46326</v>
      </c>
    </row>
    <row r="22065" spans="1:2" x14ac:dyDescent="0.2">
      <c r="A22065" s="2" t="s">
        <v>46327</v>
      </c>
      <c r="B22065" s="2" t="s">
        <v>46328</v>
      </c>
    </row>
    <row r="22066" spans="1:2" x14ac:dyDescent="0.2">
      <c r="A22066" s="2" t="s">
        <v>46329</v>
      </c>
      <c r="B22066" s="2" t="s">
        <v>46330</v>
      </c>
    </row>
    <row r="22067" spans="1:2" x14ac:dyDescent="0.2">
      <c r="A22067" s="2" t="s">
        <v>46331</v>
      </c>
      <c r="B22067" s="2" t="s">
        <v>46332</v>
      </c>
    </row>
    <row r="22068" spans="1:2" x14ac:dyDescent="0.2">
      <c r="A22068" s="2" t="s">
        <v>46333</v>
      </c>
      <c r="B22068" s="2" t="s">
        <v>46334</v>
      </c>
    </row>
    <row r="22069" spans="1:2" x14ac:dyDescent="0.2">
      <c r="A22069" s="2" t="s">
        <v>46335</v>
      </c>
      <c r="B22069" s="2" t="s">
        <v>46336</v>
      </c>
    </row>
    <row r="22070" spans="1:2" x14ac:dyDescent="0.2">
      <c r="A22070" s="2" t="s">
        <v>46337</v>
      </c>
      <c r="B22070" s="2" t="s">
        <v>46338</v>
      </c>
    </row>
    <row r="22071" spans="1:2" x14ac:dyDescent="0.2">
      <c r="A22071" s="2" t="s">
        <v>46339</v>
      </c>
      <c r="B22071" s="2" t="s">
        <v>46340</v>
      </c>
    </row>
    <row r="22072" spans="1:2" x14ac:dyDescent="0.2">
      <c r="A22072" s="2" t="s">
        <v>46341</v>
      </c>
      <c r="B22072" s="2" t="s">
        <v>46342</v>
      </c>
    </row>
    <row r="22073" spans="1:2" x14ac:dyDescent="0.2">
      <c r="A22073" s="2" t="s">
        <v>46343</v>
      </c>
      <c r="B22073" s="2" t="s">
        <v>46344</v>
      </c>
    </row>
    <row r="22074" spans="1:2" x14ac:dyDescent="0.2">
      <c r="A22074" s="2" t="s">
        <v>46345</v>
      </c>
      <c r="B22074" s="2" t="s">
        <v>46346</v>
      </c>
    </row>
    <row r="22075" spans="1:2" x14ac:dyDescent="0.2">
      <c r="A22075" s="2" t="s">
        <v>46347</v>
      </c>
      <c r="B22075" s="2" t="s">
        <v>46348</v>
      </c>
    </row>
    <row r="22076" spans="1:2" x14ac:dyDescent="0.2">
      <c r="A22076" s="2" t="s">
        <v>46349</v>
      </c>
      <c r="B22076" s="2" t="s">
        <v>46350</v>
      </c>
    </row>
    <row r="22077" spans="1:2" x14ac:dyDescent="0.2">
      <c r="A22077" s="2" t="s">
        <v>46351</v>
      </c>
      <c r="B22077" s="2" t="s">
        <v>46352</v>
      </c>
    </row>
    <row r="22078" spans="1:2" x14ac:dyDescent="0.2">
      <c r="A22078" s="2" t="s">
        <v>46353</v>
      </c>
      <c r="B22078" s="2" t="s">
        <v>46354</v>
      </c>
    </row>
    <row r="22079" spans="1:2" x14ac:dyDescent="0.2">
      <c r="A22079" s="2" t="s">
        <v>46355</v>
      </c>
      <c r="B22079" s="2" t="s">
        <v>46356</v>
      </c>
    </row>
    <row r="22080" spans="1:2" x14ac:dyDescent="0.2">
      <c r="A22080" s="2" t="s">
        <v>46357</v>
      </c>
      <c r="B22080" s="2" t="s">
        <v>46358</v>
      </c>
    </row>
    <row r="22081" spans="1:2" x14ac:dyDescent="0.2">
      <c r="A22081" s="2" t="s">
        <v>46359</v>
      </c>
      <c r="B22081" s="2" t="s">
        <v>46360</v>
      </c>
    </row>
    <row r="22082" spans="1:2" x14ac:dyDescent="0.2">
      <c r="A22082" s="2" t="s">
        <v>46361</v>
      </c>
      <c r="B22082" s="2" t="s">
        <v>46362</v>
      </c>
    </row>
    <row r="22083" spans="1:2" x14ac:dyDescent="0.2">
      <c r="A22083" s="2" t="s">
        <v>46363</v>
      </c>
      <c r="B22083" s="2" t="s">
        <v>46364</v>
      </c>
    </row>
    <row r="22084" spans="1:2" x14ac:dyDescent="0.2">
      <c r="A22084" s="2" t="s">
        <v>46365</v>
      </c>
      <c r="B22084" s="2" t="s">
        <v>46366</v>
      </c>
    </row>
    <row r="22085" spans="1:2" x14ac:dyDescent="0.2">
      <c r="A22085" s="2" t="s">
        <v>46367</v>
      </c>
      <c r="B22085" s="2" t="s">
        <v>46368</v>
      </c>
    </row>
    <row r="22086" spans="1:2" x14ac:dyDescent="0.2">
      <c r="A22086" s="2" t="s">
        <v>46369</v>
      </c>
      <c r="B22086" s="2" t="s">
        <v>46370</v>
      </c>
    </row>
    <row r="22087" spans="1:2" x14ac:dyDescent="0.2">
      <c r="A22087" s="2" t="s">
        <v>46371</v>
      </c>
      <c r="B22087" s="2" t="s">
        <v>46372</v>
      </c>
    </row>
    <row r="22088" spans="1:2" x14ac:dyDescent="0.2">
      <c r="A22088" s="2" t="s">
        <v>46373</v>
      </c>
      <c r="B22088" s="2" t="s">
        <v>46374</v>
      </c>
    </row>
    <row r="22089" spans="1:2" x14ac:dyDescent="0.2">
      <c r="A22089" s="2" t="s">
        <v>46375</v>
      </c>
      <c r="B22089" s="2" t="s">
        <v>46376</v>
      </c>
    </row>
    <row r="22090" spans="1:2" x14ac:dyDescent="0.2">
      <c r="A22090" s="2" t="s">
        <v>46377</v>
      </c>
      <c r="B22090" s="2" t="s">
        <v>46378</v>
      </c>
    </row>
    <row r="22091" spans="1:2" x14ac:dyDescent="0.2">
      <c r="A22091" s="2" t="s">
        <v>46379</v>
      </c>
      <c r="B22091" s="2" t="s">
        <v>46380</v>
      </c>
    </row>
    <row r="22092" spans="1:2" x14ac:dyDescent="0.2">
      <c r="A22092" s="2" t="s">
        <v>46381</v>
      </c>
      <c r="B22092" s="2" t="s">
        <v>46382</v>
      </c>
    </row>
    <row r="22093" spans="1:2" x14ac:dyDescent="0.2">
      <c r="A22093" s="2" t="s">
        <v>46383</v>
      </c>
      <c r="B22093" s="2" t="s">
        <v>46384</v>
      </c>
    </row>
    <row r="22094" spans="1:2" x14ac:dyDescent="0.2">
      <c r="A22094" s="2" t="s">
        <v>46385</v>
      </c>
      <c r="B22094" s="2" t="s">
        <v>46386</v>
      </c>
    </row>
    <row r="22095" spans="1:2" x14ac:dyDescent="0.2">
      <c r="A22095" s="2" t="s">
        <v>46387</v>
      </c>
      <c r="B22095" s="2" t="s">
        <v>46388</v>
      </c>
    </row>
    <row r="22096" spans="1:2" x14ac:dyDescent="0.2">
      <c r="A22096" s="2" t="s">
        <v>46389</v>
      </c>
      <c r="B22096" s="2" t="s">
        <v>46390</v>
      </c>
    </row>
    <row r="22097" spans="1:2" x14ac:dyDescent="0.2">
      <c r="A22097" s="2" t="s">
        <v>46391</v>
      </c>
      <c r="B22097" s="2" t="s">
        <v>46392</v>
      </c>
    </row>
    <row r="22098" spans="1:2" x14ac:dyDescent="0.2">
      <c r="A22098" s="2" t="s">
        <v>46393</v>
      </c>
      <c r="B22098" s="2" t="s">
        <v>46394</v>
      </c>
    </row>
    <row r="22099" spans="1:2" x14ac:dyDescent="0.2">
      <c r="A22099" s="2" t="s">
        <v>46395</v>
      </c>
      <c r="B22099" s="2" t="s">
        <v>46396</v>
      </c>
    </row>
    <row r="22100" spans="1:2" x14ac:dyDescent="0.2">
      <c r="A22100" s="2" t="s">
        <v>46397</v>
      </c>
      <c r="B22100" s="2" t="s">
        <v>46398</v>
      </c>
    </row>
    <row r="22101" spans="1:2" x14ac:dyDescent="0.2">
      <c r="A22101" s="2" t="s">
        <v>46399</v>
      </c>
      <c r="B22101" s="2" t="s">
        <v>46400</v>
      </c>
    </row>
    <row r="22102" spans="1:2" x14ac:dyDescent="0.2">
      <c r="A22102" s="2" t="s">
        <v>46401</v>
      </c>
      <c r="B22102" s="2" t="s">
        <v>46402</v>
      </c>
    </row>
    <row r="22103" spans="1:2" x14ac:dyDescent="0.2">
      <c r="A22103" s="2" t="s">
        <v>46403</v>
      </c>
      <c r="B22103" s="2" t="s">
        <v>46404</v>
      </c>
    </row>
    <row r="22104" spans="1:2" x14ac:dyDescent="0.2">
      <c r="A22104" s="2" t="s">
        <v>46405</v>
      </c>
      <c r="B22104" s="2" t="s">
        <v>46406</v>
      </c>
    </row>
    <row r="22105" spans="1:2" x14ac:dyDescent="0.2">
      <c r="A22105" s="2" t="s">
        <v>46407</v>
      </c>
      <c r="B22105" s="2" t="s">
        <v>46408</v>
      </c>
    </row>
    <row r="22106" spans="1:2" x14ac:dyDescent="0.2">
      <c r="A22106" s="2" t="s">
        <v>46409</v>
      </c>
      <c r="B22106" s="2" t="s">
        <v>46410</v>
      </c>
    </row>
    <row r="22107" spans="1:2" x14ac:dyDescent="0.2">
      <c r="A22107" s="2" t="s">
        <v>46411</v>
      </c>
      <c r="B22107" s="2" t="s">
        <v>46412</v>
      </c>
    </row>
    <row r="22108" spans="1:2" x14ac:dyDescent="0.2">
      <c r="A22108" s="2" t="s">
        <v>46413</v>
      </c>
      <c r="B22108" s="2" t="s">
        <v>46414</v>
      </c>
    </row>
    <row r="22109" spans="1:2" x14ac:dyDescent="0.2">
      <c r="A22109" s="2" t="s">
        <v>46415</v>
      </c>
      <c r="B22109" s="2" t="s">
        <v>46416</v>
      </c>
    </row>
    <row r="22110" spans="1:2" x14ac:dyDescent="0.2">
      <c r="A22110" s="2" t="s">
        <v>46417</v>
      </c>
      <c r="B22110" s="2" t="s">
        <v>46418</v>
      </c>
    </row>
    <row r="22111" spans="1:2" x14ac:dyDescent="0.2">
      <c r="A22111" s="2" t="s">
        <v>46419</v>
      </c>
      <c r="B22111" s="2" t="s">
        <v>46420</v>
      </c>
    </row>
    <row r="22112" spans="1:2" x14ac:dyDescent="0.2">
      <c r="A22112" s="2" t="s">
        <v>46421</v>
      </c>
      <c r="B22112" s="2" t="s">
        <v>46422</v>
      </c>
    </row>
    <row r="22113" spans="1:2" x14ac:dyDescent="0.2">
      <c r="A22113" s="2" t="s">
        <v>46423</v>
      </c>
      <c r="B22113" s="2" t="s">
        <v>46424</v>
      </c>
    </row>
    <row r="22114" spans="1:2" x14ac:dyDescent="0.2">
      <c r="A22114" s="2" t="s">
        <v>46425</v>
      </c>
      <c r="B22114" s="2" t="s">
        <v>46426</v>
      </c>
    </row>
    <row r="22115" spans="1:2" x14ac:dyDescent="0.2">
      <c r="A22115" s="2" t="s">
        <v>46427</v>
      </c>
      <c r="B22115" s="2" t="s">
        <v>46428</v>
      </c>
    </row>
    <row r="22116" spans="1:2" x14ac:dyDescent="0.2">
      <c r="A22116" s="2" t="s">
        <v>46429</v>
      </c>
      <c r="B22116" s="2" t="s">
        <v>46430</v>
      </c>
    </row>
    <row r="22117" spans="1:2" x14ac:dyDescent="0.2">
      <c r="A22117" s="2" t="s">
        <v>46431</v>
      </c>
      <c r="B22117" s="2" t="s">
        <v>46432</v>
      </c>
    </row>
    <row r="22118" spans="1:2" x14ac:dyDescent="0.2">
      <c r="A22118" s="2" t="s">
        <v>46433</v>
      </c>
      <c r="B22118" s="2" t="s">
        <v>46434</v>
      </c>
    </row>
    <row r="22119" spans="1:2" x14ac:dyDescent="0.2">
      <c r="A22119" s="2" t="s">
        <v>46435</v>
      </c>
      <c r="B22119" s="2" t="s">
        <v>46436</v>
      </c>
    </row>
    <row r="22120" spans="1:2" x14ac:dyDescent="0.2">
      <c r="A22120" s="2" t="s">
        <v>46437</v>
      </c>
      <c r="B22120" s="2" t="s">
        <v>46438</v>
      </c>
    </row>
    <row r="22121" spans="1:2" x14ac:dyDescent="0.2">
      <c r="A22121" s="2" t="s">
        <v>46439</v>
      </c>
      <c r="B22121" s="2" t="s">
        <v>46440</v>
      </c>
    </row>
    <row r="22122" spans="1:2" x14ac:dyDescent="0.2">
      <c r="A22122" s="2" t="s">
        <v>46441</v>
      </c>
      <c r="B22122" s="2" t="s">
        <v>46442</v>
      </c>
    </row>
    <row r="22123" spans="1:2" x14ac:dyDescent="0.2">
      <c r="A22123" s="2" t="s">
        <v>46443</v>
      </c>
      <c r="B22123" s="2" t="s">
        <v>46444</v>
      </c>
    </row>
    <row r="22124" spans="1:2" x14ac:dyDescent="0.2">
      <c r="A22124" s="2" t="s">
        <v>46445</v>
      </c>
      <c r="B22124" s="2" t="s">
        <v>46446</v>
      </c>
    </row>
    <row r="22125" spans="1:2" x14ac:dyDescent="0.2">
      <c r="A22125" s="2" t="s">
        <v>46447</v>
      </c>
      <c r="B22125" s="2" t="s">
        <v>46448</v>
      </c>
    </row>
    <row r="22126" spans="1:2" x14ac:dyDescent="0.2">
      <c r="A22126" s="2" t="s">
        <v>46449</v>
      </c>
      <c r="B22126" s="2" t="s">
        <v>46450</v>
      </c>
    </row>
    <row r="22127" spans="1:2" x14ac:dyDescent="0.2">
      <c r="A22127" s="2" t="s">
        <v>46451</v>
      </c>
      <c r="B22127" s="2" t="s">
        <v>46452</v>
      </c>
    </row>
    <row r="22128" spans="1:2" x14ac:dyDescent="0.2">
      <c r="A22128" s="2" t="s">
        <v>46453</v>
      </c>
      <c r="B22128" s="2" t="s">
        <v>46454</v>
      </c>
    </row>
    <row r="22129" spans="1:2" x14ac:dyDescent="0.2">
      <c r="A22129" s="2" t="s">
        <v>46455</v>
      </c>
      <c r="B22129" s="2" t="s">
        <v>46456</v>
      </c>
    </row>
    <row r="22130" spans="1:2" x14ac:dyDescent="0.2">
      <c r="A22130" s="2" t="s">
        <v>46457</v>
      </c>
      <c r="B22130" s="2" t="s">
        <v>46458</v>
      </c>
    </row>
    <row r="22131" spans="1:2" x14ac:dyDescent="0.2">
      <c r="A22131" s="2" t="s">
        <v>46459</v>
      </c>
      <c r="B22131" s="2" t="s">
        <v>46460</v>
      </c>
    </row>
    <row r="22132" spans="1:2" x14ac:dyDescent="0.2">
      <c r="A22132" s="2" t="s">
        <v>46461</v>
      </c>
      <c r="B22132" s="2" t="s">
        <v>46462</v>
      </c>
    </row>
    <row r="22133" spans="1:2" x14ac:dyDescent="0.2">
      <c r="A22133" s="2" t="s">
        <v>46463</v>
      </c>
      <c r="B22133" s="2" t="s">
        <v>46464</v>
      </c>
    </row>
    <row r="22134" spans="1:2" x14ac:dyDescent="0.2">
      <c r="A22134" s="2" t="s">
        <v>46465</v>
      </c>
      <c r="B22134" s="2" t="s">
        <v>46466</v>
      </c>
    </row>
    <row r="22135" spans="1:2" x14ac:dyDescent="0.2">
      <c r="A22135" s="2" t="s">
        <v>46467</v>
      </c>
      <c r="B22135" s="2" t="s">
        <v>46468</v>
      </c>
    </row>
    <row r="22136" spans="1:2" x14ac:dyDescent="0.2">
      <c r="A22136" s="2" t="s">
        <v>46469</v>
      </c>
      <c r="B22136" s="2" t="s">
        <v>46470</v>
      </c>
    </row>
    <row r="22137" spans="1:2" x14ac:dyDescent="0.2">
      <c r="A22137" s="2" t="s">
        <v>46471</v>
      </c>
      <c r="B22137" s="2" t="s">
        <v>46472</v>
      </c>
    </row>
    <row r="22138" spans="1:2" x14ac:dyDescent="0.2">
      <c r="A22138" s="2" t="s">
        <v>46473</v>
      </c>
      <c r="B22138" s="2" t="s">
        <v>46474</v>
      </c>
    </row>
    <row r="22139" spans="1:2" x14ac:dyDescent="0.2">
      <c r="A22139" s="2" t="s">
        <v>46475</v>
      </c>
      <c r="B22139" s="2" t="s">
        <v>46476</v>
      </c>
    </row>
    <row r="22140" spans="1:2" x14ac:dyDescent="0.2">
      <c r="A22140" s="2" t="s">
        <v>46477</v>
      </c>
      <c r="B22140" s="2" t="s">
        <v>46478</v>
      </c>
    </row>
    <row r="22141" spans="1:2" x14ac:dyDescent="0.2">
      <c r="A22141" s="2" t="s">
        <v>46479</v>
      </c>
      <c r="B22141" s="2" t="s">
        <v>46480</v>
      </c>
    </row>
    <row r="22142" spans="1:2" x14ac:dyDescent="0.2">
      <c r="A22142" s="2" t="s">
        <v>46481</v>
      </c>
      <c r="B22142" s="2" t="s">
        <v>46482</v>
      </c>
    </row>
    <row r="22143" spans="1:2" x14ac:dyDescent="0.2">
      <c r="A22143" s="2" t="s">
        <v>46483</v>
      </c>
      <c r="B22143" s="2" t="s">
        <v>46484</v>
      </c>
    </row>
    <row r="22144" spans="1:2" x14ac:dyDescent="0.2">
      <c r="A22144" s="2" t="s">
        <v>46485</v>
      </c>
      <c r="B22144" s="2" t="s">
        <v>46486</v>
      </c>
    </row>
    <row r="22145" spans="1:2" x14ac:dyDescent="0.2">
      <c r="A22145" s="2" t="s">
        <v>46487</v>
      </c>
      <c r="B22145" s="2" t="s">
        <v>46488</v>
      </c>
    </row>
    <row r="22146" spans="1:2" x14ac:dyDescent="0.2">
      <c r="A22146" s="2" t="s">
        <v>46489</v>
      </c>
      <c r="B22146" s="2" t="s">
        <v>46490</v>
      </c>
    </row>
    <row r="22147" spans="1:2" x14ac:dyDescent="0.2">
      <c r="A22147" s="2" t="s">
        <v>46491</v>
      </c>
      <c r="B22147" s="2" t="s">
        <v>46492</v>
      </c>
    </row>
    <row r="22148" spans="1:2" x14ac:dyDescent="0.2">
      <c r="A22148" s="2" t="s">
        <v>46493</v>
      </c>
      <c r="B22148" s="2" t="s">
        <v>46494</v>
      </c>
    </row>
    <row r="22149" spans="1:2" x14ac:dyDescent="0.2">
      <c r="A22149" s="2" t="s">
        <v>46495</v>
      </c>
      <c r="B22149" s="2" t="s">
        <v>46496</v>
      </c>
    </row>
    <row r="22150" spans="1:2" x14ac:dyDescent="0.2">
      <c r="A22150" s="2" t="s">
        <v>46497</v>
      </c>
      <c r="B22150" s="2" t="s">
        <v>46498</v>
      </c>
    </row>
    <row r="22151" spans="1:2" x14ac:dyDescent="0.2">
      <c r="A22151" s="2" t="s">
        <v>46499</v>
      </c>
      <c r="B22151" s="2" t="s">
        <v>46500</v>
      </c>
    </row>
    <row r="22152" spans="1:2" x14ac:dyDescent="0.2">
      <c r="A22152" s="2" t="s">
        <v>46501</v>
      </c>
      <c r="B22152" s="2" t="s">
        <v>46502</v>
      </c>
    </row>
    <row r="22153" spans="1:2" x14ac:dyDescent="0.2">
      <c r="A22153" s="2" t="s">
        <v>46503</v>
      </c>
      <c r="B22153" s="2" t="s">
        <v>46504</v>
      </c>
    </row>
    <row r="22154" spans="1:2" x14ac:dyDescent="0.2">
      <c r="A22154" s="2" t="s">
        <v>46505</v>
      </c>
      <c r="B22154" s="2" t="s">
        <v>46506</v>
      </c>
    </row>
    <row r="22155" spans="1:2" x14ac:dyDescent="0.2">
      <c r="A22155" s="2" t="s">
        <v>46507</v>
      </c>
      <c r="B22155" s="2" t="s">
        <v>46508</v>
      </c>
    </row>
    <row r="22156" spans="1:2" x14ac:dyDescent="0.2">
      <c r="A22156" s="2" t="s">
        <v>46509</v>
      </c>
      <c r="B22156" s="2" t="s">
        <v>46510</v>
      </c>
    </row>
    <row r="22157" spans="1:2" x14ac:dyDescent="0.2">
      <c r="A22157" s="2" t="s">
        <v>46511</v>
      </c>
      <c r="B22157" s="2" t="s">
        <v>46512</v>
      </c>
    </row>
    <row r="22158" spans="1:2" x14ac:dyDescent="0.2">
      <c r="A22158" s="2" t="s">
        <v>46513</v>
      </c>
      <c r="B22158" s="2" t="s">
        <v>46514</v>
      </c>
    </row>
    <row r="22159" spans="1:2" x14ac:dyDescent="0.2">
      <c r="A22159" s="2" t="s">
        <v>46515</v>
      </c>
      <c r="B22159" s="2" t="s">
        <v>46516</v>
      </c>
    </row>
    <row r="22160" spans="1:2" x14ac:dyDescent="0.2">
      <c r="A22160" s="2" t="s">
        <v>46517</v>
      </c>
      <c r="B22160" s="2" t="s">
        <v>46518</v>
      </c>
    </row>
    <row r="22161" spans="1:2" x14ac:dyDescent="0.2">
      <c r="A22161" s="2" t="s">
        <v>46519</v>
      </c>
      <c r="B22161" s="2" t="s">
        <v>46520</v>
      </c>
    </row>
    <row r="22162" spans="1:2" x14ac:dyDescent="0.2">
      <c r="A22162" s="2" t="s">
        <v>46521</v>
      </c>
      <c r="B22162" s="2" t="s">
        <v>46522</v>
      </c>
    </row>
    <row r="22163" spans="1:2" x14ac:dyDescent="0.2">
      <c r="A22163" s="2" t="s">
        <v>46523</v>
      </c>
      <c r="B22163" s="2" t="s">
        <v>46524</v>
      </c>
    </row>
    <row r="22164" spans="1:2" x14ac:dyDescent="0.2">
      <c r="A22164" s="2" t="s">
        <v>46525</v>
      </c>
      <c r="B22164" s="2" t="s">
        <v>46526</v>
      </c>
    </row>
    <row r="22165" spans="1:2" x14ac:dyDescent="0.2">
      <c r="A22165" s="2" t="s">
        <v>46527</v>
      </c>
      <c r="B22165" s="2" t="s">
        <v>46528</v>
      </c>
    </row>
    <row r="22166" spans="1:2" x14ac:dyDescent="0.2">
      <c r="A22166" s="2" t="s">
        <v>46529</v>
      </c>
      <c r="B22166" s="2" t="s">
        <v>46530</v>
      </c>
    </row>
    <row r="22167" spans="1:2" x14ac:dyDescent="0.2">
      <c r="A22167" s="2" t="s">
        <v>46531</v>
      </c>
      <c r="B22167" s="2" t="s">
        <v>46532</v>
      </c>
    </row>
    <row r="22168" spans="1:2" x14ac:dyDescent="0.2">
      <c r="A22168" s="2" t="s">
        <v>46533</v>
      </c>
      <c r="B22168" s="2" t="s">
        <v>46534</v>
      </c>
    </row>
    <row r="22169" spans="1:2" x14ac:dyDescent="0.2">
      <c r="A22169" s="2" t="s">
        <v>46535</v>
      </c>
      <c r="B22169" s="2" t="s">
        <v>46536</v>
      </c>
    </row>
    <row r="22170" spans="1:2" x14ac:dyDescent="0.2">
      <c r="A22170" s="2" t="s">
        <v>46537</v>
      </c>
      <c r="B22170" s="2" t="s">
        <v>46538</v>
      </c>
    </row>
    <row r="22171" spans="1:2" x14ac:dyDescent="0.2">
      <c r="A22171" s="2" t="s">
        <v>46539</v>
      </c>
      <c r="B22171" s="2" t="s">
        <v>46540</v>
      </c>
    </row>
    <row r="22172" spans="1:2" x14ac:dyDescent="0.2">
      <c r="A22172" s="2" t="s">
        <v>46541</v>
      </c>
      <c r="B22172" s="2" t="s">
        <v>46542</v>
      </c>
    </row>
    <row r="22173" spans="1:2" x14ac:dyDescent="0.2">
      <c r="A22173" s="2" t="s">
        <v>46543</v>
      </c>
      <c r="B22173" s="2" t="s">
        <v>46544</v>
      </c>
    </row>
    <row r="22174" spans="1:2" x14ac:dyDescent="0.2">
      <c r="A22174" s="2" t="s">
        <v>46545</v>
      </c>
      <c r="B22174" s="2" t="s">
        <v>46546</v>
      </c>
    </row>
    <row r="22175" spans="1:2" x14ac:dyDescent="0.2">
      <c r="A22175" s="2" t="s">
        <v>46547</v>
      </c>
      <c r="B22175" s="2" t="s">
        <v>46548</v>
      </c>
    </row>
    <row r="22176" spans="1:2" x14ac:dyDescent="0.2">
      <c r="A22176" s="2" t="s">
        <v>46549</v>
      </c>
      <c r="B22176" s="2" t="s">
        <v>46550</v>
      </c>
    </row>
    <row r="22177" spans="1:2" x14ac:dyDescent="0.2">
      <c r="A22177" s="2" t="s">
        <v>46551</v>
      </c>
      <c r="B22177" s="2" t="s">
        <v>46552</v>
      </c>
    </row>
    <row r="22178" spans="1:2" x14ac:dyDescent="0.2">
      <c r="A22178" s="2" t="s">
        <v>46553</v>
      </c>
      <c r="B22178" s="2" t="s">
        <v>46554</v>
      </c>
    </row>
    <row r="22179" spans="1:2" x14ac:dyDescent="0.2">
      <c r="A22179" s="2" t="s">
        <v>46555</v>
      </c>
      <c r="B22179" s="2" t="s">
        <v>46556</v>
      </c>
    </row>
    <row r="22180" spans="1:2" x14ac:dyDescent="0.2">
      <c r="A22180" s="2" t="s">
        <v>46557</v>
      </c>
      <c r="B22180" s="2" t="s">
        <v>46558</v>
      </c>
    </row>
    <row r="22181" spans="1:2" x14ac:dyDescent="0.2">
      <c r="A22181" s="2" t="s">
        <v>46559</v>
      </c>
      <c r="B22181" s="2" t="s">
        <v>46560</v>
      </c>
    </row>
    <row r="22182" spans="1:2" x14ac:dyDescent="0.2">
      <c r="A22182" s="2" t="s">
        <v>46561</v>
      </c>
      <c r="B22182" s="2" t="s">
        <v>46562</v>
      </c>
    </row>
    <row r="22183" spans="1:2" x14ac:dyDescent="0.2">
      <c r="A22183" s="2" t="s">
        <v>46563</v>
      </c>
      <c r="B22183" s="2" t="s">
        <v>46564</v>
      </c>
    </row>
    <row r="22184" spans="1:2" x14ac:dyDescent="0.2">
      <c r="A22184" s="2" t="s">
        <v>46565</v>
      </c>
      <c r="B22184" s="2" t="s">
        <v>46566</v>
      </c>
    </row>
    <row r="22185" spans="1:2" x14ac:dyDescent="0.2">
      <c r="A22185" s="2" t="s">
        <v>46567</v>
      </c>
      <c r="B22185" s="2" t="s">
        <v>46568</v>
      </c>
    </row>
    <row r="22186" spans="1:2" x14ac:dyDescent="0.2">
      <c r="A22186" s="2" t="s">
        <v>46569</v>
      </c>
      <c r="B22186" s="2" t="s">
        <v>46570</v>
      </c>
    </row>
    <row r="22187" spans="1:2" x14ac:dyDescent="0.2">
      <c r="A22187" s="2" t="s">
        <v>46571</v>
      </c>
      <c r="B22187" s="2" t="s">
        <v>46572</v>
      </c>
    </row>
    <row r="22188" spans="1:2" x14ac:dyDescent="0.2">
      <c r="A22188" s="2" t="s">
        <v>46573</v>
      </c>
      <c r="B22188" s="2" t="s">
        <v>46574</v>
      </c>
    </row>
    <row r="22189" spans="1:2" x14ac:dyDescent="0.2">
      <c r="A22189" s="2" t="s">
        <v>46575</v>
      </c>
      <c r="B22189" s="2" t="s">
        <v>46576</v>
      </c>
    </row>
    <row r="22190" spans="1:2" x14ac:dyDescent="0.2">
      <c r="A22190" s="2" t="s">
        <v>46577</v>
      </c>
      <c r="B22190" s="2" t="s">
        <v>46578</v>
      </c>
    </row>
    <row r="22191" spans="1:2" x14ac:dyDescent="0.2">
      <c r="A22191" s="2" t="s">
        <v>46579</v>
      </c>
      <c r="B22191" s="2" t="s">
        <v>46580</v>
      </c>
    </row>
    <row r="22192" spans="1:2" x14ac:dyDescent="0.2">
      <c r="A22192" s="2" t="s">
        <v>46581</v>
      </c>
      <c r="B22192" s="2" t="s">
        <v>46582</v>
      </c>
    </row>
    <row r="22193" spans="1:2" x14ac:dyDescent="0.2">
      <c r="A22193" s="2" t="s">
        <v>46583</v>
      </c>
      <c r="B22193" s="2" t="s">
        <v>46584</v>
      </c>
    </row>
    <row r="22194" spans="1:2" x14ac:dyDescent="0.2">
      <c r="A22194" s="2" t="s">
        <v>46585</v>
      </c>
      <c r="B22194" s="2" t="s">
        <v>46586</v>
      </c>
    </row>
    <row r="22195" spans="1:2" x14ac:dyDescent="0.2">
      <c r="A22195" s="2" t="s">
        <v>46587</v>
      </c>
      <c r="B22195" s="2" t="s">
        <v>46588</v>
      </c>
    </row>
    <row r="22196" spans="1:2" x14ac:dyDescent="0.2">
      <c r="A22196" s="2" t="s">
        <v>46589</v>
      </c>
      <c r="B22196" s="2" t="s">
        <v>46590</v>
      </c>
    </row>
    <row r="22197" spans="1:2" x14ac:dyDescent="0.2">
      <c r="A22197" s="2" t="s">
        <v>46591</v>
      </c>
      <c r="B22197" s="2" t="s">
        <v>46592</v>
      </c>
    </row>
    <row r="22198" spans="1:2" x14ac:dyDescent="0.2">
      <c r="A22198" s="2" t="s">
        <v>46593</v>
      </c>
      <c r="B22198" s="2" t="s">
        <v>46594</v>
      </c>
    </row>
    <row r="22199" spans="1:2" x14ac:dyDescent="0.2">
      <c r="A22199" s="2" t="s">
        <v>46595</v>
      </c>
      <c r="B22199" s="2" t="s">
        <v>46596</v>
      </c>
    </row>
    <row r="22200" spans="1:2" x14ac:dyDescent="0.2">
      <c r="A22200" s="2" t="s">
        <v>46597</v>
      </c>
      <c r="B22200" s="2" t="s">
        <v>46598</v>
      </c>
    </row>
    <row r="22201" spans="1:2" x14ac:dyDescent="0.2">
      <c r="A22201" s="2" t="s">
        <v>46599</v>
      </c>
      <c r="B22201" s="2" t="s">
        <v>46600</v>
      </c>
    </row>
    <row r="22202" spans="1:2" x14ac:dyDescent="0.2">
      <c r="A22202" s="2" t="s">
        <v>46601</v>
      </c>
      <c r="B22202" s="2" t="s">
        <v>46602</v>
      </c>
    </row>
    <row r="22203" spans="1:2" x14ac:dyDescent="0.2">
      <c r="A22203" s="2" t="s">
        <v>46603</v>
      </c>
      <c r="B22203" s="2" t="s">
        <v>46604</v>
      </c>
    </row>
    <row r="22204" spans="1:2" x14ac:dyDescent="0.2">
      <c r="A22204" s="2" t="s">
        <v>46605</v>
      </c>
      <c r="B22204" s="2" t="s">
        <v>46606</v>
      </c>
    </row>
    <row r="22205" spans="1:2" x14ac:dyDescent="0.2">
      <c r="A22205" s="2" t="s">
        <v>46607</v>
      </c>
      <c r="B22205" s="2" t="s">
        <v>46608</v>
      </c>
    </row>
    <row r="22206" spans="1:2" x14ac:dyDescent="0.2">
      <c r="A22206" s="2" t="s">
        <v>46609</v>
      </c>
      <c r="B22206" s="2" t="s">
        <v>46610</v>
      </c>
    </row>
    <row r="22207" spans="1:2" x14ac:dyDescent="0.2">
      <c r="A22207" s="2" t="s">
        <v>46611</v>
      </c>
      <c r="B22207" s="2" t="s">
        <v>46612</v>
      </c>
    </row>
    <row r="22208" spans="1:2" x14ac:dyDescent="0.2">
      <c r="A22208" s="2" t="s">
        <v>46613</v>
      </c>
      <c r="B22208" s="2" t="s">
        <v>46614</v>
      </c>
    </row>
    <row r="22209" spans="1:2" x14ac:dyDescent="0.2">
      <c r="A22209" s="2" t="s">
        <v>46615</v>
      </c>
      <c r="B22209" s="2" t="s">
        <v>46616</v>
      </c>
    </row>
    <row r="22210" spans="1:2" x14ac:dyDescent="0.2">
      <c r="A22210" s="2" t="s">
        <v>46617</v>
      </c>
      <c r="B22210" s="2" t="s">
        <v>46618</v>
      </c>
    </row>
    <row r="22211" spans="1:2" x14ac:dyDescent="0.2">
      <c r="A22211" s="2" t="s">
        <v>46619</v>
      </c>
      <c r="B22211" s="2" t="s">
        <v>46620</v>
      </c>
    </row>
    <row r="22212" spans="1:2" x14ac:dyDescent="0.2">
      <c r="A22212" s="2" t="s">
        <v>46621</v>
      </c>
      <c r="B22212" s="2" t="s">
        <v>46622</v>
      </c>
    </row>
    <row r="22213" spans="1:2" x14ac:dyDescent="0.2">
      <c r="A22213" s="2" t="s">
        <v>46623</v>
      </c>
      <c r="B22213" s="2" t="s">
        <v>46624</v>
      </c>
    </row>
    <row r="22214" spans="1:2" x14ac:dyDescent="0.2">
      <c r="A22214" s="2" t="s">
        <v>46625</v>
      </c>
      <c r="B22214" s="2" t="s">
        <v>46626</v>
      </c>
    </row>
    <row r="22215" spans="1:2" x14ac:dyDescent="0.2">
      <c r="A22215" s="2" t="s">
        <v>46627</v>
      </c>
      <c r="B22215" s="2" t="s">
        <v>46628</v>
      </c>
    </row>
    <row r="22216" spans="1:2" x14ac:dyDescent="0.2">
      <c r="A22216" s="2" t="s">
        <v>46629</v>
      </c>
      <c r="B22216" s="2" t="s">
        <v>46630</v>
      </c>
    </row>
    <row r="22217" spans="1:2" x14ac:dyDescent="0.2">
      <c r="A22217" s="2" t="s">
        <v>46631</v>
      </c>
      <c r="B22217" s="2" t="s">
        <v>46632</v>
      </c>
    </row>
    <row r="22218" spans="1:2" x14ac:dyDescent="0.2">
      <c r="A22218" s="2" t="s">
        <v>46633</v>
      </c>
      <c r="B22218" s="2" t="s">
        <v>46634</v>
      </c>
    </row>
    <row r="22219" spans="1:2" x14ac:dyDescent="0.2">
      <c r="A22219" s="2" t="s">
        <v>46635</v>
      </c>
      <c r="B22219" s="2" t="s">
        <v>46636</v>
      </c>
    </row>
    <row r="22220" spans="1:2" x14ac:dyDescent="0.2">
      <c r="A22220" s="2" t="s">
        <v>46637</v>
      </c>
      <c r="B22220" s="2" t="s">
        <v>46638</v>
      </c>
    </row>
    <row r="22221" spans="1:2" x14ac:dyDescent="0.2">
      <c r="A22221" s="2" t="s">
        <v>46639</v>
      </c>
      <c r="B22221" s="2" t="s">
        <v>46640</v>
      </c>
    </row>
    <row r="22222" spans="1:2" x14ac:dyDescent="0.2">
      <c r="A22222" s="2" t="s">
        <v>46641</v>
      </c>
      <c r="B22222" s="2" t="s">
        <v>46642</v>
      </c>
    </row>
    <row r="22223" spans="1:2" x14ac:dyDescent="0.2">
      <c r="A22223" s="2" t="s">
        <v>46643</v>
      </c>
      <c r="B22223" s="2" t="s">
        <v>46644</v>
      </c>
    </row>
    <row r="22224" spans="1:2" x14ac:dyDescent="0.2">
      <c r="A22224" s="2" t="s">
        <v>46645</v>
      </c>
      <c r="B22224" s="2" t="s">
        <v>46646</v>
      </c>
    </row>
    <row r="22225" spans="1:2" x14ac:dyDescent="0.2">
      <c r="A22225" s="2" t="s">
        <v>46647</v>
      </c>
      <c r="B22225" s="2" t="s">
        <v>46648</v>
      </c>
    </row>
    <row r="22226" spans="1:2" x14ac:dyDescent="0.2">
      <c r="A22226" s="2" t="s">
        <v>46649</v>
      </c>
      <c r="B22226" s="2" t="s">
        <v>46650</v>
      </c>
    </row>
    <row r="22227" spans="1:2" x14ac:dyDescent="0.2">
      <c r="A22227" s="2" t="s">
        <v>46651</v>
      </c>
      <c r="B22227" s="2" t="s">
        <v>46652</v>
      </c>
    </row>
    <row r="22228" spans="1:2" x14ac:dyDescent="0.2">
      <c r="A22228" s="2" t="s">
        <v>46653</v>
      </c>
      <c r="B22228" s="2" t="s">
        <v>46654</v>
      </c>
    </row>
    <row r="22229" spans="1:2" x14ac:dyDescent="0.2">
      <c r="A22229" s="2" t="s">
        <v>46655</v>
      </c>
      <c r="B22229" s="2" t="s">
        <v>46656</v>
      </c>
    </row>
    <row r="22230" spans="1:2" x14ac:dyDescent="0.2">
      <c r="A22230" s="2" t="s">
        <v>46657</v>
      </c>
      <c r="B22230" s="2" t="s">
        <v>46658</v>
      </c>
    </row>
    <row r="22231" spans="1:2" x14ac:dyDescent="0.2">
      <c r="A22231" s="2" t="s">
        <v>46659</v>
      </c>
      <c r="B22231" s="2" t="s">
        <v>46660</v>
      </c>
    </row>
    <row r="22232" spans="1:2" x14ac:dyDescent="0.2">
      <c r="A22232" s="2" t="s">
        <v>46661</v>
      </c>
      <c r="B22232" s="2" t="s">
        <v>46662</v>
      </c>
    </row>
    <row r="22233" spans="1:2" x14ac:dyDescent="0.2">
      <c r="A22233" s="2" t="s">
        <v>46663</v>
      </c>
      <c r="B22233" s="2" t="s">
        <v>46664</v>
      </c>
    </row>
    <row r="22234" spans="1:2" x14ac:dyDescent="0.2">
      <c r="A22234" s="2" t="s">
        <v>46665</v>
      </c>
      <c r="B22234" s="2" t="s">
        <v>46666</v>
      </c>
    </row>
    <row r="22235" spans="1:2" x14ac:dyDescent="0.2">
      <c r="A22235" s="2" t="s">
        <v>46667</v>
      </c>
      <c r="B22235" s="2" t="s">
        <v>46668</v>
      </c>
    </row>
    <row r="22236" spans="1:2" x14ac:dyDescent="0.2">
      <c r="A22236" s="2" t="s">
        <v>46669</v>
      </c>
      <c r="B22236" s="2" t="s">
        <v>46670</v>
      </c>
    </row>
    <row r="22237" spans="1:2" x14ac:dyDescent="0.2">
      <c r="A22237" s="2" t="s">
        <v>46671</v>
      </c>
      <c r="B22237" s="2" t="s">
        <v>46672</v>
      </c>
    </row>
    <row r="22238" spans="1:2" x14ac:dyDescent="0.2">
      <c r="A22238" s="2" t="s">
        <v>46673</v>
      </c>
      <c r="B22238" s="2" t="s">
        <v>46674</v>
      </c>
    </row>
    <row r="22239" spans="1:2" x14ac:dyDescent="0.2">
      <c r="A22239" s="2" t="s">
        <v>46675</v>
      </c>
      <c r="B22239" s="2" t="s">
        <v>46676</v>
      </c>
    </row>
    <row r="22240" spans="1:2" x14ac:dyDescent="0.2">
      <c r="A22240" s="2" t="s">
        <v>46677</v>
      </c>
      <c r="B22240" s="2" t="s">
        <v>46678</v>
      </c>
    </row>
    <row r="22241" spans="1:2" x14ac:dyDescent="0.2">
      <c r="A22241" s="2" t="s">
        <v>46679</v>
      </c>
      <c r="B22241" s="2" t="s">
        <v>46680</v>
      </c>
    </row>
    <row r="22242" spans="1:2" x14ac:dyDescent="0.2">
      <c r="A22242" s="2" t="s">
        <v>46681</v>
      </c>
      <c r="B22242" s="2" t="s">
        <v>46682</v>
      </c>
    </row>
    <row r="22243" spans="1:2" x14ac:dyDescent="0.2">
      <c r="A22243" s="2" t="s">
        <v>46683</v>
      </c>
      <c r="B22243" s="2" t="s">
        <v>46684</v>
      </c>
    </row>
    <row r="22244" spans="1:2" x14ac:dyDescent="0.2">
      <c r="A22244" s="2" t="s">
        <v>46685</v>
      </c>
      <c r="B22244" s="2" t="s">
        <v>46686</v>
      </c>
    </row>
    <row r="22245" spans="1:2" x14ac:dyDescent="0.2">
      <c r="A22245" s="2" t="s">
        <v>46687</v>
      </c>
      <c r="B22245" s="2" t="s">
        <v>46688</v>
      </c>
    </row>
    <row r="22246" spans="1:2" x14ac:dyDescent="0.2">
      <c r="A22246" s="2" t="s">
        <v>46689</v>
      </c>
      <c r="B22246" s="2" t="s">
        <v>46690</v>
      </c>
    </row>
    <row r="22247" spans="1:2" x14ac:dyDescent="0.2">
      <c r="A22247" s="2" t="s">
        <v>46691</v>
      </c>
      <c r="B22247" s="2" t="s">
        <v>46692</v>
      </c>
    </row>
    <row r="22248" spans="1:2" x14ac:dyDescent="0.2">
      <c r="A22248" s="2" t="s">
        <v>46693</v>
      </c>
      <c r="B22248" s="2" t="s">
        <v>46694</v>
      </c>
    </row>
    <row r="22249" spans="1:2" x14ac:dyDescent="0.2">
      <c r="A22249" s="2" t="s">
        <v>46695</v>
      </c>
      <c r="B22249" s="2" t="s">
        <v>46696</v>
      </c>
    </row>
    <row r="22250" spans="1:2" x14ac:dyDescent="0.2">
      <c r="A22250" s="2" t="s">
        <v>46697</v>
      </c>
      <c r="B22250" s="2" t="s">
        <v>46698</v>
      </c>
    </row>
    <row r="22251" spans="1:2" x14ac:dyDescent="0.2">
      <c r="A22251" s="2" t="s">
        <v>46699</v>
      </c>
      <c r="B22251" s="2" t="s">
        <v>46700</v>
      </c>
    </row>
    <row r="22252" spans="1:2" x14ac:dyDescent="0.2">
      <c r="A22252" s="2" t="s">
        <v>46701</v>
      </c>
      <c r="B22252" s="2" t="s">
        <v>46702</v>
      </c>
    </row>
    <row r="22253" spans="1:2" x14ac:dyDescent="0.2">
      <c r="A22253" s="2" t="s">
        <v>46703</v>
      </c>
      <c r="B22253" s="2" t="s">
        <v>46704</v>
      </c>
    </row>
    <row r="22254" spans="1:2" x14ac:dyDescent="0.2">
      <c r="A22254" s="2" t="s">
        <v>46705</v>
      </c>
      <c r="B22254" s="2" t="s">
        <v>46706</v>
      </c>
    </row>
    <row r="22255" spans="1:2" x14ac:dyDescent="0.2">
      <c r="A22255" s="2" t="s">
        <v>46707</v>
      </c>
      <c r="B22255" s="2" t="s">
        <v>46708</v>
      </c>
    </row>
    <row r="22256" spans="1:2" x14ac:dyDescent="0.2">
      <c r="A22256" s="2" t="s">
        <v>46709</v>
      </c>
      <c r="B22256" s="2" t="s">
        <v>46710</v>
      </c>
    </row>
    <row r="22257" spans="1:2" x14ac:dyDescent="0.2">
      <c r="A22257" s="2" t="s">
        <v>46711</v>
      </c>
      <c r="B22257" s="2" t="s">
        <v>46712</v>
      </c>
    </row>
    <row r="22258" spans="1:2" x14ac:dyDescent="0.2">
      <c r="A22258" s="2" t="s">
        <v>46713</v>
      </c>
      <c r="B22258" s="2" t="s">
        <v>46714</v>
      </c>
    </row>
    <row r="22259" spans="1:2" x14ac:dyDescent="0.2">
      <c r="A22259" s="2" t="s">
        <v>46715</v>
      </c>
      <c r="B22259" s="2" t="s">
        <v>46716</v>
      </c>
    </row>
    <row r="22260" spans="1:2" x14ac:dyDescent="0.2">
      <c r="A22260" s="2" t="s">
        <v>46717</v>
      </c>
      <c r="B22260" s="2" t="s">
        <v>46718</v>
      </c>
    </row>
    <row r="22261" spans="1:2" x14ac:dyDescent="0.2">
      <c r="A22261" s="2" t="s">
        <v>46719</v>
      </c>
      <c r="B22261" s="2" t="s">
        <v>46720</v>
      </c>
    </row>
    <row r="22262" spans="1:2" x14ac:dyDescent="0.2">
      <c r="A22262" s="2" t="s">
        <v>46721</v>
      </c>
      <c r="B22262" s="2" t="s">
        <v>46722</v>
      </c>
    </row>
    <row r="22263" spans="1:2" x14ac:dyDescent="0.2">
      <c r="A22263" s="2" t="s">
        <v>46723</v>
      </c>
      <c r="B22263" s="2" t="s">
        <v>46724</v>
      </c>
    </row>
    <row r="22264" spans="1:2" x14ac:dyDescent="0.2">
      <c r="A22264" s="2" t="s">
        <v>46725</v>
      </c>
      <c r="B22264" s="2" t="s">
        <v>46726</v>
      </c>
    </row>
    <row r="22265" spans="1:2" x14ac:dyDescent="0.2">
      <c r="A22265" s="2" t="s">
        <v>46727</v>
      </c>
      <c r="B22265" s="2" t="s">
        <v>46728</v>
      </c>
    </row>
    <row r="22266" spans="1:2" x14ac:dyDescent="0.2">
      <c r="A22266" s="2" t="s">
        <v>46729</v>
      </c>
      <c r="B22266" s="2" t="s">
        <v>46730</v>
      </c>
    </row>
    <row r="22267" spans="1:2" x14ac:dyDescent="0.2">
      <c r="A22267" s="2" t="s">
        <v>46731</v>
      </c>
      <c r="B22267" s="2" t="s">
        <v>46732</v>
      </c>
    </row>
    <row r="22268" spans="1:2" x14ac:dyDescent="0.2">
      <c r="A22268" s="2" t="s">
        <v>46733</v>
      </c>
      <c r="B22268" s="2" t="s">
        <v>46734</v>
      </c>
    </row>
    <row r="22269" spans="1:2" x14ac:dyDescent="0.2">
      <c r="A22269" s="2" t="s">
        <v>46735</v>
      </c>
      <c r="B22269" s="2" t="s">
        <v>46736</v>
      </c>
    </row>
    <row r="22270" spans="1:2" x14ac:dyDescent="0.2">
      <c r="A22270" s="2" t="s">
        <v>46737</v>
      </c>
      <c r="B22270" s="2" t="s">
        <v>46738</v>
      </c>
    </row>
    <row r="22271" spans="1:2" x14ac:dyDescent="0.2">
      <c r="A22271" s="2" t="s">
        <v>46739</v>
      </c>
      <c r="B22271" s="2" t="s">
        <v>46740</v>
      </c>
    </row>
    <row r="22272" spans="1:2" x14ac:dyDescent="0.2">
      <c r="A22272" s="2" t="s">
        <v>46741</v>
      </c>
      <c r="B22272" s="2" t="s">
        <v>46742</v>
      </c>
    </row>
    <row r="22273" spans="1:2" x14ac:dyDescent="0.2">
      <c r="A22273" s="2" t="s">
        <v>46743</v>
      </c>
      <c r="B22273" s="2" t="s">
        <v>46744</v>
      </c>
    </row>
    <row r="22274" spans="1:2" x14ac:dyDescent="0.2">
      <c r="A22274" s="2" t="s">
        <v>46745</v>
      </c>
      <c r="B22274" s="2" t="s">
        <v>46746</v>
      </c>
    </row>
    <row r="22275" spans="1:2" x14ac:dyDescent="0.2">
      <c r="A22275" s="2" t="s">
        <v>46747</v>
      </c>
      <c r="B22275" s="2" t="s">
        <v>46748</v>
      </c>
    </row>
    <row r="22276" spans="1:2" x14ac:dyDescent="0.2">
      <c r="A22276" s="2" t="s">
        <v>46749</v>
      </c>
      <c r="B22276" s="2" t="s">
        <v>46750</v>
      </c>
    </row>
    <row r="22277" spans="1:2" x14ac:dyDescent="0.2">
      <c r="A22277" s="2" t="s">
        <v>46751</v>
      </c>
      <c r="B22277" s="2" t="s">
        <v>46752</v>
      </c>
    </row>
    <row r="22278" spans="1:2" x14ac:dyDescent="0.2">
      <c r="A22278" s="2" t="s">
        <v>46753</v>
      </c>
      <c r="B22278" s="2" t="s">
        <v>46754</v>
      </c>
    </row>
    <row r="22279" spans="1:2" x14ac:dyDescent="0.2">
      <c r="A22279" s="2" t="s">
        <v>46755</v>
      </c>
      <c r="B22279" s="2" t="s">
        <v>46756</v>
      </c>
    </row>
    <row r="22280" spans="1:2" x14ac:dyDescent="0.2">
      <c r="A22280" s="2" t="s">
        <v>46757</v>
      </c>
      <c r="B22280" s="2" t="s">
        <v>46758</v>
      </c>
    </row>
    <row r="22281" spans="1:2" x14ac:dyDescent="0.2">
      <c r="A22281" s="2" t="s">
        <v>46759</v>
      </c>
      <c r="B22281" s="2" t="s">
        <v>46760</v>
      </c>
    </row>
    <row r="22282" spans="1:2" x14ac:dyDescent="0.2">
      <c r="A22282" s="2" t="s">
        <v>46761</v>
      </c>
      <c r="B22282" s="2" t="s">
        <v>46762</v>
      </c>
    </row>
    <row r="22283" spans="1:2" x14ac:dyDescent="0.2">
      <c r="A22283" s="2" t="s">
        <v>46763</v>
      </c>
      <c r="B22283" s="2" t="s">
        <v>46764</v>
      </c>
    </row>
    <row r="22284" spans="1:2" x14ac:dyDescent="0.2">
      <c r="A22284" s="2" t="s">
        <v>46765</v>
      </c>
      <c r="B22284" s="2" t="s">
        <v>46766</v>
      </c>
    </row>
    <row r="22285" spans="1:2" x14ac:dyDescent="0.2">
      <c r="A22285" s="2" t="s">
        <v>46767</v>
      </c>
      <c r="B22285" s="2" t="s">
        <v>46768</v>
      </c>
    </row>
    <row r="22286" spans="1:2" x14ac:dyDescent="0.2">
      <c r="A22286" s="2" t="s">
        <v>46769</v>
      </c>
      <c r="B22286" s="2" t="s">
        <v>46770</v>
      </c>
    </row>
    <row r="22287" spans="1:2" x14ac:dyDescent="0.2">
      <c r="A22287" s="2" t="s">
        <v>46771</v>
      </c>
      <c r="B22287" s="2" t="s">
        <v>46772</v>
      </c>
    </row>
    <row r="22288" spans="1:2" x14ac:dyDescent="0.2">
      <c r="A22288" s="2" t="s">
        <v>46773</v>
      </c>
      <c r="B22288" s="2" t="s">
        <v>46774</v>
      </c>
    </row>
    <row r="22289" spans="1:2" x14ac:dyDescent="0.2">
      <c r="A22289" s="2" t="s">
        <v>46775</v>
      </c>
      <c r="B22289" s="2" t="s">
        <v>46776</v>
      </c>
    </row>
    <row r="22290" spans="1:2" x14ac:dyDescent="0.2">
      <c r="A22290" s="2" t="s">
        <v>46777</v>
      </c>
      <c r="B22290" s="2" t="s">
        <v>46778</v>
      </c>
    </row>
    <row r="22291" spans="1:2" x14ac:dyDescent="0.2">
      <c r="A22291" s="2" t="s">
        <v>46779</v>
      </c>
      <c r="B22291" s="2" t="s">
        <v>46780</v>
      </c>
    </row>
    <row r="22292" spans="1:2" x14ac:dyDescent="0.2">
      <c r="A22292" s="2" t="s">
        <v>46781</v>
      </c>
      <c r="B22292" s="2" t="s">
        <v>46782</v>
      </c>
    </row>
    <row r="22293" spans="1:2" x14ac:dyDescent="0.2">
      <c r="A22293" s="2" t="s">
        <v>46783</v>
      </c>
      <c r="B22293" s="2" t="s">
        <v>46784</v>
      </c>
    </row>
    <row r="22294" spans="1:2" x14ac:dyDescent="0.2">
      <c r="A22294" s="2" t="s">
        <v>46785</v>
      </c>
      <c r="B22294" s="2" t="s">
        <v>46786</v>
      </c>
    </row>
    <row r="22295" spans="1:2" x14ac:dyDescent="0.2">
      <c r="A22295" s="2" t="s">
        <v>46787</v>
      </c>
      <c r="B22295" s="2" t="s">
        <v>43326</v>
      </c>
    </row>
    <row r="22296" spans="1:2" x14ac:dyDescent="0.2">
      <c r="A22296" s="2" t="s">
        <v>46788</v>
      </c>
      <c r="B22296" s="2" t="s">
        <v>46789</v>
      </c>
    </row>
    <row r="22297" spans="1:2" x14ac:dyDescent="0.2">
      <c r="A22297" s="2" t="s">
        <v>46790</v>
      </c>
      <c r="B22297" s="2" t="s">
        <v>46791</v>
      </c>
    </row>
    <row r="22298" spans="1:2" x14ac:dyDescent="0.2">
      <c r="A22298" s="2" t="s">
        <v>46792</v>
      </c>
      <c r="B22298" s="2" t="s">
        <v>46793</v>
      </c>
    </row>
    <row r="22299" spans="1:2" x14ac:dyDescent="0.2">
      <c r="A22299" s="2" t="s">
        <v>46794</v>
      </c>
      <c r="B22299" s="2" t="s">
        <v>46795</v>
      </c>
    </row>
    <row r="22300" spans="1:2" x14ac:dyDescent="0.2">
      <c r="A22300" s="2" t="s">
        <v>46796</v>
      </c>
      <c r="B22300" s="2" t="s">
        <v>46797</v>
      </c>
    </row>
    <row r="22301" spans="1:2" x14ac:dyDescent="0.2">
      <c r="A22301" s="2" t="s">
        <v>46798</v>
      </c>
      <c r="B22301" s="2" t="s">
        <v>46799</v>
      </c>
    </row>
    <row r="22302" spans="1:2" x14ac:dyDescent="0.2">
      <c r="A22302" s="2" t="s">
        <v>46800</v>
      </c>
      <c r="B22302" s="2" t="s">
        <v>46801</v>
      </c>
    </row>
    <row r="22303" spans="1:2" x14ac:dyDescent="0.2">
      <c r="A22303" s="2" t="s">
        <v>46802</v>
      </c>
      <c r="B22303" s="2" t="s">
        <v>46803</v>
      </c>
    </row>
    <row r="22304" spans="1:2" x14ac:dyDescent="0.2">
      <c r="A22304" s="2" t="s">
        <v>46804</v>
      </c>
      <c r="B22304" s="2" t="s">
        <v>46805</v>
      </c>
    </row>
    <row r="22305" spans="1:2" x14ac:dyDescent="0.2">
      <c r="A22305" s="2" t="s">
        <v>46806</v>
      </c>
      <c r="B22305" s="2" t="s">
        <v>46807</v>
      </c>
    </row>
    <row r="22306" spans="1:2" x14ac:dyDescent="0.2">
      <c r="A22306" s="2" t="s">
        <v>46808</v>
      </c>
      <c r="B22306" s="2" t="s">
        <v>46809</v>
      </c>
    </row>
    <row r="22307" spans="1:2" x14ac:dyDescent="0.2">
      <c r="A22307" s="2" t="s">
        <v>46810</v>
      </c>
      <c r="B22307" s="2" t="s">
        <v>46811</v>
      </c>
    </row>
    <row r="22308" spans="1:2" x14ac:dyDescent="0.2">
      <c r="A22308" s="2" t="s">
        <v>46812</v>
      </c>
      <c r="B22308" s="2" t="s">
        <v>46813</v>
      </c>
    </row>
    <row r="22309" spans="1:2" x14ac:dyDescent="0.2">
      <c r="A22309" s="2" t="s">
        <v>46814</v>
      </c>
      <c r="B22309" s="2" t="s">
        <v>46815</v>
      </c>
    </row>
    <row r="22310" spans="1:2" x14ac:dyDescent="0.2">
      <c r="A22310" s="2" t="s">
        <v>46816</v>
      </c>
      <c r="B22310" s="2" t="s">
        <v>46817</v>
      </c>
    </row>
    <row r="22311" spans="1:2" x14ac:dyDescent="0.2">
      <c r="A22311" s="2" t="s">
        <v>46818</v>
      </c>
      <c r="B22311" s="2" t="s">
        <v>46819</v>
      </c>
    </row>
    <row r="22312" spans="1:2" x14ac:dyDescent="0.2">
      <c r="A22312" s="2" t="s">
        <v>46820</v>
      </c>
      <c r="B22312" s="2" t="s">
        <v>46821</v>
      </c>
    </row>
    <row r="22313" spans="1:2" x14ac:dyDescent="0.2">
      <c r="A22313" s="2" t="s">
        <v>46822</v>
      </c>
      <c r="B22313" s="2" t="s">
        <v>46823</v>
      </c>
    </row>
    <row r="22314" spans="1:2" x14ac:dyDescent="0.2">
      <c r="A22314" s="2" t="s">
        <v>46824</v>
      </c>
      <c r="B22314" s="2" t="s">
        <v>46825</v>
      </c>
    </row>
    <row r="22315" spans="1:2" x14ac:dyDescent="0.2">
      <c r="A22315" s="2" t="s">
        <v>46826</v>
      </c>
      <c r="B22315" s="2" t="s">
        <v>46827</v>
      </c>
    </row>
    <row r="22316" spans="1:2" x14ac:dyDescent="0.2">
      <c r="A22316" s="2" t="s">
        <v>46828</v>
      </c>
      <c r="B22316" s="2" t="s">
        <v>46829</v>
      </c>
    </row>
    <row r="22317" spans="1:2" x14ac:dyDescent="0.2">
      <c r="A22317" s="2" t="s">
        <v>46830</v>
      </c>
      <c r="B22317" s="2" t="s">
        <v>46831</v>
      </c>
    </row>
    <row r="22318" spans="1:2" x14ac:dyDescent="0.2">
      <c r="A22318" s="2" t="s">
        <v>46832</v>
      </c>
      <c r="B22318" s="2" t="s">
        <v>46833</v>
      </c>
    </row>
    <row r="22319" spans="1:2" x14ac:dyDescent="0.2">
      <c r="A22319" s="2" t="s">
        <v>46834</v>
      </c>
      <c r="B22319" s="2" t="s">
        <v>46835</v>
      </c>
    </row>
    <row r="22320" spans="1:2" x14ac:dyDescent="0.2">
      <c r="A22320" s="2" t="s">
        <v>46836</v>
      </c>
      <c r="B22320" s="2" t="s">
        <v>46837</v>
      </c>
    </row>
    <row r="22321" spans="1:2" x14ac:dyDescent="0.2">
      <c r="A22321" s="2" t="s">
        <v>46838</v>
      </c>
      <c r="B22321" s="2" t="s">
        <v>46839</v>
      </c>
    </row>
    <row r="22322" spans="1:2" x14ac:dyDescent="0.2">
      <c r="A22322" s="2" t="s">
        <v>46840</v>
      </c>
      <c r="B22322" s="2" t="s">
        <v>46841</v>
      </c>
    </row>
    <row r="22323" spans="1:2" x14ac:dyDescent="0.2">
      <c r="A22323" s="2" t="s">
        <v>46842</v>
      </c>
      <c r="B22323" s="2" t="s">
        <v>46843</v>
      </c>
    </row>
    <row r="22324" spans="1:2" x14ac:dyDescent="0.2">
      <c r="A22324" s="2" t="s">
        <v>46844</v>
      </c>
      <c r="B22324" s="2" t="s">
        <v>46845</v>
      </c>
    </row>
    <row r="22325" spans="1:2" x14ac:dyDescent="0.2">
      <c r="A22325" s="2" t="s">
        <v>46846</v>
      </c>
      <c r="B22325" s="2" t="s">
        <v>46847</v>
      </c>
    </row>
    <row r="22326" spans="1:2" x14ac:dyDescent="0.2">
      <c r="A22326" s="2" t="s">
        <v>46848</v>
      </c>
      <c r="B22326" s="2" t="s">
        <v>46849</v>
      </c>
    </row>
    <row r="22327" spans="1:2" x14ac:dyDescent="0.2">
      <c r="A22327" s="2" t="s">
        <v>46850</v>
      </c>
      <c r="B22327" s="2" t="s">
        <v>46851</v>
      </c>
    </row>
    <row r="22328" spans="1:2" x14ac:dyDescent="0.2">
      <c r="A22328" s="2" t="s">
        <v>46852</v>
      </c>
      <c r="B22328" s="2" t="s">
        <v>46853</v>
      </c>
    </row>
    <row r="22329" spans="1:2" x14ac:dyDescent="0.2">
      <c r="A22329" s="2" t="s">
        <v>46854</v>
      </c>
      <c r="B22329" s="2" t="s">
        <v>46855</v>
      </c>
    </row>
    <row r="22330" spans="1:2" x14ac:dyDescent="0.2">
      <c r="A22330" s="2" t="s">
        <v>46856</v>
      </c>
      <c r="B22330" s="2" t="s">
        <v>46857</v>
      </c>
    </row>
    <row r="22331" spans="1:2" x14ac:dyDescent="0.2">
      <c r="A22331" s="2" t="s">
        <v>46858</v>
      </c>
      <c r="B22331" s="2" t="s">
        <v>46859</v>
      </c>
    </row>
    <row r="22332" spans="1:2" x14ac:dyDescent="0.2">
      <c r="A22332" s="2" t="s">
        <v>46860</v>
      </c>
      <c r="B22332" s="2" t="s">
        <v>46861</v>
      </c>
    </row>
    <row r="22333" spans="1:2" x14ac:dyDescent="0.2">
      <c r="A22333" s="2" t="s">
        <v>46862</v>
      </c>
      <c r="B22333" s="2" t="s">
        <v>46863</v>
      </c>
    </row>
    <row r="22334" spans="1:2" x14ac:dyDescent="0.2">
      <c r="A22334" s="2" t="s">
        <v>46864</v>
      </c>
      <c r="B22334" s="2" t="s">
        <v>46865</v>
      </c>
    </row>
    <row r="22335" spans="1:2" x14ac:dyDescent="0.2">
      <c r="A22335" s="2" t="s">
        <v>46866</v>
      </c>
      <c r="B22335" s="2" t="s">
        <v>46867</v>
      </c>
    </row>
    <row r="22336" spans="1:2" x14ac:dyDescent="0.2">
      <c r="A22336" s="2" t="s">
        <v>46868</v>
      </c>
      <c r="B22336" s="2" t="s">
        <v>46869</v>
      </c>
    </row>
    <row r="22337" spans="1:2" x14ac:dyDescent="0.2">
      <c r="A22337" s="2" t="s">
        <v>46870</v>
      </c>
      <c r="B22337" s="2" t="s">
        <v>46871</v>
      </c>
    </row>
    <row r="22338" spans="1:2" x14ac:dyDescent="0.2">
      <c r="A22338" s="2" t="s">
        <v>46872</v>
      </c>
      <c r="B22338" s="2" t="s">
        <v>46873</v>
      </c>
    </row>
    <row r="22339" spans="1:2" x14ac:dyDescent="0.2">
      <c r="A22339" s="2" t="s">
        <v>46874</v>
      </c>
      <c r="B22339" s="2" t="s">
        <v>46875</v>
      </c>
    </row>
    <row r="22340" spans="1:2" x14ac:dyDescent="0.2">
      <c r="A22340" s="2" t="s">
        <v>46876</v>
      </c>
      <c r="B22340" s="2" t="s">
        <v>46877</v>
      </c>
    </row>
    <row r="22341" spans="1:2" x14ac:dyDescent="0.2">
      <c r="A22341" s="2" t="s">
        <v>46878</v>
      </c>
      <c r="B22341" s="2" t="s">
        <v>46879</v>
      </c>
    </row>
    <row r="22342" spans="1:2" x14ac:dyDescent="0.2">
      <c r="A22342" s="2" t="s">
        <v>46880</v>
      </c>
      <c r="B22342" s="2" t="s">
        <v>46881</v>
      </c>
    </row>
    <row r="22343" spans="1:2" x14ac:dyDescent="0.2">
      <c r="A22343" s="2" t="s">
        <v>46882</v>
      </c>
      <c r="B22343" s="2" t="s">
        <v>46883</v>
      </c>
    </row>
    <row r="22344" spans="1:2" x14ac:dyDescent="0.2">
      <c r="A22344" s="2" t="s">
        <v>46884</v>
      </c>
      <c r="B22344" s="2" t="s">
        <v>46885</v>
      </c>
    </row>
    <row r="22345" spans="1:2" x14ac:dyDescent="0.2">
      <c r="A22345" s="2" t="s">
        <v>46886</v>
      </c>
      <c r="B22345" s="2" t="s">
        <v>46887</v>
      </c>
    </row>
    <row r="22346" spans="1:2" x14ac:dyDescent="0.2">
      <c r="A22346" s="2" t="s">
        <v>46888</v>
      </c>
      <c r="B22346" s="2" t="s">
        <v>46889</v>
      </c>
    </row>
    <row r="22347" spans="1:2" x14ac:dyDescent="0.2">
      <c r="A22347" s="2" t="s">
        <v>46890</v>
      </c>
      <c r="B22347" s="2" t="s">
        <v>46891</v>
      </c>
    </row>
    <row r="22348" spans="1:2" x14ac:dyDescent="0.2">
      <c r="A22348" s="2" t="s">
        <v>46892</v>
      </c>
      <c r="B22348" s="2" t="s">
        <v>46893</v>
      </c>
    </row>
    <row r="22349" spans="1:2" x14ac:dyDescent="0.2">
      <c r="A22349" s="2" t="s">
        <v>46894</v>
      </c>
      <c r="B22349" s="2" t="s">
        <v>46895</v>
      </c>
    </row>
    <row r="22350" spans="1:2" x14ac:dyDescent="0.2">
      <c r="A22350" s="2" t="s">
        <v>46896</v>
      </c>
      <c r="B22350" s="2" t="s">
        <v>46897</v>
      </c>
    </row>
    <row r="22351" spans="1:2" x14ac:dyDescent="0.2">
      <c r="A22351" s="2" t="s">
        <v>46898</v>
      </c>
      <c r="B22351" s="2" t="s">
        <v>46899</v>
      </c>
    </row>
    <row r="22352" spans="1:2" x14ac:dyDescent="0.2">
      <c r="A22352" s="2" t="s">
        <v>46900</v>
      </c>
      <c r="B22352" s="2" t="s">
        <v>46901</v>
      </c>
    </row>
    <row r="22353" spans="1:2" x14ac:dyDescent="0.2">
      <c r="A22353" s="2" t="s">
        <v>46902</v>
      </c>
      <c r="B22353" s="2" t="s">
        <v>46903</v>
      </c>
    </row>
    <row r="22354" spans="1:2" x14ac:dyDescent="0.2">
      <c r="A22354" s="2" t="s">
        <v>46904</v>
      </c>
      <c r="B22354" s="2" t="s">
        <v>46905</v>
      </c>
    </row>
    <row r="22355" spans="1:2" x14ac:dyDescent="0.2">
      <c r="A22355" s="2" t="s">
        <v>46906</v>
      </c>
      <c r="B22355" s="2" t="s">
        <v>46907</v>
      </c>
    </row>
    <row r="22356" spans="1:2" x14ac:dyDescent="0.2">
      <c r="A22356" s="2" t="s">
        <v>46908</v>
      </c>
      <c r="B22356" s="2" t="s">
        <v>46909</v>
      </c>
    </row>
    <row r="22357" spans="1:2" x14ac:dyDescent="0.2">
      <c r="A22357" s="2" t="s">
        <v>46910</v>
      </c>
      <c r="B22357" s="2" t="s">
        <v>46911</v>
      </c>
    </row>
    <row r="22358" spans="1:2" x14ac:dyDescent="0.2">
      <c r="A22358" s="2" t="s">
        <v>46912</v>
      </c>
      <c r="B22358" s="2" t="s">
        <v>46913</v>
      </c>
    </row>
    <row r="22359" spans="1:2" x14ac:dyDescent="0.2">
      <c r="A22359" s="2" t="s">
        <v>46914</v>
      </c>
      <c r="B22359" s="2" t="s">
        <v>46915</v>
      </c>
    </row>
    <row r="22360" spans="1:2" x14ac:dyDescent="0.2">
      <c r="A22360" s="2" t="s">
        <v>46916</v>
      </c>
      <c r="B22360" s="2" t="s">
        <v>46917</v>
      </c>
    </row>
    <row r="22361" spans="1:2" x14ac:dyDescent="0.2">
      <c r="A22361" s="2" t="s">
        <v>46918</v>
      </c>
      <c r="B22361" s="2" t="s">
        <v>46919</v>
      </c>
    </row>
    <row r="22362" spans="1:2" x14ac:dyDescent="0.2">
      <c r="A22362" s="2" t="s">
        <v>46920</v>
      </c>
      <c r="B22362" s="2" t="s">
        <v>46921</v>
      </c>
    </row>
    <row r="22363" spans="1:2" x14ac:dyDescent="0.2">
      <c r="A22363" s="2" t="s">
        <v>46922</v>
      </c>
      <c r="B22363" s="2" t="s">
        <v>46923</v>
      </c>
    </row>
    <row r="22364" spans="1:2" x14ac:dyDescent="0.2">
      <c r="A22364" s="2" t="s">
        <v>46924</v>
      </c>
      <c r="B22364" s="2" t="s">
        <v>46925</v>
      </c>
    </row>
    <row r="22365" spans="1:2" x14ac:dyDescent="0.2">
      <c r="A22365" s="2" t="s">
        <v>46926</v>
      </c>
      <c r="B22365" s="2" t="s">
        <v>46927</v>
      </c>
    </row>
    <row r="22366" spans="1:2" x14ac:dyDescent="0.2">
      <c r="A22366" s="2" t="s">
        <v>46928</v>
      </c>
      <c r="B22366" s="2" t="s">
        <v>46929</v>
      </c>
    </row>
    <row r="22367" spans="1:2" x14ac:dyDescent="0.2">
      <c r="A22367" s="2" t="s">
        <v>46930</v>
      </c>
      <c r="B22367" s="2" t="s">
        <v>46931</v>
      </c>
    </row>
    <row r="22368" spans="1:2" x14ac:dyDescent="0.2">
      <c r="A22368" s="2" t="s">
        <v>46932</v>
      </c>
      <c r="B22368" s="2" t="s">
        <v>46933</v>
      </c>
    </row>
    <row r="22369" spans="1:2" x14ac:dyDescent="0.2">
      <c r="A22369" s="2" t="s">
        <v>46934</v>
      </c>
      <c r="B22369" s="2" t="s">
        <v>46935</v>
      </c>
    </row>
    <row r="22370" spans="1:2" x14ac:dyDescent="0.2">
      <c r="A22370" s="2" t="s">
        <v>46936</v>
      </c>
      <c r="B22370" s="2" t="s">
        <v>46937</v>
      </c>
    </row>
    <row r="22371" spans="1:2" x14ac:dyDescent="0.2">
      <c r="A22371" s="2" t="s">
        <v>46938</v>
      </c>
      <c r="B22371" s="2" t="s">
        <v>46939</v>
      </c>
    </row>
    <row r="22372" spans="1:2" x14ac:dyDescent="0.2">
      <c r="A22372" s="2" t="s">
        <v>46940</v>
      </c>
      <c r="B22372" s="2" t="s">
        <v>46941</v>
      </c>
    </row>
    <row r="22373" spans="1:2" x14ac:dyDescent="0.2">
      <c r="A22373" s="2" t="s">
        <v>46942</v>
      </c>
      <c r="B22373" s="2" t="s">
        <v>46943</v>
      </c>
    </row>
    <row r="22374" spans="1:2" x14ac:dyDescent="0.2">
      <c r="A22374" s="2" t="s">
        <v>46944</v>
      </c>
      <c r="B22374" s="2" t="s">
        <v>46945</v>
      </c>
    </row>
    <row r="22375" spans="1:2" x14ac:dyDescent="0.2">
      <c r="A22375" s="2" t="s">
        <v>46946</v>
      </c>
      <c r="B22375" s="2" t="s">
        <v>46947</v>
      </c>
    </row>
    <row r="22376" spans="1:2" x14ac:dyDescent="0.2">
      <c r="A22376" s="2" t="s">
        <v>46948</v>
      </c>
      <c r="B22376" s="2" t="s">
        <v>46949</v>
      </c>
    </row>
    <row r="22377" spans="1:2" x14ac:dyDescent="0.2">
      <c r="A22377" s="2" t="s">
        <v>46950</v>
      </c>
      <c r="B22377" s="2" t="s">
        <v>46951</v>
      </c>
    </row>
    <row r="22378" spans="1:2" x14ac:dyDescent="0.2">
      <c r="A22378" s="2" t="s">
        <v>46952</v>
      </c>
      <c r="B22378" s="2" t="s">
        <v>46953</v>
      </c>
    </row>
    <row r="22379" spans="1:2" x14ac:dyDescent="0.2">
      <c r="A22379" s="2" t="s">
        <v>46954</v>
      </c>
      <c r="B22379" s="2" t="s">
        <v>46955</v>
      </c>
    </row>
    <row r="22380" spans="1:2" x14ac:dyDescent="0.2">
      <c r="A22380" s="2" t="s">
        <v>46956</v>
      </c>
      <c r="B22380" s="2" t="s">
        <v>46957</v>
      </c>
    </row>
    <row r="22381" spans="1:2" x14ac:dyDescent="0.2">
      <c r="A22381" s="2" t="s">
        <v>46958</v>
      </c>
      <c r="B22381" s="2" t="s">
        <v>46959</v>
      </c>
    </row>
    <row r="22382" spans="1:2" x14ac:dyDescent="0.2">
      <c r="A22382" s="2" t="s">
        <v>46960</v>
      </c>
      <c r="B22382" s="2" t="s">
        <v>46961</v>
      </c>
    </row>
    <row r="22383" spans="1:2" x14ac:dyDescent="0.2">
      <c r="A22383" s="2" t="s">
        <v>46962</v>
      </c>
      <c r="B22383" s="2" t="s">
        <v>46963</v>
      </c>
    </row>
    <row r="22384" spans="1:2" x14ac:dyDescent="0.2">
      <c r="A22384" s="2" t="s">
        <v>46964</v>
      </c>
      <c r="B22384" s="2" t="s">
        <v>46965</v>
      </c>
    </row>
    <row r="22385" spans="1:2" x14ac:dyDescent="0.2">
      <c r="A22385" s="2" t="s">
        <v>46966</v>
      </c>
      <c r="B22385" s="2" t="s">
        <v>46967</v>
      </c>
    </row>
    <row r="22386" spans="1:2" x14ac:dyDescent="0.2">
      <c r="A22386" s="2" t="s">
        <v>46968</v>
      </c>
      <c r="B22386" s="2" t="s">
        <v>46969</v>
      </c>
    </row>
    <row r="22387" spans="1:2" x14ac:dyDescent="0.2">
      <c r="A22387" s="2" t="s">
        <v>46970</v>
      </c>
      <c r="B22387" s="2" t="s">
        <v>46971</v>
      </c>
    </row>
    <row r="22388" spans="1:2" x14ac:dyDescent="0.2">
      <c r="A22388" s="2" t="s">
        <v>46972</v>
      </c>
      <c r="B22388" s="2" t="s">
        <v>46973</v>
      </c>
    </row>
    <row r="22389" spans="1:2" x14ac:dyDescent="0.2">
      <c r="A22389" s="2" t="s">
        <v>46974</v>
      </c>
      <c r="B22389" s="2" t="s">
        <v>46975</v>
      </c>
    </row>
    <row r="22390" spans="1:2" x14ac:dyDescent="0.2">
      <c r="A22390" s="2" t="s">
        <v>46976</v>
      </c>
      <c r="B22390" s="2" t="s">
        <v>46977</v>
      </c>
    </row>
    <row r="22391" spans="1:2" x14ac:dyDescent="0.2">
      <c r="A22391" s="2" t="s">
        <v>46978</v>
      </c>
      <c r="B22391" s="2" t="s">
        <v>46979</v>
      </c>
    </row>
    <row r="22392" spans="1:2" x14ac:dyDescent="0.2">
      <c r="A22392" s="2" t="s">
        <v>46980</v>
      </c>
      <c r="B22392" s="2" t="s">
        <v>46981</v>
      </c>
    </row>
    <row r="22393" spans="1:2" x14ac:dyDescent="0.2">
      <c r="A22393" s="2" t="s">
        <v>46982</v>
      </c>
      <c r="B22393" s="2" t="s">
        <v>46983</v>
      </c>
    </row>
    <row r="22394" spans="1:2" x14ac:dyDescent="0.2">
      <c r="A22394" s="2" t="s">
        <v>46984</v>
      </c>
      <c r="B22394" s="2" t="s">
        <v>46985</v>
      </c>
    </row>
    <row r="22395" spans="1:2" x14ac:dyDescent="0.2">
      <c r="A22395" s="2" t="s">
        <v>46986</v>
      </c>
      <c r="B22395" s="2" t="s">
        <v>46987</v>
      </c>
    </row>
    <row r="22396" spans="1:2" x14ac:dyDescent="0.2">
      <c r="A22396" s="2" t="s">
        <v>46988</v>
      </c>
      <c r="B22396" s="2" t="s">
        <v>46989</v>
      </c>
    </row>
    <row r="22397" spans="1:2" x14ac:dyDescent="0.2">
      <c r="A22397" s="2" t="s">
        <v>46990</v>
      </c>
      <c r="B22397" s="2" t="s">
        <v>46991</v>
      </c>
    </row>
    <row r="22398" spans="1:2" x14ac:dyDescent="0.2">
      <c r="A22398" s="2" t="s">
        <v>46992</v>
      </c>
      <c r="B22398" s="2" t="s">
        <v>46993</v>
      </c>
    </row>
    <row r="22399" spans="1:2" x14ac:dyDescent="0.2">
      <c r="A22399" s="2" t="s">
        <v>46994</v>
      </c>
      <c r="B22399" s="2" t="s">
        <v>46995</v>
      </c>
    </row>
    <row r="22400" spans="1:2" x14ac:dyDescent="0.2">
      <c r="A22400" s="2" t="s">
        <v>46996</v>
      </c>
      <c r="B22400" s="2" t="s">
        <v>46997</v>
      </c>
    </row>
    <row r="22401" spans="1:2" x14ac:dyDescent="0.2">
      <c r="A22401" s="2" t="s">
        <v>46998</v>
      </c>
      <c r="B22401" s="2" t="s">
        <v>46999</v>
      </c>
    </row>
    <row r="22402" spans="1:2" x14ac:dyDescent="0.2">
      <c r="A22402" s="2" t="s">
        <v>47000</v>
      </c>
      <c r="B22402" s="2" t="s">
        <v>47001</v>
      </c>
    </row>
    <row r="22403" spans="1:2" x14ac:dyDescent="0.2">
      <c r="A22403" s="2" t="s">
        <v>47002</v>
      </c>
      <c r="B22403" s="2" t="s">
        <v>47003</v>
      </c>
    </row>
    <row r="22404" spans="1:2" x14ac:dyDescent="0.2">
      <c r="A22404" s="2" t="s">
        <v>47004</v>
      </c>
      <c r="B22404" s="2" t="s">
        <v>47005</v>
      </c>
    </row>
    <row r="22405" spans="1:2" x14ac:dyDescent="0.2">
      <c r="A22405" s="2" t="s">
        <v>47006</v>
      </c>
      <c r="B22405" s="2" t="s">
        <v>47007</v>
      </c>
    </row>
    <row r="22406" spans="1:2" x14ac:dyDescent="0.2">
      <c r="A22406" s="2" t="s">
        <v>47008</v>
      </c>
      <c r="B22406" s="2" t="s">
        <v>47009</v>
      </c>
    </row>
    <row r="22407" spans="1:2" x14ac:dyDescent="0.2">
      <c r="A22407" s="2" t="s">
        <v>47010</v>
      </c>
      <c r="B22407" s="2" t="s">
        <v>47011</v>
      </c>
    </row>
    <row r="22408" spans="1:2" x14ac:dyDescent="0.2">
      <c r="A22408" s="2" t="s">
        <v>47012</v>
      </c>
      <c r="B22408" s="2" t="s">
        <v>47013</v>
      </c>
    </row>
    <row r="22409" spans="1:2" x14ac:dyDescent="0.2">
      <c r="A22409" s="2" t="s">
        <v>47014</v>
      </c>
      <c r="B22409" s="2" t="s">
        <v>47015</v>
      </c>
    </row>
    <row r="22410" spans="1:2" x14ac:dyDescent="0.2">
      <c r="A22410" s="2" t="s">
        <v>47016</v>
      </c>
      <c r="B22410" s="2" t="s">
        <v>47017</v>
      </c>
    </row>
    <row r="22411" spans="1:2" x14ac:dyDescent="0.2">
      <c r="A22411" s="2" t="s">
        <v>47018</v>
      </c>
      <c r="B22411" s="2" t="s">
        <v>47019</v>
      </c>
    </row>
    <row r="22412" spans="1:2" x14ac:dyDescent="0.2">
      <c r="A22412" s="2" t="s">
        <v>47020</v>
      </c>
      <c r="B22412" s="2" t="s">
        <v>47021</v>
      </c>
    </row>
    <row r="22413" spans="1:2" x14ac:dyDescent="0.2">
      <c r="A22413" s="2" t="s">
        <v>47022</v>
      </c>
      <c r="B22413" s="2" t="s">
        <v>47023</v>
      </c>
    </row>
    <row r="22414" spans="1:2" x14ac:dyDescent="0.2">
      <c r="A22414" s="2" t="s">
        <v>47024</v>
      </c>
      <c r="B22414" s="2" t="s">
        <v>47025</v>
      </c>
    </row>
    <row r="22415" spans="1:2" x14ac:dyDescent="0.2">
      <c r="A22415" s="2" t="s">
        <v>47026</v>
      </c>
      <c r="B22415" s="2" t="s">
        <v>47027</v>
      </c>
    </row>
    <row r="22416" spans="1:2" x14ac:dyDescent="0.2">
      <c r="A22416" s="2" t="s">
        <v>47028</v>
      </c>
      <c r="B22416" s="2" t="s">
        <v>47029</v>
      </c>
    </row>
    <row r="22417" spans="1:2" x14ac:dyDescent="0.2">
      <c r="A22417" s="2" t="s">
        <v>47030</v>
      </c>
      <c r="B22417" s="2" t="s">
        <v>47031</v>
      </c>
    </row>
    <row r="22418" spans="1:2" x14ac:dyDescent="0.2">
      <c r="A22418" s="2" t="s">
        <v>47032</v>
      </c>
      <c r="B22418" s="2" t="s">
        <v>47033</v>
      </c>
    </row>
    <row r="22419" spans="1:2" x14ac:dyDescent="0.2">
      <c r="A22419" s="2" t="s">
        <v>47034</v>
      </c>
      <c r="B22419" s="2" t="s">
        <v>47035</v>
      </c>
    </row>
    <row r="22420" spans="1:2" x14ac:dyDescent="0.2">
      <c r="A22420" s="2" t="s">
        <v>47036</v>
      </c>
      <c r="B22420" s="2" t="s">
        <v>47037</v>
      </c>
    </row>
    <row r="22421" spans="1:2" x14ac:dyDescent="0.2">
      <c r="A22421" s="2" t="s">
        <v>47038</v>
      </c>
      <c r="B22421" s="2" t="s">
        <v>47039</v>
      </c>
    </row>
    <row r="22422" spans="1:2" x14ac:dyDescent="0.2">
      <c r="A22422" s="2" t="s">
        <v>47040</v>
      </c>
      <c r="B22422" s="2" t="s">
        <v>47041</v>
      </c>
    </row>
    <row r="22423" spans="1:2" x14ac:dyDescent="0.2">
      <c r="A22423" s="2" t="s">
        <v>47042</v>
      </c>
      <c r="B22423" s="2" t="s">
        <v>47043</v>
      </c>
    </row>
    <row r="22424" spans="1:2" x14ac:dyDescent="0.2">
      <c r="A22424" s="2" t="s">
        <v>47044</v>
      </c>
      <c r="B22424" s="2" t="s">
        <v>47045</v>
      </c>
    </row>
    <row r="22425" spans="1:2" x14ac:dyDescent="0.2">
      <c r="A22425" s="2" t="s">
        <v>47046</v>
      </c>
      <c r="B22425" s="2" t="s">
        <v>47047</v>
      </c>
    </row>
    <row r="22426" spans="1:2" x14ac:dyDescent="0.2">
      <c r="A22426" s="2" t="s">
        <v>47048</v>
      </c>
      <c r="B22426" s="2" t="s">
        <v>47049</v>
      </c>
    </row>
    <row r="22427" spans="1:2" x14ac:dyDescent="0.2">
      <c r="A22427" s="2" t="s">
        <v>47050</v>
      </c>
      <c r="B22427" s="2" t="s">
        <v>47051</v>
      </c>
    </row>
    <row r="22428" spans="1:2" x14ac:dyDescent="0.2">
      <c r="A22428" s="2" t="s">
        <v>47052</v>
      </c>
      <c r="B22428" s="2" t="s">
        <v>47053</v>
      </c>
    </row>
    <row r="22429" spans="1:2" x14ac:dyDescent="0.2">
      <c r="A22429" s="2" t="s">
        <v>47054</v>
      </c>
      <c r="B22429" s="2" t="s">
        <v>47055</v>
      </c>
    </row>
    <row r="22430" spans="1:2" x14ac:dyDescent="0.2">
      <c r="A22430" s="2" t="s">
        <v>47056</v>
      </c>
      <c r="B22430" s="2" t="s">
        <v>47057</v>
      </c>
    </row>
    <row r="22431" spans="1:2" x14ac:dyDescent="0.2">
      <c r="A22431" s="2" t="s">
        <v>47058</v>
      </c>
      <c r="B22431" s="2" t="s">
        <v>47059</v>
      </c>
    </row>
    <row r="22432" spans="1:2" x14ac:dyDescent="0.2">
      <c r="A22432" s="2" t="s">
        <v>47060</v>
      </c>
      <c r="B22432" s="2" t="s">
        <v>47061</v>
      </c>
    </row>
    <row r="22433" spans="1:2" x14ac:dyDescent="0.2">
      <c r="A22433" s="2" t="s">
        <v>47062</v>
      </c>
      <c r="B22433" s="2" t="s">
        <v>47063</v>
      </c>
    </row>
    <row r="22434" spans="1:2" x14ac:dyDescent="0.2">
      <c r="A22434" s="2" t="s">
        <v>47064</v>
      </c>
      <c r="B22434" s="2" t="s">
        <v>47065</v>
      </c>
    </row>
    <row r="22435" spans="1:2" x14ac:dyDescent="0.2">
      <c r="A22435" s="2" t="s">
        <v>47066</v>
      </c>
      <c r="B22435" s="2" t="s">
        <v>47067</v>
      </c>
    </row>
    <row r="22436" spans="1:2" x14ac:dyDescent="0.2">
      <c r="A22436" s="2" t="s">
        <v>47068</v>
      </c>
      <c r="B22436" s="2" t="s">
        <v>47069</v>
      </c>
    </row>
    <row r="22437" spans="1:2" x14ac:dyDescent="0.2">
      <c r="A22437" s="2" t="s">
        <v>47070</v>
      </c>
      <c r="B22437" s="2" t="s">
        <v>47071</v>
      </c>
    </row>
    <row r="22438" spans="1:2" x14ac:dyDescent="0.2">
      <c r="A22438" s="2" t="s">
        <v>47072</v>
      </c>
      <c r="B22438" s="2" t="s">
        <v>47073</v>
      </c>
    </row>
    <row r="22439" spans="1:2" x14ac:dyDescent="0.2">
      <c r="A22439" s="2" t="s">
        <v>47074</v>
      </c>
      <c r="B22439" s="2" t="s">
        <v>47075</v>
      </c>
    </row>
    <row r="22440" spans="1:2" x14ac:dyDescent="0.2">
      <c r="A22440" s="2" t="s">
        <v>47076</v>
      </c>
      <c r="B22440" s="2" t="s">
        <v>47077</v>
      </c>
    </row>
    <row r="22441" spans="1:2" x14ac:dyDescent="0.2">
      <c r="A22441" s="2" t="s">
        <v>47078</v>
      </c>
      <c r="B22441" s="2" t="s">
        <v>47079</v>
      </c>
    </row>
    <row r="22442" spans="1:2" x14ac:dyDescent="0.2">
      <c r="A22442" s="2" t="s">
        <v>47080</v>
      </c>
      <c r="B22442" s="2" t="s">
        <v>47081</v>
      </c>
    </row>
    <row r="22443" spans="1:2" x14ac:dyDescent="0.2">
      <c r="A22443" s="2" t="s">
        <v>47082</v>
      </c>
      <c r="B22443" s="2" t="s">
        <v>47083</v>
      </c>
    </row>
    <row r="22444" spans="1:2" x14ac:dyDescent="0.2">
      <c r="A22444" s="2" t="s">
        <v>47084</v>
      </c>
      <c r="B22444" s="2" t="s">
        <v>47085</v>
      </c>
    </row>
    <row r="22445" spans="1:2" x14ac:dyDescent="0.2">
      <c r="A22445" s="2" t="s">
        <v>47086</v>
      </c>
      <c r="B22445" s="2" t="s">
        <v>47087</v>
      </c>
    </row>
    <row r="22446" spans="1:2" x14ac:dyDescent="0.2">
      <c r="A22446" s="2" t="s">
        <v>47088</v>
      </c>
      <c r="B22446" s="2" t="s">
        <v>47089</v>
      </c>
    </row>
    <row r="22447" spans="1:2" x14ac:dyDescent="0.2">
      <c r="A22447" s="2" t="s">
        <v>47090</v>
      </c>
      <c r="B22447" s="2" t="s">
        <v>47091</v>
      </c>
    </row>
    <row r="22448" spans="1:2" x14ac:dyDescent="0.2">
      <c r="A22448" s="2" t="s">
        <v>47092</v>
      </c>
      <c r="B22448" s="2" t="s">
        <v>47093</v>
      </c>
    </row>
    <row r="22449" spans="1:2" x14ac:dyDescent="0.2">
      <c r="A22449" s="2" t="s">
        <v>47094</v>
      </c>
      <c r="B22449" s="2" t="s">
        <v>47095</v>
      </c>
    </row>
    <row r="22450" spans="1:2" x14ac:dyDescent="0.2">
      <c r="A22450" s="2" t="s">
        <v>47096</v>
      </c>
      <c r="B22450" s="2" t="s">
        <v>47097</v>
      </c>
    </row>
    <row r="22451" spans="1:2" x14ac:dyDescent="0.2">
      <c r="A22451" s="2" t="s">
        <v>47098</v>
      </c>
      <c r="B22451" s="2" t="s">
        <v>47099</v>
      </c>
    </row>
    <row r="22452" spans="1:2" x14ac:dyDescent="0.2">
      <c r="A22452" s="2" t="s">
        <v>47100</v>
      </c>
      <c r="B22452" s="2" t="s">
        <v>47101</v>
      </c>
    </row>
    <row r="22453" spans="1:2" x14ac:dyDescent="0.2">
      <c r="A22453" s="2" t="s">
        <v>47102</v>
      </c>
      <c r="B22453" s="2" t="s">
        <v>47103</v>
      </c>
    </row>
    <row r="22454" spans="1:2" x14ac:dyDescent="0.2">
      <c r="A22454" s="2" t="s">
        <v>47104</v>
      </c>
      <c r="B22454" s="2" t="s">
        <v>47105</v>
      </c>
    </row>
    <row r="22455" spans="1:2" x14ac:dyDescent="0.2">
      <c r="A22455" s="2" t="s">
        <v>47106</v>
      </c>
      <c r="B22455" s="2" t="s">
        <v>47107</v>
      </c>
    </row>
    <row r="22456" spans="1:2" x14ac:dyDescent="0.2">
      <c r="A22456" s="2" t="s">
        <v>47108</v>
      </c>
      <c r="B22456" s="2" t="s">
        <v>47109</v>
      </c>
    </row>
    <row r="22457" spans="1:2" x14ac:dyDescent="0.2">
      <c r="A22457" s="2" t="s">
        <v>47110</v>
      </c>
      <c r="B22457" s="2" t="s">
        <v>47111</v>
      </c>
    </row>
    <row r="22458" spans="1:2" x14ac:dyDescent="0.2">
      <c r="A22458" s="2" t="s">
        <v>47112</v>
      </c>
      <c r="B22458" s="2" t="s">
        <v>47113</v>
      </c>
    </row>
    <row r="22459" spans="1:2" x14ac:dyDescent="0.2">
      <c r="A22459" s="2" t="s">
        <v>47114</v>
      </c>
      <c r="B22459" s="2" t="s">
        <v>47115</v>
      </c>
    </row>
    <row r="22460" spans="1:2" x14ac:dyDescent="0.2">
      <c r="A22460" s="2" t="s">
        <v>47116</v>
      </c>
      <c r="B22460" s="2" t="s">
        <v>47117</v>
      </c>
    </row>
    <row r="22461" spans="1:2" x14ac:dyDescent="0.2">
      <c r="A22461" s="2" t="s">
        <v>47118</v>
      </c>
      <c r="B22461" s="2" t="s">
        <v>47119</v>
      </c>
    </row>
    <row r="22462" spans="1:2" x14ac:dyDescent="0.2">
      <c r="A22462" s="2" t="s">
        <v>47120</v>
      </c>
      <c r="B22462" s="2" t="s">
        <v>47121</v>
      </c>
    </row>
    <row r="22463" spans="1:2" x14ac:dyDescent="0.2">
      <c r="A22463" s="2" t="s">
        <v>47122</v>
      </c>
      <c r="B22463" s="2" t="s">
        <v>47123</v>
      </c>
    </row>
    <row r="22464" spans="1:2" x14ac:dyDescent="0.2">
      <c r="A22464" s="2" t="s">
        <v>47124</v>
      </c>
      <c r="B22464" s="2" t="s">
        <v>47125</v>
      </c>
    </row>
    <row r="22465" spans="1:2" x14ac:dyDescent="0.2">
      <c r="A22465" s="2" t="s">
        <v>47126</v>
      </c>
      <c r="B22465" s="2" t="s">
        <v>47127</v>
      </c>
    </row>
    <row r="22466" spans="1:2" x14ac:dyDescent="0.2">
      <c r="A22466" s="2" t="s">
        <v>47128</v>
      </c>
      <c r="B22466" s="2" t="s">
        <v>47129</v>
      </c>
    </row>
    <row r="22467" spans="1:2" x14ac:dyDescent="0.2">
      <c r="A22467" s="2" t="s">
        <v>47130</v>
      </c>
      <c r="B22467" s="2" t="s">
        <v>47131</v>
      </c>
    </row>
    <row r="22468" spans="1:2" x14ac:dyDescent="0.2">
      <c r="A22468" s="2" t="s">
        <v>47132</v>
      </c>
      <c r="B22468" s="2" t="s">
        <v>47133</v>
      </c>
    </row>
    <row r="22469" spans="1:2" x14ac:dyDescent="0.2">
      <c r="A22469" s="2" t="s">
        <v>47134</v>
      </c>
      <c r="B22469" s="2" t="s">
        <v>47135</v>
      </c>
    </row>
    <row r="22470" spans="1:2" x14ac:dyDescent="0.2">
      <c r="A22470" s="2" t="s">
        <v>47136</v>
      </c>
      <c r="B22470" s="2" t="s">
        <v>47137</v>
      </c>
    </row>
    <row r="22471" spans="1:2" x14ac:dyDescent="0.2">
      <c r="A22471" s="2" t="s">
        <v>47138</v>
      </c>
      <c r="B22471" s="2" t="s">
        <v>47139</v>
      </c>
    </row>
    <row r="22472" spans="1:2" x14ac:dyDescent="0.2">
      <c r="A22472" s="2" t="s">
        <v>47140</v>
      </c>
      <c r="B22472" s="2" t="s">
        <v>47141</v>
      </c>
    </row>
    <row r="22473" spans="1:2" x14ac:dyDescent="0.2">
      <c r="A22473" s="2" t="s">
        <v>47142</v>
      </c>
      <c r="B22473" s="2" t="s">
        <v>47143</v>
      </c>
    </row>
    <row r="22474" spans="1:2" x14ac:dyDescent="0.2">
      <c r="A22474" s="2" t="s">
        <v>47144</v>
      </c>
      <c r="B22474" s="2" t="s">
        <v>47145</v>
      </c>
    </row>
    <row r="22475" spans="1:2" x14ac:dyDescent="0.2">
      <c r="A22475" s="2" t="s">
        <v>47146</v>
      </c>
      <c r="B22475" s="2" t="s">
        <v>47147</v>
      </c>
    </row>
    <row r="22476" spans="1:2" x14ac:dyDescent="0.2">
      <c r="A22476" s="2" t="s">
        <v>47148</v>
      </c>
      <c r="B22476" s="2" t="s">
        <v>47149</v>
      </c>
    </row>
    <row r="22477" spans="1:2" x14ac:dyDescent="0.2">
      <c r="A22477" s="2" t="s">
        <v>47150</v>
      </c>
      <c r="B22477" s="2" t="s">
        <v>47151</v>
      </c>
    </row>
    <row r="22478" spans="1:2" x14ac:dyDescent="0.2">
      <c r="A22478" s="2" t="s">
        <v>47152</v>
      </c>
      <c r="B22478" s="2" t="s">
        <v>47153</v>
      </c>
    </row>
    <row r="22479" spans="1:2" x14ac:dyDescent="0.2">
      <c r="A22479" s="2" t="s">
        <v>47154</v>
      </c>
      <c r="B22479" s="2" t="s">
        <v>47155</v>
      </c>
    </row>
    <row r="22480" spans="1:2" x14ac:dyDescent="0.2">
      <c r="A22480" s="2" t="s">
        <v>47156</v>
      </c>
      <c r="B22480" s="2" t="s">
        <v>47157</v>
      </c>
    </row>
    <row r="22481" spans="1:2" x14ac:dyDescent="0.2">
      <c r="A22481" s="2" t="s">
        <v>47158</v>
      </c>
      <c r="B22481" s="2" t="s">
        <v>47159</v>
      </c>
    </row>
    <row r="22482" spans="1:2" x14ac:dyDescent="0.2">
      <c r="A22482" s="2" t="s">
        <v>47160</v>
      </c>
      <c r="B22482" s="2" t="s">
        <v>47161</v>
      </c>
    </row>
    <row r="22483" spans="1:2" x14ac:dyDescent="0.2">
      <c r="A22483" s="2" t="s">
        <v>47162</v>
      </c>
      <c r="B22483" s="2" t="s">
        <v>47163</v>
      </c>
    </row>
    <row r="22484" spans="1:2" x14ac:dyDescent="0.2">
      <c r="A22484" s="2" t="s">
        <v>47164</v>
      </c>
      <c r="B22484" s="2" t="s">
        <v>47165</v>
      </c>
    </row>
    <row r="22485" spans="1:2" x14ac:dyDescent="0.2">
      <c r="A22485" s="2" t="s">
        <v>47166</v>
      </c>
      <c r="B22485" s="2" t="s">
        <v>47167</v>
      </c>
    </row>
    <row r="22486" spans="1:2" x14ac:dyDescent="0.2">
      <c r="A22486" s="2" t="s">
        <v>47168</v>
      </c>
      <c r="B22486" s="2" t="s">
        <v>47169</v>
      </c>
    </row>
    <row r="22487" spans="1:2" x14ac:dyDescent="0.2">
      <c r="A22487" s="2" t="s">
        <v>47170</v>
      </c>
      <c r="B22487" s="2" t="s">
        <v>47171</v>
      </c>
    </row>
    <row r="22488" spans="1:2" x14ac:dyDescent="0.2">
      <c r="A22488" s="2" t="s">
        <v>47172</v>
      </c>
      <c r="B22488" s="2" t="s">
        <v>47173</v>
      </c>
    </row>
    <row r="22489" spans="1:2" x14ac:dyDescent="0.2">
      <c r="A22489" s="2" t="s">
        <v>47174</v>
      </c>
      <c r="B22489" s="2" t="s">
        <v>47175</v>
      </c>
    </row>
    <row r="22490" spans="1:2" x14ac:dyDescent="0.2">
      <c r="A22490" s="2" t="s">
        <v>47176</v>
      </c>
      <c r="B22490" s="2" t="s">
        <v>47177</v>
      </c>
    </row>
    <row r="22491" spans="1:2" x14ac:dyDescent="0.2">
      <c r="A22491" s="2" t="s">
        <v>47178</v>
      </c>
      <c r="B22491" s="2" t="s">
        <v>47179</v>
      </c>
    </row>
    <row r="22492" spans="1:2" x14ac:dyDescent="0.2">
      <c r="A22492" s="2" t="s">
        <v>47180</v>
      </c>
      <c r="B22492" s="2" t="s">
        <v>47181</v>
      </c>
    </row>
    <row r="22493" spans="1:2" x14ac:dyDescent="0.2">
      <c r="A22493" s="2" t="s">
        <v>47182</v>
      </c>
      <c r="B22493" s="2" t="s">
        <v>47183</v>
      </c>
    </row>
    <row r="22494" spans="1:2" x14ac:dyDescent="0.2">
      <c r="A22494" s="2" t="s">
        <v>47184</v>
      </c>
      <c r="B22494" s="2" t="s">
        <v>47185</v>
      </c>
    </row>
    <row r="22495" spans="1:2" x14ac:dyDescent="0.2">
      <c r="A22495" s="2" t="s">
        <v>47186</v>
      </c>
      <c r="B22495" s="2" t="s">
        <v>47187</v>
      </c>
    </row>
    <row r="22496" spans="1:2" x14ac:dyDescent="0.2">
      <c r="A22496" s="2" t="s">
        <v>47188</v>
      </c>
      <c r="B22496" s="2" t="s">
        <v>47189</v>
      </c>
    </row>
    <row r="22497" spans="1:2" x14ac:dyDescent="0.2">
      <c r="A22497" s="2" t="s">
        <v>47190</v>
      </c>
      <c r="B22497" s="2" t="s">
        <v>47191</v>
      </c>
    </row>
    <row r="22498" spans="1:2" x14ac:dyDescent="0.2">
      <c r="A22498" s="2" t="s">
        <v>47192</v>
      </c>
      <c r="B22498" s="2" t="s">
        <v>47193</v>
      </c>
    </row>
    <row r="22499" spans="1:2" x14ac:dyDescent="0.2">
      <c r="A22499" s="2" t="s">
        <v>47194</v>
      </c>
      <c r="B22499" s="2" t="s">
        <v>47195</v>
      </c>
    </row>
    <row r="22500" spans="1:2" x14ac:dyDescent="0.2">
      <c r="A22500" s="2" t="s">
        <v>47196</v>
      </c>
      <c r="B22500" s="2" t="s">
        <v>47197</v>
      </c>
    </row>
    <row r="22501" spans="1:2" x14ac:dyDescent="0.2">
      <c r="A22501" s="2" t="s">
        <v>47198</v>
      </c>
      <c r="B22501" s="2" t="s">
        <v>47199</v>
      </c>
    </row>
    <row r="22502" spans="1:2" x14ac:dyDescent="0.2">
      <c r="A22502" s="2" t="s">
        <v>47200</v>
      </c>
      <c r="B22502" s="2" t="s">
        <v>47201</v>
      </c>
    </row>
    <row r="22503" spans="1:2" x14ac:dyDescent="0.2">
      <c r="A22503" s="2" t="s">
        <v>47202</v>
      </c>
      <c r="B22503" s="2" t="s">
        <v>47203</v>
      </c>
    </row>
    <row r="22504" spans="1:2" x14ac:dyDescent="0.2">
      <c r="A22504" s="2" t="s">
        <v>47204</v>
      </c>
      <c r="B22504" s="2" t="s">
        <v>47205</v>
      </c>
    </row>
    <row r="22505" spans="1:2" x14ac:dyDescent="0.2">
      <c r="A22505" s="2" t="s">
        <v>47206</v>
      </c>
      <c r="B22505" s="2" t="s">
        <v>47207</v>
      </c>
    </row>
    <row r="22506" spans="1:2" x14ac:dyDescent="0.2">
      <c r="A22506" s="2" t="s">
        <v>47208</v>
      </c>
      <c r="B22506" s="2" t="s">
        <v>47209</v>
      </c>
    </row>
    <row r="22507" spans="1:2" x14ac:dyDescent="0.2">
      <c r="A22507" s="2" t="s">
        <v>47210</v>
      </c>
      <c r="B22507" s="2" t="s">
        <v>47211</v>
      </c>
    </row>
    <row r="22508" spans="1:2" x14ac:dyDescent="0.2">
      <c r="A22508" s="2" t="s">
        <v>47212</v>
      </c>
      <c r="B22508" s="2" t="s">
        <v>47213</v>
      </c>
    </row>
    <row r="22509" spans="1:2" x14ac:dyDescent="0.2">
      <c r="A22509" s="2" t="s">
        <v>47214</v>
      </c>
      <c r="B22509" s="2" t="s">
        <v>47215</v>
      </c>
    </row>
    <row r="22510" spans="1:2" x14ac:dyDescent="0.2">
      <c r="A22510" s="2" t="s">
        <v>47216</v>
      </c>
      <c r="B22510" s="2" t="s">
        <v>47217</v>
      </c>
    </row>
    <row r="22511" spans="1:2" x14ac:dyDescent="0.2">
      <c r="A22511" s="2" t="s">
        <v>47218</v>
      </c>
      <c r="B22511" s="2" t="s">
        <v>47219</v>
      </c>
    </row>
    <row r="22512" spans="1:2" x14ac:dyDescent="0.2">
      <c r="A22512" s="2" t="s">
        <v>47220</v>
      </c>
      <c r="B22512" s="2" t="s">
        <v>47221</v>
      </c>
    </row>
    <row r="22513" spans="1:2" x14ac:dyDescent="0.2">
      <c r="A22513" s="2" t="s">
        <v>47222</v>
      </c>
      <c r="B22513" s="2" t="s">
        <v>47223</v>
      </c>
    </row>
    <row r="22514" spans="1:2" x14ac:dyDescent="0.2">
      <c r="A22514" s="2" t="s">
        <v>47224</v>
      </c>
      <c r="B22514" s="2" t="s">
        <v>47225</v>
      </c>
    </row>
    <row r="22515" spans="1:2" x14ac:dyDescent="0.2">
      <c r="A22515" s="2" t="s">
        <v>47226</v>
      </c>
      <c r="B22515" s="2" t="s">
        <v>47227</v>
      </c>
    </row>
    <row r="22516" spans="1:2" x14ac:dyDescent="0.2">
      <c r="A22516" s="2" t="s">
        <v>47228</v>
      </c>
      <c r="B22516" s="2" t="s">
        <v>47229</v>
      </c>
    </row>
    <row r="22517" spans="1:2" x14ac:dyDescent="0.2">
      <c r="A22517" s="2" t="s">
        <v>47230</v>
      </c>
      <c r="B22517" s="2" t="s">
        <v>47231</v>
      </c>
    </row>
    <row r="22518" spans="1:2" x14ac:dyDescent="0.2">
      <c r="A22518" s="2" t="s">
        <v>47232</v>
      </c>
      <c r="B22518" s="2" t="s">
        <v>47233</v>
      </c>
    </row>
    <row r="22519" spans="1:2" x14ac:dyDescent="0.2">
      <c r="A22519" s="2" t="s">
        <v>47234</v>
      </c>
      <c r="B22519" s="2" t="s">
        <v>47235</v>
      </c>
    </row>
    <row r="22520" spans="1:2" x14ac:dyDescent="0.2">
      <c r="A22520" s="2" t="s">
        <v>47236</v>
      </c>
      <c r="B22520" s="2" t="s">
        <v>47237</v>
      </c>
    </row>
    <row r="22521" spans="1:2" x14ac:dyDescent="0.2">
      <c r="A22521" s="2" t="s">
        <v>47238</v>
      </c>
      <c r="B22521" s="2" t="s">
        <v>47239</v>
      </c>
    </row>
    <row r="22522" spans="1:2" x14ac:dyDescent="0.2">
      <c r="A22522" s="2" t="s">
        <v>47240</v>
      </c>
      <c r="B22522" s="2" t="s">
        <v>47241</v>
      </c>
    </row>
    <row r="22523" spans="1:2" x14ac:dyDescent="0.2">
      <c r="A22523" s="2" t="s">
        <v>47242</v>
      </c>
      <c r="B22523" s="2" t="s">
        <v>47243</v>
      </c>
    </row>
    <row r="22524" spans="1:2" x14ac:dyDescent="0.2">
      <c r="A22524" s="2" t="s">
        <v>47244</v>
      </c>
      <c r="B22524" s="2" t="s">
        <v>47245</v>
      </c>
    </row>
    <row r="22525" spans="1:2" x14ac:dyDescent="0.2">
      <c r="A22525" s="2" t="s">
        <v>47246</v>
      </c>
      <c r="B22525" s="2" t="s">
        <v>47247</v>
      </c>
    </row>
    <row r="22526" spans="1:2" x14ac:dyDescent="0.2">
      <c r="A22526" s="2" t="s">
        <v>47248</v>
      </c>
      <c r="B22526" s="2" t="s">
        <v>47249</v>
      </c>
    </row>
    <row r="22527" spans="1:2" x14ac:dyDescent="0.2">
      <c r="A22527" s="2" t="s">
        <v>47250</v>
      </c>
      <c r="B22527" s="2" t="s">
        <v>47251</v>
      </c>
    </row>
    <row r="22528" spans="1:2" x14ac:dyDescent="0.2">
      <c r="A22528" s="2" t="s">
        <v>47252</v>
      </c>
      <c r="B22528" s="2" t="s">
        <v>47253</v>
      </c>
    </row>
    <row r="22529" spans="1:2" x14ac:dyDescent="0.2">
      <c r="A22529" s="2" t="s">
        <v>47254</v>
      </c>
      <c r="B22529" s="2" t="s">
        <v>47255</v>
      </c>
    </row>
    <row r="22530" spans="1:2" x14ac:dyDescent="0.2">
      <c r="A22530" s="2" t="s">
        <v>47256</v>
      </c>
      <c r="B22530" s="2" t="s">
        <v>47257</v>
      </c>
    </row>
    <row r="22531" spans="1:2" x14ac:dyDescent="0.2">
      <c r="A22531" s="2" t="s">
        <v>47258</v>
      </c>
      <c r="B22531" s="2" t="s">
        <v>47259</v>
      </c>
    </row>
    <row r="22532" spans="1:2" x14ac:dyDescent="0.2">
      <c r="A22532" s="2" t="s">
        <v>47260</v>
      </c>
      <c r="B22532" s="2" t="s">
        <v>47261</v>
      </c>
    </row>
    <row r="22533" spans="1:2" x14ac:dyDescent="0.2">
      <c r="A22533" s="2" t="s">
        <v>47262</v>
      </c>
      <c r="B22533" s="2" t="s">
        <v>47263</v>
      </c>
    </row>
    <row r="22534" spans="1:2" x14ac:dyDescent="0.2">
      <c r="A22534" s="2" t="s">
        <v>47264</v>
      </c>
      <c r="B22534" s="2" t="s">
        <v>47265</v>
      </c>
    </row>
    <row r="22535" spans="1:2" x14ac:dyDescent="0.2">
      <c r="A22535" s="2" t="s">
        <v>47266</v>
      </c>
      <c r="B22535" s="2" t="s">
        <v>47267</v>
      </c>
    </row>
    <row r="22536" spans="1:2" x14ac:dyDescent="0.2">
      <c r="A22536" s="2" t="s">
        <v>47268</v>
      </c>
      <c r="B22536" s="2" t="s">
        <v>47269</v>
      </c>
    </row>
    <row r="22537" spans="1:2" x14ac:dyDescent="0.2">
      <c r="A22537" s="2" t="s">
        <v>47270</v>
      </c>
      <c r="B22537" s="2" t="s">
        <v>47271</v>
      </c>
    </row>
    <row r="22538" spans="1:2" x14ac:dyDescent="0.2">
      <c r="A22538" s="2" t="s">
        <v>47272</v>
      </c>
      <c r="B22538" s="2" t="s">
        <v>47273</v>
      </c>
    </row>
    <row r="22539" spans="1:2" x14ac:dyDescent="0.2">
      <c r="A22539" s="2" t="s">
        <v>47274</v>
      </c>
      <c r="B22539" s="2" t="s">
        <v>47275</v>
      </c>
    </row>
    <row r="22540" spans="1:2" x14ac:dyDescent="0.2">
      <c r="A22540" s="2" t="s">
        <v>47276</v>
      </c>
      <c r="B22540" s="2" t="s">
        <v>47277</v>
      </c>
    </row>
    <row r="22541" spans="1:2" x14ac:dyDescent="0.2">
      <c r="A22541" s="2" t="s">
        <v>47278</v>
      </c>
      <c r="B22541" s="2" t="s">
        <v>47279</v>
      </c>
    </row>
    <row r="22542" spans="1:2" x14ac:dyDescent="0.2">
      <c r="A22542" s="2" t="s">
        <v>47280</v>
      </c>
      <c r="B22542" s="2" t="s">
        <v>47281</v>
      </c>
    </row>
    <row r="22543" spans="1:2" x14ac:dyDescent="0.2">
      <c r="A22543" s="2" t="s">
        <v>47282</v>
      </c>
      <c r="B22543" s="2" t="s">
        <v>47283</v>
      </c>
    </row>
    <row r="22544" spans="1:2" x14ac:dyDescent="0.2">
      <c r="A22544" s="2" t="s">
        <v>47284</v>
      </c>
      <c r="B22544" s="2" t="s">
        <v>47285</v>
      </c>
    </row>
    <row r="22545" spans="1:2" x14ac:dyDescent="0.2">
      <c r="A22545" s="2" t="s">
        <v>47286</v>
      </c>
      <c r="B22545" s="2" t="s">
        <v>47287</v>
      </c>
    </row>
    <row r="22546" spans="1:2" x14ac:dyDescent="0.2">
      <c r="A22546" s="2" t="s">
        <v>47288</v>
      </c>
      <c r="B22546" s="2" t="s">
        <v>47289</v>
      </c>
    </row>
    <row r="22547" spans="1:2" x14ac:dyDescent="0.2">
      <c r="A22547" s="2" t="s">
        <v>47290</v>
      </c>
      <c r="B22547" s="2" t="s">
        <v>47291</v>
      </c>
    </row>
    <row r="22548" spans="1:2" x14ac:dyDescent="0.2">
      <c r="A22548" s="2" t="s">
        <v>47292</v>
      </c>
      <c r="B22548" s="2" t="s">
        <v>47293</v>
      </c>
    </row>
    <row r="22549" spans="1:2" x14ac:dyDescent="0.2">
      <c r="A22549" s="2" t="s">
        <v>47294</v>
      </c>
      <c r="B22549" s="2" t="s">
        <v>47295</v>
      </c>
    </row>
    <row r="22550" spans="1:2" x14ac:dyDescent="0.2">
      <c r="A22550" s="2" t="s">
        <v>47296</v>
      </c>
      <c r="B22550" s="2" t="s">
        <v>47297</v>
      </c>
    </row>
    <row r="22551" spans="1:2" x14ac:dyDescent="0.2">
      <c r="A22551" s="2" t="s">
        <v>47298</v>
      </c>
      <c r="B22551" s="2" t="s">
        <v>47299</v>
      </c>
    </row>
    <row r="22552" spans="1:2" x14ac:dyDescent="0.2">
      <c r="A22552" s="2" t="s">
        <v>47300</v>
      </c>
      <c r="B22552" s="2" t="s">
        <v>47301</v>
      </c>
    </row>
    <row r="22553" spans="1:2" x14ac:dyDescent="0.2">
      <c r="A22553" s="2" t="s">
        <v>47302</v>
      </c>
      <c r="B22553" s="2" t="s">
        <v>47303</v>
      </c>
    </row>
    <row r="22554" spans="1:2" x14ac:dyDescent="0.2">
      <c r="A22554" s="2" t="s">
        <v>47304</v>
      </c>
      <c r="B22554" s="2" t="s">
        <v>47305</v>
      </c>
    </row>
    <row r="22555" spans="1:2" x14ac:dyDescent="0.2">
      <c r="A22555" s="2" t="s">
        <v>47306</v>
      </c>
      <c r="B22555" s="2" t="s">
        <v>47307</v>
      </c>
    </row>
    <row r="22556" spans="1:2" x14ac:dyDescent="0.2">
      <c r="A22556" s="2" t="s">
        <v>47308</v>
      </c>
      <c r="B22556" s="2" t="s">
        <v>47309</v>
      </c>
    </row>
    <row r="22557" spans="1:2" x14ac:dyDescent="0.2">
      <c r="A22557" s="2" t="s">
        <v>47310</v>
      </c>
      <c r="B22557" s="2" t="s">
        <v>47311</v>
      </c>
    </row>
    <row r="22558" spans="1:2" x14ac:dyDescent="0.2">
      <c r="A22558" s="2" t="s">
        <v>47312</v>
      </c>
      <c r="B22558" s="2" t="s">
        <v>47313</v>
      </c>
    </row>
    <row r="22559" spans="1:2" x14ac:dyDescent="0.2">
      <c r="A22559" s="2" t="s">
        <v>47314</v>
      </c>
      <c r="B22559" s="2" t="s">
        <v>47315</v>
      </c>
    </row>
    <row r="22560" spans="1:2" x14ac:dyDescent="0.2">
      <c r="A22560" s="2" t="s">
        <v>47316</v>
      </c>
      <c r="B22560" s="2" t="s">
        <v>47317</v>
      </c>
    </row>
    <row r="22561" spans="1:2" x14ac:dyDescent="0.2">
      <c r="A22561" s="2" t="s">
        <v>47318</v>
      </c>
      <c r="B22561" s="2" t="s">
        <v>47319</v>
      </c>
    </row>
    <row r="22562" spans="1:2" x14ac:dyDescent="0.2">
      <c r="A22562" s="2" t="s">
        <v>47320</v>
      </c>
      <c r="B22562" s="2" t="s">
        <v>47321</v>
      </c>
    </row>
    <row r="22563" spans="1:2" x14ac:dyDescent="0.2">
      <c r="A22563" s="2" t="s">
        <v>47322</v>
      </c>
      <c r="B22563" s="2" t="s">
        <v>47323</v>
      </c>
    </row>
    <row r="22564" spans="1:2" x14ac:dyDescent="0.2">
      <c r="A22564" s="2" t="s">
        <v>47324</v>
      </c>
      <c r="B22564" s="2" t="s">
        <v>47325</v>
      </c>
    </row>
    <row r="22565" spans="1:2" x14ac:dyDescent="0.2">
      <c r="A22565" s="2" t="s">
        <v>47326</v>
      </c>
      <c r="B22565" s="2" t="s">
        <v>47327</v>
      </c>
    </row>
    <row r="22566" spans="1:2" x14ac:dyDescent="0.2">
      <c r="A22566" s="2" t="s">
        <v>47328</v>
      </c>
      <c r="B22566" s="2" t="s">
        <v>47329</v>
      </c>
    </row>
    <row r="22567" spans="1:2" x14ac:dyDescent="0.2">
      <c r="A22567" s="2" t="s">
        <v>47330</v>
      </c>
      <c r="B22567" s="2" t="s">
        <v>47331</v>
      </c>
    </row>
    <row r="22568" spans="1:2" x14ac:dyDescent="0.2">
      <c r="A22568" s="2" t="s">
        <v>47332</v>
      </c>
      <c r="B22568" s="2" t="s">
        <v>47333</v>
      </c>
    </row>
    <row r="22569" spans="1:2" x14ac:dyDescent="0.2">
      <c r="A22569" s="2" t="s">
        <v>47334</v>
      </c>
      <c r="B22569" s="2" t="s">
        <v>47335</v>
      </c>
    </row>
    <row r="22570" spans="1:2" x14ac:dyDescent="0.2">
      <c r="A22570" s="2" t="s">
        <v>47336</v>
      </c>
      <c r="B22570" s="2" t="s">
        <v>47337</v>
      </c>
    </row>
    <row r="22571" spans="1:2" x14ac:dyDescent="0.2">
      <c r="A22571" s="2" t="s">
        <v>47338</v>
      </c>
      <c r="B22571" s="2" t="s">
        <v>47339</v>
      </c>
    </row>
    <row r="22572" spans="1:2" x14ac:dyDescent="0.2">
      <c r="A22572" s="2" t="s">
        <v>47340</v>
      </c>
      <c r="B22572" s="2" t="s">
        <v>47341</v>
      </c>
    </row>
    <row r="22573" spans="1:2" x14ac:dyDescent="0.2">
      <c r="A22573" s="2" t="s">
        <v>47342</v>
      </c>
      <c r="B22573" s="2" t="s">
        <v>47343</v>
      </c>
    </row>
    <row r="22574" spans="1:2" x14ac:dyDescent="0.2">
      <c r="A22574" s="2" t="s">
        <v>47344</v>
      </c>
      <c r="B22574" s="2" t="s">
        <v>47345</v>
      </c>
    </row>
    <row r="22575" spans="1:2" x14ac:dyDescent="0.2">
      <c r="A22575" s="2" t="s">
        <v>47346</v>
      </c>
      <c r="B22575" s="2" t="s">
        <v>47347</v>
      </c>
    </row>
    <row r="22576" spans="1:2" x14ac:dyDescent="0.2">
      <c r="A22576" s="2" t="s">
        <v>47348</v>
      </c>
      <c r="B22576" s="2" t="s">
        <v>47349</v>
      </c>
    </row>
    <row r="22577" spans="1:2" x14ac:dyDescent="0.2">
      <c r="A22577" s="2" t="s">
        <v>47350</v>
      </c>
      <c r="B22577" s="2" t="s">
        <v>47351</v>
      </c>
    </row>
    <row r="22578" spans="1:2" x14ac:dyDescent="0.2">
      <c r="A22578" s="2" t="s">
        <v>47352</v>
      </c>
      <c r="B22578" s="2" t="s">
        <v>47353</v>
      </c>
    </row>
    <row r="22579" spans="1:2" x14ac:dyDescent="0.2">
      <c r="A22579" s="2" t="s">
        <v>47354</v>
      </c>
      <c r="B22579" s="2" t="s">
        <v>47355</v>
      </c>
    </row>
    <row r="22580" spans="1:2" x14ac:dyDescent="0.2">
      <c r="A22580" s="2" t="s">
        <v>47356</v>
      </c>
      <c r="B22580" s="2" t="s">
        <v>47357</v>
      </c>
    </row>
    <row r="22581" spans="1:2" x14ac:dyDescent="0.2">
      <c r="A22581" s="2" t="s">
        <v>47358</v>
      </c>
      <c r="B22581" s="2" t="s">
        <v>47359</v>
      </c>
    </row>
    <row r="22582" spans="1:2" x14ac:dyDescent="0.2">
      <c r="A22582" s="2" t="s">
        <v>47360</v>
      </c>
      <c r="B22582" s="2" t="s">
        <v>47361</v>
      </c>
    </row>
    <row r="22583" spans="1:2" x14ac:dyDescent="0.2">
      <c r="A22583" s="2" t="s">
        <v>47362</v>
      </c>
      <c r="B22583" s="2" t="s">
        <v>47363</v>
      </c>
    </row>
    <row r="22584" spans="1:2" x14ac:dyDescent="0.2">
      <c r="A22584" s="2" t="s">
        <v>47364</v>
      </c>
      <c r="B22584" s="2" t="s">
        <v>47365</v>
      </c>
    </row>
    <row r="22585" spans="1:2" x14ac:dyDescent="0.2">
      <c r="A22585" s="2" t="s">
        <v>47366</v>
      </c>
      <c r="B22585" s="2" t="s">
        <v>47367</v>
      </c>
    </row>
    <row r="22586" spans="1:2" x14ac:dyDescent="0.2">
      <c r="A22586" s="2" t="s">
        <v>47368</v>
      </c>
      <c r="B22586" s="2" t="s">
        <v>47369</v>
      </c>
    </row>
    <row r="22587" spans="1:2" x14ac:dyDescent="0.2">
      <c r="A22587" s="2" t="s">
        <v>47370</v>
      </c>
      <c r="B22587" s="2" t="s">
        <v>47371</v>
      </c>
    </row>
    <row r="22588" spans="1:2" x14ac:dyDescent="0.2">
      <c r="A22588" s="2" t="s">
        <v>47372</v>
      </c>
      <c r="B22588" s="2" t="s">
        <v>47373</v>
      </c>
    </row>
    <row r="22589" spans="1:2" x14ac:dyDescent="0.2">
      <c r="A22589" s="2" t="s">
        <v>47374</v>
      </c>
      <c r="B22589" s="2" t="s">
        <v>47375</v>
      </c>
    </row>
    <row r="22590" spans="1:2" x14ac:dyDescent="0.2">
      <c r="A22590" s="2" t="s">
        <v>47376</v>
      </c>
      <c r="B22590" s="2" t="s">
        <v>47377</v>
      </c>
    </row>
    <row r="22591" spans="1:2" x14ac:dyDescent="0.2">
      <c r="A22591" s="2" t="s">
        <v>47378</v>
      </c>
      <c r="B22591" s="2" t="s">
        <v>47379</v>
      </c>
    </row>
    <row r="22592" spans="1:2" x14ac:dyDescent="0.2">
      <c r="A22592" s="2" t="s">
        <v>47380</v>
      </c>
      <c r="B22592" s="2" t="s">
        <v>47381</v>
      </c>
    </row>
    <row r="22593" spans="1:2" x14ac:dyDescent="0.2">
      <c r="A22593" s="2" t="s">
        <v>47382</v>
      </c>
      <c r="B22593" s="2" t="s">
        <v>47383</v>
      </c>
    </row>
    <row r="22594" spans="1:2" x14ac:dyDescent="0.2">
      <c r="A22594" s="2" t="s">
        <v>47384</v>
      </c>
      <c r="B22594" s="2" t="s">
        <v>47385</v>
      </c>
    </row>
    <row r="22595" spans="1:2" x14ac:dyDescent="0.2">
      <c r="A22595" s="2" t="s">
        <v>47386</v>
      </c>
      <c r="B22595" s="2" t="s">
        <v>47387</v>
      </c>
    </row>
    <row r="22596" spans="1:2" x14ac:dyDescent="0.2">
      <c r="A22596" s="2" t="s">
        <v>47388</v>
      </c>
      <c r="B22596" s="2" t="s">
        <v>47389</v>
      </c>
    </row>
    <row r="22597" spans="1:2" x14ac:dyDescent="0.2">
      <c r="A22597" s="2" t="s">
        <v>47390</v>
      </c>
      <c r="B22597" s="2" t="s">
        <v>47391</v>
      </c>
    </row>
    <row r="22598" spans="1:2" x14ac:dyDescent="0.2">
      <c r="A22598" s="2" t="s">
        <v>47392</v>
      </c>
      <c r="B22598" s="2" t="s">
        <v>47393</v>
      </c>
    </row>
    <row r="22599" spans="1:2" x14ac:dyDescent="0.2">
      <c r="A22599" s="2" t="s">
        <v>47394</v>
      </c>
      <c r="B22599" s="2" t="s">
        <v>47395</v>
      </c>
    </row>
    <row r="22600" spans="1:2" x14ac:dyDescent="0.2">
      <c r="A22600" s="2" t="s">
        <v>47396</v>
      </c>
      <c r="B22600" s="2" t="s">
        <v>47397</v>
      </c>
    </row>
    <row r="22601" spans="1:2" x14ac:dyDescent="0.2">
      <c r="A22601" s="2" t="s">
        <v>47398</v>
      </c>
      <c r="B22601" s="2" t="s">
        <v>47399</v>
      </c>
    </row>
    <row r="22602" spans="1:2" x14ac:dyDescent="0.2">
      <c r="A22602" s="2" t="s">
        <v>47400</v>
      </c>
      <c r="B22602" s="2" t="s">
        <v>47401</v>
      </c>
    </row>
    <row r="22603" spans="1:2" x14ac:dyDescent="0.2">
      <c r="A22603" s="2" t="s">
        <v>47402</v>
      </c>
      <c r="B22603" s="2" t="s">
        <v>47403</v>
      </c>
    </row>
    <row r="22604" spans="1:2" x14ac:dyDescent="0.2">
      <c r="A22604" s="2" t="s">
        <v>47404</v>
      </c>
      <c r="B22604" s="2" t="s">
        <v>47405</v>
      </c>
    </row>
    <row r="22605" spans="1:2" x14ac:dyDescent="0.2">
      <c r="A22605" s="2" t="s">
        <v>47406</v>
      </c>
      <c r="B22605" s="2" t="s">
        <v>47407</v>
      </c>
    </row>
    <row r="22606" spans="1:2" x14ac:dyDescent="0.2">
      <c r="A22606" s="2" t="s">
        <v>47408</v>
      </c>
      <c r="B22606" s="2" t="s">
        <v>47409</v>
      </c>
    </row>
    <row r="22607" spans="1:2" x14ac:dyDescent="0.2">
      <c r="A22607" s="2" t="s">
        <v>47410</v>
      </c>
      <c r="B22607" s="2" t="s">
        <v>47411</v>
      </c>
    </row>
    <row r="22608" spans="1:2" x14ac:dyDescent="0.2">
      <c r="A22608" s="2" t="s">
        <v>47412</v>
      </c>
      <c r="B22608" s="2" t="s">
        <v>47413</v>
      </c>
    </row>
    <row r="22609" spans="1:2" x14ac:dyDescent="0.2">
      <c r="A22609" s="2" t="s">
        <v>47414</v>
      </c>
      <c r="B22609" s="2" t="s">
        <v>47415</v>
      </c>
    </row>
    <row r="22610" spans="1:2" x14ac:dyDescent="0.2">
      <c r="A22610" s="2" t="s">
        <v>47416</v>
      </c>
      <c r="B22610" s="2" t="s">
        <v>47417</v>
      </c>
    </row>
    <row r="22611" spans="1:2" x14ac:dyDescent="0.2">
      <c r="A22611" s="2" t="s">
        <v>47418</v>
      </c>
      <c r="B22611" s="2" t="s">
        <v>47419</v>
      </c>
    </row>
    <row r="22612" spans="1:2" x14ac:dyDescent="0.2">
      <c r="A22612" s="2" t="s">
        <v>47420</v>
      </c>
      <c r="B22612" s="2" t="s">
        <v>47421</v>
      </c>
    </row>
    <row r="22613" spans="1:2" x14ac:dyDescent="0.2">
      <c r="A22613" s="2" t="s">
        <v>47422</v>
      </c>
      <c r="B22613" s="2" t="s">
        <v>47423</v>
      </c>
    </row>
    <row r="22614" spans="1:2" x14ac:dyDescent="0.2">
      <c r="A22614" s="2" t="s">
        <v>47424</v>
      </c>
      <c r="B22614" s="2" t="s">
        <v>47425</v>
      </c>
    </row>
    <row r="22615" spans="1:2" x14ac:dyDescent="0.2">
      <c r="A22615" s="2" t="s">
        <v>47426</v>
      </c>
      <c r="B22615" s="2" t="s">
        <v>47427</v>
      </c>
    </row>
    <row r="22616" spans="1:2" x14ac:dyDescent="0.2">
      <c r="A22616" s="2" t="s">
        <v>47428</v>
      </c>
      <c r="B22616" s="2" t="s">
        <v>47429</v>
      </c>
    </row>
    <row r="22617" spans="1:2" x14ac:dyDescent="0.2">
      <c r="A22617" s="2" t="s">
        <v>47430</v>
      </c>
      <c r="B22617" s="2" t="s">
        <v>47431</v>
      </c>
    </row>
    <row r="22618" spans="1:2" x14ac:dyDescent="0.2">
      <c r="A22618" s="2" t="s">
        <v>47432</v>
      </c>
      <c r="B22618" s="2" t="s">
        <v>47433</v>
      </c>
    </row>
    <row r="22619" spans="1:2" x14ac:dyDescent="0.2">
      <c r="A22619" s="2" t="s">
        <v>47434</v>
      </c>
      <c r="B22619" s="2" t="s">
        <v>47435</v>
      </c>
    </row>
    <row r="22620" spans="1:2" x14ac:dyDescent="0.2">
      <c r="A22620" s="2" t="s">
        <v>47436</v>
      </c>
      <c r="B22620" s="2" t="s">
        <v>47437</v>
      </c>
    </row>
    <row r="22621" spans="1:2" x14ac:dyDescent="0.2">
      <c r="A22621" s="2" t="s">
        <v>47438</v>
      </c>
      <c r="B22621" s="2" t="s">
        <v>47439</v>
      </c>
    </row>
    <row r="22622" spans="1:2" x14ac:dyDescent="0.2">
      <c r="A22622" s="2" t="s">
        <v>47440</v>
      </c>
      <c r="B22622" s="2" t="s">
        <v>47441</v>
      </c>
    </row>
    <row r="22623" spans="1:2" x14ac:dyDescent="0.2">
      <c r="A22623" s="2" t="s">
        <v>47442</v>
      </c>
      <c r="B22623" s="2" t="s">
        <v>47443</v>
      </c>
    </row>
    <row r="22624" spans="1:2" x14ac:dyDescent="0.2">
      <c r="A22624" s="2" t="s">
        <v>47444</v>
      </c>
      <c r="B22624" s="2" t="s">
        <v>47445</v>
      </c>
    </row>
    <row r="22625" spans="1:2" x14ac:dyDescent="0.2">
      <c r="A22625" s="2" t="s">
        <v>47446</v>
      </c>
      <c r="B22625" s="2" t="s">
        <v>47447</v>
      </c>
    </row>
    <row r="22626" spans="1:2" x14ac:dyDescent="0.2">
      <c r="A22626" s="2" t="s">
        <v>47448</v>
      </c>
      <c r="B22626" s="2" t="s">
        <v>47449</v>
      </c>
    </row>
    <row r="22627" spans="1:2" x14ac:dyDescent="0.2">
      <c r="A22627" s="2" t="s">
        <v>47450</v>
      </c>
      <c r="B22627" s="2" t="s">
        <v>47451</v>
      </c>
    </row>
    <row r="22628" spans="1:2" x14ac:dyDescent="0.2">
      <c r="A22628" s="2" t="s">
        <v>47452</v>
      </c>
      <c r="B22628" s="2" t="s">
        <v>47453</v>
      </c>
    </row>
    <row r="22629" spans="1:2" x14ac:dyDescent="0.2">
      <c r="A22629" s="2" t="s">
        <v>47454</v>
      </c>
      <c r="B22629" s="2" t="s">
        <v>47455</v>
      </c>
    </row>
    <row r="22630" spans="1:2" x14ac:dyDescent="0.2">
      <c r="A22630" s="2" t="s">
        <v>47456</v>
      </c>
      <c r="B22630" s="2" t="s">
        <v>47457</v>
      </c>
    </row>
    <row r="22631" spans="1:2" x14ac:dyDescent="0.2">
      <c r="A22631" s="2" t="s">
        <v>47458</v>
      </c>
      <c r="B22631" s="2" t="s">
        <v>47459</v>
      </c>
    </row>
    <row r="22632" spans="1:2" x14ac:dyDescent="0.2">
      <c r="A22632" s="2" t="s">
        <v>47460</v>
      </c>
      <c r="B22632" s="2" t="s">
        <v>47461</v>
      </c>
    </row>
    <row r="22633" spans="1:2" x14ac:dyDescent="0.2">
      <c r="A22633" s="2" t="s">
        <v>47462</v>
      </c>
      <c r="B22633" s="2" t="s">
        <v>47463</v>
      </c>
    </row>
    <row r="22634" spans="1:2" x14ac:dyDescent="0.2">
      <c r="A22634" s="2" t="s">
        <v>47464</v>
      </c>
      <c r="B22634" s="2" t="s">
        <v>47465</v>
      </c>
    </row>
    <row r="22635" spans="1:2" x14ac:dyDescent="0.2">
      <c r="A22635" s="2" t="s">
        <v>47466</v>
      </c>
      <c r="B22635" s="2" t="s">
        <v>47467</v>
      </c>
    </row>
    <row r="22636" spans="1:2" x14ac:dyDescent="0.2">
      <c r="A22636" s="2" t="s">
        <v>47468</v>
      </c>
      <c r="B22636" s="2" t="s">
        <v>47469</v>
      </c>
    </row>
    <row r="22637" spans="1:2" x14ac:dyDescent="0.2">
      <c r="A22637" s="2" t="s">
        <v>47470</v>
      </c>
      <c r="B22637" s="2" t="s">
        <v>47471</v>
      </c>
    </row>
    <row r="22638" spans="1:2" x14ac:dyDescent="0.2">
      <c r="A22638" s="2" t="s">
        <v>47472</v>
      </c>
      <c r="B22638" s="2" t="s">
        <v>47473</v>
      </c>
    </row>
    <row r="22639" spans="1:2" x14ac:dyDescent="0.2">
      <c r="A22639" s="2" t="s">
        <v>47474</v>
      </c>
      <c r="B22639" s="2" t="s">
        <v>47475</v>
      </c>
    </row>
    <row r="22640" spans="1:2" x14ac:dyDescent="0.2">
      <c r="A22640" s="2" t="s">
        <v>47476</v>
      </c>
      <c r="B22640" s="2" t="s">
        <v>47477</v>
      </c>
    </row>
    <row r="22641" spans="1:2" x14ac:dyDescent="0.2">
      <c r="A22641" s="2" t="s">
        <v>47478</v>
      </c>
      <c r="B22641" s="2" t="s">
        <v>47479</v>
      </c>
    </row>
    <row r="22642" spans="1:2" x14ac:dyDescent="0.2">
      <c r="A22642" s="2" t="s">
        <v>47480</v>
      </c>
      <c r="B22642" s="2" t="s">
        <v>47481</v>
      </c>
    </row>
    <row r="22643" spans="1:2" x14ac:dyDescent="0.2">
      <c r="A22643" s="2" t="s">
        <v>47482</v>
      </c>
      <c r="B22643" s="2" t="s">
        <v>47483</v>
      </c>
    </row>
    <row r="22644" spans="1:2" x14ac:dyDescent="0.2">
      <c r="A22644" s="2" t="s">
        <v>47484</v>
      </c>
      <c r="B22644" s="2" t="s">
        <v>47485</v>
      </c>
    </row>
    <row r="22645" spans="1:2" x14ac:dyDescent="0.2">
      <c r="A22645" s="2" t="s">
        <v>47486</v>
      </c>
      <c r="B22645" s="2" t="s">
        <v>47487</v>
      </c>
    </row>
    <row r="22646" spans="1:2" x14ac:dyDescent="0.2">
      <c r="A22646" s="2" t="s">
        <v>47488</v>
      </c>
      <c r="B22646" s="2" t="s">
        <v>47489</v>
      </c>
    </row>
    <row r="22647" spans="1:2" x14ac:dyDescent="0.2">
      <c r="A22647" s="2" t="s">
        <v>47490</v>
      </c>
      <c r="B22647" s="2" t="s">
        <v>47491</v>
      </c>
    </row>
    <row r="22648" spans="1:2" x14ac:dyDescent="0.2">
      <c r="A22648" s="2" t="s">
        <v>47492</v>
      </c>
      <c r="B22648" s="2" t="s">
        <v>47493</v>
      </c>
    </row>
    <row r="22649" spans="1:2" x14ac:dyDescent="0.2">
      <c r="A22649" s="2" t="s">
        <v>47494</v>
      </c>
      <c r="B22649" s="2" t="s">
        <v>47495</v>
      </c>
    </row>
    <row r="22650" spans="1:2" x14ac:dyDescent="0.2">
      <c r="A22650" s="2" t="s">
        <v>47496</v>
      </c>
      <c r="B22650" s="2" t="s">
        <v>47497</v>
      </c>
    </row>
    <row r="22651" spans="1:2" x14ac:dyDescent="0.2">
      <c r="A22651" s="2" t="s">
        <v>47498</v>
      </c>
      <c r="B22651" s="2" t="s">
        <v>47499</v>
      </c>
    </row>
    <row r="22652" spans="1:2" x14ac:dyDescent="0.2">
      <c r="A22652" s="2" t="s">
        <v>47500</v>
      </c>
      <c r="B22652" s="2" t="s">
        <v>47501</v>
      </c>
    </row>
    <row r="22653" spans="1:2" x14ac:dyDescent="0.2">
      <c r="A22653" s="2" t="s">
        <v>47502</v>
      </c>
      <c r="B22653" s="2" t="s">
        <v>47503</v>
      </c>
    </row>
    <row r="22654" spans="1:2" x14ac:dyDescent="0.2">
      <c r="A22654" s="2" t="s">
        <v>47504</v>
      </c>
      <c r="B22654" s="2" t="s">
        <v>47505</v>
      </c>
    </row>
    <row r="22655" spans="1:2" x14ac:dyDescent="0.2">
      <c r="A22655" s="2" t="s">
        <v>47506</v>
      </c>
      <c r="B22655" s="2" t="s">
        <v>47507</v>
      </c>
    </row>
    <row r="22656" spans="1:2" x14ac:dyDescent="0.2">
      <c r="A22656" s="2" t="s">
        <v>47508</v>
      </c>
      <c r="B22656" s="2" t="s">
        <v>47509</v>
      </c>
    </row>
    <row r="22657" spans="1:2" x14ac:dyDescent="0.2">
      <c r="A22657" s="2" t="s">
        <v>47510</v>
      </c>
      <c r="B22657" s="2" t="s">
        <v>47511</v>
      </c>
    </row>
    <row r="22658" spans="1:2" x14ac:dyDescent="0.2">
      <c r="A22658" s="2" t="s">
        <v>47512</v>
      </c>
      <c r="B22658" s="2" t="s">
        <v>47513</v>
      </c>
    </row>
    <row r="22659" spans="1:2" x14ac:dyDescent="0.2">
      <c r="A22659" s="2" t="s">
        <v>47514</v>
      </c>
      <c r="B22659" s="2" t="s">
        <v>47515</v>
      </c>
    </row>
    <row r="22660" spans="1:2" x14ac:dyDescent="0.2">
      <c r="A22660" s="2" t="s">
        <v>47516</v>
      </c>
      <c r="B22660" s="2" t="s">
        <v>47517</v>
      </c>
    </row>
    <row r="22661" spans="1:2" x14ac:dyDescent="0.2">
      <c r="A22661" s="2" t="s">
        <v>47518</v>
      </c>
      <c r="B22661" s="2" t="s">
        <v>47519</v>
      </c>
    </row>
    <row r="22662" spans="1:2" x14ac:dyDescent="0.2">
      <c r="A22662" s="2" t="s">
        <v>47520</v>
      </c>
      <c r="B22662" s="2" t="s">
        <v>47521</v>
      </c>
    </row>
    <row r="22663" spans="1:2" x14ac:dyDescent="0.2">
      <c r="A22663" s="2" t="s">
        <v>47522</v>
      </c>
      <c r="B22663" s="2" t="s">
        <v>47523</v>
      </c>
    </row>
    <row r="22664" spans="1:2" x14ac:dyDescent="0.2">
      <c r="A22664" s="2" t="s">
        <v>47524</v>
      </c>
      <c r="B22664" s="2" t="s">
        <v>47525</v>
      </c>
    </row>
    <row r="22665" spans="1:2" x14ac:dyDescent="0.2">
      <c r="A22665" s="2" t="s">
        <v>47526</v>
      </c>
      <c r="B22665" s="2" t="s">
        <v>47527</v>
      </c>
    </row>
    <row r="22666" spans="1:2" x14ac:dyDescent="0.2">
      <c r="A22666" s="2" t="s">
        <v>47528</v>
      </c>
      <c r="B22666" s="2" t="s">
        <v>47529</v>
      </c>
    </row>
    <row r="22667" spans="1:2" x14ac:dyDescent="0.2">
      <c r="A22667" s="2" t="s">
        <v>47530</v>
      </c>
      <c r="B22667" s="2" t="s">
        <v>47531</v>
      </c>
    </row>
    <row r="22668" spans="1:2" x14ac:dyDescent="0.2">
      <c r="A22668" s="2" t="s">
        <v>47532</v>
      </c>
      <c r="B22668" s="2" t="s">
        <v>47533</v>
      </c>
    </row>
    <row r="22669" spans="1:2" x14ac:dyDescent="0.2">
      <c r="A22669" s="2" t="s">
        <v>47534</v>
      </c>
      <c r="B22669" s="2" t="s">
        <v>47535</v>
      </c>
    </row>
    <row r="22670" spans="1:2" x14ac:dyDescent="0.2">
      <c r="A22670" s="2" t="s">
        <v>47536</v>
      </c>
      <c r="B22670" s="2" t="s">
        <v>47537</v>
      </c>
    </row>
    <row r="22671" spans="1:2" x14ac:dyDescent="0.2">
      <c r="A22671" s="2" t="s">
        <v>47538</v>
      </c>
      <c r="B22671" s="2" t="s">
        <v>47539</v>
      </c>
    </row>
    <row r="22672" spans="1:2" x14ac:dyDescent="0.2">
      <c r="A22672" s="2" t="s">
        <v>47540</v>
      </c>
      <c r="B22672" s="2" t="s">
        <v>47541</v>
      </c>
    </row>
    <row r="22673" spans="1:2" x14ac:dyDescent="0.2">
      <c r="A22673" s="2" t="s">
        <v>47542</v>
      </c>
      <c r="B22673" s="2" t="s">
        <v>47543</v>
      </c>
    </row>
    <row r="22674" spans="1:2" x14ac:dyDescent="0.2">
      <c r="A22674" s="2" t="s">
        <v>47544</v>
      </c>
      <c r="B22674" s="2" t="s">
        <v>47545</v>
      </c>
    </row>
    <row r="22675" spans="1:2" x14ac:dyDescent="0.2">
      <c r="A22675" s="2" t="s">
        <v>47546</v>
      </c>
      <c r="B22675" s="2" t="s">
        <v>47547</v>
      </c>
    </row>
    <row r="22676" spans="1:2" x14ac:dyDescent="0.2">
      <c r="A22676" s="2" t="s">
        <v>47548</v>
      </c>
      <c r="B22676" s="2" t="s">
        <v>47549</v>
      </c>
    </row>
    <row r="22677" spans="1:2" x14ac:dyDescent="0.2">
      <c r="A22677" s="2" t="s">
        <v>47550</v>
      </c>
      <c r="B22677" s="2" t="s">
        <v>47551</v>
      </c>
    </row>
    <row r="22678" spans="1:2" x14ac:dyDescent="0.2">
      <c r="A22678" s="2" t="s">
        <v>47552</v>
      </c>
      <c r="B22678" s="2" t="s">
        <v>47553</v>
      </c>
    </row>
    <row r="22679" spans="1:2" x14ac:dyDescent="0.2">
      <c r="A22679" s="2" t="s">
        <v>47554</v>
      </c>
      <c r="B22679" s="2" t="s">
        <v>47555</v>
      </c>
    </row>
    <row r="22680" spans="1:2" x14ac:dyDescent="0.2">
      <c r="A22680" s="2" t="s">
        <v>47556</v>
      </c>
      <c r="B22680" s="2" t="s">
        <v>47557</v>
      </c>
    </row>
    <row r="22681" spans="1:2" x14ac:dyDescent="0.2">
      <c r="A22681" s="2" t="s">
        <v>47558</v>
      </c>
      <c r="B22681" s="2" t="s">
        <v>47559</v>
      </c>
    </row>
    <row r="22682" spans="1:2" x14ac:dyDescent="0.2">
      <c r="A22682" s="2" t="s">
        <v>47560</v>
      </c>
      <c r="B22682" s="2" t="s">
        <v>47561</v>
      </c>
    </row>
    <row r="22683" spans="1:2" x14ac:dyDescent="0.2">
      <c r="A22683" s="2" t="s">
        <v>47562</v>
      </c>
      <c r="B22683" s="2" t="s">
        <v>47563</v>
      </c>
    </row>
    <row r="22684" spans="1:2" x14ac:dyDescent="0.2">
      <c r="A22684" s="2" t="s">
        <v>47564</v>
      </c>
      <c r="B22684" s="2" t="s">
        <v>47565</v>
      </c>
    </row>
    <row r="22685" spans="1:2" x14ac:dyDescent="0.2">
      <c r="A22685" s="2" t="s">
        <v>47566</v>
      </c>
      <c r="B22685" s="2" t="s">
        <v>47567</v>
      </c>
    </row>
    <row r="22686" spans="1:2" x14ac:dyDescent="0.2">
      <c r="A22686" s="2" t="s">
        <v>47568</v>
      </c>
      <c r="B22686" s="2" t="s">
        <v>47569</v>
      </c>
    </row>
    <row r="22687" spans="1:2" x14ac:dyDescent="0.2">
      <c r="A22687" s="2" t="s">
        <v>47570</v>
      </c>
      <c r="B22687" s="2" t="s">
        <v>47571</v>
      </c>
    </row>
    <row r="22688" spans="1:2" x14ac:dyDescent="0.2">
      <c r="A22688" s="2" t="s">
        <v>47572</v>
      </c>
      <c r="B22688" s="2" t="s">
        <v>47573</v>
      </c>
    </row>
    <row r="22689" spans="1:2" x14ac:dyDescent="0.2">
      <c r="A22689" s="2" t="s">
        <v>47574</v>
      </c>
      <c r="B22689" s="2" t="s">
        <v>47575</v>
      </c>
    </row>
    <row r="22690" spans="1:2" x14ac:dyDescent="0.2">
      <c r="A22690" s="2" t="s">
        <v>47576</v>
      </c>
      <c r="B22690" s="2" t="s">
        <v>47577</v>
      </c>
    </row>
    <row r="22691" spans="1:2" x14ac:dyDescent="0.2">
      <c r="A22691" s="2" t="s">
        <v>47578</v>
      </c>
      <c r="B22691" s="2" t="s">
        <v>47579</v>
      </c>
    </row>
    <row r="22692" spans="1:2" x14ac:dyDescent="0.2">
      <c r="A22692" s="2" t="s">
        <v>47580</v>
      </c>
      <c r="B22692" s="2" t="s">
        <v>47581</v>
      </c>
    </row>
    <row r="22693" spans="1:2" x14ac:dyDescent="0.2">
      <c r="A22693" s="2" t="s">
        <v>47582</v>
      </c>
      <c r="B22693" s="2" t="s">
        <v>47583</v>
      </c>
    </row>
    <row r="22694" spans="1:2" x14ac:dyDescent="0.2">
      <c r="A22694" s="2" t="s">
        <v>47584</v>
      </c>
      <c r="B22694" s="2" t="s">
        <v>47585</v>
      </c>
    </row>
    <row r="22695" spans="1:2" x14ac:dyDescent="0.2">
      <c r="A22695" s="2" t="s">
        <v>47586</v>
      </c>
      <c r="B22695" s="2" t="s">
        <v>47587</v>
      </c>
    </row>
    <row r="22696" spans="1:2" x14ac:dyDescent="0.2">
      <c r="A22696" s="2" t="s">
        <v>47588</v>
      </c>
      <c r="B22696" s="2" t="s">
        <v>47589</v>
      </c>
    </row>
    <row r="22697" spans="1:2" x14ac:dyDescent="0.2">
      <c r="A22697" s="2" t="s">
        <v>47590</v>
      </c>
      <c r="B22697" s="2" t="s">
        <v>47591</v>
      </c>
    </row>
    <row r="22698" spans="1:2" x14ac:dyDescent="0.2">
      <c r="A22698" s="2" t="s">
        <v>47592</v>
      </c>
      <c r="B22698" s="2" t="s">
        <v>47593</v>
      </c>
    </row>
    <row r="22699" spans="1:2" x14ac:dyDescent="0.2">
      <c r="A22699" s="2" t="s">
        <v>47594</v>
      </c>
      <c r="B22699" s="2" t="s">
        <v>47595</v>
      </c>
    </row>
    <row r="22700" spans="1:2" x14ac:dyDescent="0.2">
      <c r="A22700" s="2" t="s">
        <v>47596</v>
      </c>
      <c r="B22700" s="2" t="s">
        <v>47597</v>
      </c>
    </row>
    <row r="22701" spans="1:2" x14ac:dyDescent="0.2">
      <c r="A22701" s="2" t="s">
        <v>47598</v>
      </c>
      <c r="B22701" s="2" t="s">
        <v>47599</v>
      </c>
    </row>
    <row r="22702" spans="1:2" x14ac:dyDescent="0.2">
      <c r="A22702" s="2" t="s">
        <v>47600</v>
      </c>
      <c r="B22702" s="2" t="s">
        <v>47601</v>
      </c>
    </row>
    <row r="22703" spans="1:2" x14ac:dyDescent="0.2">
      <c r="A22703" s="2" t="s">
        <v>47602</v>
      </c>
      <c r="B22703" s="2" t="s">
        <v>47603</v>
      </c>
    </row>
    <row r="22704" spans="1:2" x14ac:dyDescent="0.2">
      <c r="A22704" s="2" t="s">
        <v>47604</v>
      </c>
      <c r="B22704" s="2" t="s">
        <v>47605</v>
      </c>
    </row>
    <row r="22705" spans="1:2" x14ac:dyDescent="0.2">
      <c r="A22705" s="2" t="s">
        <v>47606</v>
      </c>
      <c r="B22705" s="2" t="s">
        <v>47607</v>
      </c>
    </row>
    <row r="22706" spans="1:2" x14ac:dyDescent="0.2">
      <c r="A22706" s="2" t="s">
        <v>47608</v>
      </c>
      <c r="B22706" s="2" t="s">
        <v>47609</v>
      </c>
    </row>
    <row r="22707" spans="1:2" x14ac:dyDescent="0.2">
      <c r="A22707" s="2" t="s">
        <v>47610</v>
      </c>
      <c r="B22707" s="2" t="s">
        <v>47611</v>
      </c>
    </row>
    <row r="22708" spans="1:2" x14ac:dyDescent="0.2">
      <c r="A22708" s="2" t="s">
        <v>47612</v>
      </c>
      <c r="B22708" s="2" t="s">
        <v>47613</v>
      </c>
    </row>
    <row r="22709" spans="1:2" x14ac:dyDescent="0.2">
      <c r="A22709" s="2" t="s">
        <v>47614</v>
      </c>
      <c r="B22709" s="2" t="s">
        <v>47615</v>
      </c>
    </row>
    <row r="22710" spans="1:2" x14ac:dyDescent="0.2">
      <c r="A22710" s="2" t="s">
        <v>47616</v>
      </c>
      <c r="B22710" s="2" t="s">
        <v>47617</v>
      </c>
    </row>
    <row r="22711" spans="1:2" x14ac:dyDescent="0.2">
      <c r="A22711" s="2" t="s">
        <v>47618</v>
      </c>
      <c r="B22711" s="2" t="s">
        <v>47619</v>
      </c>
    </row>
    <row r="22712" spans="1:2" x14ac:dyDescent="0.2">
      <c r="A22712" s="2" t="s">
        <v>47620</v>
      </c>
      <c r="B22712" s="2" t="s">
        <v>47621</v>
      </c>
    </row>
    <row r="22713" spans="1:2" x14ac:dyDescent="0.2">
      <c r="A22713" s="2" t="s">
        <v>47622</v>
      </c>
      <c r="B22713" s="2" t="s">
        <v>47623</v>
      </c>
    </row>
    <row r="22714" spans="1:2" x14ac:dyDescent="0.2">
      <c r="A22714" s="2" t="s">
        <v>47624</v>
      </c>
      <c r="B22714" s="2" t="s">
        <v>47625</v>
      </c>
    </row>
    <row r="22715" spans="1:2" x14ac:dyDescent="0.2">
      <c r="A22715" s="2" t="s">
        <v>47626</v>
      </c>
      <c r="B22715" s="2" t="s">
        <v>47627</v>
      </c>
    </row>
    <row r="22716" spans="1:2" x14ac:dyDescent="0.2">
      <c r="A22716" s="2" t="s">
        <v>47628</v>
      </c>
      <c r="B22716" s="2" t="s">
        <v>47629</v>
      </c>
    </row>
    <row r="22717" spans="1:2" x14ac:dyDescent="0.2">
      <c r="A22717" s="2" t="s">
        <v>47630</v>
      </c>
      <c r="B22717" s="2" t="s">
        <v>47631</v>
      </c>
    </row>
    <row r="22718" spans="1:2" x14ac:dyDescent="0.2">
      <c r="A22718" s="2" t="s">
        <v>47632</v>
      </c>
      <c r="B22718" s="2" t="s">
        <v>47633</v>
      </c>
    </row>
    <row r="22719" spans="1:2" x14ac:dyDescent="0.2">
      <c r="A22719" s="2" t="s">
        <v>47634</v>
      </c>
      <c r="B22719" s="2" t="s">
        <v>47635</v>
      </c>
    </row>
    <row r="22720" spans="1:2" x14ac:dyDescent="0.2">
      <c r="A22720" s="2" t="s">
        <v>47636</v>
      </c>
      <c r="B22720" s="2" t="s">
        <v>47637</v>
      </c>
    </row>
    <row r="22721" spans="1:2" x14ac:dyDescent="0.2">
      <c r="A22721" s="2" t="s">
        <v>47638</v>
      </c>
      <c r="B22721" s="2" t="s">
        <v>47639</v>
      </c>
    </row>
    <row r="22722" spans="1:2" x14ac:dyDescent="0.2">
      <c r="A22722" s="2" t="s">
        <v>47640</v>
      </c>
      <c r="B22722" s="2" t="s">
        <v>47641</v>
      </c>
    </row>
    <row r="22723" spans="1:2" x14ac:dyDescent="0.2">
      <c r="A22723" s="2" t="s">
        <v>47642</v>
      </c>
      <c r="B22723" s="2" t="s">
        <v>47643</v>
      </c>
    </row>
    <row r="22724" spans="1:2" x14ac:dyDescent="0.2">
      <c r="A22724" s="2" t="s">
        <v>47644</v>
      </c>
      <c r="B22724" s="2" t="s">
        <v>47645</v>
      </c>
    </row>
    <row r="22725" spans="1:2" x14ac:dyDescent="0.2">
      <c r="A22725" s="2" t="s">
        <v>47646</v>
      </c>
      <c r="B22725" s="2" t="s">
        <v>47647</v>
      </c>
    </row>
    <row r="22726" spans="1:2" x14ac:dyDescent="0.2">
      <c r="A22726" s="2" t="s">
        <v>47648</v>
      </c>
      <c r="B22726" s="2" t="s">
        <v>47649</v>
      </c>
    </row>
    <row r="22727" spans="1:2" x14ac:dyDescent="0.2">
      <c r="A22727" s="2" t="s">
        <v>47650</v>
      </c>
      <c r="B22727" s="2" t="s">
        <v>47651</v>
      </c>
    </row>
    <row r="22728" spans="1:2" x14ac:dyDescent="0.2">
      <c r="A22728" s="2" t="s">
        <v>47652</v>
      </c>
      <c r="B22728" s="2" t="s">
        <v>47653</v>
      </c>
    </row>
    <row r="22729" spans="1:2" x14ac:dyDescent="0.2">
      <c r="A22729" s="2" t="s">
        <v>47654</v>
      </c>
      <c r="B22729" s="2" t="s">
        <v>47655</v>
      </c>
    </row>
    <row r="22730" spans="1:2" x14ac:dyDescent="0.2">
      <c r="A22730" s="2" t="s">
        <v>47656</v>
      </c>
      <c r="B22730" s="2" t="s">
        <v>47657</v>
      </c>
    </row>
    <row r="22731" spans="1:2" x14ac:dyDescent="0.2">
      <c r="A22731" s="2" t="s">
        <v>47658</v>
      </c>
      <c r="B22731" s="2" t="s">
        <v>47659</v>
      </c>
    </row>
    <row r="22732" spans="1:2" x14ac:dyDescent="0.2">
      <c r="A22732" s="2" t="s">
        <v>47660</v>
      </c>
      <c r="B22732" s="2" t="s">
        <v>47661</v>
      </c>
    </row>
    <row r="22733" spans="1:2" x14ac:dyDescent="0.2">
      <c r="A22733" s="2" t="s">
        <v>47662</v>
      </c>
      <c r="B22733" s="2" t="s">
        <v>47663</v>
      </c>
    </row>
    <row r="22734" spans="1:2" x14ac:dyDescent="0.2">
      <c r="A22734" s="2" t="s">
        <v>47664</v>
      </c>
      <c r="B22734" s="2" t="s">
        <v>47665</v>
      </c>
    </row>
    <row r="22735" spans="1:2" x14ac:dyDescent="0.2">
      <c r="A22735" s="2" t="s">
        <v>47666</v>
      </c>
      <c r="B22735" s="2" t="s">
        <v>47667</v>
      </c>
    </row>
    <row r="22736" spans="1:2" x14ac:dyDescent="0.2">
      <c r="A22736" s="2" t="s">
        <v>47668</v>
      </c>
      <c r="B22736" s="2" t="s">
        <v>47669</v>
      </c>
    </row>
    <row r="22737" spans="1:2" x14ac:dyDescent="0.2">
      <c r="A22737" s="2" t="s">
        <v>47670</v>
      </c>
      <c r="B22737" s="2" t="s">
        <v>47671</v>
      </c>
    </row>
    <row r="22738" spans="1:2" x14ac:dyDescent="0.2">
      <c r="A22738" s="2" t="s">
        <v>47672</v>
      </c>
      <c r="B22738" s="2" t="s">
        <v>47673</v>
      </c>
    </row>
    <row r="22739" spans="1:2" x14ac:dyDescent="0.2">
      <c r="A22739" s="2" t="s">
        <v>47674</v>
      </c>
      <c r="B22739" s="2" t="s">
        <v>47675</v>
      </c>
    </row>
    <row r="22740" spans="1:2" x14ac:dyDescent="0.2">
      <c r="A22740" s="2" t="s">
        <v>47676</v>
      </c>
      <c r="B22740" s="2" t="s">
        <v>47677</v>
      </c>
    </row>
    <row r="22741" spans="1:2" x14ac:dyDescent="0.2">
      <c r="A22741" s="2" t="s">
        <v>47678</v>
      </c>
      <c r="B22741" s="2" t="s">
        <v>47679</v>
      </c>
    </row>
    <row r="22742" spans="1:2" x14ac:dyDescent="0.2">
      <c r="A22742" s="2" t="s">
        <v>47680</v>
      </c>
      <c r="B22742" s="2" t="s">
        <v>47681</v>
      </c>
    </row>
    <row r="22743" spans="1:2" x14ac:dyDescent="0.2">
      <c r="A22743" s="2" t="s">
        <v>47682</v>
      </c>
      <c r="B22743" s="2" t="s">
        <v>47683</v>
      </c>
    </row>
    <row r="22744" spans="1:2" x14ac:dyDescent="0.2">
      <c r="A22744" s="2" t="s">
        <v>47684</v>
      </c>
      <c r="B22744" s="2" t="s">
        <v>47685</v>
      </c>
    </row>
    <row r="22745" spans="1:2" x14ac:dyDescent="0.2">
      <c r="A22745" s="2" t="s">
        <v>47686</v>
      </c>
      <c r="B22745" s="2" t="s">
        <v>47687</v>
      </c>
    </row>
    <row r="22746" spans="1:2" x14ac:dyDescent="0.2">
      <c r="A22746" s="2" t="s">
        <v>47688</v>
      </c>
      <c r="B22746" s="2" t="s">
        <v>47689</v>
      </c>
    </row>
    <row r="22747" spans="1:2" x14ac:dyDescent="0.2">
      <c r="A22747" s="2" t="s">
        <v>47690</v>
      </c>
      <c r="B22747" s="2" t="s">
        <v>47691</v>
      </c>
    </row>
    <row r="22748" spans="1:2" x14ac:dyDescent="0.2">
      <c r="A22748" s="2" t="s">
        <v>47692</v>
      </c>
      <c r="B22748" s="2" t="s">
        <v>47693</v>
      </c>
    </row>
    <row r="22749" spans="1:2" x14ac:dyDescent="0.2">
      <c r="A22749" s="2" t="s">
        <v>47694</v>
      </c>
      <c r="B22749" s="2" t="s">
        <v>47695</v>
      </c>
    </row>
    <row r="22750" spans="1:2" x14ac:dyDescent="0.2">
      <c r="A22750" s="2" t="s">
        <v>47696</v>
      </c>
      <c r="B22750" s="2" t="s">
        <v>47697</v>
      </c>
    </row>
    <row r="22751" spans="1:2" x14ac:dyDescent="0.2">
      <c r="A22751" s="2" t="s">
        <v>47698</v>
      </c>
      <c r="B22751" s="2" t="s">
        <v>47699</v>
      </c>
    </row>
    <row r="22752" spans="1:2" x14ac:dyDescent="0.2">
      <c r="A22752" s="2" t="s">
        <v>47700</v>
      </c>
      <c r="B22752" s="2" t="s">
        <v>47701</v>
      </c>
    </row>
    <row r="22753" spans="1:2" x14ac:dyDescent="0.2">
      <c r="A22753" s="2" t="s">
        <v>47702</v>
      </c>
      <c r="B22753" s="2" t="s">
        <v>47703</v>
      </c>
    </row>
    <row r="22754" spans="1:2" x14ac:dyDescent="0.2">
      <c r="A22754" s="2" t="s">
        <v>47704</v>
      </c>
      <c r="B22754" s="2" t="s">
        <v>47705</v>
      </c>
    </row>
    <row r="22755" spans="1:2" x14ac:dyDescent="0.2">
      <c r="A22755" s="2" t="s">
        <v>47706</v>
      </c>
      <c r="B22755" s="2" t="s">
        <v>47707</v>
      </c>
    </row>
    <row r="22756" spans="1:2" x14ac:dyDescent="0.2">
      <c r="A22756" s="2" t="s">
        <v>47708</v>
      </c>
      <c r="B22756" s="2" t="s">
        <v>47709</v>
      </c>
    </row>
    <row r="22757" spans="1:2" x14ac:dyDescent="0.2">
      <c r="A22757" s="2" t="s">
        <v>47710</v>
      </c>
      <c r="B22757" s="2" t="s">
        <v>47711</v>
      </c>
    </row>
    <row r="22758" spans="1:2" x14ac:dyDescent="0.2">
      <c r="A22758" s="2" t="s">
        <v>47712</v>
      </c>
      <c r="B22758" s="2" t="s">
        <v>47713</v>
      </c>
    </row>
    <row r="22759" spans="1:2" x14ac:dyDescent="0.2">
      <c r="A22759" s="2" t="s">
        <v>47714</v>
      </c>
      <c r="B22759" s="2" t="s">
        <v>47715</v>
      </c>
    </row>
    <row r="22760" spans="1:2" x14ac:dyDescent="0.2">
      <c r="A22760" s="2" t="s">
        <v>47716</v>
      </c>
      <c r="B22760" s="2" t="s">
        <v>47717</v>
      </c>
    </row>
    <row r="22761" spans="1:2" x14ac:dyDescent="0.2">
      <c r="A22761" s="2" t="s">
        <v>47718</v>
      </c>
      <c r="B22761" s="2" t="s">
        <v>47719</v>
      </c>
    </row>
    <row r="22762" spans="1:2" x14ac:dyDescent="0.2">
      <c r="A22762" s="2" t="s">
        <v>47720</v>
      </c>
      <c r="B22762" s="2" t="s">
        <v>47721</v>
      </c>
    </row>
    <row r="22763" spans="1:2" x14ac:dyDescent="0.2">
      <c r="A22763" s="2" t="s">
        <v>47722</v>
      </c>
      <c r="B22763" s="2" t="s">
        <v>47723</v>
      </c>
    </row>
    <row r="22764" spans="1:2" x14ac:dyDescent="0.2">
      <c r="A22764" s="2" t="s">
        <v>47724</v>
      </c>
      <c r="B22764" s="2" t="s">
        <v>47725</v>
      </c>
    </row>
    <row r="22765" spans="1:2" x14ac:dyDescent="0.2">
      <c r="A22765" s="2" t="s">
        <v>47726</v>
      </c>
      <c r="B22765" s="2" t="s">
        <v>47727</v>
      </c>
    </row>
    <row r="22766" spans="1:2" x14ac:dyDescent="0.2">
      <c r="A22766" s="2" t="s">
        <v>47728</v>
      </c>
      <c r="B22766" s="2" t="s">
        <v>47729</v>
      </c>
    </row>
    <row r="22767" spans="1:2" x14ac:dyDescent="0.2">
      <c r="A22767" s="2" t="s">
        <v>47730</v>
      </c>
      <c r="B22767" s="2" t="s">
        <v>47731</v>
      </c>
    </row>
    <row r="22768" spans="1:2" x14ac:dyDescent="0.2">
      <c r="A22768" s="2" t="s">
        <v>47732</v>
      </c>
      <c r="B22768" s="2" t="s">
        <v>47733</v>
      </c>
    </row>
    <row r="22769" spans="1:2" x14ac:dyDescent="0.2">
      <c r="A22769" s="2" t="s">
        <v>47734</v>
      </c>
      <c r="B22769" s="2" t="s">
        <v>47735</v>
      </c>
    </row>
    <row r="22770" spans="1:2" x14ac:dyDescent="0.2">
      <c r="A22770" s="2" t="s">
        <v>47736</v>
      </c>
      <c r="B22770" s="2" t="s">
        <v>47737</v>
      </c>
    </row>
    <row r="22771" spans="1:2" x14ac:dyDescent="0.2">
      <c r="A22771" s="2" t="s">
        <v>47738</v>
      </c>
      <c r="B22771" s="2" t="s">
        <v>47739</v>
      </c>
    </row>
    <row r="22772" spans="1:2" x14ac:dyDescent="0.2">
      <c r="A22772" s="2" t="s">
        <v>47740</v>
      </c>
      <c r="B22772" s="2" t="s">
        <v>47741</v>
      </c>
    </row>
    <row r="22773" spans="1:2" x14ac:dyDescent="0.2">
      <c r="A22773" s="2" t="s">
        <v>47742</v>
      </c>
      <c r="B22773" s="2" t="s">
        <v>47743</v>
      </c>
    </row>
    <row r="22774" spans="1:2" x14ac:dyDescent="0.2">
      <c r="A22774" s="2" t="s">
        <v>47744</v>
      </c>
      <c r="B22774" s="2" t="s">
        <v>47745</v>
      </c>
    </row>
    <row r="22775" spans="1:2" x14ac:dyDescent="0.2">
      <c r="A22775" s="2" t="s">
        <v>47746</v>
      </c>
      <c r="B22775" s="2" t="s">
        <v>47747</v>
      </c>
    </row>
    <row r="22776" spans="1:2" x14ac:dyDescent="0.2">
      <c r="A22776" s="2" t="s">
        <v>47748</v>
      </c>
      <c r="B22776" s="2" t="s">
        <v>47749</v>
      </c>
    </row>
    <row r="22777" spans="1:2" x14ac:dyDescent="0.2">
      <c r="A22777" s="2" t="s">
        <v>47750</v>
      </c>
      <c r="B22777" s="2" t="s">
        <v>47751</v>
      </c>
    </row>
    <row r="22778" spans="1:2" x14ac:dyDescent="0.2">
      <c r="A22778" s="2" t="s">
        <v>47752</v>
      </c>
      <c r="B22778" s="2" t="s">
        <v>47753</v>
      </c>
    </row>
    <row r="22779" spans="1:2" x14ac:dyDescent="0.2">
      <c r="A22779" s="2" t="s">
        <v>47754</v>
      </c>
      <c r="B22779" s="2" t="s">
        <v>47755</v>
      </c>
    </row>
    <row r="22780" spans="1:2" x14ac:dyDescent="0.2">
      <c r="A22780" s="2" t="s">
        <v>47756</v>
      </c>
      <c r="B22780" s="2" t="s">
        <v>47757</v>
      </c>
    </row>
    <row r="22781" spans="1:2" x14ac:dyDescent="0.2">
      <c r="A22781" s="2" t="s">
        <v>47758</v>
      </c>
      <c r="B22781" s="2" t="s">
        <v>47759</v>
      </c>
    </row>
    <row r="22782" spans="1:2" x14ac:dyDescent="0.2">
      <c r="A22782" s="2" t="s">
        <v>47760</v>
      </c>
      <c r="B22782" s="2" t="s">
        <v>47761</v>
      </c>
    </row>
    <row r="22783" spans="1:2" x14ac:dyDescent="0.2">
      <c r="A22783" s="2" t="s">
        <v>47762</v>
      </c>
      <c r="B22783" s="2" t="s">
        <v>47763</v>
      </c>
    </row>
    <row r="22784" spans="1:2" x14ac:dyDescent="0.2">
      <c r="A22784" s="2" t="s">
        <v>47764</v>
      </c>
      <c r="B22784" s="2" t="s">
        <v>47765</v>
      </c>
    </row>
    <row r="22785" spans="1:2" x14ac:dyDescent="0.2">
      <c r="A22785" s="2" t="s">
        <v>47766</v>
      </c>
      <c r="B22785" s="2" t="s">
        <v>47767</v>
      </c>
    </row>
    <row r="22786" spans="1:2" x14ac:dyDescent="0.2">
      <c r="A22786" s="2" t="s">
        <v>47768</v>
      </c>
      <c r="B22786" s="2" t="s">
        <v>47769</v>
      </c>
    </row>
    <row r="22787" spans="1:2" x14ac:dyDescent="0.2">
      <c r="A22787" s="2" t="s">
        <v>47770</v>
      </c>
      <c r="B22787" s="2" t="s">
        <v>47771</v>
      </c>
    </row>
    <row r="22788" spans="1:2" x14ac:dyDescent="0.2">
      <c r="A22788" s="2" t="s">
        <v>47772</v>
      </c>
      <c r="B22788" s="2" t="s">
        <v>47773</v>
      </c>
    </row>
    <row r="22789" spans="1:2" x14ac:dyDescent="0.2">
      <c r="A22789" s="2" t="s">
        <v>47774</v>
      </c>
      <c r="B22789" s="2" t="s">
        <v>47775</v>
      </c>
    </row>
    <row r="22790" spans="1:2" x14ac:dyDescent="0.2">
      <c r="A22790" s="2" t="s">
        <v>47776</v>
      </c>
      <c r="B22790" s="2" t="s">
        <v>47777</v>
      </c>
    </row>
    <row r="22791" spans="1:2" x14ac:dyDescent="0.2">
      <c r="A22791" s="2" t="s">
        <v>47778</v>
      </c>
      <c r="B22791" s="2" t="s">
        <v>47779</v>
      </c>
    </row>
    <row r="22792" spans="1:2" x14ac:dyDescent="0.2">
      <c r="A22792" s="2" t="s">
        <v>47780</v>
      </c>
      <c r="B22792" s="2" t="s">
        <v>47781</v>
      </c>
    </row>
    <row r="22793" spans="1:2" x14ac:dyDescent="0.2">
      <c r="A22793" s="2" t="s">
        <v>47782</v>
      </c>
      <c r="B22793" s="2" t="s">
        <v>47783</v>
      </c>
    </row>
    <row r="22794" spans="1:2" x14ac:dyDescent="0.2">
      <c r="A22794" s="2" t="s">
        <v>47784</v>
      </c>
      <c r="B22794" s="2" t="s">
        <v>47785</v>
      </c>
    </row>
    <row r="22795" spans="1:2" x14ac:dyDescent="0.2">
      <c r="A22795" s="2" t="s">
        <v>47786</v>
      </c>
      <c r="B22795" s="2" t="s">
        <v>47787</v>
      </c>
    </row>
    <row r="22796" spans="1:2" x14ac:dyDescent="0.2">
      <c r="A22796" s="2" t="s">
        <v>47788</v>
      </c>
      <c r="B22796" s="2" t="s">
        <v>47789</v>
      </c>
    </row>
    <row r="22797" spans="1:2" x14ac:dyDescent="0.2">
      <c r="A22797" s="2" t="s">
        <v>47790</v>
      </c>
      <c r="B22797" s="2" t="s">
        <v>47791</v>
      </c>
    </row>
    <row r="22798" spans="1:2" x14ac:dyDescent="0.2">
      <c r="A22798" s="2" t="s">
        <v>47792</v>
      </c>
      <c r="B22798" s="2" t="s">
        <v>47793</v>
      </c>
    </row>
    <row r="22799" spans="1:2" x14ac:dyDescent="0.2">
      <c r="A22799" s="2" t="s">
        <v>47794</v>
      </c>
      <c r="B22799" s="2" t="s">
        <v>47795</v>
      </c>
    </row>
    <row r="22800" spans="1:2" x14ac:dyDescent="0.2">
      <c r="A22800" s="2" t="s">
        <v>47796</v>
      </c>
      <c r="B22800" s="2" t="s">
        <v>47797</v>
      </c>
    </row>
    <row r="22801" spans="1:2" x14ac:dyDescent="0.2">
      <c r="A22801" s="2" t="s">
        <v>47798</v>
      </c>
      <c r="B22801" s="2" t="s">
        <v>47799</v>
      </c>
    </row>
    <row r="22802" spans="1:2" x14ac:dyDescent="0.2">
      <c r="A22802" s="2" t="s">
        <v>47800</v>
      </c>
      <c r="B22802" s="2" t="s">
        <v>47801</v>
      </c>
    </row>
    <row r="22803" spans="1:2" x14ac:dyDescent="0.2">
      <c r="A22803" s="2" t="s">
        <v>47802</v>
      </c>
      <c r="B22803" s="2" t="s">
        <v>47803</v>
      </c>
    </row>
    <row r="22804" spans="1:2" x14ac:dyDescent="0.2">
      <c r="A22804" s="2" t="s">
        <v>47804</v>
      </c>
      <c r="B22804" s="2" t="s">
        <v>47805</v>
      </c>
    </row>
    <row r="22805" spans="1:2" x14ac:dyDescent="0.2">
      <c r="A22805" s="2" t="s">
        <v>47806</v>
      </c>
      <c r="B22805" s="2" t="s">
        <v>47807</v>
      </c>
    </row>
    <row r="22806" spans="1:2" x14ac:dyDescent="0.2">
      <c r="A22806" s="2" t="s">
        <v>47808</v>
      </c>
      <c r="B22806" s="2" t="s">
        <v>47809</v>
      </c>
    </row>
    <row r="22807" spans="1:2" x14ac:dyDescent="0.2">
      <c r="A22807" s="2" t="s">
        <v>47810</v>
      </c>
      <c r="B22807" s="2" t="s">
        <v>47811</v>
      </c>
    </row>
    <row r="22808" spans="1:2" x14ac:dyDescent="0.2">
      <c r="A22808" s="2" t="s">
        <v>47812</v>
      </c>
      <c r="B22808" s="2" t="s">
        <v>47813</v>
      </c>
    </row>
    <row r="22809" spans="1:2" x14ac:dyDescent="0.2">
      <c r="A22809" s="2" t="s">
        <v>47814</v>
      </c>
      <c r="B22809" s="2" t="s">
        <v>47815</v>
      </c>
    </row>
    <row r="22810" spans="1:2" x14ac:dyDescent="0.2">
      <c r="A22810" s="2" t="s">
        <v>47816</v>
      </c>
      <c r="B22810" s="2" t="s">
        <v>47817</v>
      </c>
    </row>
    <row r="22811" spans="1:2" x14ac:dyDescent="0.2">
      <c r="A22811" s="2" t="s">
        <v>47818</v>
      </c>
      <c r="B22811" s="2" t="s">
        <v>47819</v>
      </c>
    </row>
    <row r="22812" spans="1:2" x14ac:dyDescent="0.2">
      <c r="A22812" s="2" t="s">
        <v>47820</v>
      </c>
      <c r="B22812" s="2" t="s">
        <v>47821</v>
      </c>
    </row>
    <row r="22813" spans="1:2" x14ac:dyDescent="0.2">
      <c r="A22813" s="2" t="s">
        <v>47822</v>
      </c>
      <c r="B22813" s="2" t="s">
        <v>47823</v>
      </c>
    </row>
    <row r="22814" spans="1:2" x14ac:dyDescent="0.2">
      <c r="A22814" s="2" t="s">
        <v>47824</v>
      </c>
      <c r="B22814" s="2" t="s">
        <v>47825</v>
      </c>
    </row>
    <row r="22815" spans="1:2" x14ac:dyDescent="0.2">
      <c r="A22815" s="2" t="s">
        <v>47826</v>
      </c>
      <c r="B22815" s="2" t="s">
        <v>47827</v>
      </c>
    </row>
    <row r="22816" spans="1:2" x14ac:dyDescent="0.2">
      <c r="A22816" s="2" t="s">
        <v>47828</v>
      </c>
      <c r="B22816" s="2" t="s">
        <v>47829</v>
      </c>
    </row>
    <row r="22817" spans="1:2" x14ac:dyDescent="0.2">
      <c r="A22817" s="2" t="s">
        <v>47830</v>
      </c>
      <c r="B22817" s="2" t="s">
        <v>47831</v>
      </c>
    </row>
    <row r="22818" spans="1:2" x14ac:dyDescent="0.2">
      <c r="A22818" s="2" t="s">
        <v>47832</v>
      </c>
      <c r="B22818" s="2" t="s">
        <v>47833</v>
      </c>
    </row>
    <row r="22819" spans="1:2" x14ac:dyDescent="0.2">
      <c r="A22819" s="2" t="s">
        <v>47834</v>
      </c>
      <c r="B22819" s="2" t="s">
        <v>47835</v>
      </c>
    </row>
    <row r="22820" spans="1:2" x14ac:dyDescent="0.2">
      <c r="A22820" s="2" t="s">
        <v>47836</v>
      </c>
      <c r="B22820" s="2" t="s">
        <v>47837</v>
      </c>
    </row>
    <row r="22821" spans="1:2" x14ac:dyDescent="0.2">
      <c r="A22821" s="2" t="s">
        <v>47838</v>
      </c>
      <c r="B22821" s="2" t="s">
        <v>47839</v>
      </c>
    </row>
    <row r="22822" spans="1:2" x14ac:dyDescent="0.2">
      <c r="A22822" s="2" t="s">
        <v>47840</v>
      </c>
      <c r="B22822" s="2" t="s">
        <v>47841</v>
      </c>
    </row>
    <row r="22823" spans="1:2" x14ac:dyDescent="0.2">
      <c r="A22823" s="2" t="s">
        <v>47842</v>
      </c>
      <c r="B22823" s="2" t="s">
        <v>47843</v>
      </c>
    </row>
    <row r="22824" spans="1:2" x14ac:dyDescent="0.2">
      <c r="A22824" s="2" t="s">
        <v>47844</v>
      </c>
      <c r="B22824" s="2" t="s">
        <v>47845</v>
      </c>
    </row>
    <row r="22825" spans="1:2" x14ac:dyDescent="0.2">
      <c r="A22825" s="2" t="s">
        <v>47846</v>
      </c>
      <c r="B22825" s="2" t="s">
        <v>47847</v>
      </c>
    </row>
    <row r="22826" spans="1:2" x14ac:dyDescent="0.2">
      <c r="A22826" s="2" t="s">
        <v>47848</v>
      </c>
      <c r="B22826" s="2" t="s">
        <v>47849</v>
      </c>
    </row>
    <row r="22827" spans="1:2" x14ac:dyDescent="0.2">
      <c r="A22827" s="2" t="s">
        <v>47850</v>
      </c>
      <c r="B22827" s="2" t="s">
        <v>47851</v>
      </c>
    </row>
    <row r="22828" spans="1:2" x14ac:dyDescent="0.2">
      <c r="A22828" s="2" t="s">
        <v>47852</v>
      </c>
      <c r="B22828" s="2" t="s">
        <v>47853</v>
      </c>
    </row>
    <row r="22829" spans="1:2" x14ac:dyDescent="0.2">
      <c r="A22829" s="2" t="s">
        <v>47854</v>
      </c>
      <c r="B22829" s="2" t="s">
        <v>47855</v>
      </c>
    </row>
    <row r="22830" spans="1:2" x14ac:dyDescent="0.2">
      <c r="A22830" s="2" t="s">
        <v>47856</v>
      </c>
      <c r="B22830" s="2" t="s">
        <v>47857</v>
      </c>
    </row>
    <row r="22831" spans="1:2" x14ac:dyDescent="0.2">
      <c r="A22831" s="2" t="s">
        <v>47858</v>
      </c>
      <c r="B22831" s="2" t="s">
        <v>47859</v>
      </c>
    </row>
    <row r="22832" spans="1:2" x14ac:dyDescent="0.2">
      <c r="A22832" s="2" t="s">
        <v>47860</v>
      </c>
      <c r="B22832" s="2" t="s">
        <v>47861</v>
      </c>
    </row>
    <row r="22833" spans="1:2" x14ac:dyDescent="0.2">
      <c r="A22833" s="2" t="s">
        <v>47862</v>
      </c>
      <c r="B22833" s="2" t="s">
        <v>47863</v>
      </c>
    </row>
    <row r="22834" spans="1:2" x14ac:dyDescent="0.2">
      <c r="A22834" s="2" t="s">
        <v>47864</v>
      </c>
      <c r="B22834" s="2" t="s">
        <v>47865</v>
      </c>
    </row>
    <row r="22835" spans="1:2" x14ac:dyDescent="0.2">
      <c r="A22835" s="2" t="s">
        <v>47866</v>
      </c>
      <c r="B22835" s="2" t="s">
        <v>47867</v>
      </c>
    </row>
    <row r="22836" spans="1:2" x14ac:dyDescent="0.2">
      <c r="A22836" s="2" t="s">
        <v>47868</v>
      </c>
      <c r="B22836" s="2" t="s">
        <v>47869</v>
      </c>
    </row>
    <row r="22837" spans="1:2" x14ac:dyDescent="0.2">
      <c r="A22837" s="2" t="s">
        <v>47870</v>
      </c>
      <c r="B22837" s="2" t="s">
        <v>47871</v>
      </c>
    </row>
    <row r="22838" spans="1:2" x14ac:dyDescent="0.2">
      <c r="A22838" s="2" t="s">
        <v>47872</v>
      </c>
      <c r="B22838" s="2" t="s">
        <v>47873</v>
      </c>
    </row>
    <row r="22839" spans="1:2" x14ac:dyDescent="0.2">
      <c r="A22839" s="2" t="s">
        <v>47874</v>
      </c>
      <c r="B22839" s="2" t="s">
        <v>47875</v>
      </c>
    </row>
    <row r="22840" spans="1:2" x14ac:dyDescent="0.2">
      <c r="A22840" s="2" t="s">
        <v>47876</v>
      </c>
      <c r="B22840" s="2" t="s">
        <v>47877</v>
      </c>
    </row>
    <row r="22841" spans="1:2" x14ac:dyDescent="0.2">
      <c r="A22841" s="2" t="s">
        <v>47878</v>
      </c>
      <c r="B22841" s="2" t="s">
        <v>47879</v>
      </c>
    </row>
    <row r="22842" spans="1:2" x14ac:dyDescent="0.2">
      <c r="A22842" s="2" t="s">
        <v>47880</v>
      </c>
      <c r="B22842" s="2" t="s">
        <v>47881</v>
      </c>
    </row>
    <row r="22843" spans="1:2" x14ac:dyDescent="0.2">
      <c r="A22843" s="2" t="s">
        <v>47882</v>
      </c>
      <c r="B22843" s="2" t="s">
        <v>47883</v>
      </c>
    </row>
    <row r="22844" spans="1:2" x14ac:dyDescent="0.2">
      <c r="A22844" s="2" t="s">
        <v>47884</v>
      </c>
      <c r="B22844" s="2" t="s">
        <v>47885</v>
      </c>
    </row>
    <row r="22845" spans="1:2" x14ac:dyDescent="0.2">
      <c r="A22845" s="2" t="s">
        <v>47886</v>
      </c>
      <c r="B22845" s="2" t="s">
        <v>47887</v>
      </c>
    </row>
    <row r="22846" spans="1:2" x14ac:dyDescent="0.2">
      <c r="A22846" s="2" t="s">
        <v>47888</v>
      </c>
      <c r="B22846" s="2" t="s">
        <v>47889</v>
      </c>
    </row>
    <row r="22847" spans="1:2" x14ac:dyDescent="0.2">
      <c r="A22847" s="2" t="s">
        <v>47890</v>
      </c>
      <c r="B22847" s="2" t="s">
        <v>47891</v>
      </c>
    </row>
    <row r="22848" spans="1:2" x14ac:dyDescent="0.2">
      <c r="A22848" s="2" t="s">
        <v>47892</v>
      </c>
      <c r="B22848" s="2" t="s">
        <v>47893</v>
      </c>
    </row>
    <row r="22849" spans="1:2" x14ac:dyDescent="0.2">
      <c r="A22849" s="2" t="s">
        <v>47894</v>
      </c>
      <c r="B22849" s="2" t="s">
        <v>47895</v>
      </c>
    </row>
    <row r="22850" spans="1:2" x14ac:dyDescent="0.2">
      <c r="A22850" s="2" t="s">
        <v>47896</v>
      </c>
      <c r="B22850" s="2" t="s">
        <v>47897</v>
      </c>
    </row>
    <row r="22851" spans="1:2" x14ac:dyDescent="0.2">
      <c r="A22851" s="2" t="s">
        <v>47898</v>
      </c>
      <c r="B22851" s="2" t="s">
        <v>47899</v>
      </c>
    </row>
    <row r="22852" spans="1:2" x14ac:dyDescent="0.2">
      <c r="A22852" s="2" t="s">
        <v>47900</v>
      </c>
      <c r="B22852" s="2" t="s">
        <v>47901</v>
      </c>
    </row>
    <row r="22853" spans="1:2" x14ac:dyDescent="0.2">
      <c r="A22853" s="2" t="s">
        <v>47902</v>
      </c>
      <c r="B22853" s="2" t="s">
        <v>47903</v>
      </c>
    </row>
    <row r="22854" spans="1:2" x14ac:dyDescent="0.2">
      <c r="A22854" s="2" t="s">
        <v>47904</v>
      </c>
      <c r="B22854" s="2" t="s">
        <v>47905</v>
      </c>
    </row>
    <row r="22855" spans="1:2" x14ac:dyDescent="0.2">
      <c r="A22855" s="2" t="s">
        <v>47906</v>
      </c>
      <c r="B22855" s="2" t="s">
        <v>47907</v>
      </c>
    </row>
    <row r="22856" spans="1:2" x14ac:dyDescent="0.2">
      <c r="A22856" s="2" t="s">
        <v>47908</v>
      </c>
      <c r="B22856" s="2" t="s">
        <v>47909</v>
      </c>
    </row>
    <row r="22857" spans="1:2" x14ac:dyDescent="0.2">
      <c r="A22857" s="2" t="s">
        <v>47910</v>
      </c>
      <c r="B22857" s="2" t="s">
        <v>47911</v>
      </c>
    </row>
    <row r="22858" spans="1:2" x14ac:dyDescent="0.2">
      <c r="A22858" s="2" t="s">
        <v>47912</v>
      </c>
      <c r="B22858" s="2" t="s">
        <v>47913</v>
      </c>
    </row>
    <row r="22859" spans="1:2" x14ac:dyDescent="0.2">
      <c r="A22859" s="2" t="s">
        <v>47914</v>
      </c>
      <c r="B22859" s="2" t="s">
        <v>47915</v>
      </c>
    </row>
    <row r="22860" spans="1:2" x14ac:dyDescent="0.2">
      <c r="A22860" s="2" t="s">
        <v>47916</v>
      </c>
      <c r="B22860" s="2" t="s">
        <v>47917</v>
      </c>
    </row>
    <row r="22861" spans="1:2" x14ac:dyDescent="0.2">
      <c r="A22861" s="2" t="s">
        <v>47918</v>
      </c>
      <c r="B22861" s="2" t="s">
        <v>47919</v>
      </c>
    </row>
    <row r="22862" spans="1:2" x14ac:dyDescent="0.2">
      <c r="A22862" s="2" t="s">
        <v>47920</v>
      </c>
      <c r="B22862" s="2" t="s">
        <v>47921</v>
      </c>
    </row>
    <row r="22863" spans="1:2" x14ac:dyDescent="0.2">
      <c r="A22863" s="2" t="s">
        <v>47922</v>
      </c>
      <c r="B22863" s="2" t="s">
        <v>47923</v>
      </c>
    </row>
    <row r="22864" spans="1:2" x14ac:dyDescent="0.2">
      <c r="A22864" s="2" t="s">
        <v>47924</v>
      </c>
      <c r="B22864" s="2" t="s">
        <v>47925</v>
      </c>
    </row>
    <row r="22865" spans="1:2" x14ac:dyDescent="0.2">
      <c r="A22865" s="2" t="s">
        <v>47926</v>
      </c>
      <c r="B22865" s="2" t="s">
        <v>47927</v>
      </c>
    </row>
    <row r="22866" spans="1:2" x14ac:dyDescent="0.2">
      <c r="A22866" s="2" t="s">
        <v>47928</v>
      </c>
      <c r="B22866" s="2" t="s">
        <v>47929</v>
      </c>
    </row>
    <row r="22867" spans="1:2" x14ac:dyDescent="0.2">
      <c r="A22867" s="2" t="s">
        <v>47930</v>
      </c>
      <c r="B22867" s="2" t="s">
        <v>47931</v>
      </c>
    </row>
    <row r="22868" spans="1:2" x14ac:dyDescent="0.2">
      <c r="A22868" s="2" t="s">
        <v>47932</v>
      </c>
      <c r="B22868" s="2" t="s">
        <v>47933</v>
      </c>
    </row>
    <row r="22869" spans="1:2" x14ac:dyDescent="0.2">
      <c r="A22869" s="2" t="s">
        <v>47934</v>
      </c>
      <c r="B22869" s="2" t="s">
        <v>47935</v>
      </c>
    </row>
    <row r="22870" spans="1:2" x14ac:dyDescent="0.2">
      <c r="A22870" s="2" t="s">
        <v>47936</v>
      </c>
      <c r="B22870" s="2" t="s">
        <v>47937</v>
      </c>
    </row>
    <row r="22871" spans="1:2" x14ac:dyDescent="0.2">
      <c r="A22871" s="2" t="s">
        <v>47938</v>
      </c>
      <c r="B22871" s="2" t="s">
        <v>47939</v>
      </c>
    </row>
    <row r="22872" spans="1:2" x14ac:dyDescent="0.2">
      <c r="A22872" s="2" t="s">
        <v>47940</v>
      </c>
      <c r="B22872" s="2" t="s">
        <v>47941</v>
      </c>
    </row>
    <row r="22873" spans="1:2" x14ac:dyDescent="0.2">
      <c r="A22873" s="2" t="s">
        <v>47942</v>
      </c>
      <c r="B22873" s="2" t="s">
        <v>47943</v>
      </c>
    </row>
    <row r="22874" spans="1:2" x14ac:dyDescent="0.2">
      <c r="A22874" s="2" t="s">
        <v>47944</v>
      </c>
      <c r="B22874" s="2" t="s">
        <v>47945</v>
      </c>
    </row>
    <row r="22875" spans="1:2" x14ac:dyDescent="0.2">
      <c r="A22875" s="2" t="s">
        <v>47946</v>
      </c>
      <c r="B22875" s="2" t="s">
        <v>47947</v>
      </c>
    </row>
    <row r="22876" spans="1:2" x14ac:dyDescent="0.2">
      <c r="A22876" s="2" t="s">
        <v>47948</v>
      </c>
      <c r="B22876" s="2" t="s">
        <v>47949</v>
      </c>
    </row>
    <row r="22877" spans="1:2" x14ac:dyDescent="0.2">
      <c r="A22877" s="2" t="s">
        <v>47950</v>
      </c>
      <c r="B22877" s="2" t="s">
        <v>47951</v>
      </c>
    </row>
    <row r="22878" spans="1:2" x14ac:dyDescent="0.2">
      <c r="A22878" s="2" t="s">
        <v>47952</v>
      </c>
      <c r="B22878" s="2" t="s">
        <v>47953</v>
      </c>
    </row>
    <row r="22879" spans="1:2" x14ac:dyDescent="0.2">
      <c r="A22879" s="2" t="s">
        <v>47954</v>
      </c>
      <c r="B22879" s="2" t="s">
        <v>47955</v>
      </c>
    </row>
    <row r="22880" spans="1:2" x14ac:dyDescent="0.2">
      <c r="A22880" s="2" t="s">
        <v>47956</v>
      </c>
      <c r="B22880" s="2" t="s">
        <v>47957</v>
      </c>
    </row>
    <row r="22881" spans="1:2" x14ac:dyDescent="0.2">
      <c r="A22881" s="2" t="s">
        <v>47958</v>
      </c>
      <c r="B22881" s="2" t="s">
        <v>47959</v>
      </c>
    </row>
    <row r="22882" spans="1:2" x14ac:dyDescent="0.2">
      <c r="A22882" s="2" t="s">
        <v>47960</v>
      </c>
      <c r="B22882" s="2" t="s">
        <v>47961</v>
      </c>
    </row>
    <row r="22883" spans="1:2" x14ac:dyDescent="0.2">
      <c r="A22883" s="2" t="s">
        <v>47962</v>
      </c>
      <c r="B22883" s="2" t="s">
        <v>47963</v>
      </c>
    </row>
    <row r="22884" spans="1:2" x14ac:dyDescent="0.2">
      <c r="A22884" s="2" t="s">
        <v>47964</v>
      </c>
      <c r="B22884" s="2" t="s">
        <v>47965</v>
      </c>
    </row>
    <row r="22885" spans="1:2" x14ac:dyDescent="0.2">
      <c r="A22885" s="2" t="s">
        <v>47966</v>
      </c>
      <c r="B22885" s="2" t="s">
        <v>47967</v>
      </c>
    </row>
    <row r="22886" spans="1:2" x14ac:dyDescent="0.2">
      <c r="A22886" s="2" t="s">
        <v>47968</v>
      </c>
      <c r="B22886" s="2" t="s">
        <v>47969</v>
      </c>
    </row>
    <row r="22887" spans="1:2" x14ac:dyDescent="0.2">
      <c r="A22887" s="2" t="s">
        <v>47970</v>
      </c>
      <c r="B22887" s="2" t="s">
        <v>47971</v>
      </c>
    </row>
    <row r="22888" spans="1:2" x14ac:dyDescent="0.2">
      <c r="A22888" s="2" t="s">
        <v>47972</v>
      </c>
      <c r="B22888" s="2" t="s">
        <v>47973</v>
      </c>
    </row>
    <row r="22889" spans="1:2" x14ac:dyDescent="0.2">
      <c r="A22889" s="2" t="s">
        <v>47974</v>
      </c>
      <c r="B22889" s="2" t="s">
        <v>47975</v>
      </c>
    </row>
    <row r="22890" spans="1:2" x14ac:dyDescent="0.2">
      <c r="A22890" s="2" t="s">
        <v>47976</v>
      </c>
      <c r="B22890" s="2" t="s">
        <v>47977</v>
      </c>
    </row>
    <row r="22891" spans="1:2" x14ac:dyDescent="0.2">
      <c r="A22891" s="2" t="s">
        <v>47978</v>
      </c>
      <c r="B22891" s="2" t="s">
        <v>47979</v>
      </c>
    </row>
    <row r="22892" spans="1:2" x14ac:dyDescent="0.2">
      <c r="A22892" s="2" t="s">
        <v>47980</v>
      </c>
      <c r="B22892" s="2" t="s">
        <v>47981</v>
      </c>
    </row>
    <row r="22893" spans="1:2" x14ac:dyDescent="0.2">
      <c r="A22893" s="2" t="s">
        <v>47982</v>
      </c>
      <c r="B22893" s="2" t="s">
        <v>47983</v>
      </c>
    </row>
    <row r="22894" spans="1:2" x14ac:dyDescent="0.2">
      <c r="A22894" s="2" t="s">
        <v>47984</v>
      </c>
      <c r="B22894" s="2" t="s">
        <v>47985</v>
      </c>
    </row>
    <row r="22895" spans="1:2" x14ac:dyDescent="0.2">
      <c r="A22895" s="2" t="s">
        <v>47986</v>
      </c>
      <c r="B22895" s="2" t="s">
        <v>47987</v>
      </c>
    </row>
    <row r="22896" spans="1:2" x14ac:dyDescent="0.2">
      <c r="A22896" s="2" t="s">
        <v>47988</v>
      </c>
      <c r="B22896" s="2" t="s">
        <v>47989</v>
      </c>
    </row>
    <row r="22897" spans="1:2" x14ac:dyDescent="0.2">
      <c r="A22897" s="2" t="s">
        <v>47990</v>
      </c>
      <c r="B22897" s="2" t="s">
        <v>47991</v>
      </c>
    </row>
    <row r="22898" spans="1:2" x14ac:dyDescent="0.2">
      <c r="A22898" s="2" t="s">
        <v>47992</v>
      </c>
      <c r="B22898" s="2" t="s">
        <v>47993</v>
      </c>
    </row>
    <row r="22899" spans="1:2" x14ac:dyDescent="0.2">
      <c r="A22899" s="2" t="s">
        <v>47994</v>
      </c>
      <c r="B22899" s="2" t="s">
        <v>47995</v>
      </c>
    </row>
    <row r="22900" spans="1:2" x14ac:dyDescent="0.2">
      <c r="A22900" s="2" t="s">
        <v>47996</v>
      </c>
      <c r="B22900" s="2" t="s">
        <v>47997</v>
      </c>
    </row>
    <row r="22901" spans="1:2" x14ac:dyDescent="0.2">
      <c r="A22901" s="2" t="s">
        <v>47998</v>
      </c>
      <c r="B22901" s="2" t="s">
        <v>47999</v>
      </c>
    </row>
    <row r="22902" spans="1:2" x14ac:dyDescent="0.2">
      <c r="A22902" s="2" t="s">
        <v>48000</v>
      </c>
      <c r="B22902" s="2" t="s">
        <v>48001</v>
      </c>
    </row>
    <row r="22903" spans="1:2" x14ac:dyDescent="0.2">
      <c r="A22903" s="2" t="s">
        <v>48002</v>
      </c>
      <c r="B22903" s="2" t="s">
        <v>48003</v>
      </c>
    </row>
    <row r="22904" spans="1:2" x14ac:dyDescent="0.2">
      <c r="A22904" s="2" t="s">
        <v>48004</v>
      </c>
      <c r="B22904" s="2" t="s">
        <v>48005</v>
      </c>
    </row>
    <row r="22905" spans="1:2" x14ac:dyDescent="0.2">
      <c r="A22905" s="2" t="s">
        <v>48006</v>
      </c>
      <c r="B22905" s="2" t="s">
        <v>48007</v>
      </c>
    </row>
    <row r="22906" spans="1:2" x14ac:dyDescent="0.2">
      <c r="A22906" s="2" t="s">
        <v>48008</v>
      </c>
      <c r="B22906" s="2" t="s">
        <v>48009</v>
      </c>
    </row>
    <row r="22907" spans="1:2" x14ac:dyDescent="0.2">
      <c r="A22907" s="2" t="s">
        <v>48010</v>
      </c>
      <c r="B22907" s="2" t="s">
        <v>48011</v>
      </c>
    </row>
    <row r="22908" spans="1:2" x14ac:dyDescent="0.2">
      <c r="A22908" s="2" t="s">
        <v>48012</v>
      </c>
      <c r="B22908" s="2" t="s">
        <v>48013</v>
      </c>
    </row>
    <row r="22909" spans="1:2" x14ac:dyDescent="0.2">
      <c r="A22909" s="2" t="s">
        <v>48014</v>
      </c>
      <c r="B22909" s="2" t="s">
        <v>48015</v>
      </c>
    </row>
    <row r="22910" spans="1:2" x14ac:dyDescent="0.2">
      <c r="A22910" s="2" t="s">
        <v>48016</v>
      </c>
      <c r="B22910" s="2" t="s">
        <v>48017</v>
      </c>
    </row>
    <row r="22911" spans="1:2" x14ac:dyDescent="0.2">
      <c r="A22911" s="2" t="s">
        <v>48018</v>
      </c>
      <c r="B22911" s="2" t="s">
        <v>48019</v>
      </c>
    </row>
    <row r="22912" spans="1:2" x14ac:dyDescent="0.2">
      <c r="A22912" s="2" t="s">
        <v>48020</v>
      </c>
      <c r="B22912" s="2" t="s">
        <v>48021</v>
      </c>
    </row>
    <row r="22913" spans="1:2" x14ac:dyDescent="0.2">
      <c r="A22913" s="2" t="s">
        <v>48022</v>
      </c>
      <c r="B22913" s="2" t="s">
        <v>48023</v>
      </c>
    </row>
    <row r="22914" spans="1:2" x14ac:dyDescent="0.2">
      <c r="A22914" s="2" t="s">
        <v>48024</v>
      </c>
      <c r="B22914" s="2" t="s">
        <v>48025</v>
      </c>
    </row>
    <row r="22915" spans="1:2" x14ac:dyDescent="0.2">
      <c r="A22915" s="2" t="s">
        <v>48026</v>
      </c>
      <c r="B22915" s="2" t="s">
        <v>48027</v>
      </c>
    </row>
    <row r="22916" spans="1:2" x14ac:dyDescent="0.2">
      <c r="A22916" s="2" t="s">
        <v>48028</v>
      </c>
      <c r="B22916" s="2" t="s">
        <v>48029</v>
      </c>
    </row>
    <row r="22917" spans="1:2" x14ac:dyDescent="0.2">
      <c r="A22917" s="2" t="s">
        <v>48030</v>
      </c>
      <c r="B22917" s="2" t="s">
        <v>48031</v>
      </c>
    </row>
    <row r="22918" spans="1:2" x14ac:dyDescent="0.2">
      <c r="A22918" s="2" t="s">
        <v>48032</v>
      </c>
      <c r="B22918" s="2" t="s">
        <v>48033</v>
      </c>
    </row>
    <row r="22919" spans="1:2" x14ac:dyDescent="0.2">
      <c r="A22919" s="2" t="s">
        <v>48034</v>
      </c>
      <c r="B22919" s="2" t="s">
        <v>48035</v>
      </c>
    </row>
    <row r="22920" spans="1:2" x14ac:dyDescent="0.2">
      <c r="A22920" s="2" t="s">
        <v>48036</v>
      </c>
      <c r="B22920" s="2" t="s">
        <v>48037</v>
      </c>
    </row>
    <row r="22921" spans="1:2" x14ac:dyDescent="0.2">
      <c r="A22921" s="2" t="s">
        <v>48038</v>
      </c>
      <c r="B22921" s="2" t="s">
        <v>48039</v>
      </c>
    </row>
    <row r="22922" spans="1:2" x14ac:dyDescent="0.2">
      <c r="A22922" s="2" t="s">
        <v>48040</v>
      </c>
      <c r="B22922" s="2" t="s">
        <v>48041</v>
      </c>
    </row>
    <row r="22923" spans="1:2" x14ac:dyDescent="0.2">
      <c r="A22923" s="2" t="s">
        <v>48042</v>
      </c>
      <c r="B22923" s="2" t="s">
        <v>48043</v>
      </c>
    </row>
    <row r="22924" spans="1:2" x14ac:dyDescent="0.2">
      <c r="A22924" s="2" t="s">
        <v>48044</v>
      </c>
      <c r="B22924" s="2" t="s">
        <v>48045</v>
      </c>
    </row>
    <row r="22925" spans="1:2" x14ac:dyDescent="0.2">
      <c r="A22925" s="2" t="s">
        <v>48046</v>
      </c>
      <c r="B22925" s="2" t="s">
        <v>48047</v>
      </c>
    </row>
    <row r="22926" spans="1:2" x14ac:dyDescent="0.2">
      <c r="A22926" s="2" t="s">
        <v>48048</v>
      </c>
      <c r="B22926" s="2" t="s">
        <v>48049</v>
      </c>
    </row>
    <row r="22927" spans="1:2" x14ac:dyDescent="0.2">
      <c r="A22927" s="2" t="s">
        <v>48050</v>
      </c>
      <c r="B22927" s="2" t="s">
        <v>48051</v>
      </c>
    </row>
    <row r="22928" spans="1:2" x14ac:dyDescent="0.2">
      <c r="A22928" s="2" t="s">
        <v>48052</v>
      </c>
      <c r="B22928" s="2" t="s">
        <v>48053</v>
      </c>
    </row>
    <row r="22929" spans="1:2" x14ac:dyDescent="0.2">
      <c r="A22929" s="2" t="s">
        <v>48054</v>
      </c>
      <c r="B22929" s="2" t="s">
        <v>48055</v>
      </c>
    </row>
    <row r="22930" spans="1:2" x14ac:dyDescent="0.2">
      <c r="A22930" s="2" t="s">
        <v>48056</v>
      </c>
      <c r="B22930" s="2" t="s">
        <v>48057</v>
      </c>
    </row>
    <row r="22931" spans="1:2" x14ac:dyDescent="0.2">
      <c r="A22931" s="2" t="s">
        <v>48058</v>
      </c>
      <c r="B22931" s="2" t="s">
        <v>48059</v>
      </c>
    </row>
    <row r="22932" spans="1:2" x14ac:dyDescent="0.2">
      <c r="A22932" s="2" t="s">
        <v>48060</v>
      </c>
      <c r="B22932" s="2" t="s">
        <v>48061</v>
      </c>
    </row>
    <row r="22933" spans="1:2" x14ac:dyDescent="0.2">
      <c r="A22933" s="2" t="s">
        <v>48062</v>
      </c>
      <c r="B22933" s="2" t="s">
        <v>48063</v>
      </c>
    </row>
    <row r="22934" spans="1:2" x14ac:dyDescent="0.2">
      <c r="A22934" s="2" t="s">
        <v>48064</v>
      </c>
      <c r="B22934" s="2" t="s">
        <v>48065</v>
      </c>
    </row>
    <row r="22935" spans="1:2" x14ac:dyDescent="0.2">
      <c r="A22935" s="2" t="s">
        <v>48066</v>
      </c>
      <c r="B22935" s="2" t="s">
        <v>48067</v>
      </c>
    </row>
    <row r="22936" spans="1:2" x14ac:dyDescent="0.2">
      <c r="A22936" s="2" t="s">
        <v>48068</v>
      </c>
      <c r="B22936" s="2" t="s">
        <v>48069</v>
      </c>
    </row>
    <row r="22937" spans="1:2" x14ac:dyDescent="0.2">
      <c r="A22937" s="2" t="s">
        <v>48070</v>
      </c>
      <c r="B22937" s="2" t="s">
        <v>48071</v>
      </c>
    </row>
    <row r="22938" spans="1:2" x14ac:dyDescent="0.2">
      <c r="A22938" s="2" t="s">
        <v>48072</v>
      </c>
      <c r="B22938" s="2" t="s">
        <v>48073</v>
      </c>
    </row>
    <row r="22939" spans="1:2" x14ac:dyDescent="0.2">
      <c r="A22939" s="2" t="s">
        <v>48074</v>
      </c>
      <c r="B22939" s="2" t="s">
        <v>48075</v>
      </c>
    </row>
    <row r="22940" spans="1:2" x14ac:dyDescent="0.2">
      <c r="A22940" s="2" t="s">
        <v>48076</v>
      </c>
      <c r="B22940" s="2" t="s">
        <v>48077</v>
      </c>
    </row>
    <row r="22941" spans="1:2" x14ac:dyDescent="0.2">
      <c r="A22941" s="2" t="s">
        <v>48078</v>
      </c>
      <c r="B22941" s="2" t="s">
        <v>48079</v>
      </c>
    </row>
    <row r="22942" spans="1:2" x14ac:dyDescent="0.2">
      <c r="A22942" s="2" t="s">
        <v>48080</v>
      </c>
      <c r="B22942" s="2" t="s">
        <v>48081</v>
      </c>
    </row>
    <row r="22943" spans="1:2" x14ac:dyDescent="0.2">
      <c r="A22943" s="2" t="s">
        <v>48082</v>
      </c>
      <c r="B22943" s="2" t="s">
        <v>48083</v>
      </c>
    </row>
    <row r="22944" spans="1:2" x14ac:dyDescent="0.2">
      <c r="A22944" s="2" t="s">
        <v>48084</v>
      </c>
      <c r="B22944" s="2" t="s">
        <v>48085</v>
      </c>
    </row>
    <row r="22945" spans="1:2" x14ac:dyDescent="0.2">
      <c r="A22945" s="2" t="s">
        <v>48086</v>
      </c>
      <c r="B22945" s="2" t="s">
        <v>48087</v>
      </c>
    </row>
    <row r="22946" spans="1:2" x14ac:dyDescent="0.2">
      <c r="A22946" s="2" t="s">
        <v>48088</v>
      </c>
      <c r="B22946" s="2" t="s">
        <v>48089</v>
      </c>
    </row>
    <row r="22947" spans="1:2" x14ac:dyDescent="0.2">
      <c r="A22947" s="2" t="s">
        <v>48090</v>
      </c>
      <c r="B22947" s="2" t="s">
        <v>48091</v>
      </c>
    </row>
    <row r="22948" spans="1:2" x14ac:dyDescent="0.2">
      <c r="A22948" s="2" t="s">
        <v>48092</v>
      </c>
      <c r="B22948" s="2" t="s">
        <v>48093</v>
      </c>
    </row>
    <row r="22949" spans="1:2" x14ac:dyDescent="0.2">
      <c r="A22949" s="2" t="s">
        <v>48094</v>
      </c>
      <c r="B22949" s="2" t="s">
        <v>48095</v>
      </c>
    </row>
    <row r="22950" spans="1:2" x14ac:dyDescent="0.2">
      <c r="A22950" s="2" t="s">
        <v>48096</v>
      </c>
      <c r="B22950" s="2" t="s">
        <v>48097</v>
      </c>
    </row>
    <row r="22951" spans="1:2" x14ac:dyDescent="0.2">
      <c r="A22951" s="2" t="s">
        <v>48098</v>
      </c>
      <c r="B22951" s="2" t="s">
        <v>48099</v>
      </c>
    </row>
    <row r="22952" spans="1:2" x14ac:dyDescent="0.2">
      <c r="A22952" s="2" t="s">
        <v>48100</v>
      </c>
      <c r="B22952" s="2" t="s">
        <v>48101</v>
      </c>
    </row>
    <row r="22953" spans="1:2" x14ac:dyDescent="0.2">
      <c r="A22953" s="2" t="s">
        <v>48102</v>
      </c>
      <c r="B22953" s="2" t="s">
        <v>48103</v>
      </c>
    </row>
    <row r="22954" spans="1:2" x14ac:dyDescent="0.2">
      <c r="A22954" s="2" t="s">
        <v>48104</v>
      </c>
      <c r="B22954" s="2" t="s">
        <v>48105</v>
      </c>
    </row>
    <row r="22955" spans="1:2" x14ac:dyDescent="0.2">
      <c r="A22955" s="2" t="s">
        <v>48106</v>
      </c>
      <c r="B22955" s="2" t="s">
        <v>48107</v>
      </c>
    </row>
    <row r="22956" spans="1:2" x14ac:dyDescent="0.2">
      <c r="A22956" s="2" t="s">
        <v>48108</v>
      </c>
      <c r="B22956" s="2" t="s">
        <v>48109</v>
      </c>
    </row>
    <row r="22957" spans="1:2" x14ac:dyDescent="0.2">
      <c r="A22957" s="2" t="s">
        <v>48110</v>
      </c>
      <c r="B22957" s="2" t="s">
        <v>48111</v>
      </c>
    </row>
    <row r="22958" spans="1:2" x14ac:dyDescent="0.2">
      <c r="A22958" s="2" t="s">
        <v>48112</v>
      </c>
      <c r="B22958" s="2" t="s">
        <v>48113</v>
      </c>
    </row>
    <row r="22959" spans="1:2" x14ac:dyDescent="0.2">
      <c r="A22959" s="2" t="s">
        <v>48114</v>
      </c>
      <c r="B22959" s="2" t="s">
        <v>48115</v>
      </c>
    </row>
    <row r="22960" spans="1:2" x14ac:dyDescent="0.2">
      <c r="A22960" s="2" t="s">
        <v>48116</v>
      </c>
      <c r="B22960" s="2" t="s">
        <v>48117</v>
      </c>
    </row>
    <row r="22961" spans="1:2" x14ac:dyDescent="0.2">
      <c r="A22961" s="2" t="s">
        <v>48118</v>
      </c>
      <c r="B22961" s="2" t="s">
        <v>48119</v>
      </c>
    </row>
    <row r="22962" spans="1:2" x14ac:dyDescent="0.2">
      <c r="A22962" s="2" t="s">
        <v>48120</v>
      </c>
      <c r="B22962" s="2" t="s">
        <v>48121</v>
      </c>
    </row>
    <row r="22963" spans="1:2" x14ac:dyDescent="0.2">
      <c r="A22963" s="2" t="s">
        <v>48122</v>
      </c>
      <c r="B22963" s="2" t="s">
        <v>48123</v>
      </c>
    </row>
    <row r="22964" spans="1:2" x14ac:dyDescent="0.2">
      <c r="A22964" s="2" t="s">
        <v>48124</v>
      </c>
      <c r="B22964" s="2" t="s">
        <v>48125</v>
      </c>
    </row>
    <row r="22965" spans="1:2" x14ac:dyDescent="0.2">
      <c r="A22965" s="2" t="s">
        <v>48126</v>
      </c>
      <c r="B22965" s="2" t="s">
        <v>48127</v>
      </c>
    </row>
    <row r="22966" spans="1:2" x14ac:dyDescent="0.2">
      <c r="A22966" s="2" t="s">
        <v>48128</v>
      </c>
      <c r="B22966" s="2" t="s">
        <v>48129</v>
      </c>
    </row>
    <row r="22967" spans="1:2" x14ac:dyDescent="0.2">
      <c r="A22967" s="2" t="s">
        <v>48130</v>
      </c>
      <c r="B22967" s="2" t="s">
        <v>48131</v>
      </c>
    </row>
    <row r="22968" spans="1:2" x14ac:dyDescent="0.2">
      <c r="A22968" s="2" t="s">
        <v>48132</v>
      </c>
      <c r="B22968" s="2" t="s">
        <v>48133</v>
      </c>
    </row>
    <row r="22969" spans="1:2" x14ac:dyDescent="0.2">
      <c r="A22969" s="2" t="s">
        <v>48134</v>
      </c>
      <c r="B22969" s="2" t="s">
        <v>48135</v>
      </c>
    </row>
    <row r="22970" spans="1:2" x14ac:dyDescent="0.2">
      <c r="A22970" s="2" t="s">
        <v>48136</v>
      </c>
      <c r="B22970" s="2" t="s">
        <v>48137</v>
      </c>
    </row>
    <row r="22971" spans="1:2" x14ac:dyDescent="0.2">
      <c r="A22971" s="2" t="s">
        <v>48138</v>
      </c>
      <c r="B22971" s="2" t="s">
        <v>48139</v>
      </c>
    </row>
    <row r="22972" spans="1:2" x14ac:dyDescent="0.2">
      <c r="A22972" s="2" t="s">
        <v>48140</v>
      </c>
      <c r="B22972" s="2" t="s">
        <v>48141</v>
      </c>
    </row>
    <row r="22973" spans="1:2" x14ac:dyDescent="0.2">
      <c r="A22973" s="2" t="s">
        <v>48142</v>
      </c>
      <c r="B22973" s="2" t="s">
        <v>48143</v>
      </c>
    </row>
    <row r="22974" spans="1:2" x14ac:dyDescent="0.2">
      <c r="A22974" s="2" t="s">
        <v>48144</v>
      </c>
      <c r="B22974" s="2" t="s">
        <v>48145</v>
      </c>
    </row>
    <row r="22975" spans="1:2" x14ac:dyDescent="0.2">
      <c r="A22975" s="2" t="s">
        <v>48146</v>
      </c>
      <c r="B22975" s="2" t="s">
        <v>48147</v>
      </c>
    </row>
    <row r="22976" spans="1:2" x14ac:dyDescent="0.2">
      <c r="A22976" s="2" t="s">
        <v>48148</v>
      </c>
      <c r="B22976" s="2" t="s">
        <v>48149</v>
      </c>
    </row>
    <row r="22977" spans="1:2" x14ac:dyDescent="0.2">
      <c r="A22977" s="2" t="s">
        <v>48150</v>
      </c>
      <c r="B22977" s="2" t="s">
        <v>48151</v>
      </c>
    </row>
    <row r="22978" spans="1:2" x14ac:dyDescent="0.2">
      <c r="A22978" s="2" t="s">
        <v>48152</v>
      </c>
      <c r="B22978" s="2" t="s">
        <v>48153</v>
      </c>
    </row>
    <row r="22979" spans="1:2" x14ac:dyDescent="0.2">
      <c r="A22979" s="2" t="s">
        <v>48154</v>
      </c>
      <c r="B22979" s="2" t="s">
        <v>48155</v>
      </c>
    </row>
    <row r="22980" spans="1:2" x14ac:dyDescent="0.2">
      <c r="A22980" s="2" t="s">
        <v>48156</v>
      </c>
      <c r="B22980" s="2" t="s">
        <v>48157</v>
      </c>
    </row>
    <row r="22981" spans="1:2" x14ac:dyDescent="0.2">
      <c r="A22981" s="2" t="s">
        <v>48158</v>
      </c>
      <c r="B22981" s="2" t="s">
        <v>48159</v>
      </c>
    </row>
    <row r="22982" spans="1:2" x14ac:dyDescent="0.2">
      <c r="A22982" s="2" t="s">
        <v>48160</v>
      </c>
      <c r="B22982" s="2" t="s">
        <v>48161</v>
      </c>
    </row>
    <row r="22983" spans="1:2" x14ac:dyDescent="0.2">
      <c r="A22983" s="2" t="s">
        <v>48162</v>
      </c>
      <c r="B22983" s="2" t="s">
        <v>48163</v>
      </c>
    </row>
    <row r="22984" spans="1:2" x14ac:dyDescent="0.2">
      <c r="A22984" s="2" t="s">
        <v>48164</v>
      </c>
      <c r="B22984" s="2" t="s">
        <v>48165</v>
      </c>
    </row>
    <row r="22985" spans="1:2" x14ac:dyDescent="0.2">
      <c r="A22985" s="2" t="s">
        <v>48166</v>
      </c>
      <c r="B22985" s="2" t="s">
        <v>48167</v>
      </c>
    </row>
    <row r="22986" spans="1:2" x14ac:dyDescent="0.2">
      <c r="A22986" s="2" t="s">
        <v>48168</v>
      </c>
      <c r="B22986" s="2" t="s">
        <v>48169</v>
      </c>
    </row>
    <row r="22987" spans="1:2" x14ac:dyDescent="0.2">
      <c r="A22987" s="2" t="s">
        <v>48170</v>
      </c>
      <c r="B22987" s="2" t="s">
        <v>48171</v>
      </c>
    </row>
    <row r="22988" spans="1:2" x14ac:dyDescent="0.2">
      <c r="A22988" s="2" t="s">
        <v>48172</v>
      </c>
      <c r="B22988" s="2" t="s">
        <v>48173</v>
      </c>
    </row>
    <row r="22989" spans="1:2" x14ac:dyDescent="0.2">
      <c r="A22989" s="2" t="s">
        <v>48174</v>
      </c>
      <c r="B22989" s="2" t="s">
        <v>48175</v>
      </c>
    </row>
    <row r="22990" spans="1:2" x14ac:dyDescent="0.2">
      <c r="A22990" s="2" t="s">
        <v>48176</v>
      </c>
      <c r="B22990" s="2" t="s">
        <v>48177</v>
      </c>
    </row>
    <row r="22991" spans="1:2" x14ac:dyDescent="0.2">
      <c r="A22991" s="2" t="s">
        <v>48178</v>
      </c>
      <c r="B22991" s="2" t="s">
        <v>48179</v>
      </c>
    </row>
    <row r="22992" spans="1:2" x14ac:dyDescent="0.2">
      <c r="A22992" s="2" t="s">
        <v>48180</v>
      </c>
      <c r="B22992" s="2" t="s">
        <v>48181</v>
      </c>
    </row>
    <row r="22993" spans="1:2" x14ac:dyDescent="0.2">
      <c r="A22993" s="2" t="s">
        <v>48182</v>
      </c>
      <c r="B22993" s="2" t="s">
        <v>48183</v>
      </c>
    </row>
    <row r="22994" spans="1:2" x14ac:dyDescent="0.2">
      <c r="A22994" s="2" t="s">
        <v>48184</v>
      </c>
      <c r="B22994" s="2" t="s">
        <v>48185</v>
      </c>
    </row>
    <row r="22995" spans="1:2" x14ac:dyDescent="0.2">
      <c r="A22995" s="2" t="s">
        <v>48186</v>
      </c>
      <c r="B22995" s="2" t="s">
        <v>48187</v>
      </c>
    </row>
    <row r="22996" spans="1:2" x14ac:dyDescent="0.2">
      <c r="A22996" s="2" t="s">
        <v>48188</v>
      </c>
      <c r="B22996" s="2" t="s">
        <v>48189</v>
      </c>
    </row>
    <row r="22997" spans="1:2" x14ac:dyDescent="0.2">
      <c r="A22997" s="2" t="s">
        <v>48190</v>
      </c>
      <c r="B22997" s="2" t="s">
        <v>48191</v>
      </c>
    </row>
    <row r="22998" spans="1:2" x14ac:dyDescent="0.2">
      <c r="A22998" s="2" t="s">
        <v>48192</v>
      </c>
      <c r="B22998" s="2" t="s">
        <v>48193</v>
      </c>
    </row>
    <row r="22999" spans="1:2" x14ac:dyDescent="0.2">
      <c r="A22999" s="2" t="s">
        <v>48194</v>
      </c>
      <c r="B22999" s="2" t="s">
        <v>48195</v>
      </c>
    </row>
    <row r="23000" spans="1:2" x14ac:dyDescent="0.2">
      <c r="A23000" s="2" t="s">
        <v>48196</v>
      </c>
      <c r="B23000" s="2" t="s">
        <v>48197</v>
      </c>
    </row>
    <row r="23001" spans="1:2" x14ac:dyDescent="0.2">
      <c r="A23001" s="2" t="s">
        <v>48198</v>
      </c>
      <c r="B23001" s="2" t="s">
        <v>48199</v>
      </c>
    </row>
    <row r="23002" spans="1:2" x14ac:dyDescent="0.2">
      <c r="A23002" s="2" t="s">
        <v>48200</v>
      </c>
      <c r="B23002" s="2" t="s">
        <v>48201</v>
      </c>
    </row>
    <row r="23003" spans="1:2" x14ac:dyDescent="0.2">
      <c r="A23003" s="2" t="s">
        <v>48202</v>
      </c>
      <c r="B23003" s="2" t="s">
        <v>48203</v>
      </c>
    </row>
    <row r="23004" spans="1:2" x14ac:dyDescent="0.2">
      <c r="A23004" s="2" t="s">
        <v>48204</v>
      </c>
      <c r="B23004" s="2" t="s">
        <v>48205</v>
      </c>
    </row>
    <row r="23005" spans="1:2" x14ac:dyDescent="0.2">
      <c r="A23005" s="2" t="s">
        <v>48206</v>
      </c>
      <c r="B23005" s="2" t="s">
        <v>48207</v>
      </c>
    </row>
    <row r="23006" spans="1:2" x14ac:dyDescent="0.2">
      <c r="A23006" s="2" t="s">
        <v>48208</v>
      </c>
      <c r="B23006" s="2" t="s">
        <v>48209</v>
      </c>
    </row>
    <row r="23007" spans="1:2" x14ac:dyDescent="0.2">
      <c r="A23007" s="2" t="s">
        <v>48210</v>
      </c>
      <c r="B23007" s="2" t="s">
        <v>48211</v>
      </c>
    </row>
    <row r="23008" spans="1:2" x14ac:dyDescent="0.2">
      <c r="A23008" s="2" t="s">
        <v>48212</v>
      </c>
      <c r="B23008" s="2" t="s">
        <v>48213</v>
      </c>
    </row>
    <row r="23009" spans="1:2" x14ac:dyDescent="0.2">
      <c r="A23009" s="2" t="s">
        <v>48214</v>
      </c>
      <c r="B23009" s="2" t="s">
        <v>48215</v>
      </c>
    </row>
    <row r="23010" spans="1:2" x14ac:dyDescent="0.2">
      <c r="A23010" s="2" t="s">
        <v>48216</v>
      </c>
      <c r="B23010" s="2" t="s">
        <v>48217</v>
      </c>
    </row>
    <row r="23011" spans="1:2" x14ac:dyDescent="0.2">
      <c r="A23011" s="2" t="s">
        <v>48218</v>
      </c>
      <c r="B23011" s="2" t="s">
        <v>48219</v>
      </c>
    </row>
    <row r="23012" spans="1:2" x14ac:dyDescent="0.2">
      <c r="A23012" s="2" t="s">
        <v>48220</v>
      </c>
      <c r="B23012" s="2" t="s">
        <v>48221</v>
      </c>
    </row>
    <row r="23013" spans="1:2" x14ac:dyDescent="0.2">
      <c r="A23013" s="2" t="s">
        <v>48222</v>
      </c>
      <c r="B23013" s="2" t="s">
        <v>48223</v>
      </c>
    </row>
    <row r="23014" spans="1:2" x14ac:dyDescent="0.2">
      <c r="A23014" s="2" t="s">
        <v>48224</v>
      </c>
      <c r="B23014" s="2" t="s">
        <v>48225</v>
      </c>
    </row>
    <row r="23015" spans="1:2" x14ac:dyDescent="0.2">
      <c r="A23015" s="2" t="s">
        <v>48226</v>
      </c>
      <c r="B23015" s="2" t="s">
        <v>48227</v>
      </c>
    </row>
    <row r="23016" spans="1:2" x14ac:dyDescent="0.2">
      <c r="A23016" s="2" t="s">
        <v>48228</v>
      </c>
      <c r="B23016" s="2" t="s">
        <v>48229</v>
      </c>
    </row>
    <row r="23017" spans="1:2" x14ac:dyDescent="0.2">
      <c r="A23017" s="2" t="s">
        <v>48230</v>
      </c>
      <c r="B23017" s="2" t="s">
        <v>48231</v>
      </c>
    </row>
    <row r="23018" spans="1:2" x14ac:dyDescent="0.2">
      <c r="A23018" s="2" t="s">
        <v>48232</v>
      </c>
      <c r="B23018" s="2" t="s">
        <v>48233</v>
      </c>
    </row>
    <row r="23019" spans="1:2" x14ac:dyDescent="0.2">
      <c r="A23019" s="2" t="s">
        <v>48234</v>
      </c>
      <c r="B23019" s="2" t="s">
        <v>48235</v>
      </c>
    </row>
    <row r="23020" spans="1:2" x14ac:dyDescent="0.2">
      <c r="A23020" s="2" t="s">
        <v>48236</v>
      </c>
      <c r="B23020" s="2" t="s">
        <v>48237</v>
      </c>
    </row>
    <row r="23021" spans="1:2" x14ac:dyDescent="0.2">
      <c r="A23021" s="2" t="s">
        <v>48238</v>
      </c>
      <c r="B23021" s="2" t="s">
        <v>48239</v>
      </c>
    </row>
    <row r="23022" spans="1:2" x14ac:dyDescent="0.2">
      <c r="A23022" s="2" t="s">
        <v>48240</v>
      </c>
      <c r="B23022" s="2" t="s">
        <v>48241</v>
      </c>
    </row>
    <row r="23023" spans="1:2" x14ac:dyDescent="0.2">
      <c r="A23023" s="2" t="s">
        <v>48242</v>
      </c>
      <c r="B23023" s="2" t="s">
        <v>48243</v>
      </c>
    </row>
    <row r="23024" spans="1:2" x14ac:dyDescent="0.2">
      <c r="A23024" s="2" t="s">
        <v>48244</v>
      </c>
      <c r="B23024" s="2" t="s">
        <v>48245</v>
      </c>
    </row>
    <row r="23025" spans="1:2" x14ac:dyDescent="0.2">
      <c r="A23025" s="2" t="s">
        <v>48246</v>
      </c>
      <c r="B23025" s="2" t="s">
        <v>48247</v>
      </c>
    </row>
    <row r="23026" spans="1:2" x14ac:dyDescent="0.2">
      <c r="A23026" s="2" t="s">
        <v>48248</v>
      </c>
      <c r="B23026" s="2" t="s">
        <v>48249</v>
      </c>
    </row>
    <row r="23027" spans="1:2" x14ac:dyDescent="0.2">
      <c r="A23027" s="2" t="s">
        <v>48250</v>
      </c>
      <c r="B23027" s="2" t="s">
        <v>48251</v>
      </c>
    </row>
    <row r="23028" spans="1:2" x14ac:dyDescent="0.2">
      <c r="A23028" s="2" t="s">
        <v>48252</v>
      </c>
      <c r="B23028" s="2" t="s">
        <v>48253</v>
      </c>
    </row>
    <row r="23029" spans="1:2" x14ac:dyDescent="0.2">
      <c r="A23029" s="2" t="s">
        <v>48254</v>
      </c>
      <c r="B23029" s="2" t="s">
        <v>48255</v>
      </c>
    </row>
    <row r="23030" spans="1:2" x14ac:dyDescent="0.2">
      <c r="A23030" s="2" t="s">
        <v>48256</v>
      </c>
      <c r="B23030" s="2" t="s">
        <v>48257</v>
      </c>
    </row>
    <row r="23031" spans="1:2" x14ac:dyDescent="0.2">
      <c r="A23031" s="2" t="s">
        <v>48258</v>
      </c>
      <c r="B23031" s="2" t="s">
        <v>48259</v>
      </c>
    </row>
    <row r="23032" spans="1:2" x14ac:dyDescent="0.2">
      <c r="A23032" s="2" t="s">
        <v>48260</v>
      </c>
      <c r="B23032" s="2" t="s">
        <v>48261</v>
      </c>
    </row>
    <row r="23033" spans="1:2" x14ac:dyDescent="0.2">
      <c r="A23033" s="2" t="s">
        <v>48262</v>
      </c>
      <c r="B23033" s="2" t="s">
        <v>48263</v>
      </c>
    </row>
    <row r="23034" spans="1:2" x14ac:dyDescent="0.2">
      <c r="A23034" s="2" t="s">
        <v>48264</v>
      </c>
      <c r="B23034" s="2" t="s">
        <v>48265</v>
      </c>
    </row>
    <row r="23035" spans="1:2" x14ac:dyDescent="0.2">
      <c r="A23035" s="2" t="s">
        <v>48266</v>
      </c>
      <c r="B23035" s="2" t="s">
        <v>48267</v>
      </c>
    </row>
    <row r="23036" spans="1:2" x14ac:dyDescent="0.2">
      <c r="A23036" s="2" t="s">
        <v>48268</v>
      </c>
      <c r="B23036" s="2" t="s">
        <v>48269</v>
      </c>
    </row>
    <row r="23037" spans="1:2" x14ac:dyDescent="0.2">
      <c r="A23037" s="2" t="s">
        <v>48270</v>
      </c>
      <c r="B23037" s="2" t="s">
        <v>48271</v>
      </c>
    </row>
    <row r="23038" spans="1:2" x14ac:dyDescent="0.2">
      <c r="A23038" s="2" t="s">
        <v>48272</v>
      </c>
      <c r="B23038" s="2" t="s">
        <v>48273</v>
      </c>
    </row>
    <row r="23039" spans="1:2" x14ac:dyDescent="0.2">
      <c r="A23039" s="2" t="s">
        <v>48274</v>
      </c>
      <c r="B23039" s="2" t="s">
        <v>48275</v>
      </c>
    </row>
    <row r="23040" spans="1:2" x14ac:dyDescent="0.2">
      <c r="A23040" s="2" t="s">
        <v>48276</v>
      </c>
      <c r="B23040" s="2" t="s">
        <v>48277</v>
      </c>
    </row>
    <row r="23041" spans="1:2" x14ac:dyDescent="0.2">
      <c r="A23041" s="2" t="s">
        <v>48278</v>
      </c>
      <c r="B23041" s="2" t="s">
        <v>48279</v>
      </c>
    </row>
    <row r="23042" spans="1:2" x14ac:dyDescent="0.2">
      <c r="A23042" s="2" t="s">
        <v>48280</v>
      </c>
      <c r="B23042" s="2" t="s">
        <v>48281</v>
      </c>
    </row>
    <row r="23043" spans="1:2" x14ac:dyDescent="0.2">
      <c r="A23043" s="2" t="s">
        <v>48282</v>
      </c>
      <c r="B23043" s="2" t="s">
        <v>48283</v>
      </c>
    </row>
    <row r="23044" spans="1:2" x14ac:dyDescent="0.2">
      <c r="A23044" s="2" t="s">
        <v>48284</v>
      </c>
      <c r="B23044" s="2" t="s">
        <v>48285</v>
      </c>
    </row>
    <row r="23045" spans="1:2" x14ac:dyDescent="0.2">
      <c r="A23045" s="2" t="s">
        <v>48286</v>
      </c>
      <c r="B23045" s="2" t="s">
        <v>48287</v>
      </c>
    </row>
    <row r="23046" spans="1:2" x14ac:dyDescent="0.2">
      <c r="A23046" s="2" t="s">
        <v>48288</v>
      </c>
      <c r="B23046" s="2" t="s">
        <v>48289</v>
      </c>
    </row>
    <row r="23047" spans="1:2" x14ac:dyDescent="0.2">
      <c r="A23047" s="2" t="s">
        <v>48290</v>
      </c>
      <c r="B23047" s="2" t="s">
        <v>48291</v>
      </c>
    </row>
    <row r="23048" spans="1:2" x14ac:dyDescent="0.2">
      <c r="A23048" s="2" t="s">
        <v>48292</v>
      </c>
      <c r="B23048" s="2" t="s">
        <v>48293</v>
      </c>
    </row>
    <row r="23049" spans="1:2" x14ac:dyDescent="0.2">
      <c r="A23049" s="2" t="s">
        <v>48294</v>
      </c>
      <c r="B23049" s="2" t="s">
        <v>48295</v>
      </c>
    </row>
    <row r="23050" spans="1:2" x14ac:dyDescent="0.2">
      <c r="A23050" s="2" t="s">
        <v>48296</v>
      </c>
      <c r="B23050" s="2" t="s">
        <v>48297</v>
      </c>
    </row>
    <row r="23051" spans="1:2" x14ac:dyDescent="0.2">
      <c r="A23051" s="2" t="s">
        <v>48298</v>
      </c>
      <c r="B23051" s="2" t="s">
        <v>48299</v>
      </c>
    </row>
    <row r="23052" spans="1:2" x14ac:dyDescent="0.2">
      <c r="A23052" s="2" t="s">
        <v>48300</v>
      </c>
      <c r="B23052" s="2" t="s">
        <v>48301</v>
      </c>
    </row>
    <row r="23053" spans="1:2" x14ac:dyDescent="0.2">
      <c r="A23053" s="2" t="s">
        <v>48302</v>
      </c>
      <c r="B23053" s="2" t="s">
        <v>48303</v>
      </c>
    </row>
    <row r="23054" spans="1:2" x14ac:dyDescent="0.2">
      <c r="A23054" s="2" t="s">
        <v>48304</v>
      </c>
      <c r="B23054" s="2" t="s">
        <v>48305</v>
      </c>
    </row>
    <row r="23055" spans="1:2" x14ac:dyDescent="0.2">
      <c r="A23055" s="2" t="s">
        <v>48306</v>
      </c>
      <c r="B23055" s="2" t="s">
        <v>48307</v>
      </c>
    </row>
    <row r="23056" spans="1:2" x14ac:dyDescent="0.2">
      <c r="A23056" s="2" t="s">
        <v>48308</v>
      </c>
      <c r="B23056" s="2" t="s">
        <v>48309</v>
      </c>
    </row>
    <row r="23057" spans="1:2" x14ac:dyDescent="0.2">
      <c r="A23057" s="2" t="s">
        <v>48310</v>
      </c>
      <c r="B23057" s="2" t="s">
        <v>48311</v>
      </c>
    </row>
    <row r="23058" spans="1:2" x14ac:dyDescent="0.2">
      <c r="A23058" s="2" t="s">
        <v>48312</v>
      </c>
      <c r="B23058" s="2" t="s">
        <v>48313</v>
      </c>
    </row>
    <row r="23059" spans="1:2" x14ac:dyDescent="0.2">
      <c r="A23059" s="2" t="s">
        <v>48314</v>
      </c>
      <c r="B23059" s="2" t="s">
        <v>48315</v>
      </c>
    </row>
    <row r="23060" spans="1:2" x14ac:dyDescent="0.2">
      <c r="A23060" s="2" t="s">
        <v>48316</v>
      </c>
      <c r="B23060" s="2" t="s">
        <v>48317</v>
      </c>
    </row>
    <row r="23061" spans="1:2" x14ac:dyDescent="0.2">
      <c r="A23061" s="2" t="s">
        <v>48318</v>
      </c>
      <c r="B23061" s="2" t="s">
        <v>48319</v>
      </c>
    </row>
    <row r="23062" spans="1:2" x14ac:dyDescent="0.2">
      <c r="A23062" s="2" t="s">
        <v>48320</v>
      </c>
      <c r="B23062" s="2" t="s">
        <v>48321</v>
      </c>
    </row>
    <row r="23063" spans="1:2" x14ac:dyDescent="0.2">
      <c r="A23063" s="2" t="s">
        <v>48322</v>
      </c>
      <c r="B23063" s="2" t="s">
        <v>48323</v>
      </c>
    </row>
    <row r="23064" spans="1:2" x14ac:dyDescent="0.2">
      <c r="A23064" s="2" t="s">
        <v>48324</v>
      </c>
      <c r="B23064" s="2" t="s">
        <v>48325</v>
      </c>
    </row>
    <row r="23065" spans="1:2" x14ac:dyDescent="0.2">
      <c r="A23065" s="2" t="s">
        <v>48326</v>
      </c>
      <c r="B23065" s="2" t="s">
        <v>48327</v>
      </c>
    </row>
    <row r="23066" spans="1:2" x14ac:dyDescent="0.2">
      <c r="A23066" s="2" t="s">
        <v>48328</v>
      </c>
      <c r="B23066" s="2" t="s">
        <v>48329</v>
      </c>
    </row>
    <row r="23067" spans="1:2" x14ac:dyDescent="0.2">
      <c r="A23067" s="2" t="s">
        <v>48330</v>
      </c>
      <c r="B23067" s="2" t="s">
        <v>48331</v>
      </c>
    </row>
    <row r="23068" spans="1:2" x14ac:dyDescent="0.2">
      <c r="A23068" s="2" t="s">
        <v>48332</v>
      </c>
      <c r="B23068" s="2" t="s">
        <v>48333</v>
      </c>
    </row>
    <row r="23069" spans="1:2" x14ac:dyDescent="0.2">
      <c r="A23069" s="2" t="s">
        <v>48334</v>
      </c>
      <c r="B23069" s="2" t="s">
        <v>48335</v>
      </c>
    </row>
    <row r="23070" spans="1:2" x14ac:dyDescent="0.2">
      <c r="A23070" s="2" t="s">
        <v>48336</v>
      </c>
      <c r="B23070" s="2" t="s">
        <v>48337</v>
      </c>
    </row>
    <row r="23071" spans="1:2" x14ac:dyDescent="0.2">
      <c r="A23071" s="2" t="s">
        <v>48338</v>
      </c>
      <c r="B23071" s="2" t="s">
        <v>48339</v>
      </c>
    </row>
    <row r="23072" spans="1:2" x14ac:dyDescent="0.2">
      <c r="A23072" s="2" t="s">
        <v>48340</v>
      </c>
      <c r="B23072" s="2" t="s">
        <v>48341</v>
      </c>
    </row>
    <row r="23073" spans="1:2" x14ac:dyDescent="0.2">
      <c r="A23073" s="2" t="s">
        <v>48342</v>
      </c>
      <c r="B23073" s="2" t="s">
        <v>48343</v>
      </c>
    </row>
    <row r="23074" spans="1:2" x14ac:dyDescent="0.2">
      <c r="A23074" s="2" t="s">
        <v>48344</v>
      </c>
      <c r="B23074" s="2" t="s">
        <v>48345</v>
      </c>
    </row>
    <row r="23075" spans="1:2" x14ac:dyDescent="0.2">
      <c r="A23075" s="2" t="s">
        <v>48346</v>
      </c>
      <c r="B23075" s="2" t="s">
        <v>48347</v>
      </c>
    </row>
    <row r="23076" spans="1:2" x14ac:dyDescent="0.2">
      <c r="A23076" s="2" t="s">
        <v>48348</v>
      </c>
      <c r="B23076" s="2" t="s">
        <v>48349</v>
      </c>
    </row>
    <row r="23077" spans="1:2" x14ac:dyDescent="0.2">
      <c r="A23077" s="2" t="s">
        <v>48350</v>
      </c>
      <c r="B23077" s="2" t="s">
        <v>48351</v>
      </c>
    </row>
    <row r="23078" spans="1:2" x14ac:dyDescent="0.2">
      <c r="A23078" s="2" t="s">
        <v>48352</v>
      </c>
      <c r="B23078" s="2" t="s">
        <v>48353</v>
      </c>
    </row>
    <row r="23079" spans="1:2" x14ac:dyDescent="0.2">
      <c r="A23079" s="2" t="s">
        <v>48354</v>
      </c>
      <c r="B23079" s="2" t="s">
        <v>48355</v>
      </c>
    </row>
    <row r="23080" spans="1:2" x14ac:dyDescent="0.2">
      <c r="A23080" s="2" t="s">
        <v>48356</v>
      </c>
      <c r="B23080" s="2" t="s">
        <v>48357</v>
      </c>
    </row>
    <row r="23081" spans="1:2" x14ac:dyDescent="0.2">
      <c r="A23081" s="2" t="s">
        <v>48358</v>
      </c>
      <c r="B23081" s="2" t="s">
        <v>48359</v>
      </c>
    </row>
    <row r="23082" spans="1:2" x14ac:dyDescent="0.2">
      <c r="A23082" s="2" t="s">
        <v>48360</v>
      </c>
      <c r="B23082" s="2" t="s">
        <v>48361</v>
      </c>
    </row>
    <row r="23083" spans="1:2" x14ac:dyDescent="0.2">
      <c r="A23083" s="2" t="s">
        <v>48362</v>
      </c>
      <c r="B23083" s="2" t="s">
        <v>48363</v>
      </c>
    </row>
    <row r="23084" spans="1:2" x14ac:dyDescent="0.2">
      <c r="A23084" s="2" t="s">
        <v>48364</v>
      </c>
      <c r="B23084" s="2" t="s">
        <v>48365</v>
      </c>
    </row>
    <row r="23085" spans="1:2" x14ac:dyDescent="0.2">
      <c r="A23085" s="2" t="s">
        <v>48366</v>
      </c>
      <c r="B23085" s="2" t="s">
        <v>48367</v>
      </c>
    </row>
    <row r="23086" spans="1:2" x14ac:dyDescent="0.2">
      <c r="A23086" s="2" t="s">
        <v>48368</v>
      </c>
      <c r="B23086" s="2" t="s">
        <v>48369</v>
      </c>
    </row>
    <row r="23087" spans="1:2" x14ac:dyDescent="0.2">
      <c r="A23087" s="2" t="s">
        <v>48370</v>
      </c>
      <c r="B23087" s="2" t="s">
        <v>48371</v>
      </c>
    </row>
    <row r="23088" spans="1:2" x14ac:dyDescent="0.2">
      <c r="A23088" s="2" t="s">
        <v>48372</v>
      </c>
      <c r="B23088" s="2" t="s">
        <v>48373</v>
      </c>
    </row>
    <row r="23089" spans="1:2" x14ac:dyDescent="0.2">
      <c r="A23089" s="2" t="s">
        <v>48374</v>
      </c>
      <c r="B23089" s="2" t="s">
        <v>48375</v>
      </c>
    </row>
    <row r="23090" spans="1:2" x14ac:dyDescent="0.2">
      <c r="A23090" s="2" t="s">
        <v>48376</v>
      </c>
      <c r="B23090" s="2" t="s">
        <v>48377</v>
      </c>
    </row>
    <row r="23091" spans="1:2" x14ac:dyDescent="0.2">
      <c r="A23091" s="2" t="s">
        <v>48378</v>
      </c>
      <c r="B23091" s="2" t="s">
        <v>48379</v>
      </c>
    </row>
    <row r="23092" spans="1:2" x14ac:dyDescent="0.2">
      <c r="A23092" s="2" t="s">
        <v>48380</v>
      </c>
      <c r="B23092" s="2" t="s">
        <v>48381</v>
      </c>
    </row>
    <row r="23093" spans="1:2" x14ac:dyDescent="0.2">
      <c r="A23093" s="2" t="s">
        <v>48382</v>
      </c>
      <c r="B23093" s="2" t="s">
        <v>48383</v>
      </c>
    </row>
    <row r="23094" spans="1:2" x14ac:dyDescent="0.2">
      <c r="A23094" s="2" t="s">
        <v>48384</v>
      </c>
      <c r="B23094" s="2" t="s">
        <v>48385</v>
      </c>
    </row>
    <row r="23095" spans="1:2" x14ac:dyDescent="0.2">
      <c r="A23095" s="2" t="s">
        <v>48386</v>
      </c>
      <c r="B23095" s="2" t="s">
        <v>48387</v>
      </c>
    </row>
    <row r="23096" spans="1:2" x14ac:dyDescent="0.2">
      <c r="A23096" s="2" t="s">
        <v>48388</v>
      </c>
      <c r="B23096" s="2" t="s">
        <v>48389</v>
      </c>
    </row>
    <row r="23097" spans="1:2" x14ac:dyDescent="0.2">
      <c r="A23097" s="2" t="s">
        <v>48390</v>
      </c>
      <c r="B23097" s="2" t="s">
        <v>48391</v>
      </c>
    </row>
    <row r="23098" spans="1:2" x14ac:dyDescent="0.2">
      <c r="A23098" s="2" t="s">
        <v>48392</v>
      </c>
      <c r="B23098" s="2" t="s">
        <v>48393</v>
      </c>
    </row>
    <row r="23099" spans="1:2" x14ac:dyDescent="0.2">
      <c r="A23099" s="2" t="s">
        <v>48394</v>
      </c>
      <c r="B23099" s="2" t="s">
        <v>48395</v>
      </c>
    </row>
    <row r="23100" spans="1:2" x14ac:dyDescent="0.2">
      <c r="A23100" s="2" t="s">
        <v>48396</v>
      </c>
      <c r="B23100" s="2" t="s">
        <v>48397</v>
      </c>
    </row>
    <row r="23101" spans="1:2" x14ac:dyDescent="0.2">
      <c r="A23101" s="2" t="s">
        <v>48398</v>
      </c>
      <c r="B23101" s="2" t="s">
        <v>48399</v>
      </c>
    </row>
    <row r="23102" spans="1:2" x14ac:dyDescent="0.2">
      <c r="A23102" s="2" t="s">
        <v>48400</v>
      </c>
      <c r="B23102" s="2" t="s">
        <v>48401</v>
      </c>
    </row>
    <row r="23103" spans="1:2" x14ac:dyDescent="0.2">
      <c r="A23103" s="2" t="s">
        <v>48402</v>
      </c>
      <c r="B23103" s="2" t="s">
        <v>48403</v>
      </c>
    </row>
    <row r="23104" spans="1:2" x14ac:dyDescent="0.2">
      <c r="A23104" s="2" t="s">
        <v>48404</v>
      </c>
      <c r="B23104" s="2" t="s">
        <v>48405</v>
      </c>
    </row>
    <row r="23105" spans="1:2" x14ac:dyDescent="0.2">
      <c r="A23105" s="2" t="s">
        <v>48406</v>
      </c>
      <c r="B23105" s="2" t="s">
        <v>48407</v>
      </c>
    </row>
    <row r="23106" spans="1:2" x14ac:dyDescent="0.2">
      <c r="A23106" s="2" t="s">
        <v>48408</v>
      </c>
      <c r="B23106" s="2" t="s">
        <v>48409</v>
      </c>
    </row>
    <row r="23107" spans="1:2" x14ac:dyDescent="0.2">
      <c r="A23107" s="2" t="s">
        <v>48410</v>
      </c>
      <c r="B23107" s="2" t="s">
        <v>48411</v>
      </c>
    </row>
    <row r="23108" spans="1:2" x14ac:dyDescent="0.2">
      <c r="A23108" s="2" t="s">
        <v>48412</v>
      </c>
      <c r="B23108" s="2" t="s">
        <v>48413</v>
      </c>
    </row>
    <row r="23109" spans="1:2" x14ac:dyDescent="0.2">
      <c r="A23109" s="2" t="s">
        <v>48414</v>
      </c>
      <c r="B23109" s="2" t="s">
        <v>48415</v>
      </c>
    </row>
    <row r="23110" spans="1:2" x14ac:dyDescent="0.2">
      <c r="A23110" s="2" t="s">
        <v>48416</v>
      </c>
      <c r="B23110" s="2" t="s">
        <v>48417</v>
      </c>
    </row>
    <row r="23111" spans="1:2" x14ac:dyDescent="0.2">
      <c r="A23111" s="2" t="s">
        <v>48418</v>
      </c>
      <c r="B23111" s="2" t="s">
        <v>48419</v>
      </c>
    </row>
    <row r="23112" spans="1:2" x14ac:dyDescent="0.2">
      <c r="A23112" s="2" t="s">
        <v>48420</v>
      </c>
      <c r="B23112" s="2" t="s">
        <v>48421</v>
      </c>
    </row>
    <row r="23113" spans="1:2" x14ac:dyDescent="0.2">
      <c r="A23113" s="2" t="s">
        <v>48422</v>
      </c>
      <c r="B23113" s="2" t="s">
        <v>48423</v>
      </c>
    </row>
    <row r="23114" spans="1:2" x14ac:dyDescent="0.2">
      <c r="A23114" s="2" t="s">
        <v>48424</v>
      </c>
      <c r="B23114" s="2" t="s">
        <v>48425</v>
      </c>
    </row>
    <row r="23115" spans="1:2" x14ac:dyDescent="0.2">
      <c r="A23115" s="2" t="s">
        <v>48426</v>
      </c>
      <c r="B23115" s="2" t="s">
        <v>48427</v>
      </c>
    </row>
    <row r="23116" spans="1:2" x14ac:dyDescent="0.2">
      <c r="A23116" s="2" t="s">
        <v>48428</v>
      </c>
      <c r="B23116" s="2" t="s">
        <v>48429</v>
      </c>
    </row>
    <row r="23117" spans="1:2" x14ac:dyDescent="0.2">
      <c r="A23117" s="2" t="s">
        <v>48430</v>
      </c>
      <c r="B23117" s="2" t="s">
        <v>48431</v>
      </c>
    </row>
    <row r="23118" spans="1:2" x14ac:dyDescent="0.2">
      <c r="A23118" s="2" t="s">
        <v>48432</v>
      </c>
      <c r="B23118" s="2" t="s">
        <v>48433</v>
      </c>
    </row>
    <row r="23119" spans="1:2" x14ac:dyDescent="0.2">
      <c r="A23119" s="2" t="s">
        <v>48434</v>
      </c>
      <c r="B23119" s="2" t="s">
        <v>48435</v>
      </c>
    </row>
    <row r="23120" spans="1:2" x14ac:dyDescent="0.2">
      <c r="A23120" s="2" t="s">
        <v>48436</v>
      </c>
      <c r="B23120" s="2" t="s">
        <v>48437</v>
      </c>
    </row>
    <row r="23121" spans="1:2" x14ac:dyDescent="0.2">
      <c r="A23121" s="2" t="s">
        <v>48438</v>
      </c>
      <c r="B23121" s="2" t="s">
        <v>48439</v>
      </c>
    </row>
    <row r="23122" spans="1:2" x14ac:dyDescent="0.2">
      <c r="A23122" s="2" t="s">
        <v>48440</v>
      </c>
      <c r="B23122" s="2" t="s">
        <v>48441</v>
      </c>
    </row>
    <row r="23123" spans="1:2" x14ac:dyDescent="0.2">
      <c r="A23123" s="2" t="s">
        <v>48442</v>
      </c>
      <c r="B23123" s="2" t="s">
        <v>48443</v>
      </c>
    </row>
    <row r="23124" spans="1:2" x14ac:dyDescent="0.2">
      <c r="A23124" s="2" t="s">
        <v>48444</v>
      </c>
      <c r="B23124" s="2" t="s">
        <v>48445</v>
      </c>
    </row>
    <row r="23125" spans="1:2" x14ac:dyDescent="0.2">
      <c r="A23125" s="2" t="s">
        <v>48446</v>
      </c>
      <c r="B23125" s="2" t="s">
        <v>48447</v>
      </c>
    </row>
    <row r="23126" spans="1:2" x14ac:dyDescent="0.2">
      <c r="A23126" s="2" t="s">
        <v>48448</v>
      </c>
      <c r="B23126" s="2" t="s">
        <v>48449</v>
      </c>
    </row>
    <row r="23127" spans="1:2" x14ac:dyDescent="0.2">
      <c r="A23127" s="2" t="s">
        <v>48450</v>
      </c>
      <c r="B23127" s="2" t="s">
        <v>48451</v>
      </c>
    </row>
    <row r="23128" spans="1:2" x14ac:dyDescent="0.2">
      <c r="A23128" s="2" t="s">
        <v>48452</v>
      </c>
      <c r="B23128" s="2" t="s">
        <v>48453</v>
      </c>
    </row>
    <row r="23129" spans="1:2" x14ac:dyDescent="0.2">
      <c r="A23129" s="2" t="s">
        <v>48454</v>
      </c>
      <c r="B23129" s="2" t="s">
        <v>48455</v>
      </c>
    </row>
    <row r="23130" spans="1:2" x14ac:dyDescent="0.2">
      <c r="A23130" s="2" t="s">
        <v>48456</v>
      </c>
      <c r="B23130" s="2" t="s">
        <v>48457</v>
      </c>
    </row>
    <row r="23131" spans="1:2" x14ac:dyDescent="0.2">
      <c r="A23131" s="2" t="s">
        <v>48458</v>
      </c>
      <c r="B23131" s="2" t="s">
        <v>48459</v>
      </c>
    </row>
    <row r="23132" spans="1:2" x14ac:dyDescent="0.2">
      <c r="A23132" s="2" t="s">
        <v>48460</v>
      </c>
      <c r="B23132" s="2" t="s">
        <v>48461</v>
      </c>
    </row>
    <row r="23133" spans="1:2" x14ac:dyDescent="0.2">
      <c r="A23133" s="2" t="s">
        <v>48462</v>
      </c>
      <c r="B23133" s="2" t="s">
        <v>48463</v>
      </c>
    </row>
    <row r="23134" spans="1:2" x14ac:dyDescent="0.2">
      <c r="A23134" s="2" t="s">
        <v>48464</v>
      </c>
      <c r="B23134" s="2" t="s">
        <v>48465</v>
      </c>
    </row>
    <row r="23135" spans="1:2" x14ac:dyDescent="0.2">
      <c r="A23135" s="2" t="s">
        <v>48466</v>
      </c>
      <c r="B23135" s="2" t="s">
        <v>48465</v>
      </c>
    </row>
    <row r="23136" spans="1:2" x14ac:dyDescent="0.2">
      <c r="A23136" s="2" t="s">
        <v>48467</v>
      </c>
      <c r="B23136" s="2" t="s">
        <v>48468</v>
      </c>
    </row>
    <row r="23137" spans="1:2" x14ac:dyDescent="0.2">
      <c r="A23137" s="2" t="s">
        <v>48469</v>
      </c>
      <c r="B23137" s="2" t="s">
        <v>48470</v>
      </c>
    </row>
    <row r="23138" spans="1:2" x14ac:dyDescent="0.2">
      <c r="A23138" s="2" t="s">
        <v>48471</v>
      </c>
      <c r="B23138" s="2" t="s">
        <v>48472</v>
      </c>
    </row>
    <row r="23139" spans="1:2" x14ac:dyDescent="0.2">
      <c r="A23139" s="2" t="s">
        <v>48473</v>
      </c>
      <c r="B23139" s="2" t="s">
        <v>48474</v>
      </c>
    </row>
    <row r="23140" spans="1:2" x14ac:dyDescent="0.2">
      <c r="A23140" s="2" t="s">
        <v>48475</v>
      </c>
      <c r="B23140" s="2" t="s">
        <v>48476</v>
      </c>
    </row>
    <row r="23141" spans="1:2" x14ac:dyDescent="0.2">
      <c r="A23141" s="2" t="s">
        <v>48477</v>
      </c>
      <c r="B23141" s="2" t="s">
        <v>48478</v>
      </c>
    </row>
    <row r="23142" spans="1:2" x14ac:dyDescent="0.2">
      <c r="A23142" s="2" t="s">
        <v>48479</v>
      </c>
      <c r="B23142" s="2" t="s">
        <v>48480</v>
      </c>
    </row>
    <row r="23143" spans="1:2" x14ac:dyDescent="0.2">
      <c r="A23143" s="2" t="s">
        <v>48481</v>
      </c>
      <c r="B23143" s="2" t="s">
        <v>48482</v>
      </c>
    </row>
    <row r="23144" spans="1:2" x14ac:dyDescent="0.2">
      <c r="A23144" s="2" t="s">
        <v>48483</v>
      </c>
      <c r="B23144" s="2" t="s">
        <v>48484</v>
      </c>
    </row>
    <row r="23145" spans="1:2" x14ac:dyDescent="0.2">
      <c r="A23145" s="2" t="s">
        <v>48485</v>
      </c>
      <c r="B23145" s="2" t="s">
        <v>48486</v>
      </c>
    </row>
    <row r="23146" spans="1:2" x14ac:dyDescent="0.2">
      <c r="A23146" s="2" t="s">
        <v>48487</v>
      </c>
      <c r="B23146" s="2" t="s">
        <v>48488</v>
      </c>
    </row>
    <row r="23147" spans="1:2" x14ac:dyDescent="0.2">
      <c r="A23147" s="2" t="s">
        <v>48489</v>
      </c>
      <c r="B23147" s="2" t="s">
        <v>48490</v>
      </c>
    </row>
    <row r="23148" spans="1:2" x14ac:dyDescent="0.2">
      <c r="A23148" s="2" t="s">
        <v>48491</v>
      </c>
      <c r="B23148" s="2" t="s">
        <v>48492</v>
      </c>
    </row>
    <row r="23149" spans="1:2" x14ac:dyDescent="0.2">
      <c r="A23149" s="2" t="s">
        <v>48493</v>
      </c>
      <c r="B23149" s="2" t="s">
        <v>48494</v>
      </c>
    </row>
    <row r="23150" spans="1:2" x14ac:dyDescent="0.2">
      <c r="A23150" s="2" t="s">
        <v>48495</v>
      </c>
      <c r="B23150" s="2" t="s">
        <v>48496</v>
      </c>
    </row>
    <row r="23151" spans="1:2" x14ac:dyDescent="0.2">
      <c r="A23151" s="2" t="s">
        <v>48497</v>
      </c>
      <c r="B23151" s="2" t="s">
        <v>48498</v>
      </c>
    </row>
    <row r="23152" spans="1:2" x14ac:dyDescent="0.2">
      <c r="A23152" s="2" t="s">
        <v>48499</v>
      </c>
      <c r="B23152" s="2" t="s">
        <v>48500</v>
      </c>
    </row>
    <row r="23153" spans="1:2" x14ac:dyDescent="0.2">
      <c r="A23153" s="2" t="s">
        <v>48501</v>
      </c>
      <c r="B23153" s="2" t="s">
        <v>48502</v>
      </c>
    </row>
    <row r="23154" spans="1:2" x14ac:dyDescent="0.2">
      <c r="A23154" s="2" t="s">
        <v>48503</v>
      </c>
      <c r="B23154" s="2" t="s">
        <v>48504</v>
      </c>
    </row>
    <row r="23155" spans="1:2" x14ac:dyDescent="0.2">
      <c r="A23155" s="2" t="s">
        <v>48505</v>
      </c>
      <c r="B23155" s="2" t="s">
        <v>48506</v>
      </c>
    </row>
    <row r="23156" spans="1:2" x14ac:dyDescent="0.2">
      <c r="A23156" s="2" t="s">
        <v>48507</v>
      </c>
      <c r="B23156" s="2" t="s">
        <v>48508</v>
      </c>
    </row>
    <row r="23157" spans="1:2" x14ac:dyDescent="0.2">
      <c r="A23157" s="2" t="s">
        <v>48509</v>
      </c>
      <c r="B23157" s="2" t="s">
        <v>48510</v>
      </c>
    </row>
    <row r="23158" spans="1:2" x14ac:dyDescent="0.2">
      <c r="A23158" s="2" t="s">
        <v>48511</v>
      </c>
      <c r="B23158" s="2" t="s">
        <v>48512</v>
      </c>
    </row>
    <row r="23159" spans="1:2" x14ac:dyDescent="0.2">
      <c r="A23159" s="2" t="s">
        <v>48513</v>
      </c>
      <c r="B23159" s="2" t="s">
        <v>48514</v>
      </c>
    </row>
    <row r="23160" spans="1:2" x14ac:dyDescent="0.2">
      <c r="A23160" s="2" t="s">
        <v>48515</v>
      </c>
      <c r="B23160" s="2" t="s">
        <v>48516</v>
      </c>
    </row>
    <row r="23161" spans="1:2" x14ac:dyDescent="0.2">
      <c r="A23161" s="2" t="s">
        <v>48517</v>
      </c>
      <c r="B23161" s="2" t="s">
        <v>48518</v>
      </c>
    </row>
    <row r="23162" spans="1:2" x14ac:dyDescent="0.2">
      <c r="A23162" s="2" t="s">
        <v>48519</v>
      </c>
      <c r="B23162" s="2" t="s">
        <v>48520</v>
      </c>
    </row>
    <row r="23163" spans="1:2" x14ac:dyDescent="0.2">
      <c r="A23163" s="2" t="s">
        <v>48521</v>
      </c>
      <c r="B23163" s="2" t="s">
        <v>48522</v>
      </c>
    </row>
    <row r="23164" spans="1:2" x14ac:dyDescent="0.2">
      <c r="A23164" s="2" t="s">
        <v>48523</v>
      </c>
      <c r="B23164" s="2" t="s">
        <v>48524</v>
      </c>
    </row>
    <row r="23165" spans="1:2" x14ac:dyDescent="0.2">
      <c r="A23165" s="2" t="s">
        <v>48525</v>
      </c>
      <c r="B23165" s="2" t="s">
        <v>48526</v>
      </c>
    </row>
    <row r="23166" spans="1:2" x14ac:dyDescent="0.2">
      <c r="A23166" s="2" t="s">
        <v>48527</v>
      </c>
      <c r="B23166" s="2" t="s">
        <v>48528</v>
      </c>
    </row>
    <row r="23167" spans="1:2" x14ac:dyDescent="0.2">
      <c r="A23167" s="2" t="s">
        <v>48529</v>
      </c>
      <c r="B23167" s="2" t="s">
        <v>48530</v>
      </c>
    </row>
    <row r="23168" spans="1:2" x14ac:dyDescent="0.2">
      <c r="A23168" s="2" t="s">
        <v>48531</v>
      </c>
      <c r="B23168" s="2" t="s">
        <v>48532</v>
      </c>
    </row>
    <row r="23169" spans="1:2" x14ac:dyDescent="0.2">
      <c r="A23169" s="2" t="s">
        <v>48533</v>
      </c>
      <c r="B23169" s="2" t="s">
        <v>48534</v>
      </c>
    </row>
    <row r="23170" spans="1:2" x14ac:dyDescent="0.2">
      <c r="A23170" s="2" t="s">
        <v>48535</v>
      </c>
      <c r="B23170" s="2" t="s">
        <v>48536</v>
      </c>
    </row>
    <row r="23171" spans="1:2" x14ac:dyDescent="0.2">
      <c r="A23171" s="2" t="s">
        <v>48537</v>
      </c>
      <c r="B23171" s="2" t="s">
        <v>48538</v>
      </c>
    </row>
    <row r="23172" spans="1:2" x14ac:dyDescent="0.2">
      <c r="A23172" s="2" t="s">
        <v>48539</v>
      </c>
      <c r="B23172" s="2" t="s">
        <v>48540</v>
      </c>
    </row>
    <row r="23173" spans="1:2" x14ac:dyDescent="0.2">
      <c r="A23173" s="2" t="s">
        <v>48541</v>
      </c>
      <c r="B23173" s="2" t="s">
        <v>48542</v>
      </c>
    </row>
    <row r="23174" spans="1:2" x14ac:dyDescent="0.2">
      <c r="A23174" s="2" t="s">
        <v>48543</v>
      </c>
      <c r="B23174" s="2" t="s">
        <v>48544</v>
      </c>
    </row>
    <row r="23175" spans="1:2" x14ac:dyDescent="0.2">
      <c r="A23175" s="2" t="s">
        <v>48545</v>
      </c>
      <c r="B23175" s="2" t="s">
        <v>48546</v>
      </c>
    </row>
    <row r="23176" spans="1:2" x14ac:dyDescent="0.2">
      <c r="A23176" s="2" t="s">
        <v>48547</v>
      </c>
      <c r="B23176" s="2" t="s">
        <v>48548</v>
      </c>
    </row>
    <row r="23177" spans="1:2" x14ac:dyDescent="0.2">
      <c r="A23177" s="2" t="s">
        <v>48549</v>
      </c>
      <c r="B23177" s="2" t="s">
        <v>48550</v>
      </c>
    </row>
    <row r="23178" spans="1:2" x14ac:dyDescent="0.2">
      <c r="A23178" s="2" t="s">
        <v>48551</v>
      </c>
      <c r="B23178" s="2" t="s">
        <v>48552</v>
      </c>
    </row>
    <row r="23179" spans="1:2" x14ac:dyDescent="0.2">
      <c r="A23179" s="2" t="s">
        <v>48553</v>
      </c>
      <c r="B23179" s="2" t="s">
        <v>48554</v>
      </c>
    </row>
    <row r="23180" spans="1:2" x14ac:dyDescent="0.2">
      <c r="A23180" s="2" t="s">
        <v>48555</v>
      </c>
      <c r="B23180" s="2" t="s">
        <v>48556</v>
      </c>
    </row>
    <row r="23181" spans="1:2" x14ac:dyDescent="0.2">
      <c r="A23181" s="2" t="s">
        <v>48557</v>
      </c>
      <c r="B23181" s="2" t="s">
        <v>48558</v>
      </c>
    </row>
    <row r="23182" spans="1:2" x14ac:dyDescent="0.2">
      <c r="A23182" s="2" t="s">
        <v>48559</v>
      </c>
      <c r="B23182" s="2" t="s">
        <v>48560</v>
      </c>
    </row>
    <row r="23183" spans="1:2" x14ac:dyDescent="0.2">
      <c r="A23183" s="2" t="s">
        <v>48561</v>
      </c>
      <c r="B23183" s="2" t="s">
        <v>48562</v>
      </c>
    </row>
    <row r="23184" spans="1:2" x14ac:dyDescent="0.2">
      <c r="A23184" s="2" t="s">
        <v>48563</v>
      </c>
      <c r="B23184" s="2" t="s">
        <v>48564</v>
      </c>
    </row>
    <row r="23185" spans="1:2" x14ac:dyDescent="0.2">
      <c r="A23185" s="2" t="s">
        <v>48565</v>
      </c>
      <c r="B23185" s="2" t="s">
        <v>48566</v>
      </c>
    </row>
    <row r="23186" spans="1:2" x14ac:dyDescent="0.2">
      <c r="A23186" s="2" t="s">
        <v>48567</v>
      </c>
      <c r="B23186" s="2" t="s">
        <v>48568</v>
      </c>
    </row>
    <row r="23187" spans="1:2" x14ac:dyDescent="0.2">
      <c r="A23187" s="2" t="s">
        <v>48569</v>
      </c>
      <c r="B23187" s="2" t="s">
        <v>48570</v>
      </c>
    </row>
    <row r="23188" spans="1:2" x14ac:dyDescent="0.2">
      <c r="A23188" s="2" t="s">
        <v>48571</v>
      </c>
      <c r="B23188" s="2" t="s">
        <v>48572</v>
      </c>
    </row>
    <row r="23189" spans="1:2" x14ac:dyDescent="0.2">
      <c r="A23189" s="2" t="s">
        <v>48573</v>
      </c>
      <c r="B23189" s="2" t="s">
        <v>48574</v>
      </c>
    </row>
    <row r="23190" spans="1:2" x14ac:dyDescent="0.2">
      <c r="A23190" s="2" t="s">
        <v>48575</v>
      </c>
      <c r="B23190" s="2" t="s">
        <v>48576</v>
      </c>
    </row>
    <row r="23191" spans="1:2" x14ac:dyDescent="0.2">
      <c r="A23191" s="2" t="s">
        <v>48577</v>
      </c>
      <c r="B23191" s="2" t="s">
        <v>48578</v>
      </c>
    </row>
    <row r="23192" spans="1:2" x14ac:dyDescent="0.2">
      <c r="A23192" s="2" t="s">
        <v>48579</v>
      </c>
      <c r="B23192" s="2" t="s">
        <v>48580</v>
      </c>
    </row>
    <row r="23193" spans="1:2" x14ac:dyDescent="0.2">
      <c r="A23193" s="2" t="s">
        <v>48581</v>
      </c>
      <c r="B23193" s="2" t="s">
        <v>48582</v>
      </c>
    </row>
    <row r="23194" spans="1:2" x14ac:dyDescent="0.2">
      <c r="A23194" s="2" t="s">
        <v>48583</v>
      </c>
      <c r="B23194" s="2" t="s">
        <v>48584</v>
      </c>
    </row>
    <row r="23195" spans="1:2" x14ac:dyDescent="0.2">
      <c r="A23195" s="2" t="s">
        <v>48585</v>
      </c>
      <c r="B23195" s="2" t="s">
        <v>48586</v>
      </c>
    </row>
    <row r="23196" spans="1:2" x14ac:dyDescent="0.2">
      <c r="A23196" s="2" t="s">
        <v>48587</v>
      </c>
      <c r="B23196" s="2" t="s">
        <v>48588</v>
      </c>
    </row>
    <row r="23197" spans="1:2" x14ac:dyDescent="0.2">
      <c r="A23197" s="2" t="s">
        <v>48589</v>
      </c>
      <c r="B23197" s="2" t="s">
        <v>48590</v>
      </c>
    </row>
    <row r="23198" spans="1:2" x14ac:dyDescent="0.2">
      <c r="A23198" s="2" t="s">
        <v>48591</v>
      </c>
      <c r="B23198" s="2" t="s">
        <v>48592</v>
      </c>
    </row>
    <row r="23199" spans="1:2" x14ac:dyDescent="0.2">
      <c r="A23199" s="2" t="s">
        <v>48593</v>
      </c>
      <c r="B23199" s="2" t="s">
        <v>48594</v>
      </c>
    </row>
    <row r="23200" spans="1:2" x14ac:dyDescent="0.2">
      <c r="A23200" s="2" t="s">
        <v>48595</v>
      </c>
      <c r="B23200" s="2" t="s">
        <v>48596</v>
      </c>
    </row>
    <row r="23201" spans="1:2" x14ac:dyDescent="0.2">
      <c r="A23201" s="2" t="s">
        <v>48597</v>
      </c>
      <c r="B23201" s="2" t="s">
        <v>48598</v>
      </c>
    </row>
    <row r="23202" spans="1:2" x14ac:dyDescent="0.2">
      <c r="A23202" s="2" t="s">
        <v>48599</v>
      </c>
      <c r="B23202" s="2" t="s">
        <v>48600</v>
      </c>
    </row>
    <row r="23203" spans="1:2" x14ac:dyDescent="0.2">
      <c r="A23203" s="2" t="s">
        <v>48601</v>
      </c>
      <c r="B23203" s="2" t="s">
        <v>48602</v>
      </c>
    </row>
    <row r="23204" spans="1:2" x14ac:dyDescent="0.2">
      <c r="A23204" s="2" t="s">
        <v>48603</v>
      </c>
      <c r="B23204" s="2" t="s">
        <v>48604</v>
      </c>
    </row>
    <row r="23205" spans="1:2" x14ac:dyDescent="0.2">
      <c r="A23205" s="2" t="s">
        <v>48605</v>
      </c>
      <c r="B23205" s="2" t="s">
        <v>48606</v>
      </c>
    </row>
    <row r="23206" spans="1:2" x14ac:dyDescent="0.2">
      <c r="A23206" s="2" t="s">
        <v>48607</v>
      </c>
      <c r="B23206" s="2" t="s">
        <v>48608</v>
      </c>
    </row>
    <row r="23207" spans="1:2" x14ac:dyDescent="0.2">
      <c r="A23207" s="2" t="s">
        <v>48609</v>
      </c>
      <c r="B23207" s="2" t="s">
        <v>48610</v>
      </c>
    </row>
    <row r="23208" spans="1:2" x14ac:dyDescent="0.2">
      <c r="A23208" s="2" t="s">
        <v>48611</v>
      </c>
      <c r="B23208" s="2" t="s">
        <v>48612</v>
      </c>
    </row>
    <row r="23209" spans="1:2" x14ac:dyDescent="0.2">
      <c r="A23209" s="2" t="s">
        <v>48613</v>
      </c>
      <c r="B23209" s="2" t="s">
        <v>48614</v>
      </c>
    </row>
    <row r="23210" spans="1:2" x14ac:dyDescent="0.2">
      <c r="A23210" s="2" t="s">
        <v>48615</v>
      </c>
      <c r="B23210" s="2" t="s">
        <v>48616</v>
      </c>
    </row>
    <row r="23211" spans="1:2" x14ac:dyDescent="0.2">
      <c r="A23211" s="2" t="s">
        <v>48617</v>
      </c>
      <c r="B23211" s="2" t="s">
        <v>48618</v>
      </c>
    </row>
    <row r="23212" spans="1:2" x14ac:dyDescent="0.2">
      <c r="A23212" s="2" t="s">
        <v>48619</v>
      </c>
      <c r="B23212" s="2" t="s">
        <v>48620</v>
      </c>
    </row>
    <row r="23213" spans="1:2" x14ac:dyDescent="0.2">
      <c r="A23213" s="2" t="s">
        <v>48621</v>
      </c>
      <c r="B23213" s="2" t="s">
        <v>48622</v>
      </c>
    </row>
    <row r="23214" spans="1:2" x14ac:dyDescent="0.2">
      <c r="A23214" s="2" t="s">
        <v>48623</v>
      </c>
      <c r="B23214" s="2" t="s">
        <v>48624</v>
      </c>
    </row>
    <row r="23215" spans="1:2" x14ac:dyDescent="0.2">
      <c r="A23215" s="2" t="s">
        <v>48625</v>
      </c>
      <c r="B23215" s="2" t="s">
        <v>48626</v>
      </c>
    </row>
    <row r="23216" spans="1:2" x14ac:dyDescent="0.2">
      <c r="A23216" s="2" t="s">
        <v>48627</v>
      </c>
      <c r="B23216" s="2" t="s">
        <v>48628</v>
      </c>
    </row>
    <row r="23217" spans="1:2" x14ac:dyDescent="0.2">
      <c r="A23217" s="2" t="s">
        <v>48629</v>
      </c>
      <c r="B23217" s="2" t="s">
        <v>48630</v>
      </c>
    </row>
    <row r="23218" spans="1:2" x14ac:dyDescent="0.2">
      <c r="A23218" s="2" t="s">
        <v>48631</v>
      </c>
      <c r="B23218" s="2" t="s">
        <v>48632</v>
      </c>
    </row>
    <row r="23219" spans="1:2" x14ac:dyDescent="0.2">
      <c r="A23219" s="2" t="s">
        <v>48633</v>
      </c>
      <c r="B23219" s="2" t="s">
        <v>48634</v>
      </c>
    </row>
    <row r="23220" spans="1:2" x14ac:dyDescent="0.2">
      <c r="A23220" s="2" t="s">
        <v>48635</v>
      </c>
      <c r="B23220" s="2" t="s">
        <v>48636</v>
      </c>
    </row>
    <row r="23221" spans="1:2" x14ac:dyDescent="0.2">
      <c r="A23221" s="2" t="s">
        <v>48637</v>
      </c>
      <c r="B23221" s="2" t="s">
        <v>48638</v>
      </c>
    </row>
    <row r="23222" spans="1:2" x14ac:dyDescent="0.2">
      <c r="A23222" s="2" t="s">
        <v>48639</v>
      </c>
      <c r="B23222" s="2" t="s">
        <v>48640</v>
      </c>
    </row>
    <row r="23223" spans="1:2" x14ac:dyDescent="0.2">
      <c r="A23223" s="2" t="s">
        <v>48641</v>
      </c>
      <c r="B23223" s="2" t="s">
        <v>48642</v>
      </c>
    </row>
    <row r="23224" spans="1:2" x14ac:dyDescent="0.2">
      <c r="A23224" s="2" t="s">
        <v>48643</v>
      </c>
      <c r="B23224" s="2" t="s">
        <v>48644</v>
      </c>
    </row>
    <row r="23225" spans="1:2" x14ac:dyDescent="0.2">
      <c r="A23225" s="2" t="s">
        <v>48645</v>
      </c>
      <c r="B23225" s="2" t="s">
        <v>48646</v>
      </c>
    </row>
    <row r="23226" spans="1:2" x14ac:dyDescent="0.2">
      <c r="A23226" s="2" t="s">
        <v>48647</v>
      </c>
      <c r="B23226" s="2" t="s">
        <v>48648</v>
      </c>
    </row>
    <row r="23227" spans="1:2" x14ac:dyDescent="0.2">
      <c r="A23227" s="2" t="s">
        <v>48649</v>
      </c>
      <c r="B23227" s="2" t="s">
        <v>48650</v>
      </c>
    </row>
    <row r="23228" spans="1:2" x14ac:dyDescent="0.2">
      <c r="A23228" s="2" t="s">
        <v>48651</v>
      </c>
      <c r="B23228" s="2" t="s">
        <v>48652</v>
      </c>
    </row>
    <row r="23229" spans="1:2" x14ac:dyDescent="0.2">
      <c r="A23229" s="2" t="s">
        <v>48653</v>
      </c>
      <c r="B23229" s="2" t="s">
        <v>48654</v>
      </c>
    </row>
    <row r="23230" spans="1:2" x14ac:dyDescent="0.2">
      <c r="A23230" s="2" t="s">
        <v>48655</v>
      </c>
      <c r="B23230" s="2" t="s">
        <v>48656</v>
      </c>
    </row>
    <row r="23231" spans="1:2" x14ac:dyDescent="0.2">
      <c r="A23231" s="2" t="s">
        <v>48657</v>
      </c>
      <c r="B23231" s="2" t="s">
        <v>48658</v>
      </c>
    </row>
    <row r="23232" spans="1:2" x14ac:dyDescent="0.2">
      <c r="A23232" s="2" t="s">
        <v>48659</v>
      </c>
      <c r="B23232" s="2" t="s">
        <v>48660</v>
      </c>
    </row>
    <row r="23233" spans="1:2" x14ac:dyDescent="0.2">
      <c r="A23233" s="2" t="s">
        <v>48661</v>
      </c>
      <c r="B23233" s="2" t="s">
        <v>48662</v>
      </c>
    </row>
    <row r="23234" spans="1:2" x14ac:dyDescent="0.2">
      <c r="A23234" s="2" t="s">
        <v>48663</v>
      </c>
      <c r="B23234" s="2" t="s">
        <v>48664</v>
      </c>
    </row>
    <row r="23235" spans="1:2" x14ac:dyDescent="0.2">
      <c r="A23235" s="2" t="s">
        <v>48665</v>
      </c>
      <c r="B23235" s="2" t="s">
        <v>48666</v>
      </c>
    </row>
    <row r="23236" spans="1:2" x14ac:dyDescent="0.2">
      <c r="A23236" s="2" t="s">
        <v>48667</v>
      </c>
      <c r="B23236" s="2" t="s">
        <v>48668</v>
      </c>
    </row>
    <row r="23237" spans="1:2" x14ac:dyDescent="0.2">
      <c r="A23237" s="2" t="s">
        <v>48669</v>
      </c>
      <c r="B23237" s="2" t="s">
        <v>48670</v>
      </c>
    </row>
    <row r="23238" spans="1:2" x14ac:dyDescent="0.2">
      <c r="A23238" s="2" t="s">
        <v>48671</v>
      </c>
      <c r="B23238" s="2" t="s">
        <v>48672</v>
      </c>
    </row>
    <row r="23239" spans="1:2" x14ac:dyDescent="0.2">
      <c r="A23239" s="2" t="s">
        <v>48673</v>
      </c>
      <c r="B23239" s="2" t="s">
        <v>48674</v>
      </c>
    </row>
    <row r="23240" spans="1:2" x14ac:dyDescent="0.2">
      <c r="A23240" s="2" t="s">
        <v>48675</v>
      </c>
      <c r="B23240" s="2" t="s">
        <v>48676</v>
      </c>
    </row>
    <row r="23241" spans="1:2" x14ac:dyDescent="0.2">
      <c r="A23241" s="2" t="s">
        <v>48677</v>
      </c>
      <c r="B23241" s="2" t="s">
        <v>48678</v>
      </c>
    </row>
    <row r="23242" spans="1:2" x14ac:dyDescent="0.2">
      <c r="A23242" s="2" t="s">
        <v>48679</v>
      </c>
      <c r="B23242" s="2" t="s">
        <v>48680</v>
      </c>
    </row>
    <row r="23243" spans="1:2" x14ac:dyDescent="0.2">
      <c r="A23243" s="2" t="s">
        <v>48681</v>
      </c>
      <c r="B23243" s="2" t="s">
        <v>48682</v>
      </c>
    </row>
    <row r="23244" spans="1:2" x14ac:dyDescent="0.2">
      <c r="A23244" s="2" t="s">
        <v>48683</v>
      </c>
      <c r="B23244" s="2" t="s">
        <v>48684</v>
      </c>
    </row>
    <row r="23245" spans="1:2" x14ac:dyDescent="0.2">
      <c r="A23245" s="2" t="s">
        <v>48685</v>
      </c>
      <c r="B23245" s="2" t="s">
        <v>48686</v>
      </c>
    </row>
    <row r="23246" spans="1:2" x14ac:dyDescent="0.2">
      <c r="A23246" s="2" t="s">
        <v>48687</v>
      </c>
      <c r="B23246" s="2" t="s">
        <v>48688</v>
      </c>
    </row>
    <row r="23247" spans="1:2" x14ac:dyDescent="0.2">
      <c r="A23247" s="2" t="s">
        <v>48689</v>
      </c>
      <c r="B23247" s="2" t="s">
        <v>48690</v>
      </c>
    </row>
    <row r="23248" spans="1:2" x14ac:dyDescent="0.2">
      <c r="A23248" s="2" t="s">
        <v>48691</v>
      </c>
      <c r="B23248" s="2" t="s">
        <v>48692</v>
      </c>
    </row>
    <row r="23249" spans="1:2" x14ac:dyDescent="0.2">
      <c r="A23249" s="2" t="s">
        <v>48693</v>
      </c>
      <c r="B23249" s="2" t="s">
        <v>48694</v>
      </c>
    </row>
    <row r="23250" spans="1:2" x14ac:dyDescent="0.2">
      <c r="A23250" s="2" t="s">
        <v>48695</v>
      </c>
      <c r="B23250" s="2" t="s">
        <v>48696</v>
      </c>
    </row>
    <row r="23251" spans="1:2" x14ac:dyDescent="0.2">
      <c r="A23251" s="2" t="s">
        <v>48697</v>
      </c>
      <c r="B23251" s="2" t="s">
        <v>48698</v>
      </c>
    </row>
    <row r="23252" spans="1:2" x14ac:dyDescent="0.2">
      <c r="A23252" s="2" t="s">
        <v>48699</v>
      </c>
      <c r="B23252" s="2" t="s">
        <v>48700</v>
      </c>
    </row>
    <row r="23253" spans="1:2" x14ac:dyDescent="0.2">
      <c r="A23253" s="2" t="s">
        <v>48701</v>
      </c>
      <c r="B23253" s="2" t="s">
        <v>48702</v>
      </c>
    </row>
    <row r="23254" spans="1:2" x14ac:dyDescent="0.2">
      <c r="A23254" s="2" t="s">
        <v>48703</v>
      </c>
      <c r="B23254" s="2" t="s">
        <v>48704</v>
      </c>
    </row>
    <row r="23255" spans="1:2" x14ac:dyDescent="0.2">
      <c r="A23255" s="2" t="s">
        <v>48705</v>
      </c>
      <c r="B23255" s="2" t="s">
        <v>48706</v>
      </c>
    </row>
    <row r="23256" spans="1:2" x14ac:dyDescent="0.2">
      <c r="A23256" s="2" t="s">
        <v>48707</v>
      </c>
      <c r="B23256" s="2" t="s">
        <v>48708</v>
      </c>
    </row>
    <row r="23257" spans="1:2" x14ac:dyDescent="0.2">
      <c r="A23257" s="2" t="s">
        <v>48709</v>
      </c>
      <c r="B23257" s="2" t="s">
        <v>48710</v>
      </c>
    </row>
    <row r="23258" spans="1:2" x14ac:dyDescent="0.2">
      <c r="A23258" s="2" t="s">
        <v>48711</v>
      </c>
      <c r="B23258" s="2" t="s">
        <v>48712</v>
      </c>
    </row>
    <row r="23259" spans="1:2" x14ac:dyDescent="0.2">
      <c r="A23259" s="2" t="s">
        <v>48713</v>
      </c>
      <c r="B23259" s="2" t="s">
        <v>48714</v>
      </c>
    </row>
    <row r="23260" spans="1:2" x14ac:dyDescent="0.2">
      <c r="A23260" s="2" t="s">
        <v>48715</v>
      </c>
      <c r="B23260" s="2" t="s">
        <v>48716</v>
      </c>
    </row>
    <row r="23261" spans="1:2" x14ac:dyDescent="0.2">
      <c r="A23261" s="2" t="s">
        <v>48717</v>
      </c>
      <c r="B23261" s="2" t="s">
        <v>48718</v>
      </c>
    </row>
    <row r="23262" spans="1:2" x14ac:dyDescent="0.2">
      <c r="A23262" s="2" t="s">
        <v>48719</v>
      </c>
      <c r="B23262" s="2" t="s">
        <v>48720</v>
      </c>
    </row>
    <row r="23263" spans="1:2" x14ac:dyDescent="0.2">
      <c r="A23263" s="2" t="s">
        <v>48721</v>
      </c>
      <c r="B23263" s="2" t="s">
        <v>48722</v>
      </c>
    </row>
    <row r="23264" spans="1:2" x14ac:dyDescent="0.2">
      <c r="A23264" s="2" t="s">
        <v>48723</v>
      </c>
      <c r="B23264" s="2" t="s">
        <v>48724</v>
      </c>
    </row>
    <row r="23265" spans="1:2" x14ac:dyDescent="0.2">
      <c r="A23265" s="2" t="s">
        <v>48725</v>
      </c>
      <c r="B23265" s="2" t="s">
        <v>48726</v>
      </c>
    </row>
    <row r="23266" spans="1:2" x14ac:dyDescent="0.2">
      <c r="A23266" s="2" t="s">
        <v>48727</v>
      </c>
      <c r="B23266" s="2" t="s">
        <v>48728</v>
      </c>
    </row>
    <row r="23267" spans="1:2" x14ac:dyDescent="0.2">
      <c r="A23267" s="2" t="s">
        <v>48729</v>
      </c>
      <c r="B23267" s="2" t="s">
        <v>48730</v>
      </c>
    </row>
    <row r="23268" spans="1:2" x14ac:dyDescent="0.2">
      <c r="A23268" s="2" t="s">
        <v>48731</v>
      </c>
      <c r="B23268" s="2" t="s">
        <v>48732</v>
      </c>
    </row>
    <row r="23269" spans="1:2" x14ac:dyDescent="0.2">
      <c r="A23269" s="2" t="s">
        <v>48733</v>
      </c>
      <c r="B23269" s="2" t="s">
        <v>48734</v>
      </c>
    </row>
    <row r="23270" spans="1:2" x14ac:dyDescent="0.2">
      <c r="A23270" s="2" t="s">
        <v>48735</v>
      </c>
      <c r="B23270" s="2" t="s">
        <v>48736</v>
      </c>
    </row>
    <row r="23271" spans="1:2" x14ac:dyDescent="0.2">
      <c r="A23271" s="2" t="s">
        <v>48737</v>
      </c>
      <c r="B23271" s="2" t="s">
        <v>48738</v>
      </c>
    </row>
    <row r="23272" spans="1:2" x14ac:dyDescent="0.2">
      <c r="A23272" s="2" t="s">
        <v>48739</v>
      </c>
      <c r="B23272" s="2" t="s">
        <v>48740</v>
      </c>
    </row>
    <row r="23273" spans="1:2" x14ac:dyDescent="0.2">
      <c r="A23273" s="2" t="s">
        <v>48741</v>
      </c>
      <c r="B23273" s="2" t="s">
        <v>48742</v>
      </c>
    </row>
    <row r="23274" spans="1:2" x14ac:dyDescent="0.2">
      <c r="A23274" s="2" t="s">
        <v>48743</v>
      </c>
      <c r="B23274" s="2" t="s">
        <v>48744</v>
      </c>
    </row>
    <row r="23275" spans="1:2" x14ac:dyDescent="0.2">
      <c r="A23275" s="2" t="s">
        <v>48745</v>
      </c>
      <c r="B23275" s="2" t="s">
        <v>48746</v>
      </c>
    </row>
    <row r="23276" spans="1:2" x14ac:dyDescent="0.2">
      <c r="A23276" s="2" t="s">
        <v>48747</v>
      </c>
      <c r="B23276" s="2" t="s">
        <v>48748</v>
      </c>
    </row>
    <row r="23277" spans="1:2" x14ac:dyDescent="0.2">
      <c r="A23277" s="2" t="s">
        <v>48749</v>
      </c>
      <c r="B23277" s="2" t="s">
        <v>48750</v>
      </c>
    </row>
    <row r="23278" spans="1:2" x14ac:dyDescent="0.2">
      <c r="A23278" s="2" t="s">
        <v>48751</v>
      </c>
      <c r="B23278" s="2" t="s">
        <v>48752</v>
      </c>
    </row>
    <row r="23279" spans="1:2" x14ac:dyDescent="0.2">
      <c r="A23279" s="2" t="s">
        <v>48753</v>
      </c>
      <c r="B23279" s="2" t="s">
        <v>48754</v>
      </c>
    </row>
    <row r="23280" spans="1:2" x14ac:dyDescent="0.2">
      <c r="A23280" s="2" t="s">
        <v>48755</v>
      </c>
      <c r="B23280" s="2" t="s">
        <v>48756</v>
      </c>
    </row>
    <row r="23281" spans="1:2" x14ac:dyDescent="0.2">
      <c r="A23281" s="2" t="s">
        <v>48757</v>
      </c>
      <c r="B23281" s="2" t="s">
        <v>48758</v>
      </c>
    </row>
    <row r="23282" spans="1:2" x14ac:dyDescent="0.2">
      <c r="A23282" s="2" t="s">
        <v>48759</v>
      </c>
      <c r="B23282" s="2" t="s">
        <v>48760</v>
      </c>
    </row>
    <row r="23283" spans="1:2" x14ac:dyDescent="0.2">
      <c r="A23283" s="2" t="s">
        <v>48761</v>
      </c>
      <c r="B23283" s="2" t="s">
        <v>48762</v>
      </c>
    </row>
    <row r="23284" spans="1:2" x14ac:dyDescent="0.2">
      <c r="A23284" s="2" t="s">
        <v>48763</v>
      </c>
      <c r="B23284" s="2" t="s">
        <v>48764</v>
      </c>
    </row>
    <row r="23285" spans="1:2" x14ac:dyDescent="0.2">
      <c r="A23285" s="2" t="s">
        <v>48765</v>
      </c>
      <c r="B23285" s="2" t="s">
        <v>48766</v>
      </c>
    </row>
    <row r="23286" spans="1:2" x14ac:dyDescent="0.2">
      <c r="A23286" s="2" t="s">
        <v>48767</v>
      </c>
      <c r="B23286" s="2" t="s">
        <v>48768</v>
      </c>
    </row>
    <row r="23287" spans="1:2" x14ac:dyDescent="0.2">
      <c r="A23287" s="2" t="s">
        <v>48769</v>
      </c>
      <c r="B23287" s="2" t="s">
        <v>48770</v>
      </c>
    </row>
    <row r="23288" spans="1:2" x14ac:dyDescent="0.2">
      <c r="A23288" s="2" t="s">
        <v>48771</v>
      </c>
      <c r="B23288" s="2" t="s">
        <v>48772</v>
      </c>
    </row>
    <row r="23289" spans="1:2" x14ac:dyDescent="0.2">
      <c r="A23289" s="2" t="s">
        <v>48773</v>
      </c>
      <c r="B23289" s="2" t="s">
        <v>48774</v>
      </c>
    </row>
    <row r="23290" spans="1:2" x14ac:dyDescent="0.2">
      <c r="A23290" s="2" t="s">
        <v>48775</v>
      </c>
      <c r="B23290" s="2" t="s">
        <v>48776</v>
      </c>
    </row>
    <row r="23291" spans="1:2" x14ac:dyDescent="0.2">
      <c r="A23291" s="2" t="s">
        <v>48777</v>
      </c>
      <c r="B23291" s="2" t="s">
        <v>48778</v>
      </c>
    </row>
    <row r="23292" spans="1:2" x14ac:dyDescent="0.2">
      <c r="A23292" s="2" t="s">
        <v>48779</v>
      </c>
      <c r="B23292" s="2" t="s">
        <v>48780</v>
      </c>
    </row>
    <row r="23293" spans="1:2" x14ac:dyDescent="0.2">
      <c r="A23293" s="2" t="s">
        <v>48781</v>
      </c>
      <c r="B23293" s="2" t="s">
        <v>48782</v>
      </c>
    </row>
    <row r="23294" spans="1:2" x14ac:dyDescent="0.2">
      <c r="A23294" s="2" t="s">
        <v>48783</v>
      </c>
      <c r="B23294" s="2" t="s">
        <v>48784</v>
      </c>
    </row>
    <row r="23295" spans="1:2" x14ac:dyDescent="0.2">
      <c r="A23295" s="2" t="s">
        <v>48785</v>
      </c>
      <c r="B23295" s="2" t="s">
        <v>48786</v>
      </c>
    </row>
    <row r="23296" spans="1:2" x14ac:dyDescent="0.2">
      <c r="A23296" s="2" t="s">
        <v>48787</v>
      </c>
      <c r="B23296" s="2" t="s">
        <v>48788</v>
      </c>
    </row>
    <row r="23297" spans="1:2" x14ac:dyDescent="0.2">
      <c r="A23297" s="2" t="s">
        <v>48789</v>
      </c>
      <c r="B23297" s="2" t="s">
        <v>48790</v>
      </c>
    </row>
    <row r="23298" spans="1:2" x14ac:dyDescent="0.2">
      <c r="A23298" s="2" t="s">
        <v>48791</v>
      </c>
      <c r="B23298" s="2" t="s">
        <v>48792</v>
      </c>
    </row>
    <row r="23299" spans="1:2" x14ac:dyDescent="0.2">
      <c r="A23299" s="2" t="s">
        <v>48793</v>
      </c>
      <c r="B23299" s="2" t="s">
        <v>48794</v>
      </c>
    </row>
    <row r="23300" spans="1:2" x14ac:dyDescent="0.2">
      <c r="A23300" s="2" t="s">
        <v>48795</v>
      </c>
      <c r="B23300" s="2" t="s">
        <v>48796</v>
      </c>
    </row>
    <row r="23301" spans="1:2" x14ac:dyDescent="0.2">
      <c r="A23301" s="2" t="s">
        <v>48797</v>
      </c>
      <c r="B23301" s="2" t="s">
        <v>48798</v>
      </c>
    </row>
    <row r="23302" spans="1:2" x14ac:dyDescent="0.2">
      <c r="A23302" s="2" t="s">
        <v>48799</v>
      </c>
      <c r="B23302" s="2" t="s">
        <v>48800</v>
      </c>
    </row>
    <row r="23303" spans="1:2" x14ac:dyDescent="0.2">
      <c r="A23303" s="2" t="s">
        <v>48801</v>
      </c>
      <c r="B23303" s="2" t="s">
        <v>48802</v>
      </c>
    </row>
    <row r="23304" spans="1:2" x14ac:dyDescent="0.2">
      <c r="A23304" s="2" t="s">
        <v>48803</v>
      </c>
      <c r="B23304" s="2" t="s">
        <v>48804</v>
      </c>
    </row>
    <row r="23305" spans="1:2" x14ac:dyDescent="0.2">
      <c r="A23305" s="2" t="s">
        <v>48805</v>
      </c>
      <c r="B23305" s="2" t="s">
        <v>48806</v>
      </c>
    </row>
    <row r="23306" spans="1:2" x14ac:dyDescent="0.2">
      <c r="A23306" s="2" t="s">
        <v>48807</v>
      </c>
      <c r="B23306" s="2" t="s">
        <v>48808</v>
      </c>
    </row>
    <row r="23307" spans="1:2" x14ac:dyDescent="0.2">
      <c r="A23307" s="2" t="s">
        <v>48809</v>
      </c>
      <c r="B23307" s="2" t="s">
        <v>48810</v>
      </c>
    </row>
    <row r="23308" spans="1:2" x14ac:dyDescent="0.2">
      <c r="A23308" s="2" t="s">
        <v>48811</v>
      </c>
      <c r="B23308" s="2" t="s">
        <v>48812</v>
      </c>
    </row>
    <row r="23309" spans="1:2" x14ac:dyDescent="0.2">
      <c r="A23309" s="2" t="s">
        <v>48813</v>
      </c>
      <c r="B23309" s="2" t="s">
        <v>48814</v>
      </c>
    </row>
    <row r="23310" spans="1:2" x14ac:dyDescent="0.2">
      <c r="A23310" s="2" t="s">
        <v>48815</v>
      </c>
      <c r="B23310" s="2" t="s">
        <v>48816</v>
      </c>
    </row>
    <row r="23311" spans="1:2" x14ac:dyDescent="0.2">
      <c r="A23311" s="2" t="s">
        <v>48817</v>
      </c>
      <c r="B23311" s="2" t="s">
        <v>48818</v>
      </c>
    </row>
    <row r="23312" spans="1:2" x14ac:dyDescent="0.2">
      <c r="A23312" s="2" t="s">
        <v>48819</v>
      </c>
      <c r="B23312" s="2" t="s">
        <v>48820</v>
      </c>
    </row>
    <row r="23313" spans="1:2" x14ac:dyDescent="0.2">
      <c r="A23313" s="2" t="s">
        <v>48821</v>
      </c>
      <c r="B23313" s="2" t="s">
        <v>48822</v>
      </c>
    </row>
    <row r="23314" spans="1:2" x14ac:dyDescent="0.2">
      <c r="A23314" s="2" t="s">
        <v>48823</v>
      </c>
      <c r="B23314" s="2" t="s">
        <v>48824</v>
      </c>
    </row>
    <row r="23315" spans="1:2" x14ac:dyDescent="0.2">
      <c r="A23315" s="2" t="s">
        <v>48825</v>
      </c>
      <c r="B23315" s="2" t="s">
        <v>48826</v>
      </c>
    </row>
    <row r="23316" spans="1:2" x14ac:dyDescent="0.2">
      <c r="A23316" s="2" t="s">
        <v>48827</v>
      </c>
      <c r="B23316" s="2" t="s">
        <v>48828</v>
      </c>
    </row>
    <row r="23317" spans="1:2" x14ac:dyDescent="0.2">
      <c r="A23317" s="2" t="s">
        <v>48829</v>
      </c>
      <c r="B23317" s="2" t="s">
        <v>48830</v>
      </c>
    </row>
    <row r="23318" spans="1:2" x14ac:dyDescent="0.2">
      <c r="A23318" s="2" t="s">
        <v>48831</v>
      </c>
      <c r="B23318" s="2" t="s">
        <v>48832</v>
      </c>
    </row>
    <row r="23319" spans="1:2" x14ac:dyDescent="0.2">
      <c r="A23319" s="2" t="s">
        <v>48833</v>
      </c>
      <c r="B23319" s="2" t="s">
        <v>48834</v>
      </c>
    </row>
    <row r="23320" spans="1:2" x14ac:dyDescent="0.2">
      <c r="A23320" s="2" t="s">
        <v>48835</v>
      </c>
      <c r="B23320" s="2" t="s">
        <v>48836</v>
      </c>
    </row>
    <row r="23321" spans="1:2" x14ac:dyDescent="0.2">
      <c r="A23321" s="2" t="s">
        <v>48837</v>
      </c>
      <c r="B23321" s="2" t="s">
        <v>48838</v>
      </c>
    </row>
    <row r="23322" spans="1:2" x14ac:dyDescent="0.2">
      <c r="A23322" s="2" t="s">
        <v>48839</v>
      </c>
      <c r="B23322" s="2" t="s">
        <v>48840</v>
      </c>
    </row>
    <row r="23323" spans="1:2" x14ac:dyDescent="0.2">
      <c r="A23323" s="2" t="s">
        <v>48841</v>
      </c>
      <c r="B23323" s="2" t="s">
        <v>48842</v>
      </c>
    </row>
    <row r="23324" spans="1:2" x14ac:dyDescent="0.2">
      <c r="A23324" s="2" t="s">
        <v>48843</v>
      </c>
      <c r="B23324" s="2" t="s">
        <v>48844</v>
      </c>
    </row>
    <row r="23325" spans="1:2" x14ac:dyDescent="0.2">
      <c r="A23325" s="2" t="s">
        <v>48845</v>
      </c>
      <c r="B23325" s="2" t="s">
        <v>48846</v>
      </c>
    </row>
    <row r="23326" spans="1:2" x14ac:dyDescent="0.2">
      <c r="A23326" s="2" t="s">
        <v>48847</v>
      </c>
      <c r="B23326" s="2" t="s">
        <v>48848</v>
      </c>
    </row>
    <row r="23327" spans="1:2" x14ac:dyDescent="0.2">
      <c r="A23327" s="2" t="s">
        <v>48849</v>
      </c>
      <c r="B23327" s="2" t="s">
        <v>48850</v>
      </c>
    </row>
    <row r="23328" spans="1:2" x14ac:dyDescent="0.2">
      <c r="A23328" s="2" t="s">
        <v>48851</v>
      </c>
      <c r="B23328" s="2" t="s">
        <v>48852</v>
      </c>
    </row>
    <row r="23329" spans="1:2" x14ac:dyDescent="0.2">
      <c r="A23329" s="2" t="s">
        <v>48853</v>
      </c>
      <c r="B23329" s="2" t="s">
        <v>48854</v>
      </c>
    </row>
    <row r="23330" spans="1:2" x14ac:dyDescent="0.2">
      <c r="A23330" s="2" t="s">
        <v>48855</v>
      </c>
      <c r="B23330" s="2" t="s">
        <v>48856</v>
      </c>
    </row>
    <row r="23331" spans="1:2" x14ac:dyDescent="0.2">
      <c r="A23331" s="2" t="s">
        <v>48857</v>
      </c>
      <c r="B23331" s="2" t="s">
        <v>48858</v>
      </c>
    </row>
    <row r="23332" spans="1:2" x14ac:dyDescent="0.2">
      <c r="A23332" s="2" t="s">
        <v>48859</v>
      </c>
      <c r="B23332" s="2" t="s">
        <v>48860</v>
      </c>
    </row>
    <row r="23333" spans="1:2" x14ac:dyDescent="0.2">
      <c r="A23333" s="2" t="s">
        <v>48861</v>
      </c>
      <c r="B23333" s="2" t="s">
        <v>48862</v>
      </c>
    </row>
    <row r="23334" spans="1:2" x14ac:dyDescent="0.2">
      <c r="A23334" s="2" t="s">
        <v>48863</v>
      </c>
      <c r="B23334" s="2" t="s">
        <v>48864</v>
      </c>
    </row>
    <row r="23335" spans="1:2" x14ac:dyDescent="0.2">
      <c r="A23335" s="2" t="s">
        <v>48865</v>
      </c>
      <c r="B23335" s="2" t="s">
        <v>48866</v>
      </c>
    </row>
    <row r="23336" spans="1:2" x14ac:dyDescent="0.2">
      <c r="A23336" s="2" t="s">
        <v>48867</v>
      </c>
      <c r="B23336" s="2" t="s">
        <v>48868</v>
      </c>
    </row>
    <row r="23337" spans="1:2" x14ac:dyDescent="0.2">
      <c r="A23337" s="2" t="s">
        <v>48869</v>
      </c>
      <c r="B23337" s="2" t="s">
        <v>48870</v>
      </c>
    </row>
    <row r="23338" spans="1:2" x14ac:dyDescent="0.2">
      <c r="A23338" s="2" t="s">
        <v>48871</v>
      </c>
      <c r="B23338" s="2" t="s">
        <v>48872</v>
      </c>
    </row>
    <row r="23339" spans="1:2" x14ac:dyDescent="0.2">
      <c r="A23339" s="2" t="s">
        <v>48873</v>
      </c>
      <c r="B23339" s="2" t="s">
        <v>48874</v>
      </c>
    </row>
    <row r="23340" spans="1:2" x14ac:dyDescent="0.2">
      <c r="A23340" s="2" t="s">
        <v>48875</v>
      </c>
      <c r="B23340" s="2" t="s">
        <v>48876</v>
      </c>
    </row>
    <row r="23341" spans="1:2" x14ac:dyDescent="0.2">
      <c r="A23341" s="2" t="s">
        <v>48877</v>
      </c>
      <c r="B23341" s="2" t="s">
        <v>48878</v>
      </c>
    </row>
    <row r="23342" spans="1:2" x14ac:dyDescent="0.2">
      <c r="A23342" s="2" t="s">
        <v>48879</v>
      </c>
      <c r="B23342" s="2" t="s">
        <v>48880</v>
      </c>
    </row>
    <row r="23343" spans="1:2" x14ac:dyDescent="0.2">
      <c r="A23343" s="2" t="s">
        <v>48881</v>
      </c>
      <c r="B23343" s="2" t="s">
        <v>48882</v>
      </c>
    </row>
    <row r="23344" spans="1:2" x14ac:dyDescent="0.2">
      <c r="A23344" s="2" t="s">
        <v>48883</v>
      </c>
      <c r="B23344" s="2" t="s">
        <v>48884</v>
      </c>
    </row>
    <row r="23345" spans="1:2" x14ac:dyDescent="0.2">
      <c r="A23345" s="2" t="s">
        <v>48885</v>
      </c>
      <c r="B23345" s="2" t="s">
        <v>48886</v>
      </c>
    </row>
    <row r="23346" spans="1:2" x14ac:dyDescent="0.2">
      <c r="A23346" s="2" t="s">
        <v>48887</v>
      </c>
      <c r="B23346" s="2" t="s">
        <v>48888</v>
      </c>
    </row>
    <row r="23347" spans="1:2" x14ac:dyDescent="0.2">
      <c r="A23347" s="2" t="s">
        <v>48889</v>
      </c>
      <c r="B23347" s="2" t="s">
        <v>48890</v>
      </c>
    </row>
    <row r="23348" spans="1:2" x14ac:dyDescent="0.2">
      <c r="A23348" s="2" t="s">
        <v>48891</v>
      </c>
      <c r="B23348" s="2" t="s">
        <v>48892</v>
      </c>
    </row>
    <row r="23349" spans="1:2" x14ac:dyDescent="0.2">
      <c r="A23349" s="2" t="s">
        <v>48893</v>
      </c>
      <c r="B23349" s="2" t="s">
        <v>48894</v>
      </c>
    </row>
    <row r="23350" spans="1:2" x14ac:dyDescent="0.2">
      <c r="A23350" s="2" t="s">
        <v>48895</v>
      </c>
      <c r="B23350" s="2" t="s">
        <v>48896</v>
      </c>
    </row>
    <row r="23351" spans="1:2" x14ac:dyDescent="0.2">
      <c r="A23351" s="2" t="s">
        <v>48897</v>
      </c>
      <c r="B23351" s="2" t="s">
        <v>48898</v>
      </c>
    </row>
    <row r="23352" spans="1:2" x14ac:dyDescent="0.2">
      <c r="A23352" s="2" t="s">
        <v>48899</v>
      </c>
      <c r="B23352" s="2" t="s">
        <v>48900</v>
      </c>
    </row>
    <row r="23353" spans="1:2" x14ac:dyDescent="0.2">
      <c r="A23353" s="2" t="s">
        <v>48901</v>
      </c>
      <c r="B23353" s="2" t="s">
        <v>48902</v>
      </c>
    </row>
    <row r="23354" spans="1:2" x14ac:dyDescent="0.2">
      <c r="A23354" s="2" t="s">
        <v>48903</v>
      </c>
      <c r="B23354" s="2" t="s">
        <v>48904</v>
      </c>
    </row>
    <row r="23355" spans="1:2" x14ac:dyDescent="0.2">
      <c r="A23355" s="2" t="s">
        <v>48905</v>
      </c>
      <c r="B23355" s="2" t="s">
        <v>48906</v>
      </c>
    </row>
    <row r="23356" spans="1:2" x14ac:dyDescent="0.2">
      <c r="A23356" s="2" t="s">
        <v>48907</v>
      </c>
      <c r="B23356" s="2" t="s">
        <v>48908</v>
      </c>
    </row>
    <row r="23357" spans="1:2" x14ac:dyDescent="0.2">
      <c r="A23357" s="2" t="s">
        <v>48909</v>
      </c>
      <c r="B23357" s="2" t="s">
        <v>48910</v>
      </c>
    </row>
    <row r="23358" spans="1:2" x14ac:dyDescent="0.2">
      <c r="A23358" s="2" t="s">
        <v>48911</v>
      </c>
      <c r="B23358" s="2" t="s">
        <v>48912</v>
      </c>
    </row>
    <row r="23359" spans="1:2" x14ac:dyDescent="0.2">
      <c r="A23359" s="2" t="s">
        <v>48913</v>
      </c>
      <c r="B23359" s="2" t="s">
        <v>48914</v>
      </c>
    </row>
    <row r="23360" spans="1:2" x14ac:dyDescent="0.2">
      <c r="A23360" s="2" t="s">
        <v>48915</v>
      </c>
      <c r="B23360" s="2" t="s">
        <v>48916</v>
      </c>
    </row>
    <row r="23361" spans="1:2" x14ac:dyDescent="0.2">
      <c r="A23361" s="2" t="s">
        <v>48917</v>
      </c>
      <c r="B23361" s="2" t="s">
        <v>48918</v>
      </c>
    </row>
    <row r="23362" spans="1:2" x14ac:dyDescent="0.2">
      <c r="A23362" s="2" t="s">
        <v>48919</v>
      </c>
      <c r="B23362" s="2" t="s">
        <v>48920</v>
      </c>
    </row>
    <row r="23363" spans="1:2" x14ac:dyDescent="0.2">
      <c r="A23363" s="2" t="s">
        <v>48921</v>
      </c>
      <c r="B23363" s="2" t="s">
        <v>48922</v>
      </c>
    </row>
    <row r="23364" spans="1:2" x14ac:dyDescent="0.2">
      <c r="A23364" s="2" t="s">
        <v>48923</v>
      </c>
      <c r="B23364" s="2" t="s">
        <v>48924</v>
      </c>
    </row>
    <row r="23365" spans="1:2" x14ac:dyDescent="0.2">
      <c r="A23365" s="2" t="s">
        <v>48925</v>
      </c>
      <c r="B23365" s="2" t="s">
        <v>48926</v>
      </c>
    </row>
    <row r="23366" spans="1:2" x14ac:dyDescent="0.2">
      <c r="A23366" s="2" t="s">
        <v>48927</v>
      </c>
      <c r="B23366" s="2" t="s">
        <v>48928</v>
      </c>
    </row>
    <row r="23367" spans="1:2" x14ac:dyDescent="0.2">
      <c r="A23367" s="2" t="s">
        <v>48929</v>
      </c>
      <c r="B23367" s="2" t="s">
        <v>48930</v>
      </c>
    </row>
    <row r="23368" spans="1:2" x14ac:dyDescent="0.2">
      <c r="A23368" s="2" t="s">
        <v>48931</v>
      </c>
      <c r="B23368" s="2" t="s">
        <v>48932</v>
      </c>
    </row>
    <row r="23369" spans="1:2" x14ac:dyDescent="0.2">
      <c r="A23369" s="2" t="s">
        <v>48933</v>
      </c>
      <c r="B23369" s="2" t="s">
        <v>48934</v>
      </c>
    </row>
    <row r="23370" spans="1:2" x14ac:dyDescent="0.2">
      <c r="A23370" s="2" t="s">
        <v>48935</v>
      </c>
      <c r="B23370" s="2" t="s">
        <v>48936</v>
      </c>
    </row>
    <row r="23371" spans="1:2" x14ac:dyDescent="0.2">
      <c r="A23371" s="2" t="s">
        <v>48937</v>
      </c>
      <c r="B23371" s="2" t="s">
        <v>48938</v>
      </c>
    </row>
    <row r="23372" spans="1:2" x14ac:dyDescent="0.2">
      <c r="A23372" s="2" t="s">
        <v>48939</v>
      </c>
      <c r="B23372" s="2" t="s">
        <v>48940</v>
      </c>
    </row>
    <row r="23373" spans="1:2" x14ac:dyDescent="0.2">
      <c r="A23373" s="2" t="s">
        <v>48941</v>
      </c>
      <c r="B23373" s="2" t="s">
        <v>48942</v>
      </c>
    </row>
    <row r="23374" spans="1:2" x14ac:dyDescent="0.2">
      <c r="A23374" s="2" t="s">
        <v>48943</v>
      </c>
      <c r="B23374" s="2" t="s">
        <v>48944</v>
      </c>
    </row>
    <row r="23375" spans="1:2" x14ac:dyDescent="0.2">
      <c r="A23375" s="2" t="s">
        <v>48945</v>
      </c>
      <c r="B23375" s="2" t="s">
        <v>48946</v>
      </c>
    </row>
    <row r="23376" spans="1:2" x14ac:dyDescent="0.2">
      <c r="A23376" s="2" t="s">
        <v>48947</v>
      </c>
      <c r="B23376" s="2" t="s">
        <v>48948</v>
      </c>
    </row>
    <row r="23377" spans="1:2" x14ac:dyDescent="0.2">
      <c r="A23377" s="2" t="s">
        <v>48949</v>
      </c>
      <c r="B23377" s="2" t="s">
        <v>48950</v>
      </c>
    </row>
    <row r="23378" spans="1:2" x14ac:dyDescent="0.2">
      <c r="A23378" s="2" t="s">
        <v>48951</v>
      </c>
      <c r="B23378" s="2" t="s">
        <v>48952</v>
      </c>
    </row>
    <row r="23379" spans="1:2" x14ac:dyDescent="0.2">
      <c r="A23379" s="2" t="s">
        <v>48953</v>
      </c>
      <c r="B23379" s="2" t="s">
        <v>48954</v>
      </c>
    </row>
    <row r="23380" spans="1:2" x14ac:dyDescent="0.2">
      <c r="A23380" s="2" t="s">
        <v>48955</v>
      </c>
      <c r="B23380" s="2" t="s">
        <v>48956</v>
      </c>
    </row>
    <row r="23381" spans="1:2" x14ac:dyDescent="0.2">
      <c r="A23381" s="2" t="s">
        <v>48957</v>
      </c>
      <c r="B23381" s="2" t="s">
        <v>48958</v>
      </c>
    </row>
    <row r="23382" spans="1:2" x14ac:dyDescent="0.2">
      <c r="A23382" s="2" t="s">
        <v>48959</v>
      </c>
      <c r="B23382" s="2" t="s">
        <v>48960</v>
      </c>
    </row>
    <row r="23383" spans="1:2" x14ac:dyDescent="0.2">
      <c r="A23383" s="2" t="s">
        <v>48961</v>
      </c>
      <c r="B23383" s="2" t="s">
        <v>48962</v>
      </c>
    </row>
    <row r="23384" spans="1:2" x14ac:dyDescent="0.2">
      <c r="A23384" s="2" t="s">
        <v>48963</v>
      </c>
      <c r="B23384" s="2" t="s">
        <v>48964</v>
      </c>
    </row>
    <row r="23385" spans="1:2" x14ac:dyDescent="0.2">
      <c r="A23385" s="2" t="s">
        <v>48965</v>
      </c>
      <c r="B23385" s="2" t="s">
        <v>48966</v>
      </c>
    </row>
    <row r="23386" spans="1:2" x14ac:dyDescent="0.2">
      <c r="A23386" s="2" t="s">
        <v>48967</v>
      </c>
      <c r="B23386" s="2" t="s">
        <v>48968</v>
      </c>
    </row>
    <row r="23387" spans="1:2" x14ac:dyDescent="0.2">
      <c r="A23387" s="2" t="s">
        <v>48969</v>
      </c>
      <c r="B23387" s="2" t="s">
        <v>48970</v>
      </c>
    </row>
    <row r="23388" spans="1:2" x14ac:dyDescent="0.2">
      <c r="A23388" s="2" t="s">
        <v>48971</v>
      </c>
      <c r="B23388" s="2" t="s">
        <v>48972</v>
      </c>
    </row>
    <row r="23389" spans="1:2" x14ac:dyDescent="0.2">
      <c r="A23389" s="2" t="s">
        <v>48973</v>
      </c>
      <c r="B23389" s="2" t="s">
        <v>48974</v>
      </c>
    </row>
    <row r="23390" spans="1:2" x14ac:dyDescent="0.2">
      <c r="A23390" s="2" t="s">
        <v>48975</v>
      </c>
      <c r="B23390" s="2" t="s">
        <v>48976</v>
      </c>
    </row>
    <row r="23391" spans="1:2" x14ac:dyDescent="0.2">
      <c r="A23391" s="2" t="s">
        <v>48977</v>
      </c>
      <c r="B23391" s="2" t="s">
        <v>48978</v>
      </c>
    </row>
    <row r="23392" spans="1:2" x14ac:dyDescent="0.2">
      <c r="A23392" s="2" t="s">
        <v>48979</v>
      </c>
      <c r="B23392" s="2" t="s">
        <v>48980</v>
      </c>
    </row>
    <row r="23393" spans="1:2" x14ac:dyDescent="0.2">
      <c r="A23393" s="2" t="s">
        <v>48981</v>
      </c>
      <c r="B23393" s="2" t="s">
        <v>48982</v>
      </c>
    </row>
    <row r="23394" spans="1:2" x14ac:dyDescent="0.2">
      <c r="A23394" s="2" t="s">
        <v>48983</v>
      </c>
      <c r="B23394" s="2" t="s">
        <v>48984</v>
      </c>
    </row>
    <row r="23395" spans="1:2" x14ac:dyDescent="0.2">
      <c r="A23395" s="2" t="s">
        <v>48985</v>
      </c>
      <c r="B23395" s="2" t="s">
        <v>48986</v>
      </c>
    </row>
    <row r="23396" spans="1:2" x14ac:dyDescent="0.2">
      <c r="A23396" s="2" t="s">
        <v>48987</v>
      </c>
      <c r="B23396" s="2" t="s">
        <v>48988</v>
      </c>
    </row>
    <row r="23397" spans="1:2" x14ac:dyDescent="0.2">
      <c r="A23397" s="2" t="s">
        <v>48989</v>
      </c>
      <c r="B23397" s="2" t="s">
        <v>48990</v>
      </c>
    </row>
    <row r="23398" spans="1:2" x14ac:dyDescent="0.2">
      <c r="A23398" s="2" t="s">
        <v>48991</v>
      </c>
      <c r="B23398" s="2" t="s">
        <v>48992</v>
      </c>
    </row>
    <row r="23399" spans="1:2" x14ac:dyDescent="0.2">
      <c r="A23399" s="2" t="s">
        <v>48993</v>
      </c>
      <c r="B23399" s="2" t="s">
        <v>48994</v>
      </c>
    </row>
    <row r="23400" spans="1:2" x14ac:dyDescent="0.2">
      <c r="A23400" s="2" t="s">
        <v>48995</v>
      </c>
      <c r="B23400" s="2" t="s">
        <v>48996</v>
      </c>
    </row>
    <row r="23401" spans="1:2" x14ac:dyDescent="0.2">
      <c r="A23401" s="2" t="s">
        <v>48997</v>
      </c>
      <c r="B23401" s="2" t="s">
        <v>48998</v>
      </c>
    </row>
    <row r="23402" spans="1:2" x14ac:dyDescent="0.2">
      <c r="A23402" s="2" t="s">
        <v>48999</v>
      </c>
      <c r="B23402" s="2" t="s">
        <v>49000</v>
      </c>
    </row>
    <row r="23403" spans="1:2" x14ac:dyDescent="0.2">
      <c r="A23403" s="2" t="s">
        <v>49001</v>
      </c>
      <c r="B23403" s="2" t="s">
        <v>49002</v>
      </c>
    </row>
    <row r="23404" spans="1:2" x14ac:dyDescent="0.2">
      <c r="A23404" s="2" t="s">
        <v>49003</v>
      </c>
      <c r="B23404" s="2" t="s">
        <v>49004</v>
      </c>
    </row>
    <row r="23405" spans="1:2" x14ac:dyDescent="0.2">
      <c r="A23405" s="2" t="s">
        <v>49005</v>
      </c>
      <c r="B23405" s="2" t="s">
        <v>49006</v>
      </c>
    </row>
    <row r="23406" spans="1:2" x14ac:dyDescent="0.2">
      <c r="A23406" s="2" t="s">
        <v>49007</v>
      </c>
      <c r="B23406" s="2" t="s">
        <v>49008</v>
      </c>
    </row>
    <row r="23407" spans="1:2" x14ac:dyDescent="0.2">
      <c r="A23407" s="2" t="s">
        <v>49009</v>
      </c>
      <c r="B23407" s="2" t="s">
        <v>49010</v>
      </c>
    </row>
    <row r="23408" spans="1:2" x14ac:dyDescent="0.2">
      <c r="A23408" s="2" t="s">
        <v>49011</v>
      </c>
      <c r="B23408" s="2" t="s">
        <v>49012</v>
      </c>
    </row>
    <row r="23409" spans="1:2" x14ac:dyDescent="0.2">
      <c r="A23409" s="2" t="s">
        <v>49013</v>
      </c>
      <c r="B23409" s="2" t="s">
        <v>49014</v>
      </c>
    </row>
    <row r="23410" spans="1:2" x14ac:dyDescent="0.2">
      <c r="A23410" s="2" t="s">
        <v>49015</v>
      </c>
      <c r="B23410" s="2" t="s">
        <v>49016</v>
      </c>
    </row>
    <row r="23411" spans="1:2" x14ac:dyDescent="0.2">
      <c r="A23411" s="2" t="s">
        <v>49017</v>
      </c>
      <c r="B23411" s="2" t="s">
        <v>49018</v>
      </c>
    </row>
    <row r="23412" spans="1:2" x14ac:dyDescent="0.2">
      <c r="A23412" s="2" t="s">
        <v>49019</v>
      </c>
      <c r="B23412" s="2" t="s">
        <v>49020</v>
      </c>
    </row>
    <row r="23413" spans="1:2" x14ac:dyDescent="0.2">
      <c r="A23413" s="2" t="s">
        <v>49021</v>
      </c>
      <c r="B23413" s="2" t="s">
        <v>49022</v>
      </c>
    </row>
    <row r="23414" spans="1:2" x14ac:dyDescent="0.2">
      <c r="A23414" s="2" t="s">
        <v>49023</v>
      </c>
      <c r="B23414" s="2" t="s">
        <v>49024</v>
      </c>
    </row>
    <row r="23415" spans="1:2" x14ac:dyDescent="0.2">
      <c r="A23415" s="2" t="s">
        <v>49025</v>
      </c>
      <c r="B23415" s="2" t="s">
        <v>49026</v>
      </c>
    </row>
    <row r="23416" spans="1:2" x14ac:dyDescent="0.2">
      <c r="A23416" s="2" t="s">
        <v>49027</v>
      </c>
      <c r="B23416" s="2" t="s">
        <v>49028</v>
      </c>
    </row>
    <row r="23417" spans="1:2" x14ac:dyDescent="0.2">
      <c r="A23417" s="2" t="s">
        <v>49029</v>
      </c>
      <c r="B23417" s="2" t="s">
        <v>49030</v>
      </c>
    </row>
    <row r="23418" spans="1:2" x14ac:dyDescent="0.2">
      <c r="A23418" s="2" t="s">
        <v>49031</v>
      </c>
      <c r="B23418" s="2" t="s">
        <v>49032</v>
      </c>
    </row>
    <row r="23419" spans="1:2" x14ac:dyDescent="0.2">
      <c r="A23419" s="2" t="s">
        <v>49033</v>
      </c>
      <c r="B23419" s="2" t="s">
        <v>49034</v>
      </c>
    </row>
    <row r="23420" spans="1:2" x14ac:dyDescent="0.2">
      <c r="A23420" s="2" t="s">
        <v>49035</v>
      </c>
      <c r="B23420" s="2" t="s">
        <v>49036</v>
      </c>
    </row>
    <row r="23421" spans="1:2" x14ac:dyDescent="0.2">
      <c r="A23421" s="2" t="s">
        <v>49037</v>
      </c>
      <c r="B23421" s="2" t="s">
        <v>49038</v>
      </c>
    </row>
    <row r="23422" spans="1:2" x14ac:dyDescent="0.2">
      <c r="A23422" s="2" t="s">
        <v>49039</v>
      </c>
      <c r="B23422" s="2" t="s">
        <v>49040</v>
      </c>
    </row>
    <row r="23423" spans="1:2" x14ac:dyDescent="0.2">
      <c r="A23423" s="2" t="s">
        <v>49041</v>
      </c>
      <c r="B23423" s="2" t="s">
        <v>49042</v>
      </c>
    </row>
    <row r="23424" spans="1:2" x14ac:dyDescent="0.2">
      <c r="A23424" s="2" t="s">
        <v>49043</v>
      </c>
      <c r="B23424" s="2" t="s">
        <v>49044</v>
      </c>
    </row>
    <row r="23425" spans="1:2" x14ac:dyDescent="0.2">
      <c r="A23425" s="2" t="s">
        <v>49045</v>
      </c>
      <c r="B23425" s="2" t="s">
        <v>49046</v>
      </c>
    </row>
    <row r="23426" spans="1:2" x14ac:dyDescent="0.2">
      <c r="A23426" s="2" t="s">
        <v>49047</v>
      </c>
      <c r="B23426" s="2" t="s">
        <v>49048</v>
      </c>
    </row>
    <row r="23427" spans="1:2" x14ac:dyDescent="0.2">
      <c r="A23427" s="2" t="s">
        <v>49049</v>
      </c>
      <c r="B23427" s="2" t="s">
        <v>49050</v>
      </c>
    </row>
    <row r="23428" spans="1:2" x14ac:dyDescent="0.2">
      <c r="A23428" s="2" t="s">
        <v>49051</v>
      </c>
      <c r="B23428" s="2" t="s">
        <v>49052</v>
      </c>
    </row>
    <row r="23429" spans="1:2" x14ac:dyDescent="0.2">
      <c r="A23429" s="2" t="s">
        <v>49053</v>
      </c>
      <c r="B23429" s="2" t="s">
        <v>49054</v>
      </c>
    </row>
    <row r="23430" spans="1:2" x14ac:dyDescent="0.2">
      <c r="A23430" s="2" t="s">
        <v>49055</v>
      </c>
      <c r="B23430" s="2" t="s">
        <v>49056</v>
      </c>
    </row>
    <row r="23431" spans="1:2" x14ac:dyDescent="0.2">
      <c r="A23431" s="2" t="s">
        <v>49057</v>
      </c>
      <c r="B23431" s="2" t="s">
        <v>49058</v>
      </c>
    </row>
    <row r="23432" spans="1:2" x14ac:dyDescent="0.2">
      <c r="A23432" s="2" t="s">
        <v>49059</v>
      </c>
      <c r="B23432" s="2" t="s">
        <v>49060</v>
      </c>
    </row>
    <row r="23433" spans="1:2" x14ac:dyDescent="0.2">
      <c r="A23433" s="2" t="s">
        <v>49061</v>
      </c>
      <c r="B23433" s="2" t="s">
        <v>49062</v>
      </c>
    </row>
    <row r="23434" spans="1:2" x14ac:dyDescent="0.2">
      <c r="A23434" s="2" t="s">
        <v>49063</v>
      </c>
      <c r="B23434" s="2" t="s">
        <v>49064</v>
      </c>
    </row>
    <row r="23435" spans="1:2" x14ac:dyDescent="0.2">
      <c r="A23435" s="2" t="s">
        <v>49065</v>
      </c>
      <c r="B23435" s="2" t="s">
        <v>49066</v>
      </c>
    </row>
    <row r="23436" spans="1:2" x14ac:dyDescent="0.2">
      <c r="A23436" s="2" t="s">
        <v>49067</v>
      </c>
      <c r="B23436" s="2" t="s">
        <v>49068</v>
      </c>
    </row>
    <row r="23437" spans="1:2" x14ac:dyDescent="0.2">
      <c r="A23437" s="2" t="s">
        <v>49069</v>
      </c>
      <c r="B23437" s="2" t="s">
        <v>49070</v>
      </c>
    </row>
    <row r="23438" spans="1:2" x14ac:dyDescent="0.2">
      <c r="A23438" s="2" t="s">
        <v>49071</v>
      </c>
      <c r="B23438" s="2" t="s">
        <v>49072</v>
      </c>
    </row>
    <row r="23439" spans="1:2" x14ac:dyDescent="0.2">
      <c r="A23439" s="2" t="s">
        <v>49073</v>
      </c>
      <c r="B23439" s="2" t="s">
        <v>49074</v>
      </c>
    </row>
    <row r="23440" spans="1:2" x14ac:dyDescent="0.2">
      <c r="A23440" s="2" t="s">
        <v>49075</v>
      </c>
      <c r="B23440" s="2" t="s">
        <v>49076</v>
      </c>
    </row>
    <row r="23441" spans="1:2" x14ac:dyDescent="0.2">
      <c r="A23441" s="2" t="s">
        <v>49077</v>
      </c>
      <c r="B23441" s="2" t="s">
        <v>49078</v>
      </c>
    </row>
    <row r="23442" spans="1:2" x14ac:dyDescent="0.2">
      <c r="A23442" s="2" t="s">
        <v>49079</v>
      </c>
      <c r="B23442" s="2" t="s">
        <v>49080</v>
      </c>
    </row>
    <row r="23443" spans="1:2" x14ac:dyDescent="0.2">
      <c r="A23443" s="2" t="s">
        <v>49081</v>
      </c>
      <c r="B23443" s="2" t="s">
        <v>49082</v>
      </c>
    </row>
    <row r="23444" spans="1:2" x14ac:dyDescent="0.2">
      <c r="A23444" s="2" t="s">
        <v>49083</v>
      </c>
      <c r="B23444" s="2" t="s">
        <v>49084</v>
      </c>
    </row>
    <row r="23445" spans="1:2" x14ac:dyDescent="0.2">
      <c r="A23445" s="2" t="s">
        <v>49085</v>
      </c>
      <c r="B23445" s="2" t="s">
        <v>49086</v>
      </c>
    </row>
    <row r="23446" spans="1:2" x14ac:dyDescent="0.2">
      <c r="A23446" s="2" t="s">
        <v>49087</v>
      </c>
      <c r="B23446" s="2" t="s">
        <v>49088</v>
      </c>
    </row>
    <row r="23447" spans="1:2" x14ac:dyDescent="0.2">
      <c r="A23447" s="2" t="s">
        <v>49089</v>
      </c>
      <c r="B23447" s="2" t="s">
        <v>49090</v>
      </c>
    </row>
    <row r="23448" spans="1:2" x14ac:dyDescent="0.2">
      <c r="A23448" s="2" t="s">
        <v>49091</v>
      </c>
      <c r="B23448" s="2" t="s">
        <v>49092</v>
      </c>
    </row>
    <row r="23449" spans="1:2" x14ac:dyDescent="0.2">
      <c r="A23449" s="2" t="s">
        <v>49093</v>
      </c>
      <c r="B23449" s="2" t="s">
        <v>49094</v>
      </c>
    </row>
    <row r="23450" spans="1:2" x14ac:dyDescent="0.2">
      <c r="A23450" s="2" t="s">
        <v>49095</v>
      </c>
      <c r="B23450" s="2" t="s">
        <v>49096</v>
      </c>
    </row>
    <row r="23451" spans="1:2" x14ac:dyDescent="0.2">
      <c r="A23451" s="2" t="s">
        <v>49097</v>
      </c>
      <c r="B23451" s="2" t="s">
        <v>49098</v>
      </c>
    </row>
    <row r="23452" spans="1:2" x14ac:dyDescent="0.2">
      <c r="A23452" s="2" t="s">
        <v>49099</v>
      </c>
      <c r="B23452" s="2" t="s">
        <v>49100</v>
      </c>
    </row>
    <row r="23453" spans="1:2" x14ac:dyDescent="0.2">
      <c r="A23453" s="2" t="s">
        <v>49101</v>
      </c>
      <c r="B23453" s="2" t="s">
        <v>49102</v>
      </c>
    </row>
    <row r="23454" spans="1:2" x14ac:dyDescent="0.2">
      <c r="A23454" s="2" t="s">
        <v>49103</v>
      </c>
      <c r="B23454" s="2" t="s">
        <v>49104</v>
      </c>
    </row>
    <row r="23455" spans="1:2" x14ac:dyDescent="0.2">
      <c r="A23455" s="2" t="s">
        <v>49105</v>
      </c>
      <c r="B23455" s="2" t="s">
        <v>49106</v>
      </c>
    </row>
    <row r="23456" spans="1:2" x14ac:dyDescent="0.2">
      <c r="A23456" s="2" t="s">
        <v>49107</v>
      </c>
      <c r="B23456" s="2" t="s">
        <v>49108</v>
      </c>
    </row>
    <row r="23457" spans="1:2" x14ac:dyDescent="0.2">
      <c r="A23457" s="2" t="s">
        <v>49109</v>
      </c>
      <c r="B23457" s="2" t="s">
        <v>49110</v>
      </c>
    </row>
    <row r="23458" spans="1:2" x14ac:dyDescent="0.2">
      <c r="A23458" s="2" t="s">
        <v>49111</v>
      </c>
      <c r="B23458" s="2" t="s">
        <v>49112</v>
      </c>
    </row>
    <row r="23459" spans="1:2" x14ac:dyDescent="0.2">
      <c r="A23459" s="2" t="s">
        <v>49113</v>
      </c>
      <c r="B23459" s="2" t="s">
        <v>49114</v>
      </c>
    </row>
    <row r="23460" spans="1:2" x14ac:dyDescent="0.2">
      <c r="A23460" s="2" t="s">
        <v>49115</v>
      </c>
      <c r="B23460" s="2" t="s">
        <v>49116</v>
      </c>
    </row>
    <row r="23461" spans="1:2" x14ac:dyDescent="0.2">
      <c r="A23461" s="2" t="s">
        <v>49117</v>
      </c>
      <c r="B23461" s="2" t="s">
        <v>49118</v>
      </c>
    </row>
    <row r="23462" spans="1:2" x14ac:dyDescent="0.2">
      <c r="A23462" s="2" t="s">
        <v>49119</v>
      </c>
      <c r="B23462" s="2" t="s">
        <v>49120</v>
      </c>
    </row>
    <row r="23463" spans="1:2" x14ac:dyDescent="0.2">
      <c r="A23463" s="2" t="s">
        <v>49121</v>
      </c>
      <c r="B23463" s="2" t="s">
        <v>49122</v>
      </c>
    </row>
    <row r="23464" spans="1:2" x14ac:dyDescent="0.2">
      <c r="A23464" s="2" t="s">
        <v>49123</v>
      </c>
      <c r="B23464" s="2" t="s">
        <v>49124</v>
      </c>
    </row>
    <row r="23465" spans="1:2" x14ac:dyDescent="0.2">
      <c r="A23465" s="2" t="s">
        <v>49125</v>
      </c>
      <c r="B23465" s="2" t="s">
        <v>49126</v>
      </c>
    </row>
    <row r="23466" spans="1:2" x14ac:dyDescent="0.2">
      <c r="A23466" s="2" t="s">
        <v>49127</v>
      </c>
      <c r="B23466" s="2" t="s">
        <v>49128</v>
      </c>
    </row>
    <row r="23467" spans="1:2" x14ac:dyDescent="0.2">
      <c r="A23467" s="2" t="s">
        <v>49129</v>
      </c>
      <c r="B23467" s="2" t="s">
        <v>49130</v>
      </c>
    </row>
    <row r="23468" spans="1:2" x14ac:dyDescent="0.2">
      <c r="A23468" s="2" t="s">
        <v>49131</v>
      </c>
      <c r="B23468" s="2" t="s">
        <v>49132</v>
      </c>
    </row>
    <row r="23469" spans="1:2" x14ac:dyDescent="0.2">
      <c r="A23469" s="2" t="s">
        <v>49133</v>
      </c>
      <c r="B23469" s="2" t="s">
        <v>49134</v>
      </c>
    </row>
    <row r="23470" spans="1:2" x14ac:dyDescent="0.2">
      <c r="A23470" s="2" t="s">
        <v>49135</v>
      </c>
      <c r="B23470" s="2" t="s">
        <v>49136</v>
      </c>
    </row>
    <row r="23471" spans="1:2" x14ac:dyDescent="0.2">
      <c r="A23471" s="2" t="s">
        <v>49137</v>
      </c>
      <c r="B23471" s="2" t="s">
        <v>49138</v>
      </c>
    </row>
    <row r="23472" spans="1:2" x14ac:dyDescent="0.2">
      <c r="A23472" s="2" t="s">
        <v>49139</v>
      </c>
      <c r="B23472" s="2" t="s">
        <v>49140</v>
      </c>
    </row>
    <row r="23473" spans="1:2" x14ac:dyDescent="0.2">
      <c r="A23473" s="2" t="s">
        <v>49141</v>
      </c>
      <c r="B23473" s="2" t="s">
        <v>49142</v>
      </c>
    </row>
    <row r="23474" spans="1:2" x14ac:dyDescent="0.2">
      <c r="A23474" s="2" t="s">
        <v>49143</v>
      </c>
      <c r="B23474" s="2" t="s">
        <v>49144</v>
      </c>
    </row>
    <row r="23475" spans="1:2" x14ac:dyDescent="0.2">
      <c r="A23475" s="2" t="s">
        <v>49145</v>
      </c>
      <c r="B23475" s="2" t="s">
        <v>49146</v>
      </c>
    </row>
    <row r="23476" spans="1:2" x14ac:dyDescent="0.2">
      <c r="A23476" s="2" t="s">
        <v>49147</v>
      </c>
      <c r="B23476" s="2" t="s">
        <v>49148</v>
      </c>
    </row>
    <row r="23477" spans="1:2" x14ac:dyDescent="0.2">
      <c r="A23477" s="2" t="s">
        <v>49149</v>
      </c>
      <c r="B23477" s="2" t="s">
        <v>49150</v>
      </c>
    </row>
    <row r="23478" spans="1:2" x14ac:dyDescent="0.2">
      <c r="A23478" s="2" t="s">
        <v>49151</v>
      </c>
      <c r="B23478" s="2" t="s">
        <v>49152</v>
      </c>
    </row>
    <row r="23479" spans="1:2" x14ac:dyDescent="0.2">
      <c r="A23479" s="2" t="s">
        <v>49153</v>
      </c>
      <c r="B23479" s="2" t="s">
        <v>49154</v>
      </c>
    </row>
    <row r="23480" spans="1:2" x14ac:dyDescent="0.2">
      <c r="A23480" s="2" t="s">
        <v>49155</v>
      </c>
      <c r="B23480" s="2" t="s">
        <v>49156</v>
      </c>
    </row>
    <row r="23481" spans="1:2" x14ac:dyDescent="0.2">
      <c r="A23481" s="2" t="s">
        <v>49157</v>
      </c>
      <c r="B23481" s="2" t="s">
        <v>49158</v>
      </c>
    </row>
    <row r="23482" spans="1:2" x14ac:dyDescent="0.2">
      <c r="A23482" s="2" t="s">
        <v>49159</v>
      </c>
      <c r="B23482" s="2" t="s">
        <v>49160</v>
      </c>
    </row>
    <row r="23483" spans="1:2" x14ac:dyDescent="0.2">
      <c r="A23483" s="2" t="s">
        <v>49161</v>
      </c>
      <c r="B23483" s="2" t="s">
        <v>49162</v>
      </c>
    </row>
    <row r="23484" spans="1:2" x14ac:dyDescent="0.2">
      <c r="A23484" s="2" t="s">
        <v>49163</v>
      </c>
      <c r="B23484" s="2" t="s">
        <v>49164</v>
      </c>
    </row>
    <row r="23485" spans="1:2" x14ac:dyDescent="0.2">
      <c r="A23485" s="2" t="s">
        <v>49165</v>
      </c>
      <c r="B23485" s="2" t="s">
        <v>49166</v>
      </c>
    </row>
    <row r="23486" spans="1:2" x14ac:dyDescent="0.2">
      <c r="A23486" s="2" t="s">
        <v>49167</v>
      </c>
      <c r="B23486" s="2" t="s">
        <v>49168</v>
      </c>
    </row>
    <row r="23487" spans="1:2" x14ac:dyDescent="0.2">
      <c r="A23487" s="2" t="s">
        <v>49169</v>
      </c>
      <c r="B23487" s="2" t="s">
        <v>49170</v>
      </c>
    </row>
    <row r="23488" spans="1:2" x14ac:dyDescent="0.2">
      <c r="A23488" s="2" t="s">
        <v>49171</v>
      </c>
      <c r="B23488" s="2" t="s">
        <v>49172</v>
      </c>
    </row>
    <row r="23489" spans="1:2" x14ac:dyDescent="0.2">
      <c r="A23489" s="2" t="s">
        <v>49173</v>
      </c>
      <c r="B23489" s="2" t="s">
        <v>49174</v>
      </c>
    </row>
    <row r="23490" spans="1:2" x14ac:dyDescent="0.2">
      <c r="A23490" s="2" t="s">
        <v>49175</v>
      </c>
      <c r="B23490" s="2" t="s">
        <v>49176</v>
      </c>
    </row>
    <row r="23491" spans="1:2" x14ac:dyDescent="0.2">
      <c r="A23491" s="2" t="s">
        <v>49177</v>
      </c>
      <c r="B23491" s="2" t="s">
        <v>49178</v>
      </c>
    </row>
    <row r="23492" spans="1:2" x14ac:dyDescent="0.2">
      <c r="A23492" s="2" t="s">
        <v>49179</v>
      </c>
      <c r="B23492" s="2" t="s">
        <v>49180</v>
      </c>
    </row>
    <row r="23493" spans="1:2" x14ac:dyDescent="0.2">
      <c r="A23493" s="2" t="s">
        <v>49181</v>
      </c>
      <c r="B23493" s="2" t="s">
        <v>49182</v>
      </c>
    </row>
    <row r="23494" spans="1:2" x14ac:dyDescent="0.2">
      <c r="A23494" s="2" t="s">
        <v>49183</v>
      </c>
      <c r="B23494" s="2" t="s">
        <v>49184</v>
      </c>
    </row>
    <row r="23495" spans="1:2" x14ac:dyDescent="0.2">
      <c r="A23495" s="2" t="s">
        <v>49185</v>
      </c>
      <c r="B23495" s="2" t="s">
        <v>49186</v>
      </c>
    </row>
    <row r="23496" spans="1:2" x14ac:dyDescent="0.2">
      <c r="A23496" s="2" t="s">
        <v>49187</v>
      </c>
      <c r="B23496" s="2" t="s">
        <v>49188</v>
      </c>
    </row>
    <row r="23497" spans="1:2" x14ac:dyDescent="0.2">
      <c r="A23497" s="2" t="s">
        <v>49189</v>
      </c>
      <c r="B23497" s="2" t="s">
        <v>49190</v>
      </c>
    </row>
    <row r="23498" spans="1:2" x14ac:dyDescent="0.2">
      <c r="A23498" s="2" t="s">
        <v>49191</v>
      </c>
      <c r="B23498" s="2" t="s">
        <v>49192</v>
      </c>
    </row>
    <row r="23499" spans="1:2" x14ac:dyDescent="0.2">
      <c r="A23499" s="2" t="s">
        <v>49193</v>
      </c>
      <c r="B23499" s="2" t="s">
        <v>49194</v>
      </c>
    </row>
    <row r="23500" spans="1:2" x14ac:dyDescent="0.2">
      <c r="A23500" s="2" t="s">
        <v>49195</v>
      </c>
      <c r="B23500" s="2" t="s">
        <v>49196</v>
      </c>
    </row>
    <row r="23501" spans="1:2" x14ac:dyDescent="0.2">
      <c r="A23501" s="2" t="s">
        <v>49197</v>
      </c>
      <c r="B23501" s="2" t="s">
        <v>49198</v>
      </c>
    </row>
    <row r="23502" spans="1:2" x14ac:dyDescent="0.2">
      <c r="A23502" s="2" t="s">
        <v>49199</v>
      </c>
      <c r="B23502" s="2" t="s">
        <v>49200</v>
      </c>
    </row>
    <row r="23503" spans="1:2" x14ac:dyDescent="0.2">
      <c r="A23503" s="2" t="s">
        <v>49201</v>
      </c>
      <c r="B23503" s="2" t="s">
        <v>49202</v>
      </c>
    </row>
    <row r="23504" spans="1:2" x14ac:dyDescent="0.2">
      <c r="A23504" s="2" t="s">
        <v>49203</v>
      </c>
      <c r="B23504" s="2" t="s">
        <v>49204</v>
      </c>
    </row>
    <row r="23505" spans="1:2" x14ac:dyDescent="0.2">
      <c r="A23505" s="2" t="s">
        <v>49205</v>
      </c>
      <c r="B23505" s="2" t="s">
        <v>49206</v>
      </c>
    </row>
    <row r="23506" spans="1:2" x14ac:dyDescent="0.2">
      <c r="A23506" s="2" t="s">
        <v>49207</v>
      </c>
      <c r="B23506" s="2" t="s">
        <v>49208</v>
      </c>
    </row>
    <row r="23507" spans="1:2" x14ac:dyDescent="0.2">
      <c r="A23507" s="2" t="s">
        <v>49209</v>
      </c>
      <c r="B23507" s="2" t="s">
        <v>49210</v>
      </c>
    </row>
    <row r="23508" spans="1:2" x14ac:dyDescent="0.2">
      <c r="A23508" s="2" t="s">
        <v>49211</v>
      </c>
      <c r="B23508" s="2" t="s">
        <v>49212</v>
      </c>
    </row>
    <row r="23509" spans="1:2" x14ac:dyDescent="0.2">
      <c r="A23509" s="2" t="s">
        <v>49213</v>
      </c>
      <c r="B23509" s="2" t="s">
        <v>49214</v>
      </c>
    </row>
    <row r="23510" spans="1:2" x14ac:dyDescent="0.2">
      <c r="A23510" s="2" t="s">
        <v>49215</v>
      </c>
      <c r="B23510" s="2" t="s">
        <v>49216</v>
      </c>
    </row>
    <row r="23511" spans="1:2" x14ac:dyDescent="0.2">
      <c r="A23511" s="2" t="s">
        <v>49217</v>
      </c>
      <c r="B23511" s="2" t="s">
        <v>49218</v>
      </c>
    </row>
    <row r="23512" spans="1:2" x14ac:dyDescent="0.2">
      <c r="A23512" s="2" t="s">
        <v>49219</v>
      </c>
      <c r="B23512" s="2" t="s">
        <v>49220</v>
      </c>
    </row>
    <row r="23513" spans="1:2" x14ac:dyDescent="0.2">
      <c r="A23513" s="2" t="s">
        <v>49221</v>
      </c>
      <c r="B23513" s="2" t="s">
        <v>49222</v>
      </c>
    </row>
    <row r="23514" spans="1:2" x14ac:dyDescent="0.2">
      <c r="A23514" s="2" t="s">
        <v>49223</v>
      </c>
      <c r="B23514" s="2" t="s">
        <v>49224</v>
      </c>
    </row>
    <row r="23515" spans="1:2" x14ac:dyDescent="0.2">
      <c r="A23515" s="2" t="s">
        <v>49225</v>
      </c>
      <c r="B23515" s="2" t="s">
        <v>49226</v>
      </c>
    </row>
    <row r="23516" spans="1:2" x14ac:dyDescent="0.2">
      <c r="A23516" s="2" t="s">
        <v>49227</v>
      </c>
      <c r="B23516" s="2" t="s">
        <v>49228</v>
      </c>
    </row>
    <row r="23517" spans="1:2" x14ac:dyDescent="0.2">
      <c r="A23517" s="2" t="s">
        <v>49229</v>
      </c>
      <c r="B23517" s="2" t="s">
        <v>49230</v>
      </c>
    </row>
    <row r="23518" spans="1:2" x14ac:dyDescent="0.2">
      <c r="A23518" s="2" t="s">
        <v>49231</v>
      </c>
      <c r="B23518" s="2" t="s">
        <v>49232</v>
      </c>
    </row>
    <row r="23519" spans="1:2" x14ac:dyDescent="0.2">
      <c r="A23519" s="2" t="s">
        <v>49233</v>
      </c>
      <c r="B23519" s="2" t="s">
        <v>49234</v>
      </c>
    </row>
    <row r="23520" spans="1:2" x14ac:dyDescent="0.2">
      <c r="A23520" s="2" t="s">
        <v>49235</v>
      </c>
      <c r="B23520" s="2" t="s">
        <v>49236</v>
      </c>
    </row>
    <row r="23521" spans="1:2" x14ac:dyDescent="0.2">
      <c r="A23521" s="2" t="s">
        <v>49237</v>
      </c>
      <c r="B23521" s="2" t="s">
        <v>49238</v>
      </c>
    </row>
    <row r="23522" spans="1:2" x14ac:dyDescent="0.2">
      <c r="A23522" s="2" t="s">
        <v>49239</v>
      </c>
      <c r="B23522" s="2" t="s">
        <v>49240</v>
      </c>
    </row>
    <row r="23523" spans="1:2" x14ac:dyDescent="0.2">
      <c r="A23523" s="2" t="s">
        <v>49241</v>
      </c>
      <c r="B23523" s="2" t="s">
        <v>49242</v>
      </c>
    </row>
    <row r="23524" spans="1:2" x14ac:dyDescent="0.2">
      <c r="A23524" s="2" t="s">
        <v>49243</v>
      </c>
      <c r="B23524" s="2" t="s">
        <v>49244</v>
      </c>
    </row>
    <row r="23525" spans="1:2" x14ac:dyDescent="0.2">
      <c r="A23525" s="2" t="s">
        <v>49245</v>
      </c>
      <c r="B23525" s="2" t="s">
        <v>49246</v>
      </c>
    </row>
    <row r="23526" spans="1:2" x14ac:dyDescent="0.2">
      <c r="A23526" s="2" t="s">
        <v>49247</v>
      </c>
      <c r="B23526" s="2" t="s">
        <v>49248</v>
      </c>
    </row>
    <row r="23527" spans="1:2" x14ac:dyDescent="0.2">
      <c r="A23527" s="2" t="s">
        <v>49249</v>
      </c>
      <c r="B23527" s="2" t="s">
        <v>49250</v>
      </c>
    </row>
    <row r="23528" spans="1:2" x14ac:dyDescent="0.2">
      <c r="A23528" s="2" t="s">
        <v>49251</v>
      </c>
      <c r="B23528" s="2" t="s">
        <v>49252</v>
      </c>
    </row>
    <row r="23529" spans="1:2" x14ac:dyDescent="0.2">
      <c r="A23529" s="2" t="s">
        <v>49253</v>
      </c>
      <c r="B23529" s="2" t="s">
        <v>49254</v>
      </c>
    </row>
    <row r="23530" spans="1:2" x14ac:dyDescent="0.2">
      <c r="A23530" s="2" t="s">
        <v>49255</v>
      </c>
      <c r="B23530" s="2" t="s">
        <v>49256</v>
      </c>
    </row>
    <row r="23531" spans="1:2" x14ac:dyDescent="0.2">
      <c r="A23531" s="2" t="s">
        <v>49257</v>
      </c>
      <c r="B23531" s="2" t="s">
        <v>49258</v>
      </c>
    </row>
    <row r="23532" spans="1:2" x14ac:dyDescent="0.2">
      <c r="A23532" s="2" t="s">
        <v>49259</v>
      </c>
      <c r="B23532" s="2" t="s">
        <v>49260</v>
      </c>
    </row>
    <row r="23533" spans="1:2" x14ac:dyDescent="0.2">
      <c r="A23533" s="2" t="s">
        <v>49261</v>
      </c>
      <c r="B23533" s="2" t="s">
        <v>49262</v>
      </c>
    </row>
    <row r="23534" spans="1:2" x14ac:dyDescent="0.2">
      <c r="A23534" s="2" t="s">
        <v>49263</v>
      </c>
      <c r="B23534" s="2" t="s">
        <v>49264</v>
      </c>
    </row>
    <row r="23535" spans="1:2" x14ac:dyDescent="0.2">
      <c r="A23535" s="2" t="s">
        <v>49265</v>
      </c>
      <c r="B23535" s="2" t="s">
        <v>49266</v>
      </c>
    </row>
    <row r="23536" spans="1:2" x14ac:dyDescent="0.2">
      <c r="A23536" s="2" t="s">
        <v>49267</v>
      </c>
      <c r="B23536" s="2" t="s">
        <v>49268</v>
      </c>
    </row>
    <row r="23537" spans="1:2" x14ac:dyDescent="0.2">
      <c r="A23537" s="2" t="s">
        <v>49269</v>
      </c>
      <c r="B23537" s="2" t="s">
        <v>49270</v>
      </c>
    </row>
    <row r="23538" spans="1:2" x14ac:dyDescent="0.2">
      <c r="A23538" s="2" t="s">
        <v>49271</v>
      </c>
      <c r="B23538" s="2" t="s">
        <v>49272</v>
      </c>
    </row>
    <row r="23539" spans="1:2" x14ac:dyDescent="0.2">
      <c r="A23539" s="2" t="s">
        <v>49273</v>
      </c>
      <c r="B23539" s="2" t="s">
        <v>49274</v>
      </c>
    </row>
    <row r="23540" spans="1:2" x14ac:dyDescent="0.2">
      <c r="A23540" s="2" t="s">
        <v>49275</v>
      </c>
      <c r="B23540" s="2" t="s">
        <v>49276</v>
      </c>
    </row>
    <row r="23541" spans="1:2" x14ac:dyDescent="0.2">
      <c r="A23541" s="2" t="s">
        <v>49277</v>
      </c>
      <c r="B23541" s="2" t="s">
        <v>49278</v>
      </c>
    </row>
    <row r="23542" spans="1:2" x14ac:dyDescent="0.2">
      <c r="A23542" s="2" t="s">
        <v>49279</v>
      </c>
      <c r="B23542" s="2" t="s">
        <v>49280</v>
      </c>
    </row>
    <row r="23543" spans="1:2" x14ac:dyDescent="0.2">
      <c r="A23543" s="2" t="s">
        <v>49281</v>
      </c>
      <c r="B23543" s="2" t="s">
        <v>49282</v>
      </c>
    </row>
    <row r="23544" spans="1:2" x14ac:dyDescent="0.2">
      <c r="A23544" s="2" t="s">
        <v>49283</v>
      </c>
      <c r="B23544" s="2" t="s">
        <v>49284</v>
      </c>
    </row>
    <row r="23545" spans="1:2" x14ac:dyDescent="0.2">
      <c r="A23545" s="2" t="s">
        <v>49285</v>
      </c>
      <c r="B23545" s="2" t="s">
        <v>49286</v>
      </c>
    </row>
    <row r="23546" spans="1:2" x14ac:dyDescent="0.2">
      <c r="A23546" s="2" t="s">
        <v>49287</v>
      </c>
      <c r="B23546" s="2" t="s">
        <v>49288</v>
      </c>
    </row>
    <row r="23547" spans="1:2" x14ac:dyDescent="0.2">
      <c r="A23547" s="2" t="s">
        <v>49289</v>
      </c>
      <c r="B23547" s="2" t="s">
        <v>49290</v>
      </c>
    </row>
    <row r="23548" spans="1:2" x14ac:dyDescent="0.2">
      <c r="A23548" s="2" t="s">
        <v>49291</v>
      </c>
      <c r="B23548" s="2" t="s">
        <v>49292</v>
      </c>
    </row>
    <row r="23549" spans="1:2" x14ac:dyDescent="0.2">
      <c r="A23549" s="2" t="s">
        <v>49293</v>
      </c>
      <c r="B23549" s="2" t="s">
        <v>49294</v>
      </c>
    </row>
    <row r="23550" spans="1:2" x14ac:dyDescent="0.2">
      <c r="A23550" s="2" t="s">
        <v>49295</v>
      </c>
      <c r="B23550" s="2" t="s">
        <v>49296</v>
      </c>
    </row>
    <row r="23551" spans="1:2" x14ac:dyDescent="0.2">
      <c r="A23551" s="2" t="s">
        <v>49297</v>
      </c>
      <c r="B23551" s="2" t="s">
        <v>49298</v>
      </c>
    </row>
    <row r="23552" spans="1:2" x14ac:dyDescent="0.2">
      <c r="A23552" s="2" t="s">
        <v>49299</v>
      </c>
      <c r="B23552" s="2" t="s">
        <v>49300</v>
      </c>
    </row>
    <row r="23553" spans="1:2" x14ac:dyDescent="0.2">
      <c r="A23553" s="2" t="s">
        <v>49301</v>
      </c>
      <c r="B23553" s="2" t="s">
        <v>49302</v>
      </c>
    </row>
    <row r="23554" spans="1:2" x14ac:dyDescent="0.2">
      <c r="A23554" s="2" t="s">
        <v>49303</v>
      </c>
      <c r="B23554" s="2" t="s">
        <v>49304</v>
      </c>
    </row>
    <row r="23555" spans="1:2" x14ac:dyDescent="0.2">
      <c r="A23555" s="2" t="s">
        <v>49305</v>
      </c>
      <c r="B23555" s="2" t="s">
        <v>49306</v>
      </c>
    </row>
    <row r="23556" spans="1:2" x14ac:dyDescent="0.2">
      <c r="A23556" s="2" t="s">
        <v>49307</v>
      </c>
      <c r="B23556" s="2" t="s">
        <v>49308</v>
      </c>
    </row>
    <row r="23557" spans="1:2" x14ac:dyDescent="0.2">
      <c r="A23557" s="2" t="s">
        <v>49309</v>
      </c>
      <c r="B23557" s="2" t="s">
        <v>49310</v>
      </c>
    </row>
    <row r="23558" spans="1:2" x14ac:dyDescent="0.2">
      <c r="A23558" s="2" t="s">
        <v>49311</v>
      </c>
      <c r="B23558" s="2" t="s">
        <v>49312</v>
      </c>
    </row>
    <row r="23559" spans="1:2" x14ac:dyDescent="0.2">
      <c r="A23559" s="2" t="s">
        <v>49313</v>
      </c>
      <c r="B23559" s="2" t="s">
        <v>49314</v>
      </c>
    </row>
    <row r="23560" spans="1:2" x14ac:dyDescent="0.2">
      <c r="A23560" s="2" t="s">
        <v>49315</v>
      </c>
      <c r="B23560" s="2" t="s">
        <v>49316</v>
      </c>
    </row>
    <row r="23561" spans="1:2" x14ac:dyDescent="0.2">
      <c r="A23561" s="2" t="s">
        <v>49317</v>
      </c>
      <c r="B23561" s="2" t="s">
        <v>49318</v>
      </c>
    </row>
    <row r="23562" spans="1:2" x14ac:dyDescent="0.2">
      <c r="A23562" s="2" t="s">
        <v>49319</v>
      </c>
      <c r="B23562" s="2" t="s">
        <v>49320</v>
      </c>
    </row>
    <row r="23563" spans="1:2" x14ac:dyDescent="0.2">
      <c r="A23563" s="2" t="s">
        <v>49321</v>
      </c>
      <c r="B23563" s="2" t="s">
        <v>49322</v>
      </c>
    </row>
    <row r="23564" spans="1:2" x14ac:dyDescent="0.2">
      <c r="A23564" s="2" t="s">
        <v>49323</v>
      </c>
      <c r="B23564" s="2" t="s">
        <v>49324</v>
      </c>
    </row>
    <row r="23565" spans="1:2" x14ac:dyDescent="0.2">
      <c r="A23565" s="2" t="s">
        <v>49325</v>
      </c>
      <c r="B23565" s="2" t="s">
        <v>49326</v>
      </c>
    </row>
    <row r="23566" spans="1:2" x14ac:dyDescent="0.2">
      <c r="A23566" s="2" t="s">
        <v>49327</v>
      </c>
      <c r="B23566" s="2" t="s">
        <v>49328</v>
      </c>
    </row>
    <row r="23567" spans="1:2" x14ac:dyDescent="0.2">
      <c r="A23567" s="2" t="s">
        <v>49329</v>
      </c>
      <c r="B23567" s="2" t="s">
        <v>49330</v>
      </c>
    </row>
    <row r="23568" spans="1:2" x14ac:dyDescent="0.2">
      <c r="A23568" s="2" t="s">
        <v>49331</v>
      </c>
      <c r="B23568" s="2" t="s">
        <v>49332</v>
      </c>
    </row>
    <row r="23569" spans="1:2" x14ac:dyDescent="0.2">
      <c r="A23569" s="2" t="s">
        <v>49333</v>
      </c>
      <c r="B23569" s="2" t="s">
        <v>49334</v>
      </c>
    </row>
    <row r="23570" spans="1:2" x14ac:dyDescent="0.2">
      <c r="A23570" s="2" t="s">
        <v>49335</v>
      </c>
      <c r="B23570" s="2" t="s">
        <v>49336</v>
      </c>
    </row>
    <row r="23571" spans="1:2" x14ac:dyDescent="0.2">
      <c r="A23571" s="2" t="s">
        <v>49337</v>
      </c>
      <c r="B23571" s="2" t="s">
        <v>49338</v>
      </c>
    </row>
    <row r="23572" spans="1:2" x14ac:dyDescent="0.2">
      <c r="A23572" s="2" t="s">
        <v>49339</v>
      </c>
      <c r="B23572" s="2" t="s">
        <v>49340</v>
      </c>
    </row>
    <row r="23573" spans="1:2" x14ac:dyDescent="0.2">
      <c r="A23573" s="2" t="s">
        <v>49341</v>
      </c>
      <c r="B23573" s="2" t="s">
        <v>49342</v>
      </c>
    </row>
    <row r="23574" spans="1:2" x14ac:dyDescent="0.2">
      <c r="A23574" s="2" t="s">
        <v>49343</v>
      </c>
      <c r="B23574" s="2" t="s">
        <v>49344</v>
      </c>
    </row>
    <row r="23575" spans="1:2" x14ac:dyDescent="0.2">
      <c r="A23575" s="2" t="s">
        <v>49345</v>
      </c>
      <c r="B23575" s="2" t="s">
        <v>49346</v>
      </c>
    </row>
    <row r="23576" spans="1:2" x14ac:dyDescent="0.2">
      <c r="A23576" s="2" t="s">
        <v>49347</v>
      </c>
      <c r="B23576" s="2" t="s">
        <v>49348</v>
      </c>
    </row>
    <row r="23577" spans="1:2" x14ac:dyDescent="0.2">
      <c r="A23577" s="2" t="s">
        <v>49349</v>
      </c>
      <c r="B23577" s="2" t="s">
        <v>49350</v>
      </c>
    </row>
    <row r="23578" spans="1:2" x14ac:dyDescent="0.2">
      <c r="A23578" s="2" t="s">
        <v>49351</v>
      </c>
      <c r="B23578" s="2" t="s">
        <v>49352</v>
      </c>
    </row>
    <row r="23579" spans="1:2" x14ac:dyDescent="0.2">
      <c r="A23579" s="2" t="s">
        <v>49353</v>
      </c>
      <c r="B23579" s="2" t="s">
        <v>49354</v>
      </c>
    </row>
    <row r="23580" spans="1:2" x14ac:dyDescent="0.2">
      <c r="A23580" s="2" t="s">
        <v>49355</v>
      </c>
      <c r="B23580" s="2" t="s">
        <v>49356</v>
      </c>
    </row>
    <row r="23581" spans="1:2" x14ac:dyDescent="0.2">
      <c r="A23581" s="2" t="s">
        <v>49357</v>
      </c>
      <c r="B23581" s="2" t="s">
        <v>49358</v>
      </c>
    </row>
    <row r="23582" spans="1:2" x14ac:dyDescent="0.2">
      <c r="A23582" s="2" t="s">
        <v>49359</v>
      </c>
      <c r="B23582" s="2" t="s">
        <v>49360</v>
      </c>
    </row>
    <row r="23583" spans="1:2" x14ac:dyDescent="0.2">
      <c r="A23583" s="2" t="s">
        <v>49361</v>
      </c>
      <c r="B23583" s="2" t="s">
        <v>49362</v>
      </c>
    </row>
    <row r="23584" spans="1:2" x14ac:dyDescent="0.2">
      <c r="A23584" s="2" t="s">
        <v>49363</v>
      </c>
      <c r="B23584" s="2" t="s">
        <v>49364</v>
      </c>
    </row>
    <row r="23585" spans="1:2" x14ac:dyDescent="0.2">
      <c r="A23585" s="2" t="s">
        <v>49365</v>
      </c>
      <c r="B23585" s="2" t="s">
        <v>49366</v>
      </c>
    </row>
    <row r="23586" spans="1:2" x14ac:dyDescent="0.2">
      <c r="A23586" s="2" t="s">
        <v>49367</v>
      </c>
      <c r="B23586" s="2" t="s">
        <v>49368</v>
      </c>
    </row>
    <row r="23587" spans="1:2" x14ac:dyDescent="0.2">
      <c r="A23587" s="2" t="s">
        <v>49369</v>
      </c>
      <c r="B23587" s="2" t="s">
        <v>49370</v>
      </c>
    </row>
    <row r="23588" spans="1:2" x14ac:dyDescent="0.2">
      <c r="A23588" s="2" t="s">
        <v>49371</v>
      </c>
      <c r="B23588" s="2" t="s">
        <v>49372</v>
      </c>
    </row>
    <row r="23589" spans="1:2" x14ac:dyDescent="0.2">
      <c r="A23589" s="2" t="s">
        <v>49373</v>
      </c>
      <c r="B23589" s="2" t="s">
        <v>49374</v>
      </c>
    </row>
    <row r="23590" spans="1:2" x14ac:dyDescent="0.2">
      <c r="A23590" s="2" t="s">
        <v>49375</v>
      </c>
      <c r="B23590" s="2" t="s">
        <v>49376</v>
      </c>
    </row>
    <row r="23591" spans="1:2" x14ac:dyDescent="0.2">
      <c r="A23591" s="2" t="s">
        <v>49377</v>
      </c>
      <c r="B23591" s="2" t="s">
        <v>49378</v>
      </c>
    </row>
    <row r="23592" spans="1:2" x14ac:dyDescent="0.2">
      <c r="A23592" s="2" t="s">
        <v>49379</v>
      </c>
      <c r="B23592" s="2" t="s">
        <v>49380</v>
      </c>
    </row>
    <row r="23593" spans="1:2" x14ac:dyDescent="0.2">
      <c r="A23593" s="2" t="s">
        <v>49381</v>
      </c>
      <c r="B23593" s="2" t="s">
        <v>49382</v>
      </c>
    </row>
    <row r="23594" spans="1:2" x14ac:dyDescent="0.2">
      <c r="A23594" s="2" t="s">
        <v>49383</v>
      </c>
      <c r="B23594" s="2" t="s">
        <v>49384</v>
      </c>
    </row>
    <row r="23595" spans="1:2" x14ac:dyDescent="0.2">
      <c r="A23595" s="2" t="s">
        <v>49385</v>
      </c>
      <c r="B23595" s="2" t="s">
        <v>49386</v>
      </c>
    </row>
    <row r="23596" spans="1:2" x14ac:dyDescent="0.2">
      <c r="A23596" s="2" t="s">
        <v>49387</v>
      </c>
      <c r="B23596" s="2" t="s">
        <v>49388</v>
      </c>
    </row>
    <row r="23597" spans="1:2" x14ac:dyDescent="0.2">
      <c r="A23597" s="2" t="s">
        <v>49389</v>
      </c>
      <c r="B23597" s="2" t="s">
        <v>49390</v>
      </c>
    </row>
    <row r="23598" spans="1:2" x14ac:dyDescent="0.2">
      <c r="A23598" s="2" t="s">
        <v>49391</v>
      </c>
      <c r="B23598" s="2" t="s">
        <v>49392</v>
      </c>
    </row>
    <row r="23599" spans="1:2" x14ac:dyDescent="0.2">
      <c r="A23599" s="2" t="s">
        <v>49393</v>
      </c>
      <c r="B23599" s="2" t="s">
        <v>49394</v>
      </c>
    </row>
    <row r="23600" spans="1:2" x14ac:dyDescent="0.2">
      <c r="A23600" s="2" t="s">
        <v>49395</v>
      </c>
      <c r="B23600" s="2" t="s">
        <v>49396</v>
      </c>
    </row>
    <row r="23601" spans="1:2" x14ac:dyDescent="0.2">
      <c r="A23601" s="2" t="s">
        <v>49397</v>
      </c>
      <c r="B23601" s="2" t="s">
        <v>49398</v>
      </c>
    </row>
    <row r="23602" spans="1:2" x14ac:dyDescent="0.2">
      <c r="A23602" s="2" t="s">
        <v>49399</v>
      </c>
      <c r="B23602" s="2" t="s">
        <v>49400</v>
      </c>
    </row>
    <row r="23603" spans="1:2" x14ac:dyDescent="0.2">
      <c r="A23603" s="2" t="s">
        <v>49401</v>
      </c>
      <c r="B23603" s="2" t="s">
        <v>49402</v>
      </c>
    </row>
    <row r="23604" spans="1:2" x14ac:dyDescent="0.2">
      <c r="A23604" s="2" t="s">
        <v>49403</v>
      </c>
      <c r="B23604" s="2" t="s">
        <v>49404</v>
      </c>
    </row>
    <row r="23605" spans="1:2" x14ac:dyDescent="0.2">
      <c r="A23605" s="2" t="s">
        <v>49405</v>
      </c>
      <c r="B23605" s="2" t="s">
        <v>49406</v>
      </c>
    </row>
    <row r="23606" spans="1:2" x14ac:dyDescent="0.2">
      <c r="A23606" s="2" t="s">
        <v>49407</v>
      </c>
      <c r="B23606" s="2" t="s">
        <v>49408</v>
      </c>
    </row>
    <row r="23607" spans="1:2" x14ac:dyDescent="0.2">
      <c r="A23607" s="2" t="s">
        <v>49409</v>
      </c>
      <c r="B23607" s="2" t="s">
        <v>49410</v>
      </c>
    </row>
    <row r="23608" spans="1:2" x14ac:dyDescent="0.2">
      <c r="A23608" s="2" t="s">
        <v>49411</v>
      </c>
      <c r="B23608" s="2" t="s">
        <v>49412</v>
      </c>
    </row>
    <row r="23609" spans="1:2" x14ac:dyDescent="0.2">
      <c r="A23609" s="2" t="s">
        <v>49413</v>
      </c>
      <c r="B23609" s="2" t="s">
        <v>49414</v>
      </c>
    </row>
    <row r="23610" spans="1:2" x14ac:dyDescent="0.2">
      <c r="A23610" s="2" t="s">
        <v>49415</v>
      </c>
      <c r="B23610" s="2" t="s">
        <v>49416</v>
      </c>
    </row>
    <row r="23611" spans="1:2" x14ac:dyDescent="0.2">
      <c r="A23611" s="2" t="s">
        <v>49417</v>
      </c>
      <c r="B23611" s="2" t="s">
        <v>49418</v>
      </c>
    </row>
    <row r="23612" spans="1:2" x14ac:dyDescent="0.2">
      <c r="A23612" s="2" t="s">
        <v>49419</v>
      </c>
      <c r="B23612" s="2" t="s">
        <v>49420</v>
      </c>
    </row>
    <row r="23613" spans="1:2" x14ac:dyDescent="0.2">
      <c r="A23613" s="2" t="s">
        <v>49421</v>
      </c>
      <c r="B23613" s="2" t="s">
        <v>49422</v>
      </c>
    </row>
    <row r="23614" spans="1:2" x14ac:dyDescent="0.2">
      <c r="A23614" s="2" t="s">
        <v>49423</v>
      </c>
      <c r="B23614" s="2" t="s">
        <v>49424</v>
      </c>
    </row>
    <row r="23615" spans="1:2" x14ac:dyDescent="0.2">
      <c r="A23615" s="2" t="s">
        <v>49425</v>
      </c>
      <c r="B23615" s="2" t="s">
        <v>49426</v>
      </c>
    </row>
    <row r="23616" spans="1:2" x14ac:dyDescent="0.2">
      <c r="A23616" s="2" t="s">
        <v>49427</v>
      </c>
      <c r="B23616" s="2" t="s">
        <v>49428</v>
      </c>
    </row>
    <row r="23617" spans="1:2" x14ac:dyDescent="0.2">
      <c r="A23617" s="2" t="s">
        <v>49429</v>
      </c>
      <c r="B23617" s="2" t="s">
        <v>49430</v>
      </c>
    </row>
    <row r="23618" spans="1:2" x14ac:dyDescent="0.2">
      <c r="A23618" s="2" t="s">
        <v>49431</v>
      </c>
      <c r="B23618" s="2" t="s">
        <v>49432</v>
      </c>
    </row>
    <row r="23619" spans="1:2" x14ac:dyDescent="0.2">
      <c r="A23619" s="2" t="s">
        <v>49433</v>
      </c>
      <c r="B23619" s="2" t="s">
        <v>49434</v>
      </c>
    </row>
    <row r="23620" spans="1:2" x14ac:dyDescent="0.2">
      <c r="A23620" s="2" t="s">
        <v>49435</v>
      </c>
      <c r="B23620" s="2" t="s">
        <v>49436</v>
      </c>
    </row>
    <row r="23621" spans="1:2" x14ac:dyDescent="0.2">
      <c r="A23621" s="2" t="s">
        <v>49437</v>
      </c>
      <c r="B23621" s="2" t="s">
        <v>49438</v>
      </c>
    </row>
    <row r="23622" spans="1:2" x14ac:dyDescent="0.2">
      <c r="A23622" s="2" t="s">
        <v>49439</v>
      </c>
      <c r="B23622" s="2" t="s">
        <v>49440</v>
      </c>
    </row>
    <row r="23623" spans="1:2" x14ac:dyDescent="0.2">
      <c r="A23623" s="2" t="s">
        <v>49441</v>
      </c>
      <c r="B23623" s="2" t="s">
        <v>49442</v>
      </c>
    </row>
    <row r="23624" spans="1:2" x14ac:dyDescent="0.2">
      <c r="A23624" s="2" t="s">
        <v>49443</v>
      </c>
      <c r="B23624" s="2" t="s">
        <v>49444</v>
      </c>
    </row>
    <row r="23625" spans="1:2" x14ac:dyDescent="0.2">
      <c r="A23625" s="2" t="s">
        <v>49445</v>
      </c>
      <c r="B23625" s="2" t="s">
        <v>49446</v>
      </c>
    </row>
    <row r="23626" spans="1:2" x14ac:dyDescent="0.2">
      <c r="A23626" s="2" t="s">
        <v>49447</v>
      </c>
      <c r="B23626" s="2" t="s">
        <v>49448</v>
      </c>
    </row>
    <row r="23627" spans="1:2" x14ac:dyDescent="0.2">
      <c r="A23627" s="2" t="s">
        <v>49449</v>
      </c>
      <c r="B23627" s="2" t="s">
        <v>49450</v>
      </c>
    </row>
    <row r="23628" spans="1:2" x14ac:dyDescent="0.2">
      <c r="A23628" s="2" t="s">
        <v>49451</v>
      </c>
      <c r="B23628" s="2" t="s">
        <v>49452</v>
      </c>
    </row>
    <row r="23629" spans="1:2" x14ac:dyDescent="0.2">
      <c r="A23629" s="2" t="s">
        <v>49453</v>
      </c>
      <c r="B23629" s="2" t="s">
        <v>49454</v>
      </c>
    </row>
    <row r="23630" spans="1:2" x14ac:dyDescent="0.2">
      <c r="A23630" s="2" t="s">
        <v>49455</v>
      </c>
      <c r="B23630" s="2" t="s">
        <v>49456</v>
      </c>
    </row>
    <row r="23631" spans="1:2" x14ac:dyDescent="0.2">
      <c r="A23631" s="2" t="s">
        <v>49457</v>
      </c>
      <c r="B23631" s="2" t="s">
        <v>49458</v>
      </c>
    </row>
    <row r="23632" spans="1:2" x14ac:dyDescent="0.2">
      <c r="A23632" s="2" t="s">
        <v>49459</v>
      </c>
      <c r="B23632" s="2" t="s">
        <v>49460</v>
      </c>
    </row>
    <row r="23633" spans="1:2" x14ac:dyDescent="0.2">
      <c r="A23633" s="2" t="s">
        <v>49461</v>
      </c>
      <c r="B23633" s="2" t="s">
        <v>49462</v>
      </c>
    </row>
    <row r="23634" spans="1:2" x14ac:dyDescent="0.2">
      <c r="A23634" s="2" t="s">
        <v>49463</v>
      </c>
      <c r="B23634" s="2" t="s">
        <v>49464</v>
      </c>
    </row>
    <row r="23635" spans="1:2" x14ac:dyDescent="0.2">
      <c r="A23635" s="2" t="s">
        <v>49465</v>
      </c>
      <c r="B23635" s="2" t="s">
        <v>49466</v>
      </c>
    </row>
    <row r="23636" spans="1:2" x14ac:dyDescent="0.2">
      <c r="A23636" s="2" t="s">
        <v>49467</v>
      </c>
      <c r="B23636" s="2" t="s">
        <v>49468</v>
      </c>
    </row>
    <row r="23637" spans="1:2" x14ac:dyDescent="0.2">
      <c r="A23637" s="2" t="s">
        <v>49469</v>
      </c>
      <c r="B23637" s="2" t="s">
        <v>49470</v>
      </c>
    </row>
    <row r="23638" spans="1:2" x14ac:dyDescent="0.2">
      <c r="A23638" s="2" t="s">
        <v>49471</v>
      </c>
      <c r="B23638" s="2" t="s">
        <v>49472</v>
      </c>
    </row>
    <row r="23639" spans="1:2" x14ac:dyDescent="0.2">
      <c r="A23639" s="2" t="s">
        <v>49473</v>
      </c>
      <c r="B23639" s="2" t="s">
        <v>49474</v>
      </c>
    </row>
    <row r="23640" spans="1:2" x14ac:dyDescent="0.2">
      <c r="A23640" s="2" t="s">
        <v>49475</v>
      </c>
      <c r="B23640" s="2" t="s">
        <v>49476</v>
      </c>
    </row>
    <row r="23641" spans="1:2" x14ac:dyDescent="0.2">
      <c r="A23641" s="2" t="s">
        <v>49477</v>
      </c>
      <c r="B23641" s="2" t="s">
        <v>49478</v>
      </c>
    </row>
    <row r="23642" spans="1:2" x14ac:dyDescent="0.2">
      <c r="A23642" s="2" t="s">
        <v>49479</v>
      </c>
      <c r="B23642" s="2" t="s">
        <v>49480</v>
      </c>
    </row>
    <row r="23643" spans="1:2" x14ac:dyDescent="0.2">
      <c r="A23643" s="2" t="s">
        <v>49481</v>
      </c>
      <c r="B23643" s="2" t="s">
        <v>49482</v>
      </c>
    </row>
    <row r="23644" spans="1:2" x14ac:dyDescent="0.2">
      <c r="A23644" s="2" t="s">
        <v>49483</v>
      </c>
      <c r="B23644" s="2" t="s">
        <v>49484</v>
      </c>
    </row>
    <row r="23645" spans="1:2" x14ac:dyDescent="0.2">
      <c r="A23645" s="2" t="s">
        <v>49485</v>
      </c>
      <c r="B23645" s="2" t="s">
        <v>49486</v>
      </c>
    </row>
    <row r="23646" spans="1:2" x14ac:dyDescent="0.2">
      <c r="A23646" s="2" t="s">
        <v>49487</v>
      </c>
      <c r="B23646" s="2" t="s">
        <v>49488</v>
      </c>
    </row>
    <row r="23647" spans="1:2" x14ac:dyDescent="0.2">
      <c r="A23647" s="2" t="s">
        <v>49489</v>
      </c>
      <c r="B23647" s="2" t="s">
        <v>49490</v>
      </c>
    </row>
    <row r="23648" spans="1:2" x14ac:dyDescent="0.2">
      <c r="A23648" s="2" t="s">
        <v>49491</v>
      </c>
      <c r="B23648" s="2" t="s">
        <v>49492</v>
      </c>
    </row>
    <row r="23649" spans="1:2" x14ac:dyDescent="0.2">
      <c r="A23649" s="2" t="s">
        <v>49493</v>
      </c>
      <c r="B23649" s="2" t="s">
        <v>49494</v>
      </c>
    </row>
    <row r="23650" spans="1:2" x14ac:dyDescent="0.2">
      <c r="A23650" s="2" t="s">
        <v>49495</v>
      </c>
      <c r="B23650" s="2" t="s">
        <v>49496</v>
      </c>
    </row>
    <row r="23651" spans="1:2" x14ac:dyDescent="0.2">
      <c r="A23651" s="2" t="s">
        <v>49497</v>
      </c>
      <c r="B23651" s="2" t="s">
        <v>49498</v>
      </c>
    </row>
    <row r="23652" spans="1:2" x14ac:dyDescent="0.2">
      <c r="A23652" s="2" t="s">
        <v>49499</v>
      </c>
      <c r="B23652" s="2" t="s">
        <v>49500</v>
      </c>
    </row>
    <row r="23653" spans="1:2" x14ac:dyDescent="0.2">
      <c r="A23653" s="2" t="s">
        <v>49501</v>
      </c>
      <c r="B23653" s="2" t="s">
        <v>49502</v>
      </c>
    </row>
    <row r="23654" spans="1:2" x14ac:dyDescent="0.2">
      <c r="A23654" s="2" t="s">
        <v>49503</v>
      </c>
      <c r="B23654" s="2" t="s">
        <v>49504</v>
      </c>
    </row>
    <row r="23655" spans="1:2" x14ac:dyDescent="0.2">
      <c r="A23655" s="2" t="s">
        <v>49505</v>
      </c>
      <c r="B23655" s="2" t="s">
        <v>49506</v>
      </c>
    </row>
    <row r="23656" spans="1:2" x14ac:dyDescent="0.2">
      <c r="A23656" s="2" t="s">
        <v>49507</v>
      </c>
      <c r="B23656" s="2" t="s">
        <v>49508</v>
      </c>
    </row>
    <row r="23657" spans="1:2" x14ac:dyDescent="0.2">
      <c r="A23657" s="2" t="s">
        <v>49509</v>
      </c>
      <c r="B23657" s="2" t="s">
        <v>49510</v>
      </c>
    </row>
    <row r="23658" spans="1:2" x14ac:dyDescent="0.2">
      <c r="A23658" s="2" t="s">
        <v>49511</v>
      </c>
      <c r="B23658" s="2" t="s">
        <v>49512</v>
      </c>
    </row>
    <row r="23659" spans="1:2" x14ac:dyDescent="0.2">
      <c r="A23659" s="2" t="s">
        <v>49513</v>
      </c>
      <c r="B23659" s="2" t="s">
        <v>49514</v>
      </c>
    </row>
    <row r="23660" spans="1:2" x14ac:dyDescent="0.2">
      <c r="A23660" s="2" t="s">
        <v>49515</v>
      </c>
      <c r="B23660" s="2" t="s">
        <v>49516</v>
      </c>
    </row>
    <row r="23661" spans="1:2" x14ac:dyDescent="0.2">
      <c r="A23661" s="2" t="s">
        <v>49517</v>
      </c>
      <c r="B23661" s="2" t="s">
        <v>49518</v>
      </c>
    </row>
    <row r="23662" spans="1:2" x14ac:dyDescent="0.2">
      <c r="A23662" s="2" t="s">
        <v>49519</v>
      </c>
      <c r="B23662" s="2" t="s">
        <v>49520</v>
      </c>
    </row>
    <row r="23663" spans="1:2" x14ac:dyDescent="0.2">
      <c r="A23663" s="2" t="s">
        <v>49521</v>
      </c>
      <c r="B23663" s="2" t="s">
        <v>49522</v>
      </c>
    </row>
    <row r="23664" spans="1:2" x14ac:dyDescent="0.2">
      <c r="A23664" s="2" t="s">
        <v>49523</v>
      </c>
      <c r="B23664" s="2" t="s">
        <v>49524</v>
      </c>
    </row>
    <row r="23665" spans="1:2" x14ac:dyDescent="0.2">
      <c r="A23665" s="2" t="s">
        <v>49525</v>
      </c>
      <c r="B23665" s="2" t="s">
        <v>49526</v>
      </c>
    </row>
    <row r="23666" spans="1:2" x14ac:dyDescent="0.2">
      <c r="A23666" s="2" t="s">
        <v>49527</v>
      </c>
      <c r="B23666" s="2" t="s">
        <v>49528</v>
      </c>
    </row>
    <row r="23667" spans="1:2" x14ac:dyDescent="0.2">
      <c r="A23667" s="2" t="s">
        <v>49529</v>
      </c>
      <c r="B23667" s="2" t="s">
        <v>49530</v>
      </c>
    </row>
    <row r="23668" spans="1:2" x14ac:dyDescent="0.2">
      <c r="A23668" s="2" t="s">
        <v>49531</v>
      </c>
      <c r="B23668" s="2" t="s">
        <v>49532</v>
      </c>
    </row>
    <row r="23669" spans="1:2" x14ac:dyDescent="0.2">
      <c r="A23669" s="2" t="s">
        <v>49533</v>
      </c>
      <c r="B23669" s="2" t="s">
        <v>49534</v>
      </c>
    </row>
    <row r="23670" spans="1:2" x14ac:dyDescent="0.2">
      <c r="A23670" s="2" t="s">
        <v>49535</v>
      </c>
      <c r="B23670" s="2" t="s">
        <v>49536</v>
      </c>
    </row>
    <row r="23671" spans="1:2" x14ac:dyDescent="0.2">
      <c r="A23671" s="2" t="s">
        <v>49537</v>
      </c>
      <c r="B23671" s="2" t="s">
        <v>49538</v>
      </c>
    </row>
    <row r="23672" spans="1:2" x14ac:dyDescent="0.2">
      <c r="A23672" s="2" t="s">
        <v>49539</v>
      </c>
      <c r="B23672" s="2" t="s">
        <v>49540</v>
      </c>
    </row>
    <row r="23673" spans="1:2" x14ac:dyDescent="0.2">
      <c r="A23673" s="2" t="s">
        <v>49541</v>
      </c>
      <c r="B23673" s="2" t="s">
        <v>49542</v>
      </c>
    </row>
    <row r="23674" spans="1:2" x14ac:dyDescent="0.2">
      <c r="A23674" s="2" t="s">
        <v>49543</v>
      </c>
      <c r="B23674" s="2" t="s">
        <v>49544</v>
      </c>
    </row>
    <row r="23675" spans="1:2" x14ac:dyDescent="0.2">
      <c r="A23675" s="2" t="s">
        <v>49545</v>
      </c>
      <c r="B23675" s="2" t="s">
        <v>49546</v>
      </c>
    </row>
    <row r="23676" spans="1:2" x14ac:dyDescent="0.2">
      <c r="A23676" s="2" t="s">
        <v>49547</v>
      </c>
      <c r="B23676" s="2" t="s">
        <v>49548</v>
      </c>
    </row>
    <row r="23677" spans="1:2" x14ac:dyDescent="0.2">
      <c r="A23677" s="2" t="s">
        <v>49549</v>
      </c>
      <c r="B23677" s="2" t="s">
        <v>49550</v>
      </c>
    </row>
    <row r="23678" spans="1:2" x14ac:dyDescent="0.2">
      <c r="A23678" s="2" t="s">
        <v>49551</v>
      </c>
      <c r="B23678" s="2" t="s">
        <v>49552</v>
      </c>
    </row>
    <row r="23679" spans="1:2" x14ac:dyDescent="0.2">
      <c r="A23679" s="2" t="s">
        <v>49553</v>
      </c>
      <c r="B23679" s="2" t="s">
        <v>49554</v>
      </c>
    </row>
    <row r="23680" spans="1:2" x14ac:dyDescent="0.2">
      <c r="A23680" s="2" t="s">
        <v>49555</v>
      </c>
      <c r="B23680" s="2" t="s">
        <v>49556</v>
      </c>
    </row>
    <row r="23681" spans="1:2" x14ac:dyDescent="0.2">
      <c r="A23681" s="2" t="s">
        <v>49557</v>
      </c>
      <c r="B23681" s="2" t="s">
        <v>49558</v>
      </c>
    </row>
    <row r="23682" spans="1:2" x14ac:dyDescent="0.2">
      <c r="A23682" s="2" t="s">
        <v>49559</v>
      </c>
      <c r="B23682" s="2" t="s">
        <v>49560</v>
      </c>
    </row>
    <row r="23683" spans="1:2" x14ac:dyDescent="0.2">
      <c r="A23683" s="2" t="s">
        <v>49561</v>
      </c>
      <c r="B23683" s="2" t="s">
        <v>49562</v>
      </c>
    </row>
    <row r="23684" spans="1:2" x14ac:dyDescent="0.2">
      <c r="A23684" s="2" t="s">
        <v>49563</v>
      </c>
      <c r="B23684" s="2" t="s">
        <v>49564</v>
      </c>
    </row>
    <row r="23685" spans="1:2" x14ac:dyDescent="0.2">
      <c r="A23685" s="2" t="s">
        <v>49565</v>
      </c>
      <c r="B23685" s="2" t="s">
        <v>49566</v>
      </c>
    </row>
    <row r="23686" spans="1:2" x14ac:dyDescent="0.2">
      <c r="A23686" s="2" t="s">
        <v>49567</v>
      </c>
      <c r="B23686" s="2" t="s">
        <v>49568</v>
      </c>
    </row>
    <row r="23687" spans="1:2" x14ac:dyDescent="0.2">
      <c r="A23687" s="2" t="s">
        <v>49569</v>
      </c>
      <c r="B23687" s="2" t="s">
        <v>49570</v>
      </c>
    </row>
    <row r="23688" spans="1:2" x14ac:dyDescent="0.2">
      <c r="A23688" s="2" t="s">
        <v>49571</v>
      </c>
      <c r="B23688" s="2" t="s">
        <v>49572</v>
      </c>
    </row>
    <row r="23689" spans="1:2" x14ac:dyDescent="0.2">
      <c r="A23689" s="2" t="s">
        <v>49573</v>
      </c>
      <c r="B23689" s="2" t="s">
        <v>49574</v>
      </c>
    </row>
    <row r="23690" spans="1:2" x14ac:dyDescent="0.2">
      <c r="A23690" s="2" t="s">
        <v>49575</v>
      </c>
      <c r="B23690" s="2" t="s">
        <v>49576</v>
      </c>
    </row>
    <row r="23691" spans="1:2" x14ac:dyDescent="0.2">
      <c r="A23691" s="2" t="s">
        <v>49577</v>
      </c>
      <c r="B23691" s="2" t="s">
        <v>49578</v>
      </c>
    </row>
    <row r="23692" spans="1:2" x14ac:dyDescent="0.2">
      <c r="A23692" s="2" t="s">
        <v>49579</v>
      </c>
      <c r="B23692" s="2" t="s">
        <v>49580</v>
      </c>
    </row>
    <row r="23693" spans="1:2" x14ac:dyDescent="0.2">
      <c r="A23693" s="2" t="s">
        <v>49581</v>
      </c>
      <c r="B23693" s="2" t="s">
        <v>49582</v>
      </c>
    </row>
    <row r="23694" spans="1:2" x14ac:dyDescent="0.2">
      <c r="A23694" s="2" t="s">
        <v>49583</v>
      </c>
      <c r="B23694" s="2" t="s">
        <v>49584</v>
      </c>
    </row>
    <row r="23695" spans="1:2" x14ac:dyDescent="0.2">
      <c r="A23695" s="2" t="s">
        <v>49585</v>
      </c>
      <c r="B23695" s="2" t="s">
        <v>49586</v>
      </c>
    </row>
    <row r="23696" spans="1:2" x14ac:dyDescent="0.2">
      <c r="A23696" s="2" t="s">
        <v>49587</v>
      </c>
      <c r="B23696" s="2" t="s">
        <v>49588</v>
      </c>
    </row>
    <row r="23697" spans="1:2" x14ac:dyDescent="0.2">
      <c r="A23697" s="2" t="s">
        <v>49589</v>
      </c>
      <c r="B23697" s="2" t="s">
        <v>49590</v>
      </c>
    </row>
    <row r="23698" spans="1:2" x14ac:dyDescent="0.2">
      <c r="A23698" s="2" t="s">
        <v>49591</v>
      </c>
      <c r="B23698" s="2" t="s">
        <v>49592</v>
      </c>
    </row>
    <row r="23699" spans="1:2" x14ac:dyDescent="0.2">
      <c r="A23699" s="2" t="s">
        <v>49593</v>
      </c>
      <c r="B23699" s="2" t="s">
        <v>49594</v>
      </c>
    </row>
    <row r="23700" spans="1:2" x14ac:dyDescent="0.2">
      <c r="A23700" s="2" t="s">
        <v>49595</v>
      </c>
      <c r="B23700" s="2" t="s">
        <v>49596</v>
      </c>
    </row>
    <row r="23701" spans="1:2" x14ac:dyDescent="0.2">
      <c r="A23701" s="2" t="s">
        <v>49597</v>
      </c>
      <c r="B23701" s="2" t="s">
        <v>49598</v>
      </c>
    </row>
    <row r="23702" spans="1:2" x14ac:dyDescent="0.2">
      <c r="A23702" s="2" t="s">
        <v>49599</v>
      </c>
      <c r="B23702" s="2" t="s">
        <v>49600</v>
      </c>
    </row>
    <row r="23703" spans="1:2" x14ac:dyDescent="0.2">
      <c r="A23703" s="2" t="s">
        <v>49601</v>
      </c>
      <c r="B23703" s="2" t="s">
        <v>49602</v>
      </c>
    </row>
    <row r="23704" spans="1:2" x14ac:dyDescent="0.2">
      <c r="A23704" s="2" t="s">
        <v>49603</v>
      </c>
      <c r="B23704" s="2" t="s">
        <v>49604</v>
      </c>
    </row>
    <row r="23705" spans="1:2" x14ac:dyDescent="0.2">
      <c r="A23705" s="2" t="s">
        <v>49605</v>
      </c>
      <c r="B23705" s="2" t="s">
        <v>49606</v>
      </c>
    </row>
    <row r="23706" spans="1:2" x14ac:dyDescent="0.2">
      <c r="A23706" s="2" t="s">
        <v>49607</v>
      </c>
      <c r="B23706" s="2" t="s">
        <v>49608</v>
      </c>
    </row>
    <row r="23707" spans="1:2" x14ac:dyDescent="0.2">
      <c r="A23707" s="2" t="s">
        <v>49609</v>
      </c>
      <c r="B23707" s="2" t="s">
        <v>49610</v>
      </c>
    </row>
    <row r="23708" spans="1:2" x14ac:dyDescent="0.2">
      <c r="A23708" s="2" t="s">
        <v>49611</v>
      </c>
      <c r="B23708" s="2" t="s">
        <v>49612</v>
      </c>
    </row>
    <row r="23709" spans="1:2" x14ac:dyDescent="0.2">
      <c r="A23709" s="2" t="s">
        <v>49613</v>
      </c>
      <c r="B23709" s="2" t="s">
        <v>49614</v>
      </c>
    </row>
    <row r="23710" spans="1:2" x14ac:dyDescent="0.2">
      <c r="A23710" s="2" t="s">
        <v>49615</v>
      </c>
      <c r="B23710" s="2" t="s">
        <v>49616</v>
      </c>
    </row>
    <row r="23711" spans="1:2" x14ac:dyDescent="0.2">
      <c r="A23711" s="2" t="s">
        <v>49617</v>
      </c>
      <c r="B23711" s="2" t="s">
        <v>49618</v>
      </c>
    </row>
    <row r="23712" spans="1:2" x14ac:dyDescent="0.2">
      <c r="A23712" s="2" t="s">
        <v>49619</v>
      </c>
      <c r="B23712" s="2" t="s">
        <v>49620</v>
      </c>
    </row>
    <row r="23713" spans="1:2" x14ac:dyDescent="0.2">
      <c r="A23713" s="2" t="s">
        <v>49621</v>
      </c>
      <c r="B23713" s="2" t="s">
        <v>49622</v>
      </c>
    </row>
    <row r="23714" spans="1:2" x14ac:dyDescent="0.2">
      <c r="A23714" s="2" t="s">
        <v>49623</v>
      </c>
      <c r="B23714" s="2" t="s">
        <v>49624</v>
      </c>
    </row>
    <row r="23715" spans="1:2" x14ac:dyDescent="0.2">
      <c r="A23715" s="2" t="s">
        <v>49625</v>
      </c>
      <c r="B23715" s="2" t="s">
        <v>49626</v>
      </c>
    </row>
    <row r="23716" spans="1:2" x14ac:dyDescent="0.2">
      <c r="A23716" s="2" t="s">
        <v>49627</v>
      </c>
      <c r="B23716" s="2" t="s">
        <v>49628</v>
      </c>
    </row>
    <row r="23717" spans="1:2" x14ac:dyDescent="0.2">
      <c r="A23717" s="2" t="s">
        <v>49629</v>
      </c>
      <c r="B23717" s="2" t="s">
        <v>49630</v>
      </c>
    </row>
    <row r="23718" spans="1:2" x14ac:dyDescent="0.2">
      <c r="A23718" s="2" t="s">
        <v>49631</v>
      </c>
      <c r="B23718" s="2" t="s">
        <v>49632</v>
      </c>
    </row>
    <row r="23719" spans="1:2" x14ac:dyDescent="0.2">
      <c r="A23719" s="2" t="s">
        <v>49633</v>
      </c>
      <c r="B23719" s="2" t="s">
        <v>49634</v>
      </c>
    </row>
    <row r="23720" spans="1:2" x14ac:dyDescent="0.2">
      <c r="A23720" s="2" t="s">
        <v>49635</v>
      </c>
      <c r="B23720" s="2" t="s">
        <v>49636</v>
      </c>
    </row>
    <row r="23721" spans="1:2" x14ac:dyDescent="0.2">
      <c r="A23721" s="2" t="s">
        <v>49637</v>
      </c>
      <c r="B23721" s="2" t="s">
        <v>49638</v>
      </c>
    </row>
    <row r="23722" spans="1:2" x14ac:dyDescent="0.2">
      <c r="A23722" s="2" t="s">
        <v>49639</v>
      </c>
      <c r="B23722" s="2" t="s">
        <v>49640</v>
      </c>
    </row>
    <row r="23723" spans="1:2" x14ac:dyDescent="0.2">
      <c r="A23723" s="2" t="s">
        <v>49641</v>
      </c>
      <c r="B23723" s="2" t="s">
        <v>49642</v>
      </c>
    </row>
    <row r="23724" spans="1:2" x14ac:dyDescent="0.2">
      <c r="A23724" s="2" t="s">
        <v>49643</v>
      </c>
      <c r="B23724" s="2" t="s">
        <v>49644</v>
      </c>
    </row>
    <row r="23725" spans="1:2" x14ac:dyDescent="0.2">
      <c r="A23725" s="2" t="s">
        <v>49645</v>
      </c>
      <c r="B23725" s="2" t="s">
        <v>49646</v>
      </c>
    </row>
    <row r="23726" spans="1:2" x14ac:dyDescent="0.2">
      <c r="A23726" s="2" t="s">
        <v>49647</v>
      </c>
      <c r="B23726" s="2" t="s">
        <v>49648</v>
      </c>
    </row>
    <row r="23727" spans="1:2" x14ac:dyDescent="0.2">
      <c r="A23727" s="2" t="s">
        <v>49649</v>
      </c>
      <c r="B23727" s="2" t="s">
        <v>49650</v>
      </c>
    </row>
    <row r="23728" spans="1:2" x14ac:dyDescent="0.2">
      <c r="A23728" s="2" t="s">
        <v>49651</v>
      </c>
      <c r="B23728" s="2" t="s">
        <v>49652</v>
      </c>
    </row>
    <row r="23729" spans="1:2" x14ac:dyDescent="0.2">
      <c r="A23729" s="2" t="s">
        <v>49653</v>
      </c>
      <c r="B23729" s="2" t="s">
        <v>49654</v>
      </c>
    </row>
    <row r="23730" spans="1:2" x14ac:dyDescent="0.2">
      <c r="A23730" s="2" t="s">
        <v>49655</v>
      </c>
      <c r="B23730" s="2" t="s">
        <v>49656</v>
      </c>
    </row>
    <row r="23731" spans="1:2" x14ac:dyDescent="0.2">
      <c r="A23731" s="2" t="s">
        <v>49657</v>
      </c>
      <c r="B23731" s="2" t="s">
        <v>49658</v>
      </c>
    </row>
    <row r="23732" spans="1:2" x14ac:dyDescent="0.2">
      <c r="A23732" s="2" t="s">
        <v>49659</v>
      </c>
      <c r="B23732" s="2" t="s">
        <v>49660</v>
      </c>
    </row>
    <row r="23733" spans="1:2" x14ac:dyDescent="0.2">
      <c r="A23733" s="2" t="s">
        <v>49661</v>
      </c>
      <c r="B23733" s="2" t="s">
        <v>49662</v>
      </c>
    </row>
    <row r="23734" spans="1:2" x14ac:dyDescent="0.2">
      <c r="A23734" s="2" t="s">
        <v>49663</v>
      </c>
      <c r="B23734" s="2" t="s">
        <v>49664</v>
      </c>
    </row>
    <row r="23735" spans="1:2" x14ac:dyDescent="0.2">
      <c r="A23735" s="2" t="s">
        <v>49665</v>
      </c>
      <c r="B23735" s="2" t="s">
        <v>49666</v>
      </c>
    </row>
    <row r="23736" spans="1:2" x14ac:dyDescent="0.2">
      <c r="A23736" s="2" t="s">
        <v>49667</v>
      </c>
      <c r="B23736" s="2" t="s">
        <v>49668</v>
      </c>
    </row>
    <row r="23737" spans="1:2" x14ac:dyDescent="0.2">
      <c r="A23737" s="2" t="s">
        <v>49669</v>
      </c>
      <c r="B23737" s="2" t="s">
        <v>49670</v>
      </c>
    </row>
    <row r="23738" spans="1:2" x14ac:dyDescent="0.2">
      <c r="A23738" s="2" t="s">
        <v>49671</v>
      </c>
      <c r="B23738" s="2" t="s">
        <v>49672</v>
      </c>
    </row>
    <row r="23739" spans="1:2" x14ac:dyDescent="0.2">
      <c r="A23739" s="2" t="s">
        <v>49673</v>
      </c>
      <c r="B23739" s="2" t="s">
        <v>49674</v>
      </c>
    </row>
    <row r="23740" spans="1:2" x14ac:dyDescent="0.2">
      <c r="A23740" s="2" t="s">
        <v>49675</v>
      </c>
      <c r="B23740" s="2" t="s">
        <v>49676</v>
      </c>
    </row>
    <row r="23741" spans="1:2" x14ac:dyDescent="0.2">
      <c r="A23741" s="2" t="s">
        <v>49677</v>
      </c>
      <c r="B23741" s="2" t="s">
        <v>49678</v>
      </c>
    </row>
    <row r="23742" spans="1:2" x14ac:dyDescent="0.2">
      <c r="A23742" s="2" t="s">
        <v>49679</v>
      </c>
      <c r="B23742" s="2" t="s">
        <v>49680</v>
      </c>
    </row>
    <row r="23743" spans="1:2" x14ac:dyDescent="0.2">
      <c r="A23743" s="2" t="s">
        <v>49681</v>
      </c>
      <c r="B23743" s="2" t="s">
        <v>49682</v>
      </c>
    </row>
    <row r="23744" spans="1:2" x14ac:dyDescent="0.2">
      <c r="A23744" s="2" t="s">
        <v>49683</v>
      </c>
      <c r="B23744" s="2" t="s">
        <v>49684</v>
      </c>
    </row>
    <row r="23745" spans="1:2" x14ac:dyDescent="0.2">
      <c r="A23745" s="2" t="s">
        <v>49685</v>
      </c>
      <c r="B23745" s="2" t="s">
        <v>49686</v>
      </c>
    </row>
    <row r="23746" spans="1:2" x14ac:dyDescent="0.2">
      <c r="A23746" s="2" t="s">
        <v>49687</v>
      </c>
      <c r="B23746" s="2" t="s">
        <v>49688</v>
      </c>
    </row>
    <row r="23747" spans="1:2" x14ac:dyDescent="0.2">
      <c r="A23747" s="2" t="s">
        <v>49689</v>
      </c>
      <c r="B23747" s="2" t="s">
        <v>49690</v>
      </c>
    </row>
    <row r="23748" spans="1:2" x14ac:dyDescent="0.2">
      <c r="A23748" s="2" t="s">
        <v>49691</v>
      </c>
      <c r="B23748" s="2" t="s">
        <v>49692</v>
      </c>
    </row>
    <row r="23749" spans="1:2" x14ac:dyDescent="0.2">
      <c r="A23749" s="2" t="s">
        <v>49693</v>
      </c>
      <c r="B23749" s="2" t="s">
        <v>49694</v>
      </c>
    </row>
    <row r="23750" spans="1:2" x14ac:dyDescent="0.2">
      <c r="A23750" s="2" t="s">
        <v>49695</v>
      </c>
      <c r="B23750" s="2" t="s">
        <v>49696</v>
      </c>
    </row>
    <row r="23751" spans="1:2" x14ac:dyDescent="0.2">
      <c r="A23751" s="2" t="s">
        <v>49697</v>
      </c>
      <c r="B23751" s="2" t="s">
        <v>49698</v>
      </c>
    </row>
    <row r="23752" spans="1:2" x14ac:dyDescent="0.2">
      <c r="A23752" s="2" t="s">
        <v>49699</v>
      </c>
      <c r="B23752" s="2" t="s">
        <v>49700</v>
      </c>
    </row>
    <row r="23753" spans="1:2" x14ac:dyDescent="0.2">
      <c r="A23753" s="2" t="s">
        <v>49701</v>
      </c>
      <c r="B23753" s="2" t="s">
        <v>49702</v>
      </c>
    </row>
    <row r="23754" spans="1:2" x14ac:dyDescent="0.2">
      <c r="A23754" s="2" t="s">
        <v>49703</v>
      </c>
      <c r="B23754" s="2" t="s">
        <v>49704</v>
      </c>
    </row>
    <row r="23755" spans="1:2" x14ac:dyDescent="0.2">
      <c r="A23755" s="2" t="s">
        <v>49705</v>
      </c>
      <c r="B23755" s="2" t="s">
        <v>49706</v>
      </c>
    </row>
    <row r="23756" spans="1:2" x14ac:dyDescent="0.2">
      <c r="A23756" s="2" t="s">
        <v>49707</v>
      </c>
      <c r="B23756" s="2" t="s">
        <v>49708</v>
      </c>
    </row>
    <row r="23757" spans="1:2" x14ac:dyDescent="0.2">
      <c r="A23757" s="2" t="s">
        <v>49709</v>
      </c>
      <c r="B23757" s="2" t="s">
        <v>49710</v>
      </c>
    </row>
    <row r="23758" spans="1:2" x14ac:dyDescent="0.2">
      <c r="A23758" s="2" t="s">
        <v>49711</v>
      </c>
      <c r="B23758" s="2" t="s">
        <v>49712</v>
      </c>
    </row>
    <row r="23759" spans="1:2" x14ac:dyDescent="0.2">
      <c r="A23759" s="2" t="s">
        <v>49713</v>
      </c>
      <c r="B23759" s="2" t="s">
        <v>49714</v>
      </c>
    </row>
    <row r="23760" spans="1:2" x14ac:dyDescent="0.2">
      <c r="A23760" s="2" t="s">
        <v>49715</v>
      </c>
      <c r="B23760" s="2" t="s">
        <v>49716</v>
      </c>
    </row>
    <row r="23761" spans="1:2" x14ac:dyDescent="0.2">
      <c r="A23761" s="2" t="s">
        <v>49717</v>
      </c>
      <c r="B23761" s="2" t="s">
        <v>49718</v>
      </c>
    </row>
    <row r="23762" spans="1:2" x14ac:dyDescent="0.2">
      <c r="A23762" s="2" t="s">
        <v>49719</v>
      </c>
      <c r="B23762" s="2" t="s">
        <v>49720</v>
      </c>
    </row>
    <row r="23763" spans="1:2" x14ac:dyDescent="0.2">
      <c r="A23763" s="2" t="s">
        <v>49721</v>
      </c>
      <c r="B23763" s="2" t="s">
        <v>49722</v>
      </c>
    </row>
    <row r="23764" spans="1:2" x14ac:dyDescent="0.2">
      <c r="A23764" s="2" t="s">
        <v>49723</v>
      </c>
      <c r="B23764" s="2" t="s">
        <v>49724</v>
      </c>
    </row>
    <row r="23765" spans="1:2" x14ac:dyDescent="0.2">
      <c r="A23765" s="2" t="s">
        <v>49725</v>
      </c>
      <c r="B23765" s="2" t="s">
        <v>49726</v>
      </c>
    </row>
    <row r="23766" spans="1:2" x14ac:dyDescent="0.2">
      <c r="A23766" s="2" t="s">
        <v>49727</v>
      </c>
      <c r="B23766" s="2" t="s">
        <v>49728</v>
      </c>
    </row>
    <row r="23767" spans="1:2" x14ac:dyDescent="0.2">
      <c r="A23767" s="2" t="s">
        <v>49729</v>
      </c>
      <c r="B23767" s="2" t="s">
        <v>49730</v>
      </c>
    </row>
    <row r="23768" spans="1:2" x14ac:dyDescent="0.2">
      <c r="A23768" s="2" t="s">
        <v>49731</v>
      </c>
      <c r="B23768" s="2" t="s">
        <v>49732</v>
      </c>
    </row>
    <row r="23769" spans="1:2" x14ac:dyDescent="0.2">
      <c r="A23769" s="2" t="s">
        <v>49733</v>
      </c>
      <c r="B23769" s="2" t="s">
        <v>49734</v>
      </c>
    </row>
    <row r="23770" spans="1:2" x14ac:dyDescent="0.2">
      <c r="A23770" s="2" t="s">
        <v>49735</v>
      </c>
      <c r="B23770" s="2" t="s">
        <v>49736</v>
      </c>
    </row>
    <row r="23771" spans="1:2" x14ac:dyDescent="0.2">
      <c r="A23771" s="2" t="s">
        <v>49737</v>
      </c>
      <c r="B23771" s="2" t="s">
        <v>49738</v>
      </c>
    </row>
    <row r="23772" spans="1:2" x14ac:dyDescent="0.2">
      <c r="A23772" s="2" t="s">
        <v>49739</v>
      </c>
      <c r="B23772" s="2" t="s">
        <v>49740</v>
      </c>
    </row>
    <row r="23773" spans="1:2" x14ac:dyDescent="0.2">
      <c r="A23773" s="2" t="s">
        <v>49741</v>
      </c>
      <c r="B23773" s="2" t="s">
        <v>49742</v>
      </c>
    </row>
    <row r="23774" spans="1:2" x14ac:dyDescent="0.2">
      <c r="A23774" s="2" t="s">
        <v>49743</v>
      </c>
      <c r="B23774" s="2" t="s">
        <v>49744</v>
      </c>
    </row>
    <row r="23775" spans="1:2" x14ac:dyDescent="0.2">
      <c r="A23775" s="2" t="s">
        <v>49745</v>
      </c>
      <c r="B23775" s="2" t="s">
        <v>49746</v>
      </c>
    </row>
    <row r="23776" spans="1:2" x14ac:dyDescent="0.2">
      <c r="A23776" s="2" t="s">
        <v>49747</v>
      </c>
      <c r="B23776" s="2" t="s">
        <v>49748</v>
      </c>
    </row>
    <row r="23777" spans="1:2" x14ac:dyDescent="0.2">
      <c r="A23777" s="2" t="s">
        <v>49749</v>
      </c>
      <c r="B23777" s="2" t="s">
        <v>49750</v>
      </c>
    </row>
    <row r="23778" spans="1:2" x14ac:dyDescent="0.2">
      <c r="A23778" s="2" t="s">
        <v>49751</v>
      </c>
      <c r="B23778" s="2" t="s">
        <v>49752</v>
      </c>
    </row>
    <row r="23779" spans="1:2" x14ac:dyDescent="0.2">
      <c r="A23779" s="2" t="s">
        <v>49753</v>
      </c>
      <c r="B23779" s="2" t="s">
        <v>49754</v>
      </c>
    </row>
    <row r="23780" spans="1:2" x14ac:dyDescent="0.2">
      <c r="A23780" s="2" t="s">
        <v>49755</v>
      </c>
      <c r="B23780" s="2" t="s">
        <v>49756</v>
      </c>
    </row>
    <row r="23781" spans="1:2" x14ac:dyDescent="0.2">
      <c r="A23781" s="2" t="s">
        <v>49757</v>
      </c>
      <c r="B23781" s="2" t="s">
        <v>49758</v>
      </c>
    </row>
    <row r="23782" spans="1:2" x14ac:dyDescent="0.2">
      <c r="A23782" s="2" t="s">
        <v>49759</v>
      </c>
      <c r="B23782" s="2" t="s">
        <v>49760</v>
      </c>
    </row>
    <row r="23783" spans="1:2" x14ac:dyDescent="0.2">
      <c r="A23783" s="2" t="s">
        <v>49761</v>
      </c>
      <c r="B23783" s="2" t="s">
        <v>49762</v>
      </c>
    </row>
    <row r="23784" spans="1:2" x14ac:dyDescent="0.2">
      <c r="A23784" s="2" t="s">
        <v>49763</v>
      </c>
      <c r="B23784" s="2" t="s">
        <v>49764</v>
      </c>
    </row>
    <row r="23785" spans="1:2" x14ac:dyDescent="0.2">
      <c r="A23785" s="2" t="s">
        <v>49765</v>
      </c>
      <c r="B23785" s="2" t="s">
        <v>49766</v>
      </c>
    </row>
    <row r="23786" spans="1:2" x14ac:dyDescent="0.2">
      <c r="A23786" s="2" t="s">
        <v>49767</v>
      </c>
      <c r="B23786" s="2" t="s">
        <v>49768</v>
      </c>
    </row>
    <row r="23787" spans="1:2" x14ac:dyDescent="0.2">
      <c r="A23787" s="2" t="s">
        <v>49769</v>
      </c>
      <c r="B23787" s="2" t="s">
        <v>49770</v>
      </c>
    </row>
    <row r="23788" spans="1:2" x14ac:dyDescent="0.2">
      <c r="A23788" s="2" t="s">
        <v>49771</v>
      </c>
      <c r="B23788" s="2" t="s">
        <v>49772</v>
      </c>
    </row>
    <row r="23789" spans="1:2" x14ac:dyDescent="0.2">
      <c r="A23789" s="2" t="s">
        <v>49773</v>
      </c>
      <c r="B23789" s="2" t="s">
        <v>49774</v>
      </c>
    </row>
    <row r="23790" spans="1:2" x14ac:dyDescent="0.2">
      <c r="A23790" s="2" t="s">
        <v>49775</v>
      </c>
      <c r="B23790" s="2" t="s">
        <v>49776</v>
      </c>
    </row>
    <row r="23791" spans="1:2" x14ac:dyDescent="0.2">
      <c r="A23791" s="2" t="s">
        <v>49777</v>
      </c>
      <c r="B23791" s="2" t="s">
        <v>49778</v>
      </c>
    </row>
    <row r="23792" spans="1:2" x14ac:dyDescent="0.2">
      <c r="A23792" s="2" t="s">
        <v>49779</v>
      </c>
      <c r="B23792" s="2" t="s">
        <v>49780</v>
      </c>
    </row>
    <row r="23793" spans="1:2" x14ac:dyDescent="0.2">
      <c r="A23793" s="2" t="s">
        <v>49781</v>
      </c>
      <c r="B23793" s="2" t="s">
        <v>49782</v>
      </c>
    </row>
    <row r="23794" spans="1:2" x14ac:dyDescent="0.2">
      <c r="A23794" s="2" t="s">
        <v>49783</v>
      </c>
      <c r="B23794" s="2" t="s">
        <v>49784</v>
      </c>
    </row>
    <row r="23795" spans="1:2" x14ac:dyDescent="0.2">
      <c r="A23795" s="2" t="s">
        <v>49785</v>
      </c>
      <c r="B23795" s="2" t="s">
        <v>49786</v>
      </c>
    </row>
    <row r="23796" spans="1:2" x14ac:dyDescent="0.2">
      <c r="A23796" s="2" t="s">
        <v>49787</v>
      </c>
      <c r="B23796" s="2" t="s">
        <v>49788</v>
      </c>
    </row>
    <row r="23797" spans="1:2" x14ac:dyDescent="0.2">
      <c r="A23797" s="2" t="s">
        <v>49789</v>
      </c>
      <c r="B23797" s="2" t="s">
        <v>49790</v>
      </c>
    </row>
    <row r="23798" spans="1:2" x14ac:dyDescent="0.2">
      <c r="A23798" s="2" t="s">
        <v>49791</v>
      </c>
      <c r="B23798" s="2" t="s">
        <v>49792</v>
      </c>
    </row>
    <row r="23799" spans="1:2" x14ac:dyDescent="0.2">
      <c r="A23799" s="2" t="s">
        <v>49793</v>
      </c>
      <c r="B23799" s="2" t="s">
        <v>49794</v>
      </c>
    </row>
    <row r="23800" spans="1:2" x14ac:dyDescent="0.2">
      <c r="A23800" s="2" t="s">
        <v>49795</v>
      </c>
      <c r="B23800" s="2" t="s">
        <v>49796</v>
      </c>
    </row>
    <row r="23801" spans="1:2" x14ac:dyDescent="0.2">
      <c r="A23801" s="2" t="s">
        <v>49797</v>
      </c>
      <c r="B23801" s="2" t="s">
        <v>49798</v>
      </c>
    </row>
    <row r="23802" spans="1:2" x14ac:dyDescent="0.2">
      <c r="A23802" s="2" t="s">
        <v>49799</v>
      </c>
      <c r="B23802" s="2" t="s">
        <v>49800</v>
      </c>
    </row>
    <row r="23803" spans="1:2" x14ac:dyDescent="0.2">
      <c r="A23803" s="2" t="s">
        <v>49801</v>
      </c>
      <c r="B23803" s="2" t="s">
        <v>49802</v>
      </c>
    </row>
    <row r="23804" spans="1:2" x14ac:dyDescent="0.2">
      <c r="A23804" s="2" t="s">
        <v>49803</v>
      </c>
      <c r="B23804" s="2" t="s">
        <v>49804</v>
      </c>
    </row>
    <row r="23805" spans="1:2" x14ac:dyDescent="0.2">
      <c r="A23805" s="2" t="s">
        <v>49805</v>
      </c>
      <c r="B23805" s="2" t="s">
        <v>49806</v>
      </c>
    </row>
    <row r="23806" spans="1:2" x14ac:dyDescent="0.2">
      <c r="A23806" s="2" t="s">
        <v>49807</v>
      </c>
      <c r="B23806" s="2" t="s">
        <v>49808</v>
      </c>
    </row>
    <row r="23807" spans="1:2" x14ac:dyDescent="0.2">
      <c r="A23807" s="2" t="s">
        <v>49809</v>
      </c>
      <c r="B23807" s="2" t="s">
        <v>49810</v>
      </c>
    </row>
    <row r="23808" spans="1:2" x14ac:dyDescent="0.2">
      <c r="A23808" s="2" t="s">
        <v>49811</v>
      </c>
      <c r="B23808" s="2" t="s">
        <v>49812</v>
      </c>
    </row>
    <row r="23809" spans="1:2" x14ac:dyDescent="0.2">
      <c r="A23809" s="2" t="s">
        <v>49813</v>
      </c>
      <c r="B23809" s="2" t="s">
        <v>49814</v>
      </c>
    </row>
    <row r="23810" spans="1:2" x14ac:dyDescent="0.2">
      <c r="A23810" s="2" t="s">
        <v>49815</v>
      </c>
      <c r="B23810" s="2" t="s">
        <v>49816</v>
      </c>
    </row>
    <row r="23811" spans="1:2" x14ac:dyDescent="0.2">
      <c r="A23811" s="2" t="s">
        <v>49817</v>
      </c>
      <c r="B23811" s="2" t="s">
        <v>49818</v>
      </c>
    </row>
    <row r="23812" spans="1:2" x14ac:dyDescent="0.2">
      <c r="A23812" s="2" t="s">
        <v>49819</v>
      </c>
      <c r="B23812" s="2" t="s">
        <v>49820</v>
      </c>
    </row>
    <row r="23813" spans="1:2" x14ac:dyDescent="0.2">
      <c r="A23813" s="2" t="s">
        <v>49821</v>
      </c>
      <c r="B23813" s="2" t="s">
        <v>49822</v>
      </c>
    </row>
    <row r="23814" spans="1:2" x14ac:dyDescent="0.2">
      <c r="A23814" s="2" t="s">
        <v>49823</v>
      </c>
      <c r="B23814" s="2" t="s">
        <v>49824</v>
      </c>
    </row>
    <row r="23815" spans="1:2" x14ac:dyDescent="0.2">
      <c r="A23815" s="2" t="s">
        <v>49825</v>
      </c>
      <c r="B23815" s="2" t="s">
        <v>49826</v>
      </c>
    </row>
    <row r="23816" spans="1:2" x14ac:dyDescent="0.2">
      <c r="A23816" s="2" t="s">
        <v>49827</v>
      </c>
      <c r="B23816" s="2" t="s">
        <v>49828</v>
      </c>
    </row>
    <row r="23817" spans="1:2" x14ac:dyDescent="0.2">
      <c r="A23817" s="2" t="s">
        <v>49829</v>
      </c>
      <c r="B23817" s="2" t="s">
        <v>49830</v>
      </c>
    </row>
    <row r="23818" spans="1:2" x14ac:dyDescent="0.2">
      <c r="A23818" s="2" t="s">
        <v>49831</v>
      </c>
      <c r="B23818" s="2" t="s">
        <v>49832</v>
      </c>
    </row>
    <row r="23819" spans="1:2" x14ac:dyDescent="0.2">
      <c r="A23819" s="2" t="s">
        <v>49833</v>
      </c>
      <c r="B23819" s="2" t="s">
        <v>49834</v>
      </c>
    </row>
    <row r="23820" spans="1:2" x14ac:dyDescent="0.2">
      <c r="A23820" s="2" t="s">
        <v>49835</v>
      </c>
      <c r="B23820" s="2" t="s">
        <v>49836</v>
      </c>
    </row>
    <row r="23821" spans="1:2" x14ac:dyDescent="0.2">
      <c r="A23821" s="2" t="s">
        <v>49837</v>
      </c>
      <c r="B23821" s="2" t="s">
        <v>49838</v>
      </c>
    </row>
    <row r="23822" spans="1:2" x14ac:dyDescent="0.2">
      <c r="A23822" s="2" t="s">
        <v>49839</v>
      </c>
      <c r="B23822" s="2" t="s">
        <v>49840</v>
      </c>
    </row>
    <row r="23823" spans="1:2" x14ac:dyDescent="0.2">
      <c r="A23823" s="2" t="s">
        <v>49841</v>
      </c>
      <c r="B23823" s="2" t="s">
        <v>49842</v>
      </c>
    </row>
    <row r="23824" spans="1:2" x14ac:dyDescent="0.2">
      <c r="A23824" s="2" t="s">
        <v>49843</v>
      </c>
      <c r="B23824" s="2" t="s">
        <v>49844</v>
      </c>
    </row>
    <row r="23825" spans="1:2" x14ac:dyDescent="0.2">
      <c r="A23825" s="2" t="s">
        <v>49845</v>
      </c>
      <c r="B23825" s="2" t="s">
        <v>49846</v>
      </c>
    </row>
    <row r="23826" spans="1:2" x14ac:dyDescent="0.2">
      <c r="A23826" s="2" t="s">
        <v>49847</v>
      </c>
      <c r="B23826" s="2" t="s">
        <v>49848</v>
      </c>
    </row>
    <row r="23827" spans="1:2" x14ac:dyDescent="0.2">
      <c r="A23827" s="2" t="s">
        <v>49849</v>
      </c>
      <c r="B23827" s="2" t="s">
        <v>49850</v>
      </c>
    </row>
    <row r="23828" spans="1:2" x14ac:dyDescent="0.2">
      <c r="A23828" s="2" t="s">
        <v>49851</v>
      </c>
      <c r="B23828" s="2" t="s">
        <v>49852</v>
      </c>
    </row>
    <row r="23829" spans="1:2" x14ac:dyDescent="0.2">
      <c r="A23829" s="2" t="s">
        <v>49853</v>
      </c>
      <c r="B23829" s="2" t="s">
        <v>49854</v>
      </c>
    </row>
    <row r="23830" spans="1:2" x14ac:dyDescent="0.2">
      <c r="A23830" s="2" t="s">
        <v>49855</v>
      </c>
      <c r="B23830" s="2" t="s">
        <v>49856</v>
      </c>
    </row>
    <row r="23831" spans="1:2" x14ac:dyDescent="0.2">
      <c r="A23831" s="2" t="s">
        <v>49857</v>
      </c>
      <c r="B23831" s="2" t="s">
        <v>49858</v>
      </c>
    </row>
    <row r="23832" spans="1:2" x14ac:dyDescent="0.2">
      <c r="A23832" s="2" t="s">
        <v>49859</v>
      </c>
      <c r="B23832" s="2" t="s">
        <v>49860</v>
      </c>
    </row>
    <row r="23833" spans="1:2" x14ac:dyDescent="0.2">
      <c r="A23833" s="2" t="s">
        <v>49861</v>
      </c>
      <c r="B23833" s="2" t="s">
        <v>49862</v>
      </c>
    </row>
    <row r="23834" spans="1:2" x14ac:dyDescent="0.2">
      <c r="A23834" s="2" t="s">
        <v>49863</v>
      </c>
      <c r="B23834" s="2" t="s">
        <v>49864</v>
      </c>
    </row>
    <row r="23835" spans="1:2" x14ac:dyDescent="0.2">
      <c r="A23835" s="2" t="s">
        <v>49865</v>
      </c>
      <c r="B23835" s="2" t="s">
        <v>49866</v>
      </c>
    </row>
    <row r="23836" spans="1:2" x14ac:dyDescent="0.2">
      <c r="A23836" s="2" t="s">
        <v>49867</v>
      </c>
      <c r="B23836" s="2" t="s">
        <v>49868</v>
      </c>
    </row>
    <row r="23837" spans="1:2" x14ac:dyDescent="0.2">
      <c r="A23837" s="2" t="s">
        <v>49869</v>
      </c>
      <c r="B23837" s="2" t="s">
        <v>49870</v>
      </c>
    </row>
    <row r="23838" spans="1:2" x14ac:dyDescent="0.2">
      <c r="A23838" s="2" t="s">
        <v>49871</v>
      </c>
      <c r="B23838" s="2" t="s">
        <v>49872</v>
      </c>
    </row>
    <row r="23839" spans="1:2" x14ac:dyDescent="0.2">
      <c r="A23839" s="2" t="s">
        <v>49873</v>
      </c>
      <c r="B23839" s="2" t="s">
        <v>49862</v>
      </c>
    </row>
    <row r="23840" spans="1:2" x14ac:dyDescent="0.2">
      <c r="A23840" s="2" t="s">
        <v>49874</v>
      </c>
      <c r="B23840" s="2" t="s">
        <v>49875</v>
      </c>
    </row>
    <row r="23841" spans="1:2" x14ac:dyDescent="0.2">
      <c r="A23841" s="2" t="s">
        <v>49876</v>
      </c>
      <c r="B23841" s="2" t="s">
        <v>49877</v>
      </c>
    </row>
    <row r="23842" spans="1:2" x14ac:dyDescent="0.2">
      <c r="A23842" s="2" t="s">
        <v>49878</v>
      </c>
      <c r="B23842" s="2" t="s">
        <v>49879</v>
      </c>
    </row>
    <row r="23843" spans="1:2" x14ac:dyDescent="0.2">
      <c r="A23843" s="2" t="s">
        <v>49880</v>
      </c>
      <c r="B23843" s="2" t="s">
        <v>49881</v>
      </c>
    </row>
    <row r="23844" spans="1:2" x14ac:dyDescent="0.2">
      <c r="A23844" s="2" t="s">
        <v>49882</v>
      </c>
      <c r="B23844" s="2" t="s">
        <v>49883</v>
      </c>
    </row>
    <row r="23845" spans="1:2" x14ac:dyDescent="0.2">
      <c r="A23845" s="2" t="s">
        <v>49884</v>
      </c>
      <c r="B23845" s="2" t="s">
        <v>49885</v>
      </c>
    </row>
    <row r="23846" spans="1:2" x14ac:dyDescent="0.2">
      <c r="A23846" s="2" t="s">
        <v>49886</v>
      </c>
      <c r="B23846" s="2" t="s">
        <v>49887</v>
      </c>
    </row>
    <row r="23847" spans="1:2" x14ac:dyDescent="0.2">
      <c r="A23847" s="2" t="s">
        <v>49888</v>
      </c>
      <c r="B23847" s="2" t="s">
        <v>49889</v>
      </c>
    </row>
    <row r="23848" spans="1:2" x14ac:dyDescent="0.2">
      <c r="A23848" s="2" t="s">
        <v>49890</v>
      </c>
      <c r="B23848" s="2" t="s">
        <v>49891</v>
      </c>
    </row>
    <row r="23849" spans="1:2" x14ac:dyDescent="0.2">
      <c r="A23849" s="2" t="s">
        <v>49892</v>
      </c>
      <c r="B23849" s="2" t="s">
        <v>49893</v>
      </c>
    </row>
    <row r="23850" spans="1:2" x14ac:dyDescent="0.2">
      <c r="A23850" s="2" t="s">
        <v>49894</v>
      </c>
      <c r="B23850" s="2" t="s">
        <v>49895</v>
      </c>
    </row>
    <row r="23851" spans="1:2" x14ac:dyDescent="0.2">
      <c r="A23851" s="2" t="s">
        <v>49896</v>
      </c>
      <c r="B23851" s="2" t="s">
        <v>49897</v>
      </c>
    </row>
    <row r="23852" spans="1:2" x14ac:dyDescent="0.2">
      <c r="A23852" s="2" t="s">
        <v>49898</v>
      </c>
      <c r="B23852" s="2" t="s">
        <v>49899</v>
      </c>
    </row>
    <row r="23853" spans="1:2" x14ac:dyDescent="0.2">
      <c r="A23853" s="2" t="s">
        <v>49900</v>
      </c>
      <c r="B23853" s="2" t="s">
        <v>49901</v>
      </c>
    </row>
    <row r="23854" spans="1:2" x14ac:dyDescent="0.2">
      <c r="A23854" s="2" t="s">
        <v>49902</v>
      </c>
      <c r="B23854" s="2" t="s">
        <v>49903</v>
      </c>
    </row>
    <row r="23855" spans="1:2" x14ac:dyDescent="0.2">
      <c r="A23855" s="2" t="s">
        <v>49904</v>
      </c>
      <c r="B23855" s="2" t="s">
        <v>49905</v>
      </c>
    </row>
    <row r="23856" spans="1:2" x14ac:dyDescent="0.2">
      <c r="A23856" s="2" t="s">
        <v>49906</v>
      </c>
      <c r="B23856" s="2" t="s">
        <v>49907</v>
      </c>
    </row>
    <row r="23857" spans="1:2" x14ac:dyDescent="0.2">
      <c r="A23857" s="2" t="s">
        <v>49908</v>
      </c>
      <c r="B23857" s="2" t="s">
        <v>49909</v>
      </c>
    </row>
    <row r="23858" spans="1:2" x14ac:dyDescent="0.2">
      <c r="A23858" s="2" t="s">
        <v>49910</v>
      </c>
      <c r="B23858" s="2" t="s">
        <v>49911</v>
      </c>
    </row>
    <row r="23859" spans="1:2" x14ac:dyDescent="0.2">
      <c r="A23859" s="2" t="s">
        <v>49912</v>
      </c>
      <c r="B23859" s="2" t="s">
        <v>49913</v>
      </c>
    </row>
    <row r="23860" spans="1:2" x14ac:dyDescent="0.2">
      <c r="A23860" s="2" t="s">
        <v>49914</v>
      </c>
      <c r="B23860" s="2" t="s">
        <v>49915</v>
      </c>
    </row>
    <row r="23861" spans="1:2" x14ac:dyDescent="0.2">
      <c r="A23861" s="2" t="s">
        <v>49916</v>
      </c>
      <c r="B23861" s="2" t="s">
        <v>49917</v>
      </c>
    </row>
    <row r="23862" spans="1:2" x14ac:dyDescent="0.2">
      <c r="A23862" s="2" t="s">
        <v>49918</v>
      </c>
      <c r="B23862" s="2" t="s">
        <v>49919</v>
      </c>
    </row>
    <row r="23863" spans="1:2" x14ac:dyDescent="0.2">
      <c r="A23863" s="2" t="s">
        <v>49920</v>
      </c>
      <c r="B23863" s="2" t="s">
        <v>49921</v>
      </c>
    </row>
    <row r="23864" spans="1:2" x14ac:dyDescent="0.2">
      <c r="A23864" s="2" t="s">
        <v>49922</v>
      </c>
      <c r="B23864" s="2" t="s">
        <v>49923</v>
      </c>
    </row>
    <row r="23865" spans="1:2" x14ac:dyDescent="0.2">
      <c r="A23865" s="2" t="s">
        <v>49924</v>
      </c>
      <c r="B23865" s="2" t="s">
        <v>49925</v>
      </c>
    </row>
    <row r="23866" spans="1:2" x14ac:dyDescent="0.2">
      <c r="A23866" s="2" t="s">
        <v>49926</v>
      </c>
      <c r="B23866" s="2" t="s">
        <v>49927</v>
      </c>
    </row>
    <row r="23867" spans="1:2" x14ac:dyDescent="0.2">
      <c r="A23867" s="2" t="s">
        <v>49928</v>
      </c>
      <c r="B23867" s="2" t="s">
        <v>49929</v>
      </c>
    </row>
    <row r="23868" spans="1:2" x14ac:dyDescent="0.2">
      <c r="A23868" s="2" t="s">
        <v>49930</v>
      </c>
      <c r="B23868" s="2" t="s">
        <v>49931</v>
      </c>
    </row>
    <row r="23869" spans="1:2" x14ac:dyDescent="0.2">
      <c r="A23869" s="2" t="s">
        <v>49932</v>
      </c>
      <c r="B23869" s="2" t="s">
        <v>49933</v>
      </c>
    </row>
    <row r="23870" spans="1:2" x14ac:dyDescent="0.2">
      <c r="A23870" s="2" t="s">
        <v>49934</v>
      </c>
      <c r="B23870" s="2" t="s">
        <v>49935</v>
      </c>
    </row>
    <row r="23871" spans="1:2" x14ac:dyDescent="0.2">
      <c r="A23871" s="2" t="s">
        <v>49936</v>
      </c>
      <c r="B23871" s="2" t="s">
        <v>49937</v>
      </c>
    </row>
    <row r="23872" spans="1:2" x14ac:dyDescent="0.2">
      <c r="A23872" s="2" t="s">
        <v>49938</v>
      </c>
      <c r="B23872" s="2" t="s">
        <v>49939</v>
      </c>
    </row>
    <row r="23873" spans="1:2" x14ac:dyDescent="0.2">
      <c r="A23873" s="2" t="s">
        <v>49940</v>
      </c>
      <c r="B23873" s="2" t="s">
        <v>49941</v>
      </c>
    </row>
    <row r="23874" spans="1:2" x14ac:dyDescent="0.2">
      <c r="A23874" s="2" t="s">
        <v>49942</v>
      </c>
      <c r="B23874" s="2" t="s">
        <v>49943</v>
      </c>
    </row>
    <row r="23875" spans="1:2" x14ac:dyDescent="0.2">
      <c r="A23875" s="2" t="s">
        <v>49944</v>
      </c>
      <c r="B23875" s="2" t="s">
        <v>49945</v>
      </c>
    </row>
    <row r="23876" spans="1:2" x14ac:dyDescent="0.2">
      <c r="A23876" s="2" t="s">
        <v>49946</v>
      </c>
      <c r="B23876" s="2" t="s">
        <v>49947</v>
      </c>
    </row>
    <row r="23877" spans="1:2" x14ac:dyDescent="0.2">
      <c r="A23877" s="2" t="s">
        <v>49948</v>
      </c>
      <c r="B23877" s="2" t="s">
        <v>49949</v>
      </c>
    </row>
    <row r="23878" spans="1:2" x14ac:dyDescent="0.2">
      <c r="A23878" s="2" t="s">
        <v>49950</v>
      </c>
      <c r="B23878" s="2" t="s">
        <v>49951</v>
      </c>
    </row>
    <row r="23879" spans="1:2" x14ac:dyDescent="0.2">
      <c r="A23879" s="2" t="s">
        <v>49952</v>
      </c>
      <c r="B23879" s="2" t="s">
        <v>49953</v>
      </c>
    </row>
    <row r="23880" spans="1:2" x14ac:dyDescent="0.2">
      <c r="A23880" s="2" t="s">
        <v>49954</v>
      </c>
      <c r="B23880" s="2" t="s">
        <v>49955</v>
      </c>
    </row>
    <row r="23881" spans="1:2" x14ac:dyDescent="0.2">
      <c r="A23881" s="2" t="s">
        <v>49956</v>
      </c>
      <c r="B23881" s="2" t="s">
        <v>49957</v>
      </c>
    </row>
    <row r="23882" spans="1:2" x14ac:dyDescent="0.2">
      <c r="A23882" s="2" t="s">
        <v>49958</v>
      </c>
      <c r="B23882" s="2" t="s">
        <v>49959</v>
      </c>
    </row>
    <row r="23883" spans="1:2" x14ac:dyDescent="0.2">
      <c r="A23883" s="2" t="s">
        <v>49960</v>
      </c>
      <c r="B23883" s="2" t="s">
        <v>49961</v>
      </c>
    </row>
    <row r="23884" spans="1:2" x14ac:dyDescent="0.2">
      <c r="A23884" s="2" t="s">
        <v>49962</v>
      </c>
      <c r="B23884" s="2" t="s">
        <v>49963</v>
      </c>
    </row>
    <row r="23885" spans="1:2" x14ac:dyDescent="0.2">
      <c r="A23885" s="2" t="s">
        <v>49964</v>
      </c>
      <c r="B23885" s="2" t="s">
        <v>49965</v>
      </c>
    </row>
    <row r="23886" spans="1:2" x14ac:dyDescent="0.2">
      <c r="A23886" s="2" t="s">
        <v>49966</v>
      </c>
      <c r="B23886" s="2" t="s">
        <v>49967</v>
      </c>
    </row>
    <row r="23887" spans="1:2" x14ac:dyDescent="0.2">
      <c r="A23887" s="2" t="s">
        <v>49968</v>
      </c>
      <c r="B23887" s="2" t="s">
        <v>49969</v>
      </c>
    </row>
    <row r="23888" spans="1:2" x14ac:dyDescent="0.2">
      <c r="A23888" s="2" t="s">
        <v>49970</v>
      </c>
      <c r="B23888" s="2" t="s">
        <v>49971</v>
      </c>
    </row>
    <row r="23889" spans="1:2" x14ac:dyDescent="0.2">
      <c r="A23889" s="2" t="s">
        <v>49972</v>
      </c>
      <c r="B23889" s="2" t="s">
        <v>49973</v>
      </c>
    </row>
    <row r="23890" spans="1:2" x14ac:dyDescent="0.2">
      <c r="A23890" s="2" t="s">
        <v>49974</v>
      </c>
      <c r="B23890" s="2" t="s">
        <v>49975</v>
      </c>
    </row>
    <row r="23891" spans="1:2" x14ac:dyDescent="0.2">
      <c r="A23891" s="2" t="s">
        <v>49976</v>
      </c>
      <c r="B23891" s="2" t="s">
        <v>49977</v>
      </c>
    </row>
    <row r="23892" spans="1:2" x14ac:dyDescent="0.2">
      <c r="A23892" s="2" t="s">
        <v>49978</v>
      </c>
      <c r="B23892" s="2" t="s">
        <v>49979</v>
      </c>
    </row>
    <row r="23893" spans="1:2" x14ac:dyDescent="0.2">
      <c r="A23893" s="2" t="s">
        <v>49980</v>
      </c>
      <c r="B23893" s="2" t="s">
        <v>49981</v>
      </c>
    </row>
    <row r="23894" spans="1:2" x14ac:dyDescent="0.2">
      <c r="A23894" s="2" t="s">
        <v>49982</v>
      </c>
      <c r="B23894" s="2" t="s">
        <v>49983</v>
      </c>
    </row>
    <row r="23895" spans="1:2" x14ac:dyDescent="0.2">
      <c r="A23895" s="2" t="s">
        <v>49984</v>
      </c>
      <c r="B23895" s="2" t="s">
        <v>49985</v>
      </c>
    </row>
    <row r="23896" spans="1:2" x14ac:dyDescent="0.2">
      <c r="A23896" s="2" t="s">
        <v>49986</v>
      </c>
      <c r="B23896" s="2" t="s">
        <v>49987</v>
      </c>
    </row>
    <row r="23897" spans="1:2" x14ac:dyDescent="0.2">
      <c r="A23897" s="2" t="s">
        <v>49988</v>
      </c>
      <c r="B23897" s="2" t="s">
        <v>49989</v>
      </c>
    </row>
    <row r="23898" spans="1:2" x14ac:dyDescent="0.2">
      <c r="A23898" s="2" t="s">
        <v>49990</v>
      </c>
      <c r="B23898" s="2" t="s">
        <v>49991</v>
      </c>
    </row>
    <row r="23899" spans="1:2" x14ac:dyDescent="0.2">
      <c r="A23899" s="2" t="s">
        <v>49992</v>
      </c>
      <c r="B23899" s="2" t="s">
        <v>49993</v>
      </c>
    </row>
    <row r="23900" spans="1:2" x14ac:dyDescent="0.2">
      <c r="A23900" s="2" t="s">
        <v>49994</v>
      </c>
      <c r="B23900" s="2" t="s">
        <v>49995</v>
      </c>
    </row>
    <row r="23901" spans="1:2" x14ac:dyDescent="0.2">
      <c r="A23901" s="2" t="s">
        <v>49996</v>
      </c>
      <c r="B23901" s="2" t="s">
        <v>49997</v>
      </c>
    </row>
    <row r="23902" spans="1:2" x14ac:dyDescent="0.2">
      <c r="A23902" s="2" t="s">
        <v>49998</v>
      </c>
      <c r="B23902" s="2" t="s">
        <v>49999</v>
      </c>
    </row>
    <row r="23903" spans="1:2" x14ac:dyDescent="0.2">
      <c r="A23903" s="2" t="s">
        <v>50000</v>
      </c>
      <c r="B23903" s="2" t="s">
        <v>50001</v>
      </c>
    </row>
    <row r="23904" spans="1:2" x14ac:dyDescent="0.2">
      <c r="A23904" s="2" t="s">
        <v>50002</v>
      </c>
      <c r="B23904" s="2" t="s">
        <v>50003</v>
      </c>
    </row>
    <row r="23905" spans="1:2" x14ac:dyDescent="0.2">
      <c r="A23905" s="2" t="s">
        <v>50004</v>
      </c>
      <c r="B23905" s="2" t="s">
        <v>50005</v>
      </c>
    </row>
    <row r="23906" spans="1:2" x14ac:dyDescent="0.2">
      <c r="A23906" s="2" t="s">
        <v>50006</v>
      </c>
      <c r="B23906" s="2" t="s">
        <v>50007</v>
      </c>
    </row>
    <row r="23907" spans="1:2" x14ac:dyDescent="0.2">
      <c r="A23907" s="2" t="s">
        <v>50008</v>
      </c>
      <c r="B23907" s="2" t="s">
        <v>50009</v>
      </c>
    </row>
    <row r="23908" spans="1:2" x14ac:dyDescent="0.2">
      <c r="A23908" s="2" t="s">
        <v>50010</v>
      </c>
      <c r="B23908" s="2" t="s">
        <v>50011</v>
      </c>
    </row>
    <row r="23909" spans="1:2" x14ac:dyDescent="0.2">
      <c r="A23909" s="2" t="s">
        <v>50012</v>
      </c>
      <c r="B23909" s="2" t="s">
        <v>50013</v>
      </c>
    </row>
    <row r="23910" spans="1:2" x14ac:dyDescent="0.2">
      <c r="A23910" s="2" t="s">
        <v>50014</v>
      </c>
      <c r="B23910" s="2" t="s">
        <v>50015</v>
      </c>
    </row>
    <row r="23911" spans="1:2" x14ac:dyDescent="0.2">
      <c r="A23911" s="2" t="s">
        <v>50016</v>
      </c>
      <c r="B23911" s="2" t="s">
        <v>50017</v>
      </c>
    </row>
    <row r="23912" spans="1:2" x14ac:dyDescent="0.2">
      <c r="A23912" s="2" t="s">
        <v>50018</v>
      </c>
      <c r="B23912" s="2" t="s">
        <v>50019</v>
      </c>
    </row>
    <row r="23913" spans="1:2" x14ac:dyDescent="0.2">
      <c r="A23913" s="2" t="s">
        <v>50020</v>
      </c>
      <c r="B23913" s="2" t="s">
        <v>50021</v>
      </c>
    </row>
    <row r="23914" spans="1:2" x14ac:dyDescent="0.2">
      <c r="A23914" s="2" t="s">
        <v>50022</v>
      </c>
      <c r="B23914" s="2" t="s">
        <v>50023</v>
      </c>
    </row>
    <row r="23915" spans="1:2" x14ac:dyDescent="0.2">
      <c r="A23915" s="2" t="s">
        <v>50024</v>
      </c>
      <c r="B23915" s="2" t="s">
        <v>50025</v>
      </c>
    </row>
    <row r="23916" spans="1:2" x14ac:dyDescent="0.2">
      <c r="A23916" s="2" t="s">
        <v>50026</v>
      </c>
      <c r="B23916" s="2" t="s">
        <v>50027</v>
      </c>
    </row>
    <row r="23917" spans="1:2" x14ac:dyDescent="0.2">
      <c r="A23917" s="2" t="s">
        <v>50028</v>
      </c>
      <c r="B23917" s="2" t="s">
        <v>50029</v>
      </c>
    </row>
    <row r="23918" spans="1:2" x14ac:dyDescent="0.2">
      <c r="A23918" s="2" t="s">
        <v>50030</v>
      </c>
      <c r="B23918" s="2" t="s">
        <v>50031</v>
      </c>
    </row>
    <row r="23919" spans="1:2" x14ac:dyDescent="0.2">
      <c r="A23919" s="2" t="s">
        <v>50032</v>
      </c>
      <c r="B23919" s="2" t="s">
        <v>50033</v>
      </c>
    </row>
    <row r="23920" spans="1:2" x14ac:dyDescent="0.2">
      <c r="A23920" s="2" t="s">
        <v>50034</v>
      </c>
      <c r="B23920" s="2" t="s">
        <v>50035</v>
      </c>
    </row>
    <row r="23921" spans="1:2" x14ac:dyDescent="0.2">
      <c r="A23921" s="2" t="s">
        <v>50036</v>
      </c>
      <c r="B23921" s="2" t="s">
        <v>50037</v>
      </c>
    </row>
    <row r="23922" spans="1:2" x14ac:dyDescent="0.2">
      <c r="A23922" s="2" t="s">
        <v>50038</v>
      </c>
      <c r="B23922" s="2" t="s">
        <v>50039</v>
      </c>
    </row>
    <row r="23923" spans="1:2" x14ac:dyDescent="0.2">
      <c r="A23923" s="2" t="s">
        <v>50040</v>
      </c>
      <c r="B23923" s="2" t="s">
        <v>50041</v>
      </c>
    </row>
    <row r="23924" spans="1:2" x14ac:dyDescent="0.2">
      <c r="A23924" s="2" t="s">
        <v>50042</v>
      </c>
      <c r="B23924" s="2" t="s">
        <v>50043</v>
      </c>
    </row>
    <row r="23925" spans="1:2" x14ac:dyDescent="0.2">
      <c r="A23925" s="2" t="s">
        <v>50044</v>
      </c>
      <c r="B23925" s="2" t="s">
        <v>50045</v>
      </c>
    </row>
    <row r="23926" spans="1:2" x14ac:dyDescent="0.2">
      <c r="A23926" s="2" t="s">
        <v>50046</v>
      </c>
      <c r="B23926" s="2" t="s">
        <v>50047</v>
      </c>
    </row>
    <row r="23927" spans="1:2" x14ac:dyDescent="0.2">
      <c r="A23927" s="2" t="s">
        <v>50048</v>
      </c>
      <c r="B23927" s="2" t="s">
        <v>50049</v>
      </c>
    </row>
    <row r="23928" spans="1:2" x14ac:dyDescent="0.2">
      <c r="A23928" s="2" t="s">
        <v>50050</v>
      </c>
      <c r="B23928" s="2" t="s">
        <v>50051</v>
      </c>
    </row>
    <row r="23929" spans="1:2" x14ac:dyDescent="0.2">
      <c r="A23929" s="2" t="s">
        <v>50052</v>
      </c>
      <c r="B23929" s="2" t="s">
        <v>50053</v>
      </c>
    </row>
    <row r="23930" spans="1:2" x14ac:dyDescent="0.2">
      <c r="A23930" s="2" t="s">
        <v>50054</v>
      </c>
      <c r="B23930" s="2" t="s">
        <v>50055</v>
      </c>
    </row>
    <row r="23931" spans="1:2" x14ac:dyDescent="0.2">
      <c r="A23931" s="2" t="s">
        <v>50056</v>
      </c>
      <c r="B23931" s="2" t="s">
        <v>50057</v>
      </c>
    </row>
    <row r="23932" spans="1:2" x14ac:dyDescent="0.2">
      <c r="A23932" s="2" t="s">
        <v>50058</v>
      </c>
      <c r="B23932" s="2" t="s">
        <v>50059</v>
      </c>
    </row>
    <row r="23933" spans="1:2" x14ac:dyDescent="0.2">
      <c r="A23933" s="2" t="s">
        <v>50060</v>
      </c>
      <c r="B23933" s="2" t="s">
        <v>50061</v>
      </c>
    </row>
    <row r="23934" spans="1:2" x14ac:dyDescent="0.2">
      <c r="A23934" s="2" t="s">
        <v>50062</v>
      </c>
      <c r="B23934" s="2" t="s">
        <v>50063</v>
      </c>
    </row>
    <row r="23935" spans="1:2" x14ac:dyDescent="0.2">
      <c r="A23935" s="2" t="s">
        <v>50064</v>
      </c>
      <c r="B23935" s="2" t="s">
        <v>50065</v>
      </c>
    </row>
    <row r="23936" spans="1:2" x14ac:dyDescent="0.2">
      <c r="A23936" s="2" t="s">
        <v>50066</v>
      </c>
      <c r="B23936" s="2" t="s">
        <v>50067</v>
      </c>
    </row>
    <row r="23937" spans="1:2" x14ac:dyDescent="0.2">
      <c r="A23937" s="2" t="s">
        <v>50068</v>
      </c>
      <c r="B23937" s="2" t="s">
        <v>50069</v>
      </c>
    </row>
    <row r="23938" spans="1:2" x14ac:dyDescent="0.2">
      <c r="A23938" s="2" t="s">
        <v>50070</v>
      </c>
      <c r="B23938" s="2" t="s">
        <v>50071</v>
      </c>
    </row>
    <row r="23939" spans="1:2" x14ac:dyDescent="0.2">
      <c r="A23939" s="2" t="s">
        <v>50072</v>
      </c>
      <c r="B23939" s="2" t="s">
        <v>50073</v>
      </c>
    </row>
    <row r="23940" spans="1:2" x14ac:dyDescent="0.2">
      <c r="A23940" s="2" t="s">
        <v>50074</v>
      </c>
      <c r="B23940" s="2" t="s">
        <v>50075</v>
      </c>
    </row>
    <row r="23941" spans="1:2" x14ac:dyDescent="0.2">
      <c r="A23941" s="2" t="s">
        <v>50076</v>
      </c>
      <c r="B23941" s="2" t="s">
        <v>50077</v>
      </c>
    </row>
    <row r="23942" spans="1:2" x14ac:dyDescent="0.2">
      <c r="A23942" s="2" t="s">
        <v>50078</v>
      </c>
      <c r="B23942" s="2" t="s">
        <v>50079</v>
      </c>
    </row>
    <row r="23943" spans="1:2" x14ac:dyDescent="0.2">
      <c r="A23943" s="2" t="s">
        <v>50080</v>
      </c>
      <c r="B23943" s="2" t="s">
        <v>50081</v>
      </c>
    </row>
    <row r="23944" spans="1:2" x14ac:dyDescent="0.2">
      <c r="A23944" s="2" t="s">
        <v>50082</v>
      </c>
      <c r="B23944" s="2" t="s">
        <v>50083</v>
      </c>
    </row>
    <row r="23945" spans="1:2" x14ac:dyDescent="0.2">
      <c r="A23945" s="2" t="s">
        <v>50084</v>
      </c>
      <c r="B23945" s="2" t="s">
        <v>50085</v>
      </c>
    </row>
    <row r="23946" spans="1:2" x14ac:dyDescent="0.2">
      <c r="A23946" s="2" t="s">
        <v>50086</v>
      </c>
      <c r="B23946" s="2" t="s">
        <v>50087</v>
      </c>
    </row>
    <row r="23947" spans="1:2" x14ac:dyDescent="0.2">
      <c r="A23947" s="2" t="s">
        <v>50088</v>
      </c>
      <c r="B23947" s="2" t="s">
        <v>50089</v>
      </c>
    </row>
    <row r="23948" spans="1:2" x14ac:dyDescent="0.2">
      <c r="A23948" s="2" t="s">
        <v>50090</v>
      </c>
      <c r="B23948" s="2" t="s">
        <v>50091</v>
      </c>
    </row>
    <row r="23949" spans="1:2" x14ac:dyDescent="0.2">
      <c r="A23949" s="2" t="s">
        <v>50092</v>
      </c>
      <c r="B23949" s="2" t="s">
        <v>50093</v>
      </c>
    </row>
    <row r="23950" spans="1:2" x14ac:dyDescent="0.2">
      <c r="A23950" s="2" t="s">
        <v>50094</v>
      </c>
      <c r="B23950" s="2" t="s">
        <v>50095</v>
      </c>
    </row>
    <row r="23951" spans="1:2" x14ac:dyDescent="0.2">
      <c r="A23951" s="2" t="s">
        <v>50096</v>
      </c>
      <c r="B23951" s="2" t="s">
        <v>50097</v>
      </c>
    </row>
    <row r="23952" spans="1:2" x14ac:dyDescent="0.2">
      <c r="A23952" s="2" t="s">
        <v>50098</v>
      </c>
      <c r="B23952" s="2" t="s">
        <v>50099</v>
      </c>
    </row>
    <row r="23953" spans="1:2" x14ac:dyDescent="0.2">
      <c r="A23953" s="2" t="s">
        <v>50100</v>
      </c>
      <c r="B23953" s="2" t="s">
        <v>50101</v>
      </c>
    </row>
    <row r="23954" spans="1:2" x14ac:dyDescent="0.2">
      <c r="A23954" s="2" t="s">
        <v>50102</v>
      </c>
      <c r="B23954" s="2" t="s">
        <v>50103</v>
      </c>
    </row>
    <row r="23955" spans="1:2" x14ac:dyDescent="0.2">
      <c r="A23955" s="2" t="s">
        <v>50104</v>
      </c>
      <c r="B23955" s="2" t="s">
        <v>50105</v>
      </c>
    </row>
    <row r="23956" spans="1:2" x14ac:dyDescent="0.2">
      <c r="A23956" s="2" t="s">
        <v>50106</v>
      </c>
      <c r="B23956" s="2" t="s">
        <v>50107</v>
      </c>
    </row>
    <row r="23957" spans="1:2" x14ac:dyDescent="0.2">
      <c r="A23957" s="2" t="s">
        <v>50108</v>
      </c>
      <c r="B23957" s="2" t="s">
        <v>50109</v>
      </c>
    </row>
    <row r="23958" spans="1:2" x14ac:dyDescent="0.2">
      <c r="A23958" s="2" t="s">
        <v>50110</v>
      </c>
      <c r="B23958" s="2" t="s">
        <v>50111</v>
      </c>
    </row>
    <row r="23959" spans="1:2" x14ac:dyDescent="0.2">
      <c r="A23959" s="2" t="s">
        <v>50112</v>
      </c>
      <c r="B23959" s="2" t="s">
        <v>50113</v>
      </c>
    </row>
    <row r="23960" spans="1:2" x14ac:dyDescent="0.2">
      <c r="A23960" s="2" t="s">
        <v>50114</v>
      </c>
      <c r="B23960" s="2" t="s">
        <v>50115</v>
      </c>
    </row>
    <row r="23961" spans="1:2" x14ac:dyDescent="0.2">
      <c r="A23961" s="2" t="s">
        <v>50116</v>
      </c>
      <c r="B23961" s="2" t="s">
        <v>50117</v>
      </c>
    </row>
    <row r="23962" spans="1:2" x14ac:dyDescent="0.2">
      <c r="A23962" s="2" t="s">
        <v>50118</v>
      </c>
      <c r="B23962" s="2" t="s">
        <v>50119</v>
      </c>
    </row>
    <row r="23963" spans="1:2" x14ac:dyDescent="0.2">
      <c r="A23963" s="2" t="s">
        <v>50120</v>
      </c>
      <c r="B23963" s="2" t="s">
        <v>50121</v>
      </c>
    </row>
    <row r="23964" spans="1:2" x14ac:dyDescent="0.2">
      <c r="A23964" s="2" t="s">
        <v>50122</v>
      </c>
      <c r="B23964" s="2" t="s">
        <v>50123</v>
      </c>
    </row>
    <row r="23965" spans="1:2" x14ac:dyDescent="0.2">
      <c r="A23965" s="2" t="s">
        <v>50124</v>
      </c>
      <c r="B23965" s="2" t="s">
        <v>50125</v>
      </c>
    </row>
    <row r="23966" spans="1:2" x14ac:dyDescent="0.2">
      <c r="A23966" s="2" t="s">
        <v>50126</v>
      </c>
      <c r="B23966" s="2" t="s">
        <v>50127</v>
      </c>
    </row>
    <row r="23967" spans="1:2" x14ac:dyDescent="0.2">
      <c r="A23967" s="2" t="s">
        <v>50128</v>
      </c>
      <c r="B23967" s="2" t="s">
        <v>50129</v>
      </c>
    </row>
    <row r="23968" spans="1:2" x14ac:dyDescent="0.2">
      <c r="A23968" s="2" t="s">
        <v>50130</v>
      </c>
      <c r="B23968" s="2" t="s">
        <v>50131</v>
      </c>
    </row>
    <row r="23969" spans="1:2" x14ac:dyDescent="0.2">
      <c r="A23969" s="2" t="s">
        <v>50132</v>
      </c>
      <c r="B23969" s="2" t="s">
        <v>50133</v>
      </c>
    </row>
    <row r="23970" spans="1:2" x14ac:dyDescent="0.2">
      <c r="A23970" s="2" t="s">
        <v>50134</v>
      </c>
      <c r="B23970" s="2" t="s">
        <v>50135</v>
      </c>
    </row>
    <row r="23971" spans="1:2" x14ac:dyDescent="0.2">
      <c r="A23971" s="2" t="s">
        <v>50136</v>
      </c>
      <c r="B23971" s="2" t="s">
        <v>50137</v>
      </c>
    </row>
    <row r="23972" spans="1:2" x14ac:dyDescent="0.2">
      <c r="A23972" s="2" t="s">
        <v>50138</v>
      </c>
      <c r="B23972" s="2" t="s">
        <v>50139</v>
      </c>
    </row>
    <row r="23973" spans="1:2" x14ac:dyDescent="0.2">
      <c r="A23973" s="2" t="s">
        <v>50140</v>
      </c>
      <c r="B23973" s="2" t="s">
        <v>50141</v>
      </c>
    </row>
    <row r="23974" spans="1:2" x14ac:dyDescent="0.2">
      <c r="A23974" s="2" t="s">
        <v>50142</v>
      </c>
      <c r="B23974" s="2" t="s">
        <v>50143</v>
      </c>
    </row>
    <row r="23975" spans="1:2" x14ac:dyDescent="0.2">
      <c r="A23975" s="2" t="s">
        <v>50144</v>
      </c>
      <c r="B23975" s="2" t="s">
        <v>50145</v>
      </c>
    </row>
    <row r="23976" spans="1:2" x14ac:dyDescent="0.2">
      <c r="A23976" s="2" t="s">
        <v>50146</v>
      </c>
      <c r="B23976" s="2" t="s">
        <v>50147</v>
      </c>
    </row>
    <row r="23977" spans="1:2" x14ac:dyDescent="0.2">
      <c r="A23977" s="2" t="s">
        <v>50148</v>
      </c>
      <c r="B23977" s="2" t="s">
        <v>50149</v>
      </c>
    </row>
    <row r="23978" spans="1:2" x14ac:dyDescent="0.2">
      <c r="A23978" s="2" t="s">
        <v>50150</v>
      </c>
      <c r="B23978" s="2" t="s">
        <v>50151</v>
      </c>
    </row>
    <row r="23979" spans="1:2" x14ac:dyDescent="0.2">
      <c r="A23979" s="2" t="s">
        <v>50152</v>
      </c>
      <c r="B23979" s="2" t="s">
        <v>50153</v>
      </c>
    </row>
    <row r="23980" spans="1:2" x14ac:dyDescent="0.2">
      <c r="A23980" s="2" t="s">
        <v>50154</v>
      </c>
      <c r="B23980" s="2" t="s">
        <v>50155</v>
      </c>
    </row>
    <row r="23981" spans="1:2" x14ac:dyDescent="0.2">
      <c r="A23981" s="2" t="s">
        <v>50156</v>
      </c>
      <c r="B23981" s="2" t="s">
        <v>50157</v>
      </c>
    </row>
    <row r="23982" spans="1:2" x14ac:dyDescent="0.2">
      <c r="A23982" s="2" t="s">
        <v>50158</v>
      </c>
      <c r="B23982" s="2" t="s">
        <v>50159</v>
      </c>
    </row>
    <row r="23983" spans="1:2" x14ac:dyDescent="0.2">
      <c r="A23983" s="2" t="s">
        <v>50160</v>
      </c>
      <c r="B23983" s="2" t="s">
        <v>50161</v>
      </c>
    </row>
    <row r="23984" spans="1:2" x14ac:dyDescent="0.2">
      <c r="A23984" s="2" t="s">
        <v>50162</v>
      </c>
      <c r="B23984" s="2" t="s">
        <v>50163</v>
      </c>
    </row>
    <row r="23985" spans="1:2" x14ac:dyDescent="0.2">
      <c r="A23985" s="2" t="s">
        <v>50164</v>
      </c>
      <c r="B23985" s="2" t="s">
        <v>50165</v>
      </c>
    </row>
    <row r="23986" spans="1:2" x14ac:dyDescent="0.2">
      <c r="A23986" s="2" t="s">
        <v>50166</v>
      </c>
      <c r="B23986" s="2" t="s">
        <v>50167</v>
      </c>
    </row>
    <row r="23987" spans="1:2" x14ac:dyDescent="0.2">
      <c r="A23987" s="2" t="s">
        <v>50168</v>
      </c>
      <c r="B23987" s="2" t="s">
        <v>50169</v>
      </c>
    </row>
    <row r="23988" spans="1:2" x14ac:dyDescent="0.2">
      <c r="A23988" s="2" t="s">
        <v>50170</v>
      </c>
      <c r="B23988" s="2" t="s">
        <v>50171</v>
      </c>
    </row>
    <row r="23989" spans="1:2" x14ac:dyDescent="0.2">
      <c r="A23989" s="2" t="s">
        <v>50172</v>
      </c>
      <c r="B23989" s="2" t="s">
        <v>50173</v>
      </c>
    </row>
    <row r="23990" spans="1:2" x14ac:dyDescent="0.2">
      <c r="A23990" s="2" t="s">
        <v>50174</v>
      </c>
      <c r="B23990" s="2" t="s">
        <v>50175</v>
      </c>
    </row>
    <row r="23991" spans="1:2" x14ac:dyDescent="0.2">
      <c r="A23991" s="2" t="s">
        <v>50176</v>
      </c>
      <c r="B23991" s="2" t="s">
        <v>50177</v>
      </c>
    </row>
    <row r="23992" spans="1:2" x14ac:dyDescent="0.2">
      <c r="A23992" s="2" t="s">
        <v>50178</v>
      </c>
      <c r="B23992" s="2" t="s">
        <v>50179</v>
      </c>
    </row>
    <row r="23993" spans="1:2" x14ac:dyDescent="0.2">
      <c r="A23993" s="2" t="s">
        <v>50180</v>
      </c>
      <c r="B23993" s="2" t="s">
        <v>50181</v>
      </c>
    </row>
    <row r="23994" spans="1:2" x14ac:dyDescent="0.2">
      <c r="A23994" s="2" t="s">
        <v>50182</v>
      </c>
      <c r="B23994" s="2" t="s">
        <v>50183</v>
      </c>
    </row>
    <row r="23995" spans="1:2" x14ac:dyDescent="0.2">
      <c r="A23995" s="2" t="s">
        <v>50184</v>
      </c>
      <c r="B23995" s="2" t="s">
        <v>50185</v>
      </c>
    </row>
    <row r="23996" spans="1:2" x14ac:dyDescent="0.2">
      <c r="A23996" s="2" t="s">
        <v>50186</v>
      </c>
      <c r="B23996" s="2" t="s">
        <v>50187</v>
      </c>
    </row>
    <row r="23997" spans="1:2" x14ac:dyDescent="0.2">
      <c r="A23997" s="2" t="s">
        <v>50188</v>
      </c>
      <c r="B23997" s="2" t="s">
        <v>50189</v>
      </c>
    </row>
    <row r="23998" spans="1:2" x14ac:dyDescent="0.2">
      <c r="A23998" s="2" t="s">
        <v>50190</v>
      </c>
      <c r="B23998" s="2" t="s">
        <v>50191</v>
      </c>
    </row>
    <row r="23999" spans="1:2" x14ac:dyDescent="0.2">
      <c r="A23999" s="2" t="s">
        <v>50192</v>
      </c>
      <c r="B23999" s="2" t="s">
        <v>50193</v>
      </c>
    </row>
    <row r="24000" spans="1:2" x14ac:dyDescent="0.2">
      <c r="A24000" s="2" t="s">
        <v>50194</v>
      </c>
      <c r="B24000" s="2" t="s">
        <v>50195</v>
      </c>
    </row>
    <row r="24001" spans="1:2" x14ac:dyDescent="0.2">
      <c r="A24001" s="2" t="s">
        <v>50196</v>
      </c>
      <c r="B24001" s="2" t="s">
        <v>50197</v>
      </c>
    </row>
    <row r="24002" spans="1:2" x14ac:dyDescent="0.2">
      <c r="A24002" s="2" t="s">
        <v>50198</v>
      </c>
      <c r="B24002" s="2" t="s">
        <v>50199</v>
      </c>
    </row>
    <row r="24003" spans="1:2" x14ac:dyDescent="0.2">
      <c r="A24003" s="2" t="s">
        <v>50200</v>
      </c>
      <c r="B24003" s="2" t="s">
        <v>50201</v>
      </c>
    </row>
    <row r="24004" spans="1:2" x14ac:dyDescent="0.2">
      <c r="A24004" s="2" t="s">
        <v>50202</v>
      </c>
      <c r="B24004" s="2" t="s">
        <v>50203</v>
      </c>
    </row>
    <row r="24005" spans="1:2" x14ac:dyDescent="0.2">
      <c r="A24005" s="2" t="s">
        <v>50204</v>
      </c>
      <c r="B24005" s="2" t="s">
        <v>50205</v>
      </c>
    </row>
    <row r="24006" spans="1:2" x14ac:dyDescent="0.2">
      <c r="A24006" s="2" t="s">
        <v>50206</v>
      </c>
      <c r="B24006" s="2" t="s">
        <v>50207</v>
      </c>
    </row>
    <row r="24007" spans="1:2" x14ac:dyDescent="0.2">
      <c r="A24007" s="2" t="s">
        <v>50208</v>
      </c>
      <c r="B24007" s="2" t="s">
        <v>50209</v>
      </c>
    </row>
    <row r="24008" spans="1:2" x14ac:dyDescent="0.2">
      <c r="A24008" s="2" t="s">
        <v>50210</v>
      </c>
      <c r="B24008" s="2" t="s">
        <v>50211</v>
      </c>
    </row>
    <row r="24009" spans="1:2" x14ac:dyDescent="0.2">
      <c r="A24009" s="2" t="s">
        <v>50212</v>
      </c>
      <c r="B24009" s="2" t="s">
        <v>50213</v>
      </c>
    </row>
    <row r="24010" spans="1:2" x14ac:dyDescent="0.2">
      <c r="A24010" s="2" t="s">
        <v>50214</v>
      </c>
      <c r="B24010" s="2" t="s">
        <v>50215</v>
      </c>
    </row>
    <row r="24011" spans="1:2" x14ac:dyDescent="0.2">
      <c r="A24011" s="2" t="s">
        <v>50216</v>
      </c>
      <c r="B24011" s="2" t="s">
        <v>50217</v>
      </c>
    </row>
    <row r="24012" spans="1:2" x14ac:dyDescent="0.2">
      <c r="A24012" s="2" t="s">
        <v>50218</v>
      </c>
      <c r="B24012" s="2" t="s">
        <v>50219</v>
      </c>
    </row>
    <row r="24013" spans="1:2" x14ac:dyDescent="0.2">
      <c r="A24013" s="2" t="s">
        <v>50220</v>
      </c>
      <c r="B24013" s="2" t="s">
        <v>50221</v>
      </c>
    </row>
    <row r="24014" spans="1:2" x14ac:dyDescent="0.2">
      <c r="A24014" s="2" t="s">
        <v>50222</v>
      </c>
      <c r="B24014" s="2" t="s">
        <v>50223</v>
      </c>
    </row>
    <row r="24015" spans="1:2" x14ac:dyDescent="0.2">
      <c r="A24015" s="2" t="s">
        <v>50224</v>
      </c>
      <c r="B24015" s="2" t="s">
        <v>50225</v>
      </c>
    </row>
    <row r="24016" spans="1:2" x14ac:dyDescent="0.2">
      <c r="A24016" s="2" t="s">
        <v>50226</v>
      </c>
      <c r="B24016" s="2" t="s">
        <v>50227</v>
      </c>
    </row>
    <row r="24017" spans="1:2" x14ac:dyDescent="0.2">
      <c r="A24017" s="2" t="s">
        <v>50228</v>
      </c>
      <c r="B24017" s="2" t="s">
        <v>50229</v>
      </c>
    </row>
    <row r="24018" spans="1:2" x14ac:dyDescent="0.2">
      <c r="A24018" s="2" t="s">
        <v>50230</v>
      </c>
      <c r="B24018" s="2" t="s">
        <v>50231</v>
      </c>
    </row>
    <row r="24019" spans="1:2" x14ac:dyDescent="0.2">
      <c r="A24019" s="2" t="s">
        <v>50232</v>
      </c>
      <c r="B24019" s="2" t="s">
        <v>50233</v>
      </c>
    </row>
    <row r="24020" spans="1:2" x14ac:dyDescent="0.2">
      <c r="A24020" s="2" t="s">
        <v>50234</v>
      </c>
      <c r="B24020" s="2" t="s">
        <v>50235</v>
      </c>
    </row>
    <row r="24021" spans="1:2" x14ac:dyDescent="0.2">
      <c r="A24021" s="2" t="s">
        <v>50236</v>
      </c>
      <c r="B24021" s="2" t="s">
        <v>50237</v>
      </c>
    </row>
    <row r="24022" spans="1:2" x14ac:dyDescent="0.2">
      <c r="A24022" s="2" t="s">
        <v>50238</v>
      </c>
      <c r="B24022" s="2" t="s">
        <v>50239</v>
      </c>
    </row>
    <row r="24023" spans="1:2" x14ac:dyDescent="0.2">
      <c r="A24023" s="2" t="s">
        <v>50240</v>
      </c>
      <c r="B24023" s="2" t="s">
        <v>50241</v>
      </c>
    </row>
    <row r="24024" spans="1:2" x14ac:dyDescent="0.2">
      <c r="A24024" s="2" t="s">
        <v>50242</v>
      </c>
      <c r="B24024" s="2" t="s">
        <v>50243</v>
      </c>
    </row>
    <row r="24025" spans="1:2" x14ac:dyDescent="0.2">
      <c r="A24025" s="2" t="s">
        <v>50244</v>
      </c>
      <c r="B24025" s="2" t="s">
        <v>50245</v>
      </c>
    </row>
    <row r="24026" spans="1:2" x14ac:dyDescent="0.2">
      <c r="A24026" s="2" t="s">
        <v>50246</v>
      </c>
      <c r="B24026" s="2" t="s">
        <v>50247</v>
      </c>
    </row>
    <row r="24027" spans="1:2" x14ac:dyDescent="0.2">
      <c r="A24027" s="2" t="s">
        <v>50248</v>
      </c>
      <c r="B24027" s="2" t="s">
        <v>50249</v>
      </c>
    </row>
    <row r="24028" spans="1:2" x14ac:dyDescent="0.2">
      <c r="A24028" s="2" t="s">
        <v>50250</v>
      </c>
      <c r="B24028" s="2" t="s">
        <v>50251</v>
      </c>
    </row>
    <row r="24029" spans="1:2" x14ac:dyDescent="0.2">
      <c r="A24029" s="2" t="s">
        <v>50252</v>
      </c>
      <c r="B24029" s="2" t="s">
        <v>50253</v>
      </c>
    </row>
    <row r="24030" spans="1:2" x14ac:dyDescent="0.2">
      <c r="A24030" s="2" t="s">
        <v>50254</v>
      </c>
      <c r="B24030" s="2" t="s">
        <v>50255</v>
      </c>
    </row>
    <row r="24031" spans="1:2" x14ac:dyDescent="0.2">
      <c r="A24031" s="2" t="s">
        <v>50256</v>
      </c>
      <c r="B24031" s="2" t="s">
        <v>50257</v>
      </c>
    </row>
    <row r="24032" spans="1:2" x14ac:dyDescent="0.2">
      <c r="A24032" s="2" t="s">
        <v>50258</v>
      </c>
      <c r="B24032" s="2" t="s">
        <v>50259</v>
      </c>
    </row>
    <row r="24033" spans="1:2" x14ac:dyDescent="0.2">
      <c r="A24033" s="2" t="s">
        <v>50260</v>
      </c>
      <c r="B24033" s="2" t="s">
        <v>50261</v>
      </c>
    </row>
    <row r="24034" spans="1:2" x14ac:dyDescent="0.2">
      <c r="A24034" s="2" t="s">
        <v>50262</v>
      </c>
      <c r="B24034" s="2" t="s">
        <v>50263</v>
      </c>
    </row>
    <row r="24035" spans="1:2" x14ac:dyDescent="0.2">
      <c r="A24035" s="2" t="s">
        <v>50264</v>
      </c>
      <c r="B24035" s="2" t="s">
        <v>50265</v>
      </c>
    </row>
    <row r="24036" spans="1:2" x14ac:dyDescent="0.2">
      <c r="A24036" s="2" t="s">
        <v>50266</v>
      </c>
      <c r="B24036" s="2" t="s">
        <v>50267</v>
      </c>
    </row>
    <row r="24037" spans="1:2" x14ac:dyDescent="0.2">
      <c r="A24037" s="2" t="s">
        <v>50268</v>
      </c>
      <c r="B24037" s="2" t="s">
        <v>50269</v>
      </c>
    </row>
    <row r="24038" spans="1:2" x14ac:dyDescent="0.2">
      <c r="A24038" s="2" t="s">
        <v>50270</v>
      </c>
      <c r="B24038" s="2" t="s">
        <v>50271</v>
      </c>
    </row>
    <row r="24039" spans="1:2" x14ac:dyDescent="0.2">
      <c r="A24039" s="2" t="s">
        <v>50272</v>
      </c>
      <c r="B24039" s="2" t="s">
        <v>50273</v>
      </c>
    </row>
    <row r="24040" spans="1:2" x14ac:dyDescent="0.2">
      <c r="A24040" s="2" t="s">
        <v>50274</v>
      </c>
      <c r="B24040" s="2" t="s">
        <v>50275</v>
      </c>
    </row>
    <row r="24041" spans="1:2" x14ac:dyDescent="0.2">
      <c r="A24041" s="2" t="s">
        <v>50276</v>
      </c>
      <c r="B24041" s="2" t="s">
        <v>50277</v>
      </c>
    </row>
    <row r="24042" spans="1:2" x14ac:dyDescent="0.2">
      <c r="A24042" s="2" t="s">
        <v>50278</v>
      </c>
      <c r="B24042" s="2" t="s">
        <v>50279</v>
      </c>
    </row>
    <row r="24043" spans="1:2" x14ac:dyDescent="0.2">
      <c r="A24043" s="2" t="s">
        <v>50280</v>
      </c>
      <c r="B24043" s="2" t="s">
        <v>50281</v>
      </c>
    </row>
    <row r="24044" spans="1:2" x14ac:dyDescent="0.2">
      <c r="A24044" s="2" t="s">
        <v>50282</v>
      </c>
      <c r="B24044" s="2" t="s">
        <v>50283</v>
      </c>
    </row>
    <row r="24045" spans="1:2" x14ac:dyDescent="0.2">
      <c r="A24045" s="2" t="s">
        <v>50284</v>
      </c>
      <c r="B24045" s="2" t="s">
        <v>50285</v>
      </c>
    </row>
    <row r="24046" spans="1:2" x14ac:dyDescent="0.2">
      <c r="A24046" s="2" t="s">
        <v>50286</v>
      </c>
      <c r="B24046" s="2" t="s">
        <v>50287</v>
      </c>
    </row>
    <row r="24047" spans="1:2" x14ac:dyDescent="0.2">
      <c r="A24047" s="2" t="s">
        <v>50288</v>
      </c>
      <c r="B24047" s="2" t="s">
        <v>50289</v>
      </c>
    </row>
    <row r="24048" spans="1:2" x14ac:dyDescent="0.2">
      <c r="A24048" s="2" t="s">
        <v>50290</v>
      </c>
      <c r="B24048" s="2" t="s">
        <v>50291</v>
      </c>
    </row>
    <row r="24049" spans="1:2" x14ac:dyDescent="0.2">
      <c r="A24049" s="2" t="s">
        <v>50292</v>
      </c>
      <c r="B24049" s="2" t="s">
        <v>50293</v>
      </c>
    </row>
    <row r="24050" spans="1:2" x14ac:dyDescent="0.2">
      <c r="A24050" s="2" t="s">
        <v>50294</v>
      </c>
      <c r="B24050" s="2" t="s">
        <v>50295</v>
      </c>
    </row>
    <row r="24051" spans="1:2" x14ac:dyDescent="0.2">
      <c r="A24051" s="2" t="s">
        <v>50296</v>
      </c>
      <c r="B24051" s="2" t="s">
        <v>50297</v>
      </c>
    </row>
    <row r="24052" spans="1:2" x14ac:dyDescent="0.2">
      <c r="A24052" s="2" t="s">
        <v>50298</v>
      </c>
      <c r="B24052" s="2" t="s">
        <v>50299</v>
      </c>
    </row>
    <row r="24053" spans="1:2" x14ac:dyDescent="0.2">
      <c r="A24053" s="2" t="s">
        <v>50300</v>
      </c>
      <c r="B24053" s="2" t="s">
        <v>50301</v>
      </c>
    </row>
    <row r="24054" spans="1:2" x14ac:dyDescent="0.2">
      <c r="A24054" s="2" t="s">
        <v>50302</v>
      </c>
      <c r="B24054" s="2" t="s">
        <v>50303</v>
      </c>
    </row>
    <row r="24055" spans="1:2" x14ac:dyDescent="0.2">
      <c r="A24055" s="2" t="s">
        <v>50304</v>
      </c>
      <c r="B24055" s="2" t="s">
        <v>50305</v>
      </c>
    </row>
    <row r="24056" spans="1:2" x14ac:dyDescent="0.2">
      <c r="A24056" s="2" t="s">
        <v>50306</v>
      </c>
      <c r="B24056" s="2" t="s">
        <v>50307</v>
      </c>
    </row>
    <row r="24057" spans="1:2" x14ac:dyDescent="0.2">
      <c r="A24057" s="2" t="s">
        <v>50308</v>
      </c>
      <c r="B24057" s="2" t="s">
        <v>50309</v>
      </c>
    </row>
    <row r="24058" spans="1:2" x14ac:dyDescent="0.2">
      <c r="A24058" s="2" t="s">
        <v>50310</v>
      </c>
      <c r="B24058" s="2" t="s">
        <v>50311</v>
      </c>
    </row>
    <row r="24059" spans="1:2" x14ac:dyDescent="0.2">
      <c r="A24059" s="2" t="s">
        <v>50312</v>
      </c>
      <c r="B24059" s="2" t="s">
        <v>50313</v>
      </c>
    </row>
    <row r="24060" spans="1:2" x14ac:dyDescent="0.2">
      <c r="A24060" s="2" t="s">
        <v>50314</v>
      </c>
      <c r="B24060" s="2" t="s">
        <v>50315</v>
      </c>
    </row>
    <row r="24061" spans="1:2" x14ac:dyDescent="0.2">
      <c r="A24061" s="2" t="s">
        <v>50316</v>
      </c>
      <c r="B24061" s="2" t="s">
        <v>50317</v>
      </c>
    </row>
    <row r="24062" spans="1:2" x14ac:dyDescent="0.2">
      <c r="A24062" s="2" t="s">
        <v>50318</v>
      </c>
      <c r="B24062" s="2" t="s">
        <v>50319</v>
      </c>
    </row>
    <row r="24063" spans="1:2" x14ac:dyDescent="0.2">
      <c r="A24063" s="2" t="s">
        <v>50320</v>
      </c>
      <c r="B24063" s="2" t="s">
        <v>50321</v>
      </c>
    </row>
    <row r="24064" spans="1:2" x14ac:dyDescent="0.2">
      <c r="A24064" s="2" t="s">
        <v>50322</v>
      </c>
      <c r="B24064" s="2" t="s">
        <v>50323</v>
      </c>
    </row>
    <row r="24065" spans="1:2" x14ac:dyDescent="0.2">
      <c r="A24065" s="2" t="s">
        <v>50324</v>
      </c>
      <c r="B24065" s="2" t="s">
        <v>50325</v>
      </c>
    </row>
    <row r="24066" spans="1:2" x14ac:dyDescent="0.2">
      <c r="A24066" s="2" t="s">
        <v>50326</v>
      </c>
      <c r="B24066" s="2" t="s">
        <v>50327</v>
      </c>
    </row>
    <row r="24067" spans="1:2" x14ac:dyDescent="0.2">
      <c r="A24067" s="2" t="s">
        <v>50328</v>
      </c>
      <c r="B24067" s="2" t="s">
        <v>50329</v>
      </c>
    </row>
    <row r="24068" spans="1:2" x14ac:dyDescent="0.2">
      <c r="A24068" s="2" t="s">
        <v>50330</v>
      </c>
      <c r="B24068" s="2" t="s">
        <v>50331</v>
      </c>
    </row>
    <row r="24069" spans="1:2" x14ac:dyDescent="0.2">
      <c r="A24069" s="2" t="s">
        <v>50332</v>
      </c>
      <c r="B24069" s="2" t="s">
        <v>50333</v>
      </c>
    </row>
    <row r="24070" spans="1:2" x14ac:dyDescent="0.2">
      <c r="A24070" s="2" t="s">
        <v>50334</v>
      </c>
      <c r="B24070" s="2" t="s">
        <v>50335</v>
      </c>
    </row>
    <row r="24071" spans="1:2" x14ac:dyDescent="0.2">
      <c r="A24071" s="2" t="s">
        <v>50336</v>
      </c>
      <c r="B24071" s="2" t="s">
        <v>50337</v>
      </c>
    </row>
    <row r="24072" spans="1:2" x14ac:dyDescent="0.2">
      <c r="A24072" s="2" t="s">
        <v>50338</v>
      </c>
      <c r="B24072" s="2" t="s">
        <v>50339</v>
      </c>
    </row>
    <row r="24073" spans="1:2" x14ac:dyDescent="0.2">
      <c r="A24073" s="2" t="s">
        <v>50340</v>
      </c>
      <c r="B24073" s="2" t="s">
        <v>50341</v>
      </c>
    </row>
    <row r="24074" spans="1:2" x14ac:dyDescent="0.2">
      <c r="A24074" s="2" t="s">
        <v>50342</v>
      </c>
      <c r="B24074" s="2" t="s">
        <v>50343</v>
      </c>
    </row>
    <row r="24075" spans="1:2" x14ac:dyDescent="0.2">
      <c r="A24075" s="2" t="s">
        <v>50344</v>
      </c>
      <c r="B24075" s="2" t="s">
        <v>50345</v>
      </c>
    </row>
    <row r="24076" spans="1:2" x14ac:dyDescent="0.2">
      <c r="A24076" s="2" t="s">
        <v>50346</v>
      </c>
      <c r="B24076" s="2" t="s">
        <v>50347</v>
      </c>
    </row>
    <row r="24077" spans="1:2" x14ac:dyDescent="0.2">
      <c r="A24077" s="2" t="s">
        <v>50348</v>
      </c>
      <c r="B24077" s="2" t="s">
        <v>50349</v>
      </c>
    </row>
    <row r="24078" spans="1:2" x14ac:dyDescent="0.2">
      <c r="A24078" s="2" t="s">
        <v>50350</v>
      </c>
      <c r="B24078" s="2" t="s">
        <v>50351</v>
      </c>
    </row>
    <row r="24079" spans="1:2" x14ac:dyDescent="0.2">
      <c r="A24079" s="2" t="s">
        <v>50352</v>
      </c>
      <c r="B24079" s="2" t="s">
        <v>50353</v>
      </c>
    </row>
    <row r="24080" spans="1:2" x14ac:dyDescent="0.2">
      <c r="A24080" s="2" t="s">
        <v>50354</v>
      </c>
      <c r="B24080" s="2" t="s">
        <v>50355</v>
      </c>
    </row>
    <row r="24081" spans="1:2" x14ac:dyDescent="0.2">
      <c r="A24081" s="2" t="s">
        <v>50356</v>
      </c>
      <c r="B24081" s="2" t="s">
        <v>50357</v>
      </c>
    </row>
    <row r="24082" spans="1:2" x14ac:dyDescent="0.2">
      <c r="A24082" s="2" t="s">
        <v>50358</v>
      </c>
      <c r="B24082" s="2" t="s">
        <v>50359</v>
      </c>
    </row>
    <row r="24083" spans="1:2" x14ac:dyDescent="0.2">
      <c r="A24083" s="2" t="s">
        <v>50360</v>
      </c>
      <c r="B24083" s="2" t="s">
        <v>50361</v>
      </c>
    </row>
    <row r="24084" spans="1:2" x14ac:dyDescent="0.2">
      <c r="A24084" s="2" t="s">
        <v>50362</v>
      </c>
      <c r="B24084" s="2" t="s">
        <v>50363</v>
      </c>
    </row>
    <row r="24085" spans="1:2" x14ac:dyDescent="0.2">
      <c r="A24085" s="2" t="s">
        <v>50364</v>
      </c>
      <c r="B24085" s="2" t="s">
        <v>50365</v>
      </c>
    </row>
    <row r="24086" spans="1:2" x14ac:dyDescent="0.2">
      <c r="A24086" s="2" t="s">
        <v>50366</v>
      </c>
      <c r="B24086" s="2" t="s">
        <v>50367</v>
      </c>
    </row>
    <row r="24087" spans="1:2" x14ac:dyDescent="0.2">
      <c r="A24087" s="2" t="s">
        <v>50368</v>
      </c>
      <c r="B24087" s="2" t="s">
        <v>50369</v>
      </c>
    </row>
    <row r="24088" spans="1:2" x14ac:dyDescent="0.2">
      <c r="A24088" s="2" t="s">
        <v>50370</v>
      </c>
      <c r="B24088" s="2" t="s">
        <v>50371</v>
      </c>
    </row>
    <row r="24089" spans="1:2" x14ac:dyDescent="0.2">
      <c r="A24089" s="2" t="s">
        <v>50372</v>
      </c>
      <c r="B24089" s="2" t="s">
        <v>50373</v>
      </c>
    </row>
    <row r="24090" spans="1:2" x14ac:dyDescent="0.2">
      <c r="A24090" s="2" t="s">
        <v>50374</v>
      </c>
      <c r="B24090" s="2" t="s">
        <v>50375</v>
      </c>
    </row>
    <row r="24091" spans="1:2" x14ac:dyDescent="0.2">
      <c r="A24091" s="2" t="s">
        <v>50376</v>
      </c>
      <c r="B24091" s="2" t="s">
        <v>50377</v>
      </c>
    </row>
    <row r="24092" spans="1:2" x14ac:dyDescent="0.2">
      <c r="A24092" s="2" t="s">
        <v>50378</v>
      </c>
      <c r="B24092" s="2" t="s">
        <v>50379</v>
      </c>
    </row>
    <row r="24093" spans="1:2" x14ac:dyDescent="0.2">
      <c r="A24093" s="2" t="s">
        <v>50380</v>
      </c>
      <c r="B24093" s="2" t="s">
        <v>50381</v>
      </c>
    </row>
    <row r="24094" spans="1:2" x14ac:dyDescent="0.2">
      <c r="A24094" s="2" t="s">
        <v>50382</v>
      </c>
      <c r="B24094" s="2" t="s">
        <v>50383</v>
      </c>
    </row>
    <row r="24095" spans="1:2" x14ac:dyDescent="0.2">
      <c r="A24095" s="2" t="s">
        <v>50384</v>
      </c>
      <c r="B24095" s="2" t="s">
        <v>50385</v>
      </c>
    </row>
    <row r="24096" spans="1:2" x14ac:dyDescent="0.2">
      <c r="A24096" s="2" t="s">
        <v>50386</v>
      </c>
      <c r="B24096" s="2" t="s">
        <v>50387</v>
      </c>
    </row>
    <row r="24097" spans="1:2" x14ac:dyDescent="0.2">
      <c r="A24097" s="2" t="s">
        <v>50388</v>
      </c>
      <c r="B24097" s="2" t="s">
        <v>50389</v>
      </c>
    </row>
    <row r="24098" spans="1:2" x14ac:dyDescent="0.2">
      <c r="A24098" s="2" t="s">
        <v>50390</v>
      </c>
      <c r="B24098" s="2" t="s">
        <v>50391</v>
      </c>
    </row>
    <row r="24099" spans="1:2" x14ac:dyDescent="0.2">
      <c r="A24099" s="2" t="s">
        <v>50392</v>
      </c>
      <c r="B24099" s="2" t="s">
        <v>50393</v>
      </c>
    </row>
    <row r="24100" spans="1:2" x14ac:dyDescent="0.2">
      <c r="A24100" s="2" t="s">
        <v>50394</v>
      </c>
      <c r="B24100" s="2" t="s">
        <v>50395</v>
      </c>
    </row>
    <row r="24101" spans="1:2" x14ac:dyDescent="0.2">
      <c r="A24101" s="2" t="s">
        <v>50396</v>
      </c>
      <c r="B24101" s="2" t="s">
        <v>50397</v>
      </c>
    </row>
    <row r="24102" spans="1:2" x14ac:dyDescent="0.2">
      <c r="A24102" s="2" t="s">
        <v>50398</v>
      </c>
      <c r="B24102" s="2" t="s">
        <v>50399</v>
      </c>
    </row>
    <row r="24103" spans="1:2" x14ac:dyDescent="0.2">
      <c r="A24103" s="2" t="s">
        <v>50400</v>
      </c>
      <c r="B24103" s="2" t="s">
        <v>50401</v>
      </c>
    </row>
    <row r="24104" spans="1:2" x14ac:dyDescent="0.2">
      <c r="A24104" s="2" t="s">
        <v>50402</v>
      </c>
      <c r="B24104" s="2" t="s">
        <v>50403</v>
      </c>
    </row>
    <row r="24105" spans="1:2" x14ac:dyDescent="0.2">
      <c r="A24105" s="2" t="s">
        <v>50404</v>
      </c>
      <c r="B24105" s="2" t="s">
        <v>50405</v>
      </c>
    </row>
    <row r="24106" spans="1:2" x14ac:dyDescent="0.2">
      <c r="A24106" s="2" t="s">
        <v>50406</v>
      </c>
      <c r="B24106" s="2" t="s">
        <v>50407</v>
      </c>
    </row>
    <row r="24107" spans="1:2" x14ac:dyDescent="0.2">
      <c r="A24107" s="2" t="s">
        <v>50408</v>
      </c>
      <c r="B24107" s="2" t="s">
        <v>50409</v>
      </c>
    </row>
    <row r="24108" spans="1:2" x14ac:dyDescent="0.2">
      <c r="A24108" s="2" t="s">
        <v>50410</v>
      </c>
      <c r="B24108" s="2" t="s">
        <v>50411</v>
      </c>
    </row>
    <row r="24109" spans="1:2" x14ac:dyDescent="0.2">
      <c r="A24109" s="2" t="s">
        <v>50412</v>
      </c>
      <c r="B24109" s="2" t="s">
        <v>50413</v>
      </c>
    </row>
    <row r="24110" spans="1:2" x14ac:dyDescent="0.2">
      <c r="A24110" s="2" t="s">
        <v>50414</v>
      </c>
      <c r="B24110" s="2" t="s">
        <v>50415</v>
      </c>
    </row>
    <row r="24111" spans="1:2" x14ac:dyDescent="0.2">
      <c r="A24111" s="2" t="s">
        <v>50416</v>
      </c>
      <c r="B24111" s="2" t="s">
        <v>50417</v>
      </c>
    </row>
    <row r="24112" spans="1:2" x14ac:dyDescent="0.2">
      <c r="A24112" s="2" t="s">
        <v>50418</v>
      </c>
      <c r="B24112" s="2" t="s">
        <v>50419</v>
      </c>
    </row>
    <row r="24113" spans="1:2" x14ac:dyDescent="0.2">
      <c r="A24113" s="2" t="s">
        <v>50420</v>
      </c>
      <c r="B24113" s="2" t="s">
        <v>50421</v>
      </c>
    </row>
    <row r="24114" spans="1:2" x14ac:dyDescent="0.2">
      <c r="A24114" s="2" t="s">
        <v>50422</v>
      </c>
      <c r="B24114" s="2" t="s">
        <v>50423</v>
      </c>
    </row>
    <row r="24115" spans="1:2" x14ac:dyDescent="0.2">
      <c r="A24115" s="2" t="s">
        <v>50424</v>
      </c>
      <c r="B24115" s="2" t="s">
        <v>50425</v>
      </c>
    </row>
    <row r="24116" spans="1:2" x14ac:dyDescent="0.2">
      <c r="A24116" s="2" t="s">
        <v>50426</v>
      </c>
      <c r="B24116" s="2" t="s">
        <v>50427</v>
      </c>
    </row>
    <row r="24117" spans="1:2" x14ac:dyDescent="0.2">
      <c r="A24117" s="2" t="s">
        <v>50428</v>
      </c>
      <c r="B24117" s="2" t="s">
        <v>50429</v>
      </c>
    </row>
    <row r="24118" spans="1:2" x14ac:dyDescent="0.2">
      <c r="A24118" s="2" t="s">
        <v>50430</v>
      </c>
      <c r="B24118" s="2" t="s">
        <v>50431</v>
      </c>
    </row>
    <row r="24119" spans="1:2" x14ac:dyDescent="0.2">
      <c r="A24119" s="2" t="s">
        <v>50432</v>
      </c>
      <c r="B24119" s="2" t="s">
        <v>50433</v>
      </c>
    </row>
    <row r="24120" spans="1:2" x14ac:dyDescent="0.2">
      <c r="A24120" s="2" t="s">
        <v>50434</v>
      </c>
      <c r="B24120" s="2" t="s">
        <v>50435</v>
      </c>
    </row>
    <row r="24121" spans="1:2" x14ac:dyDescent="0.2">
      <c r="A24121" s="2" t="s">
        <v>50436</v>
      </c>
      <c r="B24121" s="2" t="s">
        <v>50437</v>
      </c>
    </row>
    <row r="24122" spans="1:2" x14ac:dyDescent="0.2">
      <c r="A24122" s="2" t="s">
        <v>50438</v>
      </c>
      <c r="B24122" s="2" t="s">
        <v>50439</v>
      </c>
    </row>
    <row r="24123" spans="1:2" x14ac:dyDescent="0.2">
      <c r="A24123" s="2" t="s">
        <v>50440</v>
      </c>
      <c r="B24123" s="2" t="s">
        <v>50441</v>
      </c>
    </row>
    <row r="24124" spans="1:2" x14ac:dyDescent="0.2">
      <c r="A24124" s="2" t="s">
        <v>50442</v>
      </c>
      <c r="B24124" s="2" t="s">
        <v>50443</v>
      </c>
    </row>
    <row r="24125" spans="1:2" x14ac:dyDescent="0.2">
      <c r="A24125" s="2" t="s">
        <v>50444</v>
      </c>
      <c r="B24125" s="2" t="s">
        <v>50445</v>
      </c>
    </row>
    <row r="24126" spans="1:2" x14ac:dyDescent="0.2">
      <c r="A24126" s="2" t="s">
        <v>50446</v>
      </c>
      <c r="B24126" s="2" t="s">
        <v>50447</v>
      </c>
    </row>
    <row r="24127" spans="1:2" x14ac:dyDescent="0.2">
      <c r="A24127" s="2" t="s">
        <v>50448</v>
      </c>
      <c r="B24127" s="2" t="s">
        <v>50449</v>
      </c>
    </row>
    <row r="24128" spans="1:2" x14ac:dyDescent="0.2">
      <c r="A24128" s="2" t="s">
        <v>50450</v>
      </c>
      <c r="B24128" s="2" t="s">
        <v>50451</v>
      </c>
    </row>
    <row r="24129" spans="1:2" x14ac:dyDescent="0.2">
      <c r="A24129" s="2" t="s">
        <v>50452</v>
      </c>
      <c r="B24129" s="2" t="s">
        <v>50453</v>
      </c>
    </row>
    <row r="24130" spans="1:2" x14ac:dyDescent="0.2">
      <c r="A24130" s="2" t="s">
        <v>50454</v>
      </c>
      <c r="B24130" s="2" t="s">
        <v>50455</v>
      </c>
    </row>
    <row r="24131" spans="1:2" x14ac:dyDescent="0.2">
      <c r="A24131" s="2" t="s">
        <v>50456</v>
      </c>
      <c r="B24131" s="2" t="s">
        <v>50457</v>
      </c>
    </row>
    <row r="24132" spans="1:2" x14ac:dyDescent="0.2">
      <c r="A24132" s="2" t="s">
        <v>50458</v>
      </c>
      <c r="B24132" s="2" t="s">
        <v>50459</v>
      </c>
    </row>
    <row r="24133" spans="1:2" x14ac:dyDescent="0.2">
      <c r="A24133" s="2" t="s">
        <v>50460</v>
      </c>
      <c r="B24133" s="2" t="s">
        <v>50461</v>
      </c>
    </row>
    <row r="24134" spans="1:2" x14ac:dyDescent="0.2">
      <c r="A24134" s="2" t="s">
        <v>50462</v>
      </c>
      <c r="B24134" s="2" t="s">
        <v>50463</v>
      </c>
    </row>
    <row r="24135" spans="1:2" x14ac:dyDescent="0.2">
      <c r="A24135" s="2" t="s">
        <v>50464</v>
      </c>
      <c r="B24135" s="2" t="s">
        <v>50465</v>
      </c>
    </row>
    <row r="24136" spans="1:2" x14ac:dyDescent="0.2">
      <c r="A24136" s="2" t="s">
        <v>50466</v>
      </c>
      <c r="B24136" s="2" t="s">
        <v>50467</v>
      </c>
    </row>
    <row r="24137" spans="1:2" x14ac:dyDescent="0.2">
      <c r="A24137" s="2" t="s">
        <v>50468</v>
      </c>
      <c r="B24137" s="2" t="s">
        <v>50469</v>
      </c>
    </row>
    <row r="24138" spans="1:2" x14ac:dyDescent="0.2">
      <c r="A24138" s="2" t="s">
        <v>50470</v>
      </c>
      <c r="B24138" s="2" t="s">
        <v>50471</v>
      </c>
    </row>
    <row r="24139" spans="1:2" x14ac:dyDescent="0.2">
      <c r="A24139" s="2" t="s">
        <v>50472</v>
      </c>
      <c r="B24139" s="2" t="s">
        <v>50473</v>
      </c>
    </row>
    <row r="24140" spans="1:2" x14ac:dyDescent="0.2">
      <c r="A24140" s="2" t="s">
        <v>50474</v>
      </c>
      <c r="B24140" s="2" t="s">
        <v>50475</v>
      </c>
    </row>
    <row r="24141" spans="1:2" x14ac:dyDescent="0.2">
      <c r="A24141" s="2" t="s">
        <v>50476</v>
      </c>
      <c r="B24141" s="2" t="s">
        <v>50477</v>
      </c>
    </row>
    <row r="24142" spans="1:2" x14ac:dyDescent="0.2">
      <c r="A24142" s="2" t="s">
        <v>50478</v>
      </c>
      <c r="B24142" s="2" t="s">
        <v>50479</v>
      </c>
    </row>
    <row r="24143" spans="1:2" x14ac:dyDescent="0.2">
      <c r="A24143" s="2" t="s">
        <v>50480</v>
      </c>
      <c r="B24143" s="2" t="s">
        <v>50481</v>
      </c>
    </row>
    <row r="24144" spans="1:2" x14ac:dyDescent="0.2">
      <c r="A24144" s="2" t="s">
        <v>50482</v>
      </c>
      <c r="B24144" s="2" t="s">
        <v>50483</v>
      </c>
    </row>
    <row r="24145" spans="1:2" x14ac:dyDescent="0.2">
      <c r="A24145" s="2" t="s">
        <v>50484</v>
      </c>
      <c r="B24145" s="2" t="s">
        <v>50485</v>
      </c>
    </row>
    <row r="24146" spans="1:2" x14ac:dyDescent="0.2">
      <c r="A24146" s="2" t="s">
        <v>50486</v>
      </c>
      <c r="B24146" s="2" t="s">
        <v>50487</v>
      </c>
    </row>
    <row r="24147" spans="1:2" x14ac:dyDescent="0.2">
      <c r="A24147" s="2" t="s">
        <v>50488</v>
      </c>
      <c r="B24147" s="2" t="s">
        <v>50489</v>
      </c>
    </row>
    <row r="24148" spans="1:2" x14ac:dyDescent="0.2">
      <c r="A24148" s="2" t="s">
        <v>50490</v>
      </c>
      <c r="B24148" s="2" t="s">
        <v>50491</v>
      </c>
    </row>
    <row r="24149" spans="1:2" x14ac:dyDescent="0.2">
      <c r="A24149" s="2" t="s">
        <v>50492</v>
      </c>
      <c r="B24149" s="2" t="s">
        <v>50493</v>
      </c>
    </row>
    <row r="24150" spans="1:2" x14ac:dyDescent="0.2">
      <c r="A24150" s="2" t="s">
        <v>50494</v>
      </c>
      <c r="B24150" s="2" t="s">
        <v>50495</v>
      </c>
    </row>
    <row r="24151" spans="1:2" x14ac:dyDescent="0.2">
      <c r="A24151" s="2" t="s">
        <v>50496</v>
      </c>
      <c r="B24151" s="2" t="s">
        <v>50497</v>
      </c>
    </row>
    <row r="24152" spans="1:2" x14ac:dyDescent="0.2">
      <c r="A24152" s="2" t="s">
        <v>50498</v>
      </c>
      <c r="B24152" s="2" t="s">
        <v>50499</v>
      </c>
    </row>
    <row r="24153" spans="1:2" x14ac:dyDescent="0.2">
      <c r="A24153" s="2" t="s">
        <v>50500</v>
      </c>
      <c r="B24153" s="2" t="s">
        <v>50501</v>
      </c>
    </row>
    <row r="24154" spans="1:2" x14ac:dyDescent="0.2">
      <c r="A24154" s="2" t="s">
        <v>50502</v>
      </c>
      <c r="B24154" s="2" t="s">
        <v>50503</v>
      </c>
    </row>
    <row r="24155" spans="1:2" x14ac:dyDescent="0.2">
      <c r="A24155" s="2" t="s">
        <v>50504</v>
      </c>
      <c r="B24155" s="2" t="s">
        <v>50505</v>
      </c>
    </row>
    <row r="24156" spans="1:2" x14ac:dyDescent="0.2">
      <c r="A24156" s="2" t="s">
        <v>50506</v>
      </c>
      <c r="B24156" s="2" t="s">
        <v>50507</v>
      </c>
    </row>
    <row r="24157" spans="1:2" x14ac:dyDescent="0.2">
      <c r="A24157" s="2" t="s">
        <v>50508</v>
      </c>
      <c r="B24157" s="2" t="s">
        <v>50509</v>
      </c>
    </row>
    <row r="24158" spans="1:2" x14ac:dyDescent="0.2">
      <c r="A24158" s="2" t="s">
        <v>50510</v>
      </c>
      <c r="B24158" s="2" t="s">
        <v>50511</v>
      </c>
    </row>
    <row r="24159" spans="1:2" x14ac:dyDescent="0.2">
      <c r="A24159" s="2" t="s">
        <v>50512</v>
      </c>
      <c r="B24159" s="2" t="s">
        <v>50513</v>
      </c>
    </row>
    <row r="24160" spans="1:2" x14ac:dyDescent="0.2">
      <c r="A24160" s="2" t="s">
        <v>50514</v>
      </c>
      <c r="B24160" s="2" t="s">
        <v>50515</v>
      </c>
    </row>
    <row r="24161" spans="1:2" x14ac:dyDescent="0.2">
      <c r="A24161" s="2" t="s">
        <v>50516</v>
      </c>
      <c r="B24161" s="2" t="s">
        <v>50517</v>
      </c>
    </row>
    <row r="24162" spans="1:2" x14ac:dyDescent="0.2">
      <c r="A24162" s="2" t="s">
        <v>50518</v>
      </c>
      <c r="B24162" s="2" t="s">
        <v>50519</v>
      </c>
    </row>
    <row r="24163" spans="1:2" x14ac:dyDescent="0.2">
      <c r="A24163" s="2" t="s">
        <v>50520</v>
      </c>
      <c r="B24163" s="2" t="s">
        <v>50521</v>
      </c>
    </row>
    <row r="24164" spans="1:2" x14ac:dyDescent="0.2">
      <c r="A24164" s="2" t="s">
        <v>50522</v>
      </c>
      <c r="B24164" s="2" t="s">
        <v>50523</v>
      </c>
    </row>
    <row r="24165" spans="1:2" x14ac:dyDescent="0.2">
      <c r="A24165" s="2" t="s">
        <v>50524</v>
      </c>
      <c r="B24165" s="2" t="s">
        <v>50525</v>
      </c>
    </row>
    <row r="24166" spans="1:2" x14ac:dyDescent="0.2">
      <c r="A24166" s="2" t="s">
        <v>50526</v>
      </c>
      <c r="B24166" s="2" t="s">
        <v>50527</v>
      </c>
    </row>
    <row r="24167" spans="1:2" x14ac:dyDescent="0.2">
      <c r="A24167" s="2" t="s">
        <v>50528</v>
      </c>
      <c r="B24167" s="2" t="s">
        <v>50529</v>
      </c>
    </row>
    <row r="24168" spans="1:2" x14ac:dyDescent="0.2">
      <c r="A24168" s="2" t="s">
        <v>50530</v>
      </c>
      <c r="B24168" s="2" t="s">
        <v>50531</v>
      </c>
    </row>
    <row r="24169" spans="1:2" x14ac:dyDescent="0.2">
      <c r="A24169" s="2" t="s">
        <v>50532</v>
      </c>
      <c r="B24169" s="2" t="s">
        <v>50533</v>
      </c>
    </row>
    <row r="24170" spans="1:2" x14ac:dyDescent="0.2">
      <c r="A24170" s="2" t="s">
        <v>50534</v>
      </c>
      <c r="B24170" s="2" t="s">
        <v>50535</v>
      </c>
    </row>
    <row r="24171" spans="1:2" x14ac:dyDescent="0.2">
      <c r="A24171" s="2" t="s">
        <v>50536</v>
      </c>
      <c r="B24171" s="2" t="s">
        <v>50537</v>
      </c>
    </row>
    <row r="24172" spans="1:2" x14ac:dyDescent="0.2">
      <c r="A24172" s="2" t="s">
        <v>50538</v>
      </c>
      <c r="B24172" s="2" t="s">
        <v>50539</v>
      </c>
    </row>
    <row r="24173" spans="1:2" x14ac:dyDescent="0.2">
      <c r="A24173" s="2" t="s">
        <v>50540</v>
      </c>
      <c r="B24173" s="2" t="s">
        <v>50541</v>
      </c>
    </row>
    <row r="24174" spans="1:2" x14ac:dyDescent="0.2">
      <c r="A24174" s="2" t="s">
        <v>50542</v>
      </c>
      <c r="B24174" s="2" t="s">
        <v>50543</v>
      </c>
    </row>
    <row r="24175" spans="1:2" x14ac:dyDescent="0.2">
      <c r="A24175" s="2" t="s">
        <v>50544</v>
      </c>
      <c r="B24175" s="2" t="s">
        <v>50545</v>
      </c>
    </row>
    <row r="24176" spans="1:2" x14ac:dyDescent="0.2">
      <c r="A24176" s="2" t="s">
        <v>50546</v>
      </c>
      <c r="B24176" s="2" t="s">
        <v>50547</v>
      </c>
    </row>
    <row r="24177" spans="1:2" x14ac:dyDescent="0.2">
      <c r="A24177" s="2" t="s">
        <v>50548</v>
      </c>
      <c r="B24177" s="2" t="s">
        <v>50549</v>
      </c>
    </row>
    <row r="24178" spans="1:2" x14ac:dyDescent="0.2">
      <c r="A24178" s="2" t="s">
        <v>50550</v>
      </c>
      <c r="B24178" s="2" t="s">
        <v>50551</v>
      </c>
    </row>
    <row r="24179" spans="1:2" x14ac:dyDescent="0.2">
      <c r="A24179" s="2" t="s">
        <v>50552</v>
      </c>
      <c r="B24179" s="2" t="s">
        <v>50553</v>
      </c>
    </row>
    <row r="24180" spans="1:2" x14ac:dyDescent="0.2">
      <c r="A24180" s="2" t="s">
        <v>50554</v>
      </c>
      <c r="B24180" s="2" t="s">
        <v>50555</v>
      </c>
    </row>
    <row r="24181" spans="1:2" x14ac:dyDescent="0.2">
      <c r="A24181" s="2" t="s">
        <v>50556</v>
      </c>
      <c r="B24181" s="2" t="s">
        <v>50557</v>
      </c>
    </row>
    <row r="24182" spans="1:2" x14ac:dyDescent="0.2">
      <c r="A24182" s="2" t="s">
        <v>50558</v>
      </c>
      <c r="B24182" s="2" t="s">
        <v>50559</v>
      </c>
    </row>
    <row r="24183" spans="1:2" x14ac:dyDescent="0.2">
      <c r="A24183" s="2" t="s">
        <v>50560</v>
      </c>
      <c r="B24183" s="2" t="s">
        <v>50561</v>
      </c>
    </row>
    <row r="24184" spans="1:2" x14ac:dyDescent="0.2">
      <c r="A24184" s="2" t="s">
        <v>50562</v>
      </c>
      <c r="B24184" s="2" t="s">
        <v>50563</v>
      </c>
    </row>
    <row r="24185" spans="1:2" x14ac:dyDescent="0.2">
      <c r="A24185" s="2" t="s">
        <v>50564</v>
      </c>
      <c r="B24185" s="2" t="s">
        <v>50565</v>
      </c>
    </row>
    <row r="24186" spans="1:2" x14ac:dyDescent="0.2">
      <c r="A24186" s="2" t="s">
        <v>50566</v>
      </c>
      <c r="B24186" s="2" t="s">
        <v>50567</v>
      </c>
    </row>
    <row r="24187" spans="1:2" x14ac:dyDescent="0.2">
      <c r="A24187" s="2" t="s">
        <v>50568</v>
      </c>
      <c r="B24187" s="2" t="s">
        <v>50569</v>
      </c>
    </row>
    <row r="24188" spans="1:2" x14ac:dyDescent="0.2">
      <c r="A24188" s="2" t="s">
        <v>50570</v>
      </c>
      <c r="B24188" s="2" t="s">
        <v>50571</v>
      </c>
    </row>
    <row r="24189" spans="1:2" x14ac:dyDescent="0.2">
      <c r="A24189" s="2" t="s">
        <v>50572</v>
      </c>
      <c r="B24189" s="2" t="s">
        <v>50573</v>
      </c>
    </row>
    <row r="24190" spans="1:2" x14ac:dyDescent="0.2">
      <c r="A24190" s="2" t="s">
        <v>50574</v>
      </c>
      <c r="B24190" s="2" t="s">
        <v>50575</v>
      </c>
    </row>
    <row r="24191" spans="1:2" x14ac:dyDescent="0.2">
      <c r="A24191" s="2" t="s">
        <v>50576</v>
      </c>
      <c r="B24191" s="2" t="s">
        <v>50577</v>
      </c>
    </row>
    <row r="24192" spans="1:2" x14ac:dyDescent="0.2">
      <c r="A24192" s="2" t="s">
        <v>50578</v>
      </c>
      <c r="B24192" s="2" t="s">
        <v>50579</v>
      </c>
    </row>
    <row r="24193" spans="1:2" x14ac:dyDescent="0.2">
      <c r="A24193" s="2" t="s">
        <v>50580</v>
      </c>
      <c r="B24193" s="2" t="s">
        <v>50581</v>
      </c>
    </row>
    <row r="24194" spans="1:2" x14ac:dyDescent="0.2">
      <c r="A24194" s="2" t="s">
        <v>50582</v>
      </c>
      <c r="B24194" s="2" t="s">
        <v>50583</v>
      </c>
    </row>
    <row r="24195" spans="1:2" x14ac:dyDescent="0.2">
      <c r="A24195" s="2" t="s">
        <v>50584</v>
      </c>
      <c r="B24195" s="2" t="s">
        <v>50585</v>
      </c>
    </row>
    <row r="24196" spans="1:2" x14ac:dyDescent="0.2">
      <c r="A24196" s="2" t="s">
        <v>50586</v>
      </c>
      <c r="B24196" s="2" t="s">
        <v>50587</v>
      </c>
    </row>
    <row r="24197" spans="1:2" x14ac:dyDescent="0.2">
      <c r="A24197" s="2" t="s">
        <v>50588</v>
      </c>
      <c r="B24197" s="2" t="s">
        <v>50589</v>
      </c>
    </row>
    <row r="24198" spans="1:2" x14ac:dyDescent="0.2">
      <c r="A24198" s="2" t="s">
        <v>50590</v>
      </c>
      <c r="B24198" s="2" t="s">
        <v>50591</v>
      </c>
    </row>
    <row r="24199" spans="1:2" x14ac:dyDescent="0.2">
      <c r="A24199" s="2" t="s">
        <v>50592</v>
      </c>
      <c r="B24199" s="2" t="s">
        <v>50593</v>
      </c>
    </row>
    <row r="24200" spans="1:2" x14ac:dyDescent="0.2">
      <c r="A24200" s="2" t="s">
        <v>50594</v>
      </c>
      <c r="B24200" s="2" t="s">
        <v>50595</v>
      </c>
    </row>
    <row r="24201" spans="1:2" x14ac:dyDescent="0.2">
      <c r="A24201" s="2" t="s">
        <v>50596</v>
      </c>
      <c r="B24201" s="2" t="s">
        <v>50597</v>
      </c>
    </row>
    <row r="24202" spans="1:2" x14ac:dyDescent="0.2">
      <c r="A24202" s="2" t="s">
        <v>50598</v>
      </c>
      <c r="B24202" s="2" t="s">
        <v>50599</v>
      </c>
    </row>
    <row r="24203" spans="1:2" x14ac:dyDescent="0.2">
      <c r="A24203" s="2" t="s">
        <v>50600</v>
      </c>
      <c r="B24203" s="2" t="s">
        <v>50601</v>
      </c>
    </row>
    <row r="24204" spans="1:2" x14ac:dyDescent="0.2">
      <c r="A24204" s="2" t="s">
        <v>50602</v>
      </c>
      <c r="B24204" s="2" t="s">
        <v>50603</v>
      </c>
    </row>
    <row r="24205" spans="1:2" x14ac:dyDescent="0.2">
      <c r="A24205" s="2" t="s">
        <v>50604</v>
      </c>
      <c r="B24205" s="2" t="s">
        <v>50605</v>
      </c>
    </row>
    <row r="24206" spans="1:2" x14ac:dyDescent="0.2">
      <c r="A24206" s="2" t="s">
        <v>50606</v>
      </c>
      <c r="B24206" s="2" t="s">
        <v>50607</v>
      </c>
    </row>
    <row r="24207" spans="1:2" x14ac:dyDescent="0.2">
      <c r="A24207" s="2" t="s">
        <v>50608</v>
      </c>
      <c r="B24207" s="2" t="s">
        <v>50609</v>
      </c>
    </row>
    <row r="24208" spans="1:2" x14ac:dyDescent="0.2">
      <c r="A24208" s="2" t="s">
        <v>50610</v>
      </c>
      <c r="B24208" s="2" t="s">
        <v>50611</v>
      </c>
    </row>
    <row r="24209" spans="1:2" x14ac:dyDescent="0.2">
      <c r="A24209" s="2" t="s">
        <v>50612</v>
      </c>
      <c r="B24209" s="2" t="s">
        <v>50613</v>
      </c>
    </row>
    <row r="24210" spans="1:2" x14ac:dyDescent="0.2">
      <c r="A24210" s="2" t="s">
        <v>50614</v>
      </c>
      <c r="B24210" s="2" t="s">
        <v>50615</v>
      </c>
    </row>
    <row r="24211" spans="1:2" x14ac:dyDescent="0.2">
      <c r="A24211" s="2" t="s">
        <v>50616</v>
      </c>
      <c r="B24211" s="2" t="s">
        <v>50617</v>
      </c>
    </row>
    <row r="24212" spans="1:2" x14ac:dyDescent="0.2">
      <c r="A24212" s="2" t="s">
        <v>50618</v>
      </c>
      <c r="B24212" s="2" t="s">
        <v>50619</v>
      </c>
    </row>
    <row r="24213" spans="1:2" x14ac:dyDescent="0.2">
      <c r="A24213" s="2" t="s">
        <v>50620</v>
      </c>
      <c r="B24213" s="2" t="s">
        <v>50621</v>
      </c>
    </row>
    <row r="24214" spans="1:2" x14ac:dyDescent="0.2">
      <c r="A24214" s="2" t="s">
        <v>50622</v>
      </c>
      <c r="B24214" s="2" t="s">
        <v>50623</v>
      </c>
    </row>
    <row r="24215" spans="1:2" x14ac:dyDescent="0.2">
      <c r="A24215" s="2" t="s">
        <v>50624</v>
      </c>
      <c r="B24215" s="2" t="s">
        <v>50625</v>
      </c>
    </row>
    <row r="24216" spans="1:2" x14ac:dyDescent="0.2">
      <c r="A24216" s="2" t="s">
        <v>50626</v>
      </c>
      <c r="B24216" s="2" t="s">
        <v>50627</v>
      </c>
    </row>
    <row r="24217" spans="1:2" x14ac:dyDescent="0.2">
      <c r="A24217" s="2" t="s">
        <v>50628</v>
      </c>
      <c r="B24217" s="2" t="s">
        <v>50629</v>
      </c>
    </row>
    <row r="24218" spans="1:2" x14ac:dyDescent="0.2">
      <c r="A24218" s="2" t="s">
        <v>50630</v>
      </c>
      <c r="B24218" s="2" t="s">
        <v>50631</v>
      </c>
    </row>
    <row r="24219" spans="1:2" x14ac:dyDescent="0.2">
      <c r="A24219" s="2" t="s">
        <v>50632</v>
      </c>
      <c r="B24219" s="2" t="s">
        <v>50633</v>
      </c>
    </row>
    <row r="24220" spans="1:2" x14ac:dyDescent="0.2">
      <c r="A24220" s="2" t="s">
        <v>50634</v>
      </c>
      <c r="B24220" s="2" t="s">
        <v>50635</v>
      </c>
    </row>
    <row r="24221" spans="1:2" x14ac:dyDescent="0.2">
      <c r="A24221" s="2" t="s">
        <v>50636</v>
      </c>
      <c r="B24221" s="2" t="s">
        <v>50637</v>
      </c>
    </row>
    <row r="24222" spans="1:2" x14ac:dyDescent="0.2">
      <c r="A24222" s="2" t="s">
        <v>50638</v>
      </c>
      <c r="B24222" s="2" t="s">
        <v>50639</v>
      </c>
    </row>
    <row r="24223" spans="1:2" x14ac:dyDescent="0.2">
      <c r="A24223" s="2" t="s">
        <v>50640</v>
      </c>
      <c r="B24223" s="2" t="s">
        <v>50641</v>
      </c>
    </row>
    <row r="24224" spans="1:2" x14ac:dyDescent="0.2">
      <c r="A24224" s="2" t="s">
        <v>50642</v>
      </c>
      <c r="B24224" s="2" t="s">
        <v>50643</v>
      </c>
    </row>
    <row r="24225" spans="1:2" x14ac:dyDescent="0.2">
      <c r="A24225" s="2" t="s">
        <v>50644</v>
      </c>
      <c r="B24225" s="2" t="s">
        <v>50645</v>
      </c>
    </row>
    <row r="24226" spans="1:2" x14ac:dyDescent="0.2">
      <c r="A24226" s="2" t="s">
        <v>50646</v>
      </c>
      <c r="B24226" s="2" t="s">
        <v>50647</v>
      </c>
    </row>
    <row r="24227" spans="1:2" x14ac:dyDescent="0.2">
      <c r="A24227" s="2" t="s">
        <v>50648</v>
      </c>
      <c r="B24227" s="2" t="s">
        <v>50649</v>
      </c>
    </row>
    <row r="24228" spans="1:2" x14ac:dyDescent="0.2">
      <c r="A24228" s="2" t="s">
        <v>50650</v>
      </c>
      <c r="B24228" s="2" t="s">
        <v>50651</v>
      </c>
    </row>
    <row r="24229" spans="1:2" x14ac:dyDescent="0.2">
      <c r="A24229" s="2" t="s">
        <v>50652</v>
      </c>
      <c r="B24229" s="2" t="s">
        <v>50653</v>
      </c>
    </row>
    <row r="24230" spans="1:2" x14ac:dyDescent="0.2">
      <c r="A24230" s="2" t="s">
        <v>50654</v>
      </c>
      <c r="B24230" s="2" t="s">
        <v>50655</v>
      </c>
    </row>
    <row r="24231" spans="1:2" x14ac:dyDescent="0.2">
      <c r="A24231" s="2" t="s">
        <v>50656</v>
      </c>
      <c r="B24231" s="2" t="s">
        <v>50657</v>
      </c>
    </row>
    <row r="24232" spans="1:2" x14ac:dyDescent="0.2">
      <c r="A24232" s="2" t="s">
        <v>50658</v>
      </c>
      <c r="B24232" s="2" t="s">
        <v>50659</v>
      </c>
    </row>
    <row r="24233" spans="1:2" x14ac:dyDescent="0.2">
      <c r="A24233" s="2" t="s">
        <v>50660</v>
      </c>
      <c r="B24233" s="2" t="s">
        <v>50661</v>
      </c>
    </row>
    <row r="24234" spans="1:2" x14ac:dyDescent="0.2">
      <c r="A24234" s="2" t="s">
        <v>50662</v>
      </c>
      <c r="B24234" s="2" t="s">
        <v>50663</v>
      </c>
    </row>
    <row r="24235" spans="1:2" x14ac:dyDescent="0.2">
      <c r="A24235" s="2" t="s">
        <v>50664</v>
      </c>
      <c r="B24235" s="2" t="s">
        <v>50665</v>
      </c>
    </row>
    <row r="24236" spans="1:2" x14ac:dyDescent="0.2">
      <c r="A24236" s="2" t="s">
        <v>50666</v>
      </c>
      <c r="B24236" s="2" t="s">
        <v>50667</v>
      </c>
    </row>
    <row r="24237" spans="1:2" x14ac:dyDescent="0.2">
      <c r="A24237" s="2" t="s">
        <v>50668</v>
      </c>
      <c r="B24237" s="2" t="s">
        <v>50669</v>
      </c>
    </row>
    <row r="24238" spans="1:2" x14ac:dyDescent="0.2">
      <c r="A24238" s="2" t="s">
        <v>50670</v>
      </c>
      <c r="B24238" s="2" t="s">
        <v>50671</v>
      </c>
    </row>
    <row r="24239" spans="1:2" x14ac:dyDescent="0.2">
      <c r="A24239" s="2" t="s">
        <v>50672</v>
      </c>
      <c r="B24239" s="2" t="s">
        <v>50673</v>
      </c>
    </row>
    <row r="24240" spans="1:2" x14ac:dyDescent="0.2">
      <c r="A24240" s="2" t="s">
        <v>50674</v>
      </c>
      <c r="B24240" s="2" t="s">
        <v>50675</v>
      </c>
    </row>
    <row r="24241" spans="1:2" x14ac:dyDescent="0.2">
      <c r="A24241" s="2" t="s">
        <v>50676</v>
      </c>
      <c r="B24241" s="2" t="s">
        <v>50677</v>
      </c>
    </row>
    <row r="24242" spans="1:2" x14ac:dyDescent="0.2">
      <c r="A24242" s="2" t="s">
        <v>50678</v>
      </c>
      <c r="B24242" s="2" t="s">
        <v>50679</v>
      </c>
    </row>
    <row r="24243" spans="1:2" x14ac:dyDescent="0.2">
      <c r="A24243" s="2" t="s">
        <v>50680</v>
      </c>
      <c r="B24243" s="2" t="s">
        <v>50681</v>
      </c>
    </row>
    <row r="24244" spans="1:2" x14ac:dyDescent="0.2">
      <c r="A24244" s="2" t="s">
        <v>50682</v>
      </c>
      <c r="B24244" s="2" t="s">
        <v>50683</v>
      </c>
    </row>
    <row r="24245" spans="1:2" x14ac:dyDescent="0.2">
      <c r="A24245" s="2" t="s">
        <v>50684</v>
      </c>
      <c r="B24245" s="2" t="s">
        <v>50685</v>
      </c>
    </row>
    <row r="24246" spans="1:2" x14ac:dyDescent="0.2">
      <c r="A24246" s="2" t="s">
        <v>50686</v>
      </c>
      <c r="B24246" s="2" t="s">
        <v>50687</v>
      </c>
    </row>
    <row r="24247" spans="1:2" x14ac:dyDescent="0.2">
      <c r="A24247" s="2" t="s">
        <v>50688</v>
      </c>
      <c r="B24247" s="2" t="s">
        <v>50689</v>
      </c>
    </row>
    <row r="24248" spans="1:2" x14ac:dyDescent="0.2">
      <c r="A24248" s="2" t="s">
        <v>50690</v>
      </c>
      <c r="B24248" s="2" t="s">
        <v>50691</v>
      </c>
    </row>
    <row r="24249" spans="1:2" x14ac:dyDescent="0.2">
      <c r="A24249" s="2" t="s">
        <v>50692</v>
      </c>
      <c r="B24249" s="2" t="s">
        <v>50693</v>
      </c>
    </row>
    <row r="24250" spans="1:2" x14ac:dyDescent="0.2">
      <c r="A24250" s="2" t="s">
        <v>50694</v>
      </c>
      <c r="B24250" s="2" t="s">
        <v>50695</v>
      </c>
    </row>
    <row r="24251" spans="1:2" x14ac:dyDescent="0.2">
      <c r="A24251" s="2" t="s">
        <v>50696</v>
      </c>
      <c r="B24251" s="2" t="s">
        <v>50697</v>
      </c>
    </row>
    <row r="24252" spans="1:2" x14ac:dyDescent="0.2">
      <c r="A24252" s="2" t="s">
        <v>50698</v>
      </c>
      <c r="B24252" s="2" t="s">
        <v>50699</v>
      </c>
    </row>
    <row r="24253" spans="1:2" x14ac:dyDescent="0.2">
      <c r="A24253" s="2" t="s">
        <v>50700</v>
      </c>
      <c r="B24253" s="2" t="s">
        <v>50701</v>
      </c>
    </row>
    <row r="24254" spans="1:2" x14ac:dyDescent="0.2">
      <c r="A24254" s="2" t="s">
        <v>50702</v>
      </c>
      <c r="B24254" s="2" t="s">
        <v>50703</v>
      </c>
    </row>
    <row r="24255" spans="1:2" x14ac:dyDescent="0.2">
      <c r="A24255" s="2" t="s">
        <v>50704</v>
      </c>
      <c r="B24255" s="2" t="s">
        <v>50705</v>
      </c>
    </row>
    <row r="24256" spans="1:2" x14ac:dyDescent="0.2">
      <c r="A24256" s="2" t="s">
        <v>50706</v>
      </c>
      <c r="B24256" s="2" t="s">
        <v>50707</v>
      </c>
    </row>
    <row r="24257" spans="1:2" x14ac:dyDescent="0.2">
      <c r="A24257" s="2" t="s">
        <v>50708</v>
      </c>
      <c r="B24257" s="2" t="s">
        <v>50709</v>
      </c>
    </row>
    <row r="24258" spans="1:2" x14ac:dyDescent="0.2">
      <c r="A24258" s="2" t="s">
        <v>50710</v>
      </c>
      <c r="B24258" s="2" t="s">
        <v>50711</v>
      </c>
    </row>
    <row r="24259" spans="1:2" x14ac:dyDescent="0.2">
      <c r="A24259" s="2" t="s">
        <v>50712</v>
      </c>
      <c r="B24259" s="2" t="s">
        <v>50713</v>
      </c>
    </row>
    <row r="24260" spans="1:2" x14ac:dyDescent="0.2">
      <c r="A24260" s="2" t="s">
        <v>50714</v>
      </c>
      <c r="B24260" s="2" t="s">
        <v>50715</v>
      </c>
    </row>
    <row r="24261" spans="1:2" x14ac:dyDescent="0.2">
      <c r="A24261" s="2" t="s">
        <v>50716</v>
      </c>
      <c r="B24261" s="2" t="s">
        <v>50717</v>
      </c>
    </row>
    <row r="24262" spans="1:2" x14ac:dyDescent="0.2">
      <c r="A24262" s="2" t="s">
        <v>50718</v>
      </c>
      <c r="B24262" s="2" t="s">
        <v>50719</v>
      </c>
    </row>
    <row r="24263" spans="1:2" x14ac:dyDescent="0.2">
      <c r="A24263" s="2" t="s">
        <v>50720</v>
      </c>
      <c r="B24263" s="2" t="s">
        <v>50721</v>
      </c>
    </row>
    <row r="24264" spans="1:2" x14ac:dyDescent="0.2">
      <c r="A24264" s="2" t="s">
        <v>50722</v>
      </c>
      <c r="B24264" s="2" t="s">
        <v>50723</v>
      </c>
    </row>
    <row r="24265" spans="1:2" x14ac:dyDescent="0.2">
      <c r="A24265" s="2" t="s">
        <v>50724</v>
      </c>
      <c r="B24265" s="2" t="s">
        <v>50725</v>
      </c>
    </row>
    <row r="24266" spans="1:2" x14ac:dyDescent="0.2">
      <c r="A24266" s="2" t="s">
        <v>50726</v>
      </c>
      <c r="B24266" s="2" t="s">
        <v>50727</v>
      </c>
    </row>
    <row r="24267" spans="1:2" x14ac:dyDescent="0.2">
      <c r="A24267" s="2" t="s">
        <v>50728</v>
      </c>
      <c r="B24267" s="2" t="s">
        <v>50729</v>
      </c>
    </row>
    <row r="24268" spans="1:2" x14ac:dyDescent="0.2">
      <c r="A24268" s="2" t="s">
        <v>50730</v>
      </c>
      <c r="B24268" s="2" t="s">
        <v>50731</v>
      </c>
    </row>
    <row r="24269" spans="1:2" x14ac:dyDescent="0.2">
      <c r="A24269" s="2" t="s">
        <v>50732</v>
      </c>
      <c r="B24269" s="2" t="s">
        <v>50733</v>
      </c>
    </row>
    <row r="24270" spans="1:2" x14ac:dyDescent="0.2">
      <c r="A24270" s="2" t="s">
        <v>50734</v>
      </c>
      <c r="B24270" s="2" t="s">
        <v>50735</v>
      </c>
    </row>
    <row r="24271" spans="1:2" x14ac:dyDescent="0.2">
      <c r="A24271" s="2" t="s">
        <v>50736</v>
      </c>
      <c r="B24271" s="2" t="s">
        <v>50737</v>
      </c>
    </row>
    <row r="24272" spans="1:2" x14ac:dyDescent="0.2">
      <c r="A24272" s="2" t="s">
        <v>50738</v>
      </c>
      <c r="B24272" s="2" t="s">
        <v>50739</v>
      </c>
    </row>
    <row r="24273" spans="1:2" x14ac:dyDescent="0.2">
      <c r="A24273" s="2" t="s">
        <v>50740</v>
      </c>
      <c r="B24273" s="2" t="s">
        <v>50741</v>
      </c>
    </row>
    <row r="24274" spans="1:2" x14ac:dyDescent="0.2">
      <c r="A24274" s="2" t="s">
        <v>50742</v>
      </c>
      <c r="B24274" s="2" t="s">
        <v>50743</v>
      </c>
    </row>
    <row r="24275" spans="1:2" x14ac:dyDescent="0.2">
      <c r="A24275" s="2" t="s">
        <v>50744</v>
      </c>
      <c r="B24275" s="2" t="s">
        <v>50745</v>
      </c>
    </row>
    <row r="24276" spans="1:2" x14ac:dyDescent="0.2">
      <c r="A24276" s="2" t="s">
        <v>50746</v>
      </c>
      <c r="B24276" s="2" t="s">
        <v>50747</v>
      </c>
    </row>
    <row r="24277" spans="1:2" x14ac:dyDescent="0.2">
      <c r="A24277" s="2" t="s">
        <v>50748</v>
      </c>
      <c r="B24277" s="2" t="s">
        <v>50749</v>
      </c>
    </row>
    <row r="24278" spans="1:2" x14ac:dyDescent="0.2">
      <c r="A24278" s="2" t="s">
        <v>50750</v>
      </c>
      <c r="B24278" s="2" t="s">
        <v>50751</v>
      </c>
    </row>
    <row r="24279" spans="1:2" x14ac:dyDescent="0.2">
      <c r="A24279" s="2" t="s">
        <v>50752</v>
      </c>
      <c r="B24279" s="2" t="s">
        <v>50753</v>
      </c>
    </row>
    <row r="24280" spans="1:2" x14ac:dyDescent="0.2">
      <c r="A24280" s="2" t="s">
        <v>50754</v>
      </c>
      <c r="B24280" s="2" t="s">
        <v>50755</v>
      </c>
    </row>
    <row r="24281" spans="1:2" x14ac:dyDescent="0.2">
      <c r="A24281" s="2" t="s">
        <v>50756</v>
      </c>
      <c r="B24281" s="2" t="s">
        <v>50757</v>
      </c>
    </row>
    <row r="24282" spans="1:2" x14ac:dyDescent="0.2">
      <c r="A24282" s="2" t="s">
        <v>50758</v>
      </c>
      <c r="B24282" s="2" t="s">
        <v>50759</v>
      </c>
    </row>
    <row r="24283" spans="1:2" x14ac:dyDescent="0.2">
      <c r="A24283" s="2" t="s">
        <v>50760</v>
      </c>
      <c r="B24283" s="2" t="s">
        <v>50761</v>
      </c>
    </row>
    <row r="24284" spans="1:2" x14ac:dyDescent="0.2">
      <c r="A24284" s="2" t="s">
        <v>50762</v>
      </c>
      <c r="B24284" s="2" t="s">
        <v>50763</v>
      </c>
    </row>
    <row r="24285" spans="1:2" x14ac:dyDescent="0.2">
      <c r="A24285" s="2" t="s">
        <v>50764</v>
      </c>
      <c r="B24285" s="2" t="s">
        <v>50765</v>
      </c>
    </row>
    <row r="24286" spans="1:2" x14ac:dyDescent="0.2">
      <c r="A24286" s="2" t="s">
        <v>50766</v>
      </c>
      <c r="B24286" s="2" t="s">
        <v>50767</v>
      </c>
    </row>
    <row r="24287" spans="1:2" x14ac:dyDescent="0.2">
      <c r="A24287" s="2" t="s">
        <v>50768</v>
      </c>
      <c r="B24287" s="2" t="s">
        <v>50769</v>
      </c>
    </row>
    <row r="24288" spans="1:2" x14ac:dyDescent="0.2">
      <c r="A24288" s="2" t="s">
        <v>50770</v>
      </c>
      <c r="B24288" s="2" t="s">
        <v>50771</v>
      </c>
    </row>
    <row r="24289" spans="1:2" x14ac:dyDescent="0.2">
      <c r="A24289" s="2" t="s">
        <v>50772</v>
      </c>
      <c r="B24289" s="2" t="s">
        <v>50773</v>
      </c>
    </row>
    <row r="24290" spans="1:2" x14ac:dyDescent="0.2">
      <c r="A24290" s="2" t="s">
        <v>50774</v>
      </c>
      <c r="B24290" s="2" t="s">
        <v>50775</v>
      </c>
    </row>
    <row r="24291" spans="1:2" x14ac:dyDescent="0.2">
      <c r="A24291" s="2" t="s">
        <v>50776</v>
      </c>
      <c r="B24291" s="2" t="s">
        <v>50777</v>
      </c>
    </row>
    <row r="24292" spans="1:2" x14ac:dyDescent="0.2">
      <c r="A24292" s="2" t="s">
        <v>50778</v>
      </c>
      <c r="B24292" s="2" t="s">
        <v>50779</v>
      </c>
    </row>
    <row r="24293" spans="1:2" x14ac:dyDescent="0.2">
      <c r="A24293" s="2" t="s">
        <v>50780</v>
      </c>
      <c r="B24293" s="2" t="s">
        <v>50781</v>
      </c>
    </row>
    <row r="24294" spans="1:2" x14ac:dyDescent="0.2">
      <c r="A24294" s="2" t="s">
        <v>50782</v>
      </c>
      <c r="B24294" s="2" t="s">
        <v>50783</v>
      </c>
    </row>
    <row r="24295" spans="1:2" x14ac:dyDescent="0.2">
      <c r="A24295" s="2" t="s">
        <v>50784</v>
      </c>
      <c r="B24295" s="2" t="s">
        <v>50785</v>
      </c>
    </row>
    <row r="24296" spans="1:2" x14ac:dyDescent="0.2">
      <c r="A24296" s="2" t="s">
        <v>50786</v>
      </c>
      <c r="B24296" s="2" t="s">
        <v>50787</v>
      </c>
    </row>
    <row r="24297" spans="1:2" x14ac:dyDescent="0.2">
      <c r="A24297" s="2" t="s">
        <v>50788</v>
      </c>
      <c r="B24297" s="2" t="s">
        <v>50789</v>
      </c>
    </row>
    <row r="24298" spans="1:2" x14ac:dyDescent="0.2">
      <c r="A24298" s="2" t="s">
        <v>50790</v>
      </c>
      <c r="B24298" s="2" t="s">
        <v>50791</v>
      </c>
    </row>
    <row r="24299" spans="1:2" x14ac:dyDescent="0.2">
      <c r="A24299" s="2" t="s">
        <v>50792</v>
      </c>
      <c r="B24299" s="2" t="s">
        <v>50793</v>
      </c>
    </row>
    <row r="24300" spans="1:2" x14ac:dyDescent="0.2">
      <c r="A24300" s="2" t="s">
        <v>50794</v>
      </c>
      <c r="B24300" s="2" t="s">
        <v>50795</v>
      </c>
    </row>
    <row r="24301" spans="1:2" x14ac:dyDescent="0.2">
      <c r="A24301" s="2" t="s">
        <v>50796</v>
      </c>
      <c r="B24301" s="2" t="s">
        <v>50797</v>
      </c>
    </row>
    <row r="24302" spans="1:2" x14ac:dyDescent="0.2">
      <c r="A24302" s="2" t="s">
        <v>50798</v>
      </c>
      <c r="B24302" s="2" t="s">
        <v>50799</v>
      </c>
    </row>
    <row r="24303" spans="1:2" x14ac:dyDescent="0.2">
      <c r="A24303" s="2" t="s">
        <v>50800</v>
      </c>
      <c r="B24303" s="2" t="s">
        <v>50801</v>
      </c>
    </row>
    <row r="24304" spans="1:2" x14ac:dyDescent="0.2">
      <c r="A24304" s="2" t="s">
        <v>50802</v>
      </c>
      <c r="B24304" s="2" t="s">
        <v>50803</v>
      </c>
    </row>
    <row r="24305" spans="1:2" x14ac:dyDescent="0.2">
      <c r="A24305" s="2" t="s">
        <v>50804</v>
      </c>
      <c r="B24305" s="2" t="s">
        <v>50805</v>
      </c>
    </row>
    <row r="24306" spans="1:2" x14ac:dyDescent="0.2">
      <c r="A24306" s="2" t="s">
        <v>50806</v>
      </c>
      <c r="B24306" s="2" t="s">
        <v>50807</v>
      </c>
    </row>
    <row r="24307" spans="1:2" x14ac:dyDescent="0.2">
      <c r="A24307" s="2" t="s">
        <v>50808</v>
      </c>
      <c r="B24307" s="2" t="s">
        <v>50809</v>
      </c>
    </row>
    <row r="24308" spans="1:2" x14ac:dyDescent="0.2">
      <c r="A24308" s="2" t="s">
        <v>50810</v>
      </c>
      <c r="B24308" s="2" t="s">
        <v>50811</v>
      </c>
    </row>
    <row r="24309" spans="1:2" x14ac:dyDescent="0.2">
      <c r="A24309" s="2" t="s">
        <v>50812</v>
      </c>
      <c r="B24309" s="2" t="s">
        <v>50813</v>
      </c>
    </row>
    <row r="24310" spans="1:2" x14ac:dyDescent="0.2">
      <c r="A24310" s="2" t="s">
        <v>50814</v>
      </c>
      <c r="B24310" s="2" t="s">
        <v>50815</v>
      </c>
    </row>
    <row r="24311" spans="1:2" x14ac:dyDescent="0.2">
      <c r="A24311" s="2" t="s">
        <v>50816</v>
      </c>
      <c r="B24311" s="2" t="s">
        <v>50817</v>
      </c>
    </row>
    <row r="24312" spans="1:2" x14ac:dyDescent="0.2">
      <c r="A24312" s="2" t="s">
        <v>50818</v>
      </c>
      <c r="B24312" s="2" t="s">
        <v>50819</v>
      </c>
    </row>
    <row r="24313" spans="1:2" x14ac:dyDescent="0.2">
      <c r="A24313" s="2" t="s">
        <v>50820</v>
      </c>
      <c r="B24313" s="2" t="s">
        <v>50821</v>
      </c>
    </row>
    <row r="24314" spans="1:2" x14ac:dyDescent="0.2">
      <c r="A24314" s="2" t="s">
        <v>50822</v>
      </c>
      <c r="B24314" s="2" t="s">
        <v>50823</v>
      </c>
    </row>
    <row r="24315" spans="1:2" x14ac:dyDescent="0.2">
      <c r="A24315" s="2" t="s">
        <v>50824</v>
      </c>
      <c r="B24315" s="2" t="s">
        <v>50825</v>
      </c>
    </row>
    <row r="24316" spans="1:2" x14ac:dyDescent="0.2">
      <c r="A24316" s="2" t="s">
        <v>50826</v>
      </c>
      <c r="B24316" s="2" t="s">
        <v>50827</v>
      </c>
    </row>
    <row r="24317" spans="1:2" x14ac:dyDescent="0.2">
      <c r="A24317" s="2" t="s">
        <v>50828</v>
      </c>
      <c r="B24317" s="2" t="s">
        <v>50829</v>
      </c>
    </row>
    <row r="24318" spans="1:2" x14ac:dyDescent="0.2">
      <c r="A24318" s="2" t="s">
        <v>50830</v>
      </c>
      <c r="B24318" s="2" t="s">
        <v>50831</v>
      </c>
    </row>
    <row r="24319" spans="1:2" x14ac:dyDescent="0.2">
      <c r="A24319" s="2" t="s">
        <v>50832</v>
      </c>
      <c r="B24319" s="2" t="s">
        <v>50833</v>
      </c>
    </row>
    <row r="24320" spans="1:2" x14ac:dyDescent="0.2">
      <c r="A24320" s="2" t="s">
        <v>50834</v>
      </c>
      <c r="B24320" s="2" t="s">
        <v>50835</v>
      </c>
    </row>
    <row r="24321" spans="1:2" x14ac:dyDescent="0.2">
      <c r="A24321" s="2" t="s">
        <v>50836</v>
      </c>
      <c r="B24321" s="2" t="s">
        <v>50837</v>
      </c>
    </row>
    <row r="24322" spans="1:2" x14ac:dyDescent="0.2">
      <c r="A24322" s="2" t="s">
        <v>50838</v>
      </c>
      <c r="B24322" s="2" t="s">
        <v>50839</v>
      </c>
    </row>
    <row r="24323" spans="1:2" x14ac:dyDescent="0.2">
      <c r="A24323" s="2" t="s">
        <v>50840</v>
      </c>
      <c r="B24323" s="2" t="s">
        <v>50841</v>
      </c>
    </row>
    <row r="24324" spans="1:2" x14ac:dyDescent="0.2">
      <c r="A24324" s="2" t="s">
        <v>50842</v>
      </c>
      <c r="B24324" s="2" t="s">
        <v>50843</v>
      </c>
    </row>
    <row r="24325" spans="1:2" x14ac:dyDescent="0.2">
      <c r="A24325" s="2" t="s">
        <v>50844</v>
      </c>
      <c r="B24325" s="2" t="s">
        <v>50845</v>
      </c>
    </row>
    <row r="24326" spans="1:2" x14ac:dyDescent="0.2">
      <c r="A24326" s="2" t="s">
        <v>50846</v>
      </c>
      <c r="B24326" s="2" t="s">
        <v>50847</v>
      </c>
    </row>
    <row r="24327" spans="1:2" x14ac:dyDescent="0.2">
      <c r="A24327" s="2" t="s">
        <v>50848</v>
      </c>
      <c r="B24327" s="2" t="s">
        <v>50849</v>
      </c>
    </row>
    <row r="24328" spans="1:2" x14ac:dyDescent="0.2">
      <c r="A24328" s="2" t="s">
        <v>50850</v>
      </c>
      <c r="B24328" s="2" t="s">
        <v>50851</v>
      </c>
    </row>
    <row r="24329" spans="1:2" x14ac:dyDescent="0.2">
      <c r="A24329" s="2" t="s">
        <v>50852</v>
      </c>
      <c r="B24329" s="2" t="s">
        <v>50853</v>
      </c>
    </row>
    <row r="24330" spans="1:2" x14ac:dyDescent="0.2">
      <c r="A24330" s="2" t="s">
        <v>50854</v>
      </c>
      <c r="B24330" s="2" t="s">
        <v>50855</v>
      </c>
    </row>
    <row r="24331" spans="1:2" x14ac:dyDescent="0.2">
      <c r="A24331" s="2" t="s">
        <v>50856</v>
      </c>
      <c r="B24331" s="2" t="s">
        <v>50857</v>
      </c>
    </row>
    <row r="24332" spans="1:2" x14ac:dyDescent="0.2">
      <c r="A24332" s="2" t="s">
        <v>50858</v>
      </c>
      <c r="B24332" s="2" t="s">
        <v>50859</v>
      </c>
    </row>
    <row r="24333" spans="1:2" x14ac:dyDescent="0.2">
      <c r="A24333" s="2" t="s">
        <v>50860</v>
      </c>
      <c r="B24333" s="2" t="s">
        <v>50861</v>
      </c>
    </row>
    <row r="24334" spans="1:2" x14ac:dyDescent="0.2">
      <c r="A24334" s="2" t="s">
        <v>50862</v>
      </c>
      <c r="B24334" s="2" t="s">
        <v>50863</v>
      </c>
    </row>
    <row r="24335" spans="1:2" x14ac:dyDescent="0.2">
      <c r="A24335" s="2" t="s">
        <v>50864</v>
      </c>
      <c r="B24335" s="2" t="s">
        <v>50865</v>
      </c>
    </row>
    <row r="24336" spans="1:2" x14ac:dyDescent="0.2">
      <c r="A24336" s="2" t="s">
        <v>50866</v>
      </c>
      <c r="B24336" s="2" t="s">
        <v>50867</v>
      </c>
    </row>
    <row r="24337" spans="1:2" x14ac:dyDescent="0.2">
      <c r="A24337" s="2" t="s">
        <v>50868</v>
      </c>
      <c r="B24337" s="2" t="s">
        <v>50869</v>
      </c>
    </row>
    <row r="24338" spans="1:2" x14ac:dyDescent="0.2">
      <c r="A24338" s="2" t="s">
        <v>50870</v>
      </c>
      <c r="B24338" s="2" t="s">
        <v>50871</v>
      </c>
    </row>
    <row r="24339" spans="1:2" x14ac:dyDescent="0.2">
      <c r="A24339" s="2" t="s">
        <v>50872</v>
      </c>
      <c r="B24339" s="2" t="s">
        <v>50873</v>
      </c>
    </row>
    <row r="24340" spans="1:2" x14ac:dyDescent="0.2">
      <c r="A24340" s="2" t="s">
        <v>50874</v>
      </c>
      <c r="B24340" s="2" t="s">
        <v>50875</v>
      </c>
    </row>
    <row r="24341" spans="1:2" x14ac:dyDescent="0.2">
      <c r="A24341" s="2" t="s">
        <v>50876</v>
      </c>
      <c r="B24341" s="2" t="s">
        <v>50877</v>
      </c>
    </row>
    <row r="24342" spans="1:2" x14ac:dyDescent="0.2">
      <c r="A24342" s="2" t="s">
        <v>50878</v>
      </c>
      <c r="B24342" s="2" t="s">
        <v>50879</v>
      </c>
    </row>
    <row r="24343" spans="1:2" x14ac:dyDescent="0.2">
      <c r="A24343" s="2" t="s">
        <v>50880</v>
      </c>
      <c r="B24343" s="2" t="s">
        <v>50881</v>
      </c>
    </row>
    <row r="24344" spans="1:2" x14ac:dyDescent="0.2">
      <c r="A24344" s="2" t="s">
        <v>50882</v>
      </c>
      <c r="B24344" s="2" t="s">
        <v>50883</v>
      </c>
    </row>
    <row r="24345" spans="1:2" x14ac:dyDescent="0.2">
      <c r="A24345" s="2" t="s">
        <v>50884</v>
      </c>
      <c r="B24345" s="2" t="s">
        <v>50885</v>
      </c>
    </row>
    <row r="24346" spans="1:2" x14ac:dyDescent="0.2">
      <c r="A24346" s="2" t="s">
        <v>50886</v>
      </c>
      <c r="B24346" s="2" t="s">
        <v>50887</v>
      </c>
    </row>
    <row r="24347" spans="1:2" x14ac:dyDescent="0.2">
      <c r="A24347" s="2" t="s">
        <v>50888</v>
      </c>
      <c r="B24347" s="2" t="s">
        <v>50889</v>
      </c>
    </row>
    <row r="24348" spans="1:2" x14ac:dyDescent="0.2">
      <c r="A24348" s="2" t="s">
        <v>50890</v>
      </c>
      <c r="B24348" s="2" t="s">
        <v>50891</v>
      </c>
    </row>
    <row r="24349" spans="1:2" x14ac:dyDescent="0.2">
      <c r="A24349" s="2" t="s">
        <v>50892</v>
      </c>
      <c r="B24349" s="2" t="s">
        <v>50893</v>
      </c>
    </row>
    <row r="24350" spans="1:2" x14ac:dyDescent="0.2">
      <c r="A24350" s="2" t="s">
        <v>50894</v>
      </c>
      <c r="B24350" s="2" t="s">
        <v>50895</v>
      </c>
    </row>
    <row r="24351" spans="1:2" x14ac:dyDescent="0.2">
      <c r="A24351" s="2" t="s">
        <v>50896</v>
      </c>
      <c r="B24351" s="2" t="s">
        <v>50897</v>
      </c>
    </row>
    <row r="24352" spans="1:2" x14ac:dyDescent="0.2">
      <c r="A24352" s="2" t="s">
        <v>50898</v>
      </c>
      <c r="B24352" s="2" t="s">
        <v>50899</v>
      </c>
    </row>
    <row r="24353" spans="1:2" x14ac:dyDescent="0.2">
      <c r="A24353" s="2" t="s">
        <v>50900</v>
      </c>
      <c r="B24353" s="2" t="s">
        <v>50901</v>
      </c>
    </row>
    <row r="24354" spans="1:2" x14ac:dyDescent="0.2">
      <c r="A24354" s="2" t="s">
        <v>50902</v>
      </c>
      <c r="B24354" s="2" t="s">
        <v>50903</v>
      </c>
    </row>
    <row r="24355" spans="1:2" x14ac:dyDescent="0.2">
      <c r="A24355" s="2" t="s">
        <v>50904</v>
      </c>
      <c r="B24355" s="2" t="s">
        <v>50905</v>
      </c>
    </row>
    <row r="24356" spans="1:2" x14ac:dyDescent="0.2">
      <c r="A24356" s="2" t="s">
        <v>50906</v>
      </c>
      <c r="B24356" s="2" t="s">
        <v>50907</v>
      </c>
    </row>
    <row r="24357" spans="1:2" x14ac:dyDescent="0.2">
      <c r="A24357" s="2" t="s">
        <v>50908</v>
      </c>
      <c r="B24357" s="2" t="s">
        <v>50909</v>
      </c>
    </row>
    <row r="24358" spans="1:2" x14ac:dyDescent="0.2">
      <c r="A24358" s="2" t="s">
        <v>50910</v>
      </c>
      <c r="B24358" s="2" t="s">
        <v>50911</v>
      </c>
    </row>
    <row r="24359" spans="1:2" x14ac:dyDescent="0.2">
      <c r="A24359" s="2" t="s">
        <v>50912</v>
      </c>
      <c r="B24359" s="2" t="s">
        <v>50913</v>
      </c>
    </row>
    <row r="24360" spans="1:2" x14ac:dyDescent="0.2">
      <c r="A24360" s="2" t="s">
        <v>50914</v>
      </c>
      <c r="B24360" s="2" t="s">
        <v>50915</v>
      </c>
    </row>
    <row r="24361" spans="1:2" x14ac:dyDescent="0.2">
      <c r="A24361" s="2" t="s">
        <v>50916</v>
      </c>
      <c r="B24361" s="2" t="s">
        <v>50917</v>
      </c>
    </row>
    <row r="24362" spans="1:2" x14ac:dyDescent="0.2">
      <c r="A24362" s="2" t="s">
        <v>50918</v>
      </c>
      <c r="B24362" s="2" t="s">
        <v>50919</v>
      </c>
    </row>
    <row r="24363" spans="1:2" x14ac:dyDescent="0.2">
      <c r="A24363" s="2" t="s">
        <v>50920</v>
      </c>
      <c r="B24363" s="2" t="s">
        <v>50921</v>
      </c>
    </row>
    <row r="24364" spans="1:2" x14ac:dyDescent="0.2">
      <c r="A24364" s="2" t="s">
        <v>50922</v>
      </c>
      <c r="B24364" s="2" t="s">
        <v>50923</v>
      </c>
    </row>
    <row r="24365" spans="1:2" x14ac:dyDescent="0.2">
      <c r="A24365" s="2" t="s">
        <v>50924</v>
      </c>
      <c r="B24365" s="2" t="s">
        <v>50925</v>
      </c>
    </row>
    <row r="24366" spans="1:2" x14ac:dyDescent="0.2">
      <c r="A24366" s="2" t="s">
        <v>50926</v>
      </c>
      <c r="B24366" s="2" t="s">
        <v>50927</v>
      </c>
    </row>
    <row r="24367" spans="1:2" x14ac:dyDescent="0.2">
      <c r="A24367" s="2" t="s">
        <v>50928</v>
      </c>
      <c r="B24367" s="2" t="s">
        <v>50929</v>
      </c>
    </row>
    <row r="24368" spans="1:2" x14ac:dyDescent="0.2">
      <c r="A24368" s="2" t="s">
        <v>50930</v>
      </c>
      <c r="B24368" s="2" t="s">
        <v>50931</v>
      </c>
    </row>
    <row r="24369" spans="1:2" x14ac:dyDescent="0.2">
      <c r="A24369" s="2" t="s">
        <v>50932</v>
      </c>
      <c r="B24369" s="2" t="s">
        <v>50933</v>
      </c>
    </row>
    <row r="24370" spans="1:2" x14ac:dyDescent="0.2">
      <c r="A24370" s="2" t="s">
        <v>50934</v>
      </c>
      <c r="B24370" s="2" t="s">
        <v>50935</v>
      </c>
    </row>
    <row r="24371" spans="1:2" x14ac:dyDescent="0.2">
      <c r="A24371" s="2" t="s">
        <v>50936</v>
      </c>
      <c r="B24371" s="2" t="s">
        <v>50937</v>
      </c>
    </row>
    <row r="24372" spans="1:2" x14ac:dyDescent="0.2">
      <c r="A24372" s="2" t="s">
        <v>50938</v>
      </c>
      <c r="B24372" s="2" t="s">
        <v>50939</v>
      </c>
    </row>
    <row r="24373" spans="1:2" x14ac:dyDescent="0.2">
      <c r="A24373" s="2" t="s">
        <v>50940</v>
      </c>
      <c r="B24373" s="2" t="s">
        <v>50941</v>
      </c>
    </row>
    <row r="24374" spans="1:2" x14ac:dyDescent="0.2">
      <c r="A24374" s="2" t="s">
        <v>50942</v>
      </c>
      <c r="B24374" s="2" t="s">
        <v>50943</v>
      </c>
    </row>
    <row r="24375" spans="1:2" x14ac:dyDescent="0.2">
      <c r="A24375" s="2" t="s">
        <v>50944</v>
      </c>
      <c r="B24375" s="2" t="s">
        <v>50945</v>
      </c>
    </row>
    <row r="24376" spans="1:2" x14ac:dyDescent="0.2">
      <c r="A24376" s="2" t="s">
        <v>50946</v>
      </c>
      <c r="B24376" s="2" t="s">
        <v>50947</v>
      </c>
    </row>
    <row r="24377" spans="1:2" x14ac:dyDescent="0.2">
      <c r="A24377" s="2" t="s">
        <v>50948</v>
      </c>
      <c r="B24377" s="2" t="s">
        <v>50949</v>
      </c>
    </row>
    <row r="24378" spans="1:2" x14ac:dyDescent="0.2">
      <c r="A24378" s="2" t="s">
        <v>50950</v>
      </c>
      <c r="B24378" s="2" t="s">
        <v>50951</v>
      </c>
    </row>
    <row r="24379" spans="1:2" x14ac:dyDescent="0.2">
      <c r="A24379" s="2" t="s">
        <v>50952</v>
      </c>
      <c r="B24379" s="2" t="s">
        <v>50953</v>
      </c>
    </row>
    <row r="24380" spans="1:2" x14ac:dyDescent="0.2">
      <c r="A24380" s="2" t="s">
        <v>50954</v>
      </c>
      <c r="B24380" s="2" t="s">
        <v>50955</v>
      </c>
    </row>
    <row r="24381" spans="1:2" x14ac:dyDescent="0.2">
      <c r="A24381" s="2" t="s">
        <v>50956</v>
      </c>
      <c r="B24381" s="2" t="s">
        <v>50957</v>
      </c>
    </row>
    <row r="24382" spans="1:2" x14ac:dyDescent="0.2">
      <c r="A24382" s="2" t="s">
        <v>50958</v>
      </c>
      <c r="B24382" s="2" t="s">
        <v>50959</v>
      </c>
    </row>
    <row r="24383" spans="1:2" x14ac:dyDescent="0.2">
      <c r="A24383" s="2" t="s">
        <v>50960</v>
      </c>
      <c r="B24383" s="2" t="s">
        <v>50961</v>
      </c>
    </row>
    <row r="24384" spans="1:2" x14ac:dyDescent="0.2">
      <c r="A24384" s="2" t="s">
        <v>50962</v>
      </c>
      <c r="B24384" s="2" t="s">
        <v>50963</v>
      </c>
    </row>
    <row r="24385" spans="1:2" x14ac:dyDescent="0.2">
      <c r="A24385" s="2" t="s">
        <v>50964</v>
      </c>
      <c r="B24385" s="2" t="s">
        <v>50965</v>
      </c>
    </row>
    <row r="24386" spans="1:2" x14ac:dyDescent="0.2">
      <c r="A24386" s="2" t="s">
        <v>50966</v>
      </c>
      <c r="B24386" s="2" t="s">
        <v>50967</v>
      </c>
    </row>
    <row r="24387" spans="1:2" x14ac:dyDescent="0.2">
      <c r="A24387" s="2" t="s">
        <v>50968</v>
      </c>
      <c r="B24387" s="2" t="s">
        <v>50969</v>
      </c>
    </row>
    <row r="24388" spans="1:2" x14ac:dyDescent="0.2">
      <c r="A24388" s="2" t="s">
        <v>50970</v>
      </c>
      <c r="B24388" s="2" t="s">
        <v>50971</v>
      </c>
    </row>
    <row r="24389" spans="1:2" x14ac:dyDescent="0.2">
      <c r="A24389" s="2" t="s">
        <v>50972</v>
      </c>
      <c r="B24389" s="2" t="s">
        <v>50973</v>
      </c>
    </row>
    <row r="24390" spans="1:2" x14ac:dyDescent="0.2">
      <c r="A24390" s="2" t="s">
        <v>50974</v>
      </c>
      <c r="B24390" s="2" t="s">
        <v>50975</v>
      </c>
    </row>
    <row r="24391" spans="1:2" x14ac:dyDescent="0.2">
      <c r="A24391" s="2" t="s">
        <v>50976</v>
      </c>
      <c r="B24391" s="2" t="s">
        <v>50977</v>
      </c>
    </row>
    <row r="24392" spans="1:2" x14ac:dyDescent="0.2">
      <c r="A24392" s="2" t="s">
        <v>50978</v>
      </c>
      <c r="B24392" s="2" t="s">
        <v>50979</v>
      </c>
    </row>
    <row r="24393" spans="1:2" x14ac:dyDescent="0.2">
      <c r="A24393" s="2" t="s">
        <v>50980</v>
      </c>
      <c r="B24393" s="2" t="s">
        <v>50981</v>
      </c>
    </row>
    <row r="24394" spans="1:2" x14ac:dyDescent="0.2">
      <c r="A24394" s="2" t="s">
        <v>50982</v>
      </c>
      <c r="B24394" s="2" t="s">
        <v>50983</v>
      </c>
    </row>
    <row r="24395" spans="1:2" x14ac:dyDescent="0.2">
      <c r="A24395" s="2" t="s">
        <v>50984</v>
      </c>
      <c r="B24395" s="2" t="s">
        <v>50985</v>
      </c>
    </row>
    <row r="24396" spans="1:2" x14ac:dyDescent="0.2">
      <c r="A24396" s="2" t="s">
        <v>50986</v>
      </c>
      <c r="B24396" s="2" t="s">
        <v>50987</v>
      </c>
    </row>
    <row r="24397" spans="1:2" x14ac:dyDescent="0.2">
      <c r="A24397" s="2" t="s">
        <v>50988</v>
      </c>
      <c r="B24397" s="2" t="s">
        <v>50989</v>
      </c>
    </row>
    <row r="24398" spans="1:2" x14ac:dyDescent="0.2">
      <c r="A24398" s="2" t="s">
        <v>50990</v>
      </c>
      <c r="B24398" s="2" t="s">
        <v>50991</v>
      </c>
    </row>
    <row r="24399" spans="1:2" x14ac:dyDescent="0.2">
      <c r="A24399" s="2" t="s">
        <v>50992</v>
      </c>
      <c r="B24399" s="2" t="s">
        <v>50993</v>
      </c>
    </row>
    <row r="24400" spans="1:2" x14ac:dyDescent="0.2">
      <c r="A24400" s="2" t="s">
        <v>50994</v>
      </c>
      <c r="B24400" s="2" t="s">
        <v>50995</v>
      </c>
    </row>
    <row r="24401" spans="1:2" x14ac:dyDescent="0.2">
      <c r="A24401" s="2" t="s">
        <v>50996</v>
      </c>
      <c r="B24401" s="2" t="s">
        <v>50997</v>
      </c>
    </row>
    <row r="24402" spans="1:2" x14ac:dyDescent="0.2">
      <c r="A24402" s="2" t="s">
        <v>50998</v>
      </c>
      <c r="B24402" s="2" t="s">
        <v>50999</v>
      </c>
    </row>
    <row r="24403" spans="1:2" x14ac:dyDescent="0.2">
      <c r="A24403" s="2" t="s">
        <v>51000</v>
      </c>
      <c r="B24403" s="2" t="s">
        <v>51001</v>
      </c>
    </row>
    <row r="24404" spans="1:2" x14ac:dyDescent="0.2">
      <c r="A24404" s="2" t="s">
        <v>51002</v>
      </c>
      <c r="B24404" s="2" t="s">
        <v>51003</v>
      </c>
    </row>
    <row r="24405" spans="1:2" x14ac:dyDescent="0.2">
      <c r="A24405" s="2" t="s">
        <v>51004</v>
      </c>
      <c r="B24405" s="2" t="s">
        <v>51005</v>
      </c>
    </row>
    <row r="24406" spans="1:2" x14ac:dyDescent="0.2">
      <c r="A24406" s="2" t="s">
        <v>51006</v>
      </c>
      <c r="B24406" s="2" t="s">
        <v>51007</v>
      </c>
    </row>
    <row r="24407" spans="1:2" x14ac:dyDescent="0.2">
      <c r="A24407" s="2" t="s">
        <v>51008</v>
      </c>
      <c r="B24407" s="2" t="s">
        <v>51009</v>
      </c>
    </row>
    <row r="24408" spans="1:2" x14ac:dyDescent="0.2">
      <c r="A24408" s="2" t="s">
        <v>51010</v>
      </c>
      <c r="B24408" s="2" t="s">
        <v>51011</v>
      </c>
    </row>
    <row r="24409" spans="1:2" x14ac:dyDescent="0.2">
      <c r="A24409" s="2" t="s">
        <v>51012</v>
      </c>
      <c r="B24409" s="2" t="s">
        <v>51013</v>
      </c>
    </row>
    <row r="24410" spans="1:2" x14ac:dyDescent="0.2">
      <c r="A24410" s="2" t="s">
        <v>51014</v>
      </c>
      <c r="B24410" s="2" t="s">
        <v>51015</v>
      </c>
    </row>
    <row r="24411" spans="1:2" x14ac:dyDescent="0.2">
      <c r="A24411" s="2" t="s">
        <v>51016</v>
      </c>
      <c r="B24411" s="2" t="s">
        <v>51017</v>
      </c>
    </row>
    <row r="24412" spans="1:2" x14ac:dyDescent="0.2">
      <c r="A24412" s="2" t="s">
        <v>51018</v>
      </c>
      <c r="B24412" s="2" t="s">
        <v>51019</v>
      </c>
    </row>
    <row r="24413" spans="1:2" x14ac:dyDescent="0.2">
      <c r="A24413" s="2" t="s">
        <v>51020</v>
      </c>
      <c r="B24413" s="2" t="s">
        <v>51021</v>
      </c>
    </row>
    <row r="24414" spans="1:2" x14ac:dyDescent="0.2">
      <c r="A24414" s="2" t="s">
        <v>51022</v>
      </c>
      <c r="B24414" s="2" t="s">
        <v>51023</v>
      </c>
    </row>
    <row r="24415" spans="1:2" x14ac:dyDescent="0.2">
      <c r="A24415" s="2" t="s">
        <v>51024</v>
      </c>
      <c r="B24415" s="2" t="s">
        <v>51025</v>
      </c>
    </row>
    <row r="24416" spans="1:2" x14ac:dyDescent="0.2">
      <c r="A24416" s="2" t="s">
        <v>51026</v>
      </c>
      <c r="B24416" s="2" t="s">
        <v>51027</v>
      </c>
    </row>
    <row r="24417" spans="1:2" x14ac:dyDescent="0.2">
      <c r="A24417" s="2" t="s">
        <v>51028</v>
      </c>
      <c r="B24417" s="2" t="s">
        <v>51029</v>
      </c>
    </row>
    <row r="24418" spans="1:2" x14ac:dyDescent="0.2">
      <c r="A24418" s="2" t="s">
        <v>51030</v>
      </c>
      <c r="B24418" s="2" t="s">
        <v>51031</v>
      </c>
    </row>
    <row r="24419" spans="1:2" x14ac:dyDescent="0.2">
      <c r="A24419" s="2" t="s">
        <v>51032</v>
      </c>
      <c r="B24419" s="2" t="s">
        <v>51033</v>
      </c>
    </row>
    <row r="24420" spans="1:2" x14ac:dyDescent="0.2">
      <c r="A24420" s="2" t="s">
        <v>51034</v>
      </c>
      <c r="B24420" s="2" t="s">
        <v>51035</v>
      </c>
    </row>
    <row r="24421" spans="1:2" x14ac:dyDescent="0.2">
      <c r="A24421" s="2" t="s">
        <v>51036</v>
      </c>
      <c r="B24421" s="2" t="s">
        <v>51037</v>
      </c>
    </row>
    <row r="24422" spans="1:2" x14ac:dyDescent="0.2">
      <c r="A24422" s="2" t="s">
        <v>51038</v>
      </c>
      <c r="B24422" s="2" t="s">
        <v>51039</v>
      </c>
    </row>
    <row r="24423" spans="1:2" x14ac:dyDescent="0.2">
      <c r="A24423" s="2" t="s">
        <v>51040</v>
      </c>
      <c r="B24423" s="2" t="s">
        <v>51041</v>
      </c>
    </row>
    <row r="24424" spans="1:2" x14ac:dyDescent="0.2">
      <c r="A24424" s="2" t="s">
        <v>51042</v>
      </c>
      <c r="B24424" s="2" t="s">
        <v>51043</v>
      </c>
    </row>
    <row r="24425" spans="1:2" x14ac:dyDescent="0.2">
      <c r="A24425" s="2" t="s">
        <v>51044</v>
      </c>
      <c r="B24425" s="2" t="s">
        <v>51045</v>
      </c>
    </row>
    <row r="24426" spans="1:2" x14ac:dyDescent="0.2">
      <c r="A24426" s="2" t="s">
        <v>51046</v>
      </c>
      <c r="B24426" s="2" t="s">
        <v>51047</v>
      </c>
    </row>
    <row r="24427" spans="1:2" x14ac:dyDescent="0.2">
      <c r="A24427" s="2" t="s">
        <v>51048</v>
      </c>
      <c r="B24427" s="2" t="s">
        <v>51049</v>
      </c>
    </row>
    <row r="24428" spans="1:2" x14ac:dyDescent="0.2">
      <c r="A24428" s="2" t="s">
        <v>51050</v>
      </c>
      <c r="B24428" s="2" t="s">
        <v>51051</v>
      </c>
    </row>
    <row r="24429" spans="1:2" x14ac:dyDescent="0.2">
      <c r="A24429" s="2" t="s">
        <v>51052</v>
      </c>
      <c r="B24429" s="2" t="s">
        <v>51053</v>
      </c>
    </row>
    <row r="24430" spans="1:2" x14ac:dyDescent="0.2">
      <c r="A24430" s="2" t="s">
        <v>51054</v>
      </c>
      <c r="B24430" s="2" t="s">
        <v>51055</v>
      </c>
    </row>
    <row r="24431" spans="1:2" x14ac:dyDescent="0.2">
      <c r="A24431" s="2" t="s">
        <v>51056</v>
      </c>
      <c r="B24431" s="2" t="s">
        <v>51057</v>
      </c>
    </row>
    <row r="24432" spans="1:2" x14ac:dyDescent="0.2">
      <c r="A24432" s="2" t="s">
        <v>51058</v>
      </c>
      <c r="B24432" s="2" t="s">
        <v>51059</v>
      </c>
    </row>
    <row r="24433" spans="1:2" x14ac:dyDescent="0.2">
      <c r="A24433" s="2" t="s">
        <v>51060</v>
      </c>
      <c r="B24433" s="2" t="s">
        <v>51061</v>
      </c>
    </row>
    <row r="24434" spans="1:2" x14ac:dyDescent="0.2">
      <c r="A24434" s="2" t="s">
        <v>51062</v>
      </c>
      <c r="B24434" s="2" t="s">
        <v>51063</v>
      </c>
    </row>
    <row r="24435" spans="1:2" x14ac:dyDescent="0.2">
      <c r="A24435" s="2" t="s">
        <v>51064</v>
      </c>
      <c r="B24435" s="2" t="s">
        <v>51065</v>
      </c>
    </row>
    <row r="24436" spans="1:2" x14ac:dyDescent="0.2">
      <c r="A24436" s="2" t="s">
        <v>51066</v>
      </c>
      <c r="B24436" s="2" t="s">
        <v>51067</v>
      </c>
    </row>
    <row r="24437" spans="1:2" x14ac:dyDescent="0.2">
      <c r="A24437" s="2" t="s">
        <v>51068</v>
      </c>
      <c r="B24437" s="2" t="s">
        <v>51069</v>
      </c>
    </row>
    <row r="24438" spans="1:2" x14ac:dyDescent="0.2">
      <c r="A24438" s="2" t="s">
        <v>51070</v>
      </c>
      <c r="B24438" s="2" t="s">
        <v>51071</v>
      </c>
    </row>
    <row r="24439" spans="1:2" x14ac:dyDescent="0.2">
      <c r="A24439" s="2" t="s">
        <v>51072</v>
      </c>
      <c r="B24439" s="2" t="s">
        <v>51073</v>
      </c>
    </row>
    <row r="24440" spans="1:2" x14ac:dyDescent="0.2">
      <c r="A24440" s="2" t="s">
        <v>51074</v>
      </c>
      <c r="B24440" s="2" t="s">
        <v>51075</v>
      </c>
    </row>
    <row r="24441" spans="1:2" x14ac:dyDescent="0.2">
      <c r="A24441" s="2" t="s">
        <v>51076</v>
      </c>
      <c r="B24441" s="2" t="s">
        <v>51077</v>
      </c>
    </row>
    <row r="24442" spans="1:2" x14ac:dyDescent="0.2">
      <c r="A24442" s="2" t="s">
        <v>51078</v>
      </c>
      <c r="B24442" s="2" t="s">
        <v>51079</v>
      </c>
    </row>
    <row r="24443" spans="1:2" x14ac:dyDescent="0.2">
      <c r="A24443" s="2" t="s">
        <v>51080</v>
      </c>
      <c r="B24443" s="2" t="s">
        <v>51081</v>
      </c>
    </row>
    <row r="24444" spans="1:2" x14ac:dyDescent="0.2">
      <c r="A24444" s="2" t="s">
        <v>51082</v>
      </c>
      <c r="B24444" s="2" t="s">
        <v>51083</v>
      </c>
    </row>
    <row r="24445" spans="1:2" x14ac:dyDescent="0.2">
      <c r="A24445" s="2" t="s">
        <v>51084</v>
      </c>
      <c r="B24445" s="2" t="s">
        <v>51085</v>
      </c>
    </row>
    <row r="24446" spans="1:2" x14ac:dyDescent="0.2">
      <c r="A24446" s="2" t="s">
        <v>51086</v>
      </c>
      <c r="B24446" s="2" t="s">
        <v>51087</v>
      </c>
    </row>
    <row r="24447" spans="1:2" x14ac:dyDescent="0.2">
      <c r="A24447" s="2" t="s">
        <v>51088</v>
      </c>
      <c r="B24447" s="2" t="s">
        <v>51089</v>
      </c>
    </row>
    <row r="24448" spans="1:2" x14ac:dyDescent="0.2">
      <c r="A24448" s="2" t="s">
        <v>51090</v>
      </c>
      <c r="B24448" s="2" t="s">
        <v>51091</v>
      </c>
    </row>
    <row r="24449" spans="1:2" x14ac:dyDescent="0.2">
      <c r="A24449" s="2" t="s">
        <v>51092</v>
      </c>
      <c r="B24449" s="2" t="s">
        <v>51093</v>
      </c>
    </row>
    <row r="24450" spans="1:2" x14ac:dyDescent="0.2">
      <c r="A24450" s="2" t="s">
        <v>51094</v>
      </c>
      <c r="B24450" s="2" t="s">
        <v>51095</v>
      </c>
    </row>
    <row r="24451" spans="1:2" x14ac:dyDescent="0.2">
      <c r="A24451" s="2" t="s">
        <v>51096</v>
      </c>
      <c r="B24451" s="2" t="s">
        <v>51097</v>
      </c>
    </row>
    <row r="24452" spans="1:2" x14ac:dyDescent="0.2">
      <c r="A24452" s="2" t="s">
        <v>51098</v>
      </c>
      <c r="B24452" s="2" t="s">
        <v>51099</v>
      </c>
    </row>
    <row r="24453" spans="1:2" x14ac:dyDescent="0.2">
      <c r="A24453" s="2" t="s">
        <v>51100</v>
      </c>
      <c r="B24453" s="2" t="s">
        <v>51101</v>
      </c>
    </row>
    <row r="24454" spans="1:2" x14ac:dyDescent="0.2">
      <c r="A24454" s="2" t="s">
        <v>51102</v>
      </c>
      <c r="B24454" s="2" t="s">
        <v>51103</v>
      </c>
    </row>
    <row r="24455" spans="1:2" x14ac:dyDescent="0.2">
      <c r="A24455" s="2" t="s">
        <v>51104</v>
      </c>
      <c r="B24455" s="2" t="s">
        <v>51105</v>
      </c>
    </row>
    <row r="24456" spans="1:2" x14ac:dyDescent="0.2">
      <c r="A24456" s="2" t="s">
        <v>51106</v>
      </c>
      <c r="B24456" s="2" t="s">
        <v>51107</v>
      </c>
    </row>
    <row r="24457" spans="1:2" x14ac:dyDescent="0.2">
      <c r="A24457" s="2" t="s">
        <v>51108</v>
      </c>
      <c r="B24457" s="2" t="s">
        <v>51109</v>
      </c>
    </row>
    <row r="24458" spans="1:2" x14ac:dyDescent="0.2">
      <c r="A24458" s="2" t="s">
        <v>51110</v>
      </c>
      <c r="B24458" s="2" t="s">
        <v>51111</v>
      </c>
    </row>
    <row r="24459" spans="1:2" x14ac:dyDescent="0.2">
      <c r="A24459" s="2" t="s">
        <v>51112</v>
      </c>
      <c r="B24459" s="2" t="s">
        <v>51113</v>
      </c>
    </row>
    <row r="24460" spans="1:2" x14ac:dyDescent="0.2">
      <c r="A24460" s="2" t="s">
        <v>51114</v>
      </c>
      <c r="B24460" s="2" t="s">
        <v>51115</v>
      </c>
    </row>
    <row r="24461" spans="1:2" x14ac:dyDescent="0.2">
      <c r="A24461" s="2" t="s">
        <v>51116</v>
      </c>
      <c r="B24461" s="2" t="s">
        <v>51117</v>
      </c>
    </row>
    <row r="24462" spans="1:2" x14ac:dyDescent="0.2">
      <c r="A24462" s="2" t="s">
        <v>51118</v>
      </c>
      <c r="B24462" s="2" t="s">
        <v>51119</v>
      </c>
    </row>
    <row r="24463" spans="1:2" x14ac:dyDescent="0.2">
      <c r="A24463" s="2" t="s">
        <v>51120</v>
      </c>
      <c r="B24463" s="2" t="s">
        <v>51121</v>
      </c>
    </row>
    <row r="24464" spans="1:2" x14ac:dyDescent="0.2">
      <c r="A24464" s="2" t="s">
        <v>51122</v>
      </c>
      <c r="B24464" s="2" t="s">
        <v>51123</v>
      </c>
    </row>
    <row r="24465" spans="1:2" x14ac:dyDescent="0.2">
      <c r="A24465" s="2" t="s">
        <v>51124</v>
      </c>
      <c r="B24465" s="2" t="s">
        <v>51125</v>
      </c>
    </row>
    <row r="24466" spans="1:2" x14ac:dyDescent="0.2">
      <c r="A24466" s="2" t="s">
        <v>51126</v>
      </c>
      <c r="B24466" s="2" t="s">
        <v>51127</v>
      </c>
    </row>
    <row r="24467" spans="1:2" x14ac:dyDescent="0.2">
      <c r="A24467" s="2" t="s">
        <v>51128</v>
      </c>
      <c r="B24467" s="2" t="s">
        <v>51129</v>
      </c>
    </row>
    <row r="24468" spans="1:2" x14ac:dyDescent="0.2">
      <c r="A24468" s="2" t="s">
        <v>51130</v>
      </c>
      <c r="B24468" s="2" t="s">
        <v>51131</v>
      </c>
    </row>
    <row r="24469" spans="1:2" x14ac:dyDescent="0.2">
      <c r="A24469" s="2" t="s">
        <v>51132</v>
      </c>
      <c r="B24469" s="2" t="s">
        <v>51133</v>
      </c>
    </row>
    <row r="24470" spans="1:2" x14ac:dyDescent="0.2">
      <c r="A24470" s="2" t="s">
        <v>51134</v>
      </c>
      <c r="B24470" s="2" t="s">
        <v>51135</v>
      </c>
    </row>
    <row r="24471" spans="1:2" x14ac:dyDescent="0.2">
      <c r="A24471" s="2" t="s">
        <v>51136</v>
      </c>
      <c r="B24471" s="2" t="s">
        <v>51137</v>
      </c>
    </row>
    <row r="24472" spans="1:2" x14ac:dyDescent="0.2">
      <c r="A24472" s="2" t="s">
        <v>51138</v>
      </c>
      <c r="B24472" s="2" t="s">
        <v>51139</v>
      </c>
    </row>
    <row r="24473" spans="1:2" x14ac:dyDescent="0.2">
      <c r="A24473" s="2" t="s">
        <v>51140</v>
      </c>
      <c r="B24473" s="2" t="s">
        <v>51141</v>
      </c>
    </row>
    <row r="24474" spans="1:2" x14ac:dyDescent="0.2">
      <c r="A24474" s="2" t="s">
        <v>51142</v>
      </c>
      <c r="B24474" s="2" t="s">
        <v>51143</v>
      </c>
    </row>
    <row r="24475" spans="1:2" x14ac:dyDescent="0.2">
      <c r="A24475" s="2" t="s">
        <v>51144</v>
      </c>
      <c r="B24475" s="2" t="s">
        <v>51145</v>
      </c>
    </row>
    <row r="24476" spans="1:2" x14ac:dyDescent="0.2">
      <c r="A24476" s="2" t="s">
        <v>51146</v>
      </c>
      <c r="B24476" s="2" t="s">
        <v>51147</v>
      </c>
    </row>
    <row r="24477" spans="1:2" x14ac:dyDescent="0.2">
      <c r="A24477" s="2" t="s">
        <v>51148</v>
      </c>
      <c r="B24477" s="2" t="s">
        <v>51149</v>
      </c>
    </row>
    <row r="24478" spans="1:2" x14ac:dyDescent="0.2">
      <c r="A24478" s="2" t="s">
        <v>51150</v>
      </c>
      <c r="B24478" s="2" t="s">
        <v>51151</v>
      </c>
    </row>
    <row r="24479" spans="1:2" x14ac:dyDescent="0.2">
      <c r="A24479" s="2" t="s">
        <v>51152</v>
      </c>
      <c r="B24479" s="2" t="s">
        <v>51153</v>
      </c>
    </row>
    <row r="24480" spans="1:2" x14ac:dyDescent="0.2">
      <c r="A24480" s="2" t="s">
        <v>51154</v>
      </c>
      <c r="B24480" s="2" t="s">
        <v>51155</v>
      </c>
    </row>
    <row r="24481" spans="1:2" x14ac:dyDescent="0.2">
      <c r="A24481" s="2" t="s">
        <v>51156</v>
      </c>
      <c r="B24481" s="2" t="s">
        <v>51157</v>
      </c>
    </row>
    <row r="24482" spans="1:2" x14ac:dyDescent="0.2">
      <c r="A24482" s="2" t="s">
        <v>51158</v>
      </c>
      <c r="B24482" s="2" t="s">
        <v>51159</v>
      </c>
    </row>
    <row r="24483" spans="1:2" x14ac:dyDescent="0.2">
      <c r="A24483" s="2" t="s">
        <v>51160</v>
      </c>
      <c r="B24483" s="2" t="s">
        <v>51161</v>
      </c>
    </row>
    <row r="24484" spans="1:2" x14ac:dyDescent="0.2">
      <c r="A24484" s="2" t="s">
        <v>51162</v>
      </c>
      <c r="B24484" s="2" t="s">
        <v>51163</v>
      </c>
    </row>
    <row r="24485" spans="1:2" x14ac:dyDescent="0.2">
      <c r="A24485" s="2" t="s">
        <v>51164</v>
      </c>
      <c r="B24485" s="2" t="s">
        <v>51165</v>
      </c>
    </row>
    <row r="24486" spans="1:2" x14ac:dyDescent="0.2">
      <c r="A24486" s="2" t="s">
        <v>51166</v>
      </c>
      <c r="B24486" s="2" t="s">
        <v>51167</v>
      </c>
    </row>
    <row r="24487" spans="1:2" x14ac:dyDescent="0.2">
      <c r="A24487" s="2" t="s">
        <v>51168</v>
      </c>
      <c r="B24487" s="2" t="s">
        <v>51169</v>
      </c>
    </row>
    <row r="24488" spans="1:2" x14ac:dyDescent="0.2">
      <c r="A24488" s="2" t="s">
        <v>51170</v>
      </c>
      <c r="B24488" s="2" t="s">
        <v>51171</v>
      </c>
    </row>
    <row r="24489" spans="1:2" x14ac:dyDescent="0.2">
      <c r="A24489" s="2" t="s">
        <v>51172</v>
      </c>
      <c r="B24489" s="2" t="s">
        <v>51173</v>
      </c>
    </row>
    <row r="24490" spans="1:2" x14ac:dyDescent="0.2">
      <c r="A24490" s="2" t="s">
        <v>51174</v>
      </c>
      <c r="B24490" s="2" t="s">
        <v>51175</v>
      </c>
    </row>
    <row r="24491" spans="1:2" x14ac:dyDescent="0.2">
      <c r="A24491" s="2" t="s">
        <v>51176</v>
      </c>
      <c r="B24491" s="2" t="s">
        <v>51177</v>
      </c>
    </row>
    <row r="24492" spans="1:2" x14ac:dyDescent="0.2">
      <c r="A24492" s="2" t="s">
        <v>51178</v>
      </c>
      <c r="B24492" s="2" t="s">
        <v>51179</v>
      </c>
    </row>
    <row r="24493" spans="1:2" x14ac:dyDescent="0.2">
      <c r="A24493" s="2" t="s">
        <v>51180</v>
      </c>
      <c r="B24493" s="2" t="s">
        <v>51181</v>
      </c>
    </row>
    <row r="24494" spans="1:2" x14ac:dyDescent="0.2">
      <c r="A24494" s="2" t="s">
        <v>51182</v>
      </c>
      <c r="B24494" s="2" t="s">
        <v>51183</v>
      </c>
    </row>
    <row r="24495" spans="1:2" x14ac:dyDescent="0.2">
      <c r="A24495" s="2" t="s">
        <v>51184</v>
      </c>
      <c r="B24495" s="2" t="s">
        <v>51185</v>
      </c>
    </row>
    <row r="24496" spans="1:2" x14ac:dyDescent="0.2">
      <c r="A24496" s="2" t="s">
        <v>51186</v>
      </c>
      <c r="B24496" s="2" t="s">
        <v>51187</v>
      </c>
    </row>
    <row r="24497" spans="1:2" x14ac:dyDescent="0.2">
      <c r="A24497" s="2" t="s">
        <v>51188</v>
      </c>
      <c r="B24497" s="2" t="s">
        <v>51189</v>
      </c>
    </row>
    <row r="24498" spans="1:2" x14ac:dyDescent="0.2">
      <c r="A24498" s="2" t="s">
        <v>51190</v>
      </c>
      <c r="B24498" s="2" t="s">
        <v>51191</v>
      </c>
    </row>
    <row r="24499" spans="1:2" x14ac:dyDescent="0.2">
      <c r="A24499" s="2" t="s">
        <v>51192</v>
      </c>
      <c r="B24499" s="2" t="s">
        <v>51193</v>
      </c>
    </row>
    <row r="24500" spans="1:2" x14ac:dyDescent="0.2">
      <c r="A24500" s="2" t="s">
        <v>51194</v>
      </c>
      <c r="B24500" s="2" t="s">
        <v>51195</v>
      </c>
    </row>
    <row r="24501" spans="1:2" x14ac:dyDescent="0.2">
      <c r="A24501" s="2" t="s">
        <v>51196</v>
      </c>
      <c r="B24501" s="2" t="s">
        <v>51197</v>
      </c>
    </row>
    <row r="24502" spans="1:2" x14ac:dyDescent="0.2">
      <c r="A24502" s="2" t="s">
        <v>51198</v>
      </c>
      <c r="B24502" s="2" t="s">
        <v>51199</v>
      </c>
    </row>
    <row r="24503" spans="1:2" x14ac:dyDescent="0.2">
      <c r="A24503" s="2" t="s">
        <v>51200</v>
      </c>
      <c r="B24503" s="2" t="s">
        <v>51201</v>
      </c>
    </row>
    <row r="24504" spans="1:2" x14ac:dyDescent="0.2">
      <c r="A24504" s="2" t="s">
        <v>51202</v>
      </c>
      <c r="B24504" s="2" t="s">
        <v>51203</v>
      </c>
    </row>
    <row r="24505" spans="1:2" x14ac:dyDescent="0.2">
      <c r="A24505" s="2" t="s">
        <v>51204</v>
      </c>
      <c r="B24505" s="2" t="s">
        <v>51205</v>
      </c>
    </row>
    <row r="24506" spans="1:2" x14ac:dyDescent="0.2">
      <c r="A24506" s="2" t="s">
        <v>51206</v>
      </c>
      <c r="B24506" s="2" t="s">
        <v>51207</v>
      </c>
    </row>
    <row r="24507" spans="1:2" x14ac:dyDescent="0.2">
      <c r="A24507" s="2" t="s">
        <v>51208</v>
      </c>
      <c r="B24507" s="2" t="s">
        <v>51209</v>
      </c>
    </row>
    <row r="24508" spans="1:2" x14ac:dyDescent="0.2">
      <c r="A24508" s="2" t="s">
        <v>51210</v>
      </c>
      <c r="B24508" s="2" t="s">
        <v>51211</v>
      </c>
    </row>
    <row r="24509" spans="1:2" x14ac:dyDescent="0.2">
      <c r="A24509" s="2" t="s">
        <v>51212</v>
      </c>
      <c r="B24509" s="2" t="s">
        <v>51213</v>
      </c>
    </row>
    <row r="24510" spans="1:2" x14ac:dyDescent="0.2">
      <c r="A24510" s="2" t="s">
        <v>51214</v>
      </c>
      <c r="B24510" s="2" t="s">
        <v>51215</v>
      </c>
    </row>
    <row r="24511" spans="1:2" x14ac:dyDescent="0.2">
      <c r="A24511" s="2" t="s">
        <v>51216</v>
      </c>
      <c r="B24511" s="2" t="s">
        <v>51217</v>
      </c>
    </row>
    <row r="24512" spans="1:2" x14ac:dyDescent="0.2">
      <c r="A24512" s="2" t="s">
        <v>51218</v>
      </c>
      <c r="B24512" s="2" t="s">
        <v>51219</v>
      </c>
    </row>
    <row r="24513" spans="1:2" x14ac:dyDescent="0.2">
      <c r="A24513" s="2" t="s">
        <v>51220</v>
      </c>
      <c r="B24513" s="2" t="s">
        <v>51221</v>
      </c>
    </row>
    <row r="24514" spans="1:2" x14ac:dyDescent="0.2">
      <c r="A24514" s="2" t="s">
        <v>51222</v>
      </c>
      <c r="B24514" s="2" t="s">
        <v>51223</v>
      </c>
    </row>
    <row r="24515" spans="1:2" x14ac:dyDescent="0.2">
      <c r="A24515" s="2" t="s">
        <v>51224</v>
      </c>
      <c r="B24515" s="2" t="s">
        <v>51225</v>
      </c>
    </row>
    <row r="24516" spans="1:2" x14ac:dyDescent="0.2">
      <c r="A24516" s="2" t="s">
        <v>51226</v>
      </c>
      <c r="B24516" s="2" t="s">
        <v>51227</v>
      </c>
    </row>
    <row r="24517" spans="1:2" x14ac:dyDescent="0.2">
      <c r="A24517" s="2" t="s">
        <v>51228</v>
      </c>
      <c r="B24517" s="2" t="s">
        <v>51229</v>
      </c>
    </row>
    <row r="24518" spans="1:2" x14ac:dyDescent="0.2">
      <c r="A24518" s="2" t="s">
        <v>51230</v>
      </c>
      <c r="B24518" s="2" t="s">
        <v>51231</v>
      </c>
    </row>
    <row r="24519" spans="1:2" x14ac:dyDescent="0.2">
      <c r="A24519" s="2" t="s">
        <v>51232</v>
      </c>
      <c r="B24519" s="2" t="s">
        <v>51233</v>
      </c>
    </row>
    <row r="24520" spans="1:2" x14ac:dyDescent="0.2">
      <c r="A24520" s="2" t="s">
        <v>51234</v>
      </c>
      <c r="B24520" s="2" t="s">
        <v>51235</v>
      </c>
    </row>
    <row r="24521" spans="1:2" x14ac:dyDescent="0.2">
      <c r="A24521" s="2" t="s">
        <v>51236</v>
      </c>
      <c r="B24521" s="2" t="s">
        <v>51237</v>
      </c>
    </row>
    <row r="24522" spans="1:2" x14ac:dyDescent="0.2">
      <c r="A24522" s="2" t="s">
        <v>51238</v>
      </c>
      <c r="B24522" s="2" t="s">
        <v>51239</v>
      </c>
    </row>
    <row r="24523" spans="1:2" x14ac:dyDescent="0.2">
      <c r="A24523" s="2" t="s">
        <v>51240</v>
      </c>
      <c r="B24523" s="2" t="s">
        <v>51241</v>
      </c>
    </row>
    <row r="24524" spans="1:2" x14ac:dyDescent="0.2">
      <c r="A24524" s="2" t="s">
        <v>51242</v>
      </c>
      <c r="B24524" s="2" t="s">
        <v>51243</v>
      </c>
    </row>
    <row r="24525" spans="1:2" x14ac:dyDescent="0.2">
      <c r="A24525" s="2" t="s">
        <v>51244</v>
      </c>
      <c r="B24525" s="2" t="s">
        <v>51245</v>
      </c>
    </row>
    <row r="24526" spans="1:2" x14ac:dyDescent="0.2">
      <c r="A24526" s="2" t="s">
        <v>51246</v>
      </c>
      <c r="B24526" s="2" t="s">
        <v>51247</v>
      </c>
    </row>
    <row r="24527" spans="1:2" x14ac:dyDescent="0.2">
      <c r="A24527" s="2" t="s">
        <v>51248</v>
      </c>
      <c r="B24527" s="2" t="s">
        <v>51249</v>
      </c>
    </row>
    <row r="24528" spans="1:2" x14ac:dyDescent="0.2">
      <c r="A24528" s="2" t="s">
        <v>51250</v>
      </c>
      <c r="B24528" s="2" t="s">
        <v>51251</v>
      </c>
    </row>
    <row r="24529" spans="1:2" x14ac:dyDescent="0.2">
      <c r="A24529" s="2" t="s">
        <v>51252</v>
      </c>
      <c r="B24529" s="2" t="s">
        <v>51253</v>
      </c>
    </row>
    <row r="24530" spans="1:2" x14ac:dyDescent="0.2">
      <c r="A24530" s="2" t="s">
        <v>51254</v>
      </c>
      <c r="B24530" s="2" t="s">
        <v>51255</v>
      </c>
    </row>
    <row r="24531" spans="1:2" x14ac:dyDescent="0.2">
      <c r="A24531" s="2" t="s">
        <v>51256</v>
      </c>
      <c r="B24531" s="2" t="s">
        <v>51257</v>
      </c>
    </row>
    <row r="24532" spans="1:2" x14ac:dyDescent="0.2">
      <c r="A24532" s="2" t="s">
        <v>51258</v>
      </c>
      <c r="B24532" s="2" t="s">
        <v>51259</v>
      </c>
    </row>
    <row r="24533" spans="1:2" x14ac:dyDescent="0.2">
      <c r="A24533" s="2" t="s">
        <v>51260</v>
      </c>
      <c r="B24533" s="2" t="s">
        <v>51261</v>
      </c>
    </row>
    <row r="24534" spans="1:2" x14ac:dyDescent="0.2">
      <c r="A24534" s="2" t="s">
        <v>51262</v>
      </c>
      <c r="B24534" s="2" t="s">
        <v>51263</v>
      </c>
    </row>
    <row r="24535" spans="1:2" x14ac:dyDescent="0.2">
      <c r="A24535" s="2" t="s">
        <v>51264</v>
      </c>
      <c r="B24535" s="2" t="s">
        <v>51265</v>
      </c>
    </row>
    <row r="24536" spans="1:2" x14ac:dyDescent="0.2">
      <c r="A24536" s="2" t="s">
        <v>51266</v>
      </c>
      <c r="B24536" s="2" t="s">
        <v>51267</v>
      </c>
    </row>
    <row r="24537" spans="1:2" x14ac:dyDescent="0.2">
      <c r="A24537" s="2" t="s">
        <v>51268</v>
      </c>
      <c r="B24537" s="2" t="s">
        <v>51269</v>
      </c>
    </row>
    <row r="24538" spans="1:2" x14ac:dyDescent="0.2">
      <c r="A24538" s="2" t="s">
        <v>51270</v>
      </c>
      <c r="B24538" s="2" t="s">
        <v>51271</v>
      </c>
    </row>
    <row r="24539" spans="1:2" x14ac:dyDescent="0.2">
      <c r="A24539" s="2" t="s">
        <v>51272</v>
      </c>
      <c r="B24539" s="2" t="s">
        <v>51273</v>
      </c>
    </row>
    <row r="24540" spans="1:2" x14ac:dyDescent="0.2">
      <c r="A24540" s="2" t="s">
        <v>51274</v>
      </c>
      <c r="B24540" s="2" t="s">
        <v>51275</v>
      </c>
    </row>
    <row r="24541" spans="1:2" x14ac:dyDescent="0.2">
      <c r="A24541" s="2" t="s">
        <v>51276</v>
      </c>
      <c r="B24541" s="2" t="s">
        <v>51277</v>
      </c>
    </row>
    <row r="24542" spans="1:2" x14ac:dyDescent="0.2">
      <c r="A24542" s="2" t="s">
        <v>51278</v>
      </c>
      <c r="B24542" s="2" t="s">
        <v>51279</v>
      </c>
    </row>
    <row r="24543" spans="1:2" x14ac:dyDescent="0.2">
      <c r="A24543" s="2" t="s">
        <v>51280</v>
      </c>
      <c r="B24543" s="2" t="s">
        <v>51281</v>
      </c>
    </row>
    <row r="24544" spans="1:2" x14ac:dyDescent="0.2">
      <c r="A24544" s="2" t="s">
        <v>51282</v>
      </c>
      <c r="B24544" s="2" t="s">
        <v>51283</v>
      </c>
    </row>
    <row r="24545" spans="1:2" x14ac:dyDescent="0.2">
      <c r="A24545" s="2" t="s">
        <v>51284</v>
      </c>
      <c r="B24545" s="2" t="s">
        <v>51285</v>
      </c>
    </row>
    <row r="24546" spans="1:2" x14ac:dyDescent="0.2">
      <c r="A24546" s="2" t="s">
        <v>51286</v>
      </c>
      <c r="B24546" s="2" t="s">
        <v>51287</v>
      </c>
    </row>
    <row r="24547" spans="1:2" x14ac:dyDescent="0.2">
      <c r="A24547" s="2" t="s">
        <v>51288</v>
      </c>
      <c r="B24547" s="2" t="s">
        <v>51289</v>
      </c>
    </row>
    <row r="24548" spans="1:2" x14ac:dyDescent="0.2">
      <c r="A24548" s="2" t="s">
        <v>51290</v>
      </c>
      <c r="B24548" s="2" t="s">
        <v>51291</v>
      </c>
    </row>
    <row r="24549" spans="1:2" x14ac:dyDescent="0.2">
      <c r="A24549" s="2" t="s">
        <v>51292</v>
      </c>
      <c r="B24549" s="2" t="s">
        <v>51293</v>
      </c>
    </row>
    <row r="24550" spans="1:2" x14ac:dyDescent="0.2">
      <c r="A24550" s="2" t="s">
        <v>51294</v>
      </c>
      <c r="B24550" s="2" t="s">
        <v>51295</v>
      </c>
    </row>
    <row r="24551" spans="1:2" x14ac:dyDescent="0.2">
      <c r="A24551" s="2" t="s">
        <v>51296</v>
      </c>
      <c r="B24551" s="2" t="s">
        <v>51297</v>
      </c>
    </row>
    <row r="24552" spans="1:2" x14ac:dyDescent="0.2">
      <c r="A24552" s="2" t="s">
        <v>51298</v>
      </c>
      <c r="B24552" s="2" t="s">
        <v>51299</v>
      </c>
    </row>
    <row r="24553" spans="1:2" x14ac:dyDescent="0.2">
      <c r="A24553" s="2" t="s">
        <v>51300</v>
      </c>
      <c r="B24553" s="2" t="s">
        <v>51301</v>
      </c>
    </row>
    <row r="24554" spans="1:2" x14ac:dyDescent="0.2">
      <c r="A24554" s="2" t="s">
        <v>51302</v>
      </c>
      <c r="B24554" s="2" t="s">
        <v>51303</v>
      </c>
    </row>
    <row r="24555" spans="1:2" x14ac:dyDescent="0.2">
      <c r="A24555" s="2" t="s">
        <v>51304</v>
      </c>
      <c r="B24555" s="2" t="s">
        <v>51305</v>
      </c>
    </row>
    <row r="24556" spans="1:2" x14ac:dyDescent="0.2">
      <c r="A24556" s="2" t="s">
        <v>51306</v>
      </c>
      <c r="B24556" s="2" t="s">
        <v>51307</v>
      </c>
    </row>
    <row r="24557" spans="1:2" x14ac:dyDescent="0.2">
      <c r="A24557" s="2" t="s">
        <v>51308</v>
      </c>
      <c r="B24557" s="2" t="s">
        <v>51309</v>
      </c>
    </row>
    <row r="24558" spans="1:2" x14ac:dyDescent="0.2">
      <c r="A24558" s="2" t="s">
        <v>51310</v>
      </c>
      <c r="B24558" s="2" t="s">
        <v>51311</v>
      </c>
    </row>
    <row r="24559" spans="1:2" x14ac:dyDescent="0.2">
      <c r="A24559" s="2" t="s">
        <v>51312</v>
      </c>
      <c r="B24559" s="2" t="s">
        <v>51313</v>
      </c>
    </row>
    <row r="24560" spans="1:2" x14ac:dyDescent="0.2">
      <c r="A24560" s="2" t="s">
        <v>51314</v>
      </c>
      <c r="B24560" s="2" t="s">
        <v>51315</v>
      </c>
    </row>
    <row r="24561" spans="1:2" x14ac:dyDescent="0.2">
      <c r="A24561" s="2" t="s">
        <v>51316</v>
      </c>
      <c r="B24561" s="2" t="s">
        <v>51317</v>
      </c>
    </row>
    <row r="24562" spans="1:2" x14ac:dyDescent="0.2">
      <c r="A24562" s="2" t="s">
        <v>51318</v>
      </c>
      <c r="B24562" s="2" t="s">
        <v>51319</v>
      </c>
    </row>
    <row r="24563" spans="1:2" x14ac:dyDescent="0.2">
      <c r="A24563" s="2" t="s">
        <v>51320</v>
      </c>
      <c r="B24563" s="2" t="s">
        <v>51321</v>
      </c>
    </row>
    <row r="24564" spans="1:2" x14ac:dyDescent="0.2">
      <c r="A24564" s="2" t="s">
        <v>51322</v>
      </c>
      <c r="B24564" s="2" t="s">
        <v>51323</v>
      </c>
    </row>
    <row r="24565" spans="1:2" x14ac:dyDescent="0.2">
      <c r="A24565" s="2" t="s">
        <v>51324</v>
      </c>
      <c r="B24565" s="2" t="s">
        <v>51325</v>
      </c>
    </row>
    <row r="24566" spans="1:2" x14ac:dyDescent="0.2">
      <c r="A24566" s="2" t="s">
        <v>51326</v>
      </c>
      <c r="B24566" s="2" t="s">
        <v>51327</v>
      </c>
    </row>
    <row r="24567" spans="1:2" x14ac:dyDescent="0.2">
      <c r="A24567" s="2" t="s">
        <v>51328</v>
      </c>
      <c r="B24567" s="2" t="s">
        <v>51329</v>
      </c>
    </row>
    <row r="24568" spans="1:2" x14ac:dyDescent="0.2">
      <c r="A24568" s="2" t="s">
        <v>51330</v>
      </c>
      <c r="B24568" s="2" t="s">
        <v>51331</v>
      </c>
    </row>
    <row r="24569" spans="1:2" x14ac:dyDescent="0.2">
      <c r="A24569" s="2" t="s">
        <v>51332</v>
      </c>
      <c r="B24569" s="2" t="s">
        <v>51333</v>
      </c>
    </row>
    <row r="24570" spans="1:2" x14ac:dyDescent="0.2">
      <c r="A24570" s="2" t="s">
        <v>51334</v>
      </c>
      <c r="B24570" s="2" t="s">
        <v>51335</v>
      </c>
    </row>
    <row r="24571" spans="1:2" x14ac:dyDescent="0.2">
      <c r="A24571" s="2" t="s">
        <v>51336</v>
      </c>
      <c r="B24571" s="2" t="s">
        <v>51337</v>
      </c>
    </row>
    <row r="24572" spans="1:2" x14ac:dyDescent="0.2">
      <c r="A24572" s="2" t="s">
        <v>51338</v>
      </c>
      <c r="B24572" s="2" t="s">
        <v>51339</v>
      </c>
    </row>
    <row r="24573" spans="1:2" x14ac:dyDescent="0.2">
      <c r="A24573" s="2" t="s">
        <v>51340</v>
      </c>
      <c r="B24573" s="2" t="s">
        <v>51341</v>
      </c>
    </row>
    <row r="24574" spans="1:2" x14ac:dyDescent="0.2">
      <c r="A24574" s="2" t="s">
        <v>51342</v>
      </c>
      <c r="B24574" s="2" t="s">
        <v>51343</v>
      </c>
    </row>
    <row r="24575" spans="1:2" x14ac:dyDescent="0.2">
      <c r="A24575" s="2" t="s">
        <v>51344</v>
      </c>
      <c r="B24575" s="2" t="s">
        <v>51345</v>
      </c>
    </row>
    <row r="24576" spans="1:2" x14ac:dyDescent="0.2">
      <c r="A24576" s="2" t="s">
        <v>51346</v>
      </c>
      <c r="B24576" s="2" t="s">
        <v>51347</v>
      </c>
    </row>
    <row r="24577" spans="1:2" x14ac:dyDescent="0.2">
      <c r="A24577" s="2" t="s">
        <v>51348</v>
      </c>
      <c r="B24577" s="2" t="s">
        <v>51349</v>
      </c>
    </row>
    <row r="24578" spans="1:2" x14ac:dyDescent="0.2">
      <c r="A24578" s="2" t="s">
        <v>51350</v>
      </c>
      <c r="B24578" s="2" t="s">
        <v>51351</v>
      </c>
    </row>
    <row r="24579" spans="1:2" x14ac:dyDescent="0.2">
      <c r="A24579" s="2" t="s">
        <v>51352</v>
      </c>
      <c r="B24579" s="2" t="s">
        <v>51353</v>
      </c>
    </row>
    <row r="24580" spans="1:2" x14ac:dyDescent="0.2">
      <c r="A24580" s="2" t="s">
        <v>51354</v>
      </c>
      <c r="B24580" s="2" t="s">
        <v>51355</v>
      </c>
    </row>
    <row r="24581" spans="1:2" x14ac:dyDescent="0.2">
      <c r="A24581" s="2" t="s">
        <v>51356</v>
      </c>
      <c r="B24581" s="2" t="s">
        <v>51357</v>
      </c>
    </row>
    <row r="24582" spans="1:2" x14ac:dyDescent="0.2">
      <c r="A24582" s="2" t="s">
        <v>51358</v>
      </c>
      <c r="B24582" s="2" t="s">
        <v>51359</v>
      </c>
    </row>
    <row r="24583" spans="1:2" x14ac:dyDescent="0.2">
      <c r="A24583" s="2" t="s">
        <v>51360</v>
      </c>
      <c r="B24583" s="2" t="s">
        <v>51361</v>
      </c>
    </row>
    <row r="24584" spans="1:2" x14ac:dyDescent="0.2">
      <c r="A24584" s="2" t="s">
        <v>51362</v>
      </c>
      <c r="B24584" s="2" t="s">
        <v>51363</v>
      </c>
    </row>
    <row r="24585" spans="1:2" x14ac:dyDescent="0.2">
      <c r="A24585" s="2" t="s">
        <v>51364</v>
      </c>
      <c r="B24585" s="2" t="s">
        <v>51365</v>
      </c>
    </row>
    <row r="24586" spans="1:2" x14ac:dyDescent="0.2">
      <c r="A24586" s="2" t="s">
        <v>51366</v>
      </c>
      <c r="B24586" s="2" t="s">
        <v>51367</v>
      </c>
    </row>
    <row r="24587" spans="1:2" x14ac:dyDescent="0.2">
      <c r="A24587" s="2" t="s">
        <v>51368</v>
      </c>
      <c r="B24587" s="2" t="s">
        <v>51369</v>
      </c>
    </row>
    <row r="24588" spans="1:2" x14ac:dyDescent="0.2">
      <c r="A24588" s="2" t="s">
        <v>51370</v>
      </c>
      <c r="B24588" s="2" t="s">
        <v>51371</v>
      </c>
    </row>
    <row r="24589" spans="1:2" x14ac:dyDescent="0.2">
      <c r="A24589" s="2" t="s">
        <v>51372</v>
      </c>
      <c r="B24589" s="2" t="s">
        <v>51373</v>
      </c>
    </row>
    <row r="24590" spans="1:2" x14ac:dyDescent="0.2">
      <c r="A24590" s="2" t="s">
        <v>51374</v>
      </c>
      <c r="B24590" s="2" t="s">
        <v>51375</v>
      </c>
    </row>
    <row r="24591" spans="1:2" x14ac:dyDescent="0.2">
      <c r="A24591" s="2" t="s">
        <v>51376</v>
      </c>
      <c r="B24591" s="2" t="s">
        <v>51377</v>
      </c>
    </row>
    <row r="24592" spans="1:2" x14ac:dyDescent="0.2">
      <c r="A24592" s="2" t="s">
        <v>51378</v>
      </c>
      <c r="B24592" s="2" t="s">
        <v>51379</v>
      </c>
    </row>
    <row r="24593" spans="1:2" x14ac:dyDescent="0.2">
      <c r="A24593" s="2" t="s">
        <v>51380</v>
      </c>
      <c r="B24593" s="2" t="s">
        <v>51381</v>
      </c>
    </row>
    <row r="24594" spans="1:2" x14ac:dyDescent="0.2">
      <c r="A24594" s="2" t="s">
        <v>51382</v>
      </c>
      <c r="B24594" s="2" t="s">
        <v>51383</v>
      </c>
    </row>
    <row r="24595" spans="1:2" x14ac:dyDescent="0.2">
      <c r="A24595" s="2" t="s">
        <v>51384</v>
      </c>
      <c r="B24595" s="2" t="s">
        <v>51385</v>
      </c>
    </row>
    <row r="24596" spans="1:2" x14ac:dyDescent="0.2">
      <c r="A24596" s="2" t="s">
        <v>51386</v>
      </c>
      <c r="B24596" s="2" t="s">
        <v>51387</v>
      </c>
    </row>
    <row r="24597" spans="1:2" x14ac:dyDescent="0.2">
      <c r="A24597" s="2" t="s">
        <v>51388</v>
      </c>
      <c r="B24597" s="2" t="s">
        <v>51389</v>
      </c>
    </row>
    <row r="24598" spans="1:2" x14ac:dyDescent="0.2">
      <c r="A24598" s="2" t="s">
        <v>51390</v>
      </c>
      <c r="B24598" s="2" t="s">
        <v>51391</v>
      </c>
    </row>
    <row r="24599" spans="1:2" x14ac:dyDescent="0.2">
      <c r="A24599" s="2" t="s">
        <v>51392</v>
      </c>
      <c r="B24599" s="2" t="s">
        <v>51393</v>
      </c>
    </row>
    <row r="24600" spans="1:2" x14ac:dyDescent="0.2">
      <c r="A24600" s="2" t="s">
        <v>51394</v>
      </c>
      <c r="B24600" s="2" t="s">
        <v>51395</v>
      </c>
    </row>
    <row r="24601" spans="1:2" x14ac:dyDescent="0.2">
      <c r="A24601" s="2" t="s">
        <v>51396</v>
      </c>
      <c r="B24601" s="2" t="s">
        <v>51397</v>
      </c>
    </row>
    <row r="24602" spans="1:2" x14ac:dyDescent="0.2">
      <c r="A24602" s="2" t="s">
        <v>51398</v>
      </c>
      <c r="B24602" s="2" t="s">
        <v>51399</v>
      </c>
    </row>
    <row r="24603" spans="1:2" x14ac:dyDescent="0.2">
      <c r="A24603" s="2" t="s">
        <v>51400</v>
      </c>
      <c r="B24603" s="2" t="s">
        <v>51401</v>
      </c>
    </row>
    <row r="24604" spans="1:2" x14ac:dyDescent="0.2">
      <c r="A24604" s="2" t="s">
        <v>51402</v>
      </c>
      <c r="B24604" s="2" t="s">
        <v>51403</v>
      </c>
    </row>
    <row r="24605" spans="1:2" x14ac:dyDescent="0.2">
      <c r="A24605" s="2" t="s">
        <v>51404</v>
      </c>
      <c r="B24605" s="2" t="s">
        <v>51405</v>
      </c>
    </row>
    <row r="24606" spans="1:2" x14ac:dyDescent="0.2">
      <c r="A24606" s="2" t="s">
        <v>51406</v>
      </c>
      <c r="B24606" s="2" t="s">
        <v>51407</v>
      </c>
    </row>
    <row r="24607" spans="1:2" x14ac:dyDescent="0.2">
      <c r="A24607" s="2" t="s">
        <v>51408</v>
      </c>
      <c r="B24607" s="2" t="s">
        <v>51409</v>
      </c>
    </row>
    <row r="24608" spans="1:2" x14ac:dyDescent="0.2">
      <c r="A24608" s="2" t="s">
        <v>51410</v>
      </c>
      <c r="B24608" s="2" t="s">
        <v>51411</v>
      </c>
    </row>
    <row r="24609" spans="1:2" x14ac:dyDescent="0.2">
      <c r="A24609" s="2" t="s">
        <v>51412</v>
      </c>
      <c r="B24609" s="2" t="s">
        <v>51413</v>
      </c>
    </row>
    <row r="24610" spans="1:2" x14ac:dyDescent="0.2">
      <c r="A24610" s="2" t="s">
        <v>51414</v>
      </c>
      <c r="B24610" s="2" t="s">
        <v>51415</v>
      </c>
    </row>
    <row r="24611" spans="1:2" x14ac:dyDescent="0.2">
      <c r="A24611" s="2" t="s">
        <v>51416</v>
      </c>
      <c r="B24611" s="2" t="s">
        <v>51417</v>
      </c>
    </row>
    <row r="24612" spans="1:2" x14ac:dyDescent="0.2">
      <c r="A24612" s="2" t="s">
        <v>51418</v>
      </c>
      <c r="B24612" s="2" t="s">
        <v>51419</v>
      </c>
    </row>
    <row r="24613" spans="1:2" x14ac:dyDescent="0.2">
      <c r="A24613" s="2" t="s">
        <v>51420</v>
      </c>
      <c r="B24613" s="2" t="s">
        <v>51421</v>
      </c>
    </row>
    <row r="24614" spans="1:2" x14ac:dyDescent="0.2">
      <c r="A24614" s="2" t="s">
        <v>51422</v>
      </c>
      <c r="B24614" s="2" t="s">
        <v>51423</v>
      </c>
    </row>
    <row r="24615" spans="1:2" x14ac:dyDescent="0.2">
      <c r="A24615" s="2" t="s">
        <v>51424</v>
      </c>
      <c r="B24615" s="2" t="s">
        <v>51425</v>
      </c>
    </row>
    <row r="24616" spans="1:2" x14ac:dyDescent="0.2">
      <c r="A24616" s="2" t="s">
        <v>51426</v>
      </c>
      <c r="B24616" s="2" t="s">
        <v>51427</v>
      </c>
    </row>
    <row r="24617" spans="1:2" x14ac:dyDescent="0.2">
      <c r="A24617" s="2" t="s">
        <v>51428</v>
      </c>
      <c r="B24617" s="2" t="s">
        <v>51429</v>
      </c>
    </row>
    <row r="24618" spans="1:2" x14ac:dyDescent="0.2">
      <c r="A24618" s="2" t="s">
        <v>51430</v>
      </c>
      <c r="B24618" s="2" t="s">
        <v>51431</v>
      </c>
    </row>
    <row r="24619" spans="1:2" x14ac:dyDescent="0.2">
      <c r="A24619" s="2" t="s">
        <v>51432</v>
      </c>
      <c r="B24619" s="2" t="s">
        <v>51433</v>
      </c>
    </row>
    <row r="24620" spans="1:2" x14ac:dyDescent="0.2">
      <c r="A24620" s="2" t="s">
        <v>51434</v>
      </c>
      <c r="B24620" s="2" t="s">
        <v>51435</v>
      </c>
    </row>
    <row r="24621" spans="1:2" x14ac:dyDescent="0.2">
      <c r="A24621" s="2" t="s">
        <v>51436</v>
      </c>
      <c r="B24621" s="2" t="s">
        <v>51437</v>
      </c>
    </row>
    <row r="24622" spans="1:2" x14ac:dyDescent="0.2">
      <c r="A24622" s="2" t="s">
        <v>51438</v>
      </c>
      <c r="B24622" s="2" t="s">
        <v>51439</v>
      </c>
    </row>
    <row r="24623" spans="1:2" x14ac:dyDescent="0.2">
      <c r="A24623" s="2" t="s">
        <v>51440</v>
      </c>
      <c r="B24623" s="2" t="s">
        <v>51441</v>
      </c>
    </row>
    <row r="24624" spans="1:2" x14ac:dyDescent="0.2">
      <c r="A24624" s="2" t="s">
        <v>51442</v>
      </c>
      <c r="B24624" s="2" t="s">
        <v>51443</v>
      </c>
    </row>
    <row r="24625" spans="1:2" x14ac:dyDescent="0.2">
      <c r="A24625" s="2" t="s">
        <v>51444</v>
      </c>
      <c r="B24625" s="2" t="s">
        <v>51445</v>
      </c>
    </row>
    <row r="24626" spans="1:2" x14ac:dyDescent="0.2">
      <c r="A24626" s="2" t="s">
        <v>51446</v>
      </c>
      <c r="B24626" s="2" t="s">
        <v>51447</v>
      </c>
    </row>
    <row r="24627" spans="1:2" x14ac:dyDescent="0.2">
      <c r="A24627" s="2" t="s">
        <v>51448</v>
      </c>
      <c r="B24627" s="2" t="s">
        <v>51449</v>
      </c>
    </row>
    <row r="24628" spans="1:2" x14ac:dyDescent="0.2">
      <c r="A24628" s="2" t="s">
        <v>51450</v>
      </c>
      <c r="B24628" s="2" t="s">
        <v>51451</v>
      </c>
    </row>
    <row r="24629" spans="1:2" x14ac:dyDescent="0.2">
      <c r="A24629" s="2" t="s">
        <v>51452</v>
      </c>
      <c r="B24629" s="2" t="s">
        <v>51453</v>
      </c>
    </row>
    <row r="24630" spans="1:2" x14ac:dyDescent="0.2">
      <c r="A24630" s="2" t="s">
        <v>51454</v>
      </c>
      <c r="B24630" s="2" t="s">
        <v>51455</v>
      </c>
    </row>
    <row r="24631" spans="1:2" x14ac:dyDescent="0.2">
      <c r="A24631" s="2" t="s">
        <v>51456</v>
      </c>
      <c r="B24631" s="2" t="s">
        <v>51457</v>
      </c>
    </row>
    <row r="24632" spans="1:2" x14ac:dyDescent="0.2">
      <c r="A24632" s="2" t="s">
        <v>51458</v>
      </c>
      <c r="B24632" s="2" t="s">
        <v>51459</v>
      </c>
    </row>
    <row r="24633" spans="1:2" x14ac:dyDescent="0.2">
      <c r="A24633" s="2" t="s">
        <v>51460</v>
      </c>
      <c r="B24633" s="2" t="s">
        <v>51461</v>
      </c>
    </row>
    <row r="24634" spans="1:2" x14ac:dyDescent="0.2">
      <c r="A24634" s="2" t="s">
        <v>51462</v>
      </c>
      <c r="B24634" s="2" t="s">
        <v>51463</v>
      </c>
    </row>
    <row r="24635" spans="1:2" x14ac:dyDescent="0.2">
      <c r="A24635" s="2" t="s">
        <v>51464</v>
      </c>
      <c r="B24635" s="2" t="s">
        <v>51465</v>
      </c>
    </row>
    <row r="24636" spans="1:2" x14ac:dyDescent="0.2">
      <c r="A24636" s="2" t="s">
        <v>51466</v>
      </c>
      <c r="B24636" s="2" t="s">
        <v>51467</v>
      </c>
    </row>
    <row r="24637" spans="1:2" x14ac:dyDescent="0.2">
      <c r="A24637" s="2" t="s">
        <v>51468</v>
      </c>
      <c r="B24637" s="2" t="s">
        <v>51469</v>
      </c>
    </row>
    <row r="24638" spans="1:2" x14ac:dyDescent="0.2">
      <c r="A24638" s="2" t="s">
        <v>51470</v>
      </c>
      <c r="B24638" s="2" t="s">
        <v>51471</v>
      </c>
    </row>
    <row r="24639" spans="1:2" x14ac:dyDescent="0.2">
      <c r="A24639" s="2" t="s">
        <v>51472</v>
      </c>
      <c r="B24639" s="2" t="s">
        <v>51473</v>
      </c>
    </row>
    <row r="24640" spans="1:2" x14ac:dyDescent="0.2">
      <c r="A24640" s="2" t="s">
        <v>51474</v>
      </c>
      <c r="B24640" s="2" t="s">
        <v>51475</v>
      </c>
    </row>
    <row r="24641" spans="1:2" x14ac:dyDescent="0.2">
      <c r="A24641" s="2" t="s">
        <v>51476</v>
      </c>
      <c r="B24641" s="2" t="s">
        <v>51477</v>
      </c>
    </row>
    <row r="24642" spans="1:2" x14ac:dyDescent="0.2">
      <c r="A24642" s="2" t="s">
        <v>51478</v>
      </c>
      <c r="B24642" s="2" t="s">
        <v>51479</v>
      </c>
    </row>
    <row r="24643" spans="1:2" x14ac:dyDescent="0.2">
      <c r="A24643" s="2" t="s">
        <v>51480</v>
      </c>
      <c r="B24643" s="2" t="s">
        <v>51481</v>
      </c>
    </row>
    <row r="24644" spans="1:2" x14ac:dyDescent="0.2">
      <c r="A24644" s="2" t="s">
        <v>51482</v>
      </c>
      <c r="B24644" s="2" t="s">
        <v>51483</v>
      </c>
    </row>
    <row r="24645" spans="1:2" x14ac:dyDescent="0.2">
      <c r="A24645" s="2" t="s">
        <v>51484</v>
      </c>
      <c r="B24645" s="2" t="s">
        <v>51485</v>
      </c>
    </row>
    <row r="24646" spans="1:2" x14ac:dyDescent="0.2">
      <c r="A24646" s="2" t="s">
        <v>51486</v>
      </c>
      <c r="B24646" s="2" t="s">
        <v>51487</v>
      </c>
    </row>
    <row r="24647" spans="1:2" x14ac:dyDescent="0.2">
      <c r="A24647" s="2" t="s">
        <v>51488</v>
      </c>
      <c r="B24647" s="2" t="s">
        <v>51489</v>
      </c>
    </row>
    <row r="24648" spans="1:2" x14ac:dyDescent="0.2">
      <c r="A24648" s="2" t="s">
        <v>51490</v>
      </c>
      <c r="B24648" s="2" t="s">
        <v>51491</v>
      </c>
    </row>
    <row r="24649" spans="1:2" x14ac:dyDescent="0.2">
      <c r="A24649" s="2" t="s">
        <v>51492</v>
      </c>
      <c r="B24649" s="2" t="s">
        <v>51493</v>
      </c>
    </row>
    <row r="24650" spans="1:2" x14ac:dyDescent="0.2">
      <c r="A24650" s="2" t="s">
        <v>51494</v>
      </c>
      <c r="B24650" s="2" t="s">
        <v>51495</v>
      </c>
    </row>
    <row r="24651" spans="1:2" x14ac:dyDescent="0.2">
      <c r="A24651" s="2" t="s">
        <v>51496</v>
      </c>
      <c r="B24651" s="2" t="s">
        <v>51497</v>
      </c>
    </row>
    <row r="24652" spans="1:2" x14ac:dyDescent="0.2">
      <c r="A24652" s="2" t="s">
        <v>51498</v>
      </c>
      <c r="B24652" s="2" t="s">
        <v>51499</v>
      </c>
    </row>
    <row r="24653" spans="1:2" x14ac:dyDescent="0.2">
      <c r="A24653" s="2" t="s">
        <v>51500</v>
      </c>
      <c r="B24653" s="2" t="s">
        <v>51501</v>
      </c>
    </row>
    <row r="24654" spans="1:2" x14ac:dyDescent="0.2">
      <c r="A24654" s="2" t="s">
        <v>51502</v>
      </c>
      <c r="B24654" s="2" t="s">
        <v>51503</v>
      </c>
    </row>
    <row r="24655" spans="1:2" x14ac:dyDescent="0.2">
      <c r="A24655" s="2" t="s">
        <v>51504</v>
      </c>
      <c r="B24655" s="2" t="s">
        <v>51505</v>
      </c>
    </row>
    <row r="24656" spans="1:2" x14ac:dyDescent="0.2">
      <c r="A24656" s="2" t="s">
        <v>51506</v>
      </c>
      <c r="B24656" s="2" t="s">
        <v>51507</v>
      </c>
    </row>
    <row r="24657" spans="1:2" x14ac:dyDescent="0.2">
      <c r="A24657" s="2" t="s">
        <v>51508</v>
      </c>
      <c r="B24657" s="2" t="s">
        <v>51509</v>
      </c>
    </row>
    <row r="24658" spans="1:2" x14ac:dyDescent="0.2">
      <c r="A24658" s="2" t="s">
        <v>51510</v>
      </c>
      <c r="B24658" s="2" t="s">
        <v>51511</v>
      </c>
    </row>
    <row r="24659" spans="1:2" x14ac:dyDescent="0.2">
      <c r="A24659" s="2" t="s">
        <v>51512</v>
      </c>
      <c r="B24659" s="2" t="s">
        <v>51513</v>
      </c>
    </row>
    <row r="24660" spans="1:2" x14ac:dyDescent="0.2">
      <c r="A24660" s="2" t="s">
        <v>51514</v>
      </c>
      <c r="B24660" s="2" t="s">
        <v>51515</v>
      </c>
    </row>
    <row r="24661" spans="1:2" x14ac:dyDescent="0.2">
      <c r="A24661" s="2" t="s">
        <v>51516</v>
      </c>
      <c r="B24661" s="2" t="s">
        <v>51517</v>
      </c>
    </row>
    <row r="24662" spans="1:2" x14ac:dyDescent="0.2">
      <c r="A24662" s="2" t="s">
        <v>51518</v>
      </c>
      <c r="B24662" s="2" t="s">
        <v>51519</v>
      </c>
    </row>
    <row r="24663" spans="1:2" x14ac:dyDescent="0.2">
      <c r="A24663" s="2" t="s">
        <v>51520</v>
      </c>
      <c r="B24663" s="2" t="s">
        <v>51521</v>
      </c>
    </row>
    <row r="24664" spans="1:2" x14ac:dyDescent="0.2">
      <c r="A24664" s="2" t="s">
        <v>51522</v>
      </c>
      <c r="B24664" s="2" t="s">
        <v>51523</v>
      </c>
    </row>
    <row r="24665" spans="1:2" x14ac:dyDescent="0.2">
      <c r="A24665" s="2" t="s">
        <v>51524</v>
      </c>
      <c r="B24665" s="2" t="s">
        <v>51525</v>
      </c>
    </row>
    <row r="24666" spans="1:2" x14ac:dyDescent="0.2">
      <c r="A24666" s="2" t="s">
        <v>51526</v>
      </c>
      <c r="B24666" s="2" t="s">
        <v>51527</v>
      </c>
    </row>
    <row r="24667" spans="1:2" x14ac:dyDescent="0.2">
      <c r="A24667" s="2" t="s">
        <v>51528</v>
      </c>
      <c r="B24667" s="2" t="s">
        <v>51529</v>
      </c>
    </row>
    <row r="24668" spans="1:2" x14ac:dyDescent="0.2">
      <c r="A24668" s="2" t="s">
        <v>51530</v>
      </c>
      <c r="B24668" s="2" t="s">
        <v>51531</v>
      </c>
    </row>
    <row r="24669" spans="1:2" x14ac:dyDescent="0.2">
      <c r="A24669" s="2" t="s">
        <v>51532</v>
      </c>
      <c r="B24669" s="2" t="s">
        <v>51533</v>
      </c>
    </row>
    <row r="24670" spans="1:2" x14ac:dyDescent="0.2">
      <c r="A24670" s="2" t="s">
        <v>51534</v>
      </c>
      <c r="B24670" s="2" t="s">
        <v>51535</v>
      </c>
    </row>
    <row r="24671" spans="1:2" x14ac:dyDescent="0.2">
      <c r="A24671" s="2" t="s">
        <v>51536</v>
      </c>
      <c r="B24671" s="2" t="s">
        <v>51537</v>
      </c>
    </row>
    <row r="24672" spans="1:2" x14ac:dyDescent="0.2">
      <c r="A24672" s="2" t="s">
        <v>51538</v>
      </c>
      <c r="B24672" s="2" t="s">
        <v>51539</v>
      </c>
    </row>
    <row r="24673" spans="1:2" x14ac:dyDescent="0.2">
      <c r="A24673" s="2" t="s">
        <v>51540</v>
      </c>
      <c r="B24673" s="2" t="s">
        <v>51541</v>
      </c>
    </row>
    <row r="24674" spans="1:2" x14ac:dyDescent="0.2">
      <c r="A24674" s="2" t="s">
        <v>51542</v>
      </c>
      <c r="B24674" s="2" t="s">
        <v>51543</v>
      </c>
    </row>
    <row r="24675" spans="1:2" x14ac:dyDescent="0.2">
      <c r="A24675" s="2" t="s">
        <v>51544</v>
      </c>
      <c r="B24675" s="2" t="s">
        <v>51545</v>
      </c>
    </row>
    <row r="24676" spans="1:2" x14ac:dyDescent="0.2">
      <c r="A24676" s="2" t="s">
        <v>51546</v>
      </c>
      <c r="B24676" s="2" t="s">
        <v>51547</v>
      </c>
    </row>
    <row r="24677" spans="1:2" x14ac:dyDescent="0.2">
      <c r="A24677" s="2" t="s">
        <v>51548</v>
      </c>
      <c r="B24677" s="2" t="s">
        <v>51549</v>
      </c>
    </row>
    <row r="24678" spans="1:2" x14ac:dyDescent="0.2">
      <c r="A24678" s="2" t="s">
        <v>51550</v>
      </c>
      <c r="B24678" s="2" t="s">
        <v>51551</v>
      </c>
    </row>
    <row r="24679" spans="1:2" x14ac:dyDescent="0.2">
      <c r="A24679" s="2" t="s">
        <v>51552</v>
      </c>
      <c r="B24679" s="2" t="s">
        <v>51553</v>
      </c>
    </row>
    <row r="24680" spans="1:2" x14ac:dyDescent="0.2">
      <c r="A24680" s="2" t="s">
        <v>51554</v>
      </c>
      <c r="B24680" s="2" t="s">
        <v>51555</v>
      </c>
    </row>
    <row r="24681" spans="1:2" x14ac:dyDescent="0.2">
      <c r="A24681" s="2" t="s">
        <v>51556</v>
      </c>
      <c r="B24681" s="2" t="s">
        <v>51557</v>
      </c>
    </row>
    <row r="24682" spans="1:2" x14ac:dyDescent="0.2">
      <c r="A24682" s="2" t="s">
        <v>51558</v>
      </c>
      <c r="B24682" s="2" t="s">
        <v>51559</v>
      </c>
    </row>
    <row r="24683" spans="1:2" x14ac:dyDescent="0.2">
      <c r="A24683" s="2" t="s">
        <v>51560</v>
      </c>
      <c r="B24683" s="2" t="s">
        <v>51561</v>
      </c>
    </row>
    <row r="24684" spans="1:2" x14ac:dyDescent="0.2">
      <c r="A24684" s="2" t="s">
        <v>51562</v>
      </c>
      <c r="B24684" s="2" t="s">
        <v>51563</v>
      </c>
    </row>
    <row r="24685" spans="1:2" x14ac:dyDescent="0.2">
      <c r="A24685" s="2" t="s">
        <v>51564</v>
      </c>
      <c r="B24685" s="2" t="s">
        <v>51565</v>
      </c>
    </row>
    <row r="24686" spans="1:2" x14ac:dyDescent="0.2">
      <c r="A24686" s="2" t="s">
        <v>51566</v>
      </c>
      <c r="B24686" s="2" t="s">
        <v>51567</v>
      </c>
    </row>
    <row r="24687" spans="1:2" x14ac:dyDescent="0.2">
      <c r="A24687" s="2" t="s">
        <v>51568</v>
      </c>
      <c r="B24687" s="2" t="s">
        <v>51569</v>
      </c>
    </row>
    <row r="24688" spans="1:2" x14ac:dyDescent="0.2">
      <c r="A24688" s="2" t="s">
        <v>51570</v>
      </c>
      <c r="B24688" s="2" t="s">
        <v>51571</v>
      </c>
    </row>
    <row r="24689" spans="1:2" x14ac:dyDescent="0.2">
      <c r="A24689" s="2" t="s">
        <v>51572</v>
      </c>
      <c r="B24689" s="2" t="s">
        <v>51573</v>
      </c>
    </row>
    <row r="24690" spans="1:2" x14ac:dyDescent="0.2">
      <c r="A24690" s="2" t="s">
        <v>51574</v>
      </c>
      <c r="B24690" s="2" t="s">
        <v>51575</v>
      </c>
    </row>
    <row r="24691" spans="1:2" x14ac:dyDescent="0.2">
      <c r="A24691" s="2" t="s">
        <v>51576</v>
      </c>
      <c r="B24691" s="2" t="s">
        <v>51577</v>
      </c>
    </row>
    <row r="24692" spans="1:2" x14ac:dyDescent="0.2">
      <c r="A24692" s="2" t="s">
        <v>51578</v>
      </c>
      <c r="B24692" s="2" t="s">
        <v>51579</v>
      </c>
    </row>
    <row r="24693" spans="1:2" x14ac:dyDescent="0.2">
      <c r="A24693" s="2" t="s">
        <v>51580</v>
      </c>
      <c r="B24693" s="2" t="s">
        <v>51581</v>
      </c>
    </row>
    <row r="24694" spans="1:2" x14ac:dyDescent="0.2">
      <c r="A24694" s="2" t="s">
        <v>51582</v>
      </c>
      <c r="B24694" s="2" t="s">
        <v>51583</v>
      </c>
    </row>
    <row r="24695" spans="1:2" x14ac:dyDescent="0.2">
      <c r="A24695" s="2" t="s">
        <v>51584</v>
      </c>
      <c r="B24695" s="2" t="s">
        <v>51585</v>
      </c>
    </row>
    <row r="24696" spans="1:2" x14ac:dyDescent="0.2">
      <c r="A24696" s="2" t="s">
        <v>51586</v>
      </c>
      <c r="B24696" s="2" t="s">
        <v>51587</v>
      </c>
    </row>
    <row r="24697" spans="1:2" x14ac:dyDescent="0.2">
      <c r="A24697" s="2" t="s">
        <v>51588</v>
      </c>
      <c r="B24697" s="2" t="s">
        <v>51589</v>
      </c>
    </row>
    <row r="24698" spans="1:2" x14ac:dyDescent="0.2">
      <c r="A24698" s="2" t="s">
        <v>51590</v>
      </c>
      <c r="B24698" s="2" t="s">
        <v>51591</v>
      </c>
    </row>
    <row r="24699" spans="1:2" x14ac:dyDescent="0.2">
      <c r="A24699" s="2" t="s">
        <v>51592</v>
      </c>
      <c r="B24699" s="2" t="s">
        <v>51593</v>
      </c>
    </row>
    <row r="24700" spans="1:2" x14ac:dyDescent="0.2">
      <c r="A24700" s="2" t="s">
        <v>51594</v>
      </c>
      <c r="B24700" s="2" t="s">
        <v>51595</v>
      </c>
    </row>
    <row r="24701" spans="1:2" x14ac:dyDescent="0.2">
      <c r="A24701" s="2" t="s">
        <v>51596</v>
      </c>
      <c r="B24701" s="2" t="s">
        <v>51597</v>
      </c>
    </row>
    <row r="24702" spans="1:2" x14ac:dyDescent="0.2">
      <c r="A24702" s="2" t="s">
        <v>51598</v>
      </c>
      <c r="B24702" s="2" t="s">
        <v>51599</v>
      </c>
    </row>
    <row r="24703" spans="1:2" x14ac:dyDescent="0.2">
      <c r="A24703" s="2" t="s">
        <v>51600</v>
      </c>
      <c r="B24703" s="2" t="s">
        <v>51601</v>
      </c>
    </row>
    <row r="24704" spans="1:2" x14ac:dyDescent="0.2">
      <c r="A24704" s="2" t="s">
        <v>51602</v>
      </c>
      <c r="B24704" s="2" t="s">
        <v>51603</v>
      </c>
    </row>
    <row r="24705" spans="1:2" x14ac:dyDescent="0.2">
      <c r="A24705" s="2" t="s">
        <v>51604</v>
      </c>
      <c r="B24705" s="2" t="s">
        <v>51605</v>
      </c>
    </row>
    <row r="24706" spans="1:2" x14ac:dyDescent="0.2">
      <c r="A24706" s="2" t="s">
        <v>51606</v>
      </c>
      <c r="B24706" s="2" t="s">
        <v>51607</v>
      </c>
    </row>
    <row r="24707" spans="1:2" x14ac:dyDescent="0.2">
      <c r="A24707" s="2" t="s">
        <v>51608</v>
      </c>
      <c r="B24707" s="2" t="s">
        <v>51609</v>
      </c>
    </row>
    <row r="24708" spans="1:2" x14ac:dyDescent="0.2">
      <c r="A24708" s="2" t="s">
        <v>51610</v>
      </c>
      <c r="B24708" s="2" t="s">
        <v>51611</v>
      </c>
    </row>
    <row r="24709" spans="1:2" x14ac:dyDescent="0.2">
      <c r="A24709" s="2" t="s">
        <v>51612</v>
      </c>
      <c r="B24709" s="2" t="s">
        <v>51613</v>
      </c>
    </row>
    <row r="24710" spans="1:2" x14ac:dyDescent="0.2">
      <c r="A24710" s="2" t="s">
        <v>51614</v>
      </c>
      <c r="B24710" s="2" t="s">
        <v>51615</v>
      </c>
    </row>
    <row r="24711" spans="1:2" x14ac:dyDescent="0.2">
      <c r="A24711" s="2" t="s">
        <v>51616</v>
      </c>
      <c r="B24711" s="2" t="s">
        <v>51617</v>
      </c>
    </row>
    <row r="24712" spans="1:2" x14ac:dyDescent="0.2">
      <c r="A24712" s="2" t="s">
        <v>51618</v>
      </c>
      <c r="B24712" s="2" t="s">
        <v>51619</v>
      </c>
    </row>
    <row r="24713" spans="1:2" x14ac:dyDescent="0.2">
      <c r="A24713" s="2" t="s">
        <v>51620</v>
      </c>
      <c r="B24713" s="2" t="s">
        <v>51621</v>
      </c>
    </row>
    <row r="24714" spans="1:2" x14ac:dyDescent="0.2">
      <c r="A24714" s="2" t="s">
        <v>51622</v>
      </c>
      <c r="B24714" s="2" t="s">
        <v>51623</v>
      </c>
    </row>
    <row r="24715" spans="1:2" x14ac:dyDescent="0.2">
      <c r="A24715" s="2" t="s">
        <v>51624</v>
      </c>
      <c r="B24715" s="2" t="s">
        <v>51625</v>
      </c>
    </row>
    <row r="24716" spans="1:2" x14ac:dyDescent="0.2">
      <c r="A24716" s="2" t="s">
        <v>51626</v>
      </c>
      <c r="B24716" s="2" t="s">
        <v>51627</v>
      </c>
    </row>
    <row r="24717" spans="1:2" x14ac:dyDescent="0.2">
      <c r="A24717" s="2" t="s">
        <v>51628</v>
      </c>
      <c r="B24717" s="2" t="s">
        <v>51629</v>
      </c>
    </row>
    <row r="24718" spans="1:2" x14ac:dyDescent="0.2">
      <c r="A24718" s="2" t="s">
        <v>51630</v>
      </c>
      <c r="B24718" s="2" t="s">
        <v>51631</v>
      </c>
    </row>
    <row r="24719" spans="1:2" x14ac:dyDescent="0.2">
      <c r="A24719" s="2" t="s">
        <v>51632</v>
      </c>
      <c r="B24719" s="2" t="s">
        <v>51633</v>
      </c>
    </row>
    <row r="24720" spans="1:2" x14ac:dyDescent="0.2">
      <c r="A24720" s="2" t="s">
        <v>51634</v>
      </c>
      <c r="B24720" s="2" t="s">
        <v>51635</v>
      </c>
    </row>
    <row r="24721" spans="1:2" x14ac:dyDescent="0.2">
      <c r="A24721" s="2" t="s">
        <v>51636</v>
      </c>
      <c r="B24721" s="2" t="s">
        <v>51637</v>
      </c>
    </row>
    <row r="24722" spans="1:2" x14ac:dyDescent="0.2">
      <c r="A24722" s="2" t="s">
        <v>51638</v>
      </c>
      <c r="B24722" s="2" t="s">
        <v>51639</v>
      </c>
    </row>
    <row r="24723" spans="1:2" x14ac:dyDescent="0.2">
      <c r="A24723" s="2" t="s">
        <v>51640</v>
      </c>
      <c r="B24723" s="2" t="s">
        <v>51641</v>
      </c>
    </row>
    <row r="24724" spans="1:2" x14ac:dyDescent="0.2">
      <c r="A24724" s="2" t="s">
        <v>51642</v>
      </c>
      <c r="B24724" s="2" t="s">
        <v>51643</v>
      </c>
    </row>
    <row r="24725" spans="1:2" x14ac:dyDescent="0.2">
      <c r="A24725" s="2" t="s">
        <v>51644</v>
      </c>
      <c r="B24725" s="2" t="s">
        <v>51645</v>
      </c>
    </row>
    <row r="24726" spans="1:2" x14ac:dyDescent="0.2">
      <c r="A24726" s="2" t="s">
        <v>51646</v>
      </c>
      <c r="B24726" s="2" t="s">
        <v>51647</v>
      </c>
    </row>
    <row r="24727" spans="1:2" x14ac:dyDescent="0.2">
      <c r="A24727" s="2" t="s">
        <v>51648</v>
      </c>
      <c r="B24727" s="2" t="s">
        <v>51649</v>
      </c>
    </row>
    <row r="24728" spans="1:2" x14ac:dyDescent="0.2">
      <c r="A24728" s="2" t="s">
        <v>51650</v>
      </c>
      <c r="B24728" s="2" t="s">
        <v>51651</v>
      </c>
    </row>
    <row r="24729" spans="1:2" x14ac:dyDescent="0.2">
      <c r="A24729" s="2" t="s">
        <v>51652</v>
      </c>
      <c r="B24729" s="2" t="s">
        <v>51653</v>
      </c>
    </row>
    <row r="24730" spans="1:2" x14ac:dyDescent="0.2">
      <c r="A24730" s="2" t="s">
        <v>51654</v>
      </c>
      <c r="B24730" s="2" t="s">
        <v>51655</v>
      </c>
    </row>
    <row r="24731" spans="1:2" x14ac:dyDescent="0.2">
      <c r="A24731" s="2" t="s">
        <v>51656</v>
      </c>
      <c r="B24731" s="2" t="s">
        <v>51657</v>
      </c>
    </row>
    <row r="24732" spans="1:2" x14ac:dyDescent="0.2">
      <c r="A24732" s="2" t="s">
        <v>51658</v>
      </c>
      <c r="B24732" s="2" t="s">
        <v>51659</v>
      </c>
    </row>
    <row r="24733" spans="1:2" x14ac:dyDescent="0.2">
      <c r="A24733" s="2" t="s">
        <v>51660</v>
      </c>
      <c r="B24733" s="2" t="s">
        <v>51661</v>
      </c>
    </row>
    <row r="24734" spans="1:2" x14ac:dyDescent="0.2">
      <c r="A24734" s="2" t="s">
        <v>51662</v>
      </c>
      <c r="B24734" s="2" t="s">
        <v>51663</v>
      </c>
    </row>
    <row r="24735" spans="1:2" x14ac:dyDescent="0.2">
      <c r="A24735" s="2" t="s">
        <v>51664</v>
      </c>
      <c r="B24735" s="2" t="s">
        <v>51665</v>
      </c>
    </row>
    <row r="24736" spans="1:2" x14ac:dyDescent="0.2">
      <c r="A24736" s="2" t="s">
        <v>51666</v>
      </c>
      <c r="B24736" s="2" t="s">
        <v>51667</v>
      </c>
    </row>
    <row r="24737" spans="1:2" x14ac:dyDescent="0.2">
      <c r="A24737" s="2" t="s">
        <v>51668</v>
      </c>
      <c r="B24737" s="2" t="s">
        <v>51669</v>
      </c>
    </row>
    <row r="24738" spans="1:2" x14ac:dyDescent="0.2">
      <c r="A24738" s="2" t="s">
        <v>51670</v>
      </c>
      <c r="B24738" s="2" t="s">
        <v>51671</v>
      </c>
    </row>
    <row r="24739" spans="1:2" x14ac:dyDescent="0.2">
      <c r="A24739" s="2" t="s">
        <v>51672</v>
      </c>
      <c r="B24739" s="2" t="s">
        <v>51673</v>
      </c>
    </row>
    <row r="24740" spans="1:2" x14ac:dyDescent="0.2">
      <c r="A24740" s="2" t="s">
        <v>51674</v>
      </c>
      <c r="B24740" s="2" t="s">
        <v>51675</v>
      </c>
    </row>
    <row r="24741" spans="1:2" x14ac:dyDescent="0.2">
      <c r="A24741" s="2" t="s">
        <v>51676</v>
      </c>
      <c r="B24741" s="2" t="s">
        <v>51677</v>
      </c>
    </row>
    <row r="24742" spans="1:2" x14ac:dyDescent="0.2">
      <c r="A24742" s="2" t="s">
        <v>51678</v>
      </c>
      <c r="B24742" s="2" t="s">
        <v>51679</v>
      </c>
    </row>
    <row r="24743" spans="1:2" x14ac:dyDescent="0.2">
      <c r="A24743" s="2" t="s">
        <v>51680</v>
      </c>
      <c r="B24743" s="2" t="s">
        <v>51681</v>
      </c>
    </row>
    <row r="24744" spans="1:2" x14ac:dyDescent="0.2">
      <c r="A24744" s="2" t="s">
        <v>51682</v>
      </c>
      <c r="B24744" s="2" t="s">
        <v>51683</v>
      </c>
    </row>
    <row r="24745" spans="1:2" x14ac:dyDescent="0.2">
      <c r="A24745" s="2" t="s">
        <v>51684</v>
      </c>
      <c r="B24745" s="2" t="s">
        <v>51685</v>
      </c>
    </row>
    <row r="24746" spans="1:2" x14ac:dyDescent="0.2">
      <c r="A24746" s="2" t="s">
        <v>51686</v>
      </c>
      <c r="B24746" s="2" t="s">
        <v>51687</v>
      </c>
    </row>
    <row r="24747" spans="1:2" x14ac:dyDescent="0.2">
      <c r="A24747" s="2" t="s">
        <v>51688</v>
      </c>
      <c r="B24747" s="2" t="s">
        <v>51689</v>
      </c>
    </row>
    <row r="24748" spans="1:2" x14ac:dyDescent="0.2">
      <c r="A24748" s="2" t="s">
        <v>51690</v>
      </c>
      <c r="B24748" s="2" t="s">
        <v>51691</v>
      </c>
    </row>
    <row r="24749" spans="1:2" x14ac:dyDescent="0.2">
      <c r="A24749" s="2" t="s">
        <v>51692</v>
      </c>
      <c r="B24749" s="2" t="s">
        <v>51693</v>
      </c>
    </row>
    <row r="24750" spans="1:2" x14ac:dyDescent="0.2">
      <c r="A24750" s="2" t="s">
        <v>51694</v>
      </c>
      <c r="B24750" s="2" t="s">
        <v>51695</v>
      </c>
    </row>
    <row r="24751" spans="1:2" x14ac:dyDescent="0.2">
      <c r="A24751" s="2" t="s">
        <v>51696</v>
      </c>
      <c r="B24751" s="2" t="s">
        <v>51697</v>
      </c>
    </row>
    <row r="24752" spans="1:2" x14ac:dyDescent="0.2">
      <c r="A24752" s="2" t="s">
        <v>51698</v>
      </c>
      <c r="B24752" s="2" t="s">
        <v>51699</v>
      </c>
    </row>
    <row r="24753" spans="1:2" x14ac:dyDescent="0.2">
      <c r="A24753" s="2" t="s">
        <v>51700</v>
      </c>
      <c r="B24753" s="2" t="s">
        <v>51701</v>
      </c>
    </row>
    <row r="24754" spans="1:2" x14ac:dyDescent="0.2">
      <c r="A24754" s="2" t="s">
        <v>51702</v>
      </c>
      <c r="B24754" s="2" t="s">
        <v>51703</v>
      </c>
    </row>
    <row r="24755" spans="1:2" x14ac:dyDescent="0.2">
      <c r="A24755" s="2" t="s">
        <v>51704</v>
      </c>
      <c r="B24755" s="2" t="s">
        <v>51705</v>
      </c>
    </row>
    <row r="24756" spans="1:2" x14ac:dyDescent="0.2">
      <c r="A24756" s="2" t="s">
        <v>51706</v>
      </c>
      <c r="B24756" s="2" t="s">
        <v>51707</v>
      </c>
    </row>
    <row r="24757" spans="1:2" x14ac:dyDescent="0.2">
      <c r="A24757" s="2" t="s">
        <v>51708</v>
      </c>
      <c r="B24757" s="2" t="s">
        <v>51709</v>
      </c>
    </row>
    <row r="24758" spans="1:2" x14ac:dyDescent="0.2">
      <c r="A24758" s="2" t="s">
        <v>51710</v>
      </c>
      <c r="B24758" s="2" t="s">
        <v>51711</v>
      </c>
    </row>
    <row r="24759" spans="1:2" x14ac:dyDescent="0.2">
      <c r="A24759" s="2" t="s">
        <v>51712</v>
      </c>
      <c r="B24759" s="2" t="s">
        <v>51713</v>
      </c>
    </row>
    <row r="24760" spans="1:2" x14ac:dyDescent="0.2">
      <c r="A24760" s="2" t="s">
        <v>51714</v>
      </c>
      <c r="B24760" s="2" t="s">
        <v>51715</v>
      </c>
    </row>
    <row r="24761" spans="1:2" x14ac:dyDescent="0.2">
      <c r="A24761" s="2" t="s">
        <v>51716</v>
      </c>
      <c r="B24761" s="2" t="s">
        <v>51717</v>
      </c>
    </row>
    <row r="24762" spans="1:2" x14ac:dyDescent="0.2">
      <c r="A24762" s="2" t="s">
        <v>51718</v>
      </c>
      <c r="B24762" s="2" t="s">
        <v>51719</v>
      </c>
    </row>
    <row r="24763" spans="1:2" x14ac:dyDescent="0.2">
      <c r="A24763" s="2" t="s">
        <v>51720</v>
      </c>
      <c r="B24763" s="2" t="s">
        <v>51721</v>
      </c>
    </row>
    <row r="24764" spans="1:2" x14ac:dyDescent="0.2">
      <c r="A24764" s="2" t="s">
        <v>51722</v>
      </c>
      <c r="B24764" s="2" t="s">
        <v>51723</v>
      </c>
    </row>
    <row r="24765" spans="1:2" x14ac:dyDescent="0.2">
      <c r="A24765" s="2" t="s">
        <v>51724</v>
      </c>
      <c r="B24765" s="2" t="s">
        <v>51725</v>
      </c>
    </row>
    <row r="24766" spans="1:2" x14ac:dyDescent="0.2">
      <c r="A24766" s="2" t="s">
        <v>51726</v>
      </c>
      <c r="B24766" s="2" t="s">
        <v>51727</v>
      </c>
    </row>
    <row r="24767" spans="1:2" x14ac:dyDescent="0.2">
      <c r="A24767" s="2" t="s">
        <v>51728</v>
      </c>
      <c r="B24767" s="2" t="s">
        <v>51729</v>
      </c>
    </row>
    <row r="24768" spans="1:2" x14ac:dyDescent="0.2">
      <c r="A24768" s="2" t="s">
        <v>51730</v>
      </c>
      <c r="B24768" s="2" t="s">
        <v>51731</v>
      </c>
    </row>
    <row r="24769" spans="1:2" x14ac:dyDescent="0.2">
      <c r="A24769" s="2" t="s">
        <v>51732</v>
      </c>
      <c r="B24769" s="2" t="s">
        <v>51733</v>
      </c>
    </row>
    <row r="24770" spans="1:2" x14ac:dyDescent="0.2">
      <c r="A24770" s="2" t="s">
        <v>51734</v>
      </c>
      <c r="B24770" s="2" t="s">
        <v>51735</v>
      </c>
    </row>
    <row r="24771" spans="1:2" x14ac:dyDescent="0.2">
      <c r="A24771" s="2" t="s">
        <v>51736</v>
      </c>
      <c r="B24771" s="2" t="s">
        <v>51737</v>
      </c>
    </row>
    <row r="24772" spans="1:2" x14ac:dyDescent="0.2">
      <c r="A24772" s="2" t="s">
        <v>51738</v>
      </c>
      <c r="B24772" s="2" t="s">
        <v>51739</v>
      </c>
    </row>
    <row r="24773" spans="1:2" x14ac:dyDescent="0.2">
      <c r="A24773" s="2" t="s">
        <v>51740</v>
      </c>
      <c r="B24773" s="2" t="s">
        <v>51741</v>
      </c>
    </row>
    <row r="24774" spans="1:2" x14ac:dyDescent="0.2">
      <c r="A24774" s="2" t="s">
        <v>51742</v>
      </c>
      <c r="B24774" s="2" t="s">
        <v>51743</v>
      </c>
    </row>
    <row r="24775" spans="1:2" x14ac:dyDescent="0.2">
      <c r="A24775" s="2" t="s">
        <v>51744</v>
      </c>
      <c r="B24775" s="2" t="s">
        <v>51745</v>
      </c>
    </row>
    <row r="24776" spans="1:2" x14ac:dyDescent="0.2">
      <c r="A24776" s="2" t="s">
        <v>51746</v>
      </c>
      <c r="B24776" s="2" t="s">
        <v>51747</v>
      </c>
    </row>
    <row r="24777" spans="1:2" x14ac:dyDescent="0.2">
      <c r="A24777" s="2" t="s">
        <v>51748</v>
      </c>
      <c r="B24777" s="2" t="s">
        <v>51749</v>
      </c>
    </row>
    <row r="24778" spans="1:2" x14ac:dyDescent="0.2">
      <c r="A24778" s="2" t="s">
        <v>51750</v>
      </c>
      <c r="B24778" s="2" t="s">
        <v>51751</v>
      </c>
    </row>
    <row r="24779" spans="1:2" x14ac:dyDescent="0.2">
      <c r="A24779" s="2" t="s">
        <v>51752</v>
      </c>
      <c r="B24779" s="2" t="s">
        <v>51753</v>
      </c>
    </row>
    <row r="24780" spans="1:2" x14ac:dyDescent="0.2">
      <c r="A24780" s="2" t="s">
        <v>51754</v>
      </c>
      <c r="B24780" s="2" t="s">
        <v>51755</v>
      </c>
    </row>
    <row r="24781" spans="1:2" x14ac:dyDescent="0.2">
      <c r="A24781" s="2" t="s">
        <v>51756</v>
      </c>
      <c r="B24781" s="2" t="s">
        <v>51757</v>
      </c>
    </row>
    <row r="24782" spans="1:2" x14ac:dyDescent="0.2">
      <c r="A24782" s="2" t="s">
        <v>51758</v>
      </c>
      <c r="B24782" s="2" t="s">
        <v>51759</v>
      </c>
    </row>
    <row r="24783" spans="1:2" x14ac:dyDescent="0.2">
      <c r="A24783" s="2" t="s">
        <v>51760</v>
      </c>
      <c r="B24783" s="2" t="s">
        <v>51761</v>
      </c>
    </row>
    <row r="24784" spans="1:2" x14ac:dyDescent="0.2">
      <c r="A24784" s="2" t="s">
        <v>51762</v>
      </c>
      <c r="B24784" s="2" t="s">
        <v>51763</v>
      </c>
    </row>
    <row r="24785" spans="1:2" x14ac:dyDescent="0.2">
      <c r="A24785" s="2" t="s">
        <v>51764</v>
      </c>
      <c r="B24785" s="2" t="s">
        <v>51765</v>
      </c>
    </row>
    <row r="24786" spans="1:2" x14ac:dyDescent="0.2">
      <c r="A24786" s="2" t="s">
        <v>51766</v>
      </c>
      <c r="B24786" s="2" t="s">
        <v>51767</v>
      </c>
    </row>
    <row r="24787" spans="1:2" x14ac:dyDescent="0.2">
      <c r="A24787" s="2" t="s">
        <v>51768</v>
      </c>
      <c r="B24787" s="2" t="s">
        <v>51769</v>
      </c>
    </row>
    <row r="24788" spans="1:2" x14ac:dyDescent="0.2">
      <c r="A24788" s="2" t="s">
        <v>51770</v>
      </c>
      <c r="B24788" s="2" t="s">
        <v>51771</v>
      </c>
    </row>
    <row r="24789" spans="1:2" x14ac:dyDescent="0.2">
      <c r="A24789" s="2" t="s">
        <v>51772</v>
      </c>
      <c r="B24789" s="2" t="s">
        <v>51773</v>
      </c>
    </row>
    <row r="24790" spans="1:2" x14ac:dyDescent="0.2">
      <c r="A24790" s="2" t="s">
        <v>51774</v>
      </c>
      <c r="B24790" s="2" t="s">
        <v>51775</v>
      </c>
    </row>
    <row r="24791" spans="1:2" x14ac:dyDescent="0.2">
      <c r="A24791" s="2" t="s">
        <v>51776</v>
      </c>
      <c r="B24791" s="2" t="s">
        <v>51777</v>
      </c>
    </row>
    <row r="24792" spans="1:2" x14ac:dyDescent="0.2">
      <c r="A24792" s="2" t="s">
        <v>51778</v>
      </c>
      <c r="B24792" s="2" t="s">
        <v>51779</v>
      </c>
    </row>
    <row r="24793" spans="1:2" x14ac:dyDescent="0.2">
      <c r="A24793" s="2" t="s">
        <v>51780</v>
      </c>
      <c r="B24793" s="2" t="s">
        <v>51781</v>
      </c>
    </row>
    <row r="24794" spans="1:2" x14ac:dyDescent="0.2">
      <c r="A24794" s="2" t="s">
        <v>51782</v>
      </c>
      <c r="B24794" s="2" t="s">
        <v>51783</v>
      </c>
    </row>
    <row r="24795" spans="1:2" x14ac:dyDescent="0.2">
      <c r="A24795" s="2" t="s">
        <v>51784</v>
      </c>
      <c r="B24795" s="2" t="s">
        <v>51785</v>
      </c>
    </row>
    <row r="24796" spans="1:2" x14ac:dyDescent="0.2">
      <c r="A24796" s="2" t="s">
        <v>51786</v>
      </c>
      <c r="B24796" s="2" t="s">
        <v>51787</v>
      </c>
    </row>
    <row r="24797" spans="1:2" x14ac:dyDescent="0.2">
      <c r="A24797" s="2" t="s">
        <v>51788</v>
      </c>
      <c r="B24797" s="2" t="s">
        <v>51789</v>
      </c>
    </row>
    <row r="24798" spans="1:2" x14ac:dyDescent="0.2">
      <c r="A24798" s="2" t="s">
        <v>51790</v>
      </c>
      <c r="B24798" s="2" t="s">
        <v>51791</v>
      </c>
    </row>
    <row r="24799" spans="1:2" x14ac:dyDescent="0.2">
      <c r="A24799" s="2" t="s">
        <v>51792</v>
      </c>
      <c r="B24799" s="2" t="s">
        <v>51793</v>
      </c>
    </row>
    <row r="24800" spans="1:2" x14ac:dyDescent="0.2">
      <c r="A24800" s="2" t="s">
        <v>51794</v>
      </c>
      <c r="B24800" s="2" t="s">
        <v>51795</v>
      </c>
    </row>
    <row r="24801" spans="1:2" x14ac:dyDescent="0.2">
      <c r="A24801" s="2" t="s">
        <v>51796</v>
      </c>
      <c r="B24801" s="2" t="s">
        <v>51797</v>
      </c>
    </row>
    <row r="24802" spans="1:2" x14ac:dyDescent="0.2">
      <c r="A24802" s="2" t="s">
        <v>51798</v>
      </c>
      <c r="B24802" s="2" t="s">
        <v>51799</v>
      </c>
    </row>
    <row r="24803" spans="1:2" x14ac:dyDescent="0.2">
      <c r="A24803" s="2" t="s">
        <v>51800</v>
      </c>
      <c r="B24803" s="2" t="s">
        <v>51801</v>
      </c>
    </row>
    <row r="24804" spans="1:2" x14ac:dyDescent="0.2">
      <c r="A24804" s="2" t="s">
        <v>51802</v>
      </c>
      <c r="B24804" s="2" t="s">
        <v>51803</v>
      </c>
    </row>
    <row r="24805" spans="1:2" x14ac:dyDescent="0.2">
      <c r="A24805" s="2" t="s">
        <v>51804</v>
      </c>
      <c r="B24805" s="2" t="s">
        <v>51805</v>
      </c>
    </row>
    <row r="24806" spans="1:2" x14ac:dyDescent="0.2">
      <c r="A24806" s="2" t="s">
        <v>51806</v>
      </c>
      <c r="B24806" s="2" t="s">
        <v>51807</v>
      </c>
    </row>
    <row r="24807" spans="1:2" x14ac:dyDescent="0.2">
      <c r="A24807" s="2" t="s">
        <v>51808</v>
      </c>
      <c r="B24807" s="2" t="s">
        <v>51809</v>
      </c>
    </row>
    <row r="24808" spans="1:2" x14ac:dyDescent="0.2">
      <c r="A24808" s="2" t="s">
        <v>51810</v>
      </c>
      <c r="B24808" s="2" t="s">
        <v>51811</v>
      </c>
    </row>
    <row r="24809" spans="1:2" x14ac:dyDescent="0.2">
      <c r="A24809" s="2" t="s">
        <v>51812</v>
      </c>
      <c r="B24809" s="2" t="s">
        <v>51813</v>
      </c>
    </row>
    <row r="24810" spans="1:2" x14ac:dyDescent="0.2">
      <c r="A24810" s="2" t="s">
        <v>51814</v>
      </c>
      <c r="B24810" s="2" t="s">
        <v>51815</v>
      </c>
    </row>
    <row r="24811" spans="1:2" x14ac:dyDescent="0.2">
      <c r="A24811" s="2" t="s">
        <v>51816</v>
      </c>
      <c r="B24811" s="2" t="s">
        <v>51817</v>
      </c>
    </row>
    <row r="24812" spans="1:2" x14ac:dyDescent="0.2">
      <c r="A24812" s="2" t="s">
        <v>51818</v>
      </c>
      <c r="B24812" s="2" t="s">
        <v>51819</v>
      </c>
    </row>
    <row r="24813" spans="1:2" x14ac:dyDescent="0.2">
      <c r="A24813" s="2" t="s">
        <v>51820</v>
      </c>
      <c r="B24813" s="2" t="s">
        <v>51821</v>
      </c>
    </row>
    <row r="24814" spans="1:2" x14ac:dyDescent="0.2">
      <c r="A24814" s="2" t="s">
        <v>51822</v>
      </c>
      <c r="B24814" s="2" t="s">
        <v>51823</v>
      </c>
    </row>
    <row r="24815" spans="1:2" x14ac:dyDescent="0.2">
      <c r="A24815" s="2" t="s">
        <v>51824</v>
      </c>
      <c r="B24815" s="2" t="s">
        <v>51825</v>
      </c>
    </row>
    <row r="24816" spans="1:2" x14ac:dyDescent="0.2">
      <c r="A24816" s="2" t="s">
        <v>51826</v>
      </c>
      <c r="B24816" s="2" t="s">
        <v>51827</v>
      </c>
    </row>
    <row r="24817" spans="1:2" x14ac:dyDescent="0.2">
      <c r="A24817" s="2" t="s">
        <v>51828</v>
      </c>
      <c r="B24817" s="2" t="s">
        <v>51829</v>
      </c>
    </row>
    <row r="24818" spans="1:2" x14ac:dyDescent="0.2">
      <c r="A24818" s="2" t="s">
        <v>51830</v>
      </c>
      <c r="B24818" s="2" t="s">
        <v>51831</v>
      </c>
    </row>
    <row r="24819" spans="1:2" x14ac:dyDescent="0.2">
      <c r="A24819" s="2" t="s">
        <v>51832</v>
      </c>
      <c r="B24819" s="2" t="s">
        <v>51833</v>
      </c>
    </row>
    <row r="24820" spans="1:2" x14ac:dyDescent="0.2">
      <c r="A24820" s="2" t="s">
        <v>51834</v>
      </c>
      <c r="B24820" s="2" t="s">
        <v>51835</v>
      </c>
    </row>
    <row r="24821" spans="1:2" x14ac:dyDescent="0.2">
      <c r="A24821" s="2" t="s">
        <v>51836</v>
      </c>
      <c r="B24821" s="2" t="s">
        <v>51837</v>
      </c>
    </row>
    <row r="24822" spans="1:2" x14ac:dyDescent="0.2">
      <c r="A24822" s="2" t="s">
        <v>51838</v>
      </c>
      <c r="B24822" s="2" t="s">
        <v>51839</v>
      </c>
    </row>
    <row r="24823" spans="1:2" x14ac:dyDescent="0.2">
      <c r="A24823" s="2" t="s">
        <v>51840</v>
      </c>
      <c r="B24823" s="2" t="s">
        <v>51841</v>
      </c>
    </row>
    <row r="24824" spans="1:2" x14ac:dyDescent="0.2">
      <c r="A24824" s="2" t="s">
        <v>51842</v>
      </c>
      <c r="B24824" s="2" t="s">
        <v>51843</v>
      </c>
    </row>
    <row r="24825" spans="1:2" x14ac:dyDescent="0.2">
      <c r="A24825" s="2" t="s">
        <v>51844</v>
      </c>
      <c r="B24825" s="2" t="s">
        <v>51845</v>
      </c>
    </row>
    <row r="24826" spans="1:2" x14ac:dyDescent="0.2">
      <c r="A24826" s="2" t="s">
        <v>51846</v>
      </c>
      <c r="B24826" s="2" t="s">
        <v>51847</v>
      </c>
    </row>
    <row r="24827" spans="1:2" x14ac:dyDescent="0.2">
      <c r="A24827" s="2" t="s">
        <v>51848</v>
      </c>
      <c r="B24827" s="2" t="s">
        <v>51849</v>
      </c>
    </row>
    <row r="24828" spans="1:2" x14ac:dyDescent="0.2">
      <c r="A24828" s="2" t="s">
        <v>51850</v>
      </c>
      <c r="B24828" s="2" t="s">
        <v>51851</v>
      </c>
    </row>
    <row r="24829" spans="1:2" x14ac:dyDescent="0.2">
      <c r="A24829" s="2" t="s">
        <v>51852</v>
      </c>
      <c r="B24829" s="2" t="s">
        <v>51853</v>
      </c>
    </row>
    <row r="24830" spans="1:2" x14ac:dyDescent="0.2">
      <c r="A24830" s="2" t="s">
        <v>51854</v>
      </c>
      <c r="B24830" s="2" t="s">
        <v>51855</v>
      </c>
    </row>
    <row r="24831" spans="1:2" x14ac:dyDescent="0.2">
      <c r="A24831" s="2" t="s">
        <v>51856</v>
      </c>
      <c r="B24831" s="2" t="s">
        <v>51857</v>
      </c>
    </row>
    <row r="24832" spans="1:2" x14ac:dyDescent="0.2">
      <c r="A24832" s="2" t="s">
        <v>51858</v>
      </c>
      <c r="B24832" s="2" t="s">
        <v>51859</v>
      </c>
    </row>
    <row r="24833" spans="1:2" x14ac:dyDescent="0.2">
      <c r="A24833" s="2" t="s">
        <v>51860</v>
      </c>
      <c r="B24833" s="2" t="s">
        <v>51861</v>
      </c>
    </row>
    <row r="24834" spans="1:2" x14ac:dyDescent="0.2">
      <c r="A24834" s="2" t="s">
        <v>51862</v>
      </c>
      <c r="B24834" s="2" t="s">
        <v>51863</v>
      </c>
    </row>
    <row r="24835" spans="1:2" x14ac:dyDescent="0.2">
      <c r="A24835" s="2" t="s">
        <v>51864</v>
      </c>
      <c r="B24835" s="2" t="s">
        <v>51865</v>
      </c>
    </row>
    <row r="24836" spans="1:2" x14ac:dyDescent="0.2">
      <c r="A24836" s="2" t="s">
        <v>51866</v>
      </c>
      <c r="B24836" s="2" t="s">
        <v>51867</v>
      </c>
    </row>
    <row r="24837" spans="1:2" x14ac:dyDescent="0.2">
      <c r="A24837" s="2" t="s">
        <v>51868</v>
      </c>
      <c r="B24837" s="2" t="s">
        <v>51869</v>
      </c>
    </row>
    <row r="24838" spans="1:2" x14ac:dyDescent="0.2">
      <c r="A24838" s="2" t="s">
        <v>51870</v>
      </c>
      <c r="B24838" s="2" t="s">
        <v>51871</v>
      </c>
    </row>
    <row r="24839" spans="1:2" x14ac:dyDescent="0.2">
      <c r="A24839" s="2" t="s">
        <v>51872</v>
      </c>
      <c r="B24839" s="2" t="s">
        <v>51873</v>
      </c>
    </row>
    <row r="24840" spans="1:2" x14ac:dyDescent="0.2">
      <c r="A24840" s="2" t="s">
        <v>51874</v>
      </c>
      <c r="B24840" s="2" t="s">
        <v>51875</v>
      </c>
    </row>
    <row r="24841" spans="1:2" x14ac:dyDescent="0.2">
      <c r="A24841" s="2" t="s">
        <v>51876</v>
      </c>
      <c r="B24841" s="2" t="s">
        <v>51877</v>
      </c>
    </row>
    <row r="24842" spans="1:2" x14ac:dyDescent="0.2">
      <c r="A24842" s="2" t="s">
        <v>51878</v>
      </c>
      <c r="B24842" s="2" t="s">
        <v>51879</v>
      </c>
    </row>
    <row r="24843" spans="1:2" x14ac:dyDescent="0.2">
      <c r="A24843" s="2" t="s">
        <v>51880</v>
      </c>
      <c r="B24843" s="2" t="s">
        <v>51881</v>
      </c>
    </row>
    <row r="24844" spans="1:2" x14ac:dyDescent="0.2">
      <c r="A24844" s="2" t="s">
        <v>51882</v>
      </c>
      <c r="B24844" s="2" t="s">
        <v>51883</v>
      </c>
    </row>
    <row r="24845" spans="1:2" x14ac:dyDescent="0.2">
      <c r="A24845" s="2" t="s">
        <v>51884</v>
      </c>
      <c r="B24845" s="2" t="s">
        <v>51885</v>
      </c>
    </row>
    <row r="24846" spans="1:2" x14ac:dyDescent="0.2">
      <c r="A24846" s="2" t="s">
        <v>51886</v>
      </c>
      <c r="B24846" s="2" t="s">
        <v>51887</v>
      </c>
    </row>
    <row r="24847" spans="1:2" x14ac:dyDescent="0.2">
      <c r="A24847" s="2" t="s">
        <v>51888</v>
      </c>
      <c r="B24847" s="2" t="s">
        <v>27964</v>
      </c>
    </row>
    <row r="24848" spans="1:2" x14ac:dyDescent="0.2">
      <c r="A24848" s="2" t="s">
        <v>51889</v>
      </c>
      <c r="B24848" s="2" t="s">
        <v>51890</v>
      </c>
    </row>
    <row r="24849" spans="1:2" x14ac:dyDescent="0.2">
      <c r="A24849" s="2" t="s">
        <v>51891</v>
      </c>
      <c r="B24849" s="2" t="s">
        <v>51892</v>
      </c>
    </row>
    <row r="24850" spans="1:2" x14ac:dyDescent="0.2">
      <c r="A24850" s="2" t="s">
        <v>51893</v>
      </c>
      <c r="B24850" s="2" t="s">
        <v>51894</v>
      </c>
    </row>
    <row r="24851" spans="1:2" x14ac:dyDescent="0.2">
      <c r="A24851" s="2" t="s">
        <v>51895</v>
      </c>
      <c r="B24851" s="2" t="s">
        <v>51896</v>
      </c>
    </row>
    <row r="24852" spans="1:2" x14ac:dyDescent="0.2">
      <c r="A24852" s="2" t="s">
        <v>51897</v>
      </c>
      <c r="B24852" s="2" t="s">
        <v>51898</v>
      </c>
    </row>
    <row r="24853" spans="1:2" x14ac:dyDescent="0.2">
      <c r="A24853" s="2" t="s">
        <v>51899</v>
      </c>
      <c r="B24853" s="2" t="s">
        <v>51900</v>
      </c>
    </row>
    <row r="24854" spans="1:2" x14ac:dyDescent="0.2">
      <c r="A24854" s="2" t="s">
        <v>51901</v>
      </c>
      <c r="B24854" s="2" t="s">
        <v>51902</v>
      </c>
    </row>
    <row r="24855" spans="1:2" x14ac:dyDescent="0.2">
      <c r="A24855" s="2" t="s">
        <v>51903</v>
      </c>
      <c r="B24855" s="2" t="s">
        <v>51904</v>
      </c>
    </row>
    <row r="24856" spans="1:2" x14ac:dyDescent="0.2">
      <c r="A24856" s="2" t="s">
        <v>51905</v>
      </c>
      <c r="B24856" s="2" t="s">
        <v>51906</v>
      </c>
    </row>
    <row r="24857" spans="1:2" x14ac:dyDescent="0.2">
      <c r="A24857" s="2" t="s">
        <v>51907</v>
      </c>
      <c r="B24857" s="2" t="s">
        <v>51908</v>
      </c>
    </row>
    <row r="24858" spans="1:2" x14ac:dyDescent="0.2">
      <c r="A24858" s="2" t="s">
        <v>51909</v>
      </c>
      <c r="B24858" s="2" t="s">
        <v>25731</v>
      </c>
    </row>
    <row r="24859" spans="1:2" x14ac:dyDescent="0.2">
      <c r="A24859" s="2" t="s">
        <v>51910</v>
      </c>
      <c r="B24859" s="2" t="s">
        <v>51911</v>
      </c>
    </row>
    <row r="24860" spans="1:2" x14ac:dyDescent="0.2">
      <c r="A24860" s="2" t="s">
        <v>51912</v>
      </c>
      <c r="B24860" s="2" t="s">
        <v>51913</v>
      </c>
    </row>
    <row r="24861" spans="1:2" x14ac:dyDescent="0.2">
      <c r="A24861" s="2" t="s">
        <v>51914</v>
      </c>
      <c r="B24861" s="2" t="s">
        <v>51915</v>
      </c>
    </row>
    <row r="24862" spans="1:2" x14ac:dyDescent="0.2">
      <c r="A24862" s="2" t="s">
        <v>51916</v>
      </c>
      <c r="B24862" s="2" t="s">
        <v>51917</v>
      </c>
    </row>
    <row r="24863" spans="1:2" x14ac:dyDescent="0.2">
      <c r="A24863" s="2" t="s">
        <v>51918</v>
      </c>
      <c r="B24863" s="2" t="s">
        <v>51919</v>
      </c>
    </row>
    <row r="24864" spans="1:2" x14ac:dyDescent="0.2">
      <c r="A24864" s="2" t="s">
        <v>51920</v>
      </c>
      <c r="B24864" s="2" t="s">
        <v>51921</v>
      </c>
    </row>
    <row r="24865" spans="1:2" x14ac:dyDescent="0.2">
      <c r="A24865" s="2" t="s">
        <v>51922</v>
      </c>
      <c r="B24865" s="2" t="s">
        <v>51923</v>
      </c>
    </row>
    <row r="24866" spans="1:2" x14ac:dyDescent="0.2">
      <c r="A24866" s="2" t="s">
        <v>51924</v>
      </c>
      <c r="B24866" s="2" t="s">
        <v>51925</v>
      </c>
    </row>
    <row r="24867" spans="1:2" x14ac:dyDescent="0.2">
      <c r="A24867" s="2" t="s">
        <v>51926</v>
      </c>
      <c r="B24867" s="2" t="s">
        <v>51927</v>
      </c>
    </row>
    <row r="24868" spans="1:2" x14ac:dyDescent="0.2">
      <c r="A24868" s="2" t="s">
        <v>51928</v>
      </c>
      <c r="B24868" s="2" t="s">
        <v>51929</v>
      </c>
    </row>
    <row r="24869" spans="1:2" x14ac:dyDescent="0.2">
      <c r="A24869" s="2" t="s">
        <v>51930</v>
      </c>
      <c r="B24869" s="2" t="s">
        <v>51931</v>
      </c>
    </row>
    <row r="24870" spans="1:2" x14ac:dyDescent="0.2">
      <c r="A24870" s="2" t="s">
        <v>51932</v>
      </c>
      <c r="B24870" s="2" t="s">
        <v>51933</v>
      </c>
    </row>
    <row r="24871" spans="1:2" x14ac:dyDescent="0.2">
      <c r="A24871" s="2" t="s">
        <v>51934</v>
      </c>
      <c r="B24871" s="2" t="s">
        <v>51935</v>
      </c>
    </row>
    <row r="24872" spans="1:2" x14ac:dyDescent="0.2">
      <c r="A24872" s="2" t="s">
        <v>51936</v>
      </c>
      <c r="B24872" s="2" t="s">
        <v>51937</v>
      </c>
    </row>
    <row r="24873" spans="1:2" x14ac:dyDescent="0.2">
      <c r="A24873" s="2" t="s">
        <v>51938</v>
      </c>
      <c r="B24873" s="2" t="s">
        <v>51939</v>
      </c>
    </row>
    <row r="24874" spans="1:2" x14ac:dyDescent="0.2">
      <c r="A24874" s="2" t="s">
        <v>51940</v>
      </c>
      <c r="B24874" s="2" t="s">
        <v>51941</v>
      </c>
    </row>
    <row r="24875" spans="1:2" x14ac:dyDescent="0.2">
      <c r="A24875" s="2" t="s">
        <v>51942</v>
      </c>
      <c r="B24875" s="2" t="s">
        <v>51943</v>
      </c>
    </row>
    <row r="24876" spans="1:2" x14ac:dyDescent="0.2">
      <c r="A24876" s="2" t="s">
        <v>51944</v>
      </c>
      <c r="B24876" s="2" t="s">
        <v>51945</v>
      </c>
    </row>
    <row r="24877" spans="1:2" x14ac:dyDescent="0.2">
      <c r="A24877" s="2" t="s">
        <v>51946</v>
      </c>
      <c r="B24877" s="2" t="s">
        <v>51947</v>
      </c>
    </row>
    <row r="24878" spans="1:2" x14ac:dyDescent="0.2">
      <c r="A24878" s="2" t="s">
        <v>51948</v>
      </c>
      <c r="B24878" s="2" t="s">
        <v>51949</v>
      </c>
    </row>
    <row r="24879" spans="1:2" x14ac:dyDescent="0.2">
      <c r="A24879" s="2" t="s">
        <v>51950</v>
      </c>
      <c r="B24879" s="2" t="s">
        <v>51951</v>
      </c>
    </row>
    <row r="24880" spans="1:2" x14ac:dyDescent="0.2">
      <c r="A24880" s="2" t="s">
        <v>51952</v>
      </c>
      <c r="B24880" s="2" t="s">
        <v>51953</v>
      </c>
    </row>
    <row r="24881" spans="1:2" x14ac:dyDescent="0.2">
      <c r="A24881" s="2" t="s">
        <v>51954</v>
      </c>
      <c r="B24881" s="2" t="s">
        <v>51955</v>
      </c>
    </row>
    <row r="24882" spans="1:2" x14ac:dyDescent="0.2">
      <c r="A24882" s="2" t="s">
        <v>51956</v>
      </c>
      <c r="B24882" s="2" t="s">
        <v>51957</v>
      </c>
    </row>
    <row r="24883" spans="1:2" x14ac:dyDescent="0.2">
      <c r="A24883" s="2" t="s">
        <v>51958</v>
      </c>
      <c r="B24883" s="2" t="s">
        <v>51959</v>
      </c>
    </row>
    <row r="24884" spans="1:2" x14ac:dyDescent="0.2">
      <c r="A24884" s="2" t="s">
        <v>51960</v>
      </c>
      <c r="B24884" s="2" t="s">
        <v>51961</v>
      </c>
    </row>
    <row r="24885" spans="1:2" x14ac:dyDescent="0.2">
      <c r="A24885" s="2" t="s">
        <v>51962</v>
      </c>
      <c r="B24885" s="2" t="s">
        <v>51963</v>
      </c>
    </row>
    <row r="24886" spans="1:2" x14ac:dyDescent="0.2">
      <c r="A24886" s="2" t="s">
        <v>51964</v>
      </c>
      <c r="B24886" s="2" t="s">
        <v>51965</v>
      </c>
    </row>
    <row r="24887" spans="1:2" x14ac:dyDescent="0.2">
      <c r="A24887" s="2" t="s">
        <v>51966</v>
      </c>
      <c r="B24887" s="2" t="s">
        <v>51967</v>
      </c>
    </row>
    <row r="24888" spans="1:2" x14ac:dyDescent="0.2">
      <c r="A24888" s="2" t="s">
        <v>51968</v>
      </c>
      <c r="B24888" s="2" t="s">
        <v>51969</v>
      </c>
    </row>
    <row r="24889" spans="1:2" x14ac:dyDescent="0.2">
      <c r="A24889" s="2" t="s">
        <v>51970</v>
      </c>
      <c r="B24889" s="2" t="s">
        <v>51971</v>
      </c>
    </row>
    <row r="24890" spans="1:2" x14ac:dyDescent="0.2">
      <c r="A24890" s="2" t="s">
        <v>51972</v>
      </c>
      <c r="B24890" s="2" t="s">
        <v>51973</v>
      </c>
    </row>
    <row r="24891" spans="1:2" x14ac:dyDescent="0.2">
      <c r="A24891" s="2" t="s">
        <v>51974</v>
      </c>
      <c r="B24891" s="2" t="s">
        <v>51975</v>
      </c>
    </row>
    <row r="24892" spans="1:2" x14ac:dyDescent="0.2">
      <c r="A24892" s="2" t="s">
        <v>51976</v>
      </c>
      <c r="B24892" s="2" t="s">
        <v>51977</v>
      </c>
    </row>
    <row r="24893" spans="1:2" x14ac:dyDescent="0.2">
      <c r="A24893" s="2" t="s">
        <v>51978</v>
      </c>
      <c r="B24893" s="2" t="s">
        <v>51979</v>
      </c>
    </row>
    <row r="24894" spans="1:2" x14ac:dyDescent="0.2">
      <c r="A24894" s="2" t="s">
        <v>51980</v>
      </c>
      <c r="B24894" s="2" t="s">
        <v>51981</v>
      </c>
    </row>
    <row r="24895" spans="1:2" x14ac:dyDescent="0.2">
      <c r="A24895" s="2" t="s">
        <v>51982</v>
      </c>
      <c r="B24895" s="2" t="s">
        <v>51983</v>
      </c>
    </row>
    <row r="24896" spans="1:2" x14ac:dyDescent="0.2">
      <c r="A24896" s="2" t="s">
        <v>51984</v>
      </c>
      <c r="B24896" s="2" t="s">
        <v>51985</v>
      </c>
    </row>
    <row r="24897" spans="1:2" x14ac:dyDescent="0.2">
      <c r="A24897" s="2" t="s">
        <v>51986</v>
      </c>
      <c r="B24897" s="2" t="s">
        <v>51987</v>
      </c>
    </row>
    <row r="24898" spans="1:2" x14ac:dyDescent="0.2">
      <c r="A24898" s="2" t="s">
        <v>51988</v>
      </c>
      <c r="B24898" s="2" t="s">
        <v>51989</v>
      </c>
    </row>
    <row r="24899" spans="1:2" x14ac:dyDescent="0.2">
      <c r="A24899" s="2" t="s">
        <v>51990</v>
      </c>
      <c r="B24899" s="2" t="s">
        <v>51991</v>
      </c>
    </row>
    <row r="24900" spans="1:2" x14ac:dyDescent="0.2">
      <c r="A24900" s="2" t="s">
        <v>51992</v>
      </c>
      <c r="B24900" s="2" t="s">
        <v>51993</v>
      </c>
    </row>
    <row r="24901" spans="1:2" x14ac:dyDescent="0.2">
      <c r="A24901" s="2" t="s">
        <v>51994</v>
      </c>
      <c r="B24901" s="2" t="s">
        <v>51995</v>
      </c>
    </row>
    <row r="24902" spans="1:2" x14ac:dyDescent="0.2">
      <c r="A24902" s="2" t="s">
        <v>51996</v>
      </c>
      <c r="B24902" s="2" t="s">
        <v>51997</v>
      </c>
    </row>
    <row r="24903" spans="1:2" x14ac:dyDescent="0.2">
      <c r="A24903" s="2" t="s">
        <v>51998</v>
      </c>
      <c r="B24903" s="2" t="s">
        <v>51999</v>
      </c>
    </row>
    <row r="24904" spans="1:2" x14ac:dyDescent="0.2">
      <c r="A24904" s="2" t="s">
        <v>52000</v>
      </c>
      <c r="B24904" s="2" t="s">
        <v>52001</v>
      </c>
    </row>
    <row r="24905" spans="1:2" x14ac:dyDescent="0.2">
      <c r="A24905" s="2" t="s">
        <v>52002</v>
      </c>
      <c r="B24905" s="2" t="s">
        <v>52003</v>
      </c>
    </row>
    <row r="24906" spans="1:2" x14ac:dyDescent="0.2">
      <c r="A24906" s="2" t="s">
        <v>52004</v>
      </c>
      <c r="B24906" s="2" t="s">
        <v>52005</v>
      </c>
    </row>
    <row r="24907" spans="1:2" x14ac:dyDescent="0.2">
      <c r="A24907" s="2" t="s">
        <v>52006</v>
      </c>
      <c r="B24907" s="2" t="s">
        <v>38784</v>
      </c>
    </row>
    <row r="24908" spans="1:2" x14ac:dyDescent="0.2">
      <c r="A24908" s="2" t="s">
        <v>52007</v>
      </c>
      <c r="B24908" s="2" t="s">
        <v>52008</v>
      </c>
    </row>
    <row r="24909" spans="1:2" x14ac:dyDescent="0.2">
      <c r="A24909" s="2" t="s">
        <v>52009</v>
      </c>
      <c r="B24909" s="2" t="s">
        <v>52010</v>
      </c>
    </row>
    <row r="24910" spans="1:2" x14ac:dyDescent="0.2">
      <c r="A24910" s="2" t="s">
        <v>52011</v>
      </c>
      <c r="B24910" s="2" t="s">
        <v>52012</v>
      </c>
    </row>
    <row r="24911" spans="1:2" x14ac:dyDescent="0.2">
      <c r="A24911" s="2" t="s">
        <v>52013</v>
      </c>
      <c r="B24911" s="2" t="s">
        <v>52014</v>
      </c>
    </row>
    <row r="24912" spans="1:2" x14ac:dyDescent="0.2">
      <c r="A24912" s="2" t="s">
        <v>52015</v>
      </c>
      <c r="B24912" s="2" t="s">
        <v>52016</v>
      </c>
    </row>
    <row r="24913" spans="1:2" x14ac:dyDescent="0.2">
      <c r="A24913" s="2" t="s">
        <v>52017</v>
      </c>
      <c r="B24913" s="2" t="s">
        <v>52018</v>
      </c>
    </row>
    <row r="24914" spans="1:2" x14ac:dyDescent="0.2">
      <c r="A24914" s="2" t="s">
        <v>52019</v>
      </c>
      <c r="B24914" s="2" t="s">
        <v>52020</v>
      </c>
    </row>
    <row r="24915" spans="1:2" x14ac:dyDescent="0.2">
      <c r="A24915" s="2" t="s">
        <v>52021</v>
      </c>
      <c r="B24915" s="2" t="s">
        <v>52022</v>
      </c>
    </row>
    <row r="24916" spans="1:2" x14ac:dyDescent="0.2">
      <c r="A24916" s="2" t="s">
        <v>52023</v>
      </c>
      <c r="B24916" s="2" t="s">
        <v>52024</v>
      </c>
    </row>
    <row r="24917" spans="1:2" x14ac:dyDescent="0.2">
      <c r="A24917" s="2" t="s">
        <v>52025</v>
      </c>
      <c r="B24917" s="2" t="s">
        <v>52026</v>
      </c>
    </row>
    <row r="24918" spans="1:2" x14ac:dyDescent="0.2">
      <c r="A24918" s="2" t="s">
        <v>52027</v>
      </c>
      <c r="B24918" s="2" t="s">
        <v>52028</v>
      </c>
    </row>
    <row r="24919" spans="1:2" x14ac:dyDescent="0.2">
      <c r="A24919" s="2" t="s">
        <v>52029</v>
      </c>
      <c r="B24919" s="2" t="s">
        <v>52030</v>
      </c>
    </row>
    <row r="24920" spans="1:2" x14ac:dyDescent="0.2">
      <c r="A24920" s="2" t="s">
        <v>52031</v>
      </c>
      <c r="B24920" s="2" t="s">
        <v>52032</v>
      </c>
    </row>
    <row r="24921" spans="1:2" x14ac:dyDescent="0.2">
      <c r="A24921" s="2" t="s">
        <v>52033</v>
      </c>
      <c r="B24921" s="2" t="s">
        <v>52034</v>
      </c>
    </row>
    <row r="24922" spans="1:2" x14ac:dyDescent="0.2">
      <c r="A24922" s="2" t="s">
        <v>52035</v>
      </c>
      <c r="B24922" s="2" t="s">
        <v>52036</v>
      </c>
    </row>
    <row r="24923" spans="1:2" x14ac:dyDescent="0.2">
      <c r="A24923" s="2" t="s">
        <v>52037</v>
      </c>
      <c r="B24923" s="2" t="s">
        <v>52038</v>
      </c>
    </row>
    <row r="24924" spans="1:2" x14ac:dyDescent="0.2">
      <c r="A24924" s="2" t="s">
        <v>52039</v>
      </c>
      <c r="B24924" s="2" t="s">
        <v>52040</v>
      </c>
    </row>
    <row r="24925" spans="1:2" x14ac:dyDescent="0.2">
      <c r="A24925" s="2" t="s">
        <v>52041</v>
      </c>
      <c r="B24925" s="2" t="s">
        <v>52042</v>
      </c>
    </row>
    <row r="24926" spans="1:2" x14ac:dyDescent="0.2">
      <c r="A24926" s="2" t="s">
        <v>52043</v>
      </c>
      <c r="B24926" s="2" t="s">
        <v>52044</v>
      </c>
    </row>
    <row r="24927" spans="1:2" x14ac:dyDescent="0.2">
      <c r="A24927" s="2" t="s">
        <v>52045</v>
      </c>
      <c r="B24927" s="2" t="s">
        <v>52046</v>
      </c>
    </row>
    <row r="24928" spans="1:2" x14ac:dyDescent="0.2">
      <c r="A24928" s="2" t="s">
        <v>52047</v>
      </c>
      <c r="B24928" s="2" t="s">
        <v>52048</v>
      </c>
    </row>
    <row r="24929" spans="1:2" x14ac:dyDescent="0.2">
      <c r="A24929" s="2" t="s">
        <v>52049</v>
      </c>
      <c r="B24929" s="2" t="s">
        <v>52050</v>
      </c>
    </row>
    <row r="24930" spans="1:2" x14ac:dyDescent="0.2">
      <c r="A24930" s="2" t="s">
        <v>52051</v>
      </c>
      <c r="B24930" s="2" t="s">
        <v>52052</v>
      </c>
    </row>
    <row r="24931" spans="1:2" x14ac:dyDescent="0.2">
      <c r="A24931" s="2" t="s">
        <v>52053</v>
      </c>
      <c r="B24931" s="2" t="s">
        <v>52054</v>
      </c>
    </row>
    <row r="24932" spans="1:2" x14ac:dyDescent="0.2">
      <c r="A24932" s="2" t="s">
        <v>52055</v>
      </c>
      <c r="B24932" s="2" t="s">
        <v>52056</v>
      </c>
    </row>
    <row r="24933" spans="1:2" x14ac:dyDescent="0.2">
      <c r="A24933" s="2" t="s">
        <v>52057</v>
      </c>
      <c r="B24933" s="2" t="s">
        <v>52058</v>
      </c>
    </row>
    <row r="24934" spans="1:2" x14ac:dyDescent="0.2">
      <c r="A24934" s="2" t="s">
        <v>52059</v>
      </c>
      <c r="B24934" s="2" t="s">
        <v>52060</v>
      </c>
    </row>
    <row r="24935" spans="1:2" x14ac:dyDescent="0.2">
      <c r="A24935" s="2" t="s">
        <v>52061</v>
      </c>
      <c r="B24935" s="2" t="s">
        <v>52062</v>
      </c>
    </row>
    <row r="24936" spans="1:2" x14ac:dyDescent="0.2">
      <c r="A24936" s="2" t="s">
        <v>52063</v>
      </c>
      <c r="B24936" s="2" t="s">
        <v>52064</v>
      </c>
    </row>
    <row r="24937" spans="1:2" x14ac:dyDescent="0.2">
      <c r="A24937" s="2" t="s">
        <v>52065</v>
      </c>
      <c r="B24937" s="2" t="s">
        <v>52066</v>
      </c>
    </row>
    <row r="24938" spans="1:2" x14ac:dyDescent="0.2">
      <c r="A24938" s="2" t="s">
        <v>52067</v>
      </c>
      <c r="B24938" s="2" t="s">
        <v>52068</v>
      </c>
    </row>
    <row r="24939" spans="1:2" x14ac:dyDescent="0.2">
      <c r="A24939" s="2" t="s">
        <v>52069</v>
      </c>
      <c r="B24939" s="2" t="s">
        <v>52070</v>
      </c>
    </row>
    <row r="24940" spans="1:2" x14ac:dyDescent="0.2">
      <c r="A24940" s="2" t="s">
        <v>52071</v>
      </c>
      <c r="B24940" s="2" t="s">
        <v>52072</v>
      </c>
    </row>
    <row r="24941" spans="1:2" x14ac:dyDescent="0.2">
      <c r="A24941" s="2" t="s">
        <v>52073</v>
      </c>
      <c r="B24941" s="2" t="s">
        <v>52074</v>
      </c>
    </row>
    <row r="24942" spans="1:2" x14ac:dyDescent="0.2">
      <c r="A24942" s="2" t="s">
        <v>52075</v>
      </c>
      <c r="B24942" s="2" t="s">
        <v>52076</v>
      </c>
    </row>
    <row r="24943" spans="1:2" x14ac:dyDescent="0.2">
      <c r="A24943" s="2" t="s">
        <v>52077</v>
      </c>
      <c r="B24943" s="2" t="s">
        <v>52078</v>
      </c>
    </row>
    <row r="24944" spans="1:2" x14ac:dyDescent="0.2">
      <c r="A24944" s="2" t="s">
        <v>52079</v>
      </c>
      <c r="B24944" s="2" t="s">
        <v>52080</v>
      </c>
    </row>
    <row r="24945" spans="1:2" x14ac:dyDescent="0.2">
      <c r="A24945" s="2" t="s">
        <v>52081</v>
      </c>
      <c r="B24945" s="2" t="s">
        <v>52082</v>
      </c>
    </row>
    <row r="24946" spans="1:2" x14ac:dyDescent="0.2">
      <c r="A24946" s="2" t="s">
        <v>52083</v>
      </c>
      <c r="B24946" s="2" t="s">
        <v>52084</v>
      </c>
    </row>
    <row r="24947" spans="1:2" x14ac:dyDescent="0.2">
      <c r="A24947" s="2" t="s">
        <v>52085</v>
      </c>
      <c r="B24947" s="2" t="s">
        <v>52086</v>
      </c>
    </row>
    <row r="24948" spans="1:2" x14ac:dyDescent="0.2">
      <c r="A24948" s="2" t="s">
        <v>52087</v>
      </c>
      <c r="B24948" s="2" t="s">
        <v>52088</v>
      </c>
    </row>
    <row r="24949" spans="1:2" x14ac:dyDescent="0.2">
      <c r="A24949" s="2" t="s">
        <v>52089</v>
      </c>
      <c r="B24949" s="2" t="s">
        <v>52090</v>
      </c>
    </row>
    <row r="24950" spans="1:2" x14ac:dyDescent="0.2">
      <c r="A24950" s="2" t="s">
        <v>52091</v>
      </c>
      <c r="B24950" s="2" t="s">
        <v>52092</v>
      </c>
    </row>
    <row r="24951" spans="1:2" x14ac:dyDescent="0.2">
      <c r="A24951" s="2" t="s">
        <v>52093</v>
      </c>
      <c r="B24951" s="2" t="s">
        <v>52094</v>
      </c>
    </row>
    <row r="24952" spans="1:2" x14ac:dyDescent="0.2">
      <c r="A24952" s="2" t="s">
        <v>52095</v>
      </c>
      <c r="B24952" s="2" t="s">
        <v>52096</v>
      </c>
    </row>
    <row r="24953" spans="1:2" x14ac:dyDescent="0.2">
      <c r="A24953" s="2" t="s">
        <v>52097</v>
      </c>
      <c r="B24953" s="2" t="s">
        <v>52098</v>
      </c>
    </row>
    <row r="24954" spans="1:2" x14ac:dyDescent="0.2">
      <c r="A24954" s="2" t="s">
        <v>52099</v>
      </c>
      <c r="B24954" s="2" t="s">
        <v>52100</v>
      </c>
    </row>
    <row r="24955" spans="1:2" x14ac:dyDescent="0.2">
      <c r="A24955" s="2" t="s">
        <v>52101</v>
      </c>
      <c r="B24955" s="2" t="s">
        <v>52102</v>
      </c>
    </row>
    <row r="24956" spans="1:2" x14ac:dyDescent="0.2">
      <c r="A24956" s="2" t="s">
        <v>52103</v>
      </c>
      <c r="B24956" s="2" t="s">
        <v>52104</v>
      </c>
    </row>
    <row r="24957" spans="1:2" x14ac:dyDescent="0.2">
      <c r="A24957" s="2" t="s">
        <v>52105</v>
      </c>
      <c r="B24957" s="2" t="s">
        <v>52106</v>
      </c>
    </row>
    <row r="24958" spans="1:2" x14ac:dyDescent="0.2">
      <c r="A24958" s="2" t="s">
        <v>52107</v>
      </c>
      <c r="B24958" s="2" t="s">
        <v>52108</v>
      </c>
    </row>
    <row r="24959" spans="1:2" x14ac:dyDescent="0.2">
      <c r="A24959" s="2" t="s">
        <v>52109</v>
      </c>
      <c r="B24959" s="2" t="s">
        <v>52110</v>
      </c>
    </row>
    <row r="24960" spans="1:2" x14ac:dyDescent="0.2">
      <c r="A24960" s="2" t="s">
        <v>52111</v>
      </c>
      <c r="B24960" s="2" t="s">
        <v>52112</v>
      </c>
    </row>
    <row r="24961" spans="1:2" x14ac:dyDescent="0.2">
      <c r="A24961" s="2" t="s">
        <v>52113</v>
      </c>
      <c r="B24961" s="2" t="s">
        <v>52114</v>
      </c>
    </row>
    <row r="24962" spans="1:2" x14ac:dyDescent="0.2">
      <c r="A24962" s="2" t="s">
        <v>52115</v>
      </c>
      <c r="B24962" s="2" t="s">
        <v>52116</v>
      </c>
    </row>
    <row r="24963" spans="1:2" x14ac:dyDescent="0.2">
      <c r="A24963" s="2" t="s">
        <v>52117</v>
      </c>
      <c r="B24963" s="2" t="s">
        <v>52118</v>
      </c>
    </row>
    <row r="24964" spans="1:2" x14ac:dyDescent="0.2">
      <c r="A24964" s="2" t="s">
        <v>52119</v>
      </c>
      <c r="B24964" s="2" t="s">
        <v>52120</v>
      </c>
    </row>
    <row r="24965" spans="1:2" x14ac:dyDescent="0.2">
      <c r="A24965" s="2" t="s">
        <v>52121</v>
      </c>
      <c r="B24965" s="2" t="s">
        <v>52122</v>
      </c>
    </row>
    <row r="24966" spans="1:2" x14ac:dyDescent="0.2">
      <c r="A24966" s="2" t="s">
        <v>52123</v>
      </c>
      <c r="B24966" s="2" t="s">
        <v>39481</v>
      </c>
    </row>
    <row r="24967" spans="1:2" x14ac:dyDescent="0.2">
      <c r="A24967" s="2" t="s">
        <v>52124</v>
      </c>
      <c r="B24967" s="2" t="s">
        <v>52125</v>
      </c>
    </row>
    <row r="24968" spans="1:2" x14ac:dyDescent="0.2">
      <c r="A24968" s="2" t="s">
        <v>52126</v>
      </c>
      <c r="B24968" s="2" t="s">
        <v>52127</v>
      </c>
    </row>
    <row r="24969" spans="1:2" x14ac:dyDescent="0.2">
      <c r="A24969" s="2" t="s">
        <v>52128</v>
      </c>
      <c r="B24969" s="2" t="s">
        <v>52129</v>
      </c>
    </row>
    <row r="24970" spans="1:2" x14ac:dyDescent="0.2">
      <c r="A24970" s="2" t="s">
        <v>52130</v>
      </c>
      <c r="B24970" s="2" t="s">
        <v>52131</v>
      </c>
    </row>
    <row r="24971" spans="1:2" x14ac:dyDescent="0.2">
      <c r="A24971" s="2" t="s">
        <v>52132</v>
      </c>
      <c r="B24971" s="2" t="s">
        <v>52133</v>
      </c>
    </row>
    <row r="24972" spans="1:2" x14ac:dyDescent="0.2">
      <c r="A24972" s="2" t="s">
        <v>52134</v>
      </c>
      <c r="B24972" s="2" t="s">
        <v>52135</v>
      </c>
    </row>
    <row r="24973" spans="1:2" x14ac:dyDescent="0.2">
      <c r="A24973" s="2" t="s">
        <v>52136</v>
      </c>
      <c r="B24973" s="2" t="s">
        <v>52137</v>
      </c>
    </row>
    <row r="24974" spans="1:2" x14ac:dyDescent="0.2">
      <c r="A24974" s="2" t="s">
        <v>52138</v>
      </c>
      <c r="B24974" s="2" t="s">
        <v>52139</v>
      </c>
    </row>
    <row r="24975" spans="1:2" x14ac:dyDescent="0.2">
      <c r="A24975" s="2" t="s">
        <v>52140</v>
      </c>
      <c r="B24975" s="2" t="s">
        <v>52141</v>
      </c>
    </row>
    <row r="24976" spans="1:2" x14ac:dyDescent="0.2">
      <c r="A24976" s="2" t="s">
        <v>52142</v>
      </c>
      <c r="B24976" s="2" t="s">
        <v>52143</v>
      </c>
    </row>
    <row r="24977" spans="1:2" x14ac:dyDescent="0.2">
      <c r="A24977" s="2" t="s">
        <v>52144</v>
      </c>
      <c r="B24977" s="2" t="s">
        <v>52145</v>
      </c>
    </row>
    <row r="24978" spans="1:2" x14ac:dyDescent="0.2">
      <c r="A24978" s="2" t="s">
        <v>52146</v>
      </c>
      <c r="B24978" s="2" t="s">
        <v>52147</v>
      </c>
    </row>
    <row r="24979" spans="1:2" x14ac:dyDescent="0.2">
      <c r="A24979" s="2" t="s">
        <v>52148</v>
      </c>
      <c r="B24979" s="2" t="s">
        <v>52149</v>
      </c>
    </row>
    <row r="24980" spans="1:2" x14ac:dyDescent="0.2">
      <c r="A24980" s="2" t="s">
        <v>52150</v>
      </c>
      <c r="B24980" s="2" t="s">
        <v>52151</v>
      </c>
    </row>
    <row r="24981" spans="1:2" x14ac:dyDescent="0.2">
      <c r="A24981" s="2" t="s">
        <v>52152</v>
      </c>
      <c r="B24981" s="2" t="s">
        <v>52153</v>
      </c>
    </row>
    <row r="24982" spans="1:2" x14ac:dyDescent="0.2">
      <c r="A24982" s="2" t="s">
        <v>52154</v>
      </c>
      <c r="B24982" s="2" t="s">
        <v>52155</v>
      </c>
    </row>
    <row r="24983" spans="1:2" x14ac:dyDescent="0.2">
      <c r="A24983" s="2" t="s">
        <v>52156</v>
      </c>
      <c r="B24983" s="2" t="s">
        <v>52157</v>
      </c>
    </row>
    <row r="24984" spans="1:2" x14ac:dyDescent="0.2">
      <c r="A24984" s="2" t="s">
        <v>52158</v>
      </c>
      <c r="B24984" s="2" t="s">
        <v>52159</v>
      </c>
    </row>
    <row r="24985" spans="1:2" x14ac:dyDescent="0.2">
      <c r="A24985" s="2" t="s">
        <v>52160</v>
      </c>
      <c r="B24985" s="2" t="s">
        <v>52161</v>
      </c>
    </row>
    <row r="24986" spans="1:2" x14ac:dyDescent="0.2">
      <c r="A24986" s="2" t="s">
        <v>52162</v>
      </c>
      <c r="B24986" s="2" t="s">
        <v>52163</v>
      </c>
    </row>
    <row r="24987" spans="1:2" x14ac:dyDescent="0.2">
      <c r="A24987" s="2" t="s">
        <v>52164</v>
      </c>
      <c r="B24987" s="2" t="s">
        <v>52165</v>
      </c>
    </row>
    <row r="24988" spans="1:2" x14ac:dyDescent="0.2">
      <c r="A24988" s="2" t="s">
        <v>52166</v>
      </c>
      <c r="B24988" s="2" t="s">
        <v>52167</v>
      </c>
    </row>
    <row r="24989" spans="1:2" x14ac:dyDescent="0.2">
      <c r="A24989" s="2" t="s">
        <v>52168</v>
      </c>
      <c r="B24989" s="2" t="s">
        <v>52169</v>
      </c>
    </row>
    <row r="24990" spans="1:2" x14ac:dyDescent="0.2">
      <c r="A24990" s="2" t="s">
        <v>52170</v>
      </c>
      <c r="B24990" s="2" t="s">
        <v>52171</v>
      </c>
    </row>
    <row r="24991" spans="1:2" x14ac:dyDescent="0.2">
      <c r="A24991" s="2" t="s">
        <v>52172</v>
      </c>
      <c r="B24991" s="2" t="s">
        <v>52173</v>
      </c>
    </row>
    <row r="24992" spans="1:2" x14ac:dyDescent="0.2">
      <c r="A24992" s="2" t="s">
        <v>52174</v>
      </c>
      <c r="B24992" s="2" t="s">
        <v>52175</v>
      </c>
    </row>
    <row r="24993" spans="1:2" x14ac:dyDescent="0.2">
      <c r="A24993" s="2" t="s">
        <v>52176</v>
      </c>
      <c r="B24993" s="2" t="s">
        <v>52177</v>
      </c>
    </row>
    <row r="24994" spans="1:2" x14ac:dyDescent="0.2">
      <c r="A24994" s="2" t="s">
        <v>52178</v>
      </c>
      <c r="B24994" s="2" t="s">
        <v>52179</v>
      </c>
    </row>
    <row r="24995" spans="1:2" x14ac:dyDescent="0.2">
      <c r="A24995" s="2" t="s">
        <v>52180</v>
      </c>
      <c r="B24995" s="2" t="s">
        <v>52181</v>
      </c>
    </row>
    <row r="24996" spans="1:2" x14ac:dyDescent="0.2">
      <c r="A24996" s="2" t="s">
        <v>52182</v>
      </c>
      <c r="B24996" s="2" t="s">
        <v>52183</v>
      </c>
    </row>
    <row r="24997" spans="1:2" x14ac:dyDescent="0.2">
      <c r="A24997" s="2" t="s">
        <v>52184</v>
      </c>
      <c r="B24997" s="2" t="s">
        <v>33022</v>
      </c>
    </row>
    <row r="24998" spans="1:2" x14ac:dyDescent="0.2">
      <c r="A24998" s="2" t="s">
        <v>52185</v>
      </c>
      <c r="B24998" s="2" t="s">
        <v>52186</v>
      </c>
    </row>
    <row r="24999" spans="1:2" x14ac:dyDescent="0.2">
      <c r="A24999" s="2" t="s">
        <v>52187</v>
      </c>
      <c r="B24999" s="2" t="s">
        <v>52188</v>
      </c>
    </row>
    <row r="25000" spans="1:2" x14ac:dyDescent="0.2">
      <c r="A25000" s="2" t="s">
        <v>52189</v>
      </c>
      <c r="B25000" s="2" t="s">
        <v>52190</v>
      </c>
    </row>
    <row r="25001" spans="1:2" x14ac:dyDescent="0.2">
      <c r="A25001" s="2" t="s">
        <v>52191</v>
      </c>
      <c r="B25001" s="2" t="s">
        <v>52192</v>
      </c>
    </row>
    <row r="25002" spans="1:2" x14ac:dyDescent="0.2">
      <c r="A25002" s="2" t="s">
        <v>52193</v>
      </c>
      <c r="B25002" s="2" t="s">
        <v>52194</v>
      </c>
    </row>
    <row r="25003" spans="1:2" x14ac:dyDescent="0.2">
      <c r="A25003" s="2" t="s">
        <v>52195</v>
      </c>
      <c r="B25003" s="2" t="s">
        <v>52196</v>
      </c>
    </row>
    <row r="25004" spans="1:2" x14ac:dyDescent="0.2">
      <c r="A25004" s="2" t="s">
        <v>52197</v>
      </c>
      <c r="B25004" s="2" t="s">
        <v>52198</v>
      </c>
    </row>
    <row r="25005" spans="1:2" x14ac:dyDescent="0.2">
      <c r="A25005" s="2" t="s">
        <v>52199</v>
      </c>
      <c r="B25005" s="2" t="s">
        <v>52200</v>
      </c>
    </row>
    <row r="25006" spans="1:2" x14ac:dyDescent="0.2">
      <c r="A25006" s="2" t="s">
        <v>52201</v>
      </c>
      <c r="B25006" s="2" t="s">
        <v>52202</v>
      </c>
    </row>
    <row r="25007" spans="1:2" x14ac:dyDescent="0.2">
      <c r="A25007" s="2" t="s">
        <v>52203</v>
      </c>
      <c r="B25007" s="2" t="s">
        <v>52204</v>
      </c>
    </row>
    <row r="25008" spans="1:2" x14ac:dyDescent="0.2">
      <c r="A25008" s="2" t="s">
        <v>52205</v>
      </c>
      <c r="B25008" s="2" t="s">
        <v>52206</v>
      </c>
    </row>
    <row r="25009" spans="1:2" x14ac:dyDescent="0.2">
      <c r="A25009" s="2" t="s">
        <v>52207</v>
      </c>
      <c r="B25009" s="2" t="s">
        <v>52208</v>
      </c>
    </row>
    <row r="25010" spans="1:2" x14ac:dyDescent="0.2">
      <c r="A25010" s="2" t="s">
        <v>52209</v>
      </c>
      <c r="B25010" s="2" t="s">
        <v>52210</v>
      </c>
    </row>
    <row r="25011" spans="1:2" x14ac:dyDescent="0.2">
      <c r="A25011" s="2" t="s">
        <v>52211</v>
      </c>
      <c r="B25011" s="2" t="s">
        <v>52212</v>
      </c>
    </row>
    <row r="25012" spans="1:2" x14ac:dyDescent="0.2">
      <c r="A25012" s="2" t="s">
        <v>52213</v>
      </c>
      <c r="B25012" s="2" t="s">
        <v>52214</v>
      </c>
    </row>
    <row r="25013" spans="1:2" x14ac:dyDescent="0.2">
      <c r="A25013" s="2" t="s">
        <v>52215</v>
      </c>
      <c r="B25013" s="2" t="s">
        <v>52216</v>
      </c>
    </row>
    <row r="25014" spans="1:2" x14ac:dyDescent="0.2">
      <c r="A25014" s="2" t="s">
        <v>52217</v>
      </c>
      <c r="B25014" s="2" t="s">
        <v>52218</v>
      </c>
    </row>
    <row r="25015" spans="1:2" x14ac:dyDescent="0.2">
      <c r="A25015" s="2" t="s">
        <v>52219</v>
      </c>
      <c r="B25015" s="2" t="s">
        <v>52220</v>
      </c>
    </row>
    <row r="25016" spans="1:2" x14ac:dyDescent="0.2">
      <c r="A25016" s="2" t="s">
        <v>52221</v>
      </c>
      <c r="B25016" s="2" t="s">
        <v>52222</v>
      </c>
    </row>
    <row r="25017" spans="1:2" x14ac:dyDescent="0.2">
      <c r="A25017" s="2" t="s">
        <v>52223</v>
      </c>
      <c r="B25017" s="2" t="s">
        <v>52224</v>
      </c>
    </row>
    <row r="25018" spans="1:2" x14ac:dyDescent="0.2">
      <c r="A25018" s="2" t="s">
        <v>52225</v>
      </c>
      <c r="B25018" s="2" t="s">
        <v>52226</v>
      </c>
    </row>
    <row r="25019" spans="1:2" x14ac:dyDescent="0.2">
      <c r="A25019" s="2" t="s">
        <v>52227</v>
      </c>
      <c r="B25019" s="2" t="s">
        <v>52228</v>
      </c>
    </row>
    <row r="25020" spans="1:2" x14ac:dyDescent="0.2">
      <c r="A25020" s="2" t="s">
        <v>52229</v>
      </c>
      <c r="B25020" s="2" t="s">
        <v>52230</v>
      </c>
    </row>
    <row r="25021" spans="1:2" x14ac:dyDescent="0.2">
      <c r="A25021" s="2" t="s">
        <v>52231</v>
      </c>
      <c r="B25021" s="2" t="s">
        <v>52232</v>
      </c>
    </row>
    <row r="25022" spans="1:2" x14ac:dyDescent="0.2">
      <c r="A25022" s="2" t="s">
        <v>52233</v>
      </c>
      <c r="B25022" s="2" t="s">
        <v>52234</v>
      </c>
    </row>
    <row r="25023" spans="1:2" x14ac:dyDescent="0.2">
      <c r="A25023" s="2" t="s">
        <v>52235</v>
      </c>
      <c r="B25023" s="2" t="s">
        <v>52236</v>
      </c>
    </row>
    <row r="25024" spans="1:2" x14ac:dyDescent="0.2">
      <c r="A25024" s="2" t="s">
        <v>52237</v>
      </c>
      <c r="B25024" s="2" t="s">
        <v>52238</v>
      </c>
    </row>
    <row r="25025" spans="1:2" x14ac:dyDescent="0.2">
      <c r="A25025" s="2" t="s">
        <v>52239</v>
      </c>
      <c r="B25025" s="2" t="s">
        <v>52240</v>
      </c>
    </row>
    <row r="25026" spans="1:2" x14ac:dyDescent="0.2">
      <c r="A25026" s="2" t="s">
        <v>52241</v>
      </c>
      <c r="B25026" s="2" t="s">
        <v>52242</v>
      </c>
    </row>
    <row r="25027" spans="1:2" x14ac:dyDescent="0.2">
      <c r="A25027" s="2" t="s">
        <v>52243</v>
      </c>
      <c r="B25027" s="2" t="s">
        <v>52244</v>
      </c>
    </row>
    <row r="25028" spans="1:2" x14ac:dyDescent="0.2">
      <c r="A25028" s="2" t="s">
        <v>52245</v>
      </c>
      <c r="B25028" s="2" t="s">
        <v>52246</v>
      </c>
    </row>
    <row r="25029" spans="1:2" x14ac:dyDescent="0.2">
      <c r="A25029" s="2" t="s">
        <v>52247</v>
      </c>
      <c r="B25029" s="2" t="s">
        <v>52248</v>
      </c>
    </row>
    <row r="25030" spans="1:2" x14ac:dyDescent="0.2">
      <c r="A25030" s="2" t="s">
        <v>52249</v>
      </c>
      <c r="B25030" s="2" t="s">
        <v>52250</v>
      </c>
    </row>
    <row r="25031" spans="1:2" x14ac:dyDescent="0.2">
      <c r="A25031" s="2" t="s">
        <v>52251</v>
      </c>
      <c r="B25031" s="2" t="s">
        <v>52252</v>
      </c>
    </row>
    <row r="25032" spans="1:2" x14ac:dyDescent="0.2">
      <c r="A25032" s="2" t="s">
        <v>52253</v>
      </c>
      <c r="B25032" s="2" t="s">
        <v>52254</v>
      </c>
    </row>
    <row r="25033" spans="1:2" x14ac:dyDescent="0.2">
      <c r="A25033" s="2" t="s">
        <v>52255</v>
      </c>
      <c r="B25033" s="2" t="s">
        <v>52256</v>
      </c>
    </row>
    <row r="25034" spans="1:2" x14ac:dyDescent="0.2">
      <c r="A25034" s="2" t="s">
        <v>52257</v>
      </c>
      <c r="B25034" s="2" t="s">
        <v>52258</v>
      </c>
    </row>
    <row r="25035" spans="1:2" x14ac:dyDescent="0.2">
      <c r="A25035" s="2" t="s">
        <v>52259</v>
      </c>
      <c r="B25035" s="2" t="s">
        <v>52260</v>
      </c>
    </row>
    <row r="25036" spans="1:2" x14ac:dyDescent="0.2">
      <c r="A25036" s="2" t="s">
        <v>52261</v>
      </c>
      <c r="B25036" s="2" t="s">
        <v>52262</v>
      </c>
    </row>
    <row r="25037" spans="1:2" x14ac:dyDescent="0.2">
      <c r="A25037" s="2" t="s">
        <v>52263</v>
      </c>
      <c r="B25037" s="2" t="s">
        <v>52264</v>
      </c>
    </row>
    <row r="25038" spans="1:2" x14ac:dyDescent="0.2">
      <c r="A25038" s="2" t="s">
        <v>52265</v>
      </c>
      <c r="B25038" s="2" t="s">
        <v>52266</v>
      </c>
    </row>
    <row r="25039" spans="1:2" x14ac:dyDescent="0.2">
      <c r="A25039" s="2" t="s">
        <v>52267</v>
      </c>
      <c r="B25039" s="2" t="s">
        <v>52268</v>
      </c>
    </row>
    <row r="25040" spans="1:2" x14ac:dyDescent="0.2">
      <c r="A25040" s="2" t="s">
        <v>52269</v>
      </c>
      <c r="B25040" s="2" t="s">
        <v>52270</v>
      </c>
    </row>
    <row r="25041" spans="1:2" x14ac:dyDescent="0.2">
      <c r="A25041" s="2" t="s">
        <v>52271</v>
      </c>
      <c r="B25041" s="2" t="s">
        <v>52272</v>
      </c>
    </row>
    <row r="25042" spans="1:2" x14ac:dyDescent="0.2">
      <c r="A25042" s="2" t="s">
        <v>52273</v>
      </c>
      <c r="B25042" s="2" t="s">
        <v>52274</v>
      </c>
    </row>
    <row r="25043" spans="1:2" x14ac:dyDescent="0.2">
      <c r="A25043" s="2" t="s">
        <v>52275</v>
      </c>
      <c r="B25043" s="2" t="s">
        <v>52276</v>
      </c>
    </row>
    <row r="25044" spans="1:2" x14ac:dyDescent="0.2">
      <c r="A25044" s="2" t="s">
        <v>52277</v>
      </c>
      <c r="B25044" s="2" t="s">
        <v>52278</v>
      </c>
    </row>
    <row r="25045" spans="1:2" x14ac:dyDescent="0.2">
      <c r="A25045" s="2" t="s">
        <v>52279</v>
      </c>
      <c r="B25045" s="2" t="s">
        <v>52280</v>
      </c>
    </row>
    <row r="25046" spans="1:2" x14ac:dyDescent="0.2">
      <c r="A25046" s="2" t="s">
        <v>52281</v>
      </c>
      <c r="B25046" s="2" t="s">
        <v>52282</v>
      </c>
    </row>
    <row r="25047" spans="1:2" x14ac:dyDescent="0.2">
      <c r="A25047" s="2" t="s">
        <v>52283</v>
      </c>
      <c r="B25047" s="2" t="s">
        <v>52284</v>
      </c>
    </row>
    <row r="25048" spans="1:2" x14ac:dyDescent="0.2">
      <c r="A25048" s="2" t="s">
        <v>52285</v>
      </c>
      <c r="B25048" s="2" t="s">
        <v>52286</v>
      </c>
    </row>
    <row r="25049" spans="1:2" x14ac:dyDescent="0.2">
      <c r="A25049" s="2" t="s">
        <v>52287</v>
      </c>
      <c r="B25049" s="2" t="s">
        <v>52288</v>
      </c>
    </row>
    <row r="25050" spans="1:2" x14ac:dyDescent="0.2">
      <c r="A25050" s="2" t="s">
        <v>52289</v>
      </c>
      <c r="B25050" s="2" t="s">
        <v>52290</v>
      </c>
    </row>
    <row r="25051" spans="1:2" x14ac:dyDescent="0.2">
      <c r="A25051" s="2" t="s">
        <v>52291</v>
      </c>
      <c r="B25051" s="2" t="s">
        <v>52292</v>
      </c>
    </row>
    <row r="25052" spans="1:2" x14ac:dyDescent="0.2">
      <c r="A25052" s="2" t="s">
        <v>52293</v>
      </c>
      <c r="B25052" s="2" t="s">
        <v>52294</v>
      </c>
    </row>
    <row r="25053" spans="1:2" x14ac:dyDescent="0.2">
      <c r="A25053" s="2" t="s">
        <v>52295</v>
      </c>
      <c r="B25053" s="2" t="s">
        <v>52296</v>
      </c>
    </row>
    <row r="25054" spans="1:2" x14ac:dyDescent="0.2">
      <c r="A25054" s="2" t="s">
        <v>52297</v>
      </c>
      <c r="B25054" s="2" t="s">
        <v>52298</v>
      </c>
    </row>
    <row r="25055" spans="1:2" x14ac:dyDescent="0.2">
      <c r="A25055" s="2" t="s">
        <v>52299</v>
      </c>
      <c r="B25055" s="2" t="s">
        <v>52300</v>
      </c>
    </row>
    <row r="25056" spans="1:2" x14ac:dyDescent="0.2">
      <c r="A25056" s="2" t="s">
        <v>52301</v>
      </c>
      <c r="B25056" s="2" t="s">
        <v>52302</v>
      </c>
    </row>
    <row r="25057" spans="1:2" x14ac:dyDescent="0.2">
      <c r="A25057" s="2" t="s">
        <v>52303</v>
      </c>
      <c r="B25057" s="2" t="s">
        <v>52304</v>
      </c>
    </row>
    <row r="25058" spans="1:2" x14ac:dyDescent="0.2">
      <c r="A25058" s="2" t="s">
        <v>52305</v>
      </c>
      <c r="B25058" s="2" t="s">
        <v>52306</v>
      </c>
    </row>
    <row r="25059" spans="1:2" x14ac:dyDescent="0.2">
      <c r="A25059" s="2" t="s">
        <v>52307</v>
      </c>
      <c r="B25059" s="2" t="s">
        <v>52308</v>
      </c>
    </row>
    <row r="25060" spans="1:2" x14ac:dyDescent="0.2">
      <c r="A25060" s="2" t="s">
        <v>52309</v>
      </c>
      <c r="B25060" s="2" t="s">
        <v>52310</v>
      </c>
    </row>
    <row r="25061" spans="1:2" x14ac:dyDescent="0.2">
      <c r="A25061" s="2" t="s">
        <v>52311</v>
      </c>
      <c r="B25061" s="2" t="s">
        <v>52312</v>
      </c>
    </row>
    <row r="25062" spans="1:2" x14ac:dyDescent="0.2">
      <c r="A25062" s="2" t="s">
        <v>52313</v>
      </c>
      <c r="B25062" s="2" t="s">
        <v>52314</v>
      </c>
    </row>
    <row r="25063" spans="1:2" x14ac:dyDescent="0.2">
      <c r="A25063" s="2" t="s">
        <v>52315</v>
      </c>
      <c r="B25063" s="2" t="s">
        <v>52316</v>
      </c>
    </row>
    <row r="25064" spans="1:2" x14ac:dyDescent="0.2">
      <c r="A25064" s="2" t="s">
        <v>52317</v>
      </c>
      <c r="B25064" s="2" t="s">
        <v>52318</v>
      </c>
    </row>
    <row r="25065" spans="1:2" x14ac:dyDescent="0.2">
      <c r="A25065" s="2" t="s">
        <v>52319</v>
      </c>
      <c r="B25065" s="2" t="s">
        <v>52320</v>
      </c>
    </row>
    <row r="25066" spans="1:2" x14ac:dyDescent="0.2">
      <c r="A25066" s="2" t="s">
        <v>52321</v>
      </c>
      <c r="B25066" s="2" t="s">
        <v>52322</v>
      </c>
    </row>
    <row r="25067" spans="1:2" x14ac:dyDescent="0.2">
      <c r="A25067" s="2" t="s">
        <v>52323</v>
      </c>
      <c r="B25067" s="2" t="s">
        <v>52324</v>
      </c>
    </row>
    <row r="25068" spans="1:2" x14ac:dyDescent="0.2">
      <c r="A25068" s="2" t="s">
        <v>52325</v>
      </c>
      <c r="B25068" s="2" t="s">
        <v>52326</v>
      </c>
    </row>
    <row r="25069" spans="1:2" x14ac:dyDescent="0.2">
      <c r="A25069" s="2" t="s">
        <v>52327</v>
      </c>
      <c r="B25069" s="2" t="s">
        <v>52328</v>
      </c>
    </row>
    <row r="25070" spans="1:2" x14ac:dyDescent="0.2">
      <c r="A25070" s="2" t="s">
        <v>52329</v>
      </c>
      <c r="B25070" s="2" t="s">
        <v>52330</v>
      </c>
    </row>
    <row r="25071" spans="1:2" x14ac:dyDescent="0.2">
      <c r="A25071" s="2" t="s">
        <v>52331</v>
      </c>
      <c r="B25071" s="2" t="s">
        <v>52332</v>
      </c>
    </row>
    <row r="25072" spans="1:2" x14ac:dyDescent="0.2">
      <c r="A25072" s="2" t="s">
        <v>52333</v>
      </c>
      <c r="B25072" s="2" t="s">
        <v>52334</v>
      </c>
    </row>
    <row r="25073" spans="1:2" x14ac:dyDescent="0.2">
      <c r="A25073" s="2" t="s">
        <v>52335</v>
      </c>
      <c r="B25073" s="2" t="s">
        <v>52336</v>
      </c>
    </row>
    <row r="25074" spans="1:2" x14ac:dyDescent="0.2">
      <c r="A25074" s="2" t="s">
        <v>52337</v>
      </c>
      <c r="B25074" s="2" t="s">
        <v>52338</v>
      </c>
    </row>
    <row r="25075" spans="1:2" x14ac:dyDescent="0.2">
      <c r="A25075" s="2" t="s">
        <v>52339</v>
      </c>
      <c r="B25075" s="2" t="s">
        <v>52340</v>
      </c>
    </row>
    <row r="25076" spans="1:2" x14ac:dyDescent="0.2">
      <c r="A25076" s="2" t="s">
        <v>52341</v>
      </c>
      <c r="B25076" s="2" t="s">
        <v>52342</v>
      </c>
    </row>
    <row r="25077" spans="1:2" x14ac:dyDescent="0.2">
      <c r="A25077" s="2" t="s">
        <v>52343</v>
      </c>
      <c r="B25077" s="2" t="s">
        <v>52344</v>
      </c>
    </row>
    <row r="25078" spans="1:2" x14ac:dyDescent="0.2">
      <c r="A25078" s="2" t="s">
        <v>52345</v>
      </c>
      <c r="B25078" s="2" t="s">
        <v>52346</v>
      </c>
    </row>
    <row r="25079" spans="1:2" x14ac:dyDescent="0.2">
      <c r="A25079" s="2" t="s">
        <v>52347</v>
      </c>
      <c r="B25079" s="2" t="s">
        <v>52348</v>
      </c>
    </row>
    <row r="25080" spans="1:2" x14ac:dyDescent="0.2">
      <c r="A25080" s="2" t="s">
        <v>52349</v>
      </c>
      <c r="B25080" s="2" t="s">
        <v>52350</v>
      </c>
    </row>
    <row r="25081" spans="1:2" x14ac:dyDescent="0.2">
      <c r="A25081" s="2" t="s">
        <v>52351</v>
      </c>
      <c r="B25081" s="2" t="s">
        <v>52352</v>
      </c>
    </row>
    <row r="25082" spans="1:2" x14ac:dyDescent="0.2">
      <c r="A25082" s="2" t="s">
        <v>52353</v>
      </c>
      <c r="B25082" s="2" t="s">
        <v>52354</v>
      </c>
    </row>
    <row r="25083" spans="1:2" x14ac:dyDescent="0.2">
      <c r="A25083" s="2" t="s">
        <v>52355</v>
      </c>
      <c r="B25083" s="2" t="s">
        <v>52356</v>
      </c>
    </row>
    <row r="25084" spans="1:2" x14ac:dyDescent="0.2">
      <c r="A25084" s="2" t="s">
        <v>52357</v>
      </c>
      <c r="B25084" s="2" t="s">
        <v>52358</v>
      </c>
    </row>
    <row r="25085" spans="1:2" x14ac:dyDescent="0.2">
      <c r="A25085" s="2" t="s">
        <v>52359</v>
      </c>
      <c r="B25085" s="2" t="s">
        <v>52360</v>
      </c>
    </row>
    <row r="25086" spans="1:2" x14ac:dyDescent="0.2">
      <c r="A25086" s="2" t="s">
        <v>52361</v>
      </c>
      <c r="B25086" s="2" t="s">
        <v>52362</v>
      </c>
    </row>
    <row r="25087" spans="1:2" x14ac:dyDescent="0.2">
      <c r="A25087" s="2" t="s">
        <v>52363</v>
      </c>
      <c r="B25087" s="2" t="s">
        <v>52364</v>
      </c>
    </row>
    <row r="25088" spans="1:2" x14ac:dyDescent="0.2">
      <c r="A25088" s="2" t="s">
        <v>52365</v>
      </c>
      <c r="B25088" s="2" t="s">
        <v>52366</v>
      </c>
    </row>
    <row r="25089" spans="1:2" x14ac:dyDescent="0.2">
      <c r="A25089" s="2" t="s">
        <v>52367</v>
      </c>
      <c r="B25089" s="2" t="s">
        <v>52368</v>
      </c>
    </row>
    <row r="25090" spans="1:2" x14ac:dyDescent="0.2">
      <c r="A25090" s="2" t="s">
        <v>52369</v>
      </c>
      <c r="B25090" s="2" t="s">
        <v>52370</v>
      </c>
    </row>
    <row r="25091" spans="1:2" x14ac:dyDescent="0.2">
      <c r="A25091" s="2" t="s">
        <v>52371</v>
      </c>
      <c r="B25091" s="2" t="s">
        <v>52372</v>
      </c>
    </row>
    <row r="25092" spans="1:2" x14ac:dyDescent="0.2">
      <c r="A25092" s="2" t="s">
        <v>52373</v>
      </c>
      <c r="B25092" s="2" t="s">
        <v>52374</v>
      </c>
    </row>
    <row r="25093" spans="1:2" x14ac:dyDescent="0.2">
      <c r="A25093" s="2" t="s">
        <v>52375</v>
      </c>
      <c r="B25093" s="2" t="s">
        <v>52376</v>
      </c>
    </row>
    <row r="25094" spans="1:2" x14ac:dyDescent="0.2">
      <c r="A25094" s="2" t="s">
        <v>52377</v>
      </c>
      <c r="B25094" s="2" t="s">
        <v>52378</v>
      </c>
    </row>
    <row r="25095" spans="1:2" x14ac:dyDescent="0.2">
      <c r="A25095" s="2" t="s">
        <v>52379</v>
      </c>
      <c r="B25095" s="2" t="s">
        <v>52380</v>
      </c>
    </row>
    <row r="25096" spans="1:2" x14ac:dyDescent="0.2">
      <c r="A25096" s="2" t="s">
        <v>52381</v>
      </c>
      <c r="B25096" s="2" t="s">
        <v>52382</v>
      </c>
    </row>
    <row r="25097" spans="1:2" x14ac:dyDescent="0.2">
      <c r="A25097" s="2" t="s">
        <v>52383</v>
      </c>
      <c r="B25097" s="2" t="s">
        <v>52384</v>
      </c>
    </row>
    <row r="25098" spans="1:2" x14ac:dyDescent="0.2">
      <c r="A25098" s="2" t="s">
        <v>52385</v>
      </c>
      <c r="B25098" s="2" t="s">
        <v>52386</v>
      </c>
    </row>
    <row r="25099" spans="1:2" x14ac:dyDescent="0.2">
      <c r="A25099" s="2" t="s">
        <v>52387</v>
      </c>
      <c r="B25099" s="2" t="s">
        <v>52388</v>
      </c>
    </row>
    <row r="25100" spans="1:2" x14ac:dyDescent="0.2">
      <c r="A25100" s="2" t="s">
        <v>52389</v>
      </c>
      <c r="B25100" s="2" t="s">
        <v>52390</v>
      </c>
    </row>
    <row r="25101" spans="1:2" x14ac:dyDescent="0.2">
      <c r="A25101" s="2" t="s">
        <v>52391</v>
      </c>
      <c r="B25101" s="2" t="s">
        <v>52392</v>
      </c>
    </row>
    <row r="25102" spans="1:2" x14ac:dyDescent="0.2">
      <c r="A25102" s="2" t="s">
        <v>52393</v>
      </c>
      <c r="B25102" s="2" t="s">
        <v>52394</v>
      </c>
    </row>
    <row r="25103" spans="1:2" x14ac:dyDescent="0.2">
      <c r="A25103" s="2" t="s">
        <v>52395</v>
      </c>
      <c r="B25103" s="2" t="s">
        <v>52396</v>
      </c>
    </row>
    <row r="25104" spans="1:2" x14ac:dyDescent="0.2">
      <c r="A25104" s="2" t="s">
        <v>52397</v>
      </c>
      <c r="B25104" s="2" t="s">
        <v>52398</v>
      </c>
    </row>
    <row r="25105" spans="1:2" x14ac:dyDescent="0.2">
      <c r="A25105" s="2" t="s">
        <v>52399</v>
      </c>
      <c r="B25105" s="2" t="s">
        <v>52400</v>
      </c>
    </row>
    <row r="25106" spans="1:2" x14ac:dyDescent="0.2">
      <c r="A25106" s="2" t="s">
        <v>52401</v>
      </c>
      <c r="B25106" s="2" t="s">
        <v>52402</v>
      </c>
    </row>
    <row r="25107" spans="1:2" x14ac:dyDescent="0.2">
      <c r="A25107" s="2" t="s">
        <v>52403</v>
      </c>
      <c r="B25107" s="2" t="s">
        <v>52404</v>
      </c>
    </row>
    <row r="25108" spans="1:2" x14ac:dyDescent="0.2">
      <c r="A25108" s="2" t="s">
        <v>52405</v>
      </c>
      <c r="B25108" s="2" t="s">
        <v>52406</v>
      </c>
    </row>
    <row r="25109" spans="1:2" x14ac:dyDescent="0.2">
      <c r="A25109" s="2" t="s">
        <v>52407</v>
      </c>
      <c r="B25109" s="2" t="s">
        <v>52408</v>
      </c>
    </row>
    <row r="25110" spans="1:2" x14ac:dyDescent="0.2">
      <c r="A25110" s="2" t="s">
        <v>52409</v>
      </c>
      <c r="B25110" s="2" t="s">
        <v>52410</v>
      </c>
    </row>
    <row r="25111" spans="1:2" x14ac:dyDescent="0.2">
      <c r="A25111" s="2" t="s">
        <v>52411</v>
      </c>
      <c r="B25111" s="2" t="s">
        <v>52412</v>
      </c>
    </row>
    <row r="25112" spans="1:2" x14ac:dyDescent="0.2">
      <c r="A25112" s="2" t="s">
        <v>52413</v>
      </c>
      <c r="B25112" s="2" t="s">
        <v>52414</v>
      </c>
    </row>
    <row r="25113" spans="1:2" x14ac:dyDescent="0.2">
      <c r="A25113" s="2" t="s">
        <v>52415</v>
      </c>
      <c r="B25113" s="2" t="s">
        <v>52416</v>
      </c>
    </row>
    <row r="25114" spans="1:2" x14ac:dyDescent="0.2">
      <c r="A25114" s="2" t="s">
        <v>52417</v>
      </c>
      <c r="B25114" s="2" t="s">
        <v>52418</v>
      </c>
    </row>
    <row r="25115" spans="1:2" x14ac:dyDescent="0.2">
      <c r="A25115" s="2" t="s">
        <v>52419</v>
      </c>
      <c r="B25115" s="2" t="s">
        <v>52420</v>
      </c>
    </row>
    <row r="25116" spans="1:2" x14ac:dyDescent="0.2">
      <c r="A25116" s="2" t="s">
        <v>52421</v>
      </c>
      <c r="B25116" s="2" t="s">
        <v>52422</v>
      </c>
    </row>
    <row r="25117" spans="1:2" x14ac:dyDescent="0.2">
      <c r="A25117" s="2" t="s">
        <v>52423</v>
      </c>
      <c r="B25117" s="2" t="s">
        <v>52424</v>
      </c>
    </row>
    <row r="25118" spans="1:2" x14ac:dyDescent="0.2">
      <c r="A25118" s="2" t="s">
        <v>52425</v>
      </c>
      <c r="B25118" s="2" t="s">
        <v>52426</v>
      </c>
    </row>
    <row r="25119" spans="1:2" x14ac:dyDescent="0.2">
      <c r="A25119" s="2" t="s">
        <v>52427</v>
      </c>
      <c r="B25119" s="2" t="s">
        <v>52428</v>
      </c>
    </row>
    <row r="25120" spans="1:2" x14ac:dyDescent="0.2">
      <c r="A25120" s="2" t="s">
        <v>52429</v>
      </c>
      <c r="B25120" s="2" t="s">
        <v>52430</v>
      </c>
    </row>
    <row r="25121" spans="1:2" x14ac:dyDescent="0.2">
      <c r="A25121" s="2" t="s">
        <v>52431</v>
      </c>
      <c r="B25121" s="2" t="s">
        <v>52432</v>
      </c>
    </row>
    <row r="25122" spans="1:2" x14ac:dyDescent="0.2">
      <c r="A25122" s="2" t="s">
        <v>52433</v>
      </c>
      <c r="B25122" s="2" t="s">
        <v>52434</v>
      </c>
    </row>
    <row r="25123" spans="1:2" x14ac:dyDescent="0.2">
      <c r="A25123" s="2" t="s">
        <v>52435</v>
      </c>
      <c r="B25123" s="2" t="s">
        <v>52436</v>
      </c>
    </row>
    <row r="25124" spans="1:2" x14ac:dyDescent="0.2">
      <c r="A25124" s="2" t="s">
        <v>52437</v>
      </c>
      <c r="B25124" s="2" t="s">
        <v>52438</v>
      </c>
    </row>
    <row r="25125" spans="1:2" x14ac:dyDescent="0.2">
      <c r="A25125" s="2" t="s">
        <v>52439</v>
      </c>
      <c r="B25125" s="2" t="s">
        <v>52440</v>
      </c>
    </row>
    <row r="25126" spans="1:2" x14ac:dyDescent="0.2">
      <c r="A25126" s="2" t="s">
        <v>52441</v>
      </c>
      <c r="B25126" s="2" t="s">
        <v>52442</v>
      </c>
    </row>
    <row r="25127" spans="1:2" x14ac:dyDescent="0.2">
      <c r="A25127" s="2" t="s">
        <v>52443</v>
      </c>
      <c r="B25127" s="2" t="s">
        <v>52444</v>
      </c>
    </row>
    <row r="25128" spans="1:2" x14ac:dyDescent="0.2">
      <c r="A25128" s="2" t="s">
        <v>52445</v>
      </c>
      <c r="B25128" s="2" t="s">
        <v>52446</v>
      </c>
    </row>
    <row r="25129" spans="1:2" x14ac:dyDescent="0.2">
      <c r="A25129" s="2" t="s">
        <v>52447</v>
      </c>
      <c r="B25129" s="2" t="s">
        <v>52448</v>
      </c>
    </row>
    <row r="25130" spans="1:2" x14ac:dyDescent="0.2">
      <c r="A25130" s="2" t="s">
        <v>52449</v>
      </c>
      <c r="B25130" s="2" t="s">
        <v>52450</v>
      </c>
    </row>
    <row r="25131" spans="1:2" x14ac:dyDescent="0.2">
      <c r="A25131" s="2" t="s">
        <v>52451</v>
      </c>
      <c r="B25131" s="2" t="s">
        <v>52452</v>
      </c>
    </row>
    <row r="25132" spans="1:2" x14ac:dyDescent="0.2">
      <c r="A25132" s="2" t="s">
        <v>52453</v>
      </c>
      <c r="B25132" s="2" t="s">
        <v>52454</v>
      </c>
    </row>
    <row r="25133" spans="1:2" x14ac:dyDescent="0.2">
      <c r="A25133" s="2" t="s">
        <v>52455</v>
      </c>
      <c r="B25133" s="2" t="s">
        <v>52456</v>
      </c>
    </row>
    <row r="25134" spans="1:2" x14ac:dyDescent="0.2">
      <c r="A25134" s="2" t="s">
        <v>52457</v>
      </c>
      <c r="B25134" s="2" t="s">
        <v>52458</v>
      </c>
    </row>
    <row r="25135" spans="1:2" x14ac:dyDescent="0.2">
      <c r="A25135" s="2" t="s">
        <v>52459</v>
      </c>
      <c r="B25135" s="2" t="s">
        <v>52460</v>
      </c>
    </row>
    <row r="25136" spans="1:2" x14ac:dyDescent="0.2">
      <c r="A25136" s="2" t="s">
        <v>52461</v>
      </c>
      <c r="B25136" s="2" t="s">
        <v>52462</v>
      </c>
    </row>
    <row r="25137" spans="1:2" x14ac:dyDescent="0.2">
      <c r="A25137" s="2" t="s">
        <v>52463</v>
      </c>
      <c r="B25137" s="2" t="s">
        <v>52464</v>
      </c>
    </row>
    <row r="25138" spans="1:2" x14ac:dyDescent="0.2">
      <c r="A25138" s="2" t="s">
        <v>52465</v>
      </c>
      <c r="B25138" s="2" t="s">
        <v>52466</v>
      </c>
    </row>
    <row r="25139" spans="1:2" x14ac:dyDescent="0.2">
      <c r="A25139" s="2" t="s">
        <v>52467</v>
      </c>
      <c r="B25139" s="2" t="s">
        <v>52468</v>
      </c>
    </row>
    <row r="25140" spans="1:2" x14ac:dyDescent="0.2">
      <c r="A25140" s="2" t="s">
        <v>52469</v>
      </c>
      <c r="B25140" s="2" t="s">
        <v>52470</v>
      </c>
    </row>
    <row r="25141" spans="1:2" x14ac:dyDescent="0.2">
      <c r="A25141" s="2" t="s">
        <v>52471</v>
      </c>
      <c r="B25141" s="2" t="s">
        <v>52472</v>
      </c>
    </row>
    <row r="25142" spans="1:2" x14ac:dyDescent="0.2">
      <c r="A25142" s="2" t="s">
        <v>52473</v>
      </c>
      <c r="B25142" s="2" t="s">
        <v>52474</v>
      </c>
    </row>
    <row r="25143" spans="1:2" x14ac:dyDescent="0.2">
      <c r="A25143" s="2" t="s">
        <v>52475</v>
      </c>
      <c r="B25143" s="2" t="s">
        <v>52476</v>
      </c>
    </row>
    <row r="25144" spans="1:2" x14ac:dyDescent="0.2">
      <c r="A25144" s="2" t="s">
        <v>52477</v>
      </c>
      <c r="B25144" s="2" t="s">
        <v>52478</v>
      </c>
    </row>
    <row r="25145" spans="1:2" x14ac:dyDescent="0.2">
      <c r="A25145" s="2" t="s">
        <v>52479</v>
      </c>
      <c r="B25145" s="2" t="s">
        <v>52480</v>
      </c>
    </row>
    <row r="25146" spans="1:2" x14ac:dyDescent="0.2">
      <c r="A25146" s="2" t="s">
        <v>52481</v>
      </c>
      <c r="B25146" s="2" t="s">
        <v>52482</v>
      </c>
    </row>
    <row r="25147" spans="1:2" x14ac:dyDescent="0.2">
      <c r="A25147" s="2" t="s">
        <v>52483</v>
      </c>
      <c r="B25147" s="2" t="s">
        <v>52484</v>
      </c>
    </row>
    <row r="25148" spans="1:2" x14ac:dyDescent="0.2">
      <c r="A25148" s="2" t="s">
        <v>52485</v>
      </c>
      <c r="B25148" s="2" t="s">
        <v>52486</v>
      </c>
    </row>
    <row r="25149" spans="1:2" x14ac:dyDescent="0.2">
      <c r="A25149" s="2" t="s">
        <v>52487</v>
      </c>
      <c r="B25149" s="2" t="s">
        <v>52488</v>
      </c>
    </row>
    <row r="25150" spans="1:2" x14ac:dyDescent="0.2">
      <c r="A25150" s="2" t="s">
        <v>52489</v>
      </c>
      <c r="B25150" s="2" t="s">
        <v>52490</v>
      </c>
    </row>
    <row r="25151" spans="1:2" x14ac:dyDescent="0.2">
      <c r="A25151" s="2" t="s">
        <v>52491</v>
      </c>
      <c r="B25151" s="2" t="s">
        <v>52492</v>
      </c>
    </row>
    <row r="25152" spans="1:2" x14ac:dyDescent="0.2">
      <c r="A25152" s="2" t="s">
        <v>52493</v>
      </c>
      <c r="B25152" s="2" t="s">
        <v>52494</v>
      </c>
    </row>
    <row r="25153" spans="1:2" x14ac:dyDescent="0.2">
      <c r="A25153" s="2" t="s">
        <v>52495</v>
      </c>
      <c r="B25153" s="2" t="s">
        <v>52496</v>
      </c>
    </row>
    <row r="25154" spans="1:2" x14ac:dyDescent="0.2">
      <c r="A25154" s="2" t="s">
        <v>52497</v>
      </c>
      <c r="B25154" s="2" t="s">
        <v>52498</v>
      </c>
    </row>
    <row r="25155" spans="1:2" x14ac:dyDescent="0.2">
      <c r="A25155" s="2" t="s">
        <v>52499</v>
      </c>
      <c r="B25155" s="2" t="s">
        <v>52500</v>
      </c>
    </row>
    <row r="25156" spans="1:2" x14ac:dyDescent="0.2">
      <c r="A25156" s="2" t="s">
        <v>52501</v>
      </c>
      <c r="B25156" s="2" t="s">
        <v>52502</v>
      </c>
    </row>
    <row r="25157" spans="1:2" x14ac:dyDescent="0.2">
      <c r="A25157" s="2" t="s">
        <v>52503</v>
      </c>
      <c r="B25157" s="2" t="s">
        <v>52504</v>
      </c>
    </row>
    <row r="25158" spans="1:2" x14ac:dyDescent="0.2">
      <c r="A25158" s="2" t="s">
        <v>52505</v>
      </c>
      <c r="B25158" s="2" t="s">
        <v>52506</v>
      </c>
    </row>
    <row r="25159" spans="1:2" x14ac:dyDescent="0.2">
      <c r="A25159" s="2" t="s">
        <v>52507</v>
      </c>
      <c r="B25159" s="2" t="s">
        <v>52508</v>
      </c>
    </row>
    <row r="25160" spans="1:2" x14ac:dyDescent="0.2">
      <c r="A25160" s="2" t="s">
        <v>52509</v>
      </c>
      <c r="B25160" s="2" t="s">
        <v>52510</v>
      </c>
    </row>
    <row r="25161" spans="1:2" x14ac:dyDescent="0.2">
      <c r="A25161" s="2" t="s">
        <v>52511</v>
      </c>
      <c r="B25161" s="2" t="s">
        <v>52512</v>
      </c>
    </row>
    <row r="25162" spans="1:2" x14ac:dyDescent="0.2">
      <c r="A25162" s="2" t="s">
        <v>52513</v>
      </c>
      <c r="B25162" s="2" t="s">
        <v>52514</v>
      </c>
    </row>
    <row r="25163" spans="1:2" x14ac:dyDescent="0.2">
      <c r="A25163" s="2" t="s">
        <v>52515</v>
      </c>
      <c r="B25163" s="2" t="s">
        <v>52516</v>
      </c>
    </row>
    <row r="25164" spans="1:2" x14ac:dyDescent="0.2">
      <c r="A25164" s="2" t="s">
        <v>52517</v>
      </c>
      <c r="B25164" s="2" t="s">
        <v>52518</v>
      </c>
    </row>
    <row r="25165" spans="1:2" x14ac:dyDescent="0.2">
      <c r="A25165" s="2" t="s">
        <v>52519</v>
      </c>
      <c r="B25165" s="2" t="s">
        <v>52520</v>
      </c>
    </row>
    <row r="25166" spans="1:2" x14ac:dyDescent="0.2">
      <c r="A25166" s="2" t="s">
        <v>52521</v>
      </c>
      <c r="B25166" s="2" t="s">
        <v>52522</v>
      </c>
    </row>
    <row r="25167" spans="1:2" x14ac:dyDescent="0.2">
      <c r="A25167" s="2" t="s">
        <v>52523</v>
      </c>
      <c r="B25167" s="2" t="s">
        <v>52524</v>
      </c>
    </row>
    <row r="25168" spans="1:2" x14ac:dyDescent="0.2">
      <c r="A25168" s="2" t="s">
        <v>52525</v>
      </c>
      <c r="B25168" s="2" t="s">
        <v>52526</v>
      </c>
    </row>
    <row r="25169" spans="1:2" x14ac:dyDescent="0.2">
      <c r="A25169" s="2" t="s">
        <v>52527</v>
      </c>
      <c r="B25169" s="2" t="s">
        <v>52528</v>
      </c>
    </row>
    <row r="25170" spans="1:2" x14ac:dyDescent="0.2">
      <c r="A25170" s="2" t="s">
        <v>52529</v>
      </c>
      <c r="B25170" s="2" t="s">
        <v>52530</v>
      </c>
    </row>
    <row r="25171" spans="1:2" x14ac:dyDescent="0.2">
      <c r="A25171" s="2" t="s">
        <v>52531</v>
      </c>
      <c r="B25171" s="2" t="s">
        <v>52532</v>
      </c>
    </row>
    <row r="25172" spans="1:2" x14ac:dyDescent="0.2">
      <c r="A25172" s="2" t="s">
        <v>52533</v>
      </c>
      <c r="B25172" s="2" t="s">
        <v>52534</v>
      </c>
    </row>
    <row r="25173" spans="1:2" x14ac:dyDescent="0.2">
      <c r="A25173" s="2" t="s">
        <v>52535</v>
      </c>
      <c r="B25173" s="2" t="s">
        <v>52536</v>
      </c>
    </row>
    <row r="25174" spans="1:2" x14ac:dyDescent="0.2">
      <c r="A25174" s="2" t="s">
        <v>52537</v>
      </c>
      <c r="B25174" s="2" t="s">
        <v>52538</v>
      </c>
    </row>
    <row r="25175" spans="1:2" x14ac:dyDescent="0.2">
      <c r="A25175" s="2" t="s">
        <v>52539</v>
      </c>
      <c r="B25175" s="2" t="s">
        <v>52540</v>
      </c>
    </row>
    <row r="25176" spans="1:2" x14ac:dyDescent="0.2">
      <c r="A25176" s="2" t="s">
        <v>52541</v>
      </c>
      <c r="B25176" s="2" t="s">
        <v>52542</v>
      </c>
    </row>
    <row r="25177" spans="1:2" x14ac:dyDescent="0.2">
      <c r="A25177" s="2" t="s">
        <v>52543</v>
      </c>
      <c r="B25177" s="2" t="s">
        <v>52544</v>
      </c>
    </row>
    <row r="25178" spans="1:2" x14ac:dyDescent="0.2">
      <c r="A25178" s="2" t="s">
        <v>52545</v>
      </c>
      <c r="B25178" s="2" t="s">
        <v>52546</v>
      </c>
    </row>
    <row r="25179" spans="1:2" x14ac:dyDescent="0.2">
      <c r="A25179" s="2" t="s">
        <v>52547</v>
      </c>
      <c r="B25179" s="2" t="s">
        <v>52548</v>
      </c>
    </row>
    <row r="25180" spans="1:2" x14ac:dyDescent="0.2">
      <c r="A25180" s="2" t="s">
        <v>52549</v>
      </c>
      <c r="B25180" s="2" t="s">
        <v>52550</v>
      </c>
    </row>
    <row r="25181" spans="1:2" x14ac:dyDescent="0.2">
      <c r="A25181" s="2" t="s">
        <v>52551</v>
      </c>
      <c r="B25181" s="2" t="s">
        <v>52552</v>
      </c>
    </row>
    <row r="25182" spans="1:2" x14ac:dyDescent="0.2">
      <c r="A25182" s="2" t="s">
        <v>52553</v>
      </c>
      <c r="B25182" s="2" t="s">
        <v>52554</v>
      </c>
    </row>
    <row r="25183" spans="1:2" x14ac:dyDescent="0.2">
      <c r="A25183" s="2" t="s">
        <v>52555</v>
      </c>
      <c r="B25183" s="2" t="s">
        <v>52556</v>
      </c>
    </row>
    <row r="25184" spans="1:2" x14ac:dyDescent="0.2">
      <c r="A25184" s="2" t="s">
        <v>52557</v>
      </c>
      <c r="B25184" s="2" t="s">
        <v>52558</v>
      </c>
    </row>
    <row r="25185" spans="1:2" x14ac:dyDescent="0.2">
      <c r="A25185" s="2" t="s">
        <v>52559</v>
      </c>
      <c r="B25185" s="2" t="s">
        <v>52560</v>
      </c>
    </row>
    <row r="25186" spans="1:2" x14ac:dyDescent="0.2">
      <c r="A25186" s="2" t="s">
        <v>52561</v>
      </c>
      <c r="B25186" s="2" t="s">
        <v>52562</v>
      </c>
    </row>
    <row r="25187" spans="1:2" x14ac:dyDescent="0.2">
      <c r="A25187" s="2" t="s">
        <v>52563</v>
      </c>
      <c r="B25187" s="2" t="s">
        <v>52564</v>
      </c>
    </row>
    <row r="25188" spans="1:2" x14ac:dyDescent="0.2">
      <c r="A25188" s="2" t="s">
        <v>52565</v>
      </c>
      <c r="B25188" s="2" t="s">
        <v>52566</v>
      </c>
    </row>
    <row r="25189" spans="1:2" x14ac:dyDescent="0.2">
      <c r="A25189" s="2" t="s">
        <v>52567</v>
      </c>
      <c r="B25189" s="2" t="s">
        <v>52568</v>
      </c>
    </row>
    <row r="25190" spans="1:2" x14ac:dyDescent="0.2">
      <c r="A25190" s="2" t="s">
        <v>52569</v>
      </c>
      <c r="B25190" s="2" t="s">
        <v>52570</v>
      </c>
    </row>
    <row r="25191" spans="1:2" x14ac:dyDescent="0.2">
      <c r="A25191" s="2" t="s">
        <v>52571</v>
      </c>
      <c r="B25191" s="2" t="s">
        <v>52572</v>
      </c>
    </row>
    <row r="25192" spans="1:2" x14ac:dyDescent="0.2">
      <c r="A25192" s="2" t="s">
        <v>52573</v>
      </c>
      <c r="B25192" s="2" t="s">
        <v>52574</v>
      </c>
    </row>
    <row r="25193" spans="1:2" x14ac:dyDescent="0.2">
      <c r="A25193" s="2" t="s">
        <v>52575</v>
      </c>
      <c r="B25193" s="2" t="s">
        <v>52576</v>
      </c>
    </row>
    <row r="25194" spans="1:2" x14ac:dyDescent="0.2">
      <c r="A25194" s="2" t="s">
        <v>52577</v>
      </c>
      <c r="B25194" s="2" t="s">
        <v>52578</v>
      </c>
    </row>
    <row r="25195" spans="1:2" x14ac:dyDescent="0.2">
      <c r="A25195" s="2" t="s">
        <v>52579</v>
      </c>
      <c r="B25195" s="2" t="s">
        <v>52580</v>
      </c>
    </row>
    <row r="25196" spans="1:2" x14ac:dyDescent="0.2">
      <c r="A25196" s="2" t="s">
        <v>52581</v>
      </c>
      <c r="B25196" s="2" t="s">
        <v>52582</v>
      </c>
    </row>
    <row r="25197" spans="1:2" x14ac:dyDescent="0.2">
      <c r="A25197" s="2" t="s">
        <v>52583</v>
      </c>
      <c r="B25197" s="2" t="s">
        <v>52584</v>
      </c>
    </row>
    <row r="25198" spans="1:2" x14ac:dyDescent="0.2">
      <c r="A25198" s="2" t="s">
        <v>52585</v>
      </c>
      <c r="B25198" s="2" t="s">
        <v>52586</v>
      </c>
    </row>
    <row r="25199" spans="1:2" x14ac:dyDescent="0.2">
      <c r="A25199" s="2" t="s">
        <v>52587</v>
      </c>
      <c r="B25199" s="2" t="s">
        <v>52588</v>
      </c>
    </row>
    <row r="25200" spans="1:2" x14ac:dyDescent="0.2">
      <c r="A25200" s="2" t="s">
        <v>52589</v>
      </c>
      <c r="B25200" s="2" t="s">
        <v>52590</v>
      </c>
    </row>
    <row r="25201" spans="1:2" x14ac:dyDescent="0.2">
      <c r="A25201" s="2" t="s">
        <v>52591</v>
      </c>
      <c r="B25201" s="2" t="s">
        <v>52592</v>
      </c>
    </row>
    <row r="25202" spans="1:2" x14ac:dyDescent="0.2">
      <c r="A25202" s="2" t="s">
        <v>52593</v>
      </c>
      <c r="B25202" s="2" t="s">
        <v>52594</v>
      </c>
    </row>
    <row r="25203" spans="1:2" x14ac:dyDescent="0.2">
      <c r="A25203" s="2" t="s">
        <v>52595</v>
      </c>
      <c r="B25203" s="2" t="s">
        <v>52596</v>
      </c>
    </row>
    <row r="25204" spans="1:2" x14ac:dyDescent="0.2">
      <c r="A25204" s="2" t="s">
        <v>52597</v>
      </c>
      <c r="B25204" s="2" t="s">
        <v>52598</v>
      </c>
    </row>
    <row r="25205" spans="1:2" x14ac:dyDescent="0.2">
      <c r="A25205" s="2" t="s">
        <v>52599</v>
      </c>
      <c r="B25205" s="2" t="s">
        <v>52600</v>
      </c>
    </row>
    <row r="25206" spans="1:2" x14ac:dyDescent="0.2">
      <c r="A25206" s="2" t="s">
        <v>52601</v>
      </c>
      <c r="B25206" s="2" t="s">
        <v>52602</v>
      </c>
    </row>
    <row r="25207" spans="1:2" x14ac:dyDescent="0.2">
      <c r="A25207" s="2" t="s">
        <v>52603</v>
      </c>
      <c r="B25207" s="2" t="s">
        <v>52604</v>
      </c>
    </row>
    <row r="25208" spans="1:2" x14ac:dyDescent="0.2">
      <c r="A25208" s="2" t="s">
        <v>52605</v>
      </c>
      <c r="B25208" s="2" t="s">
        <v>52606</v>
      </c>
    </row>
    <row r="25209" spans="1:2" x14ac:dyDescent="0.2">
      <c r="A25209" s="2" t="s">
        <v>52607</v>
      </c>
      <c r="B25209" s="2" t="s">
        <v>52608</v>
      </c>
    </row>
    <row r="25210" spans="1:2" x14ac:dyDescent="0.2">
      <c r="A25210" s="2" t="s">
        <v>52609</v>
      </c>
      <c r="B25210" s="2" t="s">
        <v>52610</v>
      </c>
    </row>
    <row r="25211" spans="1:2" x14ac:dyDescent="0.2">
      <c r="A25211" s="2" t="s">
        <v>52611</v>
      </c>
      <c r="B25211" s="2" t="s">
        <v>52612</v>
      </c>
    </row>
    <row r="25212" spans="1:2" x14ac:dyDescent="0.2">
      <c r="A25212" s="2" t="s">
        <v>52613</v>
      </c>
      <c r="B25212" s="2" t="s">
        <v>52614</v>
      </c>
    </row>
    <row r="25213" spans="1:2" x14ac:dyDescent="0.2">
      <c r="A25213" s="2" t="s">
        <v>52615</v>
      </c>
      <c r="B25213" s="2" t="s">
        <v>52616</v>
      </c>
    </row>
    <row r="25214" spans="1:2" x14ac:dyDescent="0.2">
      <c r="A25214" s="2" t="s">
        <v>52617</v>
      </c>
      <c r="B25214" s="2" t="s">
        <v>52618</v>
      </c>
    </row>
    <row r="25215" spans="1:2" x14ac:dyDescent="0.2">
      <c r="A25215" s="2" t="s">
        <v>52619</v>
      </c>
      <c r="B25215" s="2" t="s">
        <v>52620</v>
      </c>
    </row>
    <row r="25216" spans="1:2" x14ac:dyDescent="0.2">
      <c r="A25216" s="2" t="s">
        <v>52621</v>
      </c>
      <c r="B25216" s="2" t="s">
        <v>52622</v>
      </c>
    </row>
    <row r="25217" spans="1:2" x14ac:dyDescent="0.2">
      <c r="A25217" s="2" t="s">
        <v>52623</v>
      </c>
      <c r="B25217" s="2" t="s">
        <v>52624</v>
      </c>
    </row>
    <row r="25218" spans="1:2" x14ac:dyDescent="0.2">
      <c r="A25218" s="2" t="s">
        <v>52625</v>
      </c>
      <c r="B25218" s="2" t="s">
        <v>52626</v>
      </c>
    </row>
    <row r="25219" spans="1:2" x14ac:dyDescent="0.2">
      <c r="A25219" s="2" t="s">
        <v>52627</v>
      </c>
      <c r="B25219" s="2" t="s">
        <v>52628</v>
      </c>
    </row>
    <row r="25220" spans="1:2" x14ac:dyDescent="0.2">
      <c r="A25220" s="2" t="s">
        <v>52629</v>
      </c>
      <c r="B25220" s="2" t="s">
        <v>52630</v>
      </c>
    </row>
    <row r="25221" spans="1:2" x14ac:dyDescent="0.2">
      <c r="A25221" s="2" t="s">
        <v>52631</v>
      </c>
      <c r="B25221" s="2" t="s">
        <v>52632</v>
      </c>
    </row>
    <row r="25222" spans="1:2" x14ac:dyDescent="0.2">
      <c r="A25222" s="2" t="s">
        <v>52633</v>
      </c>
      <c r="B25222" s="2" t="s">
        <v>52634</v>
      </c>
    </row>
    <row r="25223" spans="1:2" x14ac:dyDescent="0.2">
      <c r="A25223" s="2" t="s">
        <v>52635</v>
      </c>
      <c r="B25223" s="2" t="s">
        <v>52636</v>
      </c>
    </row>
    <row r="25224" spans="1:2" x14ac:dyDescent="0.2">
      <c r="A25224" s="2" t="s">
        <v>52637</v>
      </c>
      <c r="B25224" s="2" t="s">
        <v>52638</v>
      </c>
    </row>
    <row r="25225" spans="1:2" x14ac:dyDescent="0.2">
      <c r="A25225" s="2" t="s">
        <v>52639</v>
      </c>
      <c r="B25225" s="2" t="s">
        <v>52640</v>
      </c>
    </row>
    <row r="25226" spans="1:2" x14ac:dyDescent="0.2">
      <c r="A25226" s="2" t="s">
        <v>52641</v>
      </c>
      <c r="B25226" s="2" t="s">
        <v>52642</v>
      </c>
    </row>
    <row r="25227" spans="1:2" x14ac:dyDescent="0.2">
      <c r="A25227" s="2" t="s">
        <v>52643</v>
      </c>
      <c r="B25227" s="2" t="s">
        <v>52644</v>
      </c>
    </row>
    <row r="25228" spans="1:2" x14ac:dyDescent="0.2">
      <c r="A25228" s="2" t="s">
        <v>52645</v>
      </c>
      <c r="B25228" s="2" t="s">
        <v>52646</v>
      </c>
    </row>
    <row r="25229" spans="1:2" x14ac:dyDescent="0.2">
      <c r="A25229" s="2" t="s">
        <v>52647</v>
      </c>
      <c r="B25229" s="2" t="s">
        <v>52648</v>
      </c>
    </row>
    <row r="25230" spans="1:2" x14ac:dyDescent="0.2">
      <c r="A25230" s="2" t="s">
        <v>52649</v>
      </c>
      <c r="B25230" s="2" t="s">
        <v>52650</v>
      </c>
    </row>
    <row r="25231" spans="1:2" x14ac:dyDescent="0.2">
      <c r="A25231" s="2" t="s">
        <v>52651</v>
      </c>
      <c r="B25231" s="2" t="s">
        <v>52652</v>
      </c>
    </row>
    <row r="25232" spans="1:2" x14ac:dyDescent="0.2">
      <c r="A25232" s="2" t="s">
        <v>52653</v>
      </c>
      <c r="B25232" s="2" t="s">
        <v>52654</v>
      </c>
    </row>
    <row r="25233" spans="1:2" x14ac:dyDescent="0.2">
      <c r="A25233" s="2" t="s">
        <v>52655</v>
      </c>
      <c r="B25233" s="2" t="s">
        <v>52656</v>
      </c>
    </row>
    <row r="25234" spans="1:2" x14ac:dyDescent="0.2">
      <c r="A25234" s="2" t="s">
        <v>52657</v>
      </c>
      <c r="B25234" s="2" t="s">
        <v>52658</v>
      </c>
    </row>
    <row r="25235" spans="1:2" x14ac:dyDescent="0.2">
      <c r="A25235" s="2" t="s">
        <v>52659</v>
      </c>
      <c r="B25235" s="2" t="s">
        <v>52660</v>
      </c>
    </row>
    <row r="25236" spans="1:2" x14ac:dyDescent="0.2">
      <c r="A25236" s="2" t="s">
        <v>52661</v>
      </c>
      <c r="B25236" s="2" t="s">
        <v>52662</v>
      </c>
    </row>
    <row r="25237" spans="1:2" x14ac:dyDescent="0.2">
      <c r="A25237" s="2" t="s">
        <v>52663</v>
      </c>
      <c r="B25237" s="2" t="s">
        <v>52664</v>
      </c>
    </row>
    <row r="25238" spans="1:2" x14ac:dyDescent="0.2">
      <c r="A25238" s="2" t="s">
        <v>52665</v>
      </c>
      <c r="B25238" s="2" t="s">
        <v>52666</v>
      </c>
    </row>
    <row r="25239" spans="1:2" x14ac:dyDescent="0.2">
      <c r="A25239" s="2" t="s">
        <v>52667</v>
      </c>
      <c r="B25239" s="2" t="s">
        <v>52668</v>
      </c>
    </row>
    <row r="25240" spans="1:2" x14ac:dyDescent="0.2">
      <c r="A25240" s="2" t="s">
        <v>52669</v>
      </c>
      <c r="B25240" s="2" t="s">
        <v>52670</v>
      </c>
    </row>
    <row r="25241" spans="1:2" x14ac:dyDescent="0.2">
      <c r="A25241" s="2" t="s">
        <v>52671</v>
      </c>
      <c r="B25241" s="2" t="s">
        <v>52672</v>
      </c>
    </row>
    <row r="25242" spans="1:2" x14ac:dyDescent="0.2">
      <c r="A25242" s="2" t="s">
        <v>52673</v>
      </c>
      <c r="B25242" s="2" t="s">
        <v>52674</v>
      </c>
    </row>
    <row r="25243" spans="1:2" x14ac:dyDescent="0.2">
      <c r="A25243" s="2" t="s">
        <v>52675</v>
      </c>
      <c r="B25243" s="2" t="s">
        <v>52676</v>
      </c>
    </row>
    <row r="25244" spans="1:2" x14ac:dyDescent="0.2">
      <c r="A25244" s="2" t="s">
        <v>52677</v>
      </c>
      <c r="B25244" s="2" t="s">
        <v>52678</v>
      </c>
    </row>
    <row r="25245" spans="1:2" x14ac:dyDescent="0.2">
      <c r="A25245" s="2" t="s">
        <v>52679</v>
      </c>
      <c r="B25245" s="2" t="s">
        <v>52680</v>
      </c>
    </row>
    <row r="25246" spans="1:2" x14ac:dyDescent="0.2">
      <c r="A25246" s="2" t="s">
        <v>52681</v>
      </c>
      <c r="B25246" s="2" t="s">
        <v>52682</v>
      </c>
    </row>
    <row r="25247" spans="1:2" x14ac:dyDescent="0.2">
      <c r="A25247" s="2" t="s">
        <v>52683</v>
      </c>
      <c r="B25247" s="2" t="s">
        <v>52684</v>
      </c>
    </row>
    <row r="25248" spans="1:2" x14ac:dyDescent="0.2">
      <c r="A25248" s="2" t="s">
        <v>52685</v>
      </c>
      <c r="B25248" s="2" t="s">
        <v>52686</v>
      </c>
    </row>
    <row r="25249" spans="1:2" x14ac:dyDescent="0.2">
      <c r="A25249" s="2" t="s">
        <v>52687</v>
      </c>
      <c r="B25249" s="2" t="s">
        <v>52688</v>
      </c>
    </row>
    <row r="25250" spans="1:2" x14ac:dyDescent="0.2">
      <c r="A25250" s="2" t="s">
        <v>52689</v>
      </c>
      <c r="B25250" s="2" t="s">
        <v>52690</v>
      </c>
    </row>
    <row r="25251" spans="1:2" x14ac:dyDescent="0.2">
      <c r="A25251" s="2" t="s">
        <v>52691</v>
      </c>
      <c r="B25251" s="2" t="s">
        <v>52692</v>
      </c>
    </row>
    <row r="25252" spans="1:2" x14ac:dyDescent="0.2">
      <c r="A25252" s="2" t="s">
        <v>52693</v>
      </c>
      <c r="B25252" s="2" t="s">
        <v>52694</v>
      </c>
    </row>
    <row r="25253" spans="1:2" x14ac:dyDescent="0.2">
      <c r="A25253" s="2" t="s">
        <v>52695</v>
      </c>
      <c r="B25253" s="2" t="s">
        <v>52696</v>
      </c>
    </row>
    <row r="25254" spans="1:2" x14ac:dyDescent="0.2">
      <c r="A25254" s="2" t="s">
        <v>52697</v>
      </c>
      <c r="B25254" s="2" t="s">
        <v>52698</v>
      </c>
    </row>
    <row r="25255" spans="1:2" x14ac:dyDescent="0.2">
      <c r="A25255" s="2" t="s">
        <v>52699</v>
      </c>
      <c r="B25255" s="2" t="s">
        <v>52700</v>
      </c>
    </row>
    <row r="25256" spans="1:2" x14ac:dyDescent="0.2">
      <c r="A25256" s="2" t="s">
        <v>52701</v>
      </c>
      <c r="B25256" s="2" t="s">
        <v>52702</v>
      </c>
    </row>
    <row r="25257" spans="1:2" x14ac:dyDescent="0.2">
      <c r="A25257" s="2" t="s">
        <v>52703</v>
      </c>
      <c r="B25257" s="2" t="s">
        <v>52704</v>
      </c>
    </row>
    <row r="25258" spans="1:2" x14ac:dyDescent="0.2">
      <c r="A25258" s="2" t="s">
        <v>52705</v>
      </c>
      <c r="B25258" s="2" t="s">
        <v>52706</v>
      </c>
    </row>
    <row r="25259" spans="1:2" x14ac:dyDescent="0.2">
      <c r="A25259" s="2" t="s">
        <v>52707</v>
      </c>
      <c r="B25259" s="2" t="s">
        <v>52708</v>
      </c>
    </row>
    <row r="25260" spans="1:2" x14ac:dyDescent="0.2">
      <c r="A25260" s="2" t="s">
        <v>52709</v>
      </c>
      <c r="B25260" s="2" t="s">
        <v>52710</v>
      </c>
    </row>
    <row r="25261" spans="1:2" x14ac:dyDescent="0.2">
      <c r="A25261" s="2" t="s">
        <v>52711</v>
      </c>
      <c r="B25261" s="2" t="s">
        <v>52712</v>
      </c>
    </row>
    <row r="25262" spans="1:2" x14ac:dyDescent="0.2">
      <c r="A25262" s="2" t="s">
        <v>52713</v>
      </c>
      <c r="B25262" s="2" t="s">
        <v>19731</v>
      </c>
    </row>
    <row r="25263" spans="1:2" x14ac:dyDescent="0.2">
      <c r="A25263" s="2" t="s">
        <v>52714</v>
      </c>
      <c r="B25263" s="2" t="s">
        <v>52715</v>
      </c>
    </row>
    <row r="25264" spans="1:2" x14ac:dyDescent="0.2">
      <c r="A25264" s="2" t="s">
        <v>52716</v>
      </c>
      <c r="B25264" s="2" t="s">
        <v>52717</v>
      </c>
    </row>
    <row r="25265" spans="1:2" x14ac:dyDescent="0.2">
      <c r="A25265" s="2" t="s">
        <v>52718</v>
      </c>
      <c r="B25265" s="2" t="s">
        <v>52719</v>
      </c>
    </row>
    <row r="25266" spans="1:2" x14ac:dyDescent="0.2">
      <c r="A25266" s="2" t="s">
        <v>52720</v>
      </c>
      <c r="B25266" s="2" t="s">
        <v>52721</v>
      </c>
    </row>
    <row r="25267" spans="1:2" x14ac:dyDescent="0.2">
      <c r="A25267" s="2" t="s">
        <v>52722</v>
      </c>
      <c r="B25267" s="2" t="s">
        <v>52723</v>
      </c>
    </row>
    <row r="25268" spans="1:2" x14ac:dyDescent="0.2">
      <c r="A25268" s="2" t="s">
        <v>52724</v>
      </c>
      <c r="B25268" s="2" t="s">
        <v>52725</v>
      </c>
    </row>
    <row r="25269" spans="1:2" x14ac:dyDescent="0.2">
      <c r="A25269" s="2" t="s">
        <v>52726</v>
      </c>
      <c r="B25269" s="2" t="s">
        <v>52727</v>
      </c>
    </row>
    <row r="25270" spans="1:2" x14ac:dyDescent="0.2">
      <c r="A25270" s="2" t="s">
        <v>52728</v>
      </c>
      <c r="B25270" s="2" t="s">
        <v>52729</v>
      </c>
    </row>
    <row r="25271" spans="1:2" x14ac:dyDescent="0.2">
      <c r="A25271" s="2" t="s">
        <v>52730</v>
      </c>
      <c r="B25271" s="2" t="s">
        <v>52731</v>
      </c>
    </row>
    <row r="25272" spans="1:2" x14ac:dyDescent="0.2">
      <c r="A25272" s="2" t="s">
        <v>52732</v>
      </c>
      <c r="B25272" s="2" t="s">
        <v>52733</v>
      </c>
    </row>
    <row r="25273" spans="1:2" x14ac:dyDescent="0.2">
      <c r="A25273" s="2" t="s">
        <v>52734</v>
      </c>
      <c r="B25273" s="2" t="s">
        <v>52735</v>
      </c>
    </row>
    <row r="25274" spans="1:2" x14ac:dyDescent="0.2">
      <c r="A25274" s="2" t="s">
        <v>52736</v>
      </c>
      <c r="B25274" s="2" t="s">
        <v>52737</v>
      </c>
    </row>
    <row r="25275" spans="1:2" x14ac:dyDescent="0.2">
      <c r="A25275" s="2" t="s">
        <v>52738</v>
      </c>
      <c r="B25275" s="2" t="s">
        <v>52739</v>
      </c>
    </row>
    <row r="25276" spans="1:2" x14ac:dyDescent="0.2">
      <c r="A25276" s="2" t="s">
        <v>52740</v>
      </c>
      <c r="B25276" s="2" t="s">
        <v>52741</v>
      </c>
    </row>
    <row r="25277" spans="1:2" x14ac:dyDescent="0.2">
      <c r="A25277" s="2" t="s">
        <v>52742</v>
      </c>
      <c r="B25277" s="2" t="s">
        <v>52743</v>
      </c>
    </row>
    <row r="25278" spans="1:2" x14ac:dyDescent="0.2">
      <c r="A25278" s="2" t="s">
        <v>52744</v>
      </c>
      <c r="B25278" s="2" t="s">
        <v>52745</v>
      </c>
    </row>
    <row r="25279" spans="1:2" x14ac:dyDescent="0.2">
      <c r="A25279" s="2" t="s">
        <v>52746</v>
      </c>
      <c r="B25279" s="2" t="s">
        <v>52747</v>
      </c>
    </row>
    <row r="25280" spans="1:2" x14ac:dyDescent="0.2">
      <c r="A25280" s="2" t="s">
        <v>52748</v>
      </c>
      <c r="B25280" s="2" t="s">
        <v>52749</v>
      </c>
    </row>
    <row r="25281" spans="1:2" x14ac:dyDescent="0.2">
      <c r="A25281" s="2" t="s">
        <v>52750</v>
      </c>
      <c r="B25281" s="2" t="s">
        <v>52751</v>
      </c>
    </row>
    <row r="25282" spans="1:2" x14ac:dyDescent="0.2">
      <c r="A25282" s="2" t="s">
        <v>52752</v>
      </c>
      <c r="B25282" s="2" t="s">
        <v>52753</v>
      </c>
    </row>
    <row r="25283" spans="1:2" x14ac:dyDescent="0.2">
      <c r="A25283" s="2" t="s">
        <v>52754</v>
      </c>
      <c r="B25283" s="2" t="s">
        <v>52755</v>
      </c>
    </row>
    <row r="25284" spans="1:2" x14ac:dyDescent="0.2">
      <c r="A25284" s="2" t="s">
        <v>52756</v>
      </c>
      <c r="B25284" s="2" t="s">
        <v>52757</v>
      </c>
    </row>
    <row r="25285" spans="1:2" x14ac:dyDescent="0.2">
      <c r="A25285" s="2" t="s">
        <v>52758</v>
      </c>
      <c r="B25285" s="2" t="s">
        <v>52759</v>
      </c>
    </row>
    <row r="25286" spans="1:2" x14ac:dyDescent="0.2">
      <c r="A25286" s="2" t="s">
        <v>52760</v>
      </c>
      <c r="B25286" s="2" t="s">
        <v>52761</v>
      </c>
    </row>
    <row r="25287" spans="1:2" x14ac:dyDescent="0.2">
      <c r="A25287" s="2" t="s">
        <v>52762</v>
      </c>
      <c r="B25287" s="2" t="s">
        <v>52763</v>
      </c>
    </row>
    <row r="25288" spans="1:2" x14ac:dyDescent="0.2">
      <c r="A25288" s="2" t="s">
        <v>52764</v>
      </c>
      <c r="B25288" s="2" t="s">
        <v>52765</v>
      </c>
    </row>
    <row r="25289" spans="1:2" x14ac:dyDescent="0.2">
      <c r="A25289" s="2" t="s">
        <v>52766</v>
      </c>
      <c r="B25289" s="2" t="s">
        <v>52767</v>
      </c>
    </row>
    <row r="25290" spans="1:2" x14ac:dyDescent="0.2">
      <c r="A25290" s="2" t="s">
        <v>52768</v>
      </c>
      <c r="B25290" s="2" t="s">
        <v>52769</v>
      </c>
    </row>
    <row r="25291" spans="1:2" x14ac:dyDescent="0.2">
      <c r="A25291" s="2" t="s">
        <v>52770</v>
      </c>
      <c r="B25291" s="2" t="s">
        <v>52771</v>
      </c>
    </row>
    <row r="25292" spans="1:2" x14ac:dyDescent="0.2">
      <c r="A25292" s="2" t="s">
        <v>52772</v>
      </c>
      <c r="B25292" s="2" t="s">
        <v>52773</v>
      </c>
    </row>
    <row r="25293" spans="1:2" x14ac:dyDescent="0.2">
      <c r="A25293" s="2" t="s">
        <v>52774</v>
      </c>
      <c r="B25293" s="2" t="s">
        <v>52775</v>
      </c>
    </row>
    <row r="25294" spans="1:2" x14ac:dyDescent="0.2">
      <c r="A25294" s="2" t="s">
        <v>52776</v>
      </c>
      <c r="B25294" s="2" t="s">
        <v>52777</v>
      </c>
    </row>
    <row r="25295" spans="1:2" x14ac:dyDescent="0.2">
      <c r="A25295" s="2" t="s">
        <v>52778</v>
      </c>
      <c r="B25295" s="2" t="s">
        <v>52779</v>
      </c>
    </row>
    <row r="25296" spans="1:2" x14ac:dyDescent="0.2">
      <c r="A25296" s="2" t="s">
        <v>52780</v>
      </c>
      <c r="B25296" s="2" t="s">
        <v>52781</v>
      </c>
    </row>
    <row r="25297" spans="1:2" x14ac:dyDescent="0.2">
      <c r="A25297" s="2" t="s">
        <v>52782</v>
      </c>
      <c r="B25297" s="2" t="s">
        <v>52783</v>
      </c>
    </row>
    <row r="25298" spans="1:2" x14ac:dyDescent="0.2">
      <c r="A25298" s="2" t="s">
        <v>52784</v>
      </c>
      <c r="B25298" s="2" t="s">
        <v>52785</v>
      </c>
    </row>
    <row r="25299" spans="1:2" x14ac:dyDescent="0.2">
      <c r="A25299" s="2" t="s">
        <v>52786</v>
      </c>
      <c r="B25299" s="2" t="s">
        <v>52787</v>
      </c>
    </row>
    <row r="25300" spans="1:2" x14ac:dyDescent="0.2">
      <c r="A25300" s="2" t="s">
        <v>52788</v>
      </c>
      <c r="B25300" s="2" t="s">
        <v>52789</v>
      </c>
    </row>
    <row r="25301" spans="1:2" x14ac:dyDescent="0.2">
      <c r="A25301" s="2" t="s">
        <v>52790</v>
      </c>
      <c r="B25301" s="2" t="s">
        <v>52791</v>
      </c>
    </row>
    <row r="25302" spans="1:2" x14ac:dyDescent="0.2">
      <c r="A25302" s="2" t="s">
        <v>52792</v>
      </c>
      <c r="B25302" s="2" t="s">
        <v>52793</v>
      </c>
    </row>
    <row r="25303" spans="1:2" x14ac:dyDescent="0.2">
      <c r="A25303" s="2" t="s">
        <v>52794</v>
      </c>
      <c r="B25303" s="2" t="s">
        <v>52795</v>
      </c>
    </row>
    <row r="25304" spans="1:2" x14ac:dyDescent="0.2">
      <c r="A25304" s="2" t="s">
        <v>52796</v>
      </c>
      <c r="B25304" s="2" t="s">
        <v>52797</v>
      </c>
    </row>
    <row r="25305" spans="1:2" x14ac:dyDescent="0.2">
      <c r="A25305" s="2" t="s">
        <v>52798</v>
      </c>
      <c r="B25305" s="2" t="s">
        <v>52799</v>
      </c>
    </row>
    <row r="25306" spans="1:2" x14ac:dyDescent="0.2">
      <c r="A25306" s="2" t="s">
        <v>52800</v>
      </c>
      <c r="B25306" s="2" t="s">
        <v>52801</v>
      </c>
    </row>
    <row r="25307" spans="1:2" x14ac:dyDescent="0.2">
      <c r="A25307" s="2" t="s">
        <v>52802</v>
      </c>
      <c r="B25307" s="2" t="s">
        <v>52803</v>
      </c>
    </row>
    <row r="25308" spans="1:2" x14ac:dyDescent="0.2">
      <c r="A25308" s="2" t="s">
        <v>52804</v>
      </c>
      <c r="B25308" s="2" t="s">
        <v>52805</v>
      </c>
    </row>
    <row r="25309" spans="1:2" x14ac:dyDescent="0.2">
      <c r="A25309" s="2" t="s">
        <v>52806</v>
      </c>
      <c r="B25309" s="2" t="s">
        <v>52807</v>
      </c>
    </row>
    <row r="25310" spans="1:2" x14ac:dyDescent="0.2">
      <c r="A25310" s="2" t="s">
        <v>52808</v>
      </c>
      <c r="B25310" s="2" t="s">
        <v>52809</v>
      </c>
    </row>
    <row r="25311" spans="1:2" x14ac:dyDescent="0.2">
      <c r="A25311" s="2" t="s">
        <v>52810</v>
      </c>
      <c r="B25311" s="2" t="s">
        <v>52811</v>
      </c>
    </row>
    <row r="25312" spans="1:2" x14ac:dyDescent="0.2">
      <c r="A25312" s="2" t="s">
        <v>52812</v>
      </c>
      <c r="B25312" s="2" t="s">
        <v>52813</v>
      </c>
    </row>
    <row r="25313" spans="1:2" x14ac:dyDescent="0.2">
      <c r="A25313" s="2" t="s">
        <v>52814</v>
      </c>
      <c r="B25313" s="2" t="s">
        <v>52815</v>
      </c>
    </row>
    <row r="25314" spans="1:2" x14ac:dyDescent="0.2">
      <c r="A25314" s="2" t="s">
        <v>52816</v>
      </c>
      <c r="B25314" s="2" t="s">
        <v>52817</v>
      </c>
    </row>
    <row r="25315" spans="1:2" x14ac:dyDescent="0.2">
      <c r="A25315" s="2" t="s">
        <v>52818</v>
      </c>
      <c r="B25315" s="2" t="s">
        <v>52819</v>
      </c>
    </row>
    <row r="25316" spans="1:2" x14ac:dyDescent="0.2">
      <c r="A25316" s="2" t="s">
        <v>52820</v>
      </c>
      <c r="B25316" s="2" t="s">
        <v>52821</v>
      </c>
    </row>
    <row r="25317" spans="1:2" x14ac:dyDescent="0.2">
      <c r="A25317" s="2" t="s">
        <v>52822</v>
      </c>
      <c r="B25317" s="2" t="s">
        <v>52823</v>
      </c>
    </row>
    <row r="25318" spans="1:2" x14ac:dyDescent="0.2">
      <c r="A25318" s="2" t="s">
        <v>52824</v>
      </c>
      <c r="B25318" s="2" t="s">
        <v>52825</v>
      </c>
    </row>
    <row r="25319" spans="1:2" x14ac:dyDescent="0.2">
      <c r="A25319" s="2" t="s">
        <v>52826</v>
      </c>
      <c r="B25319" s="2" t="s">
        <v>52827</v>
      </c>
    </row>
    <row r="25320" spans="1:2" x14ac:dyDescent="0.2">
      <c r="A25320" s="2" t="s">
        <v>52828</v>
      </c>
      <c r="B25320" s="2" t="s">
        <v>52829</v>
      </c>
    </row>
    <row r="25321" spans="1:2" x14ac:dyDescent="0.2">
      <c r="A25321" s="2" t="s">
        <v>52830</v>
      </c>
      <c r="B25321" s="2" t="s">
        <v>52831</v>
      </c>
    </row>
    <row r="25322" spans="1:2" x14ac:dyDescent="0.2">
      <c r="A25322" s="2" t="s">
        <v>52832</v>
      </c>
      <c r="B25322" s="2" t="s">
        <v>52833</v>
      </c>
    </row>
    <row r="25323" spans="1:2" x14ac:dyDescent="0.2">
      <c r="A25323" s="2" t="s">
        <v>52834</v>
      </c>
      <c r="B25323" s="2" t="s">
        <v>52835</v>
      </c>
    </row>
    <row r="25324" spans="1:2" x14ac:dyDescent="0.2">
      <c r="A25324" s="2" t="s">
        <v>52836</v>
      </c>
      <c r="B25324" s="2" t="s">
        <v>52837</v>
      </c>
    </row>
    <row r="25325" spans="1:2" x14ac:dyDescent="0.2">
      <c r="A25325" s="2" t="s">
        <v>52838</v>
      </c>
      <c r="B25325" s="2" t="s">
        <v>52839</v>
      </c>
    </row>
    <row r="25326" spans="1:2" x14ac:dyDescent="0.2">
      <c r="A25326" s="2" t="s">
        <v>52840</v>
      </c>
      <c r="B25326" s="2" t="s">
        <v>52841</v>
      </c>
    </row>
    <row r="25327" spans="1:2" x14ac:dyDescent="0.2">
      <c r="A25327" s="2" t="s">
        <v>52842</v>
      </c>
      <c r="B25327" s="2" t="s">
        <v>52843</v>
      </c>
    </row>
    <row r="25328" spans="1:2" x14ac:dyDescent="0.2">
      <c r="A25328" s="2" t="s">
        <v>52844</v>
      </c>
      <c r="B25328" s="2" t="s">
        <v>52845</v>
      </c>
    </row>
    <row r="25329" spans="1:2" x14ac:dyDescent="0.2">
      <c r="A25329" s="2" t="s">
        <v>52846</v>
      </c>
      <c r="B25329" s="2" t="s">
        <v>52847</v>
      </c>
    </row>
    <row r="25330" spans="1:2" x14ac:dyDescent="0.2">
      <c r="A25330" s="2" t="s">
        <v>52848</v>
      </c>
      <c r="B25330" s="2" t="s">
        <v>52849</v>
      </c>
    </row>
    <row r="25331" spans="1:2" x14ac:dyDescent="0.2">
      <c r="A25331" s="2" t="s">
        <v>52850</v>
      </c>
      <c r="B25331" s="2" t="s">
        <v>52851</v>
      </c>
    </row>
    <row r="25332" spans="1:2" x14ac:dyDescent="0.2">
      <c r="A25332" s="2" t="s">
        <v>52852</v>
      </c>
      <c r="B25332" s="2" t="s">
        <v>52853</v>
      </c>
    </row>
    <row r="25333" spans="1:2" x14ac:dyDescent="0.2">
      <c r="A25333" s="2" t="s">
        <v>52854</v>
      </c>
      <c r="B25333" s="2" t="s">
        <v>52855</v>
      </c>
    </row>
    <row r="25334" spans="1:2" x14ac:dyDescent="0.2">
      <c r="A25334" s="2" t="s">
        <v>52856</v>
      </c>
      <c r="B25334" s="2" t="s">
        <v>18852</v>
      </c>
    </row>
    <row r="25335" spans="1:2" x14ac:dyDescent="0.2">
      <c r="A25335" s="2" t="s">
        <v>52857</v>
      </c>
      <c r="B25335" s="2" t="s">
        <v>52858</v>
      </c>
    </row>
    <row r="25336" spans="1:2" x14ac:dyDescent="0.2">
      <c r="A25336" s="2" t="s">
        <v>52859</v>
      </c>
      <c r="B25336" s="2" t="s">
        <v>52860</v>
      </c>
    </row>
    <row r="25337" spans="1:2" x14ac:dyDescent="0.2">
      <c r="A25337" s="2" t="s">
        <v>52861</v>
      </c>
      <c r="B25337" s="2" t="s">
        <v>52862</v>
      </c>
    </row>
    <row r="25338" spans="1:2" x14ac:dyDescent="0.2">
      <c r="A25338" s="2" t="s">
        <v>52863</v>
      </c>
      <c r="B25338" s="2" t="s">
        <v>52864</v>
      </c>
    </row>
    <row r="25339" spans="1:2" x14ac:dyDescent="0.2">
      <c r="A25339" s="2" t="s">
        <v>52865</v>
      </c>
      <c r="B25339" s="2" t="s">
        <v>52866</v>
      </c>
    </row>
    <row r="25340" spans="1:2" x14ac:dyDescent="0.2">
      <c r="A25340" s="2" t="s">
        <v>52867</v>
      </c>
      <c r="B25340" s="2" t="s">
        <v>52868</v>
      </c>
    </row>
    <row r="25341" spans="1:2" x14ac:dyDescent="0.2">
      <c r="A25341" s="2" t="s">
        <v>52869</v>
      </c>
      <c r="B25341" s="2" t="s">
        <v>52870</v>
      </c>
    </row>
    <row r="25342" spans="1:2" x14ac:dyDescent="0.2">
      <c r="A25342" s="2" t="s">
        <v>52871</v>
      </c>
      <c r="B25342" s="2" t="s">
        <v>52872</v>
      </c>
    </row>
    <row r="25343" spans="1:2" x14ac:dyDescent="0.2">
      <c r="A25343" s="2" t="s">
        <v>52873</v>
      </c>
      <c r="B25343" s="2" t="s">
        <v>52874</v>
      </c>
    </row>
    <row r="25344" spans="1:2" x14ac:dyDescent="0.2">
      <c r="A25344" s="2" t="s">
        <v>52875</v>
      </c>
      <c r="B25344" s="2" t="s">
        <v>52876</v>
      </c>
    </row>
    <row r="25345" spans="1:2" x14ac:dyDescent="0.2">
      <c r="A25345" s="2" t="s">
        <v>52877</v>
      </c>
      <c r="B25345" s="2" t="s">
        <v>52878</v>
      </c>
    </row>
    <row r="25346" spans="1:2" x14ac:dyDescent="0.2">
      <c r="A25346" s="2" t="s">
        <v>52879</v>
      </c>
      <c r="B25346" s="2" t="s">
        <v>52880</v>
      </c>
    </row>
    <row r="25347" spans="1:2" x14ac:dyDescent="0.2">
      <c r="A25347" s="2" t="s">
        <v>52881</v>
      </c>
      <c r="B25347" s="2" t="s">
        <v>52882</v>
      </c>
    </row>
    <row r="25348" spans="1:2" x14ac:dyDescent="0.2">
      <c r="A25348" s="2" t="s">
        <v>52883</v>
      </c>
      <c r="B25348" s="2" t="s">
        <v>52884</v>
      </c>
    </row>
    <row r="25349" spans="1:2" x14ac:dyDescent="0.2">
      <c r="A25349" s="2" t="s">
        <v>52885</v>
      </c>
      <c r="B25349" s="2" t="s">
        <v>52886</v>
      </c>
    </row>
    <row r="25350" spans="1:2" x14ac:dyDescent="0.2">
      <c r="A25350" s="2" t="s">
        <v>52887</v>
      </c>
      <c r="B25350" s="2" t="s">
        <v>52888</v>
      </c>
    </row>
    <row r="25351" spans="1:2" x14ac:dyDescent="0.2">
      <c r="A25351" s="2" t="s">
        <v>52889</v>
      </c>
      <c r="B25351" s="2" t="s">
        <v>52890</v>
      </c>
    </row>
    <row r="25352" spans="1:2" x14ac:dyDescent="0.2">
      <c r="A25352" s="2" t="s">
        <v>52891</v>
      </c>
      <c r="B25352" s="2" t="s">
        <v>52892</v>
      </c>
    </row>
    <row r="25353" spans="1:2" x14ac:dyDescent="0.2">
      <c r="A25353" s="2" t="s">
        <v>52893</v>
      </c>
      <c r="B25353" s="2" t="s">
        <v>52894</v>
      </c>
    </row>
    <row r="25354" spans="1:2" x14ac:dyDescent="0.2">
      <c r="A25354" s="2" t="s">
        <v>52895</v>
      </c>
      <c r="B25354" s="2" t="s">
        <v>52896</v>
      </c>
    </row>
    <row r="25355" spans="1:2" x14ac:dyDescent="0.2">
      <c r="A25355" s="2" t="s">
        <v>52897</v>
      </c>
      <c r="B25355" s="2" t="s">
        <v>52898</v>
      </c>
    </row>
    <row r="25356" spans="1:2" x14ac:dyDescent="0.2">
      <c r="A25356" s="2" t="s">
        <v>52899</v>
      </c>
      <c r="B25356" s="2" t="s">
        <v>52900</v>
      </c>
    </row>
    <row r="25357" spans="1:2" x14ac:dyDescent="0.2">
      <c r="A25357" s="2" t="s">
        <v>52901</v>
      </c>
      <c r="B25357" s="2" t="s">
        <v>52902</v>
      </c>
    </row>
    <row r="25358" spans="1:2" x14ac:dyDescent="0.2">
      <c r="A25358" s="2" t="s">
        <v>52903</v>
      </c>
      <c r="B25358" s="2" t="s">
        <v>52904</v>
      </c>
    </row>
    <row r="25359" spans="1:2" x14ac:dyDescent="0.2">
      <c r="A25359" s="2" t="s">
        <v>52905</v>
      </c>
      <c r="B25359" s="2" t="s">
        <v>52906</v>
      </c>
    </row>
    <row r="25360" spans="1:2" x14ac:dyDescent="0.2">
      <c r="A25360" s="2" t="s">
        <v>52907</v>
      </c>
      <c r="B25360" s="2" t="s">
        <v>52908</v>
      </c>
    </row>
    <row r="25361" spans="1:2" x14ac:dyDescent="0.2">
      <c r="A25361" s="2" t="s">
        <v>52909</v>
      </c>
      <c r="B25361" s="2" t="s">
        <v>52910</v>
      </c>
    </row>
    <row r="25362" spans="1:2" x14ac:dyDescent="0.2">
      <c r="A25362" s="2" t="s">
        <v>52911</v>
      </c>
      <c r="B25362" s="2" t="s">
        <v>52912</v>
      </c>
    </row>
    <row r="25363" spans="1:2" x14ac:dyDescent="0.2">
      <c r="A25363" s="2" t="s">
        <v>52913</v>
      </c>
      <c r="B25363" s="2" t="s">
        <v>52914</v>
      </c>
    </row>
    <row r="25364" spans="1:2" x14ac:dyDescent="0.2">
      <c r="A25364" s="2" t="s">
        <v>52915</v>
      </c>
      <c r="B25364" s="2" t="s">
        <v>52916</v>
      </c>
    </row>
    <row r="25365" spans="1:2" x14ac:dyDescent="0.2">
      <c r="A25365" s="2" t="s">
        <v>52917</v>
      </c>
      <c r="B25365" s="2" t="s">
        <v>52918</v>
      </c>
    </row>
    <row r="25366" spans="1:2" x14ac:dyDescent="0.2">
      <c r="A25366" s="2" t="s">
        <v>52919</v>
      </c>
      <c r="B25366" s="2" t="s">
        <v>52920</v>
      </c>
    </row>
    <row r="25367" spans="1:2" x14ac:dyDescent="0.2">
      <c r="A25367" s="2" t="s">
        <v>52921</v>
      </c>
      <c r="B25367" s="2" t="s">
        <v>52922</v>
      </c>
    </row>
    <row r="25368" spans="1:2" x14ac:dyDescent="0.2">
      <c r="A25368" s="2" t="s">
        <v>52923</v>
      </c>
      <c r="B25368" s="2" t="s">
        <v>52924</v>
      </c>
    </row>
    <row r="25369" spans="1:2" x14ac:dyDescent="0.2">
      <c r="A25369" s="2" t="s">
        <v>52925</v>
      </c>
      <c r="B25369" s="2" t="s">
        <v>52926</v>
      </c>
    </row>
    <row r="25370" spans="1:2" x14ac:dyDescent="0.2">
      <c r="A25370" s="2" t="s">
        <v>52927</v>
      </c>
      <c r="B25370" s="2" t="s">
        <v>52928</v>
      </c>
    </row>
    <row r="25371" spans="1:2" x14ac:dyDescent="0.2">
      <c r="A25371" s="2" t="s">
        <v>52929</v>
      </c>
      <c r="B25371" s="2" t="s">
        <v>52930</v>
      </c>
    </row>
    <row r="25372" spans="1:2" x14ac:dyDescent="0.2">
      <c r="A25372" s="2" t="s">
        <v>52931</v>
      </c>
      <c r="B25372" s="2" t="s">
        <v>52932</v>
      </c>
    </row>
    <row r="25373" spans="1:2" x14ac:dyDescent="0.2">
      <c r="A25373" s="2" t="s">
        <v>52933</v>
      </c>
      <c r="B25373" s="2" t="s">
        <v>52934</v>
      </c>
    </row>
    <row r="25374" spans="1:2" x14ac:dyDescent="0.2">
      <c r="A25374" s="2" t="s">
        <v>52935</v>
      </c>
      <c r="B25374" s="2" t="s">
        <v>52936</v>
      </c>
    </row>
    <row r="25375" spans="1:2" x14ac:dyDescent="0.2">
      <c r="A25375" s="2" t="s">
        <v>52937</v>
      </c>
      <c r="B25375" s="2" t="s">
        <v>52938</v>
      </c>
    </row>
    <row r="25376" spans="1:2" x14ac:dyDescent="0.2">
      <c r="A25376" s="2" t="s">
        <v>52939</v>
      </c>
      <c r="B25376" s="2" t="s">
        <v>52940</v>
      </c>
    </row>
    <row r="25377" spans="1:2" x14ac:dyDescent="0.2">
      <c r="A25377" s="2" t="s">
        <v>52941</v>
      </c>
      <c r="B25377" s="2" t="s">
        <v>52942</v>
      </c>
    </row>
    <row r="25378" spans="1:2" x14ac:dyDescent="0.2">
      <c r="A25378" s="2" t="s">
        <v>52943</v>
      </c>
      <c r="B25378" s="2" t="s">
        <v>52944</v>
      </c>
    </row>
    <row r="25379" spans="1:2" x14ac:dyDescent="0.2">
      <c r="A25379" s="2" t="s">
        <v>52945</v>
      </c>
      <c r="B25379" s="2" t="s">
        <v>52946</v>
      </c>
    </row>
    <row r="25380" spans="1:2" x14ac:dyDescent="0.2">
      <c r="A25380" s="2" t="s">
        <v>52947</v>
      </c>
      <c r="B25380" s="2" t="s">
        <v>52948</v>
      </c>
    </row>
    <row r="25381" spans="1:2" x14ac:dyDescent="0.2">
      <c r="A25381" s="2" t="s">
        <v>52949</v>
      </c>
      <c r="B25381" s="2" t="s">
        <v>52950</v>
      </c>
    </row>
    <row r="25382" spans="1:2" x14ac:dyDescent="0.2">
      <c r="A25382" s="2" t="s">
        <v>52951</v>
      </c>
      <c r="B25382" s="2" t="s">
        <v>52952</v>
      </c>
    </row>
    <row r="25383" spans="1:2" x14ac:dyDescent="0.2">
      <c r="A25383" s="2" t="s">
        <v>52953</v>
      </c>
      <c r="B25383" s="2" t="s">
        <v>52954</v>
      </c>
    </row>
    <row r="25384" spans="1:2" x14ac:dyDescent="0.2">
      <c r="A25384" s="2" t="s">
        <v>52955</v>
      </c>
      <c r="B25384" s="2" t="s">
        <v>52956</v>
      </c>
    </row>
    <row r="25385" spans="1:2" x14ac:dyDescent="0.2">
      <c r="A25385" s="2" t="s">
        <v>52957</v>
      </c>
      <c r="B25385" s="2" t="s">
        <v>52958</v>
      </c>
    </row>
    <row r="25386" spans="1:2" x14ac:dyDescent="0.2">
      <c r="A25386" s="2" t="s">
        <v>52959</v>
      </c>
      <c r="B25386" s="2" t="s">
        <v>52960</v>
      </c>
    </row>
    <row r="25387" spans="1:2" x14ac:dyDescent="0.2">
      <c r="A25387" s="2" t="s">
        <v>52961</v>
      </c>
      <c r="B25387" s="2" t="s">
        <v>52962</v>
      </c>
    </row>
    <row r="25388" spans="1:2" x14ac:dyDescent="0.2">
      <c r="A25388" s="2" t="s">
        <v>52963</v>
      </c>
      <c r="B25388" s="2" t="s">
        <v>52964</v>
      </c>
    </row>
    <row r="25389" spans="1:2" x14ac:dyDescent="0.2">
      <c r="A25389" s="2" t="s">
        <v>52965</v>
      </c>
      <c r="B25389" s="2" t="s">
        <v>52966</v>
      </c>
    </row>
    <row r="25390" spans="1:2" x14ac:dyDescent="0.2">
      <c r="A25390" s="2" t="s">
        <v>52967</v>
      </c>
      <c r="B25390" s="2" t="s">
        <v>52968</v>
      </c>
    </row>
    <row r="25391" spans="1:2" x14ac:dyDescent="0.2">
      <c r="A25391" s="2" t="s">
        <v>52969</v>
      </c>
      <c r="B25391" s="2" t="s">
        <v>52970</v>
      </c>
    </row>
    <row r="25392" spans="1:2" x14ac:dyDescent="0.2">
      <c r="A25392" s="2" t="s">
        <v>52971</v>
      </c>
      <c r="B25392" s="2" t="s">
        <v>52972</v>
      </c>
    </row>
    <row r="25393" spans="1:2" x14ac:dyDescent="0.2">
      <c r="A25393" s="2" t="s">
        <v>52973</v>
      </c>
      <c r="B25393" s="2" t="s">
        <v>52974</v>
      </c>
    </row>
    <row r="25394" spans="1:2" x14ac:dyDescent="0.2">
      <c r="A25394" s="2" t="s">
        <v>52975</v>
      </c>
      <c r="B25394" s="2" t="s">
        <v>52976</v>
      </c>
    </row>
    <row r="25395" spans="1:2" x14ac:dyDescent="0.2">
      <c r="A25395" s="2" t="s">
        <v>52977</v>
      </c>
      <c r="B25395" s="2" t="s">
        <v>52978</v>
      </c>
    </row>
    <row r="25396" spans="1:2" x14ac:dyDescent="0.2">
      <c r="A25396" s="2" t="s">
        <v>52979</v>
      </c>
      <c r="B25396" s="2" t="s">
        <v>52980</v>
      </c>
    </row>
    <row r="25397" spans="1:2" x14ac:dyDescent="0.2">
      <c r="A25397" s="2" t="s">
        <v>52981</v>
      </c>
      <c r="B25397" s="2" t="s">
        <v>52982</v>
      </c>
    </row>
    <row r="25398" spans="1:2" x14ac:dyDescent="0.2">
      <c r="A25398" s="2" t="s">
        <v>52983</v>
      </c>
      <c r="B25398" s="2" t="s">
        <v>52984</v>
      </c>
    </row>
    <row r="25399" spans="1:2" x14ac:dyDescent="0.2">
      <c r="A25399" s="2" t="s">
        <v>52985</v>
      </c>
      <c r="B25399" s="2" t="s">
        <v>52986</v>
      </c>
    </row>
    <row r="25400" spans="1:2" x14ac:dyDescent="0.2">
      <c r="A25400" s="2" t="s">
        <v>52987</v>
      </c>
      <c r="B25400" s="2" t="s">
        <v>52988</v>
      </c>
    </row>
    <row r="25401" spans="1:2" x14ac:dyDescent="0.2">
      <c r="A25401" s="2" t="s">
        <v>52989</v>
      </c>
      <c r="B25401" s="2" t="s">
        <v>52990</v>
      </c>
    </row>
    <row r="25402" spans="1:2" x14ac:dyDescent="0.2">
      <c r="A25402" s="2" t="s">
        <v>52991</v>
      </c>
      <c r="B25402" s="2" t="s">
        <v>52992</v>
      </c>
    </row>
    <row r="25403" spans="1:2" x14ac:dyDescent="0.2">
      <c r="A25403" s="2" t="s">
        <v>52993</v>
      </c>
      <c r="B25403" s="2" t="s">
        <v>52994</v>
      </c>
    </row>
    <row r="25404" spans="1:2" x14ac:dyDescent="0.2">
      <c r="A25404" s="2" t="s">
        <v>52995</v>
      </c>
      <c r="B25404" s="2" t="s">
        <v>52996</v>
      </c>
    </row>
    <row r="25405" spans="1:2" x14ac:dyDescent="0.2">
      <c r="A25405" s="2" t="s">
        <v>52997</v>
      </c>
      <c r="B25405" s="2" t="s">
        <v>52998</v>
      </c>
    </row>
    <row r="25406" spans="1:2" x14ac:dyDescent="0.2">
      <c r="A25406" s="2" t="s">
        <v>52999</v>
      </c>
      <c r="B25406" s="2" t="s">
        <v>53000</v>
      </c>
    </row>
    <row r="25407" spans="1:2" x14ac:dyDescent="0.2">
      <c r="A25407" s="2" t="s">
        <v>53001</v>
      </c>
      <c r="B25407" s="2" t="s">
        <v>53002</v>
      </c>
    </row>
    <row r="25408" spans="1:2" x14ac:dyDescent="0.2">
      <c r="A25408" s="2" t="s">
        <v>53003</v>
      </c>
      <c r="B25408" s="2" t="s">
        <v>53004</v>
      </c>
    </row>
    <row r="25409" spans="1:2" x14ac:dyDescent="0.2">
      <c r="A25409" s="2" t="s">
        <v>53005</v>
      </c>
      <c r="B25409" s="2" t="s">
        <v>53006</v>
      </c>
    </row>
    <row r="25410" spans="1:2" x14ac:dyDescent="0.2">
      <c r="A25410" s="2" t="s">
        <v>53007</v>
      </c>
      <c r="B25410" s="2" t="s">
        <v>53008</v>
      </c>
    </row>
    <row r="25411" spans="1:2" x14ac:dyDescent="0.2">
      <c r="A25411" s="2" t="s">
        <v>53009</v>
      </c>
      <c r="B25411" s="2" t="s">
        <v>53010</v>
      </c>
    </row>
    <row r="25412" spans="1:2" x14ac:dyDescent="0.2">
      <c r="A25412" s="2" t="s">
        <v>53011</v>
      </c>
      <c r="B25412" s="2" t="s">
        <v>53012</v>
      </c>
    </row>
    <row r="25413" spans="1:2" x14ac:dyDescent="0.2">
      <c r="A25413" s="2" t="s">
        <v>53013</v>
      </c>
      <c r="B25413" s="2" t="s">
        <v>53014</v>
      </c>
    </row>
    <row r="25414" spans="1:2" x14ac:dyDescent="0.2">
      <c r="A25414" s="2" t="s">
        <v>53015</v>
      </c>
      <c r="B25414" s="2" t="s">
        <v>53016</v>
      </c>
    </row>
    <row r="25415" spans="1:2" x14ac:dyDescent="0.2">
      <c r="A25415" s="2" t="s">
        <v>53017</v>
      </c>
      <c r="B25415" s="2" t="s">
        <v>53018</v>
      </c>
    </row>
    <row r="25416" spans="1:2" x14ac:dyDescent="0.2">
      <c r="A25416" s="2" t="s">
        <v>53019</v>
      </c>
      <c r="B25416" s="2" t="s">
        <v>53020</v>
      </c>
    </row>
    <row r="25417" spans="1:2" x14ac:dyDescent="0.2">
      <c r="A25417" s="2" t="s">
        <v>53021</v>
      </c>
      <c r="B25417" s="2" t="s">
        <v>53022</v>
      </c>
    </row>
    <row r="25418" spans="1:2" x14ac:dyDescent="0.2">
      <c r="A25418" s="2" t="s">
        <v>53023</v>
      </c>
      <c r="B25418" s="2" t="s">
        <v>53024</v>
      </c>
    </row>
    <row r="25419" spans="1:2" x14ac:dyDescent="0.2">
      <c r="A25419" s="2" t="s">
        <v>53025</v>
      </c>
      <c r="B25419" s="2" t="s">
        <v>53026</v>
      </c>
    </row>
    <row r="25420" spans="1:2" x14ac:dyDescent="0.2">
      <c r="A25420" s="2" t="s">
        <v>53027</v>
      </c>
      <c r="B25420" s="2" t="s">
        <v>53028</v>
      </c>
    </row>
    <row r="25421" spans="1:2" x14ac:dyDescent="0.2">
      <c r="A25421" s="2" t="s">
        <v>53029</v>
      </c>
      <c r="B25421" s="2" t="s">
        <v>53030</v>
      </c>
    </row>
    <row r="25422" spans="1:2" x14ac:dyDescent="0.2">
      <c r="A25422" s="2" t="s">
        <v>53031</v>
      </c>
      <c r="B25422" s="2" t="s">
        <v>53032</v>
      </c>
    </row>
    <row r="25423" spans="1:2" x14ac:dyDescent="0.2">
      <c r="A25423" s="2" t="s">
        <v>53033</v>
      </c>
      <c r="B25423" s="2" t="s">
        <v>53034</v>
      </c>
    </row>
    <row r="25424" spans="1:2" x14ac:dyDescent="0.2">
      <c r="A25424" s="2" t="s">
        <v>53035</v>
      </c>
      <c r="B25424" s="2" t="s">
        <v>53036</v>
      </c>
    </row>
    <row r="25425" spans="1:2" x14ac:dyDescent="0.2">
      <c r="A25425" s="2" t="s">
        <v>53037</v>
      </c>
      <c r="B25425" s="2" t="s">
        <v>53038</v>
      </c>
    </row>
    <row r="25426" spans="1:2" x14ac:dyDescent="0.2">
      <c r="A25426" s="2" t="s">
        <v>53039</v>
      </c>
      <c r="B25426" s="2" t="s">
        <v>53040</v>
      </c>
    </row>
    <row r="25427" spans="1:2" x14ac:dyDescent="0.2">
      <c r="A25427" s="2" t="s">
        <v>53041</v>
      </c>
      <c r="B25427" s="2" t="s">
        <v>53042</v>
      </c>
    </row>
    <row r="25428" spans="1:2" x14ac:dyDescent="0.2">
      <c r="A25428" s="2" t="s">
        <v>53043</v>
      </c>
      <c r="B25428" s="2" t="s">
        <v>53044</v>
      </c>
    </row>
    <row r="25429" spans="1:2" x14ac:dyDescent="0.2">
      <c r="A25429" s="2" t="s">
        <v>53045</v>
      </c>
      <c r="B25429" s="2" t="s">
        <v>53046</v>
      </c>
    </row>
    <row r="25430" spans="1:2" x14ac:dyDescent="0.2">
      <c r="A25430" s="2" t="s">
        <v>53047</v>
      </c>
      <c r="B25430" s="2" t="s">
        <v>53048</v>
      </c>
    </row>
    <row r="25431" spans="1:2" x14ac:dyDescent="0.2">
      <c r="A25431" s="2" t="s">
        <v>53049</v>
      </c>
      <c r="B25431" s="2" t="s">
        <v>53050</v>
      </c>
    </row>
    <row r="25432" spans="1:2" x14ac:dyDescent="0.2">
      <c r="A25432" s="2" t="s">
        <v>53051</v>
      </c>
      <c r="B25432" s="2" t="s">
        <v>53052</v>
      </c>
    </row>
    <row r="25433" spans="1:2" x14ac:dyDescent="0.2">
      <c r="A25433" s="2" t="s">
        <v>53053</v>
      </c>
      <c r="B25433" s="2" t="s">
        <v>53054</v>
      </c>
    </row>
    <row r="25434" spans="1:2" x14ac:dyDescent="0.2">
      <c r="A25434" s="2" t="s">
        <v>53055</v>
      </c>
      <c r="B25434" s="2" t="s">
        <v>53056</v>
      </c>
    </row>
    <row r="25435" spans="1:2" x14ac:dyDescent="0.2">
      <c r="A25435" s="2" t="s">
        <v>53057</v>
      </c>
      <c r="B25435" s="2" t="s">
        <v>53058</v>
      </c>
    </row>
    <row r="25436" spans="1:2" x14ac:dyDescent="0.2">
      <c r="A25436" s="2" t="s">
        <v>53059</v>
      </c>
      <c r="B25436" s="2" t="s">
        <v>53060</v>
      </c>
    </row>
    <row r="25437" spans="1:2" x14ac:dyDescent="0.2">
      <c r="A25437" s="2" t="s">
        <v>53061</v>
      </c>
      <c r="B25437" s="2" t="s">
        <v>53062</v>
      </c>
    </row>
    <row r="25438" spans="1:2" x14ac:dyDescent="0.2">
      <c r="A25438" s="2" t="s">
        <v>53063</v>
      </c>
      <c r="B25438" s="2" t="s">
        <v>53064</v>
      </c>
    </row>
    <row r="25439" spans="1:2" x14ac:dyDescent="0.2">
      <c r="A25439" s="2" t="s">
        <v>53065</v>
      </c>
      <c r="B25439" s="2" t="s">
        <v>53066</v>
      </c>
    </row>
    <row r="25440" spans="1:2" x14ac:dyDescent="0.2">
      <c r="A25440" s="2" t="s">
        <v>53067</v>
      </c>
      <c r="B25440" s="2" t="s">
        <v>53068</v>
      </c>
    </row>
    <row r="25441" spans="1:2" x14ac:dyDescent="0.2">
      <c r="A25441" s="2" t="s">
        <v>53069</v>
      </c>
      <c r="B25441" s="2" t="s">
        <v>53070</v>
      </c>
    </row>
    <row r="25442" spans="1:2" x14ac:dyDescent="0.2">
      <c r="A25442" s="2" t="s">
        <v>53071</v>
      </c>
      <c r="B25442" s="2" t="s">
        <v>53072</v>
      </c>
    </row>
    <row r="25443" spans="1:2" x14ac:dyDescent="0.2">
      <c r="A25443" s="2" t="s">
        <v>53073</v>
      </c>
      <c r="B25443" s="2" t="s">
        <v>53074</v>
      </c>
    </row>
    <row r="25444" spans="1:2" x14ac:dyDescent="0.2">
      <c r="A25444" s="2" t="s">
        <v>53075</v>
      </c>
      <c r="B25444" s="2" t="s">
        <v>53076</v>
      </c>
    </row>
    <row r="25445" spans="1:2" x14ac:dyDescent="0.2">
      <c r="A25445" s="2" t="s">
        <v>53077</v>
      </c>
      <c r="B25445" s="2" t="s">
        <v>53078</v>
      </c>
    </row>
    <row r="25446" spans="1:2" x14ac:dyDescent="0.2">
      <c r="A25446" s="2" t="s">
        <v>53079</v>
      </c>
      <c r="B25446" s="2" t="s">
        <v>53080</v>
      </c>
    </row>
    <row r="25447" spans="1:2" x14ac:dyDescent="0.2">
      <c r="A25447" s="2" t="s">
        <v>53081</v>
      </c>
      <c r="B25447" s="2" t="s">
        <v>53082</v>
      </c>
    </row>
    <row r="25448" spans="1:2" x14ac:dyDescent="0.2">
      <c r="A25448" s="2" t="s">
        <v>53083</v>
      </c>
      <c r="B25448" s="2" t="s">
        <v>53084</v>
      </c>
    </row>
    <row r="25449" spans="1:2" x14ac:dyDescent="0.2">
      <c r="A25449" s="2" t="s">
        <v>53085</v>
      </c>
      <c r="B25449" s="2" t="s">
        <v>53086</v>
      </c>
    </row>
    <row r="25450" spans="1:2" x14ac:dyDescent="0.2">
      <c r="A25450" s="2" t="s">
        <v>53087</v>
      </c>
      <c r="B25450" s="2" t="s">
        <v>53088</v>
      </c>
    </row>
    <row r="25451" spans="1:2" x14ac:dyDescent="0.2">
      <c r="A25451" s="2" t="s">
        <v>53089</v>
      </c>
      <c r="B25451" s="2" t="s">
        <v>53090</v>
      </c>
    </row>
    <row r="25452" spans="1:2" x14ac:dyDescent="0.2">
      <c r="A25452" s="2" t="s">
        <v>53091</v>
      </c>
      <c r="B25452" s="2" t="s">
        <v>53092</v>
      </c>
    </row>
    <row r="25453" spans="1:2" x14ac:dyDescent="0.2">
      <c r="A25453" s="2" t="s">
        <v>53093</v>
      </c>
      <c r="B25453" s="2" t="s">
        <v>53094</v>
      </c>
    </row>
    <row r="25454" spans="1:2" x14ac:dyDescent="0.2">
      <c r="A25454" s="2" t="s">
        <v>53095</v>
      </c>
      <c r="B25454" s="2" t="s">
        <v>53096</v>
      </c>
    </row>
    <row r="25455" spans="1:2" x14ac:dyDescent="0.2">
      <c r="A25455" s="2" t="s">
        <v>53097</v>
      </c>
      <c r="B25455" s="2" t="s">
        <v>53098</v>
      </c>
    </row>
    <row r="25456" spans="1:2" x14ac:dyDescent="0.2">
      <c r="A25456" s="2" t="s">
        <v>53099</v>
      </c>
      <c r="B25456" s="2" t="s">
        <v>53100</v>
      </c>
    </row>
    <row r="25457" spans="1:2" x14ac:dyDescent="0.2">
      <c r="A25457" s="2" t="s">
        <v>53101</v>
      </c>
      <c r="B25457" s="2" t="s">
        <v>53102</v>
      </c>
    </row>
    <row r="25458" spans="1:2" x14ac:dyDescent="0.2">
      <c r="A25458" s="2" t="s">
        <v>53103</v>
      </c>
      <c r="B25458" s="2" t="s">
        <v>53104</v>
      </c>
    </row>
    <row r="25459" spans="1:2" x14ac:dyDescent="0.2">
      <c r="A25459" s="2" t="s">
        <v>53105</v>
      </c>
      <c r="B25459" s="2" t="s">
        <v>53106</v>
      </c>
    </row>
    <row r="25460" spans="1:2" x14ac:dyDescent="0.2">
      <c r="A25460" s="2" t="s">
        <v>53107</v>
      </c>
      <c r="B25460" s="2" t="s">
        <v>53108</v>
      </c>
    </row>
    <row r="25461" spans="1:2" x14ac:dyDescent="0.2">
      <c r="A25461" s="2" t="s">
        <v>53109</v>
      </c>
      <c r="B25461" s="2" t="s">
        <v>53110</v>
      </c>
    </row>
    <row r="25462" spans="1:2" x14ac:dyDescent="0.2">
      <c r="A25462" s="2" t="s">
        <v>53111</v>
      </c>
      <c r="B25462" s="2" t="s">
        <v>53112</v>
      </c>
    </row>
    <row r="25463" spans="1:2" x14ac:dyDescent="0.2">
      <c r="A25463" s="2" t="s">
        <v>53113</v>
      </c>
      <c r="B25463" s="2" t="s">
        <v>53114</v>
      </c>
    </row>
    <row r="25464" spans="1:2" x14ac:dyDescent="0.2">
      <c r="A25464" s="2" t="s">
        <v>53115</v>
      </c>
      <c r="B25464" s="2" t="s">
        <v>53116</v>
      </c>
    </row>
    <row r="25465" spans="1:2" x14ac:dyDescent="0.2">
      <c r="A25465" s="2" t="s">
        <v>53117</v>
      </c>
      <c r="B25465" s="2" t="s">
        <v>53118</v>
      </c>
    </row>
    <row r="25466" spans="1:2" x14ac:dyDescent="0.2">
      <c r="A25466" s="2" t="s">
        <v>53119</v>
      </c>
      <c r="B25466" s="2" t="s">
        <v>53120</v>
      </c>
    </row>
    <row r="25467" spans="1:2" x14ac:dyDescent="0.2">
      <c r="A25467" s="2" t="s">
        <v>53121</v>
      </c>
      <c r="B25467" s="2" t="s">
        <v>53122</v>
      </c>
    </row>
    <row r="25468" spans="1:2" x14ac:dyDescent="0.2">
      <c r="A25468" s="2" t="s">
        <v>53123</v>
      </c>
      <c r="B25468" s="2" t="s">
        <v>53124</v>
      </c>
    </row>
    <row r="25469" spans="1:2" x14ac:dyDescent="0.2">
      <c r="A25469" s="2" t="s">
        <v>53125</v>
      </c>
      <c r="B25469" s="2" t="s">
        <v>53126</v>
      </c>
    </row>
    <row r="25470" spans="1:2" x14ac:dyDescent="0.2">
      <c r="A25470" s="2" t="s">
        <v>53127</v>
      </c>
      <c r="B25470" s="2" t="s">
        <v>53128</v>
      </c>
    </row>
    <row r="25471" spans="1:2" x14ac:dyDescent="0.2">
      <c r="A25471" s="2" t="s">
        <v>53129</v>
      </c>
      <c r="B25471" s="2" t="s">
        <v>53130</v>
      </c>
    </row>
    <row r="25472" spans="1:2" x14ac:dyDescent="0.2">
      <c r="A25472" s="2" t="s">
        <v>53131</v>
      </c>
      <c r="B25472" s="2" t="s">
        <v>53132</v>
      </c>
    </row>
    <row r="25473" spans="1:2" x14ac:dyDescent="0.2">
      <c r="A25473" s="2" t="s">
        <v>53133</v>
      </c>
      <c r="B25473" s="2" t="s">
        <v>53134</v>
      </c>
    </row>
    <row r="25474" spans="1:2" x14ac:dyDescent="0.2">
      <c r="A25474" s="2" t="s">
        <v>53135</v>
      </c>
      <c r="B25474" s="2" t="s">
        <v>53136</v>
      </c>
    </row>
    <row r="25475" spans="1:2" x14ac:dyDescent="0.2">
      <c r="A25475" s="2" t="s">
        <v>53137</v>
      </c>
      <c r="B25475" s="2" t="s">
        <v>53138</v>
      </c>
    </row>
    <row r="25476" spans="1:2" x14ac:dyDescent="0.2">
      <c r="A25476" s="2" t="s">
        <v>53139</v>
      </c>
      <c r="B25476" s="2" t="s">
        <v>53140</v>
      </c>
    </row>
    <row r="25477" spans="1:2" x14ac:dyDescent="0.2">
      <c r="A25477" s="2" t="s">
        <v>53141</v>
      </c>
      <c r="B25477" s="2" t="s">
        <v>53142</v>
      </c>
    </row>
    <row r="25478" spans="1:2" x14ac:dyDescent="0.2">
      <c r="A25478" s="2" t="s">
        <v>53143</v>
      </c>
      <c r="B25478" s="2" t="s">
        <v>53144</v>
      </c>
    </row>
    <row r="25479" spans="1:2" x14ac:dyDescent="0.2">
      <c r="A25479" s="2" t="s">
        <v>53145</v>
      </c>
      <c r="B25479" s="2" t="s">
        <v>53146</v>
      </c>
    </row>
    <row r="25480" spans="1:2" x14ac:dyDescent="0.2">
      <c r="A25480" s="2" t="s">
        <v>53147</v>
      </c>
      <c r="B25480" s="2" t="s">
        <v>53148</v>
      </c>
    </row>
    <row r="25481" spans="1:2" x14ac:dyDescent="0.2">
      <c r="A25481" s="2" t="s">
        <v>53149</v>
      </c>
      <c r="B25481" s="2" t="s">
        <v>53150</v>
      </c>
    </row>
    <row r="25482" spans="1:2" x14ac:dyDescent="0.2">
      <c r="A25482" s="2" t="s">
        <v>53151</v>
      </c>
      <c r="B25482" s="2" t="s">
        <v>53152</v>
      </c>
    </row>
    <row r="25483" spans="1:2" x14ac:dyDescent="0.2">
      <c r="A25483" s="2" t="s">
        <v>53153</v>
      </c>
      <c r="B25483" s="2" t="s">
        <v>53154</v>
      </c>
    </row>
    <row r="25484" spans="1:2" x14ac:dyDescent="0.2">
      <c r="A25484" s="2" t="s">
        <v>53155</v>
      </c>
      <c r="B25484" s="2" t="s">
        <v>53156</v>
      </c>
    </row>
    <row r="25485" spans="1:2" x14ac:dyDescent="0.2">
      <c r="A25485" s="2" t="s">
        <v>53157</v>
      </c>
      <c r="B25485" s="2" t="s">
        <v>53158</v>
      </c>
    </row>
    <row r="25486" spans="1:2" x14ac:dyDescent="0.2">
      <c r="A25486" s="2" t="s">
        <v>53159</v>
      </c>
      <c r="B25486" s="2" t="s">
        <v>53160</v>
      </c>
    </row>
    <row r="25487" spans="1:2" x14ac:dyDescent="0.2">
      <c r="A25487" s="2" t="s">
        <v>53161</v>
      </c>
      <c r="B25487" s="2" t="s">
        <v>53162</v>
      </c>
    </row>
    <row r="25488" spans="1:2" x14ac:dyDescent="0.2">
      <c r="A25488" s="2" t="s">
        <v>53163</v>
      </c>
      <c r="B25488" s="2" t="s">
        <v>53164</v>
      </c>
    </row>
    <row r="25489" spans="1:2" x14ac:dyDescent="0.2">
      <c r="A25489" s="2" t="s">
        <v>53165</v>
      </c>
      <c r="B25489" s="2" t="s">
        <v>53166</v>
      </c>
    </row>
    <row r="25490" spans="1:2" x14ac:dyDescent="0.2">
      <c r="A25490" s="2" t="s">
        <v>53167</v>
      </c>
      <c r="B25490" s="2" t="s">
        <v>53168</v>
      </c>
    </row>
    <row r="25491" spans="1:2" x14ac:dyDescent="0.2">
      <c r="A25491" s="2" t="s">
        <v>53169</v>
      </c>
      <c r="B25491" s="2" t="s">
        <v>53170</v>
      </c>
    </row>
    <row r="25492" spans="1:2" x14ac:dyDescent="0.2">
      <c r="A25492" s="2" t="s">
        <v>53171</v>
      </c>
      <c r="B25492" s="2" t="s">
        <v>53172</v>
      </c>
    </row>
    <row r="25493" spans="1:2" x14ac:dyDescent="0.2">
      <c r="A25493" s="2" t="s">
        <v>53173</v>
      </c>
      <c r="B25493" s="2" t="s">
        <v>53174</v>
      </c>
    </row>
    <row r="25494" spans="1:2" x14ac:dyDescent="0.2">
      <c r="A25494" s="2" t="s">
        <v>53175</v>
      </c>
      <c r="B25494" s="2" t="s">
        <v>53176</v>
      </c>
    </row>
    <row r="25495" spans="1:2" x14ac:dyDescent="0.2">
      <c r="A25495" s="2" t="s">
        <v>53177</v>
      </c>
      <c r="B25495" s="2" t="s">
        <v>53178</v>
      </c>
    </row>
    <row r="25496" spans="1:2" x14ac:dyDescent="0.2">
      <c r="A25496" s="2" t="s">
        <v>53179</v>
      </c>
      <c r="B25496" s="2" t="s">
        <v>53180</v>
      </c>
    </row>
    <row r="25497" spans="1:2" x14ac:dyDescent="0.2">
      <c r="A25497" s="2" t="s">
        <v>53181</v>
      </c>
      <c r="B25497" s="2" t="s">
        <v>53182</v>
      </c>
    </row>
    <row r="25498" spans="1:2" x14ac:dyDescent="0.2">
      <c r="A25498" s="2" t="s">
        <v>53183</v>
      </c>
      <c r="B25498" s="2" t="s">
        <v>53184</v>
      </c>
    </row>
    <row r="25499" spans="1:2" x14ac:dyDescent="0.2">
      <c r="A25499" s="2" t="s">
        <v>53185</v>
      </c>
      <c r="B25499" s="2" t="s">
        <v>53186</v>
      </c>
    </row>
    <row r="25500" spans="1:2" x14ac:dyDescent="0.2">
      <c r="A25500" s="2" t="s">
        <v>53187</v>
      </c>
      <c r="B25500" s="2" t="s">
        <v>53188</v>
      </c>
    </row>
    <row r="25501" spans="1:2" x14ac:dyDescent="0.2">
      <c r="A25501" s="2" t="s">
        <v>53189</v>
      </c>
      <c r="B25501" s="2" t="s">
        <v>53190</v>
      </c>
    </row>
    <row r="25502" spans="1:2" x14ac:dyDescent="0.2">
      <c r="A25502" s="2" t="s">
        <v>53191</v>
      </c>
      <c r="B25502" s="2" t="s">
        <v>53192</v>
      </c>
    </row>
    <row r="25503" spans="1:2" x14ac:dyDescent="0.2">
      <c r="A25503" s="2" t="s">
        <v>53193</v>
      </c>
      <c r="B25503" s="2" t="s">
        <v>53194</v>
      </c>
    </row>
    <row r="25504" spans="1:2" x14ac:dyDescent="0.2">
      <c r="A25504" s="2" t="s">
        <v>53195</v>
      </c>
      <c r="B25504" s="2" t="s">
        <v>53196</v>
      </c>
    </row>
    <row r="25505" spans="1:2" x14ac:dyDescent="0.2">
      <c r="A25505" s="2" t="s">
        <v>53197</v>
      </c>
      <c r="B25505" s="2" t="s">
        <v>53198</v>
      </c>
    </row>
    <row r="25506" spans="1:2" x14ac:dyDescent="0.2">
      <c r="A25506" s="2" t="s">
        <v>53199</v>
      </c>
      <c r="B25506" s="2" t="s">
        <v>53200</v>
      </c>
    </row>
    <row r="25507" spans="1:2" x14ac:dyDescent="0.2">
      <c r="A25507" s="2" t="s">
        <v>53201</v>
      </c>
      <c r="B25507" s="2" t="s">
        <v>53202</v>
      </c>
    </row>
    <row r="25508" spans="1:2" x14ac:dyDescent="0.2">
      <c r="A25508" s="2" t="s">
        <v>53203</v>
      </c>
      <c r="B25508" s="2" t="s">
        <v>53204</v>
      </c>
    </row>
    <row r="25509" spans="1:2" x14ac:dyDescent="0.2">
      <c r="A25509" s="2" t="s">
        <v>53205</v>
      </c>
      <c r="B25509" s="2" t="s">
        <v>53206</v>
      </c>
    </row>
    <row r="25510" spans="1:2" x14ac:dyDescent="0.2">
      <c r="A25510" s="2" t="s">
        <v>53207</v>
      </c>
      <c r="B25510" s="2" t="s">
        <v>53208</v>
      </c>
    </row>
    <row r="25511" spans="1:2" x14ac:dyDescent="0.2">
      <c r="A25511" s="2" t="s">
        <v>53209</v>
      </c>
      <c r="B25511" s="2" t="s">
        <v>53210</v>
      </c>
    </row>
    <row r="25512" spans="1:2" x14ac:dyDescent="0.2">
      <c r="A25512" s="2" t="s">
        <v>53211</v>
      </c>
      <c r="B25512" s="2" t="s">
        <v>53212</v>
      </c>
    </row>
    <row r="25513" spans="1:2" x14ac:dyDescent="0.2">
      <c r="A25513" s="2" t="s">
        <v>53213</v>
      </c>
      <c r="B25513" s="2" t="s">
        <v>53214</v>
      </c>
    </row>
    <row r="25514" spans="1:2" x14ac:dyDescent="0.2">
      <c r="A25514" s="2" t="s">
        <v>53215</v>
      </c>
      <c r="B25514" s="2" t="s">
        <v>53216</v>
      </c>
    </row>
    <row r="25515" spans="1:2" x14ac:dyDescent="0.2">
      <c r="A25515" s="2" t="s">
        <v>53217</v>
      </c>
      <c r="B25515" s="2" t="s">
        <v>53218</v>
      </c>
    </row>
    <row r="25516" spans="1:2" x14ac:dyDescent="0.2">
      <c r="A25516" s="2" t="s">
        <v>53219</v>
      </c>
      <c r="B25516" s="2" t="s">
        <v>53220</v>
      </c>
    </row>
    <row r="25517" spans="1:2" x14ac:dyDescent="0.2">
      <c r="A25517" s="2" t="s">
        <v>53221</v>
      </c>
      <c r="B25517" s="2" t="s">
        <v>53222</v>
      </c>
    </row>
    <row r="25518" spans="1:2" x14ac:dyDescent="0.2">
      <c r="A25518" s="2" t="s">
        <v>53223</v>
      </c>
      <c r="B25518" s="2" t="s">
        <v>53224</v>
      </c>
    </row>
    <row r="25519" spans="1:2" x14ac:dyDescent="0.2">
      <c r="A25519" s="2" t="s">
        <v>53225</v>
      </c>
      <c r="B25519" s="2" t="s">
        <v>53226</v>
      </c>
    </row>
    <row r="25520" spans="1:2" x14ac:dyDescent="0.2">
      <c r="A25520" s="2" t="s">
        <v>53227</v>
      </c>
      <c r="B25520" s="2" t="s">
        <v>53228</v>
      </c>
    </row>
    <row r="25521" spans="1:2" x14ac:dyDescent="0.2">
      <c r="A25521" s="2" t="s">
        <v>53229</v>
      </c>
      <c r="B25521" s="2" t="s">
        <v>53230</v>
      </c>
    </row>
    <row r="25522" spans="1:2" x14ac:dyDescent="0.2">
      <c r="A25522" s="2" t="s">
        <v>53231</v>
      </c>
      <c r="B25522" s="2" t="s">
        <v>53232</v>
      </c>
    </row>
    <row r="25523" spans="1:2" x14ac:dyDescent="0.2">
      <c r="A25523" s="2" t="s">
        <v>53233</v>
      </c>
      <c r="B25523" s="2" t="s">
        <v>53234</v>
      </c>
    </row>
    <row r="25524" spans="1:2" x14ac:dyDescent="0.2">
      <c r="A25524" s="2" t="s">
        <v>53235</v>
      </c>
      <c r="B25524" s="2" t="s">
        <v>53236</v>
      </c>
    </row>
    <row r="25525" spans="1:2" x14ac:dyDescent="0.2">
      <c r="A25525" s="2" t="s">
        <v>53237</v>
      </c>
      <c r="B25525" s="2" t="s">
        <v>53238</v>
      </c>
    </row>
    <row r="25526" spans="1:2" x14ac:dyDescent="0.2">
      <c r="A25526" s="2" t="s">
        <v>53239</v>
      </c>
      <c r="B25526" s="2" t="s">
        <v>53240</v>
      </c>
    </row>
    <row r="25527" spans="1:2" x14ac:dyDescent="0.2">
      <c r="A25527" s="2" t="s">
        <v>53241</v>
      </c>
      <c r="B25527" s="2" t="s">
        <v>53242</v>
      </c>
    </row>
    <row r="25528" spans="1:2" x14ac:dyDescent="0.2">
      <c r="A25528" s="2" t="s">
        <v>53243</v>
      </c>
      <c r="B25528" s="2" t="s">
        <v>53244</v>
      </c>
    </row>
    <row r="25529" spans="1:2" x14ac:dyDescent="0.2">
      <c r="A25529" s="2" t="s">
        <v>53245</v>
      </c>
      <c r="B25529" s="2" t="s">
        <v>53246</v>
      </c>
    </row>
    <row r="25530" spans="1:2" x14ac:dyDescent="0.2">
      <c r="A25530" s="2" t="s">
        <v>53247</v>
      </c>
      <c r="B25530" s="2" t="s">
        <v>53248</v>
      </c>
    </row>
    <row r="25531" spans="1:2" x14ac:dyDescent="0.2">
      <c r="A25531" s="2" t="s">
        <v>53249</v>
      </c>
      <c r="B25531" s="2" t="s">
        <v>53250</v>
      </c>
    </row>
    <row r="25532" spans="1:2" x14ac:dyDescent="0.2">
      <c r="A25532" s="2" t="s">
        <v>53251</v>
      </c>
      <c r="B25532" s="2" t="s">
        <v>53252</v>
      </c>
    </row>
    <row r="25533" spans="1:2" x14ac:dyDescent="0.2">
      <c r="A25533" s="2" t="s">
        <v>53253</v>
      </c>
      <c r="B25533" s="2" t="s">
        <v>53254</v>
      </c>
    </row>
    <row r="25534" spans="1:2" x14ac:dyDescent="0.2">
      <c r="A25534" s="2" t="s">
        <v>53255</v>
      </c>
      <c r="B25534" s="2" t="s">
        <v>53256</v>
      </c>
    </row>
    <row r="25535" spans="1:2" x14ac:dyDescent="0.2">
      <c r="A25535" s="2" t="s">
        <v>53257</v>
      </c>
      <c r="B25535" s="2" t="s">
        <v>53258</v>
      </c>
    </row>
    <row r="25536" spans="1:2" x14ac:dyDescent="0.2">
      <c r="A25536" s="2" t="s">
        <v>53259</v>
      </c>
      <c r="B25536" s="2" t="s">
        <v>53260</v>
      </c>
    </row>
    <row r="25537" spans="1:2" x14ac:dyDescent="0.2">
      <c r="A25537" s="2" t="s">
        <v>53261</v>
      </c>
      <c r="B25537" s="2" t="s">
        <v>53262</v>
      </c>
    </row>
    <row r="25538" spans="1:2" x14ac:dyDescent="0.2">
      <c r="A25538" s="2" t="s">
        <v>53263</v>
      </c>
      <c r="B25538" s="2" t="s">
        <v>53264</v>
      </c>
    </row>
    <row r="25539" spans="1:2" x14ac:dyDescent="0.2">
      <c r="A25539" s="2" t="s">
        <v>53265</v>
      </c>
      <c r="B25539" s="2" t="s">
        <v>53266</v>
      </c>
    </row>
    <row r="25540" spans="1:2" x14ac:dyDescent="0.2">
      <c r="A25540" s="2" t="s">
        <v>53267</v>
      </c>
      <c r="B25540" s="2" t="s">
        <v>53268</v>
      </c>
    </row>
    <row r="25541" spans="1:2" x14ac:dyDescent="0.2">
      <c r="A25541" s="2" t="s">
        <v>53269</v>
      </c>
      <c r="B25541" s="2" t="s">
        <v>53270</v>
      </c>
    </row>
    <row r="25542" spans="1:2" x14ac:dyDescent="0.2">
      <c r="A25542" s="2" t="s">
        <v>53271</v>
      </c>
      <c r="B25542" s="2" t="s">
        <v>53272</v>
      </c>
    </row>
    <row r="25543" spans="1:2" x14ac:dyDescent="0.2">
      <c r="A25543" s="2" t="s">
        <v>53273</v>
      </c>
      <c r="B25543" s="2" t="s">
        <v>53274</v>
      </c>
    </row>
    <row r="25544" spans="1:2" x14ac:dyDescent="0.2">
      <c r="A25544" s="2" t="s">
        <v>53275</v>
      </c>
      <c r="B25544" s="2" t="s">
        <v>53276</v>
      </c>
    </row>
    <row r="25545" spans="1:2" x14ac:dyDescent="0.2">
      <c r="A25545" s="2" t="s">
        <v>53277</v>
      </c>
      <c r="B25545" s="2" t="s">
        <v>53278</v>
      </c>
    </row>
    <row r="25546" spans="1:2" x14ac:dyDescent="0.2">
      <c r="A25546" s="2" t="s">
        <v>53279</v>
      </c>
      <c r="B25546" s="2" t="s">
        <v>53280</v>
      </c>
    </row>
    <row r="25547" spans="1:2" x14ac:dyDescent="0.2">
      <c r="A25547" s="2" t="s">
        <v>53281</v>
      </c>
      <c r="B25547" s="2" t="s">
        <v>53282</v>
      </c>
    </row>
    <row r="25548" spans="1:2" x14ac:dyDescent="0.2">
      <c r="A25548" s="2" t="s">
        <v>53283</v>
      </c>
      <c r="B25548" s="2" t="s">
        <v>53284</v>
      </c>
    </row>
    <row r="25549" spans="1:2" x14ac:dyDescent="0.2">
      <c r="A25549" s="2" t="s">
        <v>53285</v>
      </c>
      <c r="B25549" s="2" t="s">
        <v>53286</v>
      </c>
    </row>
    <row r="25550" spans="1:2" x14ac:dyDescent="0.2">
      <c r="A25550" s="2" t="s">
        <v>53287</v>
      </c>
      <c r="B25550" s="2" t="s">
        <v>53288</v>
      </c>
    </row>
    <row r="25551" spans="1:2" x14ac:dyDescent="0.2">
      <c r="A25551" s="2" t="s">
        <v>53289</v>
      </c>
      <c r="B25551" s="2" t="s">
        <v>53290</v>
      </c>
    </row>
    <row r="25552" spans="1:2" x14ac:dyDescent="0.2">
      <c r="A25552" s="2" t="s">
        <v>53291</v>
      </c>
      <c r="B25552" s="2" t="s">
        <v>53292</v>
      </c>
    </row>
    <row r="25553" spans="1:2" x14ac:dyDescent="0.2">
      <c r="A25553" s="2" t="s">
        <v>53293</v>
      </c>
      <c r="B25553" s="2" t="s">
        <v>53294</v>
      </c>
    </row>
    <row r="25554" spans="1:2" x14ac:dyDescent="0.2">
      <c r="A25554" s="2" t="s">
        <v>53295</v>
      </c>
      <c r="B25554" s="2" t="s">
        <v>53296</v>
      </c>
    </row>
    <row r="25555" spans="1:2" x14ac:dyDescent="0.2">
      <c r="A25555" s="2" t="s">
        <v>53297</v>
      </c>
      <c r="B25555" s="2" t="s">
        <v>53298</v>
      </c>
    </row>
    <row r="25556" spans="1:2" x14ac:dyDescent="0.2">
      <c r="A25556" s="2" t="s">
        <v>53299</v>
      </c>
      <c r="B25556" s="2" t="s">
        <v>53300</v>
      </c>
    </row>
    <row r="25557" spans="1:2" x14ac:dyDescent="0.2">
      <c r="A25557" s="2" t="s">
        <v>53301</v>
      </c>
      <c r="B25557" s="2" t="s">
        <v>53302</v>
      </c>
    </row>
    <row r="25558" spans="1:2" x14ac:dyDescent="0.2">
      <c r="A25558" s="2" t="s">
        <v>53303</v>
      </c>
      <c r="B25558" s="2" t="s">
        <v>53304</v>
      </c>
    </row>
    <row r="25559" spans="1:2" x14ac:dyDescent="0.2">
      <c r="A25559" s="2" t="s">
        <v>53305</v>
      </c>
      <c r="B25559" s="2" t="s">
        <v>53306</v>
      </c>
    </row>
    <row r="25560" spans="1:2" x14ac:dyDescent="0.2">
      <c r="A25560" s="2" t="s">
        <v>53307</v>
      </c>
      <c r="B25560" s="2" t="s">
        <v>53308</v>
      </c>
    </row>
    <row r="25561" spans="1:2" x14ac:dyDescent="0.2">
      <c r="A25561" s="2" t="s">
        <v>53309</v>
      </c>
      <c r="B25561" s="2" t="s">
        <v>53310</v>
      </c>
    </row>
    <row r="25562" spans="1:2" x14ac:dyDescent="0.2">
      <c r="A25562" s="2" t="s">
        <v>53311</v>
      </c>
      <c r="B25562" s="2" t="s">
        <v>53312</v>
      </c>
    </row>
    <row r="25563" spans="1:2" x14ac:dyDescent="0.2">
      <c r="A25563" s="2" t="s">
        <v>53313</v>
      </c>
      <c r="B25563" s="2" t="s">
        <v>53314</v>
      </c>
    </row>
    <row r="25564" spans="1:2" x14ac:dyDescent="0.2">
      <c r="A25564" s="2" t="s">
        <v>53315</v>
      </c>
      <c r="B25564" s="2" t="s">
        <v>53316</v>
      </c>
    </row>
    <row r="25565" spans="1:2" x14ac:dyDescent="0.2">
      <c r="A25565" s="2" t="s">
        <v>53317</v>
      </c>
      <c r="B25565" s="2" t="s">
        <v>53318</v>
      </c>
    </row>
    <row r="25566" spans="1:2" x14ac:dyDescent="0.2">
      <c r="A25566" s="2" t="s">
        <v>53319</v>
      </c>
      <c r="B25566" s="2" t="s">
        <v>53320</v>
      </c>
    </row>
    <row r="25567" spans="1:2" x14ac:dyDescent="0.2">
      <c r="A25567" s="2" t="s">
        <v>53321</v>
      </c>
      <c r="B25567" s="2" t="s">
        <v>53322</v>
      </c>
    </row>
    <row r="25568" spans="1:2" x14ac:dyDescent="0.2">
      <c r="A25568" s="2" t="s">
        <v>53323</v>
      </c>
      <c r="B25568" s="2" t="s">
        <v>53324</v>
      </c>
    </row>
    <row r="25569" spans="1:2" x14ac:dyDescent="0.2">
      <c r="A25569" s="2" t="s">
        <v>53325</v>
      </c>
      <c r="B25569" s="2" t="s">
        <v>47993</v>
      </c>
    </row>
    <row r="25570" spans="1:2" x14ac:dyDescent="0.2">
      <c r="A25570" s="2" t="s">
        <v>53326</v>
      </c>
      <c r="B25570" s="2" t="s">
        <v>53327</v>
      </c>
    </row>
    <row r="25571" spans="1:2" x14ac:dyDescent="0.2">
      <c r="A25571" s="2" t="s">
        <v>53328</v>
      </c>
      <c r="B25571" s="2" t="s">
        <v>53329</v>
      </c>
    </row>
    <row r="25572" spans="1:2" x14ac:dyDescent="0.2">
      <c r="A25572" s="2" t="s">
        <v>53330</v>
      </c>
      <c r="B25572" s="2" t="s">
        <v>53331</v>
      </c>
    </row>
    <row r="25573" spans="1:2" x14ac:dyDescent="0.2">
      <c r="A25573" s="2" t="s">
        <v>53332</v>
      </c>
      <c r="B25573" s="2" t="s">
        <v>53333</v>
      </c>
    </row>
    <row r="25574" spans="1:2" x14ac:dyDescent="0.2">
      <c r="A25574" s="2" t="s">
        <v>53334</v>
      </c>
      <c r="B25574" s="2" t="s">
        <v>53335</v>
      </c>
    </row>
    <row r="25575" spans="1:2" x14ac:dyDescent="0.2">
      <c r="A25575" s="2" t="s">
        <v>53336</v>
      </c>
      <c r="B25575" s="2" t="s">
        <v>53337</v>
      </c>
    </row>
    <row r="25576" spans="1:2" x14ac:dyDescent="0.2">
      <c r="A25576" s="2" t="s">
        <v>53338</v>
      </c>
      <c r="B25576" s="2" t="s">
        <v>53339</v>
      </c>
    </row>
    <row r="25577" spans="1:2" x14ac:dyDescent="0.2">
      <c r="A25577" s="2" t="s">
        <v>53340</v>
      </c>
      <c r="B25577" s="2" t="s">
        <v>53341</v>
      </c>
    </row>
    <row r="25578" spans="1:2" x14ac:dyDescent="0.2">
      <c r="A25578" s="2" t="s">
        <v>53342</v>
      </c>
      <c r="B25578" s="2" t="s">
        <v>53343</v>
      </c>
    </row>
    <row r="25579" spans="1:2" x14ac:dyDescent="0.2">
      <c r="A25579" s="2" t="s">
        <v>53344</v>
      </c>
      <c r="B25579" s="2" t="s">
        <v>53345</v>
      </c>
    </row>
    <row r="25580" spans="1:2" x14ac:dyDescent="0.2">
      <c r="A25580" s="2" t="s">
        <v>53346</v>
      </c>
      <c r="B25580" s="2" t="s">
        <v>53347</v>
      </c>
    </row>
    <row r="25581" spans="1:2" x14ac:dyDescent="0.2">
      <c r="A25581" s="2" t="s">
        <v>53348</v>
      </c>
      <c r="B25581" s="2" t="s">
        <v>53349</v>
      </c>
    </row>
    <row r="25582" spans="1:2" x14ac:dyDescent="0.2">
      <c r="A25582" s="2" t="s">
        <v>53350</v>
      </c>
      <c r="B25582" s="2" t="s">
        <v>53351</v>
      </c>
    </row>
    <row r="25583" spans="1:2" x14ac:dyDescent="0.2">
      <c r="A25583" s="2" t="s">
        <v>53352</v>
      </c>
      <c r="B25583" s="2" t="s">
        <v>53353</v>
      </c>
    </row>
    <row r="25584" spans="1:2" x14ac:dyDescent="0.2">
      <c r="A25584" s="2" t="s">
        <v>53354</v>
      </c>
      <c r="B25584" s="2" t="s">
        <v>53355</v>
      </c>
    </row>
    <row r="25585" spans="1:2" x14ac:dyDescent="0.2">
      <c r="A25585" s="2" t="s">
        <v>53356</v>
      </c>
      <c r="B25585" s="2" t="s">
        <v>53357</v>
      </c>
    </row>
    <row r="25586" spans="1:2" x14ac:dyDescent="0.2">
      <c r="A25586" s="2" t="s">
        <v>53358</v>
      </c>
      <c r="B25586" s="2" t="s">
        <v>53359</v>
      </c>
    </row>
    <row r="25587" spans="1:2" x14ac:dyDescent="0.2">
      <c r="A25587" s="2" t="s">
        <v>53360</v>
      </c>
      <c r="B25587" s="2" t="s">
        <v>53361</v>
      </c>
    </row>
    <row r="25588" spans="1:2" x14ac:dyDescent="0.2">
      <c r="A25588" s="2" t="s">
        <v>53362</v>
      </c>
      <c r="B25588" s="2" t="s">
        <v>53363</v>
      </c>
    </row>
    <row r="25589" spans="1:2" x14ac:dyDescent="0.2">
      <c r="A25589" s="2" t="s">
        <v>53364</v>
      </c>
      <c r="B25589" s="2" t="s">
        <v>53365</v>
      </c>
    </row>
    <row r="25590" spans="1:2" x14ac:dyDescent="0.2">
      <c r="A25590" s="2" t="s">
        <v>53366</v>
      </c>
      <c r="B25590" s="2" t="s">
        <v>53367</v>
      </c>
    </row>
    <row r="25591" spans="1:2" x14ac:dyDescent="0.2">
      <c r="A25591" s="2" t="s">
        <v>53368</v>
      </c>
      <c r="B25591" s="2" t="s">
        <v>53369</v>
      </c>
    </row>
    <row r="25592" spans="1:2" x14ac:dyDescent="0.2">
      <c r="A25592" s="2" t="s">
        <v>53370</v>
      </c>
      <c r="B25592" s="2" t="s">
        <v>53371</v>
      </c>
    </row>
    <row r="25593" spans="1:2" x14ac:dyDescent="0.2">
      <c r="A25593" s="2" t="s">
        <v>53372</v>
      </c>
      <c r="B25593" s="2" t="s">
        <v>53373</v>
      </c>
    </row>
    <row r="25594" spans="1:2" x14ac:dyDescent="0.2">
      <c r="A25594" s="2" t="s">
        <v>53374</v>
      </c>
      <c r="B25594" s="2" t="s">
        <v>53375</v>
      </c>
    </row>
    <row r="25595" spans="1:2" x14ac:dyDescent="0.2">
      <c r="A25595" s="2" t="s">
        <v>53376</v>
      </c>
      <c r="B25595" s="2" t="s">
        <v>53377</v>
      </c>
    </row>
    <row r="25596" spans="1:2" x14ac:dyDescent="0.2">
      <c r="A25596" s="2" t="s">
        <v>53378</v>
      </c>
      <c r="B25596" s="2" t="s">
        <v>53379</v>
      </c>
    </row>
    <row r="25597" spans="1:2" x14ac:dyDescent="0.2">
      <c r="A25597" s="2" t="s">
        <v>53380</v>
      </c>
      <c r="B25597" s="2" t="s">
        <v>53381</v>
      </c>
    </row>
    <row r="25598" spans="1:2" x14ac:dyDescent="0.2">
      <c r="A25598" s="2" t="s">
        <v>53382</v>
      </c>
      <c r="B25598" s="2" t="s">
        <v>53383</v>
      </c>
    </row>
    <row r="25599" spans="1:2" x14ac:dyDescent="0.2">
      <c r="A25599" s="2" t="s">
        <v>53384</v>
      </c>
      <c r="B25599" s="2" t="s">
        <v>53385</v>
      </c>
    </row>
    <row r="25600" spans="1:2" x14ac:dyDescent="0.2">
      <c r="A25600" s="2" t="s">
        <v>53386</v>
      </c>
      <c r="B25600" s="2" t="s">
        <v>53387</v>
      </c>
    </row>
    <row r="25601" spans="1:2" x14ac:dyDescent="0.2">
      <c r="A25601" s="2" t="s">
        <v>53388</v>
      </c>
      <c r="B25601" s="2" t="s">
        <v>53389</v>
      </c>
    </row>
    <row r="25602" spans="1:2" x14ac:dyDescent="0.2">
      <c r="A25602" s="2" t="s">
        <v>53390</v>
      </c>
      <c r="B25602" s="2" t="s">
        <v>53391</v>
      </c>
    </row>
    <row r="25603" spans="1:2" x14ac:dyDescent="0.2">
      <c r="A25603" s="2" t="s">
        <v>53392</v>
      </c>
      <c r="B25603" s="2" t="s">
        <v>53393</v>
      </c>
    </row>
    <row r="25604" spans="1:2" x14ac:dyDescent="0.2">
      <c r="A25604" s="2" t="s">
        <v>53394</v>
      </c>
      <c r="B25604" s="2" t="s">
        <v>53395</v>
      </c>
    </row>
    <row r="25605" spans="1:2" x14ac:dyDescent="0.2">
      <c r="A25605" s="2" t="s">
        <v>53396</v>
      </c>
      <c r="B25605" s="2" t="s">
        <v>53397</v>
      </c>
    </row>
    <row r="25606" spans="1:2" x14ac:dyDescent="0.2">
      <c r="A25606" s="2" t="s">
        <v>53398</v>
      </c>
      <c r="B25606" s="2" t="s">
        <v>53399</v>
      </c>
    </row>
    <row r="25607" spans="1:2" x14ac:dyDescent="0.2">
      <c r="A25607" s="2" t="s">
        <v>53400</v>
      </c>
      <c r="B25607" s="2" t="s">
        <v>53401</v>
      </c>
    </row>
    <row r="25608" spans="1:2" x14ac:dyDescent="0.2">
      <c r="A25608" s="2" t="s">
        <v>53402</v>
      </c>
      <c r="B25608" s="2" t="s">
        <v>53403</v>
      </c>
    </row>
    <row r="25609" spans="1:2" x14ac:dyDescent="0.2">
      <c r="A25609" s="2" t="s">
        <v>53404</v>
      </c>
      <c r="B25609" s="2" t="s">
        <v>53405</v>
      </c>
    </row>
    <row r="25610" spans="1:2" x14ac:dyDescent="0.2">
      <c r="A25610" s="2" t="s">
        <v>53406</v>
      </c>
      <c r="B25610" s="2" t="s">
        <v>53407</v>
      </c>
    </row>
    <row r="25611" spans="1:2" x14ac:dyDescent="0.2">
      <c r="A25611" s="2" t="s">
        <v>53408</v>
      </c>
      <c r="B25611" s="2" t="s">
        <v>53409</v>
      </c>
    </row>
    <row r="25612" spans="1:2" x14ac:dyDescent="0.2">
      <c r="A25612" s="2" t="s">
        <v>53410</v>
      </c>
      <c r="B25612" s="2" t="s">
        <v>53411</v>
      </c>
    </row>
    <row r="25613" spans="1:2" x14ac:dyDescent="0.2">
      <c r="A25613" s="2" t="s">
        <v>53412</v>
      </c>
      <c r="B25613" s="2" t="s">
        <v>53413</v>
      </c>
    </row>
    <row r="25614" spans="1:2" x14ac:dyDescent="0.2">
      <c r="A25614" s="2" t="s">
        <v>53414</v>
      </c>
      <c r="B25614" s="2" t="s">
        <v>53415</v>
      </c>
    </row>
    <row r="25615" spans="1:2" x14ac:dyDescent="0.2">
      <c r="A25615" s="2" t="s">
        <v>53416</v>
      </c>
      <c r="B25615" s="2" t="s">
        <v>53417</v>
      </c>
    </row>
    <row r="25616" spans="1:2" x14ac:dyDescent="0.2">
      <c r="A25616" s="2" t="s">
        <v>53418</v>
      </c>
      <c r="B25616" s="2" t="s">
        <v>53419</v>
      </c>
    </row>
    <row r="25617" spans="1:2" x14ac:dyDescent="0.2">
      <c r="A25617" s="2" t="s">
        <v>53420</v>
      </c>
      <c r="B25617" s="2" t="s">
        <v>53421</v>
      </c>
    </row>
    <row r="25618" spans="1:2" x14ac:dyDescent="0.2">
      <c r="A25618" s="2" t="s">
        <v>53422</v>
      </c>
      <c r="B25618" s="2" t="s">
        <v>53423</v>
      </c>
    </row>
    <row r="25619" spans="1:2" x14ac:dyDescent="0.2">
      <c r="A25619" s="2" t="s">
        <v>53424</v>
      </c>
      <c r="B25619" s="2" t="s">
        <v>53425</v>
      </c>
    </row>
    <row r="25620" spans="1:2" x14ac:dyDescent="0.2">
      <c r="A25620" s="2" t="s">
        <v>53426</v>
      </c>
      <c r="B25620" s="2" t="s">
        <v>53427</v>
      </c>
    </row>
    <row r="25621" spans="1:2" x14ac:dyDescent="0.2">
      <c r="A25621" s="2" t="s">
        <v>53428</v>
      </c>
      <c r="B25621" s="2" t="s">
        <v>53429</v>
      </c>
    </row>
    <row r="25622" spans="1:2" x14ac:dyDescent="0.2">
      <c r="A25622" s="2" t="s">
        <v>53430</v>
      </c>
      <c r="B25622" s="2" t="s">
        <v>53431</v>
      </c>
    </row>
    <row r="25623" spans="1:2" x14ac:dyDescent="0.2">
      <c r="A25623" s="2" t="s">
        <v>53432</v>
      </c>
      <c r="B25623" s="2" t="s">
        <v>53433</v>
      </c>
    </row>
    <row r="25624" spans="1:2" x14ac:dyDescent="0.2">
      <c r="A25624" s="2" t="s">
        <v>53434</v>
      </c>
      <c r="B25624" s="2" t="s">
        <v>53435</v>
      </c>
    </row>
    <row r="25625" spans="1:2" x14ac:dyDescent="0.2">
      <c r="A25625" s="2" t="s">
        <v>53436</v>
      </c>
      <c r="B25625" s="2" t="s">
        <v>53437</v>
      </c>
    </row>
    <row r="25626" spans="1:2" x14ac:dyDescent="0.2">
      <c r="A25626" s="2" t="s">
        <v>53438</v>
      </c>
      <c r="B25626" s="2" t="s">
        <v>53439</v>
      </c>
    </row>
    <row r="25627" spans="1:2" x14ac:dyDescent="0.2">
      <c r="A25627" s="2" t="s">
        <v>53440</v>
      </c>
      <c r="B25627" s="2" t="s">
        <v>53441</v>
      </c>
    </row>
    <row r="25628" spans="1:2" x14ac:dyDescent="0.2">
      <c r="A25628" s="2" t="s">
        <v>53442</v>
      </c>
      <c r="B25628" s="2" t="s">
        <v>53443</v>
      </c>
    </row>
    <row r="25629" spans="1:2" x14ac:dyDescent="0.2">
      <c r="A25629" s="2" t="s">
        <v>53444</v>
      </c>
      <c r="B25629" s="2" t="s">
        <v>53445</v>
      </c>
    </row>
    <row r="25630" spans="1:2" x14ac:dyDescent="0.2">
      <c r="A25630" s="2" t="s">
        <v>53446</v>
      </c>
      <c r="B25630" s="2" t="s">
        <v>53447</v>
      </c>
    </row>
    <row r="25631" spans="1:2" x14ac:dyDescent="0.2">
      <c r="A25631" s="2" t="s">
        <v>53448</v>
      </c>
      <c r="B25631" s="2" t="s">
        <v>53449</v>
      </c>
    </row>
    <row r="25632" spans="1:2" x14ac:dyDescent="0.2">
      <c r="A25632" s="2" t="s">
        <v>53450</v>
      </c>
      <c r="B25632" s="2" t="s">
        <v>53451</v>
      </c>
    </row>
    <row r="25633" spans="1:2" x14ac:dyDescent="0.2">
      <c r="A25633" s="2" t="s">
        <v>53452</v>
      </c>
      <c r="B25633" s="2" t="s">
        <v>53453</v>
      </c>
    </row>
    <row r="25634" spans="1:2" x14ac:dyDescent="0.2">
      <c r="A25634" s="2" t="s">
        <v>53454</v>
      </c>
      <c r="B25634" s="2" t="s">
        <v>53455</v>
      </c>
    </row>
    <row r="25635" spans="1:2" x14ac:dyDescent="0.2">
      <c r="A25635" s="2" t="s">
        <v>53456</v>
      </c>
      <c r="B25635" s="2" t="s">
        <v>53457</v>
      </c>
    </row>
    <row r="25636" spans="1:2" x14ac:dyDescent="0.2">
      <c r="A25636" s="2" t="s">
        <v>53458</v>
      </c>
      <c r="B25636" s="2" t="s">
        <v>53459</v>
      </c>
    </row>
    <row r="25637" spans="1:2" x14ac:dyDescent="0.2">
      <c r="A25637" s="2" t="s">
        <v>53460</v>
      </c>
      <c r="B25637" s="2" t="s">
        <v>53461</v>
      </c>
    </row>
    <row r="25638" spans="1:2" x14ac:dyDescent="0.2">
      <c r="A25638" s="2" t="s">
        <v>53462</v>
      </c>
      <c r="B25638" s="2" t="s">
        <v>53463</v>
      </c>
    </row>
    <row r="25639" spans="1:2" x14ac:dyDescent="0.2">
      <c r="A25639" s="2" t="s">
        <v>53464</v>
      </c>
      <c r="B25639" s="2" t="s">
        <v>53465</v>
      </c>
    </row>
    <row r="25640" spans="1:2" x14ac:dyDescent="0.2">
      <c r="A25640" s="2" t="s">
        <v>53466</v>
      </c>
      <c r="B25640" s="2" t="s">
        <v>53467</v>
      </c>
    </row>
    <row r="25641" spans="1:2" x14ac:dyDescent="0.2">
      <c r="A25641" s="2" t="s">
        <v>53468</v>
      </c>
      <c r="B25641" s="2" t="s">
        <v>53469</v>
      </c>
    </row>
    <row r="25642" spans="1:2" x14ac:dyDescent="0.2">
      <c r="A25642" s="2" t="s">
        <v>53470</v>
      </c>
      <c r="B25642" s="2" t="s">
        <v>53471</v>
      </c>
    </row>
    <row r="25643" spans="1:2" x14ac:dyDescent="0.2">
      <c r="A25643" s="2" t="s">
        <v>53472</v>
      </c>
      <c r="B25643" s="2" t="s">
        <v>53473</v>
      </c>
    </row>
    <row r="25644" spans="1:2" x14ac:dyDescent="0.2">
      <c r="A25644" s="2" t="s">
        <v>53474</v>
      </c>
      <c r="B25644" s="2" t="s">
        <v>53475</v>
      </c>
    </row>
    <row r="25645" spans="1:2" x14ac:dyDescent="0.2">
      <c r="A25645" s="2" t="s">
        <v>53476</v>
      </c>
      <c r="B25645" s="2" t="s">
        <v>53477</v>
      </c>
    </row>
    <row r="25646" spans="1:2" x14ac:dyDescent="0.2">
      <c r="A25646" s="2" t="s">
        <v>53478</v>
      </c>
      <c r="B25646" s="2" t="s">
        <v>53479</v>
      </c>
    </row>
    <row r="25647" spans="1:2" x14ac:dyDescent="0.2">
      <c r="A25647" s="2" t="s">
        <v>53480</v>
      </c>
      <c r="B25647" s="2" t="s">
        <v>53481</v>
      </c>
    </row>
    <row r="25648" spans="1:2" x14ac:dyDescent="0.2">
      <c r="A25648" s="2" t="s">
        <v>53482</v>
      </c>
      <c r="B25648" s="2" t="s">
        <v>53483</v>
      </c>
    </row>
    <row r="25649" spans="1:2" x14ac:dyDescent="0.2">
      <c r="A25649" s="2" t="s">
        <v>53484</v>
      </c>
      <c r="B25649" s="2" t="s">
        <v>53485</v>
      </c>
    </row>
    <row r="25650" spans="1:2" x14ac:dyDescent="0.2">
      <c r="A25650" s="2" t="s">
        <v>53486</v>
      </c>
      <c r="B25650" s="2" t="s">
        <v>53487</v>
      </c>
    </row>
    <row r="25651" spans="1:2" x14ac:dyDescent="0.2">
      <c r="A25651" s="2" t="s">
        <v>53488</v>
      </c>
      <c r="B25651" s="2" t="s">
        <v>53489</v>
      </c>
    </row>
    <row r="25652" spans="1:2" x14ac:dyDescent="0.2">
      <c r="A25652" s="2" t="s">
        <v>53490</v>
      </c>
      <c r="B25652" s="2" t="s">
        <v>53491</v>
      </c>
    </row>
    <row r="25653" spans="1:2" x14ac:dyDescent="0.2">
      <c r="A25653" s="2" t="s">
        <v>53492</v>
      </c>
      <c r="B25653" s="2" t="s">
        <v>53493</v>
      </c>
    </row>
    <row r="25654" spans="1:2" x14ac:dyDescent="0.2">
      <c r="A25654" s="2" t="s">
        <v>53494</v>
      </c>
      <c r="B25654" s="2" t="s">
        <v>53495</v>
      </c>
    </row>
    <row r="25655" spans="1:2" x14ac:dyDescent="0.2">
      <c r="A25655" s="2" t="s">
        <v>53496</v>
      </c>
      <c r="B25655" s="2" t="s">
        <v>53497</v>
      </c>
    </row>
    <row r="25656" spans="1:2" x14ac:dyDescent="0.2">
      <c r="A25656" s="2" t="s">
        <v>53498</v>
      </c>
      <c r="B25656" s="2" t="s">
        <v>53499</v>
      </c>
    </row>
    <row r="25657" spans="1:2" x14ac:dyDescent="0.2">
      <c r="A25657" s="2" t="s">
        <v>53500</v>
      </c>
      <c r="B25657" s="2" t="s">
        <v>53501</v>
      </c>
    </row>
    <row r="25658" spans="1:2" x14ac:dyDescent="0.2">
      <c r="A25658" s="2" t="s">
        <v>53502</v>
      </c>
      <c r="B25658" s="2" t="s">
        <v>53503</v>
      </c>
    </row>
    <row r="25659" spans="1:2" x14ac:dyDescent="0.2">
      <c r="A25659" s="2" t="s">
        <v>53504</v>
      </c>
      <c r="B25659" s="2" t="s">
        <v>53505</v>
      </c>
    </row>
    <row r="25660" spans="1:2" x14ac:dyDescent="0.2">
      <c r="A25660" s="2" t="s">
        <v>53506</v>
      </c>
      <c r="B25660" s="2" t="s">
        <v>53507</v>
      </c>
    </row>
    <row r="25661" spans="1:2" x14ac:dyDescent="0.2">
      <c r="A25661" s="2" t="s">
        <v>53508</v>
      </c>
      <c r="B25661" s="2" t="s">
        <v>53509</v>
      </c>
    </row>
    <row r="25662" spans="1:2" x14ac:dyDescent="0.2">
      <c r="A25662" s="2" t="s">
        <v>53510</v>
      </c>
      <c r="B25662" s="2" t="s">
        <v>53511</v>
      </c>
    </row>
    <row r="25663" spans="1:2" x14ac:dyDescent="0.2">
      <c r="A25663" s="2" t="s">
        <v>53512</v>
      </c>
      <c r="B25663" s="2" t="s">
        <v>53513</v>
      </c>
    </row>
    <row r="25664" spans="1:2" x14ac:dyDescent="0.2">
      <c r="A25664" s="2" t="s">
        <v>53514</v>
      </c>
      <c r="B25664" s="2" t="s">
        <v>53515</v>
      </c>
    </row>
    <row r="25665" spans="1:2" x14ac:dyDescent="0.2">
      <c r="A25665" s="2" t="s">
        <v>53516</v>
      </c>
      <c r="B25665" s="2" t="s">
        <v>53517</v>
      </c>
    </row>
    <row r="25666" spans="1:2" x14ac:dyDescent="0.2">
      <c r="A25666" s="2" t="s">
        <v>53518</v>
      </c>
      <c r="B25666" s="2" t="s">
        <v>53519</v>
      </c>
    </row>
    <row r="25667" spans="1:2" x14ac:dyDescent="0.2">
      <c r="A25667" s="2" t="s">
        <v>53520</v>
      </c>
      <c r="B25667" s="2" t="s">
        <v>53521</v>
      </c>
    </row>
    <row r="25668" spans="1:2" x14ac:dyDescent="0.2">
      <c r="A25668" s="2" t="s">
        <v>53522</v>
      </c>
      <c r="B25668" s="2" t="s">
        <v>53523</v>
      </c>
    </row>
    <row r="25669" spans="1:2" x14ac:dyDescent="0.2">
      <c r="A25669" s="2" t="s">
        <v>53524</v>
      </c>
      <c r="B25669" s="2" t="s">
        <v>53525</v>
      </c>
    </row>
    <row r="25670" spans="1:2" x14ac:dyDescent="0.2">
      <c r="A25670" s="2" t="s">
        <v>53526</v>
      </c>
      <c r="B25670" s="2" t="s">
        <v>53527</v>
      </c>
    </row>
    <row r="25671" spans="1:2" x14ac:dyDescent="0.2">
      <c r="A25671" s="2" t="s">
        <v>53528</v>
      </c>
      <c r="B25671" s="2" t="s">
        <v>53529</v>
      </c>
    </row>
    <row r="25672" spans="1:2" x14ac:dyDescent="0.2">
      <c r="A25672" s="2" t="s">
        <v>53530</v>
      </c>
      <c r="B25672" s="2" t="s">
        <v>53531</v>
      </c>
    </row>
    <row r="25673" spans="1:2" x14ac:dyDescent="0.2">
      <c r="A25673" s="2" t="s">
        <v>53532</v>
      </c>
      <c r="B25673" s="2" t="s">
        <v>53533</v>
      </c>
    </row>
    <row r="25674" spans="1:2" x14ac:dyDescent="0.2">
      <c r="A25674" s="2" t="s">
        <v>53534</v>
      </c>
      <c r="B25674" s="2" t="s">
        <v>53535</v>
      </c>
    </row>
    <row r="25675" spans="1:2" x14ac:dyDescent="0.2">
      <c r="A25675" s="2" t="s">
        <v>53536</v>
      </c>
      <c r="B25675" s="2" t="s">
        <v>53537</v>
      </c>
    </row>
    <row r="25676" spans="1:2" x14ac:dyDescent="0.2">
      <c r="A25676" s="2" t="s">
        <v>53538</v>
      </c>
      <c r="B25676" s="2" t="s">
        <v>53539</v>
      </c>
    </row>
    <row r="25677" spans="1:2" x14ac:dyDescent="0.2">
      <c r="A25677" s="2" t="s">
        <v>53540</v>
      </c>
      <c r="B25677" s="2" t="s">
        <v>53541</v>
      </c>
    </row>
    <row r="25678" spans="1:2" x14ac:dyDescent="0.2">
      <c r="A25678" s="2" t="s">
        <v>53542</v>
      </c>
      <c r="B25678" s="2" t="s">
        <v>53543</v>
      </c>
    </row>
    <row r="25679" spans="1:2" x14ac:dyDescent="0.2">
      <c r="A25679" s="2" t="s">
        <v>53544</v>
      </c>
      <c r="B25679" s="2" t="s">
        <v>53545</v>
      </c>
    </row>
    <row r="25680" spans="1:2" x14ac:dyDescent="0.2">
      <c r="A25680" s="2" t="s">
        <v>53546</v>
      </c>
      <c r="B25680" s="2" t="s">
        <v>53547</v>
      </c>
    </row>
    <row r="25681" spans="1:2" x14ac:dyDescent="0.2">
      <c r="A25681" s="2" t="s">
        <v>53548</v>
      </c>
      <c r="B25681" s="2" t="s">
        <v>53549</v>
      </c>
    </row>
    <row r="25682" spans="1:2" x14ac:dyDescent="0.2">
      <c r="A25682" s="2" t="s">
        <v>53550</v>
      </c>
      <c r="B25682" s="2" t="s">
        <v>53551</v>
      </c>
    </row>
    <row r="25683" spans="1:2" x14ac:dyDescent="0.2">
      <c r="A25683" s="2" t="s">
        <v>53552</v>
      </c>
      <c r="B25683" s="2" t="s">
        <v>53553</v>
      </c>
    </row>
    <row r="25684" spans="1:2" x14ac:dyDescent="0.2">
      <c r="A25684" s="2" t="s">
        <v>53554</v>
      </c>
      <c r="B25684" s="2" t="s">
        <v>53555</v>
      </c>
    </row>
    <row r="25685" spans="1:2" x14ac:dyDescent="0.2">
      <c r="A25685" s="2" t="s">
        <v>53556</v>
      </c>
      <c r="B25685" s="2" t="s">
        <v>53557</v>
      </c>
    </row>
    <row r="25686" spans="1:2" x14ac:dyDescent="0.2">
      <c r="A25686" s="2" t="s">
        <v>53558</v>
      </c>
      <c r="B25686" s="2" t="s">
        <v>53559</v>
      </c>
    </row>
    <row r="25687" spans="1:2" x14ac:dyDescent="0.2">
      <c r="A25687" s="2" t="s">
        <v>53560</v>
      </c>
      <c r="B25687" s="2" t="s">
        <v>53561</v>
      </c>
    </row>
    <row r="25688" spans="1:2" x14ac:dyDescent="0.2">
      <c r="A25688" s="2" t="s">
        <v>53562</v>
      </c>
      <c r="B25688" s="2" t="s">
        <v>53563</v>
      </c>
    </row>
    <row r="25689" spans="1:2" x14ac:dyDescent="0.2">
      <c r="A25689" s="2" t="s">
        <v>53564</v>
      </c>
      <c r="B25689" s="2" t="s">
        <v>53565</v>
      </c>
    </row>
    <row r="25690" spans="1:2" x14ac:dyDescent="0.2">
      <c r="A25690" s="2" t="s">
        <v>53566</v>
      </c>
      <c r="B25690" s="2" t="s">
        <v>53567</v>
      </c>
    </row>
    <row r="25691" spans="1:2" x14ac:dyDescent="0.2">
      <c r="A25691" s="2" t="s">
        <v>53568</v>
      </c>
      <c r="B25691" s="2" t="s">
        <v>53569</v>
      </c>
    </row>
    <row r="25692" spans="1:2" x14ac:dyDescent="0.2">
      <c r="A25692" s="2" t="s">
        <v>53570</v>
      </c>
      <c r="B25692" s="2" t="s">
        <v>53571</v>
      </c>
    </row>
    <row r="25693" spans="1:2" x14ac:dyDescent="0.2">
      <c r="A25693" s="2" t="s">
        <v>53572</v>
      </c>
      <c r="B25693" s="2" t="s">
        <v>53573</v>
      </c>
    </row>
    <row r="25694" spans="1:2" x14ac:dyDescent="0.2">
      <c r="A25694" s="2" t="s">
        <v>53574</v>
      </c>
      <c r="B25694" s="2" t="s">
        <v>53575</v>
      </c>
    </row>
    <row r="25695" spans="1:2" x14ac:dyDescent="0.2">
      <c r="A25695" s="2" t="s">
        <v>53576</v>
      </c>
      <c r="B25695" s="2" t="s">
        <v>53577</v>
      </c>
    </row>
    <row r="25696" spans="1:2" x14ac:dyDescent="0.2">
      <c r="A25696" s="2" t="s">
        <v>53578</v>
      </c>
      <c r="B25696" s="2" t="s">
        <v>53579</v>
      </c>
    </row>
    <row r="25697" spans="1:2" x14ac:dyDescent="0.2">
      <c r="A25697" s="2" t="s">
        <v>53580</v>
      </c>
      <c r="B25697" s="2" t="s">
        <v>53581</v>
      </c>
    </row>
    <row r="25698" spans="1:2" x14ac:dyDescent="0.2">
      <c r="A25698" s="2" t="s">
        <v>53582</v>
      </c>
      <c r="B25698" s="2" t="s">
        <v>53583</v>
      </c>
    </row>
    <row r="25699" spans="1:2" x14ac:dyDescent="0.2">
      <c r="A25699" s="2" t="s">
        <v>53584</v>
      </c>
      <c r="B25699" s="2" t="s">
        <v>53585</v>
      </c>
    </row>
    <row r="25700" spans="1:2" x14ac:dyDescent="0.2">
      <c r="A25700" s="2" t="s">
        <v>53586</v>
      </c>
      <c r="B25700" s="2" t="s">
        <v>53587</v>
      </c>
    </row>
    <row r="25701" spans="1:2" x14ac:dyDescent="0.2">
      <c r="A25701" s="2" t="s">
        <v>53588</v>
      </c>
      <c r="B25701" s="2" t="s">
        <v>53589</v>
      </c>
    </row>
    <row r="25702" spans="1:2" x14ac:dyDescent="0.2">
      <c r="A25702" s="2" t="s">
        <v>53590</v>
      </c>
      <c r="B25702" s="2" t="s">
        <v>53591</v>
      </c>
    </row>
    <row r="25703" spans="1:2" x14ac:dyDescent="0.2">
      <c r="A25703" s="2" t="s">
        <v>53592</v>
      </c>
      <c r="B25703" s="2" t="s">
        <v>53593</v>
      </c>
    </row>
    <row r="25704" spans="1:2" x14ac:dyDescent="0.2">
      <c r="A25704" s="2" t="s">
        <v>53594</v>
      </c>
      <c r="B25704" s="2" t="s">
        <v>53595</v>
      </c>
    </row>
    <row r="25705" spans="1:2" x14ac:dyDescent="0.2">
      <c r="A25705" s="2" t="s">
        <v>53596</v>
      </c>
      <c r="B25705" s="2" t="s">
        <v>53597</v>
      </c>
    </row>
    <row r="25706" spans="1:2" x14ac:dyDescent="0.2">
      <c r="A25706" s="2" t="s">
        <v>53598</v>
      </c>
      <c r="B25706" s="2" t="s">
        <v>53599</v>
      </c>
    </row>
    <row r="25707" spans="1:2" x14ac:dyDescent="0.2">
      <c r="A25707" s="2" t="s">
        <v>53600</v>
      </c>
      <c r="B25707" s="2" t="s">
        <v>53601</v>
      </c>
    </row>
    <row r="25708" spans="1:2" x14ac:dyDescent="0.2">
      <c r="A25708" s="2" t="s">
        <v>53602</v>
      </c>
      <c r="B25708" s="2" t="s">
        <v>53603</v>
      </c>
    </row>
    <row r="25709" spans="1:2" x14ac:dyDescent="0.2">
      <c r="A25709" s="2" t="s">
        <v>53604</v>
      </c>
      <c r="B25709" s="2" t="s">
        <v>53605</v>
      </c>
    </row>
    <row r="25710" spans="1:2" x14ac:dyDescent="0.2">
      <c r="A25710" s="2" t="s">
        <v>53606</v>
      </c>
      <c r="B25710" s="2" t="s">
        <v>53607</v>
      </c>
    </row>
    <row r="25711" spans="1:2" x14ac:dyDescent="0.2">
      <c r="A25711" s="2" t="s">
        <v>53608</v>
      </c>
      <c r="B25711" s="2" t="s">
        <v>53609</v>
      </c>
    </row>
    <row r="25712" spans="1:2" x14ac:dyDescent="0.2">
      <c r="A25712" s="2" t="s">
        <v>53610</v>
      </c>
      <c r="B25712" s="2" t="s">
        <v>53611</v>
      </c>
    </row>
    <row r="25713" spans="1:2" x14ac:dyDescent="0.2">
      <c r="A25713" s="2" t="s">
        <v>53612</v>
      </c>
      <c r="B25713" s="2" t="s">
        <v>53613</v>
      </c>
    </row>
    <row r="25714" spans="1:2" x14ac:dyDescent="0.2">
      <c r="A25714" s="2" t="s">
        <v>53614</v>
      </c>
      <c r="B25714" s="2" t="s">
        <v>53615</v>
      </c>
    </row>
    <row r="25715" spans="1:2" x14ac:dyDescent="0.2">
      <c r="A25715" s="2" t="s">
        <v>53616</v>
      </c>
      <c r="B25715" s="2" t="s">
        <v>53617</v>
      </c>
    </row>
    <row r="25716" spans="1:2" x14ac:dyDescent="0.2">
      <c r="A25716" s="2" t="s">
        <v>53618</v>
      </c>
      <c r="B25716" s="2" t="s">
        <v>53619</v>
      </c>
    </row>
    <row r="25717" spans="1:2" x14ac:dyDescent="0.2">
      <c r="A25717" s="2" t="s">
        <v>53620</v>
      </c>
      <c r="B25717" s="2" t="s">
        <v>53621</v>
      </c>
    </row>
    <row r="25718" spans="1:2" x14ac:dyDescent="0.2">
      <c r="A25718" s="2" t="s">
        <v>53622</v>
      </c>
      <c r="B25718" s="2" t="s">
        <v>53623</v>
      </c>
    </row>
    <row r="25719" spans="1:2" x14ac:dyDescent="0.2">
      <c r="A25719" s="2" t="s">
        <v>53624</v>
      </c>
      <c r="B25719" s="2" t="s">
        <v>53625</v>
      </c>
    </row>
    <row r="25720" spans="1:2" x14ac:dyDescent="0.2">
      <c r="A25720" s="2" t="s">
        <v>53626</v>
      </c>
      <c r="B25720" s="2" t="s">
        <v>53627</v>
      </c>
    </row>
    <row r="25721" spans="1:2" x14ac:dyDescent="0.2">
      <c r="A25721" s="2" t="s">
        <v>53628</v>
      </c>
      <c r="B25721" s="2" t="s">
        <v>53629</v>
      </c>
    </row>
    <row r="25722" spans="1:2" x14ac:dyDescent="0.2">
      <c r="A25722" s="2" t="s">
        <v>53630</v>
      </c>
      <c r="B25722" s="2" t="s">
        <v>53631</v>
      </c>
    </row>
    <row r="25723" spans="1:2" x14ac:dyDescent="0.2">
      <c r="A25723" s="2" t="s">
        <v>53632</v>
      </c>
      <c r="B25723" s="2" t="s">
        <v>53633</v>
      </c>
    </row>
    <row r="25724" spans="1:2" x14ac:dyDescent="0.2">
      <c r="A25724" s="2" t="s">
        <v>53634</v>
      </c>
      <c r="B25724" s="2" t="s">
        <v>53635</v>
      </c>
    </row>
    <row r="25725" spans="1:2" x14ac:dyDescent="0.2">
      <c r="A25725" s="2" t="s">
        <v>53636</v>
      </c>
      <c r="B25725" s="2" t="s">
        <v>53637</v>
      </c>
    </row>
    <row r="25726" spans="1:2" x14ac:dyDescent="0.2">
      <c r="A25726" s="2" t="s">
        <v>53638</v>
      </c>
      <c r="B25726" s="2" t="s">
        <v>53639</v>
      </c>
    </row>
    <row r="25727" spans="1:2" x14ac:dyDescent="0.2">
      <c r="A25727" s="2" t="s">
        <v>53640</v>
      </c>
      <c r="B25727" s="2" t="s">
        <v>53641</v>
      </c>
    </row>
    <row r="25728" spans="1:2" x14ac:dyDescent="0.2">
      <c r="A25728" s="2" t="s">
        <v>53642</v>
      </c>
      <c r="B25728" s="2" t="s">
        <v>53643</v>
      </c>
    </row>
    <row r="25729" spans="1:2" x14ac:dyDescent="0.2">
      <c r="A25729" s="2" t="s">
        <v>53644</v>
      </c>
      <c r="B25729" s="2" t="s">
        <v>53645</v>
      </c>
    </row>
    <row r="25730" spans="1:2" x14ac:dyDescent="0.2">
      <c r="A25730" s="2" t="s">
        <v>53646</v>
      </c>
      <c r="B25730" s="2" t="s">
        <v>53647</v>
      </c>
    </row>
    <row r="25731" spans="1:2" x14ac:dyDescent="0.2">
      <c r="A25731" s="2" t="s">
        <v>53648</v>
      </c>
      <c r="B25731" s="2" t="s">
        <v>53649</v>
      </c>
    </row>
    <row r="25732" spans="1:2" x14ac:dyDescent="0.2">
      <c r="A25732" s="2" t="s">
        <v>53650</v>
      </c>
      <c r="B25732" s="2" t="s">
        <v>53651</v>
      </c>
    </row>
    <row r="25733" spans="1:2" x14ac:dyDescent="0.2">
      <c r="A25733" s="2" t="s">
        <v>53652</v>
      </c>
      <c r="B25733" s="2" t="s">
        <v>53653</v>
      </c>
    </row>
    <row r="25734" spans="1:2" x14ac:dyDescent="0.2">
      <c r="A25734" s="2" t="s">
        <v>53654</v>
      </c>
      <c r="B25734" s="2" t="s">
        <v>53655</v>
      </c>
    </row>
    <row r="25735" spans="1:2" x14ac:dyDescent="0.2">
      <c r="A25735" s="2" t="s">
        <v>53656</v>
      </c>
      <c r="B25735" s="2" t="s">
        <v>53657</v>
      </c>
    </row>
    <row r="25736" spans="1:2" x14ac:dyDescent="0.2">
      <c r="A25736" s="2" t="s">
        <v>53658</v>
      </c>
      <c r="B25736" s="2" t="s">
        <v>53659</v>
      </c>
    </row>
    <row r="25737" spans="1:2" x14ac:dyDescent="0.2">
      <c r="A25737" s="2" t="s">
        <v>53660</v>
      </c>
      <c r="B25737" s="2" t="s">
        <v>53661</v>
      </c>
    </row>
    <row r="25738" spans="1:2" x14ac:dyDescent="0.2">
      <c r="A25738" s="2" t="s">
        <v>53662</v>
      </c>
      <c r="B25738" s="2" t="s">
        <v>53663</v>
      </c>
    </row>
    <row r="25739" spans="1:2" x14ac:dyDescent="0.2">
      <c r="A25739" s="2" t="s">
        <v>53664</v>
      </c>
      <c r="B25739" s="2" t="s">
        <v>53665</v>
      </c>
    </row>
    <row r="25740" spans="1:2" x14ac:dyDescent="0.2">
      <c r="A25740" s="2" t="s">
        <v>53666</v>
      </c>
      <c r="B25740" s="2" t="s">
        <v>53667</v>
      </c>
    </row>
    <row r="25741" spans="1:2" x14ac:dyDescent="0.2">
      <c r="A25741" s="2" t="s">
        <v>53668</v>
      </c>
      <c r="B25741" s="2" t="s">
        <v>53669</v>
      </c>
    </row>
    <row r="25742" spans="1:2" x14ac:dyDescent="0.2">
      <c r="A25742" s="2" t="s">
        <v>53670</v>
      </c>
      <c r="B25742" s="2" t="s">
        <v>53671</v>
      </c>
    </row>
    <row r="25743" spans="1:2" x14ac:dyDescent="0.2">
      <c r="A25743" s="2" t="s">
        <v>53672</v>
      </c>
      <c r="B25743" s="2" t="s">
        <v>53673</v>
      </c>
    </row>
    <row r="25744" spans="1:2" x14ac:dyDescent="0.2">
      <c r="A25744" s="2" t="s">
        <v>53674</v>
      </c>
      <c r="B25744" s="2" t="s">
        <v>53675</v>
      </c>
    </row>
    <row r="25745" spans="1:2" x14ac:dyDescent="0.2">
      <c r="A25745" s="2" t="s">
        <v>53676</v>
      </c>
      <c r="B25745" s="2" t="s">
        <v>53677</v>
      </c>
    </row>
    <row r="25746" spans="1:2" x14ac:dyDescent="0.2">
      <c r="A25746" s="2" t="s">
        <v>53678</v>
      </c>
      <c r="B25746" s="2" t="s">
        <v>53679</v>
      </c>
    </row>
    <row r="25747" spans="1:2" x14ac:dyDescent="0.2">
      <c r="A25747" s="2" t="s">
        <v>53680</v>
      </c>
      <c r="B25747" s="2" t="s">
        <v>53681</v>
      </c>
    </row>
    <row r="25748" spans="1:2" x14ac:dyDescent="0.2">
      <c r="A25748" s="2" t="s">
        <v>53682</v>
      </c>
      <c r="B25748" s="2" t="s">
        <v>53683</v>
      </c>
    </row>
    <row r="25749" spans="1:2" x14ac:dyDescent="0.2">
      <c r="A25749" s="2" t="s">
        <v>53684</v>
      </c>
      <c r="B25749" s="2" t="s">
        <v>53685</v>
      </c>
    </row>
    <row r="25750" spans="1:2" x14ac:dyDescent="0.2">
      <c r="A25750" s="2" t="s">
        <v>53686</v>
      </c>
      <c r="B25750" s="2" t="s">
        <v>53687</v>
      </c>
    </row>
    <row r="25751" spans="1:2" x14ac:dyDescent="0.2">
      <c r="A25751" s="2" t="s">
        <v>53688</v>
      </c>
      <c r="B25751" s="2" t="s">
        <v>53689</v>
      </c>
    </row>
    <row r="25752" spans="1:2" x14ac:dyDescent="0.2">
      <c r="A25752" s="2" t="s">
        <v>53690</v>
      </c>
      <c r="B25752" s="2" t="s">
        <v>53691</v>
      </c>
    </row>
    <row r="25753" spans="1:2" x14ac:dyDescent="0.2">
      <c r="A25753" s="2" t="s">
        <v>53692</v>
      </c>
      <c r="B25753" s="2" t="s">
        <v>53693</v>
      </c>
    </row>
    <row r="25754" spans="1:2" x14ac:dyDescent="0.2">
      <c r="A25754" s="2" t="s">
        <v>53694</v>
      </c>
      <c r="B25754" s="2" t="s">
        <v>53695</v>
      </c>
    </row>
    <row r="25755" spans="1:2" x14ac:dyDescent="0.2">
      <c r="A25755" s="2" t="s">
        <v>53696</v>
      </c>
      <c r="B25755" s="2" t="s">
        <v>53697</v>
      </c>
    </row>
    <row r="25756" spans="1:2" x14ac:dyDescent="0.2">
      <c r="A25756" s="2" t="s">
        <v>53698</v>
      </c>
      <c r="B25756" s="2" t="s">
        <v>53699</v>
      </c>
    </row>
    <row r="25757" spans="1:2" x14ac:dyDescent="0.2">
      <c r="A25757" s="2" t="s">
        <v>53700</v>
      </c>
      <c r="B25757" s="2" t="s">
        <v>53701</v>
      </c>
    </row>
    <row r="25758" spans="1:2" x14ac:dyDescent="0.2">
      <c r="A25758" s="2" t="s">
        <v>53702</v>
      </c>
      <c r="B25758" s="2" t="s">
        <v>53703</v>
      </c>
    </row>
    <row r="25759" spans="1:2" x14ac:dyDescent="0.2">
      <c r="A25759" s="2" t="s">
        <v>53704</v>
      </c>
      <c r="B25759" s="2" t="s">
        <v>53705</v>
      </c>
    </row>
    <row r="25760" spans="1:2" x14ac:dyDescent="0.2">
      <c r="A25760" s="2" t="s">
        <v>53706</v>
      </c>
      <c r="B25760" s="2" t="s">
        <v>53707</v>
      </c>
    </row>
    <row r="25761" spans="1:2" x14ac:dyDescent="0.2">
      <c r="A25761" s="2" t="s">
        <v>53708</v>
      </c>
      <c r="B25761" s="2" t="s">
        <v>53709</v>
      </c>
    </row>
    <row r="25762" spans="1:2" x14ac:dyDescent="0.2">
      <c r="A25762" s="2" t="s">
        <v>53710</v>
      </c>
      <c r="B25762" s="2" t="s">
        <v>53711</v>
      </c>
    </row>
    <row r="25763" spans="1:2" x14ac:dyDescent="0.2">
      <c r="A25763" s="2" t="s">
        <v>53712</v>
      </c>
      <c r="B25763" s="2" t="s">
        <v>53713</v>
      </c>
    </row>
    <row r="25764" spans="1:2" x14ac:dyDescent="0.2">
      <c r="A25764" s="2" t="s">
        <v>53714</v>
      </c>
      <c r="B25764" s="2" t="s">
        <v>53715</v>
      </c>
    </row>
    <row r="25765" spans="1:2" x14ac:dyDescent="0.2">
      <c r="A25765" s="2" t="s">
        <v>53716</v>
      </c>
      <c r="B25765" s="2" t="s">
        <v>53717</v>
      </c>
    </row>
    <row r="25766" spans="1:2" x14ac:dyDescent="0.2">
      <c r="A25766" s="2" t="s">
        <v>53718</v>
      </c>
      <c r="B25766" s="2" t="s">
        <v>53719</v>
      </c>
    </row>
    <row r="25767" spans="1:2" x14ac:dyDescent="0.2">
      <c r="A25767" s="2" t="s">
        <v>53720</v>
      </c>
      <c r="B25767" s="2" t="s">
        <v>53721</v>
      </c>
    </row>
    <row r="25768" spans="1:2" x14ac:dyDescent="0.2">
      <c r="A25768" s="2" t="s">
        <v>53722</v>
      </c>
      <c r="B25768" s="2" t="s">
        <v>53723</v>
      </c>
    </row>
    <row r="25769" spans="1:2" x14ac:dyDescent="0.2">
      <c r="A25769" s="2" t="s">
        <v>53724</v>
      </c>
      <c r="B25769" s="2" t="s">
        <v>53725</v>
      </c>
    </row>
    <row r="25770" spans="1:2" x14ac:dyDescent="0.2">
      <c r="A25770" s="2" t="s">
        <v>53726</v>
      </c>
      <c r="B25770" s="2" t="s">
        <v>53727</v>
      </c>
    </row>
    <row r="25771" spans="1:2" x14ac:dyDescent="0.2">
      <c r="A25771" s="2" t="s">
        <v>53728</v>
      </c>
      <c r="B25771" s="2" t="s">
        <v>53729</v>
      </c>
    </row>
    <row r="25772" spans="1:2" x14ac:dyDescent="0.2">
      <c r="A25772" s="2" t="s">
        <v>53730</v>
      </c>
      <c r="B25772" s="2" t="s">
        <v>53731</v>
      </c>
    </row>
    <row r="25773" spans="1:2" x14ac:dyDescent="0.2">
      <c r="A25773" s="2" t="s">
        <v>53732</v>
      </c>
      <c r="B25773" s="2" t="s">
        <v>53733</v>
      </c>
    </row>
    <row r="25774" spans="1:2" x14ac:dyDescent="0.2">
      <c r="A25774" s="2" t="s">
        <v>53734</v>
      </c>
      <c r="B25774" s="2" t="s">
        <v>53735</v>
      </c>
    </row>
    <row r="25775" spans="1:2" x14ac:dyDescent="0.2">
      <c r="A25775" s="2" t="s">
        <v>53736</v>
      </c>
      <c r="B25775" s="2" t="s">
        <v>53737</v>
      </c>
    </row>
    <row r="25776" spans="1:2" x14ac:dyDescent="0.2">
      <c r="A25776" s="2" t="s">
        <v>53738</v>
      </c>
      <c r="B25776" s="2" t="s">
        <v>53739</v>
      </c>
    </row>
    <row r="25777" spans="1:2" x14ac:dyDescent="0.2">
      <c r="A25777" s="2" t="s">
        <v>53740</v>
      </c>
      <c r="B25777" s="2" t="s">
        <v>53741</v>
      </c>
    </row>
    <row r="25778" spans="1:2" x14ac:dyDescent="0.2">
      <c r="A25778" s="2" t="s">
        <v>53742</v>
      </c>
      <c r="B25778" s="2" t="s">
        <v>53743</v>
      </c>
    </row>
    <row r="25779" spans="1:2" x14ac:dyDescent="0.2">
      <c r="A25779" s="2" t="s">
        <v>53744</v>
      </c>
      <c r="B25779" s="2" t="s">
        <v>53745</v>
      </c>
    </row>
    <row r="25780" spans="1:2" x14ac:dyDescent="0.2">
      <c r="A25780" s="2" t="s">
        <v>53746</v>
      </c>
      <c r="B25780" s="2" t="s">
        <v>53747</v>
      </c>
    </row>
    <row r="25781" spans="1:2" x14ac:dyDescent="0.2">
      <c r="A25781" s="2" t="s">
        <v>53748</v>
      </c>
      <c r="B25781" s="2" t="s">
        <v>53749</v>
      </c>
    </row>
    <row r="25782" spans="1:2" x14ac:dyDescent="0.2">
      <c r="A25782" s="2" t="s">
        <v>53750</v>
      </c>
      <c r="B25782" s="2" t="s">
        <v>53751</v>
      </c>
    </row>
    <row r="25783" spans="1:2" x14ac:dyDescent="0.2">
      <c r="A25783" s="2" t="s">
        <v>53752</v>
      </c>
      <c r="B25783" s="2" t="s">
        <v>53753</v>
      </c>
    </row>
    <row r="25784" spans="1:2" x14ac:dyDescent="0.2">
      <c r="A25784" s="2" t="s">
        <v>53754</v>
      </c>
      <c r="B25784" s="2" t="s">
        <v>53755</v>
      </c>
    </row>
    <row r="25785" spans="1:2" x14ac:dyDescent="0.2">
      <c r="A25785" s="2" t="s">
        <v>53756</v>
      </c>
      <c r="B25785" s="2" t="s">
        <v>53757</v>
      </c>
    </row>
    <row r="25786" spans="1:2" x14ac:dyDescent="0.2">
      <c r="A25786" s="2" t="s">
        <v>53758</v>
      </c>
      <c r="B25786" s="2" t="s">
        <v>53759</v>
      </c>
    </row>
    <row r="25787" spans="1:2" x14ac:dyDescent="0.2">
      <c r="A25787" s="2" t="s">
        <v>53760</v>
      </c>
      <c r="B25787" s="2" t="s">
        <v>53761</v>
      </c>
    </row>
    <row r="25788" spans="1:2" x14ac:dyDescent="0.2">
      <c r="A25788" s="2" t="s">
        <v>53762</v>
      </c>
      <c r="B25788" s="2" t="s">
        <v>53763</v>
      </c>
    </row>
    <row r="25789" spans="1:2" x14ac:dyDescent="0.2">
      <c r="A25789" s="2" t="s">
        <v>53764</v>
      </c>
      <c r="B25789" s="2" t="s">
        <v>53765</v>
      </c>
    </row>
    <row r="25790" spans="1:2" x14ac:dyDescent="0.2">
      <c r="A25790" s="2" t="s">
        <v>53766</v>
      </c>
      <c r="B25790" s="2" t="s">
        <v>53767</v>
      </c>
    </row>
    <row r="25791" spans="1:2" x14ac:dyDescent="0.2">
      <c r="A25791" s="2" t="s">
        <v>53768</v>
      </c>
      <c r="B25791" s="2" t="s">
        <v>53769</v>
      </c>
    </row>
    <row r="25792" spans="1:2" x14ac:dyDescent="0.2">
      <c r="A25792" s="2" t="s">
        <v>53770</v>
      </c>
      <c r="B25792" s="2" t="s">
        <v>53771</v>
      </c>
    </row>
    <row r="25793" spans="1:2" x14ac:dyDescent="0.2">
      <c r="A25793" s="2" t="s">
        <v>53772</v>
      </c>
      <c r="B25793" s="2" t="s">
        <v>53773</v>
      </c>
    </row>
    <row r="25794" spans="1:2" x14ac:dyDescent="0.2">
      <c r="A25794" s="2" t="s">
        <v>53774</v>
      </c>
      <c r="B25794" s="2" t="s">
        <v>53775</v>
      </c>
    </row>
    <row r="25795" spans="1:2" x14ac:dyDescent="0.2">
      <c r="A25795" s="2" t="s">
        <v>53776</v>
      </c>
      <c r="B25795" s="2" t="s">
        <v>53777</v>
      </c>
    </row>
    <row r="25796" spans="1:2" x14ac:dyDescent="0.2">
      <c r="A25796" s="2" t="s">
        <v>53778</v>
      </c>
      <c r="B25796" s="2" t="s">
        <v>53779</v>
      </c>
    </row>
    <row r="25797" spans="1:2" x14ac:dyDescent="0.2">
      <c r="A25797" s="2" t="s">
        <v>53780</v>
      </c>
      <c r="B25797" s="2" t="s">
        <v>53781</v>
      </c>
    </row>
    <row r="25798" spans="1:2" x14ac:dyDescent="0.2">
      <c r="A25798" s="2" t="s">
        <v>53782</v>
      </c>
      <c r="B25798" s="2" t="s">
        <v>53783</v>
      </c>
    </row>
    <row r="25799" spans="1:2" x14ac:dyDescent="0.2">
      <c r="A25799" s="2" t="s">
        <v>53784</v>
      </c>
      <c r="B25799" s="2" t="s">
        <v>53785</v>
      </c>
    </row>
    <row r="25800" spans="1:2" x14ac:dyDescent="0.2">
      <c r="A25800" s="2" t="s">
        <v>53786</v>
      </c>
      <c r="B25800" s="2" t="s">
        <v>53787</v>
      </c>
    </row>
    <row r="25801" spans="1:2" x14ac:dyDescent="0.2">
      <c r="A25801" s="2" t="s">
        <v>53788</v>
      </c>
      <c r="B25801" s="2" t="s">
        <v>53789</v>
      </c>
    </row>
    <row r="25802" spans="1:2" x14ac:dyDescent="0.2">
      <c r="A25802" s="2" t="s">
        <v>53790</v>
      </c>
      <c r="B25802" s="2" t="s">
        <v>53791</v>
      </c>
    </row>
    <row r="25803" spans="1:2" x14ac:dyDescent="0.2">
      <c r="A25803" s="2" t="s">
        <v>53792</v>
      </c>
      <c r="B25803" s="2" t="s">
        <v>53793</v>
      </c>
    </row>
    <row r="25804" spans="1:2" x14ac:dyDescent="0.2">
      <c r="A25804" s="2" t="s">
        <v>53794</v>
      </c>
      <c r="B25804" s="2" t="s">
        <v>53795</v>
      </c>
    </row>
    <row r="25805" spans="1:2" x14ac:dyDescent="0.2">
      <c r="A25805" s="2" t="s">
        <v>53796</v>
      </c>
      <c r="B25805" s="2" t="s">
        <v>53797</v>
      </c>
    </row>
    <row r="25806" spans="1:2" x14ac:dyDescent="0.2">
      <c r="A25806" s="2" t="s">
        <v>53798</v>
      </c>
      <c r="B25806" s="2" t="s">
        <v>53799</v>
      </c>
    </row>
    <row r="25807" spans="1:2" x14ac:dyDescent="0.2">
      <c r="A25807" s="2" t="s">
        <v>53800</v>
      </c>
      <c r="B25807" s="2" t="s">
        <v>53801</v>
      </c>
    </row>
    <row r="25808" spans="1:2" x14ac:dyDescent="0.2">
      <c r="A25808" s="2" t="s">
        <v>53802</v>
      </c>
      <c r="B25808" s="2" t="s">
        <v>53803</v>
      </c>
    </row>
    <row r="25809" spans="1:2" x14ac:dyDescent="0.2">
      <c r="A25809" s="2" t="s">
        <v>53804</v>
      </c>
      <c r="B25809" s="2" t="s">
        <v>53805</v>
      </c>
    </row>
    <row r="25810" spans="1:2" x14ac:dyDescent="0.2">
      <c r="A25810" s="2" t="s">
        <v>53806</v>
      </c>
      <c r="B25810" s="2" t="s">
        <v>53807</v>
      </c>
    </row>
    <row r="25811" spans="1:2" x14ac:dyDescent="0.2">
      <c r="A25811" s="2" t="s">
        <v>53808</v>
      </c>
      <c r="B25811" s="2" t="s">
        <v>53809</v>
      </c>
    </row>
    <row r="25812" spans="1:2" x14ac:dyDescent="0.2">
      <c r="A25812" s="2" t="s">
        <v>53810</v>
      </c>
      <c r="B25812" s="2" t="s">
        <v>53811</v>
      </c>
    </row>
    <row r="25813" spans="1:2" x14ac:dyDescent="0.2">
      <c r="A25813" s="2" t="s">
        <v>53812</v>
      </c>
      <c r="B25813" s="2" t="s">
        <v>53813</v>
      </c>
    </row>
    <row r="25814" spans="1:2" x14ac:dyDescent="0.2">
      <c r="A25814" s="2" t="s">
        <v>53814</v>
      </c>
      <c r="B25814" s="2" t="s">
        <v>53815</v>
      </c>
    </row>
    <row r="25815" spans="1:2" x14ac:dyDescent="0.2">
      <c r="A25815" s="2" t="s">
        <v>53816</v>
      </c>
      <c r="B25815" s="2" t="s">
        <v>53817</v>
      </c>
    </row>
    <row r="25816" spans="1:2" x14ac:dyDescent="0.2">
      <c r="A25816" s="2" t="s">
        <v>53818</v>
      </c>
      <c r="B25816" s="2" t="s">
        <v>53819</v>
      </c>
    </row>
    <row r="25817" spans="1:2" x14ac:dyDescent="0.2">
      <c r="A25817" s="2" t="s">
        <v>53820</v>
      </c>
      <c r="B25817" s="2" t="s">
        <v>53821</v>
      </c>
    </row>
    <row r="25818" spans="1:2" x14ac:dyDescent="0.2">
      <c r="A25818" s="2" t="s">
        <v>53822</v>
      </c>
      <c r="B25818" s="2" t="s">
        <v>53823</v>
      </c>
    </row>
    <row r="25819" spans="1:2" x14ac:dyDescent="0.2">
      <c r="A25819" s="2" t="s">
        <v>53824</v>
      </c>
      <c r="B25819" s="2" t="s">
        <v>53825</v>
      </c>
    </row>
    <row r="25820" spans="1:2" x14ac:dyDescent="0.2">
      <c r="A25820" s="2" t="s">
        <v>53826</v>
      </c>
      <c r="B25820" s="2" t="s">
        <v>53827</v>
      </c>
    </row>
    <row r="25821" spans="1:2" x14ac:dyDescent="0.2">
      <c r="A25821" s="2" t="s">
        <v>53828</v>
      </c>
      <c r="B25821" s="2" t="s">
        <v>53829</v>
      </c>
    </row>
    <row r="25822" spans="1:2" x14ac:dyDescent="0.2">
      <c r="A25822" s="2" t="s">
        <v>53830</v>
      </c>
      <c r="B25822" s="2" t="s">
        <v>53831</v>
      </c>
    </row>
    <row r="25823" spans="1:2" x14ac:dyDescent="0.2">
      <c r="A25823" s="2" t="s">
        <v>53832</v>
      </c>
      <c r="B25823" s="2" t="s">
        <v>53833</v>
      </c>
    </row>
    <row r="25824" spans="1:2" x14ac:dyDescent="0.2">
      <c r="A25824" s="2" t="s">
        <v>53834</v>
      </c>
      <c r="B25824" s="2" t="s">
        <v>53835</v>
      </c>
    </row>
    <row r="25825" spans="1:2" x14ac:dyDescent="0.2">
      <c r="A25825" s="2" t="s">
        <v>53836</v>
      </c>
      <c r="B25825" s="2" t="s">
        <v>53837</v>
      </c>
    </row>
    <row r="25826" spans="1:2" x14ac:dyDescent="0.2">
      <c r="A25826" s="2" t="s">
        <v>53838</v>
      </c>
      <c r="B25826" s="2" t="s">
        <v>53839</v>
      </c>
    </row>
    <row r="25827" spans="1:2" x14ac:dyDescent="0.2">
      <c r="A25827" s="2" t="s">
        <v>53840</v>
      </c>
      <c r="B25827" s="2" t="s">
        <v>53841</v>
      </c>
    </row>
    <row r="25828" spans="1:2" x14ac:dyDescent="0.2">
      <c r="A25828" s="2" t="s">
        <v>53842</v>
      </c>
      <c r="B25828" s="2" t="s">
        <v>53843</v>
      </c>
    </row>
    <row r="25829" spans="1:2" x14ac:dyDescent="0.2">
      <c r="A25829" s="2" t="s">
        <v>53844</v>
      </c>
      <c r="B25829" s="2" t="s">
        <v>53845</v>
      </c>
    </row>
    <row r="25830" spans="1:2" x14ac:dyDescent="0.2">
      <c r="A25830" s="2" t="s">
        <v>53846</v>
      </c>
      <c r="B25830" s="2" t="s">
        <v>53847</v>
      </c>
    </row>
    <row r="25831" spans="1:2" x14ac:dyDescent="0.2">
      <c r="A25831" s="2" t="s">
        <v>53848</v>
      </c>
      <c r="B25831" s="2" t="s">
        <v>53849</v>
      </c>
    </row>
    <row r="25832" spans="1:2" x14ac:dyDescent="0.2">
      <c r="A25832" s="2" t="s">
        <v>53850</v>
      </c>
      <c r="B25832" s="2" t="s">
        <v>53851</v>
      </c>
    </row>
    <row r="25833" spans="1:2" x14ac:dyDescent="0.2">
      <c r="A25833" s="2" t="s">
        <v>53852</v>
      </c>
      <c r="B25833" s="2" t="s">
        <v>53853</v>
      </c>
    </row>
    <row r="25834" spans="1:2" x14ac:dyDescent="0.2">
      <c r="A25834" s="2" t="s">
        <v>53854</v>
      </c>
      <c r="B25834" s="2" t="s">
        <v>53855</v>
      </c>
    </row>
    <row r="25835" spans="1:2" x14ac:dyDescent="0.2">
      <c r="A25835" s="2" t="s">
        <v>53856</v>
      </c>
      <c r="B25835" s="2" t="s">
        <v>53857</v>
      </c>
    </row>
    <row r="25836" spans="1:2" x14ac:dyDescent="0.2">
      <c r="A25836" s="2" t="s">
        <v>53858</v>
      </c>
      <c r="B25836" s="2" t="s">
        <v>53859</v>
      </c>
    </row>
    <row r="25837" spans="1:2" x14ac:dyDescent="0.2">
      <c r="A25837" s="2" t="s">
        <v>53860</v>
      </c>
      <c r="B25837" s="2" t="s">
        <v>53861</v>
      </c>
    </row>
    <row r="25838" spans="1:2" x14ac:dyDescent="0.2">
      <c r="A25838" s="2" t="s">
        <v>53862</v>
      </c>
      <c r="B25838" s="2" t="s">
        <v>53863</v>
      </c>
    </row>
    <row r="25839" spans="1:2" x14ac:dyDescent="0.2">
      <c r="A25839" s="2" t="s">
        <v>53864</v>
      </c>
      <c r="B25839" s="2" t="s">
        <v>53865</v>
      </c>
    </row>
    <row r="25840" spans="1:2" x14ac:dyDescent="0.2">
      <c r="A25840" s="2" t="s">
        <v>53866</v>
      </c>
      <c r="B25840" s="2" t="s">
        <v>53867</v>
      </c>
    </row>
    <row r="25841" spans="1:2" x14ac:dyDescent="0.2">
      <c r="A25841" s="2" t="s">
        <v>53868</v>
      </c>
      <c r="B25841" s="2" t="s">
        <v>53869</v>
      </c>
    </row>
    <row r="25842" spans="1:2" x14ac:dyDescent="0.2">
      <c r="A25842" s="2" t="s">
        <v>53870</v>
      </c>
      <c r="B25842" s="2" t="s">
        <v>53871</v>
      </c>
    </row>
    <row r="25843" spans="1:2" x14ac:dyDescent="0.2">
      <c r="A25843" s="2" t="s">
        <v>53872</v>
      </c>
      <c r="B25843" s="2" t="s">
        <v>53873</v>
      </c>
    </row>
    <row r="25844" spans="1:2" x14ac:dyDescent="0.2">
      <c r="A25844" s="2" t="s">
        <v>53874</v>
      </c>
      <c r="B25844" s="2" t="s">
        <v>53875</v>
      </c>
    </row>
    <row r="25845" spans="1:2" x14ac:dyDescent="0.2">
      <c r="A25845" s="2" t="s">
        <v>53876</v>
      </c>
      <c r="B25845" s="2" t="s">
        <v>53877</v>
      </c>
    </row>
    <row r="25846" spans="1:2" x14ac:dyDescent="0.2">
      <c r="A25846" s="2" t="s">
        <v>53878</v>
      </c>
      <c r="B25846" s="2" t="s">
        <v>53879</v>
      </c>
    </row>
    <row r="25847" spans="1:2" x14ac:dyDescent="0.2">
      <c r="A25847" s="2" t="s">
        <v>53880</v>
      </c>
      <c r="B25847" s="2" t="s">
        <v>53881</v>
      </c>
    </row>
    <row r="25848" spans="1:2" x14ac:dyDescent="0.2">
      <c r="A25848" s="2" t="s">
        <v>53882</v>
      </c>
      <c r="B25848" s="2" t="s">
        <v>53883</v>
      </c>
    </row>
    <row r="25849" spans="1:2" x14ac:dyDescent="0.2">
      <c r="A25849" s="2" t="s">
        <v>53884</v>
      </c>
      <c r="B25849" s="2" t="s">
        <v>53885</v>
      </c>
    </row>
    <row r="25850" spans="1:2" x14ac:dyDescent="0.2">
      <c r="A25850" s="2" t="s">
        <v>53886</v>
      </c>
      <c r="B25850" s="2" t="s">
        <v>53887</v>
      </c>
    </row>
    <row r="25851" spans="1:2" x14ac:dyDescent="0.2">
      <c r="A25851" s="2" t="s">
        <v>53888</v>
      </c>
      <c r="B25851" s="2" t="s">
        <v>53889</v>
      </c>
    </row>
    <row r="25852" spans="1:2" x14ac:dyDescent="0.2">
      <c r="A25852" s="2" t="s">
        <v>53890</v>
      </c>
      <c r="B25852" s="2" t="s">
        <v>53891</v>
      </c>
    </row>
    <row r="25853" spans="1:2" x14ac:dyDescent="0.2">
      <c r="A25853" s="2" t="s">
        <v>53892</v>
      </c>
      <c r="B25853" s="2" t="s">
        <v>53893</v>
      </c>
    </row>
    <row r="25854" spans="1:2" x14ac:dyDescent="0.2">
      <c r="A25854" s="2" t="s">
        <v>53894</v>
      </c>
      <c r="B25854" s="2" t="s">
        <v>53895</v>
      </c>
    </row>
    <row r="25855" spans="1:2" x14ac:dyDescent="0.2">
      <c r="A25855" s="2" t="s">
        <v>53896</v>
      </c>
      <c r="B25855" s="2" t="s">
        <v>53897</v>
      </c>
    </row>
    <row r="25856" spans="1:2" x14ac:dyDescent="0.2">
      <c r="A25856" s="2" t="s">
        <v>53898</v>
      </c>
      <c r="B25856" s="2" t="s">
        <v>53899</v>
      </c>
    </row>
    <row r="25857" spans="1:2" x14ac:dyDescent="0.2">
      <c r="A25857" s="2" t="s">
        <v>53900</v>
      </c>
      <c r="B25857" s="2" t="s">
        <v>53901</v>
      </c>
    </row>
    <row r="25858" spans="1:2" x14ac:dyDescent="0.2">
      <c r="A25858" s="2" t="s">
        <v>53902</v>
      </c>
      <c r="B25858" s="2" t="s">
        <v>53903</v>
      </c>
    </row>
    <row r="25859" spans="1:2" x14ac:dyDescent="0.2">
      <c r="A25859" s="2" t="s">
        <v>53904</v>
      </c>
      <c r="B25859" s="2" t="s">
        <v>53905</v>
      </c>
    </row>
    <row r="25860" spans="1:2" x14ac:dyDescent="0.2">
      <c r="A25860" s="2" t="s">
        <v>53906</v>
      </c>
      <c r="B25860" s="2" t="s">
        <v>53907</v>
      </c>
    </row>
    <row r="25861" spans="1:2" x14ac:dyDescent="0.2">
      <c r="A25861" s="2" t="s">
        <v>53908</v>
      </c>
      <c r="B25861" s="2" t="s">
        <v>53909</v>
      </c>
    </row>
    <row r="25862" spans="1:2" x14ac:dyDescent="0.2">
      <c r="A25862" s="2" t="s">
        <v>53910</v>
      </c>
      <c r="B25862" s="2" t="s">
        <v>53911</v>
      </c>
    </row>
    <row r="25863" spans="1:2" x14ac:dyDescent="0.2">
      <c r="A25863" s="2" t="s">
        <v>53912</v>
      </c>
      <c r="B25863" s="2" t="s">
        <v>53913</v>
      </c>
    </row>
    <row r="25864" spans="1:2" x14ac:dyDescent="0.2">
      <c r="A25864" s="2" t="s">
        <v>53914</v>
      </c>
      <c r="B25864" s="2" t="s">
        <v>53915</v>
      </c>
    </row>
    <row r="25865" spans="1:2" x14ac:dyDescent="0.2">
      <c r="A25865" s="2" t="s">
        <v>53916</v>
      </c>
      <c r="B25865" s="2" t="s">
        <v>53917</v>
      </c>
    </row>
    <row r="25866" spans="1:2" x14ac:dyDescent="0.2">
      <c r="A25866" s="2" t="s">
        <v>53918</v>
      </c>
      <c r="B25866" s="2" t="s">
        <v>53919</v>
      </c>
    </row>
    <row r="25867" spans="1:2" x14ac:dyDescent="0.2">
      <c r="A25867" s="2" t="s">
        <v>53920</v>
      </c>
      <c r="B25867" s="2" t="s">
        <v>53921</v>
      </c>
    </row>
    <row r="25868" spans="1:2" x14ac:dyDescent="0.2">
      <c r="A25868" s="2" t="s">
        <v>53922</v>
      </c>
      <c r="B25868" s="2" t="s">
        <v>53923</v>
      </c>
    </row>
    <row r="25869" spans="1:2" x14ac:dyDescent="0.2">
      <c r="A25869" s="2" t="s">
        <v>53924</v>
      </c>
      <c r="B25869" s="2" t="s">
        <v>53925</v>
      </c>
    </row>
    <row r="25870" spans="1:2" x14ac:dyDescent="0.2">
      <c r="A25870" s="2" t="s">
        <v>53926</v>
      </c>
      <c r="B25870" s="2" t="s">
        <v>53927</v>
      </c>
    </row>
    <row r="25871" spans="1:2" x14ac:dyDescent="0.2">
      <c r="A25871" s="2" t="s">
        <v>53928</v>
      </c>
      <c r="B25871" s="2" t="s">
        <v>53929</v>
      </c>
    </row>
    <row r="25872" spans="1:2" x14ac:dyDescent="0.2">
      <c r="A25872" s="2" t="s">
        <v>53930</v>
      </c>
      <c r="B25872" s="2" t="s">
        <v>53931</v>
      </c>
    </row>
    <row r="25873" spans="1:2" x14ac:dyDescent="0.2">
      <c r="A25873" s="2" t="s">
        <v>53932</v>
      </c>
      <c r="B25873" s="2" t="s">
        <v>53933</v>
      </c>
    </row>
    <row r="25874" spans="1:2" x14ac:dyDescent="0.2">
      <c r="A25874" s="2" t="s">
        <v>53934</v>
      </c>
      <c r="B25874" s="2" t="s">
        <v>53935</v>
      </c>
    </row>
    <row r="25875" spans="1:2" x14ac:dyDescent="0.2">
      <c r="A25875" s="2" t="s">
        <v>53936</v>
      </c>
      <c r="B25875" s="2" t="s">
        <v>53937</v>
      </c>
    </row>
    <row r="25876" spans="1:2" x14ac:dyDescent="0.2">
      <c r="A25876" s="2" t="s">
        <v>53938</v>
      </c>
      <c r="B25876" s="2" t="s">
        <v>53939</v>
      </c>
    </row>
    <row r="25877" spans="1:2" x14ac:dyDescent="0.2">
      <c r="A25877" s="2" t="s">
        <v>53940</v>
      </c>
      <c r="B25877" s="2" t="s">
        <v>53941</v>
      </c>
    </row>
    <row r="25878" spans="1:2" x14ac:dyDescent="0.2">
      <c r="A25878" s="2" t="s">
        <v>53942</v>
      </c>
      <c r="B25878" s="2" t="s">
        <v>53943</v>
      </c>
    </row>
    <row r="25879" spans="1:2" x14ac:dyDescent="0.2">
      <c r="A25879" s="2" t="s">
        <v>53944</v>
      </c>
      <c r="B25879" s="2" t="s">
        <v>53945</v>
      </c>
    </row>
    <row r="25880" spans="1:2" x14ac:dyDescent="0.2">
      <c r="A25880" s="2" t="s">
        <v>53946</v>
      </c>
      <c r="B25880" s="2" t="s">
        <v>53947</v>
      </c>
    </row>
    <row r="25881" spans="1:2" x14ac:dyDescent="0.2">
      <c r="A25881" s="2" t="s">
        <v>53948</v>
      </c>
      <c r="B25881" s="2" t="s">
        <v>53949</v>
      </c>
    </row>
    <row r="25882" spans="1:2" x14ac:dyDescent="0.2">
      <c r="A25882" s="2" t="s">
        <v>53950</v>
      </c>
      <c r="B25882" s="2" t="s">
        <v>53951</v>
      </c>
    </row>
    <row r="25883" spans="1:2" x14ac:dyDescent="0.2">
      <c r="A25883" s="2" t="s">
        <v>53952</v>
      </c>
      <c r="B25883" s="2" t="s">
        <v>53953</v>
      </c>
    </row>
    <row r="25884" spans="1:2" x14ac:dyDescent="0.2">
      <c r="A25884" s="2" t="s">
        <v>53954</v>
      </c>
      <c r="B25884" s="2" t="s">
        <v>53955</v>
      </c>
    </row>
    <row r="25885" spans="1:2" x14ac:dyDescent="0.2">
      <c r="A25885" s="2" t="s">
        <v>53956</v>
      </c>
      <c r="B25885" s="2" t="s">
        <v>53957</v>
      </c>
    </row>
    <row r="25886" spans="1:2" x14ac:dyDescent="0.2">
      <c r="A25886" s="2" t="s">
        <v>53958</v>
      </c>
      <c r="B25886" s="2" t="s">
        <v>53959</v>
      </c>
    </row>
    <row r="25887" spans="1:2" x14ac:dyDescent="0.2">
      <c r="A25887" s="2" t="s">
        <v>53960</v>
      </c>
      <c r="B25887" s="2" t="s">
        <v>53961</v>
      </c>
    </row>
    <row r="25888" spans="1:2" x14ac:dyDescent="0.2">
      <c r="A25888" s="2" t="s">
        <v>53962</v>
      </c>
      <c r="B25888" s="2" t="s">
        <v>53963</v>
      </c>
    </row>
    <row r="25889" spans="1:2" x14ac:dyDescent="0.2">
      <c r="A25889" s="2" t="s">
        <v>53964</v>
      </c>
      <c r="B25889" s="2" t="s">
        <v>53965</v>
      </c>
    </row>
    <row r="25890" spans="1:2" x14ac:dyDescent="0.2">
      <c r="A25890" s="2" t="s">
        <v>53966</v>
      </c>
      <c r="B25890" s="2" t="s">
        <v>53967</v>
      </c>
    </row>
    <row r="25891" spans="1:2" x14ac:dyDescent="0.2">
      <c r="A25891" s="2" t="s">
        <v>53968</v>
      </c>
      <c r="B25891" s="2" t="s">
        <v>53969</v>
      </c>
    </row>
    <row r="25892" spans="1:2" x14ac:dyDescent="0.2">
      <c r="A25892" s="2" t="s">
        <v>53970</v>
      </c>
      <c r="B25892" s="2" t="s">
        <v>53971</v>
      </c>
    </row>
    <row r="25893" spans="1:2" x14ac:dyDescent="0.2">
      <c r="A25893" s="2" t="s">
        <v>53972</v>
      </c>
      <c r="B25893" s="2" t="s">
        <v>53973</v>
      </c>
    </row>
    <row r="25894" spans="1:2" x14ac:dyDescent="0.2">
      <c r="A25894" s="2" t="s">
        <v>53974</v>
      </c>
      <c r="B25894" s="2" t="s">
        <v>53975</v>
      </c>
    </row>
    <row r="25895" spans="1:2" x14ac:dyDescent="0.2">
      <c r="A25895" s="2" t="s">
        <v>53976</v>
      </c>
      <c r="B25895" s="2" t="s">
        <v>53977</v>
      </c>
    </row>
    <row r="25896" spans="1:2" x14ac:dyDescent="0.2">
      <c r="A25896" s="2" t="s">
        <v>53978</v>
      </c>
      <c r="B25896" s="2" t="s">
        <v>53979</v>
      </c>
    </row>
    <row r="25897" spans="1:2" x14ac:dyDescent="0.2">
      <c r="A25897" s="2" t="s">
        <v>53980</v>
      </c>
      <c r="B25897" s="2" t="s">
        <v>53981</v>
      </c>
    </row>
    <row r="25898" spans="1:2" x14ac:dyDescent="0.2">
      <c r="A25898" s="2" t="s">
        <v>53982</v>
      </c>
      <c r="B25898" s="2" t="s">
        <v>53983</v>
      </c>
    </row>
    <row r="25899" spans="1:2" x14ac:dyDescent="0.2">
      <c r="A25899" s="2" t="s">
        <v>53984</v>
      </c>
      <c r="B25899" s="2" t="s">
        <v>53985</v>
      </c>
    </row>
    <row r="25900" spans="1:2" x14ac:dyDescent="0.2">
      <c r="A25900" s="2" t="s">
        <v>53986</v>
      </c>
      <c r="B25900" s="2" t="s">
        <v>53987</v>
      </c>
    </row>
    <row r="25901" spans="1:2" x14ac:dyDescent="0.2">
      <c r="A25901" s="2" t="s">
        <v>53988</v>
      </c>
      <c r="B25901" s="2" t="s">
        <v>53989</v>
      </c>
    </row>
    <row r="25902" spans="1:2" x14ac:dyDescent="0.2">
      <c r="A25902" s="2" t="s">
        <v>53990</v>
      </c>
      <c r="B25902" s="2" t="s">
        <v>53991</v>
      </c>
    </row>
    <row r="25903" spans="1:2" x14ac:dyDescent="0.2">
      <c r="A25903" s="2" t="s">
        <v>53992</v>
      </c>
      <c r="B25903" s="2" t="s">
        <v>53993</v>
      </c>
    </row>
    <row r="25904" spans="1:2" x14ac:dyDescent="0.2">
      <c r="A25904" s="2" t="s">
        <v>53994</v>
      </c>
      <c r="B25904" s="2" t="s">
        <v>53995</v>
      </c>
    </row>
    <row r="25905" spans="1:2" x14ac:dyDescent="0.2">
      <c r="A25905" s="2" t="s">
        <v>53996</v>
      </c>
      <c r="B25905" s="2" t="s">
        <v>53997</v>
      </c>
    </row>
    <row r="25906" spans="1:2" x14ac:dyDescent="0.2">
      <c r="A25906" s="2" t="s">
        <v>53998</v>
      </c>
      <c r="B25906" s="2" t="s">
        <v>53999</v>
      </c>
    </row>
    <row r="25907" spans="1:2" x14ac:dyDescent="0.2">
      <c r="A25907" s="2" t="s">
        <v>54000</v>
      </c>
      <c r="B25907" s="2" t="s">
        <v>54001</v>
      </c>
    </row>
    <row r="25908" spans="1:2" x14ac:dyDescent="0.2">
      <c r="A25908" s="2" t="s">
        <v>54002</v>
      </c>
      <c r="B25908" s="2" t="s">
        <v>54003</v>
      </c>
    </row>
    <row r="25909" spans="1:2" x14ac:dyDescent="0.2">
      <c r="A25909" s="2" t="s">
        <v>54004</v>
      </c>
      <c r="B25909" s="2" t="s">
        <v>54005</v>
      </c>
    </row>
    <row r="25910" spans="1:2" x14ac:dyDescent="0.2">
      <c r="A25910" s="2" t="s">
        <v>54006</v>
      </c>
      <c r="B25910" s="2" t="s">
        <v>54007</v>
      </c>
    </row>
    <row r="25911" spans="1:2" x14ac:dyDescent="0.2">
      <c r="A25911" s="2" t="s">
        <v>54008</v>
      </c>
      <c r="B25911" s="2" t="s">
        <v>54009</v>
      </c>
    </row>
    <row r="25912" spans="1:2" x14ac:dyDescent="0.2">
      <c r="A25912" s="2" t="s">
        <v>54010</v>
      </c>
      <c r="B25912" s="2" t="s">
        <v>54011</v>
      </c>
    </row>
    <row r="25913" spans="1:2" x14ac:dyDescent="0.2">
      <c r="A25913" s="2" t="s">
        <v>54012</v>
      </c>
      <c r="B25913" s="2" t="s">
        <v>54013</v>
      </c>
    </row>
    <row r="25914" spans="1:2" x14ac:dyDescent="0.2">
      <c r="A25914" s="2" t="s">
        <v>54014</v>
      </c>
      <c r="B25914" s="2" t="s">
        <v>54015</v>
      </c>
    </row>
    <row r="25915" spans="1:2" x14ac:dyDescent="0.2">
      <c r="A25915" s="2" t="s">
        <v>54016</v>
      </c>
      <c r="B25915" s="2" t="s">
        <v>54017</v>
      </c>
    </row>
    <row r="25916" spans="1:2" x14ac:dyDescent="0.2">
      <c r="A25916" s="2" t="s">
        <v>54018</v>
      </c>
      <c r="B25916" s="2" t="s">
        <v>54019</v>
      </c>
    </row>
    <row r="25917" spans="1:2" x14ac:dyDescent="0.2">
      <c r="A25917" s="2" t="s">
        <v>54020</v>
      </c>
      <c r="B25917" s="2" t="s">
        <v>54021</v>
      </c>
    </row>
    <row r="25918" spans="1:2" x14ac:dyDescent="0.2">
      <c r="A25918" s="2" t="s">
        <v>54022</v>
      </c>
      <c r="B25918" s="2" t="s">
        <v>54023</v>
      </c>
    </row>
    <row r="25919" spans="1:2" x14ac:dyDescent="0.2">
      <c r="A25919" s="2" t="s">
        <v>54024</v>
      </c>
      <c r="B25919" s="2" t="s">
        <v>54025</v>
      </c>
    </row>
    <row r="25920" spans="1:2" x14ac:dyDescent="0.2">
      <c r="A25920" s="2" t="s">
        <v>54026</v>
      </c>
      <c r="B25920" s="2" t="s">
        <v>54027</v>
      </c>
    </row>
    <row r="25921" spans="1:2" x14ac:dyDescent="0.2">
      <c r="A25921" s="2" t="s">
        <v>54028</v>
      </c>
      <c r="B25921" s="2" t="s">
        <v>54029</v>
      </c>
    </row>
    <row r="25922" spans="1:2" x14ac:dyDescent="0.2">
      <c r="A25922" s="2" t="s">
        <v>54030</v>
      </c>
      <c r="B25922" s="2" t="s">
        <v>54031</v>
      </c>
    </row>
    <row r="25923" spans="1:2" x14ac:dyDescent="0.2">
      <c r="A25923" s="2" t="s">
        <v>54032</v>
      </c>
      <c r="B25923" s="2" t="s">
        <v>54033</v>
      </c>
    </row>
    <row r="25924" spans="1:2" x14ac:dyDescent="0.2">
      <c r="A25924" s="2" t="s">
        <v>54034</v>
      </c>
      <c r="B25924" s="2" t="s">
        <v>54035</v>
      </c>
    </row>
    <row r="25925" spans="1:2" x14ac:dyDescent="0.2">
      <c r="A25925" s="2" t="s">
        <v>54036</v>
      </c>
      <c r="B25925" s="2" t="s">
        <v>54037</v>
      </c>
    </row>
    <row r="25926" spans="1:2" x14ac:dyDescent="0.2">
      <c r="A25926" s="2" t="s">
        <v>54038</v>
      </c>
      <c r="B25926" s="2" t="s">
        <v>54039</v>
      </c>
    </row>
    <row r="25927" spans="1:2" x14ac:dyDescent="0.2">
      <c r="A25927" s="2" t="s">
        <v>54040</v>
      </c>
      <c r="B25927" s="2" t="s">
        <v>54041</v>
      </c>
    </row>
    <row r="25928" spans="1:2" x14ac:dyDescent="0.2">
      <c r="A25928" s="2" t="s">
        <v>54042</v>
      </c>
      <c r="B25928" s="2" t="s">
        <v>54043</v>
      </c>
    </row>
    <row r="25929" spans="1:2" x14ac:dyDescent="0.2">
      <c r="A25929" s="2" t="s">
        <v>54044</v>
      </c>
      <c r="B25929" s="2" t="s">
        <v>54045</v>
      </c>
    </row>
    <row r="25930" spans="1:2" x14ac:dyDescent="0.2">
      <c r="A25930" s="2" t="s">
        <v>54046</v>
      </c>
      <c r="B25930" s="2" t="s">
        <v>54047</v>
      </c>
    </row>
    <row r="25931" spans="1:2" x14ac:dyDescent="0.2">
      <c r="A25931" s="2" t="s">
        <v>54048</v>
      </c>
      <c r="B25931" s="2" t="s">
        <v>54049</v>
      </c>
    </row>
    <row r="25932" spans="1:2" x14ac:dyDescent="0.2">
      <c r="A25932" s="2" t="s">
        <v>54050</v>
      </c>
      <c r="B25932" s="2" t="s">
        <v>54051</v>
      </c>
    </row>
    <row r="25933" spans="1:2" x14ac:dyDescent="0.2">
      <c r="A25933" s="2" t="s">
        <v>54052</v>
      </c>
      <c r="B25933" s="2" t="s">
        <v>54053</v>
      </c>
    </row>
    <row r="25934" spans="1:2" x14ac:dyDescent="0.2">
      <c r="A25934" s="2" t="s">
        <v>54054</v>
      </c>
      <c r="B25934" s="2" t="s">
        <v>54055</v>
      </c>
    </row>
    <row r="25935" spans="1:2" x14ac:dyDescent="0.2">
      <c r="A25935" s="2" t="s">
        <v>54056</v>
      </c>
      <c r="B25935" s="2" t="s">
        <v>54057</v>
      </c>
    </row>
    <row r="25936" spans="1:2" x14ac:dyDescent="0.2">
      <c r="A25936" s="2" t="s">
        <v>54058</v>
      </c>
      <c r="B25936" s="2" t="s">
        <v>54059</v>
      </c>
    </row>
    <row r="25937" spans="1:2" x14ac:dyDescent="0.2">
      <c r="A25937" s="2" t="s">
        <v>54060</v>
      </c>
      <c r="B25937" s="2" t="s">
        <v>54061</v>
      </c>
    </row>
    <row r="25938" spans="1:2" x14ac:dyDescent="0.2">
      <c r="A25938" s="2" t="s">
        <v>54062</v>
      </c>
      <c r="B25938" s="2" t="s">
        <v>54063</v>
      </c>
    </row>
    <row r="25939" spans="1:2" x14ac:dyDescent="0.2">
      <c r="A25939" s="2" t="s">
        <v>54064</v>
      </c>
      <c r="B25939" s="2" t="s">
        <v>54065</v>
      </c>
    </row>
    <row r="25940" spans="1:2" x14ac:dyDescent="0.2">
      <c r="A25940" s="2" t="s">
        <v>54066</v>
      </c>
      <c r="B25940" s="2" t="s">
        <v>54067</v>
      </c>
    </row>
    <row r="25941" spans="1:2" x14ac:dyDescent="0.2">
      <c r="A25941" s="2" t="s">
        <v>54068</v>
      </c>
      <c r="B25941" s="2" t="s">
        <v>54069</v>
      </c>
    </row>
    <row r="25942" spans="1:2" x14ac:dyDescent="0.2">
      <c r="A25942" s="2" t="s">
        <v>54070</v>
      </c>
      <c r="B25942" s="2" t="s">
        <v>54071</v>
      </c>
    </row>
    <row r="25943" spans="1:2" x14ac:dyDescent="0.2">
      <c r="A25943" s="2" t="s">
        <v>54072</v>
      </c>
      <c r="B25943" s="2" t="s">
        <v>54073</v>
      </c>
    </row>
    <row r="25944" spans="1:2" x14ac:dyDescent="0.2">
      <c r="A25944" s="2" t="s">
        <v>54074</v>
      </c>
      <c r="B25944" s="2" t="s">
        <v>54075</v>
      </c>
    </row>
    <row r="25945" spans="1:2" x14ac:dyDescent="0.2">
      <c r="A25945" s="2" t="s">
        <v>54076</v>
      </c>
      <c r="B25945" s="2" t="s">
        <v>54077</v>
      </c>
    </row>
    <row r="25946" spans="1:2" x14ac:dyDescent="0.2">
      <c r="A25946" s="2" t="s">
        <v>54078</v>
      </c>
      <c r="B25946" s="2" t="s">
        <v>54079</v>
      </c>
    </row>
    <row r="25947" spans="1:2" x14ac:dyDescent="0.2">
      <c r="A25947" s="2" t="s">
        <v>54080</v>
      </c>
      <c r="B25947" s="2" t="s">
        <v>54081</v>
      </c>
    </row>
    <row r="25948" spans="1:2" x14ac:dyDescent="0.2">
      <c r="A25948" s="2" t="s">
        <v>54082</v>
      </c>
      <c r="B25948" s="2" t="s">
        <v>54083</v>
      </c>
    </row>
    <row r="25949" spans="1:2" x14ac:dyDescent="0.2">
      <c r="A25949" s="2" t="s">
        <v>54084</v>
      </c>
      <c r="B25949" s="2" t="s">
        <v>54085</v>
      </c>
    </row>
    <row r="25950" spans="1:2" x14ac:dyDescent="0.2">
      <c r="A25950" s="2" t="s">
        <v>54086</v>
      </c>
      <c r="B25950" s="2" t="s">
        <v>54087</v>
      </c>
    </row>
    <row r="25951" spans="1:2" x14ac:dyDescent="0.2">
      <c r="A25951" s="2" t="s">
        <v>54088</v>
      </c>
      <c r="B25951" s="2" t="s">
        <v>54089</v>
      </c>
    </row>
    <row r="25952" spans="1:2" x14ac:dyDescent="0.2">
      <c r="A25952" s="2" t="s">
        <v>54090</v>
      </c>
      <c r="B25952" s="2" t="s">
        <v>54091</v>
      </c>
    </row>
    <row r="25953" spans="1:2" x14ac:dyDescent="0.2">
      <c r="A25953" s="2" t="s">
        <v>54092</v>
      </c>
      <c r="B25953" s="2" t="s">
        <v>54093</v>
      </c>
    </row>
    <row r="25954" spans="1:2" x14ac:dyDescent="0.2">
      <c r="A25954" s="2" t="s">
        <v>54094</v>
      </c>
      <c r="B25954" s="2" t="s">
        <v>54095</v>
      </c>
    </row>
    <row r="25955" spans="1:2" x14ac:dyDescent="0.2">
      <c r="A25955" s="2" t="s">
        <v>54096</v>
      </c>
      <c r="B25955" s="2" t="s">
        <v>54097</v>
      </c>
    </row>
    <row r="25956" spans="1:2" x14ac:dyDescent="0.2">
      <c r="A25956" s="2" t="s">
        <v>54098</v>
      </c>
      <c r="B25956" s="2" t="s">
        <v>54099</v>
      </c>
    </row>
    <row r="25957" spans="1:2" x14ac:dyDescent="0.2">
      <c r="A25957" s="2" t="s">
        <v>54100</v>
      </c>
      <c r="B25957" s="2" t="s">
        <v>54101</v>
      </c>
    </row>
    <row r="25958" spans="1:2" x14ac:dyDescent="0.2">
      <c r="A25958" s="2" t="s">
        <v>54102</v>
      </c>
      <c r="B25958" s="2" t="s">
        <v>54103</v>
      </c>
    </row>
    <row r="25959" spans="1:2" x14ac:dyDescent="0.2">
      <c r="A25959" s="2" t="s">
        <v>54104</v>
      </c>
      <c r="B25959" s="2" t="s">
        <v>54105</v>
      </c>
    </row>
    <row r="25960" spans="1:2" x14ac:dyDescent="0.2">
      <c r="A25960" s="2" t="s">
        <v>54106</v>
      </c>
      <c r="B25960" s="2" t="s">
        <v>54107</v>
      </c>
    </row>
    <row r="25961" spans="1:2" x14ac:dyDescent="0.2">
      <c r="A25961" s="2" t="s">
        <v>54108</v>
      </c>
      <c r="B25961" s="2" t="s">
        <v>54109</v>
      </c>
    </row>
    <row r="25962" spans="1:2" x14ac:dyDescent="0.2">
      <c r="A25962" s="2" t="s">
        <v>54110</v>
      </c>
      <c r="B25962" s="2" t="s">
        <v>54111</v>
      </c>
    </row>
    <row r="25963" spans="1:2" x14ac:dyDescent="0.2">
      <c r="A25963" s="2" t="s">
        <v>54112</v>
      </c>
      <c r="B25963" s="2" t="s">
        <v>54113</v>
      </c>
    </row>
    <row r="25964" spans="1:2" x14ac:dyDescent="0.2">
      <c r="A25964" s="2" t="s">
        <v>54114</v>
      </c>
      <c r="B25964" s="2" t="s">
        <v>54115</v>
      </c>
    </row>
    <row r="25965" spans="1:2" x14ac:dyDescent="0.2">
      <c r="A25965" s="2" t="s">
        <v>54116</v>
      </c>
      <c r="B25965" s="2" t="s">
        <v>54117</v>
      </c>
    </row>
    <row r="25966" spans="1:2" x14ac:dyDescent="0.2">
      <c r="A25966" s="2" t="s">
        <v>54118</v>
      </c>
      <c r="B25966" s="2" t="s">
        <v>54119</v>
      </c>
    </row>
    <row r="25967" spans="1:2" x14ac:dyDescent="0.2">
      <c r="A25967" s="2" t="s">
        <v>54120</v>
      </c>
      <c r="B25967" s="2" t="s">
        <v>54121</v>
      </c>
    </row>
    <row r="25968" spans="1:2" x14ac:dyDescent="0.2">
      <c r="A25968" s="2" t="s">
        <v>54122</v>
      </c>
      <c r="B25968" s="2" t="s">
        <v>54123</v>
      </c>
    </row>
    <row r="25969" spans="1:2" x14ac:dyDescent="0.2">
      <c r="A25969" s="2" t="s">
        <v>54124</v>
      </c>
      <c r="B25969" s="2" t="s">
        <v>54125</v>
      </c>
    </row>
    <row r="25970" spans="1:2" x14ac:dyDescent="0.2">
      <c r="A25970" s="2" t="s">
        <v>54126</v>
      </c>
      <c r="B25970" s="2" t="s">
        <v>54127</v>
      </c>
    </row>
    <row r="25971" spans="1:2" x14ac:dyDescent="0.2">
      <c r="A25971" s="2" t="s">
        <v>54128</v>
      </c>
      <c r="B25971" s="2" t="s">
        <v>54129</v>
      </c>
    </row>
    <row r="25972" spans="1:2" x14ac:dyDescent="0.2">
      <c r="A25972" s="2" t="s">
        <v>54130</v>
      </c>
      <c r="B25972" s="2" t="s">
        <v>54131</v>
      </c>
    </row>
    <row r="25973" spans="1:2" x14ac:dyDescent="0.2">
      <c r="A25973" s="2" t="s">
        <v>54132</v>
      </c>
      <c r="B25973" s="2" t="s">
        <v>54133</v>
      </c>
    </row>
    <row r="25974" spans="1:2" x14ac:dyDescent="0.2">
      <c r="A25974" s="2" t="s">
        <v>54134</v>
      </c>
      <c r="B25974" s="2" t="s">
        <v>54135</v>
      </c>
    </row>
    <row r="25975" spans="1:2" x14ac:dyDescent="0.2">
      <c r="A25975" s="2" t="s">
        <v>54136</v>
      </c>
      <c r="B25975" s="2" t="s">
        <v>54137</v>
      </c>
    </row>
    <row r="25976" spans="1:2" x14ac:dyDescent="0.2">
      <c r="A25976" s="2" t="s">
        <v>54138</v>
      </c>
      <c r="B25976" s="2" t="s">
        <v>54139</v>
      </c>
    </row>
    <row r="25977" spans="1:2" x14ac:dyDescent="0.2">
      <c r="A25977" s="2" t="s">
        <v>54140</v>
      </c>
      <c r="B25977" s="2" t="s">
        <v>54141</v>
      </c>
    </row>
    <row r="25978" spans="1:2" x14ac:dyDescent="0.2">
      <c r="A25978" s="2" t="s">
        <v>54142</v>
      </c>
      <c r="B25978" s="2" t="s">
        <v>54143</v>
      </c>
    </row>
    <row r="25979" spans="1:2" x14ac:dyDescent="0.2">
      <c r="A25979" s="2" t="s">
        <v>54144</v>
      </c>
      <c r="B25979" s="2" t="s">
        <v>54145</v>
      </c>
    </row>
    <row r="25980" spans="1:2" x14ac:dyDescent="0.2">
      <c r="A25980" s="2" t="s">
        <v>54146</v>
      </c>
      <c r="B25980" s="2" t="s">
        <v>54147</v>
      </c>
    </row>
    <row r="25981" spans="1:2" x14ac:dyDescent="0.2">
      <c r="A25981" s="2" t="s">
        <v>54148</v>
      </c>
      <c r="B25981" s="2" t="s">
        <v>54149</v>
      </c>
    </row>
    <row r="25982" spans="1:2" x14ac:dyDescent="0.2">
      <c r="A25982" s="2" t="s">
        <v>54150</v>
      </c>
      <c r="B25982" s="2" t="s">
        <v>54151</v>
      </c>
    </row>
    <row r="25983" spans="1:2" x14ac:dyDescent="0.2">
      <c r="A25983" s="2" t="s">
        <v>54152</v>
      </c>
      <c r="B25983" s="2" t="s">
        <v>54153</v>
      </c>
    </row>
    <row r="25984" spans="1:2" x14ac:dyDescent="0.2">
      <c r="A25984" s="2" t="s">
        <v>54154</v>
      </c>
      <c r="B25984" s="2" t="s">
        <v>54155</v>
      </c>
    </row>
    <row r="25985" spans="1:2" x14ac:dyDescent="0.2">
      <c r="A25985" s="2" t="s">
        <v>54156</v>
      </c>
      <c r="B25985" s="2" t="s">
        <v>54157</v>
      </c>
    </row>
    <row r="25986" spans="1:2" x14ac:dyDescent="0.2">
      <c r="A25986" s="2" t="s">
        <v>54158</v>
      </c>
      <c r="B25986" s="2" t="s">
        <v>54159</v>
      </c>
    </row>
    <row r="25987" spans="1:2" x14ac:dyDescent="0.2">
      <c r="A25987" s="2" t="s">
        <v>54160</v>
      </c>
      <c r="B25987" s="2" t="s">
        <v>54161</v>
      </c>
    </row>
    <row r="25988" spans="1:2" x14ac:dyDescent="0.2">
      <c r="A25988" s="2" t="s">
        <v>54162</v>
      </c>
      <c r="B25988" s="2" t="s">
        <v>54163</v>
      </c>
    </row>
    <row r="25989" spans="1:2" x14ac:dyDescent="0.2">
      <c r="A25989" s="2" t="s">
        <v>54164</v>
      </c>
      <c r="B25989" s="2" t="s">
        <v>54165</v>
      </c>
    </row>
    <row r="25990" spans="1:2" x14ac:dyDescent="0.2">
      <c r="A25990" s="2" t="s">
        <v>54166</v>
      </c>
      <c r="B25990" s="2" t="s">
        <v>54167</v>
      </c>
    </row>
    <row r="25991" spans="1:2" x14ac:dyDescent="0.2">
      <c r="A25991" s="2" t="s">
        <v>54168</v>
      </c>
      <c r="B25991" s="2" t="s">
        <v>54169</v>
      </c>
    </row>
    <row r="25992" spans="1:2" x14ac:dyDescent="0.2">
      <c r="A25992" s="2" t="s">
        <v>54170</v>
      </c>
      <c r="B25992" s="2" t="s">
        <v>54171</v>
      </c>
    </row>
    <row r="25993" spans="1:2" x14ac:dyDescent="0.2">
      <c r="A25993" s="2" t="s">
        <v>54172</v>
      </c>
      <c r="B25993" s="2" t="s">
        <v>54173</v>
      </c>
    </row>
    <row r="25994" spans="1:2" x14ac:dyDescent="0.2">
      <c r="A25994" s="2" t="s">
        <v>54174</v>
      </c>
      <c r="B25994" s="2" t="s">
        <v>54175</v>
      </c>
    </row>
    <row r="25995" spans="1:2" x14ac:dyDescent="0.2">
      <c r="A25995" s="2" t="s">
        <v>54176</v>
      </c>
      <c r="B25995" s="2" t="s">
        <v>54177</v>
      </c>
    </row>
    <row r="25996" spans="1:2" x14ac:dyDescent="0.2">
      <c r="A25996" s="2" t="s">
        <v>54178</v>
      </c>
      <c r="B25996" s="2" t="s">
        <v>54179</v>
      </c>
    </row>
    <row r="25997" spans="1:2" x14ac:dyDescent="0.2">
      <c r="A25997" s="2" t="s">
        <v>54180</v>
      </c>
      <c r="B25997" s="2" t="s">
        <v>54181</v>
      </c>
    </row>
    <row r="25998" spans="1:2" x14ac:dyDescent="0.2">
      <c r="A25998" s="2" t="s">
        <v>54182</v>
      </c>
      <c r="B25998" s="2" t="s">
        <v>54183</v>
      </c>
    </row>
    <row r="25999" spans="1:2" x14ac:dyDescent="0.2">
      <c r="A25999" s="2" t="s">
        <v>54184</v>
      </c>
      <c r="B25999" s="2" t="s">
        <v>54185</v>
      </c>
    </row>
    <row r="26000" spans="1:2" x14ac:dyDescent="0.2">
      <c r="A26000" s="2" t="s">
        <v>54186</v>
      </c>
      <c r="B26000" s="2" t="s">
        <v>54187</v>
      </c>
    </row>
    <row r="26001" spans="1:2" x14ac:dyDescent="0.2">
      <c r="A26001" s="2" t="s">
        <v>54188</v>
      </c>
      <c r="B26001" s="2" t="s">
        <v>54189</v>
      </c>
    </row>
    <row r="26002" spans="1:2" x14ac:dyDescent="0.2">
      <c r="A26002" s="2" t="s">
        <v>54190</v>
      </c>
      <c r="B26002" s="2" t="s">
        <v>54191</v>
      </c>
    </row>
    <row r="26003" spans="1:2" x14ac:dyDescent="0.2">
      <c r="A26003" s="2" t="s">
        <v>54192</v>
      </c>
      <c r="B26003" s="2" t="s">
        <v>54193</v>
      </c>
    </row>
    <row r="26004" spans="1:2" x14ac:dyDescent="0.2">
      <c r="A26004" s="2" t="s">
        <v>54194</v>
      </c>
      <c r="B26004" s="2" t="s">
        <v>54195</v>
      </c>
    </row>
    <row r="26005" spans="1:2" x14ac:dyDescent="0.2">
      <c r="A26005" s="2" t="s">
        <v>54196</v>
      </c>
      <c r="B26005" s="2" t="s">
        <v>54197</v>
      </c>
    </row>
    <row r="26006" spans="1:2" x14ac:dyDescent="0.2">
      <c r="A26006" s="2" t="s">
        <v>54198</v>
      </c>
      <c r="B26006" s="2" t="s">
        <v>54199</v>
      </c>
    </row>
    <row r="26007" spans="1:2" x14ac:dyDescent="0.2">
      <c r="A26007" s="2" t="s">
        <v>54200</v>
      </c>
      <c r="B26007" s="2" t="s">
        <v>54201</v>
      </c>
    </row>
    <row r="26008" spans="1:2" x14ac:dyDescent="0.2">
      <c r="A26008" s="2" t="s">
        <v>54202</v>
      </c>
      <c r="B26008" s="2" t="s">
        <v>54203</v>
      </c>
    </row>
    <row r="26009" spans="1:2" x14ac:dyDescent="0.2">
      <c r="A26009" s="2" t="s">
        <v>54204</v>
      </c>
      <c r="B26009" s="2" t="s">
        <v>54205</v>
      </c>
    </row>
    <row r="26010" spans="1:2" x14ac:dyDescent="0.2">
      <c r="A26010" s="2" t="s">
        <v>54206</v>
      </c>
      <c r="B26010" s="2" t="s">
        <v>54207</v>
      </c>
    </row>
    <row r="26011" spans="1:2" x14ac:dyDescent="0.2">
      <c r="A26011" s="2" t="s">
        <v>54208</v>
      </c>
      <c r="B26011" s="2" t="s">
        <v>54209</v>
      </c>
    </row>
    <row r="26012" spans="1:2" x14ac:dyDescent="0.2">
      <c r="A26012" s="2" t="s">
        <v>54210</v>
      </c>
      <c r="B26012" s="2" t="s">
        <v>54211</v>
      </c>
    </row>
    <row r="26013" spans="1:2" x14ac:dyDescent="0.2">
      <c r="A26013" s="2" t="s">
        <v>54212</v>
      </c>
      <c r="B26013" s="2" t="s">
        <v>54213</v>
      </c>
    </row>
    <row r="26014" spans="1:2" x14ac:dyDescent="0.2">
      <c r="A26014" s="2" t="s">
        <v>54214</v>
      </c>
      <c r="B26014" s="2" t="s">
        <v>54215</v>
      </c>
    </row>
    <row r="26015" spans="1:2" x14ac:dyDescent="0.2">
      <c r="A26015" s="2" t="s">
        <v>54216</v>
      </c>
      <c r="B26015" s="2" t="s">
        <v>54217</v>
      </c>
    </row>
    <row r="26016" spans="1:2" x14ac:dyDescent="0.2">
      <c r="A26016" s="2" t="s">
        <v>54218</v>
      </c>
      <c r="B26016" s="2" t="s">
        <v>54219</v>
      </c>
    </row>
    <row r="26017" spans="1:2" x14ac:dyDescent="0.2">
      <c r="A26017" s="2" t="s">
        <v>54220</v>
      </c>
      <c r="B26017" s="2" t="s">
        <v>54221</v>
      </c>
    </row>
    <row r="26018" spans="1:2" x14ac:dyDescent="0.2">
      <c r="A26018" s="2" t="s">
        <v>54222</v>
      </c>
      <c r="B26018" s="2" t="s">
        <v>54223</v>
      </c>
    </row>
    <row r="26019" spans="1:2" x14ac:dyDescent="0.2">
      <c r="A26019" s="2" t="s">
        <v>54224</v>
      </c>
      <c r="B26019" s="2" t="s">
        <v>54225</v>
      </c>
    </row>
    <row r="26020" spans="1:2" x14ac:dyDescent="0.2">
      <c r="A26020" s="2" t="s">
        <v>54226</v>
      </c>
      <c r="B26020" s="2" t="s">
        <v>54227</v>
      </c>
    </row>
    <row r="26021" spans="1:2" x14ac:dyDescent="0.2">
      <c r="A26021" s="2" t="s">
        <v>54228</v>
      </c>
      <c r="B26021" s="2" t="s">
        <v>54229</v>
      </c>
    </row>
    <row r="26022" spans="1:2" x14ac:dyDescent="0.2">
      <c r="A26022" s="2" t="s">
        <v>54230</v>
      </c>
      <c r="B26022" s="2" t="s">
        <v>54231</v>
      </c>
    </row>
    <row r="26023" spans="1:2" x14ac:dyDescent="0.2">
      <c r="A26023" s="2" t="s">
        <v>54232</v>
      </c>
      <c r="B26023" s="2" t="s">
        <v>54233</v>
      </c>
    </row>
    <row r="26024" spans="1:2" x14ac:dyDescent="0.2">
      <c r="A26024" s="2" t="s">
        <v>54234</v>
      </c>
      <c r="B26024" s="2" t="s">
        <v>54235</v>
      </c>
    </row>
    <row r="26025" spans="1:2" x14ac:dyDescent="0.2">
      <c r="A26025" s="2" t="s">
        <v>54236</v>
      </c>
      <c r="B26025" s="2" t="s">
        <v>54237</v>
      </c>
    </row>
    <row r="26026" spans="1:2" x14ac:dyDescent="0.2">
      <c r="A26026" s="2" t="s">
        <v>54238</v>
      </c>
      <c r="B26026" s="2" t="s">
        <v>54239</v>
      </c>
    </row>
    <row r="26027" spans="1:2" x14ac:dyDescent="0.2">
      <c r="A26027" s="2" t="s">
        <v>54240</v>
      </c>
      <c r="B26027" s="2" t="s">
        <v>54241</v>
      </c>
    </row>
    <row r="26028" spans="1:2" x14ac:dyDescent="0.2">
      <c r="A26028" s="2" t="s">
        <v>54242</v>
      </c>
      <c r="B26028" s="2" t="s">
        <v>54243</v>
      </c>
    </row>
    <row r="26029" spans="1:2" x14ac:dyDescent="0.2">
      <c r="A26029" s="2" t="s">
        <v>54244</v>
      </c>
      <c r="B26029" s="2" t="s">
        <v>54245</v>
      </c>
    </row>
    <row r="26030" spans="1:2" x14ac:dyDescent="0.2">
      <c r="A26030" s="2" t="s">
        <v>54246</v>
      </c>
      <c r="B26030" s="2" t="s">
        <v>54247</v>
      </c>
    </row>
    <row r="26031" spans="1:2" x14ac:dyDescent="0.2">
      <c r="A26031" s="2" t="s">
        <v>54248</v>
      </c>
      <c r="B26031" s="2" t="s">
        <v>54249</v>
      </c>
    </row>
    <row r="26032" spans="1:2" x14ac:dyDescent="0.2">
      <c r="A26032" s="2" t="s">
        <v>54250</v>
      </c>
      <c r="B26032" s="2" t="s">
        <v>54251</v>
      </c>
    </row>
    <row r="26033" spans="1:2" x14ac:dyDescent="0.2">
      <c r="A26033" s="2" t="s">
        <v>54252</v>
      </c>
      <c r="B26033" s="2" t="s">
        <v>54253</v>
      </c>
    </row>
    <row r="26034" spans="1:2" x14ac:dyDescent="0.2">
      <c r="A26034" s="2" t="s">
        <v>54254</v>
      </c>
      <c r="B26034" s="2" t="s">
        <v>54255</v>
      </c>
    </row>
    <row r="26035" spans="1:2" x14ac:dyDescent="0.2">
      <c r="A26035" s="2" t="s">
        <v>54256</v>
      </c>
      <c r="B26035" s="2" t="s">
        <v>54257</v>
      </c>
    </row>
    <row r="26036" spans="1:2" x14ac:dyDescent="0.2">
      <c r="A26036" s="2" t="s">
        <v>54258</v>
      </c>
      <c r="B26036" s="2" t="s">
        <v>54259</v>
      </c>
    </row>
    <row r="26037" spans="1:2" x14ac:dyDescent="0.2">
      <c r="A26037" s="2" t="s">
        <v>54260</v>
      </c>
      <c r="B26037" s="2" t="s">
        <v>54261</v>
      </c>
    </row>
    <row r="26038" spans="1:2" x14ac:dyDescent="0.2">
      <c r="A26038" s="2" t="s">
        <v>54262</v>
      </c>
      <c r="B26038" s="2" t="s">
        <v>54263</v>
      </c>
    </row>
    <row r="26039" spans="1:2" x14ac:dyDescent="0.2">
      <c r="A26039" s="2" t="s">
        <v>54264</v>
      </c>
      <c r="B26039" s="2" t="s">
        <v>54265</v>
      </c>
    </row>
    <row r="26040" spans="1:2" x14ac:dyDescent="0.2">
      <c r="A26040" s="2" t="s">
        <v>54266</v>
      </c>
      <c r="B26040" s="2" t="s">
        <v>54267</v>
      </c>
    </row>
    <row r="26041" spans="1:2" x14ac:dyDescent="0.2">
      <c r="A26041" s="2" t="s">
        <v>54268</v>
      </c>
      <c r="B26041" s="2" t="s">
        <v>54269</v>
      </c>
    </row>
    <row r="26042" spans="1:2" x14ac:dyDescent="0.2">
      <c r="A26042" s="2" t="s">
        <v>54270</v>
      </c>
      <c r="B26042" s="2" t="s">
        <v>54271</v>
      </c>
    </row>
    <row r="26043" spans="1:2" x14ac:dyDescent="0.2">
      <c r="A26043" s="2" t="s">
        <v>54272</v>
      </c>
      <c r="B26043" s="2" t="s">
        <v>54273</v>
      </c>
    </row>
    <row r="26044" spans="1:2" x14ac:dyDescent="0.2">
      <c r="A26044" s="2" t="s">
        <v>54274</v>
      </c>
      <c r="B26044" s="2" t="s">
        <v>54275</v>
      </c>
    </row>
    <row r="26045" spans="1:2" x14ac:dyDescent="0.2">
      <c r="A26045" s="2" t="s">
        <v>54276</v>
      </c>
      <c r="B26045" s="2" t="s">
        <v>54277</v>
      </c>
    </row>
    <row r="26046" spans="1:2" x14ac:dyDescent="0.2">
      <c r="A26046" s="2" t="s">
        <v>54278</v>
      </c>
      <c r="B26046" s="2" t="s">
        <v>54279</v>
      </c>
    </row>
    <row r="26047" spans="1:2" x14ac:dyDescent="0.2">
      <c r="A26047" s="2" t="s">
        <v>54280</v>
      </c>
      <c r="B26047" s="2" t="s">
        <v>54281</v>
      </c>
    </row>
    <row r="26048" spans="1:2" x14ac:dyDescent="0.2">
      <c r="A26048" s="2" t="s">
        <v>54282</v>
      </c>
      <c r="B26048" s="2" t="s">
        <v>54283</v>
      </c>
    </row>
    <row r="26049" spans="1:2" x14ac:dyDescent="0.2">
      <c r="A26049" s="2" t="s">
        <v>54284</v>
      </c>
      <c r="B26049" s="2" t="s">
        <v>54285</v>
      </c>
    </row>
    <row r="26050" spans="1:2" x14ac:dyDescent="0.2">
      <c r="A26050" s="2" t="s">
        <v>54286</v>
      </c>
      <c r="B26050" s="2" t="s">
        <v>54287</v>
      </c>
    </row>
    <row r="26051" spans="1:2" x14ac:dyDescent="0.2">
      <c r="A26051" s="2" t="s">
        <v>54288</v>
      </c>
      <c r="B26051" s="2" t="s">
        <v>54289</v>
      </c>
    </row>
    <row r="26052" spans="1:2" x14ac:dyDescent="0.2">
      <c r="A26052" s="2" t="s">
        <v>54290</v>
      </c>
      <c r="B26052" s="2" t="s">
        <v>54291</v>
      </c>
    </row>
    <row r="26053" spans="1:2" x14ac:dyDescent="0.2">
      <c r="A26053" s="2" t="s">
        <v>54292</v>
      </c>
      <c r="B26053" s="2" t="s">
        <v>54293</v>
      </c>
    </row>
    <row r="26054" spans="1:2" x14ac:dyDescent="0.2">
      <c r="A26054" s="2" t="s">
        <v>54294</v>
      </c>
      <c r="B26054" s="2" t="s">
        <v>54295</v>
      </c>
    </row>
    <row r="26055" spans="1:2" x14ac:dyDescent="0.2">
      <c r="A26055" s="2" t="s">
        <v>54296</v>
      </c>
      <c r="B26055" s="2" t="s">
        <v>29792</v>
      </c>
    </row>
    <row r="26056" spans="1:2" x14ac:dyDescent="0.2">
      <c r="A26056" s="2" t="s">
        <v>54297</v>
      </c>
      <c r="B26056" s="2" t="s">
        <v>54298</v>
      </c>
    </row>
    <row r="26057" spans="1:2" x14ac:dyDescent="0.2">
      <c r="A26057" s="2" t="s">
        <v>54299</v>
      </c>
      <c r="B26057" s="2" t="s">
        <v>54300</v>
      </c>
    </row>
    <row r="26058" spans="1:2" x14ac:dyDescent="0.2">
      <c r="A26058" s="2" t="s">
        <v>54301</v>
      </c>
      <c r="B26058" s="2" t="s">
        <v>54302</v>
      </c>
    </row>
    <row r="26059" spans="1:2" x14ac:dyDescent="0.2">
      <c r="A26059" s="2" t="s">
        <v>54303</v>
      </c>
      <c r="B26059" s="2" t="s">
        <v>54304</v>
      </c>
    </row>
    <row r="26060" spans="1:2" x14ac:dyDescent="0.2">
      <c r="A26060" s="2" t="s">
        <v>54305</v>
      </c>
      <c r="B26060" s="2" t="s">
        <v>54306</v>
      </c>
    </row>
    <row r="26061" spans="1:2" x14ac:dyDescent="0.2">
      <c r="A26061" s="2" t="s">
        <v>54307</v>
      </c>
      <c r="B26061" s="2" t="s">
        <v>54308</v>
      </c>
    </row>
    <row r="26062" spans="1:2" x14ac:dyDescent="0.2">
      <c r="A26062" s="2" t="s">
        <v>54309</v>
      </c>
      <c r="B26062" s="2" t="s">
        <v>54310</v>
      </c>
    </row>
    <row r="26063" spans="1:2" x14ac:dyDescent="0.2">
      <c r="A26063" s="2" t="s">
        <v>54311</v>
      </c>
      <c r="B26063" s="2" t="s">
        <v>54312</v>
      </c>
    </row>
    <row r="26064" spans="1:2" x14ac:dyDescent="0.2">
      <c r="A26064" s="2" t="s">
        <v>54313</v>
      </c>
      <c r="B26064" s="2" t="s">
        <v>54314</v>
      </c>
    </row>
    <row r="26065" spans="1:2" x14ac:dyDescent="0.2">
      <c r="A26065" s="2" t="s">
        <v>54315</v>
      </c>
      <c r="B26065" s="2" t="s">
        <v>54316</v>
      </c>
    </row>
    <row r="26066" spans="1:2" x14ac:dyDescent="0.2">
      <c r="A26066" s="2" t="s">
        <v>54317</v>
      </c>
      <c r="B26066" s="2" t="s">
        <v>54318</v>
      </c>
    </row>
    <row r="26067" spans="1:2" x14ac:dyDescent="0.2">
      <c r="A26067" s="2" t="s">
        <v>54319</v>
      </c>
      <c r="B26067" s="2" t="s">
        <v>54320</v>
      </c>
    </row>
    <row r="26068" spans="1:2" x14ac:dyDescent="0.2">
      <c r="A26068" s="2" t="s">
        <v>54321</v>
      </c>
      <c r="B26068" s="2" t="s">
        <v>54322</v>
      </c>
    </row>
    <row r="26069" spans="1:2" x14ac:dyDescent="0.2">
      <c r="A26069" s="2" t="s">
        <v>54323</v>
      </c>
      <c r="B26069" s="2" t="s">
        <v>54324</v>
      </c>
    </row>
    <row r="26070" spans="1:2" x14ac:dyDescent="0.2">
      <c r="A26070" s="2" t="s">
        <v>54325</v>
      </c>
      <c r="B26070" s="2" t="s">
        <v>54326</v>
      </c>
    </row>
    <row r="26071" spans="1:2" x14ac:dyDescent="0.2">
      <c r="A26071" s="2" t="s">
        <v>54327</v>
      </c>
      <c r="B26071" s="2" t="s">
        <v>54328</v>
      </c>
    </row>
    <row r="26072" spans="1:2" x14ac:dyDescent="0.2">
      <c r="A26072" s="2" t="s">
        <v>54329</v>
      </c>
      <c r="B26072" s="2" t="s">
        <v>54330</v>
      </c>
    </row>
    <row r="26073" spans="1:2" x14ac:dyDescent="0.2">
      <c r="A26073" s="2" t="s">
        <v>54331</v>
      </c>
      <c r="B26073" s="2" t="s">
        <v>54332</v>
      </c>
    </row>
    <row r="26074" spans="1:2" x14ac:dyDescent="0.2">
      <c r="A26074" s="2" t="s">
        <v>54333</v>
      </c>
      <c r="B26074" s="2" t="s">
        <v>54334</v>
      </c>
    </row>
    <row r="26075" spans="1:2" x14ac:dyDescent="0.2">
      <c r="A26075" s="2" t="s">
        <v>54335</v>
      </c>
      <c r="B26075" s="2" t="s">
        <v>54336</v>
      </c>
    </row>
    <row r="26076" spans="1:2" x14ac:dyDescent="0.2">
      <c r="A26076" s="2" t="s">
        <v>54337</v>
      </c>
      <c r="B26076" s="2" t="s">
        <v>54338</v>
      </c>
    </row>
    <row r="26077" spans="1:2" x14ac:dyDescent="0.2">
      <c r="A26077" s="2" t="s">
        <v>54339</v>
      </c>
      <c r="B26077" s="2" t="s">
        <v>54340</v>
      </c>
    </row>
    <row r="26078" spans="1:2" x14ac:dyDescent="0.2">
      <c r="A26078" s="2" t="s">
        <v>54341</v>
      </c>
      <c r="B26078" s="2" t="s">
        <v>54342</v>
      </c>
    </row>
    <row r="26079" spans="1:2" x14ac:dyDescent="0.2">
      <c r="A26079" s="2" t="s">
        <v>54343</v>
      </c>
      <c r="B26079" s="2" t="s">
        <v>54344</v>
      </c>
    </row>
    <row r="26080" spans="1:2" x14ac:dyDescent="0.2">
      <c r="A26080" s="2" t="s">
        <v>54345</v>
      </c>
      <c r="B26080" s="2" t="s">
        <v>54346</v>
      </c>
    </row>
    <row r="26081" spans="1:2" x14ac:dyDescent="0.2">
      <c r="A26081" s="2" t="s">
        <v>54347</v>
      </c>
      <c r="B26081" s="2" t="s">
        <v>54348</v>
      </c>
    </row>
    <row r="26082" spans="1:2" x14ac:dyDescent="0.2">
      <c r="A26082" s="2" t="s">
        <v>54349</v>
      </c>
      <c r="B26082" s="2" t="s">
        <v>54350</v>
      </c>
    </row>
    <row r="26083" spans="1:2" x14ac:dyDescent="0.2">
      <c r="A26083" s="2" t="s">
        <v>54351</v>
      </c>
      <c r="B26083" s="2" t="s">
        <v>54352</v>
      </c>
    </row>
    <row r="26084" spans="1:2" x14ac:dyDescent="0.2">
      <c r="A26084" s="2" t="s">
        <v>54353</v>
      </c>
      <c r="B26084" s="2" t="s">
        <v>54354</v>
      </c>
    </row>
    <row r="26085" spans="1:2" x14ac:dyDescent="0.2">
      <c r="A26085" s="2" t="s">
        <v>54355</v>
      </c>
      <c r="B26085" s="2" t="s">
        <v>54356</v>
      </c>
    </row>
    <row r="26086" spans="1:2" x14ac:dyDescent="0.2">
      <c r="A26086" s="2" t="s">
        <v>54357</v>
      </c>
      <c r="B26086" s="2" t="s">
        <v>54358</v>
      </c>
    </row>
    <row r="26087" spans="1:2" x14ac:dyDescent="0.2">
      <c r="A26087" s="2" t="s">
        <v>54359</v>
      </c>
      <c r="B26087" s="2" t="s">
        <v>54360</v>
      </c>
    </row>
    <row r="26088" spans="1:2" x14ac:dyDescent="0.2">
      <c r="A26088" s="2" t="s">
        <v>54361</v>
      </c>
      <c r="B26088" s="2" t="s">
        <v>54362</v>
      </c>
    </row>
    <row r="26089" spans="1:2" x14ac:dyDescent="0.2">
      <c r="A26089" s="2" t="s">
        <v>54363</v>
      </c>
      <c r="B26089" s="2" t="s">
        <v>54364</v>
      </c>
    </row>
    <row r="26090" spans="1:2" x14ac:dyDescent="0.2">
      <c r="A26090" s="2" t="s">
        <v>54365</v>
      </c>
      <c r="B26090" s="2" t="s">
        <v>54366</v>
      </c>
    </row>
    <row r="26091" spans="1:2" x14ac:dyDescent="0.2">
      <c r="A26091" s="2" t="s">
        <v>54367</v>
      </c>
      <c r="B26091" s="2" t="s">
        <v>54368</v>
      </c>
    </row>
    <row r="26092" spans="1:2" x14ac:dyDescent="0.2">
      <c r="A26092" s="2" t="s">
        <v>54369</v>
      </c>
      <c r="B26092" s="2" t="s">
        <v>54370</v>
      </c>
    </row>
    <row r="26093" spans="1:2" x14ac:dyDescent="0.2">
      <c r="A26093" s="2" t="s">
        <v>54371</v>
      </c>
      <c r="B26093" s="2" t="s">
        <v>54372</v>
      </c>
    </row>
    <row r="26094" spans="1:2" x14ac:dyDescent="0.2">
      <c r="A26094" s="2" t="s">
        <v>54373</v>
      </c>
      <c r="B26094" s="2" t="s">
        <v>54374</v>
      </c>
    </row>
    <row r="26095" spans="1:2" x14ac:dyDescent="0.2">
      <c r="A26095" s="2" t="s">
        <v>54375</v>
      </c>
      <c r="B26095" s="2" t="s">
        <v>54376</v>
      </c>
    </row>
    <row r="26096" spans="1:2" x14ac:dyDescent="0.2">
      <c r="A26096" s="2" t="s">
        <v>54377</v>
      </c>
      <c r="B26096" s="2" t="s">
        <v>54378</v>
      </c>
    </row>
    <row r="26097" spans="1:2" x14ac:dyDescent="0.2">
      <c r="A26097" s="2" t="s">
        <v>54379</v>
      </c>
      <c r="B26097" s="2" t="s">
        <v>54380</v>
      </c>
    </row>
    <row r="26098" spans="1:2" x14ac:dyDescent="0.2">
      <c r="A26098" s="2" t="s">
        <v>54381</v>
      </c>
      <c r="B26098" s="2" t="s">
        <v>54382</v>
      </c>
    </row>
    <row r="26099" spans="1:2" x14ac:dyDescent="0.2">
      <c r="A26099" s="2" t="s">
        <v>54383</v>
      </c>
      <c r="B26099" s="2" t="s">
        <v>54384</v>
      </c>
    </row>
    <row r="26100" spans="1:2" x14ac:dyDescent="0.2">
      <c r="A26100" s="2" t="s">
        <v>54385</v>
      </c>
      <c r="B26100" s="2" t="s">
        <v>54386</v>
      </c>
    </row>
    <row r="26101" spans="1:2" x14ac:dyDescent="0.2">
      <c r="A26101" s="2" t="s">
        <v>54387</v>
      </c>
      <c r="B26101" s="2" t="s">
        <v>54388</v>
      </c>
    </row>
    <row r="26102" spans="1:2" x14ac:dyDescent="0.2">
      <c r="A26102" s="2" t="s">
        <v>54389</v>
      </c>
      <c r="B26102" s="2" t="s">
        <v>54390</v>
      </c>
    </row>
    <row r="26103" spans="1:2" x14ac:dyDescent="0.2">
      <c r="A26103" s="2" t="s">
        <v>54391</v>
      </c>
      <c r="B26103" s="2" t="s">
        <v>54392</v>
      </c>
    </row>
    <row r="26104" spans="1:2" x14ac:dyDescent="0.2">
      <c r="A26104" s="2" t="s">
        <v>54393</v>
      </c>
      <c r="B26104" s="2" t="s">
        <v>54394</v>
      </c>
    </row>
    <row r="26105" spans="1:2" x14ac:dyDescent="0.2">
      <c r="A26105" s="2" t="s">
        <v>54395</v>
      </c>
      <c r="B26105" s="2" t="s">
        <v>54396</v>
      </c>
    </row>
    <row r="26106" spans="1:2" x14ac:dyDescent="0.2">
      <c r="A26106" s="2" t="s">
        <v>54397</v>
      </c>
      <c r="B26106" s="2" t="s">
        <v>54398</v>
      </c>
    </row>
    <row r="26107" spans="1:2" x14ac:dyDescent="0.2">
      <c r="A26107" s="2" t="s">
        <v>54399</v>
      </c>
      <c r="B26107" s="2" t="s">
        <v>29528</v>
      </c>
    </row>
    <row r="26108" spans="1:2" x14ac:dyDescent="0.2">
      <c r="A26108" s="2" t="s">
        <v>54400</v>
      </c>
      <c r="B26108" s="2" t="s">
        <v>54401</v>
      </c>
    </row>
    <row r="26109" spans="1:2" x14ac:dyDescent="0.2">
      <c r="A26109" s="2" t="s">
        <v>54402</v>
      </c>
      <c r="B26109" s="2" t="s">
        <v>54403</v>
      </c>
    </row>
    <row r="26110" spans="1:2" x14ac:dyDescent="0.2">
      <c r="A26110" s="2" t="s">
        <v>54404</v>
      </c>
      <c r="B26110" s="2" t="s">
        <v>54405</v>
      </c>
    </row>
    <row r="26111" spans="1:2" x14ac:dyDescent="0.2">
      <c r="A26111" s="2" t="s">
        <v>54406</v>
      </c>
      <c r="B26111" s="2" t="s">
        <v>54407</v>
      </c>
    </row>
    <row r="26112" spans="1:2" x14ac:dyDescent="0.2">
      <c r="A26112" s="2" t="s">
        <v>54408</v>
      </c>
      <c r="B26112" s="2" t="s">
        <v>54409</v>
      </c>
    </row>
    <row r="26113" spans="1:2" x14ac:dyDescent="0.2">
      <c r="A26113" s="2" t="s">
        <v>54410</v>
      </c>
      <c r="B26113" s="2" t="s">
        <v>54411</v>
      </c>
    </row>
    <row r="26114" spans="1:2" x14ac:dyDescent="0.2">
      <c r="A26114" s="2" t="s">
        <v>54412</v>
      </c>
      <c r="B26114" s="2" t="s">
        <v>54413</v>
      </c>
    </row>
    <row r="26115" spans="1:2" x14ac:dyDescent="0.2">
      <c r="A26115" s="2" t="s">
        <v>54414</v>
      </c>
      <c r="B26115" s="2" t="s">
        <v>54415</v>
      </c>
    </row>
    <row r="26116" spans="1:2" x14ac:dyDescent="0.2">
      <c r="A26116" s="2" t="s">
        <v>54416</v>
      </c>
      <c r="B26116" s="2" t="s">
        <v>54417</v>
      </c>
    </row>
    <row r="26117" spans="1:2" x14ac:dyDescent="0.2">
      <c r="A26117" s="2" t="s">
        <v>54418</v>
      </c>
      <c r="B26117" s="2" t="s">
        <v>54419</v>
      </c>
    </row>
    <row r="26118" spans="1:2" x14ac:dyDescent="0.2">
      <c r="A26118" s="2" t="s">
        <v>54420</v>
      </c>
      <c r="B26118" s="2" t="s">
        <v>54421</v>
      </c>
    </row>
    <row r="26119" spans="1:2" x14ac:dyDescent="0.2">
      <c r="A26119" s="2" t="s">
        <v>54422</v>
      </c>
      <c r="B26119" s="2" t="s">
        <v>54423</v>
      </c>
    </row>
    <row r="26120" spans="1:2" x14ac:dyDescent="0.2">
      <c r="A26120" s="2" t="s">
        <v>54424</v>
      </c>
      <c r="B26120" s="2" t="s">
        <v>54425</v>
      </c>
    </row>
    <row r="26121" spans="1:2" x14ac:dyDescent="0.2">
      <c r="A26121" s="2" t="s">
        <v>54426</v>
      </c>
      <c r="B26121" s="2" t="s">
        <v>54427</v>
      </c>
    </row>
    <row r="26122" spans="1:2" x14ac:dyDescent="0.2">
      <c r="A26122" s="2" t="s">
        <v>54428</v>
      </c>
      <c r="B26122" s="2" t="s">
        <v>54429</v>
      </c>
    </row>
    <row r="26123" spans="1:2" x14ac:dyDescent="0.2">
      <c r="A26123" s="2" t="s">
        <v>54430</v>
      </c>
      <c r="B26123" s="2" t="s">
        <v>54431</v>
      </c>
    </row>
    <row r="26124" spans="1:2" x14ac:dyDescent="0.2">
      <c r="A26124" s="2" t="s">
        <v>54432</v>
      </c>
      <c r="B26124" s="2" t="s">
        <v>54433</v>
      </c>
    </row>
    <row r="26125" spans="1:2" x14ac:dyDescent="0.2">
      <c r="A26125" s="2" t="s">
        <v>54434</v>
      </c>
      <c r="B26125" s="2" t="s">
        <v>54435</v>
      </c>
    </row>
    <row r="26126" spans="1:2" x14ac:dyDescent="0.2">
      <c r="A26126" s="2" t="s">
        <v>54436</v>
      </c>
      <c r="B26126" s="2" t="s">
        <v>54437</v>
      </c>
    </row>
    <row r="26127" spans="1:2" x14ac:dyDescent="0.2">
      <c r="A26127" s="2" t="s">
        <v>54438</v>
      </c>
      <c r="B26127" s="2" t="s">
        <v>54439</v>
      </c>
    </row>
    <row r="26128" spans="1:2" x14ac:dyDescent="0.2">
      <c r="A26128" s="2" t="s">
        <v>54440</v>
      </c>
      <c r="B26128" s="2" t="s">
        <v>54441</v>
      </c>
    </row>
    <row r="26129" spans="1:2" x14ac:dyDescent="0.2">
      <c r="A26129" s="2" t="s">
        <v>54442</v>
      </c>
      <c r="B26129" s="2" t="s">
        <v>54443</v>
      </c>
    </row>
    <row r="26130" spans="1:2" x14ac:dyDescent="0.2">
      <c r="A26130" s="2" t="s">
        <v>54444</v>
      </c>
      <c r="B26130" s="2" t="s">
        <v>54445</v>
      </c>
    </row>
    <row r="26131" spans="1:2" x14ac:dyDescent="0.2">
      <c r="A26131" s="2" t="s">
        <v>54446</v>
      </c>
      <c r="B26131" s="2" t="s">
        <v>54447</v>
      </c>
    </row>
    <row r="26132" spans="1:2" x14ac:dyDescent="0.2">
      <c r="A26132" s="2" t="s">
        <v>54448</v>
      </c>
      <c r="B26132" s="2" t="s">
        <v>54449</v>
      </c>
    </row>
    <row r="26133" spans="1:2" x14ac:dyDescent="0.2">
      <c r="A26133" s="2" t="s">
        <v>54450</v>
      </c>
      <c r="B26133" s="2" t="s">
        <v>54451</v>
      </c>
    </row>
    <row r="26134" spans="1:2" x14ac:dyDescent="0.2">
      <c r="A26134" s="2" t="s">
        <v>54452</v>
      </c>
      <c r="B26134" s="2" t="s">
        <v>54453</v>
      </c>
    </row>
    <row r="26135" spans="1:2" x14ac:dyDescent="0.2">
      <c r="A26135" s="2" t="s">
        <v>54454</v>
      </c>
      <c r="B26135" s="2" t="s">
        <v>54455</v>
      </c>
    </row>
    <row r="26136" spans="1:2" x14ac:dyDescent="0.2">
      <c r="A26136" s="2" t="s">
        <v>54456</v>
      </c>
      <c r="B26136" s="2" t="s">
        <v>54457</v>
      </c>
    </row>
    <row r="26137" spans="1:2" x14ac:dyDescent="0.2">
      <c r="A26137" s="2" t="s">
        <v>54458</v>
      </c>
      <c r="B26137" s="2" t="s">
        <v>54459</v>
      </c>
    </row>
    <row r="26138" spans="1:2" x14ac:dyDescent="0.2">
      <c r="A26138" s="2" t="s">
        <v>54460</v>
      </c>
      <c r="B26138" s="2" t="s">
        <v>54461</v>
      </c>
    </row>
    <row r="26139" spans="1:2" x14ac:dyDescent="0.2">
      <c r="A26139" s="2" t="s">
        <v>54462</v>
      </c>
      <c r="B26139" s="2" t="s">
        <v>54463</v>
      </c>
    </row>
    <row r="26140" spans="1:2" x14ac:dyDescent="0.2">
      <c r="A26140" s="2" t="s">
        <v>54464</v>
      </c>
      <c r="B26140" s="2" t="s">
        <v>54465</v>
      </c>
    </row>
    <row r="26141" spans="1:2" x14ac:dyDescent="0.2">
      <c r="A26141" s="2" t="s">
        <v>54466</v>
      </c>
      <c r="B26141" s="2" t="s">
        <v>54467</v>
      </c>
    </row>
    <row r="26142" spans="1:2" x14ac:dyDescent="0.2">
      <c r="A26142" s="2" t="s">
        <v>54468</v>
      </c>
      <c r="B26142" s="2" t="s">
        <v>54469</v>
      </c>
    </row>
    <row r="26143" spans="1:2" x14ac:dyDescent="0.2">
      <c r="A26143" s="2" t="s">
        <v>54470</v>
      </c>
      <c r="B26143" s="2" t="s">
        <v>54471</v>
      </c>
    </row>
    <row r="26144" spans="1:2" x14ac:dyDescent="0.2">
      <c r="A26144" s="2" t="s">
        <v>54472</v>
      </c>
      <c r="B26144" s="2" t="s">
        <v>54473</v>
      </c>
    </row>
    <row r="26145" spans="1:2" x14ac:dyDescent="0.2">
      <c r="A26145" s="2" t="s">
        <v>54474</v>
      </c>
      <c r="B26145" s="2" t="s">
        <v>54475</v>
      </c>
    </row>
    <row r="26146" spans="1:2" x14ac:dyDescent="0.2">
      <c r="A26146" s="2" t="s">
        <v>54476</v>
      </c>
      <c r="B26146" s="2" t="s">
        <v>54477</v>
      </c>
    </row>
    <row r="26147" spans="1:2" x14ac:dyDescent="0.2">
      <c r="A26147" s="2" t="s">
        <v>54478</v>
      </c>
      <c r="B26147" s="2" t="s">
        <v>54479</v>
      </c>
    </row>
    <row r="26148" spans="1:2" x14ac:dyDescent="0.2">
      <c r="A26148" s="2" t="s">
        <v>54480</v>
      </c>
      <c r="B26148" s="2" t="s">
        <v>54481</v>
      </c>
    </row>
    <row r="26149" spans="1:2" x14ac:dyDescent="0.2">
      <c r="A26149" s="2" t="s">
        <v>54482</v>
      </c>
      <c r="B26149" s="2" t="s">
        <v>54483</v>
      </c>
    </row>
    <row r="26150" spans="1:2" x14ac:dyDescent="0.2">
      <c r="A26150" s="2" t="s">
        <v>54484</v>
      </c>
      <c r="B26150" s="2" t="s">
        <v>54485</v>
      </c>
    </row>
    <row r="26151" spans="1:2" x14ac:dyDescent="0.2">
      <c r="A26151" s="2" t="s">
        <v>54486</v>
      </c>
      <c r="B26151" s="2" t="s">
        <v>54487</v>
      </c>
    </row>
    <row r="26152" spans="1:2" x14ac:dyDescent="0.2">
      <c r="A26152" s="2" t="s">
        <v>54488</v>
      </c>
      <c r="B26152" s="2" t="s">
        <v>54489</v>
      </c>
    </row>
    <row r="26153" spans="1:2" x14ac:dyDescent="0.2">
      <c r="A26153" s="2" t="s">
        <v>54490</v>
      </c>
      <c r="B26153" s="2" t="s">
        <v>54491</v>
      </c>
    </row>
    <row r="26154" spans="1:2" x14ac:dyDescent="0.2">
      <c r="A26154" s="2" t="s">
        <v>54492</v>
      </c>
      <c r="B26154" s="2" t="s">
        <v>54493</v>
      </c>
    </row>
    <row r="26155" spans="1:2" x14ac:dyDescent="0.2">
      <c r="A26155" s="2" t="s">
        <v>54494</v>
      </c>
      <c r="B26155" s="2" t="s">
        <v>54495</v>
      </c>
    </row>
    <row r="26156" spans="1:2" x14ac:dyDescent="0.2">
      <c r="A26156" s="2" t="s">
        <v>54496</v>
      </c>
      <c r="B26156" s="2" t="s">
        <v>54497</v>
      </c>
    </row>
    <row r="26157" spans="1:2" x14ac:dyDescent="0.2">
      <c r="A26157" s="2" t="s">
        <v>54498</v>
      </c>
      <c r="B26157" s="2" t="s">
        <v>54499</v>
      </c>
    </row>
    <row r="26158" spans="1:2" x14ac:dyDescent="0.2">
      <c r="A26158" s="2" t="s">
        <v>54500</v>
      </c>
      <c r="B26158" s="2" t="s">
        <v>54501</v>
      </c>
    </row>
    <row r="26159" spans="1:2" x14ac:dyDescent="0.2">
      <c r="A26159" s="2" t="s">
        <v>54502</v>
      </c>
      <c r="B26159" s="2" t="s">
        <v>54503</v>
      </c>
    </row>
    <row r="26160" spans="1:2" x14ac:dyDescent="0.2">
      <c r="A26160" s="2" t="s">
        <v>54504</v>
      </c>
      <c r="B26160" s="2" t="s">
        <v>54505</v>
      </c>
    </row>
    <row r="26161" spans="1:2" x14ac:dyDescent="0.2">
      <c r="A26161" s="2" t="s">
        <v>54506</v>
      </c>
      <c r="B26161" s="2" t="s">
        <v>54507</v>
      </c>
    </row>
    <row r="26162" spans="1:2" x14ac:dyDescent="0.2">
      <c r="A26162" s="2" t="s">
        <v>54508</v>
      </c>
      <c r="B26162" s="2" t="s">
        <v>54509</v>
      </c>
    </row>
    <row r="26163" spans="1:2" x14ac:dyDescent="0.2">
      <c r="A26163" s="2" t="s">
        <v>54510</v>
      </c>
      <c r="B26163" s="2" t="s">
        <v>54511</v>
      </c>
    </row>
    <row r="26164" spans="1:2" x14ac:dyDescent="0.2">
      <c r="A26164" s="2" t="s">
        <v>54512</v>
      </c>
      <c r="B26164" s="2" t="s">
        <v>54513</v>
      </c>
    </row>
    <row r="26165" spans="1:2" x14ac:dyDescent="0.2">
      <c r="A26165" s="2" t="s">
        <v>54514</v>
      </c>
      <c r="B26165" s="2" t="s">
        <v>54515</v>
      </c>
    </row>
    <row r="26166" spans="1:2" x14ac:dyDescent="0.2">
      <c r="A26166" s="2" t="s">
        <v>54516</v>
      </c>
      <c r="B26166" s="2" t="s">
        <v>54517</v>
      </c>
    </row>
    <row r="26167" spans="1:2" x14ac:dyDescent="0.2">
      <c r="A26167" s="2" t="s">
        <v>54518</v>
      </c>
      <c r="B26167" s="2" t="s">
        <v>54519</v>
      </c>
    </row>
    <row r="26168" spans="1:2" x14ac:dyDescent="0.2">
      <c r="A26168" s="2" t="s">
        <v>54520</v>
      </c>
      <c r="B26168" s="2" t="s">
        <v>54521</v>
      </c>
    </row>
    <row r="26169" spans="1:2" x14ac:dyDescent="0.2">
      <c r="A26169" s="2" t="s">
        <v>54522</v>
      </c>
      <c r="B26169" s="2" t="s">
        <v>54523</v>
      </c>
    </row>
    <row r="26170" spans="1:2" x14ac:dyDescent="0.2">
      <c r="A26170" s="2" t="s">
        <v>54524</v>
      </c>
      <c r="B26170" s="2" t="s">
        <v>54525</v>
      </c>
    </row>
    <row r="26171" spans="1:2" x14ac:dyDescent="0.2">
      <c r="A26171" s="2" t="s">
        <v>54526</v>
      </c>
      <c r="B26171" s="2" t="s">
        <v>54527</v>
      </c>
    </row>
    <row r="26172" spans="1:2" x14ac:dyDescent="0.2">
      <c r="A26172" s="2" t="s">
        <v>54528</v>
      </c>
      <c r="B26172" s="2" t="s">
        <v>54529</v>
      </c>
    </row>
    <row r="26173" spans="1:2" x14ac:dyDescent="0.2">
      <c r="A26173" s="2" t="s">
        <v>54530</v>
      </c>
      <c r="B26173" s="2" t="s">
        <v>54531</v>
      </c>
    </row>
    <row r="26174" spans="1:2" x14ac:dyDescent="0.2">
      <c r="A26174" s="2" t="s">
        <v>54532</v>
      </c>
      <c r="B26174" s="2" t="s">
        <v>54533</v>
      </c>
    </row>
    <row r="26175" spans="1:2" x14ac:dyDescent="0.2">
      <c r="A26175" s="2" t="s">
        <v>54534</v>
      </c>
      <c r="B26175" s="2" t="s">
        <v>54535</v>
      </c>
    </row>
    <row r="26176" spans="1:2" x14ac:dyDescent="0.2">
      <c r="A26176" s="2" t="s">
        <v>54536</v>
      </c>
      <c r="B26176" s="2" t="s">
        <v>54537</v>
      </c>
    </row>
    <row r="26177" spans="1:2" x14ac:dyDescent="0.2">
      <c r="A26177" s="2" t="s">
        <v>54538</v>
      </c>
      <c r="B26177" s="2" t="s">
        <v>54539</v>
      </c>
    </row>
    <row r="26178" spans="1:2" x14ac:dyDescent="0.2">
      <c r="A26178" s="2" t="s">
        <v>54540</v>
      </c>
      <c r="B26178" s="2" t="s">
        <v>54541</v>
      </c>
    </row>
    <row r="26179" spans="1:2" x14ac:dyDescent="0.2">
      <c r="A26179" s="2" t="s">
        <v>54542</v>
      </c>
      <c r="B26179" s="2" t="s">
        <v>54543</v>
      </c>
    </row>
    <row r="26180" spans="1:2" x14ac:dyDescent="0.2">
      <c r="A26180" s="2" t="s">
        <v>54544</v>
      </c>
      <c r="B26180" s="2" t="s">
        <v>54545</v>
      </c>
    </row>
    <row r="26181" spans="1:2" x14ac:dyDescent="0.2">
      <c r="A26181" s="2" t="s">
        <v>54546</v>
      </c>
      <c r="B26181" s="2" t="s">
        <v>54547</v>
      </c>
    </row>
    <row r="26182" spans="1:2" x14ac:dyDescent="0.2">
      <c r="A26182" s="2" t="s">
        <v>54548</v>
      </c>
      <c r="B26182" s="2" t="s">
        <v>54549</v>
      </c>
    </row>
    <row r="26183" spans="1:2" x14ac:dyDescent="0.2">
      <c r="A26183" s="2" t="s">
        <v>54550</v>
      </c>
      <c r="B26183" s="2" t="s">
        <v>54551</v>
      </c>
    </row>
    <row r="26184" spans="1:2" x14ac:dyDescent="0.2">
      <c r="A26184" s="2" t="s">
        <v>54552</v>
      </c>
      <c r="B26184" s="2" t="s">
        <v>54553</v>
      </c>
    </row>
    <row r="26185" spans="1:2" x14ac:dyDescent="0.2">
      <c r="A26185" s="2" t="s">
        <v>54554</v>
      </c>
      <c r="B26185" s="2" t="s">
        <v>54555</v>
      </c>
    </row>
    <row r="26186" spans="1:2" x14ac:dyDescent="0.2">
      <c r="A26186" s="2" t="s">
        <v>54556</v>
      </c>
      <c r="B26186" s="2" t="s">
        <v>54557</v>
      </c>
    </row>
    <row r="26187" spans="1:2" x14ac:dyDescent="0.2">
      <c r="A26187" s="2" t="s">
        <v>54558</v>
      </c>
      <c r="B26187" s="2" t="s">
        <v>54559</v>
      </c>
    </row>
    <row r="26188" spans="1:2" x14ac:dyDescent="0.2">
      <c r="A26188" s="2" t="s">
        <v>54560</v>
      </c>
      <c r="B26188" s="2" t="s">
        <v>54561</v>
      </c>
    </row>
    <row r="26189" spans="1:2" x14ac:dyDescent="0.2">
      <c r="A26189" s="2" t="s">
        <v>54562</v>
      </c>
      <c r="B26189" s="2" t="s">
        <v>54563</v>
      </c>
    </row>
    <row r="26190" spans="1:2" x14ac:dyDescent="0.2">
      <c r="A26190" s="2" t="s">
        <v>54564</v>
      </c>
      <c r="B26190" s="2" t="s">
        <v>54565</v>
      </c>
    </row>
    <row r="26191" spans="1:2" x14ac:dyDescent="0.2">
      <c r="A26191" s="2" t="s">
        <v>54566</v>
      </c>
      <c r="B26191" s="2" t="s">
        <v>54567</v>
      </c>
    </row>
    <row r="26192" spans="1:2" x14ac:dyDescent="0.2">
      <c r="A26192" s="2" t="s">
        <v>54568</v>
      </c>
      <c r="B26192" s="2" t="s">
        <v>54569</v>
      </c>
    </row>
    <row r="26193" spans="1:2" x14ac:dyDescent="0.2">
      <c r="A26193" s="2" t="s">
        <v>54570</v>
      </c>
      <c r="B26193" s="2" t="s">
        <v>54571</v>
      </c>
    </row>
    <row r="26194" spans="1:2" x14ac:dyDescent="0.2">
      <c r="A26194" s="2" t="s">
        <v>54572</v>
      </c>
      <c r="B26194" s="2" t="s">
        <v>54573</v>
      </c>
    </row>
    <row r="26195" spans="1:2" x14ac:dyDescent="0.2">
      <c r="A26195" s="2" t="s">
        <v>54574</v>
      </c>
      <c r="B26195" s="2" t="s">
        <v>54575</v>
      </c>
    </row>
    <row r="26196" spans="1:2" x14ac:dyDescent="0.2">
      <c r="A26196" s="2" t="s">
        <v>54576</v>
      </c>
      <c r="B26196" s="2" t="s">
        <v>54577</v>
      </c>
    </row>
    <row r="26197" spans="1:2" x14ac:dyDescent="0.2">
      <c r="A26197" s="2" t="s">
        <v>54578</v>
      </c>
      <c r="B26197" s="2" t="s">
        <v>54579</v>
      </c>
    </row>
    <row r="26198" spans="1:2" x14ac:dyDescent="0.2">
      <c r="A26198" s="2" t="s">
        <v>54580</v>
      </c>
      <c r="B26198" s="2" t="s">
        <v>54581</v>
      </c>
    </row>
    <row r="26199" spans="1:2" x14ac:dyDescent="0.2">
      <c r="A26199" s="2" t="s">
        <v>54582</v>
      </c>
      <c r="B26199" s="2" t="s">
        <v>54583</v>
      </c>
    </row>
    <row r="26200" spans="1:2" x14ac:dyDescent="0.2">
      <c r="A26200" s="2" t="s">
        <v>54584</v>
      </c>
      <c r="B26200" s="2" t="s">
        <v>54585</v>
      </c>
    </row>
    <row r="26201" spans="1:2" x14ac:dyDescent="0.2">
      <c r="A26201" s="2" t="s">
        <v>54586</v>
      </c>
      <c r="B26201" s="2" t="s">
        <v>54587</v>
      </c>
    </row>
    <row r="26202" spans="1:2" x14ac:dyDescent="0.2">
      <c r="A26202" s="2" t="s">
        <v>54588</v>
      </c>
      <c r="B26202" s="2" t="s">
        <v>54589</v>
      </c>
    </row>
    <row r="26203" spans="1:2" x14ac:dyDescent="0.2">
      <c r="A26203" s="2" t="s">
        <v>54590</v>
      </c>
      <c r="B26203" s="2" t="s">
        <v>54591</v>
      </c>
    </row>
    <row r="26204" spans="1:2" x14ac:dyDescent="0.2">
      <c r="A26204" s="2" t="s">
        <v>54592</v>
      </c>
      <c r="B26204" s="2" t="s">
        <v>54593</v>
      </c>
    </row>
    <row r="26205" spans="1:2" x14ac:dyDescent="0.2">
      <c r="A26205" s="2" t="s">
        <v>54594</v>
      </c>
      <c r="B26205" s="2" t="s">
        <v>54595</v>
      </c>
    </row>
    <row r="26206" spans="1:2" x14ac:dyDescent="0.2">
      <c r="A26206" s="2" t="s">
        <v>54596</v>
      </c>
      <c r="B26206" s="2" t="s">
        <v>54597</v>
      </c>
    </row>
    <row r="26207" spans="1:2" x14ac:dyDescent="0.2">
      <c r="A26207" s="2" t="s">
        <v>54598</v>
      </c>
      <c r="B26207" s="2" t="s">
        <v>54599</v>
      </c>
    </row>
    <row r="26208" spans="1:2" x14ac:dyDescent="0.2">
      <c r="A26208" s="2" t="s">
        <v>54600</v>
      </c>
      <c r="B26208" s="2" t="s">
        <v>54601</v>
      </c>
    </row>
    <row r="26209" spans="1:2" x14ac:dyDescent="0.2">
      <c r="A26209" s="2" t="s">
        <v>54602</v>
      </c>
      <c r="B26209" s="2" t="s">
        <v>54603</v>
      </c>
    </row>
    <row r="26210" spans="1:2" x14ac:dyDescent="0.2">
      <c r="A26210" s="2" t="s">
        <v>54604</v>
      </c>
      <c r="B26210" s="2" t="s">
        <v>54605</v>
      </c>
    </row>
    <row r="26211" spans="1:2" x14ac:dyDescent="0.2">
      <c r="A26211" s="2" t="s">
        <v>54606</v>
      </c>
      <c r="B26211" s="2" t="s">
        <v>54607</v>
      </c>
    </row>
    <row r="26212" spans="1:2" x14ac:dyDescent="0.2">
      <c r="A26212" s="2" t="s">
        <v>54608</v>
      </c>
      <c r="B26212" s="2" t="s">
        <v>54609</v>
      </c>
    </row>
    <row r="26213" spans="1:2" x14ac:dyDescent="0.2">
      <c r="A26213" s="2" t="s">
        <v>54610</v>
      </c>
      <c r="B26213" s="2" t="s">
        <v>54611</v>
      </c>
    </row>
    <row r="26214" spans="1:2" x14ac:dyDescent="0.2">
      <c r="A26214" s="2" t="s">
        <v>54612</v>
      </c>
      <c r="B26214" s="2" t="s">
        <v>54613</v>
      </c>
    </row>
    <row r="26215" spans="1:2" x14ac:dyDescent="0.2">
      <c r="A26215" s="2" t="s">
        <v>54614</v>
      </c>
      <c r="B26215" s="2" t="s">
        <v>54615</v>
      </c>
    </row>
    <row r="26216" spans="1:2" x14ac:dyDescent="0.2">
      <c r="A26216" s="2" t="s">
        <v>54616</v>
      </c>
      <c r="B26216" s="2" t="s">
        <v>54617</v>
      </c>
    </row>
    <row r="26217" spans="1:2" x14ac:dyDescent="0.2">
      <c r="A26217" s="2" t="s">
        <v>54618</v>
      </c>
      <c r="B26217" s="2" t="s">
        <v>54619</v>
      </c>
    </row>
    <row r="26218" spans="1:2" x14ac:dyDescent="0.2">
      <c r="A26218" s="2" t="s">
        <v>54620</v>
      </c>
      <c r="B26218" s="2" t="s">
        <v>54621</v>
      </c>
    </row>
    <row r="26219" spans="1:2" x14ac:dyDescent="0.2">
      <c r="A26219" s="2" t="s">
        <v>54622</v>
      </c>
      <c r="B26219" s="2" t="s">
        <v>54623</v>
      </c>
    </row>
    <row r="26220" spans="1:2" x14ac:dyDescent="0.2">
      <c r="A26220" s="2" t="s">
        <v>54624</v>
      </c>
      <c r="B26220" s="2" t="s">
        <v>54625</v>
      </c>
    </row>
    <row r="26221" spans="1:2" x14ac:dyDescent="0.2">
      <c r="A26221" s="2" t="s">
        <v>54626</v>
      </c>
      <c r="B26221" s="2" t="s">
        <v>54627</v>
      </c>
    </row>
    <row r="26222" spans="1:2" x14ac:dyDescent="0.2">
      <c r="A26222" s="2" t="s">
        <v>54628</v>
      </c>
      <c r="B26222" s="2" t="s">
        <v>54629</v>
      </c>
    </row>
    <row r="26223" spans="1:2" x14ac:dyDescent="0.2">
      <c r="A26223" s="2" t="s">
        <v>54630</v>
      </c>
      <c r="B26223" s="2" t="s">
        <v>54631</v>
      </c>
    </row>
    <row r="26224" spans="1:2" x14ac:dyDescent="0.2">
      <c r="A26224" s="2" t="s">
        <v>54632</v>
      </c>
      <c r="B26224" s="2" t="s">
        <v>54633</v>
      </c>
    </row>
    <row r="26225" spans="1:2" x14ac:dyDescent="0.2">
      <c r="A26225" s="2" t="s">
        <v>54634</v>
      </c>
      <c r="B26225" s="2" t="s">
        <v>54635</v>
      </c>
    </row>
    <row r="26226" spans="1:2" x14ac:dyDescent="0.2">
      <c r="A26226" s="2" t="s">
        <v>54636</v>
      </c>
      <c r="B26226" s="2" t="s">
        <v>54637</v>
      </c>
    </row>
    <row r="26227" spans="1:2" x14ac:dyDescent="0.2">
      <c r="A26227" s="2" t="s">
        <v>54638</v>
      </c>
      <c r="B26227" s="2" t="s">
        <v>54639</v>
      </c>
    </row>
    <row r="26228" spans="1:2" x14ac:dyDescent="0.2">
      <c r="A26228" s="2" t="s">
        <v>54640</v>
      </c>
      <c r="B26228" s="2" t="s">
        <v>54641</v>
      </c>
    </row>
    <row r="26229" spans="1:2" x14ac:dyDescent="0.2">
      <c r="A26229" s="2" t="s">
        <v>54642</v>
      </c>
      <c r="B26229" s="2" t="s">
        <v>54643</v>
      </c>
    </row>
    <row r="26230" spans="1:2" x14ac:dyDescent="0.2">
      <c r="A26230" s="2" t="s">
        <v>54644</v>
      </c>
      <c r="B26230" s="2" t="s">
        <v>54645</v>
      </c>
    </row>
    <row r="26231" spans="1:2" x14ac:dyDescent="0.2">
      <c r="A26231" s="2" t="s">
        <v>54646</v>
      </c>
      <c r="B26231" s="2" t="s">
        <v>54647</v>
      </c>
    </row>
    <row r="26232" spans="1:2" x14ac:dyDescent="0.2">
      <c r="A26232" s="2" t="s">
        <v>54648</v>
      </c>
      <c r="B26232" s="2" t="s">
        <v>54649</v>
      </c>
    </row>
    <row r="26233" spans="1:2" x14ac:dyDescent="0.2">
      <c r="A26233" s="2" t="s">
        <v>54650</v>
      </c>
      <c r="B26233" s="2" t="s">
        <v>54651</v>
      </c>
    </row>
    <row r="26234" spans="1:2" x14ac:dyDescent="0.2">
      <c r="A26234" s="2" t="s">
        <v>54652</v>
      </c>
      <c r="B26234" s="2" t="s">
        <v>54653</v>
      </c>
    </row>
    <row r="26235" spans="1:2" x14ac:dyDescent="0.2">
      <c r="A26235" s="2" t="s">
        <v>54654</v>
      </c>
      <c r="B26235" s="2" t="s">
        <v>54655</v>
      </c>
    </row>
    <row r="26236" spans="1:2" x14ac:dyDescent="0.2">
      <c r="A26236" s="2" t="s">
        <v>54656</v>
      </c>
      <c r="B26236" s="2" t="s">
        <v>54657</v>
      </c>
    </row>
    <row r="26237" spans="1:2" x14ac:dyDescent="0.2">
      <c r="A26237" s="2" t="s">
        <v>54658</v>
      </c>
      <c r="B26237" s="2" t="s">
        <v>54659</v>
      </c>
    </row>
    <row r="26238" spans="1:2" x14ac:dyDescent="0.2">
      <c r="A26238" s="2" t="s">
        <v>54660</v>
      </c>
      <c r="B26238" s="2" t="s">
        <v>54661</v>
      </c>
    </row>
    <row r="26239" spans="1:2" x14ac:dyDescent="0.2">
      <c r="A26239" s="2" t="s">
        <v>54662</v>
      </c>
      <c r="B26239" s="2" t="s">
        <v>54663</v>
      </c>
    </row>
    <row r="26240" spans="1:2" x14ac:dyDescent="0.2">
      <c r="A26240" s="2" t="s">
        <v>54664</v>
      </c>
      <c r="B26240" s="2" t="s">
        <v>54665</v>
      </c>
    </row>
    <row r="26241" spans="1:2" x14ac:dyDescent="0.2">
      <c r="A26241" s="2" t="s">
        <v>54666</v>
      </c>
      <c r="B26241" s="2" t="s">
        <v>54667</v>
      </c>
    </row>
    <row r="26242" spans="1:2" x14ac:dyDescent="0.2">
      <c r="A26242" s="2" t="s">
        <v>54668</v>
      </c>
      <c r="B26242" s="2" t="s">
        <v>54669</v>
      </c>
    </row>
    <row r="26243" spans="1:2" x14ac:dyDescent="0.2">
      <c r="A26243" s="2" t="s">
        <v>54670</v>
      </c>
      <c r="B26243" s="2" t="s">
        <v>54671</v>
      </c>
    </row>
    <row r="26244" spans="1:2" x14ac:dyDescent="0.2">
      <c r="A26244" s="2" t="s">
        <v>54672</v>
      </c>
      <c r="B26244" s="2" t="s">
        <v>54673</v>
      </c>
    </row>
    <row r="26245" spans="1:2" x14ac:dyDescent="0.2">
      <c r="A26245" s="2" t="s">
        <v>54674</v>
      </c>
      <c r="B26245" s="2" t="s">
        <v>22082</v>
      </c>
    </row>
    <row r="26246" spans="1:2" x14ac:dyDescent="0.2">
      <c r="A26246" s="2" t="s">
        <v>54675</v>
      </c>
      <c r="B26246" s="2" t="s">
        <v>54676</v>
      </c>
    </row>
    <row r="26247" spans="1:2" x14ac:dyDescent="0.2">
      <c r="A26247" s="2" t="s">
        <v>54677</v>
      </c>
      <c r="B26247" s="2" t="s">
        <v>54678</v>
      </c>
    </row>
    <row r="26248" spans="1:2" x14ac:dyDescent="0.2">
      <c r="A26248" s="2" t="s">
        <v>54679</v>
      </c>
      <c r="B26248" s="2" t="s">
        <v>54680</v>
      </c>
    </row>
    <row r="26249" spans="1:2" x14ac:dyDescent="0.2">
      <c r="A26249" s="2" t="s">
        <v>54681</v>
      </c>
      <c r="B26249" s="2" t="s">
        <v>54682</v>
      </c>
    </row>
    <row r="26250" spans="1:2" x14ac:dyDescent="0.2">
      <c r="A26250" s="2" t="s">
        <v>54683</v>
      </c>
      <c r="B26250" s="2" t="s">
        <v>54684</v>
      </c>
    </row>
    <row r="26251" spans="1:2" x14ac:dyDescent="0.2">
      <c r="A26251" s="2" t="s">
        <v>54685</v>
      </c>
      <c r="B26251" s="2" t="s">
        <v>54686</v>
      </c>
    </row>
    <row r="26252" spans="1:2" x14ac:dyDescent="0.2">
      <c r="A26252" s="2" t="s">
        <v>54687</v>
      </c>
      <c r="B26252" s="2" t="s">
        <v>54688</v>
      </c>
    </row>
    <row r="26253" spans="1:2" x14ac:dyDescent="0.2">
      <c r="A26253" s="2" t="s">
        <v>54689</v>
      </c>
      <c r="B26253" s="2" t="s">
        <v>54690</v>
      </c>
    </row>
    <row r="26254" spans="1:2" x14ac:dyDescent="0.2">
      <c r="A26254" s="2" t="s">
        <v>54691</v>
      </c>
      <c r="B26254" s="2" t="s">
        <v>54692</v>
      </c>
    </row>
    <row r="26255" spans="1:2" x14ac:dyDescent="0.2">
      <c r="A26255" s="2" t="s">
        <v>54693</v>
      </c>
      <c r="B26255" s="2" t="s">
        <v>54694</v>
      </c>
    </row>
    <row r="26256" spans="1:2" x14ac:dyDescent="0.2">
      <c r="A26256" s="2" t="s">
        <v>54695</v>
      </c>
      <c r="B26256" s="2" t="s">
        <v>54696</v>
      </c>
    </row>
    <row r="26257" spans="1:2" x14ac:dyDescent="0.2">
      <c r="A26257" s="2" t="s">
        <v>54697</v>
      </c>
      <c r="B26257" s="2" t="s">
        <v>54698</v>
      </c>
    </row>
    <row r="26258" spans="1:2" x14ac:dyDescent="0.2">
      <c r="A26258" s="2" t="s">
        <v>54699</v>
      </c>
      <c r="B26258" s="2" t="s">
        <v>54700</v>
      </c>
    </row>
    <row r="26259" spans="1:2" x14ac:dyDescent="0.2">
      <c r="A26259" s="2" t="s">
        <v>54701</v>
      </c>
      <c r="B26259" s="2" t="s">
        <v>54702</v>
      </c>
    </row>
    <row r="26260" spans="1:2" x14ac:dyDescent="0.2">
      <c r="A26260" s="2" t="s">
        <v>54703</v>
      </c>
      <c r="B26260" s="2" t="s">
        <v>54704</v>
      </c>
    </row>
    <row r="26261" spans="1:2" x14ac:dyDescent="0.2">
      <c r="A26261" s="2" t="s">
        <v>54705</v>
      </c>
      <c r="B26261" s="2" t="s">
        <v>54706</v>
      </c>
    </row>
    <row r="26262" spans="1:2" x14ac:dyDescent="0.2">
      <c r="A26262" s="2" t="s">
        <v>54707</v>
      </c>
      <c r="B26262" s="2" t="s">
        <v>54708</v>
      </c>
    </row>
    <row r="26263" spans="1:2" x14ac:dyDescent="0.2">
      <c r="A26263" s="2" t="s">
        <v>54709</v>
      </c>
      <c r="B26263" s="2" t="s">
        <v>54710</v>
      </c>
    </row>
    <row r="26264" spans="1:2" x14ac:dyDescent="0.2">
      <c r="A26264" s="2" t="s">
        <v>54711</v>
      </c>
      <c r="B26264" s="2" t="s">
        <v>54712</v>
      </c>
    </row>
    <row r="26265" spans="1:2" x14ac:dyDescent="0.2">
      <c r="A26265" s="2" t="s">
        <v>54713</v>
      </c>
      <c r="B26265" s="2" t="s">
        <v>54714</v>
      </c>
    </row>
    <row r="26266" spans="1:2" x14ac:dyDescent="0.2">
      <c r="A26266" s="2" t="s">
        <v>54715</v>
      </c>
      <c r="B26266" s="2" t="s">
        <v>54716</v>
      </c>
    </row>
    <row r="26267" spans="1:2" x14ac:dyDescent="0.2">
      <c r="A26267" s="2" t="s">
        <v>54717</v>
      </c>
      <c r="B26267" s="2" t="s">
        <v>54718</v>
      </c>
    </row>
    <row r="26268" spans="1:2" x14ac:dyDescent="0.2">
      <c r="A26268" s="2" t="s">
        <v>54719</v>
      </c>
      <c r="B26268" s="2" t="s">
        <v>54720</v>
      </c>
    </row>
    <row r="26269" spans="1:2" x14ac:dyDescent="0.2">
      <c r="A26269" s="2" t="s">
        <v>54721</v>
      </c>
      <c r="B26269" s="2" t="s">
        <v>54722</v>
      </c>
    </row>
    <row r="26270" spans="1:2" x14ac:dyDescent="0.2">
      <c r="A26270" s="2" t="s">
        <v>54723</v>
      </c>
      <c r="B26270" s="2" t="s">
        <v>54724</v>
      </c>
    </row>
    <row r="26271" spans="1:2" x14ac:dyDescent="0.2">
      <c r="A26271" s="2" t="s">
        <v>54725</v>
      </c>
      <c r="B26271" s="2" t="s">
        <v>54726</v>
      </c>
    </row>
    <row r="26272" spans="1:2" x14ac:dyDescent="0.2">
      <c r="A26272" s="2" t="s">
        <v>54727</v>
      </c>
      <c r="B26272" s="2" t="s">
        <v>54728</v>
      </c>
    </row>
    <row r="26273" spans="1:2" x14ac:dyDescent="0.2">
      <c r="A26273" s="2" t="s">
        <v>54729</v>
      </c>
      <c r="B26273" s="2" t="s">
        <v>54730</v>
      </c>
    </row>
    <row r="26274" spans="1:2" x14ac:dyDescent="0.2">
      <c r="A26274" s="2" t="s">
        <v>54731</v>
      </c>
      <c r="B26274" s="2" t="s">
        <v>54732</v>
      </c>
    </row>
    <row r="26275" spans="1:2" x14ac:dyDescent="0.2">
      <c r="A26275" s="2" t="s">
        <v>54733</v>
      </c>
      <c r="B26275" s="2" t="s">
        <v>54734</v>
      </c>
    </row>
    <row r="26276" spans="1:2" x14ac:dyDescent="0.2">
      <c r="A26276" s="2" t="s">
        <v>54735</v>
      </c>
      <c r="B26276" s="2" t="s">
        <v>54736</v>
      </c>
    </row>
    <row r="26277" spans="1:2" x14ac:dyDescent="0.2">
      <c r="A26277" s="2" t="s">
        <v>54737</v>
      </c>
      <c r="B26277" s="2" t="s">
        <v>54738</v>
      </c>
    </row>
    <row r="26278" spans="1:2" x14ac:dyDescent="0.2">
      <c r="A26278" s="2" t="s">
        <v>54739</v>
      </c>
      <c r="B26278" s="2" t="s">
        <v>54740</v>
      </c>
    </row>
    <row r="26279" spans="1:2" x14ac:dyDescent="0.2">
      <c r="A26279" s="2" t="s">
        <v>54741</v>
      </c>
      <c r="B26279" s="2" t="s">
        <v>54742</v>
      </c>
    </row>
    <row r="26280" spans="1:2" x14ac:dyDescent="0.2">
      <c r="A26280" s="2" t="s">
        <v>54743</v>
      </c>
      <c r="B26280" s="2" t="s">
        <v>54744</v>
      </c>
    </row>
    <row r="26281" spans="1:2" x14ac:dyDescent="0.2">
      <c r="A26281" s="2" t="s">
        <v>54745</v>
      </c>
      <c r="B26281" s="2" t="s">
        <v>54746</v>
      </c>
    </row>
    <row r="26282" spans="1:2" x14ac:dyDescent="0.2">
      <c r="A26282" s="2" t="s">
        <v>54747</v>
      </c>
      <c r="B26282" s="2" t="s">
        <v>54748</v>
      </c>
    </row>
    <row r="26283" spans="1:2" x14ac:dyDescent="0.2">
      <c r="A26283" s="2" t="s">
        <v>54749</v>
      </c>
      <c r="B26283" s="2" t="s">
        <v>54750</v>
      </c>
    </row>
    <row r="26284" spans="1:2" x14ac:dyDescent="0.2">
      <c r="A26284" s="2" t="s">
        <v>54751</v>
      </c>
      <c r="B26284" s="2" t="s">
        <v>54752</v>
      </c>
    </row>
    <row r="26285" spans="1:2" x14ac:dyDescent="0.2">
      <c r="A26285" s="2" t="s">
        <v>54753</v>
      </c>
      <c r="B26285" s="2" t="s">
        <v>54754</v>
      </c>
    </row>
    <row r="26286" spans="1:2" x14ac:dyDescent="0.2">
      <c r="A26286" s="2" t="s">
        <v>54755</v>
      </c>
      <c r="B26286" s="2" t="s">
        <v>54756</v>
      </c>
    </row>
    <row r="26287" spans="1:2" x14ac:dyDescent="0.2">
      <c r="A26287" s="2" t="s">
        <v>54757</v>
      </c>
      <c r="B26287" s="2" t="s">
        <v>54758</v>
      </c>
    </row>
    <row r="26288" spans="1:2" x14ac:dyDescent="0.2">
      <c r="A26288" s="2" t="s">
        <v>54759</v>
      </c>
      <c r="B26288" s="2" t="s">
        <v>54760</v>
      </c>
    </row>
    <row r="26289" spans="1:2" x14ac:dyDescent="0.2">
      <c r="A26289" s="2" t="s">
        <v>54761</v>
      </c>
      <c r="B26289" s="2" t="s">
        <v>54762</v>
      </c>
    </row>
    <row r="26290" spans="1:2" x14ac:dyDescent="0.2">
      <c r="A26290" s="2" t="s">
        <v>54763</v>
      </c>
      <c r="B26290" s="2" t="s">
        <v>54764</v>
      </c>
    </row>
    <row r="26291" spans="1:2" x14ac:dyDescent="0.2">
      <c r="A26291" s="2" t="s">
        <v>54765</v>
      </c>
      <c r="B26291" s="2" t="s">
        <v>54766</v>
      </c>
    </row>
    <row r="26292" spans="1:2" x14ac:dyDescent="0.2">
      <c r="A26292" s="2" t="s">
        <v>54767</v>
      </c>
      <c r="B26292" s="2" t="s">
        <v>54768</v>
      </c>
    </row>
    <row r="26293" spans="1:2" x14ac:dyDescent="0.2">
      <c r="A26293" s="2" t="s">
        <v>54769</v>
      </c>
      <c r="B26293" s="2" t="s">
        <v>54770</v>
      </c>
    </row>
    <row r="26294" spans="1:2" x14ac:dyDescent="0.2">
      <c r="A26294" s="2" t="s">
        <v>54771</v>
      </c>
      <c r="B26294" s="2" t="s">
        <v>54772</v>
      </c>
    </row>
    <row r="26295" spans="1:2" x14ac:dyDescent="0.2">
      <c r="A26295" s="2" t="s">
        <v>54773</v>
      </c>
      <c r="B26295" s="2" t="s">
        <v>54774</v>
      </c>
    </row>
    <row r="26296" spans="1:2" x14ac:dyDescent="0.2">
      <c r="A26296" s="2" t="s">
        <v>54775</v>
      </c>
      <c r="B26296" s="2" t="s">
        <v>54776</v>
      </c>
    </row>
    <row r="26297" spans="1:2" x14ac:dyDescent="0.2">
      <c r="A26297" s="2" t="s">
        <v>54777</v>
      </c>
      <c r="B26297" s="2" t="s">
        <v>54778</v>
      </c>
    </row>
    <row r="26298" spans="1:2" x14ac:dyDescent="0.2">
      <c r="A26298" s="2" t="s">
        <v>54779</v>
      </c>
      <c r="B26298" s="2" t="s">
        <v>54780</v>
      </c>
    </row>
    <row r="26299" spans="1:2" x14ac:dyDescent="0.2">
      <c r="A26299" s="2" t="s">
        <v>54781</v>
      </c>
      <c r="B26299" s="2" t="s">
        <v>54782</v>
      </c>
    </row>
    <row r="26300" spans="1:2" x14ac:dyDescent="0.2">
      <c r="A26300" s="2" t="s">
        <v>54783</v>
      </c>
      <c r="B26300" s="2" t="s">
        <v>54784</v>
      </c>
    </row>
    <row r="26301" spans="1:2" x14ac:dyDescent="0.2">
      <c r="A26301" s="2" t="s">
        <v>54785</v>
      </c>
      <c r="B26301" s="2" t="s">
        <v>54786</v>
      </c>
    </row>
    <row r="26302" spans="1:2" x14ac:dyDescent="0.2">
      <c r="A26302" s="2" t="s">
        <v>54787</v>
      </c>
      <c r="B26302" s="2" t="s">
        <v>54788</v>
      </c>
    </row>
    <row r="26303" spans="1:2" x14ac:dyDescent="0.2">
      <c r="A26303" s="2" t="s">
        <v>54789</v>
      </c>
      <c r="B26303" s="2" t="s">
        <v>54790</v>
      </c>
    </row>
    <row r="26304" spans="1:2" x14ac:dyDescent="0.2">
      <c r="A26304" s="2" t="s">
        <v>54791</v>
      </c>
      <c r="B26304" s="2" t="s">
        <v>54792</v>
      </c>
    </row>
    <row r="26305" spans="1:2" x14ac:dyDescent="0.2">
      <c r="A26305" s="2" t="s">
        <v>54793</v>
      </c>
      <c r="B26305" s="2" t="s">
        <v>54794</v>
      </c>
    </row>
    <row r="26306" spans="1:2" x14ac:dyDescent="0.2">
      <c r="A26306" s="2" t="s">
        <v>54795</v>
      </c>
      <c r="B26306" s="2" t="s">
        <v>54796</v>
      </c>
    </row>
    <row r="26307" spans="1:2" x14ac:dyDescent="0.2">
      <c r="A26307" s="2" t="s">
        <v>54797</v>
      </c>
      <c r="B26307" s="2" t="s">
        <v>54798</v>
      </c>
    </row>
    <row r="26308" spans="1:2" x14ac:dyDescent="0.2">
      <c r="A26308" s="2" t="s">
        <v>54799</v>
      </c>
      <c r="B26308" s="2" t="s">
        <v>54800</v>
      </c>
    </row>
    <row r="26309" spans="1:2" x14ac:dyDescent="0.2">
      <c r="A26309" s="2" t="s">
        <v>54801</v>
      </c>
      <c r="B26309" s="2" t="s">
        <v>54802</v>
      </c>
    </row>
    <row r="26310" spans="1:2" x14ac:dyDescent="0.2">
      <c r="A26310" s="2" t="s">
        <v>54803</v>
      </c>
      <c r="B26310" s="2" t="s">
        <v>54804</v>
      </c>
    </row>
    <row r="26311" spans="1:2" x14ac:dyDescent="0.2">
      <c r="A26311" s="2" t="s">
        <v>54805</v>
      </c>
      <c r="B26311" s="2" t="s">
        <v>54806</v>
      </c>
    </row>
    <row r="26312" spans="1:2" x14ac:dyDescent="0.2">
      <c r="A26312" s="2" t="s">
        <v>54807</v>
      </c>
      <c r="B26312" s="2" t="s">
        <v>54808</v>
      </c>
    </row>
    <row r="26313" spans="1:2" x14ac:dyDescent="0.2">
      <c r="A26313" s="2" t="s">
        <v>54809</v>
      </c>
      <c r="B26313" s="2" t="s">
        <v>54810</v>
      </c>
    </row>
    <row r="26314" spans="1:2" x14ac:dyDescent="0.2">
      <c r="A26314" s="2" t="s">
        <v>54811</v>
      </c>
      <c r="B26314" s="2" t="s">
        <v>54812</v>
      </c>
    </row>
    <row r="26315" spans="1:2" x14ac:dyDescent="0.2">
      <c r="A26315" s="2" t="s">
        <v>54813</v>
      </c>
      <c r="B26315" s="2" t="s">
        <v>54814</v>
      </c>
    </row>
    <row r="26316" spans="1:2" x14ac:dyDescent="0.2">
      <c r="A26316" s="2" t="s">
        <v>54815</v>
      </c>
      <c r="B26316" s="2" t="s">
        <v>54816</v>
      </c>
    </row>
    <row r="26317" spans="1:2" x14ac:dyDescent="0.2">
      <c r="A26317" s="2" t="s">
        <v>54817</v>
      </c>
      <c r="B26317" s="2" t="s">
        <v>54818</v>
      </c>
    </row>
    <row r="26318" spans="1:2" x14ac:dyDescent="0.2">
      <c r="A26318" s="2" t="s">
        <v>54819</v>
      </c>
      <c r="B26318" s="2" t="s">
        <v>54820</v>
      </c>
    </row>
    <row r="26319" spans="1:2" x14ac:dyDescent="0.2">
      <c r="A26319" s="2" t="s">
        <v>54821</v>
      </c>
      <c r="B26319" s="2" t="s">
        <v>54822</v>
      </c>
    </row>
    <row r="26320" spans="1:2" x14ac:dyDescent="0.2">
      <c r="A26320" s="2" t="s">
        <v>54823</v>
      </c>
      <c r="B26320" s="2" t="s">
        <v>54824</v>
      </c>
    </row>
    <row r="26321" spans="1:2" x14ac:dyDescent="0.2">
      <c r="A26321" s="2" t="s">
        <v>54825</v>
      </c>
      <c r="B26321" s="2" t="s">
        <v>54826</v>
      </c>
    </row>
    <row r="26322" spans="1:2" x14ac:dyDescent="0.2">
      <c r="A26322" s="2" t="s">
        <v>54827</v>
      </c>
      <c r="B26322" s="2" t="s">
        <v>54828</v>
      </c>
    </row>
    <row r="26323" spans="1:2" x14ac:dyDescent="0.2">
      <c r="A26323" s="2" t="s">
        <v>54829</v>
      </c>
      <c r="B26323" s="2" t="s">
        <v>54830</v>
      </c>
    </row>
    <row r="26324" spans="1:2" x14ac:dyDescent="0.2">
      <c r="A26324" s="2" t="s">
        <v>54831</v>
      </c>
      <c r="B26324" s="2" t="s">
        <v>54832</v>
      </c>
    </row>
    <row r="26325" spans="1:2" x14ac:dyDescent="0.2">
      <c r="A26325" s="2" t="s">
        <v>54833</v>
      </c>
      <c r="B26325" s="2" t="s">
        <v>54834</v>
      </c>
    </row>
    <row r="26326" spans="1:2" x14ac:dyDescent="0.2">
      <c r="A26326" s="2" t="s">
        <v>54835</v>
      </c>
      <c r="B26326" s="2" t="s">
        <v>54836</v>
      </c>
    </row>
    <row r="26327" spans="1:2" x14ac:dyDescent="0.2">
      <c r="A26327" s="2" t="s">
        <v>54837</v>
      </c>
      <c r="B26327" s="2" t="s">
        <v>54838</v>
      </c>
    </row>
    <row r="26328" spans="1:2" x14ac:dyDescent="0.2">
      <c r="A26328" s="2" t="s">
        <v>54839</v>
      </c>
      <c r="B26328" s="2" t="s">
        <v>54840</v>
      </c>
    </row>
    <row r="26329" spans="1:2" x14ac:dyDescent="0.2">
      <c r="A26329" s="2" t="s">
        <v>54841</v>
      </c>
      <c r="B26329" s="2" t="s">
        <v>54842</v>
      </c>
    </row>
    <row r="26330" spans="1:2" x14ac:dyDescent="0.2">
      <c r="A26330" s="2" t="s">
        <v>54843</v>
      </c>
      <c r="B26330" s="2" t="s">
        <v>54844</v>
      </c>
    </row>
    <row r="26331" spans="1:2" x14ac:dyDescent="0.2">
      <c r="A26331" s="2" t="s">
        <v>54845</v>
      </c>
      <c r="B26331" s="2" t="s">
        <v>54846</v>
      </c>
    </row>
    <row r="26332" spans="1:2" x14ac:dyDescent="0.2">
      <c r="A26332" s="2" t="s">
        <v>54847</v>
      </c>
      <c r="B26332" s="2" t="s">
        <v>54848</v>
      </c>
    </row>
    <row r="26333" spans="1:2" x14ac:dyDescent="0.2">
      <c r="A26333" s="2" t="s">
        <v>54849</v>
      </c>
      <c r="B26333" s="2" t="s">
        <v>54850</v>
      </c>
    </row>
    <row r="26334" spans="1:2" x14ac:dyDescent="0.2">
      <c r="A26334" s="2" t="s">
        <v>54851</v>
      </c>
      <c r="B26334" s="2" t="s">
        <v>54852</v>
      </c>
    </row>
    <row r="26335" spans="1:2" x14ac:dyDescent="0.2">
      <c r="A26335" s="2" t="s">
        <v>54853</v>
      </c>
      <c r="B26335" s="2" t="s">
        <v>54854</v>
      </c>
    </row>
    <row r="26336" spans="1:2" x14ac:dyDescent="0.2">
      <c r="A26336" s="2" t="s">
        <v>54855</v>
      </c>
      <c r="B26336" s="2" t="s">
        <v>54856</v>
      </c>
    </row>
    <row r="26337" spans="1:2" x14ac:dyDescent="0.2">
      <c r="A26337" s="2" t="s">
        <v>54857</v>
      </c>
      <c r="B26337" s="2" t="s">
        <v>54858</v>
      </c>
    </row>
    <row r="26338" spans="1:2" x14ac:dyDescent="0.2">
      <c r="A26338" s="2" t="s">
        <v>54859</v>
      </c>
      <c r="B26338" s="2" t="s">
        <v>54860</v>
      </c>
    </row>
    <row r="26339" spans="1:2" x14ac:dyDescent="0.2">
      <c r="A26339" s="2" t="s">
        <v>54861</v>
      </c>
      <c r="B26339" s="2" t="s">
        <v>54862</v>
      </c>
    </row>
    <row r="26340" spans="1:2" x14ac:dyDescent="0.2">
      <c r="A26340" s="2" t="s">
        <v>54863</v>
      </c>
      <c r="B26340" s="2" t="s">
        <v>54864</v>
      </c>
    </row>
    <row r="26341" spans="1:2" x14ac:dyDescent="0.2">
      <c r="A26341" s="2" t="s">
        <v>54865</v>
      </c>
      <c r="B26341" s="2" t="s">
        <v>54866</v>
      </c>
    </row>
    <row r="26342" spans="1:2" x14ac:dyDescent="0.2">
      <c r="A26342" s="2" t="s">
        <v>54867</v>
      </c>
      <c r="B26342" s="2" t="s">
        <v>54868</v>
      </c>
    </row>
    <row r="26343" spans="1:2" x14ac:dyDescent="0.2">
      <c r="A26343" s="2" t="s">
        <v>54869</v>
      </c>
      <c r="B26343" s="2" t="s">
        <v>54870</v>
      </c>
    </row>
    <row r="26344" spans="1:2" x14ac:dyDescent="0.2">
      <c r="A26344" s="2" t="s">
        <v>54871</v>
      </c>
      <c r="B26344" s="2" t="s">
        <v>54872</v>
      </c>
    </row>
    <row r="26345" spans="1:2" x14ac:dyDescent="0.2">
      <c r="A26345" s="2" t="s">
        <v>54873</v>
      </c>
      <c r="B26345" s="2" t="s">
        <v>54874</v>
      </c>
    </row>
    <row r="26346" spans="1:2" x14ac:dyDescent="0.2">
      <c r="A26346" s="2" t="s">
        <v>54875</v>
      </c>
      <c r="B26346" s="2" t="s">
        <v>32375</v>
      </c>
    </row>
    <row r="26347" spans="1:2" x14ac:dyDescent="0.2">
      <c r="A26347" s="2" t="s">
        <v>54876</v>
      </c>
      <c r="B26347" s="2" t="s">
        <v>54877</v>
      </c>
    </row>
    <row r="26348" spans="1:2" x14ac:dyDescent="0.2">
      <c r="A26348" s="2" t="s">
        <v>54878</v>
      </c>
      <c r="B26348" s="2" t="s">
        <v>54879</v>
      </c>
    </row>
    <row r="26349" spans="1:2" x14ac:dyDescent="0.2">
      <c r="A26349" s="2" t="s">
        <v>54880</v>
      </c>
      <c r="B26349" s="2" t="s">
        <v>54881</v>
      </c>
    </row>
    <row r="26350" spans="1:2" x14ac:dyDescent="0.2">
      <c r="A26350" s="2" t="s">
        <v>54882</v>
      </c>
      <c r="B26350" s="2" t="s">
        <v>54883</v>
      </c>
    </row>
    <row r="26351" spans="1:2" x14ac:dyDescent="0.2">
      <c r="A26351" s="2" t="s">
        <v>54884</v>
      </c>
      <c r="B26351" s="2" t="s">
        <v>54885</v>
      </c>
    </row>
    <row r="26352" spans="1:2" x14ac:dyDescent="0.2">
      <c r="A26352" s="2" t="s">
        <v>54886</v>
      </c>
      <c r="B26352" s="2" t="s">
        <v>54887</v>
      </c>
    </row>
    <row r="26353" spans="1:2" x14ac:dyDescent="0.2">
      <c r="A26353" s="2" t="s">
        <v>54888</v>
      </c>
      <c r="B26353" s="2" t="s">
        <v>54889</v>
      </c>
    </row>
    <row r="26354" spans="1:2" x14ac:dyDescent="0.2">
      <c r="A26354" s="2" t="s">
        <v>54890</v>
      </c>
      <c r="B26354" s="2" t="s">
        <v>54891</v>
      </c>
    </row>
    <row r="26355" spans="1:2" x14ac:dyDescent="0.2">
      <c r="A26355" s="2" t="s">
        <v>54892</v>
      </c>
      <c r="B26355" s="2" t="s">
        <v>54893</v>
      </c>
    </row>
    <row r="26356" spans="1:2" x14ac:dyDescent="0.2">
      <c r="A26356" s="2" t="s">
        <v>54894</v>
      </c>
      <c r="B26356" s="2" t="s">
        <v>54895</v>
      </c>
    </row>
    <row r="26357" spans="1:2" x14ac:dyDescent="0.2">
      <c r="A26357" s="2" t="s">
        <v>54896</v>
      </c>
      <c r="B26357" s="2" t="s">
        <v>54897</v>
      </c>
    </row>
    <row r="26358" spans="1:2" x14ac:dyDescent="0.2">
      <c r="A26358" s="2" t="s">
        <v>54898</v>
      </c>
      <c r="B26358" s="2" t="s">
        <v>54899</v>
      </c>
    </row>
    <row r="26359" spans="1:2" x14ac:dyDescent="0.2">
      <c r="A26359" s="2" t="s">
        <v>54900</v>
      </c>
      <c r="B26359" s="2" t="s">
        <v>54901</v>
      </c>
    </row>
    <row r="26360" spans="1:2" x14ac:dyDescent="0.2">
      <c r="A26360" s="2" t="s">
        <v>54902</v>
      </c>
      <c r="B26360" s="2" t="s">
        <v>54903</v>
      </c>
    </row>
    <row r="26361" spans="1:2" x14ac:dyDescent="0.2">
      <c r="A26361" s="2" t="s">
        <v>54904</v>
      </c>
      <c r="B26361" s="2" t="s">
        <v>54905</v>
      </c>
    </row>
    <row r="26362" spans="1:2" x14ac:dyDescent="0.2">
      <c r="A26362" s="2" t="s">
        <v>54906</v>
      </c>
      <c r="B26362" s="2" t="s">
        <v>54907</v>
      </c>
    </row>
    <row r="26363" spans="1:2" x14ac:dyDescent="0.2">
      <c r="A26363" s="2" t="s">
        <v>54908</v>
      </c>
      <c r="B26363" s="2" t="s">
        <v>54909</v>
      </c>
    </row>
    <row r="26364" spans="1:2" x14ac:dyDescent="0.2">
      <c r="A26364" s="2" t="s">
        <v>54910</v>
      </c>
      <c r="B26364" s="2" t="s">
        <v>54911</v>
      </c>
    </row>
    <row r="26365" spans="1:2" x14ac:dyDescent="0.2">
      <c r="A26365" s="2" t="s">
        <v>54912</v>
      </c>
      <c r="B26365" s="2" t="s">
        <v>54913</v>
      </c>
    </row>
    <row r="26366" spans="1:2" x14ac:dyDescent="0.2">
      <c r="A26366" s="2" t="s">
        <v>54914</v>
      </c>
      <c r="B26366" s="2" t="s">
        <v>54915</v>
      </c>
    </row>
    <row r="26367" spans="1:2" x14ac:dyDescent="0.2">
      <c r="A26367" s="2" t="s">
        <v>54916</v>
      </c>
      <c r="B26367" s="2" t="s">
        <v>54917</v>
      </c>
    </row>
    <row r="26368" spans="1:2" x14ac:dyDescent="0.2">
      <c r="A26368" s="2" t="s">
        <v>54918</v>
      </c>
      <c r="B26368" s="2" t="s">
        <v>54919</v>
      </c>
    </row>
    <row r="26369" spans="1:2" x14ac:dyDescent="0.2">
      <c r="A26369" s="2" t="s">
        <v>54920</v>
      </c>
      <c r="B26369" s="2" t="s">
        <v>54921</v>
      </c>
    </row>
    <row r="26370" spans="1:2" x14ac:dyDescent="0.2">
      <c r="A26370" s="2" t="s">
        <v>54922</v>
      </c>
      <c r="B26370" s="2" t="s">
        <v>54923</v>
      </c>
    </row>
    <row r="26371" spans="1:2" x14ac:dyDescent="0.2">
      <c r="A26371" s="2" t="s">
        <v>54924</v>
      </c>
      <c r="B26371" s="2" t="s">
        <v>54925</v>
      </c>
    </row>
    <row r="26372" spans="1:2" x14ac:dyDescent="0.2">
      <c r="A26372" s="2" t="s">
        <v>54926</v>
      </c>
      <c r="B26372" s="2" t="s">
        <v>54927</v>
      </c>
    </row>
    <row r="26373" spans="1:2" x14ac:dyDescent="0.2">
      <c r="A26373" s="2" t="s">
        <v>54928</v>
      </c>
      <c r="B26373" s="2" t="s">
        <v>54929</v>
      </c>
    </row>
    <row r="26374" spans="1:2" x14ac:dyDescent="0.2">
      <c r="A26374" s="2" t="s">
        <v>54930</v>
      </c>
      <c r="B26374" s="2" t="s">
        <v>54931</v>
      </c>
    </row>
    <row r="26375" spans="1:2" x14ac:dyDescent="0.2">
      <c r="A26375" s="2" t="s">
        <v>54932</v>
      </c>
      <c r="B26375" s="2" t="s">
        <v>54933</v>
      </c>
    </row>
    <row r="26376" spans="1:2" x14ac:dyDescent="0.2">
      <c r="A26376" s="2" t="s">
        <v>54934</v>
      </c>
      <c r="B26376" s="2" t="s">
        <v>54935</v>
      </c>
    </row>
    <row r="26377" spans="1:2" x14ac:dyDescent="0.2">
      <c r="A26377" s="2" t="s">
        <v>54936</v>
      </c>
      <c r="B26377" s="2" t="s">
        <v>54937</v>
      </c>
    </row>
    <row r="26378" spans="1:2" x14ac:dyDescent="0.2">
      <c r="A26378" s="2" t="s">
        <v>54938</v>
      </c>
      <c r="B26378" s="2" t="s">
        <v>54939</v>
      </c>
    </row>
    <row r="26379" spans="1:2" x14ac:dyDescent="0.2">
      <c r="A26379" s="2" t="s">
        <v>54940</v>
      </c>
      <c r="B26379" s="2" t="s">
        <v>54941</v>
      </c>
    </row>
    <row r="26380" spans="1:2" x14ac:dyDescent="0.2">
      <c r="A26380" s="2" t="s">
        <v>54942</v>
      </c>
      <c r="B26380" s="2" t="s">
        <v>54943</v>
      </c>
    </row>
    <row r="26381" spans="1:2" x14ac:dyDescent="0.2">
      <c r="A26381" s="2" t="s">
        <v>54944</v>
      </c>
      <c r="B26381" s="2" t="s">
        <v>54945</v>
      </c>
    </row>
    <row r="26382" spans="1:2" x14ac:dyDescent="0.2">
      <c r="A26382" s="2" t="s">
        <v>54946</v>
      </c>
      <c r="B26382" s="2" t="s">
        <v>54947</v>
      </c>
    </row>
    <row r="26383" spans="1:2" x14ac:dyDescent="0.2">
      <c r="A26383" s="2" t="s">
        <v>54948</v>
      </c>
      <c r="B26383" s="2" t="s">
        <v>54949</v>
      </c>
    </row>
    <row r="26384" spans="1:2" x14ac:dyDescent="0.2">
      <c r="A26384" s="2" t="s">
        <v>54950</v>
      </c>
      <c r="B26384" s="2" t="s">
        <v>54951</v>
      </c>
    </row>
    <row r="26385" spans="1:2" x14ac:dyDescent="0.2">
      <c r="A26385" s="2" t="s">
        <v>54952</v>
      </c>
      <c r="B26385" s="2" t="s">
        <v>54953</v>
      </c>
    </row>
    <row r="26386" spans="1:2" x14ac:dyDescent="0.2">
      <c r="A26386" s="2" t="s">
        <v>54954</v>
      </c>
      <c r="B26386" s="2" t="s">
        <v>54955</v>
      </c>
    </row>
    <row r="26387" spans="1:2" x14ac:dyDescent="0.2">
      <c r="A26387" s="2" t="s">
        <v>54956</v>
      </c>
      <c r="B26387" s="2" t="s">
        <v>54957</v>
      </c>
    </row>
    <row r="26388" spans="1:2" x14ac:dyDescent="0.2">
      <c r="A26388" s="2" t="s">
        <v>54958</v>
      </c>
      <c r="B26388" s="2" t="s">
        <v>54959</v>
      </c>
    </row>
    <row r="26389" spans="1:2" x14ac:dyDescent="0.2">
      <c r="A26389" s="2" t="s">
        <v>54960</v>
      </c>
      <c r="B26389" s="2" t="s">
        <v>54961</v>
      </c>
    </row>
    <row r="26390" spans="1:2" x14ac:dyDescent="0.2">
      <c r="A26390" s="2" t="s">
        <v>54962</v>
      </c>
      <c r="B26390" s="2" t="s">
        <v>54963</v>
      </c>
    </row>
    <row r="26391" spans="1:2" x14ac:dyDescent="0.2">
      <c r="A26391" s="2" t="s">
        <v>54964</v>
      </c>
      <c r="B26391" s="2" t="s">
        <v>54965</v>
      </c>
    </row>
    <row r="26392" spans="1:2" x14ac:dyDescent="0.2">
      <c r="A26392" s="2" t="s">
        <v>54966</v>
      </c>
      <c r="B26392" s="2" t="s">
        <v>54967</v>
      </c>
    </row>
    <row r="26393" spans="1:2" x14ac:dyDescent="0.2">
      <c r="A26393" s="2" t="s">
        <v>54968</v>
      </c>
      <c r="B26393" s="2" t="s">
        <v>54969</v>
      </c>
    </row>
    <row r="26394" spans="1:2" x14ac:dyDescent="0.2">
      <c r="A26394" s="2" t="s">
        <v>54970</v>
      </c>
      <c r="B26394" s="2" t="s">
        <v>54971</v>
      </c>
    </row>
    <row r="26395" spans="1:2" x14ac:dyDescent="0.2">
      <c r="A26395" s="2" t="s">
        <v>54972</v>
      </c>
      <c r="B26395" s="2" t="s">
        <v>54973</v>
      </c>
    </row>
    <row r="26396" spans="1:2" x14ac:dyDescent="0.2">
      <c r="A26396" s="2" t="s">
        <v>54974</v>
      </c>
      <c r="B26396" s="2" t="s">
        <v>54975</v>
      </c>
    </row>
    <row r="26397" spans="1:2" x14ac:dyDescent="0.2">
      <c r="A26397" s="2" t="s">
        <v>54976</v>
      </c>
      <c r="B26397" s="2" t="s">
        <v>54977</v>
      </c>
    </row>
    <row r="26398" spans="1:2" x14ac:dyDescent="0.2">
      <c r="A26398" s="2" t="s">
        <v>54978</v>
      </c>
      <c r="B26398" s="2" t="s">
        <v>54979</v>
      </c>
    </row>
    <row r="26399" spans="1:2" x14ac:dyDescent="0.2">
      <c r="A26399" s="2" t="s">
        <v>54980</v>
      </c>
      <c r="B26399" s="2" t="s">
        <v>54981</v>
      </c>
    </row>
    <row r="26400" spans="1:2" x14ac:dyDescent="0.2">
      <c r="A26400" s="2" t="s">
        <v>54982</v>
      </c>
      <c r="B26400" s="2" t="s">
        <v>54983</v>
      </c>
    </row>
    <row r="26401" spans="1:2" x14ac:dyDescent="0.2">
      <c r="A26401" s="2" t="s">
        <v>54984</v>
      </c>
      <c r="B26401" s="2" t="s">
        <v>54985</v>
      </c>
    </row>
    <row r="26402" spans="1:2" x14ac:dyDescent="0.2">
      <c r="A26402" s="2" t="s">
        <v>54986</v>
      </c>
      <c r="B26402" s="2" t="s">
        <v>54987</v>
      </c>
    </row>
    <row r="26403" spans="1:2" x14ac:dyDescent="0.2">
      <c r="A26403" s="2" t="s">
        <v>54988</v>
      </c>
      <c r="B26403" s="2" t="s">
        <v>54989</v>
      </c>
    </row>
    <row r="26404" spans="1:2" x14ac:dyDescent="0.2">
      <c r="A26404" s="2" t="s">
        <v>54990</v>
      </c>
      <c r="B26404" s="2" t="s">
        <v>54991</v>
      </c>
    </row>
    <row r="26405" spans="1:2" x14ac:dyDescent="0.2">
      <c r="A26405" s="2" t="s">
        <v>54992</v>
      </c>
      <c r="B26405" s="2" t="s">
        <v>54993</v>
      </c>
    </row>
    <row r="26406" spans="1:2" x14ac:dyDescent="0.2">
      <c r="A26406" s="2" t="s">
        <v>54994</v>
      </c>
      <c r="B26406" s="2" t="s">
        <v>54995</v>
      </c>
    </row>
    <row r="26407" spans="1:2" x14ac:dyDescent="0.2">
      <c r="A26407" s="2" t="s">
        <v>54996</v>
      </c>
      <c r="B26407" s="2" t="s">
        <v>54997</v>
      </c>
    </row>
    <row r="26408" spans="1:2" x14ac:dyDescent="0.2">
      <c r="A26408" s="2" t="s">
        <v>54998</v>
      </c>
      <c r="B26408" s="2" t="s">
        <v>54999</v>
      </c>
    </row>
    <row r="26409" spans="1:2" x14ac:dyDescent="0.2">
      <c r="A26409" s="2" t="s">
        <v>55000</v>
      </c>
      <c r="B26409" s="2" t="s">
        <v>55001</v>
      </c>
    </row>
    <row r="26410" spans="1:2" x14ac:dyDescent="0.2">
      <c r="A26410" s="2" t="s">
        <v>55002</v>
      </c>
      <c r="B26410" s="2" t="s">
        <v>55003</v>
      </c>
    </row>
    <row r="26411" spans="1:2" x14ac:dyDescent="0.2">
      <c r="A26411" s="2" t="s">
        <v>55004</v>
      </c>
      <c r="B26411" s="2" t="s">
        <v>55005</v>
      </c>
    </row>
    <row r="26412" spans="1:2" x14ac:dyDescent="0.2">
      <c r="A26412" s="2" t="s">
        <v>55006</v>
      </c>
      <c r="B26412" s="2" t="s">
        <v>55007</v>
      </c>
    </row>
    <row r="26413" spans="1:2" x14ac:dyDescent="0.2">
      <c r="A26413" s="2" t="s">
        <v>55008</v>
      </c>
      <c r="B26413" s="2" t="s">
        <v>55009</v>
      </c>
    </row>
    <row r="26414" spans="1:2" x14ac:dyDescent="0.2">
      <c r="A26414" s="2" t="s">
        <v>55010</v>
      </c>
      <c r="B26414" s="2" t="s">
        <v>55011</v>
      </c>
    </row>
    <row r="26415" spans="1:2" x14ac:dyDescent="0.2">
      <c r="A26415" s="2" t="s">
        <v>55012</v>
      </c>
      <c r="B26415" s="2" t="s">
        <v>55013</v>
      </c>
    </row>
    <row r="26416" spans="1:2" x14ac:dyDescent="0.2">
      <c r="A26416" s="2" t="s">
        <v>55014</v>
      </c>
      <c r="B26416" s="2" t="s">
        <v>55015</v>
      </c>
    </row>
    <row r="26417" spans="1:2" x14ac:dyDescent="0.2">
      <c r="A26417" s="2" t="s">
        <v>55016</v>
      </c>
      <c r="B26417" s="2" t="s">
        <v>55017</v>
      </c>
    </row>
    <row r="26418" spans="1:2" x14ac:dyDescent="0.2">
      <c r="A26418" s="2" t="s">
        <v>55018</v>
      </c>
      <c r="B26418" s="2" t="s">
        <v>55019</v>
      </c>
    </row>
    <row r="26419" spans="1:2" x14ac:dyDescent="0.2">
      <c r="A26419" s="2" t="s">
        <v>55020</v>
      </c>
      <c r="B26419" s="2" t="s">
        <v>55021</v>
      </c>
    </row>
    <row r="26420" spans="1:2" x14ac:dyDescent="0.2">
      <c r="A26420" s="2" t="s">
        <v>55022</v>
      </c>
      <c r="B26420" s="2" t="s">
        <v>55023</v>
      </c>
    </row>
    <row r="26421" spans="1:2" x14ac:dyDescent="0.2">
      <c r="A26421" s="2" t="s">
        <v>55024</v>
      </c>
      <c r="B26421" s="2" t="s">
        <v>55025</v>
      </c>
    </row>
    <row r="26422" spans="1:2" x14ac:dyDescent="0.2">
      <c r="A26422" s="2" t="s">
        <v>55026</v>
      </c>
      <c r="B26422" s="2" t="s">
        <v>55027</v>
      </c>
    </row>
    <row r="26423" spans="1:2" x14ac:dyDescent="0.2">
      <c r="A26423" s="2" t="s">
        <v>55028</v>
      </c>
      <c r="B26423" s="2" t="s">
        <v>55029</v>
      </c>
    </row>
    <row r="26424" spans="1:2" x14ac:dyDescent="0.2">
      <c r="A26424" s="2" t="s">
        <v>55030</v>
      </c>
      <c r="B26424" s="2" t="s">
        <v>55031</v>
      </c>
    </row>
    <row r="26425" spans="1:2" x14ac:dyDescent="0.2">
      <c r="A26425" s="2" t="s">
        <v>55032</v>
      </c>
      <c r="B26425" s="2" t="s">
        <v>55033</v>
      </c>
    </row>
    <row r="26426" spans="1:2" x14ac:dyDescent="0.2">
      <c r="A26426" s="2" t="s">
        <v>55034</v>
      </c>
      <c r="B26426" s="2" t="s">
        <v>55035</v>
      </c>
    </row>
    <row r="26427" spans="1:2" x14ac:dyDescent="0.2">
      <c r="A26427" s="2" t="s">
        <v>55036</v>
      </c>
      <c r="B26427" s="2" t="s">
        <v>55037</v>
      </c>
    </row>
    <row r="26428" spans="1:2" x14ac:dyDescent="0.2">
      <c r="A26428" s="2" t="s">
        <v>55038</v>
      </c>
      <c r="B26428" s="2" t="s">
        <v>55039</v>
      </c>
    </row>
    <row r="26429" spans="1:2" x14ac:dyDescent="0.2">
      <c r="A26429" s="2" t="s">
        <v>55040</v>
      </c>
      <c r="B26429" s="2" t="s">
        <v>55041</v>
      </c>
    </row>
    <row r="26430" spans="1:2" x14ac:dyDescent="0.2">
      <c r="A26430" s="2" t="s">
        <v>55042</v>
      </c>
      <c r="B26430" s="2" t="s">
        <v>55043</v>
      </c>
    </row>
    <row r="26431" spans="1:2" x14ac:dyDescent="0.2">
      <c r="A26431" s="2" t="s">
        <v>55044</v>
      </c>
      <c r="B26431" s="2" t="s">
        <v>55045</v>
      </c>
    </row>
    <row r="26432" spans="1:2" x14ac:dyDescent="0.2">
      <c r="A26432" s="2" t="s">
        <v>55046</v>
      </c>
      <c r="B26432" s="2" t="s">
        <v>55047</v>
      </c>
    </row>
    <row r="26433" spans="1:2" x14ac:dyDescent="0.2">
      <c r="A26433" s="2" t="s">
        <v>55048</v>
      </c>
      <c r="B26433" s="2" t="s">
        <v>55049</v>
      </c>
    </row>
    <row r="26434" spans="1:2" x14ac:dyDescent="0.2">
      <c r="A26434" s="2" t="s">
        <v>55050</v>
      </c>
      <c r="B26434" s="2" t="s">
        <v>55051</v>
      </c>
    </row>
    <row r="26435" spans="1:2" x14ac:dyDescent="0.2">
      <c r="A26435" s="2" t="s">
        <v>55052</v>
      </c>
      <c r="B26435" s="2" t="s">
        <v>55053</v>
      </c>
    </row>
    <row r="26436" spans="1:2" x14ac:dyDescent="0.2">
      <c r="A26436" s="2" t="s">
        <v>55054</v>
      </c>
      <c r="B26436" s="2" t="s">
        <v>55055</v>
      </c>
    </row>
    <row r="26437" spans="1:2" x14ac:dyDescent="0.2">
      <c r="A26437" s="2" t="s">
        <v>55056</v>
      </c>
      <c r="B26437" s="2" t="s">
        <v>55057</v>
      </c>
    </row>
    <row r="26438" spans="1:2" x14ac:dyDescent="0.2">
      <c r="A26438" s="2" t="s">
        <v>55058</v>
      </c>
      <c r="B26438" s="2" t="s">
        <v>55059</v>
      </c>
    </row>
    <row r="26439" spans="1:2" x14ac:dyDescent="0.2">
      <c r="A26439" s="2" t="s">
        <v>55060</v>
      </c>
      <c r="B26439" s="2" t="s">
        <v>55061</v>
      </c>
    </row>
    <row r="26440" spans="1:2" x14ac:dyDescent="0.2">
      <c r="A26440" s="2" t="s">
        <v>55062</v>
      </c>
      <c r="B26440" s="2" t="s">
        <v>55063</v>
      </c>
    </row>
    <row r="26441" spans="1:2" x14ac:dyDescent="0.2">
      <c r="A26441" s="2" t="s">
        <v>55064</v>
      </c>
      <c r="B26441" s="2" t="s">
        <v>55065</v>
      </c>
    </row>
    <row r="26442" spans="1:2" x14ac:dyDescent="0.2">
      <c r="A26442" s="2" t="s">
        <v>55066</v>
      </c>
      <c r="B26442" s="2" t="s">
        <v>55067</v>
      </c>
    </row>
    <row r="26443" spans="1:2" x14ac:dyDescent="0.2">
      <c r="A26443" s="2" t="s">
        <v>55068</v>
      </c>
      <c r="B26443" s="2" t="s">
        <v>55069</v>
      </c>
    </row>
    <row r="26444" spans="1:2" x14ac:dyDescent="0.2">
      <c r="A26444" s="2" t="s">
        <v>55070</v>
      </c>
      <c r="B26444" s="2" t="s">
        <v>55071</v>
      </c>
    </row>
    <row r="26445" spans="1:2" x14ac:dyDescent="0.2">
      <c r="A26445" s="2" t="s">
        <v>55072</v>
      </c>
      <c r="B26445" s="2" t="s">
        <v>55073</v>
      </c>
    </row>
    <row r="26446" spans="1:2" x14ac:dyDescent="0.2">
      <c r="A26446" s="2" t="s">
        <v>55074</v>
      </c>
      <c r="B26446" s="2" t="s">
        <v>55075</v>
      </c>
    </row>
    <row r="26447" spans="1:2" x14ac:dyDescent="0.2">
      <c r="A26447" s="2" t="s">
        <v>55076</v>
      </c>
      <c r="B26447" s="2" t="s">
        <v>55077</v>
      </c>
    </row>
    <row r="26448" spans="1:2" x14ac:dyDescent="0.2">
      <c r="A26448" s="2" t="s">
        <v>55078</v>
      </c>
      <c r="B26448" s="2" t="s">
        <v>55079</v>
      </c>
    </row>
    <row r="26449" spans="1:2" x14ac:dyDescent="0.2">
      <c r="A26449" s="2" t="s">
        <v>55080</v>
      </c>
      <c r="B26449" s="2" t="s">
        <v>55081</v>
      </c>
    </row>
    <row r="26450" spans="1:2" x14ac:dyDescent="0.2">
      <c r="A26450" s="2" t="s">
        <v>55082</v>
      </c>
      <c r="B26450" s="2" t="s">
        <v>55083</v>
      </c>
    </row>
    <row r="26451" spans="1:2" x14ac:dyDescent="0.2">
      <c r="A26451" s="2" t="s">
        <v>55084</v>
      </c>
      <c r="B26451" s="2" t="s">
        <v>55085</v>
      </c>
    </row>
    <row r="26452" spans="1:2" x14ac:dyDescent="0.2">
      <c r="A26452" s="2" t="s">
        <v>55086</v>
      </c>
      <c r="B26452" s="2" t="s">
        <v>55087</v>
      </c>
    </row>
    <row r="26453" spans="1:2" x14ac:dyDescent="0.2">
      <c r="A26453" s="2" t="s">
        <v>55088</v>
      </c>
      <c r="B26453" s="2" t="s">
        <v>55089</v>
      </c>
    </row>
    <row r="26454" spans="1:2" x14ac:dyDescent="0.2">
      <c r="A26454" s="2" t="s">
        <v>55090</v>
      </c>
      <c r="B26454" s="2" t="s">
        <v>55091</v>
      </c>
    </row>
    <row r="26455" spans="1:2" x14ac:dyDescent="0.2">
      <c r="A26455" s="2" t="s">
        <v>55092</v>
      </c>
      <c r="B26455" s="2" t="s">
        <v>55093</v>
      </c>
    </row>
    <row r="26456" spans="1:2" x14ac:dyDescent="0.2">
      <c r="A26456" s="2" t="s">
        <v>55094</v>
      </c>
      <c r="B26456" s="2" t="s">
        <v>55095</v>
      </c>
    </row>
    <row r="26457" spans="1:2" x14ac:dyDescent="0.2">
      <c r="A26457" s="2" t="s">
        <v>55096</v>
      </c>
      <c r="B26457" s="2" t="s">
        <v>55097</v>
      </c>
    </row>
    <row r="26458" spans="1:2" x14ac:dyDescent="0.2">
      <c r="A26458" s="2" t="s">
        <v>55098</v>
      </c>
      <c r="B26458" s="2" t="s">
        <v>55099</v>
      </c>
    </row>
    <row r="26459" spans="1:2" x14ac:dyDescent="0.2">
      <c r="A26459" s="2" t="s">
        <v>55100</v>
      </c>
      <c r="B26459" s="2" t="s">
        <v>55101</v>
      </c>
    </row>
    <row r="26460" spans="1:2" x14ac:dyDescent="0.2">
      <c r="A26460" s="2" t="s">
        <v>55102</v>
      </c>
      <c r="B26460" s="2" t="s">
        <v>55103</v>
      </c>
    </row>
    <row r="26461" spans="1:2" x14ac:dyDescent="0.2">
      <c r="A26461" s="2" t="s">
        <v>55104</v>
      </c>
      <c r="B26461" s="2" t="s">
        <v>55105</v>
      </c>
    </row>
    <row r="26462" spans="1:2" x14ac:dyDescent="0.2">
      <c r="A26462" s="2" t="s">
        <v>55106</v>
      </c>
      <c r="B26462" s="2" t="s">
        <v>55107</v>
      </c>
    </row>
    <row r="26463" spans="1:2" x14ac:dyDescent="0.2">
      <c r="A26463" s="2" t="s">
        <v>55108</v>
      </c>
      <c r="B26463" s="2" t="s">
        <v>55109</v>
      </c>
    </row>
    <row r="26464" spans="1:2" x14ac:dyDescent="0.2">
      <c r="A26464" s="2" t="s">
        <v>55110</v>
      </c>
      <c r="B26464" s="2" t="s">
        <v>55111</v>
      </c>
    </row>
    <row r="26465" spans="1:2" x14ac:dyDescent="0.2">
      <c r="A26465" s="2" t="s">
        <v>55112</v>
      </c>
      <c r="B26465" s="2" t="s">
        <v>55113</v>
      </c>
    </row>
    <row r="26466" spans="1:2" x14ac:dyDescent="0.2">
      <c r="A26466" s="2" t="s">
        <v>55114</v>
      </c>
      <c r="B26466" s="2" t="s">
        <v>55115</v>
      </c>
    </row>
    <row r="26467" spans="1:2" x14ac:dyDescent="0.2">
      <c r="A26467" s="2" t="s">
        <v>55116</v>
      </c>
      <c r="B26467" s="2" t="s">
        <v>55117</v>
      </c>
    </row>
    <row r="26468" spans="1:2" x14ac:dyDescent="0.2">
      <c r="A26468" s="2" t="s">
        <v>55118</v>
      </c>
      <c r="B26468" s="2" t="s">
        <v>55119</v>
      </c>
    </row>
    <row r="26469" spans="1:2" x14ac:dyDescent="0.2">
      <c r="A26469" s="2" t="s">
        <v>55120</v>
      </c>
      <c r="B26469" s="2" t="s">
        <v>55121</v>
      </c>
    </row>
    <row r="26470" spans="1:2" x14ac:dyDescent="0.2">
      <c r="A26470" s="2" t="s">
        <v>55122</v>
      </c>
      <c r="B26470" s="2" t="s">
        <v>55123</v>
      </c>
    </row>
    <row r="26471" spans="1:2" x14ac:dyDescent="0.2">
      <c r="A26471" s="2" t="s">
        <v>55124</v>
      </c>
      <c r="B26471" s="2" t="s">
        <v>55125</v>
      </c>
    </row>
    <row r="26472" spans="1:2" x14ac:dyDescent="0.2">
      <c r="A26472" s="2" t="s">
        <v>55126</v>
      </c>
      <c r="B26472" s="2" t="s">
        <v>55127</v>
      </c>
    </row>
    <row r="26473" spans="1:2" x14ac:dyDescent="0.2">
      <c r="A26473" s="2" t="s">
        <v>55128</v>
      </c>
      <c r="B26473" s="2" t="s">
        <v>55129</v>
      </c>
    </row>
    <row r="26474" spans="1:2" x14ac:dyDescent="0.2">
      <c r="A26474" s="2" t="s">
        <v>55130</v>
      </c>
      <c r="B26474" s="2" t="s">
        <v>55131</v>
      </c>
    </row>
    <row r="26475" spans="1:2" x14ac:dyDescent="0.2">
      <c r="A26475" s="2" t="s">
        <v>55132</v>
      </c>
      <c r="B26475" s="2" t="s">
        <v>55133</v>
      </c>
    </row>
    <row r="26476" spans="1:2" x14ac:dyDescent="0.2">
      <c r="A26476" s="2" t="s">
        <v>55134</v>
      </c>
      <c r="B26476" s="2" t="s">
        <v>55135</v>
      </c>
    </row>
    <row r="26477" spans="1:2" x14ac:dyDescent="0.2">
      <c r="A26477" s="2" t="s">
        <v>55136</v>
      </c>
      <c r="B26477" s="2" t="s">
        <v>55137</v>
      </c>
    </row>
    <row r="26478" spans="1:2" x14ac:dyDescent="0.2">
      <c r="A26478" s="2" t="s">
        <v>55138</v>
      </c>
      <c r="B26478" s="2" t="s">
        <v>55139</v>
      </c>
    </row>
    <row r="26479" spans="1:2" x14ac:dyDescent="0.2">
      <c r="A26479" s="2" t="s">
        <v>55140</v>
      </c>
      <c r="B26479" s="2" t="s">
        <v>55141</v>
      </c>
    </row>
    <row r="26480" spans="1:2" x14ac:dyDescent="0.2">
      <c r="A26480" s="2" t="s">
        <v>55142</v>
      </c>
      <c r="B26480" s="2" t="s">
        <v>55143</v>
      </c>
    </row>
    <row r="26481" spans="1:2" x14ac:dyDescent="0.2">
      <c r="A26481" s="2" t="s">
        <v>55144</v>
      </c>
      <c r="B26481" s="2" t="s">
        <v>55145</v>
      </c>
    </row>
    <row r="26482" spans="1:2" x14ac:dyDescent="0.2">
      <c r="A26482" s="2" t="s">
        <v>55146</v>
      </c>
      <c r="B26482" s="2" t="s">
        <v>55147</v>
      </c>
    </row>
    <row r="26483" spans="1:2" x14ac:dyDescent="0.2">
      <c r="A26483" s="2" t="s">
        <v>55148</v>
      </c>
      <c r="B26483" s="2" t="s">
        <v>55149</v>
      </c>
    </row>
    <row r="26484" spans="1:2" x14ac:dyDescent="0.2">
      <c r="A26484" s="2" t="s">
        <v>55150</v>
      </c>
      <c r="B26484" s="2" t="s">
        <v>55151</v>
      </c>
    </row>
    <row r="26485" spans="1:2" x14ac:dyDescent="0.2">
      <c r="A26485" s="2" t="s">
        <v>55152</v>
      </c>
      <c r="B26485" s="2" t="s">
        <v>55153</v>
      </c>
    </row>
    <row r="26486" spans="1:2" x14ac:dyDescent="0.2">
      <c r="A26486" s="2" t="s">
        <v>55154</v>
      </c>
      <c r="B26486" s="2" t="s">
        <v>55155</v>
      </c>
    </row>
    <row r="26487" spans="1:2" x14ac:dyDescent="0.2">
      <c r="A26487" s="2" t="s">
        <v>55156</v>
      </c>
      <c r="B26487" s="2" t="s">
        <v>55157</v>
      </c>
    </row>
    <row r="26488" spans="1:2" x14ac:dyDescent="0.2">
      <c r="A26488" s="2" t="s">
        <v>55158</v>
      </c>
      <c r="B26488" s="2" t="s">
        <v>55159</v>
      </c>
    </row>
    <row r="26489" spans="1:2" x14ac:dyDescent="0.2">
      <c r="A26489" s="2" t="s">
        <v>55160</v>
      </c>
      <c r="B26489" s="2" t="s">
        <v>55161</v>
      </c>
    </row>
    <row r="26490" spans="1:2" x14ac:dyDescent="0.2">
      <c r="A26490" s="2" t="s">
        <v>55162</v>
      </c>
      <c r="B26490" s="2" t="s">
        <v>55163</v>
      </c>
    </row>
    <row r="26491" spans="1:2" x14ac:dyDescent="0.2">
      <c r="A26491" s="2" t="s">
        <v>55164</v>
      </c>
      <c r="B26491" s="2" t="s">
        <v>55165</v>
      </c>
    </row>
    <row r="26492" spans="1:2" x14ac:dyDescent="0.2">
      <c r="A26492" s="2" t="s">
        <v>55166</v>
      </c>
      <c r="B26492" s="2" t="s">
        <v>55167</v>
      </c>
    </row>
    <row r="26493" spans="1:2" x14ac:dyDescent="0.2">
      <c r="A26493" s="2" t="s">
        <v>55168</v>
      </c>
      <c r="B26493" s="2" t="s">
        <v>55169</v>
      </c>
    </row>
    <row r="26494" spans="1:2" x14ac:dyDescent="0.2">
      <c r="A26494" s="2" t="s">
        <v>55170</v>
      </c>
      <c r="B26494" s="2" t="s">
        <v>55171</v>
      </c>
    </row>
    <row r="26495" spans="1:2" x14ac:dyDescent="0.2">
      <c r="A26495" s="2" t="s">
        <v>55172</v>
      </c>
      <c r="B26495" s="2" t="s">
        <v>55173</v>
      </c>
    </row>
    <row r="26496" spans="1:2" x14ac:dyDescent="0.2">
      <c r="A26496" s="2" t="s">
        <v>55174</v>
      </c>
      <c r="B26496" s="2" t="s">
        <v>55175</v>
      </c>
    </row>
    <row r="26497" spans="1:2" x14ac:dyDescent="0.2">
      <c r="A26497" s="2" t="s">
        <v>55176</v>
      </c>
      <c r="B26497" s="2" t="s">
        <v>55177</v>
      </c>
    </row>
    <row r="26498" spans="1:2" x14ac:dyDescent="0.2">
      <c r="A26498" s="2" t="s">
        <v>55178</v>
      </c>
      <c r="B26498" s="2" t="s">
        <v>55179</v>
      </c>
    </row>
    <row r="26499" spans="1:2" x14ac:dyDescent="0.2">
      <c r="A26499" s="2" t="s">
        <v>55180</v>
      </c>
      <c r="B26499" s="2" t="s">
        <v>55181</v>
      </c>
    </row>
    <row r="26500" spans="1:2" x14ac:dyDescent="0.2">
      <c r="A26500" s="2" t="s">
        <v>55182</v>
      </c>
      <c r="B26500" s="2" t="s">
        <v>55183</v>
      </c>
    </row>
    <row r="26501" spans="1:2" x14ac:dyDescent="0.2">
      <c r="A26501" s="2" t="s">
        <v>55184</v>
      </c>
      <c r="B26501" s="2" t="s">
        <v>55185</v>
      </c>
    </row>
    <row r="26502" spans="1:2" x14ac:dyDescent="0.2">
      <c r="A26502" s="2" t="s">
        <v>55186</v>
      </c>
      <c r="B26502" s="2" t="s">
        <v>55187</v>
      </c>
    </row>
    <row r="26503" spans="1:2" x14ac:dyDescent="0.2">
      <c r="A26503" s="2" t="s">
        <v>55188</v>
      </c>
      <c r="B26503" s="2" t="s">
        <v>55189</v>
      </c>
    </row>
    <row r="26504" spans="1:2" x14ac:dyDescent="0.2">
      <c r="A26504" s="2" t="s">
        <v>55190</v>
      </c>
      <c r="B26504" s="2" t="s">
        <v>55191</v>
      </c>
    </row>
    <row r="26505" spans="1:2" x14ac:dyDescent="0.2">
      <c r="A26505" s="2" t="s">
        <v>55192</v>
      </c>
      <c r="B26505" s="2" t="s">
        <v>55193</v>
      </c>
    </row>
    <row r="26506" spans="1:2" x14ac:dyDescent="0.2">
      <c r="A26506" s="2" t="s">
        <v>55194</v>
      </c>
      <c r="B26506" s="2" t="s">
        <v>55195</v>
      </c>
    </row>
    <row r="26507" spans="1:2" x14ac:dyDescent="0.2">
      <c r="A26507" s="2" t="s">
        <v>55196</v>
      </c>
      <c r="B26507" s="2" t="s">
        <v>55197</v>
      </c>
    </row>
    <row r="26508" spans="1:2" x14ac:dyDescent="0.2">
      <c r="A26508" s="2" t="s">
        <v>55198</v>
      </c>
      <c r="B26508" s="2" t="s">
        <v>55199</v>
      </c>
    </row>
    <row r="26509" spans="1:2" x14ac:dyDescent="0.2">
      <c r="A26509" s="2" t="s">
        <v>55200</v>
      </c>
      <c r="B26509" s="2" t="s">
        <v>55201</v>
      </c>
    </row>
    <row r="26510" spans="1:2" x14ac:dyDescent="0.2">
      <c r="A26510" s="2" t="s">
        <v>55202</v>
      </c>
      <c r="B26510" s="2" t="s">
        <v>55203</v>
      </c>
    </row>
    <row r="26511" spans="1:2" x14ac:dyDescent="0.2">
      <c r="A26511" s="2" t="s">
        <v>55204</v>
      </c>
      <c r="B26511" s="2" t="s">
        <v>55205</v>
      </c>
    </row>
    <row r="26512" spans="1:2" x14ac:dyDescent="0.2">
      <c r="A26512" s="2" t="s">
        <v>55206</v>
      </c>
      <c r="B26512" s="2" t="s">
        <v>55207</v>
      </c>
    </row>
    <row r="26513" spans="1:2" x14ac:dyDescent="0.2">
      <c r="A26513" s="2" t="s">
        <v>55208</v>
      </c>
      <c r="B26513" s="2" t="s">
        <v>55209</v>
      </c>
    </row>
    <row r="26514" spans="1:2" x14ac:dyDescent="0.2">
      <c r="A26514" s="2" t="s">
        <v>55210</v>
      </c>
      <c r="B26514" s="2" t="s">
        <v>55211</v>
      </c>
    </row>
    <row r="26515" spans="1:2" x14ac:dyDescent="0.2">
      <c r="A26515" s="2" t="s">
        <v>55212</v>
      </c>
      <c r="B26515" s="2" t="s">
        <v>55213</v>
      </c>
    </row>
    <row r="26516" spans="1:2" x14ac:dyDescent="0.2">
      <c r="A26516" s="2" t="s">
        <v>55214</v>
      </c>
      <c r="B26516" s="2" t="s">
        <v>55215</v>
      </c>
    </row>
    <row r="26517" spans="1:2" x14ac:dyDescent="0.2">
      <c r="A26517" s="2" t="s">
        <v>55216</v>
      </c>
      <c r="B26517" s="2" t="s">
        <v>55217</v>
      </c>
    </row>
    <row r="26518" spans="1:2" x14ac:dyDescent="0.2">
      <c r="A26518" s="2" t="s">
        <v>55218</v>
      </c>
      <c r="B26518" s="2" t="s">
        <v>55219</v>
      </c>
    </row>
    <row r="26519" spans="1:2" x14ac:dyDescent="0.2">
      <c r="A26519" s="2" t="s">
        <v>55220</v>
      </c>
      <c r="B26519" s="2" t="s">
        <v>55221</v>
      </c>
    </row>
    <row r="26520" spans="1:2" x14ac:dyDescent="0.2">
      <c r="A26520" s="2" t="s">
        <v>55222</v>
      </c>
      <c r="B26520" s="2" t="s">
        <v>55223</v>
      </c>
    </row>
    <row r="26521" spans="1:2" x14ac:dyDescent="0.2">
      <c r="A26521" s="2" t="s">
        <v>55224</v>
      </c>
      <c r="B26521" s="2" t="s">
        <v>55225</v>
      </c>
    </row>
    <row r="26522" spans="1:2" x14ac:dyDescent="0.2">
      <c r="A26522" s="2" t="s">
        <v>55226</v>
      </c>
      <c r="B26522" s="2" t="s">
        <v>55227</v>
      </c>
    </row>
    <row r="26523" spans="1:2" x14ac:dyDescent="0.2">
      <c r="A26523" s="2" t="s">
        <v>55228</v>
      </c>
      <c r="B26523" s="2" t="s">
        <v>55229</v>
      </c>
    </row>
    <row r="26524" spans="1:2" x14ac:dyDescent="0.2">
      <c r="A26524" s="2" t="s">
        <v>55230</v>
      </c>
      <c r="B26524" s="2" t="s">
        <v>55231</v>
      </c>
    </row>
    <row r="26525" spans="1:2" x14ac:dyDescent="0.2">
      <c r="A26525" s="2" t="s">
        <v>55232</v>
      </c>
      <c r="B26525" s="2" t="s">
        <v>55233</v>
      </c>
    </row>
    <row r="26526" spans="1:2" x14ac:dyDescent="0.2">
      <c r="A26526" s="2" t="s">
        <v>55234</v>
      </c>
      <c r="B26526" s="2" t="s">
        <v>55235</v>
      </c>
    </row>
    <row r="26527" spans="1:2" x14ac:dyDescent="0.2">
      <c r="A26527" s="2" t="s">
        <v>55236</v>
      </c>
      <c r="B26527" s="2" t="s">
        <v>55237</v>
      </c>
    </row>
    <row r="26528" spans="1:2" x14ac:dyDescent="0.2">
      <c r="A26528" s="2" t="s">
        <v>55238</v>
      </c>
      <c r="B26528" s="2" t="s">
        <v>55239</v>
      </c>
    </row>
    <row r="26529" spans="1:2" x14ac:dyDescent="0.2">
      <c r="A26529" s="2" t="s">
        <v>55240</v>
      </c>
      <c r="B26529" s="2" t="s">
        <v>55241</v>
      </c>
    </row>
    <row r="26530" spans="1:2" x14ac:dyDescent="0.2">
      <c r="A26530" s="2" t="s">
        <v>55242</v>
      </c>
      <c r="B26530" s="2" t="s">
        <v>55243</v>
      </c>
    </row>
    <row r="26531" spans="1:2" x14ac:dyDescent="0.2">
      <c r="A26531" s="2" t="s">
        <v>55244</v>
      </c>
      <c r="B26531" s="2" t="s">
        <v>55245</v>
      </c>
    </row>
    <row r="26532" spans="1:2" x14ac:dyDescent="0.2">
      <c r="A26532" s="2" t="s">
        <v>55246</v>
      </c>
      <c r="B26532" s="2" t="s">
        <v>55247</v>
      </c>
    </row>
    <row r="26533" spans="1:2" x14ac:dyDescent="0.2">
      <c r="A26533" s="2" t="s">
        <v>55248</v>
      </c>
      <c r="B26533" s="2" t="s">
        <v>55249</v>
      </c>
    </row>
    <row r="26534" spans="1:2" x14ac:dyDescent="0.2">
      <c r="A26534" s="2" t="s">
        <v>55250</v>
      </c>
      <c r="B26534" s="2" t="s">
        <v>55251</v>
      </c>
    </row>
    <row r="26535" spans="1:2" x14ac:dyDescent="0.2">
      <c r="A26535" s="2" t="s">
        <v>55252</v>
      </c>
      <c r="B26535" s="2" t="s">
        <v>55253</v>
      </c>
    </row>
    <row r="26536" spans="1:2" x14ac:dyDescent="0.2">
      <c r="A26536" s="2" t="s">
        <v>55254</v>
      </c>
      <c r="B26536" s="2" t="s">
        <v>55255</v>
      </c>
    </row>
    <row r="26537" spans="1:2" x14ac:dyDescent="0.2">
      <c r="A26537" s="2" t="s">
        <v>55256</v>
      </c>
      <c r="B26537" s="2" t="s">
        <v>55257</v>
      </c>
    </row>
    <row r="26538" spans="1:2" x14ac:dyDescent="0.2">
      <c r="A26538" s="2" t="s">
        <v>55258</v>
      </c>
      <c r="B26538" s="2" t="s">
        <v>55259</v>
      </c>
    </row>
    <row r="26539" spans="1:2" x14ac:dyDescent="0.2">
      <c r="A26539" s="2" t="s">
        <v>55260</v>
      </c>
      <c r="B26539" s="2" t="s">
        <v>55261</v>
      </c>
    </row>
    <row r="26540" spans="1:2" x14ac:dyDescent="0.2">
      <c r="A26540" s="2" t="s">
        <v>55262</v>
      </c>
      <c r="B26540" s="2" t="s">
        <v>55263</v>
      </c>
    </row>
    <row r="26541" spans="1:2" x14ac:dyDescent="0.2">
      <c r="A26541" s="2" t="s">
        <v>55264</v>
      </c>
      <c r="B26541" s="2" t="s">
        <v>55265</v>
      </c>
    </row>
    <row r="26542" spans="1:2" x14ac:dyDescent="0.2">
      <c r="A26542" s="2" t="s">
        <v>55266</v>
      </c>
      <c r="B26542" s="2" t="s">
        <v>55267</v>
      </c>
    </row>
    <row r="26543" spans="1:2" x14ac:dyDescent="0.2">
      <c r="A26543" s="2" t="s">
        <v>55268</v>
      </c>
      <c r="B26543" s="2" t="s">
        <v>55269</v>
      </c>
    </row>
    <row r="26544" spans="1:2" x14ac:dyDescent="0.2">
      <c r="A26544" s="2" t="s">
        <v>55270</v>
      </c>
      <c r="B26544" s="2" t="s">
        <v>55271</v>
      </c>
    </row>
    <row r="26545" spans="1:2" x14ac:dyDescent="0.2">
      <c r="A26545" s="2" t="s">
        <v>55272</v>
      </c>
      <c r="B26545" s="2" t="s">
        <v>55273</v>
      </c>
    </row>
    <row r="26546" spans="1:2" x14ac:dyDescent="0.2">
      <c r="A26546" s="2" t="s">
        <v>55274</v>
      </c>
      <c r="B26546" s="2" t="s">
        <v>55275</v>
      </c>
    </row>
    <row r="26547" spans="1:2" x14ac:dyDescent="0.2">
      <c r="A26547" s="2" t="s">
        <v>55276</v>
      </c>
      <c r="B26547" s="2" t="s">
        <v>55277</v>
      </c>
    </row>
    <row r="26548" spans="1:2" x14ac:dyDescent="0.2">
      <c r="A26548" s="2" t="s">
        <v>55278</v>
      </c>
      <c r="B26548" s="2" t="s">
        <v>55279</v>
      </c>
    </row>
    <row r="26549" spans="1:2" x14ac:dyDescent="0.2">
      <c r="A26549" s="2" t="s">
        <v>55280</v>
      </c>
      <c r="B26549" s="2" t="s">
        <v>55281</v>
      </c>
    </row>
    <row r="26550" spans="1:2" x14ac:dyDescent="0.2">
      <c r="A26550" s="2" t="s">
        <v>55282</v>
      </c>
      <c r="B26550" s="2" t="s">
        <v>55283</v>
      </c>
    </row>
    <row r="26551" spans="1:2" x14ac:dyDescent="0.2">
      <c r="A26551" s="2" t="s">
        <v>55284</v>
      </c>
      <c r="B26551" s="2" t="s">
        <v>55285</v>
      </c>
    </row>
    <row r="26552" spans="1:2" x14ac:dyDescent="0.2">
      <c r="A26552" s="2" t="s">
        <v>55286</v>
      </c>
      <c r="B26552" s="2" t="s">
        <v>55287</v>
      </c>
    </row>
    <row r="26553" spans="1:2" x14ac:dyDescent="0.2">
      <c r="A26553" s="2" t="s">
        <v>55288</v>
      </c>
      <c r="B26553" s="2" t="s">
        <v>55289</v>
      </c>
    </row>
    <row r="26554" spans="1:2" x14ac:dyDescent="0.2">
      <c r="A26554" s="2" t="s">
        <v>55290</v>
      </c>
      <c r="B26554" s="2" t="s">
        <v>55291</v>
      </c>
    </row>
    <row r="26555" spans="1:2" x14ac:dyDescent="0.2">
      <c r="A26555" s="2" t="s">
        <v>55292</v>
      </c>
      <c r="B26555" s="2" t="s">
        <v>55293</v>
      </c>
    </row>
    <row r="26556" spans="1:2" x14ac:dyDescent="0.2">
      <c r="A26556" s="2" t="s">
        <v>55294</v>
      </c>
      <c r="B26556" s="2" t="s">
        <v>55295</v>
      </c>
    </row>
    <row r="26557" spans="1:2" x14ac:dyDescent="0.2">
      <c r="A26557" s="2" t="s">
        <v>55296</v>
      </c>
      <c r="B26557" s="2" t="s">
        <v>55297</v>
      </c>
    </row>
    <row r="26558" spans="1:2" x14ac:dyDescent="0.2">
      <c r="A26558" s="2" t="s">
        <v>55298</v>
      </c>
      <c r="B26558" s="2" t="s">
        <v>55299</v>
      </c>
    </row>
    <row r="26559" spans="1:2" x14ac:dyDescent="0.2">
      <c r="A26559" s="2" t="s">
        <v>55300</v>
      </c>
      <c r="B26559" s="2" t="s">
        <v>55301</v>
      </c>
    </row>
    <row r="26560" spans="1:2" x14ac:dyDescent="0.2">
      <c r="A26560" s="2" t="s">
        <v>55302</v>
      </c>
      <c r="B26560" s="2" t="s">
        <v>55303</v>
      </c>
    </row>
    <row r="26561" spans="1:2" x14ac:dyDescent="0.2">
      <c r="A26561" s="2" t="s">
        <v>55304</v>
      </c>
      <c r="B26561" s="2" t="s">
        <v>55305</v>
      </c>
    </row>
    <row r="26562" spans="1:2" x14ac:dyDescent="0.2">
      <c r="A26562" s="2" t="s">
        <v>55306</v>
      </c>
      <c r="B26562" s="2" t="s">
        <v>55307</v>
      </c>
    </row>
    <row r="26563" spans="1:2" x14ac:dyDescent="0.2">
      <c r="A26563" s="2" t="s">
        <v>55308</v>
      </c>
      <c r="B26563" s="2" t="s">
        <v>55309</v>
      </c>
    </row>
    <row r="26564" spans="1:2" x14ac:dyDescent="0.2">
      <c r="A26564" s="2" t="s">
        <v>55310</v>
      </c>
      <c r="B26564" s="2" t="s">
        <v>55311</v>
      </c>
    </row>
    <row r="26565" spans="1:2" x14ac:dyDescent="0.2">
      <c r="A26565" s="2" t="s">
        <v>55312</v>
      </c>
      <c r="B26565" s="2" t="s">
        <v>55313</v>
      </c>
    </row>
    <row r="26566" spans="1:2" x14ac:dyDescent="0.2">
      <c r="A26566" s="2" t="s">
        <v>55314</v>
      </c>
      <c r="B26566" s="2" t="s">
        <v>55315</v>
      </c>
    </row>
    <row r="26567" spans="1:2" x14ac:dyDescent="0.2">
      <c r="A26567" s="2" t="s">
        <v>55316</v>
      </c>
      <c r="B26567" s="2" t="s">
        <v>55317</v>
      </c>
    </row>
    <row r="26568" spans="1:2" x14ac:dyDescent="0.2">
      <c r="A26568" s="2" t="s">
        <v>55318</v>
      </c>
      <c r="B26568" s="2" t="s">
        <v>55319</v>
      </c>
    </row>
    <row r="26569" spans="1:2" x14ac:dyDescent="0.2">
      <c r="A26569" s="2" t="s">
        <v>55320</v>
      </c>
      <c r="B26569" s="2" t="s">
        <v>55321</v>
      </c>
    </row>
    <row r="26570" spans="1:2" x14ac:dyDescent="0.2">
      <c r="A26570" s="2" t="s">
        <v>55322</v>
      </c>
      <c r="B26570" s="2" t="s">
        <v>55323</v>
      </c>
    </row>
    <row r="26571" spans="1:2" x14ac:dyDescent="0.2">
      <c r="A26571" s="2" t="s">
        <v>55324</v>
      </c>
      <c r="B26571" s="2" t="s">
        <v>55325</v>
      </c>
    </row>
    <row r="26572" spans="1:2" x14ac:dyDescent="0.2">
      <c r="A26572" s="2" t="s">
        <v>55326</v>
      </c>
      <c r="B26572" s="2" t="s">
        <v>55327</v>
      </c>
    </row>
    <row r="26573" spans="1:2" x14ac:dyDescent="0.2">
      <c r="A26573" s="2" t="s">
        <v>55328</v>
      </c>
      <c r="B26573" s="2" t="s">
        <v>55329</v>
      </c>
    </row>
    <row r="26574" spans="1:2" x14ac:dyDescent="0.2">
      <c r="A26574" s="2" t="s">
        <v>55330</v>
      </c>
      <c r="B26574" s="2" t="s">
        <v>55331</v>
      </c>
    </row>
    <row r="26575" spans="1:2" x14ac:dyDescent="0.2">
      <c r="A26575" s="2" t="s">
        <v>55332</v>
      </c>
      <c r="B26575" s="2" t="s">
        <v>55333</v>
      </c>
    </row>
    <row r="26576" spans="1:2" x14ac:dyDescent="0.2">
      <c r="A26576" s="2" t="s">
        <v>55334</v>
      </c>
      <c r="B26576" s="2" t="s">
        <v>55335</v>
      </c>
    </row>
    <row r="26577" spans="1:2" x14ac:dyDescent="0.2">
      <c r="A26577" s="2" t="s">
        <v>55336</v>
      </c>
      <c r="B26577" s="2" t="s">
        <v>55337</v>
      </c>
    </row>
    <row r="26578" spans="1:2" x14ac:dyDescent="0.2">
      <c r="A26578" s="2" t="s">
        <v>55338</v>
      </c>
      <c r="B26578" s="2" t="s">
        <v>55339</v>
      </c>
    </row>
    <row r="26579" spans="1:2" x14ac:dyDescent="0.2">
      <c r="A26579" s="2" t="s">
        <v>55340</v>
      </c>
      <c r="B26579" s="2" t="s">
        <v>55341</v>
      </c>
    </row>
    <row r="26580" spans="1:2" x14ac:dyDescent="0.2">
      <c r="A26580" s="2" t="s">
        <v>55342</v>
      </c>
      <c r="B26580" s="2" t="s">
        <v>55343</v>
      </c>
    </row>
    <row r="26581" spans="1:2" x14ac:dyDescent="0.2">
      <c r="A26581" s="2" t="s">
        <v>55344</v>
      </c>
      <c r="B26581" s="2" t="s">
        <v>55345</v>
      </c>
    </row>
    <row r="26582" spans="1:2" x14ac:dyDescent="0.2">
      <c r="A26582" s="2" t="s">
        <v>55346</v>
      </c>
      <c r="B26582" s="2" t="s">
        <v>55347</v>
      </c>
    </row>
    <row r="26583" spans="1:2" x14ac:dyDescent="0.2">
      <c r="A26583" s="2" t="s">
        <v>55348</v>
      </c>
      <c r="B26583" s="2" t="s">
        <v>55349</v>
      </c>
    </row>
    <row r="26584" spans="1:2" x14ac:dyDescent="0.2">
      <c r="A26584" s="2" t="s">
        <v>55350</v>
      </c>
      <c r="B26584" s="2" t="s">
        <v>55351</v>
      </c>
    </row>
    <row r="26585" spans="1:2" x14ac:dyDescent="0.2">
      <c r="A26585" s="2" t="s">
        <v>55352</v>
      </c>
      <c r="B26585" s="2" t="s">
        <v>55353</v>
      </c>
    </row>
    <row r="26586" spans="1:2" x14ac:dyDescent="0.2">
      <c r="A26586" s="2" t="s">
        <v>55354</v>
      </c>
      <c r="B26586" s="2" t="s">
        <v>55355</v>
      </c>
    </row>
    <row r="26587" spans="1:2" x14ac:dyDescent="0.2">
      <c r="A26587" s="2" t="s">
        <v>55356</v>
      </c>
      <c r="B26587" s="2" t="s">
        <v>55357</v>
      </c>
    </row>
    <row r="26588" spans="1:2" x14ac:dyDescent="0.2">
      <c r="A26588" s="2" t="s">
        <v>55358</v>
      </c>
      <c r="B26588" s="2" t="s">
        <v>55359</v>
      </c>
    </row>
    <row r="26589" spans="1:2" x14ac:dyDescent="0.2">
      <c r="A26589" s="2" t="s">
        <v>55360</v>
      </c>
      <c r="B26589" s="2" t="s">
        <v>55361</v>
      </c>
    </row>
    <row r="26590" spans="1:2" x14ac:dyDescent="0.2">
      <c r="A26590" s="2" t="s">
        <v>55362</v>
      </c>
      <c r="B26590" s="2" t="s">
        <v>55363</v>
      </c>
    </row>
    <row r="26591" spans="1:2" x14ac:dyDescent="0.2">
      <c r="A26591" s="2" t="s">
        <v>55364</v>
      </c>
      <c r="B26591" s="2" t="s">
        <v>55365</v>
      </c>
    </row>
    <row r="26592" spans="1:2" x14ac:dyDescent="0.2">
      <c r="A26592" s="2" t="s">
        <v>55366</v>
      </c>
      <c r="B26592" s="2" t="s">
        <v>55367</v>
      </c>
    </row>
    <row r="26593" spans="1:2" x14ac:dyDescent="0.2">
      <c r="A26593" s="2" t="s">
        <v>55368</v>
      </c>
      <c r="B26593" s="2" t="s">
        <v>55369</v>
      </c>
    </row>
    <row r="26594" spans="1:2" x14ac:dyDescent="0.2">
      <c r="A26594" s="2" t="s">
        <v>55370</v>
      </c>
      <c r="B26594" s="2" t="s">
        <v>55371</v>
      </c>
    </row>
    <row r="26595" spans="1:2" x14ac:dyDescent="0.2">
      <c r="A26595" s="2" t="s">
        <v>55372</v>
      </c>
      <c r="B26595" s="2" t="s">
        <v>55373</v>
      </c>
    </row>
    <row r="26596" spans="1:2" x14ac:dyDescent="0.2">
      <c r="A26596" s="2" t="s">
        <v>55374</v>
      </c>
      <c r="B26596" s="2" t="s">
        <v>55375</v>
      </c>
    </row>
    <row r="26597" spans="1:2" x14ac:dyDescent="0.2">
      <c r="A26597" s="2" t="s">
        <v>55376</v>
      </c>
      <c r="B26597" s="2" t="s">
        <v>55377</v>
      </c>
    </row>
    <row r="26598" spans="1:2" x14ac:dyDescent="0.2">
      <c r="A26598" s="2" t="s">
        <v>55378</v>
      </c>
      <c r="B26598" s="2" t="s">
        <v>55379</v>
      </c>
    </row>
    <row r="26599" spans="1:2" x14ac:dyDescent="0.2">
      <c r="A26599" s="2" t="s">
        <v>55380</v>
      </c>
      <c r="B26599" s="2" t="s">
        <v>55381</v>
      </c>
    </row>
    <row r="26600" spans="1:2" x14ac:dyDescent="0.2">
      <c r="A26600" s="2" t="s">
        <v>55382</v>
      </c>
      <c r="B26600" s="2" t="s">
        <v>55383</v>
      </c>
    </row>
    <row r="26601" spans="1:2" x14ac:dyDescent="0.2">
      <c r="A26601" s="2" t="s">
        <v>55384</v>
      </c>
      <c r="B26601" s="2" t="s">
        <v>55385</v>
      </c>
    </row>
    <row r="26602" spans="1:2" x14ac:dyDescent="0.2">
      <c r="A26602" s="2" t="s">
        <v>55386</v>
      </c>
      <c r="B26602" s="2" t="s">
        <v>55387</v>
      </c>
    </row>
    <row r="26603" spans="1:2" x14ac:dyDescent="0.2">
      <c r="A26603" s="2" t="s">
        <v>55388</v>
      </c>
      <c r="B26603" s="2" t="s">
        <v>55389</v>
      </c>
    </row>
    <row r="26604" spans="1:2" x14ac:dyDescent="0.2">
      <c r="A26604" s="2" t="s">
        <v>55390</v>
      </c>
      <c r="B26604" s="2" t="s">
        <v>55391</v>
      </c>
    </row>
    <row r="26605" spans="1:2" x14ac:dyDescent="0.2">
      <c r="A26605" s="2" t="s">
        <v>55392</v>
      </c>
      <c r="B26605" s="2" t="s">
        <v>55393</v>
      </c>
    </row>
    <row r="26606" spans="1:2" x14ac:dyDescent="0.2">
      <c r="A26606" s="2" t="s">
        <v>55394</v>
      </c>
      <c r="B26606" s="2" t="s">
        <v>55395</v>
      </c>
    </row>
    <row r="26607" spans="1:2" x14ac:dyDescent="0.2">
      <c r="A26607" s="2" t="s">
        <v>55396</v>
      </c>
      <c r="B26607" s="2" t="s">
        <v>55397</v>
      </c>
    </row>
    <row r="26608" spans="1:2" x14ac:dyDescent="0.2">
      <c r="A26608" s="2" t="s">
        <v>55398</v>
      </c>
      <c r="B26608" s="2" t="s">
        <v>55399</v>
      </c>
    </row>
    <row r="26609" spans="1:2" x14ac:dyDescent="0.2">
      <c r="A26609" s="2" t="s">
        <v>55400</v>
      </c>
      <c r="B26609" s="2" t="s">
        <v>55401</v>
      </c>
    </row>
    <row r="26610" spans="1:2" x14ac:dyDescent="0.2">
      <c r="A26610" s="2" t="s">
        <v>55402</v>
      </c>
      <c r="B26610" s="2" t="s">
        <v>55403</v>
      </c>
    </row>
    <row r="26611" spans="1:2" x14ac:dyDescent="0.2">
      <c r="A26611" s="2" t="s">
        <v>55404</v>
      </c>
      <c r="B26611" s="2" t="s">
        <v>55405</v>
      </c>
    </row>
    <row r="26612" spans="1:2" x14ac:dyDescent="0.2">
      <c r="A26612" s="2" t="s">
        <v>55406</v>
      </c>
      <c r="B26612" s="2" t="s">
        <v>55407</v>
      </c>
    </row>
    <row r="26613" spans="1:2" x14ac:dyDescent="0.2">
      <c r="A26613" s="2" t="s">
        <v>55408</v>
      </c>
      <c r="B26613" s="2" t="s">
        <v>55409</v>
      </c>
    </row>
    <row r="26614" spans="1:2" x14ac:dyDescent="0.2">
      <c r="A26614" s="2" t="s">
        <v>55410</v>
      </c>
      <c r="B26614" s="2" t="s">
        <v>55411</v>
      </c>
    </row>
    <row r="26615" spans="1:2" x14ac:dyDescent="0.2">
      <c r="A26615" s="2" t="s">
        <v>55412</v>
      </c>
      <c r="B26615" s="2" t="s">
        <v>55413</v>
      </c>
    </row>
    <row r="26616" spans="1:2" x14ac:dyDescent="0.2">
      <c r="A26616" s="2" t="s">
        <v>55414</v>
      </c>
      <c r="B26616" s="2" t="s">
        <v>55415</v>
      </c>
    </row>
    <row r="26617" spans="1:2" x14ac:dyDescent="0.2">
      <c r="A26617" s="2" t="s">
        <v>55416</v>
      </c>
      <c r="B26617" s="2" t="s">
        <v>55417</v>
      </c>
    </row>
    <row r="26618" spans="1:2" x14ac:dyDescent="0.2">
      <c r="A26618" s="2" t="s">
        <v>55418</v>
      </c>
      <c r="B26618" s="2" t="s">
        <v>55419</v>
      </c>
    </row>
    <row r="26619" spans="1:2" x14ac:dyDescent="0.2">
      <c r="A26619" s="2" t="s">
        <v>55420</v>
      </c>
      <c r="B26619" s="2" t="s">
        <v>55421</v>
      </c>
    </row>
    <row r="26620" spans="1:2" x14ac:dyDescent="0.2">
      <c r="A26620" s="2" t="s">
        <v>55422</v>
      </c>
      <c r="B26620" s="2" t="s">
        <v>55423</v>
      </c>
    </row>
    <row r="26621" spans="1:2" x14ac:dyDescent="0.2">
      <c r="A26621" s="2" t="s">
        <v>55424</v>
      </c>
      <c r="B26621" s="2" t="s">
        <v>55425</v>
      </c>
    </row>
    <row r="26622" spans="1:2" x14ac:dyDescent="0.2">
      <c r="A26622" s="2" t="s">
        <v>55426</v>
      </c>
      <c r="B26622" s="2" t="s">
        <v>55427</v>
      </c>
    </row>
    <row r="26623" spans="1:2" x14ac:dyDescent="0.2">
      <c r="A26623" s="2" t="s">
        <v>55428</v>
      </c>
      <c r="B26623" s="2" t="s">
        <v>55429</v>
      </c>
    </row>
    <row r="26624" spans="1:2" x14ac:dyDescent="0.2">
      <c r="A26624" s="2" t="s">
        <v>55430</v>
      </c>
      <c r="B26624" s="2" t="s">
        <v>55431</v>
      </c>
    </row>
    <row r="26625" spans="1:2" x14ac:dyDescent="0.2">
      <c r="A26625" s="2" t="s">
        <v>55432</v>
      </c>
      <c r="B26625" s="2" t="s">
        <v>55433</v>
      </c>
    </row>
    <row r="26626" spans="1:2" x14ac:dyDescent="0.2">
      <c r="A26626" s="2" t="s">
        <v>55434</v>
      </c>
      <c r="B26626" s="2" t="s">
        <v>55435</v>
      </c>
    </row>
    <row r="26627" spans="1:2" x14ac:dyDescent="0.2">
      <c r="A26627" s="2" t="s">
        <v>55436</v>
      </c>
      <c r="B26627" s="2" t="s">
        <v>55437</v>
      </c>
    </row>
    <row r="26628" spans="1:2" x14ac:dyDescent="0.2">
      <c r="A26628" s="2" t="s">
        <v>55438</v>
      </c>
      <c r="B26628" s="2" t="s">
        <v>55439</v>
      </c>
    </row>
    <row r="26629" spans="1:2" x14ac:dyDescent="0.2">
      <c r="A26629" s="2" t="s">
        <v>55440</v>
      </c>
      <c r="B26629" s="2" t="s">
        <v>55441</v>
      </c>
    </row>
    <row r="26630" spans="1:2" x14ac:dyDescent="0.2">
      <c r="A26630" s="2" t="s">
        <v>55442</v>
      </c>
      <c r="B26630" s="2" t="s">
        <v>55443</v>
      </c>
    </row>
    <row r="26631" spans="1:2" x14ac:dyDescent="0.2">
      <c r="A26631" s="2" t="s">
        <v>55444</v>
      </c>
      <c r="B26631" s="2" t="s">
        <v>55445</v>
      </c>
    </row>
    <row r="26632" spans="1:2" x14ac:dyDescent="0.2">
      <c r="A26632" s="2" t="s">
        <v>55446</v>
      </c>
      <c r="B26632" s="2" t="s">
        <v>55447</v>
      </c>
    </row>
    <row r="26633" spans="1:2" x14ac:dyDescent="0.2">
      <c r="A26633" s="2" t="s">
        <v>55448</v>
      </c>
      <c r="B26633" s="2" t="s">
        <v>55449</v>
      </c>
    </row>
    <row r="26634" spans="1:2" x14ac:dyDescent="0.2">
      <c r="A26634" s="2" t="s">
        <v>55450</v>
      </c>
      <c r="B26634" s="2" t="s">
        <v>55451</v>
      </c>
    </row>
    <row r="26635" spans="1:2" x14ac:dyDescent="0.2">
      <c r="A26635" s="2" t="s">
        <v>55452</v>
      </c>
      <c r="B26635" s="2" t="s">
        <v>55453</v>
      </c>
    </row>
    <row r="26636" spans="1:2" x14ac:dyDescent="0.2">
      <c r="A26636" s="2" t="s">
        <v>55454</v>
      </c>
      <c r="B26636" s="2" t="s">
        <v>55455</v>
      </c>
    </row>
    <row r="26637" spans="1:2" x14ac:dyDescent="0.2">
      <c r="A26637" s="2" t="s">
        <v>55456</v>
      </c>
      <c r="B26637" s="2" t="s">
        <v>55457</v>
      </c>
    </row>
    <row r="26638" spans="1:2" x14ac:dyDescent="0.2">
      <c r="A26638" s="2" t="s">
        <v>55458</v>
      </c>
      <c r="B26638" s="2" t="s">
        <v>55459</v>
      </c>
    </row>
    <row r="26639" spans="1:2" x14ac:dyDescent="0.2">
      <c r="A26639" s="2" t="s">
        <v>55460</v>
      </c>
      <c r="B26639" s="2" t="s">
        <v>55461</v>
      </c>
    </row>
    <row r="26640" spans="1:2" x14ac:dyDescent="0.2">
      <c r="A26640" s="2" t="s">
        <v>55462</v>
      </c>
      <c r="B26640" s="2" t="s">
        <v>55463</v>
      </c>
    </row>
    <row r="26641" spans="1:2" x14ac:dyDescent="0.2">
      <c r="A26641" s="2" t="s">
        <v>55464</v>
      </c>
      <c r="B26641" s="2" t="s">
        <v>55465</v>
      </c>
    </row>
    <row r="26642" spans="1:2" x14ac:dyDescent="0.2">
      <c r="A26642" s="2" t="s">
        <v>55466</v>
      </c>
      <c r="B26642" s="2" t="s">
        <v>55467</v>
      </c>
    </row>
    <row r="26643" spans="1:2" x14ac:dyDescent="0.2">
      <c r="A26643" s="2" t="s">
        <v>55468</v>
      </c>
      <c r="B26643" s="2" t="s">
        <v>55469</v>
      </c>
    </row>
    <row r="26644" spans="1:2" x14ac:dyDescent="0.2">
      <c r="A26644" s="2" t="s">
        <v>55470</v>
      </c>
      <c r="B26644" s="2" t="s">
        <v>55471</v>
      </c>
    </row>
    <row r="26645" spans="1:2" x14ac:dyDescent="0.2">
      <c r="A26645" s="2" t="s">
        <v>55472</v>
      </c>
      <c r="B26645" s="2" t="s">
        <v>55473</v>
      </c>
    </row>
    <row r="26646" spans="1:2" x14ac:dyDescent="0.2">
      <c r="A26646" s="2" t="s">
        <v>55474</v>
      </c>
      <c r="B26646" s="2" t="s">
        <v>55475</v>
      </c>
    </row>
    <row r="26647" spans="1:2" x14ac:dyDescent="0.2">
      <c r="A26647" s="2" t="s">
        <v>55476</v>
      </c>
      <c r="B26647" s="2" t="s">
        <v>55477</v>
      </c>
    </row>
    <row r="26648" spans="1:2" x14ac:dyDescent="0.2">
      <c r="A26648" s="2" t="s">
        <v>55478</v>
      </c>
      <c r="B26648" s="2" t="s">
        <v>55479</v>
      </c>
    </row>
    <row r="26649" spans="1:2" x14ac:dyDescent="0.2">
      <c r="A26649" s="2" t="s">
        <v>55480</v>
      </c>
      <c r="B26649" s="2" t="s">
        <v>55481</v>
      </c>
    </row>
    <row r="26650" spans="1:2" x14ac:dyDescent="0.2">
      <c r="A26650" s="2" t="s">
        <v>55482</v>
      </c>
      <c r="B26650" s="2" t="s">
        <v>55483</v>
      </c>
    </row>
    <row r="26651" spans="1:2" x14ac:dyDescent="0.2">
      <c r="A26651" s="2" t="s">
        <v>55484</v>
      </c>
      <c r="B26651" s="2" t="s">
        <v>55485</v>
      </c>
    </row>
    <row r="26652" spans="1:2" x14ac:dyDescent="0.2">
      <c r="A26652" s="2" t="s">
        <v>55486</v>
      </c>
      <c r="B26652" s="2" t="s">
        <v>55487</v>
      </c>
    </row>
    <row r="26653" spans="1:2" x14ac:dyDescent="0.2">
      <c r="A26653" s="2" t="s">
        <v>55488</v>
      </c>
      <c r="B26653" s="2" t="s">
        <v>55489</v>
      </c>
    </row>
    <row r="26654" spans="1:2" x14ac:dyDescent="0.2">
      <c r="A26654" s="2" t="s">
        <v>55490</v>
      </c>
      <c r="B26654" s="2" t="s">
        <v>55491</v>
      </c>
    </row>
    <row r="26655" spans="1:2" x14ac:dyDescent="0.2">
      <c r="A26655" s="2" t="s">
        <v>55492</v>
      </c>
      <c r="B26655" s="2" t="s">
        <v>55493</v>
      </c>
    </row>
    <row r="26656" spans="1:2" x14ac:dyDescent="0.2">
      <c r="A26656" s="2" t="s">
        <v>55494</v>
      </c>
      <c r="B26656" s="2" t="s">
        <v>55495</v>
      </c>
    </row>
    <row r="26657" spans="1:2" x14ac:dyDescent="0.2">
      <c r="A26657" s="2" t="s">
        <v>55496</v>
      </c>
      <c r="B26657" s="2" t="s">
        <v>55497</v>
      </c>
    </row>
    <row r="26658" spans="1:2" x14ac:dyDescent="0.2">
      <c r="A26658" s="2" t="s">
        <v>55498</v>
      </c>
      <c r="B26658" s="2" t="s">
        <v>55499</v>
      </c>
    </row>
    <row r="26659" spans="1:2" x14ac:dyDescent="0.2">
      <c r="A26659" s="2" t="s">
        <v>55500</v>
      </c>
      <c r="B26659" s="2" t="s">
        <v>55501</v>
      </c>
    </row>
    <row r="26660" spans="1:2" x14ac:dyDescent="0.2">
      <c r="A26660" s="2" t="s">
        <v>55502</v>
      </c>
      <c r="B26660" s="2" t="s">
        <v>55503</v>
      </c>
    </row>
    <row r="26661" spans="1:2" x14ac:dyDescent="0.2">
      <c r="A26661" s="2" t="s">
        <v>55504</v>
      </c>
      <c r="B26661" s="2" t="s">
        <v>55505</v>
      </c>
    </row>
    <row r="26662" spans="1:2" x14ac:dyDescent="0.2">
      <c r="A26662" s="2" t="s">
        <v>55506</v>
      </c>
      <c r="B26662" s="2" t="s">
        <v>55507</v>
      </c>
    </row>
    <row r="26663" spans="1:2" x14ac:dyDescent="0.2">
      <c r="A26663" s="2" t="s">
        <v>55508</v>
      </c>
      <c r="B26663" s="2" t="s">
        <v>55509</v>
      </c>
    </row>
    <row r="26664" spans="1:2" x14ac:dyDescent="0.2">
      <c r="A26664" s="2" t="s">
        <v>55510</v>
      </c>
      <c r="B26664" s="2" t="s">
        <v>55511</v>
      </c>
    </row>
    <row r="26665" spans="1:2" x14ac:dyDescent="0.2">
      <c r="A26665" s="2" t="s">
        <v>55512</v>
      </c>
      <c r="B26665" s="2" t="s">
        <v>55513</v>
      </c>
    </row>
    <row r="26666" spans="1:2" x14ac:dyDescent="0.2">
      <c r="A26666" s="2" t="s">
        <v>55514</v>
      </c>
      <c r="B26666" s="2" t="s">
        <v>55515</v>
      </c>
    </row>
    <row r="26667" spans="1:2" x14ac:dyDescent="0.2">
      <c r="A26667" s="2" t="s">
        <v>55516</v>
      </c>
      <c r="B26667" s="2" t="s">
        <v>55517</v>
      </c>
    </row>
    <row r="26668" spans="1:2" x14ac:dyDescent="0.2">
      <c r="A26668" s="2" t="s">
        <v>55518</v>
      </c>
      <c r="B26668" s="2" t="s">
        <v>55519</v>
      </c>
    </row>
    <row r="26669" spans="1:2" x14ac:dyDescent="0.2">
      <c r="A26669" s="2" t="s">
        <v>55520</v>
      </c>
      <c r="B26669" s="2" t="s">
        <v>55521</v>
      </c>
    </row>
    <row r="26670" spans="1:2" x14ac:dyDescent="0.2">
      <c r="A26670" s="2" t="s">
        <v>55522</v>
      </c>
      <c r="B26670" s="2" t="s">
        <v>55523</v>
      </c>
    </row>
    <row r="26671" spans="1:2" x14ac:dyDescent="0.2">
      <c r="A26671" s="2" t="s">
        <v>55524</v>
      </c>
      <c r="B26671" s="2" t="s">
        <v>55525</v>
      </c>
    </row>
    <row r="26672" spans="1:2" x14ac:dyDescent="0.2">
      <c r="A26672" s="2" t="s">
        <v>55526</v>
      </c>
      <c r="B26672" s="2" t="s">
        <v>55527</v>
      </c>
    </row>
    <row r="26673" spans="1:2" x14ac:dyDescent="0.2">
      <c r="A26673" s="2" t="s">
        <v>55528</v>
      </c>
      <c r="B26673" s="2" t="s">
        <v>55529</v>
      </c>
    </row>
    <row r="26674" spans="1:2" x14ac:dyDescent="0.2">
      <c r="A26674" s="2" t="s">
        <v>55530</v>
      </c>
      <c r="B26674" s="2" t="s">
        <v>55531</v>
      </c>
    </row>
    <row r="26675" spans="1:2" x14ac:dyDescent="0.2">
      <c r="A26675" s="2" t="s">
        <v>55532</v>
      </c>
      <c r="B26675" s="2" t="s">
        <v>55533</v>
      </c>
    </row>
    <row r="26676" spans="1:2" x14ac:dyDescent="0.2">
      <c r="A26676" s="2" t="s">
        <v>55534</v>
      </c>
      <c r="B26676" s="2" t="s">
        <v>55535</v>
      </c>
    </row>
    <row r="26677" spans="1:2" x14ac:dyDescent="0.2">
      <c r="A26677" s="2" t="s">
        <v>55536</v>
      </c>
      <c r="B26677" s="2" t="s">
        <v>55537</v>
      </c>
    </row>
    <row r="26678" spans="1:2" x14ac:dyDescent="0.2">
      <c r="A26678" s="2" t="s">
        <v>55538</v>
      </c>
      <c r="B26678" s="2" t="s">
        <v>55539</v>
      </c>
    </row>
    <row r="26679" spans="1:2" x14ac:dyDescent="0.2">
      <c r="A26679" s="2" t="s">
        <v>55540</v>
      </c>
      <c r="B26679" s="2" t="s">
        <v>55541</v>
      </c>
    </row>
    <row r="26680" spans="1:2" x14ac:dyDescent="0.2">
      <c r="A26680" s="2" t="s">
        <v>55542</v>
      </c>
      <c r="B26680" s="2" t="s">
        <v>55543</v>
      </c>
    </row>
    <row r="26681" spans="1:2" x14ac:dyDescent="0.2">
      <c r="A26681" s="2" t="s">
        <v>55544</v>
      </c>
      <c r="B26681" s="2" t="s">
        <v>55545</v>
      </c>
    </row>
    <row r="26682" spans="1:2" x14ac:dyDescent="0.2">
      <c r="A26682" s="2" t="s">
        <v>55546</v>
      </c>
      <c r="B26682" s="2" t="s">
        <v>55547</v>
      </c>
    </row>
    <row r="26683" spans="1:2" x14ac:dyDescent="0.2">
      <c r="A26683" s="2" t="s">
        <v>55548</v>
      </c>
      <c r="B26683" s="2" t="s">
        <v>55549</v>
      </c>
    </row>
    <row r="26684" spans="1:2" x14ac:dyDescent="0.2">
      <c r="A26684" s="2" t="s">
        <v>55550</v>
      </c>
      <c r="B26684" s="2" t="s">
        <v>55551</v>
      </c>
    </row>
    <row r="26685" spans="1:2" x14ac:dyDescent="0.2">
      <c r="A26685" s="2" t="s">
        <v>55552</v>
      </c>
      <c r="B26685" s="2" t="s">
        <v>55553</v>
      </c>
    </row>
    <row r="26686" spans="1:2" x14ac:dyDescent="0.2">
      <c r="A26686" s="2" t="s">
        <v>55554</v>
      </c>
      <c r="B26686" s="2" t="s">
        <v>55555</v>
      </c>
    </row>
    <row r="26687" spans="1:2" x14ac:dyDescent="0.2">
      <c r="A26687" s="2" t="s">
        <v>55556</v>
      </c>
      <c r="B26687" s="2" t="s">
        <v>55557</v>
      </c>
    </row>
    <row r="26688" spans="1:2" x14ac:dyDescent="0.2">
      <c r="A26688" s="2" t="s">
        <v>55558</v>
      </c>
      <c r="B26688" s="2" t="s">
        <v>55559</v>
      </c>
    </row>
    <row r="26689" spans="1:2" x14ac:dyDescent="0.2">
      <c r="A26689" s="2" t="s">
        <v>55560</v>
      </c>
      <c r="B26689" s="2" t="s">
        <v>55561</v>
      </c>
    </row>
    <row r="26690" spans="1:2" x14ac:dyDescent="0.2">
      <c r="A26690" s="2" t="s">
        <v>55562</v>
      </c>
      <c r="B26690" s="2" t="s">
        <v>55563</v>
      </c>
    </row>
    <row r="26691" spans="1:2" x14ac:dyDescent="0.2">
      <c r="A26691" s="2" t="s">
        <v>55564</v>
      </c>
      <c r="B26691" s="2" t="s">
        <v>55565</v>
      </c>
    </row>
    <row r="26692" spans="1:2" x14ac:dyDescent="0.2">
      <c r="A26692" s="2" t="s">
        <v>55566</v>
      </c>
      <c r="B26692" s="2" t="s">
        <v>55567</v>
      </c>
    </row>
    <row r="26693" spans="1:2" x14ac:dyDescent="0.2">
      <c r="A26693" s="2" t="s">
        <v>55568</v>
      </c>
      <c r="B26693" s="2" t="s">
        <v>55569</v>
      </c>
    </row>
    <row r="26694" spans="1:2" x14ac:dyDescent="0.2">
      <c r="A26694" s="2" t="s">
        <v>55570</v>
      </c>
      <c r="B26694" s="2" t="s">
        <v>55571</v>
      </c>
    </row>
    <row r="26695" spans="1:2" x14ac:dyDescent="0.2">
      <c r="A26695" s="2" t="s">
        <v>55572</v>
      </c>
      <c r="B26695" s="2" t="s">
        <v>55573</v>
      </c>
    </row>
    <row r="26696" spans="1:2" x14ac:dyDescent="0.2">
      <c r="A26696" s="2" t="s">
        <v>55574</v>
      </c>
      <c r="B26696" s="2" t="s">
        <v>55575</v>
      </c>
    </row>
    <row r="26697" spans="1:2" x14ac:dyDescent="0.2">
      <c r="A26697" s="2" t="s">
        <v>55576</v>
      </c>
      <c r="B26697" s="2" t="s">
        <v>55577</v>
      </c>
    </row>
    <row r="26698" spans="1:2" x14ac:dyDescent="0.2">
      <c r="A26698" s="2" t="s">
        <v>55578</v>
      </c>
      <c r="B26698" s="2" t="s">
        <v>55579</v>
      </c>
    </row>
    <row r="26699" spans="1:2" x14ac:dyDescent="0.2">
      <c r="A26699" s="2" t="s">
        <v>55580</v>
      </c>
      <c r="B26699" s="2" t="s">
        <v>55581</v>
      </c>
    </row>
    <row r="26700" spans="1:2" x14ac:dyDescent="0.2">
      <c r="A26700" s="2" t="s">
        <v>55582</v>
      </c>
      <c r="B26700" s="2" t="s">
        <v>55583</v>
      </c>
    </row>
    <row r="26701" spans="1:2" x14ac:dyDescent="0.2">
      <c r="A26701" s="2" t="s">
        <v>55584</v>
      </c>
      <c r="B26701" s="2" t="s">
        <v>55585</v>
      </c>
    </row>
    <row r="26702" spans="1:2" x14ac:dyDescent="0.2">
      <c r="A26702" s="2" t="s">
        <v>55586</v>
      </c>
      <c r="B26702" s="2" t="s">
        <v>55587</v>
      </c>
    </row>
    <row r="26703" spans="1:2" x14ac:dyDescent="0.2">
      <c r="A26703" s="2" t="s">
        <v>55588</v>
      </c>
      <c r="B26703" s="2" t="s">
        <v>55589</v>
      </c>
    </row>
    <row r="26704" spans="1:2" x14ac:dyDescent="0.2">
      <c r="A26704" s="2" t="s">
        <v>55590</v>
      </c>
      <c r="B26704" s="2" t="s">
        <v>55591</v>
      </c>
    </row>
    <row r="26705" spans="1:2" x14ac:dyDescent="0.2">
      <c r="A26705" s="2" t="s">
        <v>55592</v>
      </c>
      <c r="B26705" s="2" t="s">
        <v>55593</v>
      </c>
    </row>
    <row r="26706" spans="1:2" x14ac:dyDescent="0.2">
      <c r="A26706" s="2" t="s">
        <v>55594</v>
      </c>
      <c r="B26706" s="2" t="s">
        <v>55595</v>
      </c>
    </row>
    <row r="26707" spans="1:2" x14ac:dyDescent="0.2">
      <c r="A26707" s="2" t="s">
        <v>55596</v>
      </c>
      <c r="B26707" s="2" t="s">
        <v>55597</v>
      </c>
    </row>
    <row r="26708" spans="1:2" x14ac:dyDescent="0.2">
      <c r="A26708" s="2" t="s">
        <v>55598</v>
      </c>
      <c r="B26708" s="2" t="s">
        <v>55599</v>
      </c>
    </row>
    <row r="26709" spans="1:2" x14ac:dyDescent="0.2">
      <c r="A26709" s="2" t="s">
        <v>55600</v>
      </c>
      <c r="B26709" s="2" t="s">
        <v>55601</v>
      </c>
    </row>
    <row r="26710" spans="1:2" x14ac:dyDescent="0.2">
      <c r="A26710" s="2" t="s">
        <v>55602</v>
      </c>
      <c r="B26710" s="2" t="s">
        <v>55603</v>
      </c>
    </row>
    <row r="26711" spans="1:2" x14ac:dyDescent="0.2">
      <c r="A26711" s="2" t="s">
        <v>55604</v>
      </c>
      <c r="B26711" s="2" t="s">
        <v>55605</v>
      </c>
    </row>
    <row r="26712" spans="1:2" x14ac:dyDescent="0.2">
      <c r="A26712" s="2" t="s">
        <v>55606</v>
      </c>
      <c r="B26712" s="2" t="s">
        <v>55607</v>
      </c>
    </row>
    <row r="26713" spans="1:2" x14ac:dyDescent="0.2">
      <c r="A26713" s="2" t="s">
        <v>55608</v>
      </c>
      <c r="B26713" s="2" t="s">
        <v>55609</v>
      </c>
    </row>
    <row r="26714" spans="1:2" x14ac:dyDescent="0.2">
      <c r="A26714" s="2" t="s">
        <v>55610</v>
      </c>
      <c r="B26714" s="2" t="s">
        <v>55611</v>
      </c>
    </row>
    <row r="26715" spans="1:2" x14ac:dyDescent="0.2">
      <c r="A26715" s="2" t="s">
        <v>55612</v>
      </c>
      <c r="B26715" s="2" t="s">
        <v>55613</v>
      </c>
    </row>
    <row r="26716" spans="1:2" x14ac:dyDescent="0.2">
      <c r="A26716" s="2" t="s">
        <v>55614</v>
      </c>
      <c r="B26716" s="2" t="s">
        <v>55615</v>
      </c>
    </row>
    <row r="26717" spans="1:2" x14ac:dyDescent="0.2">
      <c r="A26717" s="2" t="s">
        <v>55616</v>
      </c>
      <c r="B26717" s="2" t="s">
        <v>55617</v>
      </c>
    </row>
    <row r="26718" spans="1:2" x14ac:dyDescent="0.2">
      <c r="A26718" s="2" t="s">
        <v>55618</v>
      </c>
      <c r="B26718" s="2" t="s">
        <v>55619</v>
      </c>
    </row>
    <row r="26719" spans="1:2" x14ac:dyDescent="0.2">
      <c r="A26719" s="2" t="s">
        <v>55620</v>
      </c>
      <c r="B26719" s="2" t="s">
        <v>55621</v>
      </c>
    </row>
    <row r="26720" spans="1:2" x14ac:dyDescent="0.2">
      <c r="A26720" s="2" t="s">
        <v>55622</v>
      </c>
      <c r="B26720" s="2" t="s">
        <v>55623</v>
      </c>
    </row>
    <row r="26721" spans="1:2" x14ac:dyDescent="0.2">
      <c r="A26721" s="2" t="s">
        <v>55624</v>
      </c>
      <c r="B26721" s="2" t="s">
        <v>55625</v>
      </c>
    </row>
    <row r="26722" spans="1:2" x14ac:dyDescent="0.2">
      <c r="A26722" s="2" t="s">
        <v>55626</v>
      </c>
      <c r="B26722" s="2" t="s">
        <v>55627</v>
      </c>
    </row>
    <row r="26723" spans="1:2" x14ac:dyDescent="0.2">
      <c r="A26723" s="2" t="s">
        <v>55628</v>
      </c>
      <c r="B26723" s="2" t="s">
        <v>55629</v>
      </c>
    </row>
    <row r="26724" spans="1:2" x14ac:dyDescent="0.2">
      <c r="A26724" s="2" t="s">
        <v>55630</v>
      </c>
      <c r="B26724" s="2" t="s">
        <v>55631</v>
      </c>
    </row>
    <row r="26725" spans="1:2" x14ac:dyDescent="0.2">
      <c r="A26725" s="2" t="s">
        <v>55632</v>
      </c>
      <c r="B26725" s="2" t="s">
        <v>55633</v>
      </c>
    </row>
    <row r="26726" spans="1:2" x14ac:dyDescent="0.2">
      <c r="A26726" s="2" t="s">
        <v>55634</v>
      </c>
      <c r="B26726" s="2" t="s">
        <v>55635</v>
      </c>
    </row>
    <row r="26727" spans="1:2" x14ac:dyDescent="0.2">
      <c r="A26727" s="2" t="s">
        <v>55636</v>
      </c>
      <c r="B26727" s="2" t="s">
        <v>55637</v>
      </c>
    </row>
    <row r="26728" spans="1:2" x14ac:dyDescent="0.2">
      <c r="A26728" s="2" t="s">
        <v>55638</v>
      </c>
      <c r="B26728" s="2" t="s">
        <v>55639</v>
      </c>
    </row>
    <row r="26729" spans="1:2" x14ac:dyDescent="0.2">
      <c r="A26729" s="2" t="s">
        <v>55640</v>
      </c>
      <c r="B26729" s="2" t="s">
        <v>55641</v>
      </c>
    </row>
    <row r="26730" spans="1:2" x14ac:dyDescent="0.2">
      <c r="A26730" s="2" t="s">
        <v>55642</v>
      </c>
      <c r="B26730" s="2" t="s">
        <v>55643</v>
      </c>
    </row>
    <row r="26731" spans="1:2" x14ac:dyDescent="0.2">
      <c r="A26731" s="2" t="s">
        <v>55644</v>
      </c>
      <c r="B26731" s="2" t="s">
        <v>55645</v>
      </c>
    </row>
    <row r="26732" spans="1:2" x14ac:dyDescent="0.2">
      <c r="A26732" s="2" t="s">
        <v>55646</v>
      </c>
      <c r="B26732" s="2" t="s">
        <v>55647</v>
      </c>
    </row>
    <row r="26733" spans="1:2" x14ac:dyDescent="0.2">
      <c r="A26733" s="2" t="s">
        <v>55648</v>
      </c>
      <c r="B26733" s="2" t="s">
        <v>55649</v>
      </c>
    </row>
    <row r="26734" spans="1:2" x14ac:dyDescent="0.2">
      <c r="A26734" s="2" t="s">
        <v>55650</v>
      </c>
      <c r="B26734" s="2" t="s">
        <v>55651</v>
      </c>
    </row>
    <row r="26735" spans="1:2" x14ac:dyDescent="0.2">
      <c r="A26735" s="2" t="s">
        <v>55652</v>
      </c>
      <c r="B26735" s="2" t="s">
        <v>55653</v>
      </c>
    </row>
    <row r="26736" spans="1:2" x14ac:dyDescent="0.2">
      <c r="A26736" s="2" t="s">
        <v>55654</v>
      </c>
      <c r="B26736" s="2" t="s">
        <v>55655</v>
      </c>
    </row>
    <row r="26737" spans="1:2" x14ac:dyDescent="0.2">
      <c r="A26737" s="2" t="s">
        <v>55656</v>
      </c>
      <c r="B26737" s="2" t="s">
        <v>55657</v>
      </c>
    </row>
    <row r="26738" spans="1:2" x14ac:dyDescent="0.2">
      <c r="A26738" s="2" t="s">
        <v>55658</v>
      </c>
      <c r="B26738" s="2" t="s">
        <v>55659</v>
      </c>
    </row>
    <row r="26739" spans="1:2" x14ac:dyDescent="0.2">
      <c r="A26739" s="2" t="s">
        <v>55660</v>
      </c>
      <c r="B26739" s="2" t="s">
        <v>55661</v>
      </c>
    </row>
    <row r="26740" spans="1:2" x14ac:dyDescent="0.2">
      <c r="A26740" s="2" t="s">
        <v>55662</v>
      </c>
      <c r="B26740" s="2" t="s">
        <v>55663</v>
      </c>
    </row>
    <row r="26741" spans="1:2" x14ac:dyDescent="0.2">
      <c r="A26741" s="2" t="s">
        <v>55664</v>
      </c>
      <c r="B26741" s="2" t="s">
        <v>55665</v>
      </c>
    </row>
    <row r="26742" spans="1:2" x14ac:dyDescent="0.2">
      <c r="A26742" s="2" t="s">
        <v>55666</v>
      </c>
      <c r="B26742" s="2" t="s">
        <v>55667</v>
      </c>
    </row>
    <row r="26743" spans="1:2" x14ac:dyDescent="0.2">
      <c r="A26743" s="2" t="s">
        <v>55668</v>
      </c>
      <c r="B26743" s="2" t="s">
        <v>55669</v>
      </c>
    </row>
    <row r="26744" spans="1:2" x14ac:dyDescent="0.2">
      <c r="A26744" s="2" t="s">
        <v>55670</v>
      </c>
      <c r="B26744" s="2" t="s">
        <v>55671</v>
      </c>
    </row>
    <row r="26745" spans="1:2" x14ac:dyDescent="0.2">
      <c r="A26745" s="2" t="s">
        <v>55672</v>
      </c>
      <c r="B26745" s="2" t="s">
        <v>55673</v>
      </c>
    </row>
    <row r="26746" spans="1:2" x14ac:dyDescent="0.2">
      <c r="A26746" s="2" t="s">
        <v>55674</v>
      </c>
      <c r="B26746" s="2" t="s">
        <v>55675</v>
      </c>
    </row>
    <row r="26747" spans="1:2" x14ac:dyDescent="0.2">
      <c r="A26747" s="2" t="s">
        <v>55676</v>
      </c>
      <c r="B26747" s="2" t="s">
        <v>55677</v>
      </c>
    </row>
    <row r="26748" spans="1:2" x14ac:dyDescent="0.2">
      <c r="A26748" s="2" t="s">
        <v>55678</v>
      </c>
      <c r="B26748" s="2" t="s">
        <v>55679</v>
      </c>
    </row>
    <row r="26749" spans="1:2" x14ac:dyDescent="0.2">
      <c r="A26749" s="2" t="s">
        <v>55680</v>
      </c>
      <c r="B26749" s="2" t="s">
        <v>55681</v>
      </c>
    </row>
    <row r="26750" spans="1:2" x14ac:dyDescent="0.2">
      <c r="A26750" s="2" t="s">
        <v>55682</v>
      </c>
      <c r="B26750" s="2" t="s">
        <v>55683</v>
      </c>
    </row>
    <row r="26751" spans="1:2" x14ac:dyDescent="0.2">
      <c r="A26751" s="2" t="s">
        <v>55684</v>
      </c>
      <c r="B26751" s="2" t="s">
        <v>55685</v>
      </c>
    </row>
    <row r="26752" spans="1:2" x14ac:dyDescent="0.2">
      <c r="A26752" s="2" t="s">
        <v>55686</v>
      </c>
      <c r="B26752" s="2" t="s">
        <v>55687</v>
      </c>
    </row>
    <row r="26753" spans="1:2" x14ac:dyDescent="0.2">
      <c r="A26753" s="2" t="s">
        <v>55688</v>
      </c>
      <c r="B26753" s="2" t="s">
        <v>55689</v>
      </c>
    </row>
    <row r="26754" spans="1:2" x14ac:dyDescent="0.2">
      <c r="A26754" s="2" t="s">
        <v>55690</v>
      </c>
      <c r="B26754" s="2" t="s">
        <v>55691</v>
      </c>
    </row>
    <row r="26755" spans="1:2" x14ac:dyDescent="0.2">
      <c r="A26755" s="2" t="s">
        <v>55692</v>
      </c>
      <c r="B26755" s="2" t="s">
        <v>55693</v>
      </c>
    </row>
    <row r="26756" spans="1:2" x14ac:dyDescent="0.2">
      <c r="A26756" s="2" t="s">
        <v>55694</v>
      </c>
      <c r="B26756" s="2" t="s">
        <v>55695</v>
      </c>
    </row>
    <row r="26757" spans="1:2" x14ac:dyDescent="0.2">
      <c r="A26757" s="2" t="s">
        <v>55696</v>
      </c>
      <c r="B26757" s="2" t="s">
        <v>55697</v>
      </c>
    </row>
    <row r="26758" spans="1:2" x14ac:dyDescent="0.2">
      <c r="A26758" s="2" t="s">
        <v>55698</v>
      </c>
      <c r="B26758" s="2" t="s">
        <v>55699</v>
      </c>
    </row>
    <row r="26759" spans="1:2" x14ac:dyDescent="0.2">
      <c r="A26759" s="2" t="s">
        <v>55700</v>
      </c>
      <c r="B26759" s="2" t="s">
        <v>55701</v>
      </c>
    </row>
    <row r="26760" spans="1:2" x14ac:dyDescent="0.2">
      <c r="A26760" s="2" t="s">
        <v>55702</v>
      </c>
      <c r="B26760" s="2" t="s">
        <v>55703</v>
      </c>
    </row>
    <row r="26761" spans="1:2" x14ac:dyDescent="0.2">
      <c r="A26761" s="2" t="s">
        <v>55704</v>
      </c>
      <c r="B26761" s="2" t="s">
        <v>55705</v>
      </c>
    </row>
    <row r="26762" spans="1:2" x14ac:dyDescent="0.2">
      <c r="A26762" s="2" t="s">
        <v>55706</v>
      </c>
      <c r="B26762" s="2" t="s">
        <v>55707</v>
      </c>
    </row>
    <row r="26763" spans="1:2" x14ac:dyDescent="0.2">
      <c r="A26763" s="2" t="s">
        <v>55708</v>
      </c>
      <c r="B26763" s="2" t="s">
        <v>55709</v>
      </c>
    </row>
    <row r="26764" spans="1:2" x14ac:dyDescent="0.2">
      <c r="A26764" s="2" t="s">
        <v>55710</v>
      </c>
      <c r="B26764" s="2" t="s">
        <v>55711</v>
      </c>
    </row>
    <row r="26765" spans="1:2" x14ac:dyDescent="0.2">
      <c r="A26765" s="2" t="s">
        <v>55712</v>
      </c>
      <c r="B26765" s="2" t="s">
        <v>55713</v>
      </c>
    </row>
    <row r="26766" spans="1:2" x14ac:dyDescent="0.2">
      <c r="A26766" s="2" t="s">
        <v>55714</v>
      </c>
      <c r="B26766" s="2" t="s">
        <v>55715</v>
      </c>
    </row>
    <row r="26767" spans="1:2" x14ac:dyDescent="0.2">
      <c r="A26767" s="2" t="s">
        <v>55716</v>
      </c>
      <c r="B26767" s="2" t="s">
        <v>55717</v>
      </c>
    </row>
    <row r="26768" spans="1:2" x14ac:dyDescent="0.2">
      <c r="A26768" s="2" t="s">
        <v>55718</v>
      </c>
      <c r="B26768" s="2" t="s">
        <v>55719</v>
      </c>
    </row>
    <row r="26769" spans="1:2" x14ac:dyDescent="0.2">
      <c r="A26769" s="2" t="s">
        <v>55720</v>
      </c>
      <c r="B26769" s="2" t="s">
        <v>55721</v>
      </c>
    </row>
    <row r="26770" spans="1:2" x14ac:dyDescent="0.2">
      <c r="A26770" s="2" t="s">
        <v>55722</v>
      </c>
      <c r="B26770" s="2" t="s">
        <v>55723</v>
      </c>
    </row>
    <row r="26771" spans="1:2" x14ac:dyDescent="0.2">
      <c r="A26771" s="2" t="s">
        <v>55724</v>
      </c>
      <c r="B26771" s="2" t="s">
        <v>55725</v>
      </c>
    </row>
    <row r="26772" spans="1:2" x14ac:dyDescent="0.2">
      <c r="A26772" s="2" t="s">
        <v>55726</v>
      </c>
      <c r="B26772" s="2" t="s">
        <v>55727</v>
      </c>
    </row>
    <row r="26773" spans="1:2" x14ac:dyDescent="0.2">
      <c r="A26773" s="2" t="s">
        <v>55728</v>
      </c>
      <c r="B26773" s="2" t="s">
        <v>55729</v>
      </c>
    </row>
    <row r="26774" spans="1:2" x14ac:dyDescent="0.2">
      <c r="A26774" s="2" t="s">
        <v>55730</v>
      </c>
      <c r="B26774" s="2" t="s">
        <v>55731</v>
      </c>
    </row>
    <row r="26775" spans="1:2" x14ac:dyDescent="0.2">
      <c r="A26775" s="2" t="s">
        <v>55732</v>
      </c>
      <c r="B26775" s="2" t="s">
        <v>55733</v>
      </c>
    </row>
    <row r="26776" spans="1:2" x14ac:dyDescent="0.2">
      <c r="A26776" s="2" t="s">
        <v>55734</v>
      </c>
      <c r="B26776" s="2" t="s">
        <v>55735</v>
      </c>
    </row>
    <row r="26777" spans="1:2" x14ac:dyDescent="0.2">
      <c r="A26777" s="2" t="s">
        <v>55736</v>
      </c>
      <c r="B26777" s="2" t="s">
        <v>55737</v>
      </c>
    </row>
    <row r="26778" spans="1:2" x14ac:dyDescent="0.2">
      <c r="A26778" s="2" t="s">
        <v>55738</v>
      </c>
      <c r="B26778" s="2" t="s">
        <v>55739</v>
      </c>
    </row>
    <row r="26779" spans="1:2" x14ac:dyDescent="0.2">
      <c r="A26779" s="2" t="s">
        <v>55740</v>
      </c>
      <c r="B26779" s="2" t="s">
        <v>55741</v>
      </c>
    </row>
    <row r="26780" spans="1:2" x14ac:dyDescent="0.2">
      <c r="A26780" s="2" t="s">
        <v>55742</v>
      </c>
      <c r="B26780" s="2" t="s">
        <v>55743</v>
      </c>
    </row>
    <row r="26781" spans="1:2" x14ac:dyDescent="0.2">
      <c r="A26781" s="2" t="s">
        <v>55744</v>
      </c>
      <c r="B26781" s="2" t="s">
        <v>55745</v>
      </c>
    </row>
    <row r="26782" spans="1:2" x14ac:dyDescent="0.2">
      <c r="A26782" s="2" t="s">
        <v>55746</v>
      </c>
      <c r="B26782" s="2" t="s">
        <v>55735</v>
      </c>
    </row>
    <row r="26783" spans="1:2" x14ac:dyDescent="0.2">
      <c r="A26783" s="2" t="s">
        <v>55747</v>
      </c>
      <c r="B26783" s="2" t="s">
        <v>55748</v>
      </c>
    </row>
    <row r="26784" spans="1:2" x14ac:dyDescent="0.2">
      <c r="A26784" s="2" t="s">
        <v>55749</v>
      </c>
      <c r="B26784" s="2" t="s">
        <v>55750</v>
      </c>
    </row>
    <row r="26785" spans="1:2" x14ac:dyDescent="0.2">
      <c r="A26785" s="2" t="s">
        <v>55751</v>
      </c>
      <c r="B26785" s="2" t="s">
        <v>55752</v>
      </c>
    </row>
    <row r="26786" spans="1:2" x14ac:dyDescent="0.2">
      <c r="A26786" s="2" t="s">
        <v>55753</v>
      </c>
      <c r="B26786" s="2" t="s">
        <v>55754</v>
      </c>
    </row>
    <row r="26787" spans="1:2" x14ac:dyDescent="0.2">
      <c r="A26787" s="2" t="s">
        <v>55755</v>
      </c>
      <c r="B26787" s="2" t="s">
        <v>55756</v>
      </c>
    </row>
    <row r="26788" spans="1:2" x14ac:dyDescent="0.2">
      <c r="A26788" s="2" t="s">
        <v>55757</v>
      </c>
      <c r="B26788" s="2" t="s">
        <v>55758</v>
      </c>
    </row>
    <row r="26789" spans="1:2" x14ac:dyDescent="0.2">
      <c r="A26789" s="2" t="s">
        <v>55759</v>
      </c>
      <c r="B26789" s="2" t="s">
        <v>55760</v>
      </c>
    </row>
    <row r="26790" spans="1:2" x14ac:dyDescent="0.2">
      <c r="A26790" s="2" t="s">
        <v>55761</v>
      </c>
      <c r="B26790" s="2" t="s">
        <v>55762</v>
      </c>
    </row>
    <row r="26791" spans="1:2" x14ac:dyDescent="0.2">
      <c r="A26791" s="2" t="s">
        <v>55763</v>
      </c>
      <c r="B26791" s="2" t="s">
        <v>55764</v>
      </c>
    </row>
    <row r="26792" spans="1:2" x14ac:dyDescent="0.2">
      <c r="A26792" s="2" t="s">
        <v>55765</v>
      </c>
      <c r="B26792" s="2" t="s">
        <v>55766</v>
      </c>
    </row>
    <row r="26793" spans="1:2" x14ac:dyDescent="0.2">
      <c r="A26793" s="2" t="s">
        <v>55767</v>
      </c>
      <c r="B26793" s="2" t="s">
        <v>55768</v>
      </c>
    </row>
    <row r="26794" spans="1:2" x14ac:dyDescent="0.2">
      <c r="A26794" s="2" t="s">
        <v>55769</v>
      </c>
      <c r="B26794" s="2" t="s">
        <v>55770</v>
      </c>
    </row>
    <row r="26795" spans="1:2" x14ac:dyDescent="0.2">
      <c r="A26795" s="2" t="s">
        <v>55771</v>
      </c>
      <c r="B26795" s="2" t="s">
        <v>55772</v>
      </c>
    </row>
    <row r="26796" spans="1:2" x14ac:dyDescent="0.2">
      <c r="A26796" s="2" t="s">
        <v>55773</v>
      </c>
      <c r="B26796" s="2" t="s">
        <v>55774</v>
      </c>
    </row>
    <row r="26797" spans="1:2" x14ac:dyDescent="0.2">
      <c r="A26797" s="2" t="s">
        <v>55775</v>
      </c>
      <c r="B26797" s="2" t="s">
        <v>55776</v>
      </c>
    </row>
    <row r="26798" spans="1:2" x14ac:dyDescent="0.2">
      <c r="A26798" s="2" t="s">
        <v>55777</v>
      </c>
      <c r="B26798" s="2" t="s">
        <v>55778</v>
      </c>
    </row>
    <row r="26799" spans="1:2" x14ac:dyDescent="0.2">
      <c r="A26799" s="2" t="s">
        <v>55779</v>
      </c>
      <c r="B26799" s="2" t="s">
        <v>55780</v>
      </c>
    </row>
    <row r="26800" spans="1:2" x14ac:dyDescent="0.2">
      <c r="A26800" s="2" t="s">
        <v>55781</v>
      </c>
      <c r="B26800" s="2" t="s">
        <v>55782</v>
      </c>
    </row>
    <row r="26801" spans="1:2" x14ac:dyDescent="0.2">
      <c r="A26801" s="2" t="s">
        <v>55783</v>
      </c>
      <c r="B26801" s="2" t="s">
        <v>55784</v>
      </c>
    </row>
    <row r="26802" spans="1:2" x14ac:dyDescent="0.2">
      <c r="A26802" s="2" t="s">
        <v>55785</v>
      </c>
      <c r="B26802" s="2" t="s">
        <v>55786</v>
      </c>
    </row>
    <row r="26803" spans="1:2" x14ac:dyDescent="0.2">
      <c r="A26803" s="2" t="s">
        <v>55787</v>
      </c>
      <c r="B26803" s="2" t="s">
        <v>55788</v>
      </c>
    </row>
    <row r="26804" spans="1:2" x14ac:dyDescent="0.2">
      <c r="A26804" s="2" t="s">
        <v>55789</v>
      </c>
      <c r="B26804" s="2" t="s">
        <v>55790</v>
      </c>
    </row>
    <row r="26805" spans="1:2" x14ac:dyDescent="0.2">
      <c r="A26805" s="2" t="s">
        <v>55791</v>
      </c>
      <c r="B26805" s="2" t="s">
        <v>55792</v>
      </c>
    </row>
    <row r="26806" spans="1:2" x14ac:dyDescent="0.2">
      <c r="A26806" s="2" t="s">
        <v>55793</v>
      </c>
      <c r="B26806" s="2" t="s">
        <v>55794</v>
      </c>
    </row>
    <row r="26807" spans="1:2" x14ac:dyDescent="0.2">
      <c r="A26807" s="2" t="s">
        <v>55795</v>
      </c>
      <c r="B26807" s="2" t="s">
        <v>55796</v>
      </c>
    </row>
    <row r="26808" spans="1:2" x14ac:dyDescent="0.2">
      <c r="A26808" s="2" t="s">
        <v>55797</v>
      </c>
      <c r="B26808" s="2" t="s">
        <v>55798</v>
      </c>
    </row>
    <row r="26809" spans="1:2" x14ac:dyDescent="0.2">
      <c r="A26809" s="2" t="s">
        <v>55799</v>
      </c>
      <c r="B26809" s="2" t="s">
        <v>55800</v>
      </c>
    </row>
    <row r="26810" spans="1:2" x14ac:dyDescent="0.2">
      <c r="A26810" s="2" t="s">
        <v>55801</v>
      </c>
      <c r="B26810" s="2" t="s">
        <v>55802</v>
      </c>
    </row>
    <row r="26811" spans="1:2" x14ac:dyDescent="0.2">
      <c r="A26811" s="2" t="s">
        <v>55803</v>
      </c>
      <c r="B26811" s="2" t="s">
        <v>55804</v>
      </c>
    </row>
    <row r="26812" spans="1:2" x14ac:dyDescent="0.2">
      <c r="A26812" s="2" t="s">
        <v>55805</v>
      </c>
      <c r="B26812" s="2" t="s">
        <v>55806</v>
      </c>
    </row>
    <row r="26813" spans="1:2" x14ac:dyDescent="0.2">
      <c r="A26813" s="2" t="s">
        <v>55807</v>
      </c>
      <c r="B26813" s="2" t="s">
        <v>55808</v>
      </c>
    </row>
    <row r="26814" spans="1:2" x14ac:dyDescent="0.2">
      <c r="A26814" s="2" t="s">
        <v>55809</v>
      </c>
      <c r="B26814" s="2" t="s">
        <v>55810</v>
      </c>
    </row>
    <row r="26815" spans="1:2" x14ac:dyDescent="0.2">
      <c r="A26815" s="2" t="s">
        <v>55811</v>
      </c>
      <c r="B26815" s="2" t="s">
        <v>55812</v>
      </c>
    </row>
    <row r="26816" spans="1:2" x14ac:dyDescent="0.2">
      <c r="A26816" s="2" t="s">
        <v>55813</v>
      </c>
      <c r="B26816" s="2" t="s">
        <v>55814</v>
      </c>
    </row>
    <row r="26817" spans="1:2" x14ac:dyDescent="0.2">
      <c r="A26817" s="2" t="s">
        <v>55815</v>
      </c>
      <c r="B26817" s="2" t="s">
        <v>55816</v>
      </c>
    </row>
    <row r="26818" spans="1:2" x14ac:dyDescent="0.2">
      <c r="A26818" s="2" t="s">
        <v>55817</v>
      </c>
      <c r="B26818" s="2" t="s">
        <v>55818</v>
      </c>
    </row>
    <row r="26819" spans="1:2" x14ac:dyDescent="0.2">
      <c r="A26819" s="2" t="s">
        <v>55819</v>
      </c>
      <c r="B26819" s="2" t="s">
        <v>55820</v>
      </c>
    </row>
    <row r="26820" spans="1:2" x14ac:dyDescent="0.2">
      <c r="A26820" s="2" t="s">
        <v>55821</v>
      </c>
      <c r="B26820" s="2" t="s">
        <v>55822</v>
      </c>
    </row>
    <row r="26821" spans="1:2" x14ac:dyDescent="0.2">
      <c r="A26821" s="2" t="s">
        <v>55823</v>
      </c>
      <c r="B26821" s="2" t="s">
        <v>55824</v>
      </c>
    </row>
    <row r="26822" spans="1:2" x14ac:dyDescent="0.2">
      <c r="A26822" s="2" t="s">
        <v>55825</v>
      </c>
      <c r="B26822" s="2" t="s">
        <v>55826</v>
      </c>
    </row>
    <row r="26823" spans="1:2" x14ac:dyDescent="0.2">
      <c r="A26823" s="2" t="s">
        <v>55827</v>
      </c>
      <c r="B26823" s="2" t="s">
        <v>55828</v>
      </c>
    </row>
    <row r="26824" spans="1:2" x14ac:dyDescent="0.2">
      <c r="A26824" s="2" t="s">
        <v>55829</v>
      </c>
      <c r="B26824" s="2" t="s">
        <v>55830</v>
      </c>
    </row>
    <row r="26825" spans="1:2" x14ac:dyDescent="0.2">
      <c r="A26825" s="2" t="s">
        <v>55831</v>
      </c>
      <c r="B26825" s="2" t="s">
        <v>55832</v>
      </c>
    </row>
    <row r="26826" spans="1:2" x14ac:dyDescent="0.2">
      <c r="A26826" s="2" t="s">
        <v>55833</v>
      </c>
      <c r="B26826" s="2" t="s">
        <v>55834</v>
      </c>
    </row>
    <row r="26827" spans="1:2" x14ac:dyDescent="0.2">
      <c r="A26827" s="2" t="s">
        <v>55835</v>
      </c>
      <c r="B26827" s="2" t="s">
        <v>55836</v>
      </c>
    </row>
    <row r="26828" spans="1:2" x14ac:dyDescent="0.2">
      <c r="A26828" s="2" t="s">
        <v>55837</v>
      </c>
      <c r="B26828" s="2" t="s">
        <v>55838</v>
      </c>
    </row>
    <row r="26829" spans="1:2" x14ac:dyDescent="0.2">
      <c r="A26829" s="2" t="s">
        <v>55839</v>
      </c>
      <c r="B26829" s="2" t="s">
        <v>55840</v>
      </c>
    </row>
    <row r="26830" spans="1:2" x14ac:dyDescent="0.2">
      <c r="A26830" s="2" t="s">
        <v>55841</v>
      </c>
      <c r="B26830" s="2" t="s">
        <v>55842</v>
      </c>
    </row>
    <row r="26831" spans="1:2" x14ac:dyDescent="0.2">
      <c r="A26831" s="2" t="s">
        <v>55843</v>
      </c>
      <c r="B26831" s="2" t="s">
        <v>55844</v>
      </c>
    </row>
    <row r="26832" spans="1:2" x14ac:dyDescent="0.2">
      <c r="A26832" s="2" t="s">
        <v>55845</v>
      </c>
      <c r="B26832" s="2" t="s">
        <v>55846</v>
      </c>
    </row>
    <row r="26833" spans="1:2" x14ac:dyDescent="0.2">
      <c r="A26833" s="2" t="s">
        <v>55847</v>
      </c>
      <c r="B26833" s="2" t="s">
        <v>55848</v>
      </c>
    </row>
    <row r="26834" spans="1:2" x14ac:dyDescent="0.2">
      <c r="A26834" s="2" t="s">
        <v>55849</v>
      </c>
      <c r="B26834" s="2" t="s">
        <v>55850</v>
      </c>
    </row>
    <row r="26835" spans="1:2" x14ac:dyDescent="0.2">
      <c r="A26835" s="2" t="s">
        <v>55851</v>
      </c>
      <c r="B26835" s="2" t="s">
        <v>55852</v>
      </c>
    </row>
    <row r="26836" spans="1:2" x14ac:dyDescent="0.2">
      <c r="A26836" s="2" t="s">
        <v>55853</v>
      </c>
      <c r="B26836" s="2" t="s">
        <v>55854</v>
      </c>
    </row>
    <row r="26837" spans="1:2" x14ac:dyDescent="0.2">
      <c r="A26837" s="2" t="s">
        <v>55855</v>
      </c>
      <c r="B26837" s="2" t="s">
        <v>55856</v>
      </c>
    </row>
    <row r="26838" spans="1:2" x14ac:dyDescent="0.2">
      <c r="A26838" s="2" t="s">
        <v>55857</v>
      </c>
      <c r="B26838" s="2" t="s">
        <v>55858</v>
      </c>
    </row>
    <row r="26839" spans="1:2" x14ac:dyDescent="0.2">
      <c r="A26839" s="2" t="s">
        <v>55859</v>
      </c>
      <c r="B26839" s="2" t="s">
        <v>55860</v>
      </c>
    </row>
    <row r="26840" spans="1:2" x14ac:dyDescent="0.2">
      <c r="A26840" s="2" t="s">
        <v>55861</v>
      </c>
      <c r="B26840" s="2" t="s">
        <v>55862</v>
      </c>
    </row>
    <row r="26841" spans="1:2" x14ac:dyDescent="0.2">
      <c r="A26841" s="2" t="s">
        <v>55863</v>
      </c>
      <c r="B26841" s="2" t="s">
        <v>55864</v>
      </c>
    </row>
    <row r="26842" spans="1:2" x14ac:dyDescent="0.2">
      <c r="A26842" s="2" t="s">
        <v>55865</v>
      </c>
      <c r="B26842" s="2" t="s">
        <v>55866</v>
      </c>
    </row>
    <row r="26843" spans="1:2" x14ac:dyDescent="0.2">
      <c r="A26843" s="2" t="s">
        <v>55867</v>
      </c>
      <c r="B26843" s="2" t="s">
        <v>55868</v>
      </c>
    </row>
    <row r="26844" spans="1:2" x14ac:dyDescent="0.2">
      <c r="A26844" s="2" t="s">
        <v>55869</v>
      </c>
      <c r="B26844" s="2" t="s">
        <v>55870</v>
      </c>
    </row>
    <row r="26845" spans="1:2" x14ac:dyDescent="0.2">
      <c r="A26845" s="2" t="s">
        <v>55871</v>
      </c>
      <c r="B26845" s="2" t="s">
        <v>55872</v>
      </c>
    </row>
    <row r="26846" spans="1:2" x14ac:dyDescent="0.2">
      <c r="A26846" s="2" t="s">
        <v>55873</v>
      </c>
      <c r="B26846" s="2" t="s">
        <v>55874</v>
      </c>
    </row>
    <row r="26847" spans="1:2" x14ac:dyDescent="0.2">
      <c r="A26847" s="2" t="s">
        <v>55875</v>
      </c>
      <c r="B26847" s="2" t="s">
        <v>55876</v>
      </c>
    </row>
    <row r="26848" spans="1:2" x14ac:dyDescent="0.2">
      <c r="A26848" s="2" t="s">
        <v>55877</v>
      </c>
      <c r="B26848" s="2" t="s">
        <v>55878</v>
      </c>
    </row>
    <row r="26849" spans="1:2" x14ac:dyDescent="0.2">
      <c r="A26849" s="2" t="s">
        <v>55879</v>
      </c>
      <c r="B26849" s="2" t="s">
        <v>55880</v>
      </c>
    </row>
    <row r="26850" spans="1:2" x14ac:dyDescent="0.2">
      <c r="A26850" s="2" t="s">
        <v>55881</v>
      </c>
      <c r="B26850" s="2" t="s">
        <v>55882</v>
      </c>
    </row>
    <row r="26851" spans="1:2" x14ac:dyDescent="0.2">
      <c r="A26851" s="2" t="s">
        <v>55883</v>
      </c>
      <c r="B26851" s="2" t="s">
        <v>55884</v>
      </c>
    </row>
    <row r="26852" spans="1:2" x14ac:dyDescent="0.2">
      <c r="A26852" s="2" t="s">
        <v>55885</v>
      </c>
      <c r="B26852" s="2" t="s">
        <v>55886</v>
      </c>
    </row>
    <row r="26853" spans="1:2" x14ac:dyDescent="0.2">
      <c r="A26853" s="2" t="s">
        <v>55887</v>
      </c>
      <c r="B26853" s="2" t="s">
        <v>55888</v>
      </c>
    </row>
    <row r="26854" spans="1:2" x14ac:dyDescent="0.2">
      <c r="A26854" s="2" t="s">
        <v>55889</v>
      </c>
      <c r="B26854" s="2" t="s">
        <v>55890</v>
      </c>
    </row>
    <row r="26855" spans="1:2" x14ac:dyDescent="0.2">
      <c r="A26855" s="2" t="s">
        <v>55891</v>
      </c>
      <c r="B26855" s="2" t="s">
        <v>55892</v>
      </c>
    </row>
    <row r="26856" spans="1:2" x14ac:dyDescent="0.2">
      <c r="A26856" s="2" t="s">
        <v>55893</v>
      </c>
      <c r="B26856" s="2" t="s">
        <v>55894</v>
      </c>
    </row>
    <row r="26857" spans="1:2" x14ac:dyDescent="0.2">
      <c r="A26857" s="2" t="s">
        <v>55895</v>
      </c>
      <c r="B26857" s="2" t="s">
        <v>55896</v>
      </c>
    </row>
    <row r="26858" spans="1:2" x14ac:dyDescent="0.2">
      <c r="A26858" s="2" t="s">
        <v>55897</v>
      </c>
      <c r="B26858" s="2" t="s">
        <v>55898</v>
      </c>
    </row>
    <row r="26859" spans="1:2" x14ac:dyDescent="0.2">
      <c r="A26859" s="2" t="s">
        <v>55899</v>
      </c>
      <c r="B26859" s="2" t="s">
        <v>55900</v>
      </c>
    </row>
    <row r="26860" spans="1:2" x14ac:dyDescent="0.2">
      <c r="A26860" s="2" t="s">
        <v>55901</v>
      </c>
      <c r="B26860" s="2" t="s">
        <v>55902</v>
      </c>
    </row>
    <row r="26861" spans="1:2" x14ac:dyDescent="0.2">
      <c r="A26861" s="2" t="s">
        <v>55903</v>
      </c>
      <c r="B26861" s="2" t="s">
        <v>55904</v>
      </c>
    </row>
    <row r="26862" spans="1:2" x14ac:dyDescent="0.2">
      <c r="A26862" s="2" t="s">
        <v>55905</v>
      </c>
      <c r="B26862" s="2" t="s">
        <v>55906</v>
      </c>
    </row>
    <row r="26863" spans="1:2" x14ac:dyDescent="0.2">
      <c r="A26863" s="2" t="s">
        <v>55907</v>
      </c>
      <c r="B26863" s="2" t="s">
        <v>55908</v>
      </c>
    </row>
    <row r="26864" spans="1:2" x14ac:dyDescent="0.2">
      <c r="A26864" s="2" t="s">
        <v>55909</v>
      </c>
      <c r="B26864" s="2" t="s">
        <v>55910</v>
      </c>
    </row>
    <row r="26865" spans="1:2" x14ac:dyDescent="0.2">
      <c r="A26865" s="2" t="s">
        <v>55911</v>
      </c>
      <c r="B26865" s="2" t="s">
        <v>55912</v>
      </c>
    </row>
    <row r="26866" spans="1:2" x14ac:dyDescent="0.2">
      <c r="A26866" s="2" t="s">
        <v>55913</v>
      </c>
      <c r="B26866" s="2" t="s">
        <v>55914</v>
      </c>
    </row>
    <row r="26867" spans="1:2" x14ac:dyDescent="0.2">
      <c r="A26867" s="2" t="s">
        <v>55915</v>
      </c>
      <c r="B26867" s="2" t="s">
        <v>55916</v>
      </c>
    </row>
    <row r="26868" spans="1:2" x14ac:dyDescent="0.2">
      <c r="A26868" s="2" t="s">
        <v>55917</v>
      </c>
      <c r="B26868" s="2" t="s">
        <v>55918</v>
      </c>
    </row>
    <row r="26869" spans="1:2" x14ac:dyDescent="0.2">
      <c r="A26869" s="2" t="s">
        <v>55919</v>
      </c>
      <c r="B26869" s="2" t="s">
        <v>55920</v>
      </c>
    </row>
    <row r="26870" spans="1:2" x14ac:dyDescent="0.2">
      <c r="A26870" s="2" t="s">
        <v>55921</v>
      </c>
      <c r="B26870" s="2" t="s">
        <v>55922</v>
      </c>
    </row>
    <row r="26871" spans="1:2" x14ac:dyDescent="0.2">
      <c r="A26871" s="2" t="s">
        <v>55923</v>
      </c>
      <c r="B26871" s="2" t="s">
        <v>55924</v>
      </c>
    </row>
    <row r="26872" spans="1:2" x14ac:dyDescent="0.2">
      <c r="A26872" s="2" t="s">
        <v>55925</v>
      </c>
      <c r="B26872" s="2" t="s">
        <v>55926</v>
      </c>
    </row>
    <row r="26873" spans="1:2" x14ac:dyDescent="0.2">
      <c r="A26873" s="2" t="s">
        <v>55927</v>
      </c>
      <c r="B26873" s="2" t="s">
        <v>55928</v>
      </c>
    </row>
    <row r="26874" spans="1:2" x14ac:dyDescent="0.2">
      <c r="A26874" s="2" t="s">
        <v>55929</v>
      </c>
      <c r="B26874" s="2" t="s">
        <v>55930</v>
      </c>
    </row>
    <row r="26875" spans="1:2" x14ac:dyDescent="0.2">
      <c r="A26875" s="2" t="s">
        <v>55931</v>
      </c>
      <c r="B26875" s="2" t="s">
        <v>55932</v>
      </c>
    </row>
    <row r="26876" spans="1:2" x14ac:dyDescent="0.2">
      <c r="A26876" s="2" t="s">
        <v>55933</v>
      </c>
      <c r="B26876" s="2" t="s">
        <v>55934</v>
      </c>
    </row>
    <row r="26877" spans="1:2" x14ac:dyDescent="0.2">
      <c r="A26877" s="2" t="s">
        <v>55935</v>
      </c>
      <c r="B26877" s="2" t="s">
        <v>55936</v>
      </c>
    </row>
    <row r="26878" spans="1:2" x14ac:dyDescent="0.2">
      <c r="A26878" s="2" t="s">
        <v>55937</v>
      </c>
      <c r="B26878" s="2" t="s">
        <v>55938</v>
      </c>
    </row>
    <row r="26879" spans="1:2" x14ac:dyDescent="0.2">
      <c r="A26879" s="2" t="s">
        <v>55939</v>
      </c>
      <c r="B26879" s="2" t="s">
        <v>55940</v>
      </c>
    </row>
    <row r="26880" spans="1:2" x14ac:dyDescent="0.2">
      <c r="A26880" s="2" t="s">
        <v>55941</v>
      </c>
      <c r="B26880" s="2" t="s">
        <v>55942</v>
      </c>
    </row>
    <row r="26881" spans="1:2" x14ac:dyDescent="0.2">
      <c r="A26881" s="2" t="s">
        <v>55943</v>
      </c>
      <c r="B26881" s="2" t="s">
        <v>55944</v>
      </c>
    </row>
    <row r="26882" spans="1:2" x14ac:dyDescent="0.2">
      <c r="A26882" s="2" t="s">
        <v>55945</v>
      </c>
      <c r="B26882" s="2" t="s">
        <v>55946</v>
      </c>
    </row>
    <row r="26883" spans="1:2" x14ac:dyDescent="0.2">
      <c r="A26883" s="2" t="s">
        <v>55947</v>
      </c>
      <c r="B26883" s="2" t="s">
        <v>55948</v>
      </c>
    </row>
    <row r="26884" spans="1:2" x14ac:dyDescent="0.2">
      <c r="A26884" s="2" t="s">
        <v>55949</v>
      </c>
      <c r="B26884" s="2" t="s">
        <v>55950</v>
      </c>
    </row>
    <row r="26885" spans="1:2" x14ac:dyDescent="0.2">
      <c r="A26885" s="2" t="s">
        <v>55951</v>
      </c>
      <c r="B26885" s="2" t="s">
        <v>55952</v>
      </c>
    </row>
    <row r="26886" spans="1:2" x14ac:dyDescent="0.2">
      <c r="A26886" s="2" t="s">
        <v>55953</v>
      </c>
      <c r="B26886" s="2" t="s">
        <v>55954</v>
      </c>
    </row>
    <row r="26887" spans="1:2" x14ac:dyDescent="0.2">
      <c r="A26887" s="2" t="s">
        <v>55955</v>
      </c>
      <c r="B26887" s="2" t="s">
        <v>55956</v>
      </c>
    </row>
    <row r="26888" spans="1:2" x14ac:dyDescent="0.2">
      <c r="A26888" s="2" t="s">
        <v>55957</v>
      </c>
      <c r="B26888" s="2" t="s">
        <v>55958</v>
      </c>
    </row>
    <row r="26889" spans="1:2" x14ac:dyDescent="0.2">
      <c r="A26889" s="2" t="s">
        <v>55959</v>
      </c>
      <c r="B26889" s="2" t="s">
        <v>55960</v>
      </c>
    </row>
    <row r="26890" spans="1:2" x14ac:dyDescent="0.2">
      <c r="A26890" s="2" t="s">
        <v>55961</v>
      </c>
      <c r="B26890" s="2" t="s">
        <v>55962</v>
      </c>
    </row>
    <row r="26891" spans="1:2" x14ac:dyDescent="0.2">
      <c r="A26891" s="2" t="s">
        <v>55963</v>
      </c>
      <c r="B26891" s="2" t="s">
        <v>55964</v>
      </c>
    </row>
    <row r="26892" spans="1:2" x14ac:dyDescent="0.2">
      <c r="A26892" s="2" t="s">
        <v>55965</v>
      </c>
      <c r="B26892" s="2" t="s">
        <v>55966</v>
      </c>
    </row>
    <row r="26893" spans="1:2" x14ac:dyDescent="0.2">
      <c r="A26893" s="2" t="s">
        <v>55967</v>
      </c>
      <c r="B26893" s="2" t="s">
        <v>55968</v>
      </c>
    </row>
    <row r="26894" spans="1:2" x14ac:dyDescent="0.2">
      <c r="A26894" s="2" t="s">
        <v>55969</v>
      </c>
      <c r="B26894" s="2" t="s">
        <v>55970</v>
      </c>
    </row>
    <row r="26895" spans="1:2" x14ac:dyDescent="0.2">
      <c r="A26895" s="2" t="s">
        <v>55971</v>
      </c>
      <c r="B26895" s="2" t="s">
        <v>55972</v>
      </c>
    </row>
    <row r="26896" spans="1:2" x14ac:dyDescent="0.2">
      <c r="A26896" s="2" t="s">
        <v>55973</v>
      </c>
      <c r="B26896" s="2" t="s">
        <v>55974</v>
      </c>
    </row>
    <row r="26897" spans="1:2" x14ac:dyDescent="0.2">
      <c r="A26897" s="2" t="s">
        <v>55975</v>
      </c>
      <c r="B26897" s="2" t="s">
        <v>55976</v>
      </c>
    </row>
    <row r="26898" spans="1:2" x14ac:dyDescent="0.2">
      <c r="A26898" s="2" t="s">
        <v>55977</v>
      </c>
      <c r="B26898" s="2" t="s">
        <v>55978</v>
      </c>
    </row>
    <row r="26899" spans="1:2" x14ac:dyDescent="0.2">
      <c r="A26899" s="2" t="s">
        <v>55979</v>
      </c>
      <c r="B26899" s="2" t="s">
        <v>55980</v>
      </c>
    </row>
    <row r="26900" spans="1:2" x14ac:dyDescent="0.2">
      <c r="A26900" s="2" t="s">
        <v>55981</v>
      </c>
      <c r="B26900" s="2" t="s">
        <v>55982</v>
      </c>
    </row>
    <row r="26901" spans="1:2" x14ac:dyDescent="0.2">
      <c r="A26901" s="2" t="s">
        <v>55983</v>
      </c>
      <c r="B26901" s="2" t="s">
        <v>55984</v>
      </c>
    </row>
    <row r="26902" spans="1:2" x14ac:dyDescent="0.2">
      <c r="A26902" s="2" t="s">
        <v>55985</v>
      </c>
      <c r="B26902" s="2" t="s">
        <v>55986</v>
      </c>
    </row>
    <row r="26903" spans="1:2" x14ac:dyDescent="0.2">
      <c r="A26903" s="2" t="s">
        <v>55987</v>
      </c>
      <c r="B26903" s="2" t="s">
        <v>55988</v>
      </c>
    </row>
    <row r="26904" spans="1:2" x14ac:dyDescent="0.2">
      <c r="A26904" s="2" t="s">
        <v>55989</v>
      </c>
      <c r="B26904" s="2" t="s">
        <v>55990</v>
      </c>
    </row>
    <row r="26905" spans="1:2" x14ac:dyDescent="0.2">
      <c r="A26905" s="2" t="s">
        <v>55991</v>
      </c>
      <c r="B26905" s="2" t="s">
        <v>55992</v>
      </c>
    </row>
    <row r="26906" spans="1:2" x14ac:dyDescent="0.2">
      <c r="A26906" s="2" t="s">
        <v>55993</v>
      </c>
      <c r="B26906" s="2" t="s">
        <v>55994</v>
      </c>
    </row>
    <row r="26907" spans="1:2" x14ac:dyDescent="0.2">
      <c r="A26907" s="2" t="s">
        <v>55995</v>
      </c>
      <c r="B26907" s="2" t="s">
        <v>55996</v>
      </c>
    </row>
    <row r="26908" spans="1:2" x14ac:dyDescent="0.2">
      <c r="A26908" s="2" t="s">
        <v>55997</v>
      </c>
      <c r="B26908" s="2" t="s">
        <v>55998</v>
      </c>
    </row>
    <row r="26909" spans="1:2" x14ac:dyDescent="0.2">
      <c r="A26909" s="2" t="s">
        <v>55999</v>
      </c>
      <c r="B26909" s="2" t="s">
        <v>56000</v>
      </c>
    </row>
    <row r="26910" spans="1:2" x14ac:dyDescent="0.2">
      <c r="A26910" s="2" t="s">
        <v>56001</v>
      </c>
      <c r="B26910" s="2" t="s">
        <v>56002</v>
      </c>
    </row>
    <row r="26911" spans="1:2" x14ac:dyDescent="0.2">
      <c r="A26911" s="2" t="s">
        <v>56003</v>
      </c>
      <c r="B26911" s="2" t="s">
        <v>56004</v>
      </c>
    </row>
    <row r="26912" spans="1:2" x14ac:dyDescent="0.2">
      <c r="A26912" s="2" t="s">
        <v>56005</v>
      </c>
      <c r="B26912" s="2" t="s">
        <v>56006</v>
      </c>
    </row>
    <row r="26913" spans="1:2" x14ac:dyDescent="0.2">
      <c r="A26913" s="2" t="s">
        <v>56007</v>
      </c>
      <c r="B26913" s="2" t="s">
        <v>56008</v>
      </c>
    </row>
    <row r="26914" spans="1:2" x14ac:dyDescent="0.2">
      <c r="A26914" s="2" t="s">
        <v>56009</v>
      </c>
      <c r="B26914" s="2" t="s">
        <v>56010</v>
      </c>
    </row>
    <row r="26915" spans="1:2" x14ac:dyDescent="0.2">
      <c r="A26915" s="2" t="s">
        <v>56011</v>
      </c>
      <c r="B26915" s="2" t="s">
        <v>56012</v>
      </c>
    </row>
    <row r="26916" spans="1:2" x14ac:dyDescent="0.2">
      <c r="A26916" s="2" t="s">
        <v>56013</v>
      </c>
      <c r="B26916" s="2" t="s">
        <v>56014</v>
      </c>
    </row>
    <row r="26917" spans="1:2" x14ac:dyDescent="0.2">
      <c r="A26917" s="2" t="s">
        <v>56015</v>
      </c>
      <c r="B26917" s="2" t="s">
        <v>56016</v>
      </c>
    </row>
    <row r="26918" spans="1:2" x14ac:dyDescent="0.2">
      <c r="A26918" s="2" t="s">
        <v>56017</v>
      </c>
      <c r="B26918" s="2" t="s">
        <v>56018</v>
      </c>
    </row>
    <row r="26919" spans="1:2" x14ac:dyDescent="0.2">
      <c r="A26919" s="2" t="s">
        <v>56019</v>
      </c>
      <c r="B26919" s="2" t="s">
        <v>56020</v>
      </c>
    </row>
    <row r="26920" spans="1:2" x14ac:dyDescent="0.2">
      <c r="A26920" s="2" t="s">
        <v>56021</v>
      </c>
      <c r="B26920" s="2" t="s">
        <v>56022</v>
      </c>
    </row>
    <row r="26921" spans="1:2" x14ac:dyDescent="0.2">
      <c r="A26921" s="2" t="s">
        <v>56023</v>
      </c>
      <c r="B26921" s="2" t="s">
        <v>56024</v>
      </c>
    </row>
    <row r="26922" spans="1:2" x14ac:dyDescent="0.2">
      <c r="A26922" s="2" t="s">
        <v>56025</v>
      </c>
      <c r="B26922" s="2" t="s">
        <v>56026</v>
      </c>
    </row>
    <row r="26923" spans="1:2" x14ac:dyDescent="0.2">
      <c r="A26923" s="2" t="s">
        <v>56027</v>
      </c>
      <c r="B26923" s="2" t="s">
        <v>56028</v>
      </c>
    </row>
    <row r="26924" spans="1:2" x14ac:dyDescent="0.2">
      <c r="A26924" s="2" t="s">
        <v>56029</v>
      </c>
      <c r="B26924" s="2" t="s">
        <v>56030</v>
      </c>
    </row>
    <row r="26925" spans="1:2" x14ac:dyDescent="0.2">
      <c r="A26925" s="2" t="s">
        <v>56031</v>
      </c>
      <c r="B26925" s="2" t="s">
        <v>56032</v>
      </c>
    </row>
    <row r="26926" spans="1:2" x14ac:dyDescent="0.2">
      <c r="A26926" s="2" t="s">
        <v>56033</v>
      </c>
      <c r="B26926" s="2" t="s">
        <v>56034</v>
      </c>
    </row>
    <row r="26927" spans="1:2" x14ac:dyDescent="0.2">
      <c r="A26927" s="2" t="s">
        <v>56035</v>
      </c>
      <c r="B26927" s="2" t="s">
        <v>56036</v>
      </c>
    </row>
    <row r="26928" spans="1:2" x14ac:dyDescent="0.2">
      <c r="A26928" s="2" t="s">
        <v>56037</v>
      </c>
      <c r="B26928" s="2" t="s">
        <v>56038</v>
      </c>
    </row>
    <row r="26929" spans="1:2" x14ac:dyDescent="0.2">
      <c r="A26929" s="2" t="s">
        <v>56039</v>
      </c>
      <c r="B26929" s="2" t="s">
        <v>56040</v>
      </c>
    </row>
    <row r="26930" spans="1:2" x14ac:dyDescent="0.2">
      <c r="A26930" s="2" t="s">
        <v>56041</v>
      </c>
      <c r="B26930" s="2" t="s">
        <v>56042</v>
      </c>
    </row>
    <row r="26931" spans="1:2" x14ac:dyDescent="0.2">
      <c r="A26931" s="2" t="s">
        <v>56043</v>
      </c>
      <c r="B26931" s="2" t="s">
        <v>56044</v>
      </c>
    </row>
    <row r="26932" spans="1:2" x14ac:dyDescent="0.2">
      <c r="A26932" s="2" t="s">
        <v>56045</v>
      </c>
      <c r="B26932" s="2" t="s">
        <v>56046</v>
      </c>
    </row>
    <row r="26933" spans="1:2" x14ac:dyDescent="0.2">
      <c r="A26933" s="2" t="s">
        <v>56047</v>
      </c>
      <c r="B26933" s="2" t="s">
        <v>56048</v>
      </c>
    </row>
    <row r="26934" spans="1:2" x14ac:dyDescent="0.2">
      <c r="A26934" s="2" t="s">
        <v>56049</v>
      </c>
      <c r="B26934" s="2" t="s">
        <v>56050</v>
      </c>
    </row>
    <row r="26935" spans="1:2" x14ac:dyDescent="0.2">
      <c r="A26935" s="2" t="s">
        <v>56051</v>
      </c>
      <c r="B26935" s="2" t="s">
        <v>56052</v>
      </c>
    </row>
    <row r="26936" spans="1:2" x14ac:dyDescent="0.2">
      <c r="A26936" s="2" t="s">
        <v>56053</v>
      </c>
      <c r="B26936" s="2" t="s">
        <v>56054</v>
      </c>
    </row>
    <row r="26937" spans="1:2" x14ac:dyDescent="0.2">
      <c r="A26937" s="2" t="s">
        <v>56055</v>
      </c>
      <c r="B26937" s="2" t="s">
        <v>56056</v>
      </c>
    </row>
    <row r="26938" spans="1:2" x14ac:dyDescent="0.2">
      <c r="A26938" s="2" t="s">
        <v>56057</v>
      </c>
      <c r="B26938" s="2" t="s">
        <v>56058</v>
      </c>
    </row>
    <row r="26939" spans="1:2" x14ac:dyDescent="0.2">
      <c r="A26939" s="2" t="s">
        <v>56059</v>
      </c>
      <c r="B26939" s="2" t="s">
        <v>56060</v>
      </c>
    </row>
    <row r="26940" spans="1:2" x14ac:dyDescent="0.2">
      <c r="A26940" s="2" t="s">
        <v>56061</v>
      </c>
      <c r="B26940" s="2" t="s">
        <v>56062</v>
      </c>
    </row>
    <row r="26941" spans="1:2" x14ac:dyDescent="0.2">
      <c r="A26941" s="2" t="s">
        <v>56063</v>
      </c>
      <c r="B26941" s="2" t="s">
        <v>56064</v>
      </c>
    </row>
    <row r="26942" spans="1:2" x14ac:dyDescent="0.2">
      <c r="A26942" s="2" t="s">
        <v>56065</v>
      </c>
      <c r="B26942" s="2" t="s">
        <v>56066</v>
      </c>
    </row>
    <row r="26943" spans="1:2" x14ac:dyDescent="0.2">
      <c r="A26943" s="2" t="s">
        <v>56067</v>
      </c>
      <c r="B26943" s="2" t="s">
        <v>56068</v>
      </c>
    </row>
    <row r="26944" spans="1:2" x14ac:dyDescent="0.2">
      <c r="A26944" s="2" t="s">
        <v>56069</v>
      </c>
      <c r="B26944" s="2" t="s">
        <v>56070</v>
      </c>
    </row>
    <row r="26945" spans="1:2" x14ac:dyDescent="0.2">
      <c r="A26945" s="2" t="s">
        <v>56071</v>
      </c>
      <c r="B26945" s="2" t="s">
        <v>56072</v>
      </c>
    </row>
    <row r="26946" spans="1:2" x14ac:dyDescent="0.2">
      <c r="A26946" s="2" t="s">
        <v>56073</v>
      </c>
      <c r="B26946" s="2" t="s">
        <v>56074</v>
      </c>
    </row>
    <row r="26947" spans="1:2" x14ac:dyDescent="0.2">
      <c r="A26947" s="2" t="s">
        <v>56075</v>
      </c>
      <c r="B26947" s="2" t="s">
        <v>56076</v>
      </c>
    </row>
    <row r="26948" spans="1:2" x14ac:dyDescent="0.2">
      <c r="A26948" s="2" t="s">
        <v>56077</v>
      </c>
      <c r="B26948" s="2" t="s">
        <v>56078</v>
      </c>
    </row>
    <row r="26949" spans="1:2" x14ac:dyDescent="0.2">
      <c r="A26949" s="2" t="s">
        <v>56079</v>
      </c>
      <c r="B26949" s="2" t="s">
        <v>56080</v>
      </c>
    </row>
    <row r="26950" spans="1:2" x14ac:dyDescent="0.2">
      <c r="A26950" s="2" t="s">
        <v>56081</v>
      </c>
      <c r="B26950" s="2" t="s">
        <v>56082</v>
      </c>
    </row>
    <row r="26951" spans="1:2" x14ac:dyDescent="0.2">
      <c r="A26951" s="2" t="s">
        <v>56083</v>
      </c>
      <c r="B26951" s="2" t="s">
        <v>56084</v>
      </c>
    </row>
    <row r="26952" spans="1:2" x14ac:dyDescent="0.2">
      <c r="A26952" s="2" t="s">
        <v>56085</v>
      </c>
      <c r="B26952" s="2" t="s">
        <v>56086</v>
      </c>
    </row>
    <row r="26953" spans="1:2" x14ac:dyDescent="0.2">
      <c r="A26953" s="2" t="s">
        <v>56087</v>
      </c>
      <c r="B26953" s="2" t="s">
        <v>56088</v>
      </c>
    </row>
    <row r="26954" spans="1:2" x14ac:dyDescent="0.2">
      <c r="A26954" s="2" t="s">
        <v>56089</v>
      </c>
      <c r="B26954" s="2" t="s">
        <v>56090</v>
      </c>
    </row>
    <row r="26955" spans="1:2" x14ac:dyDescent="0.2">
      <c r="A26955" s="2" t="s">
        <v>56091</v>
      </c>
      <c r="B26955" s="2" t="s">
        <v>56092</v>
      </c>
    </row>
    <row r="26956" spans="1:2" x14ac:dyDescent="0.2">
      <c r="A26956" s="2" t="s">
        <v>56093</v>
      </c>
      <c r="B26956" s="2" t="s">
        <v>56094</v>
      </c>
    </row>
    <row r="26957" spans="1:2" x14ac:dyDescent="0.2">
      <c r="A26957" s="2" t="s">
        <v>56095</v>
      </c>
      <c r="B26957" s="2" t="s">
        <v>56096</v>
      </c>
    </row>
    <row r="26958" spans="1:2" x14ac:dyDescent="0.2">
      <c r="A26958" s="2" t="s">
        <v>56097</v>
      </c>
      <c r="B26958" s="2" t="s">
        <v>56098</v>
      </c>
    </row>
    <row r="26959" spans="1:2" x14ac:dyDescent="0.2">
      <c r="A26959" s="2" t="s">
        <v>56099</v>
      </c>
      <c r="B26959" s="2" t="s">
        <v>56100</v>
      </c>
    </row>
    <row r="26960" spans="1:2" x14ac:dyDescent="0.2">
      <c r="A26960" s="2" t="s">
        <v>56101</v>
      </c>
      <c r="B26960" s="2" t="s">
        <v>56102</v>
      </c>
    </row>
    <row r="26961" spans="1:2" x14ac:dyDescent="0.2">
      <c r="A26961" s="2" t="s">
        <v>56103</v>
      </c>
      <c r="B26961" s="2" t="s">
        <v>56104</v>
      </c>
    </row>
    <row r="26962" spans="1:2" x14ac:dyDescent="0.2">
      <c r="A26962" s="2" t="s">
        <v>56105</v>
      </c>
      <c r="B26962" s="2" t="s">
        <v>56106</v>
      </c>
    </row>
    <row r="26963" spans="1:2" x14ac:dyDescent="0.2">
      <c r="A26963" s="2" t="s">
        <v>56107</v>
      </c>
      <c r="B26963" s="2" t="s">
        <v>56108</v>
      </c>
    </row>
    <row r="26964" spans="1:2" x14ac:dyDescent="0.2">
      <c r="A26964" s="2" t="s">
        <v>56109</v>
      </c>
      <c r="B26964" s="2" t="s">
        <v>56110</v>
      </c>
    </row>
    <row r="26965" spans="1:2" x14ac:dyDescent="0.2">
      <c r="A26965" s="2" t="s">
        <v>56111</v>
      </c>
      <c r="B26965" s="2" t="s">
        <v>56112</v>
      </c>
    </row>
    <row r="26966" spans="1:2" x14ac:dyDescent="0.2">
      <c r="A26966" s="2" t="s">
        <v>56113</v>
      </c>
      <c r="B26966" s="2" t="s">
        <v>56114</v>
      </c>
    </row>
    <row r="26967" spans="1:2" x14ac:dyDescent="0.2">
      <c r="A26967" s="2" t="s">
        <v>56115</v>
      </c>
      <c r="B26967" s="2" t="s">
        <v>56116</v>
      </c>
    </row>
    <row r="26968" spans="1:2" x14ac:dyDescent="0.2">
      <c r="A26968" s="2" t="s">
        <v>56117</v>
      </c>
      <c r="B26968" s="2" t="s">
        <v>56118</v>
      </c>
    </row>
    <row r="26969" spans="1:2" x14ac:dyDescent="0.2">
      <c r="A26969" s="2" t="s">
        <v>56119</v>
      </c>
      <c r="B26969" s="2" t="s">
        <v>56120</v>
      </c>
    </row>
    <row r="26970" spans="1:2" x14ac:dyDescent="0.2">
      <c r="A26970" s="2" t="s">
        <v>56121</v>
      </c>
      <c r="B26970" s="2" t="s">
        <v>56122</v>
      </c>
    </row>
    <row r="26971" spans="1:2" x14ac:dyDescent="0.2">
      <c r="A26971" s="2" t="s">
        <v>56123</v>
      </c>
      <c r="B26971" s="2" t="s">
        <v>56124</v>
      </c>
    </row>
    <row r="26972" spans="1:2" x14ac:dyDescent="0.2">
      <c r="A26972" s="2" t="s">
        <v>56125</v>
      </c>
      <c r="B26972" s="2" t="s">
        <v>56126</v>
      </c>
    </row>
    <row r="26973" spans="1:2" x14ac:dyDescent="0.2">
      <c r="A26973" s="2" t="s">
        <v>56127</v>
      </c>
      <c r="B26973" s="2" t="s">
        <v>56128</v>
      </c>
    </row>
    <row r="26974" spans="1:2" x14ac:dyDescent="0.2">
      <c r="A26974" s="2" t="s">
        <v>56129</v>
      </c>
      <c r="B26974" s="2" t="s">
        <v>56130</v>
      </c>
    </row>
    <row r="26975" spans="1:2" x14ac:dyDescent="0.2">
      <c r="A26975" s="2" t="s">
        <v>56131</v>
      </c>
      <c r="B26975" s="2" t="s">
        <v>56132</v>
      </c>
    </row>
    <row r="26976" spans="1:2" x14ac:dyDescent="0.2">
      <c r="A26976" s="2" t="s">
        <v>56133</v>
      </c>
      <c r="B26976" s="2" t="s">
        <v>56134</v>
      </c>
    </row>
    <row r="26977" spans="1:2" x14ac:dyDescent="0.2">
      <c r="A26977" s="2" t="s">
        <v>56135</v>
      </c>
      <c r="B26977" s="2" t="s">
        <v>56136</v>
      </c>
    </row>
    <row r="26978" spans="1:2" x14ac:dyDescent="0.2">
      <c r="A26978" s="2" t="s">
        <v>56137</v>
      </c>
      <c r="B26978" s="2" t="s">
        <v>56138</v>
      </c>
    </row>
    <row r="26979" spans="1:2" x14ac:dyDescent="0.2">
      <c r="A26979" s="2" t="s">
        <v>56139</v>
      </c>
      <c r="B26979" s="2" t="s">
        <v>56140</v>
      </c>
    </row>
    <row r="26980" spans="1:2" x14ac:dyDescent="0.2">
      <c r="A26980" s="2" t="s">
        <v>56141</v>
      </c>
      <c r="B26980" s="2" t="s">
        <v>56142</v>
      </c>
    </row>
    <row r="26981" spans="1:2" x14ac:dyDescent="0.2">
      <c r="A26981" s="2" t="s">
        <v>56143</v>
      </c>
      <c r="B26981" s="2" t="s">
        <v>56144</v>
      </c>
    </row>
    <row r="26982" spans="1:2" x14ac:dyDescent="0.2">
      <c r="A26982" s="2" t="s">
        <v>56145</v>
      </c>
      <c r="B26982" s="2" t="s">
        <v>56146</v>
      </c>
    </row>
    <row r="26983" spans="1:2" x14ac:dyDescent="0.2">
      <c r="A26983" s="2" t="s">
        <v>56147</v>
      </c>
      <c r="B26983" s="2" t="s">
        <v>56148</v>
      </c>
    </row>
    <row r="26984" spans="1:2" x14ac:dyDescent="0.2">
      <c r="A26984" s="2" t="s">
        <v>56149</v>
      </c>
      <c r="B26984" s="2" t="s">
        <v>56150</v>
      </c>
    </row>
    <row r="26985" spans="1:2" x14ac:dyDescent="0.2">
      <c r="A26985" s="2" t="s">
        <v>56151</v>
      </c>
      <c r="B26985" s="2" t="s">
        <v>56152</v>
      </c>
    </row>
    <row r="26986" spans="1:2" x14ac:dyDescent="0.2">
      <c r="A26986" s="2" t="s">
        <v>56153</v>
      </c>
      <c r="B26986" s="2" t="s">
        <v>56154</v>
      </c>
    </row>
    <row r="26987" spans="1:2" x14ac:dyDescent="0.2">
      <c r="A26987" s="2" t="s">
        <v>56155</v>
      </c>
      <c r="B26987" s="2" t="s">
        <v>56156</v>
      </c>
    </row>
    <row r="26988" spans="1:2" x14ac:dyDescent="0.2">
      <c r="A26988" s="2" t="s">
        <v>56157</v>
      </c>
      <c r="B26988" s="2" t="s">
        <v>56158</v>
      </c>
    </row>
    <row r="26989" spans="1:2" x14ac:dyDescent="0.2">
      <c r="A26989" s="2" t="s">
        <v>56159</v>
      </c>
      <c r="B26989" s="2" t="s">
        <v>56160</v>
      </c>
    </row>
    <row r="26990" spans="1:2" x14ac:dyDescent="0.2">
      <c r="A26990" s="2" t="s">
        <v>56161</v>
      </c>
      <c r="B26990" s="2" t="s">
        <v>56162</v>
      </c>
    </row>
    <row r="26991" spans="1:2" x14ac:dyDescent="0.2">
      <c r="A26991" s="2" t="s">
        <v>56163</v>
      </c>
      <c r="B26991" s="2" t="s">
        <v>56164</v>
      </c>
    </row>
    <row r="26992" spans="1:2" x14ac:dyDescent="0.2">
      <c r="A26992" s="2" t="s">
        <v>56165</v>
      </c>
      <c r="B26992" s="2" t="s">
        <v>56166</v>
      </c>
    </row>
    <row r="26993" spans="1:2" x14ac:dyDescent="0.2">
      <c r="A26993" s="2" t="s">
        <v>56167</v>
      </c>
      <c r="B26993" s="2" t="s">
        <v>56168</v>
      </c>
    </row>
    <row r="26994" spans="1:2" x14ac:dyDescent="0.2">
      <c r="A26994" s="2" t="s">
        <v>56169</v>
      </c>
      <c r="B26994" s="2" t="s">
        <v>56170</v>
      </c>
    </row>
    <row r="26995" spans="1:2" x14ac:dyDescent="0.2">
      <c r="A26995" s="2" t="s">
        <v>56171</v>
      </c>
      <c r="B26995" s="2" t="s">
        <v>56172</v>
      </c>
    </row>
    <row r="26996" spans="1:2" x14ac:dyDescent="0.2">
      <c r="A26996" s="2" t="s">
        <v>56173</v>
      </c>
      <c r="B26996" s="2" t="s">
        <v>56174</v>
      </c>
    </row>
    <row r="26997" spans="1:2" x14ac:dyDescent="0.2">
      <c r="A26997" s="2" t="s">
        <v>56175</v>
      </c>
      <c r="B26997" s="2" t="s">
        <v>56176</v>
      </c>
    </row>
    <row r="26998" spans="1:2" x14ac:dyDescent="0.2">
      <c r="A26998" s="2" t="s">
        <v>56177</v>
      </c>
      <c r="B26998" s="2" t="s">
        <v>56178</v>
      </c>
    </row>
    <row r="26999" spans="1:2" x14ac:dyDescent="0.2">
      <c r="A26999" s="2" t="s">
        <v>56179</v>
      </c>
      <c r="B26999" s="2" t="s">
        <v>56180</v>
      </c>
    </row>
    <row r="27000" spans="1:2" x14ac:dyDescent="0.2">
      <c r="A27000" s="2" t="s">
        <v>56181</v>
      </c>
      <c r="B27000" s="2" t="s">
        <v>56182</v>
      </c>
    </row>
    <row r="27001" spans="1:2" x14ac:dyDescent="0.2">
      <c r="A27001" s="2" t="s">
        <v>56183</v>
      </c>
      <c r="B27001" s="2" t="s">
        <v>56184</v>
      </c>
    </row>
    <row r="27002" spans="1:2" x14ac:dyDescent="0.2">
      <c r="A27002" s="2" t="s">
        <v>56185</v>
      </c>
      <c r="B27002" s="2" t="s">
        <v>56186</v>
      </c>
    </row>
    <row r="27003" spans="1:2" x14ac:dyDescent="0.2">
      <c r="A27003" s="2" t="s">
        <v>56187</v>
      </c>
      <c r="B27003" s="2" t="s">
        <v>56188</v>
      </c>
    </row>
    <row r="27004" spans="1:2" x14ac:dyDescent="0.2">
      <c r="A27004" s="2" t="s">
        <v>56189</v>
      </c>
      <c r="B27004" s="2" t="s">
        <v>56190</v>
      </c>
    </row>
    <row r="27005" spans="1:2" x14ac:dyDescent="0.2">
      <c r="A27005" s="2" t="s">
        <v>56191</v>
      </c>
      <c r="B27005" s="2" t="s">
        <v>56192</v>
      </c>
    </row>
    <row r="27006" spans="1:2" x14ac:dyDescent="0.2">
      <c r="A27006" s="2" t="s">
        <v>56193</v>
      </c>
      <c r="B27006" s="2" t="s">
        <v>56194</v>
      </c>
    </row>
    <row r="27007" spans="1:2" x14ac:dyDescent="0.2">
      <c r="A27007" s="2" t="s">
        <v>56195</v>
      </c>
      <c r="B27007" s="2" t="s">
        <v>56196</v>
      </c>
    </row>
    <row r="27008" spans="1:2" x14ac:dyDescent="0.2">
      <c r="A27008" s="2" t="s">
        <v>56197</v>
      </c>
      <c r="B27008" s="2" t="s">
        <v>56198</v>
      </c>
    </row>
    <row r="27009" spans="1:2" x14ac:dyDescent="0.2">
      <c r="A27009" s="2" t="s">
        <v>56199</v>
      </c>
      <c r="B27009" s="2" t="s">
        <v>56200</v>
      </c>
    </row>
    <row r="27010" spans="1:2" x14ac:dyDescent="0.2">
      <c r="A27010" s="2" t="s">
        <v>56201</v>
      </c>
      <c r="B27010" s="2" t="s">
        <v>56202</v>
      </c>
    </row>
    <row r="27011" spans="1:2" x14ac:dyDescent="0.2">
      <c r="A27011" s="2" t="s">
        <v>56203</v>
      </c>
      <c r="B27011" s="2" t="s">
        <v>56204</v>
      </c>
    </row>
    <row r="27012" spans="1:2" x14ac:dyDescent="0.2">
      <c r="A27012" s="2" t="s">
        <v>56205</v>
      </c>
      <c r="B27012" s="2" t="s">
        <v>56206</v>
      </c>
    </row>
    <row r="27013" spans="1:2" x14ac:dyDescent="0.2">
      <c r="A27013" s="2" t="s">
        <v>56207</v>
      </c>
      <c r="B27013" s="2" t="s">
        <v>56208</v>
      </c>
    </row>
    <row r="27014" spans="1:2" x14ac:dyDescent="0.2">
      <c r="A27014" s="2" t="s">
        <v>56209</v>
      </c>
      <c r="B27014" s="2" t="s">
        <v>56210</v>
      </c>
    </row>
    <row r="27015" spans="1:2" x14ac:dyDescent="0.2">
      <c r="A27015" s="2" t="s">
        <v>56211</v>
      </c>
      <c r="B27015" s="2" t="s">
        <v>56212</v>
      </c>
    </row>
    <row r="27016" spans="1:2" x14ac:dyDescent="0.2">
      <c r="A27016" s="2" t="s">
        <v>56213</v>
      </c>
      <c r="B27016" s="2" t="s">
        <v>56214</v>
      </c>
    </row>
    <row r="27017" spans="1:2" x14ac:dyDescent="0.2">
      <c r="A27017" s="2" t="s">
        <v>56215</v>
      </c>
      <c r="B27017" s="2" t="s">
        <v>56216</v>
      </c>
    </row>
    <row r="27018" spans="1:2" x14ac:dyDescent="0.2">
      <c r="A27018" s="2" t="s">
        <v>56217</v>
      </c>
      <c r="B27018" s="2" t="s">
        <v>56218</v>
      </c>
    </row>
    <row r="27019" spans="1:2" x14ac:dyDescent="0.2">
      <c r="A27019" s="2" t="s">
        <v>56219</v>
      </c>
      <c r="B27019" s="2" t="s">
        <v>56220</v>
      </c>
    </row>
    <row r="27020" spans="1:2" x14ac:dyDescent="0.2">
      <c r="A27020" s="2" t="s">
        <v>56221</v>
      </c>
      <c r="B27020" s="2" t="s">
        <v>56222</v>
      </c>
    </row>
    <row r="27021" spans="1:2" x14ac:dyDescent="0.2">
      <c r="A27021" s="2" t="s">
        <v>56223</v>
      </c>
      <c r="B27021" s="2" t="s">
        <v>56224</v>
      </c>
    </row>
    <row r="27022" spans="1:2" x14ac:dyDescent="0.2">
      <c r="A27022" s="2" t="s">
        <v>56225</v>
      </c>
      <c r="B27022" s="2" t="s">
        <v>56226</v>
      </c>
    </row>
    <row r="27023" spans="1:2" x14ac:dyDescent="0.2">
      <c r="A27023" s="2" t="s">
        <v>56227</v>
      </c>
      <c r="B27023" s="2" t="s">
        <v>56228</v>
      </c>
    </row>
    <row r="27024" spans="1:2" x14ac:dyDescent="0.2">
      <c r="A27024" s="2" t="s">
        <v>56229</v>
      </c>
      <c r="B27024" s="2" t="s">
        <v>56230</v>
      </c>
    </row>
    <row r="27025" spans="1:2" x14ac:dyDescent="0.2">
      <c r="A27025" s="2" t="s">
        <v>56231</v>
      </c>
      <c r="B27025" s="2" t="s">
        <v>56232</v>
      </c>
    </row>
    <row r="27026" spans="1:2" x14ac:dyDescent="0.2">
      <c r="A27026" s="2" t="s">
        <v>56233</v>
      </c>
      <c r="B27026" s="2" t="s">
        <v>56234</v>
      </c>
    </row>
    <row r="27027" spans="1:2" x14ac:dyDescent="0.2">
      <c r="A27027" s="2" t="s">
        <v>56235</v>
      </c>
      <c r="B27027" s="2" t="s">
        <v>56236</v>
      </c>
    </row>
    <row r="27028" spans="1:2" x14ac:dyDescent="0.2">
      <c r="A27028" s="2" t="s">
        <v>56237</v>
      </c>
      <c r="B27028" s="2" t="s">
        <v>56238</v>
      </c>
    </row>
    <row r="27029" spans="1:2" x14ac:dyDescent="0.2">
      <c r="A27029" s="2" t="s">
        <v>56239</v>
      </c>
      <c r="B27029" s="2" t="s">
        <v>56240</v>
      </c>
    </row>
    <row r="27030" spans="1:2" x14ac:dyDescent="0.2">
      <c r="A27030" s="2" t="s">
        <v>56241</v>
      </c>
      <c r="B27030" s="2" t="s">
        <v>56242</v>
      </c>
    </row>
    <row r="27031" spans="1:2" x14ac:dyDescent="0.2">
      <c r="A27031" s="2" t="s">
        <v>56243</v>
      </c>
      <c r="B27031" s="2" t="s">
        <v>56244</v>
      </c>
    </row>
    <row r="27032" spans="1:2" x14ac:dyDescent="0.2">
      <c r="A27032" s="2" t="s">
        <v>56245</v>
      </c>
      <c r="B27032" s="2" t="s">
        <v>56246</v>
      </c>
    </row>
    <row r="27033" spans="1:2" x14ac:dyDescent="0.2">
      <c r="A27033" s="2" t="s">
        <v>56247</v>
      </c>
      <c r="B27033" s="2" t="s">
        <v>56248</v>
      </c>
    </row>
    <row r="27034" spans="1:2" x14ac:dyDescent="0.2">
      <c r="A27034" s="2" t="s">
        <v>56249</v>
      </c>
      <c r="B27034" s="2" t="s">
        <v>56250</v>
      </c>
    </row>
    <row r="27035" spans="1:2" x14ac:dyDescent="0.2">
      <c r="A27035" s="2" t="s">
        <v>56251</v>
      </c>
      <c r="B27035" s="2" t="s">
        <v>56252</v>
      </c>
    </row>
    <row r="27036" spans="1:2" x14ac:dyDescent="0.2">
      <c r="A27036" s="2" t="s">
        <v>56253</v>
      </c>
      <c r="B27036" s="2" t="s">
        <v>56254</v>
      </c>
    </row>
    <row r="27037" spans="1:2" x14ac:dyDescent="0.2">
      <c r="A27037" s="2" t="s">
        <v>56255</v>
      </c>
      <c r="B27037" s="2" t="s">
        <v>56256</v>
      </c>
    </row>
    <row r="27038" spans="1:2" x14ac:dyDescent="0.2">
      <c r="A27038" s="2" t="s">
        <v>56257</v>
      </c>
      <c r="B27038" s="2" t="s">
        <v>56258</v>
      </c>
    </row>
    <row r="27039" spans="1:2" x14ac:dyDescent="0.2">
      <c r="A27039" s="2" t="s">
        <v>56259</v>
      </c>
      <c r="B27039" s="2" t="s">
        <v>56260</v>
      </c>
    </row>
    <row r="27040" spans="1:2" x14ac:dyDescent="0.2">
      <c r="A27040" s="2" t="s">
        <v>56261</v>
      </c>
      <c r="B27040" s="2" t="s">
        <v>56262</v>
      </c>
    </row>
    <row r="27041" spans="1:2" x14ac:dyDescent="0.2">
      <c r="A27041" s="2" t="s">
        <v>56263</v>
      </c>
      <c r="B27041" s="2" t="s">
        <v>56264</v>
      </c>
    </row>
    <row r="27042" spans="1:2" x14ac:dyDescent="0.2">
      <c r="A27042" s="2" t="s">
        <v>56265</v>
      </c>
      <c r="B27042" s="2" t="s">
        <v>56266</v>
      </c>
    </row>
    <row r="27043" spans="1:2" x14ac:dyDescent="0.2">
      <c r="A27043" s="2" t="s">
        <v>56267</v>
      </c>
      <c r="B27043" s="2" t="s">
        <v>56268</v>
      </c>
    </row>
    <row r="27044" spans="1:2" x14ac:dyDescent="0.2">
      <c r="A27044" s="2" t="s">
        <v>56269</v>
      </c>
      <c r="B27044" s="2" t="s">
        <v>56270</v>
      </c>
    </row>
    <row r="27045" spans="1:2" x14ac:dyDescent="0.2">
      <c r="A27045" s="2" t="s">
        <v>56271</v>
      </c>
      <c r="B27045" s="2" t="s">
        <v>56272</v>
      </c>
    </row>
    <row r="27046" spans="1:2" x14ac:dyDescent="0.2">
      <c r="A27046" s="2" t="s">
        <v>56273</v>
      </c>
      <c r="B27046" s="2" t="s">
        <v>56274</v>
      </c>
    </row>
    <row r="27047" spans="1:2" x14ac:dyDescent="0.2">
      <c r="A27047" s="2" t="s">
        <v>56275</v>
      </c>
      <c r="B27047" s="2" t="s">
        <v>56276</v>
      </c>
    </row>
    <row r="27048" spans="1:2" x14ac:dyDescent="0.2">
      <c r="A27048" s="2" t="s">
        <v>56277</v>
      </c>
      <c r="B27048" s="2" t="s">
        <v>56278</v>
      </c>
    </row>
    <row r="27049" spans="1:2" x14ac:dyDescent="0.2">
      <c r="A27049" s="2" t="s">
        <v>56279</v>
      </c>
      <c r="B27049" s="2" t="s">
        <v>56280</v>
      </c>
    </row>
    <row r="27050" spans="1:2" x14ac:dyDescent="0.2">
      <c r="A27050" s="2" t="s">
        <v>56281</v>
      </c>
      <c r="B27050" s="2" t="s">
        <v>56282</v>
      </c>
    </row>
    <row r="27051" spans="1:2" x14ac:dyDescent="0.2">
      <c r="A27051" s="2" t="s">
        <v>56283</v>
      </c>
      <c r="B27051" s="2" t="s">
        <v>56284</v>
      </c>
    </row>
    <row r="27052" spans="1:2" x14ac:dyDescent="0.2">
      <c r="A27052" s="2" t="s">
        <v>56285</v>
      </c>
      <c r="B27052" s="2" t="s">
        <v>56286</v>
      </c>
    </row>
    <row r="27053" spans="1:2" x14ac:dyDescent="0.2">
      <c r="A27053" s="2" t="s">
        <v>56287</v>
      </c>
      <c r="B27053" s="2" t="s">
        <v>56288</v>
      </c>
    </row>
    <row r="27054" spans="1:2" x14ac:dyDescent="0.2">
      <c r="A27054" s="2" t="s">
        <v>56289</v>
      </c>
      <c r="B27054" s="2" t="s">
        <v>56290</v>
      </c>
    </row>
    <row r="27055" spans="1:2" x14ac:dyDescent="0.2">
      <c r="A27055" s="2" t="s">
        <v>56291</v>
      </c>
      <c r="B27055" s="2" t="s">
        <v>56292</v>
      </c>
    </row>
    <row r="27056" spans="1:2" x14ac:dyDescent="0.2">
      <c r="A27056" s="2" t="s">
        <v>56293</v>
      </c>
      <c r="B27056" s="2" t="s">
        <v>56294</v>
      </c>
    </row>
    <row r="27057" spans="1:2" x14ac:dyDescent="0.2">
      <c r="A27057" s="2" t="s">
        <v>56295</v>
      </c>
      <c r="B27057" s="2" t="s">
        <v>56296</v>
      </c>
    </row>
    <row r="27058" spans="1:2" x14ac:dyDescent="0.2">
      <c r="A27058" s="2" t="s">
        <v>56297</v>
      </c>
      <c r="B27058" s="2" t="s">
        <v>56298</v>
      </c>
    </row>
    <row r="27059" spans="1:2" x14ac:dyDescent="0.2">
      <c r="A27059" s="2" t="s">
        <v>56299</v>
      </c>
      <c r="B27059" s="2" t="s">
        <v>56300</v>
      </c>
    </row>
    <row r="27060" spans="1:2" x14ac:dyDescent="0.2">
      <c r="A27060" s="2" t="s">
        <v>56301</v>
      </c>
      <c r="B27060" s="2" t="s">
        <v>56302</v>
      </c>
    </row>
    <row r="27061" spans="1:2" x14ac:dyDescent="0.2">
      <c r="A27061" s="2" t="s">
        <v>56303</v>
      </c>
      <c r="B27061" s="2" t="s">
        <v>56304</v>
      </c>
    </row>
    <row r="27062" spans="1:2" x14ac:dyDescent="0.2">
      <c r="A27062" s="2" t="s">
        <v>56305</v>
      </c>
      <c r="B27062" s="2" t="s">
        <v>56306</v>
      </c>
    </row>
    <row r="27063" spans="1:2" x14ac:dyDescent="0.2">
      <c r="A27063" s="2" t="s">
        <v>56307</v>
      </c>
      <c r="B27063" s="2" t="s">
        <v>56308</v>
      </c>
    </row>
    <row r="27064" spans="1:2" x14ac:dyDescent="0.2">
      <c r="A27064" s="2" t="s">
        <v>56309</v>
      </c>
      <c r="B27064" s="2" t="s">
        <v>56310</v>
      </c>
    </row>
    <row r="27065" spans="1:2" x14ac:dyDescent="0.2">
      <c r="A27065" s="2" t="s">
        <v>56311</v>
      </c>
      <c r="B27065" s="2" t="s">
        <v>56312</v>
      </c>
    </row>
    <row r="27066" spans="1:2" x14ac:dyDescent="0.2">
      <c r="A27066" s="2" t="s">
        <v>56313</v>
      </c>
      <c r="B27066" s="2" t="s">
        <v>56314</v>
      </c>
    </row>
    <row r="27067" spans="1:2" x14ac:dyDescent="0.2">
      <c r="A27067" s="2" t="s">
        <v>56315</v>
      </c>
      <c r="B27067" s="2" t="s">
        <v>56316</v>
      </c>
    </row>
    <row r="27068" spans="1:2" x14ac:dyDescent="0.2">
      <c r="A27068" s="2" t="s">
        <v>56317</v>
      </c>
      <c r="B27068" s="2" t="s">
        <v>56318</v>
      </c>
    </row>
    <row r="27069" spans="1:2" x14ac:dyDescent="0.2">
      <c r="A27069" s="2" t="s">
        <v>56319</v>
      </c>
      <c r="B27069" s="2" t="s">
        <v>56320</v>
      </c>
    </row>
    <row r="27070" spans="1:2" x14ac:dyDescent="0.2">
      <c r="A27070" s="2" t="s">
        <v>56321</v>
      </c>
      <c r="B27070" s="2" t="s">
        <v>56322</v>
      </c>
    </row>
    <row r="27071" spans="1:2" x14ac:dyDescent="0.2">
      <c r="A27071" s="2" t="s">
        <v>56323</v>
      </c>
      <c r="B27071" s="2" t="s">
        <v>56324</v>
      </c>
    </row>
    <row r="27072" spans="1:2" x14ac:dyDescent="0.2">
      <c r="A27072" s="2" t="s">
        <v>56325</v>
      </c>
      <c r="B27072" s="2" t="s">
        <v>56326</v>
      </c>
    </row>
    <row r="27073" spans="1:2" x14ac:dyDescent="0.2">
      <c r="A27073" s="2" t="s">
        <v>56327</v>
      </c>
      <c r="B27073" s="2" t="s">
        <v>56328</v>
      </c>
    </row>
    <row r="27074" spans="1:2" x14ac:dyDescent="0.2">
      <c r="A27074" s="2" t="s">
        <v>56329</v>
      </c>
      <c r="B27074" s="2" t="s">
        <v>56330</v>
      </c>
    </row>
    <row r="27075" spans="1:2" x14ac:dyDescent="0.2">
      <c r="A27075" s="2" t="s">
        <v>56331</v>
      </c>
      <c r="B27075" s="2" t="s">
        <v>56332</v>
      </c>
    </row>
    <row r="27076" spans="1:2" x14ac:dyDescent="0.2">
      <c r="A27076" s="2" t="s">
        <v>56333</v>
      </c>
      <c r="B27076" s="2" t="s">
        <v>56334</v>
      </c>
    </row>
    <row r="27077" spans="1:2" x14ac:dyDescent="0.2">
      <c r="A27077" s="2" t="s">
        <v>56335</v>
      </c>
      <c r="B27077" s="2" t="s">
        <v>56336</v>
      </c>
    </row>
    <row r="27078" spans="1:2" x14ac:dyDescent="0.2">
      <c r="A27078" s="2" t="s">
        <v>56337</v>
      </c>
      <c r="B27078" s="2" t="s">
        <v>56338</v>
      </c>
    </row>
    <row r="27079" spans="1:2" x14ac:dyDescent="0.2">
      <c r="A27079" s="2" t="s">
        <v>56339</v>
      </c>
      <c r="B27079" s="2" t="s">
        <v>56340</v>
      </c>
    </row>
    <row r="27080" spans="1:2" x14ac:dyDescent="0.2">
      <c r="A27080" s="2" t="s">
        <v>56341</v>
      </c>
      <c r="B27080" s="2" t="s">
        <v>56342</v>
      </c>
    </row>
    <row r="27081" spans="1:2" x14ac:dyDescent="0.2">
      <c r="A27081" s="2" t="s">
        <v>56343</v>
      </c>
      <c r="B27081" s="2" t="s">
        <v>56344</v>
      </c>
    </row>
    <row r="27082" spans="1:2" x14ac:dyDescent="0.2">
      <c r="A27082" s="2" t="s">
        <v>56345</v>
      </c>
      <c r="B27082" s="2" t="s">
        <v>56346</v>
      </c>
    </row>
    <row r="27083" spans="1:2" x14ac:dyDescent="0.2">
      <c r="A27083" s="2" t="s">
        <v>56347</v>
      </c>
      <c r="B27083" s="2" t="s">
        <v>56348</v>
      </c>
    </row>
    <row r="27084" spans="1:2" x14ac:dyDescent="0.2">
      <c r="A27084" s="2" t="s">
        <v>56349</v>
      </c>
      <c r="B27084" s="2" t="s">
        <v>56350</v>
      </c>
    </row>
    <row r="27085" spans="1:2" x14ac:dyDescent="0.2">
      <c r="A27085" s="2" t="s">
        <v>56351</v>
      </c>
      <c r="B27085" s="2" t="s">
        <v>56352</v>
      </c>
    </row>
    <row r="27086" spans="1:2" x14ac:dyDescent="0.2">
      <c r="A27086" s="2" t="s">
        <v>56353</v>
      </c>
      <c r="B27086" s="2" t="s">
        <v>56354</v>
      </c>
    </row>
    <row r="27087" spans="1:2" x14ac:dyDescent="0.2">
      <c r="A27087" s="2" t="s">
        <v>56355</v>
      </c>
      <c r="B27087" s="2" t="s">
        <v>56356</v>
      </c>
    </row>
    <row r="27088" spans="1:2" x14ac:dyDescent="0.2">
      <c r="A27088" s="2" t="s">
        <v>56357</v>
      </c>
      <c r="B27088" s="2" t="s">
        <v>56358</v>
      </c>
    </row>
    <row r="27089" spans="1:2" x14ac:dyDescent="0.2">
      <c r="A27089" s="2" t="s">
        <v>56359</v>
      </c>
      <c r="B27089" s="2" t="s">
        <v>56360</v>
      </c>
    </row>
    <row r="27090" spans="1:2" x14ac:dyDescent="0.2">
      <c r="A27090" s="2" t="s">
        <v>56361</v>
      </c>
      <c r="B27090" s="2" t="s">
        <v>56362</v>
      </c>
    </row>
    <row r="27091" spans="1:2" x14ac:dyDescent="0.2">
      <c r="A27091" s="2" t="s">
        <v>56363</v>
      </c>
      <c r="B27091" s="2" t="s">
        <v>56364</v>
      </c>
    </row>
    <row r="27092" spans="1:2" x14ac:dyDescent="0.2">
      <c r="A27092" s="2" t="s">
        <v>56365</v>
      </c>
      <c r="B27092" s="2" t="s">
        <v>56366</v>
      </c>
    </row>
    <row r="27093" spans="1:2" x14ac:dyDescent="0.2">
      <c r="A27093" s="2" t="s">
        <v>56367</v>
      </c>
      <c r="B27093" s="2" t="s">
        <v>56368</v>
      </c>
    </row>
    <row r="27094" spans="1:2" x14ac:dyDescent="0.2">
      <c r="A27094" s="2" t="s">
        <v>56369</v>
      </c>
      <c r="B27094" s="2" t="s">
        <v>56370</v>
      </c>
    </row>
    <row r="27095" spans="1:2" x14ac:dyDescent="0.2">
      <c r="A27095" s="2" t="s">
        <v>56371</v>
      </c>
      <c r="B27095" s="2" t="s">
        <v>56372</v>
      </c>
    </row>
    <row r="27096" spans="1:2" x14ac:dyDescent="0.2">
      <c r="A27096" s="2" t="s">
        <v>56373</v>
      </c>
      <c r="B27096" s="2" t="s">
        <v>56374</v>
      </c>
    </row>
    <row r="27097" spans="1:2" x14ac:dyDescent="0.2">
      <c r="A27097" s="2" t="s">
        <v>56375</v>
      </c>
      <c r="B27097" s="2" t="s">
        <v>56376</v>
      </c>
    </row>
    <row r="27098" spans="1:2" x14ac:dyDescent="0.2">
      <c r="A27098" s="2" t="s">
        <v>56377</v>
      </c>
      <c r="B27098" s="2" t="s">
        <v>56378</v>
      </c>
    </row>
    <row r="27099" spans="1:2" x14ac:dyDescent="0.2">
      <c r="A27099" s="2" t="s">
        <v>56379</v>
      </c>
      <c r="B27099" s="2" t="s">
        <v>56380</v>
      </c>
    </row>
    <row r="27100" spans="1:2" x14ac:dyDescent="0.2">
      <c r="A27100" s="2" t="s">
        <v>56381</v>
      </c>
      <c r="B27100" s="2" t="s">
        <v>56382</v>
      </c>
    </row>
    <row r="27101" spans="1:2" x14ac:dyDescent="0.2">
      <c r="A27101" s="2" t="s">
        <v>56383</v>
      </c>
      <c r="B27101" s="2" t="s">
        <v>56384</v>
      </c>
    </row>
    <row r="27102" spans="1:2" x14ac:dyDescent="0.2">
      <c r="A27102" s="2" t="s">
        <v>56385</v>
      </c>
      <c r="B27102" s="2" t="s">
        <v>56386</v>
      </c>
    </row>
    <row r="27103" spans="1:2" x14ac:dyDescent="0.2">
      <c r="A27103" s="2" t="s">
        <v>56387</v>
      </c>
      <c r="B27103" s="2" t="s">
        <v>56388</v>
      </c>
    </row>
    <row r="27104" spans="1:2" x14ac:dyDescent="0.2">
      <c r="A27104" s="2" t="s">
        <v>56389</v>
      </c>
      <c r="B27104" s="2" t="s">
        <v>56390</v>
      </c>
    </row>
    <row r="27105" spans="1:2" x14ac:dyDescent="0.2">
      <c r="A27105" s="2" t="s">
        <v>56391</v>
      </c>
      <c r="B27105" s="2" t="s">
        <v>56392</v>
      </c>
    </row>
    <row r="27106" spans="1:2" x14ac:dyDescent="0.2">
      <c r="A27106" s="2" t="s">
        <v>56393</v>
      </c>
      <c r="B27106" s="2" t="s">
        <v>56394</v>
      </c>
    </row>
    <row r="27107" spans="1:2" x14ac:dyDescent="0.2">
      <c r="A27107" s="2" t="s">
        <v>56395</v>
      </c>
      <c r="B27107" s="2" t="s">
        <v>56396</v>
      </c>
    </row>
    <row r="27108" spans="1:2" x14ac:dyDescent="0.2">
      <c r="A27108" s="2" t="s">
        <v>56397</v>
      </c>
      <c r="B27108" s="2" t="s">
        <v>56398</v>
      </c>
    </row>
    <row r="27109" spans="1:2" x14ac:dyDescent="0.2">
      <c r="A27109" s="2" t="s">
        <v>56399</v>
      </c>
      <c r="B27109" s="2" t="s">
        <v>56400</v>
      </c>
    </row>
    <row r="27110" spans="1:2" x14ac:dyDescent="0.2">
      <c r="A27110" s="2" t="s">
        <v>56401</v>
      </c>
      <c r="B27110" s="2" t="s">
        <v>56402</v>
      </c>
    </row>
    <row r="27111" spans="1:2" x14ac:dyDescent="0.2">
      <c r="A27111" s="2" t="s">
        <v>56403</v>
      </c>
      <c r="B27111" s="2" t="s">
        <v>56404</v>
      </c>
    </row>
    <row r="27112" spans="1:2" x14ac:dyDescent="0.2">
      <c r="A27112" s="2" t="s">
        <v>56405</v>
      </c>
      <c r="B27112" s="2" t="s">
        <v>56406</v>
      </c>
    </row>
    <row r="27113" spans="1:2" x14ac:dyDescent="0.2">
      <c r="A27113" s="2" t="s">
        <v>56407</v>
      </c>
      <c r="B27113" s="2" t="s">
        <v>56408</v>
      </c>
    </row>
    <row r="27114" spans="1:2" x14ac:dyDescent="0.2">
      <c r="A27114" s="2" t="s">
        <v>56409</v>
      </c>
      <c r="B27114" s="2" t="s">
        <v>56410</v>
      </c>
    </row>
    <row r="27115" spans="1:2" x14ac:dyDescent="0.2">
      <c r="A27115" s="2" t="s">
        <v>56411</v>
      </c>
      <c r="B27115" s="2" t="s">
        <v>56412</v>
      </c>
    </row>
    <row r="27116" spans="1:2" x14ac:dyDescent="0.2">
      <c r="A27116" s="2" t="s">
        <v>56413</v>
      </c>
      <c r="B27116" s="2" t="s">
        <v>56414</v>
      </c>
    </row>
    <row r="27117" spans="1:2" x14ac:dyDescent="0.2">
      <c r="A27117" s="2" t="s">
        <v>56415</v>
      </c>
      <c r="B27117" s="2" t="s">
        <v>56416</v>
      </c>
    </row>
    <row r="27118" spans="1:2" x14ac:dyDescent="0.2">
      <c r="A27118" s="2" t="s">
        <v>56417</v>
      </c>
      <c r="B27118" s="2" t="s">
        <v>56418</v>
      </c>
    </row>
    <row r="27119" spans="1:2" x14ac:dyDescent="0.2">
      <c r="A27119" s="2" t="s">
        <v>56419</v>
      </c>
      <c r="B27119" s="2" t="s">
        <v>56420</v>
      </c>
    </row>
    <row r="27120" spans="1:2" x14ac:dyDescent="0.2">
      <c r="A27120" s="2" t="s">
        <v>56421</v>
      </c>
      <c r="B27120" s="2" t="s">
        <v>56422</v>
      </c>
    </row>
    <row r="27121" spans="1:2" x14ac:dyDescent="0.2">
      <c r="A27121" s="2" t="s">
        <v>56423</v>
      </c>
      <c r="B27121" s="2" t="s">
        <v>56424</v>
      </c>
    </row>
    <row r="27122" spans="1:2" x14ac:dyDescent="0.2">
      <c r="A27122" s="2" t="s">
        <v>56425</v>
      </c>
      <c r="B27122" s="2" t="s">
        <v>56426</v>
      </c>
    </row>
    <row r="27123" spans="1:2" x14ac:dyDescent="0.2">
      <c r="A27123" s="2" t="s">
        <v>56427</v>
      </c>
      <c r="B27123" s="2" t="s">
        <v>56428</v>
      </c>
    </row>
    <row r="27124" spans="1:2" x14ac:dyDescent="0.2">
      <c r="A27124" s="2" t="s">
        <v>56429</v>
      </c>
      <c r="B27124" s="2" t="s">
        <v>56430</v>
      </c>
    </row>
    <row r="27125" spans="1:2" x14ac:dyDescent="0.2">
      <c r="A27125" s="2" t="s">
        <v>56431</v>
      </c>
      <c r="B27125" s="2" t="s">
        <v>56432</v>
      </c>
    </row>
    <row r="27126" spans="1:2" x14ac:dyDescent="0.2">
      <c r="A27126" s="2" t="s">
        <v>56433</v>
      </c>
      <c r="B27126" s="2" t="s">
        <v>56434</v>
      </c>
    </row>
    <row r="27127" spans="1:2" x14ac:dyDescent="0.2">
      <c r="A27127" s="2" t="s">
        <v>56435</v>
      </c>
      <c r="B27127" s="2" t="s">
        <v>56436</v>
      </c>
    </row>
    <row r="27128" spans="1:2" x14ac:dyDescent="0.2">
      <c r="A27128" s="2" t="s">
        <v>56437</v>
      </c>
      <c r="B27128" s="2" t="s">
        <v>56438</v>
      </c>
    </row>
    <row r="27129" spans="1:2" x14ac:dyDescent="0.2">
      <c r="A27129" s="2" t="s">
        <v>56439</v>
      </c>
      <c r="B27129" s="2" t="s">
        <v>56440</v>
      </c>
    </row>
    <row r="27130" spans="1:2" x14ac:dyDescent="0.2">
      <c r="A27130" s="2" t="s">
        <v>56441</v>
      </c>
      <c r="B27130" s="2" t="s">
        <v>56442</v>
      </c>
    </row>
    <row r="27131" spans="1:2" x14ac:dyDescent="0.2">
      <c r="A27131" s="2" t="s">
        <v>56443</v>
      </c>
      <c r="B27131" s="2" t="s">
        <v>56444</v>
      </c>
    </row>
    <row r="27132" spans="1:2" x14ac:dyDescent="0.2">
      <c r="A27132" s="2" t="s">
        <v>56445</v>
      </c>
      <c r="B27132" s="2" t="s">
        <v>56446</v>
      </c>
    </row>
    <row r="27133" spans="1:2" x14ac:dyDescent="0.2">
      <c r="A27133" s="2" t="s">
        <v>56447</v>
      </c>
      <c r="B27133" s="2" t="s">
        <v>56448</v>
      </c>
    </row>
    <row r="27134" spans="1:2" x14ac:dyDescent="0.2">
      <c r="A27134" s="2" t="s">
        <v>56449</v>
      </c>
      <c r="B27134" s="2" t="s">
        <v>56450</v>
      </c>
    </row>
    <row r="27135" spans="1:2" x14ac:dyDescent="0.2">
      <c r="A27135" s="2" t="s">
        <v>56451</v>
      </c>
      <c r="B27135" s="2" t="s">
        <v>56452</v>
      </c>
    </row>
    <row r="27136" spans="1:2" x14ac:dyDescent="0.2">
      <c r="A27136" s="2" t="s">
        <v>56453</v>
      </c>
      <c r="B27136" s="2" t="s">
        <v>56454</v>
      </c>
    </row>
    <row r="27137" spans="1:2" x14ac:dyDescent="0.2">
      <c r="A27137" s="2" t="s">
        <v>56455</v>
      </c>
      <c r="B27137" s="2" t="s">
        <v>56456</v>
      </c>
    </row>
    <row r="27138" spans="1:2" x14ac:dyDescent="0.2">
      <c r="A27138" s="2" t="s">
        <v>56457</v>
      </c>
      <c r="B27138" s="2" t="s">
        <v>56458</v>
      </c>
    </row>
    <row r="27139" spans="1:2" x14ac:dyDescent="0.2">
      <c r="A27139" s="2" t="s">
        <v>56459</v>
      </c>
      <c r="B27139" s="2" t="s">
        <v>56460</v>
      </c>
    </row>
    <row r="27140" spans="1:2" x14ac:dyDescent="0.2">
      <c r="A27140" s="2" t="s">
        <v>56461</v>
      </c>
      <c r="B27140" s="2" t="s">
        <v>56462</v>
      </c>
    </row>
    <row r="27141" spans="1:2" x14ac:dyDescent="0.2">
      <c r="A27141" s="2" t="s">
        <v>56463</v>
      </c>
      <c r="B27141" s="2" t="s">
        <v>56464</v>
      </c>
    </row>
    <row r="27142" spans="1:2" x14ac:dyDescent="0.2">
      <c r="A27142" s="2" t="s">
        <v>56465</v>
      </c>
      <c r="B27142" s="2" t="s">
        <v>56466</v>
      </c>
    </row>
    <row r="27143" spans="1:2" x14ac:dyDescent="0.2">
      <c r="A27143" s="2" t="s">
        <v>56467</v>
      </c>
      <c r="B27143" s="2" t="s">
        <v>56468</v>
      </c>
    </row>
    <row r="27144" spans="1:2" x14ac:dyDescent="0.2">
      <c r="A27144" s="2" t="s">
        <v>56469</v>
      </c>
      <c r="B27144" s="2" t="s">
        <v>56470</v>
      </c>
    </row>
    <row r="27145" spans="1:2" x14ac:dyDescent="0.2">
      <c r="A27145" s="2" t="s">
        <v>56471</v>
      </c>
      <c r="B27145" s="2" t="s">
        <v>56472</v>
      </c>
    </row>
    <row r="27146" spans="1:2" x14ac:dyDescent="0.2">
      <c r="A27146" s="2" t="s">
        <v>56473</v>
      </c>
      <c r="B27146" s="2" t="s">
        <v>56474</v>
      </c>
    </row>
    <row r="27147" spans="1:2" x14ac:dyDescent="0.2">
      <c r="A27147" s="2" t="s">
        <v>56475</v>
      </c>
      <c r="B27147" s="2" t="s">
        <v>56476</v>
      </c>
    </row>
    <row r="27148" spans="1:2" x14ac:dyDescent="0.2">
      <c r="A27148" s="2" t="s">
        <v>56477</v>
      </c>
      <c r="B27148" s="2" t="s">
        <v>56478</v>
      </c>
    </row>
    <row r="27149" spans="1:2" x14ac:dyDescent="0.2">
      <c r="A27149" s="2" t="s">
        <v>56479</v>
      </c>
      <c r="B27149" s="2" t="s">
        <v>56480</v>
      </c>
    </row>
    <row r="27150" spans="1:2" x14ac:dyDescent="0.2">
      <c r="A27150" s="2" t="s">
        <v>56481</v>
      </c>
      <c r="B27150" s="2" t="s">
        <v>56482</v>
      </c>
    </row>
    <row r="27151" spans="1:2" x14ac:dyDescent="0.2">
      <c r="A27151" s="2" t="s">
        <v>56483</v>
      </c>
      <c r="B27151" s="2" t="s">
        <v>56484</v>
      </c>
    </row>
    <row r="27152" spans="1:2" x14ac:dyDescent="0.2">
      <c r="A27152" s="2" t="s">
        <v>56485</v>
      </c>
      <c r="B27152" s="2" t="s">
        <v>56486</v>
      </c>
    </row>
    <row r="27153" spans="1:2" x14ac:dyDescent="0.2">
      <c r="A27153" s="2" t="s">
        <v>56487</v>
      </c>
      <c r="B27153" s="2" t="s">
        <v>56488</v>
      </c>
    </row>
    <row r="27154" spans="1:2" x14ac:dyDescent="0.2">
      <c r="A27154" s="2" t="s">
        <v>56489</v>
      </c>
      <c r="B27154" s="2" t="s">
        <v>56490</v>
      </c>
    </row>
    <row r="27155" spans="1:2" x14ac:dyDescent="0.2">
      <c r="A27155" s="2" t="s">
        <v>56491</v>
      </c>
      <c r="B27155" s="2" t="s">
        <v>56492</v>
      </c>
    </row>
    <row r="27156" spans="1:2" x14ac:dyDescent="0.2">
      <c r="A27156" s="2" t="s">
        <v>56493</v>
      </c>
      <c r="B27156" s="2" t="s">
        <v>56494</v>
      </c>
    </row>
    <row r="27157" spans="1:2" x14ac:dyDescent="0.2">
      <c r="A27157" s="2" t="s">
        <v>56495</v>
      </c>
      <c r="B27157" s="2" t="s">
        <v>56496</v>
      </c>
    </row>
    <row r="27158" spans="1:2" x14ac:dyDescent="0.2">
      <c r="A27158" s="2" t="s">
        <v>56497</v>
      </c>
      <c r="B27158" s="2" t="s">
        <v>56498</v>
      </c>
    </row>
    <row r="27159" spans="1:2" x14ac:dyDescent="0.2">
      <c r="A27159" s="2" t="s">
        <v>56499</v>
      </c>
      <c r="B27159" s="2" t="s">
        <v>56500</v>
      </c>
    </row>
    <row r="27160" spans="1:2" x14ac:dyDescent="0.2">
      <c r="A27160" s="2" t="s">
        <v>56501</v>
      </c>
      <c r="B27160" s="2" t="s">
        <v>56502</v>
      </c>
    </row>
    <row r="27161" spans="1:2" x14ac:dyDescent="0.2">
      <c r="A27161" s="2" t="s">
        <v>56503</v>
      </c>
      <c r="B27161" s="2" t="s">
        <v>56504</v>
      </c>
    </row>
    <row r="27162" spans="1:2" x14ac:dyDescent="0.2">
      <c r="A27162" s="2" t="s">
        <v>56505</v>
      </c>
      <c r="B27162" s="2" t="s">
        <v>56506</v>
      </c>
    </row>
    <row r="27163" spans="1:2" x14ac:dyDescent="0.2">
      <c r="A27163" s="2" t="s">
        <v>56507</v>
      </c>
      <c r="B27163" s="2" t="s">
        <v>56508</v>
      </c>
    </row>
    <row r="27164" spans="1:2" x14ac:dyDescent="0.2">
      <c r="A27164" s="2" t="s">
        <v>56509</v>
      </c>
      <c r="B27164" s="2" t="s">
        <v>56510</v>
      </c>
    </row>
    <row r="27165" spans="1:2" x14ac:dyDescent="0.2">
      <c r="A27165" s="2" t="s">
        <v>56511</v>
      </c>
      <c r="B27165" s="2" t="s">
        <v>56512</v>
      </c>
    </row>
    <row r="27166" spans="1:2" x14ac:dyDescent="0.2">
      <c r="A27166" s="2" t="s">
        <v>56513</v>
      </c>
      <c r="B27166" s="2" t="s">
        <v>56514</v>
      </c>
    </row>
    <row r="27167" spans="1:2" x14ac:dyDescent="0.2">
      <c r="A27167" s="2" t="s">
        <v>56515</v>
      </c>
      <c r="B27167" s="2" t="s">
        <v>56516</v>
      </c>
    </row>
    <row r="27168" spans="1:2" x14ac:dyDescent="0.2">
      <c r="A27168" s="2" t="s">
        <v>56517</v>
      </c>
      <c r="B27168" s="2" t="s">
        <v>56518</v>
      </c>
    </row>
    <row r="27169" spans="1:2" x14ac:dyDescent="0.2">
      <c r="A27169" s="2" t="s">
        <v>56519</v>
      </c>
      <c r="B27169" s="2" t="s">
        <v>56520</v>
      </c>
    </row>
    <row r="27170" spans="1:2" x14ac:dyDescent="0.2">
      <c r="A27170" s="2" t="s">
        <v>56521</v>
      </c>
      <c r="B27170" s="2" t="s">
        <v>56522</v>
      </c>
    </row>
    <row r="27171" spans="1:2" x14ac:dyDescent="0.2">
      <c r="A27171" s="2" t="s">
        <v>56523</v>
      </c>
      <c r="B27171" s="2" t="s">
        <v>56524</v>
      </c>
    </row>
    <row r="27172" spans="1:2" x14ac:dyDescent="0.2">
      <c r="A27172" s="2" t="s">
        <v>56525</v>
      </c>
      <c r="B27172" s="2" t="s">
        <v>56526</v>
      </c>
    </row>
    <row r="27173" spans="1:2" x14ac:dyDescent="0.2">
      <c r="A27173" s="2" t="s">
        <v>56527</v>
      </c>
      <c r="B27173" s="2" t="s">
        <v>56528</v>
      </c>
    </row>
    <row r="27174" spans="1:2" x14ac:dyDescent="0.2">
      <c r="A27174" s="2" t="s">
        <v>56529</v>
      </c>
      <c r="B27174" s="2" t="s">
        <v>56530</v>
      </c>
    </row>
    <row r="27175" spans="1:2" x14ac:dyDescent="0.2">
      <c r="A27175" s="2" t="s">
        <v>56531</v>
      </c>
      <c r="B27175" s="2" t="s">
        <v>56532</v>
      </c>
    </row>
    <row r="27176" spans="1:2" x14ac:dyDescent="0.2">
      <c r="A27176" s="2" t="s">
        <v>56533</v>
      </c>
      <c r="B27176" s="2" t="s">
        <v>56534</v>
      </c>
    </row>
    <row r="27177" spans="1:2" x14ac:dyDescent="0.2">
      <c r="A27177" s="2" t="s">
        <v>56535</v>
      </c>
      <c r="B27177" s="2" t="s">
        <v>56536</v>
      </c>
    </row>
    <row r="27178" spans="1:2" x14ac:dyDescent="0.2">
      <c r="A27178" s="2" t="s">
        <v>56537</v>
      </c>
      <c r="B27178" s="2" t="s">
        <v>56538</v>
      </c>
    </row>
    <row r="27179" spans="1:2" x14ac:dyDescent="0.2">
      <c r="A27179" s="2" t="s">
        <v>56539</v>
      </c>
      <c r="B27179" s="2" t="s">
        <v>56540</v>
      </c>
    </row>
    <row r="27180" spans="1:2" x14ac:dyDescent="0.2">
      <c r="A27180" s="2" t="s">
        <v>56541</v>
      </c>
      <c r="B27180" s="2" t="s">
        <v>56542</v>
      </c>
    </row>
    <row r="27181" spans="1:2" x14ac:dyDescent="0.2">
      <c r="A27181" s="2" t="s">
        <v>56543</v>
      </c>
      <c r="B27181" s="2" t="s">
        <v>56544</v>
      </c>
    </row>
    <row r="27182" spans="1:2" x14ac:dyDescent="0.2">
      <c r="A27182" s="2" t="s">
        <v>56545</v>
      </c>
      <c r="B27182" s="2" t="s">
        <v>56546</v>
      </c>
    </row>
    <row r="27183" spans="1:2" x14ac:dyDescent="0.2">
      <c r="A27183" s="2" t="s">
        <v>56547</v>
      </c>
      <c r="B27183" s="2" t="s">
        <v>56548</v>
      </c>
    </row>
    <row r="27184" spans="1:2" x14ac:dyDescent="0.2">
      <c r="A27184" s="2" t="s">
        <v>56549</v>
      </c>
      <c r="B27184" s="2" t="s">
        <v>56550</v>
      </c>
    </row>
    <row r="27185" spans="1:2" x14ac:dyDescent="0.2">
      <c r="A27185" s="2" t="s">
        <v>56551</v>
      </c>
      <c r="B27185" s="2" t="s">
        <v>56552</v>
      </c>
    </row>
    <row r="27186" spans="1:2" x14ac:dyDescent="0.2">
      <c r="A27186" s="2" t="s">
        <v>56553</v>
      </c>
      <c r="B27186" s="2" t="s">
        <v>56554</v>
      </c>
    </row>
    <row r="27187" spans="1:2" x14ac:dyDescent="0.2">
      <c r="A27187" s="2" t="s">
        <v>56555</v>
      </c>
      <c r="B27187" s="2" t="s">
        <v>56556</v>
      </c>
    </row>
    <row r="27188" spans="1:2" x14ac:dyDescent="0.2">
      <c r="A27188" s="2" t="s">
        <v>56557</v>
      </c>
      <c r="B27188" s="2" t="s">
        <v>56558</v>
      </c>
    </row>
    <row r="27189" spans="1:2" x14ac:dyDescent="0.2">
      <c r="A27189" s="2" t="s">
        <v>56559</v>
      </c>
      <c r="B27189" s="2" t="s">
        <v>56560</v>
      </c>
    </row>
    <row r="27190" spans="1:2" x14ac:dyDescent="0.2">
      <c r="A27190" s="2" t="s">
        <v>56561</v>
      </c>
      <c r="B27190" s="2" t="s">
        <v>56562</v>
      </c>
    </row>
    <row r="27191" spans="1:2" x14ac:dyDescent="0.2">
      <c r="A27191" s="2" t="s">
        <v>56563</v>
      </c>
      <c r="B27191" s="2" t="s">
        <v>56564</v>
      </c>
    </row>
    <row r="27192" spans="1:2" x14ac:dyDescent="0.2">
      <c r="A27192" s="2" t="s">
        <v>56565</v>
      </c>
      <c r="B27192" s="2" t="s">
        <v>56566</v>
      </c>
    </row>
    <row r="27193" spans="1:2" x14ac:dyDescent="0.2">
      <c r="A27193" s="2" t="s">
        <v>56567</v>
      </c>
      <c r="B27193" s="2" t="s">
        <v>56568</v>
      </c>
    </row>
    <row r="27194" spans="1:2" x14ac:dyDescent="0.2">
      <c r="A27194" s="2" t="s">
        <v>56569</v>
      </c>
      <c r="B27194" s="2" t="s">
        <v>56570</v>
      </c>
    </row>
    <row r="27195" spans="1:2" x14ac:dyDescent="0.2">
      <c r="A27195" s="2" t="s">
        <v>56571</v>
      </c>
      <c r="B27195" s="2" t="s">
        <v>56572</v>
      </c>
    </row>
    <row r="27196" spans="1:2" x14ac:dyDescent="0.2">
      <c r="A27196" s="2" t="s">
        <v>56573</v>
      </c>
      <c r="B27196" s="2" t="s">
        <v>56574</v>
      </c>
    </row>
    <row r="27197" spans="1:2" x14ac:dyDescent="0.2">
      <c r="A27197" s="2" t="s">
        <v>56575</v>
      </c>
      <c r="B27197" s="2" t="s">
        <v>56576</v>
      </c>
    </row>
    <row r="27198" spans="1:2" x14ac:dyDescent="0.2">
      <c r="A27198" s="2" t="s">
        <v>56577</v>
      </c>
      <c r="B27198" s="2" t="s">
        <v>56578</v>
      </c>
    </row>
    <row r="27199" spans="1:2" x14ac:dyDescent="0.2">
      <c r="A27199" s="2" t="s">
        <v>56579</v>
      </c>
      <c r="B27199" s="2" t="s">
        <v>56580</v>
      </c>
    </row>
    <row r="27200" spans="1:2" x14ac:dyDescent="0.2">
      <c r="A27200" s="2" t="s">
        <v>56581</v>
      </c>
      <c r="B27200" s="2" t="s">
        <v>56582</v>
      </c>
    </row>
    <row r="27201" spans="1:2" x14ac:dyDescent="0.2">
      <c r="A27201" s="2" t="s">
        <v>56583</v>
      </c>
      <c r="B27201" s="2" t="s">
        <v>56584</v>
      </c>
    </row>
    <row r="27202" spans="1:2" x14ac:dyDescent="0.2">
      <c r="A27202" s="2" t="s">
        <v>56585</v>
      </c>
      <c r="B27202" s="2" t="s">
        <v>56586</v>
      </c>
    </row>
    <row r="27203" spans="1:2" x14ac:dyDescent="0.2">
      <c r="A27203" s="2" t="s">
        <v>56587</v>
      </c>
      <c r="B27203" s="2" t="s">
        <v>56588</v>
      </c>
    </row>
    <row r="27204" spans="1:2" x14ac:dyDescent="0.2">
      <c r="A27204" s="2" t="s">
        <v>56589</v>
      </c>
      <c r="B27204" s="2" t="s">
        <v>56590</v>
      </c>
    </row>
    <row r="27205" spans="1:2" x14ac:dyDescent="0.2">
      <c r="A27205" s="2" t="s">
        <v>56591</v>
      </c>
      <c r="B27205" s="2" t="s">
        <v>56592</v>
      </c>
    </row>
    <row r="27206" spans="1:2" x14ac:dyDescent="0.2">
      <c r="A27206" s="2" t="s">
        <v>56593</v>
      </c>
      <c r="B27206" s="2" t="s">
        <v>56594</v>
      </c>
    </row>
    <row r="27207" spans="1:2" x14ac:dyDescent="0.2">
      <c r="A27207" s="2" t="s">
        <v>56595</v>
      </c>
      <c r="B27207" s="2" t="s">
        <v>56596</v>
      </c>
    </row>
    <row r="27208" spans="1:2" x14ac:dyDescent="0.2">
      <c r="A27208" s="2" t="s">
        <v>56597</v>
      </c>
      <c r="B27208" s="2" t="s">
        <v>56598</v>
      </c>
    </row>
    <row r="27209" spans="1:2" x14ac:dyDescent="0.2">
      <c r="A27209" s="2" t="s">
        <v>56599</v>
      </c>
      <c r="B27209" s="2" t="s">
        <v>56600</v>
      </c>
    </row>
    <row r="27210" spans="1:2" x14ac:dyDescent="0.2">
      <c r="A27210" s="2" t="s">
        <v>56601</v>
      </c>
      <c r="B27210" s="2" t="s">
        <v>56602</v>
      </c>
    </row>
    <row r="27211" spans="1:2" x14ac:dyDescent="0.2">
      <c r="A27211" s="2" t="s">
        <v>56603</v>
      </c>
      <c r="B27211" s="2" t="s">
        <v>56604</v>
      </c>
    </row>
    <row r="27212" spans="1:2" x14ac:dyDescent="0.2">
      <c r="A27212" s="2" t="s">
        <v>56605</v>
      </c>
      <c r="B27212" s="2" t="s">
        <v>56606</v>
      </c>
    </row>
    <row r="27213" spans="1:2" x14ac:dyDescent="0.2">
      <c r="A27213" s="2" t="s">
        <v>56607</v>
      </c>
      <c r="B27213" s="2" t="s">
        <v>56608</v>
      </c>
    </row>
    <row r="27214" spans="1:2" x14ac:dyDescent="0.2">
      <c r="A27214" s="2" t="s">
        <v>56609</v>
      </c>
      <c r="B27214" s="2" t="s">
        <v>56610</v>
      </c>
    </row>
    <row r="27215" spans="1:2" x14ac:dyDescent="0.2">
      <c r="A27215" s="2" t="s">
        <v>56611</v>
      </c>
      <c r="B27215" s="2" t="s">
        <v>56612</v>
      </c>
    </row>
    <row r="27216" spans="1:2" x14ac:dyDescent="0.2">
      <c r="A27216" s="2" t="s">
        <v>56613</v>
      </c>
      <c r="B27216" s="2" t="s">
        <v>56614</v>
      </c>
    </row>
    <row r="27217" spans="1:2" x14ac:dyDescent="0.2">
      <c r="A27217" s="2" t="s">
        <v>56615</v>
      </c>
      <c r="B27217" s="2" t="s">
        <v>56616</v>
      </c>
    </row>
    <row r="27218" spans="1:2" x14ac:dyDescent="0.2">
      <c r="A27218" s="2" t="s">
        <v>56617</v>
      </c>
      <c r="B27218" s="2" t="s">
        <v>56618</v>
      </c>
    </row>
    <row r="27219" spans="1:2" x14ac:dyDescent="0.2">
      <c r="A27219" s="2" t="s">
        <v>56619</v>
      </c>
      <c r="B27219" s="2" t="s">
        <v>56620</v>
      </c>
    </row>
    <row r="27220" spans="1:2" x14ac:dyDescent="0.2">
      <c r="A27220" s="2" t="s">
        <v>56621</v>
      </c>
      <c r="B27220" s="2" t="s">
        <v>56622</v>
      </c>
    </row>
    <row r="27221" spans="1:2" x14ac:dyDescent="0.2">
      <c r="A27221" s="2" t="s">
        <v>56623</v>
      </c>
      <c r="B27221" s="2" t="s">
        <v>56624</v>
      </c>
    </row>
    <row r="27222" spans="1:2" x14ac:dyDescent="0.2">
      <c r="A27222" s="2" t="s">
        <v>56625</v>
      </c>
      <c r="B27222" s="2" t="s">
        <v>56626</v>
      </c>
    </row>
    <row r="27223" spans="1:2" x14ac:dyDescent="0.2">
      <c r="A27223" s="2" t="s">
        <v>56627</v>
      </c>
      <c r="B27223" s="2" t="s">
        <v>56628</v>
      </c>
    </row>
    <row r="27224" spans="1:2" x14ac:dyDescent="0.2">
      <c r="A27224" s="2" t="s">
        <v>56629</v>
      </c>
      <c r="B27224" s="2" t="s">
        <v>56630</v>
      </c>
    </row>
    <row r="27225" spans="1:2" x14ac:dyDescent="0.2">
      <c r="A27225" s="2" t="s">
        <v>56631</v>
      </c>
      <c r="B27225" s="2" t="s">
        <v>56632</v>
      </c>
    </row>
    <row r="27226" spans="1:2" x14ac:dyDescent="0.2">
      <c r="A27226" s="2" t="s">
        <v>56633</v>
      </c>
      <c r="B27226" s="2" t="s">
        <v>56634</v>
      </c>
    </row>
    <row r="27227" spans="1:2" x14ac:dyDescent="0.2">
      <c r="A27227" s="2" t="s">
        <v>56635</v>
      </c>
      <c r="B27227" s="2" t="s">
        <v>56636</v>
      </c>
    </row>
    <row r="27228" spans="1:2" x14ac:dyDescent="0.2">
      <c r="A27228" s="2" t="s">
        <v>56637</v>
      </c>
      <c r="B27228" s="2" t="s">
        <v>56638</v>
      </c>
    </row>
    <row r="27229" spans="1:2" x14ac:dyDescent="0.2">
      <c r="A27229" s="2" t="s">
        <v>56639</v>
      </c>
      <c r="B27229" s="2" t="s">
        <v>56640</v>
      </c>
    </row>
    <row r="27230" spans="1:2" x14ac:dyDescent="0.2">
      <c r="A27230" s="2" t="s">
        <v>56641</v>
      </c>
      <c r="B27230" s="2" t="s">
        <v>56642</v>
      </c>
    </row>
    <row r="27231" spans="1:2" x14ac:dyDescent="0.2">
      <c r="A27231" s="2" t="s">
        <v>56643</v>
      </c>
      <c r="B27231" s="2" t="s">
        <v>56644</v>
      </c>
    </row>
    <row r="27232" spans="1:2" x14ac:dyDescent="0.2">
      <c r="A27232" s="2" t="s">
        <v>56645</v>
      </c>
      <c r="B27232" s="2" t="s">
        <v>56646</v>
      </c>
    </row>
    <row r="27233" spans="1:2" x14ac:dyDescent="0.2">
      <c r="A27233" s="2" t="s">
        <v>56647</v>
      </c>
      <c r="B27233" s="2" t="s">
        <v>56648</v>
      </c>
    </row>
    <row r="27234" spans="1:2" x14ac:dyDescent="0.2">
      <c r="A27234" s="2" t="s">
        <v>56649</v>
      </c>
      <c r="B27234" s="2" t="s">
        <v>56650</v>
      </c>
    </row>
    <row r="27235" spans="1:2" x14ac:dyDescent="0.2">
      <c r="A27235" s="2" t="s">
        <v>56651</v>
      </c>
      <c r="B27235" s="2" t="s">
        <v>56652</v>
      </c>
    </row>
    <row r="27236" spans="1:2" x14ac:dyDescent="0.2">
      <c r="A27236" s="2" t="s">
        <v>56653</v>
      </c>
      <c r="B27236" s="2" t="s">
        <v>56654</v>
      </c>
    </row>
    <row r="27237" spans="1:2" x14ac:dyDescent="0.2">
      <c r="A27237" s="2" t="s">
        <v>56655</v>
      </c>
      <c r="B27237" s="2" t="s">
        <v>56656</v>
      </c>
    </row>
    <row r="27238" spans="1:2" x14ac:dyDescent="0.2">
      <c r="A27238" s="2" t="s">
        <v>56657</v>
      </c>
      <c r="B27238" s="2" t="s">
        <v>56658</v>
      </c>
    </row>
    <row r="27239" spans="1:2" x14ac:dyDescent="0.2">
      <c r="A27239" s="2" t="s">
        <v>56659</v>
      </c>
      <c r="B27239" s="2" t="s">
        <v>56660</v>
      </c>
    </row>
    <row r="27240" spans="1:2" x14ac:dyDescent="0.2">
      <c r="A27240" s="2" t="s">
        <v>56661</v>
      </c>
      <c r="B27240" s="2" t="s">
        <v>56662</v>
      </c>
    </row>
    <row r="27241" spans="1:2" x14ac:dyDescent="0.2">
      <c r="A27241" s="2" t="s">
        <v>56663</v>
      </c>
      <c r="B27241" s="2" t="s">
        <v>56664</v>
      </c>
    </row>
    <row r="27242" spans="1:2" x14ac:dyDescent="0.2">
      <c r="A27242" s="2" t="s">
        <v>56665</v>
      </c>
      <c r="B27242" s="2" t="s">
        <v>56666</v>
      </c>
    </row>
    <row r="27243" spans="1:2" x14ac:dyDescent="0.2">
      <c r="A27243" s="2" t="s">
        <v>56667</v>
      </c>
      <c r="B27243" s="2" t="s">
        <v>56668</v>
      </c>
    </row>
    <row r="27244" spans="1:2" x14ac:dyDescent="0.2">
      <c r="A27244" s="2" t="s">
        <v>56669</v>
      </c>
      <c r="B27244" s="2" t="s">
        <v>56670</v>
      </c>
    </row>
    <row r="27245" spans="1:2" x14ac:dyDescent="0.2">
      <c r="A27245" s="2" t="s">
        <v>56671</v>
      </c>
      <c r="B27245" s="2" t="s">
        <v>56672</v>
      </c>
    </row>
    <row r="27246" spans="1:2" x14ac:dyDescent="0.2">
      <c r="A27246" s="2" t="s">
        <v>56673</v>
      </c>
      <c r="B27246" s="2" t="s">
        <v>56674</v>
      </c>
    </row>
    <row r="27247" spans="1:2" x14ac:dyDescent="0.2">
      <c r="A27247" s="2" t="s">
        <v>56675</v>
      </c>
      <c r="B27247" s="2" t="s">
        <v>56676</v>
      </c>
    </row>
    <row r="27248" spans="1:2" x14ac:dyDescent="0.2">
      <c r="A27248" s="2" t="s">
        <v>56677</v>
      </c>
      <c r="B27248" s="2" t="s">
        <v>56678</v>
      </c>
    </row>
    <row r="27249" spans="1:2" x14ac:dyDescent="0.2">
      <c r="A27249" s="2" t="s">
        <v>56679</v>
      </c>
      <c r="B27249" s="2" t="s">
        <v>56680</v>
      </c>
    </row>
    <row r="27250" spans="1:2" x14ac:dyDescent="0.2">
      <c r="A27250" s="2" t="s">
        <v>56681</v>
      </c>
      <c r="B27250" s="2" t="s">
        <v>56682</v>
      </c>
    </row>
    <row r="27251" spans="1:2" x14ac:dyDescent="0.2">
      <c r="A27251" s="2" t="s">
        <v>56683</v>
      </c>
      <c r="B27251" s="2" t="s">
        <v>56684</v>
      </c>
    </row>
    <row r="27252" spans="1:2" x14ac:dyDescent="0.2">
      <c r="A27252" s="2" t="s">
        <v>56685</v>
      </c>
      <c r="B27252" s="2" t="s">
        <v>56686</v>
      </c>
    </row>
    <row r="27253" spans="1:2" x14ac:dyDescent="0.2">
      <c r="A27253" s="2" t="s">
        <v>56687</v>
      </c>
      <c r="B27253" s="2" t="s">
        <v>56688</v>
      </c>
    </row>
    <row r="27254" spans="1:2" x14ac:dyDescent="0.2">
      <c r="A27254" s="2" t="s">
        <v>56689</v>
      </c>
      <c r="B27254" s="2" t="s">
        <v>56690</v>
      </c>
    </row>
    <row r="27255" spans="1:2" x14ac:dyDescent="0.2">
      <c r="A27255" s="2" t="s">
        <v>56691</v>
      </c>
      <c r="B27255" s="2" t="s">
        <v>56692</v>
      </c>
    </row>
    <row r="27256" spans="1:2" x14ac:dyDescent="0.2">
      <c r="A27256" s="2" t="s">
        <v>56693</v>
      </c>
      <c r="B27256" s="2" t="s">
        <v>56694</v>
      </c>
    </row>
    <row r="27257" spans="1:2" x14ac:dyDescent="0.2">
      <c r="A27257" s="2" t="s">
        <v>56695</v>
      </c>
      <c r="B27257" s="2" t="s">
        <v>56696</v>
      </c>
    </row>
    <row r="27258" spans="1:2" x14ac:dyDescent="0.2">
      <c r="A27258" s="2" t="s">
        <v>56697</v>
      </c>
      <c r="B27258" s="2" t="s">
        <v>56698</v>
      </c>
    </row>
    <row r="27259" spans="1:2" x14ac:dyDescent="0.2">
      <c r="A27259" s="2" t="s">
        <v>56699</v>
      </c>
      <c r="B27259" s="2" t="s">
        <v>56700</v>
      </c>
    </row>
    <row r="27260" spans="1:2" x14ac:dyDescent="0.2">
      <c r="A27260" s="2" t="s">
        <v>56701</v>
      </c>
      <c r="B27260" s="2" t="s">
        <v>56702</v>
      </c>
    </row>
    <row r="27261" spans="1:2" x14ac:dyDescent="0.2">
      <c r="A27261" s="2" t="s">
        <v>56703</v>
      </c>
      <c r="B27261" s="2" t="s">
        <v>56704</v>
      </c>
    </row>
    <row r="27262" spans="1:2" x14ac:dyDescent="0.2">
      <c r="A27262" s="2" t="s">
        <v>56705</v>
      </c>
      <c r="B27262" s="2" t="s">
        <v>56706</v>
      </c>
    </row>
    <row r="27263" spans="1:2" x14ac:dyDescent="0.2">
      <c r="A27263" s="2" t="s">
        <v>56707</v>
      </c>
      <c r="B27263" s="2" t="s">
        <v>56708</v>
      </c>
    </row>
    <row r="27264" spans="1:2" x14ac:dyDescent="0.2">
      <c r="A27264" s="2" t="s">
        <v>56709</v>
      </c>
      <c r="B27264" s="2" t="s">
        <v>56710</v>
      </c>
    </row>
    <row r="27265" spans="1:2" x14ac:dyDescent="0.2">
      <c r="A27265" s="2" t="s">
        <v>56711</v>
      </c>
      <c r="B27265" s="2" t="s">
        <v>56712</v>
      </c>
    </row>
    <row r="27266" spans="1:2" x14ac:dyDescent="0.2">
      <c r="A27266" s="2" t="s">
        <v>56713</v>
      </c>
      <c r="B27266" s="2" t="s">
        <v>56714</v>
      </c>
    </row>
    <row r="27267" spans="1:2" x14ac:dyDescent="0.2">
      <c r="A27267" s="2" t="s">
        <v>56715</v>
      </c>
      <c r="B27267" s="2" t="s">
        <v>56716</v>
      </c>
    </row>
    <row r="27268" spans="1:2" x14ac:dyDescent="0.2">
      <c r="A27268" s="2" t="s">
        <v>56717</v>
      </c>
      <c r="B27268" s="2" t="s">
        <v>56718</v>
      </c>
    </row>
    <row r="27269" spans="1:2" x14ac:dyDescent="0.2">
      <c r="A27269" s="2" t="s">
        <v>56719</v>
      </c>
      <c r="B27269" s="2" t="s">
        <v>56720</v>
      </c>
    </row>
    <row r="27270" spans="1:2" x14ac:dyDescent="0.2">
      <c r="A27270" s="2" t="s">
        <v>56721</v>
      </c>
      <c r="B27270" s="2" t="s">
        <v>56722</v>
      </c>
    </row>
    <row r="27271" spans="1:2" x14ac:dyDescent="0.2">
      <c r="A27271" s="2" t="s">
        <v>56723</v>
      </c>
      <c r="B27271" s="2" t="s">
        <v>56724</v>
      </c>
    </row>
    <row r="27272" spans="1:2" x14ac:dyDescent="0.2">
      <c r="A27272" s="2" t="s">
        <v>56725</v>
      </c>
      <c r="B27272" s="2" t="s">
        <v>56726</v>
      </c>
    </row>
    <row r="27273" spans="1:2" x14ac:dyDescent="0.2">
      <c r="A27273" s="2" t="s">
        <v>56727</v>
      </c>
      <c r="B27273" s="2" t="s">
        <v>56728</v>
      </c>
    </row>
    <row r="27274" spans="1:2" x14ac:dyDescent="0.2">
      <c r="A27274" s="2" t="s">
        <v>56729</v>
      </c>
      <c r="B27274" s="2" t="s">
        <v>56730</v>
      </c>
    </row>
    <row r="27275" spans="1:2" x14ac:dyDescent="0.2">
      <c r="A27275" s="2" t="s">
        <v>56731</v>
      </c>
      <c r="B27275" s="2" t="s">
        <v>56732</v>
      </c>
    </row>
    <row r="27276" spans="1:2" x14ac:dyDescent="0.2">
      <c r="A27276" s="2" t="s">
        <v>56733</v>
      </c>
      <c r="B27276" s="2" t="s">
        <v>56734</v>
      </c>
    </row>
    <row r="27277" spans="1:2" x14ac:dyDescent="0.2">
      <c r="A27277" s="2" t="s">
        <v>56735</v>
      </c>
      <c r="B27277" s="2" t="s">
        <v>56736</v>
      </c>
    </row>
    <row r="27278" spans="1:2" x14ac:dyDescent="0.2">
      <c r="A27278" s="2" t="s">
        <v>56737</v>
      </c>
      <c r="B27278" s="2" t="s">
        <v>56738</v>
      </c>
    </row>
    <row r="27279" spans="1:2" x14ac:dyDescent="0.2">
      <c r="A27279" s="2" t="s">
        <v>56739</v>
      </c>
      <c r="B27279" s="2" t="s">
        <v>56740</v>
      </c>
    </row>
    <row r="27280" spans="1:2" x14ac:dyDescent="0.2">
      <c r="A27280" s="2" t="s">
        <v>56741</v>
      </c>
      <c r="B27280" s="2" t="s">
        <v>56742</v>
      </c>
    </row>
    <row r="27281" spans="1:2" x14ac:dyDescent="0.2">
      <c r="A27281" s="2" t="s">
        <v>56743</v>
      </c>
      <c r="B27281" s="2" t="s">
        <v>56744</v>
      </c>
    </row>
    <row r="27282" spans="1:2" x14ac:dyDescent="0.2">
      <c r="A27282" s="2" t="s">
        <v>56745</v>
      </c>
      <c r="B27282" s="2" t="s">
        <v>56746</v>
      </c>
    </row>
    <row r="27283" spans="1:2" x14ac:dyDescent="0.2">
      <c r="A27283" s="2" t="s">
        <v>56747</v>
      </c>
      <c r="B27283" s="2" t="s">
        <v>56748</v>
      </c>
    </row>
    <row r="27284" spans="1:2" x14ac:dyDescent="0.2">
      <c r="A27284" s="2" t="s">
        <v>56749</v>
      </c>
      <c r="B27284" s="2" t="s">
        <v>56750</v>
      </c>
    </row>
    <row r="27285" spans="1:2" x14ac:dyDescent="0.2">
      <c r="A27285" s="2" t="s">
        <v>56751</v>
      </c>
      <c r="B27285" s="2" t="s">
        <v>56752</v>
      </c>
    </row>
    <row r="27286" spans="1:2" x14ac:dyDescent="0.2">
      <c r="A27286" s="2" t="s">
        <v>56753</v>
      </c>
      <c r="B27286" s="2" t="s">
        <v>56754</v>
      </c>
    </row>
    <row r="27287" spans="1:2" x14ac:dyDescent="0.2">
      <c r="A27287" s="2" t="s">
        <v>56755</v>
      </c>
      <c r="B27287" s="2" t="s">
        <v>56756</v>
      </c>
    </row>
    <row r="27288" spans="1:2" x14ac:dyDescent="0.2">
      <c r="A27288" s="2" t="s">
        <v>56757</v>
      </c>
      <c r="B27288" s="2" t="s">
        <v>56758</v>
      </c>
    </row>
    <row r="27289" spans="1:2" x14ac:dyDescent="0.2">
      <c r="A27289" s="2" t="s">
        <v>56759</v>
      </c>
      <c r="B27289" s="2" t="s">
        <v>56760</v>
      </c>
    </row>
    <row r="27290" spans="1:2" x14ac:dyDescent="0.2">
      <c r="A27290" s="2" t="s">
        <v>56761</v>
      </c>
      <c r="B27290" s="2" t="s">
        <v>56762</v>
      </c>
    </row>
    <row r="27291" spans="1:2" x14ac:dyDescent="0.2">
      <c r="A27291" s="2" t="s">
        <v>56763</v>
      </c>
      <c r="B27291" s="2" t="s">
        <v>56764</v>
      </c>
    </row>
    <row r="27292" spans="1:2" x14ac:dyDescent="0.2">
      <c r="A27292" s="2" t="s">
        <v>56765</v>
      </c>
      <c r="B27292" s="2" t="s">
        <v>56766</v>
      </c>
    </row>
    <row r="27293" spans="1:2" x14ac:dyDescent="0.2">
      <c r="A27293" s="2" t="s">
        <v>56767</v>
      </c>
      <c r="B27293" s="2" t="s">
        <v>56768</v>
      </c>
    </row>
    <row r="27294" spans="1:2" x14ac:dyDescent="0.2">
      <c r="A27294" s="2" t="s">
        <v>56769</v>
      </c>
      <c r="B27294" s="2" t="s">
        <v>56770</v>
      </c>
    </row>
    <row r="27295" spans="1:2" x14ac:dyDescent="0.2">
      <c r="A27295" s="2" t="s">
        <v>56771</v>
      </c>
      <c r="B27295" s="2" t="s">
        <v>56772</v>
      </c>
    </row>
    <row r="27296" spans="1:2" x14ac:dyDescent="0.2">
      <c r="A27296" s="2" t="s">
        <v>56773</v>
      </c>
      <c r="B27296" s="2" t="s">
        <v>56774</v>
      </c>
    </row>
    <row r="27297" spans="1:2" x14ac:dyDescent="0.2">
      <c r="A27297" s="2" t="s">
        <v>56775</v>
      </c>
      <c r="B27297" s="2" t="s">
        <v>56776</v>
      </c>
    </row>
    <row r="27298" spans="1:2" x14ac:dyDescent="0.2">
      <c r="A27298" s="2" t="s">
        <v>56777</v>
      </c>
      <c r="B27298" s="2" t="s">
        <v>56778</v>
      </c>
    </row>
    <row r="27299" spans="1:2" x14ac:dyDescent="0.2">
      <c r="A27299" s="2" t="s">
        <v>56779</v>
      </c>
      <c r="B27299" s="2" t="s">
        <v>56780</v>
      </c>
    </row>
    <row r="27300" spans="1:2" x14ac:dyDescent="0.2">
      <c r="A27300" s="2" t="s">
        <v>56781</v>
      </c>
      <c r="B27300" s="2" t="s">
        <v>56782</v>
      </c>
    </row>
    <row r="27301" spans="1:2" x14ac:dyDescent="0.2">
      <c r="A27301" s="2" t="s">
        <v>56783</v>
      </c>
      <c r="B27301" s="2" t="s">
        <v>56784</v>
      </c>
    </row>
    <row r="27302" spans="1:2" x14ac:dyDescent="0.2">
      <c r="A27302" s="2" t="s">
        <v>56785</v>
      </c>
      <c r="B27302" s="2" t="s">
        <v>56786</v>
      </c>
    </row>
    <row r="27303" spans="1:2" x14ac:dyDescent="0.2">
      <c r="A27303" s="2" t="s">
        <v>56787</v>
      </c>
      <c r="B27303" s="2" t="s">
        <v>56788</v>
      </c>
    </row>
    <row r="27304" spans="1:2" x14ac:dyDescent="0.2">
      <c r="A27304" s="2" t="s">
        <v>56789</v>
      </c>
      <c r="B27304" s="2" t="s">
        <v>56790</v>
      </c>
    </row>
    <row r="27305" spans="1:2" x14ac:dyDescent="0.2">
      <c r="A27305" s="2" t="s">
        <v>56791</v>
      </c>
      <c r="B27305" s="2" t="s">
        <v>56792</v>
      </c>
    </row>
    <row r="27306" spans="1:2" x14ac:dyDescent="0.2">
      <c r="A27306" s="2" t="s">
        <v>56793</v>
      </c>
      <c r="B27306" s="2" t="s">
        <v>56794</v>
      </c>
    </row>
    <row r="27307" spans="1:2" x14ac:dyDescent="0.2">
      <c r="A27307" s="2" t="s">
        <v>56795</v>
      </c>
      <c r="B27307" s="2" t="s">
        <v>56796</v>
      </c>
    </row>
    <row r="27308" spans="1:2" x14ac:dyDescent="0.2">
      <c r="A27308" s="2" t="s">
        <v>56797</v>
      </c>
      <c r="B27308" s="2" t="s">
        <v>56798</v>
      </c>
    </row>
    <row r="27309" spans="1:2" x14ac:dyDescent="0.2">
      <c r="A27309" s="2" t="s">
        <v>56799</v>
      </c>
      <c r="B27309" s="2" t="s">
        <v>56800</v>
      </c>
    </row>
    <row r="27310" spans="1:2" x14ac:dyDescent="0.2">
      <c r="A27310" s="2" t="s">
        <v>56801</v>
      </c>
      <c r="B27310" s="2" t="s">
        <v>56802</v>
      </c>
    </row>
    <row r="27311" spans="1:2" x14ac:dyDescent="0.2">
      <c r="A27311" s="2" t="s">
        <v>56803</v>
      </c>
      <c r="B27311" s="2" t="s">
        <v>56804</v>
      </c>
    </row>
    <row r="27312" spans="1:2" x14ac:dyDescent="0.2">
      <c r="A27312" s="2" t="s">
        <v>56805</v>
      </c>
      <c r="B27312" s="2" t="s">
        <v>56806</v>
      </c>
    </row>
    <row r="27313" spans="1:2" x14ac:dyDescent="0.2">
      <c r="A27313" s="2" t="s">
        <v>56807</v>
      </c>
      <c r="B27313" s="2" t="s">
        <v>56808</v>
      </c>
    </row>
    <row r="27314" spans="1:2" x14ac:dyDescent="0.2">
      <c r="A27314" s="2" t="s">
        <v>56809</v>
      </c>
      <c r="B27314" s="2" t="s">
        <v>56810</v>
      </c>
    </row>
    <row r="27315" spans="1:2" x14ac:dyDescent="0.2">
      <c r="A27315" s="2" t="s">
        <v>56811</v>
      </c>
      <c r="B27315" s="2" t="s">
        <v>56812</v>
      </c>
    </row>
    <row r="27316" spans="1:2" x14ac:dyDescent="0.2">
      <c r="A27316" s="2" t="s">
        <v>56813</v>
      </c>
      <c r="B27316" s="2" t="s">
        <v>56814</v>
      </c>
    </row>
    <row r="27317" spans="1:2" x14ac:dyDescent="0.2">
      <c r="A27317" s="2" t="s">
        <v>56815</v>
      </c>
      <c r="B27317" s="2" t="s">
        <v>56816</v>
      </c>
    </row>
    <row r="27318" spans="1:2" x14ac:dyDescent="0.2">
      <c r="A27318" s="2" t="s">
        <v>56817</v>
      </c>
      <c r="B27318" s="2" t="s">
        <v>56818</v>
      </c>
    </row>
    <row r="27319" spans="1:2" x14ac:dyDescent="0.2">
      <c r="A27319" s="2" t="s">
        <v>56819</v>
      </c>
      <c r="B27319" s="2" t="s">
        <v>56820</v>
      </c>
    </row>
    <row r="27320" spans="1:2" x14ac:dyDescent="0.2">
      <c r="A27320" s="2" t="s">
        <v>56821</v>
      </c>
      <c r="B27320" s="2" t="s">
        <v>56822</v>
      </c>
    </row>
    <row r="27321" spans="1:2" x14ac:dyDescent="0.2">
      <c r="A27321" s="2" t="s">
        <v>56823</v>
      </c>
      <c r="B27321" s="2" t="s">
        <v>56824</v>
      </c>
    </row>
    <row r="27322" spans="1:2" x14ac:dyDescent="0.2">
      <c r="A27322" s="2" t="s">
        <v>56825</v>
      </c>
      <c r="B27322" s="2" t="s">
        <v>56826</v>
      </c>
    </row>
    <row r="27323" spans="1:2" x14ac:dyDescent="0.2">
      <c r="A27323" s="2" t="s">
        <v>56827</v>
      </c>
      <c r="B27323" s="2" t="s">
        <v>56828</v>
      </c>
    </row>
    <row r="27324" spans="1:2" x14ac:dyDescent="0.2">
      <c r="A27324" s="2" t="s">
        <v>56829</v>
      </c>
      <c r="B27324" s="2" t="s">
        <v>56830</v>
      </c>
    </row>
    <row r="27325" spans="1:2" x14ac:dyDescent="0.2">
      <c r="A27325" s="2" t="s">
        <v>56831</v>
      </c>
      <c r="B27325" s="2" t="s">
        <v>56832</v>
      </c>
    </row>
    <row r="27326" spans="1:2" x14ac:dyDescent="0.2">
      <c r="A27326" s="2" t="s">
        <v>56833</v>
      </c>
      <c r="B27326" s="2" t="s">
        <v>56834</v>
      </c>
    </row>
    <row r="27327" spans="1:2" x14ac:dyDescent="0.2">
      <c r="A27327" s="2" t="s">
        <v>56835</v>
      </c>
      <c r="B27327" s="2" t="s">
        <v>56836</v>
      </c>
    </row>
    <row r="27328" spans="1:2" x14ac:dyDescent="0.2">
      <c r="A27328" s="2" t="s">
        <v>56837</v>
      </c>
      <c r="B27328" s="2" t="s">
        <v>56838</v>
      </c>
    </row>
    <row r="27329" spans="1:2" x14ac:dyDescent="0.2">
      <c r="A27329" s="2" t="s">
        <v>56839</v>
      </c>
      <c r="B27329" s="2" t="s">
        <v>56840</v>
      </c>
    </row>
    <row r="27330" spans="1:2" x14ac:dyDescent="0.2">
      <c r="A27330" s="2" t="s">
        <v>56841</v>
      </c>
      <c r="B27330" s="2" t="s">
        <v>56842</v>
      </c>
    </row>
    <row r="27331" spans="1:2" x14ac:dyDescent="0.2">
      <c r="A27331" s="2" t="s">
        <v>56843</v>
      </c>
      <c r="B27331" s="2" t="s">
        <v>56844</v>
      </c>
    </row>
    <row r="27332" spans="1:2" x14ac:dyDescent="0.2">
      <c r="A27332" s="2" t="s">
        <v>56845</v>
      </c>
      <c r="B27332" s="2" t="s">
        <v>56846</v>
      </c>
    </row>
    <row r="27333" spans="1:2" x14ac:dyDescent="0.2">
      <c r="A27333" s="2" t="s">
        <v>56847</v>
      </c>
      <c r="B27333" s="2" t="s">
        <v>56848</v>
      </c>
    </row>
    <row r="27334" spans="1:2" x14ac:dyDescent="0.2">
      <c r="A27334" s="2" t="s">
        <v>56849</v>
      </c>
      <c r="B27334" s="2" t="s">
        <v>56850</v>
      </c>
    </row>
    <row r="27335" spans="1:2" x14ac:dyDescent="0.2">
      <c r="A27335" s="2" t="s">
        <v>56851</v>
      </c>
      <c r="B27335" s="2" t="s">
        <v>56852</v>
      </c>
    </row>
    <row r="27336" spans="1:2" x14ac:dyDescent="0.2">
      <c r="A27336" s="2" t="s">
        <v>56853</v>
      </c>
      <c r="B27336" s="2" t="s">
        <v>56854</v>
      </c>
    </row>
    <row r="27337" spans="1:2" x14ac:dyDescent="0.2">
      <c r="A27337" s="2" t="s">
        <v>56855</v>
      </c>
      <c r="B27337" s="2" t="s">
        <v>56856</v>
      </c>
    </row>
    <row r="27338" spans="1:2" x14ac:dyDescent="0.2">
      <c r="A27338" s="2" t="s">
        <v>56857</v>
      </c>
      <c r="B27338" s="2" t="s">
        <v>56858</v>
      </c>
    </row>
    <row r="27339" spans="1:2" x14ac:dyDescent="0.2">
      <c r="A27339" s="2" t="s">
        <v>56859</v>
      </c>
      <c r="B27339" s="2" t="s">
        <v>56860</v>
      </c>
    </row>
    <row r="27340" spans="1:2" x14ac:dyDescent="0.2">
      <c r="A27340" s="2" t="s">
        <v>56861</v>
      </c>
      <c r="B27340" s="2" t="s">
        <v>56862</v>
      </c>
    </row>
    <row r="27341" spans="1:2" x14ac:dyDescent="0.2">
      <c r="A27341" s="2" t="s">
        <v>56863</v>
      </c>
      <c r="B27341" s="2" t="s">
        <v>56864</v>
      </c>
    </row>
    <row r="27342" spans="1:2" x14ac:dyDescent="0.2">
      <c r="A27342" s="2" t="s">
        <v>56865</v>
      </c>
      <c r="B27342" s="2" t="s">
        <v>56866</v>
      </c>
    </row>
    <row r="27343" spans="1:2" x14ac:dyDescent="0.2">
      <c r="A27343" s="2" t="s">
        <v>56867</v>
      </c>
      <c r="B27343" s="2" t="s">
        <v>56868</v>
      </c>
    </row>
    <row r="27344" spans="1:2" x14ac:dyDescent="0.2">
      <c r="A27344" s="2" t="s">
        <v>56869</v>
      </c>
      <c r="B27344" s="2" t="s">
        <v>56870</v>
      </c>
    </row>
    <row r="27345" spans="1:2" x14ac:dyDescent="0.2">
      <c r="A27345" s="2" t="s">
        <v>56871</v>
      </c>
      <c r="B27345" s="2" t="s">
        <v>56872</v>
      </c>
    </row>
    <row r="27346" spans="1:2" x14ac:dyDescent="0.2">
      <c r="A27346" s="2" t="s">
        <v>56873</v>
      </c>
      <c r="B27346" s="2" t="s">
        <v>56874</v>
      </c>
    </row>
    <row r="27347" spans="1:2" x14ac:dyDescent="0.2">
      <c r="A27347" s="2" t="s">
        <v>56875</v>
      </c>
      <c r="B27347" s="2" t="s">
        <v>56876</v>
      </c>
    </row>
    <row r="27348" spans="1:2" x14ac:dyDescent="0.2">
      <c r="A27348" s="2" t="s">
        <v>56877</v>
      </c>
      <c r="B27348" s="2" t="s">
        <v>56878</v>
      </c>
    </row>
    <row r="27349" spans="1:2" x14ac:dyDescent="0.2">
      <c r="A27349" s="2" t="s">
        <v>56879</v>
      </c>
      <c r="B27349" s="2" t="s">
        <v>56880</v>
      </c>
    </row>
    <row r="27350" spans="1:2" x14ac:dyDescent="0.2">
      <c r="A27350" s="2" t="s">
        <v>56881</v>
      </c>
      <c r="B27350" s="2" t="s">
        <v>56882</v>
      </c>
    </row>
    <row r="27351" spans="1:2" x14ac:dyDescent="0.2">
      <c r="A27351" s="2" t="s">
        <v>56883</v>
      </c>
      <c r="B27351" s="2" t="s">
        <v>56884</v>
      </c>
    </row>
    <row r="27352" spans="1:2" x14ac:dyDescent="0.2">
      <c r="A27352" s="2" t="s">
        <v>56885</v>
      </c>
      <c r="B27352" s="2" t="s">
        <v>56886</v>
      </c>
    </row>
    <row r="27353" spans="1:2" x14ac:dyDescent="0.2">
      <c r="A27353" s="2" t="s">
        <v>56887</v>
      </c>
      <c r="B27353" s="2" t="s">
        <v>56888</v>
      </c>
    </row>
    <row r="27354" spans="1:2" x14ac:dyDescent="0.2">
      <c r="A27354" s="2" t="s">
        <v>56889</v>
      </c>
      <c r="B27354" s="2" t="s">
        <v>56890</v>
      </c>
    </row>
    <row r="27355" spans="1:2" x14ac:dyDescent="0.2">
      <c r="A27355" s="2" t="s">
        <v>56891</v>
      </c>
      <c r="B27355" s="2" t="s">
        <v>56892</v>
      </c>
    </row>
    <row r="27356" spans="1:2" x14ac:dyDescent="0.2">
      <c r="A27356" s="2" t="s">
        <v>56893</v>
      </c>
      <c r="B27356" s="2" t="s">
        <v>56894</v>
      </c>
    </row>
    <row r="27357" spans="1:2" x14ac:dyDescent="0.2">
      <c r="A27357" s="2" t="s">
        <v>56895</v>
      </c>
      <c r="B27357" s="2" t="s">
        <v>56896</v>
      </c>
    </row>
    <row r="27358" spans="1:2" x14ac:dyDescent="0.2">
      <c r="A27358" s="2" t="s">
        <v>56897</v>
      </c>
      <c r="B27358" s="2" t="s">
        <v>56898</v>
      </c>
    </row>
    <row r="27359" spans="1:2" x14ac:dyDescent="0.2">
      <c r="A27359" s="2" t="s">
        <v>56899</v>
      </c>
      <c r="B27359" s="2" t="s">
        <v>56900</v>
      </c>
    </row>
    <row r="27360" spans="1:2" x14ac:dyDescent="0.2">
      <c r="A27360" s="2" t="s">
        <v>56901</v>
      </c>
      <c r="B27360" s="2" t="s">
        <v>56902</v>
      </c>
    </row>
    <row r="27361" spans="1:2" x14ac:dyDescent="0.2">
      <c r="A27361" s="2" t="s">
        <v>56903</v>
      </c>
      <c r="B27361" s="2" t="s">
        <v>56904</v>
      </c>
    </row>
    <row r="27362" spans="1:2" x14ac:dyDescent="0.2">
      <c r="A27362" s="2" t="s">
        <v>56905</v>
      </c>
      <c r="B27362" s="2" t="s">
        <v>56906</v>
      </c>
    </row>
    <row r="27363" spans="1:2" x14ac:dyDescent="0.2">
      <c r="A27363" s="2" t="s">
        <v>56907</v>
      </c>
      <c r="B27363" s="2" t="s">
        <v>56908</v>
      </c>
    </row>
    <row r="27364" spans="1:2" x14ac:dyDescent="0.2">
      <c r="A27364" s="2" t="s">
        <v>56909</v>
      </c>
      <c r="B27364" s="2" t="s">
        <v>56910</v>
      </c>
    </row>
    <row r="27365" spans="1:2" x14ac:dyDescent="0.2">
      <c r="A27365" s="2" t="s">
        <v>56911</v>
      </c>
      <c r="B27365" s="2" t="s">
        <v>56912</v>
      </c>
    </row>
    <row r="27366" spans="1:2" x14ac:dyDescent="0.2">
      <c r="A27366" s="2" t="s">
        <v>56913</v>
      </c>
      <c r="B27366" s="2" t="s">
        <v>56914</v>
      </c>
    </row>
    <row r="27367" spans="1:2" x14ac:dyDescent="0.2">
      <c r="A27367" s="2" t="s">
        <v>56915</v>
      </c>
      <c r="B27367" s="2" t="s">
        <v>56916</v>
      </c>
    </row>
    <row r="27368" spans="1:2" x14ac:dyDescent="0.2">
      <c r="A27368" s="2" t="s">
        <v>56917</v>
      </c>
      <c r="B27368" s="2" t="s">
        <v>56918</v>
      </c>
    </row>
    <row r="27369" spans="1:2" x14ac:dyDescent="0.2">
      <c r="A27369" s="2" t="s">
        <v>56919</v>
      </c>
      <c r="B27369" s="2" t="s">
        <v>56920</v>
      </c>
    </row>
    <row r="27370" spans="1:2" x14ac:dyDescent="0.2">
      <c r="A27370" s="2" t="s">
        <v>56921</v>
      </c>
      <c r="B27370" s="2" t="s">
        <v>56922</v>
      </c>
    </row>
    <row r="27371" spans="1:2" x14ac:dyDescent="0.2">
      <c r="A27371" s="2" t="s">
        <v>56923</v>
      </c>
      <c r="B27371" s="2" t="s">
        <v>56924</v>
      </c>
    </row>
    <row r="27372" spans="1:2" x14ac:dyDescent="0.2">
      <c r="A27372" s="2" t="s">
        <v>56925</v>
      </c>
      <c r="B27372" s="2" t="s">
        <v>56926</v>
      </c>
    </row>
    <row r="27373" spans="1:2" x14ac:dyDescent="0.2">
      <c r="A27373" s="2" t="s">
        <v>56927</v>
      </c>
      <c r="B27373" s="2" t="s">
        <v>56928</v>
      </c>
    </row>
    <row r="27374" spans="1:2" x14ac:dyDescent="0.2">
      <c r="A27374" s="2" t="s">
        <v>56929</v>
      </c>
      <c r="B27374" s="2" t="s">
        <v>56930</v>
      </c>
    </row>
    <row r="27375" spans="1:2" x14ac:dyDescent="0.2">
      <c r="A27375" s="2" t="s">
        <v>56931</v>
      </c>
      <c r="B27375" s="2" t="s">
        <v>56932</v>
      </c>
    </row>
    <row r="27376" spans="1:2" x14ac:dyDescent="0.2">
      <c r="A27376" s="2" t="s">
        <v>56933</v>
      </c>
      <c r="B27376" s="2" t="s">
        <v>56934</v>
      </c>
    </row>
    <row r="27377" spans="1:2" x14ac:dyDescent="0.2">
      <c r="A27377" s="2" t="s">
        <v>56935</v>
      </c>
      <c r="B27377" s="2" t="s">
        <v>56936</v>
      </c>
    </row>
    <row r="27378" spans="1:2" x14ac:dyDescent="0.2">
      <c r="A27378" s="2" t="s">
        <v>56937</v>
      </c>
      <c r="B27378" s="2" t="s">
        <v>56938</v>
      </c>
    </row>
    <row r="27379" spans="1:2" x14ac:dyDescent="0.2">
      <c r="A27379" s="2" t="s">
        <v>56939</v>
      </c>
      <c r="B27379" s="2" t="s">
        <v>56940</v>
      </c>
    </row>
    <row r="27380" spans="1:2" x14ac:dyDescent="0.2">
      <c r="A27380" s="2" t="s">
        <v>56941</v>
      </c>
      <c r="B27380" s="2" t="s">
        <v>56942</v>
      </c>
    </row>
    <row r="27381" spans="1:2" x14ac:dyDescent="0.2">
      <c r="A27381" s="2" t="s">
        <v>56943</v>
      </c>
      <c r="B27381" s="2" t="s">
        <v>56944</v>
      </c>
    </row>
    <row r="27382" spans="1:2" x14ac:dyDescent="0.2">
      <c r="A27382" s="2" t="s">
        <v>56945</v>
      </c>
      <c r="B27382" s="2" t="s">
        <v>56946</v>
      </c>
    </row>
    <row r="27383" spans="1:2" x14ac:dyDescent="0.2">
      <c r="A27383" s="2" t="s">
        <v>56947</v>
      </c>
      <c r="B27383" s="2" t="s">
        <v>56948</v>
      </c>
    </row>
    <row r="27384" spans="1:2" x14ac:dyDescent="0.2">
      <c r="A27384" s="2" t="s">
        <v>56949</v>
      </c>
      <c r="B27384" s="2" t="s">
        <v>56950</v>
      </c>
    </row>
    <row r="27385" spans="1:2" x14ac:dyDescent="0.2">
      <c r="A27385" s="2" t="s">
        <v>56951</v>
      </c>
      <c r="B27385" s="2" t="s">
        <v>56952</v>
      </c>
    </row>
    <row r="27386" spans="1:2" x14ac:dyDescent="0.2">
      <c r="A27386" s="2" t="s">
        <v>56953</v>
      </c>
      <c r="B27386" s="2" t="s">
        <v>56954</v>
      </c>
    </row>
    <row r="27387" spans="1:2" x14ac:dyDescent="0.2">
      <c r="A27387" s="2" t="s">
        <v>56955</v>
      </c>
      <c r="B27387" s="2" t="s">
        <v>56956</v>
      </c>
    </row>
    <row r="27388" spans="1:2" x14ac:dyDescent="0.2">
      <c r="A27388" s="2" t="s">
        <v>56957</v>
      </c>
      <c r="B27388" s="2" t="s">
        <v>56958</v>
      </c>
    </row>
    <row r="27389" spans="1:2" x14ac:dyDescent="0.2">
      <c r="A27389" s="2" t="s">
        <v>56959</v>
      </c>
      <c r="B27389" s="2" t="s">
        <v>56960</v>
      </c>
    </row>
    <row r="27390" spans="1:2" x14ac:dyDescent="0.2">
      <c r="A27390" s="2" t="s">
        <v>56961</v>
      </c>
      <c r="B27390" s="2" t="s">
        <v>56962</v>
      </c>
    </row>
    <row r="27391" spans="1:2" x14ac:dyDescent="0.2">
      <c r="A27391" s="2" t="s">
        <v>56963</v>
      </c>
      <c r="B27391" s="2" t="s">
        <v>56964</v>
      </c>
    </row>
    <row r="27392" spans="1:2" x14ac:dyDescent="0.2">
      <c r="A27392" s="2" t="s">
        <v>56965</v>
      </c>
      <c r="B27392" s="2" t="s">
        <v>56966</v>
      </c>
    </row>
    <row r="27393" spans="1:2" x14ac:dyDescent="0.2">
      <c r="A27393" s="2" t="s">
        <v>56967</v>
      </c>
      <c r="B27393" s="2" t="s">
        <v>56968</v>
      </c>
    </row>
    <row r="27394" spans="1:2" x14ac:dyDescent="0.2">
      <c r="A27394" s="2" t="s">
        <v>56969</v>
      </c>
      <c r="B27394" s="2" t="s">
        <v>56970</v>
      </c>
    </row>
    <row r="27395" spans="1:2" x14ac:dyDescent="0.2">
      <c r="A27395" s="2" t="s">
        <v>56971</v>
      </c>
      <c r="B27395" s="2" t="s">
        <v>56972</v>
      </c>
    </row>
    <row r="27396" spans="1:2" x14ac:dyDescent="0.2">
      <c r="A27396" s="2" t="s">
        <v>56973</v>
      </c>
      <c r="B27396" s="2" t="s">
        <v>56974</v>
      </c>
    </row>
    <row r="27397" spans="1:2" x14ac:dyDescent="0.2">
      <c r="A27397" s="2" t="s">
        <v>56975</v>
      </c>
      <c r="B27397" s="2" t="s">
        <v>56976</v>
      </c>
    </row>
    <row r="27398" spans="1:2" x14ac:dyDescent="0.2">
      <c r="A27398" s="2" t="s">
        <v>56977</v>
      </c>
      <c r="B27398" s="2" t="s">
        <v>56978</v>
      </c>
    </row>
    <row r="27399" spans="1:2" x14ac:dyDescent="0.2">
      <c r="A27399" s="2" t="s">
        <v>56979</v>
      </c>
      <c r="B27399" s="2" t="s">
        <v>56980</v>
      </c>
    </row>
    <row r="27400" spans="1:2" x14ac:dyDescent="0.2">
      <c r="A27400" s="2" t="s">
        <v>56981</v>
      </c>
      <c r="B27400" s="2" t="s">
        <v>56982</v>
      </c>
    </row>
    <row r="27401" spans="1:2" x14ac:dyDescent="0.2">
      <c r="A27401" s="2" t="s">
        <v>56983</v>
      </c>
      <c r="B27401" s="2" t="s">
        <v>56984</v>
      </c>
    </row>
    <row r="27402" spans="1:2" x14ac:dyDescent="0.2">
      <c r="A27402" s="2" t="s">
        <v>56985</v>
      </c>
      <c r="B27402" s="2" t="s">
        <v>56986</v>
      </c>
    </row>
    <row r="27403" spans="1:2" x14ac:dyDescent="0.2">
      <c r="A27403" s="2" t="s">
        <v>56987</v>
      </c>
      <c r="B27403" s="2" t="s">
        <v>56988</v>
      </c>
    </row>
    <row r="27404" spans="1:2" x14ac:dyDescent="0.2">
      <c r="A27404" s="2" t="s">
        <v>56989</v>
      </c>
      <c r="B27404" s="2" t="s">
        <v>56990</v>
      </c>
    </row>
    <row r="27405" spans="1:2" x14ac:dyDescent="0.2">
      <c r="A27405" s="2" t="s">
        <v>56991</v>
      </c>
      <c r="B27405" s="2" t="s">
        <v>56992</v>
      </c>
    </row>
    <row r="27406" spans="1:2" x14ac:dyDescent="0.2">
      <c r="A27406" s="2" t="s">
        <v>56993</v>
      </c>
      <c r="B27406" s="2" t="s">
        <v>56994</v>
      </c>
    </row>
    <row r="27407" spans="1:2" x14ac:dyDescent="0.2">
      <c r="A27407" s="2" t="s">
        <v>56995</v>
      </c>
      <c r="B27407" s="2" t="s">
        <v>56996</v>
      </c>
    </row>
    <row r="27408" spans="1:2" x14ac:dyDescent="0.2">
      <c r="A27408" s="2" t="s">
        <v>56997</v>
      </c>
      <c r="B27408" s="2" t="s">
        <v>56998</v>
      </c>
    </row>
    <row r="27409" spans="1:2" x14ac:dyDescent="0.2">
      <c r="A27409" s="2" t="s">
        <v>56999</v>
      </c>
      <c r="B27409" s="2" t="s">
        <v>57000</v>
      </c>
    </row>
    <row r="27410" spans="1:2" x14ac:dyDescent="0.2">
      <c r="A27410" s="2" t="s">
        <v>57001</v>
      </c>
      <c r="B27410" s="2" t="s">
        <v>57002</v>
      </c>
    </row>
    <row r="27411" spans="1:2" x14ac:dyDescent="0.2">
      <c r="A27411" s="2" t="s">
        <v>57003</v>
      </c>
      <c r="B27411" s="2" t="s">
        <v>57004</v>
      </c>
    </row>
    <row r="27412" spans="1:2" x14ac:dyDescent="0.2">
      <c r="A27412" s="2" t="s">
        <v>57005</v>
      </c>
      <c r="B27412" s="2" t="s">
        <v>57006</v>
      </c>
    </row>
    <row r="27413" spans="1:2" x14ac:dyDescent="0.2">
      <c r="A27413" s="2" t="s">
        <v>57007</v>
      </c>
      <c r="B27413" s="2" t="s">
        <v>57008</v>
      </c>
    </row>
    <row r="27414" spans="1:2" x14ac:dyDescent="0.2">
      <c r="A27414" s="2" t="s">
        <v>57009</v>
      </c>
      <c r="B27414" s="2" t="s">
        <v>57010</v>
      </c>
    </row>
    <row r="27415" spans="1:2" x14ac:dyDescent="0.2">
      <c r="A27415" s="2" t="s">
        <v>57011</v>
      </c>
      <c r="B27415" s="2" t="s">
        <v>57012</v>
      </c>
    </row>
    <row r="27416" spans="1:2" x14ac:dyDescent="0.2">
      <c r="A27416" s="2" t="s">
        <v>57013</v>
      </c>
      <c r="B27416" s="2" t="s">
        <v>57014</v>
      </c>
    </row>
    <row r="27417" spans="1:2" x14ac:dyDescent="0.2">
      <c r="A27417" s="2" t="s">
        <v>57015</v>
      </c>
      <c r="B27417" s="2" t="s">
        <v>57016</v>
      </c>
    </row>
    <row r="27418" spans="1:2" x14ac:dyDescent="0.2">
      <c r="A27418" s="2" t="s">
        <v>57017</v>
      </c>
      <c r="B27418" s="2" t="s">
        <v>57018</v>
      </c>
    </row>
    <row r="27419" spans="1:2" x14ac:dyDescent="0.2">
      <c r="A27419" s="2" t="s">
        <v>57019</v>
      </c>
      <c r="B27419" s="2" t="s">
        <v>57020</v>
      </c>
    </row>
    <row r="27420" spans="1:2" x14ac:dyDescent="0.2">
      <c r="A27420" s="2" t="s">
        <v>57021</v>
      </c>
      <c r="B27420" s="2" t="s">
        <v>57022</v>
      </c>
    </row>
    <row r="27421" spans="1:2" x14ac:dyDescent="0.2">
      <c r="A27421" s="2" t="s">
        <v>57023</v>
      </c>
      <c r="B27421" s="2" t="s">
        <v>57024</v>
      </c>
    </row>
    <row r="27422" spans="1:2" x14ac:dyDescent="0.2">
      <c r="A27422" s="2" t="s">
        <v>57025</v>
      </c>
      <c r="B27422" s="2" t="s">
        <v>57026</v>
      </c>
    </row>
    <row r="27423" spans="1:2" x14ac:dyDescent="0.2">
      <c r="A27423" s="2" t="s">
        <v>57027</v>
      </c>
      <c r="B27423" s="2" t="s">
        <v>57028</v>
      </c>
    </row>
    <row r="27424" spans="1:2" x14ac:dyDescent="0.2">
      <c r="A27424" s="2" t="s">
        <v>57029</v>
      </c>
      <c r="B27424" s="2" t="s">
        <v>57030</v>
      </c>
    </row>
    <row r="27425" spans="1:2" x14ac:dyDescent="0.2">
      <c r="A27425" s="2" t="s">
        <v>57031</v>
      </c>
      <c r="B27425" s="2" t="s">
        <v>57032</v>
      </c>
    </row>
    <row r="27426" spans="1:2" x14ac:dyDescent="0.2">
      <c r="A27426" s="2" t="s">
        <v>57033</v>
      </c>
      <c r="B27426" s="2" t="s">
        <v>57034</v>
      </c>
    </row>
    <row r="27427" spans="1:2" x14ac:dyDescent="0.2">
      <c r="A27427" s="2" t="s">
        <v>57035</v>
      </c>
      <c r="B27427" s="2" t="s">
        <v>57036</v>
      </c>
    </row>
    <row r="27428" spans="1:2" x14ac:dyDescent="0.2">
      <c r="A27428" s="2" t="s">
        <v>57037</v>
      </c>
      <c r="B27428" s="2" t="s">
        <v>57038</v>
      </c>
    </row>
    <row r="27429" spans="1:2" x14ac:dyDescent="0.2">
      <c r="A27429" s="2" t="s">
        <v>57039</v>
      </c>
      <c r="B27429" s="2" t="s">
        <v>57040</v>
      </c>
    </row>
    <row r="27430" spans="1:2" x14ac:dyDescent="0.2">
      <c r="A27430" s="2" t="s">
        <v>57041</v>
      </c>
      <c r="B27430" s="2" t="s">
        <v>57042</v>
      </c>
    </row>
    <row r="27431" spans="1:2" x14ac:dyDescent="0.2">
      <c r="A27431" s="2" t="s">
        <v>57043</v>
      </c>
      <c r="B27431" s="2" t="s">
        <v>57044</v>
      </c>
    </row>
    <row r="27432" spans="1:2" x14ac:dyDescent="0.2">
      <c r="A27432" s="2" t="s">
        <v>57045</v>
      </c>
      <c r="B27432" s="2" t="s">
        <v>57046</v>
      </c>
    </row>
    <row r="27433" spans="1:2" x14ac:dyDescent="0.2">
      <c r="A27433" s="2" t="s">
        <v>57047</v>
      </c>
      <c r="B27433" s="2" t="s">
        <v>57048</v>
      </c>
    </row>
    <row r="27434" spans="1:2" x14ac:dyDescent="0.2">
      <c r="A27434" s="2" t="s">
        <v>57049</v>
      </c>
      <c r="B27434" s="2" t="s">
        <v>57050</v>
      </c>
    </row>
    <row r="27435" spans="1:2" x14ac:dyDescent="0.2">
      <c r="A27435" s="2" t="s">
        <v>57051</v>
      </c>
      <c r="B27435" s="2" t="s">
        <v>57052</v>
      </c>
    </row>
    <row r="27436" spans="1:2" x14ac:dyDescent="0.2">
      <c r="A27436" s="2" t="s">
        <v>57053</v>
      </c>
      <c r="B27436" s="2" t="s">
        <v>57054</v>
      </c>
    </row>
    <row r="27437" spans="1:2" x14ac:dyDescent="0.2">
      <c r="A27437" s="2" t="s">
        <v>57055</v>
      </c>
      <c r="B27437" s="2" t="s">
        <v>57056</v>
      </c>
    </row>
    <row r="27438" spans="1:2" x14ac:dyDescent="0.2">
      <c r="A27438" s="2" t="s">
        <v>57057</v>
      </c>
      <c r="B27438" s="2" t="s">
        <v>57058</v>
      </c>
    </row>
    <row r="27439" spans="1:2" x14ac:dyDescent="0.2">
      <c r="A27439" s="2" t="s">
        <v>57059</v>
      </c>
      <c r="B27439" s="2" t="s">
        <v>57060</v>
      </c>
    </row>
    <row r="27440" spans="1:2" x14ac:dyDescent="0.2">
      <c r="A27440" s="2" t="s">
        <v>57061</v>
      </c>
      <c r="B27440" s="2" t="s">
        <v>57062</v>
      </c>
    </row>
    <row r="27441" spans="1:2" x14ac:dyDescent="0.2">
      <c r="A27441" s="2" t="s">
        <v>57063</v>
      </c>
      <c r="B27441" s="2" t="s">
        <v>57064</v>
      </c>
    </row>
    <row r="27442" spans="1:2" x14ac:dyDescent="0.2">
      <c r="A27442" s="2" t="s">
        <v>57065</v>
      </c>
      <c r="B27442" s="2" t="s">
        <v>57066</v>
      </c>
    </row>
    <row r="27443" spans="1:2" x14ac:dyDescent="0.2">
      <c r="A27443" s="2" t="s">
        <v>57067</v>
      </c>
      <c r="B27443" s="2" t="s">
        <v>57068</v>
      </c>
    </row>
    <row r="27444" spans="1:2" x14ac:dyDescent="0.2">
      <c r="A27444" s="2" t="s">
        <v>57069</v>
      </c>
      <c r="B27444" s="2" t="s">
        <v>57070</v>
      </c>
    </row>
    <row r="27445" spans="1:2" x14ac:dyDescent="0.2">
      <c r="A27445" s="2" t="s">
        <v>57071</v>
      </c>
      <c r="B27445" s="2" t="s">
        <v>57072</v>
      </c>
    </row>
    <row r="27446" spans="1:2" x14ac:dyDescent="0.2">
      <c r="A27446" s="2" t="s">
        <v>57073</v>
      </c>
      <c r="B27446" s="2" t="s">
        <v>57074</v>
      </c>
    </row>
    <row r="27447" spans="1:2" x14ac:dyDescent="0.2">
      <c r="A27447" s="2" t="s">
        <v>57075</v>
      </c>
      <c r="B27447" s="2" t="s">
        <v>57076</v>
      </c>
    </row>
    <row r="27448" spans="1:2" x14ac:dyDescent="0.2">
      <c r="A27448" s="2" t="s">
        <v>57077</v>
      </c>
      <c r="B27448" s="2" t="s">
        <v>57078</v>
      </c>
    </row>
    <row r="27449" spans="1:2" x14ac:dyDescent="0.2">
      <c r="A27449" s="2" t="s">
        <v>57079</v>
      </c>
      <c r="B27449" s="2" t="s">
        <v>57080</v>
      </c>
    </row>
    <row r="27450" spans="1:2" x14ac:dyDescent="0.2">
      <c r="A27450" s="2" t="s">
        <v>57081</v>
      </c>
      <c r="B27450" s="2" t="s">
        <v>57082</v>
      </c>
    </row>
    <row r="27451" spans="1:2" x14ac:dyDescent="0.2">
      <c r="A27451" s="2" t="s">
        <v>57083</v>
      </c>
      <c r="B27451" s="2" t="s">
        <v>57084</v>
      </c>
    </row>
    <row r="27452" spans="1:2" x14ac:dyDescent="0.2">
      <c r="A27452" s="2" t="s">
        <v>57085</v>
      </c>
      <c r="B27452" s="2" t="s">
        <v>57086</v>
      </c>
    </row>
    <row r="27453" spans="1:2" x14ac:dyDescent="0.2">
      <c r="A27453" s="2" t="s">
        <v>57087</v>
      </c>
      <c r="B27453" s="2" t="s">
        <v>57088</v>
      </c>
    </row>
    <row r="27454" spans="1:2" x14ac:dyDescent="0.2">
      <c r="A27454" s="2" t="s">
        <v>57089</v>
      </c>
      <c r="B27454" s="2" t="s">
        <v>57090</v>
      </c>
    </row>
    <row r="27455" spans="1:2" x14ac:dyDescent="0.2">
      <c r="A27455" s="2" t="s">
        <v>57091</v>
      </c>
      <c r="B27455" s="2" t="s">
        <v>57092</v>
      </c>
    </row>
    <row r="27456" spans="1:2" x14ac:dyDescent="0.2">
      <c r="A27456" s="2" t="s">
        <v>57093</v>
      </c>
      <c r="B27456" s="2" t="s">
        <v>57094</v>
      </c>
    </row>
    <row r="27457" spans="1:2" x14ac:dyDescent="0.2">
      <c r="A27457" s="2" t="s">
        <v>57095</v>
      </c>
      <c r="B27457" s="2" t="s">
        <v>57096</v>
      </c>
    </row>
    <row r="27458" spans="1:2" x14ac:dyDescent="0.2">
      <c r="A27458" s="2" t="s">
        <v>57097</v>
      </c>
      <c r="B27458" s="2" t="s">
        <v>57098</v>
      </c>
    </row>
    <row r="27459" spans="1:2" x14ac:dyDescent="0.2">
      <c r="A27459" s="2" t="s">
        <v>57099</v>
      </c>
      <c r="B27459" s="2" t="s">
        <v>57100</v>
      </c>
    </row>
    <row r="27460" spans="1:2" x14ac:dyDescent="0.2">
      <c r="A27460" s="2" t="s">
        <v>57101</v>
      </c>
      <c r="B27460" s="2" t="s">
        <v>57102</v>
      </c>
    </row>
    <row r="27461" spans="1:2" x14ac:dyDescent="0.2">
      <c r="A27461" s="2" t="s">
        <v>57103</v>
      </c>
      <c r="B27461" s="2" t="s">
        <v>57104</v>
      </c>
    </row>
    <row r="27462" spans="1:2" x14ac:dyDescent="0.2">
      <c r="A27462" s="2" t="s">
        <v>57105</v>
      </c>
      <c r="B27462" s="2" t="s">
        <v>57106</v>
      </c>
    </row>
    <row r="27463" spans="1:2" x14ac:dyDescent="0.2">
      <c r="A27463" s="2" t="s">
        <v>57107</v>
      </c>
      <c r="B27463" s="2" t="s">
        <v>57108</v>
      </c>
    </row>
    <row r="27464" spans="1:2" x14ac:dyDescent="0.2">
      <c r="A27464" s="2" t="s">
        <v>57109</v>
      </c>
      <c r="B27464" s="2" t="s">
        <v>57110</v>
      </c>
    </row>
    <row r="27465" spans="1:2" x14ac:dyDescent="0.2">
      <c r="A27465" s="2" t="s">
        <v>57111</v>
      </c>
      <c r="B27465" s="2" t="s">
        <v>57112</v>
      </c>
    </row>
    <row r="27466" spans="1:2" x14ac:dyDescent="0.2">
      <c r="A27466" s="2" t="s">
        <v>57113</v>
      </c>
      <c r="B27466" s="2" t="s">
        <v>57114</v>
      </c>
    </row>
    <row r="27467" spans="1:2" x14ac:dyDescent="0.2">
      <c r="A27467" s="2" t="s">
        <v>57115</v>
      </c>
      <c r="B27467" s="2" t="s">
        <v>57116</v>
      </c>
    </row>
    <row r="27468" spans="1:2" x14ac:dyDescent="0.2">
      <c r="A27468" s="2" t="s">
        <v>57117</v>
      </c>
      <c r="B27468" s="2" t="s">
        <v>57118</v>
      </c>
    </row>
    <row r="27469" spans="1:2" x14ac:dyDescent="0.2">
      <c r="A27469" s="2" t="s">
        <v>57119</v>
      </c>
      <c r="B27469" s="2" t="s">
        <v>57120</v>
      </c>
    </row>
    <row r="27470" spans="1:2" x14ac:dyDescent="0.2">
      <c r="A27470" s="2" t="s">
        <v>57121</v>
      </c>
      <c r="B27470" s="2" t="s">
        <v>57122</v>
      </c>
    </row>
    <row r="27471" spans="1:2" x14ac:dyDescent="0.2">
      <c r="A27471" s="2" t="s">
        <v>57123</v>
      </c>
      <c r="B27471" s="2" t="s">
        <v>57124</v>
      </c>
    </row>
    <row r="27472" spans="1:2" x14ac:dyDescent="0.2">
      <c r="A27472" s="2" t="s">
        <v>57125</v>
      </c>
      <c r="B27472" s="2" t="s">
        <v>57126</v>
      </c>
    </row>
    <row r="27473" spans="1:2" x14ac:dyDescent="0.2">
      <c r="A27473" s="2" t="s">
        <v>57127</v>
      </c>
      <c r="B27473" s="2" t="s">
        <v>57128</v>
      </c>
    </row>
    <row r="27474" spans="1:2" x14ac:dyDescent="0.2">
      <c r="A27474" s="2" t="s">
        <v>57129</v>
      </c>
      <c r="B27474" s="2" t="s">
        <v>57130</v>
      </c>
    </row>
    <row r="27475" spans="1:2" x14ac:dyDescent="0.2">
      <c r="A27475" s="2" t="s">
        <v>57131</v>
      </c>
      <c r="B27475" s="2" t="s">
        <v>57132</v>
      </c>
    </row>
    <row r="27476" spans="1:2" x14ac:dyDescent="0.2">
      <c r="A27476" s="2" t="s">
        <v>57133</v>
      </c>
      <c r="B27476" s="2" t="s">
        <v>57134</v>
      </c>
    </row>
    <row r="27477" spans="1:2" x14ac:dyDescent="0.2">
      <c r="A27477" s="2" t="s">
        <v>57135</v>
      </c>
      <c r="B27477" s="2" t="s">
        <v>57136</v>
      </c>
    </row>
    <row r="27478" spans="1:2" x14ac:dyDescent="0.2">
      <c r="A27478" s="2" t="s">
        <v>57137</v>
      </c>
      <c r="B27478" s="2" t="s">
        <v>57138</v>
      </c>
    </row>
    <row r="27479" spans="1:2" x14ac:dyDescent="0.2">
      <c r="A27479" s="2" t="s">
        <v>57139</v>
      </c>
      <c r="B27479" s="2" t="s">
        <v>57140</v>
      </c>
    </row>
    <row r="27480" spans="1:2" x14ac:dyDescent="0.2">
      <c r="A27480" s="2" t="s">
        <v>57141</v>
      </c>
      <c r="B27480" s="2" t="s">
        <v>57142</v>
      </c>
    </row>
    <row r="27481" spans="1:2" x14ac:dyDescent="0.2">
      <c r="A27481" s="2" t="s">
        <v>57143</v>
      </c>
      <c r="B27481" s="2" t="s">
        <v>57144</v>
      </c>
    </row>
    <row r="27482" spans="1:2" x14ac:dyDescent="0.2">
      <c r="A27482" s="2" t="s">
        <v>57145</v>
      </c>
      <c r="B27482" s="2" t="s">
        <v>57146</v>
      </c>
    </row>
    <row r="27483" spans="1:2" x14ac:dyDescent="0.2">
      <c r="A27483" s="2" t="s">
        <v>57147</v>
      </c>
      <c r="B27483" s="2" t="s">
        <v>57148</v>
      </c>
    </row>
    <row r="27484" spans="1:2" x14ac:dyDescent="0.2">
      <c r="A27484" s="2" t="s">
        <v>57149</v>
      </c>
      <c r="B27484" s="2" t="s">
        <v>57150</v>
      </c>
    </row>
    <row r="27485" spans="1:2" x14ac:dyDescent="0.2">
      <c r="A27485" s="2" t="s">
        <v>57151</v>
      </c>
      <c r="B27485" s="2" t="s">
        <v>57152</v>
      </c>
    </row>
    <row r="27486" spans="1:2" x14ac:dyDescent="0.2">
      <c r="A27486" s="2" t="s">
        <v>57153</v>
      </c>
      <c r="B27486" s="2" t="s">
        <v>57154</v>
      </c>
    </row>
    <row r="27487" spans="1:2" x14ac:dyDescent="0.2">
      <c r="A27487" s="2" t="s">
        <v>57155</v>
      </c>
      <c r="B27487" s="2" t="s">
        <v>57156</v>
      </c>
    </row>
    <row r="27488" spans="1:2" x14ac:dyDescent="0.2">
      <c r="A27488" s="2" t="s">
        <v>57157</v>
      </c>
      <c r="B27488" s="2" t="s">
        <v>57158</v>
      </c>
    </row>
    <row r="27489" spans="1:2" x14ac:dyDescent="0.2">
      <c r="A27489" s="2" t="s">
        <v>57159</v>
      </c>
      <c r="B27489" s="2" t="s">
        <v>57160</v>
      </c>
    </row>
    <row r="27490" spans="1:2" x14ac:dyDescent="0.2">
      <c r="A27490" s="2" t="s">
        <v>57161</v>
      </c>
      <c r="B27490" s="2" t="s">
        <v>57162</v>
      </c>
    </row>
    <row r="27491" spans="1:2" x14ac:dyDescent="0.2">
      <c r="A27491" s="2" t="s">
        <v>57163</v>
      </c>
      <c r="B27491" s="2" t="s">
        <v>57164</v>
      </c>
    </row>
    <row r="27492" spans="1:2" x14ac:dyDescent="0.2">
      <c r="A27492" s="2" t="s">
        <v>57165</v>
      </c>
      <c r="B27492" s="2" t="s">
        <v>57166</v>
      </c>
    </row>
    <row r="27493" spans="1:2" x14ac:dyDescent="0.2">
      <c r="A27493" s="2" t="s">
        <v>57167</v>
      </c>
      <c r="B27493" s="2" t="s">
        <v>57168</v>
      </c>
    </row>
    <row r="27494" spans="1:2" x14ac:dyDescent="0.2">
      <c r="A27494" s="2" t="s">
        <v>57169</v>
      </c>
      <c r="B27494" s="2" t="s">
        <v>57170</v>
      </c>
    </row>
    <row r="27495" spans="1:2" x14ac:dyDescent="0.2">
      <c r="A27495" s="2" t="s">
        <v>57171</v>
      </c>
      <c r="B27495" s="2" t="s">
        <v>57172</v>
      </c>
    </row>
    <row r="27496" spans="1:2" x14ac:dyDescent="0.2">
      <c r="A27496" s="2" t="s">
        <v>57173</v>
      </c>
      <c r="B27496" s="2" t="s">
        <v>57174</v>
      </c>
    </row>
    <row r="27497" spans="1:2" x14ac:dyDescent="0.2">
      <c r="A27497" s="2" t="s">
        <v>57175</v>
      </c>
      <c r="B27497" s="2" t="s">
        <v>57176</v>
      </c>
    </row>
    <row r="27498" spans="1:2" x14ac:dyDescent="0.2">
      <c r="A27498" s="2" t="s">
        <v>57177</v>
      </c>
      <c r="B27498" s="2" t="s">
        <v>57178</v>
      </c>
    </row>
    <row r="27499" spans="1:2" x14ac:dyDescent="0.2">
      <c r="A27499" s="2" t="s">
        <v>57179</v>
      </c>
      <c r="B27499" s="2" t="s">
        <v>57180</v>
      </c>
    </row>
    <row r="27500" spans="1:2" x14ac:dyDescent="0.2">
      <c r="A27500" s="2" t="s">
        <v>57181</v>
      </c>
      <c r="B27500" s="2" t="s">
        <v>57182</v>
      </c>
    </row>
    <row r="27501" spans="1:2" x14ac:dyDescent="0.2">
      <c r="A27501" s="2" t="s">
        <v>57183</v>
      </c>
      <c r="B27501" s="2" t="s">
        <v>57184</v>
      </c>
    </row>
    <row r="27502" spans="1:2" x14ac:dyDescent="0.2">
      <c r="A27502" s="2" t="s">
        <v>57185</v>
      </c>
      <c r="B27502" s="2" t="s">
        <v>57186</v>
      </c>
    </row>
    <row r="27503" spans="1:2" x14ac:dyDescent="0.2">
      <c r="A27503" s="2" t="s">
        <v>57187</v>
      </c>
      <c r="B27503" s="2" t="s">
        <v>57188</v>
      </c>
    </row>
    <row r="27504" spans="1:2" x14ac:dyDescent="0.2">
      <c r="A27504" s="2" t="s">
        <v>57189</v>
      </c>
      <c r="B27504" s="2" t="s">
        <v>57190</v>
      </c>
    </row>
    <row r="27505" spans="1:2" x14ac:dyDescent="0.2">
      <c r="A27505" s="2" t="s">
        <v>57191</v>
      </c>
      <c r="B27505" s="2" t="s">
        <v>57192</v>
      </c>
    </row>
    <row r="27506" spans="1:2" x14ac:dyDescent="0.2">
      <c r="A27506" s="2" t="s">
        <v>57193</v>
      </c>
      <c r="B27506" s="2" t="s">
        <v>57194</v>
      </c>
    </row>
    <row r="27507" spans="1:2" x14ac:dyDescent="0.2">
      <c r="A27507" s="2" t="s">
        <v>57195</v>
      </c>
      <c r="B27507" s="2" t="s">
        <v>57196</v>
      </c>
    </row>
    <row r="27508" spans="1:2" x14ac:dyDescent="0.2">
      <c r="A27508" s="2" t="s">
        <v>57197</v>
      </c>
      <c r="B27508" s="2" t="s">
        <v>57198</v>
      </c>
    </row>
    <row r="27509" spans="1:2" x14ac:dyDescent="0.2">
      <c r="A27509" s="2" t="s">
        <v>57199</v>
      </c>
      <c r="B27509" s="2" t="s">
        <v>57200</v>
      </c>
    </row>
    <row r="27510" spans="1:2" x14ac:dyDescent="0.2">
      <c r="A27510" s="2" t="s">
        <v>57201</v>
      </c>
      <c r="B27510" s="2" t="s">
        <v>57202</v>
      </c>
    </row>
    <row r="27511" spans="1:2" x14ac:dyDescent="0.2">
      <c r="A27511" s="2" t="s">
        <v>57203</v>
      </c>
      <c r="B27511" s="2" t="s">
        <v>57204</v>
      </c>
    </row>
    <row r="27512" spans="1:2" x14ac:dyDescent="0.2">
      <c r="A27512" s="2" t="s">
        <v>57205</v>
      </c>
      <c r="B27512" s="2" t="s">
        <v>57206</v>
      </c>
    </row>
    <row r="27513" spans="1:2" x14ac:dyDescent="0.2">
      <c r="A27513" s="2" t="s">
        <v>57207</v>
      </c>
      <c r="B27513" s="2" t="s">
        <v>57208</v>
      </c>
    </row>
    <row r="27514" spans="1:2" x14ac:dyDescent="0.2">
      <c r="A27514" s="2" t="s">
        <v>57209</v>
      </c>
      <c r="B27514" s="2" t="s">
        <v>57210</v>
      </c>
    </row>
    <row r="27515" spans="1:2" x14ac:dyDescent="0.2">
      <c r="A27515" s="2" t="s">
        <v>57211</v>
      </c>
      <c r="B27515" s="2" t="s">
        <v>57212</v>
      </c>
    </row>
    <row r="27516" spans="1:2" x14ac:dyDescent="0.2">
      <c r="A27516" s="2" t="s">
        <v>57213</v>
      </c>
      <c r="B27516" s="2" t="s">
        <v>57214</v>
      </c>
    </row>
    <row r="27517" spans="1:2" x14ac:dyDescent="0.2">
      <c r="A27517" s="2" t="s">
        <v>57215</v>
      </c>
      <c r="B27517" s="2" t="s">
        <v>57216</v>
      </c>
    </row>
    <row r="27518" spans="1:2" x14ac:dyDescent="0.2">
      <c r="A27518" s="2" t="s">
        <v>57217</v>
      </c>
      <c r="B27518" s="2" t="s">
        <v>57218</v>
      </c>
    </row>
    <row r="27519" spans="1:2" x14ac:dyDescent="0.2">
      <c r="A27519" s="2" t="s">
        <v>57219</v>
      </c>
      <c r="B27519" s="2" t="s">
        <v>57220</v>
      </c>
    </row>
    <row r="27520" spans="1:2" x14ac:dyDescent="0.2">
      <c r="A27520" s="2" t="s">
        <v>57221</v>
      </c>
      <c r="B27520" s="2" t="s">
        <v>57222</v>
      </c>
    </row>
    <row r="27521" spans="1:2" x14ac:dyDescent="0.2">
      <c r="A27521" s="2" t="s">
        <v>57223</v>
      </c>
      <c r="B27521" s="2" t="s">
        <v>57224</v>
      </c>
    </row>
    <row r="27522" spans="1:2" x14ac:dyDescent="0.2">
      <c r="A27522" s="2" t="s">
        <v>57225</v>
      </c>
      <c r="B27522" s="2" t="s">
        <v>57226</v>
      </c>
    </row>
    <row r="27523" spans="1:2" x14ac:dyDescent="0.2">
      <c r="A27523" s="2" t="s">
        <v>57227</v>
      </c>
      <c r="B27523" s="2" t="s">
        <v>57228</v>
      </c>
    </row>
    <row r="27524" spans="1:2" x14ac:dyDescent="0.2">
      <c r="A27524" s="2" t="s">
        <v>57229</v>
      </c>
      <c r="B27524" s="2" t="s">
        <v>57230</v>
      </c>
    </row>
    <row r="27525" spans="1:2" x14ac:dyDescent="0.2">
      <c r="A27525" s="2" t="s">
        <v>57231</v>
      </c>
      <c r="B27525" s="2" t="s">
        <v>57232</v>
      </c>
    </row>
    <row r="27526" spans="1:2" x14ac:dyDescent="0.2">
      <c r="A27526" s="2" t="s">
        <v>57233</v>
      </c>
      <c r="B27526" s="2" t="s">
        <v>57234</v>
      </c>
    </row>
    <row r="27527" spans="1:2" x14ac:dyDescent="0.2">
      <c r="A27527" s="2" t="s">
        <v>57235</v>
      </c>
      <c r="B27527" s="2" t="s">
        <v>57236</v>
      </c>
    </row>
    <row r="27528" spans="1:2" x14ac:dyDescent="0.2">
      <c r="A27528" s="2" t="s">
        <v>57237</v>
      </c>
      <c r="B27528" s="2" t="s">
        <v>57238</v>
      </c>
    </row>
    <row r="27529" spans="1:2" x14ac:dyDescent="0.2">
      <c r="A27529" s="2" t="s">
        <v>57239</v>
      </c>
      <c r="B27529" s="2" t="s">
        <v>57240</v>
      </c>
    </row>
    <row r="27530" spans="1:2" x14ac:dyDescent="0.2">
      <c r="A27530" s="2" t="s">
        <v>57241</v>
      </c>
      <c r="B27530" s="2" t="s">
        <v>57242</v>
      </c>
    </row>
    <row r="27531" spans="1:2" x14ac:dyDescent="0.2">
      <c r="A27531" s="2" t="s">
        <v>57243</v>
      </c>
      <c r="B27531" s="2" t="s">
        <v>57244</v>
      </c>
    </row>
    <row r="27532" spans="1:2" x14ac:dyDescent="0.2">
      <c r="A27532" s="2" t="s">
        <v>57245</v>
      </c>
      <c r="B27532" s="2" t="s">
        <v>57246</v>
      </c>
    </row>
    <row r="27533" spans="1:2" x14ac:dyDescent="0.2">
      <c r="A27533" s="2" t="s">
        <v>57247</v>
      </c>
      <c r="B27533" s="2" t="s">
        <v>57248</v>
      </c>
    </row>
    <row r="27534" spans="1:2" x14ac:dyDescent="0.2">
      <c r="A27534" s="2" t="s">
        <v>57249</v>
      </c>
      <c r="B27534" s="2" t="s">
        <v>57250</v>
      </c>
    </row>
    <row r="27535" spans="1:2" x14ac:dyDescent="0.2">
      <c r="A27535" s="2" t="s">
        <v>57251</v>
      </c>
      <c r="B27535" s="2" t="s">
        <v>57252</v>
      </c>
    </row>
    <row r="27536" spans="1:2" x14ac:dyDescent="0.2">
      <c r="A27536" s="2" t="s">
        <v>57253</v>
      </c>
      <c r="B27536" s="2" t="s">
        <v>57254</v>
      </c>
    </row>
    <row r="27537" spans="1:2" x14ac:dyDescent="0.2">
      <c r="A27537" s="2" t="s">
        <v>57255</v>
      </c>
      <c r="B27537" s="2" t="s">
        <v>57256</v>
      </c>
    </row>
    <row r="27538" spans="1:2" x14ac:dyDescent="0.2">
      <c r="A27538" s="2" t="s">
        <v>57257</v>
      </c>
      <c r="B27538" s="2" t="s">
        <v>57258</v>
      </c>
    </row>
    <row r="27539" spans="1:2" x14ac:dyDescent="0.2">
      <c r="A27539" s="2" t="s">
        <v>57259</v>
      </c>
      <c r="B27539" s="2" t="s">
        <v>57260</v>
      </c>
    </row>
    <row r="27540" spans="1:2" x14ac:dyDescent="0.2">
      <c r="A27540" s="2" t="s">
        <v>57261</v>
      </c>
      <c r="B27540" s="2" t="s">
        <v>57262</v>
      </c>
    </row>
    <row r="27541" spans="1:2" x14ac:dyDescent="0.2">
      <c r="A27541" s="2" t="s">
        <v>57263</v>
      </c>
      <c r="B27541" s="2" t="s">
        <v>57264</v>
      </c>
    </row>
    <row r="27542" spans="1:2" x14ac:dyDescent="0.2">
      <c r="A27542" s="2" t="s">
        <v>57265</v>
      </c>
      <c r="B27542" s="2" t="s">
        <v>57266</v>
      </c>
    </row>
    <row r="27543" spans="1:2" x14ac:dyDescent="0.2">
      <c r="A27543" s="2" t="s">
        <v>57267</v>
      </c>
      <c r="B27543" s="2" t="s">
        <v>57268</v>
      </c>
    </row>
    <row r="27544" spans="1:2" x14ac:dyDescent="0.2">
      <c r="A27544" s="2" t="s">
        <v>57269</v>
      </c>
      <c r="B27544" s="2" t="s">
        <v>57270</v>
      </c>
    </row>
    <row r="27545" spans="1:2" x14ac:dyDescent="0.2">
      <c r="A27545" s="2" t="s">
        <v>57271</v>
      </c>
      <c r="B27545" s="2" t="s">
        <v>57272</v>
      </c>
    </row>
    <row r="27546" spans="1:2" x14ac:dyDescent="0.2">
      <c r="A27546" s="2" t="s">
        <v>57273</v>
      </c>
      <c r="B27546" s="2" t="s">
        <v>57274</v>
      </c>
    </row>
    <row r="27547" spans="1:2" x14ac:dyDescent="0.2">
      <c r="A27547" s="2" t="s">
        <v>57275</v>
      </c>
      <c r="B27547" s="2" t="s">
        <v>57276</v>
      </c>
    </row>
    <row r="27548" spans="1:2" x14ac:dyDescent="0.2">
      <c r="A27548" s="2" t="s">
        <v>57277</v>
      </c>
      <c r="B27548" s="2" t="s">
        <v>57278</v>
      </c>
    </row>
    <row r="27549" spans="1:2" x14ac:dyDescent="0.2">
      <c r="A27549" s="2" t="s">
        <v>57279</v>
      </c>
      <c r="B27549" s="2" t="s">
        <v>57280</v>
      </c>
    </row>
    <row r="27550" spans="1:2" x14ac:dyDescent="0.2">
      <c r="A27550" s="2" t="s">
        <v>57281</v>
      </c>
      <c r="B27550" s="2" t="s">
        <v>57282</v>
      </c>
    </row>
    <row r="27551" spans="1:2" x14ac:dyDescent="0.2">
      <c r="A27551" s="2" t="s">
        <v>57283</v>
      </c>
      <c r="B27551" s="2" t="s">
        <v>57284</v>
      </c>
    </row>
    <row r="27552" spans="1:2" x14ac:dyDescent="0.2">
      <c r="A27552" s="2" t="s">
        <v>57285</v>
      </c>
      <c r="B27552" s="2" t="s">
        <v>57286</v>
      </c>
    </row>
    <row r="27553" spans="1:2" x14ac:dyDescent="0.2">
      <c r="A27553" s="2" t="s">
        <v>57287</v>
      </c>
      <c r="B27553" s="2" t="s">
        <v>57288</v>
      </c>
    </row>
    <row r="27554" spans="1:2" x14ac:dyDescent="0.2">
      <c r="A27554" s="2" t="s">
        <v>57289</v>
      </c>
      <c r="B27554" s="2" t="s">
        <v>57290</v>
      </c>
    </row>
    <row r="27555" spans="1:2" x14ac:dyDescent="0.2">
      <c r="A27555" s="2" t="s">
        <v>57291</v>
      </c>
      <c r="B27555" s="2" t="s">
        <v>57292</v>
      </c>
    </row>
    <row r="27556" spans="1:2" x14ac:dyDescent="0.2">
      <c r="A27556" s="2" t="s">
        <v>57293</v>
      </c>
      <c r="B27556" s="2" t="s">
        <v>57294</v>
      </c>
    </row>
    <row r="27557" spans="1:2" x14ac:dyDescent="0.2">
      <c r="A27557" s="2" t="s">
        <v>57295</v>
      </c>
      <c r="B27557" s="2" t="s">
        <v>57296</v>
      </c>
    </row>
    <row r="27558" spans="1:2" x14ac:dyDescent="0.2">
      <c r="A27558" s="2" t="s">
        <v>57297</v>
      </c>
      <c r="B27558" s="2" t="s">
        <v>57298</v>
      </c>
    </row>
    <row r="27559" spans="1:2" x14ac:dyDescent="0.2">
      <c r="A27559" s="2" t="s">
        <v>57299</v>
      </c>
      <c r="B27559" s="2" t="s">
        <v>57300</v>
      </c>
    </row>
    <row r="27560" spans="1:2" x14ac:dyDescent="0.2">
      <c r="A27560" s="2" t="s">
        <v>57301</v>
      </c>
      <c r="B27560" s="2" t="s">
        <v>57302</v>
      </c>
    </row>
    <row r="27561" spans="1:2" x14ac:dyDescent="0.2">
      <c r="A27561" s="2" t="s">
        <v>57303</v>
      </c>
      <c r="B27561" s="2" t="s">
        <v>57304</v>
      </c>
    </row>
    <row r="27562" spans="1:2" x14ac:dyDescent="0.2">
      <c r="A27562" s="2" t="s">
        <v>57305</v>
      </c>
      <c r="B27562" s="2" t="s">
        <v>57306</v>
      </c>
    </row>
    <row r="27563" spans="1:2" x14ac:dyDescent="0.2">
      <c r="A27563" s="2" t="s">
        <v>57307</v>
      </c>
      <c r="B27563" s="2" t="s">
        <v>57308</v>
      </c>
    </row>
    <row r="27564" spans="1:2" x14ac:dyDescent="0.2">
      <c r="A27564" s="2" t="s">
        <v>57309</v>
      </c>
      <c r="B27564" s="2" t="s">
        <v>57310</v>
      </c>
    </row>
    <row r="27565" spans="1:2" x14ac:dyDescent="0.2">
      <c r="A27565" s="2" t="s">
        <v>57311</v>
      </c>
      <c r="B27565" s="2" t="s">
        <v>57312</v>
      </c>
    </row>
    <row r="27566" spans="1:2" x14ac:dyDescent="0.2">
      <c r="A27566" s="2" t="s">
        <v>57313</v>
      </c>
      <c r="B27566" s="2" t="s">
        <v>57314</v>
      </c>
    </row>
    <row r="27567" spans="1:2" x14ac:dyDescent="0.2">
      <c r="A27567" s="2" t="s">
        <v>57315</v>
      </c>
      <c r="B27567" s="2" t="s">
        <v>57316</v>
      </c>
    </row>
    <row r="27568" spans="1:2" x14ac:dyDescent="0.2">
      <c r="A27568" s="2" t="s">
        <v>57317</v>
      </c>
      <c r="B27568" s="2" t="s">
        <v>57318</v>
      </c>
    </row>
    <row r="27569" spans="1:2" x14ac:dyDescent="0.2">
      <c r="A27569" s="2" t="s">
        <v>57319</v>
      </c>
      <c r="B27569" s="2" t="s">
        <v>57320</v>
      </c>
    </row>
    <row r="27570" spans="1:2" x14ac:dyDescent="0.2">
      <c r="A27570" s="2" t="s">
        <v>57321</v>
      </c>
      <c r="B27570" s="2" t="s">
        <v>57322</v>
      </c>
    </row>
    <row r="27571" spans="1:2" x14ac:dyDescent="0.2">
      <c r="A27571" s="2" t="s">
        <v>57323</v>
      </c>
      <c r="B27571" s="2" t="s">
        <v>57324</v>
      </c>
    </row>
    <row r="27572" spans="1:2" x14ac:dyDescent="0.2">
      <c r="A27572" s="2" t="s">
        <v>57325</v>
      </c>
      <c r="B27572" s="2" t="s">
        <v>57326</v>
      </c>
    </row>
    <row r="27573" spans="1:2" x14ac:dyDescent="0.2">
      <c r="A27573" s="2" t="s">
        <v>57327</v>
      </c>
      <c r="B27573" s="2" t="s">
        <v>57328</v>
      </c>
    </row>
    <row r="27574" spans="1:2" x14ac:dyDescent="0.2">
      <c r="A27574" s="2" t="s">
        <v>57329</v>
      </c>
      <c r="B27574" s="2" t="s">
        <v>57330</v>
      </c>
    </row>
    <row r="27575" spans="1:2" x14ac:dyDescent="0.2">
      <c r="A27575" s="2" t="s">
        <v>57331</v>
      </c>
      <c r="B27575" s="2" t="s">
        <v>57332</v>
      </c>
    </row>
    <row r="27576" spans="1:2" x14ac:dyDescent="0.2">
      <c r="A27576" s="2" t="s">
        <v>57333</v>
      </c>
      <c r="B27576" s="2" t="s">
        <v>57334</v>
      </c>
    </row>
    <row r="27577" spans="1:2" x14ac:dyDescent="0.2">
      <c r="A27577" s="2" t="s">
        <v>57335</v>
      </c>
      <c r="B27577" s="2" t="s">
        <v>57336</v>
      </c>
    </row>
    <row r="27578" spans="1:2" x14ac:dyDescent="0.2">
      <c r="A27578" s="2" t="s">
        <v>57337</v>
      </c>
      <c r="B27578" s="2" t="s">
        <v>57338</v>
      </c>
    </row>
    <row r="27579" spans="1:2" x14ac:dyDescent="0.2">
      <c r="A27579" s="2" t="s">
        <v>57339</v>
      </c>
      <c r="B27579" s="2" t="s">
        <v>57340</v>
      </c>
    </row>
    <row r="27580" spans="1:2" x14ac:dyDescent="0.2">
      <c r="A27580" s="2" t="s">
        <v>57341</v>
      </c>
      <c r="B27580" s="2" t="s">
        <v>57342</v>
      </c>
    </row>
    <row r="27581" spans="1:2" x14ac:dyDescent="0.2">
      <c r="A27581" s="2" t="s">
        <v>57343</v>
      </c>
      <c r="B27581" s="2" t="s">
        <v>57344</v>
      </c>
    </row>
    <row r="27582" spans="1:2" x14ac:dyDescent="0.2">
      <c r="A27582" s="2" t="s">
        <v>57345</v>
      </c>
      <c r="B27582" s="2" t="s">
        <v>57346</v>
      </c>
    </row>
    <row r="27583" spans="1:2" x14ac:dyDescent="0.2">
      <c r="A27583" s="2" t="s">
        <v>57347</v>
      </c>
      <c r="B27583" s="2" t="s">
        <v>57348</v>
      </c>
    </row>
    <row r="27584" spans="1:2" x14ac:dyDescent="0.2">
      <c r="A27584" s="2" t="s">
        <v>57349</v>
      </c>
      <c r="B27584" s="2" t="s">
        <v>57350</v>
      </c>
    </row>
    <row r="27585" spans="1:2" x14ac:dyDescent="0.2">
      <c r="A27585" s="2" t="s">
        <v>57351</v>
      </c>
      <c r="B27585" s="2" t="s">
        <v>57352</v>
      </c>
    </row>
    <row r="27586" spans="1:2" x14ac:dyDescent="0.2">
      <c r="A27586" s="2" t="s">
        <v>57353</v>
      </c>
      <c r="B27586" s="2" t="s">
        <v>57354</v>
      </c>
    </row>
    <row r="27587" spans="1:2" x14ac:dyDescent="0.2">
      <c r="A27587" s="2" t="s">
        <v>57355</v>
      </c>
      <c r="B27587" s="2" t="s">
        <v>57356</v>
      </c>
    </row>
    <row r="27588" spans="1:2" x14ac:dyDescent="0.2">
      <c r="A27588" s="2" t="s">
        <v>57357</v>
      </c>
      <c r="B27588" s="2" t="s">
        <v>57358</v>
      </c>
    </row>
    <row r="27589" spans="1:2" x14ac:dyDescent="0.2">
      <c r="A27589" s="2" t="s">
        <v>57359</v>
      </c>
      <c r="B27589" s="2" t="s">
        <v>57360</v>
      </c>
    </row>
    <row r="27590" spans="1:2" x14ac:dyDescent="0.2">
      <c r="A27590" s="2" t="s">
        <v>57361</v>
      </c>
      <c r="B27590" s="2" t="s">
        <v>57362</v>
      </c>
    </row>
    <row r="27591" spans="1:2" x14ac:dyDescent="0.2">
      <c r="A27591" s="2" t="s">
        <v>57363</v>
      </c>
      <c r="B27591" s="2" t="s">
        <v>57364</v>
      </c>
    </row>
    <row r="27592" spans="1:2" x14ac:dyDescent="0.2">
      <c r="A27592" s="2" t="s">
        <v>57365</v>
      </c>
      <c r="B27592" s="2" t="s">
        <v>57366</v>
      </c>
    </row>
    <row r="27593" spans="1:2" x14ac:dyDescent="0.2">
      <c r="A27593" s="2" t="s">
        <v>57367</v>
      </c>
      <c r="B27593" s="2" t="s">
        <v>57368</v>
      </c>
    </row>
    <row r="27594" spans="1:2" x14ac:dyDescent="0.2">
      <c r="A27594" s="2" t="s">
        <v>57369</v>
      </c>
      <c r="B27594" s="2" t="s">
        <v>57370</v>
      </c>
    </row>
    <row r="27595" spans="1:2" x14ac:dyDescent="0.2">
      <c r="A27595" s="2" t="s">
        <v>57371</v>
      </c>
      <c r="B27595" s="2" t="s">
        <v>57372</v>
      </c>
    </row>
    <row r="27596" spans="1:2" x14ac:dyDescent="0.2">
      <c r="A27596" s="2" t="s">
        <v>57373</v>
      </c>
      <c r="B27596" s="2" t="s">
        <v>57374</v>
      </c>
    </row>
    <row r="27597" spans="1:2" x14ac:dyDescent="0.2">
      <c r="A27597" s="2" t="s">
        <v>57375</v>
      </c>
      <c r="B27597" s="2" t="s">
        <v>57376</v>
      </c>
    </row>
    <row r="27598" spans="1:2" x14ac:dyDescent="0.2">
      <c r="A27598" s="2" t="s">
        <v>57377</v>
      </c>
      <c r="B27598" s="2" t="s">
        <v>57378</v>
      </c>
    </row>
    <row r="27599" spans="1:2" x14ac:dyDescent="0.2">
      <c r="A27599" s="2" t="s">
        <v>57379</v>
      </c>
      <c r="B27599" s="2" t="s">
        <v>57380</v>
      </c>
    </row>
    <row r="27600" spans="1:2" x14ac:dyDescent="0.2">
      <c r="A27600" s="2" t="s">
        <v>57381</v>
      </c>
      <c r="B27600" s="2" t="s">
        <v>57382</v>
      </c>
    </row>
    <row r="27601" spans="1:2" x14ac:dyDescent="0.2">
      <c r="A27601" s="2" t="s">
        <v>57383</v>
      </c>
      <c r="B27601" s="2" t="s">
        <v>57384</v>
      </c>
    </row>
    <row r="27602" spans="1:2" x14ac:dyDescent="0.2">
      <c r="A27602" s="2" t="s">
        <v>57385</v>
      </c>
      <c r="B27602" s="2" t="s">
        <v>57386</v>
      </c>
    </row>
    <row r="27603" spans="1:2" x14ac:dyDescent="0.2">
      <c r="A27603" s="2" t="s">
        <v>57387</v>
      </c>
      <c r="B27603" s="2" t="s">
        <v>57388</v>
      </c>
    </row>
    <row r="27604" spans="1:2" x14ac:dyDescent="0.2">
      <c r="A27604" s="2" t="s">
        <v>57389</v>
      </c>
      <c r="B27604" s="2" t="s">
        <v>57390</v>
      </c>
    </row>
    <row r="27605" spans="1:2" x14ac:dyDescent="0.2">
      <c r="A27605" s="2" t="s">
        <v>57391</v>
      </c>
      <c r="B27605" s="2" t="s">
        <v>57392</v>
      </c>
    </row>
    <row r="27606" spans="1:2" x14ac:dyDescent="0.2">
      <c r="A27606" s="2" t="s">
        <v>57393</v>
      </c>
      <c r="B27606" s="2" t="s">
        <v>57394</v>
      </c>
    </row>
    <row r="27607" spans="1:2" x14ac:dyDescent="0.2">
      <c r="A27607" s="2" t="s">
        <v>57395</v>
      </c>
      <c r="B27607" s="2" t="s">
        <v>57396</v>
      </c>
    </row>
    <row r="27608" spans="1:2" x14ac:dyDescent="0.2">
      <c r="A27608" s="2" t="s">
        <v>57397</v>
      </c>
      <c r="B27608" s="2" t="s">
        <v>57398</v>
      </c>
    </row>
    <row r="27609" spans="1:2" x14ac:dyDescent="0.2">
      <c r="A27609" s="2" t="s">
        <v>57399</v>
      </c>
      <c r="B27609" s="2" t="s">
        <v>57400</v>
      </c>
    </row>
    <row r="27610" spans="1:2" x14ac:dyDescent="0.2">
      <c r="A27610" s="2" t="s">
        <v>57401</v>
      </c>
      <c r="B27610" s="2" t="s">
        <v>57402</v>
      </c>
    </row>
    <row r="27611" spans="1:2" x14ac:dyDescent="0.2">
      <c r="A27611" s="2" t="s">
        <v>57403</v>
      </c>
      <c r="B27611" s="2" t="s">
        <v>57404</v>
      </c>
    </row>
    <row r="27612" spans="1:2" x14ac:dyDescent="0.2">
      <c r="A27612" s="2" t="s">
        <v>57405</v>
      </c>
      <c r="B27612" s="2" t="s">
        <v>57406</v>
      </c>
    </row>
    <row r="27613" spans="1:2" x14ac:dyDescent="0.2">
      <c r="A27613" s="2" t="s">
        <v>57407</v>
      </c>
      <c r="B27613" s="2" t="s">
        <v>57408</v>
      </c>
    </row>
    <row r="27614" spans="1:2" x14ac:dyDescent="0.2">
      <c r="A27614" s="2" t="s">
        <v>57409</v>
      </c>
      <c r="B27614" s="2" t="s">
        <v>57410</v>
      </c>
    </row>
    <row r="27615" spans="1:2" x14ac:dyDescent="0.2">
      <c r="A27615" s="2" t="s">
        <v>57411</v>
      </c>
      <c r="B27615" s="2" t="s">
        <v>57412</v>
      </c>
    </row>
    <row r="27616" spans="1:2" x14ac:dyDescent="0.2">
      <c r="A27616" s="2" t="s">
        <v>57413</v>
      </c>
      <c r="B27616" s="2" t="s">
        <v>57414</v>
      </c>
    </row>
    <row r="27617" spans="1:2" x14ac:dyDescent="0.2">
      <c r="A27617" s="2" t="s">
        <v>57415</v>
      </c>
      <c r="B27617" s="2" t="s">
        <v>57416</v>
      </c>
    </row>
    <row r="27618" spans="1:2" x14ac:dyDescent="0.2">
      <c r="A27618" s="2" t="s">
        <v>57417</v>
      </c>
      <c r="B27618" s="2" t="s">
        <v>57418</v>
      </c>
    </row>
    <row r="27619" spans="1:2" x14ac:dyDescent="0.2">
      <c r="A27619" s="2" t="s">
        <v>57419</v>
      </c>
      <c r="B27619" s="2" t="s">
        <v>57420</v>
      </c>
    </row>
    <row r="27620" spans="1:2" x14ac:dyDescent="0.2">
      <c r="A27620" s="2" t="s">
        <v>57421</v>
      </c>
      <c r="B27620" s="2" t="s">
        <v>57422</v>
      </c>
    </row>
    <row r="27621" spans="1:2" x14ac:dyDescent="0.2">
      <c r="A27621" s="2" t="s">
        <v>57423</v>
      </c>
      <c r="B27621" s="2" t="s">
        <v>57424</v>
      </c>
    </row>
    <row r="27622" spans="1:2" x14ac:dyDescent="0.2">
      <c r="A27622" s="2" t="s">
        <v>57425</v>
      </c>
      <c r="B27622" s="2" t="s">
        <v>57426</v>
      </c>
    </row>
    <row r="27623" spans="1:2" x14ac:dyDescent="0.2">
      <c r="A27623" s="2" t="s">
        <v>57427</v>
      </c>
      <c r="B27623" s="2" t="s">
        <v>57428</v>
      </c>
    </row>
    <row r="27624" spans="1:2" x14ac:dyDescent="0.2">
      <c r="A27624" s="2" t="s">
        <v>57429</v>
      </c>
      <c r="B27624" s="2" t="s">
        <v>57430</v>
      </c>
    </row>
    <row r="27625" spans="1:2" x14ac:dyDescent="0.2">
      <c r="A27625" s="2" t="s">
        <v>57431</v>
      </c>
      <c r="B27625" s="2" t="s">
        <v>57432</v>
      </c>
    </row>
    <row r="27626" spans="1:2" x14ac:dyDescent="0.2">
      <c r="A27626" s="2" t="s">
        <v>57433</v>
      </c>
      <c r="B27626" s="2" t="s">
        <v>57434</v>
      </c>
    </row>
    <row r="27627" spans="1:2" x14ac:dyDescent="0.2">
      <c r="A27627" s="2" t="s">
        <v>57435</v>
      </c>
      <c r="B27627" s="2" t="s">
        <v>57436</v>
      </c>
    </row>
    <row r="27628" spans="1:2" x14ac:dyDescent="0.2">
      <c r="A27628" s="2" t="s">
        <v>57437</v>
      </c>
      <c r="B27628" s="2" t="s">
        <v>57438</v>
      </c>
    </row>
    <row r="27629" spans="1:2" x14ac:dyDescent="0.2">
      <c r="A27629" s="2" t="s">
        <v>57439</v>
      </c>
      <c r="B27629" s="2" t="s">
        <v>57440</v>
      </c>
    </row>
    <row r="27630" spans="1:2" x14ac:dyDescent="0.2">
      <c r="A27630" s="2" t="s">
        <v>57441</v>
      </c>
      <c r="B27630" s="2" t="s">
        <v>57442</v>
      </c>
    </row>
    <row r="27631" spans="1:2" x14ac:dyDescent="0.2">
      <c r="A27631" s="2" t="s">
        <v>57443</v>
      </c>
      <c r="B27631" s="2" t="s">
        <v>57444</v>
      </c>
    </row>
    <row r="27632" spans="1:2" x14ac:dyDescent="0.2">
      <c r="A27632" s="2" t="s">
        <v>57445</v>
      </c>
      <c r="B27632" s="2" t="s">
        <v>57446</v>
      </c>
    </row>
    <row r="27633" spans="1:2" x14ac:dyDescent="0.2">
      <c r="A27633" s="2" t="s">
        <v>57447</v>
      </c>
      <c r="B27633" s="2" t="s">
        <v>57448</v>
      </c>
    </row>
    <row r="27634" spans="1:2" x14ac:dyDescent="0.2">
      <c r="A27634" s="2" t="s">
        <v>57449</v>
      </c>
      <c r="B27634" s="2" t="s">
        <v>57450</v>
      </c>
    </row>
    <row r="27635" spans="1:2" x14ac:dyDescent="0.2">
      <c r="A27635" s="2" t="s">
        <v>57451</v>
      </c>
      <c r="B27635" s="2" t="s">
        <v>57452</v>
      </c>
    </row>
    <row r="27636" spans="1:2" x14ac:dyDescent="0.2">
      <c r="A27636" s="2" t="s">
        <v>57453</v>
      </c>
      <c r="B27636" s="2" t="s">
        <v>57454</v>
      </c>
    </row>
    <row r="27637" spans="1:2" x14ac:dyDescent="0.2">
      <c r="A27637" s="2" t="s">
        <v>57455</v>
      </c>
      <c r="B27637" s="2" t="s">
        <v>57456</v>
      </c>
    </row>
    <row r="27638" spans="1:2" x14ac:dyDescent="0.2">
      <c r="A27638" s="2" t="s">
        <v>57457</v>
      </c>
      <c r="B27638" s="2" t="s">
        <v>57458</v>
      </c>
    </row>
    <row r="27639" spans="1:2" x14ac:dyDescent="0.2">
      <c r="A27639" s="2" t="s">
        <v>57459</v>
      </c>
      <c r="B27639" s="2" t="s">
        <v>57460</v>
      </c>
    </row>
    <row r="27640" spans="1:2" x14ac:dyDescent="0.2">
      <c r="A27640" s="2" t="s">
        <v>57461</v>
      </c>
      <c r="B27640" s="2" t="s">
        <v>57462</v>
      </c>
    </row>
    <row r="27641" spans="1:2" x14ac:dyDescent="0.2">
      <c r="A27641" s="2" t="s">
        <v>57463</v>
      </c>
      <c r="B27641" s="2" t="s">
        <v>57464</v>
      </c>
    </row>
    <row r="27642" spans="1:2" x14ac:dyDescent="0.2">
      <c r="A27642" s="2" t="s">
        <v>57465</v>
      </c>
      <c r="B27642" s="2" t="s">
        <v>57466</v>
      </c>
    </row>
    <row r="27643" spans="1:2" x14ac:dyDescent="0.2">
      <c r="A27643" s="2" t="s">
        <v>57467</v>
      </c>
      <c r="B27643" s="2" t="s">
        <v>57468</v>
      </c>
    </row>
    <row r="27644" spans="1:2" x14ac:dyDescent="0.2">
      <c r="A27644" s="2" t="s">
        <v>57469</v>
      </c>
      <c r="B27644" s="2" t="s">
        <v>57470</v>
      </c>
    </row>
    <row r="27645" spans="1:2" x14ac:dyDescent="0.2">
      <c r="A27645" s="2" t="s">
        <v>57471</v>
      </c>
      <c r="B27645" s="2" t="s">
        <v>57472</v>
      </c>
    </row>
    <row r="27646" spans="1:2" x14ac:dyDescent="0.2">
      <c r="A27646" s="2" t="s">
        <v>57473</v>
      </c>
      <c r="B27646" s="2" t="s">
        <v>57474</v>
      </c>
    </row>
    <row r="27647" spans="1:2" x14ac:dyDescent="0.2">
      <c r="A27647" s="2" t="s">
        <v>57475</v>
      </c>
      <c r="B27647" s="2" t="s">
        <v>57476</v>
      </c>
    </row>
    <row r="27648" spans="1:2" x14ac:dyDescent="0.2">
      <c r="A27648" s="2" t="s">
        <v>57477</v>
      </c>
      <c r="B27648" s="2" t="s">
        <v>57478</v>
      </c>
    </row>
    <row r="27649" spans="1:2" x14ac:dyDescent="0.2">
      <c r="A27649" s="2" t="s">
        <v>57479</v>
      </c>
      <c r="B27649" s="2" t="s">
        <v>57480</v>
      </c>
    </row>
    <row r="27650" spans="1:2" x14ac:dyDescent="0.2">
      <c r="A27650" s="2" t="s">
        <v>57481</v>
      </c>
      <c r="B27650" s="2" t="s">
        <v>57482</v>
      </c>
    </row>
    <row r="27651" spans="1:2" x14ac:dyDescent="0.2">
      <c r="A27651" s="2" t="s">
        <v>57483</v>
      </c>
      <c r="B27651" s="2" t="s">
        <v>57484</v>
      </c>
    </row>
    <row r="27652" spans="1:2" x14ac:dyDescent="0.2">
      <c r="A27652" s="2" t="s">
        <v>57485</v>
      </c>
      <c r="B27652" s="2" t="s">
        <v>57486</v>
      </c>
    </row>
    <row r="27653" spans="1:2" x14ac:dyDescent="0.2">
      <c r="A27653" s="2" t="s">
        <v>57487</v>
      </c>
      <c r="B27653" s="2" t="s">
        <v>57488</v>
      </c>
    </row>
    <row r="27654" spans="1:2" x14ac:dyDescent="0.2">
      <c r="A27654" s="2" t="s">
        <v>57489</v>
      </c>
      <c r="B27654" s="2" t="s">
        <v>57490</v>
      </c>
    </row>
    <row r="27655" spans="1:2" x14ac:dyDescent="0.2">
      <c r="A27655" s="2" t="s">
        <v>57491</v>
      </c>
      <c r="B27655" s="2" t="s">
        <v>57492</v>
      </c>
    </row>
    <row r="27656" spans="1:2" x14ac:dyDescent="0.2">
      <c r="A27656" s="2" t="s">
        <v>57493</v>
      </c>
      <c r="B27656" s="2" t="s">
        <v>57494</v>
      </c>
    </row>
    <row r="27657" spans="1:2" x14ac:dyDescent="0.2">
      <c r="A27657" s="2" t="s">
        <v>57495</v>
      </c>
      <c r="B27657" s="2" t="s">
        <v>57496</v>
      </c>
    </row>
    <row r="27658" spans="1:2" x14ac:dyDescent="0.2">
      <c r="A27658" s="2" t="s">
        <v>57497</v>
      </c>
      <c r="B27658" s="2" t="s">
        <v>57498</v>
      </c>
    </row>
    <row r="27659" spans="1:2" x14ac:dyDescent="0.2">
      <c r="A27659" s="2" t="s">
        <v>57499</v>
      </c>
      <c r="B27659" s="2" t="s">
        <v>57500</v>
      </c>
    </row>
    <row r="27660" spans="1:2" x14ac:dyDescent="0.2">
      <c r="A27660" s="2" t="s">
        <v>57501</v>
      </c>
      <c r="B27660" s="2" t="s">
        <v>57502</v>
      </c>
    </row>
    <row r="27661" spans="1:2" x14ac:dyDescent="0.2">
      <c r="A27661" s="2" t="s">
        <v>57503</v>
      </c>
      <c r="B27661" s="2" t="s">
        <v>57504</v>
      </c>
    </row>
    <row r="27662" spans="1:2" x14ac:dyDescent="0.2">
      <c r="A27662" s="2" t="s">
        <v>57505</v>
      </c>
      <c r="B27662" s="2" t="s">
        <v>57506</v>
      </c>
    </row>
    <row r="27663" spans="1:2" x14ac:dyDescent="0.2">
      <c r="A27663" s="2" t="s">
        <v>57507</v>
      </c>
      <c r="B27663" s="2" t="s">
        <v>57508</v>
      </c>
    </row>
    <row r="27664" spans="1:2" x14ac:dyDescent="0.2">
      <c r="A27664" s="2" t="s">
        <v>57509</v>
      </c>
      <c r="B27664" s="2" t="s">
        <v>57510</v>
      </c>
    </row>
    <row r="27665" spans="1:2" x14ac:dyDescent="0.2">
      <c r="A27665" s="2" t="s">
        <v>57511</v>
      </c>
      <c r="B27665" s="2" t="s">
        <v>57512</v>
      </c>
    </row>
    <row r="27666" spans="1:2" x14ac:dyDescent="0.2">
      <c r="A27666" s="2" t="s">
        <v>57513</v>
      </c>
      <c r="B27666" s="2" t="s">
        <v>57514</v>
      </c>
    </row>
    <row r="27667" spans="1:2" x14ac:dyDescent="0.2">
      <c r="A27667" s="2" t="s">
        <v>57515</v>
      </c>
      <c r="B27667" s="2" t="s">
        <v>57516</v>
      </c>
    </row>
    <row r="27668" spans="1:2" x14ac:dyDescent="0.2">
      <c r="A27668" s="2" t="s">
        <v>57517</v>
      </c>
      <c r="B27668" s="2" t="s">
        <v>57518</v>
      </c>
    </row>
    <row r="27669" spans="1:2" x14ac:dyDescent="0.2">
      <c r="A27669" s="2" t="s">
        <v>57519</v>
      </c>
      <c r="B27669" s="2" t="s">
        <v>57520</v>
      </c>
    </row>
    <row r="27670" spans="1:2" x14ac:dyDescent="0.2">
      <c r="A27670" s="2" t="s">
        <v>57521</v>
      </c>
      <c r="B27670" s="2" t="s">
        <v>57522</v>
      </c>
    </row>
    <row r="27671" spans="1:2" x14ac:dyDescent="0.2">
      <c r="A27671" s="2" t="s">
        <v>57523</v>
      </c>
      <c r="B27671" s="2" t="s">
        <v>57524</v>
      </c>
    </row>
    <row r="27672" spans="1:2" x14ac:dyDescent="0.2">
      <c r="A27672" s="2" t="s">
        <v>57525</v>
      </c>
      <c r="B27672" s="2" t="s">
        <v>57526</v>
      </c>
    </row>
    <row r="27673" spans="1:2" x14ac:dyDescent="0.2">
      <c r="A27673" s="2" t="s">
        <v>57527</v>
      </c>
      <c r="B27673" s="2" t="s">
        <v>57528</v>
      </c>
    </row>
    <row r="27674" spans="1:2" x14ac:dyDescent="0.2">
      <c r="A27674" s="2" t="s">
        <v>57529</v>
      </c>
      <c r="B27674" s="2" t="s">
        <v>57530</v>
      </c>
    </row>
    <row r="27675" spans="1:2" x14ac:dyDescent="0.2">
      <c r="A27675" s="2" t="s">
        <v>57531</v>
      </c>
      <c r="B27675" s="2" t="s">
        <v>57532</v>
      </c>
    </row>
    <row r="27676" spans="1:2" x14ac:dyDescent="0.2">
      <c r="A27676" s="2" t="s">
        <v>57533</v>
      </c>
      <c r="B27676" s="2" t="s">
        <v>57534</v>
      </c>
    </row>
    <row r="27677" spans="1:2" x14ac:dyDescent="0.2">
      <c r="A27677" s="2" t="s">
        <v>57535</v>
      </c>
      <c r="B27677" s="2" t="s">
        <v>57536</v>
      </c>
    </row>
    <row r="27678" spans="1:2" x14ac:dyDescent="0.2">
      <c r="A27678" s="2" t="s">
        <v>57537</v>
      </c>
      <c r="B27678" s="2" t="s">
        <v>57538</v>
      </c>
    </row>
    <row r="27679" spans="1:2" x14ac:dyDescent="0.2">
      <c r="A27679" s="2" t="s">
        <v>57539</v>
      </c>
      <c r="B27679" s="2" t="s">
        <v>57540</v>
      </c>
    </row>
    <row r="27680" spans="1:2" x14ac:dyDescent="0.2">
      <c r="A27680" s="2" t="s">
        <v>57541</v>
      </c>
      <c r="B27680" s="2" t="s">
        <v>57542</v>
      </c>
    </row>
    <row r="27681" spans="1:2" x14ac:dyDescent="0.2">
      <c r="A27681" s="2" t="s">
        <v>57543</v>
      </c>
      <c r="B27681" s="2" t="s">
        <v>57544</v>
      </c>
    </row>
    <row r="27682" spans="1:2" x14ac:dyDescent="0.2">
      <c r="A27682" s="2" t="s">
        <v>57545</v>
      </c>
      <c r="B27682" s="2" t="s">
        <v>57546</v>
      </c>
    </row>
    <row r="27683" spans="1:2" x14ac:dyDescent="0.2">
      <c r="A27683" s="2" t="s">
        <v>57547</v>
      </c>
      <c r="B27683" s="2" t="s">
        <v>57548</v>
      </c>
    </row>
    <row r="27684" spans="1:2" x14ac:dyDescent="0.2">
      <c r="A27684" s="2" t="s">
        <v>57549</v>
      </c>
      <c r="B27684" s="2" t="s">
        <v>57550</v>
      </c>
    </row>
    <row r="27685" spans="1:2" x14ac:dyDescent="0.2">
      <c r="A27685" s="2" t="s">
        <v>57551</v>
      </c>
      <c r="B27685" s="2" t="s">
        <v>57552</v>
      </c>
    </row>
    <row r="27686" spans="1:2" x14ac:dyDescent="0.2">
      <c r="A27686" s="2" t="s">
        <v>57553</v>
      </c>
      <c r="B27686" s="2" t="s">
        <v>57554</v>
      </c>
    </row>
    <row r="27687" spans="1:2" x14ac:dyDescent="0.2">
      <c r="A27687" s="2" t="s">
        <v>57555</v>
      </c>
      <c r="B27687" s="2" t="s">
        <v>57556</v>
      </c>
    </row>
    <row r="27688" spans="1:2" x14ac:dyDescent="0.2">
      <c r="A27688" s="2" t="s">
        <v>57557</v>
      </c>
      <c r="B27688" s="2" t="s">
        <v>57558</v>
      </c>
    </row>
    <row r="27689" spans="1:2" x14ac:dyDescent="0.2">
      <c r="A27689" s="2" t="s">
        <v>57559</v>
      </c>
      <c r="B27689" s="2" t="s">
        <v>57560</v>
      </c>
    </row>
    <row r="27690" spans="1:2" x14ac:dyDescent="0.2">
      <c r="A27690" s="2" t="s">
        <v>57561</v>
      </c>
      <c r="B27690" s="2" t="s">
        <v>57562</v>
      </c>
    </row>
    <row r="27691" spans="1:2" x14ac:dyDescent="0.2">
      <c r="A27691" s="2" t="s">
        <v>57563</v>
      </c>
      <c r="B27691" s="2" t="s">
        <v>57564</v>
      </c>
    </row>
    <row r="27692" spans="1:2" x14ac:dyDescent="0.2">
      <c r="A27692" s="2" t="s">
        <v>57565</v>
      </c>
      <c r="B27692" s="2" t="s">
        <v>57566</v>
      </c>
    </row>
    <row r="27693" spans="1:2" x14ac:dyDescent="0.2">
      <c r="A27693" s="2" t="s">
        <v>57567</v>
      </c>
      <c r="B27693" s="2" t="s">
        <v>57568</v>
      </c>
    </row>
    <row r="27694" spans="1:2" x14ac:dyDescent="0.2">
      <c r="A27694" s="2" t="s">
        <v>57569</v>
      </c>
      <c r="B27694" s="2" t="s">
        <v>57570</v>
      </c>
    </row>
    <row r="27695" spans="1:2" x14ac:dyDescent="0.2">
      <c r="A27695" s="2" t="s">
        <v>57571</v>
      </c>
      <c r="B27695" s="2" t="s">
        <v>57572</v>
      </c>
    </row>
    <row r="27696" spans="1:2" x14ac:dyDescent="0.2">
      <c r="A27696" s="2" t="s">
        <v>57573</v>
      </c>
      <c r="B27696" s="2" t="s">
        <v>57574</v>
      </c>
    </row>
    <row r="27697" spans="1:2" x14ac:dyDescent="0.2">
      <c r="A27697" s="2" t="s">
        <v>57575</v>
      </c>
      <c r="B27697" s="2" t="s">
        <v>57576</v>
      </c>
    </row>
    <row r="27698" spans="1:2" x14ac:dyDescent="0.2">
      <c r="A27698" s="2" t="s">
        <v>57577</v>
      </c>
      <c r="B27698" s="2" t="s">
        <v>57578</v>
      </c>
    </row>
    <row r="27699" spans="1:2" x14ac:dyDescent="0.2">
      <c r="A27699" s="2" t="s">
        <v>57579</v>
      </c>
      <c r="B27699" s="2" t="s">
        <v>57580</v>
      </c>
    </row>
    <row r="27700" spans="1:2" x14ac:dyDescent="0.2">
      <c r="A27700" s="2" t="s">
        <v>57581</v>
      </c>
      <c r="B27700" s="2" t="s">
        <v>57582</v>
      </c>
    </row>
    <row r="27701" spans="1:2" x14ac:dyDescent="0.2">
      <c r="A27701" s="2" t="s">
        <v>57583</v>
      </c>
      <c r="B27701" s="2" t="s">
        <v>57584</v>
      </c>
    </row>
    <row r="27702" spans="1:2" x14ac:dyDescent="0.2">
      <c r="A27702" s="2" t="s">
        <v>57585</v>
      </c>
      <c r="B27702" s="2" t="s">
        <v>57586</v>
      </c>
    </row>
    <row r="27703" spans="1:2" x14ac:dyDescent="0.2">
      <c r="A27703" s="2" t="s">
        <v>57587</v>
      </c>
      <c r="B27703" s="2" t="s">
        <v>57588</v>
      </c>
    </row>
    <row r="27704" spans="1:2" x14ac:dyDescent="0.2">
      <c r="A27704" s="2" t="s">
        <v>57589</v>
      </c>
      <c r="B27704" s="2" t="s">
        <v>57590</v>
      </c>
    </row>
    <row r="27705" spans="1:2" x14ac:dyDescent="0.2">
      <c r="A27705" s="2" t="s">
        <v>57591</v>
      </c>
      <c r="B27705" s="2" t="s">
        <v>57592</v>
      </c>
    </row>
    <row r="27706" spans="1:2" x14ac:dyDescent="0.2">
      <c r="A27706" s="2" t="s">
        <v>57593</v>
      </c>
      <c r="B27706" s="2" t="s">
        <v>57594</v>
      </c>
    </row>
    <row r="27707" spans="1:2" x14ac:dyDescent="0.2">
      <c r="A27707" s="2" t="s">
        <v>57595</v>
      </c>
      <c r="B27707" s="2" t="s">
        <v>57596</v>
      </c>
    </row>
    <row r="27708" spans="1:2" x14ac:dyDescent="0.2">
      <c r="A27708" s="2" t="s">
        <v>57597</v>
      </c>
      <c r="B27708" s="2" t="s">
        <v>57598</v>
      </c>
    </row>
    <row r="27709" spans="1:2" x14ac:dyDescent="0.2">
      <c r="A27709" s="2" t="s">
        <v>57599</v>
      </c>
      <c r="B27709" s="2" t="s">
        <v>57600</v>
      </c>
    </row>
    <row r="27710" spans="1:2" x14ac:dyDescent="0.2">
      <c r="A27710" s="2" t="s">
        <v>57601</v>
      </c>
      <c r="B27710" s="2" t="s">
        <v>57602</v>
      </c>
    </row>
    <row r="27711" spans="1:2" x14ac:dyDescent="0.2">
      <c r="A27711" s="2" t="s">
        <v>57603</v>
      </c>
      <c r="B27711" s="2" t="s">
        <v>57604</v>
      </c>
    </row>
    <row r="27712" spans="1:2" x14ac:dyDescent="0.2">
      <c r="A27712" s="2" t="s">
        <v>57605</v>
      </c>
      <c r="B27712" s="2" t="s">
        <v>57606</v>
      </c>
    </row>
    <row r="27713" spans="1:2" x14ac:dyDescent="0.2">
      <c r="A27713" s="2" t="s">
        <v>57607</v>
      </c>
      <c r="B27713" s="2" t="s">
        <v>57608</v>
      </c>
    </row>
    <row r="27714" spans="1:2" x14ac:dyDescent="0.2">
      <c r="A27714" s="2" t="s">
        <v>57609</v>
      </c>
      <c r="B27714" s="2" t="s">
        <v>57610</v>
      </c>
    </row>
    <row r="27715" spans="1:2" x14ac:dyDescent="0.2">
      <c r="A27715" s="2" t="s">
        <v>57611</v>
      </c>
      <c r="B27715" s="2" t="s">
        <v>57612</v>
      </c>
    </row>
    <row r="27716" spans="1:2" x14ac:dyDescent="0.2">
      <c r="A27716" s="2" t="s">
        <v>57613</v>
      </c>
      <c r="B27716" s="2" t="s">
        <v>57366</v>
      </c>
    </row>
    <row r="27717" spans="1:2" x14ac:dyDescent="0.2">
      <c r="A27717" s="2" t="s">
        <v>57614</v>
      </c>
      <c r="B27717" s="2" t="s">
        <v>57615</v>
      </c>
    </row>
    <row r="27718" spans="1:2" x14ac:dyDescent="0.2">
      <c r="A27718" s="2" t="s">
        <v>57616</v>
      </c>
      <c r="B27718" s="2" t="s">
        <v>57617</v>
      </c>
    </row>
    <row r="27719" spans="1:2" x14ac:dyDescent="0.2">
      <c r="A27719" s="2" t="s">
        <v>57618</v>
      </c>
      <c r="B27719" s="2" t="s">
        <v>57619</v>
      </c>
    </row>
    <row r="27720" spans="1:2" x14ac:dyDescent="0.2">
      <c r="A27720" s="2" t="s">
        <v>57620</v>
      </c>
      <c r="B27720" s="2" t="s">
        <v>57621</v>
      </c>
    </row>
    <row r="27721" spans="1:2" x14ac:dyDescent="0.2">
      <c r="A27721" s="2" t="s">
        <v>57622</v>
      </c>
      <c r="B27721" s="2" t="s">
        <v>57623</v>
      </c>
    </row>
    <row r="27722" spans="1:2" x14ac:dyDescent="0.2">
      <c r="A27722" s="2" t="s">
        <v>57624</v>
      </c>
      <c r="B27722" s="2" t="s">
        <v>57625</v>
      </c>
    </row>
    <row r="27723" spans="1:2" x14ac:dyDescent="0.2">
      <c r="A27723" s="2" t="s">
        <v>57626</v>
      </c>
      <c r="B27723" s="2" t="s">
        <v>57627</v>
      </c>
    </row>
    <row r="27724" spans="1:2" x14ac:dyDescent="0.2">
      <c r="A27724" s="2" t="s">
        <v>57628</v>
      </c>
      <c r="B27724" s="2" t="s">
        <v>57629</v>
      </c>
    </row>
    <row r="27725" spans="1:2" x14ac:dyDescent="0.2">
      <c r="A27725" s="2" t="s">
        <v>57630</v>
      </c>
      <c r="B27725" s="2" t="s">
        <v>57631</v>
      </c>
    </row>
    <row r="27726" spans="1:2" x14ac:dyDescent="0.2">
      <c r="A27726" s="2" t="s">
        <v>57632</v>
      </c>
      <c r="B27726" s="2" t="s">
        <v>57633</v>
      </c>
    </row>
    <row r="27727" spans="1:2" x14ac:dyDescent="0.2">
      <c r="A27727" s="2" t="s">
        <v>57634</v>
      </c>
      <c r="B27727" s="2" t="s">
        <v>57635</v>
      </c>
    </row>
    <row r="27728" spans="1:2" x14ac:dyDescent="0.2">
      <c r="A27728" s="2" t="s">
        <v>57636</v>
      </c>
      <c r="B27728" s="2" t="s">
        <v>57637</v>
      </c>
    </row>
    <row r="27729" spans="1:2" x14ac:dyDescent="0.2">
      <c r="A27729" s="2" t="s">
        <v>57638</v>
      </c>
      <c r="B27729" s="2" t="s">
        <v>57639</v>
      </c>
    </row>
    <row r="27730" spans="1:2" x14ac:dyDescent="0.2">
      <c r="A27730" s="2" t="s">
        <v>57640</v>
      </c>
      <c r="B27730" s="2" t="s">
        <v>57641</v>
      </c>
    </row>
    <row r="27731" spans="1:2" x14ac:dyDescent="0.2">
      <c r="A27731" s="2" t="s">
        <v>57642</v>
      </c>
      <c r="B27731" s="2" t="s">
        <v>57643</v>
      </c>
    </row>
    <row r="27732" spans="1:2" x14ac:dyDescent="0.2">
      <c r="A27732" s="2" t="s">
        <v>57644</v>
      </c>
      <c r="B27732" s="2" t="s">
        <v>57645</v>
      </c>
    </row>
    <row r="27733" spans="1:2" x14ac:dyDescent="0.2">
      <c r="A27733" s="2" t="s">
        <v>57646</v>
      </c>
      <c r="B27733" s="2" t="s">
        <v>57647</v>
      </c>
    </row>
    <row r="27734" spans="1:2" x14ac:dyDescent="0.2">
      <c r="A27734" s="2" t="s">
        <v>57648</v>
      </c>
      <c r="B27734" s="2" t="s">
        <v>57649</v>
      </c>
    </row>
    <row r="27735" spans="1:2" x14ac:dyDescent="0.2">
      <c r="A27735" s="2" t="s">
        <v>57650</v>
      </c>
      <c r="B27735" s="2" t="s">
        <v>57651</v>
      </c>
    </row>
    <row r="27736" spans="1:2" x14ac:dyDescent="0.2">
      <c r="A27736" s="2" t="s">
        <v>57652</v>
      </c>
      <c r="B27736" s="2" t="s">
        <v>57653</v>
      </c>
    </row>
    <row r="27737" spans="1:2" x14ac:dyDescent="0.2">
      <c r="A27737" s="2" t="s">
        <v>57654</v>
      </c>
      <c r="B27737" s="2" t="s">
        <v>57655</v>
      </c>
    </row>
    <row r="27738" spans="1:2" x14ac:dyDescent="0.2">
      <c r="A27738" s="2" t="s">
        <v>57656</v>
      </c>
      <c r="B27738" s="2" t="s">
        <v>57657</v>
      </c>
    </row>
    <row r="27739" spans="1:2" x14ac:dyDescent="0.2">
      <c r="A27739" s="2" t="s">
        <v>57658</v>
      </c>
      <c r="B27739" s="2" t="s">
        <v>57659</v>
      </c>
    </row>
    <row r="27740" spans="1:2" x14ac:dyDescent="0.2">
      <c r="A27740" s="2" t="s">
        <v>57660</v>
      </c>
      <c r="B27740" s="2" t="s">
        <v>57661</v>
      </c>
    </row>
    <row r="27741" spans="1:2" x14ac:dyDescent="0.2">
      <c r="A27741" s="2" t="s">
        <v>57662</v>
      </c>
      <c r="B27741" s="2" t="s">
        <v>57663</v>
      </c>
    </row>
    <row r="27742" spans="1:2" x14ac:dyDescent="0.2">
      <c r="A27742" s="2" t="s">
        <v>57664</v>
      </c>
      <c r="B27742" s="2" t="s">
        <v>57665</v>
      </c>
    </row>
    <row r="27743" spans="1:2" x14ac:dyDescent="0.2">
      <c r="A27743" s="2" t="s">
        <v>57666</v>
      </c>
      <c r="B27743" s="2" t="s">
        <v>57667</v>
      </c>
    </row>
    <row r="27744" spans="1:2" x14ac:dyDescent="0.2">
      <c r="A27744" s="2" t="s">
        <v>57668</v>
      </c>
      <c r="B27744" s="2" t="s">
        <v>57669</v>
      </c>
    </row>
    <row r="27745" spans="1:2" x14ac:dyDescent="0.2">
      <c r="A27745" s="2" t="s">
        <v>57670</v>
      </c>
      <c r="B27745" s="2" t="s">
        <v>57671</v>
      </c>
    </row>
    <row r="27746" spans="1:2" x14ac:dyDescent="0.2">
      <c r="A27746" s="2" t="s">
        <v>57672</v>
      </c>
      <c r="B27746" s="2" t="s">
        <v>57673</v>
      </c>
    </row>
    <row r="27747" spans="1:2" x14ac:dyDescent="0.2">
      <c r="A27747" s="2" t="s">
        <v>57674</v>
      </c>
      <c r="B27747" s="2" t="s">
        <v>57675</v>
      </c>
    </row>
    <row r="27748" spans="1:2" x14ac:dyDescent="0.2">
      <c r="A27748" s="2" t="s">
        <v>57676</v>
      </c>
      <c r="B27748" s="2" t="s">
        <v>57677</v>
      </c>
    </row>
    <row r="27749" spans="1:2" x14ac:dyDescent="0.2">
      <c r="A27749" s="2" t="s">
        <v>57678</v>
      </c>
      <c r="B27749" s="2" t="s">
        <v>57679</v>
      </c>
    </row>
    <row r="27750" spans="1:2" x14ac:dyDescent="0.2">
      <c r="A27750" s="2" t="s">
        <v>57680</v>
      </c>
      <c r="B27750" s="2" t="s">
        <v>57681</v>
      </c>
    </row>
    <row r="27751" spans="1:2" x14ac:dyDescent="0.2">
      <c r="A27751" s="2" t="s">
        <v>57682</v>
      </c>
      <c r="B27751" s="2" t="s">
        <v>57683</v>
      </c>
    </row>
    <row r="27752" spans="1:2" x14ac:dyDescent="0.2">
      <c r="A27752" s="2" t="s">
        <v>57684</v>
      </c>
      <c r="B27752" s="2" t="s">
        <v>57685</v>
      </c>
    </row>
    <row r="27753" spans="1:2" x14ac:dyDescent="0.2">
      <c r="A27753" s="2" t="s">
        <v>57686</v>
      </c>
      <c r="B27753" s="2" t="s">
        <v>57687</v>
      </c>
    </row>
    <row r="27754" spans="1:2" x14ac:dyDescent="0.2">
      <c r="A27754" s="2" t="s">
        <v>57688</v>
      </c>
      <c r="B27754" s="2" t="s">
        <v>57689</v>
      </c>
    </row>
    <row r="27755" spans="1:2" x14ac:dyDescent="0.2">
      <c r="A27755" s="2" t="s">
        <v>57690</v>
      </c>
      <c r="B27755" s="2" t="s">
        <v>57691</v>
      </c>
    </row>
    <row r="27756" spans="1:2" x14ac:dyDescent="0.2">
      <c r="A27756" s="2" t="s">
        <v>57692</v>
      </c>
      <c r="B27756" s="2" t="s">
        <v>57693</v>
      </c>
    </row>
    <row r="27757" spans="1:2" x14ac:dyDescent="0.2">
      <c r="A27757" s="2" t="s">
        <v>57694</v>
      </c>
      <c r="B27757" s="2" t="s">
        <v>57695</v>
      </c>
    </row>
    <row r="27758" spans="1:2" x14ac:dyDescent="0.2">
      <c r="A27758" s="2" t="s">
        <v>57696</v>
      </c>
      <c r="B27758" s="2" t="s">
        <v>57697</v>
      </c>
    </row>
    <row r="27759" spans="1:2" x14ac:dyDescent="0.2">
      <c r="A27759" s="2" t="s">
        <v>57698</v>
      </c>
      <c r="B27759" s="2" t="s">
        <v>57699</v>
      </c>
    </row>
    <row r="27760" spans="1:2" x14ac:dyDescent="0.2">
      <c r="A27760" s="2" t="s">
        <v>57700</v>
      </c>
      <c r="B27760" s="2" t="s">
        <v>57701</v>
      </c>
    </row>
    <row r="27761" spans="1:2" x14ac:dyDescent="0.2">
      <c r="A27761" s="2" t="s">
        <v>57702</v>
      </c>
      <c r="B27761" s="2" t="s">
        <v>57703</v>
      </c>
    </row>
    <row r="27762" spans="1:2" x14ac:dyDescent="0.2">
      <c r="A27762" s="2" t="s">
        <v>57704</v>
      </c>
      <c r="B27762" s="2" t="s">
        <v>57705</v>
      </c>
    </row>
    <row r="27763" spans="1:2" x14ac:dyDescent="0.2">
      <c r="A27763" s="2" t="s">
        <v>57706</v>
      </c>
      <c r="B27763" s="2" t="s">
        <v>57707</v>
      </c>
    </row>
    <row r="27764" spans="1:2" x14ac:dyDescent="0.2">
      <c r="A27764" s="2" t="s">
        <v>57708</v>
      </c>
      <c r="B27764" s="2" t="s">
        <v>57709</v>
      </c>
    </row>
    <row r="27765" spans="1:2" x14ac:dyDescent="0.2">
      <c r="A27765" s="2" t="s">
        <v>57710</v>
      </c>
      <c r="B27765" s="2" t="s">
        <v>57711</v>
      </c>
    </row>
    <row r="27766" spans="1:2" x14ac:dyDescent="0.2">
      <c r="A27766" s="2" t="s">
        <v>57712</v>
      </c>
      <c r="B27766" s="2" t="s">
        <v>57713</v>
      </c>
    </row>
    <row r="27767" spans="1:2" x14ac:dyDescent="0.2">
      <c r="A27767" s="2" t="s">
        <v>57714</v>
      </c>
      <c r="B27767" s="2" t="s">
        <v>57715</v>
      </c>
    </row>
    <row r="27768" spans="1:2" x14ac:dyDescent="0.2">
      <c r="A27768" s="2" t="s">
        <v>57716</v>
      </c>
      <c r="B27768" s="2" t="s">
        <v>57717</v>
      </c>
    </row>
    <row r="27769" spans="1:2" x14ac:dyDescent="0.2">
      <c r="A27769" s="2" t="s">
        <v>57718</v>
      </c>
      <c r="B27769" s="2" t="s">
        <v>57719</v>
      </c>
    </row>
    <row r="27770" spans="1:2" x14ac:dyDescent="0.2">
      <c r="A27770" s="2" t="s">
        <v>57720</v>
      </c>
      <c r="B27770" s="2" t="s">
        <v>57721</v>
      </c>
    </row>
    <row r="27771" spans="1:2" x14ac:dyDescent="0.2">
      <c r="A27771" s="2" t="s">
        <v>57722</v>
      </c>
      <c r="B27771" s="2" t="s">
        <v>57723</v>
      </c>
    </row>
    <row r="27772" spans="1:2" x14ac:dyDescent="0.2">
      <c r="A27772" s="2" t="s">
        <v>57724</v>
      </c>
      <c r="B27772" s="2" t="s">
        <v>57725</v>
      </c>
    </row>
    <row r="27773" spans="1:2" x14ac:dyDescent="0.2">
      <c r="A27773" s="2" t="s">
        <v>57726</v>
      </c>
      <c r="B27773" s="2" t="s">
        <v>57727</v>
      </c>
    </row>
    <row r="27774" spans="1:2" x14ac:dyDescent="0.2">
      <c r="A27774" s="2" t="s">
        <v>57728</v>
      </c>
      <c r="B27774" s="2" t="s">
        <v>57729</v>
      </c>
    </row>
    <row r="27775" spans="1:2" x14ac:dyDescent="0.2">
      <c r="A27775" s="2" t="s">
        <v>57730</v>
      </c>
      <c r="B27775" s="2" t="s">
        <v>57731</v>
      </c>
    </row>
    <row r="27776" spans="1:2" x14ac:dyDescent="0.2">
      <c r="A27776" s="2" t="s">
        <v>57732</v>
      </c>
      <c r="B27776" s="2" t="s">
        <v>57733</v>
      </c>
    </row>
    <row r="27777" spans="1:2" x14ac:dyDescent="0.2">
      <c r="A27777" s="2" t="s">
        <v>57734</v>
      </c>
      <c r="B27777" s="2" t="s">
        <v>57735</v>
      </c>
    </row>
    <row r="27778" spans="1:2" x14ac:dyDescent="0.2">
      <c r="A27778" s="2" t="s">
        <v>57736</v>
      </c>
      <c r="B27778" s="2" t="s">
        <v>57737</v>
      </c>
    </row>
    <row r="27779" spans="1:2" x14ac:dyDescent="0.2">
      <c r="A27779" s="2" t="s">
        <v>57738</v>
      </c>
      <c r="B27779" s="2" t="s">
        <v>57739</v>
      </c>
    </row>
    <row r="27780" spans="1:2" x14ac:dyDescent="0.2">
      <c r="A27780" s="2" t="s">
        <v>57740</v>
      </c>
      <c r="B27780" s="2" t="s">
        <v>57741</v>
      </c>
    </row>
    <row r="27781" spans="1:2" x14ac:dyDescent="0.2">
      <c r="A27781" s="2" t="s">
        <v>57742</v>
      </c>
      <c r="B27781" s="2" t="s">
        <v>57743</v>
      </c>
    </row>
    <row r="27782" spans="1:2" x14ac:dyDescent="0.2">
      <c r="A27782" s="2" t="s">
        <v>57744</v>
      </c>
      <c r="B27782" s="2" t="s">
        <v>57745</v>
      </c>
    </row>
    <row r="27783" spans="1:2" x14ac:dyDescent="0.2">
      <c r="A27783" s="2" t="s">
        <v>57746</v>
      </c>
      <c r="B27783" s="2" t="s">
        <v>57747</v>
      </c>
    </row>
    <row r="27784" spans="1:2" x14ac:dyDescent="0.2">
      <c r="A27784" s="2" t="s">
        <v>57748</v>
      </c>
      <c r="B27784" s="2" t="s">
        <v>57749</v>
      </c>
    </row>
    <row r="27785" spans="1:2" x14ac:dyDescent="0.2">
      <c r="A27785" s="2" t="s">
        <v>57750</v>
      </c>
      <c r="B27785" s="2" t="s">
        <v>57751</v>
      </c>
    </row>
    <row r="27786" spans="1:2" x14ac:dyDescent="0.2">
      <c r="A27786" s="2" t="s">
        <v>57752</v>
      </c>
      <c r="B27786" s="2" t="s">
        <v>57753</v>
      </c>
    </row>
    <row r="27787" spans="1:2" x14ac:dyDescent="0.2">
      <c r="A27787" s="2" t="s">
        <v>57754</v>
      </c>
      <c r="B27787" s="2" t="s">
        <v>57755</v>
      </c>
    </row>
    <row r="27788" spans="1:2" x14ac:dyDescent="0.2">
      <c r="A27788" s="2" t="s">
        <v>57756</v>
      </c>
      <c r="B27788" s="2" t="s">
        <v>57757</v>
      </c>
    </row>
    <row r="27789" spans="1:2" x14ac:dyDescent="0.2">
      <c r="A27789" s="2" t="s">
        <v>57758</v>
      </c>
      <c r="B27789" s="2" t="s">
        <v>57759</v>
      </c>
    </row>
    <row r="27790" spans="1:2" x14ac:dyDescent="0.2">
      <c r="A27790" s="2" t="s">
        <v>57760</v>
      </c>
      <c r="B27790" s="2" t="s">
        <v>57761</v>
      </c>
    </row>
    <row r="27791" spans="1:2" x14ac:dyDescent="0.2">
      <c r="A27791" s="2" t="s">
        <v>57762</v>
      </c>
      <c r="B27791" s="2" t="s">
        <v>57763</v>
      </c>
    </row>
    <row r="27792" spans="1:2" x14ac:dyDescent="0.2">
      <c r="A27792" s="2" t="s">
        <v>57764</v>
      </c>
      <c r="B27792" s="2" t="s">
        <v>57765</v>
      </c>
    </row>
    <row r="27793" spans="1:2" x14ac:dyDescent="0.2">
      <c r="A27793" s="2" t="s">
        <v>57766</v>
      </c>
      <c r="B27793" s="2" t="s">
        <v>57767</v>
      </c>
    </row>
    <row r="27794" spans="1:2" x14ac:dyDescent="0.2">
      <c r="A27794" s="2" t="s">
        <v>57768</v>
      </c>
      <c r="B27794" s="2" t="s">
        <v>57769</v>
      </c>
    </row>
    <row r="27795" spans="1:2" x14ac:dyDescent="0.2">
      <c r="A27795" s="2" t="s">
        <v>57770</v>
      </c>
      <c r="B27795" s="2" t="s">
        <v>57771</v>
      </c>
    </row>
    <row r="27796" spans="1:2" x14ac:dyDescent="0.2">
      <c r="A27796" s="2" t="s">
        <v>57772</v>
      </c>
      <c r="B27796" s="2" t="s">
        <v>57773</v>
      </c>
    </row>
    <row r="27797" spans="1:2" x14ac:dyDescent="0.2">
      <c r="A27797" s="2" t="s">
        <v>57774</v>
      </c>
      <c r="B27797" s="2" t="s">
        <v>57775</v>
      </c>
    </row>
    <row r="27798" spans="1:2" x14ac:dyDescent="0.2">
      <c r="A27798" s="2" t="s">
        <v>57776</v>
      </c>
      <c r="B27798" s="2" t="s">
        <v>57777</v>
      </c>
    </row>
    <row r="27799" spans="1:2" x14ac:dyDescent="0.2">
      <c r="A27799" s="2" t="s">
        <v>57778</v>
      </c>
      <c r="B27799" s="2" t="s">
        <v>57779</v>
      </c>
    </row>
    <row r="27800" spans="1:2" x14ac:dyDescent="0.2">
      <c r="A27800" s="2" t="s">
        <v>57780</v>
      </c>
      <c r="B27800" s="2" t="s">
        <v>57781</v>
      </c>
    </row>
    <row r="27801" spans="1:2" x14ac:dyDescent="0.2">
      <c r="A27801" s="2" t="s">
        <v>57782</v>
      </c>
      <c r="B27801" s="2" t="s">
        <v>57783</v>
      </c>
    </row>
    <row r="27802" spans="1:2" x14ac:dyDescent="0.2">
      <c r="A27802" s="2" t="s">
        <v>57784</v>
      </c>
      <c r="B27802" s="2" t="s">
        <v>57785</v>
      </c>
    </row>
    <row r="27803" spans="1:2" x14ac:dyDescent="0.2">
      <c r="A27803" s="2" t="s">
        <v>57786</v>
      </c>
      <c r="B27803" s="2" t="s">
        <v>57787</v>
      </c>
    </row>
    <row r="27804" spans="1:2" x14ac:dyDescent="0.2">
      <c r="A27804" s="2" t="s">
        <v>57788</v>
      </c>
      <c r="B27804" s="2" t="s">
        <v>57789</v>
      </c>
    </row>
    <row r="27805" spans="1:2" x14ac:dyDescent="0.2">
      <c r="A27805" s="2" t="s">
        <v>57790</v>
      </c>
      <c r="B27805" s="2" t="s">
        <v>57791</v>
      </c>
    </row>
    <row r="27806" spans="1:2" x14ac:dyDescent="0.2">
      <c r="A27806" s="2" t="s">
        <v>57792</v>
      </c>
      <c r="B27806" s="2" t="s">
        <v>57793</v>
      </c>
    </row>
    <row r="27807" spans="1:2" x14ac:dyDescent="0.2">
      <c r="A27807" s="2" t="s">
        <v>57794</v>
      </c>
      <c r="B27807" s="2" t="s">
        <v>57795</v>
      </c>
    </row>
    <row r="27808" spans="1:2" x14ac:dyDescent="0.2">
      <c r="A27808" s="2" t="s">
        <v>57796</v>
      </c>
      <c r="B27808" s="2" t="s">
        <v>57797</v>
      </c>
    </row>
    <row r="27809" spans="1:2" x14ac:dyDescent="0.2">
      <c r="A27809" s="2" t="s">
        <v>57798</v>
      </c>
      <c r="B27809" s="2" t="s">
        <v>57799</v>
      </c>
    </row>
    <row r="27810" spans="1:2" x14ac:dyDescent="0.2">
      <c r="A27810" s="2" t="s">
        <v>57800</v>
      </c>
      <c r="B27810" s="2" t="s">
        <v>57801</v>
      </c>
    </row>
    <row r="27811" spans="1:2" x14ac:dyDescent="0.2">
      <c r="A27811" s="2" t="s">
        <v>57802</v>
      </c>
      <c r="B27811" s="2" t="s">
        <v>57803</v>
      </c>
    </row>
    <row r="27812" spans="1:2" x14ac:dyDescent="0.2">
      <c r="A27812" s="2" t="s">
        <v>57804</v>
      </c>
      <c r="B27812" s="2" t="s">
        <v>57805</v>
      </c>
    </row>
    <row r="27813" spans="1:2" x14ac:dyDescent="0.2">
      <c r="A27813" s="2" t="s">
        <v>57806</v>
      </c>
      <c r="B27813" s="2" t="s">
        <v>57807</v>
      </c>
    </row>
    <row r="27814" spans="1:2" x14ac:dyDescent="0.2">
      <c r="A27814" s="2" t="s">
        <v>57808</v>
      </c>
      <c r="B27814" s="2" t="s">
        <v>57809</v>
      </c>
    </row>
    <row r="27815" spans="1:2" x14ac:dyDescent="0.2">
      <c r="A27815" s="2" t="s">
        <v>57810</v>
      </c>
      <c r="B27815" s="2" t="s">
        <v>57811</v>
      </c>
    </row>
    <row r="27816" spans="1:2" x14ac:dyDescent="0.2">
      <c r="A27816" s="2" t="s">
        <v>57812</v>
      </c>
      <c r="B27816" s="2" t="s">
        <v>57813</v>
      </c>
    </row>
    <row r="27817" spans="1:2" x14ac:dyDescent="0.2">
      <c r="A27817" s="2" t="s">
        <v>57814</v>
      </c>
      <c r="B27817" s="2" t="s">
        <v>57815</v>
      </c>
    </row>
    <row r="27818" spans="1:2" x14ac:dyDescent="0.2">
      <c r="A27818" s="2" t="s">
        <v>57816</v>
      </c>
      <c r="B27818" s="2" t="s">
        <v>57817</v>
      </c>
    </row>
    <row r="27819" spans="1:2" x14ac:dyDescent="0.2">
      <c r="A27819" s="2" t="s">
        <v>57818</v>
      </c>
      <c r="B27819" s="2" t="s">
        <v>57819</v>
      </c>
    </row>
    <row r="27820" spans="1:2" x14ac:dyDescent="0.2">
      <c r="A27820" s="2" t="s">
        <v>57820</v>
      </c>
      <c r="B27820" s="2" t="s">
        <v>57821</v>
      </c>
    </row>
    <row r="27821" spans="1:2" x14ac:dyDescent="0.2">
      <c r="A27821" s="2" t="s">
        <v>57822</v>
      </c>
      <c r="B27821" s="2" t="s">
        <v>57823</v>
      </c>
    </row>
    <row r="27822" spans="1:2" x14ac:dyDescent="0.2">
      <c r="A27822" s="2" t="s">
        <v>57824</v>
      </c>
      <c r="B27822" s="2" t="s">
        <v>57825</v>
      </c>
    </row>
    <row r="27823" spans="1:2" x14ac:dyDescent="0.2">
      <c r="A27823" s="2" t="s">
        <v>57826</v>
      </c>
      <c r="B27823" s="2" t="s">
        <v>57827</v>
      </c>
    </row>
    <row r="27824" spans="1:2" x14ac:dyDescent="0.2">
      <c r="A27824" s="2" t="s">
        <v>57828</v>
      </c>
      <c r="B27824" s="2" t="s">
        <v>57829</v>
      </c>
    </row>
    <row r="27825" spans="1:2" x14ac:dyDescent="0.2">
      <c r="A27825" s="2" t="s">
        <v>57830</v>
      </c>
      <c r="B27825" s="2" t="s">
        <v>57831</v>
      </c>
    </row>
    <row r="27826" spans="1:2" x14ac:dyDescent="0.2">
      <c r="A27826" s="2" t="s">
        <v>57832</v>
      </c>
      <c r="B27826" s="2" t="s">
        <v>57833</v>
      </c>
    </row>
    <row r="27827" spans="1:2" x14ac:dyDescent="0.2">
      <c r="A27827" s="2" t="s">
        <v>57834</v>
      </c>
      <c r="B27827" s="2" t="s">
        <v>57835</v>
      </c>
    </row>
    <row r="27828" spans="1:2" x14ac:dyDescent="0.2">
      <c r="A27828" s="2" t="s">
        <v>57836</v>
      </c>
      <c r="B27828" s="2" t="s">
        <v>57837</v>
      </c>
    </row>
    <row r="27829" spans="1:2" x14ac:dyDescent="0.2">
      <c r="A27829" s="2" t="s">
        <v>57838</v>
      </c>
      <c r="B27829" s="2" t="s">
        <v>57839</v>
      </c>
    </row>
    <row r="27830" spans="1:2" x14ac:dyDescent="0.2">
      <c r="A27830" s="2" t="s">
        <v>57840</v>
      </c>
      <c r="B27830" s="2" t="s">
        <v>57841</v>
      </c>
    </row>
    <row r="27831" spans="1:2" x14ac:dyDescent="0.2">
      <c r="A27831" s="2" t="s">
        <v>57842</v>
      </c>
      <c r="B27831" s="2" t="s">
        <v>57843</v>
      </c>
    </row>
    <row r="27832" spans="1:2" x14ac:dyDescent="0.2">
      <c r="A27832" s="2" t="s">
        <v>57844</v>
      </c>
      <c r="B27832" s="2" t="s">
        <v>57845</v>
      </c>
    </row>
    <row r="27833" spans="1:2" x14ac:dyDescent="0.2">
      <c r="A27833" s="2" t="s">
        <v>57846</v>
      </c>
      <c r="B27833" s="2" t="s">
        <v>57847</v>
      </c>
    </row>
    <row r="27834" spans="1:2" x14ac:dyDescent="0.2">
      <c r="A27834" s="2" t="s">
        <v>57848</v>
      </c>
      <c r="B27834" s="2" t="s">
        <v>57849</v>
      </c>
    </row>
    <row r="27835" spans="1:2" x14ac:dyDescent="0.2">
      <c r="A27835" s="2" t="s">
        <v>57850</v>
      </c>
      <c r="B27835" s="2" t="s">
        <v>57851</v>
      </c>
    </row>
    <row r="27836" spans="1:2" x14ac:dyDescent="0.2">
      <c r="A27836" s="2" t="s">
        <v>57852</v>
      </c>
      <c r="B27836" s="2" t="s">
        <v>57853</v>
      </c>
    </row>
    <row r="27837" spans="1:2" x14ac:dyDescent="0.2">
      <c r="A27837" s="2" t="s">
        <v>57854</v>
      </c>
      <c r="B27837" s="2" t="s">
        <v>57855</v>
      </c>
    </row>
    <row r="27838" spans="1:2" x14ac:dyDescent="0.2">
      <c r="A27838" s="2" t="s">
        <v>57856</v>
      </c>
      <c r="B27838" s="2" t="s">
        <v>57857</v>
      </c>
    </row>
    <row r="27839" spans="1:2" x14ac:dyDescent="0.2">
      <c r="A27839" s="2" t="s">
        <v>57858</v>
      </c>
      <c r="B27839" s="2" t="s">
        <v>57859</v>
      </c>
    </row>
    <row r="27840" spans="1:2" x14ac:dyDescent="0.2">
      <c r="A27840" s="2" t="s">
        <v>57860</v>
      </c>
      <c r="B27840" s="2" t="s">
        <v>57861</v>
      </c>
    </row>
    <row r="27841" spans="1:2" x14ac:dyDescent="0.2">
      <c r="A27841" s="2" t="s">
        <v>57862</v>
      </c>
      <c r="B27841" s="2" t="s">
        <v>57863</v>
      </c>
    </row>
    <row r="27842" spans="1:2" x14ac:dyDescent="0.2">
      <c r="A27842" s="2" t="s">
        <v>57864</v>
      </c>
      <c r="B27842" s="2" t="s">
        <v>57865</v>
      </c>
    </row>
    <row r="27843" spans="1:2" x14ac:dyDescent="0.2">
      <c r="A27843" s="2" t="s">
        <v>57866</v>
      </c>
      <c r="B27843" s="2" t="s">
        <v>57867</v>
      </c>
    </row>
    <row r="27844" spans="1:2" x14ac:dyDescent="0.2">
      <c r="A27844" s="2" t="s">
        <v>57868</v>
      </c>
      <c r="B27844" s="2" t="s">
        <v>57869</v>
      </c>
    </row>
    <row r="27845" spans="1:2" x14ac:dyDescent="0.2">
      <c r="A27845" s="2" t="s">
        <v>57870</v>
      </c>
      <c r="B27845" s="2" t="s">
        <v>57871</v>
      </c>
    </row>
    <row r="27846" spans="1:2" x14ac:dyDescent="0.2">
      <c r="A27846" s="2" t="s">
        <v>57872</v>
      </c>
      <c r="B27846" s="2" t="s">
        <v>57873</v>
      </c>
    </row>
    <row r="27847" spans="1:2" x14ac:dyDescent="0.2">
      <c r="A27847" s="2" t="s">
        <v>57874</v>
      </c>
      <c r="B27847" s="2" t="s">
        <v>57875</v>
      </c>
    </row>
    <row r="27848" spans="1:2" x14ac:dyDescent="0.2">
      <c r="A27848" s="2" t="s">
        <v>57876</v>
      </c>
      <c r="B27848" s="2" t="s">
        <v>57877</v>
      </c>
    </row>
    <row r="27849" spans="1:2" x14ac:dyDescent="0.2">
      <c r="A27849" s="2" t="s">
        <v>57878</v>
      </c>
      <c r="B27849" s="2" t="s">
        <v>57879</v>
      </c>
    </row>
    <row r="27850" spans="1:2" x14ac:dyDescent="0.2">
      <c r="A27850" s="2" t="s">
        <v>57880</v>
      </c>
      <c r="B27850" s="2" t="s">
        <v>57881</v>
      </c>
    </row>
    <row r="27851" spans="1:2" x14ac:dyDescent="0.2">
      <c r="A27851" s="2" t="s">
        <v>57882</v>
      </c>
      <c r="B27851" s="2" t="s">
        <v>57883</v>
      </c>
    </row>
    <row r="27852" spans="1:2" x14ac:dyDescent="0.2">
      <c r="A27852" s="2" t="s">
        <v>57884</v>
      </c>
      <c r="B27852" s="2" t="s">
        <v>57885</v>
      </c>
    </row>
    <row r="27853" spans="1:2" x14ac:dyDescent="0.2">
      <c r="A27853" s="2" t="s">
        <v>57886</v>
      </c>
      <c r="B27853" s="2" t="s">
        <v>57887</v>
      </c>
    </row>
    <row r="27854" spans="1:2" x14ac:dyDescent="0.2">
      <c r="A27854" s="2" t="s">
        <v>57888</v>
      </c>
      <c r="B27854" s="2" t="s">
        <v>57889</v>
      </c>
    </row>
    <row r="27855" spans="1:2" x14ac:dyDescent="0.2">
      <c r="A27855" s="2" t="s">
        <v>57890</v>
      </c>
      <c r="B27855" s="2" t="s">
        <v>57891</v>
      </c>
    </row>
    <row r="27856" spans="1:2" x14ac:dyDescent="0.2">
      <c r="A27856" s="2" t="s">
        <v>57892</v>
      </c>
      <c r="B27856" s="2" t="s">
        <v>57893</v>
      </c>
    </row>
    <row r="27857" spans="1:2" x14ac:dyDescent="0.2">
      <c r="A27857" s="2" t="s">
        <v>57894</v>
      </c>
      <c r="B27857" s="2" t="s">
        <v>57895</v>
      </c>
    </row>
    <row r="27858" spans="1:2" x14ac:dyDescent="0.2">
      <c r="A27858" s="2" t="s">
        <v>57896</v>
      </c>
      <c r="B27858" s="2" t="s">
        <v>57897</v>
      </c>
    </row>
    <row r="27859" spans="1:2" x14ac:dyDescent="0.2">
      <c r="A27859" s="2" t="s">
        <v>57898</v>
      </c>
      <c r="B27859" s="2" t="s">
        <v>57899</v>
      </c>
    </row>
    <row r="27860" spans="1:2" x14ac:dyDescent="0.2">
      <c r="A27860" s="2" t="s">
        <v>57900</v>
      </c>
      <c r="B27860" s="2" t="s">
        <v>57901</v>
      </c>
    </row>
    <row r="27861" spans="1:2" x14ac:dyDescent="0.2">
      <c r="A27861" s="2" t="s">
        <v>57902</v>
      </c>
      <c r="B27861" s="2" t="s">
        <v>57903</v>
      </c>
    </row>
    <row r="27862" spans="1:2" x14ac:dyDescent="0.2">
      <c r="A27862" s="2" t="s">
        <v>57904</v>
      </c>
      <c r="B27862" s="2" t="s">
        <v>57905</v>
      </c>
    </row>
    <row r="27863" spans="1:2" x14ac:dyDescent="0.2">
      <c r="A27863" s="2" t="s">
        <v>57906</v>
      </c>
      <c r="B27863" s="2" t="s">
        <v>57907</v>
      </c>
    </row>
    <row r="27864" spans="1:2" x14ac:dyDescent="0.2">
      <c r="A27864" s="2" t="s">
        <v>57908</v>
      </c>
      <c r="B27864" s="2" t="s">
        <v>57909</v>
      </c>
    </row>
    <row r="27865" spans="1:2" x14ac:dyDescent="0.2">
      <c r="A27865" s="2" t="s">
        <v>57910</v>
      </c>
      <c r="B27865" s="2" t="s">
        <v>57911</v>
      </c>
    </row>
    <row r="27866" spans="1:2" x14ac:dyDescent="0.2">
      <c r="A27866" s="2" t="s">
        <v>57912</v>
      </c>
      <c r="B27866" s="2" t="s">
        <v>57913</v>
      </c>
    </row>
    <row r="27867" spans="1:2" x14ac:dyDescent="0.2">
      <c r="A27867" s="2" t="s">
        <v>57914</v>
      </c>
      <c r="B27867" s="2" t="s">
        <v>57915</v>
      </c>
    </row>
    <row r="27868" spans="1:2" x14ac:dyDescent="0.2">
      <c r="A27868" s="2" t="s">
        <v>57916</v>
      </c>
      <c r="B27868" s="2" t="s">
        <v>57917</v>
      </c>
    </row>
    <row r="27869" spans="1:2" x14ac:dyDescent="0.2">
      <c r="A27869" s="2" t="s">
        <v>57918</v>
      </c>
      <c r="B27869" s="2" t="s">
        <v>57919</v>
      </c>
    </row>
    <row r="27870" spans="1:2" x14ac:dyDescent="0.2">
      <c r="A27870" s="2" t="s">
        <v>57920</v>
      </c>
      <c r="B27870" s="2" t="s">
        <v>57921</v>
      </c>
    </row>
    <row r="27871" spans="1:2" x14ac:dyDescent="0.2">
      <c r="A27871" s="2" t="s">
        <v>57922</v>
      </c>
      <c r="B27871" s="2" t="s">
        <v>57923</v>
      </c>
    </row>
    <row r="27872" spans="1:2" x14ac:dyDescent="0.2">
      <c r="A27872" s="2" t="s">
        <v>57924</v>
      </c>
      <c r="B27872" s="2" t="s">
        <v>57925</v>
      </c>
    </row>
    <row r="27873" spans="1:2" x14ac:dyDescent="0.2">
      <c r="A27873" s="2" t="s">
        <v>57926</v>
      </c>
      <c r="B27873" s="2" t="s">
        <v>57927</v>
      </c>
    </row>
    <row r="27874" spans="1:2" x14ac:dyDescent="0.2">
      <c r="A27874" s="2" t="s">
        <v>57928</v>
      </c>
      <c r="B27874" s="2" t="s">
        <v>57929</v>
      </c>
    </row>
    <row r="27875" spans="1:2" x14ac:dyDescent="0.2">
      <c r="A27875" s="2" t="s">
        <v>57930</v>
      </c>
      <c r="B27875" s="2" t="s">
        <v>57931</v>
      </c>
    </row>
    <row r="27876" spans="1:2" x14ac:dyDescent="0.2">
      <c r="A27876" s="2" t="s">
        <v>57932</v>
      </c>
      <c r="B27876" s="2" t="s">
        <v>57933</v>
      </c>
    </row>
    <row r="27877" spans="1:2" x14ac:dyDescent="0.2">
      <c r="A27877" s="2" t="s">
        <v>57934</v>
      </c>
      <c r="B27877" s="2" t="s">
        <v>57935</v>
      </c>
    </row>
    <row r="27878" spans="1:2" x14ac:dyDescent="0.2">
      <c r="A27878" s="2" t="s">
        <v>57936</v>
      </c>
      <c r="B27878" s="2" t="s">
        <v>57937</v>
      </c>
    </row>
    <row r="27879" spans="1:2" x14ac:dyDescent="0.2">
      <c r="A27879" s="2" t="s">
        <v>57938</v>
      </c>
      <c r="B27879" s="2" t="s">
        <v>57939</v>
      </c>
    </row>
    <row r="27880" spans="1:2" x14ac:dyDescent="0.2">
      <c r="A27880" s="2" t="s">
        <v>57940</v>
      </c>
      <c r="B27880" s="2" t="s">
        <v>57941</v>
      </c>
    </row>
    <row r="27881" spans="1:2" x14ac:dyDescent="0.2">
      <c r="A27881" s="2" t="s">
        <v>57942</v>
      </c>
      <c r="B27881" s="2" t="s">
        <v>57943</v>
      </c>
    </row>
    <row r="27882" spans="1:2" x14ac:dyDescent="0.2">
      <c r="A27882" s="2" t="s">
        <v>57944</v>
      </c>
      <c r="B27882" s="2" t="s">
        <v>57945</v>
      </c>
    </row>
    <row r="27883" spans="1:2" x14ac:dyDescent="0.2">
      <c r="A27883" s="2" t="s">
        <v>57946</v>
      </c>
      <c r="B27883" s="2" t="s">
        <v>57947</v>
      </c>
    </row>
    <row r="27884" spans="1:2" x14ac:dyDescent="0.2">
      <c r="A27884" s="2" t="s">
        <v>57948</v>
      </c>
      <c r="B27884" s="2" t="s">
        <v>57949</v>
      </c>
    </row>
    <row r="27885" spans="1:2" x14ac:dyDescent="0.2">
      <c r="A27885" s="2" t="s">
        <v>57950</v>
      </c>
      <c r="B27885" s="2" t="s">
        <v>57951</v>
      </c>
    </row>
    <row r="27886" spans="1:2" x14ac:dyDescent="0.2">
      <c r="A27886" s="2" t="s">
        <v>57952</v>
      </c>
      <c r="B27886" s="2" t="s">
        <v>57953</v>
      </c>
    </row>
    <row r="27887" spans="1:2" x14ac:dyDescent="0.2">
      <c r="A27887" s="2" t="s">
        <v>57954</v>
      </c>
      <c r="B27887" s="2" t="s">
        <v>57955</v>
      </c>
    </row>
    <row r="27888" spans="1:2" x14ac:dyDescent="0.2">
      <c r="A27888" s="2" t="s">
        <v>57956</v>
      </c>
      <c r="B27888" s="2" t="s">
        <v>57957</v>
      </c>
    </row>
    <row r="27889" spans="1:2" x14ac:dyDescent="0.2">
      <c r="A27889" s="2" t="s">
        <v>57958</v>
      </c>
      <c r="B27889" s="2" t="s">
        <v>57959</v>
      </c>
    </row>
    <row r="27890" spans="1:2" x14ac:dyDescent="0.2">
      <c r="A27890" s="2" t="s">
        <v>57960</v>
      </c>
      <c r="B27890" s="2" t="s">
        <v>57961</v>
      </c>
    </row>
    <row r="27891" spans="1:2" x14ac:dyDescent="0.2">
      <c r="A27891" s="2" t="s">
        <v>57962</v>
      </c>
      <c r="B27891" s="2" t="s">
        <v>57963</v>
      </c>
    </row>
    <row r="27892" spans="1:2" x14ac:dyDescent="0.2">
      <c r="A27892" s="2" t="s">
        <v>57964</v>
      </c>
      <c r="B27892" s="2" t="s">
        <v>57965</v>
      </c>
    </row>
    <row r="27893" spans="1:2" x14ac:dyDescent="0.2">
      <c r="A27893" s="2" t="s">
        <v>57966</v>
      </c>
      <c r="B27893" s="2" t="s">
        <v>57967</v>
      </c>
    </row>
    <row r="27894" spans="1:2" x14ac:dyDescent="0.2">
      <c r="A27894" s="2" t="s">
        <v>57968</v>
      </c>
      <c r="B27894" s="2" t="s">
        <v>57969</v>
      </c>
    </row>
    <row r="27895" spans="1:2" x14ac:dyDescent="0.2">
      <c r="A27895" s="2" t="s">
        <v>57970</v>
      </c>
      <c r="B27895" s="2" t="s">
        <v>57971</v>
      </c>
    </row>
    <row r="27896" spans="1:2" x14ac:dyDescent="0.2">
      <c r="A27896" s="2" t="s">
        <v>57972</v>
      </c>
      <c r="B27896" s="2" t="s">
        <v>57973</v>
      </c>
    </row>
    <row r="27897" spans="1:2" x14ac:dyDescent="0.2">
      <c r="A27897" s="2" t="s">
        <v>57974</v>
      </c>
      <c r="B27897" s="2" t="s">
        <v>57975</v>
      </c>
    </row>
    <row r="27898" spans="1:2" x14ac:dyDescent="0.2">
      <c r="A27898" s="2" t="s">
        <v>57976</v>
      </c>
      <c r="B27898" s="2" t="s">
        <v>57977</v>
      </c>
    </row>
    <row r="27899" spans="1:2" x14ac:dyDescent="0.2">
      <c r="A27899" s="2" t="s">
        <v>57978</v>
      </c>
      <c r="B27899" s="2" t="s">
        <v>57979</v>
      </c>
    </row>
    <row r="27900" spans="1:2" x14ac:dyDescent="0.2">
      <c r="A27900" s="2" t="s">
        <v>57980</v>
      </c>
      <c r="B27900" s="2" t="s">
        <v>57981</v>
      </c>
    </row>
    <row r="27901" spans="1:2" x14ac:dyDescent="0.2">
      <c r="A27901" s="2" t="s">
        <v>57982</v>
      </c>
      <c r="B27901" s="2" t="s">
        <v>57983</v>
      </c>
    </row>
    <row r="27902" spans="1:2" x14ac:dyDescent="0.2">
      <c r="A27902" s="2" t="s">
        <v>57984</v>
      </c>
      <c r="B27902" s="2" t="s">
        <v>57985</v>
      </c>
    </row>
    <row r="27903" spans="1:2" x14ac:dyDescent="0.2">
      <c r="A27903" s="2" t="s">
        <v>57986</v>
      </c>
      <c r="B27903" s="2" t="s">
        <v>57987</v>
      </c>
    </row>
    <row r="27904" spans="1:2" x14ac:dyDescent="0.2">
      <c r="A27904" s="2" t="s">
        <v>57988</v>
      </c>
      <c r="B27904" s="2" t="s">
        <v>57989</v>
      </c>
    </row>
    <row r="27905" spans="1:2" x14ac:dyDescent="0.2">
      <c r="A27905" s="2" t="s">
        <v>57990</v>
      </c>
      <c r="B27905" s="2" t="s">
        <v>57991</v>
      </c>
    </row>
    <row r="27906" spans="1:2" x14ac:dyDescent="0.2">
      <c r="A27906" s="2" t="s">
        <v>57992</v>
      </c>
      <c r="B27906" s="2" t="s">
        <v>57993</v>
      </c>
    </row>
    <row r="27907" spans="1:2" x14ac:dyDescent="0.2">
      <c r="A27907" s="2" t="s">
        <v>57994</v>
      </c>
      <c r="B27907" s="2" t="s">
        <v>57995</v>
      </c>
    </row>
    <row r="27908" spans="1:2" x14ac:dyDescent="0.2">
      <c r="A27908" s="2" t="s">
        <v>57996</v>
      </c>
      <c r="B27908" s="2" t="s">
        <v>57997</v>
      </c>
    </row>
    <row r="27909" spans="1:2" x14ac:dyDescent="0.2">
      <c r="A27909" s="2" t="s">
        <v>57998</v>
      </c>
      <c r="B27909" s="2" t="s">
        <v>57999</v>
      </c>
    </row>
    <row r="27910" spans="1:2" x14ac:dyDescent="0.2">
      <c r="A27910" s="2" t="s">
        <v>58000</v>
      </c>
      <c r="B27910" s="2" t="s">
        <v>58001</v>
      </c>
    </row>
    <row r="27911" spans="1:2" x14ac:dyDescent="0.2">
      <c r="A27911" s="2" t="s">
        <v>58002</v>
      </c>
      <c r="B27911" s="2" t="s">
        <v>58003</v>
      </c>
    </row>
    <row r="27912" spans="1:2" x14ac:dyDescent="0.2">
      <c r="A27912" s="2" t="s">
        <v>58004</v>
      </c>
      <c r="B27912" s="2" t="s">
        <v>58005</v>
      </c>
    </row>
    <row r="27913" spans="1:2" x14ac:dyDescent="0.2">
      <c r="A27913" s="2" t="s">
        <v>58006</v>
      </c>
      <c r="B27913" s="2" t="s">
        <v>58007</v>
      </c>
    </row>
    <row r="27914" spans="1:2" x14ac:dyDescent="0.2">
      <c r="A27914" s="2" t="s">
        <v>58008</v>
      </c>
      <c r="B27914" s="2" t="s">
        <v>58009</v>
      </c>
    </row>
    <row r="27915" spans="1:2" x14ac:dyDescent="0.2">
      <c r="A27915" s="2" t="s">
        <v>58010</v>
      </c>
      <c r="B27915" s="2" t="s">
        <v>58011</v>
      </c>
    </row>
    <row r="27916" spans="1:2" x14ac:dyDescent="0.2">
      <c r="A27916" s="2" t="s">
        <v>58012</v>
      </c>
      <c r="B27916" s="2" t="s">
        <v>58013</v>
      </c>
    </row>
    <row r="27917" spans="1:2" x14ac:dyDescent="0.2">
      <c r="A27917" s="2" t="s">
        <v>58014</v>
      </c>
      <c r="B27917" s="2" t="s">
        <v>58015</v>
      </c>
    </row>
    <row r="27918" spans="1:2" x14ac:dyDescent="0.2">
      <c r="A27918" s="2" t="s">
        <v>58016</v>
      </c>
      <c r="B27918" s="2" t="s">
        <v>58017</v>
      </c>
    </row>
    <row r="27919" spans="1:2" x14ac:dyDescent="0.2">
      <c r="A27919" s="2" t="s">
        <v>58018</v>
      </c>
      <c r="B27919" s="2" t="s">
        <v>58019</v>
      </c>
    </row>
    <row r="27920" spans="1:2" x14ac:dyDescent="0.2">
      <c r="A27920" s="2" t="s">
        <v>58020</v>
      </c>
      <c r="B27920" s="2" t="s">
        <v>58021</v>
      </c>
    </row>
    <row r="27921" spans="1:2" x14ac:dyDescent="0.2">
      <c r="A27921" s="2" t="s">
        <v>58022</v>
      </c>
      <c r="B27921" s="2" t="s">
        <v>58023</v>
      </c>
    </row>
    <row r="27922" spans="1:2" x14ac:dyDescent="0.2">
      <c r="A27922" s="2" t="s">
        <v>58024</v>
      </c>
      <c r="B27922" s="2" t="s">
        <v>58025</v>
      </c>
    </row>
    <row r="27923" spans="1:2" x14ac:dyDescent="0.2">
      <c r="A27923" s="2" t="s">
        <v>58026</v>
      </c>
      <c r="B27923" s="2" t="s">
        <v>58027</v>
      </c>
    </row>
    <row r="27924" spans="1:2" x14ac:dyDescent="0.2">
      <c r="A27924" s="2" t="s">
        <v>58028</v>
      </c>
      <c r="B27924" s="2" t="s">
        <v>58029</v>
      </c>
    </row>
    <row r="27925" spans="1:2" x14ac:dyDescent="0.2">
      <c r="A27925" s="2" t="s">
        <v>58030</v>
      </c>
      <c r="B27925" s="2" t="s">
        <v>58031</v>
      </c>
    </row>
    <row r="27926" spans="1:2" x14ac:dyDescent="0.2">
      <c r="A27926" s="2" t="s">
        <v>58032</v>
      </c>
      <c r="B27926" s="2" t="s">
        <v>58033</v>
      </c>
    </row>
    <row r="27927" spans="1:2" x14ac:dyDescent="0.2">
      <c r="A27927" s="2" t="s">
        <v>58034</v>
      </c>
      <c r="B27927" s="2" t="s">
        <v>58035</v>
      </c>
    </row>
    <row r="27928" spans="1:2" x14ac:dyDescent="0.2">
      <c r="A27928" s="2" t="s">
        <v>58036</v>
      </c>
      <c r="B27928" s="2" t="s">
        <v>58037</v>
      </c>
    </row>
    <row r="27929" spans="1:2" x14ac:dyDescent="0.2">
      <c r="A27929" s="2" t="s">
        <v>58038</v>
      </c>
      <c r="B27929" s="2" t="s">
        <v>58039</v>
      </c>
    </row>
    <row r="27930" spans="1:2" x14ac:dyDescent="0.2">
      <c r="A27930" s="2" t="s">
        <v>58040</v>
      </c>
      <c r="B27930" s="2" t="s">
        <v>58041</v>
      </c>
    </row>
    <row r="27931" spans="1:2" x14ac:dyDescent="0.2">
      <c r="A27931" s="2" t="s">
        <v>58042</v>
      </c>
      <c r="B27931" s="2" t="s">
        <v>58043</v>
      </c>
    </row>
    <row r="27932" spans="1:2" x14ac:dyDescent="0.2">
      <c r="A27932" s="2" t="s">
        <v>58044</v>
      </c>
      <c r="B27932" s="2" t="s">
        <v>58045</v>
      </c>
    </row>
    <row r="27933" spans="1:2" x14ac:dyDescent="0.2">
      <c r="A27933" s="2" t="s">
        <v>58046</v>
      </c>
      <c r="B27933" s="2" t="s">
        <v>58047</v>
      </c>
    </row>
    <row r="27934" spans="1:2" x14ac:dyDescent="0.2">
      <c r="A27934" s="2" t="s">
        <v>58048</v>
      </c>
      <c r="B27934" s="2" t="s">
        <v>58049</v>
      </c>
    </row>
    <row r="27935" spans="1:2" x14ac:dyDescent="0.2">
      <c r="A27935" s="2" t="s">
        <v>58050</v>
      </c>
      <c r="B27935" s="2" t="s">
        <v>58051</v>
      </c>
    </row>
    <row r="27936" spans="1:2" x14ac:dyDescent="0.2">
      <c r="A27936" s="2" t="s">
        <v>58052</v>
      </c>
      <c r="B27936" s="2" t="s">
        <v>58053</v>
      </c>
    </row>
    <row r="27937" spans="1:2" x14ac:dyDescent="0.2">
      <c r="A27937" s="2" t="s">
        <v>58054</v>
      </c>
      <c r="B27937" s="2" t="s">
        <v>58055</v>
      </c>
    </row>
    <row r="27938" spans="1:2" x14ac:dyDescent="0.2">
      <c r="A27938" s="2" t="s">
        <v>58056</v>
      </c>
      <c r="B27938" s="2" t="s">
        <v>58057</v>
      </c>
    </row>
    <row r="27939" spans="1:2" x14ac:dyDescent="0.2">
      <c r="A27939" s="2" t="s">
        <v>58058</v>
      </c>
      <c r="B27939" s="2" t="s">
        <v>58059</v>
      </c>
    </row>
    <row r="27940" spans="1:2" x14ac:dyDescent="0.2">
      <c r="A27940" s="2" t="s">
        <v>58060</v>
      </c>
      <c r="B27940" s="2" t="s">
        <v>58061</v>
      </c>
    </row>
    <row r="27941" spans="1:2" x14ac:dyDescent="0.2">
      <c r="A27941" s="2" t="s">
        <v>58062</v>
      </c>
      <c r="B27941" s="2" t="s">
        <v>58063</v>
      </c>
    </row>
    <row r="27942" spans="1:2" x14ac:dyDescent="0.2">
      <c r="A27942" s="2" t="s">
        <v>58064</v>
      </c>
      <c r="B27942" s="2" t="s">
        <v>58065</v>
      </c>
    </row>
    <row r="27943" spans="1:2" x14ac:dyDescent="0.2">
      <c r="A27943" s="2" t="s">
        <v>58066</v>
      </c>
      <c r="B27943" s="2" t="s">
        <v>58067</v>
      </c>
    </row>
    <row r="27944" spans="1:2" x14ac:dyDescent="0.2">
      <c r="A27944" s="2" t="s">
        <v>58068</v>
      </c>
      <c r="B27944" s="2" t="s">
        <v>58069</v>
      </c>
    </row>
    <row r="27945" spans="1:2" x14ac:dyDescent="0.2">
      <c r="A27945" s="2" t="s">
        <v>58070</v>
      </c>
      <c r="B27945" s="2" t="s">
        <v>58071</v>
      </c>
    </row>
    <row r="27946" spans="1:2" x14ac:dyDescent="0.2">
      <c r="A27946" s="2" t="s">
        <v>58072</v>
      </c>
      <c r="B27946" s="2" t="s">
        <v>58073</v>
      </c>
    </row>
    <row r="27947" spans="1:2" x14ac:dyDescent="0.2">
      <c r="A27947" s="2" t="s">
        <v>58074</v>
      </c>
      <c r="B27947" s="2" t="s">
        <v>58075</v>
      </c>
    </row>
    <row r="27948" spans="1:2" x14ac:dyDescent="0.2">
      <c r="A27948" s="2" t="s">
        <v>58076</v>
      </c>
      <c r="B27948" s="2" t="s">
        <v>58077</v>
      </c>
    </row>
    <row r="27949" spans="1:2" x14ac:dyDescent="0.2">
      <c r="A27949" s="2" t="s">
        <v>58078</v>
      </c>
      <c r="B27949" s="2" t="s">
        <v>58079</v>
      </c>
    </row>
    <row r="27950" spans="1:2" x14ac:dyDescent="0.2">
      <c r="A27950" s="2" t="s">
        <v>58080</v>
      </c>
      <c r="B27950" s="2" t="s">
        <v>58081</v>
      </c>
    </row>
    <row r="27951" spans="1:2" x14ac:dyDescent="0.2">
      <c r="A27951" s="2" t="s">
        <v>58082</v>
      </c>
      <c r="B27951" s="2" t="s">
        <v>52779</v>
      </c>
    </row>
    <row r="27952" spans="1:2" x14ac:dyDescent="0.2">
      <c r="A27952" s="2" t="s">
        <v>58083</v>
      </c>
      <c r="B27952" s="2" t="s">
        <v>58084</v>
      </c>
    </row>
    <row r="27953" spans="1:2" x14ac:dyDescent="0.2">
      <c r="A27953" s="2" t="s">
        <v>58085</v>
      </c>
      <c r="B27953" s="2" t="s">
        <v>58086</v>
      </c>
    </row>
    <row r="27954" spans="1:2" x14ac:dyDescent="0.2">
      <c r="A27954" s="2" t="s">
        <v>58087</v>
      </c>
      <c r="B27954" s="2" t="s">
        <v>58088</v>
      </c>
    </row>
    <row r="27955" spans="1:2" x14ac:dyDescent="0.2">
      <c r="A27955" s="2" t="s">
        <v>58089</v>
      </c>
      <c r="B27955" s="2" t="s">
        <v>58090</v>
      </c>
    </row>
    <row r="27956" spans="1:2" x14ac:dyDescent="0.2">
      <c r="A27956" s="2" t="s">
        <v>58091</v>
      </c>
      <c r="B27956" s="2" t="s">
        <v>58092</v>
      </c>
    </row>
    <row r="27957" spans="1:2" x14ac:dyDescent="0.2">
      <c r="A27957" s="2" t="s">
        <v>58093</v>
      </c>
      <c r="B27957" s="2" t="s">
        <v>58094</v>
      </c>
    </row>
    <row r="27958" spans="1:2" x14ac:dyDescent="0.2">
      <c r="A27958" s="2" t="s">
        <v>58095</v>
      </c>
      <c r="B27958" s="2" t="s">
        <v>58096</v>
      </c>
    </row>
    <row r="27959" spans="1:2" x14ac:dyDescent="0.2">
      <c r="A27959" s="2" t="s">
        <v>58097</v>
      </c>
      <c r="B27959" s="2" t="s">
        <v>58098</v>
      </c>
    </row>
    <row r="27960" spans="1:2" x14ac:dyDescent="0.2">
      <c r="A27960" s="2" t="s">
        <v>58099</v>
      </c>
      <c r="B27960" s="2" t="s">
        <v>58100</v>
      </c>
    </row>
    <row r="27961" spans="1:2" x14ac:dyDescent="0.2">
      <c r="A27961" s="2" t="s">
        <v>58101</v>
      </c>
      <c r="B27961" s="2" t="s">
        <v>58102</v>
      </c>
    </row>
    <row r="27962" spans="1:2" x14ac:dyDescent="0.2">
      <c r="A27962" s="2" t="s">
        <v>58103</v>
      </c>
      <c r="B27962" s="2" t="s">
        <v>58104</v>
      </c>
    </row>
    <row r="27963" spans="1:2" x14ac:dyDescent="0.2">
      <c r="A27963" s="2" t="s">
        <v>58105</v>
      </c>
      <c r="B27963" s="2" t="s">
        <v>58106</v>
      </c>
    </row>
    <row r="27964" spans="1:2" x14ac:dyDescent="0.2">
      <c r="A27964" s="2" t="s">
        <v>58107</v>
      </c>
      <c r="B27964" s="2" t="s">
        <v>58108</v>
      </c>
    </row>
    <row r="27965" spans="1:2" x14ac:dyDescent="0.2">
      <c r="A27965" s="2" t="s">
        <v>58109</v>
      </c>
      <c r="B27965" s="2" t="s">
        <v>58110</v>
      </c>
    </row>
    <row r="27966" spans="1:2" x14ac:dyDescent="0.2">
      <c r="A27966" s="2" t="s">
        <v>58111</v>
      </c>
      <c r="B27966" s="2" t="s">
        <v>58112</v>
      </c>
    </row>
    <row r="27967" spans="1:2" x14ac:dyDescent="0.2">
      <c r="A27967" s="2" t="s">
        <v>58113</v>
      </c>
      <c r="B27967" s="2" t="s">
        <v>58114</v>
      </c>
    </row>
    <row r="27968" spans="1:2" x14ac:dyDescent="0.2">
      <c r="A27968" s="2" t="s">
        <v>58115</v>
      </c>
      <c r="B27968" s="2" t="s">
        <v>58116</v>
      </c>
    </row>
    <row r="27969" spans="1:2" x14ac:dyDescent="0.2">
      <c r="A27969" s="2" t="s">
        <v>58117</v>
      </c>
      <c r="B27969" s="2" t="s">
        <v>58118</v>
      </c>
    </row>
    <row r="27970" spans="1:2" x14ac:dyDescent="0.2">
      <c r="A27970" s="2" t="s">
        <v>58119</v>
      </c>
      <c r="B27970" s="2" t="s">
        <v>58120</v>
      </c>
    </row>
    <row r="27971" spans="1:2" x14ac:dyDescent="0.2">
      <c r="A27971" s="2" t="s">
        <v>58121</v>
      </c>
      <c r="B27971" s="2" t="s">
        <v>58122</v>
      </c>
    </row>
    <row r="27972" spans="1:2" x14ac:dyDescent="0.2">
      <c r="A27972" s="2" t="s">
        <v>58123</v>
      </c>
      <c r="B27972" s="2" t="s">
        <v>58124</v>
      </c>
    </row>
    <row r="27973" spans="1:2" x14ac:dyDescent="0.2">
      <c r="A27973" s="2" t="s">
        <v>58125</v>
      </c>
      <c r="B27973" s="2" t="s">
        <v>58126</v>
      </c>
    </row>
    <row r="27974" spans="1:2" x14ac:dyDescent="0.2">
      <c r="A27974" s="2" t="s">
        <v>58127</v>
      </c>
      <c r="B27974" s="2" t="s">
        <v>58128</v>
      </c>
    </row>
    <row r="27975" spans="1:2" x14ac:dyDescent="0.2">
      <c r="A27975" s="2" t="s">
        <v>58129</v>
      </c>
      <c r="B27975" s="2" t="s">
        <v>58130</v>
      </c>
    </row>
    <row r="27976" spans="1:2" x14ac:dyDescent="0.2">
      <c r="A27976" s="2" t="s">
        <v>58131</v>
      </c>
      <c r="B27976" s="2" t="s">
        <v>58132</v>
      </c>
    </row>
    <row r="27977" spans="1:2" x14ac:dyDescent="0.2">
      <c r="A27977" s="2" t="s">
        <v>58133</v>
      </c>
      <c r="B27977" s="2" t="s">
        <v>58134</v>
      </c>
    </row>
    <row r="27978" spans="1:2" x14ac:dyDescent="0.2">
      <c r="A27978" s="2" t="s">
        <v>58135</v>
      </c>
      <c r="B27978" s="2" t="s">
        <v>58136</v>
      </c>
    </row>
    <row r="27979" spans="1:2" x14ac:dyDescent="0.2">
      <c r="A27979" s="2" t="s">
        <v>58137</v>
      </c>
      <c r="B27979" s="2" t="s">
        <v>58138</v>
      </c>
    </row>
    <row r="27980" spans="1:2" x14ac:dyDescent="0.2">
      <c r="A27980" s="2" t="s">
        <v>58139</v>
      </c>
      <c r="B27980" s="2" t="s">
        <v>58140</v>
      </c>
    </row>
    <row r="27981" spans="1:2" x14ac:dyDescent="0.2">
      <c r="A27981" s="2" t="s">
        <v>58141</v>
      </c>
      <c r="B27981" s="2" t="s">
        <v>58142</v>
      </c>
    </row>
    <row r="27982" spans="1:2" x14ac:dyDescent="0.2">
      <c r="A27982" s="2" t="s">
        <v>58143</v>
      </c>
      <c r="B27982" s="2" t="s">
        <v>58144</v>
      </c>
    </row>
    <row r="27983" spans="1:2" x14ac:dyDescent="0.2">
      <c r="A27983" s="2" t="s">
        <v>58145</v>
      </c>
      <c r="B27983" s="2" t="s">
        <v>58146</v>
      </c>
    </row>
    <row r="27984" spans="1:2" x14ac:dyDescent="0.2">
      <c r="A27984" s="2" t="s">
        <v>58147</v>
      </c>
      <c r="B27984" s="2" t="s">
        <v>58148</v>
      </c>
    </row>
    <row r="27985" spans="1:2" x14ac:dyDescent="0.2">
      <c r="A27985" s="2" t="s">
        <v>58149</v>
      </c>
      <c r="B27985" s="2" t="s">
        <v>58150</v>
      </c>
    </row>
    <row r="27986" spans="1:2" x14ac:dyDescent="0.2">
      <c r="A27986" s="2" t="s">
        <v>58151</v>
      </c>
      <c r="B27986" s="2" t="s">
        <v>58152</v>
      </c>
    </row>
    <row r="27987" spans="1:2" x14ac:dyDescent="0.2">
      <c r="A27987" s="2" t="s">
        <v>58153</v>
      </c>
      <c r="B27987" s="2" t="s">
        <v>58154</v>
      </c>
    </row>
    <row r="27988" spans="1:2" x14ac:dyDescent="0.2">
      <c r="A27988" s="2" t="s">
        <v>58155</v>
      </c>
      <c r="B27988" s="2" t="s">
        <v>58156</v>
      </c>
    </row>
    <row r="27989" spans="1:2" x14ac:dyDescent="0.2">
      <c r="A27989" s="2" t="s">
        <v>58157</v>
      </c>
      <c r="B27989" s="2" t="s">
        <v>58158</v>
      </c>
    </row>
    <row r="27990" spans="1:2" x14ac:dyDescent="0.2">
      <c r="A27990" s="2" t="s">
        <v>58159</v>
      </c>
      <c r="B27990" s="2" t="s">
        <v>58160</v>
      </c>
    </row>
    <row r="27991" spans="1:2" x14ac:dyDescent="0.2">
      <c r="A27991" s="2" t="s">
        <v>58161</v>
      </c>
      <c r="B27991" s="2" t="s">
        <v>58162</v>
      </c>
    </row>
    <row r="27992" spans="1:2" x14ac:dyDescent="0.2">
      <c r="A27992" s="2" t="s">
        <v>58163</v>
      </c>
      <c r="B27992" s="2" t="s">
        <v>58164</v>
      </c>
    </row>
    <row r="27993" spans="1:2" x14ac:dyDescent="0.2">
      <c r="A27993" s="2" t="s">
        <v>58165</v>
      </c>
      <c r="B27993" s="2" t="s">
        <v>58166</v>
      </c>
    </row>
    <row r="27994" spans="1:2" x14ac:dyDescent="0.2">
      <c r="A27994" s="2" t="s">
        <v>58167</v>
      </c>
      <c r="B27994" s="2" t="s">
        <v>58168</v>
      </c>
    </row>
    <row r="27995" spans="1:2" x14ac:dyDescent="0.2">
      <c r="A27995" s="2" t="s">
        <v>58169</v>
      </c>
      <c r="B27995" s="2" t="s">
        <v>58170</v>
      </c>
    </row>
    <row r="27996" spans="1:2" x14ac:dyDescent="0.2">
      <c r="A27996" s="2" t="s">
        <v>58171</v>
      </c>
      <c r="B27996" s="2" t="s">
        <v>58172</v>
      </c>
    </row>
    <row r="27997" spans="1:2" x14ac:dyDescent="0.2">
      <c r="A27997" s="2" t="s">
        <v>58173</v>
      </c>
      <c r="B27997" s="2" t="s">
        <v>58174</v>
      </c>
    </row>
    <row r="27998" spans="1:2" x14ac:dyDescent="0.2">
      <c r="A27998" s="2" t="s">
        <v>58175</v>
      </c>
      <c r="B27998" s="2" t="s">
        <v>58176</v>
      </c>
    </row>
    <row r="27999" spans="1:2" x14ac:dyDescent="0.2">
      <c r="A27999" s="2" t="s">
        <v>58177</v>
      </c>
      <c r="B27999" s="2" t="s">
        <v>58178</v>
      </c>
    </row>
    <row r="28000" spans="1:2" x14ac:dyDescent="0.2">
      <c r="A28000" s="2" t="s">
        <v>58179</v>
      </c>
      <c r="B28000" s="2" t="s">
        <v>58180</v>
      </c>
    </row>
    <row r="28001" spans="1:2" x14ac:dyDescent="0.2">
      <c r="A28001" s="2" t="s">
        <v>58181</v>
      </c>
      <c r="B28001" s="2" t="s">
        <v>58182</v>
      </c>
    </row>
    <row r="28002" spans="1:2" x14ac:dyDescent="0.2">
      <c r="A28002" s="2" t="s">
        <v>58183</v>
      </c>
      <c r="B28002" s="2" t="s">
        <v>58184</v>
      </c>
    </row>
    <row r="28003" spans="1:2" x14ac:dyDescent="0.2">
      <c r="A28003" s="2" t="s">
        <v>58185</v>
      </c>
      <c r="B28003" s="2" t="s">
        <v>58186</v>
      </c>
    </row>
    <row r="28004" spans="1:2" x14ac:dyDescent="0.2">
      <c r="A28004" s="2" t="s">
        <v>58187</v>
      </c>
      <c r="B28004" s="2" t="s">
        <v>58188</v>
      </c>
    </row>
    <row r="28005" spans="1:2" x14ac:dyDescent="0.2">
      <c r="A28005" s="2" t="s">
        <v>58189</v>
      </c>
      <c r="B28005" s="2" t="s">
        <v>58190</v>
      </c>
    </row>
    <row r="28006" spans="1:2" x14ac:dyDescent="0.2">
      <c r="A28006" s="2" t="s">
        <v>58191</v>
      </c>
      <c r="B28006" s="2" t="s">
        <v>58192</v>
      </c>
    </row>
    <row r="28007" spans="1:2" x14ac:dyDescent="0.2">
      <c r="A28007" s="2" t="s">
        <v>58193</v>
      </c>
      <c r="B28007" s="2" t="s">
        <v>58194</v>
      </c>
    </row>
    <row r="28008" spans="1:2" x14ac:dyDescent="0.2">
      <c r="A28008" s="2" t="s">
        <v>58195</v>
      </c>
      <c r="B28008" s="2" t="s">
        <v>58196</v>
      </c>
    </row>
    <row r="28009" spans="1:2" x14ac:dyDescent="0.2">
      <c r="A28009" s="2" t="s">
        <v>58197</v>
      </c>
      <c r="B28009" s="2" t="s">
        <v>58198</v>
      </c>
    </row>
    <row r="28010" spans="1:2" x14ac:dyDescent="0.2">
      <c r="A28010" s="2" t="s">
        <v>58199</v>
      </c>
      <c r="B28010" s="2" t="s">
        <v>58200</v>
      </c>
    </row>
    <row r="28011" spans="1:2" x14ac:dyDescent="0.2">
      <c r="A28011" s="2" t="s">
        <v>58201</v>
      </c>
      <c r="B28011" s="2" t="s">
        <v>58202</v>
      </c>
    </row>
    <row r="28012" spans="1:2" x14ac:dyDescent="0.2">
      <c r="A28012" s="2" t="s">
        <v>58203</v>
      </c>
      <c r="B28012" s="2" t="s">
        <v>58204</v>
      </c>
    </row>
    <row r="28013" spans="1:2" x14ac:dyDescent="0.2">
      <c r="A28013" s="2" t="s">
        <v>58205</v>
      </c>
      <c r="B28013" s="2" t="s">
        <v>58206</v>
      </c>
    </row>
    <row r="28014" spans="1:2" x14ac:dyDescent="0.2">
      <c r="A28014" s="2" t="s">
        <v>58207</v>
      </c>
      <c r="B28014" s="2" t="s">
        <v>58208</v>
      </c>
    </row>
    <row r="28015" spans="1:2" x14ac:dyDescent="0.2">
      <c r="A28015" s="2" t="s">
        <v>58209</v>
      </c>
      <c r="B28015" s="2" t="s">
        <v>58210</v>
      </c>
    </row>
    <row r="28016" spans="1:2" x14ac:dyDescent="0.2">
      <c r="A28016" s="2" t="s">
        <v>58211</v>
      </c>
      <c r="B28016" s="2" t="s">
        <v>58212</v>
      </c>
    </row>
    <row r="28017" spans="1:2" x14ac:dyDescent="0.2">
      <c r="A28017" s="2" t="s">
        <v>58213</v>
      </c>
      <c r="B28017" s="2" t="s">
        <v>58214</v>
      </c>
    </row>
    <row r="28018" spans="1:2" x14ac:dyDescent="0.2">
      <c r="A28018" s="2" t="s">
        <v>58215</v>
      </c>
      <c r="B28018" s="2" t="s">
        <v>58216</v>
      </c>
    </row>
    <row r="28019" spans="1:2" x14ac:dyDescent="0.2">
      <c r="A28019" s="2" t="s">
        <v>58217</v>
      </c>
      <c r="B28019" s="2" t="s">
        <v>58218</v>
      </c>
    </row>
    <row r="28020" spans="1:2" x14ac:dyDescent="0.2">
      <c r="A28020" s="2" t="s">
        <v>58219</v>
      </c>
      <c r="B28020" s="2" t="s">
        <v>58220</v>
      </c>
    </row>
    <row r="28021" spans="1:2" x14ac:dyDescent="0.2">
      <c r="A28021" s="2" t="s">
        <v>58221</v>
      </c>
      <c r="B28021" s="2" t="s">
        <v>58222</v>
      </c>
    </row>
    <row r="28022" spans="1:2" x14ac:dyDescent="0.2">
      <c r="A28022" s="2" t="s">
        <v>58223</v>
      </c>
      <c r="B28022" s="2" t="s">
        <v>58224</v>
      </c>
    </row>
    <row r="28023" spans="1:2" x14ac:dyDescent="0.2">
      <c r="A28023" s="2" t="s">
        <v>58225</v>
      </c>
      <c r="B28023" s="2" t="s">
        <v>58226</v>
      </c>
    </row>
    <row r="28024" spans="1:2" x14ac:dyDescent="0.2">
      <c r="A28024" s="2" t="s">
        <v>58227</v>
      </c>
      <c r="B28024" s="2" t="s">
        <v>58228</v>
      </c>
    </row>
    <row r="28025" spans="1:2" x14ac:dyDescent="0.2">
      <c r="A28025" s="2" t="s">
        <v>58229</v>
      </c>
      <c r="B28025" s="2" t="s">
        <v>58230</v>
      </c>
    </row>
    <row r="28026" spans="1:2" x14ac:dyDescent="0.2">
      <c r="A28026" s="2" t="s">
        <v>58231</v>
      </c>
      <c r="B28026" s="2" t="s">
        <v>58232</v>
      </c>
    </row>
    <row r="28027" spans="1:2" x14ac:dyDescent="0.2">
      <c r="A28027" s="2" t="s">
        <v>58233</v>
      </c>
      <c r="B28027" s="2" t="s">
        <v>58234</v>
      </c>
    </row>
    <row r="28028" spans="1:2" x14ac:dyDescent="0.2">
      <c r="A28028" s="2" t="s">
        <v>58235</v>
      </c>
      <c r="B28028" s="2" t="s">
        <v>58236</v>
      </c>
    </row>
    <row r="28029" spans="1:2" x14ac:dyDescent="0.2">
      <c r="A28029" s="2" t="s">
        <v>58237</v>
      </c>
      <c r="B28029" s="2" t="s">
        <v>58238</v>
      </c>
    </row>
    <row r="28030" spans="1:2" x14ac:dyDescent="0.2">
      <c r="A28030" s="2" t="s">
        <v>58239</v>
      </c>
      <c r="B28030" s="2" t="s">
        <v>58240</v>
      </c>
    </row>
    <row r="28031" spans="1:2" x14ac:dyDescent="0.2">
      <c r="A28031" s="2" t="s">
        <v>58241</v>
      </c>
      <c r="B28031" s="2" t="s">
        <v>58242</v>
      </c>
    </row>
    <row r="28032" spans="1:2" x14ac:dyDescent="0.2">
      <c r="A28032" s="2" t="s">
        <v>58243</v>
      </c>
      <c r="B28032" s="2" t="s">
        <v>58244</v>
      </c>
    </row>
    <row r="28033" spans="1:2" x14ac:dyDescent="0.2">
      <c r="A28033" s="2" t="s">
        <v>58245</v>
      </c>
      <c r="B28033" s="2" t="s">
        <v>58246</v>
      </c>
    </row>
    <row r="28034" spans="1:2" x14ac:dyDescent="0.2">
      <c r="A28034" s="2" t="s">
        <v>58247</v>
      </c>
      <c r="B28034" s="2" t="s">
        <v>58248</v>
      </c>
    </row>
    <row r="28035" spans="1:2" x14ac:dyDescent="0.2">
      <c r="A28035" s="2" t="s">
        <v>58249</v>
      </c>
      <c r="B28035" s="2" t="s">
        <v>58250</v>
      </c>
    </row>
    <row r="28036" spans="1:2" x14ac:dyDescent="0.2">
      <c r="A28036" s="2" t="s">
        <v>58251</v>
      </c>
      <c r="B28036" s="2" t="s">
        <v>58252</v>
      </c>
    </row>
    <row r="28037" spans="1:2" x14ac:dyDescent="0.2">
      <c r="A28037" s="2" t="s">
        <v>58253</v>
      </c>
      <c r="B28037" s="2" t="s">
        <v>58254</v>
      </c>
    </row>
    <row r="28038" spans="1:2" x14ac:dyDescent="0.2">
      <c r="A28038" s="2" t="s">
        <v>58255</v>
      </c>
      <c r="B28038" s="2" t="s">
        <v>58256</v>
      </c>
    </row>
    <row r="28039" spans="1:2" x14ac:dyDescent="0.2">
      <c r="A28039" s="2" t="s">
        <v>58257</v>
      </c>
      <c r="B28039" s="2" t="s">
        <v>58258</v>
      </c>
    </row>
    <row r="28040" spans="1:2" x14ac:dyDescent="0.2">
      <c r="A28040" s="2" t="s">
        <v>58259</v>
      </c>
      <c r="B28040" s="2" t="s">
        <v>58260</v>
      </c>
    </row>
    <row r="28041" spans="1:2" x14ac:dyDescent="0.2">
      <c r="A28041" s="2" t="s">
        <v>58261</v>
      </c>
      <c r="B28041" s="2" t="s">
        <v>58262</v>
      </c>
    </row>
    <row r="28042" spans="1:2" x14ac:dyDescent="0.2">
      <c r="A28042" s="2" t="s">
        <v>58263</v>
      </c>
      <c r="B28042" s="2" t="s">
        <v>58264</v>
      </c>
    </row>
    <row r="28043" spans="1:2" x14ac:dyDescent="0.2">
      <c r="A28043" s="2" t="s">
        <v>58265</v>
      </c>
      <c r="B28043" s="2" t="s">
        <v>58266</v>
      </c>
    </row>
    <row r="28044" spans="1:2" x14ac:dyDescent="0.2">
      <c r="A28044" s="2" t="s">
        <v>58267</v>
      </c>
      <c r="B28044" s="2" t="s">
        <v>58268</v>
      </c>
    </row>
    <row r="28045" spans="1:2" x14ac:dyDescent="0.2">
      <c r="A28045" s="2" t="s">
        <v>58269</v>
      </c>
      <c r="B28045" s="2" t="s">
        <v>58270</v>
      </c>
    </row>
    <row r="28046" spans="1:2" x14ac:dyDescent="0.2">
      <c r="A28046" s="2" t="s">
        <v>58271</v>
      </c>
      <c r="B28046" s="2" t="s">
        <v>58272</v>
      </c>
    </row>
    <row r="28047" spans="1:2" x14ac:dyDescent="0.2">
      <c r="A28047" s="2" t="s">
        <v>58273</v>
      </c>
      <c r="B28047" s="2" t="s">
        <v>58274</v>
      </c>
    </row>
    <row r="28048" spans="1:2" x14ac:dyDescent="0.2">
      <c r="A28048" s="2" t="s">
        <v>58275</v>
      </c>
      <c r="B28048" s="2" t="s">
        <v>58276</v>
      </c>
    </row>
    <row r="28049" spans="1:2" x14ac:dyDescent="0.2">
      <c r="A28049" s="2" t="s">
        <v>58277</v>
      </c>
      <c r="B28049" s="2" t="s">
        <v>58278</v>
      </c>
    </row>
    <row r="28050" spans="1:2" x14ac:dyDescent="0.2">
      <c r="A28050" s="2" t="s">
        <v>58279</v>
      </c>
      <c r="B28050" s="2" t="s">
        <v>58280</v>
      </c>
    </row>
    <row r="28051" spans="1:2" x14ac:dyDescent="0.2">
      <c r="A28051" s="2" t="s">
        <v>58281</v>
      </c>
      <c r="B28051" s="2" t="s">
        <v>58282</v>
      </c>
    </row>
    <row r="28052" spans="1:2" x14ac:dyDescent="0.2">
      <c r="A28052" s="2" t="s">
        <v>58283</v>
      </c>
      <c r="B28052" s="2" t="s">
        <v>58284</v>
      </c>
    </row>
    <row r="28053" spans="1:2" x14ac:dyDescent="0.2">
      <c r="A28053" s="2" t="s">
        <v>58285</v>
      </c>
      <c r="B28053" s="2" t="s">
        <v>58286</v>
      </c>
    </row>
    <row r="28054" spans="1:2" x14ac:dyDescent="0.2">
      <c r="A28054" s="2" t="s">
        <v>58287</v>
      </c>
      <c r="B28054" s="2" t="s">
        <v>58288</v>
      </c>
    </row>
    <row r="28055" spans="1:2" x14ac:dyDescent="0.2">
      <c r="A28055" s="2" t="s">
        <v>58289</v>
      </c>
      <c r="B28055" s="2" t="s">
        <v>56266</v>
      </c>
    </row>
    <row r="28056" spans="1:2" x14ac:dyDescent="0.2">
      <c r="A28056" s="2" t="s">
        <v>58290</v>
      </c>
      <c r="B28056" s="2" t="s">
        <v>58291</v>
      </c>
    </row>
    <row r="28057" spans="1:2" x14ac:dyDescent="0.2">
      <c r="A28057" s="2" t="s">
        <v>58292</v>
      </c>
      <c r="B28057" s="2" t="s">
        <v>58293</v>
      </c>
    </row>
    <row r="28058" spans="1:2" x14ac:dyDescent="0.2">
      <c r="A28058" s="2" t="s">
        <v>58294</v>
      </c>
      <c r="B28058" s="2" t="s">
        <v>58295</v>
      </c>
    </row>
    <row r="28059" spans="1:2" x14ac:dyDescent="0.2">
      <c r="A28059" s="2" t="s">
        <v>58296</v>
      </c>
      <c r="B28059" s="2" t="s">
        <v>58297</v>
      </c>
    </row>
    <row r="28060" spans="1:2" x14ac:dyDescent="0.2">
      <c r="A28060" s="2" t="s">
        <v>58298</v>
      </c>
      <c r="B28060" s="2" t="s">
        <v>58299</v>
      </c>
    </row>
    <row r="28061" spans="1:2" x14ac:dyDescent="0.2">
      <c r="A28061" s="2" t="s">
        <v>58300</v>
      </c>
      <c r="B28061" s="2" t="s">
        <v>58301</v>
      </c>
    </row>
    <row r="28062" spans="1:2" x14ac:dyDescent="0.2">
      <c r="A28062" s="2" t="s">
        <v>58302</v>
      </c>
      <c r="B28062" s="2" t="s">
        <v>58303</v>
      </c>
    </row>
    <row r="28063" spans="1:2" x14ac:dyDescent="0.2">
      <c r="A28063" s="2" t="s">
        <v>58304</v>
      </c>
      <c r="B28063" s="2" t="s">
        <v>57014</v>
      </c>
    </row>
    <row r="28064" spans="1:2" x14ac:dyDescent="0.2">
      <c r="A28064" s="2" t="s">
        <v>58305</v>
      </c>
      <c r="B28064" s="2" t="s">
        <v>58306</v>
      </c>
    </row>
    <row r="28065" spans="1:2" x14ac:dyDescent="0.2">
      <c r="A28065" s="2" t="s">
        <v>58307</v>
      </c>
      <c r="B28065" s="2" t="s">
        <v>58308</v>
      </c>
    </row>
    <row r="28066" spans="1:2" x14ac:dyDescent="0.2">
      <c r="A28066" s="2" t="s">
        <v>58309</v>
      </c>
      <c r="B28066" s="2" t="s">
        <v>58310</v>
      </c>
    </row>
    <row r="28067" spans="1:2" x14ac:dyDescent="0.2">
      <c r="A28067" s="2" t="s">
        <v>58311</v>
      </c>
      <c r="B28067" s="2" t="s">
        <v>58312</v>
      </c>
    </row>
    <row r="28068" spans="1:2" x14ac:dyDescent="0.2">
      <c r="A28068" s="2" t="s">
        <v>58313</v>
      </c>
      <c r="B28068" s="2" t="s">
        <v>58314</v>
      </c>
    </row>
    <row r="28069" spans="1:2" x14ac:dyDescent="0.2">
      <c r="A28069" s="2" t="s">
        <v>58315</v>
      </c>
      <c r="B28069" s="2" t="s">
        <v>58316</v>
      </c>
    </row>
    <row r="28070" spans="1:2" x14ac:dyDescent="0.2">
      <c r="A28070" s="2" t="s">
        <v>58317</v>
      </c>
      <c r="B28070" s="2" t="s">
        <v>58318</v>
      </c>
    </row>
    <row r="28071" spans="1:2" x14ac:dyDescent="0.2">
      <c r="A28071" s="2" t="s">
        <v>58319</v>
      </c>
      <c r="B28071" s="2" t="s">
        <v>58320</v>
      </c>
    </row>
    <row r="28072" spans="1:2" x14ac:dyDescent="0.2">
      <c r="A28072" s="2" t="s">
        <v>58321</v>
      </c>
      <c r="B28072" s="2" t="s">
        <v>58322</v>
      </c>
    </row>
    <row r="28073" spans="1:2" x14ac:dyDescent="0.2">
      <c r="A28073" s="2" t="s">
        <v>58323</v>
      </c>
      <c r="B28073" s="2" t="s">
        <v>58324</v>
      </c>
    </row>
    <row r="28074" spans="1:2" x14ac:dyDescent="0.2">
      <c r="A28074" s="2" t="s">
        <v>58325</v>
      </c>
      <c r="B28074" s="2" t="s">
        <v>58326</v>
      </c>
    </row>
    <row r="28075" spans="1:2" x14ac:dyDescent="0.2">
      <c r="A28075" s="2" t="s">
        <v>58327</v>
      </c>
      <c r="B28075" s="2" t="s">
        <v>58328</v>
      </c>
    </row>
    <row r="28076" spans="1:2" x14ac:dyDescent="0.2">
      <c r="A28076" s="2" t="s">
        <v>58329</v>
      </c>
      <c r="B28076" s="2" t="s">
        <v>58330</v>
      </c>
    </row>
    <row r="28077" spans="1:2" x14ac:dyDescent="0.2">
      <c r="A28077" s="2" t="s">
        <v>58331</v>
      </c>
      <c r="B28077" s="2" t="s">
        <v>58332</v>
      </c>
    </row>
    <row r="28078" spans="1:2" x14ac:dyDescent="0.2">
      <c r="A28078" s="2" t="s">
        <v>58333</v>
      </c>
      <c r="B28078" s="2" t="s">
        <v>58334</v>
      </c>
    </row>
    <row r="28079" spans="1:2" x14ac:dyDescent="0.2">
      <c r="A28079" s="2" t="s">
        <v>58335</v>
      </c>
      <c r="B28079" s="2" t="s">
        <v>58336</v>
      </c>
    </row>
    <row r="28080" spans="1:2" x14ac:dyDescent="0.2">
      <c r="A28080" s="2" t="s">
        <v>58337</v>
      </c>
      <c r="B28080" s="2" t="s">
        <v>58338</v>
      </c>
    </row>
    <row r="28081" spans="1:2" x14ac:dyDescent="0.2">
      <c r="A28081" s="2" t="s">
        <v>58339</v>
      </c>
      <c r="B28081" s="2" t="s">
        <v>58340</v>
      </c>
    </row>
    <row r="28082" spans="1:2" x14ac:dyDescent="0.2">
      <c r="A28082" s="2" t="s">
        <v>58341</v>
      </c>
      <c r="B28082" s="2" t="s">
        <v>58342</v>
      </c>
    </row>
    <row r="28083" spans="1:2" x14ac:dyDescent="0.2">
      <c r="A28083" s="2" t="s">
        <v>58343</v>
      </c>
      <c r="B28083" s="2" t="s">
        <v>58344</v>
      </c>
    </row>
    <row r="28084" spans="1:2" x14ac:dyDescent="0.2">
      <c r="A28084" s="2" t="s">
        <v>58345</v>
      </c>
      <c r="B28084" s="2" t="s">
        <v>58346</v>
      </c>
    </row>
    <row r="28085" spans="1:2" x14ac:dyDescent="0.2">
      <c r="A28085" s="2" t="s">
        <v>58347</v>
      </c>
      <c r="B28085" s="2" t="s">
        <v>58348</v>
      </c>
    </row>
    <row r="28086" spans="1:2" x14ac:dyDescent="0.2">
      <c r="A28086" s="2" t="s">
        <v>58349</v>
      </c>
      <c r="B28086" s="2" t="s">
        <v>58350</v>
      </c>
    </row>
    <row r="28087" spans="1:2" x14ac:dyDescent="0.2">
      <c r="A28087" s="2" t="s">
        <v>58351</v>
      </c>
      <c r="B28087" s="2" t="s">
        <v>58352</v>
      </c>
    </row>
    <row r="28088" spans="1:2" x14ac:dyDescent="0.2">
      <c r="A28088" s="2" t="s">
        <v>58353</v>
      </c>
      <c r="B28088" s="2" t="s">
        <v>58354</v>
      </c>
    </row>
    <row r="28089" spans="1:2" x14ac:dyDescent="0.2">
      <c r="A28089" s="2" t="s">
        <v>58355</v>
      </c>
      <c r="B28089" s="2" t="s">
        <v>58356</v>
      </c>
    </row>
    <row r="28090" spans="1:2" x14ac:dyDescent="0.2">
      <c r="A28090" s="2" t="s">
        <v>58357</v>
      </c>
      <c r="B28090" s="2" t="s">
        <v>58358</v>
      </c>
    </row>
    <row r="28091" spans="1:2" x14ac:dyDescent="0.2">
      <c r="A28091" s="2" t="s">
        <v>58359</v>
      </c>
      <c r="B28091" s="2" t="s">
        <v>58360</v>
      </c>
    </row>
    <row r="28092" spans="1:2" x14ac:dyDescent="0.2">
      <c r="A28092" s="2" t="s">
        <v>58361</v>
      </c>
      <c r="B28092" s="2" t="s">
        <v>58362</v>
      </c>
    </row>
    <row r="28093" spans="1:2" x14ac:dyDescent="0.2">
      <c r="A28093" s="2" t="s">
        <v>58363</v>
      </c>
      <c r="B28093" s="2" t="s">
        <v>58364</v>
      </c>
    </row>
    <row r="28094" spans="1:2" x14ac:dyDescent="0.2">
      <c r="A28094" s="2" t="s">
        <v>58365</v>
      </c>
      <c r="B28094" s="2" t="s">
        <v>58366</v>
      </c>
    </row>
    <row r="28095" spans="1:2" x14ac:dyDescent="0.2">
      <c r="A28095" s="2" t="s">
        <v>58367</v>
      </c>
      <c r="B28095" s="2" t="s">
        <v>58368</v>
      </c>
    </row>
    <row r="28096" spans="1:2" x14ac:dyDescent="0.2">
      <c r="A28096" s="2" t="s">
        <v>58369</v>
      </c>
      <c r="B28096" s="2" t="s">
        <v>58370</v>
      </c>
    </row>
    <row r="28097" spans="1:2" x14ac:dyDescent="0.2">
      <c r="A28097" s="2" t="s">
        <v>58371</v>
      </c>
      <c r="B28097" s="2" t="s">
        <v>58372</v>
      </c>
    </row>
    <row r="28098" spans="1:2" x14ac:dyDescent="0.2">
      <c r="A28098" s="2" t="s">
        <v>58373</v>
      </c>
      <c r="B28098" s="2" t="s">
        <v>58374</v>
      </c>
    </row>
    <row r="28099" spans="1:2" x14ac:dyDescent="0.2">
      <c r="A28099" s="2" t="s">
        <v>58375</v>
      </c>
      <c r="B28099" s="2" t="s">
        <v>58376</v>
      </c>
    </row>
    <row r="28100" spans="1:2" x14ac:dyDescent="0.2">
      <c r="A28100" s="2" t="s">
        <v>58377</v>
      </c>
      <c r="B28100" s="2" t="s">
        <v>58378</v>
      </c>
    </row>
    <row r="28101" spans="1:2" x14ac:dyDescent="0.2">
      <c r="A28101" s="2" t="s">
        <v>58379</v>
      </c>
      <c r="B28101" s="2" t="s">
        <v>58380</v>
      </c>
    </row>
    <row r="28102" spans="1:2" x14ac:dyDescent="0.2">
      <c r="A28102" s="2" t="s">
        <v>58381</v>
      </c>
      <c r="B28102" s="2" t="s">
        <v>58382</v>
      </c>
    </row>
    <row r="28103" spans="1:2" x14ac:dyDescent="0.2">
      <c r="A28103" s="2" t="s">
        <v>58383</v>
      </c>
      <c r="B28103" s="2" t="s">
        <v>58384</v>
      </c>
    </row>
    <row r="28104" spans="1:2" x14ac:dyDescent="0.2">
      <c r="A28104" s="2" t="s">
        <v>58385</v>
      </c>
      <c r="B28104" s="2" t="s">
        <v>58386</v>
      </c>
    </row>
    <row r="28105" spans="1:2" x14ac:dyDescent="0.2">
      <c r="A28105" s="2" t="s">
        <v>58387</v>
      </c>
      <c r="B28105" s="2" t="s">
        <v>58388</v>
      </c>
    </row>
    <row r="28106" spans="1:2" x14ac:dyDescent="0.2">
      <c r="A28106" s="2" t="s">
        <v>58389</v>
      </c>
      <c r="B28106" s="2" t="s">
        <v>58390</v>
      </c>
    </row>
    <row r="28107" spans="1:2" x14ac:dyDescent="0.2">
      <c r="A28107" s="2" t="s">
        <v>58391</v>
      </c>
      <c r="B28107" s="2" t="s">
        <v>58392</v>
      </c>
    </row>
    <row r="28108" spans="1:2" x14ac:dyDescent="0.2">
      <c r="A28108" s="2" t="s">
        <v>58393</v>
      </c>
      <c r="B28108" s="2" t="s">
        <v>58394</v>
      </c>
    </row>
    <row r="28109" spans="1:2" x14ac:dyDescent="0.2">
      <c r="A28109" s="2" t="s">
        <v>58395</v>
      </c>
      <c r="B28109" s="2" t="s">
        <v>58396</v>
      </c>
    </row>
    <row r="28110" spans="1:2" x14ac:dyDescent="0.2">
      <c r="A28110" s="2" t="s">
        <v>58397</v>
      </c>
      <c r="B28110" s="2" t="s">
        <v>58398</v>
      </c>
    </row>
    <row r="28111" spans="1:2" x14ac:dyDescent="0.2">
      <c r="A28111" s="2" t="s">
        <v>58399</v>
      </c>
      <c r="B28111" s="2" t="s">
        <v>58400</v>
      </c>
    </row>
    <row r="28112" spans="1:2" x14ac:dyDescent="0.2">
      <c r="A28112" s="2" t="s">
        <v>58401</v>
      </c>
      <c r="B28112" s="2" t="s">
        <v>58402</v>
      </c>
    </row>
    <row r="28113" spans="1:2" x14ac:dyDescent="0.2">
      <c r="A28113" s="2" t="s">
        <v>58403</v>
      </c>
      <c r="B28113" s="2" t="s">
        <v>58404</v>
      </c>
    </row>
    <row r="28114" spans="1:2" x14ac:dyDescent="0.2">
      <c r="A28114" s="2" t="s">
        <v>58405</v>
      </c>
      <c r="B28114" s="2" t="s">
        <v>58406</v>
      </c>
    </row>
    <row r="28115" spans="1:2" x14ac:dyDescent="0.2">
      <c r="A28115" s="2" t="s">
        <v>58407</v>
      </c>
      <c r="B28115" s="2" t="s">
        <v>58408</v>
      </c>
    </row>
    <row r="28116" spans="1:2" x14ac:dyDescent="0.2">
      <c r="A28116" s="2" t="s">
        <v>58409</v>
      </c>
      <c r="B28116" s="2" t="s">
        <v>58410</v>
      </c>
    </row>
    <row r="28117" spans="1:2" x14ac:dyDescent="0.2">
      <c r="A28117" s="2" t="s">
        <v>58411</v>
      </c>
      <c r="B28117" s="2" t="s">
        <v>58412</v>
      </c>
    </row>
    <row r="28118" spans="1:2" x14ac:dyDescent="0.2">
      <c r="A28118" s="2" t="s">
        <v>58413</v>
      </c>
      <c r="B28118" s="2" t="s">
        <v>58414</v>
      </c>
    </row>
    <row r="28119" spans="1:2" x14ac:dyDescent="0.2">
      <c r="A28119" s="2" t="s">
        <v>58415</v>
      </c>
      <c r="B28119" s="2" t="s">
        <v>58416</v>
      </c>
    </row>
    <row r="28120" spans="1:2" x14ac:dyDescent="0.2">
      <c r="A28120" s="2" t="s">
        <v>58417</v>
      </c>
      <c r="B28120" s="2" t="s">
        <v>58418</v>
      </c>
    </row>
    <row r="28121" spans="1:2" x14ac:dyDescent="0.2">
      <c r="A28121" s="2" t="s">
        <v>58419</v>
      </c>
      <c r="B28121" s="2" t="s">
        <v>58420</v>
      </c>
    </row>
    <row r="28122" spans="1:2" x14ac:dyDescent="0.2">
      <c r="A28122" s="2" t="s">
        <v>58421</v>
      </c>
      <c r="B28122" s="2" t="s">
        <v>58422</v>
      </c>
    </row>
    <row r="28123" spans="1:2" x14ac:dyDescent="0.2">
      <c r="A28123" s="2" t="s">
        <v>58423</v>
      </c>
      <c r="B28123" s="2" t="s">
        <v>58424</v>
      </c>
    </row>
    <row r="28124" spans="1:2" x14ac:dyDescent="0.2">
      <c r="A28124" s="2" t="s">
        <v>58425</v>
      </c>
      <c r="B28124" s="2" t="s">
        <v>58426</v>
      </c>
    </row>
    <row r="28125" spans="1:2" x14ac:dyDescent="0.2">
      <c r="A28125" s="2" t="s">
        <v>58427</v>
      </c>
      <c r="B28125" s="2" t="s">
        <v>58428</v>
      </c>
    </row>
    <row r="28126" spans="1:2" x14ac:dyDescent="0.2">
      <c r="A28126" s="2" t="s">
        <v>58429</v>
      </c>
      <c r="B28126" s="2" t="s">
        <v>58430</v>
      </c>
    </row>
    <row r="28127" spans="1:2" x14ac:dyDescent="0.2">
      <c r="A28127" s="2" t="s">
        <v>58431</v>
      </c>
      <c r="B28127" s="2" t="s">
        <v>58432</v>
      </c>
    </row>
    <row r="28128" spans="1:2" x14ac:dyDescent="0.2">
      <c r="A28128" s="2" t="s">
        <v>58433</v>
      </c>
      <c r="B28128" s="2" t="s">
        <v>58434</v>
      </c>
    </row>
    <row r="28129" spans="1:2" x14ac:dyDescent="0.2">
      <c r="A28129" s="2" t="s">
        <v>58435</v>
      </c>
      <c r="B28129" s="2" t="s">
        <v>58436</v>
      </c>
    </row>
    <row r="28130" spans="1:2" x14ac:dyDescent="0.2">
      <c r="A28130" s="2" t="s">
        <v>58437</v>
      </c>
      <c r="B28130" s="2" t="s">
        <v>58438</v>
      </c>
    </row>
    <row r="28131" spans="1:2" x14ac:dyDescent="0.2">
      <c r="A28131" s="2" t="s">
        <v>58439</v>
      </c>
      <c r="B28131" s="2" t="s">
        <v>58440</v>
      </c>
    </row>
    <row r="28132" spans="1:2" x14ac:dyDescent="0.2">
      <c r="A28132" s="2" t="s">
        <v>58441</v>
      </c>
      <c r="B28132" s="2" t="s">
        <v>58442</v>
      </c>
    </row>
    <row r="28133" spans="1:2" x14ac:dyDescent="0.2">
      <c r="A28133" s="2" t="s">
        <v>58443</v>
      </c>
      <c r="B28133" s="2" t="s">
        <v>58444</v>
      </c>
    </row>
    <row r="28134" spans="1:2" x14ac:dyDescent="0.2">
      <c r="A28134" s="2" t="s">
        <v>58445</v>
      </c>
      <c r="B28134" s="2" t="s">
        <v>58446</v>
      </c>
    </row>
    <row r="28135" spans="1:2" x14ac:dyDescent="0.2">
      <c r="A28135" s="2" t="s">
        <v>58447</v>
      </c>
      <c r="B28135" s="2" t="s">
        <v>58448</v>
      </c>
    </row>
    <row r="28136" spans="1:2" x14ac:dyDescent="0.2">
      <c r="A28136" s="2" t="s">
        <v>58449</v>
      </c>
      <c r="B28136" s="2" t="s">
        <v>58450</v>
      </c>
    </row>
    <row r="28137" spans="1:2" x14ac:dyDescent="0.2">
      <c r="A28137" s="2" t="s">
        <v>58451</v>
      </c>
      <c r="B28137" s="2" t="s">
        <v>58452</v>
      </c>
    </row>
    <row r="28138" spans="1:2" x14ac:dyDescent="0.2">
      <c r="A28138" s="2" t="s">
        <v>58453</v>
      </c>
      <c r="B28138" s="2" t="s">
        <v>58454</v>
      </c>
    </row>
    <row r="28139" spans="1:2" x14ac:dyDescent="0.2">
      <c r="A28139" s="2" t="s">
        <v>58455</v>
      </c>
      <c r="B28139" s="2" t="s">
        <v>58456</v>
      </c>
    </row>
    <row r="28140" spans="1:2" x14ac:dyDescent="0.2">
      <c r="A28140" s="2" t="s">
        <v>58457</v>
      </c>
      <c r="B28140" s="2" t="s">
        <v>58458</v>
      </c>
    </row>
    <row r="28141" spans="1:2" x14ac:dyDescent="0.2">
      <c r="A28141" s="2" t="s">
        <v>58459</v>
      </c>
      <c r="B28141" s="2" t="s">
        <v>58460</v>
      </c>
    </row>
    <row r="28142" spans="1:2" x14ac:dyDescent="0.2">
      <c r="A28142" s="2" t="s">
        <v>58461</v>
      </c>
      <c r="B28142" s="2" t="s">
        <v>58462</v>
      </c>
    </row>
    <row r="28143" spans="1:2" x14ac:dyDescent="0.2">
      <c r="A28143" s="2" t="s">
        <v>58463</v>
      </c>
      <c r="B28143" s="2" t="s">
        <v>58464</v>
      </c>
    </row>
    <row r="28144" spans="1:2" x14ac:dyDescent="0.2">
      <c r="A28144" s="2" t="s">
        <v>58465</v>
      </c>
      <c r="B28144" s="2" t="s">
        <v>58466</v>
      </c>
    </row>
    <row r="28145" spans="1:2" x14ac:dyDescent="0.2">
      <c r="A28145" s="2" t="s">
        <v>58467</v>
      </c>
      <c r="B28145" s="2" t="s">
        <v>58468</v>
      </c>
    </row>
    <row r="28146" spans="1:2" x14ac:dyDescent="0.2">
      <c r="A28146" s="2" t="s">
        <v>58469</v>
      </c>
      <c r="B28146" s="2" t="s">
        <v>58470</v>
      </c>
    </row>
    <row r="28147" spans="1:2" x14ac:dyDescent="0.2">
      <c r="A28147" s="2" t="s">
        <v>58471</v>
      </c>
      <c r="B28147" s="2" t="s">
        <v>58472</v>
      </c>
    </row>
    <row r="28148" spans="1:2" x14ac:dyDescent="0.2">
      <c r="A28148" s="2" t="s">
        <v>58473</v>
      </c>
      <c r="B28148" s="2" t="s">
        <v>58474</v>
      </c>
    </row>
    <row r="28149" spans="1:2" x14ac:dyDescent="0.2">
      <c r="A28149" s="2" t="s">
        <v>58475</v>
      </c>
      <c r="B28149" s="2" t="s">
        <v>58476</v>
      </c>
    </row>
    <row r="28150" spans="1:2" x14ac:dyDescent="0.2">
      <c r="A28150" s="2" t="s">
        <v>58477</v>
      </c>
      <c r="B28150" s="2" t="s">
        <v>58478</v>
      </c>
    </row>
    <row r="28151" spans="1:2" x14ac:dyDescent="0.2">
      <c r="A28151" s="2" t="s">
        <v>58479</v>
      </c>
      <c r="B28151" s="2" t="s">
        <v>58480</v>
      </c>
    </row>
    <row r="28152" spans="1:2" x14ac:dyDescent="0.2">
      <c r="A28152" s="2" t="s">
        <v>58481</v>
      </c>
      <c r="B28152" s="2" t="s">
        <v>58482</v>
      </c>
    </row>
    <row r="28153" spans="1:2" x14ac:dyDescent="0.2">
      <c r="A28153" s="2" t="s">
        <v>58483</v>
      </c>
      <c r="B28153" s="2" t="s">
        <v>58484</v>
      </c>
    </row>
    <row r="28154" spans="1:2" x14ac:dyDescent="0.2">
      <c r="A28154" s="2" t="s">
        <v>58485</v>
      </c>
      <c r="B28154" s="2" t="s">
        <v>58486</v>
      </c>
    </row>
    <row r="28155" spans="1:2" x14ac:dyDescent="0.2">
      <c r="A28155" s="2" t="s">
        <v>58487</v>
      </c>
      <c r="B28155" s="2" t="s">
        <v>58488</v>
      </c>
    </row>
    <row r="28156" spans="1:2" x14ac:dyDescent="0.2">
      <c r="A28156" s="2" t="s">
        <v>58489</v>
      </c>
      <c r="B28156" s="2" t="s">
        <v>58490</v>
      </c>
    </row>
    <row r="28157" spans="1:2" x14ac:dyDescent="0.2">
      <c r="A28157" s="2" t="s">
        <v>58491</v>
      </c>
      <c r="B28157" s="2" t="s">
        <v>58492</v>
      </c>
    </row>
    <row r="28158" spans="1:2" x14ac:dyDescent="0.2">
      <c r="A28158" s="2" t="s">
        <v>58493</v>
      </c>
      <c r="B28158" s="2" t="s">
        <v>58494</v>
      </c>
    </row>
    <row r="28159" spans="1:2" x14ac:dyDescent="0.2">
      <c r="A28159" s="2" t="s">
        <v>58495</v>
      </c>
      <c r="B28159" s="2" t="s">
        <v>58496</v>
      </c>
    </row>
    <row r="28160" spans="1:2" x14ac:dyDescent="0.2">
      <c r="A28160" s="2" t="s">
        <v>58497</v>
      </c>
      <c r="B28160" s="2" t="s">
        <v>58498</v>
      </c>
    </row>
    <row r="28161" spans="1:2" x14ac:dyDescent="0.2">
      <c r="A28161" s="2" t="s">
        <v>58499</v>
      </c>
      <c r="B28161" s="2" t="s">
        <v>58500</v>
      </c>
    </row>
    <row r="28162" spans="1:2" x14ac:dyDescent="0.2">
      <c r="A28162" s="2" t="s">
        <v>58501</v>
      </c>
      <c r="B28162" s="2" t="s">
        <v>58502</v>
      </c>
    </row>
    <row r="28163" spans="1:2" x14ac:dyDescent="0.2">
      <c r="A28163" s="2" t="s">
        <v>58503</v>
      </c>
      <c r="B28163" s="2" t="s">
        <v>58504</v>
      </c>
    </row>
    <row r="28164" spans="1:2" x14ac:dyDescent="0.2">
      <c r="A28164" s="2" t="s">
        <v>58505</v>
      </c>
      <c r="B28164" s="2" t="s">
        <v>58506</v>
      </c>
    </row>
    <row r="28165" spans="1:2" x14ac:dyDescent="0.2">
      <c r="A28165" s="2" t="s">
        <v>58507</v>
      </c>
      <c r="B28165" s="2" t="s">
        <v>58508</v>
      </c>
    </row>
    <row r="28166" spans="1:2" x14ac:dyDescent="0.2">
      <c r="A28166" s="2" t="s">
        <v>58509</v>
      </c>
      <c r="B28166" s="2" t="s">
        <v>58510</v>
      </c>
    </row>
    <row r="28167" spans="1:2" x14ac:dyDescent="0.2">
      <c r="A28167" s="2" t="s">
        <v>58511</v>
      </c>
      <c r="B28167" s="2" t="s">
        <v>58512</v>
      </c>
    </row>
    <row r="28168" spans="1:2" x14ac:dyDescent="0.2">
      <c r="A28168" s="2" t="s">
        <v>58513</v>
      </c>
      <c r="B28168" s="2" t="s">
        <v>58514</v>
      </c>
    </row>
    <row r="28169" spans="1:2" x14ac:dyDescent="0.2">
      <c r="A28169" s="2" t="s">
        <v>58515</v>
      </c>
      <c r="B28169" s="2" t="s">
        <v>58516</v>
      </c>
    </row>
    <row r="28170" spans="1:2" x14ac:dyDescent="0.2">
      <c r="A28170" s="2" t="s">
        <v>58517</v>
      </c>
      <c r="B28170" s="2" t="s">
        <v>58518</v>
      </c>
    </row>
    <row r="28171" spans="1:2" x14ac:dyDescent="0.2">
      <c r="A28171" s="2" t="s">
        <v>58519</v>
      </c>
      <c r="B28171" s="2" t="s">
        <v>58520</v>
      </c>
    </row>
    <row r="28172" spans="1:2" x14ac:dyDescent="0.2">
      <c r="A28172" s="2" t="s">
        <v>58521</v>
      </c>
      <c r="B28172" s="2" t="s">
        <v>58522</v>
      </c>
    </row>
    <row r="28173" spans="1:2" x14ac:dyDescent="0.2">
      <c r="A28173" s="2" t="s">
        <v>58523</v>
      </c>
      <c r="B28173" s="2" t="s">
        <v>58524</v>
      </c>
    </row>
    <row r="28174" spans="1:2" x14ac:dyDescent="0.2">
      <c r="A28174" s="2" t="s">
        <v>58525</v>
      </c>
      <c r="B28174" s="2" t="s">
        <v>58526</v>
      </c>
    </row>
    <row r="28175" spans="1:2" x14ac:dyDescent="0.2">
      <c r="A28175" s="2" t="s">
        <v>58527</v>
      </c>
      <c r="B28175" s="2" t="s">
        <v>58528</v>
      </c>
    </row>
    <row r="28176" spans="1:2" x14ac:dyDescent="0.2">
      <c r="A28176" s="2" t="s">
        <v>58529</v>
      </c>
      <c r="B28176" s="2" t="s">
        <v>58530</v>
      </c>
    </row>
    <row r="28177" spans="1:2" x14ac:dyDescent="0.2">
      <c r="A28177" s="2" t="s">
        <v>58531</v>
      </c>
      <c r="B28177" s="2" t="s">
        <v>58532</v>
      </c>
    </row>
    <row r="28178" spans="1:2" x14ac:dyDescent="0.2">
      <c r="A28178" s="2" t="s">
        <v>58533</v>
      </c>
      <c r="B28178" s="2" t="s">
        <v>58534</v>
      </c>
    </row>
    <row r="28179" spans="1:2" x14ac:dyDescent="0.2">
      <c r="A28179" s="2" t="s">
        <v>58535</v>
      </c>
      <c r="B28179" s="2" t="s">
        <v>58536</v>
      </c>
    </row>
    <row r="28180" spans="1:2" x14ac:dyDescent="0.2">
      <c r="A28180" s="2" t="s">
        <v>58537</v>
      </c>
      <c r="B28180" s="2" t="s">
        <v>58538</v>
      </c>
    </row>
    <row r="28181" spans="1:2" x14ac:dyDescent="0.2">
      <c r="A28181" s="2" t="s">
        <v>58539</v>
      </c>
      <c r="B28181" s="2" t="s">
        <v>58540</v>
      </c>
    </row>
    <row r="28182" spans="1:2" x14ac:dyDescent="0.2">
      <c r="A28182" s="2" t="s">
        <v>58541</v>
      </c>
      <c r="B28182" s="2" t="s">
        <v>58542</v>
      </c>
    </row>
    <row r="28183" spans="1:2" x14ac:dyDescent="0.2">
      <c r="A28183" s="2" t="s">
        <v>58543</v>
      </c>
      <c r="B28183" s="2" t="s">
        <v>58544</v>
      </c>
    </row>
    <row r="28184" spans="1:2" x14ac:dyDescent="0.2">
      <c r="A28184" s="2" t="s">
        <v>58545</v>
      </c>
      <c r="B28184" s="2" t="s">
        <v>58546</v>
      </c>
    </row>
    <row r="28185" spans="1:2" x14ac:dyDescent="0.2">
      <c r="A28185" s="2" t="s">
        <v>58547</v>
      </c>
      <c r="B28185" s="2" t="s">
        <v>58548</v>
      </c>
    </row>
    <row r="28186" spans="1:2" x14ac:dyDescent="0.2">
      <c r="A28186" s="2" t="s">
        <v>58549</v>
      </c>
      <c r="B28186" s="2" t="s">
        <v>58550</v>
      </c>
    </row>
    <row r="28187" spans="1:2" x14ac:dyDescent="0.2">
      <c r="A28187" s="2" t="s">
        <v>58551</v>
      </c>
      <c r="B28187" s="2" t="s">
        <v>58552</v>
      </c>
    </row>
    <row r="28188" spans="1:2" x14ac:dyDescent="0.2">
      <c r="A28188" s="2" t="s">
        <v>58553</v>
      </c>
      <c r="B28188" s="2" t="s">
        <v>58554</v>
      </c>
    </row>
    <row r="28189" spans="1:2" x14ac:dyDescent="0.2">
      <c r="A28189" s="2" t="s">
        <v>58555</v>
      </c>
      <c r="B28189" s="2" t="s">
        <v>58556</v>
      </c>
    </row>
    <row r="28190" spans="1:2" x14ac:dyDescent="0.2">
      <c r="A28190" s="2" t="s">
        <v>58557</v>
      </c>
      <c r="B28190" s="2" t="s">
        <v>58558</v>
      </c>
    </row>
    <row r="28191" spans="1:2" x14ac:dyDescent="0.2">
      <c r="A28191" s="2" t="s">
        <v>58559</v>
      </c>
      <c r="B28191" s="2" t="s">
        <v>58560</v>
      </c>
    </row>
    <row r="28192" spans="1:2" x14ac:dyDescent="0.2">
      <c r="A28192" s="2" t="s">
        <v>58561</v>
      </c>
      <c r="B28192" s="2" t="s">
        <v>58562</v>
      </c>
    </row>
    <row r="28193" spans="1:2" x14ac:dyDescent="0.2">
      <c r="A28193" s="2" t="s">
        <v>58563</v>
      </c>
      <c r="B28193" s="2" t="s">
        <v>58564</v>
      </c>
    </row>
    <row r="28194" spans="1:2" x14ac:dyDescent="0.2">
      <c r="A28194" s="2" t="s">
        <v>58565</v>
      </c>
      <c r="B28194" s="2" t="s">
        <v>58566</v>
      </c>
    </row>
    <row r="28195" spans="1:2" x14ac:dyDescent="0.2">
      <c r="A28195" s="2" t="s">
        <v>58567</v>
      </c>
      <c r="B28195" s="2" t="s">
        <v>58568</v>
      </c>
    </row>
    <row r="28196" spans="1:2" x14ac:dyDescent="0.2">
      <c r="A28196" s="2" t="s">
        <v>58569</v>
      </c>
      <c r="B28196" s="2" t="s">
        <v>58570</v>
      </c>
    </row>
    <row r="28197" spans="1:2" x14ac:dyDescent="0.2">
      <c r="A28197" s="2" t="s">
        <v>58571</v>
      </c>
      <c r="B28197" s="2" t="s">
        <v>58572</v>
      </c>
    </row>
    <row r="28198" spans="1:2" x14ac:dyDescent="0.2">
      <c r="A28198" s="2" t="s">
        <v>58573</v>
      </c>
      <c r="B28198" s="2" t="s">
        <v>58574</v>
      </c>
    </row>
    <row r="28199" spans="1:2" x14ac:dyDescent="0.2">
      <c r="A28199" s="2" t="s">
        <v>58575</v>
      </c>
      <c r="B28199" s="2" t="s">
        <v>58576</v>
      </c>
    </row>
    <row r="28200" spans="1:2" x14ac:dyDescent="0.2">
      <c r="A28200" s="2" t="s">
        <v>58577</v>
      </c>
      <c r="B28200" s="2" t="s">
        <v>58578</v>
      </c>
    </row>
    <row r="28201" spans="1:2" x14ac:dyDescent="0.2">
      <c r="A28201" s="2" t="s">
        <v>58579</v>
      </c>
      <c r="B28201" s="2" t="s">
        <v>58580</v>
      </c>
    </row>
    <row r="28202" spans="1:2" x14ac:dyDescent="0.2">
      <c r="A28202" s="2" t="s">
        <v>58581</v>
      </c>
      <c r="B28202" s="2" t="s">
        <v>58582</v>
      </c>
    </row>
    <row r="28203" spans="1:2" x14ac:dyDescent="0.2">
      <c r="A28203" s="2" t="s">
        <v>58583</v>
      </c>
      <c r="B28203" s="2" t="s">
        <v>58584</v>
      </c>
    </row>
    <row r="28204" spans="1:2" x14ac:dyDescent="0.2">
      <c r="A28204" s="2" t="s">
        <v>58585</v>
      </c>
      <c r="B28204" s="2" t="s">
        <v>58586</v>
      </c>
    </row>
    <row r="28205" spans="1:2" x14ac:dyDescent="0.2">
      <c r="A28205" s="2" t="s">
        <v>58587</v>
      </c>
      <c r="B28205" s="2" t="s">
        <v>58588</v>
      </c>
    </row>
    <row r="28206" spans="1:2" x14ac:dyDescent="0.2">
      <c r="A28206" s="2" t="s">
        <v>58589</v>
      </c>
      <c r="B28206" s="2" t="s">
        <v>58590</v>
      </c>
    </row>
    <row r="28207" spans="1:2" x14ac:dyDescent="0.2">
      <c r="A28207" s="2" t="s">
        <v>58591</v>
      </c>
      <c r="B28207" s="2" t="s">
        <v>58592</v>
      </c>
    </row>
    <row r="28208" spans="1:2" x14ac:dyDescent="0.2">
      <c r="A28208" s="2" t="s">
        <v>58593</v>
      </c>
      <c r="B28208" s="2" t="s">
        <v>58594</v>
      </c>
    </row>
    <row r="28209" spans="1:2" x14ac:dyDescent="0.2">
      <c r="A28209" s="2" t="s">
        <v>58595</v>
      </c>
      <c r="B28209" s="2" t="s">
        <v>58596</v>
      </c>
    </row>
    <row r="28210" spans="1:2" x14ac:dyDescent="0.2">
      <c r="A28210" s="2" t="s">
        <v>58597</v>
      </c>
      <c r="B28210" s="2" t="s">
        <v>58598</v>
      </c>
    </row>
    <row r="28211" spans="1:2" x14ac:dyDescent="0.2">
      <c r="A28211" s="2" t="s">
        <v>58599</v>
      </c>
      <c r="B28211" s="2" t="s">
        <v>58600</v>
      </c>
    </row>
    <row r="28212" spans="1:2" x14ac:dyDescent="0.2">
      <c r="A28212" s="2" t="s">
        <v>58601</v>
      </c>
      <c r="B28212" s="2" t="s">
        <v>58602</v>
      </c>
    </row>
    <row r="28213" spans="1:2" x14ac:dyDescent="0.2">
      <c r="A28213" s="2" t="s">
        <v>58603</v>
      </c>
      <c r="B28213" s="2" t="s">
        <v>58604</v>
      </c>
    </row>
    <row r="28214" spans="1:2" x14ac:dyDescent="0.2">
      <c r="A28214" s="2" t="s">
        <v>58605</v>
      </c>
      <c r="B28214" s="2" t="s">
        <v>58606</v>
      </c>
    </row>
    <row r="28215" spans="1:2" x14ac:dyDescent="0.2">
      <c r="A28215" s="2" t="s">
        <v>58607</v>
      </c>
      <c r="B28215" s="2" t="s">
        <v>58608</v>
      </c>
    </row>
    <row r="28216" spans="1:2" x14ac:dyDescent="0.2">
      <c r="A28216" s="2" t="s">
        <v>58609</v>
      </c>
      <c r="B28216" s="2" t="s">
        <v>58610</v>
      </c>
    </row>
    <row r="28217" spans="1:2" x14ac:dyDescent="0.2">
      <c r="A28217" s="2" t="s">
        <v>58611</v>
      </c>
      <c r="B28217" s="2" t="s">
        <v>58612</v>
      </c>
    </row>
    <row r="28218" spans="1:2" x14ac:dyDescent="0.2">
      <c r="A28218" s="2" t="s">
        <v>58613</v>
      </c>
      <c r="B28218" s="2" t="s">
        <v>58614</v>
      </c>
    </row>
    <row r="28219" spans="1:2" x14ac:dyDescent="0.2">
      <c r="A28219" s="2" t="s">
        <v>58615</v>
      </c>
      <c r="B28219" s="2" t="s">
        <v>58616</v>
      </c>
    </row>
    <row r="28220" spans="1:2" x14ac:dyDescent="0.2">
      <c r="A28220" s="2" t="s">
        <v>58617</v>
      </c>
      <c r="B28220" s="2" t="s">
        <v>58618</v>
      </c>
    </row>
    <row r="28221" spans="1:2" x14ac:dyDescent="0.2">
      <c r="A28221" s="2" t="s">
        <v>58619</v>
      </c>
      <c r="B28221" s="2" t="s">
        <v>58620</v>
      </c>
    </row>
    <row r="28222" spans="1:2" x14ac:dyDescent="0.2">
      <c r="A28222" s="2" t="s">
        <v>58621</v>
      </c>
      <c r="B28222" s="2" t="s">
        <v>58622</v>
      </c>
    </row>
    <row r="28223" spans="1:2" x14ac:dyDescent="0.2">
      <c r="A28223" s="2" t="s">
        <v>58623</v>
      </c>
      <c r="B28223" s="2" t="s">
        <v>58624</v>
      </c>
    </row>
    <row r="28224" spans="1:2" x14ac:dyDescent="0.2">
      <c r="A28224" s="2" t="s">
        <v>58625</v>
      </c>
      <c r="B28224" s="2" t="s">
        <v>58626</v>
      </c>
    </row>
    <row r="28225" spans="1:2" x14ac:dyDescent="0.2">
      <c r="A28225" s="2" t="s">
        <v>58627</v>
      </c>
      <c r="B28225" s="2" t="s">
        <v>58628</v>
      </c>
    </row>
    <row r="28226" spans="1:2" x14ac:dyDescent="0.2">
      <c r="A28226" s="2" t="s">
        <v>58629</v>
      </c>
      <c r="B28226" s="2" t="s">
        <v>58630</v>
      </c>
    </row>
    <row r="28227" spans="1:2" x14ac:dyDescent="0.2">
      <c r="A28227" s="2" t="s">
        <v>58631</v>
      </c>
      <c r="B28227" s="2" t="s">
        <v>58632</v>
      </c>
    </row>
    <row r="28228" spans="1:2" x14ac:dyDescent="0.2">
      <c r="A28228" s="2" t="s">
        <v>58633</v>
      </c>
      <c r="B28228" s="2" t="s">
        <v>58634</v>
      </c>
    </row>
    <row r="28229" spans="1:2" x14ac:dyDescent="0.2">
      <c r="A28229" s="2" t="s">
        <v>58635</v>
      </c>
      <c r="B28229" s="2" t="s">
        <v>58636</v>
      </c>
    </row>
    <row r="28230" spans="1:2" x14ac:dyDescent="0.2">
      <c r="A28230" s="2" t="s">
        <v>58637</v>
      </c>
      <c r="B28230" s="2" t="s">
        <v>58638</v>
      </c>
    </row>
    <row r="28231" spans="1:2" x14ac:dyDescent="0.2">
      <c r="A28231" s="2" t="s">
        <v>58639</v>
      </c>
      <c r="B28231" s="2" t="s">
        <v>58640</v>
      </c>
    </row>
    <row r="28232" spans="1:2" x14ac:dyDescent="0.2">
      <c r="A28232" s="2" t="s">
        <v>58641</v>
      </c>
      <c r="B28232" s="2" t="s">
        <v>58642</v>
      </c>
    </row>
    <row r="28233" spans="1:2" x14ac:dyDescent="0.2">
      <c r="A28233" s="2" t="s">
        <v>58643</v>
      </c>
      <c r="B28233" s="2" t="s">
        <v>58644</v>
      </c>
    </row>
    <row r="28234" spans="1:2" x14ac:dyDescent="0.2">
      <c r="A28234" s="2" t="s">
        <v>58645</v>
      </c>
      <c r="B28234" s="2" t="s">
        <v>58646</v>
      </c>
    </row>
    <row r="28235" spans="1:2" x14ac:dyDescent="0.2">
      <c r="A28235" s="2" t="s">
        <v>58647</v>
      </c>
      <c r="B28235" s="2" t="s">
        <v>58648</v>
      </c>
    </row>
    <row r="28236" spans="1:2" x14ac:dyDescent="0.2">
      <c r="A28236" s="2" t="s">
        <v>58649</v>
      </c>
      <c r="B28236" s="2" t="s">
        <v>58650</v>
      </c>
    </row>
    <row r="28237" spans="1:2" x14ac:dyDescent="0.2">
      <c r="A28237" s="2" t="s">
        <v>58651</v>
      </c>
      <c r="B28237" s="2" t="s">
        <v>58652</v>
      </c>
    </row>
    <row r="28238" spans="1:2" x14ac:dyDescent="0.2">
      <c r="A28238" s="2" t="s">
        <v>58653</v>
      </c>
      <c r="B28238" s="2" t="s">
        <v>58654</v>
      </c>
    </row>
    <row r="28239" spans="1:2" x14ac:dyDescent="0.2">
      <c r="A28239" s="2" t="s">
        <v>58655</v>
      </c>
      <c r="B28239" s="2" t="s">
        <v>58656</v>
      </c>
    </row>
    <row r="28240" spans="1:2" x14ac:dyDescent="0.2">
      <c r="A28240" s="2" t="s">
        <v>58657</v>
      </c>
      <c r="B28240" s="2" t="s">
        <v>58658</v>
      </c>
    </row>
    <row r="28241" spans="1:2" x14ac:dyDescent="0.2">
      <c r="A28241" s="2" t="s">
        <v>58659</v>
      </c>
      <c r="B28241" s="2" t="s">
        <v>58660</v>
      </c>
    </row>
    <row r="28242" spans="1:2" x14ac:dyDescent="0.2">
      <c r="A28242" s="2" t="s">
        <v>58661</v>
      </c>
      <c r="B28242" s="2" t="s">
        <v>58662</v>
      </c>
    </row>
    <row r="28243" spans="1:2" x14ac:dyDescent="0.2">
      <c r="A28243" s="2" t="s">
        <v>58663</v>
      </c>
      <c r="B28243" s="2" t="s">
        <v>58664</v>
      </c>
    </row>
    <row r="28244" spans="1:2" x14ac:dyDescent="0.2">
      <c r="A28244" s="2" t="s">
        <v>58665</v>
      </c>
      <c r="B28244" s="2" t="s">
        <v>58666</v>
      </c>
    </row>
    <row r="28245" spans="1:2" x14ac:dyDescent="0.2">
      <c r="A28245" s="2" t="s">
        <v>58667</v>
      </c>
      <c r="B28245" s="2" t="s">
        <v>58668</v>
      </c>
    </row>
    <row r="28246" spans="1:2" x14ac:dyDescent="0.2">
      <c r="A28246" s="2" t="s">
        <v>58669</v>
      </c>
      <c r="B28246" s="2" t="s">
        <v>58670</v>
      </c>
    </row>
    <row r="28247" spans="1:2" x14ac:dyDescent="0.2">
      <c r="A28247" s="2" t="s">
        <v>58671</v>
      </c>
      <c r="B28247" s="2" t="s">
        <v>58672</v>
      </c>
    </row>
    <row r="28248" spans="1:2" x14ac:dyDescent="0.2">
      <c r="A28248" s="2" t="s">
        <v>58673</v>
      </c>
      <c r="B28248" s="2" t="s">
        <v>58674</v>
      </c>
    </row>
    <row r="28249" spans="1:2" x14ac:dyDescent="0.2">
      <c r="A28249" s="2" t="s">
        <v>58675</v>
      </c>
      <c r="B28249" s="2" t="s">
        <v>58676</v>
      </c>
    </row>
    <row r="28250" spans="1:2" x14ac:dyDescent="0.2">
      <c r="A28250" s="2" t="s">
        <v>58677</v>
      </c>
      <c r="B28250" s="2" t="s">
        <v>58678</v>
      </c>
    </row>
    <row r="28251" spans="1:2" x14ac:dyDescent="0.2">
      <c r="A28251" s="2" t="s">
        <v>58679</v>
      </c>
      <c r="B28251" s="2" t="s">
        <v>58680</v>
      </c>
    </row>
    <row r="28252" spans="1:2" x14ac:dyDescent="0.2">
      <c r="A28252" s="2" t="s">
        <v>58681</v>
      </c>
      <c r="B28252" s="2" t="s">
        <v>58682</v>
      </c>
    </row>
    <row r="28253" spans="1:2" x14ac:dyDescent="0.2">
      <c r="A28253" s="2" t="s">
        <v>58683</v>
      </c>
      <c r="B28253" s="2" t="s">
        <v>58684</v>
      </c>
    </row>
    <row r="28254" spans="1:2" x14ac:dyDescent="0.2">
      <c r="A28254" s="2" t="s">
        <v>58685</v>
      </c>
      <c r="B28254" s="2" t="s">
        <v>58686</v>
      </c>
    </row>
    <row r="28255" spans="1:2" x14ac:dyDescent="0.2">
      <c r="A28255" s="2" t="s">
        <v>58687</v>
      </c>
      <c r="B28255" s="2" t="s">
        <v>58688</v>
      </c>
    </row>
    <row r="28256" spans="1:2" x14ac:dyDescent="0.2">
      <c r="A28256" s="2" t="s">
        <v>58689</v>
      </c>
      <c r="B28256" s="2" t="s">
        <v>58690</v>
      </c>
    </row>
    <row r="28257" spans="1:2" x14ac:dyDescent="0.2">
      <c r="A28257" s="2" t="s">
        <v>58691</v>
      </c>
      <c r="B28257" s="2" t="s">
        <v>58692</v>
      </c>
    </row>
    <row r="28258" spans="1:2" x14ac:dyDescent="0.2">
      <c r="A28258" s="2" t="s">
        <v>58693</v>
      </c>
      <c r="B28258" s="2" t="s">
        <v>58694</v>
      </c>
    </row>
    <row r="28259" spans="1:2" x14ac:dyDescent="0.2">
      <c r="A28259" s="2" t="s">
        <v>58695</v>
      </c>
      <c r="B28259" s="2" t="s">
        <v>58696</v>
      </c>
    </row>
    <row r="28260" spans="1:2" x14ac:dyDescent="0.2">
      <c r="A28260" s="2" t="s">
        <v>58697</v>
      </c>
      <c r="B28260" s="2" t="s">
        <v>58698</v>
      </c>
    </row>
    <row r="28261" spans="1:2" x14ac:dyDescent="0.2">
      <c r="A28261" s="2" t="s">
        <v>58699</v>
      </c>
      <c r="B28261" s="2" t="s">
        <v>58700</v>
      </c>
    </row>
    <row r="28262" spans="1:2" x14ac:dyDescent="0.2">
      <c r="A28262" s="2" t="s">
        <v>58701</v>
      </c>
      <c r="B28262" s="2" t="s">
        <v>58702</v>
      </c>
    </row>
    <row r="28263" spans="1:2" x14ac:dyDescent="0.2">
      <c r="A28263" s="2" t="s">
        <v>58703</v>
      </c>
      <c r="B28263" s="2" t="s">
        <v>58704</v>
      </c>
    </row>
    <row r="28264" spans="1:2" x14ac:dyDescent="0.2">
      <c r="A28264" s="2" t="s">
        <v>58705</v>
      </c>
      <c r="B28264" s="2" t="s">
        <v>58706</v>
      </c>
    </row>
    <row r="28265" spans="1:2" x14ac:dyDescent="0.2">
      <c r="A28265" s="2" t="s">
        <v>58707</v>
      </c>
      <c r="B28265" s="2" t="s">
        <v>58708</v>
      </c>
    </row>
    <row r="28266" spans="1:2" x14ac:dyDescent="0.2">
      <c r="A28266" s="2" t="s">
        <v>58709</v>
      </c>
      <c r="B28266" s="2" t="s">
        <v>58710</v>
      </c>
    </row>
    <row r="28267" spans="1:2" x14ac:dyDescent="0.2">
      <c r="A28267" s="2" t="s">
        <v>58711</v>
      </c>
      <c r="B28267" s="2" t="s">
        <v>58712</v>
      </c>
    </row>
    <row r="28268" spans="1:2" x14ac:dyDescent="0.2">
      <c r="A28268" s="2" t="s">
        <v>58713</v>
      </c>
      <c r="B28268" s="2" t="s">
        <v>58714</v>
      </c>
    </row>
    <row r="28269" spans="1:2" x14ac:dyDescent="0.2">
      <c r="A28269" s="2" t="s">
        <v>58715</v>
      </c>
      <c r="B28269" s="2" t="s">
        <v>58716</v>
      </c>
    </row>
    <row r="28270" spans="1:2" x14ac:dyDescent="0.2">
      <c r="A28270" s="2" t="s">
        <v>58717</v>
      </c>
      <c r="B28270" s="2" t="s">
        <v>58718</v>
      </c>
    </row>
    <row r="28271" spans="1:2" x14ac:dyDescent="0.2">
      <c r="A28271" s="2" t="s">
        <v>58719</v>
      </c>
      <c r="B28271" s="2" t="s">
        <v>58720</v>
      </c>
    </row>
    <row r="28272" spans="1:2" x14ac:dyDescent="0.2">
      <c r="A28272" s="2" t="s">
        <v>58721</v>
      </c>
      <c r="B28272" s="2" t="s">
        <v>58722</v>
      </c>
    </row>
    <row r="28273" spans="1:2" x14ac:dyDescent="0.2">
      <c r="A28273" s="2" t="s">
        <v>58723</v>
      </c>
      <c r="B28273" s="2" t="s">
        <v>58724</v>
      </c>
    </row>
    <row r="28274" spans="1:2" x14ac:dyDescent="0.2">
      <c r="A28274" s="2" t="s">
        <v>58725</v>
      </c>
      <c r="B28274" s="2" t="s">
        <v>58726</v>
      </c>
    </row>
    <row r="28275" spans="1:2" x14ac:dyDescent="0.2">
      <c r="A28275" s="2" t="s">
        <v>58727</v>
      </c>
      <c r="B28275" s="2" t="s">
        <v>58728</v>
      </c>
    </row>
    <row r="28276" spans="1:2" x14ac:dyDescent="0.2">
      <c r="A28276" s="2" t="s">
        <v>58729</v>
      </c>
      <c r="B28276" s="2" t="s">
        <v>58730</v>
      </c>
    </row>
    <row r="28277" spans="1:2" x14ac:dyDescent="0.2">
      <c r="A28277" s="2" t="s">
        <v>58731</v>
      </c>
      <c r="B28277" s="2" t="s">
        <v>58732</v>
      </c>
    </row>
    <row r="28278" spans="1:2" x14ac:dyDescent="0.2">
      <c r="A28278" s="2" t="s">
        <v>58733</v>
      </c>
      <c r="B28278" s="2" t="s">
        <v>58734</v>
      </c>
    </row>
    <row r="28279" spans="1:2" x14ac:dyDescent="0.2">
      <c r="A28279" s="2" t="s">
        <v>58735</v>
      </c>
      <c r="B28279" s="2" t="s">
        <v>58736</v>
      </c>
    </row>
    <row r="28280" spans="1:2" x14ac:dyDescent="0.2">
      <c r="A28280" s="2" t="s">
        <v>58737</v>
      </c>
      <c r="B28280" s="2" t="s">
        <v>58738</v>
      </c>
    </row>
    <row r="28281" spans="1:2" x14ac:dyDescent="0.2">
      <c r="A28281" s="2" t="s">
        <v>58739</v>
      </c>
      <c r="B28281" s="2" t="s">
        <v>58740</v>
      </c>
    </row>
    <row r="28282" spans="1:2" x14ac:dyDescent="0.2">
      <c r="A28282" s="2" t="s">
        <v>58741</v>
      </c>
      <c r="B28282" s="2" t="s">
        <v>58742</v>
      </c>
    </row>
    <row r="28283" spans="1:2" x14ac:dyDescent="0.2">
      <c r="A28283" s="2" t="s">
        <v>58743</v>
      </c>
      <c r="B28283" s="2" t="s">
        <v>58744</v>
      </c>
    </row>
    <row r="28284" spans="1:2" x14ac:dyDescent="0.2">
      <c r="A28284" s="2" t="s">
        <v>58745</v>
      </c>
      <c r="B28284" s="2" t="s">
        <v>58746</v>
      </c>
    </row>
    <row r="28285" spans="1:2" x14ac:dyDescent="0.2">
      <c r="A28285" s="2" t="s">
        <v>58747</v>
      </c>
      <c r="B28285" s="2" t="s">
        <v>58748</v>
      </c>
    </row>
    <row r="28286" spans="1:2" x14ac:dyDescent="0.2">
      <c r="A28286" s="2" t="s">
        <v>58749</v>
      </c>
      <c r="B28286" s="2" t="s">
        <v>58750</v>
      </c>
    </row>
    <row r="28287" spans="1:2" x14ac:dyDescent="0.2">
      <c r="A28287" s="2" t="s">
        <v>58751</v>
      </c>
      <c r="B28287" s="2" t="s">
        <v>58752</v>
      </c>
    </row>
    <row r="28288" spans="1:2" x14ac:dyDescent="0.2">
      <c r="A28288" s="2" t="s">
        <v>58753</v>
      </c>
      <c r="B28288" s="2" t="s">
        <v>58754</v>
      </c>
    </row>
    <row r="28289" spans="1:2" x14ac:dyDescent="0.2">
      <c r="A28289" s="2" t="s">
        <v>58755</v>
      </c>
      <c r="B28289" s="2" t="s">
        <v>58756</v>
      </c>
    </row>
    <row r="28290" spans="1:2" x14ac:dyDescent="0.2">
      <c r="A28290" s="2" t="s">
        <v>58757</v>
      </c>
      <c r="B28290" s="2" t="s">
        <v>58758</v>
      </c>
    </row>
    <row r="28291" spans="1:2" x14ac:dyDescent="0.2">
      <c r="A28291" s="2" t="s">
        <v>58759</v>
      </c>
      <c r="B28291" s="2" t="s">
        <v>58760</v>
      </c>
    </row>
    <row r="28292" spans="1:2" x14ac:dyDescent="0.2">
      <c r="A28292" s="2" t="s">
        <v>58761</v>
      </c>
      <c r="B28292" s="2" t="s">
        <v>58762</v>
      </c>
    </row>
    <row r="28293" spans="1:2" x14ac:dyDescent="0.2">
      <c r="A28293" s="2" t="s">
        <v>58763</v>
      </c>
      <c r="B28293" s="2" t="s">
        <v>58764</v>
      </c>
    </row>
    <row r="28294" spans="1:2" x14ac:dyDescent="0.2">
      <c r="A28294" s="2" t="s">
        <v>58765</v>
      </c>
      <c r="B28294" s="2" t="s">
        <v>58766</v>
      </c>
    </row>
    <row r="28295" spans="1:2" x14ac:dyDescent="0.2">
      <c r="A28295" s="2" t="s">
        <v>58767</v>
      </c>
      <c r="B28295" s="2" t="s">
        <v>58768</v>
      </c>
    </row>
    <row r="28296" spans="1:2" x14ac:dyDescent="0.2">
      <c r="A28296" s="2" t="s">
        <v>58769</v>
      </c>
      <c r="B28296" s="2" t="s">
        <v>58770</v>
      </c>
    </row>
    <row r="28297" spans="1:2" x14ac:dyDescent="0.2">
      <c r="A28297" s="2" t="s">
        <v>58771</v>
      </c>
      <c r="B28297" s="2" t="s">
        <v>58772</v>
      </c>
    </row>
    <row r="28298" spans="1:2" x14ac:dyDescent="0.2">
      <c r="A28298" s="2" t="s">
        <v>58773</v>
      </c>
      <c r="B28298" s="2" t="s">
        <v>58774</v>
      </c>
    </row>
    <row r="28299" spans="1:2" x14ac:dyDescent="0.2">
      <c r="A28299" s="2" t="s">
        <v>58775</v>
      </c>
      <c r="B28299" s="2" t="s">
        <v>58776</v>
      </c>
    </row>
    <row r="28300" spans="1:2" x14ac:dyDescent="0.2">
      <c r="A28300" s="2" t="s">
        <v>58777</v>
      </c>
      <c r="B28300" s="2" t="s">
        <v>58778</v>
      </c>
    </row>
    <row r="28301" spans="1:2" x14ac:dyDescent="0.2">
      <c r="A28301" s="2" t="s">
        <v>58779</v>
      </c>
      <c r="B28301" s="2" t="s">
        <v>58780</v>
      </c>
    </row>
    <row r="28302" spans="1:2" x14ac:dyDescent="0.2">
      <c r="A28302" s="2" t="s">
        <v>58781</v>
      </c>
      <c r="B28302" s="2" t="s">
        <v>58782</v>
      </c>
    </row>
    <row r="28303" spans="1:2" x14ac:dyDescent="0.2">
      <c r="A28303" s="2" t="s">
        <v>58783</v>
      </c>
      <c r="B28303" s="2" t="s">
        <v>58784</v>
      </c>
    </row>
    <row r="28304" spans="1:2" x14ac:dyDescent="0.2">
      <c r="A28304" s="2" t="s">
        <v>58785</v>
      </c>
      <c r="B28304" s="2" t="s">
        <v>58786</v>
      </c>
    </row>
    <row r="28305" spans="1:2" x14ac:dyDescent="0.2">
      <c r="A28305" s="2" t="s">
        <v>58787</v>
      </c>
      <c r="B28305" s="2" t="s">
        <v>58788</v>
      </c>
    </row>
    <row r="28306" spans="1:2" x14ac:dyDescent="0.2">
      <c r="A28306" s="2" t="s">
        <v>58789</v>
      </c>
      <c r="B28306" s="2" t="s">
        <v>58790</v>
      </c>
    </row>
    <row r="28307" spans="1:2" x14ac:dyDescent="0.2">
      <c r="A28307" s="2" t="s">
        <v>58791</v>
      </c>
      <c r="B28307" s="2" t="s">
        <v>58792</v>
      </c>
    </row>
    <row r="28308" spans="1:2" x14ac:dyDescent="0.2">
      <c r="A28308" s="2" t="s">
        <v>58793</v>
      </c>
      <c r="B28308" s="2" t="s">
        <v>58794</v>
      </c>
    </row>
    <row r="28309" spans="1:2" x14ac:dyDescent="0.2">
      <c r="A28309" s="2" t="s">
        <v>58795</v>
      </c>
      <c r="B28309" s="2" t="s">
        <v>58796</v>
      </c>
    </row>
    <row r="28310" spans="1:2" x14ac:dyDescent="0.2">
      <c r="A28310" s="2" t="s">
        <v>58797</v>
      </c>
      <c r="B28310" s="2" t="s">
        <v>58798</v>
      </c>
    </row>
    <row r="28311" spans="1:2" x14ac:dyDescent="0.2">
      <c r="A28311" s="2" t="s">
        <v>58799</v>
      </c>
      <c r="B28311" s="2" t="s">
        <v>58800</v>
      </c>
    </row>
    <row r="28312" spans="1:2" x14ac:dyDescent="0.2">
      <c r="A28312" s="2" t="s">
        <v>58801</v>
      </c>
      <c r="B28312" s="2" t="s">
        <v>58802</v>
      </c>
    </row>
    <row r="28313" spans="1:2" x14ac:dyDescent="0.2">
      <c r="A28313" s="2" t="s">
        <v>58803</v>
      </c>
      <c r="B28313" s="2" t="s">
        <v>58804</v>
      </c>
    </row>
    <row r="28314" spans="1:2" x14ac:dyDescent="0.2">
      <c r="A28314" s="2" t="s">
        <v>58805</v>
      </c>
      <c r="B28314" s="2" t="s">
        <v>58806</v>
      </c>
    </row>
    <row r="28315" spans="1:2" x14ac:dyDescent="0.2">
      <c r="A28315" s="2" t="s">
        <v>58807</v>
      </c>
      <c r="B28315" s="2" t="s">
        <v>58808</v>
      </c>
    </row>
    <row r="28316" spans="1:2" x14ac:dyDescent="0.2">
      <c r="A28316" s="2" t="s">
        <v>58809</v>
      </c>
      <c r="B28316" s="2" t="s">
        <v>58810</v>
      </c>
    </row>
    <row r="28317" spans="1:2" x14ac:dyDescent="0.2">
      <c r="A28317" s="2" t="s">
        <v>58811</v>
      </c>
      <c r="B28317" s="2" t="s">
        <v>58812</v>
      </c>
    </row>
    <row r="28318" spans="1:2" x14ac:dyDescent="0.2">
      <c r="A28318" s="2" t="s">
        <v>58813</v>
      </c>
      <c r="B28318" s="2" t="s">
        <v>58814</v>
      </c>
    </row>
    <row r="28319" spans="1:2" x14ac:dyDescent="0.2">
      <c r="A28319" s="2" t="s">
        <v>58815</v>
      </c>
      <c r="B28319" s="2" t="s">
        <v>58816</v>
      </c>
    </row>
    <row r="28320" spans="1:2" x14ac:dyDescent="0.2">
      <c r="A28320" s="2" t="s">
        <v>58817</v>
      </c>
      <c r="B28320" s="2" t="s">
        <v>58818</v>
      </c>
    </row>
    <row r="28321" spans="1:2" x14ac:dyDescent="0.2">
      <c r="A28321" s="2" t="s">
        <v>58819</v>
      </c>
      <c r="B28321" s="2" t="s">
        <v>58820</v>
      </c>
    </row>
    <row r="28322" spans="1:2" x14ac:dyDescent="0.2">
      <c r="A28322" s="2" t="s">
        <v>58821</v>
      </c>
      <c r="B28322" s="2" t="s">
        <v>58822</v>
      </c>
    </row>
    <row r="28323" spans="1:2" x14ac:dyDescent="0.2">
      <c r="A28323" s="2" t="s">
        <v>58823</v>
      </c>
      <c r="B28323" s="2" t="s">
        <v>58824</v>
      </c>
    </row>
    <row r="28324" spans="1:2" x14ac:dyDescent="0.2">
      <c r="A28324" s="2" t="s">
        <v>58825</v>
      </c>
      <c r="B28324" s="2" t="s">
        <v>58826</v>
      </c>
    </row>
    <row r="28325" spans="1:2" x14ac:dyDescent="0.2">
      <c r="A28325" s="2" t="s">
        <v>58827</v>
      </c>
      <c r="B28325" s="2" t="s">
        <v>58828</v>
      </c>
    </row>
    <row r="28326" spans="1:2" x14ac:dyDescent="0.2">
      <c r="A28326" s="2" t="s">
        <v>58829</v>
      </c>
      <c r="B28326" s="2" t="s">
        <v>58830</v>
      </c>
    </row>
    <row r="28327" spans="1:2" x14ac:dyDescent="0.2">
      <c r="A28327" s="2" t="s">
        <v>58831</v>
      </c>
      <c r="B28327" s="2" t="s">
        <v>58832</v>
      </c>
    </row>
    <row r="28328" spans="1:2" x14ac:dyDescent="0.2">
      <c r="A28328" s="2" t="s">
        <v>58833</v>
      </c>
      <c r="B28328" s="2" t="s">
        <v>58834</v>
      </c>
    </row>
    <row r="28329" spans="1:2" x14ac:dyDescent="0.2">
      <c r="A28329" s="2" t="s">
        <v>58835</v>
      </c>
      <c r="B28329" s="2" t="s">
        <v>58836</v>
      </c>
    </row>
    <row r="28330" spans="1:2" x14ac:dyDescent="0.2">
      <c r="A28330" s="2" t="s">
        <v>58837</v>
      </c>
      <c r="B28330" s="2" t="s">
        <v>58838</v>
      </c>
    </row>
    <row r="28331" spans="1:2" x14ac:dyDescent="0.2">
      <c r="A28331" s="2" t="s">
        <v>58839</v>
      </c>
      <c r="B28331" s="2" t="s">
        <v>58840</v>
      </c>
    </row>
    <row r="28332" spans="1:2" x14ac:dyDescent="0.2">
      <c r="A28332" s="2" t="s">
        <v>58841</v>
      </c>
      <c r="B28332" s="2" t="s">
        <v>58842</v>
      </c>
    </row>
    <row r="28333" spans="1:2" x14ac:dyDescent="0.2">
      <c r="A28333" s="2" t="s">
        <v>58843</v>
      </c>
      <c r="B28333" s="2" t="s">
        <v>58844</v>
      </c>
    </row>
    <row r="28334" spans="1:2" x14ac:dyDescent="0.2">
      <c r="A28334" s="2" t="s">
        <v>58845</v>
      </c>
      <c r="B28334" s="2" t="s">
        <v>58846</v>
      </c>
    </row>
    <row r="28335" spans="1:2" x14ac:dyDescent="0.2">
      <c r="A28335" s="2" t="s">
        <v>58847</v>
      </c>
      <c r="B28335" s="2" t="s">
        <v>58848</v>
      </c>
    </row>
    <row r="28336" spans="1:2" x14ac:dyDescent="0.2">
      <c r="A28336" s="2" t="s">
        <v>58849</v>
      </c>
      <c r="B28336" s="2" t="s">
        <v>58850</v>
      </c>
    </row>
    <row r="28337" spans="1:2" x14ac:dyDescent="0.2">
      <c r="A28337" s="2" t="s">
        <v>58851</v>
      </c>
      <c r="B28337" s="2" t="s">
        <v>58852</v>
      </c>
    </row>
    <row r="28338" spans="1:2" x14ac:dyDescent="0.2">
      <c r="A28338" s="2" t="s">
        <v>58853</v>
      </c>
      <c r="B28338" s="2" t="s">
        <v>58854</v>
      </c>
    </row>
    <row r="28339" spans="1:2" x14ac:dyDescent="0.2">
      <c r="A28339" s="2" t="s">
        <v>58855</v>
      </c>
      <c r="B28339" s="2" t="s">
        <v>58856</v>
      </c>
    </row>
    <row r="28340" spans="1:2" x14ac:dyDescent="0.2">
      <c r="A28340" s="2" t="s">
        <v>58857</v>
      </c>
      <c r="B28340" s="2" t="s">
        <v>58858</v>
      </c>
    </row>
    <row r="28341" spans="1:2" x14ac:dyDescent="0.2">
      <c r="A28341" s="2" t="s">
        <v>58859</v>
      </c>
      <c r="B28341" s="2" t="s">
        <v>58860</v>
      </c>
    </row>
    <row r="28342" spans="1:2" x14ac:dyDescent="0.2">
      <c r="A28342" s="2" t="s">
        <v>58861</v>
      </c>
      <c r="B28342" s="2" t="s">
        <v>58862</v>
      </c>
    </row>
    <row r="28343" spans="1:2" x14ac:dyDescent="0.2">
      <c r="A28343" s="2" t="s">
        <v>58863</v>
      </c>
      <c r="B28343" s="2" t="s">
        <v>58864</v>
      </c>
    </row>
    <row r="28344" spans="1:2" x14ac:dyDescent="0.2">
      <c r="A28344" s="2" t="s">
        <v>58865</v>
      </c>
      <c r="B28344" s="2" t="s">
        <v>58866</v>
      </c>
    </row>
    <row r="28345" spans="1:2" x14ac:dyDescent="0.2">
      <c r="A28345" s="2" t="s">
        <v>58867</v>
      </c>
      <c r="B28345" s="2" t="s">
        <v>58868</v>
      </c>
    </row>
    <row r="28346" spans="1:2" x14ac:dyDescent="0.2">
      <c r="A28346" s="2" t="s">
        <v>58869</v>
      </c>
      <c r="B28346" s="2" t="s">
        <v>58870</v>
      </c>
    </row>
    <row r="28347" spans="1:2" x14ac:dyDescent="0.2">
      <c r="A28347" s="2" t="s">
        <v>58871</v>
      </c>
      <c r="B28347" s="2" t="s">
        <v>58872</v>
      </c>
    </row>
    <row r="28348" spans="1:2" x14ac:dyDescent="0.2">
      <c r="A28348" s="2" t="s">
        <v>58873</v>
      </c>
      <c r="B28348" s="2" t="s">
        <v>58874</v>
      </c>
    </row>
    <row r="28349" spans="1:2" x14ac:dyDescent="0.2">
      <c r="A28349" s="2" t="s">
        <v>58875</v>
      </c>
      <c r="B28349" s="2" t="s">
        <v>58876</v>
      </c>
    </row>
    <row r="28350" spans="1:2" x14ac:dyDescent="0.2">
      <c r="A28350" s="2" t="s">
        <v>58877</v>
      </c>
      <c r="B28350" s="2" t="s">
        <v>58878</v>
      </c>
    </row>
    <row r="28351" spans="1:2" x14ac:dyDescent="0.2">
      <c r="A28351" s="2" t="s">
        <v>58879</v>
      </c>
      <c r="B28351" s="2" t="s">
        <v>58880</v>
      </c>
    </row>
    <row r="28352" spans="1:2" x14ac:dyDescent="0.2">
      <c r="A28352" s="2" t="s">
        <v>58881</v>
      </c>
      <c r="B28352" s="2" t="s">
        <v>58882</v>
      </c>
    </row>
    <row r="28353" spans="1:2" x14ac:dyDescent="0.2">
      <c r="A28353" s="2" t="s">
        <v>58883</v>
      </c>
      <c r="B28353" s="2" t="s">
        <v>58884</v>
      </c>
    </row>
    <row r="28354" spans="1:2" x14ac:dyDescent="0.2">
      <c r="A28354" s="2" t="s">
        <v>58885</v>
      </c>
      <c r="B28354" s="2" t="s">
        <v>58886</v>
      </c>
    </row>
    <row r="28355" spans="1:2" x14ac:dyDescent="0.2">
      <c r="A28355" s="2" t="s">
        <v>58887</v>
      </c>
      <c r="B28355" s="2" t="s">
        <v>58888</v>
      </c>
    </row>
    <row r="28356" spans="1:2" x14ac:dyDescent="0.2">
      <c r="A28356" s="2" t="s">
        <v>58889</v>
      </c>
      <c r="B28356" s="2" t="s">
        <v>58890</v>
      </c>
    </row>
    <row r="28357" spans="1:2" x14ac:dyDescent="0.2">
      <c r="A28357" s="2" t="s">
        <v>58891</v>
      </c>
      <c r="B28357" s="2" t="s">
        <v>58892</v>
      </c>
    </row>
    <row r="28358" spans="1:2" x14ac:dyDescent="0.2">
      <c r="A28358" s="2" t="s">
        <v>58893</v>
      </c>
      <c r="B28358" s="2" t="s">
        <v>58894</v>
      </c>
    </row>
    <row r="28359" spans="1:2" x14ac:dyDescent="0.2">
      <c r="A28359" s="2" t="s">
        <v>58895</v>
      </c>
      <c r="B28359" s="2" t="s">
        <v>58896</v>
      </c>
    </row>
    <row r="28360" spans="1:2" x14ac:dyDescent="0.2">
      <c r="A28360" s="2" t="s">
        <v>58897</v>
      </c>
      <c r="B28360" s="2" t="s">
        <v>58898</v>
      </c>
    </row>
    <row r="28361" spans="1:2" x14ac:dyDescent="0.2">
      <c r="A28361" s="2" t="s">
        <v>58899</v>
      </c>
      <c r="B28361" s="2" t="s">
        <v>58900</v>
      </c>
    </row>
    <row r="28362" spans="1:2" x14ac:dyDescent="0.2">
      <c r="A28362" s="2" t="s">
        <v>58901</v>
      </c>
      <c r="B28362" s="2" t="s">
        <v>58902</v>
      </c>
    </row>
    <row r="28363" spans="1:2" x14ac:dyDescent="0.2">
      <c r="A28363" s="2" t="s">
        <v>58903</v>
      </c>
      <c r="B28363" s="2" t="s">
        <v>58904</v>
      </c>
    </row>
    <row r="28364" spans="1:2" x14ac:dyDescent="0.2">
      <c r="A28364" s="2" t="s">
        <v>58905</v>
      </c>
      <c r="B28364" s="2" t="s">
        <v>58906</v>
      </c>
    </row>
    <row r="28365" spans="1:2" x14ac:dyDescent="0.2">
      <c r="A28365" s="2" t="s">
        <v>58907</v>
      </c>
      <c r="B28365" s="2" t="s">
        <v>58908</v>
      </c>
    </row>
    <row r="28366" spans="1:2" x14ac:dyDescent="0.2">
      <c r="A28366" s="2" t="s">
        <v>58909</v>
      </c>
      <c r="B28366" s="2" t="s">
        <v>58910</v>
      </c>
    </row>
    <row r="28367" spans="1:2" x14ac:dyDescent="0.2">
      <c r="A28367" s="2" t="s">
        <v>58911</v>
      </c>
      <c r="B28367" s="2" t="s">
        <v>58912</v>
      </c>
    </row>
    <row r="28368" spans="1:2" x14ac:dyDescent="0.2">
      <c r="A28368" s="2" t="s">
        <v>58913</v>
      </c>
      <c r="B28368" s="2" t="s">
        <v>58914</v>
      </c>
    </row>
    <row r="28369" spans="1:2" x14ac:dyDescent="0.2">
      <c r="A28369" s="2" t="s">
        <v>58915</v>
      </c>
      <c r="B28369" s="2" t="s">
        <v>58916</v>
      </c>
    </row>
    <row r="28370" spans="1:2" x14ac:dyDescent="0.2">
      <c r="A28370" s="2" t="s">
        <v>58917</v>
      </c>
      <c r="B28370" s="2" t="s">
        <v>58918</v>
      </c>
    </row>
    <row r="28371" spans="1:2" x14ac:dyDescent="0.2">
      <c r="A28371" s="2" t="s">
        <v>58919</v>
      </c>
      <c r="B28371" s="2" t="s">
        <v>58920</v>
      </c>
    </row>
    <row r="28372" spans="1:2" x14ac:dyDescent="0.2">
      <c r="A28372" s="2" t="s">
        <v>58921</v>
      </c>
      <c r="B28372" s="2" t="s">
        <v>58922</v>
      </c>
    </row>
    <row r="28373" spans="1:2" x14ac:dyDescent="0.2">
      <c r="A28373" s="2" t="s">
        <v>58923</v>
      </c>
      <c r="B28373" s="2" t="s">
        <v>58924</v>
      </c>
    </row>
    <row r="28374" spans="1:2" x14ac:dyDescent="0.2">
      <c r="A28374" s="2" t="s">
        <v>58925</v>
      </c>
      <c r="B28374" s="2" t="s">
        <v>58926</v>
      </c>
    </row>
    <row r="28375" spans="1:2" x14ac:dyDescent="0.2">
      <c r="A28375" s="2" t="s">
        <v>58927</v>
      </c>
      <c r="B28375" s="2" t="s">
        <v>58928</v>
      </c>
    </row>
    <row r="28376" spans="1:2" x14ac:dyDescent="0.2">
      <c r="A28376" s="2" t="s">
        <v>58929</v>
      </c>
      <c r="B28376" s="2" t="s">
        <v>58930</v>
      </c>
    </row>
    <row r="28377" spans="1:2" x14ac:dyDescent="0.2">
      <c r="A28377" s="2" t="s">
        <v>58931</v>
      </c>
      <c r="B28377" s="2" t="s">
        <v>58932</v>
      </c>
    </row>
    <row r="28378" spans="1:2" x14ac:dyDescent="0.2">
      <c r="A28378" s="2" t="s">
        <v>58933</v>
      </c>
      <c r="B28378" s="2" t="s">
        <v>58934</v>
      </c>
    </row>
    <row r="28379" spans="1:2" x14ac:dyDescent="0.2">
      <c r="A28379" s="2" t="s">
        <v>58935</v>
      </c>
      <c r="B28379" s="2" t="s">
        <v>58936</v>
      </c>
    </row>
    <row r="28380" spans="1:2" x14ac:dyDescent="0.2">
      <c r="A28380" s="2" t="s">
        <v>58937</v>
      </c>
      <c r="B28380" s="2" t="s">
        <v>58938</v>
      </c>
    </row>
    <row r="28381" spans="1:2" x14ac:dyDescent="0.2">
      <c r="A28381" s="2" t="s">
        <v>58939</v>
      </c>
      <c r="B28381" s="2" t="s">
        <v>58940</v>
      </c>
    </row>
    <row r="28382" spans="1:2" x14ac:dyDescent="0.2">
      <c r="A28382" s="2" t="s">
        <v>58941</v>
      </c>
      <c r="B28382" s="2" t="s">
        <v>58942</v>
      </c>
    </row>
    <row r="28383" spans="1:2" x14ac:dyDescent="0.2">
      <c r="A28383" s="2" t="s">
        <v>58943</v>
      </c>
      <c r="B28383" s="2" t="s">
        <v>58944</v>
      </c>
    </row>
    <row r="28384" spans="1:2" x14ac:dyDescent="0.2">
      <c r="A28384" s="2" t="s">
        <v>58945</v>
      </c>
      <c r="B28384" s="2" t="s">
        <v>58946</v>
      </c>
    </row>
    <row r="28385" spans="1:2" x14ac:dyDescent="0.2">
      <c r="A28385" s="2" t="s">
        <v>58947</v>
      </c>
      <c r="B28385" s="2" t="s">
        <v>58948</v>
      </c>
    </row>
    <row r="28386" spans="1:2" x14ac:dyDescent="0.2">
      <c r="A28386" s="2" t="s">
        <v>58949</v>
      </c>
      <c r="B28386" s="2" t="s">
        <v>58950</v>
      </c>
    </row>
    <row r="28387" spans="1:2" x14ac:dyDescent="0.2">
      <c r="A28387" s="2" t="s">
        <v>58951</v>
      </c>
      <c r="B28387" s="2" t="s">
        <v>58952</v>
      </c>
    </row>
    <row r="28388" spans="1:2" x14ac:dyDescent="0.2">
      <c r="A28388" s="2" t="s">
        <v>58953</v>
      </c>
      <c r="B28388" s="2" t="s">
        <v>58954</v>
      </c>
    </row>
    <row r="28389" spans="1:2" x14ac:dyDescent="0.2">
      <c r="A28389" s="2" t="s">
        <v>58955</v>
      </c>
      <c r="B28389" s="2" t="s">
        <v>58956</v>
      </c>
    </row>
    <row r="28390" spans="1:2" x14ac:dyDescent="0.2">
      <c r="A28390" s="2" t="s">
        <v>58957</v>
      </c>
      <c r="B28390" s="2" t="s">
        <v>58958</v>
      </c>
    </row>
    <row r="28391" spans="1:2" x14ac:dyDescent="0.2">
      <c r="A28391" s="2" t="s">
        <v>58959</v>
      </c>
      <c r="B28391" s="2" t="s">
        <v>58960</v>
      </c>
    </row>
    <row r="28392" spans="1:2" x14ac:dyDescent="0.2">
      <c r="A28392" s="2" t="s">
        <v>58961</v>
      </c>
      <c r="B28392" s="2" t="s">
        <v>58962</v>
      </c>
    </row>
    <row r="28393" spans="1:2" x14ac:dyDescent="0.2">
      <c r="A28393" s="2" t="s">
        <v>58963</v>
      </c>
      <c r="B28393" s="2" t="s">
        <v>58964</v>
      </c>
    </row>
    <row r="28394" spans="1:2" x14ac:dyDescent="0.2">
      <c r="A28394" s="2" t="s">
        <v>58965</v>
      </c>
      <c r="B28394" s="2" t="s">
        <v>58966</v>
      </c>
    </row>
    <row r="28395" spans="1:2" x14ac:dyDescent="0.2">
      <c r="A28395" s="2" t="s">
        <v>58967</v>
      </c>
      <c r="B28395" s="2" t="s">
        <v>58968</v>
      </c>
    </row>
    <row r="28396" spans="1:2" x14ac:dyDescent="0.2">
      <c r="A28396" s="2" t="s">
        <v>58969</v>
      </c>
      <c r="B28396" s="2" t="s">
        <v>58970</v>
      </c>
    </row>
    <row r="28397" spans="1:2" x14ac:dyDescent="0.2">
      <c r="A28397" s="2" t="s">
        <v>58971</v>
      </c>
      <c r="B28397" s="2" t="s">
        <v>58972</v>
      </c>
    </row>
    <row r="28398" spans="1:2" x14ac:dyDescent="0.2">
      <c r="A28398" s="2" t="s">
        <v>58973</v>
      </c>
      <c r="B28398" s="2" t="s">
        <v>58974</v>
      </c>
    </row>
    <row r="28399" spans="1:2" x14ac:dyDescent="0.2">
      <c r="A28399" s="2" t="s">
        <v>58975</v>
      </c>
      <c r="B28399" s="2" t="s">
        <v>58976</v>
      </c>
    </row>
    <row r="28400" spans="1:2" x14ac:dyDescent="0.2">
      <c r="A28400" s="2" t="s">
        <v>58977</v>
      </c>
      <c r="B28400" s="2" t="s">
        <v>58978</v>
      </c>
    </row>
    <row r="28401" spans="1:2" x14ac:dyDescent="0.2">
      <c r="A28401" s="2" t="s">
        <v>58979</v>
      </c>
      <c r="B28401" s="2" t="s">
        <v>58980</v>
      </c>
    </row>
    <row r="28402" spans="1:2" x14ac:dyDescent="0.2">
      <c r="A28402" s="2" t="s">
        <v>58981</v>
      </c>
      <c r="B28402" s="2" t="s">
        <v>58982</v>
      </c>
    </row>
    <row r="28403" spans="1:2" x14ac:dyDescent="0.2">
      <c r="A28403" s="2" t="s">
        <v>58983</v>
      </c>
      <c r="B28403" s="2" t="s">
        <v>58984</v>
      </c>
    </row>
    <row r="28404" spans="1:2" x14ac:dyDescent="0.2">
      <c r="A28404" s="2" t="s">
        <v>58985</v>
      </c>
      <c r="B28404" s="2" t="s">
        <v>58986</v>
      </c>
    </row>
    <row r="28405" spans="1:2" x14ac:dyDescent="0.2">
      <c r="A28405" s="2" t="s">
        <v>58987</v>
      </c>
      <c r="B28405" s="2" t="s">
        <v>58988</v>
      </c>
    </row>
    <row r="28406" spans="1:2" x14ac:dyDescent="0.2">
      <c r="A28406" s="2" t="s">
        <v>58989</v>
      </c>
      <c r="B28406" s="2" t="s">
        <v>58990</v>
      </c>
    </row>
    <row r="28407" spans="1:2" x14ac:dyDescent="0.2">
      <c r="A28407" s="2" t="s">
        <v>58991</v>
      </c>
      <c r="B28407" s="2" t="s">
        <v>58992</v>
      </c>
    </row>
    <row r="28408" spans="1:2" x14ac:dyDescent="0.2">
      <c r="A28408" s="2" t="s">
        <v>58993</v>
      </c>
      <c r="B28408" s="2" t="s">
        <v>58994</v>
      </c>
    </row>
    <row r="28409" spans="1:2" x14ac:dyDescent="0.2">
      <c r="A28409" s="2" t="s">
        <v>58995</v>
      </c>
      <c r="B28409" s="2" t="s">
        <v>58996</v>
      </c>
    </row>
    <row r="28410" spans="1:2" x14ac:dyDescent="0.2">
      <c r="A28410" s="2" t="s">
        <v>58997</v>
      </c>
      <c r="B28410" s="2" t="s">
        <v>58998</v>
      </c>
    </row>
    <row r="28411" spans="1:2" x14ac:dyDescent="0.2">
      <c r="A28411" s="2" t="s">
        <v>58999</v>
      </c>
      <c r="B28411" s="2" t="s">
        <v>59000</v>
      </c>
    </row>
    <row r="28412" spans="1:2" x14ac:dyDescent="0.2">
      <c r="A28412" s="2" t="s">
        <v>59001</v>
      </c>
      <c r="B28412" s="2" t="s">
        <v>59002</v>
      </c>
    </row>
    <row r="28413" spans="1:2" x14ac:dyDescent="0.2">
      <c r="A28413" s="2" t="s">
        <v>59003</v>
      </c>
      <c r="B28413" s="2" t="s">
        <v>59004</v>
      </c>
    </row>
    <row r="28414" spans="1:2" x14ac:dyDescent="0.2">
      <c r="A28414" s="2" t="s">
        <v>59005</v>
      </c>
      <c r="B28414" s="2" t="s">
        <v>59006</v>
      </c>
    </row>
    <row r="28415" spans="1:2" x14ac:dyDescent="0.2">
      <c r="A28415" s="2" t="s">
        <v>59007</v>
      </c>
      <c r="B28415" s="2" t="s">
        <v>59008</v>
      </c>
    </row>
    <row r="28416" spans="1:2" x14ac:dyDescent="0.2">
      <c r="A28416" s="2" t="s">
        <v>59009</v>
      </c>
      <c r="B28416" s="2" t="s">
        <v>59010</v>
      </c>
    </row>
    <row r="28417" spans="1:2" x14ac:dyDescent="0.2">
      <c r="A28417" s="2" t="s">
        <v>59011</v>
      </c>
      <c r="B28417" s="2" t="s">
        <v>59012</v>
      </c>
    </row>
    <row r="28418" spans="1:2" x14ac:dyDescent="0.2">
      <c r="A28418" s="2" t="s">
        <v>59013</v>
      </c>
      <c r="B28418" s="2" t="s">
        <v>59014</v>
      </c>
    </row>
    <row r="28419" spans="1:2" x14ac:dyDescent="0.2">
      <c r="A28419" s="2" t="s">
        <v>59015</v>
      </c>
      <c r="B28419" s="2" t="s">
        <v>59016</v>
      </c>
    </row>
    <row r="28420" spans="1:2" x14ac:dyDescent="0.2">
      <c r="A28420" s="2" t="s">
        <v>59017</v>
      </c>
      <c r="B28420" s="2" t="s">
        <v>59018</v>
      </c>
    </row>
    <row r="28421" spans="1:2" x14ac:dyDescent="0.2">
      <c r="A28421" s="2" t="s">
        <v>59019</v>
      </c>
      <c r="B28421" s="2" t="s">
        <v>59020</v>
      </c>
    </row>
    <row r="28422" spans="1:2" x14ac:dyDescent="0.2">
      <c r="A28422" s="2" t="s">
        <v>59021</v>
      </c>
      <c r="B28422" s="2" t="s">
        <v>59022</v>
      </c>
    </row>
    <row r="28423" spans="1:2" x14ac:dyDescent="0.2">
      <c r="A28423" s="2" t="s">
        <v>59023</v>
      </c>
      <c r="B28423" s="2" t="s">
        <v>59024</v>
      </c>
    </row>
    <row r="28424" spans="1:2" x14ac:dyDescent="0.2">
      <c r="A28424" s="2" t="s">
        <v>59025</v>
      </c>
      <c r="B28424" s="2" t="s">
        <v>59026</v>
      </c>
    </row>
    <row r="28425" spans="1:2" x14ac:dyDescent="0.2">
      <c r="A28425" s="2" t="s">
        <v>59027</v>
      </c>
      <c r="B28425" s="2" t="s">
        <v>59028</v>
      </c>
    </row>
    <row r="28426" spans="1:2" x14ac:dyDescent="0.2">
      <c r="A28426" s="2" t="s">
        <v>59029</v>
      </c>
      <c r="B28426" s="2" t="s">
        <v>59030</v>
      </c>
    </row>
    <row r="28427" spans="1:2" x14ac:dyDescent="0.2">
      <c r="A28427" s="2" t="s">
        <v>59031</v>
      </c>
      <c r="B28427" s="2" t="s">
        <v>59032</v>
      </c>
    </row>
    <row r="28428" spans="1:2" x14ac:dyDescent="0.2">
      <c r="A28428" s="2" t="s">
        <v>59033</v>
      </c>
      <c r="B28428" s="2" t="s">
        <v>59034</v>
      </c>
    </row>
    <row r="28429" spans="1:2" x14ac:dyDescent="0.2">
      <c r="A28429" s="2" t="s">
        <v>59035</v>
      </c>
      <c r="B28429" s="2" t="s">
        <v>59036</v>
      </c>
    </row>
    <row r="28430" spans="1:2" x14ac:dyDescent="0.2">
      <c r="A28430" s="2" t="s">
        <v>59037</v>
      </c>
      <c r="B28430" s="2" t="s">
        <v>59038</v>
      </c>
    </row>
    <row r="28431" spans="1:2" x14ac:dyDescent="0.2">
      <c r="A28431" s="2" t="s">
        <v>59039</v>
      </c>
      <c r="B28431" s="2" t="s">
        <v>59040</v>
      </c>
    </row>
    <row r="28432" spans="1:2" x14ac:dyDescent="0.2">
      <c r="A28432" s="2" t="s">
        <v>59041</v>
      </c>
      <c r="B28432" s="2" t="s">
        <v>59042</v>
      </c>
    </row>
    <row r="28433" spans="1:2" x14ac:dyDescent="0.2">
      <c r="A28433" s="2" t="s">
        <v>59043</v>
      </c>
      <c r="B28433" s="2" t="s">
        <v>59044</v>
      </c>
    </row>
    <row r="28434" spans="1:2" x14ac:dyDescent="0.2">
      <c r="A28434" s="2" t="s">
        <v>59045</v>
      </c>
      <c r="B28434" s="2" t="s">
        <v>59046</v>
      </c>
    </row>
    <row r="28435" spans="1:2" x14ac:dyDescent="0.2">
      <c r="A28435" s="2" t="s">
        <v>59047</v>
      </c>
      <c r="B28435" s="2" t="s">
        <v>59048</v>
      </c>
    </row>
    <row r="28436" spans="1:2" x14ac:dyDescent="0.2">
      <c r="A28436" s="2" t="s">
        <v>59049</v>
      </c>
      <c r="B28436" s="2" t="s">
        <v>59050</v>
      </c>
    </row>
    <row r="28437" spans="1:2" x14ac:dyDescent="0.2">
      <c r="A28437" s="2" t="s">
        <v>59051</v>
      </c>
      <c r="B28437" s="2" t="s">
        <v>59052</v>
      </c>
    </row>
    <row r="28438" spans="1:2" x14ac:dyDescent="0.2">
      <c r="A28438" s="2" t="s">
        <v>59053</v>
      </c>
      <c r="B28438" s="2" t="s">
        <v>59054</v>
      </c>
    </row>
    <row r="28439" spans="1:2" x14ac:dyDescent="0.2">
      <c r="A28439" s="2" t="s">
        <v>59055</v>
      </c>
      <c r="B28439" s="2" t="s">
        <v>59056</v>
      </c>
    </row>
    <row r="28440" spans="1:2" x14ac:dyDescent="0.2">
      <c r="A28440" s="2" t="s">
        <v>59057</v>
      </c>
      <c r="B28440" s="2" t="s">
        <v>59058</v>
      </c>
    </row>
    <row r="28441" spans="1:2" x14ac:dyDescent="0.2">
      <c r="A28441" s="2" t="s">
        <v>59059</v>
      </c>
      <c r="B28441" s="2" t="s">
        <v>59060</v>
      </c>
    </row>
    <row r="28442" spans="1:2" x14ac:dyDescent="0.2">
      <c r="A28442" s="2" t="s">
        <v>59061</v>
      </c>
      <c r="B28442" s="2" t="s">
        <v>59062</v>
      </c>
    </row>
    <row r="28443" spans="1:2" x14ac:dyDescent="0.2">
      <c r="A28443" s="2" t="s">
        <v>59063</v>
      </c>
      <c r="B28443" s="2" t="s">
        <v>59064</v>
      </c>
    </row>
    <row r="28444" spans="1:2" x14ac:dyDescent="0.2">
      <c r="A28444" s="2" t="s">
        <v>59065</v>
      </c>
      <c r="B28444" s="2" t="s">
        <v>59066</v>
      </c>
    </row>
    <row r="28445" spans="1:2" x14ac:dyDescent="0.2">
      <c r="A28445" s="2" t="s">
        <v>59067</v>
      </c>
      <c r="B28445" s="2" t="s">
        <v>59068</v>
      </c>
    </row>
    <row r="28446" spans="1:2" x14ac:dyDescent="0.2">
      <c r="A28446" s="2" t="s">
        <v>59069</v>
      </c>
      <c r="B28446" s="2" t="s">
        <v>59070</v>
      </c>
    </row>
    <row r="28447" spans="1:2" x14ac:dyDescent="0.2">
      <c r="A28447" s="2" t="s">
        <v>59071</v>
      </c>
      <c r="B28447" s="2" t="s">
        <v>59072</v>
      </c>
    </row>
    <row r="28448" spans="1:2" x14ac:dyDescent="0.2">
      <c r="A28448" s="2" t="s">
        <v>59073</v>
      </c>
      <c r="B28448" s="2" t="s">
        <v>59074</v>
      </c>
    </row>
    <row r="28449" spans="1:2" x14ac:dyDescent="0.2">
      <c r="A28449" s="2" t="s">
        <v>59075</v>
      </c>
      <c r="B28449" s="2" t="s">
        <v>59076</v>
      </c>
    </row>
    <row r="28450" spans="1:2" x14ac:dyDescent="0.2">
      <c r="A28450" s="2" t="s">
        <v>59077</v>
      </c>
      <c r="B28450" s="2" t="s">
        <v>59078</v>
      </c>
    </row>
    <row r="28451" spans="1:2" x14ac:dyDescent="0.2">
      <c r="A28451" s="2" t="s">
        <v>59079</v>
      </c>
      <c r="B28451" s="2" t="s">
        <v>59080</v>
      </c>
    </row>
    <row r="28452" spans="1:2" x14ac:dyDescent="0.2">
      <c r="A28452" s="2" t="s">
        <v>59081</v>
      </c>
      <c r="B28452" s="2" t="s">
        <v>59082</v>
      </c>
    </row>
    <row r="28453" spans="1:2" x14ac:dyDescent="0.2">
      <c r="A28453" s="2" t="s">
        <v>59083</v>
      </c>
      <c r="B28453" s="2" t="s">
        <v>59084</v>
      </c>
    </row>
    <row r="28454" spans="1:2" x14ac:dyDescent="0.2">
      <c r="A28454" s="2" t="s">
        <v>59085</v>
      </c>
      <c r="B28454" s="2" t="s">
        <v>59086</v>
      </c>
    </row>
    <row r="28455" spans="1:2" x14ac:dyDescent="0.2">
      <c r="A28455" s="2" t="s">
        <v>59087</v>
      </c>
      <c r="B28455" s="2" t="s">
        <v>59088</v>
      </c>
    </row>
    <row r="28456" spans="1:2" x14ac:dyDescent="0.2">
      <c r="A28456" s="2" t="s">
        <v>59089</v>
      </c>
      <c r="B28456" s="2" t="s">
        <v>59090</v>
      </c>
    </row>
    <row r="28457" spans="1:2" x14ac:dyDescent="0.2">
      <c r="A28457" s="2" t="s">
        <v>59091</v>
      </c>
      <c r="B28457" s="2" t="s">
        <v>59092</v>
      </c>
    </row>
    <row r="28458" spans="1:2" x14ac:dyDescent="0.2">
      <c r="A28458" s="2" t="s">
        <v>59093</v>
      </c>
      <c r="B28458" s="2" t="s">
        <v>59094</v>
      </c>
    </row>
    <row r="28459" spans="1:2" x14ac:dyDescent="0.2">
      <c r="A28459" s="2" t="s">
        <v>59095</v>
      </c>
      <c r="B28459" s="2" t="s">
        <v>59096</v>
      </c>
    </row>
    <row r="28460" spans="1:2" x14ac:dyDescent="0.2">
      <c r="A28460" s="2" t="s">
        <v>59097</v>
      </c>
      <c r="B28460" s="2" t="s">
        <v>59098</v>
      </c>
    </row>
    <row r="28461" spans="1:2" x14ac:dyDescent="0.2">
      <c r="A28461" s="2" t="s">
        <v>59099</v>
      </c>
      <c r="B28461" s="2" t="s">
        <v>59100</v>
      </c>
    </row>
    <row r="28462" spans="1:2" x14ac:dyDescent="0.2">
      <c r="A28462" s="2" t="s">
        <v>59101</v>
      </c>
      <c r="B28462" s="2" t="s">
        <v>59102</v>
      </c>
    </row>
    <row r="28463" spans="1:2" x14ac:dyDescent="0.2">
      <c r="A28463" s="2" t="s">
        <v>59103</v>
      </c>
      <c r="B28463" s="2" t="s">
        <v>59104</v>
      </c>
    </row>
    <row r="28464" spans="1:2" x14ac:dyDescent="0.2">
      <c r="A28464" s="2" t="s">
        <v>59105</v>
      </c>
      <c r="B28464" s="2" t="s">
        <v>59106</v>
      </c>
    </row>
    <row r="28465" spans="1:2" x14ac:dyDescent="0.2">
      <c r="A28465" s="2" t="s">
        <v>59107</v>
      </c>
      <c r="B28465" s="2" t="s">
        <v>59108</v>
      </c>
    </row>
    <row r="28466" spans="1:2" x14ac:dyDescent="0.2">
      <c r="A28466" s="2" t="s">
        <v>59109</v>
      </c>
      <c r="B28466" s="2" t="s">
        <v>59110</v>
      </c>
    </row>
    <row r="28467" spans="1:2" x14ac:dyDescent="0.2">
      <c r="A28467" s="2" t="s">
        <v>59111</v>
      </c>
      <c r="B28467" s="2" t="s">
        <v>59112</v>
      </c>
    </row>
    <row r="28468" spans="1:2" x14ac:dyDescent="0.2">
      <c r="A28468" s="2" t="s">
        <v>59113</v>
      </c>
      <c r="B28468" s="2" t="s">
        <v>59114</v>
      </c>
    </row>
    <row r="28469" spans="1:2" x14ac:dyDescent="0.2">
      <c r="A28469" s="2" t="s">
        <v>59115</v>
      </c>
      <c r="B28469" s="2" t="s">
        <v>59116</v>
      </c>
    </row>
    <row r="28470" spans="1:2" x14ac:dyDescent="0.2">
      <c r="A28470" s="2" t="s">
        <v>59117</v>
      </c>
      <c r="B28470" s="2" t="s">
        <v>59118</v>
      </c>
    </row>
    <row r="28471" spans="1:2" x14ac:dyDescent="0.2">
      <c r="A28471" s="2" t="s">
        <v>59119</v>
      </c>
      <c r="B28471" s="2" t="s">
        <v>59120</v>
      </c>
    </row>
    <row r="28472" spans="1:2" x14ac:dyDescent="0.2">
      <c r="A28472" s="2" t="s">
        <v>59121</v>
      </c>
      <c r="B28472" s="2" t="s">
        <v>59122</v>
      </c>
    </row>
    <row r="28473" spans="1:2" x14ac:dyDescent="0.2">
      <c r="A28473" s="2" t="s">
        <v>59123</v>
      </c>
      <c r="B28473" s="2" t="s">
        <v>59124</v>
      </c>
    </row>
    <row r="28474" spans="1:2" x14ac:dyDescent="0.2">
      <c r="A28474" s="2" t="s">
        <v>59125</v>
      </c>
      <c r="B28474" s="2" t="s">
        <v>59126</v>
      </c>
    </row>
    <row r="28475" spans="1:2" x14ac:dyDescent="0.2">
      <c r="A28475" s="2" t="s">
        <v>59127</v>
      </c>
      <c r="B28475" s="2" t="s">
        <v>59128</v>
      </c>
    </row>
    <row r="28476" spans="1:2" x14ac:dyDescent="0.2">
      <c r="A28476" s="2" t="s">
        <v>59129</v>
      </c>
      <c r="B28476" s="2" t="s">
        <v>59130</v>
      </c>
    </row>
    <row r="28477" spans="1:2" x14ac:dyDescent="0.2">
      <c r="A28477" s="2" t="s">
        <v>59131</v>
      </c>
      <c r="B28477" s="2" t="s">
        <v>59132</v>
      </c>
    </row>
    <row r="28478" spans="1:2" x14ac:dyDescent="0.2">
      <c r="A28478" s="2" t="s">
        <v>59133</v>
      </c>
      <c r="B28478" s="2" t="s">
        <v>59134</v>
      </c>
    </row>
    <row r="28479" spans="1:2" x14ac:dyDescent="0.2">
      <c r="A28479" s="2" t="s">
        <v>59135</v>
      </c>
      <c r="B28479" s="2" t="s">
        <v>59136</v>
      </c>
    </row>
    <row r="28480" spans="1:2" x14ac:dyDescent="0.2">
      <c r="A28480" s="2" t="s">
        <v>59137</v>
      </c>
      <c r="B28480" s="2" t="s">
        <v>59138</v>
      </c>
    </row>
    <row r="28481" spans="1:2" x14ac:dyDescent="0.2">
      <c r="A28481" s="2" t="s">
        <v>59139</v>
      </c>
      <c r="B28481" s="2" t="s">
        <v>59140</v>
      </c>
    </row>
    <row r="28482" spans="1:2" x14ac:dyDescent="0.2">
      <c r="A28482" s="2" t="s">
        <v>59141</v>
      </c>
      <c r="B28482" s="2" t="s">
        <v>59142</v>
      </c>
    </row>
    <row r="28483" spans="1:2" x14ac:dyDescent="0.2">
      <c r="A28483" s="2" t="s">
        <v>59143</v>
      </c>
      <c r="B28483" s="2" t="s">
        <v>59144</v>
      </c>
    </row>
    <row r="28484" spans="1:2" x14ac:dyDescent="0.2">
      <c r="A28484" s="2" t="s">
        <v>59145</v>
      </c>
      <c r="B28484" s="2" t="s">
        <v>59146</v>
      </c>
    </row>
    <row r="28485" spans="1:2" x14ac:dyDescent="0.2">
      <c r="A28485" s="2" t="s">
        <v>59147</v>
      </c>
      <c r="B28485" s="2" t="s">
        <v>59148</v>
      </c>
    </row>
    <row r="28486" spans="1:2" x14ac:dyDescent="0.2">
      <c r="A28486" s="2" t="s">
        <v>59149</v>
      </c>
      <c r="B28486" s="2" t="s">
        <v>59150</v>
      </c>
    </row>
    <row r="28487" spans="1:2" x14ac:dyDescent="0.2">
      <c r="A28487" s="2" t="s">
        <v>59151</v>
      </c>
      <c r="B28487" s="2" t="s">
        <v>59152</v>
      </c>
    </row>
    <row r="28488" spans="1:2" x14ac:dyDescent="0.2">
      <c r="A28488" s="2" t="s">
        <v>59153</v>
      </c>
      <c r="B28488" s="2" t="s">
        <v>59154</v>
      </c>
    </row>
    <row r="28489" spans="1:2" x14ac:dyDescent="0.2">
      <c r="A28489" s="2" t="s">
        <v>59155</v>
      </c>
      <c r="B28489" s="2" t="s">
        <v>59156</v>
      </c>
    </row>
    <row r="28490" spans="1:2" x14ac:dyDescent="0.2">
      <c r="A28490" s="2" t="s">
        <v>59157</v>
      </c>
      <c r="B28490" s="2" t="s">
        <v>59158</v>
      </c>
    </row>
    <row r="28491" spans="1:2" x14ac:dyDescent="0.2">
      <c r="A28491" s="2" t="s">
        <v>59159</v>
      </c>
      <c r="B28491" s="2" t="s">
        <v>59160</v>
      </c>
    </row>
    <row r="28492" spans="1:2" x14ac:dyDescent="0.2">
      <c r="A28492" s="2" t="s">
        <v>59161</v>
      </c>
      <c r="B28492" s="2" t="s">
        <v>59162</v>
      </c>
    </row>
    <row r="28493" spans="1:2" x14ac:dyDescent="0.2">
      <c r="A28493" s="2" t="s">
        <v>59163</v>
      </c>
      <c r="B28493" s="2" t="s">
        <v>59164</v>
      </c>
    </row>
    <row r="28494" spans="1:2" x14ac:dyDescent="0.2">
      <c r="A28494" s="2" t="s">
        <v>59165</v>
      </c>
      <c r="B28494" s="2" t="s">
        <v>59166</v>
      </c>
    </row>
    <row r="28495" spans="1:2" x14ac:dyDescent="0.2">
      <c r="A28495" s="2" t="s">
        <v>59167</v>
      </c>
      <c r="B28495" s="2" t="s">
        <v>59168</v>
      </c>
    </row>
    <row r="28496" spans="1:2" x14ac:dyDescent="0.2">
      <c r="A28496" s="2" t="s">
        <v>59169</v>
      </c>
      <c r="B28496" s="2" t="s">
        <v>59170</v>
      </c>
    </row>
    <row r="28497" spans="1:2" x14ac:dyDescent="0.2">
      <c r="A28497" s="2" t="s">
        <v>59171</v>
      </c>
      <c r="B28497" s="2" t="s">
        <v>59172</v>
      </c>
    </row>
    <row r="28498" spans="1:2" x14ac:dyDescent="0.2">
      <c r="A28498" s="2" t="s">
        <v>59173</v>
      </c>
      <c r="B28498" s="2" t="s">
        <v>59174</v>
      </c>
    </row>
    <row r="28499" spans="1:2" x14ac:dyDescent="0.2">
      <c r="A28499" s="2" t="s">
        <v>59175</v>
      </c>
      <c r="B28499" s="2" t="s">
        <v>59176</v>
      </c>
    </row>
    <row r="28500" spans="1:2" x14ac:dyDescent="0.2">
      <c r="A28500" s="2" t="s">
        <v>59177</v>
      </c>
      <c r="B28500" s="2" t="s">
        <v>59178</v>
      </c>
    </row>
    <row r="28501" spans="1:2" x14ac:dyDescent="0.2">
      <c r="A28501" s="2" t="s">
        <v>59179</v>
      </c>
      <c r="B28501" s="2" t="s">
        <v>59180</v>
      </c>
    </row>
    <row r="28502" spans="1:2" x14ac:dyDescent="0.2">
      <c r="A28502" s="2" t="s">
        <v>59181</v>
      </c>
      <c r="B28502" s="2" t="s">
        <v>59182</v>
      </c>
    </row>
    <row r="28503" spans="1:2" x14ac:dyDescent="0.2">
      <c r="A28503" s="2" t="s">
        <v>59183</v>
      </c>
      <c r="B28503" s="2" t="s">
        <v>59184</v>
      </c>
    </row>
    <row r="28504" spans="1:2" x14ac:dyDescent="0.2">
      <c r="A28504" s="2" t="s">
        <v>59185</v>
      </c>
      <c r="B28504" s="2" t="s">
        <v>59186</v>
      </c>
    </row>
    <row r="28505" spans="1:2" x14ac:dyDescent="0.2">
      <c r="A28505" s="2" t="s">
        <v>59187</v>
      </c>
      <c r="B28505" s="2" t="s">
        <v>59188</v>
      </c>
    </row>
    <row r="28506" spans="1:2" x14ac:dyDescent="0.2">
      <c r="A28506" s="2" t="s">
        <v>59189</v>
      </c>
      <c r="B28506" s="2" t="s">
        <v>59190</v>
      </c>
    </row>
    <row r="28507" spans="1:2" x14ac:dyDescent="0.2">
      <c r="A28507" s="2" t="s">
        <v>59191</v>
      </c>
      <c r="B28507" s="2" t="s">
        <v>59192</v>
      </c>
    </row>
    <row r="28508" spans="1:2" x14ac:dyDescent="0.2">
      <c r="A28508" s="2" t="s">
        <v>59193</v>
      </c>
      <c r="B28508" s="2" t="s">
        <v>59194</v>
      </c>
    </row>
    <row r="28509" spans="1:2" x14ac:dyDescent="0.2">
      <c r="A28509" s="2" t="s">
        <v>59195</v>
      </c>
      <c r="B28509" s="2" t="s">
        <v>59196</v>
      </c>
    </row>
    <row r="28510" spans="1:2" x14ac:dyDescent="0.2">
      <c r="A28510" s="2" t="s">
        <v>59197</v>
      </c>
      <c r="B28510" s="2" t="s">
        <v>59198</v>
      </c>
    </row>
    <row r="28511" spans="1:2" x14ac:dyDescent="0.2">
      <c r="A28511" s="2" t="s">
        <v>59199</v>
      </c>
      <c r="B28511" s="2" t="s">
        <v>59200</v>
      </c>
    </row>
    <row r="28512" spans="1:2" x14ac:dyDescent="0.2">
      <c r="A28512" s="2" t="s">
        <v>59201</v>
      </c>
      <c r="B28512" s="2" t="s">
        <v>59202</v>
      </c>
    </row>
    <row r="28513" spans="1:2" x14ac:dyDescent="0.2">
      <c r="A28513" s="2" t="s">
        <v>59203</v>
      </c>
      <c r="B28513" s="2" t="s">
        <v>59204</v>
      </c>
    </row>
    <row r="28514" spans="1:2" x14ac:dyDescent="0.2">
      <c r="A28514" s="2" t="s">
        <v>59205</v>
      </c>
      <c r="B28514" s="2" t="s">
        <v>59206</v>
      </c>
    </row>
    <row r="28515" spans="1:2" x14ac:dyDescent="0.2">
      <c r="A28515" s="2" t="s">
        <v>59207</v>
      </c>
      <c r="B28515" s="2" t="s">
        <v>59208</v>
      </c>
    </row>
    <row r="28516" spans="1:2" x14ac:dyDescent="0.2">
      <c r="A28516" s="2" t="s">
        <v>59209</v>
      </c>
      <c r="B28516" s="2" t="s">
        <v>59210</v>
      </c>
    </row>
    <row r="28517" spans="1:2" x14ac:dyDescent="0.2">
      <c r="A28517" s="2" t="s">
        <v>59211</v>
      </c>
      <c r="B28517" s="2" t="s">
        <v>59212</v>
      </c>
    </row>
    <row r="28518" spans="1:2" x14ac:dyDescent="0.2">
      <c r="A28518" s="2" t="s">
        <v>59213</v>
      </c>
      <c r="B28518" s="2" t="s">
        <v>59214</v>
      </c>
    </row>
    <row r="28519" spans="1:2" x14ac:dyDescent="0.2">
      <c r="A28519" s="2" t="s">
        <v>59215</v>
      </c>
      <c r="B28519" s="2" t="s">
        <v>59216</v>
      </c>
    </row>
    <row r="28520" spans="1:2" x14ac:dyDescent="0.2">
      <c r="A28520" s="2" t="s">
        <v>59217</v>
      </c>
      <c r="B28520" s="2" t="s">
        <v>59218</v>
      </c>
    </row>
    <row r="28521" spans="1:2" x14ac:dyDescent="0.2">
      <c r="A28521" s="2" t="s">
        <v>59219</v>
      </c>
      <c r="B28521" s="2" t="s">
        <v>59220</v>
      </c>
    </row>
    <row r="28522" spans="1:2" x14ac:dyDescent="0.2">
      <c r="A28522" s="2" t="s">
        <v>59221</v>
      </c>
      <c r="B28522" s="2" t="s">
        <v>59222</v>
      </c>
    </row>
    <row r="28523" spans="1:2" x14ac:dyDescent="0.2">
      <c r="A28523" s="2" t="s">
        <v>59223</v>
      </c>
      <c r="B28523" s="2" t="s">
        <v>59224</v>
      </c>
    </row>
    <row r="28524" spans="1:2" x14ac:dyDescent="0.2">
      <c r="A28524" s="2" t="s">
        <v>59225</v>
      </c>
      <c r="B28524" s="2" t="s">
        <v>59226</v>
      </c>
    </row>
    <row r="28525" spans="1:2" x14ac:dyDescent="0.2">
      <c r="A28525" s="2" t="s">
        <v>59227</v>
      </c>
      <c r="B28525" s="2" t="s">
        <v>59228</v>
      </c>
    </row>
    <row r="28526" spans="1:2" x14ac:dyDescent="0.2">
      <c r="A28526" s="2" t="s">
        <v>59229</v>
      </c>
      <c r="B28526" s="2" t="s">
        <v>59230</v>
      </c>
    </row>
    <row r="28527" spans="1:2" x14ac:dyDescent="0.2">
      <c r="A28527" s="2" t="s">
        <v>59231</v>
      </c>
      <c r="B28527" s="2" t="s">
        <v>59232</v>
      </c>
    </row>
    <row r="28528" spans="1:2" x14ac:dyDescent="0.2">
      <c r="A28528" s="2" t="s">
        <v>59233</v>
      </c>
      <c r="B28528" s="2" t="s">
        <v>59234</v>
      </c>
    </row>
    <row r="28529" spans="1:2" x14ac:dyDescent="0.2">
      <c r="A28529" s="2" t="s">
        <v>59235</v>
      </c>
      <c r="B28529" s="2" t="s">
        <v>59236</v>
      </c>
    </row>
    <row r="28530" spans="1:2" x14ac:dyDescent="0.2">
      <c r="A28530" s="2" t="s">
        <v>59237</v>
      </c>
      <c r="B28530" s="2" t="s">
        <v>59238</v>
      </c>
    </row>
    <row r="28531" spans="1:2" x14ac:dyDescent="0.2">
      <c r="A28531" s="2" t="s">
        <v>59239</v>
      </c>
      <c r="B28531" s="2" t="s">
        <v>59240</v>
      </c>
    </row>
    <row r="28532" spans="1:2" x14ac:dyDescent="0.2">
      <c r="A28532" s="2" t="s">
        <v>59241</v>
      </c>
      <c r="B28532" s="2" t="s">
        <v>59242</v>
      </c>
    </row>
    <row r="28533" spans="1:2" x14ac:dyDescent="0.2">
      <c r="A28533" s="2" t="s">
        <v>59243</v>
      </c>
      <c r="B28533" s="2" t="s">
        <v>59244</v>
      </c>
    </row>
    <row r="28534" spans="1:2" x14ac:dyDescent="0.2">
      <c r="A28534" s="2" t="s">
        <v>59245</v>
      </c>
      <c r="B28534" s="2" t="s">
        <v>59246</v>
      </c>
    </row>
    <row r="28535" spans="1:2" x14ac:dyDescent="0.2">
      <c r="A28535" s="2" t="s">
        <v>59247</v>
      </c>
      <c r="B28535" s="2" t="s">
        <v>59248</v>
      </c>
    </row>
    <row r="28536" spans="1:2" x14ac:dyDescent="0.2">
      <c r="A28536" s="2" t="s">
        <v>59249</v>
      </c>
      <c r="B28536" s="2" t="s">
        <v>59250</v>
      </c>
    </row>
    <row r="28537" spans="1:2" x14ac:dyDescent="0.2">
      <c r="A28537" s="2" t="s">
        <v>59251</v>
      </c>
      <c r="B28537" s="2" t="s">
        <v>59252</v>
      </c>
    </row>
    <row r="28538" spans="1:2" x14ac:dyDescent="0.2">
      <c r="A28538" s="2" t="s">
        <v>59253</v>
      </c>
      <c r="B28538" s="2" t="s">
        <v>59254</v>
      </c>
    </row>
    <row r="28539" spans="1:2" x14ac:dyDescent="0.2">
      <c r="A28539" s="2" t="s">
        <v>59255</v>
      </c>
      <c r="B28539" s="2" t="s">
        <v>59256</v>
      </c>
    </row>
    <row r="28540" spans="1:2" x14ac:dyDescent="0.2">
      <c r="A28540" s="2" t="s">
        <v>59257</v>
      </c>
      <c r="B28540" s="2" t="s">
        <v>59258</v>
      </c>
    </row>
    <row r="28541" spans="1:2" x14ac:dyDescent="0.2">
      <c r="A28541" s="2" t="s">
        <v>59259</v>
      </c>
      <c r="B28541" s="2" t="s">
        <v>59260</v>
      </c>
    </row>
    <row r="28542" spans="1:2" x14ac:dyDescent="0.2">
      <c r="A28542" s="2" t="s">
        <v>59261</v>
      </c>
      <c r="B28542" s="2" t="s">
        <v>59262</v>
      </c>
    </row>
    <row r="28543" spans="1:2" x14ac:dyDescent="0.2">
      <c r="A28543" s="2" t="s">
        <v>59263</v>
      </c>
      <c r="B28543" s="2" t="s">
        <v>59264</v>
      </c>
    </row>
    <row r="28544" spans="1:2" x14ac:dyDescent="0.2">
      <c r="A28544" s="2" t="s">
        <v>59265</v>
      </c>
      <c r="B28544" s="2" t="s">
        <v>59266</v>
      </c>
    </row>
    <row r="28545" spans="1:2" x14ac:dyDescent="0.2">
      <c r="A28545" s="2" t="s">
        <v>59267</v>
      </c>
      <c r="B28545" s="2" t="s">
        <v>59268</v>
      </c>
    </row>
    <row r="28546" spans="1:2" x14ac:dyDescent="0.2">
      <c r="A28546" s="2" t="s">
        <v>59269</v>
      </c>
      <c r="B28546" s="2" t="s">
        <v>59270</v>
      </c>
    </row>
    <row r="28547" spans="1:2" x14ac:dyDescent="0.2">
      <c r="A28547" s="2" t="s">
        <v>59271</v>
      </c>
      <c r="B28547" s="2" t="s">
        <v>59272</v>
      </c>
    </row>
    <row r="28548" spans="1:2" x14ac:dyDescent="0.2">
      <c r="A28548" s="2" t="s">
        <v>59273</v>
      </c>
      <c r="B28548" s="2" t="s">
        <v>59274</v>
      </c>
    </row>
    <row r="28549" spans="1:2" x14ac:dyDescent="0.2">
      <c r="A28549" s="2" t="s">
        <v>59275</v>
      </c>
      <c r="B28549" s="2" t="s">
        <v>59276</v>
      </c>
    </row>
    <row r="28550" spans="1:2" x14ac:dyDescent="0.2">
      <c r="A28550" s="2" t="s">
        <v>59277</v>
      </c>
      <c r="B28550" s="2" t="s">
        <v>59278</v>
      </c>
    </row>
    <row r="28551" spans="1:2" x14ac:dyDescent="0.2">
      <c r="A28551" s="2" t="s">
        <v>59279</v>
      </c>
      <c r="B28551" s="2" t="s">
        <v>59280</v>
      </c>
    </row>
    <row r="28552" spans="1:2" x14ac:dyDescent="0.2">
      <c r="A28552" s="2" t="s">
        <v>59281</v>
      </c>
      <c r="B28552" s="2" t="s">
        <v>59282</v>
      </c>
    </row>
    <row r="28553" spans="1:2" x14ac:dyDescent="0.2">
      <c r="A28553" s="2" t="s">
        <v>59283</v>
      </c>
      <c r="B28553" s="2" t="s">
        <v>59284</v>
      </c>
    </row>
    <row r="28554" spans="1:2" x14ac:dyDescent="0.2">
      <c r="A28554" s="2" t="s">
        <v>59285</v>
      </c>
      <c r="B28554" s="2" t="s">
        <v>59286</v>
      </c>
    </row>
    <row r="28555" spans="1:2" x14ac:dyDescent="0.2">
      <c r="A28555" s="2" t="s">
        <v>59287</v>
      </c>
      <c r="B28555" s="2" t="s">
        <v>59288</v>
      </c>
    </row>
    <row r="28556" spans="1:2" x14ac:dyDescent="0.2">
      <c r="A28556" s="2" t="s">
        <v>59289</v>
      </c>
      <c r="B28556" s="2" t="s">
        <v>59290</v>
      </c>
    </row>
    <row r="28557" spans="1:2" x14ac:dyDescent="0.2">
      <c r="A28557" s="2" t="s">
        <v>59291</v>
      </c>
      <c r="B28557" s="2" t="s">
        <v>59292</v>
      </c>
    </row>
    <row r="28558" spans="1:2" x14ac:dyDescent="0.2">
      <c r="A28558" s="2" t="s">
        <v>59293</v>
      </c>
      <c r="B28558" s="2" t="s">
        <v>59294</v>
      </c>
    </row>
    <row r="28559" spans="1:2" x14ac:dyDescent="0.2">
      <c r="A28559" s="2" t="s">
        <v>59295</v>
      </c>
      <c r="B28559" s="2" t="s">
        <v>59296</v>
      </c>
    </row>
    <row r="28560" spans="1:2" x14ac:dyDescent="0.2">
      <c r="A28560" s="2" t="s">
        <v>59297</v>
      </c>
      <c r="B28560" s="2" t="s">
        <v>59298</v>
      </c>
    </row>
    <row r="28561" spans="1:2" x14ac:dyDescent="0.2">
      <c r="A28561" s="2" t="s">
        <v>59299</v>
      </c>
      <c r="B28561" s="2" t="s">
        <v>59300</v>
      </c>
    </row>
    <row r="28562" spans="1:2" x14ac:dyDescent="0.2">
      <c r="A28562" s="2" t="s">
        <v>59301</v>
      </c>
      <c r="B28562" s="2" t="s">
        <v>59302</v>
      </c>
    </row>
    <row r="28563" spans="1:2" x14ac:dyDescent="0.2">
      <c r="A28563" s="2" t="s">
        <v>59303</v>
      </c>
      <c r="B28563" s="2" t="s">
        <v>59304</v>
      </c>
    </row>
    <row r="28564" spans="1:2" x14ac:dyDescent="0.2">
      <c r="A28564" s="2" t="s">
        <v>59305</v>
      </c>
      <c r="B28564" s="2" t="s">
        <v>59306</v>
      </c>
    </row>
    <row r="28565" spans="1:2" x14ac:dyDescent="0.2">
      <c r="A28565" s="2" t="s">
        <v>59307</v>
      </c>
      <c r="B28565" s="2" t="s">
        <v>59308</v>
      </c>
    </row>
    <row r="28566" spans="1:2" x14ac:dyDescent="0.2">
      <c r="A28566" s="2" t="s">
        <v>59309</v>
      </c>
      <c r="B28566" s="2" t="s">
        <v>59310</v>
      </c>
    </row>
    <row r="28567" spans="1:2" x14ac:dyDescent="0.2">
      <c r="A28567" s="2" t="s">
        <v>59311</v>
      </c>
      <c r="B28567" s="2" t="s">
        <v>59312</v>
      </c>
    </row>
    <row r="28568" spans="1:2" x14ac:dyDescent="0.2">
      <c r="A28568" s="2" t="s">
        <v>59313</v>
      </c>
      <c r="B28568" s="2" t="s">
        <v>59314</v>
      </c>
    </row>
    <row r="28569" spans="1:2" x14ac:dyDescent="0.2">
      <c r="A28569" s="2" t="s">
        <v>59315</v>
      </c>
      <c r="B28569" s="2" t="s">
        <v>59316</v>
      </c>
    </row>
    <row r="28570" spans="1:2" x14ac:dyDescent="0.2">
      <c r="A28570" s="2" t="s">
        <v>59317</v>
      </c>
      <c r="B28570" s="2" t="s">
        <v>59318</v>
      </c>
    </row>
    <row r="28571" spans="1:2" x14ac:dyDescent="0.2">
      <c r="A28571" s="2" t="s">
        <v>59319</v>
      </c>
      <c r="B28571" s="2" t="s">
        <v>59320</v>
      </c>
    </row>
    <row r="28572" spans="1:2" x14ac:dyDescent="0.2">
      <c r="A28572" s="2" t="s">
        <v>59321</v>
      </c>
      <c r="B28572" s="2" t="s">
        <v>59322</v>
      </c>
    </row>
    <row r="28573" spans="1:2" x14ac:dyDescent="0.2">
      <c r="A28573" s="2" t="s">
        <v>59323</v>
      </c>
      <c r="B28573" s="2" t="s">
        <v>59324</v>
      </c>
    </row>
    <row r="28574" spans="1:2" x14ac:dyDescent="0.2">
      <c r="A28574" s="2" t="s">
        <v>59325</v>
      </c>
      <c r="B28574" s="2" t="s">
        <v>59326</v>
      </c>
    </row>
    <row r="28575" spans="1:2" x14ac:dyDescent="0.2">
      <c r="A28575" s="2" t="s">
        <v>59327</v>
      </c>
      <c r="B28575" s="2" t="s">
        <v>59328</v>
      </c>
    </row>
    <row r="28576" spans="1:2" x14ac:dyDescent="0.2">
      <c r="A28576" s="2" t="s">
        <v>59329</v>
      </c>
      <c r="B28576" s="2" t="s">
        <v>59330</v>
      </c>
    </row>
    <row r="28577" spans="1:2" x14ac:dyDescent="0.2">
      <c r="A28577" s="2" t="s">
        <v>59331</v>
      </c>
      <c r="B28577" s="2" t="s">
        <v>59332</v>
      </c>
    </row>
    <row r="28578" spans="1:2" x14ac:dyDescent="0.2">
      <c r="A28578" s="2" t="s">
        <v>59333</v>
      </c>
      <c r="B28578" s="2" t="s">
        <v>59334</v>
      </c>
    </row>
    <row r="28579" spans="1:2" x14ac:dyDescent="0.2">
      <c r="A28579" s="2" t="s">
        <v>59335</v>
      </c>
      <c r="B28579" s="2" t="s">
        <v>59336</v>
      </c>
    </row>
    <row r="28580" spans="1:2" x14ac:dyDescent="0.2">
      <c r="A28580" s="2" t="s">
        <v>59337</v>
      </c>
      <c r="B28580" s="2" t="s">
        <v>59338</v>
      </c>
    </row>
    <row r="28581" spans="1:2" x14ac:dyDescent="0.2">
      <c r="A28581" s="2" t="s">
        <v>59339</v>
      </c>
      <c r="B28581" s="2" t="s">
        <v>59340</v>
      </c>
    </row>
    <row r="28582" spans="1:2" x14ac:dyDescent="0.2">
      <c r="A28582" s="2" t="s">
        <v>59341</v>
      </c>
      <c r="B28582" s="2" t="s">
        <v>59342</v>
      </c>
    </row>
    <row r="28583" spans="1:2" x14ac:dyDescent="0.2">
      <c r="A28583" s="2" t="s">
        <v>59343</v>
      </c>
      <c r="B28583" s="2" t="s">
        <v>59344</v>
      </c>
    </row>
    <row r="28584" spans="1:2" x14ac:dyDescent="0.2">
      <c r="A28584" s="2" t="s">
        <v>59345</v>
      </c>
      <c r="B28584" s="2" t="s">
        <v>59346</v>
      </c>
    </row>
    <row r="28585" spans="1:2" x14ac:dyDescent="0.2">
      <c r="A28585" s="2" t="s">
        <v>59347</v>
      </c>
      <c r="B28585" s="2" t="s">
        <v>59348</v>
      </c>
    </row>
    <row r="28586" spans="1:2" x14ac:dyDescent="0.2">
      <c r="A28586" s="2" t="s">
        <v>59349</v>
      </c>
      <c r="B28586" s="2" t="s">
        <v>59350</v>
      </c>
    </row>
    <row r="28587" spans="1:2" x14ac:dyDescent="0.2">
      <c r="A28587" s="2" t="s">
        <v>59351</v>
      </c>
      <c r="B28587" s="2" t="s">
        <v>59352</v>
      </c>
    </row>
    <row r="28588" spans="1:2" x14ac:dyDescent="0.2">
      <c r="A28588" s="2" t="s">
        <v>59353</v>
      </c>
      <c r="B28588" s="2" t="s">
        <v>59354</v>
      </c>
    </row>
    <row r="28589" spans="1:2" x14ac:dyDescent="0.2">
      <c r="A28589" s="2" t="s">
        <v>59355</v>
      </c>
      <c r="B28589" s="2" t="s">
        <v>59356</v>
      </c>
    </row>
    <row r="28590" spans="1:2" x14ac:dyDescent="0.2">
      <c r="A28590" s="2" t="s">
        <v>59357</v>
      </c>
      <c r="B28590" s="2" t="s">
        <v>59358</v>
      </c>
    </row>
    <row r="28591" spans="1:2" x14ac:dyDescent="0.2">
      <c r="A28591" s="2" t="s">
        <v>59359</v>
      </c>
      <c r="B28591" s="2" t="s">
        <v>59360</v>
      </c>
    </row>
    <row r="28592" spans="1:2" x14ac:dyDescent="0.2">
      <c r="A28592" s="2" t="s">
        <v>59361</v>
      </c>
      <c r="B28592" s="2" t="s">
        <v>59362</v>
      </c>
    </row>
    <row r="28593" spans="1:2" x14ac:dyDescent="0.2">
      <c r="A28593" s="2" t="s">
        <v>59363</v>
      </c>
      <c r="B28593" s="2" t="s">
        <v>59364</v>
      </c>
    </row>
    <row r="28594" spans="1:2" x14ac:dyDescent="0.2">
      <c r="A28594" s="2" t="s">
        <v>59365</v>
      </c>
      <c r="B28594" s="2" t="s">
        <v>59366</v>
      </c>
    </row>
    <row r="28595" spans="1:2" x14ac:dyDescent="0.2">
      <c r="A28595" s="2" t="s">
        <v>59367</v>
      </c>
      <c r="B28595" s="2" t="s">
        <v>59368</v>
      </c>
    </row>
    <row r="28596" spans="1:2" x14ac:dyDescent="0.2">
      <c r="A28596" s="2" t="s">
        <v>59369</v>
      </c>
      <c r="B28596" s="2" t="s">
        <v>59370</v>
      </c>
    </row>
    <row r="28597" spans="1:2" x14ac:dyDescent="0.2">
      <c r="A28597" s="2" t="s">
        <v>59371</v>
      </c>
      <c r="B28597" s="2" t="s">
        <v>59372</v>
      </c>
    </row>
    <row r="28598" spans="1:2" x14ac:dyDescent="0.2">
      <c r="A28598" s="2" t="s">
        <v>59373</v>
      </c>
      <c r="B28598" s="2" t="s">
        <v>59374</v>
      </c>
    </row>
    <row r="28599" spans="1:2" x14ac:dyDescent="0.2">
      <c r="A28599" s="2" t="s">
        <v>59375</v>
      </c>
      <c r="B28599" s="2" t="s">
        <v>59376</v>
      </c>
    </row>
    <row r="28600" spans="1:2" x14ac:dyDescent="0.2">
      <c r="A28600" s="2" t="s">
        <v>59377</v>
      </c>
      <c r="B28600" s="2" t="s">
        <v>59378</v>
      </c>
    </row>
    <row r="28601" spans="1:2" x14ac:dyDescent="0.2">
      <c r="A28601" s="2" t="s">
        <v>59379</v>
      </c>
      <c r="B28601" s="2" t="s">
        <v>59380</v>
      </c>
    </row>
    <row r="28602" spans="1:2" x14ac:dyDescent="0.2">
      <c r="A28602" s="2" t="s">
        <v>59381</v>
      </c>
      <c r="B28602" s="2" t="s">
        <v>59382</v>
      </c>
    </row>
    <row r="28603" spans="1:2" x14ac:dyDescent="0.2">
      <c r="A28603" s="2" t="s">
        <v>59383</v>
      </c>
      <c r="B28603" s="2" t="s">
        <v>59384</v>
      </c>
    </row>
    <row r="28604" spans="1:2" x14ac:dyDescent="0.2">
      <c r="A28604" s="2" t="s">
        <v>59385</v>
      </c>
      <c r="B28604" s="2" t="s">
        <v>59386</v>
      </c>
    </row>
    <row r="28605" spans="1:2" x14ac:dyDescent="0.2">
      <c r="A28605" s="2" t="s">
        <v>59387</v>
      </c>
      <c r="B28605" s="2" t="s">
        <v>59388</v>
      </c>
    </row>
    <row r="28606" spans="1:2" x14ac:dyDescent="0.2">
      <c r="A28606" s="2" t="s">
        <v>59389</v>
      </c>
      <c r="B28606" s="2" t="s">
        <v>59390</v>
      </c>
    </row>
    <row r="28607" spans="1:2" x14ac:dyDescent="0.2">
      <c r="A28607" s="2" t="s">
        <v>59391</v>
      </c>
      <c r="B28607" s="2" t="s">
        <v>59392</v>
      </c>
    </row>
    <row r="28608" spans="1:2" x14ac:dyDescent="0.2">
      <c r="A28608" s="2" t="s">
        <v>59393</v>
      </c>
      <c r="B28608" s="2" t="s">
        <v>59394</v>
      </c>
    </row>
    <row r="28609" spans="1:2" x14ac:dyDescent="0.2">
      <c r="A28609" s="2" t="s">
        <v>59395</v>
      </c>
      <c r="B28609" s="2" t="s">
        <v>59396</v>
      </c>
    </row>
    <row r="28610" spans="1:2" x14ac:dyDescent="0.2">
      <c r="A28610" s="2" t="s">
        <v>59397</v>
      </c>
      <c r="B28610" s="2" t="s">
        <v>59398</v>
      </c>
    </row>
    <row r="28611" spans="1:2" x14ac:dyDescent="0.2">
      <c r="A28611" s="2" t="s">
        <v>59399</v>
      </c>
      <c r="B28611" s="2" t="s">
        <v>59400</v>
      </c>
    </row>
    <row r="28612" spans="1:2" x14ac:dyDescent="0.2">
      <c r="A28612" s="2" t="s">
        <v>59401</v>
      </c>
      <c r="B28612" s="2" t="s">
        <v>59402</v>
      </c>
    </row>
    <row r="28613" spans="1:2" x14ac:dyDescent="0.2">
      <c r="A28613" s="2" t="s">
        <v>59403</v>
      </c>
      <c r="B28613" s="2" t="s">
        <v>59404</v>
      </c>
    </row>
    <row r="28614" spans="1:2" x14ac:dyDescent="0.2">
      <c r="A28614" s="2" t="s">
        <v>59405</v>
      </c>
      <c r="B28614" s="2" t="s">
        <v>59406</v>
      </c>
    </row>
    <row r="28615" spans="1:2" x14ac:dyDescent="0.2">
      <c r="A28615" s="2" t="s">
        <v>59407</v>
      </c>
      <c r="B28615" s="2" t="s">
        <v>59408</v>
      </c>
    </row>
    <row r="28616" spans="1:2" x14ac:dyDescent="0.2">
      <c r="A28616" s="2" t="s">
        <v>59409</v>
      </c>
      <c r="B28616" s="2" t="s">
        <v>59410</v>
      </c>
    </row>
    <row r="28617" spans="1:2" x14ac:dyDescent="0.2">
      <c r="A28617" s="2" t="s">
        <v>59411</v>
      </c>
      <c r="B28617" s="2" t="s">
        <v>59412</v>
      </c>
    </row>
    <row r="28618" spans="1:2" x14ac:dyDescent="0.2">
      <c r="A28618" s="2" t="s">
        <v>59413</v>
      </c>
      <c r="B28618" s="2" t="s">
        <v>59414</v>
      </c>
    </row>
    <row r="28619" spans="1:2" x14ac:dyDescent="0.2">
      <c r="A28619" s="2" t="s">
        <v>59415</v>
      </c>
      <c r="B28619" s="2" t="s">
        <v>59416</v>
      </c>
    </row>
    <row r="28620" spans="1:2" x14ac:dyDescent="0.2">
      <c r="A28620" s="2" t="s">
        <v>59417</v>
      </c>
      <c r="B28620" s="2" t="s">
        <v>59418</v>
      </c>
    </row>
    <row r="28621" spans="1:2" x14ac:dyDescent="0.2">
      <c r="A28621" s="2" t="s">
        <v>59419</v>
      </c>
      <c r="B28621" s="2" t="s">
        <v>59420</v>
      </c>
    </row>
    <row r="28622" spans="1:2" x14ac:dyDescent="0.2">
      <c r="A28622" s="2" t="s">
        <v>59421</v>
      </c>
      <c r="B28622" s="2" t="s">
        <v>59422</v>
      </c>
    </row>
    <row r="28623" spans="1:2" x14ac:dyDescent="0.2">
      <c r="A28623" s="2" t="s">
        <v>59423</v>
      </c>
      <c r="B28623" s="2" t="s">
        <v>59424</v>
      </c>
    </row>
    <row r="28624" spans="1:2" x14ac:dyDescent="0.2">
      <c r="A28624" s="2" t="s">
        <v>59425</v>
      </c>
      <c r="B28624" s="2" t="s">
        <v>59426</v>
      </c>
    </row>
    <row r="28625" spans="1:2" x14ac:dyDescent="0.2">
      <c r="A28625" s="2" t="s">
        <v>59427</v>
      </c>
      <c r="B28625" s="2" t="s">
        <v>59428</v>
      </c>
    </row>
    <row r="28626" spans="1:2" x14ac:dyDescent="0.2">
      <c r="A28626" s="2" t="s">
        <v>59429</v>
      </c>
      <c r="B28626" s="2" t="s">
        <v>59430</v>
      </c>
    </row>
    <row r="28627" spans="1:2" x14ac:dyDescent="0.2">
      <c r="A28627" s="2" t="s">
        <v>59431</v>
      </c>
      <c r="B28627" s="2" t="s">
        <v>59432</v>
      </c>
    </row>
    <row r="28628" spans="1:2" x14ac:dyDescent="0.2">
      <c r="A28628" s="2" t="s">
        <v>59433</v>
      </c>
      <c r="B28628" s="2" t="s">
        <v>59434</v>
      </c>
    </row>
    <row r="28629" spans="1:2" x14ac:dyDescent="0.2">
      <c r="A28629" s="2" t="s">
        <v>59435</v>
      </c>
      <c r="B28629" s="2" t="s">
        <v>59436</v>
      </c>
    </row>
    <row r="28630" spans="1:2" x14ac:dyDescent="0.2">
      <c r="A28630" s="2" t="s">
        <v>59437</v>
      </c>
      <c r="B28630" s="2" t="s">
        <v>59438</v>
      </c>
    </row>
    <row r="28631" spans="1:2" x14ac:dyDescent="0.2">
      <c r="A28631" s="2" t="s">
        <v>59439</v>
      </c>
      <c r="B28631" s="2" t="s">
        <v>59440</v>
      </c>
    </row>
    <row r="28632" spans="1:2" x14ac:dyDescent="0.2">
      <c r="A28632" s="2" t="s">
        <v>59441</v>
      </c>
      <c r="B28632" s="2" t="s">
        <v>59442</v>
      </c>
    </row>
    <row r="28633" spans="1:2" x14ac:dyDescent="0.2">
      <c r="A28633" s="2" t="s">
        <v>59443</v>
      </c>
      <c r="B28633" s="2" t="s">
        <v>59444</v>
      </c>
    </row>
    <row r="28634" spans="1:2" x14ac:dyDescent="0.2">
      <c r="A28634" s="2" t="s">
        <v>59445</v>
      </c>
      <c r="B28634" s="2" t="s">
        <v>59446</v>
      </c>
    </row>
    <row r="28635" spans="1:2" x14ac:dyDescent="0.2">
      <c r="A28635" s="2" t="s">
        <v>59447</v>
      </c>
      <c r="B28635" s="2" t="s">
        <v>59448</v>
      </c>
    </row>
    <row r="28636" spans="1:2" x14ac:dyDescent="0.2">
      <c r="A28636" s="2" t="s">
        <v>59449</v>
      </c>
      <c r="B28636" s="2" t="s">
        <v>59450</v>
      </c>
    </row>
    <row r="28637" spans="1:2" x14ac:dyDescent="0.2">
      <c r="A28637" s="2" t="s">
        <v>59451</v>
      </c>
      <c r="B28637" s="2" t="s">
        <v>59452</v>
      </c>
    </row>
    <row r="28638" spans="1:2" x14ac:dyDescent="0.2">
      <c r="A28638" s="2" t="s">
        <v>59453</v>
      </c>
      <c r="B28638" s="2" t="s">
        <v>59454</v>
      </c>
    </row>
    <row r="28639" spans="1:2" x14ac:dyDescent="0.2">
      <c r="A28639" s="2" t="s">
        <v>59455</v>
      </c>
      <c r="B28639" s="2" t="s">
        <v>59456</v>
      </c>
    </row>
    <row r="28640" spans="1:2" x14ac:dyDescent="0.2">
      <c r="A28640" s="2" t="s">
        <v>59457</v>
      </c>
      <c r="B28640" s="2" t="s">
        <v>59458</v>
      </c>
    </row>
    <row r="28641" spans="1:2" x14ac:dyDescent="0.2">
      <c r="A28641" s="2" t="s">
        <v>59459</v>
      </c>
      <c r="B28641" s="2" t="s">
        <v>59460</v>
      </c>
    </row>
    <row r="28642" spans="1:2" x14ac:dyDescent="0.2">
      <c r="A28642" s="2" t="s">
        <v>59461</v>
      </c>
      <c r="B28642" s="2" t="s">
        <v>59462</v>
      </c>
    </row>
    <row r="28643" spans="1:2" x14ac:dyDescent="0.2">
      <c r="A28643" s="2" t="s">
        <v>59463</v>
      </c>
      <c r="B28643" s="2" t="s">
        <v>59464</v>
      </c>
    </row>
    <row r="28644" spans="1:2" x14ac:dyDescent="0.2">
      <c r="A28644" s="2" t="s">
        <v>59465</v>
      </c>
      <c r="B28644" s="2" t="s">
        <v>59466</v>
      </c>
    </row>
    <row r="28645" spans="1:2" x14ac:dyDescent="0.2">
      <c r="A28645" s="2" t="s">
        <v>59467</v>
      </c>
      <c r="B28645" s="2" t="s">
        <v>59468</v>
      </c>
    </row>
    <row r="28646" spans="1:2" x14ac:dyDescent="0.2">
      <c r="A28646" s="2" t="s">
        <v>59469</v>
      </c>
      <c r="B28646" s="2" t="s">
        <v>59470</v>
      </c>
    </row>
    <row r="28647" spans="1:2" x14ac:dyDescent="0.2">
      <c r="A28647" s="2" t="s">
        <v>59471</v>
      </c>
      <c r="B28647" s="2" t="s">
        <v>59472</v>
      </c>
    </row>
    <row r="28648" spans="1:2" x14ac:dyDescent="0.2">
      <c r="A28648" s="2" t="s">
        <v>59473</v>
      </c>
      <c r="B28648" s="2" t="s">
        <v>59474</v>
      </c>
    </row>
    <row r="28649" spans="1:2" x14ac:dyDescent="0.2">
      <c r="A28649" s="2" t="s">
        <v>59475</v>
      </c>
      <c r="B28649" s="2" t="s">
        <v>59476</v>
      </c>
    </row>
    <row r="28650" spans="1:2" x14ac:dyDescent="0.2">
      <c r="A28650" s="2" t="s">
        <v>59477</v>
      </c>
      <c r="B28650" s="2" t="s">
        <v>59478</v>
      </c>
    </row>
    <row r="28651" spans="1:2" x14ac:dyDescent="0.2">
      <c r="A28651" s="2" t="s">
        <v>59479</v>
      </c>
      <c r="B28651" s="2" t="s">
        <v>59480</v>
      </c>
    </row>
    <row r="28652" spans="1:2" x14ac:dyDescent="0.2">
      <c r="A28652" s="2" t="s">
        <v>59481</v>
      </c>
      <c r="B28652" s="2" t="s">
        <v>59482</v>
      </c>
    </row>
    <row r="28653" spans="1:2" x14ac:dyDescent="0.2">
      <c r="A28653" s="2" t="s">
        <v>59483</v>
      </c>
      <c r="B28653" s="2" t="s">
        <v>59484</v>
      </c>
    </row>
    <row r="28654" spans="1:2" x14ac:dyDescent="0.2">
      <c r="A28654" s="2" t="s">
        <v>59485</v>
      </c>
      <c r="B28654" s="2" t="s">
        <v>59486</v>
      </c>
    </row>
    <row r="28655" spans="1:2" x14ac:dyDescent="0.2">
      <c r="A28655" s="2" t="s">
        <v>59487</v>
      </c>
      <c r="B28655" s="2" t="s">
        <v>59488</v>
      </c>
    </row>
    <row r="28656" spans="1:2" x14ac:dyDescent="0.2">
      <c r="A28656" s="2" t="s">
        <v>59489</v>
      </c>
      <c r="B28656" s="2" t="s">
        <v>59490</v>
      </c>
    </row>
    <row r="28657" spans="1:2" x14ac:dyDescent="0.2">
      <c r="A28657" s="2" t="s">
        <v>59491</v>
      </c>
      <c r="B28657" s="2" t="s">
        <v>59492</v>
      </c>
    </row>
    <row r="28658" spans="1:2" x14ac:dyDescent="0.2">
      <c r="A28658" s="2" t="s">
        <v>59493</v>
      </c>
      <c r="B28658" s="2" t="s">
        <v>59494</v>
      </c>
    </row>
    <row r="28659" spans="1:2" x14ac:dyDescent="0.2">
      <c r="A28659" s="2" t="s">
        <v>59495</v>
      </c>
      <c r="B28659" s="2" t="s">
        <v>59496</v>
      </c>
    </row>
    <row r="28660" spans="1:2" x14ac:dyDescent="0.2">
      <c r="A28660" s="2" t="s">
        <v>59497</v>
      </c>
      <c r="B28660" s="2" t="s">
        <v>59498</v>
      </c>
    </row>
    <row r="28661" spans="1:2" x14ac:dyDescent="0.2">
      <c r="A28661" s="2" t="s">
        <v>59499</v>
      </c>
      <c r="B28661" s="2" t="s">
        <v>59500</v>
      </c>
    </row>
    <row r="28662" spans="1:2" x14ac:dyDescent="0.2">
      <c r="A28662" s="2" t="s">
        <v>59501</v>
      </c>
      <c r="B28662" s="2" t="s">
        <v>59502</v>
      </c>
    </row>
    <row r="28663" spans="1:2" x14ac:dyDescent="0.2">
      <c r="A28663" s="2" t="s">
        <v>59503</v>
      </c>
      <c r="B28663" s="2" t="s">
        <v>59504</v>
      </c>
    </row>
    <row r="28664" spans="1:2" x14ac:dyDescent="0.2">
      <c r="A28664" s="2" t="s">
        <v>59505</v>
      </c>
      <c r="B28664" s="2" t="s">
        <v>59506</v>
      </c>
    </row>
    <row r="28665" spans="1:2" x14ac:dyDescent="0.2">
      <c r="A28665" s="2" t="s">
        <v>59507</v>
      </c>
      <c r="B28665" s="2" t="s">
        <v>59508</v>
      </c>
    </row>
    <row r="28666" spans="1:2" x14ac:dyDescent="0.2">
      <c r="A28666" s="2" t="s">
        <v>59509</v>
      </c>
      <c r="B28666" s="2" t="s">
        <v>59510</v>
      </c>
    </row>
    <row r="28667" spans="1:2" x14ac:dyDescent="0.2">
      <c r="A28667" s="2" t="s">
        <v>59511</v>
      </c>
      <c r="B28667" s="2" t="s">
        <v>59512</v>
      </c>
    </row>
    <row r="28668" spans="1:2" x14ac:dyDescent="0.2">
      <c r="A28668" s="2" t="s">
        <v>59513</v>
      </c>
      <c r="B28668" s="2" t="s">
        <v>59514</v>
      </c>
    </row>
    <row r="28669" spans="1:2" x14ac:dyDescent="0.2">
      <c r="A28669" s="2" t="s">
        <v>59515</v>
      </c>
      <c r="B28669" s="2" t="s">
        <v>59516</v>
      </c>
    </row>
    <row r="28670" spans="1:2" x14ac:dyDescent="0.2">
      <c r="A28670" s="2" t="s">
        <v>59517</v>
      </c>
      <c r="B28670" s="2" t="s">
        <v>59518</v>
      </c>
    </row>
    <row r="28671" spans="1:2" x14ac:dyDescent="0.2">
      <c r="A28671" s="2" t="s">
        <v>59519</v>
      </c>
      <c r="B28671" s="2" t="s">
        <v>59520</v>
      </c>
    </row>
    <row r="28672" spans="1:2" x14ac:dyDescent="0.2">
      <c r="A28672" s="2" t="s">
        <v>59521</v>
      </c>
      <c r="B28672" s="2" t="s">
        <v>59522</v>
      </c>
    </row>
    <row r="28673" spans="1:2" x14ac:dyDescent="0.2">
      <c r="A28673" s="2" t="s">
        <v>59523</v>
      </c>
      <c r="B28673" s="2" t="s">
        <v>59524</v>
      </c>
    </row>
    <row r="28674" spans="1:2" x14ac:dyDescent="0.2">
      <c r="A28674" s="2" t="s">
        <v>59525</v>
      </c>
      <c r="B28674" s="2" t="s">
        <v>59526</v>
      </c>
    </row>
    <row r="28675" spans="1:2" x14ac:dyDescent="0.2">
      <c r="A28675" s="2" t="s">
        <v>59527</v>
      </c>
      <c r="B28675" s="2" t="s">
        <v>59528</v>
      </c>
    </row>
    <row r="28676" spans="1:2" x14ac:dyDescent="0.2">
      <c r="A28676" s="2" t="s">
        <v>59529</v>
      </c>
      <c r="B28676" s="2" t="s">
        <v>59530</v>
      </c>
    </row>
    <row r="28677" spans="1:2" x14ac:dyDescent="0.2">
      <c r="A28677" s="2" t="s">
        <v>59531</v>
      </c>
      <c r="B28677" s="2" t="s">
        <v>59532</v>
      </c>
    </row>
    <row r="28678" spans="1:2" x14ac:dyDescent="0.2">
      <c r="A28678" s="2" t="s">
        <v>59533</v>
      </c>
      <c r="B28678" s="2" t="s">
        <v>59534</v>
      </c>
    </row>
    <row r="28679" spans="1:2" x14ac:dyDescent="0.2">
      <c r="A28679" s="2" t="s">
        <v>59535</v>
      </c>
      <c r="B28679" s="2" t="s">
        <v>59536</v>
      </c>
    </row>
    <row r="28680" spans="1:2" x14ac:dyDescent="0.2">
      <c r="A28680" s="2" t="s">
        <v>59537</v>
      </c>
      <c r="B28680" s="2" t="s">
        <v>59538</v>
      </c>
    </row>
    <row r="28681" spans="1:2" x14ac:dyDescent="0.2">
      <c r="A28681" s="2" t="s">
        <v>59539</v>
      </c>
      <c r="B28681" s="2" t="s">
        <v>59540</v>
      </c>
    </row>
    <row r="28682" spans="1:2" x14ac:dyDescent="0.2">
      <c r="A28682" s="2" t="s">
        <v>59541</v>
      </c>
      <c r="B28682" s="2" t="s">
        <v>59542</v>
      </c>
    </row>
    <row r="28683" spans="1:2" x14ac:dyDescent="0.2">
      <c r="A28683" s="2" t="s">
        <v>59543</v>
      </c>
      <c r="B28683" s="2" t="s">
        <v>59544</v>
      </c>
    </row>
    <row r="28684" spans="1:2" x14ac:dyDescent="0.2">
      <c r="A28684" s="2" t="s">
        <v>59545</v>
      </c>
      <c r="B28684" s="2" t="s">
        <v>59546</v>
      </c>
    </row>
    <row r="28685" spans="1:2" x14ac:dyDescent="0.2">
      <c r="A28685" s="2" t="s">
        <v>59547</v>
      </c>
      <c r="B28685" s="2" t="s">
        <v>59548</v>
      </c>
    </row>
    <row r="28686" spans="1:2" x14ac:dyDescent="0.2">
      <c r="A28686" s="2" t="s">
        <v>59549</v>
      </c>
      <c r="B28686" s="2" t="s">
        <v>59550</v>
      </c>
    </row>
    <row r="28687" spans="1:2" x14ac:dyDescent="0.2">
      <c r="A28687" s="2" t="s">
        <v>59551</v>
      </c>
      <c r="B28687" s="2" t="s">
        <v>59552</v>
      </c>
    </row>
    <row r="28688" spans="1:2" x14ac:dyDescent="0.2">
      <c r="A28688" s="2" t="s">
        <v>59553</v>
      </c>
      <c r="B28688" s="2" t="s">
        <v>59554</v>
      </c>
    </row>
    <row r="28689" spans="1:2" x14ac:dyDescent="0.2">
      <c r="A28689" s="2" t="s">
        <v>59555</v>
      </c>
      <c r="B28689" s="2" t="s">
        <v>59556</v>
      </c>
    </row>
    <row r="28690" spans="1:2" x14ac:dyDescent="0.2">
      <c r="A28690" s="2" t="s">
        <v>59557</v>
      </c>
      <c r="B28690" s="2" t="s">
        <v>59558</v>
      </c>
    </row>
    <row r="28691" spans="1:2" x14ac:dyDescent="0.2">
      <c r="A28691" s="2" t="s">
        <v>59559</v>
      </c>
      <c r="B28691" s="2" t="s">
        <v>59560</v>
      </c>
    </row>
    <row r="28692" spans="1:2" x14ac:dyDescent="0.2">
      <c r="A28692" s="2" t="s">
        <v>59561</v>
      </c>
      <c r="B28692" s="2" t="s">
        <v>59562</v>
      </c>
    </row>
    <row r="28693" spans="1:2" x14ac:dyDescent="0.2">
      <c r="A28693" s="2" t="s">
        <v>59563</v>
      </c>
      <c r="B28693" s="2" t="s">
        <v>59564</v>
      </c>
    </row>
    <row r="28694" spans="1:2" x14ac:dyDescent="0.2">
      <c r="A28694" s="2" t="s">
        <v>59565</v>
      </c>
      <c r="B28694" s="2" t="s">
        <v>59566</v>
      </c>
    </row>
    <row r="28695" spans="1:2" x14ac:dyDescent="0.2">
      <c r="A28695" s="2" t="s">
        <v>59567</v>
      </c>
      <c r="B28695" s="2" t="s">
        <v>59568</v>
      </c>
    </row>
    <row r="28696" spans="1:2" x14ac:dyDescent="0.2">
      <c r="A28696" s="2" t="s">
        <v>59569</v>
      </c>
      <c r="B28696" s="2" t="s">
        <v>59570</v>
      </c>
    </row>
    <row r="28697" spans="1:2" x14ac:dyDescent="0.2">
      <c r="A28697" s="2" t="s">
        <v>59571</v>
      </c>
      <c r="B28697" s="2" t="s">
        <v>59572</v>
      </c>
    </row>
    <row r="28698" spans="1:2" x14ac:dyDescent="0.2">
      <c r="A28698" s="2" t="s">
        <v>59573</v>
      </c>
      <c r="B28698" s="2" t="s">
        <v>59574</v>
      </c>
    </row>
    <row r="28699" spans="1:2" x14ac:dyDescent="0.2">
      <c r="A28699" s="2" t="s">
        <v>59575</v>
      </c>
      <c r="B28699" s="2" t="s">
        <v>59576</v>
      </c>
    </row>
    <row r="28700" spans="1:2" x14ac:dyDescent="0.2">
      <c r="A28700" s="2" t="s">
        <v>59577</v>
      </c>
      <c r="B28700" s="2" t="s">
        <v>59578</v>
      </c>
    </row>
    <row r="28701" spans="1:2" x14ac:dyDescent="0.2">
      <c r="A28701" s="2" t="s">
        <v>59579</v>
      </c>
      <c r="B28701" s="2" t="s">
        <v>59580</v>
      </c>
    </row>
    <row r="28702" spans="1:2" x14ac:dyDescent="0.2">
      <c r="A28702" s="2" t="s">
        <v>59581</v>
      </c>
      <c r="B28702" s="2" t="s">
        <v>59582</v>
      </c>
    </row>
    <row r="28703" spans="1:2" x14ac:dyDescent="0.2">
      <c r="A28703" s="2" t="s">
        <v>59583</v>
      </c>
      <c r="B28703" s="2" t="s">
        <v>59584</v>
      </c>
    </row>
    <row r="28704" spans="1:2" x14ac:dyDescent="0.2">
      <c r="A28704" s="2" t="s">
        <v>59585</v>
      </c>
      <c r="B28704" s="2" t="s">
        <v>59586</v>
      </c>
    </row>
    <row r="28705" spans="1:2" x14ac:dyDescent="0.2">
      <c r="A28705" s="2" t="s">
        <v>59587</v>
      </c>
      <c r="B28705" s="2" t="s">
        <v>59588</v>
      </c>
    </row>
    <row r="28706" spans="1:2" x14ac:dyDescent="0.2">
      <c r="A28706" s="2" t="s">
        <v>59589</v>
      </c>
      <c r="B28706" s="2" t="s">
        <v>59590</v>
      </c>
    </row>
    <row r="28707" spans="1:2" x14ac:dyDescent="0.2">
      <c r="A28707" s="2" t="s">
        <v>59591</v>
      </c>
      <c r="B28707" s="2" t="s">
        <v>57048</v>
      </c>
    </row>
    <row r="28708" spans="1:2" x14ac:dyDescent="0.2">
      <c r="A28708" s="2" t="s">
        <v>59592</v>
      </c>
      <c r="B28708" s="2" t="s">
        <v>59593</v>
      </c>
    </row>
    <row r="28709" spans="1:2" x14ac:dyDescent="0.2">
      <c r="A28709" s="2" t="s">
        <v>59594</v>
      </c>
      <c r="B28709" s="2" t="s">
        <v>59595</v>
      </c>
    </row>
    <row r="28710" spans="1:2" x14ac:dyDescent="0.2">
      <c r="A28710" s="2" t="s">
        <v>59596</v>
      </c>
      <c r="B28710" s="2" t="s">
        <v>59597</v>
      </c>
    </row>
    <row r="28711" spans="1:2" x14ac:dyDescent="0.2">
      <c r="A28711" s="2" t="s">
        <v>59598</v>
      </c>
      <c r="B28711" s="2" t="s">
        <v>59599</v>
      </c>
    </row>
    <row r="28712" spans="1:2" x14ac:dyDescent="0.2">
      <c r="A28712" s="2" t="s">
        <v>59600</v>
      </c>
      <c r="B28712" s="2" t="s">
        <v>59601</v>
      </c>
    </row>
    <row r="28713" spans="1:2" x14ac:dyDescent="0.2">
      <c r="A28713" s="2" t="s">
        <v>59602</v>
      </c>
      <c r="B28713" s="2" t="s">
        <v>59603</v>
      </c>
    </row>
    <row r="28714" spans="1:2" x14ac:dyDescent="0.2">
      <c r="A28714" s="2" t="s">
        <v>59604</v>
      </c>
      <c r="B28714" s="2" t="s">
        <v>59605</v>
      </c>
    </row>
    <row r="28715" spans="1:2" x14ac:dyDescent="0.2">
      <c r="A28715" s="2" t="s">
        <v>59606</v>
      </c>
      <c r="B28715" s="2" t="s">
        <v>59607</v>
      </c>
    </row>
    <row r="28716" spans="1:2" x14ac:dyDescent="0.2">
      <c r="A28716" s="2" t="s">
        <v>59608</v>
      </c>
      <c r="B28716" s="2" t="s">
        <v>59609</v>
      </c>
    </row>
    <row r="28717" spans="1:2" x14ac:dyDescent="0.2">
      <c r="A28717" s="2" t="s">
        <v>59610</v>
      </c>
      <c r="B28717" s="2" t="s">
        <v>59611</v>
      </c>
    </row>
    <row r="28718" spans="1:2" x14ac:dyDescent="0.2">
      <c r="A28718" s="2" t="s">
        <v>59612</v>
      </c>
      <c r="B28718" s="2" t="s">
        <v>59613</v>
      </c>
    </row>
    <row r="28719" spans="1:2" x14ac:dyDescent="0.2">
      <c r="A28719" s="2" t="s">
        <v>59614</v>
      </c>
      <c r="B28719" s="2" t="s">
        <v>59615</v>
      </c>
    </row>
    <row r="28720" spans="1:2" x14ac:dyDescent="0.2">
      <c r="A28720" s="2" t="s">
        <v>59616</v>
      </c>
      <c r="B28720" s="2" t="s">
        <v>59617</v>
      </c>
    </row>
    <row r="28721" spans="1:2" x14ac:dyDescent="0.2">
      <c r="A28721" s="2" t="s">
        <v>59618</v>
      </c>
      <c r="B28721" s="2" t="s">
        <v>59619</v>
      </c>
    </row>
    <row r="28722" spans="1:2" x14ac:dyDescent="0.2">
      <c r="A28722" s="2" t="s">
        <v>59620</v>
      </c>
      <c r="B28722" s="2" t="s">
        <v>59621</v>
      </c>
    </row>
    <row r="28723" spans="1:2" x14ac:dyDescent="0.2">
      <c r="A28723" s="2" t="s">
        <v>59622</v>
      </c>
      <c r="B28723" s="2" t="s">
        <v>59623</v>
      </c>
    </row>
    <row r="28724" spans="1:2" x14ac:dyDescent="0.2">
      <c r="A28724" s="2" t="s">
        <v>59624</v>
      </c>
      <c r="B28724" s="2" t="s">
        <v>59625</v>
      </c>
    </row>
    <row r="28725" spans="1:2" x14ac:dyDescent="0.2">
      <c r="A28725" s="2" t="s">
        <v>59626</v>
      </c>
      <c r="B28725" s="2" t="s">
        <v>59627</v>
      </c>
    </row>
    <row r="28726" spans="1:2" x14ac:dyDescent="0.2">
      <c r="A28726" s="2" t="s">
        <v>59628</v>
      </c>
      <c r="B28726" s="2" t="s">
        <v>59629</v>
      </c>
    </row>
    <row r="28727" spans="1:2" x14ac:dyDescent="0.2">
      <c r="A28727" s="2" t="s">
        <v>59630</v>
      </c>
      <c r="B28727" s="2" t="s">
        <v>59631</v>
      </c>
    </row>
    <row r="28728" spans="1:2" x14ac:dyDescent="0.2">
      <c r="A28728" s="2" t="s">
        <v>59632</v>
      </c>
      <c r="B28728" s="2" t="s">
        <v>59633</v>
      </c>
    </row>
    <row r="28729" spans="1:2" x14ac:dyDescent="0.2">
      <c r="A28729" s="2" t="s">
        <v>59634</v>
      </c>
      <c r="B28729" s="2" t="s">
        <v>59635</v>
      </c>
    </row>
    <row r="28730" spans="1:2" x14ac:dyDescent="0.2">
      <c r="A28730" s="2" t="s">
        <v>59636</v>
      </c>
      <c r="B28730" s="2" t="s">
        <v>59637</v>
      </c>
    </row>
    <row r="28731" spans="1:2" x14ac:dyDescent="0.2">
      <c r="A28731" s="2" t="s">
        <v>59638</v>
      </c>
      <c r="B28731" s="2" t="s">
        <v>59639</v>
      </c>
    </row>
    <row r="28732" spans="1:2" x14ac:dyDescent="0.2">
      <c r="A28732" s="2" t="s">
        <v>59640</v>
      </c>
      <c r="B28732" s="2" t="s">
        <v>59641</v>
      </c>
    </row>
    <row r="28733" spans="1:2" x14ac:dyDescent="0.2">
      <c r="A28733" s="2" t="s">
        <v>59642</v>
      </c>
      <c r="B28733" s="2" t="s">
        <v>59643</v>
      </c>
    </row>
    <row r="28734" spans="1:2" x14ac:dyDescent="0.2">
      <c r="A28734" s="2" t="s">
        <v>59644</v>
      </c>
      <c r="B28734" s="2" t="s">
        <v>59645</v>
      </c>
    </row>
    <row r="28735" spans="1:2" x14ac:dyDescent="0.2">
      <c r="A28735" s="2" t="s">
        <v>59646</v>
      </c>
      <c r="B28735" s="2" t="s">
        <v>59647</v>
      </c>
    </row>
    <row r="28736" spans="1:2" x14ac:dyDescent="0.2">
      <c r="A28736" s="2" t="s">
        <v>59648</v>
      </c>
      <c r="B28736" s="2" t="s">
        <v>59649</v>
      </c>
    </row>
    <row r="28737" spans="1:2" x14ac:dyDescent="0.2">
      <c r="A28737" s="2" t="s">
        <v>59650</v>
      </c>
      <c r="B28737" s="2" t="s">
        <v>59651</v>
      </c>
    </row>
    <row r="28738" spans="1:2" x14ac:dyDescent="0.2">
      <c r="A28738" s="2" t="s">
        <v>59652</v>
      </c>
      <c r="B28738" s="2" t="s">
        <v>59653</v>
      </c>
    </row>
    <row r="28739" spans="1:2" x14ac:dyDescent="0.2">
      <c r="A28739" s="2" t="s">
        <v>59654</v>
      </c>
      <c r="B28739" s="2" t="s">
        <v>59655</v>
      </c>
    </row>
    <row r="28740" spans="1:2" x14ac:dyDescent="0.2">
      <c r="A28740" s="2" t="s">
        <v>59656</v>
      </c>
      <c r="B28740" s="2" t="s">
        <v>59657</v>
      </c>
    </row>
    <row r="28741" spans="1:2" x14ac:dyDescent="0.2">
      <c r="A28741" s="2" t="s">
        <v>59658</v>
      </c>
      <c r="B28741" s="2" t="s">
        <v>59659</v>
      </c>
    </row>
    <row r="28742" spans="1:2" x14ac:dyDescent="0.2">
      <c r="A28742" s="2" t="s">
        <v>59660</v>
      </c>
      <c r="B28742" s="2" t="s">
        <v>59661</v>
      </c>
    </row>
    <row r="28743" spans="1:2" x14ac:dyDescent="0.2">
      <c r="A28743" s="2" t="s">
        <v>59662</v>
      </c>
      <c r="B28743" s="2" t="s">
        <v>59663</v>
      </c>
    </row>
    <row r="28744" spans="1:2" x14ac:dyDescent="0.2">
      <c r="A28744" s="2" t="s">
        <v>59664</v>
      </c>
      <c r="B28744" s="2" t="s">
        <v>59665</v>
      </c>
    </row>
    <row r="28745" spans="1:2" x14ac:dyDescent="0.2">
      <c r="A28745" s="2" t="s">
        <v>59666</v>
      </c>
      <c r="B28745" s="2" t="s">
        <v>59667</v>
      </c>
    </row>
    <row r="28746" spans="1:2" x14ac:dyDescent="0.2">
      <c r="A28746" s="2" t="s">
        <v>59668</v>
      </c>
      <c r="B28746" s="2" t="s">
        <v>59669</v>
      </c>
    </row>
    <row r="28747" spans="1:2" x14ac:dyDescent="0.2">
      <c r="A28747" s="2" t="s">
        <v>59670</v>
      </c>
      <c r="B28747" s="2" t="s">
        <v>59671</v>
      </c>
    </row>
    <row r="28748" spans="1:2" x14ac:dyDescent="0.2">
      <c r="A28748" s="2" t="s">
        <v>59672</v>
      </c>
      <c r="B28748" s="2" t="s">
        <v>59673</v>
      </c>
    </row>
    <row r="28749" spans="1:2" x14ac:dyDescent="0.2">
      <c r="A28749" s="2" t="s">
        <v>59674</v>
      </c>
      <c r="B28749" s="2" t="s">
        <v>59675</v>
      </c>
    </row>
    <row r="28750" spans="1:2" x14ac:dyDescent="0.2">
      <c r="A28750" s="2" t="s">
        <v>59676</v>
      </c>
      <c r="B28750" s="2" t="s">
        <v>59677</v>
      </c>
    </row>
    <row r="28751" spans="1:2" x14ac:dyDescent="0.2">
      <c r="A28751" s="2" t="s">
        <v>59678</v>
      </c>
      <c r="B28751" s="2" t="s">
        <v>59679</v>
      </c>
    </row>
    <row r="28752" spans="1:2" x14ac:dyDescent="0.2">
      <c r="A28752" s="2" t="s">
        <v>59680</v>
      </c>
      <c r="B28752" s="2" t="s">
        <v>59681</v>
      </c>
    </row>
    <row r="28753" spans="1:2" x14ac:dyDescent="0.2">
      <c r="A28753" s="2" t="s">
        <v>59682</v>
      </c>
      <c r="B28753" s="2" t="s">
        <v>59683</v>
      </c>
    </row>
    <row r="28754" spans="1:2" x14ac:dyDescent="0.2">
      <c r="A28754" s="2" t="s">
        <v>59684</v>
      </c>
      <c r="B28754" s="2" t="s">
        <v>59685</v>
      </c>
    </row>
    <row r="28755" spans="1:2" x14ac:dyDescent="0.2">
      <c r="A28755" s="2" t="s">
        <v>59686</v>
      </c>
      <c r="B28755" s="2" t="s">
        <v>59687</v>
      </c>
    </row>
    <row r="28756" spans="1:2" x14ac:dyDescent="0.2">
      <c r="A28756" s="2" t="s">
        <v>59688</v>
      </c>
      <c r="B28756" s="2" t="s">
        <v>59689</v>
      </c>
    </row>
    <row r="28757" spans="1:2" x14ac:dyDescent="0.2">
      <c r="A28757" s="2" t="s">
        <v>59690</v>
      </c>
      <c r="B28757" s="2" t="s">
        <v>59691</v>
      </c>
    </row>
    <row r="28758" spans="1:2" x14ac:dyDescent="0.2">
      <c r="A28758" s="2" t="s">
        <v>59692</v>
      </c>
      <c r="B28758" s="2" t="s">
        <v>59693</v>
      </c>
    </row>
    <row r="28759" spans="1:2" x14ac:dyDescent="0.2">
      <c r="A28759" s="2" t="s">
        <v>59694</v>
      </c>
      <c r="B28759" s="2" t="s">
        <v>59695</v>
      </c>
    </row>
    <row r="28760" spans="1:2" x14ac:dyDescent="0.2">
      <c r="A28760" s="2" t="s">
        <v>59696</v>
      </c>
      <c r="B28760" s="2" t="s">
        <v>59697</v>
      </c>
    </row>
    <row r="28761" spans="1:2" x14ac:dyDescent="0.2">
      <c r="A28761" s="2" t="s">
        <v>59698</v>
      </c>
      <c r="B28761" s="2" t="s">
        <v>59699</v>
      </c>
    </row>
    <row r="28762" spans="1:2" x14ac:dyDescent="0.2">
      <c r="A28762" s="2" t="s">
        <v>59700</v>
      </c>
      <c r="B28762" s="2" t="s">
        <v>59701</v>
      </c>
    </row>
    <row r="28763" spans="1:2" x14ac:dyDescent="0.2">
      <c r="A28763" s="2" t="s">
        <v>59702</v>
      </c>
      <c r="B28763" s="2" t="s">
        <v>59703</v>
      </c>
    </row>
    <row r="28764" spans="1:2" x14ac:dyDescent="0.2">
      <c r="A28764" s="2" t="s">
        <v>59704</v>
      </c>
      <c r="B28764" s="2" t="s">
        <v>59705</v>
      </c>
    </row>
    <row r="28765" spans="1:2" x14ac:dyDescent="0.2">
      <c r="A28765" s="2" t="s">
        <v>59706</v>
      </c>
      <c r="B28765" s="2" t="s">
        <v>59707</v>
      </c>
    </row>
    <row r="28766" spans="1:2" x14ac:dyDescent="0.2">
      <c r="A28766" s="2" t="s">
        <v>59708</v>
      </c>
      <c r="B28766" s="2" t="s">
        <v>59709</v>
      </c>
    </row>
    <row r="28767" spans="1:2" x14ac:dyDescent="0.2">
      <c r="A28767" s="2" t="s">
        <v>59710</v>
      </c>
      <c r="B28767" s="2" t="s">
        <v>59711</v>
      </c>
    </row>
    <row r="28768" spans="1:2" x14ac:dyDescent="0.2">
      <c r="A28768" s="2" t="s">
        <v>59712</v>
      </c>
      <c r="B28768" s="2" t="s">
        <v>59713</v>
      </c>
    </row>
    <row r="28769" spans="1:2" x14ac:dyDescent="0.2">
      <c r="A28769" s="2" t="s">
        <v>59714</v>
      </c>
      <c r="B28769" s="2" t="s">
        <v>59715</v>
      </c>
    </row>
    <row r="28770" spans="1:2" x14ac:dyDescent="0.2">
      <c r="A28770" s="2" t="s">
        <v>59716</v>
      </c>
      <c r="B28770" s="2" t="s">
        <v>59717</v>
      </c>
    </row>
    <row r="28771" spans="1:2" x14ac:dyDescent="0.2">
      <c r="A28771" s="2" t="s">
        <v>59718</v>
      </c>
      <c r="B28771" s="2" t="s">
        <v>59719</v>
      </c>
    </row>
    <row r="28772" spans="1:2" x14ac:dyDescent="0.2">
      <c r="A28772" s="2" t="s">
        <v>59720</v>
      </c>
      <c r="B28772" s="2" t="s">
        <v>59721</v>
      </c>
    </row>
    <row r="28773" spans="1:2" x14ac:dyDescent="0.2">
      <c r="A28773" s="2" t="s">
        <v>59722</v>
      </c>
      <c r="B28773" s="2" t="s">
        <v>59723</v>
      </c>
    </row>
    <row r="28774" spans="1:2" x14ac:dyDescent="0.2">
      <c r="A28774" s="2" t="s">
        <v>59724</v>
      </c>
      <c r="B28774" s="2" t="s">
        <v>59725</v>
      </c>
    </row>
    <row r="28775" spans="1:2" x14ac:dyDescent="0.2">
      <c r="A28775" s="2" t="s">
        <v>59726</v>
      </c>
      <c r="B28775" s="2" t="s">
        <v>59727</v>
      </c>
    </row>
    <row r="28776" spans="1:2" x14ac:dyDescent="0.2">
      <c r="A28776" s="2" t="s">
        <v>59728</v>
      </c>
      <c r="B28776" s="2" t="s">
        <v>59729</v>
      </c>
    </row>
    <row r="28777" spans="1:2" x14ac:dyDescent="0.2">
      <c r="A28777" s="2" t="s">
        <v>59730</v>
      </c>
      <c r="B28777" s="2" t="s">
        <v>59731</v>
      </c>
    </row>
    <row r="28778" spans="1:2" x14ac:dyDescent="0.2">
      <c r="A28778" s="2" t="s">
        <v>59732</v>
      </c>
      <c r="B28778" s="2" t="s">
        <v>59733</v>
      </c>
    </row>
    <row r="28779" spans="1:2" x14ac:dyDescent="0.2">
      <c r="A28779" s="2" t="s">
        <v>59734</v>
      </c>
      <c r="B28779" s="2" t="s">
        <v>59735</v>
      </c>
    </row>
    <row r="28780" spans="1:2" x14ac:dyDescent="0.2">
      <c r="A28780" s="2" t="s">
        <v>59736</v>
      </c>
      <c r="B28780" s="2" t="s">
        <v>59737</v>
      </c>
    </row>
    <row r="28781" spans="1:2" x14ac:dyDescent="0.2">
      <c r="A28781" s="2" t="s">
        <v>59738</v>
      </c>
      <c r="B28781" s="2" t="s">
        <v>59739</v>
      </c>
    </row>
    <row r="28782" spans="1:2" x14ac:dyDescent="0.2">
      <c r="A28782" s="2" t="s">
        <v>59740</v>
      </c>
      <c r="B28782" s="2" t="s">
        <v>59741</v>
      </c>
    </row>
    <row r="28783" spans="1:2" x14ac:dyDescent="0.2">
      <c r="A28783" s="2" t="s">
        <v>59742</v>
      </c>
      <c r="B28783" s="2" t="s">
        <v>59743</v>
      </c>
    </row>
    <row r="28784" spans="1:2" x14ac:dyDescent="0.2">
      <c r="A28784" s="2" t="s">
        <v>59744</v>
      </c>
      <c r="B28784" s="2" t="s">
        <v>59745</v>
      </c>
    </row>
    <row r="28785" spans="1:2" x14ac:dyDescent="0.2">
      <c r="A28785" s="2" t="s">
        <v>59746</v>
      </c>
      <c r="B28785" s="2" t="s">
        <v>59747</v>
      </c>
    </row>
    <row r="28786" spans="1:2" x14ac:dyDescent="0.2">
      <c r="A28786" s="2" t="s">
        <v>59748</v>
      </c>
      <c r="B28786" s="2" t="s">
        <v>59749</v>
      </c>
    </row>
    <row r="28787" spans="1:2" x14ac:dyDescent="0.2">
      <c r="A28787" s="2" t="s">
        <v>59750</v>
      </c>
      <c r="B28787" s="2" t="s">
        <v>59751</v>
      </c>
    </row>
    <row r="28788" spans="1:2" x14ac:dyDescent="0.2">
      <c r="A28788" s="2" t="s">
        <v>59752</v>
      </c>
      <c r="B28788" s="2" t="s">
        <v>59753</v>
      </c>
    </row>
    <row r="28789" spans="1:2" x14ac:dyDescent="0.2">
      <c r="A28789" s="2" t="s">
        <v>59754</v>
      </c>
      <c r="B28789" s="2" t="s">
        <v>59755</v>
      </c>
    </row>
    <row r="28790" spans="1:2" x14ac:dyDescent="0.2">
      <c r="A28790" s="2" t="s">
        <v>59756</v>
      </c>
      <c r="B28790" s="2" t="s">
        <v>59757</v>
      </c>
    </row>
    <row r="28791" spans="1:2" x14ac:dyDescent="0.2">
      <c r="A28791" s="2" t="s">
        <v>59758</v>
      </c>
      <c r="B28791" s="2" t="s">
        <v>59759</v>
      </c>
    </row>
    <row r="28792" spans="1:2" x14ac:dyDescent="0.2">
      <c r="A28792" s="2" t="s">
        <v>59760</v>
      </c>
      <c r="B28792" s="2" t="s">
        <v>59761</v>
      </c>
    </row>
    <row r="28793" spans="1:2" x14ac:dyDescent="0.2">
      <c r="A28793" s="2" t="s">
        <v>59762</v>
      </c>
      <c r="B28793" s="2" t="s">
        <v>59763</v>
      </c>
    </row>
    <row r="28794" spans="1:2" x14ac:dyDescent="0.2">
      <c r="A28794" s="2" t="s">
        <v>59764</v>
      </c>
      <c r="B28794" s="2" t="s">
        <v>59765</v>
      </c>
    </row>
    <row r="28795" spans="1:2" x14ac:dyDescent="0.2">
      <c r="A28795" s="2" t="s">
        <v>59766</v>
      </c>
      <c r="B28795" s="2" t="s">
        <v>59767</v>
      </c>
    </row>
    <row r="28796" spans="1:2" x14ac:dyDescent="0.2">
      <c r="A28796" s="2" t="s">
        <v>59768</v>
      </c>
      <c r="B28796" s="2" t="s">
        <v>59769</v>
      </c>
    </row>
    <row r="28797" spans="1:2" x14ac:dyDescent="0.2">
      <c r="A28797" s="2" t="s">
        <v>59770</v>
      </c>
      <c r="B28797" s="2" t="s">
        <v>59771</v>
      </c>
    </row>
    <row r="28798" spans="1:2" x14ac:dyDescent="0.2">
      <c r="A28798" s="2" t="s">
        <v>59772</v>
      </c>
      <c r="B28798" s="2" t="s">
        <v>59773</v>
      </c>
    </row>
    <row r="28799" spans="1:2" x14ac:dyDescent="0.2">
      <c r="A28799" s="2" t="s">
        <v>59774</v>
      </c>
      <c r="B28799" s="2" t="s">
        <v>59775</v>
      </c>
    </row>
    <row r="28800" spans="1:2" x14ac:dyDescent="0.2">
      <c r="A28800" s="2" t="s">
        <v>59776</v>
      </c>
      <c r="B28800" s="2" t="s">
        <v>59777</v>
      </c>
    </row>
    <row r="28801" spans="1:2" x14ac:dyDescent="0.2">
      <c r="A28801" s="2" t="s">
        <v>59778</v>
      </c>
      <c r="B28801" s="2" t="s">
        <v>59779</v>
      </c>
    </row>
    <row r="28802" spans="1:2" x14ac:dyDescent="0.2">
      <c r="A28802" s="2" t="s">
        <v>59780</v>
      </c>
      <c r="B28802" s="2" t="s">
        <v>59781</v>
      </c>
    </row>
    <row r="28803" spans="1:2" x14ac:dyDescent="0.2">
      <c r="A28803" s="2" t="s">
        <v>59782</v>
      </c>
      <c r="B28803" s="2" t="s">
        <v>59783</v>
      </c>
    </row>
    <row r="28804" spans="1:2" x14ac:dyDescent="0.2">
      <c r="A28804" s="2" t="s">
        <v>59784</v>
      </c>
      <c r="B28804" s="2" t="s">
        <v>59785</v>
      </c>
    </row>
    <row r="28805" spans="1:2" x14ac:dyDescent="0.2">
      <c r="A28805" s="2" t="s">
        <v>59786</v>
      </c>
      <c r="B28805" s="2" t="s">
        <v>59787</v>
      </c>
    </row>
    <row r="28806" spans="1:2" x14ac:dyDescent="0.2">
      <c r="A28806" s="2" t="s">
        <v>59788</v>
      </c>
      <c r="B28806" s="2" t="s">
        <v>59789</v>
      </c>
    </row>
    <row r="28807" spans="1:2" x14ac:dyDescent="0.2">
      <c r="A28807" s="2" t="s">
        <v>59790</v>
      </c>
      <c r="B28807" s="2" t="s">
        <v>59791</v>
      </c>
    </row>
    <row r="28808" spans="1:2" x14ac:dyDescent="0.2">
      <c r="A28808" s="2" t="s">
        <v>59792</v>
      </c>
      <c r="B28808" s="2" t="s">
        <v>59793</v>
      </c>
    </row>
    <row r="28809" spans="1:2" x14ac:dyDescent="0.2">
      <c r="A28809" s="2" t="s">
        <v>59794</v>
      </c>
      <c r="B28809" s="2" t="s">
        <v>59795</v>
      </c>
    </row>
    <row r="28810" spans="1:2" x14ac:dyDescent="0.2">
      <c r="A28810" s="2" t="s">
        <v>59796</v>
      </c>
      <c r="B28810" s="2" t="s">
        <v>59797</v>
      </c>
    </row>
    <row r="28811" spans="1:2" x14ac:dyDescent="0.2">
      <c r="A28811" s="2" t="s">
        <v>59798</v>
      </c>
      <c r="B28811" s="2" t="s">
        <v>59799</v>
      </c>
    </row>
    <row r="28812" spans="1:2" x14ac:dyDescent="0.2">
      <c r="A28812" s="2" t="s">
        <v>59800</v>
      </c>
      <c r="B28812" s="2" t="s">
        <v>59801</v>
      </c>
    </row>
    <row r="28813" spans="1:2" x14ac:dyDescent="0.2">
      <c r="A28813" s="2" t="s">
        <v>59802</v>
      </c>
      <c r="B28813" s="2" t="s">
        <v>59803</v>
      </c>
    </row>
    <row r="28814" spans="1:2" x14ac:dyDescent="0.2">
      <c r="A28814" s="2" t="s">
        <v>59804</v>
      </c>
      <c r="B28814" s="2" t="s">
        <v>59805</v>
      </c>
    </row>
    <row r="28815" spans="1:2" x14ac:dyDescent="0.2">
      <c r="A28815" s="2" t="s">
        <v>59806</v>
      </c>
      <c r="B28815" s="2" t="s">
        <v>59807</v>
      </c>
    </row>
    <row r="28816" spans="1:2" x14ac:dyDescent="0.2">
      <c r="A28816" s="2" t="s">
        <v>59808</v>
      </c>
      <c r="B28816" s="2" t="s">
        <v>59809</v>
      </c>
    </row>
    <row r="28817" spans="1:2" x14ac:dyDescent="0.2">
      <c r="A28817" s="2" t="s">
        <v>59810</v>
      </c>
      <c r="B28817" s="2" t="s">
        <v>59811</v>
      </c>
    </row>
    <row r="28818" spans="1:2" x14ac:dyDescent="0.2">
      <c r="A28818" s="2" t="s">
        <v>59812</v>
      </c>
      <c r="B28818" s="2" t="s">
        <v>59813</v>
      </c>
    </row>
    <row r="28819" spans="1:2" x14ac:dyDescent="0.2">
      <c r="A28819" s="2" t="s">
        <v>59814</v>
      </c>
      <c r="B28819" s="2" t="s">
        <v>59815</v>
      </c>
    </row>
    <row r="28820" spans="1:2" x14ac:dyDescent="0.2">
      <c r="A28820" s="2" t="s">
        <v>59816</v>
      </c>
      <c r="B28820" s="2" t="s">
        <v>59817</v>
      </c>
    </row>
    <row r="28821" spans="1:2" x14ac:dyDescent="0.2">
      <c r="A28821" s="2" t="s">
        <v>59818</v>
      </c>
      <c r="B28821" s="2" t="s">
        <v>59819</v>
      </c>
    </row>
    <row r="28822" spans="1:2" x14ac:dyDescent="0.2">
      <c r="A28822" s="2" t="s">
        <v>59820</v>
      </c>
      <c r="B28822" s="2" t="s">
        <v>59821</v>
      </c>
    </row>
    <row r="28823" spans="1:2" x14ac:dyDescent="0.2">
      <c r="A28823" s="2" t="s">
        <v>59822</v>
      </c>
      <c r="B28823" s="2" t="s">
        <v>59823</v>
      </c>
    </row>
    <row r="28824" spans="1:2" x14ac:dyDescent="0.2">
      <c r="A28824" s="2" t="s">
        <v>59824</v>
      </c>
      <c r="B28824" s="2" t="s">
        <v>59825</v>
      </c>
    </row>
    <row r="28825" spans="1:2" x14ac:dyDescent="0.2">
      <c r="A28825" s="2" t="s">
        <v>59826</v>
      </c>
      <c r="B28825" s="2" t="s">
        <v>59827</v>
      </c>
    </row>
    <row r="28826" spans="1:2" x14ac:dyDescent="0.2">
      <c r="A28826" s="2" t="s">
        <v>59828</v>
      </c>
      <c r="B28826" s="2" t="s">
        <v>59829</v>
      </c>
    </row>
    <row r="28827" spans="1:2" x14ac:dyDescent="0.2">
      <c r="A28827" s="2" t="s">
        <v>59830</v>
      </c>
      <c r="B28827" s="2" t="s">
        <v>59831</v>
      </c>
    </row>
    <row r="28828" spans="1:2" x14ac:dyDescent="0.2">
      <c r="A28828" s="2" t="s">
        <v>59832</v>
      </c>
      <c r="B28828" s="2" t="s">
        <v>59833</v>
      </c>
    </row>
    <row r="28829" spans="1:2" x14ac:dyDescent="0.2">
      <c r="A28829" s="2" t="s">
        <v>59834</v>
      </c>
      <c r="B28829" s="2" t="s">
        <v>59835</v>
      </c>
    </row>
    <row r="28830" spans="1:2" x14ac:dyDescent="0.2">
      <c r="A28830" s="2" t="s">
        <v>59836</v>
      </c>
      <c r="B28830" s="2" t="s">
        <v>59837</v>
      </c>
    </row>
    <row r="28831" spans="1:2" x14ac:dyDescent="0.2">
      <c r="A28831" s="2" t="s">
        <v>59838</v>
      </c>
      <c r="B28831" s="2" t="s">
        <v>59839</v>
      </c>
    </row>
    <row r="28832" spans="1:2" x14ac:dyDescent="0.2">
      <c r="A28832" s="2" t="s">
        <v>59840</v>
      </c>
      <c r="B28832" s="2" t="s">
        <v>59841</v>
      </c>
    </row>
    <row r="28833" spans="1:2" x14ac:dyDescent="0.2">
      <c r="A28833" s="2" t="s">
        <v>59842</v>
      </c>
      <c r="B28833" s="2" t="s">
        <v>59843</v>
      </c>
    </row>
    <row r="28834" spans="1:2" x14ac:dyDescent="0.2">
      <c r="A28834" s="2" t="s">
        <v>59844</v>
      </c>
      <c r="B28834" s="2" t="s">
        <v>59845</v>
      </c>
    </row>
    <row r="28835" spans="1:2" x14ac:dyDescent="0.2">
      <c r="A28835" s="2" t="s">
        <v>59846</v>
      </c>
      <c r="B28835" s="2" t="s">
        <v>59847</v>
      </c>
    </row>
    <row r="28836" spans="1:2" x14ac:dyDescent="0.2">
      <c r="A28836" s="2" t="s">
        <v>59848</v>
      </c>
      <c r="B28836" s="2" t="s">
        <v>59849</v>
      </c>
    </row>
    <row r="28837" spans="1:2" x14ac:dyDescent="0.2">
      <c r="A28837" s="2" t="s">
        <v>59850</v>
      </c>
      <c r="B28837" s="2" t="s">
        <v>59851</v>
      </c>
    </row>
    <row r="28838" spans="1:2" x14ac:dyDescent="0.2">
      <c r="A28838" s="2" t="s">
        <v>59852</v>
      </c>
      <c r="B28838" s="2" t="s">
        <v>59853</v>
      </c>
    </row>
    <row r="28839" spans="1:2" x14ac:dyDescent="0.2">
      <c r="A28839" s="2" t="s">
        <v>59854</v>
      </c>
      <c r="B28839" s="2" t="s">
        <v>59855</v>
      </c>
    </row>
    <row r="28840" spans="1:2" x14ac:dyDescent="0.2">
      <c r="A28840" s="2" t="s">
        <v>59856</v>
      </c>
      <c r="B28840" s="2" t="s">
        <v>59857</v>
      </c>
    </row>
    <row r="28841" spans="1:2" x14ac:dyDescent="0.2">
      <c r="A28841" s="2" t="s">
        <v>59858</v>
      </c>
      <c r="B28841" s="2" t="s">
        <v>59859</v>
      </c>
    </row>
    <row r="28842" spans="1:2" x14ac:dyDescent="0.2">
      <c r="A28842" s="2" t="s">
        <v>59860</v>
      </c>
      <c r="B28842" s="2" t="s">
        <v>59861</v>
      </c>
    </row>
    <row r="28843" spans="1:2" x14ac:dyDescent="0.2">
      <c r="A28843" s="2" t="s">
        <v>59862</v>
      </c>
      <c r="B28843" s="2" t="s">
        <v>59863</v>
      </c>
    </row>
    <row r="28844" spans="1:2" x14ac:dyDescent="0.2">
      <c r="A28844" s="2" t="s">
        <v>59864</v>
      </c>
      <c r="B28844" s="2" t="s">
        <v>59865</v>
      </c>
    </row>
    <row r="28845" spans="1:2" x14ac:dyDescent="0.2">
      <c r="A28845" s="2" t="s">
        <v>59866</v>
      </c>
      <c r="B28845" s="2" t="s">
        <v>59867</v>
      </c>
    </row>
    <row r="28846" spans="1:2" x14ac:dyDescent="0.2">
      <c r="A28846" s="2" t="s">
        <v>59868</v>
      </c>
      <c r="B28846" s="2" t="s">
        <v>59869</v>
      </c>
    </row>
    <row r="28847" spans="1:2" x14ac:dyDescent="0.2">
      <c r="A28847" s="2" t="s">
        <v>59870</v>
      </c>
      <c r="B28847" s="2" t="s">
        <v>59871</v>
      </c>
    </row>
    <row r="28848" spans="1:2" x14ac:dyDescent="0.2">
      <c r="A28848" s="2" t="s">
        <v>59872</v>
      </c>
      <c r="B28848" s="2" t="s">
        <v>59873</v>
      </c>
    </row>
    <row r="28849" spans="1:2" x14ac:dyDescent="0.2">
      <c r="A28849" s="2" t="s">
        <v>59874</v>
      </c>
      <c r="B28849" s="2" t="s">
        <v>59875</v>
      </c>
    </row>
    <row r="28850" spans="1:2" x14ac:dyDescent="0.2">
      <c r="A28850" s="2" t="s">
        <v>59876</v>
      </c>
      <c r="B28850" s="2" t="s">
        <v>59877</v>
      </c>
    </row>
    <row r="28851" spans="1:2" x14ac:dyDescent="0.2">
      <c r="A28851" s="2" t="s">
        <v>59878</v>
      </c>
      <c r="B28851" s="2" t="s">
        <v>59879</v>
      </c>
    </row>
    <row r="28852" spans="1:2" x14ac:dyDescent="0.2">
      <c r="A28852" s="2" t="s">
        <v>59880</v>
      </c>
      <c r="B28852" s="2" t="s">
        <v>59881</v>
      </c>
    </row>
    <row r="28853" spans="1:2" x14ac:dyDescent="0.2">
      <c r="A28853" s="2" t="s">
        <v>59882</v>
      </c>
      <c r="B28853" s="2" t="s">
        <v>59883</v>
      </c>
    </row>
    <row r="28854" spans="1:2" x14ac:dyDescent="0.2">
      <c r="A28854" s="2" t="s">
        <v>59884</v>
      </c>
      <c r="B28854" s="2" t="s">
        <v>59885</v>
      </c>
    </row>
    <row r="28855" spans="1:2" x14ac:dyDescent="0.2">
      <c r="A28855" s="2" t="s">
        <v>59886</v>
      </c>
      <c r="B28855" s="2" t="s">
        <v>59887</v>
      </c>
    </row>
    <row r="28856" spans="1:2" x14ac:dyDescent="0.2">
      <c r="A28856" s="2" t="s">
        <v>59888</v>
      </c>
      <c r="B28856" s="2" t="s">
        <v>59889</v>
      </c>
    </row>
    <row r="28857" spans="1:2" x14ac:dyDescent="0.2">
      <c r="A28857" s="2" t="s">
        <v>59890</v>
      </c>
      <c r="B28857" s="2" t="s">
        <v>59891</v>
      </c>
    </row>
    <row r="28858" spans="1:2" x14ac:dyDescent="0.2">
      <c r="A28858" s="2" t="s">
        <v>59892</v>
      </c>
      <c r="B28858" s="2" t="s">
        <v>59893</v>
      </c>
    </row>
    <row r="28859" spans="1:2" x14ac:dyDescent="0.2">
      <c r="A28859" s="2" t="s">
        <v>59894</v>
      </c>
      <c r="B28859" s="2" t="s">
        <v>59895</v>
      </c>
    </row>
    <row r="28860" spans="1:2" x14ac:dyDescent="0.2">
      <c r="A28860" s="2" t="s">
        <v>59896</v>
      </c>
      <c r="B28860" s="2" t="s">
        <v>59897</v>
      </c>
    </row>
    <row r="28861" spans="1:2" x14ac:dyDescent="0.2">
      <c r="A28861" s="2" t="s">
        <v>59898</v>
      </c>
      <c r="B28861" s="2" t="s">
        <v>59899</v>
      </c>
    </row>
    <row r="28862" spans="1:2" x14ac:dyDescent="0.2">
      <c r="A28862" s="2" t="s">
        <v>59900</v>
      </c>
      <c r="B28862" s="2" t="s">
        <v>59901</v>
      </c>
    </row>
    <row r="28863" spans="1:2" x14ac:dyDescent="0.2">
      <c r="A28863" s="2" t="s">
        <v>59902</v>
      </c>
      <c r="B28863" s="2" t="s">
        <v>59903</v>
      </c>
    </row>
    <row r="28864" spans="1:2" x14ac:dyDescent="0.2">
      <c r="A28864" s="2" t="s">
        <v>59904</v>
      </c>
      <c r="B28864" s="2" t="s">
        <v>59905</v>
      </c>
    </row>
    <row r="28865" spans="1:2" x14ac:dyDescent="0.2">
      <c r="A28865" s="2" t="s">
        <v>59906</v>
      </c>
      <c r="B28865" s="2" t="s">
        <v>59907</v>
      </c>
    </row>
    <row r="28866" spans="1:2" x14ac:dyDescent="0.2">
      <c r="A28866" s="2" t="s">
        <v>59908</v>
      </c>
      <c r="B28866" s="2" t="s">
        <v>59909</v>
      </c>
    </row>
    <row r="28867" spans="1:2" x14ac:dyDescent="0.2">
      <c r="A28867" s="2" t="s">
        <v>59910</v>
      </c>
      <c r="B28867" s="2" t="s">
        <v>59911</v>
      </c>
    </row>
    <row r="28868" spans="1:2" x14ac:dyDescent="0.2">
      <c r="A28868" s="2" t="s">
        <v>59912</v>
      </c>
      <c r="B28868" s="2" t="s">
        <v>59913</v>
      </c>
    </row>
    <row r="28869" spans="1:2" x14ac:dyDescent="0.2">
      <c r="A28869" s="2" t="s">
        <v>59914</v>
      </c>
      <c r="B28869" s="2" t="s">
        <v>59915</v>
      </c>
    </row>
    <row r="28870" spans="1:2" x14ac:dyDescent="0.2">
      <c r="A28870" s="2" t="s">
        <v>59916</v>
      </c>
      <c r="B28870" s="2" t="s">
        <v>59917</v>
      </c>
    </row>
    <row r="28871" spans="1:2" x14ac:dyDescent="0.2">
      <c r="A28871" s="2" t="s">
        <v>59918</v>
      </c>
      <c r="B28871" s="2" t="s">
        <v>59919</v>
      </c>
    </row>
    <row r="28872" spans="1:2" x14ac:dyDescent="0.2">
      <c r="A28872" s="2" t="s">
        <v>59920</v>
      </c>
      <c r="B28872" s="2" t="s">
        <v>59921</v>
      </c>
    </row>
    <row r="28873" spans="1:2" x14ac:dyDescent="0.2">
      <c r="A28873" s="2" t="s">
        <v>59922</v>
      </c>
      <c r="B28873" s="2" t="s">
        <v>59923</v>
      </c>
    </row>
    <row r="28874" spans="1:2" x14ac:dyDescent="0.2">
      <c r="A28874" s="2" t="s">
        <v>59924</v>
      </c>
      <c r="B28874" s="2" t="s">
        <v>59925</v>
      </c>
    </row>
    <row r="28875" spans="1:2" x14ac:dyDescent="0.2">
      <c r="A28875" s="2" t="s">
        <v>59926</v>
      </c>
      <c r="B28875" s="2" t="s">
        <v>59927</v>
      </c>
    </row>
    <row r="28876" spans="1:2" x14ac:dyDescent="0.2">
      <c r="A28876" s="2" t="s">
        <v>59928</v>
      </c>
      <c r="B28876" s="2" t="s">
        <v>59929</v>
      </c>
    </row>
    <row r="28877" spans="1:2" x14ac:dyDescent="0.2">
      <c r="A28877" s="2" t="s">
        <v>59930</v>
      </c>
      <c r="B28877" s="2" t="s">
        <v>59931</v>
      </c>
    </row>
    <row r="28878" spans="1:2" x14ac:dyDescent="0.2">
      <c r="A28878" s="2" t="s">
        <v>59932</v>
      </c>
      <c r="B28878" s="2" t="s">
        <v>59933</v>
      </c>
    </row>
    <row r="28879" spans="1:2" x14ac:dyDescent="0.2">
      <c r="A28879" s="2" t="s">
        <v>59934</v>
      </c>
      <c r="B28879" s="2" t="s">
        <v>59935</v>
      </c>
    </row>
    <row r="28880" spans="1:2" x14ac:dyDescent="0.2">
      <c r="A28880" s="2" t="s">
        <v>59936</v>
      </c>
      <c r="B28880" s="2" t="s">
        <v>59937</v>
      </c>
    </row>
    <row r="28881" spans="1:2" x14ac:dyDescent="0.2">
      <c r="A28881" s="2" t="s">
        <v>59938</v>
      </c>
      <c r="B28881" s="2" t="s">
        <v>59939</v>
      </c>
    </row>
    <row r="28882" spans="1:2" x14ac:dyDescent="0.2">
      <c r="A28882" s="2" t="s">
        <v>59940</v>
      </c>
      <c r="B28882" s="2" t="s">
        <v>59941</v>
      </c>
    </row>
    <row r="28883" spans="1:2" x14ac:dyDescent="0.2">
      <c r="A28883" s="2" t="s">
        <v>59942</v>
      </c>
      <c r="B28883" s="2" t="s">
        <v>59943</v>
      </c>
    </row>
    <row r="28884" spans="1:2" x14ac:dyDescent="0.2">
      <c r="A28884" s="2" t="s">
        <v>59944</v>
      </c>
      <c r="B28884" s="2" t="s">
        <v>59945</v>
      </c>
    </row>
    <row r="28885" spans="1:2" x14ac:dyDescent="0.2">
      <c r="A28885" s="2" t="s">
        <v>59946</v>
      </c>
      <c r="B28885" s="2" t="s">
        <v>59947</v>
      </c>
    </row>
    <row r="28886" spans="1:2" x14ac:dyDescent="0.2">
      <c r="A28886" s="2" t="s">
        <v>59948</v>
      </c>
      <c r="B28886" s="2" t="s">
        <v>59949</v>
      </c>
    </row>
    <row r="28887" spans="1:2" x14ac:dyDescent="0.2">
      <c r="A28887" s="2" t="s">
        <v>59950</v>
      </c>
      <c r="B28887" s="2" t="s">
        <v>59951</v>
      </c>
    </row>
    <row r="28888" spans="1:2" x14ac:dyDescent="0.2">
      <c r="A28888" s="2" t="s">
        <v>59952</v>
      </c>
      <c r="B28888" s="2" t="s">
        <v>59953</v>
      </c>
    </row>
    <row r="28889" spans="1:2" x14ac:dyDescent="0.2">
      <c r="A28889" s="2" t="s">
        <v>59954</v>
      </c>
      <c r="B28889" s="2" t="s">
        <v>59955</v>
      </c>
    </row>
    <row r="28890" spans="1:2" x14ac:dyDescent="0.2">
      <c r="A28890" s="2" t="s">
        <v>59956</v>
      </c>
      <c r="B28890" s="2" t="s">
        <v>59957</v>
      </c>
    </row>
    <row r="28891" spans="1:2" x14ac:dyDescent="0.2">
      <c r="A28891" s="2" t="s">
        <v>59958</v>
      </c>
      <c r="B28891" s="2" t="s">
        <v>59959</v>
      </c>
    </row>
    <row r="28892" spans="1:2" x14ac:dyDescent="0.2">
      <c r="A28892" s="2" t="s">
        <v>59960</v>
      </c>
      <c r="B28892" s="2" t="s">
        <v>59961</v>
      </c>
    </row>
    <row r="28893" spans="1:2" x14ac:dyDescent="0.2">
      <c r="A28893" s="2" t="s">
        <v>59962</v>
      </c>
      <c r="B28893" s="2" t="s">
        <v>59963</v>
      </c>
    </row>
    <row r="28894" spans="1:2" x14ac:dyDescent="0.2">
      <c r="A28894" s="2" t="s">
        <v>59964</v>
      </c>
      <c r="B28894" s="2" t="s">
        <v>59965</v>
      </c>
    </row>
    <row r="28895" spans="1:2" x14ac:dyDescent="0.2">
      <c r="A28895" s="2" t="s">
        <v>59966</v>
      </c>
      <c r="B28895" s="2" t="s">
        <v>59967</v>
      </c>
    </row>
    <row r="28896" spans="1:2" x14ac:dyDescent="0.2">
      <c r="A28896" s="2" t="s">
        <v>59968</v>
      </c>
      <c r="B28896" s="2" t="s">
        <v>59969</v>
      </c>
    </row>
    <row r="28897" spans="1:2" x14ac:dyDescent="0.2">
      <c r="A28897" s="2" t="s">
        <v>59970</v>
      </c>
      <c r="B28897" s="2" t="s">
        <v>59971</v>
      </c>
    </row>
    <row r="28898" spans="1:2" x14ac:dyDescent="0.2">
      <c r="A28898" s="2" t="s">
        <v>59972</v>
      </c>
      <c r="B28898" s="2" t="s">
        <v>59973</v>
      </c>
    </row>
    <row r="28899" spans="1:2" x14ac:dyDescent="0.2">
      <c r="A28899" s="2" t="s">
        <v>59974</v>
      </c>
      <c r="B28899" s="2" t="s">
        <v>59975</v>
      </c>
    </row>
    <row r="28900" spans="1:2" x14ac:dyDescent="0.2">
      <c r="A28900" s="2" t="s">
        <v>59976</v>
      </c>
      <c r="B28900" s="2" t="s">
        <v>59977</v>
      </c>
    </row>
    <row r="28901" spans="1:2" x14ac:dyDescent="0.2">
      <c r="A28901" s="2" t="s">
        <v>59978</v>
      </c>
      <c r="B28901" s="2" t="s">
        <v>59979</v>
      </c>
    </row>
    <row r="28902" spans="1:2" x14ac:dyDescent="0.2">
      <c r="A28902" s="2" t="s">
        <v>59980</v>
      </c>
      <c r="B28902" s="2" t="s">
        <v>59981</v>
      </c>
    </row>
    <row r="28903" spans="1:2" x14ac:dyDescent="0.2">
      <c r="A28903" s="2" t="s">
        <v>59982</v>
      </c>
      <c r="B28903" s="2" t="s">
        <v>59983</v>
      </c>
    </row>
    <row r="28904" spans="1:2" x14ac:dyDescent="0.2">
      <c r="A28904" s="2" t="s">
        <v>59984</v>
      </c>
      <c r="B28904" s="2" t="s">
        <v>59985</v>
      </c>
    </row>
    <row r="28905" spans="1:2" x14ac:dyDescent="0.2">
      <c r="A28905" s="2" t="s">
        <v>59986</v>
      </c>
      <c r="B28905" s="2" t="s">
        <v>59987</v>
      </c>
    </row>
    <row r="28906" spans="1:2" x14ac:dyDescent="0.2">
      <c r="A28906" s="2" t="s">
        <v>59988</v>
      </c>
      <c r="B28906" s="2" t="s">
        <v>59989</v>
      </c>
    </row>
    <row r="28907" spans="1:2" x14ac:dyDescent="0.2">
      <c r="A28907" s="2" t="s">
        <v>59990</v>
      </c>
      <c r="B28907" s="2" t="s">
        <v>59991</v>
      </c>
    </row>
    <row r="28908" spans="1:2" x14ac:dyDescent="0.2">
      <c r="A28908" s="2" t="s">
        <v>59992</v>
      </c>
      <c r="B28908" s="2" t="s">
        <v>59993</v>
      </c>
    </row>
    <row r="28909" spans="1:2" x14ac:dyDescent="0.2">
      <c r="A28909" s="2" t="s">
        <v>59994</v>
      </c>
      <c r="B28909" s="2" t="s">
        <v>59995</v>
      </c>
    </row>
    <row r="28910" spans="1:2" x14ac:dyDescent="0.2">
      <c r="A28910" s="2" t="s">
        <v>59996</v>
      </c>
      <c r="B28910" s="2" t="s">
        <v>59997</v>
      </c>
    </row>
    <row r="28911" spans="1:2" x14ac:dyDescent="0.2">
      <c r="A28911" s="2" t="s">
        <v>59998</v>
      </c>
      <c r="B28911" s="2" t="s">
        <v>59999</v>
      </c>
    </row>
    <row r="28912" spans="1:2" x14ac:dyDescent="0.2">
      <c r="A28912" s="2" t="s">
        <v>60000</v>
      </c>
      <c r="B28912" s="2" t="s">
        <v>60001</v>
      </c>
    </row>
    <row r="28913" spans="1:2" x14ac:dyDescent="0.2">
      <c r="A28913" s="2" t="s">
        <v>60002</v>
      </c>
      <c r="B28913" s="2" t="s">
        <v>60003</v>
      </c>
    </row>
    <row r="28914" spans="1:2" x14ac:dyDescent="0.2">
      <c r="A28914" s="2" t="s">
        <v>60004</v>
      </c>
      <c r="B28914" s="2" t="s">
        <v>60005</v>
      </c>
    </row>
    <row r="28915" spans="1:2" x14ac:dyDescent="0.2">
      <c r="A28915" s="2" t="s">
        <v>60006</v>
      </c>
      <c r="B28915" s="2" t="s">
        <v>60007</v>
      </c>
    </row>
    <row r="28916" spans="1:2" x14ac:dyDescent="0.2">
      <c r="A28916" s="2" t="s">
        <v>60008</v>
      </c>
      <c r="B28916" s="2" t="s">
        <v>60009</v>
      </c>
    </row>
    <row r="28917" spans="1:2" x14ac:dyDescent="0.2">
      <c r="A28917" s="2" t="s">
        <v>60010</v>
      </c>
      <c r="B28917" s="2" t="s">
        <v>60011</v>
      </c>
    </row>
    <row r="28918" spans="1:2" x14ac:dyDescent="0.2">
      <c r="A28918" s="2" t="s">
        <v>60012</v>
      </c>
      <c r="B28918" s="2" t="s">
        <v>60013</v>
      </c>
    </row>
    <row r="28919" spans="1:2" x14ac:dyDescent="0.2">
      <c r="A28919" s="2" t="s">
        <v>60014</v>
      </c>
      <c r="B28919" s="2" t="s">
        <v>60015</v>
      </c>
    </row>
    <row r="28920" spans="1:2" x14ac:dyDescent="0.2">
      <c r="A28920" s="2" t="s">
        <v>60016</v>
      </c>
      <c r="B28920" s="2" t="s">
        <v>60017</v>
      </c>
    </row>
    <row r="28921" spans="1:2" x14ac:dyDescent="0.2">
      <c r="A28921" s="2" t="s">
        <v>60018</v>
      </c>
      <c r="B28921" s="2" t="s">
        <v>60019</v>
      </c>
    </row>
    <row r="28922" spans="1:2" x14ac:dyDescent="0.2">
      <c r="A28922" s="2" t="s">
        <v>60020</v>
      </c>
      <c r="B28922" s="2" t="s">
        <v>60021</v>
      </c>
    </row>
    <row r="28923" spans="1:2" x14ac:dyDescent="0.2">
      <c r="A28923" s="2" t="s">
        <v>60022</v>
      </c>
      <c r="B28923" s="2" t="s">
        <v>60023</v>
      </c>
    </row>
    <row r="28924" spans="1:2" x14ac:dyDescent="0.2">
      <c r="A28924" s="2" t="s">
        <v>60024</v>
      </c>
      <c r="B28924" s="2" t="s">
        <v>60025</v>
      </c>
    </row>
    <row r="28925" spans="1:2" x14ac:dyDescent="0.2">
      <c r="A28925" s="2" t="s">
        <v>60026</v>
      </c>
      <c r="B28925" s="2" t="s">
        <v>60027</v>
      </c>
    </row>
    <row r="28926" spans="1:2" x14ac:dyDescent="0.2">
      <c r="A28926" s="2" t="s">
        <v>60028</v>
      </c>
      <c r="B28926" s="2" t="s">
        <v>60029</v>
      </c>
    </row>
    <row r="28927" spans="1:2" x14ac:dyDescent="0.2">
      <c r="A28927" s="2" t="s">
        <v>60030</v>
      </c>
      <c r="B28927" s="2" t="s">
        <v>60031</v>
      </c>
    </row>
    <row r="28928" spans="1:2" x14ac:dyDescent="0.2">
      <c r="A28928" s="2" t="s">
        <v>60032</v>
      </c>
      <c r="B28928" s="2" t="s">
        <v>60033</v>
      </c>
    </row>
    <row r="28929" spans="1:2" x14ac:dyDescent="0.2">
      <c r="A28929" s="2" t="s">
        <v>60034</v>
      </c>
      <c r="B28929" s="2" t="s">
        <v>60035</v>
      </c>
    </row>
    <row r="28930" spans="1:2" x14ac:dyDescent="0.2">
      <c r="A28930" s="2" t="s">
        <v>60036</v>
      </c>
      <c r="B28930" s="2" t="s">
        <v>60037</v>
      </c>
    </row>
    <row r="28931" spans="1:2" x14ac:dyDescent="0.2">
      <c r="A28931" s="2" t="s">
        <v>60038</v>
      </c>
      <c r="B28931" s="2" t="s">
        <v>60039</v>
      </c>
    </row>
    <row r="28932" spans="1:2" x14ac:dyDescent="0.2">
      <c r="A28932" s="2" t="s">
        <v>60040</v>
      </c>
      <c r="B28932" s="2" t="s">
        <v>60041</v>
      </c>
    </row>
    <row r="28933" spans="1:2" x14ac:dyDescent="0.2">
      <c r="A28933" s="2" t="s">
        <v>60042</v>
      </c>
      <c r="B28933" s="2" t="s">
        <v>60043</v>
      </c>
    </row>
    <row r="28934" spans="1:2" x14ac:dyDescent="0.2">
      <c r="A28934" s="2" t="s">
        <v>60044</v>
      </c>
      <c r="B28934" s="2" t="s">
        <v>60045</v>
      </c>
    </row>
    <row r="28935" spans="1:2" x14ac:dyDescent="0.2">
      <c r="A28935" s="2" t="s">
        <v>60046</v>
      </c>
      <c r="B28935" s="2" t="s">
        <v>60047</v>
      </c>
    </row>
    <row r="28936" spans="1:2" x14ac:dyDescent="0.2">
      <c r="A28936" s="2" t="s">
        <v>60048</v>
      </c>
      <c r="B28936" s="2" t="s">
        <v>60049</v>
      </c>
    </row>
    <row r="28937" spans="1:2" x14ac:dyDescent="0.2">
      <c r="A28937" s="2" t="s">
        <v>60050</v>
      </c>
      <c r="B28937" s="2" t="s">
        <v>60051</v>
      </c>
    </row>
    <row r="28938" spans="1:2" x14ac:dyDescent="0.2">
      <c r="A28938" s="2" t="s">
        <v>60052</v>
      </c>
      <c r="B28938" s="2" t="s">
        <v>60053</v>
      </c>
    </row>
    <row r="28939" spans="1:2" x14ac:dyDescent="0.2">
      <c r="A28939" s="2" t="s">
        <v>60054</v>
      </c>
      <c r="B28939" s="2" t="s">
        <v>60055</v>
      </c>
    </row>
    <row r="28940" spans="1:2" x14ac:dyDescent="0.2">
      <c r="A28940" s="2" t="s">
        <v>60056</v>
      </c>
      <c r="B28940" s="2" t="s">
        <v>60057</v>
      </c>
    </row>
    <row r="28941" spans="1:2" x14ac:dyDescent="0.2">
      <c r="A28941" s="2" t="s">
        <v>60058</v>
      </c>
      <c r="B28941" s="2" t="s">
        <v>60059</v>
      </c>
    </row>
    <row r="28942" spans="1:2" x14ac:dyDescent="0.2">
      <c r="A28942" s="2" t="s">
        <v>60060</v>
      </c>
      <c r="B28942" s="2" t="s">
        <v>60061</v>
      </c>
    </row>
    <row r="28943" spans="1:2" x14ac:dyDescent="0.2">
      <c r="A28943" s="2" t="s">
        <v>60062</v>
      </c>
      <c r="B28943" s="2" t="s">
        <v>60063</v>
      </c>
    </row>
    <row r="28944" spans="1:2" x14ac:dyDescent="0.2">
      <c r="A28944" s="2" t="s">
        <v>60064</v>
      </c>
      <c r="B28944" s="2" t="s">
        <v>60065</v>
      </c>
    </row>
    <row r="28945" spans="1:2" x14ac:dyDescent="0.2">
      <c r="A28945" s="2" t="s">
        <v>60066</v>
      </c>
      <c r="B28945" s="2" t="s">
        <v>60067</v>
      </c>
    </row>
    <row r="28946" spans="1:2" x14ac:dyDescent="0.2">
      <c r="A28946" s="2" t="s">
        <v>60068</v>
      </c>
      <c r="B28946" s="2" t="s">
        <v>60069</v>
      </c>
    </row>
    <row r="28947" spans="1:2" x14ac:dyDescent="0.2">
      <c r="A28947" s="2" t="s">
        <v>60070</v>
      </c>
      <c r="B28947" s="2" t="s">
        <v>60071</v>
      </c>
    </row>
    <row r="28948" spans="1:2" x14ac:dyDescent="0.2">
      <c r="A28948" s="2" t="s">
        <v>60072</v>
      </c>
      <c r="B28948" s="2" t="s">
        <v>60073</v>
      </c>
    </row>
    <row r="28949" spans="1:2" x14ac:dyDescent="0.2">
      <c r="A28949" s="2" t="s">
        <v>60074</v>
      </c>
      <c r="B28949" s="2" t="s">
        <v>60075</v>
      </c>
    </row>
    <row r="28950" spans="1:2" x14ac:dyDescent="0.2">
      <c r="A28950" s="2" t="s">
        <v>60076</v>
      </c>
      <c r="B28950" s="2" t="s">
        <v>60077</v>
      </c>
    </row>
    <row r="28951" spans="1:2" x14ac:dyDescent="0.2">
      <c r="A28951" s="2" t="s">
        <v>60078</v>
      </c>
      <c r="B28951" s="2" t="s">
        <v>60079</v>
      </c>
    </row>
    <row r="28952" spans="1:2" x14ac:dyDescent="0.2">
      <c r="A28952" s="2" t="s">
        <v>60080</v>
      </c>
      <c r="B28952" s="2" t="s">
        <v>60081</v>
      </c>
    </row>
    <row r="28953" spans="1:2" x14ac:dyDescent="0.2">
      <c r="A28953" s="2" t="s">
        <v>60082</v>
      </c>
      <c r="B28953" s="2" t="s">
        <v>60083</v>
      </c>
    </row>
    <row r="28954" spans="1:2" x14ac:dyDescent="0.2">
      <c r="A28954" s="2" t="s">
        <v>60084</v>
      </c>
      <c r="B28954" s="2" t="s">
        <v>60085</v>
      </c>
    </row>
    <row r="28955" spans="1:2" x14ac:dyDescent="0.2">
      <c r="A28955" s="2" t="s">
        <v>60086</v>
      </c>
      <c r="B28955" s="2" t="s">
        <v>60087</v>
      </c>
    </row>
    <row r="28956" spans="1:2" x14ac:dyDescent="0.2">
      <c r="A28956" s="2" t="s">
        <v>60088</v>
      </c>
      <c r="B28956" s="2" t="s">
        <v>60089</v>
      </c>
    </row>
    <row r="28957" spans="1:2" x14ac:dyDescent="0.2">
      <c r="A28957" s="2" t="s">
        <v>60090</v>
      </c>
      <c r="B28957" s="2" t="s">
        <v>60091</v>
      </c>
    </row>
    <row r="28958" spans="1:2" x14ac:dyDescent="0.2">
      <c r="A28958" s="2" t="s">
        <v>60092</v>
      </c>
      <c r="B28958" s="2" t="s">
        <v>60093</v>
      </c>
    </row>
    <row r="28959" spans="1:2" x14ac:dyDescent="0.2">
      <c r="A28959" s="2" t="s">
        <v>60094</v>
      </c>
      <c r="B28959" s="2" t="s">
        <v>60095</v>
      </c>
    </row>
    <row r="28960" spans="1:2" x14ac:dyDescent="0.2">
      <c r="A28960" s="2" t="s">
        <v>60096</v>
      </c>
      <c r="B28960" s="2" t="s">
        <v>60097</v>
      </c>
    </row>
    <row r="28961" spans="1:2" x14ac:dyDescent="0.2">
      <c r="A28961" s="2" t="s">
        <v>60098</v>
      </c>
      <c r="B28961" s="2" t="s">
        <v>60099</v>
      </c>
    </row>
    <row r="28962" spans="1:2" x14ac:dyDescent="0.2">
      <c r="A28962" s="2" t="s">
        <v>60100</v>
      </c>
      <c r="B28962" s="2" t="s">
        <v>60101</v>
      </c>
    </row>
    <row r="28963" spans="1:2" x14ac:dyDescent="0.2">
      <c r="A28963" s="2" t="s">
        <v>60102</v>
      </c>
      <c r="B28963" s="2" t="s">
        <v>60103</v>
      </c>
    </row>
    <row r="28964" spans="1:2" x14ac:dyDescent="0.2">
      <c r="A28964" s="2" t="s">
        <v>60104</v>
      </c>
      <c r="B28964" s="2" t="s">
        <v>60105</v>
      </c>
    </row>
    <row r="28965" spans="1:2" x14ac:dyDescent="0.2">
      <c r="A28965" s="2" t="s">
        <v>60106</v>
      </c>
      <c r="B28965" s="2" t="s">
        <v>60107</v>
      </c>
    </row>
    <row r="28966" spans="1:2" x14ac:dyDescent="0.2">
      <c r="A28966" s="2" t="s">
        <v>60108</v>
      </c>
      <c r="B28966" s="2" t="s">
        <v>60109</v>
      </c>
    </row>
    <row r="28967" spans="1:2" x14ac:dyDescent="0.2">
      <c r="A28967" s="2" t="s">
        <v>60110</v>
      </c>
      <c r="B28967" s="2" t="s">
        <v>60111</v>
      </c>
    </row>
    <row r="28968" spans="1:2" x14ac:dyDescent="0.2">
      <c r="A28968" s="2" t="s">
        <v>60112</v>
      </c>
      <c r="B28968" s="2" t="s">
        <v>60113</v>
      </c>
    </row>
    <row r="28969" spans="1:2" x14ac:dyDescent="0.2">
      <c r="A28969" s="2" t="s">
        <v>60114</v>
      </c>
      <c r="B28969" s="2" t="s">
        <v>60115</v>
      </c>
    </row>
    <row r="28970" spans="1:2" x14ac:dyDescent="0.2">
      <c r="A28970" s="2" t="s">
        <v>60116</v>
      </c>
      <c r="B28970" s="2" t="s">
        <v>60117</v>
      </c>
    </row>
    <row r="28971" spans="1:2" x14ac:dyDescent="0.2">
      <c r="A28971" s="2" t="s">
        <v>60118</v>
      </c>
      <c r="B28971" s="2" t="s">
        <v>60119</v>
      </c>
    </row>
    <row r="28972" spans="1:2" x14ac:dyDescent="0.2">
      <c r="A28972" s="2" t="s">
        <v>60120</v>
      </c>
      <c r="B28972" s="2" t="s">
        <v>60121</v>
      </c>
    </row>
    <row r="28973" spans="1:2" x14ac:dyDescent="0.2">
      <c r="A28973" s="2" t="s">
        <v>60122</v>
      </c>
      <c r="B28973" s="2" t="s">
        <v>60123</v>
      </c>
    </row>
    <row r="28974" spans="1:2" x14ac:dyDescent="0.2">
      <c r="A28974" s="2" t="s">
        <v>60124</v>
      </c>
      <c r="B28974" s="2" t="s">
        <v>60125</v>
      </c>
    </row>
    <row r="28975" spans="1:2" x14ac:dyDescent="0.2">
      <c r="A28975" s="2" t="s">
        <v>60126</v>
      </c>
      <c r="B28975" s="2" t="s">
        <v>60127</v>
      </c>
    </row>
    <row r="28976" spans="1:2" x14ac:dyDescent="0.2">
      <c r="A28976" s="2" t="s">
        <v>60128</v>
      </c>
      <c r="B28976" s="2" t="s">
        <v>60129</v>
      </c>
    </row>
    <row r="28977" spans="1:2" x14ac:dyDescent="0.2">
      <c r="A28977" s="2" t="s">
        <v>60130</v>
      </c>
      <c r="B28977" s="2" t="s">
        <v>60131</v>
      </c>
    </row>
    <row r="28978" spans="1:2" x14ac:dyDescent="0.2">
      <c r="A28978" s="2" t="s">
        <v>60132</v>
      </c>
      <c r="B28978" s="2" t="s">
        <v>60133</v>
      </c>
    </row>
    <row r="28979" spans="1:2" x14ac:dyDescent="0.2">
      <c r="A28979" s="2" t="s">
        <v>60134</v>
      </c>
      <c r="B28979" s="2" t="s">
        <v>60135</v>
      </c>
    </row>
    <row r="28980" spans="1:2" x14ac:dyDescent="0.2">
      <c r="A28980" s="2" t="s">
        <v>60136</v>
      </c>
      <c r="B28980" s="2" t="s">
        <v>60137</v>
      </c>
    </row>
    <row r="28981" spans="1:2" x14ac:dyDescent="0.2">
      <c r="A28981" s="2" t="s">
        <v>60138</v>
      </c>
      <c r="B28981" s="2" t="s">
        <v>60139</v>
      </c>
    </row>
    <row r="28982" spans="1:2" x14ac:dyDescent="0.2">
      <c r="A28982" s="2" t="s">
        <v>60140</v>
      </c>
      <c r="B28982" s="2" t="s">
        <v>60141</v>
      </c>
    </row>
    <row r="28983" spans="1:2" x14ac:dyDescent="0.2">
      <c r="A28983" s="2" t="s">
        <v>60142</v>
      </c>
      <c r="B28983" s="2" t="s">
        <v>60143</v>
      </c>
    </row>
    <row r="28984" spans="1:2" x14ac:dyDescent="0.2">
      <c r="A28984" s="2" t="s">
        <v>60144</v>
      </c>
      <c r="B28984" s="2" t="s">
        <v>60145</v>
      </c>
    </row>
    <row r="28985" spans="1:2" x14ac:dyDescent="0.2">
      <c r="A28985" s="2" t="s">
        <v>60146</v>
      </c>
      <c r="B28985" s="2" t="s">
        <v>60147</v>
      </c>
    </row>
    <row r="28986" spans="1:2" x14ac:dyDescent="0.2">
      <c r="A28986" s="2" t="s">
        <v>60148</v>
      </c>
      <c r="B28986" s="2" t="s">
        <v>60149</v>
      </c>
    </row>
    <row r="28987" spans="1:2" x14ac:dyDescent="0.2">
      <c r="A28987" s="2" t="s">
        <v>60150</v>
      </c>
      <c r="B28987" s="2" t="s">
        <v>60145</v>
      </c>
    </row>
    <row r="28988" spans="1:2" x14ac:dyDescent="0.2">
      <c r="A28988" s="2" t="s">
        <v>60151</v>
      </c>
      <c r="B28988" s="2" t="s">
        <v>60152</v>
      </c>
    </row>
    <row r="28989" spans="1:2" x14ac:dyDescent="0.2">
      <c r="A28989" s="2" t="s">
        <v>60153</v>
      </c>
      <c r="B28989" s="2" t="s">
        <v>60154</v>
      </c>
    </row>
    <row r="28990" spans="1:2" x14ac:dyDescent="0.2">
      <c r="A28990" s="2" t="s">
        <v>60155</v>
      </c>
      <c r="B28990" s="2" t="s">
        <v>59909</v>
      </c>
    </row>
    <row r="28991" spans="1:2" x14ac:dyDescent="0.2">
      <c r="A28991" s="2" t="s">
        <v>60156</v>
      </c>
      <c r="B28991" s="2" t="s">
        <v>60157</v>
      </c>
    </row>
    <row r="28992" spans="1:2" x14ac:dyDescent="0.2">
      <c r="A28992" s="2" t="s">
        <v>60158</v>
      </c>
      <c r="B28992" s="2" t="s">
        <v>60159</v>
      </c>
    </row>
    <row r="28993" spans="1:2" x14ac:dyDescent="0.2">
      <c r="A28993" s="2" t="s">
        <v>60160</v>
      </c>
      <c r="B28993" s="2" t="s">
        <v>60161</v>
      </c>
    </row>
    <row r="28994" spans="1:2" x14ac:dyDescent="0.2">
      <c r="A28994" s="2" t="s">
        <v>60162</v>
      </c>
      <c r="B28994" s="2" t="s">
        <v>60163</v>
      </c>
    </row>
    <row r="28995" spans="1:2" x14ac:dyDescent="0.2">
      <c r="A28995" s="2" t="s">
        <v>60164</v>
      </c>
      <c r="B28995" s="2" t="s">
        <v>60165</v>
      </c>
    </row>
    <row r="28996" spans="1:2" x14ac:dyDescent="0.2">
      <c r="A28996" s="2" t="s">
        <v>60166</v>
      </c>
      <c r="B28996" s="2" t="s">
        <v>60167</v>
      </c>
    </row>
    <row r="28997" spans="1:2" x14ac:dyDescent="0.2">
      <c r="A28997" s="2" t="s">
        <v>60168</v>
      </c>
      <c r="B28997" s="2" t="s">
        <v>60169</v>
      </c>
    </row>
    <row r="28998" spans="1:2" x14ac:dyDescent="0.2">
      <c r="A28998" s="2" t="s">
        <v>60170</v>
      </c>
      <c r="B28998" s="2" t="s">
        <v>60171</v>
      </c>
    </row>
    <row r="28999" spans="1:2" x14ac:dyDescent="0.2">
      <c r="A28999" s="2" t="s">
        <v>60172</v>
      </c>
      <c r="B28999" s="2" t="s">
        <v>60173</v>
      </c>
    </row>
    <row r="29000" spans="1:2" x14ac:dyDescent="0.2">
      <c r="A29000" s="2" t="s">
        <v>60174</v>
      </c>
      <c r="B29000" s="2" t="s">
        <v>60175</v>
      </c>
    </row>
    <row r="29001" spans="1:2" x14ac:dyDescent="0.2">
      <c r="A29001" s="2" t="s">
        <v>60176</v>
      </c>
      <c r="B29001" s="2" t="s">
        <v>60177</v>
      </c>
    </row>
    <row r="29002" spans="1:2" x14ac:dyDescent="0.2">
      <c r="A29002" s="2" t="s">
        <v>60178</v>
      </c>
      <c r="B29002" s="2" t="s">
        <v>60179</v>
      </c>
    </row>
    <row r="29003" spans="1:2" x14ac:dyDescent="0.2">
      <c r="A29003" s="2" t="s">
        <v>60180</v>
      </c>
      <c r="B29003" s="2" t="s">
        <v>60181</v>
      </c>
    </row>
    <row r="29004" spans="1:2" x14ac:dyDescent="0.2">
      <c r="A29004" s="2" t="s">
        <v>60182</v>
      </c>
      <c r="B29004" s="2" t="s">
        <v>60183</v>
      </c>
    </row>
    <row r="29005" spans="1:2" x14ac:dyDescent="0.2">
      <c r="A29005" s="2" t="s">
        <v>60184</v>
      </c>
      <c r="B29005" s="2" t="s">
        <v>60185</v>
      </c>
    </row>
    <row r="29006" spans="1:2" x14ac:dyDescent="0.2">
      <c r="A29006" s="2" t="s">
        <v>60186</v>
      </c>
      <c r="B29006" s="2" t="s">
        <v>60187</v>
      </c>
    </row>
    <row r="29007" spans="1:2" x14ac:dyDescent="0.2">
      <c r="A29007" s="2" t="s">
        <v>60188</v>
      </c>
      <c r="B29007" s="2" t="s">
        <v>60189</v>
      </c>
    </row>
    <row r="29008" spans="1:2" x14ac:dyDescent="0.2">
      <c r="A29008" s="2" t="s">
        <v>60190</v>
      </c>
      <c r="B29008" s="2" t="s">
        <v>60191</v>
      </c>
    </row>
    <row r="29009" spans="1:2" x14ac:dyDescent="0.2">
      <c r="A29009" s="2" t="s">
        <v>60192</v>
      </c>
      <c r="B29009" s="2" t="s">
        <v>60193</v>
      </c>
    </row>
    <row r="29010" spans="1:2" x14ac:dyDescent="0.2">
      <c r="A29010" s="2" t="s">
        <v>60194</v>
      </c>
      <c r="B29010" s="2" t="s">
        <v>60195</v>
      </c>
    </row>
    <row r="29011" spans="1:2" x14ac:dyDescent="0.2">
      <c r="A29011" s="2" t="s">
        <v>60196</v>
      </c>
      <c r="B29011" s="2" t="s">
        <v>60197</v>
      </c>
    </row>
    <row r="29012" spans="1:2" x14ac:dyDescent="0.2">
      <c r="A29012" s="2" t="s">
        <v>60198</v>
      </c>
      <c r="B29012" s="2" t="s">
        <v>60199</v>
      </c>
    </row>
    <row r="29013" spans="1:2" x14ac:dyDescent="0.2">
      <c r="A29013" s="2" t="s">
        <v>60200</v>
      </c>
      <c r="B29013" s="2" t="s">
        <v>60201</v>
      </c>
    </row>
    <row r="29014" spans="1:2" x14ac:dyDescent="0.2">
      <c r="A29014" s="2" t="s">
        <v>60202</v>
      </c>
      <c r="B29014" s="2" t="s">
        <v>60203</v>
      </c>
    </row>
    <row r="29015" spans="1:2" x14ac:dyDescent="0.2">
      <c r="A29015" s="2" t="s">
        <v>60204</v>
      </c>
      <c r="B29015" s="2" t="s">
        <v>60205</v>
      </c>
    </row>
    <row r="29016" spans="1:2" x14ac:dyDescent="0.2">
      <c r="A29016" s="2" t="s">
        <v>60206</v>
      </c>
      <c r="B29016" s="2" t="s">
        <v>60207</v>
      </c>
    </row>
    <row r="29017" spans="1:2" x14ac:dyDescent="0.2">
      <c r="A29017" s="2" t="s">
        <v>60208</v>
      </c>
      <c r="B29017" s="2" t="s">
        <v>60209</v>
      </c>
    </row>
    <row r="29018" spans="1:2" x14ac:dyDescent="0.2">
      <c r="A29018" s="2" t="s">
        <v>60210</v>
      </c>
      <c r="B29018" s="2" t="s">
        <v>60211</v>
      </c>
    </row>
    <row r="29019" spans="1:2" x14ac:dyDescent="0.2">
      <c r="A29019" s="2" t="s">
        <v>60212</v>
      </c>
      <c r="B29019" s="2" t="s">
        <v>60213</v>
      </c>
    </row>
    <row r="29020" spans="1:2" x14ac:dyDescent="0.2">
      <c r="A29020" s="2" t="s">
        <v>60214</v>
      </c>
      <c r="B29020" s="2" t="s">
        <v>60215</v>
      </c>
    </row>
    <row r="29021" spans="1:2" x14ac:dyDescent="0.2">
      <c r="A29021" s="2" t="s">
        <v>60216</v>
      </c>
      <c r="B29021" s="2" t="s">
        <v>60217</v>
      </c>
    </row>
    <row r="29022" spans="1:2" x14ac:dyDescent="0.2">
      <c r="A29022" s="2" t="s">
        <v>60218</v>
      </c>
      <c r="B29022" s="2" t="s">
        <v>60219</v>
      </c>
    </row>
    <row r="29023" spans="1:2" x14ac:dyDescent="0.2">
      <c r="A29023" s="2" t="s">
        <v>60220</v>
      </c>
      <c r="B29023" s="2" t="s">
        <v>60221</v>
      </c>
    </row>
    <row r="29024" spans="1:2" x14ac:dyDescent="0.2">
      <c r="A29024" s="2" t="s">
        <v>60222</v>
      </c>
      <c r="B29024" s="2" t="s">
        <v>60223</v>
      </c>
    </row>
    <row r="29025" spans="1:2" x14ac:dyDescent="0.2">
      <c r="A29025" s="2" t="s">
        <v>60224</v>
      </c>
      <c r="B29025" s="2" t="s">
        <v>60225</v>
      </c>
    </row>
    <row r="29026" spans="1:2" x14ac:dyDescent="0.2">
      <c r="A29026" s="2" t="s">
        <v>60226</v>
      </c>
      <c r="B29026" s="2" t="s">
        <v>60227</v>
      </c>
    </row>
    <row r="29027" spans="1:2" x14ac:dyDescent="0.2">
      <c r="A29027" s="2" t="s">
        <v>60228</v>
      </c>
      <c r="B29027" s="2" t="s">
        <v>60229</v>
      </c>
    </row>
    <row r="29028" spans="1:2" x14ac:dyDescent="0.2">
      <c r="A29028" s="2" t="s">
        <v>60230</v>
      </c>
      <c r="B29028" s="2" t="s">
        <v>60231</v>
      </c>
    </row>
    <row r="29029" spans="1:2" x14ac:dyDescent="0.2">
      <c r="A29029" s="2" t="s">
        <v>60232</v>
      </c>
      <c r="B29029" s="2" t="s">
        <v>60233</v>
      </c>
    </row>
    <row r="29030" spans="1:2" x14ac:dyDescent="0.2">
      <c r="A29030" s="2" t="s">
        <v>60234</v>
      </c>
      <c r="B29030" s="2" t="s">
        <v>60235</v>
      </c>
    </row>
    <row r="29031" spans="1:2" x14ac:dyDescent="0.2">
      <c r="A29031" s="2" t="s">
        <v>60236</v>
      </c>
      <c r="B29031" s="2" t="s">
        <v>60237</v>
      </c>
    </row>
    <row r="29032" spans="1:2" x14ac:dyDescent="0.2">
      <c r="A29032" s="2" t="s">
        <v>60238</v>
      </c>
      <c r="B29032" s="2" t="s">
        <v>60239</v>
      </c>
    </row>
    <row r="29033" spans="1:2" x14ac:dyDescent="0.2">
      <c r="A29033" s="2" t="s">
        <v>60240</v>
      </c>
      <c r="B29033" s="2" t="s">
        <v>60241</v>
      </c>
    </row>
    <row r="29034" spans="1:2" x14ac:dyDescent="0.2">
      <c r="A29034" s="2" t="s">
        <v>60242</v>
      </c>
      <c r="B29034" s="2" t="s">
        <v>60243</v>
      </c>
    </row>
    <row r="29035" spans="1:2" x14ac:dyDescent="0.2">
      <c r="A29035" s="2" t="s">
        <v>60244</v>
      </c>
      <c r="B29035" s="2" t="s">
        <v>60245</v>
      </c>
    </row>
    <row r="29036" spans="1:2" x14ac:dyDescent="0.2">
      <c r="A29036" s="2" t="s">
        <v>60246</v>
      </c>
      <c r="B29036" s="2" t="s">
        <v>60247</v>
      </c>
    </row>
    <row r="29037" spans="1:2" x14ac:dyDescent="0.2">
      <c r="A29037" s="2" t="s">
        <v>60248</v>
      </c>
      <c r="B29037" s="2" t="s">
        <v>60249</v>
      </c>
    </row>
    <row r="29038" spans="1:2" x14ac:dyDescent="0.2">
      <c r="A29038" s="2" t="s">
        <v>60250</v>
      </c>
      <c r="B29038" s="2" t="s">
        <v>60251</v>
      </c>
    </row>
    <row r="29039" spans="1:2" x14ac:dyDescent="0.2">
      <c r="A29039" s="2" t="s">
        <v>60252</v>
      </c>
      <c r="B29039" s="2" t="s">
        <v>60253</v>
      </c>
    </row>
    <row r="29040" spans="1:2" x14ac:dyDescent="0.2">
      <c r="A29040" s="2" t="s">
        <v>60254</v>
      </c>
      <c r="B29040" s="2" t="s">
        <v>60255</v>
      </c>
    </row>
    <row r="29041" spans="1:2" x14ac:dyDescent="0.2">
      <c r="A29041" s="2" t="s">
        <v>60256</v>
      </c>
      <c r="B29041" s="2" t="s">
        <v>60257</v>
      </c>
    </row>
    <row r="29042" spans="1:2" x14ac:dyDescent="0.2">
      <c r="A29042" s="2" t="s">
        <v>60258</v>
      </c>
      <c r="B29042" s="2" t="s">
        <v>60259</v>
      </c>
    </row>
    <row r="29043" spans="1:2" x14ac:dyDescent="0.2">
      <c r="A29043" s="2" t="s">
        <v>60260</v>
      </c>
      <c r="B29043" s="2" t="s">
        <v>60261</v>
      </c>
    </row>
    <row r="29044" spans="1:2" x14ac:dyDescent="0.2">
      <c r="A29044" s="2" t="s">
        <v>60262</v>
      </c>
      <c r="B29044" s="2" t="s">
        <v>60263</v>
      </c>
    </row>
    <row r="29045" spans="1:2" x14ac:dyDescent="0.2">
      <c r="A29045" s="2" t="s">
        <v>60264</v>
      </c>
      <c r="B29045" s="2" t="s">
        <v>60265</v>
      </c>
    </row>
    <row r="29046" spans="1:2" x14ac:dyDescent="0.2">
      <c r="A29046" s="2" t="s">
        <v>60266</v>
      </c>
      <c r="B29046" s="2" t="s">
        <v>60267</v>
      </c>
    </row>
    <row r="29047" spans="1:2" x14ac:dyDescent="0.2">
      <c r="A29047" s="2" t="s">
        <v>60268</v>
      </c>
      <c r="B29047" s="2" t="s">
        <v>60269</v>
      </c>
    </row>
    <row r="29048" spans="1:2" x14ac:dyDescent="0.2">
      <c r="A29048" s="2" t="s">
        <v>60270</v>
      </c>
      <c r="B29048" s="2" t="s">
        <v>60271</v>
      </c>
    </row>
    <row r="29049" spans="1:2" x14ac:dyDescent="0.2">
      <c r="A29049" s="2" t="s">
        <v>60272</v>
      </c>
      <c r="B29049" s="2" t="s">
        <v>60273</v>
      </c>
    </row>
    <row r="29050" spans="1:2" x14ac:dyDescent="0.2">
      <c r="A29050" s="2" t="s">
        <v>60274</v>
      </c>
      <c r="B29050" s="2" t="s">
        <v>60275</v>
      </c>
    </row>
    <row r="29051" spans="1:2" x14ac:dyDescent="0.2">
      <c r="A29051" s="2" t="s">
        <v>60276</v>
      </c>
      <c r="B29051" s="2" t="s">
        <v>60277</v>
      </c>
    </row>
    <row r="29052" spans="1:2" x14ac:dyDescent="0.2">
      <c r="A29052" s="2" t="s">
        <v>60278</v>
      </c>
      <c r="B29052" s="2" t="s">
        <v>60279</v>
      </c>
    </row>
    <row r="29053" spans="1:2" x14ac:dyDescent="0.2">
      <c r="A29053" s="2" t="s">
        <v>60280</v>
      </c>
      <c r="B29053" s="2" t="s">
        <v>60281</v>
      </c>
    </row>
    <row r="29054" spans="1:2" x14ac:dyDescent="0.2">
      <c r="A29054" s="2" t="s">
        <v>60282</v>
      </c>
      <c r="B29054" s="2" t="s">
        <v>60283</v>
      </c>
    </row>
    <row r="29055" spans="1:2" x14ac:dyDescent="0.2">
      <c r="A29055" s="2" t="s">
        <v>60284</v>
      </c>
      <c r="B29055" s="2" t="s">
        <v>60285</v>
      </c>
    </row>
    <row r="29056" spans="1:2" x14ac:dyDescent="0.2">
      <c r="A29056" s="2" t="s">
        <v>60286</v>
      </c>
      <c r="B29056" s="2" t="s">
        <v>60287</v>
      </c>
    </row>
    <row r="29057" spans="1:2" x14ac:dyDescent="0.2">
      <c r="A29057" s="2" t="s">
        <v>60288</v>
      </c>
      <c r="B29057" s="2" t="s">
        <v>60289</v>
      </c>
    </row>
    <row r="29058" spans="1:2" x14ac:dyDescent="0.2">
      <c r="A29058" s="2" t="s">
        <v>60290</v>
      </c>
      <c r="B29058" s="2" t="s">
        <v>60291</v>
      </c>
    </row>
    <row r="29059" spans="1:2" x14ac:dyDescent="0.2">
      <c r="A29059" s="2" t="s">
        <v>60292</v>
      </c>
      <c r="B29059" s="2" t="s">
        <v>60293</v>
      </c>
    </row>
    <row r="29060" spans="1:2" x14ac:dyDescent="0.2">
      <c r="A29060" s="2" t="s">
        <v>60294</v>
      </c>
      <c r="B29060" s="2" t="s">
        <v>60295</v>
      </c>
    </row>
    <row r="29061" spans="1:2" x14ac:dyDescent="0.2">
      <c r="A29061" s="2" t="s">
        <v>60296</v>
      </c>
      <c r="B29061" s="2" t="s">
        <v>60297</v>
      </c>
    </row>
    <row r="29062" spans="1:2" x14ac:dyDescent="0.2">
      <c r="A29062" s="2" t="s">
        <v>60298</v>
      </c>
      <c r="B29062" s="2" t="s">
        <v>60299</v>
      </c>
    </row>
    <row r="29063" spans="1:2" x14ac:dyDescent="0.2">
      <c r="A29063" s="2" t="s">
        <v>60300</v>
      </c>
      <c r="B29063" s="2" t="s">
        <v>60301</v>
      </c>
    </row>
    <row r="29064" spans="1:2" x14ac:dyDescent="0.2">
      <c r="A29064" s="2" t="s">
        <v>60302</v>
      </c>
      <c r="B29064" s="2" t="s">
        <v>60303</v>
      </c>
    </row>
    <row r="29065" spans="1:2" x14ac:dyDescent="0.2">
      <c r="A29065" s="2" t="s">
        <v>60304</v>
      </c>
      <c r="B29065" s="2" t="s">
        <v>60305</v>
      </c>
    </row>
    <row r="29066" spans="1:2" x14ac:dyDescent="0.2">
      <c r="A29066" s="2" t="s">
        <v>60306</v>
      </c>
      <c r="B29066" s="2" t="s">
        <v>60307</v>
      </c>
    </row>
    <row r="29067" spans="1:2" x14ac:dyDescent="0.2">
      <c r="A29067" s="2" t="s">
        <v>60308</v>
      </c>
      <c r="B29067" s="2" t="s">
        <v>60309</v>
      </c>
    </row>
    <row r="29068" spans="1:2" x14ac:dyDescent="0.2">
      <c r="A29068" s="2" t="s">
        <v>60310</v>
      </c>
      <c r="B29068" s="2" t="s">
        <v>60311</v>
      </c>
    </row>
    <row r="29069" spans="1:2" x14ac:dyDescent="0.2">
      <c r="A29069" s="2" t="s">
        <v>60312</v>
      </c>
      <c r="B29069" s="2" t="s">
        <v>60313</v>
      </c>
    </row>
    <row r="29070" spans="1:2" x14ac:dyDescent="0.2">
      <c r="A29070" s="2" t="s">
        <v>60314</v>
      </c>
      <c r="B29070" s="2" t="s">
        <v>60315</v>
      </c>
    </row>
    <row r="29071" spans="1:2" x14ac:dyDescent="0.2">
      <c r="A29071" s="2" t="s">
        <v>60316</v>
      </c>
      <c r="B29071" s="2" t="s">
        <v>60317</v>
      </c>
    </row>
    <row r="29072" spans="1:2" x14ac:dyDescent="0.2">
      <c r="A29072" s="2" t="s">
        <v>60318</v>
      </c>
      <c r="B29072" s="2" t="s">
        <v>60319</v>
      </c>
    </row>
    <row r="29073" spans="1:2" x14ac:dyDescent="0.2">
      <c r="A29073" s="2" t="s">
        <v>60320</v>
      </c>
      <c r="B29073" s="2" t="s">
        <v>60321</v>
      </c>
    </row>
    <row r="29074" spans="1:2" x14ac:dyDescent="0.2">
      <c r="A29074" s="2" t="s">
        <v>60322</v>
      </c>
      <c r="B29074" s="2" t="s">
        <v>60323</v>
      </c>
    </row>
    <row r="29075" spans="1:2" x14ac:dyDescent="0.2">
      <c r="A29075" s="2" t="s">
        <v>60324</v>
      </c>
      <c r="B29075" s="2" t="s">
        <v>60325</v>
      </c>
    </row>
    <row r="29076" spans="1:2" x14ac:dyDescent="0.2">
      <c r="A29076" s="2" t="s">
        <v>60326</v>
      </c>
      <c r="B29076" s="2" t="s">
        <v>60327</v>
      </c>
    </row>
    <row r="29077" spans="1:2" x14ac:dyDescent="0.2">
      <c r="A29077" s="2" t="s">
        <v>60328</v>
      </c>
      <c r="B29077" s="2" t="s">
        <v>60329</v>
      </c>
    </row>
    <row r="29078" spans="1:2" x14ac:dyDescent="0.2">
      <c r="A29078" s="2" t="s">
        <v>60330</v>
      </c>
      <c r="B29078" s="2" t="s">
        <v>60331</v>
      </c>
    </row>
    <row r="29079" spans="1:2" x14ac:dyDescent="0.2">
      <c r="A29079" s="2" t="s">
        <v>60332</v>
      </c>
      <c r="B29079" s="2" t="s">
        <v>60333</v>
      </c>
    </row>
    <row r="29080" spans="1:2" x14ac:dyDescent="0.2">
      <c r="A29080" s="2" t="s">
        <v>60334</v>
      </c>
      <c r="B29080" s="2" t="s">
        <v>60335</v>
      </c>
    </row>
    <row r="29081" spans="1:2" x14ac:dyDescent="0.2">
      <c r="A29081" s="2" t="s">
        <v>60336</v>
      </c>
      <c r="B29081" s="2" t="s">
        <v>60337</v>
      </c>
    </row>
    <row r="29082" spans="1:2" x14ac:dyDescent="0.2">
      <c r="A29082" s="2" t="s">
        <v>60338</v>
      </c>
      <c r="B29082" s="2" t="s">
        <v>60339</v>
      </c>
    </row>
    <row r="29083" spans="1:2" x14ac:dyDescent="0.2">
      <c r="A29083" s="2" t="s">
        <v>60340</v>
      </c>
      <c r="B29083" s="2" t="s">
        <v>60341</v>
      </c>
    </row>
    <row r="29084" spans="1:2" x14ac:dyDescent="0.2">
      <c r="A29084" s="2" t="s">
        <v>60342</v>
      </c>
      <c r="B29084" s="2" t="s">
        <v>60343</v>
      </c>
    </row>
    <row r="29085" spans="1:2" x14ac:dyDescent="0.2">
      <c r="A29085" s="2" t="s">
        <v>60344</v>
      </c>
      <c r="B29085" s="2" t="s">
        <v>60345</v>
      </c>
    </row>
    <row r="29086" spans="1:2" x14ac:dyDescent="0.2">
      <c r="A29086" s="2" t="s">
        <v>60346</v>
      </c>
      <c r="B29086" s="2" t="s">
        <v>60347</v>
      </c>
    </row>
    <row r="29087" spans="1:2" x14ac:dyDescent="0.2">
      <c r="A29087" s="2" t="s">
        <v>60348</v>
      </c>
      <c r="B29087" s="2" t="s">
        <v>60349</v>
      </c>
    </row>
    <row r="29088" spans="1:2" x14ac:dyDescent="0.2">
      <c r="A29088" s="2" t="s">
        <v>60350</v>
      </c>
      <c r="B29088" s="2" t="s">
        <v>60351</v>
      </c>
    </row>
    <row r="29089" spans="1:2" x14ac:dyDescent="0.2">
      <c r="A29089" s="2" t="s">
        <v>60352</v>
      </c>
      <c r="B29089" s="2" t="s">
        <v>60353</v>
      </c>
    </row>
    <row r="29090" spans="1:2" x14ac:dyDescent="0.2">
      <c r="A29090" s="2" t="s">
        <v>60354</v>
      </c>
      <c r="B29090" s="2" t="s">
        <v>60355</v>
      </c>
    </row>
    <row r="29091" spans="1:2" x14ac:dyDescent="0.2">
      <c r="A29091" s="2" t="s">
        <v>60356</v>
      </c>
      <c r="B29091" s="2" t="s">
        <v>60357</v>
      </c>
    </row>
    <row r="29092" spans="1:2" x14ac:dyDescent="0.2">
      <c r="A29092" s="2" t="s">
        <v>60358</v>
      </c>
      <c r="B29092" s="2" t="s">
        <v>60359</v>
      </c>
    </row>
    <row r="29093" spans="1:2" x14ac:dyDescent="0.2">
      <c r="A29093" s="2" t="s">
        <v>60360</v>
      </c>
      <c r="B29093" s="2" t="s">
        <v>60361</v>
      </c>
    </row>
    <row r="29094" spans="1:2" x14ac:dyDescent="0.2">
      <c r="A29094" s="2" t="s">
        <v>60362</v>
      </c>
      <c r="B29094" s="2" t="s">
        <v>60363</v>
      </c>
    </row>
    <row r="29095" spans="1:2" x14ac:dyDescent="0.2">
      <c r="A29095" s="2" t="s">
        <v>60364</v>
      </c>
      <c r="B29095" s="2" t="s">
        <v>60365</v>
      </c>
    </row>
    <row r="29096" spans="1:2" x14ac:dyDescent="0.2">
      <c r="A29096" s="2" t="s">
        <v>60366</v>
      </c>
      <c r="B29096" s="2" t="s">
        <v>60367</v>
      </c>
    </row>
    <row r="29097" spans="1:2" x14ac:dyDescent="0.2">
      <c r="A29097" s="2" t="s">
        <v>60368</v>
      </c>
      <c r="B29097" s="2" t="s">
        <v>60369</v>
      </c>
    </row>
    <row r="29098" spans="1:2" x14ac:dyDescent="0.2">
      <c r="A29098" s="2" t="s">
        <v>60370</v>
      </c>
      <c r="B29098" s="2" t="s">
        <v>60371</v>
      </c>
    </row>
    <row r="29099" spans="1:2" x14ac:dyDescent="0.2">
      <c r="A29099" s="2" t="s">
        <v>60372</v>
      </c>
      <c r="B29099" s="2" t="s">
        <v>60373</v>
      </c>
    </row>
    <row r="29100" spans="1:2" x14ac:dyDescent="0.2">
      <c r="A29100" s="2" t="s">
        <v>60374</v>
      </c>
      <c r="B29100" s="2" t="s">
        <v>60375</v>
      </c>
    </row>
    <row r="29101" spans="1:2" x14ac:dyDescent="0.2">
      <c r="A29101" s="2" t="s">
        <v>60376</v>
      </c>
      <c r="B29101" s="2" t="s">
        <v>60377</v>
      </c>
    </row>
    <row r="29102" spans="1:2" x14ac:dyDescent="0.2">
      <c r="A29102" s="2" t="s">
        <v>60378</v>
      </c>
      <c r="B29102" s="2" t="s">
        <v>60379</v>
      </c>
    </row>
    <row r="29103" spans="1:2" x14ac:dyDescent="0.2">
      <c r="A29103" s="2" t="s">
        <v>60380</v>
      </c>
      <c r="B29103" s="2" t="s">
        <v>60381</v>
      </c>
    </row>
    <row r="29104" spans="1:2" x14ac:dyDescent="0.2">
      <c r="A29104" s="2" t="s">
        <v>60382</v>
      </c>
      <c r="B29104" s="2" t="s">
        <v>60383</v>
      </c>
    </row>
    <row r="29105" spans="1:2" x14ac:dyDescent="0.2">
      <c r="A29105" s="2" t="s">
        <v>60384</v>
      </c>
      <c r="B29105" s="2" t="s">
        <v>60385</v>
      </c>
    </row>
    <row r="29106" spans="1:2" x14ac:dyDescent="0.2">
      <c r="A29106" s="2" t="s">
        <v>60386</v>
      </c>
      <c r="B29106" s="2" t="s">
        <v>60387</v>
      </c>
    </row>
    <row r="29107" spans="1:2" x14ac:dyDescent="0.2">
      <c r="A29107" s="2" t="s">
        <v>60388</v>
      </c>
      <c r="B29107" s="2" t="s">
        <v>60389</v>
      </c>
    </row>
    <row r="29108" spans="1:2" x14ac:dyDescent="0.2">
      <c r="A29108" s="2" t="s">
        <v>60390</v>
      </c>
      <c r="B29108" s="2" t="s">
        <v>60391</v>
      </c>
    </row>
    <row r="29109" spans="1:2" x14ac:dyDescent="0.2">
      <c r="A29109" s="2" t="s">
        <v>60392</v>
      </c>
      <c r="B29109" s="2" t="s">
        <v>60393</v>
      </c>
    </row>
    <row r="29110" spans="1:2" x14ac:dyDescent="0.2">
      <c r="A29110" s="2" t="s">
        <v>60394</v>
      </c>
      <c r="B29110" s="2" t="s">
        <v>60395</v>
      </c>
    </row>
    <row r="29111" spans="1:2" x14ac:dyDescent="0.2">
      <c r="A29111" s="2" t="s">
        <v>60396</v>
      </c>
      <c r="B29111" s="2" t="s">
        <v>60397</v>
      </c>
    </row>
    <row r="29112" spans="1:2" x14ac:dyDescent="0.2">
      <c r="A29112" s="2" t="s">
        <v>60398</v>
      </c>
      <c r="B29112" s="2" t="s">
        <v>60399</v>
      </c>
    </row>
    <row r="29113" spans="1:2" x14ac:dyDescent="0.2">
      <c r="A29113" s="2" t="s">
        <v>60400</v>
      </c>
      <c r="B29113" s="2" t="s">
        <v>60401</v>
      </c>
    </row>
    <row r="29114" spans="1:2" x14ac:dyDescent="0.2">
      <c r="A29114" s="2" t="s">
        <v>60402</v>
      </c>
      <c r="B29114" s="2" t="s">
        <v>60403</v>
      </c>
    </row>
    <row r="29115" spans="1:2" x14ac:dyDescent="0.2">
      <c r="A29115" s="2" t="s">
        <v>60404</v>
      </c>
      <c r="B29115" s="2" t="s">
        <v>60405</v>
      </c>
    </row>
    <row r="29116" spans="1:2" x14ac:dyDescent="0.2">
      <c r="A29116" s="2" t="s">
        <v>60406</v>
      </c>
      <c r="B29116" s="2" t="s">
        <v>60407</v>
      </c>
    </row>
    <row r="29117" spans="1:2" x14ac:dyDescent="0.2">
      <c r="A29117" s="2" t="s">
        <v>60408</v>
      </c>
      <c r="B29117" s="2" t="s">
        <v>60409</v>
      </c>
    </row>
    <row r="29118" spans="1:2" x14ac:dyDescent="0.2">
      <c r="A29118" s="2" t="s">
        <v>60410</v>
      </c>
      <c r="B29118" s="2" t="s">
        <v>60411</v>
      </c>
    </row>
    <row r="29119" spans="1:2" x14ac:dyDescent="0.2">
      <c r="A29119" s="2" t="s">
        <v>60412</v>
      </c>
      <c r="B29119" s="2" t="s">
        <v>60413</v>
      </c>
    </row>
    <row r="29120" spans="1:2" x14ac:dyDescent="0.2">
      <c r="A29120" s="2" t="s">
        <v>60414</v>
      </c>
      <c r="B29120" s="2" t="s">
        <v>60415</v>
      </c>
    </row>
    <row r="29121" spans="1:2" x14ac:dyDescent="0.2">
      <c r="A29121" s="2" t="s">
        <v>60416</v>
      </c>
      <c r="B29121" s="2" t="s">
        <v>60417</v>
      </c>
    </row>
    <row r="29122" spans="1:2" x14ac:dyDescent="0.2">
      <c r="A29122" s="2" t="s">
        <v>60418</v>
      </c>
      <c r="B29122" s="2" t="s">
        <v>60419</v>
      </c>
    </row>
    <row r="29123" spans="1:2" x14ac:dyDescent="0.2">
      <c r="A29123" s="2" t="s">
        <v>60420</v>
      </c>
      <c r="B29123" s="2" t="s">
        <v>60421</v>
      </c>
    </row>
    <row r="29124" spans="1:2" x14ac:dyDescent="0.2">
      <c r="A29124" s="2" t="s">
        <v>60422</v>
      </c>
      <c r="B29124" s="2" t="s">
        <v>60423</v>
      </c>
    </row>
    <row r="29125" spans="1:2" x14ac:dyDescent="0.2">
      <c r="A29125" s="2" t="s">
        <v>60424</v>
      </c>
      <c r="B29125" s="2" t="s">
        <v>60425</v>
      </c>
    </row>
    <row r="29126" spans="1:2" x14ac:dyDescent="0.2">
      <c r="A29126" s="2" t="s">
        <v>60426</v>
      </c>
      <c r="B29126" s="2" t="s">
        <v>60427</v>
      </c>
    </row>
    <row r="29127" spans="1:2" x14ac:dyDescent="0.2">
      <c r="A29127" s="2" t="s">
        <v>60428</v>
      </c>
      <c r="B29127" s="2" t="s">
        <v>60429</v>
      </c>
    </row>
    <row r="29128" spans="1:2" x14ac:dyDescent="0.2">
      <c r="A29128" s="2" t="s">
        <v>60430</v>
      </c>
      <c r="B29128" s="2" t="s">
        <v>60431</v>
      </c>
    </row>
    <row r="29129" spans="1:2" x14ac:dyDescent="0.2">
      <c r="A29129" s="2" t="s">
        <v>60432</v>
      </c>
      <c r="B29129" s="2" t="s">
        <v>60433</v>
      </c>
    </row>
    <row r="29130" spans="1:2" x14ac:dyDescent="0.2">
      <c r="A29130" s="2" t="s">
        <v>60434</v>
      </c>
      <c r="B29130" s="2" t="s">
        <v>60435</v>
      </c>
    </row>
    <row r="29131" spans="1:2" x14ac:dyDescent="0.2">
      <c r="A29131" s="2" t="s">
        <v>60436</v>
      </c>
      <c r="B29131" s="2" t="s">
        <v>60437</v>
      </c>
    </row>
    <row r="29132" spans="1:2" x14ac:dyDescent="0.2">
      <c r="A29132" s="2" t="s">
        <v>60438</v>
      </c>
      <c r="B29132" s="2" t="s">
        <v>60439</v>
      </c>
    </row>
    <row r="29133" spans="1:2" x14ac:dyDescent="0.2">
      <c r="A29133" s="2" t="s">
        <v>60440</v>
      </c>
      <c r="B29133" s="2" t="s">
        <v>60441</v>
      </c>
    </row>
    <row r="29134" spans="1:2" x14ac:dyDescent="0.2">
      <c r="A29134" s="2" t="s">
        <v>60442</v>
      </c>
      <c r="B29134" s="2" t="s">
        <v>60443</v>
      </c>
    </row>
    <row r="29135" spans="1:2" x14ac:dyDescent="0.2">
      <c r="A29135" s="2" t="s">
        <v>60444</v>
      </c>
      <c r="B29135" s="2" t="s">
        <v>60445</v>
      </c>
    </row>
    <row r="29136" spans="1:2" x14ac:dyDescent="0.2">
      <c r="A29136" s="2" t="s">
        <v>60446</v>
      </c>
      <c r="B29136" s="2" t="s">
        <v>60447</v>
      </c>
    </row>
    <row r="29137" spans="1:2" x14ac:dyDescent="0.2">
      <c r="A29137" s="2" t="s">
        <v>60448</v>
      </c>
      <c r="B29137" s="2" t="s">
        <v>60449</v>
      </c>
    </row>
    <row r="29138" spans="1:2" x14ac:dyDescent="0.2">
      <c r="A29138" s="2" t="s">
        <v>60450</v>
      </c>
      <c r="B29138" s="2" t="s">
        <v>60451</v>
      </c>
    </row>
    <row r="29139" spans="1:2" x14ac:dyDescent="0.2">
      <c r="A29139" s="2" t="s">
        <v>60452</v>
      </c>
      <c r="B29139" s="2" t="s">
        <v>60453</v>
      </c>
    </row>
    <row r="29140" spans="1:2" x14ac:dyDescent="0.2">
      <c r="A29140" s="2" t="s">
        <v>60454</v>
      </c>
      <c r="B29140" s="2" t="s">
        <v>60455</v>
      </c>
    </row>
    <row r="29141" spans="1:2" x14ac:dyDescent="0.2">
      <c r="A29141" s="2" t="s">
        <v>60456</v>
      </c>
      <c r="B29141" s="2" t="s">
        <v>60457</v>
      </c>
    </row>
    <row r="29142" spans="1:2" x14ac:dyDescent="0.2">
      <c r="A29142" s="2" t="s">
        <v>60458</v>
      </c>
      <c r="B29142" s="2" t="s">
        <v>60459</v>
      </c>
    </row>
    <row r="29143" spans="1:2" x14ac:dyDescent="0.2">
      <c r="A29143" s="2" t="s">
        <v>60460</v>
      </c>
      <c r="B29143" s="2" t="s">
        <v>60461</v>
      </c>
    </row>
    <row r="29144" spans="1:2" x14ac:dyDescent="0.2">
      <c r="A29144" s="2" t="s">
        <v>60462</v>
      </c>
      <c r="B29144" s="2" t="s">
        <v>60463</v>
      </c>
    </row>
    <row r="29145" spans="1:2" x14ac:dyDescent="0.2">
      <c r="A29145" s="2" t="s">
        <v>60464</v>
      </c>
      <c r="B29145" s="2" t="s">
        <v>60465</v>
      </c>
    </row>
    <row r="29146" spans="1:2" x14ac:dyDescent="0.2">
      <c r="A29146" s="2" t="s">
        <v>60466</v>
      </c>
      <c r="B29146" s="2" t="s">
        <v>60467</v>
      </c>
    </row>
    <row r="29147" spans="1:2" x14ac:dyDescent="0.2">
      <c r="A29147" s="2" t="s">
        <v>60468</v>
      </c>
      <c r="B29147" s="2" t="s">
        <v>60469</v>
      </c>
    </row>
    <row r="29148" spans="1:2" x14ac:dyDescent="0.2">
      <c r="A29148" s="2" t="s">
        <v>60470</v>
      </c>
      <c r="B29148" s="2" t="s">
        <v>60471</v>
      </c>
    </row>
    <row r="29149" spans="1:2" x14ac:dyDescent="0.2">
      <c r="A29149" s="2" t="s">
        <v>60472</v>
      </c>
      <c r="B29149" s="2" t="s">
        <v>60473</v>
      </c>
    </row>
    <row r="29150" spans="1:2" x14ac:dyDescent="0.2">
      <c r="A29150" s="2" t="s">
        <v>60474</v>
      </c>
      <c r="B29150" s="2" t="s">
        <v>60475</v>
      </c>
    </row>
    <row r="29151" spans="1:2" x14ac:dyDescent="0.2">
      <c r="A29151" s="2" t="s">
        <v>60476</v>
      </c>
      <c r="B29151" s="2" t="s">
        <v>60477</v>
      </c>
    </row>
    <row r="29152" spans="1:2" x14ac:dyDescent="0.2">
      <c r="A29152" s="2" t="s">
        <v>60478</v>
      </c>
      <c r="B29152" s="2" t="s">
        <v>60479</v>
      </c>
    </row>
    <row r="29153" spans="1:2" x14ac:dyDescent="0.2">
      <c r="A29153" s="2" t="s">
        <v>60480</v>
      </c>
      <c r="B29153" s="2" t="s">
        <v>60481</v>
      </c>
    </row>
    <row r="29154" spans="1:2" x14ac:dyDescent="0.2">
      <c r="A29154" s="2" t="s">
        <v>60482</v>
      </c>
      <c r="B29154" s="2" t="s">
        <v>60483</v>
      </c>
    </row>
    <row r="29155" spans="1:2" x14ac:dyDescent="0.2">
      <c r="A29155" s="2" t="s">
        <v>60484</v>
      </c>
      <c r="B29155" s="2" t="s">
        <v>60485</v>
      </c>
    </row>
    <row r="29156" spans="1:2" x14ac:dyDescent="0.2">
      <c r="A29156" s="2" t="s">
        <v>60486</v>
      </c>
      <c r="B29156" s="2" t="s">
        <v>60487</v>
      </c>
    </row>
    <row r="29157" spans="1:2" x14ac:dyDescent="0.2">
      <c r="A29157" s="2" t="s">
        <v>60488</v>
      </c>
      <c r="B29157" s="2" t="s">
        <v>60489</v>
      </c>
    </row>
    <row r="29158" spans="1:2" x14ac:dyDescent="0.2">
      <c r="A29158" s="2" t="s">
        <v>60490</v>
      </c>
      <c r="B29158" s="2" t="s">
        <v>60491</v>
      </c>
    </row>
    <row r="29159" spans="1:2" x14ac:dyDescent="0.2">
      <c r="A29159" s="2" t="s">
        <v>60492</v>
      </c>
      <c r="B29159" s="2" t="s">
        <v>60493</v>
      </c>
    </row>
    <row r="29160" spans="1:2" x14ac:dyDescent="0.2">
      <c r="A29160" s="2" t="s">
        <v>60494</v>
      </c>
      <c r="B29160" s="2" t="s">
        <v>60495</v>
      </c>
    </row>
    <row r="29161" spans="1:2" x14ac:dyDescent="0.2">
      <c r="A29161" s="2" t="s">
        <v>60496</v>
      </c>
      <c r="B29161" s="2" t="s">
        <v>60497</v>
      </c>
    </row>
    <row r="29162" spans="1:2" x14ac:dyDescent="0.2">
      <c r="A29162" s="2" t="s">
        <v>60498</v>
      </c>
      <c r="B29162" s="2" t="s">
        <v>60499</v>
      </c>
    </row>
    <row r="29163" spans="1:2" x14ac:dyDescent="0.2">
      <c r="A29163" s="2" t="s">
        <v>60500</v>
      </c>
      <c r="B29163" s="2" t="s">
        <v>60501</v>
      </c>
    </row>
    <row r="29164" spans="1:2" x14ac:dyDescent="0.2">
      <c r="A29164" s="2" t="s">
        <v>60502</v>
      </c>
      <c r="B29164" s="2" t="s">
        <v>60503</v>
      </c>
    </row>
    <row r="29165" spans="1:2" x14ac:dyDescent="0.2">
      <c r="A29165" s="2" t="s">
        <v>60504</v>
      </c>
      <c r="B29165" s="2" t="s">
        <v>60505</v>
      </c>
    </row>
    <row r="29166" spans="1:2" x14ac:dyDescent="0.2">
      <c r="A29166" s="2" t="s">
        <v>60506</v>
      </c>
      <c r="B29166" s="2" t="s">
        <v>60507</v>
      </c>
    </row>
    <row r="29167" spans="1:2" x14ac:dyDescent="0.2">
      <c r="A29167" s="2" t="s">
        <v>60508</v>
      </c>
      <c r="B29167" s="2" t="s">
        <v>60509</v>
      </c>
    </row>
    <row r="29168" spans="1:2" x14ac:dyDescent="0.2">
      <c r="A29168" s="2" t="s">
        <v>60510</v>
      </c>
      <c r="B29168" s="2" t="s">
        <v>60511</v>
      </c>
    </row>
    <row r="29169" spans="1:2" x14ac:dyDescent="0.2">
      <c r="A29169" s="2" t="s">
        <v>60512</v>
      </c>
      <c r="B29169" s="2" t="s">
        <v>60513</v>
      </c>
    </row>
    <row r="29170" spans="1:2" x14ac:dyDescent="0.2">
      <c r="A29170" s="2" t="s">
        <v>60514</v>
      </c>
      <c r="B29170" s="2" t="s">
        <v>60515</v>
      </c>
    </row>
    <row r="29171" spans="1:2" x14ac:dyDescent="0.2">
      <c r="A29171" s="2" t="s">
        <v>60516</v>
      </c>
      <c r="B29171" s="2" t="s">
        <v>60517</v>
      </c>
    </row>
    <row r="29172" spans="1:2" x14ac:dyDescent="0.2">
      <c r="A29172" s="2" t="s">
        <v>60518</v>
      </c>
      <c r="B29172" s="2" t="s">
        <v>60519</v>
      </c>
    </row>
    <row r="29173" spans="1:2" x14ac:dyDescent="0.2">
      <c r="A29173" s="2" t="s">
        <v>60520</v>
      </c>
      <c r="B29173" s="2" t="s">
        <v>60521</v>
      </c>
    </row>
    <row r="29174" spans="1:2" x14ac:dyDescent="0.2">
      <c r="A29174" s="2" t="s">
        <v>60522</v>
      </c>
      <c r="B29174" s="2" t="s">
        <v>60523</v>
      </c>
    </row>
    <row r="29175" spans="1:2" x14ac:dyDescent="0.2">
      <c r="A29175" s="2" t="s">
        <v>60524</v>
      </c>
      <c r="B29175" s="2" t="s">
        <v>60525</v>
      </c>
    </row>
    <row r="29176" spans="1:2" x14ac:dyDescent="0.2">
      <c r="A29176" s="2" t="s">
        <v>60526</v>
      </c>
      <c r="B29176" s="2" t="s">
        <v>60527</v>
      </c>
    </row>
    <row r="29177" spans="1:2" x14ac:dyDescent="0.2">
      <c r="A29177" s="2" t="s">
        <v>60528</v>
      </c>
      <c r="B29177" s="2" t="s">
        <v>60529</v>
      </c>
    </row>
    <row r="29178" spans="1:2" x14ac:dyDescent="0.2">
      <c r="A29178" s="2" t="s">
        <v>60530</v>
      </c>
      <c r="B29178" s="2" t="s">
        <v>60531</v>
      </c>
    </row>
    <row r="29179" spans="1:2" x14ac:dyDescent="0.2">
      <c r="A29179" s="2" t="s">
        <v>60532</v>
      </c>
      <c r="B29179" s="2" t="s">
        <v>60533</v>
      </c>
    </row>
    <row r="29180" spans="1:2" x14ac:dyDescent="0.2">
      <c r="A29180" s="2" t="s">
        <v>60534</v>
      </c>
      <c r="B29180" s="2" t="s">
        <v>60535</v>
      </c>
    </row>
    <row r="29181" spans="1:2" x14ac:dyDescent="0.2">
      <c r="A29181" s="2" t="s">
        <v>60536</v>
      </c>
      <c r="B29181" s="2" t="s">
        <v>60537</v>
      </c>
    </row>
    <row r="29182" spans="1:2" x14ac:dyDescent="0.2">
      <c r="A29182" s="2" t="s">
        <v>60538</v>
      </c>
      <c r="B29182" s="2" t="s">
        <v>60539</v>
      </c>
    </row>
    <row r="29183" spans="1:2" x14ac:dyDescent="0.2">
      <c r="A29183" s="2" t="s">
        <v>60540</v>
      </c>
      <c r="B29183" s="2" t="s">
        <v>60541</v>
      </c>
    </row>
    <row r="29184" spans="1:2" x14ac:dyDescent="0.2">
      <c r="A29184" s="2" t="s">
        <v>60542</v>
      </c>
      <c r="B29184" s="2" t="s">
        <v>60543</v>
      </c>
    </row>
    <row r="29185" spans="1:2" x14ac:dyDescent="0.2">
      <c r="A29185" s="2" t="s">
        <v>60544</v>
      </c>
      <c r="B29185" s="2" t="s">
        <v>60545</v>
      </c>
    </row>
    <row r="29186" spans="1:2" x14ac:dyDescent="0.2">
      <c r="A29186" s="2" t="s">
        <v>60546</v>
      </c>
      <c r="B29186" s="2" t="s">
        <v>60547</v>
      </c>
    </row>
    <row r="29187" spans="1:2" x14ac:dyDescent="0.2">
      <c r="A29187" s="2" t="s">
        <v>60548</v>
      </c>
      <c r="B29187" s="2" t="s">
        <v>60549</v>
      </c>
    </row>
    <row r="29188" spans="1:2" x14ac:dyDescent="0.2">
      <c r="A29188" s="2" t="s">
        <v>60550</v>
      </c>
      <c r="B29188" s="2" t="s">
        <v>60551</v>
      </c>
    </row>
    <row r="29189" spans="1:2" x14ac:dyDescent="0.2">
      <c r="A29189" s="2" t="s">
        <v>60552</v>
      </c>
      <c r="B29189" s="2" t="s">
        <v>60553</v>
      </c>
    </row>
    <row r="29190" spans="1:2" x14ac:dyDescent="0.2">
      <c r="A29190" s="2" t="s">
        <v>60554</v>
      </c>
      <c r="B29190" s="2" t="s">
        <v>60555</v>
      </c>
    </row>
    <row r="29191" spans="1:2" x14ac:dyDescent="0.2">
      <c r="A29191" s="2" t="s">
        <v>60556</v>
      </c>
      <c r="B29191" s="2" t="s">
        <v>60557</v>
      </c>
    </row>
    <row r="29192" spans="1:2" x14ac:dyDescent="0.2">
      <c r="A29192" s="2" t="s">
        <v>60558</v>
      </c>
      <c r="B29192" s="2" t="s">
        <v>60559</v>
      </c>
    </row>
    <row r="29193" spans="1:2" x14ac:dyDescent="0.2">
      <c r="A29193" s="2" t="s">
        <v>60560</v>
      </c>
      <c r="B29193" s="2" t="s">
        <v>60561</v>
      </c>
    </row>
    <row r="29194" spans="1:2" x14ac:dyDescent="0.2">
      <c r="A29194" s="2" t="s">
        <v>60562</v>
      </c>
      <c r="B29194" s="2" t="s">
        <v>60563</v>
      </c>
    </row>
    <row r="29195" spans="1:2" x14ac:dyDescent="0.2">
      <c r="A29195" s="2" t="s">
        <v>60564</v>
      </c>
      <c r="B29195" s="2" t="s">
        <v>60565</v>
      </c>
    </row>
    <row r="29196" spans="1:2" x14ac:dyDescent="0.2">
      <c r="A29196" s="2" t="s">
        <v>60566</v>
      </c>
      <c r="B29196" s="2" t="s">
        <v>60567</v>
      </c>
    </row>
    <row r="29197" spans="1:2" x14ac:dyDescent="0.2">
      <c r="A29197" s="2" t="s">
        <v>60568</v>
      </c>
      <c r="B29197" s="2" t="s">
        <v>60569</v>
      </c>
    </row>
    <row r="29198" spans="1:2" x14ac:dyDescent="0.2">
      <c r="A29198" s="2" t="s">
        <v>60570</v>
      </c>
      <c r="B29198" s="2" t="s">
        <v>60571</v>
      </c>
    </row>
    <row r="29199" spans="1:2" x14ac:dyDescent="0.2">
      <c r="A29199" s="2" t="s">
        <v>60572</v>
      </c>
      <c r="B29199" s="2" t="s">
        <v>60573</v>
      </c>
    </row>
    <row r="29200" spans="1:2" x14ac:dyDescent="0.2">
      <c r="A29200" s="2" t="s">
        <v>60574</v>
      </c>
      <c r="B29200" s="2" t="s">
        <v>60575</v>
      </c>
    </row>
    <row r="29201" spans="1:2" x14ac:dyDescent="0.2">
      <c r="A29201" s="2" t="s">
        <v>60576</v>
      </c>
      <c r="B29201" s="2" t="s">
        <v>60577</v>
      </c>
    </row>
    <row r="29202" spans="1:2" x14ac:dyDescent="0.2">
      <c r="A29202" s="2" t="s">
        <v>60578</v>
      </c>
      <c r="B29202" s="2" t="s">
        <v>60579</v>
      </c>
    </row>
    <row r="29203" spans="1:2" x14ac:dyDescent="0.2">
      <c r="A29203" s="2" t="s">
        <v>60580</v>
      </c>
      <c r="B29203" s="2" t="s">
        <v>60581</v>
      </c>
    </row>
    <row r="29204" spans="1:2" x14ac:dyDescent="0.2">
      <c r="A29204" s="2" t="s">
        <v>60582</v>
      </c>
      <c r="B29204" s="2" t="s">
        <v>60583</v>
      </c>
    </row>
    <row r="29205" spans="1:2" x14ac:dyDescent="0.2">
      <c r="A29205" s="2" t="s">
        <v>60584</v>
      </c>
      <c r="B29205" s="2" t="s">
        <v>60585</v>
      </c>
    </row>
    <row r="29206" spans="1:2" x14ac:dyDescent="0.2">
      <c r="A29206" s="2" t="s">
        <v>60586</v>
      </c>
      <c r="B29206" s="2" t="s">
        <v>60587</v>
      </c>
    </row>
    <row r="29207" spans="1:2" x14ac:dyDescent="0.2">
      <c r="A29207" s="2" t="s">
        <v>60588</v>
      </c>
      <c r="B29207" s="2" t="s">
        <v>60589</v>
      </c>
    </row>
    <row r="29208" spans="1:2" x14ac:dyDescent="0.2">
      <c r="A29208" s="2" t="s">
        <v>60590</v>
      </c>
      <c r="B29208" s="2" t="s">
        <v>60591</v>
      </c>
    </row>
    <row r="29209" spans="1:2" x14ac:dyDescent="0.2">
      <c r="A29209" s="2" t="s">
        <v>60592</v>
      </c>
      <c r="B29209" s="2" t="s">
        <v>60593</v>
      </c>
    </row>
    <row r="29210" spans="1:2" x14ac:dyDescent="0.2">
      <c r="A29210" s="2" t="s">
        <v>60594</v>
      </c>
      <c r="B29210" s="2" t="s">
        <v>60595</v>
      </c>
    </row>
    <row r="29211" spans="1:2" x14ac:dyDescent="0.2">
      <c r="A29211" s="2" t="s">
        <v>60596</v>
      </c>
      <c r="B29211" s="2" t="s">
        <v>60597</v>
      </c>
    </row>
    <row r="29212" spans="1:2" x14ac:dyDescent="0.2">
      <c r="A29212" s="2" t="s">
        <v>60598</v>
      </c>
      <c r="B29212" s="2" t="s">
        <v>60599</v>
      </c>
    </row>
    <row r="29213" spans="1:2" x14ac:dyDescent="0.2">
      <c r="A29213" s="2" t="s">
        <v>60600</v>
      </c>
      <c r="B29213" s="2" t="s">
        <v>60601</v>
      </c>
    </row>
    <row r="29214" spans="1:2" x14ac:dyDescent="0.2">
      <c r="A29214" s="2" t="s">
        <v>60602</v>
      </c>
      <c r="B29214" s="2" t="s">
        <v>60603</v>
      </c>
    </row>
    <row r="29215" spans="1:2" x14ac:dyDescent="0.2">
      <c r="A29215" s="2" t="s">
        <v>60604</v>
      </c>
      <c r="B29215" s="2" t="s">
        <v>60605</v>
      </c>
    </row>
    <row r="29216" spans="1:2" x14ac:dyDescent="0.2">
      <c r="A29216" s="2" t="s">
        <v>60606</v>
      </c>
      <c r="B29216" s="2" t="s">
        <v>60607</v>
      </c>
    </row>
    <row r="29217" spans="1:2" x14ac:dyDescent="0.2">
      <c r="A29217" s="2" t="s">
        <v>60608</v>
      </c>
      <c r="B29217" s="2" t="s">
        <v>60609</v>
      </c>
    </row>
    <row r="29218" spans="1:2" x14ac:dyDescent="0.2">
      <c r="A29218" s="2" t="s">
        <v>60610</v>
      </c>
      <c r="B29218" s="2" t="s">
        <v>60611</v>
      </c>
    </row>
    <row r="29219" spans="1:2" x14ac:dyDescent="0.2">
      <c r="A29219" s="2" t="s">
        <v>60612</v>
      </c>
      <c r="B29219" s="2" t="s">
        <v>60613</v>
      </c>
    </row>
    <row r="29220" spans="1:2" x14ac:dyDescent="0.2">
      <c r="A29220" s="2" t="s">
        <v>60614</v>
      </c>
      <c r="B29220" s="2" t="s">
        <v>60615</v>
      </c>
    </row>
    <row r="29221" spans="1:2" x14ac:dyDescent="0.2">
      <c r="A29221" s="2" t="s">
        <v>60616</v>
      </c>
      <c r="B29221" s="2" t="s">
        <v>60617</v>
      </c>
    </row>
    <row r="29222" spans="1:2" x14ac:dyDescent="0.2">
      <c r="A29222" s="2" t="s">
        <v>60618</v>
      </c>
      <c r="B29222" s="2" t="s">
        <v>60619</v>
      </c>
    </row>
    <row r="29223" spans="1:2" x14ac:dyDescent="0.2">
      <c r="A29223" s="2" t="s">
        <v>60620</v>
      </c>
      <c r="B29223" s="2" t="s">
        <v>60621</v>
      </c>
    </row>
    <row r="29224" spans="1:2" x14ac:dyDescent="0.2">
      <c r="A29224" s="2" t="s">
        <v>60622</v>
      </c>
      <c r="B29224" s="2" t="s">
        <v>60623</v>
      </c>
    </row>
    <row r="29225" spans="1:2" x14ac:dyDescent="0.2">
      <c r="A29225" s="2" t="s">
        <v>60624</v>
      </c>
      <c r="B29225" s="2" t="s">
        <v>60625</v>
      </c>
    </row>
    <row r="29226" spans="1:2" x14ac:dyDescent="0.2">
      <c r="A29226" s="2" t="s">
        <v>60626</v>
      </c>
      <c r="B29226" s="2" t="s">
        <v>60627</v>
      </c>
    </row>
    <row r="29227" spans="1:2" x14ac:dyDescent="0.2">
      <c r="A29227" s="2" t="s">
        <v>60628</v>
      </c>
      <c r="B29227" s="2" t="s">
        <v>60629</v>
      </c>
    </row>
    <row r="29228" spans="1:2" x14ac:dyDescent="0.2">
      <c r="A29228" s="2" t="s">
        <v>60630</v>
      </c>
      <c r="B29228" s="2" t="s">
        <v>60631</v>
      </c>
    </row>
    <row r="29229" spans="1:2" x14ac:dyDescent="0.2">
      <c r="A29229" s="2" t="s">
        <v>60632</v>
      </c>
      <c r="B29229" s="2" t="s">
        <v>60633</v>
      </c>
    </row>
    <row r="29230" spans="1:2" x14ac:dyDescent="0.2">
      <c r="A29230" s="2" t="s">
        <v>60634</v>
      </c>
      <c r="B29230" s="2" t="s">
        <v>60635</v>
      </c>
    </row>
    <row r="29231" spans="1:2" x14ac:dyDescent="0.2">
      <c r="A29231" s="2" t="s">
        <v>60636</v>
      </c>
      <c r="B29231" s="2" t="s">
        <v>60637</v>
      </c>
    </row>
    <row r="29232" spans="1:2" x14ac:dyDescent="0.2">
      <c r="A29232" s="2" t="s">
        <v>60638</v>
      </c>
      <c r="B29232" s="2" t="s">
        <v>60639</v>
      </c>
    </row>
    <row r="29233" spans="1:2" x14ac:dyDescent="0.2">
      <c r="A29233" s="2" t="s">
        <v>60640</v>
      </c>
      <c r="B29233" s="2" t="s">
        <v>60641</v>
      </c>
    </row>
    <row r="29234" spans="1:2" x14ac:dyDescent="0.2">
      <c r="A29234" s="2" t="s">
        <v>60642</v>
      </c>
      <c r="B29234" s="2" t="s">
        <v>60643</v>
      </c>
    </row>
    <row r="29235" spans="1:2" x14ac:dyDescent="0.2">
      <c r="A29235" s="2" t="s">
        <v>60644</v>
      </c>
      <c r="B29235" s="2" t="s">
        <v>60645</v>
      </c>
    </row>
    <row r="29236" spans="1:2" x14ac:dyDescent="0.2">
      <c r="A29236" s="2" t="s">
        <v>60646</v>
      </c>
      <c r="B29236" s="2" t="s">
        <v>60647</v>
      </c>
    </row>
    <row r="29237" spans="1:2" x14ac:dyDescent="0.2">
      <c r="A29237" s="2" t="s">
        <v>60648</v>
      </c>
      <c r="B29237" s="2" t="s">
        <v>60649</v>
      </c>
    </row>
    <row r="29238" spans="1:2" x14ac:dyDescent="0.2">
      <c r="A29238" s="2" t="s">
        <v>60650</v>
      </c>
      <c r="B29238" s="2" t="s">
        <v>60651</v>
      </c>
    </row>
    <row r="29239" spans="1:2" x14ac:dyDescent="0.2">
      <c r="A29239" s="2" t="s">
        <v>60652</v>
      </c>
      <c r="B29239" s="2" t="s">
        <v>60653</v>
      </c>
    </row>
    <row r="29240" spans="1:2" x14ac:dyDescent="0.2">
      <c r="A29240" s="2" t="s">
        <v>60654</v>
      </c>
      <c r="B29240" s="2" t="s">
        <v>60655</v>
      </c>
    </row>
    <row r="29241" spans="1:2" x14ac:dyDescent="0.2">
      <c r="A29241" s="2" t="s">
        <v>60656</v>
      </c>
      <c r="B29241" s="2" t="s">
        <v>60657</v>
      </c>
    </row>
    <row r="29242" spans="1:2" x14ac:dyDescent="0.2">
      <c r="A29242" s="2" t="s">
        <v>60658</v>
      </c>
      <c r="B29242" s="2" t="s">
        <v>60659</v>
      </c>
    </row>
    <row r="29243" spans="1:2" x14ac:dyDescent="0.2">
      <c r="A29243" s="2" t="s">
        <v>60660</v>
      </c>
      <c r="B29243" s="2" t="s">
        <v>60661</v>
      </c>
    </row>
    <row r="29244" spans="1:2" x14ac:dyDescent="0.2">
      <c r="A29244" s="2" t="s">
        <v>60662</v>
      </c>
      <c r="B29244" s="2" t="s">
        <v>60663</v>
      </c>
    </row>
    <row r="29245" spans="1:2" x14ac:dyDescent="0.2">
      <c r="A29245" s="2" t="s">
        <v>60664</v>
      </c>
      <c r="B29245" s="2" t="s">
        <v>60665</v>
      </c>
    </row>
    <row r="29246" spans="1:2" x14ac:dyDescent="0.2">
      <c r="A29246" s="2" t="s">
        <v>60666</v>
      </c>
      <c r="B29246" s="2" t="s">
        <v>60667</v>
      </c>
    </row>
    <row r="29247" spans="1:2" x14ac:dyDescent="0.2">
      <c r="A29247" s="2" t="s">
        <v>60668</v>
      </c>
      <c r="B29247" s="2" t="s">
        <v>60669</v>
      </c>
    </row>
    <row r="29248" spans="1:2" x14ac:dyDescent="0.2">
      <c r="A29248" s="2" t="s">
        <v>60670</v>
      </c>
      <c r="B29248" s="2" t="s">
        <v>60671</v>
      </c>
    </row>
    <row r="29249" spans="1:2" x14ac:dyDescent="0.2">
      <c r="A29249" s="2" t="s">
        <v>60672</v>
      </c>
      <c r="B29249" s="2" t="s">
        <v>60673</v>
      </c>
    </row>
    <row r="29250" spans="1:2" x14ac:dyDescent="0.2">
      <c r="A29250" s="2" t="s">
        <v>60674</v>
      </c>
      <c r="B29250" s="2" t="s">
        <v>60675</v>
      </c>
    </row>
    <row r="29251" spans="1:2" x14ac:dyDescent="0.2">
      <c r="A29251" s="2" t="s">
        <v>60676</v>
      </c>
      <c r="B29251" s="2" t="s">
        <v>60677</v>
      </c>
    </row>
    <row r="29252" spans="1:2" x14ac:dyDescent="0.2">
      <c r="A29252" s="2" t="s">
        <v>60678</v>
      </c>
      <c r="B29252" s="2" t="s">
        <v>60679</v>
      </c>
    </row>
    <row r="29253" spans="1:2" x14ac:dyDescent="0.2">
      <c r="A29253" s="2" t="s">
        <v>60680</v>
      </c>
      <c r="B29253" s="2" t="s">
        <v>60681</v>
      </c>
    </row>
    <row r="29254" spans="1:2" x14ac:dyDescent="0.2">
      <c r="A29254" s="2" t="s">
        <v>60682</v>
      </c>
      <c r="B29254" s="2" t="s">
        <v>60683</v>
      </c>
    </row>
    <row r="29255" spans="1:2" x14ac:dyDescent="0.2">
      <c r="A29255" s="2" t="s">
        <v>60684</v>
      </c>
      <c r="B29255" s="2" t="s">
        <v>60685</v>
      </c>
    </row>
    <row r="29256" spans="1:2" x14ac:dyDescent="0.2">
      <c r="A29256" s="2" t="s">
        <v>60686</v>
      </c>
      <c r="B29256" s="2" t="s">
        <v>60687</v>
      </c>
    </row>
    <row r="29257" spans="1:2" x14ac:dyDescent="0.2">
      <c r="A29257" s="2" t="s">
        <v>60688</v>
      </c>
      <c r="B29257" s="2" t="s">
        <v>60689</v>
      </c>
    </row>
    <row r="29258" spans="1:2" x14ac:dyDescent="0.2">
      <c r="A29258" s="2" t="s">
        <v>60690</v>
      </c>
      <c r="B29258" s="2" t="s">
        <v>60691</v>
      </c>
    </row>
    <row r="29259" spans="1:2" x14ac:dyDescent="0.2">
      <c r="A29259" s="2" t="s">
        <v>60692</v>
      </c>
      <c r="B29259" s="2" t="s">
        <v>60693</v>
      </c>
    </row>
    <row r="29260" spans="1:2" x14ac:dyDescent="0.2">
      <c r="A29260" s="2" t="s">
        <v>60694</v>
      </c>
      <c r="B29260" s="2" t="s">
        <v>60695</v>
      </c>
    </row>
    <row r="29261" spans="1:2" x14ac:dyDescent="0.2">
      <c r="A29261" s="2" t="s">
        <v>60696</v>
      </c>
      <c r="B29261" s="2" t="s">
        <v>60697</v>
      </c>
    </row>
    <row r="29262" spans="1:2" x14ac:dyDescent="0.2">
      <c r="A29262" s="2" t="s">
        <v>60698</v>
      </c>
      <c r="B29262" s="2" t="s">
        <v>60699</v>
      </c>
    </row>
    <row r="29263" spans="1:2" x14ac:dyDescent="0.2">
      <c r="A29263" s="2" t="s">
        <v>60700</v>
      </c>
      <c r="B29263" s="2" t="s">
        <v>60701</v>
      </c>
    </row>
    <row r="29264" spans="1:2" x14ac:dyDescent="0.2">
      <c r="A29264" s="2" t="s">
        <v>60702</v>
      </c>
      <c r="B29264" s="2" t="s">
        <v>60703</v>
      </c>
    </row>
    <row r="29265" spans="1:2" x14ac:dyDescent="0.2">
      <c r="A29265" s="2" t="s">
        <v>60704</v>
      </c>
      <c r="B29265" s="2" t="s">
        <v>60705</v>
      </c>
    </row>
    <row r="29266" spans="1:2" x14ac:dyDescent="0.2">
      <c r="A29266" s="2" t="s">
        <v>60706</v>
      </c>
      <c r="B29266" s="2" t="s">
        <v>60707</v>
      </c>
    </row>
    <row r="29267" spans="1:2" x14ac:dyDescent="0.2">
      <c r="A29267" s="2" t="s">
        <v>60708</v>
      </c>
      <c r="B29267" s="2" t="s">
        <v>60709</v>
      </c>
    </row>
    <row r="29268" spans="1:2" x14ac:dyDescent="0.2">
      <c r="A29268" s="2" t="s">
        <v>60710</v>
      </c>
      <c r="B29268" s="2" t="s">
        <v>60711</v>
      </c>
    </row>
    <row r="29269" spans="1:2" x14ac:dyDescent="0.2">
      <c r="A29269" s="2" t="s">
        <v>60712</v>
      </c>
      <c r="B29269" s="2" t="s">
        <v>60713</v>
      </c>
    </row>
    <row r="29270" spans="1:2" x14ac:dyDescent="0.2">
      <c r="A29270" s="2" t="s">
        <v>60714</v>
      </c>
      <c r="B29270" s="2" t="s">
        <v>60715</v>
      </c>
    </row>
    <row r="29271" spans="1:2" x14ac:dyDescent="0.2">
      <c r="A29271" s="2" t="s">
        <v>60716</v>
      </c>
      <c r="B29271" s="2" t="s">
        <v>60717</v>
      </c>
    </row>
    <row r="29272" spans="1:2" x14ac:dyDescent="0.2">
      <c r="A29272" s="2" t="s">
        <v>60718</v>
      </c>
      <c r="B29272" s="2" t="s">
        <v>60719</v>
      </c>
    </row>
    <row r="29273" spans="1:2" x14ac:dyDescent="0.2">
      <c r="A29273" s="2" t="s">
        <v>60720</v>
      </c>
      <c r="B29273" s="2" t="s">
        <v>60721</v>
      </c>
    </row>
    <row r="29274" spans="1:2" x14ac:dyDescent="0.2">
      <c r="A29274" s="2" t="s">
        <v>60722</v>
      </c>
      <c r="B29274" s="2" t="s">
        <v>60723</v>
      </c>
    </row>
    <row r="29275" spans="1:2" x14ac:dyDescent="0.2">
      <c r="A29275" s="2" t="s">
        <v>60724</v>
      </c>
      <c r="B29275" s="2" t="s">
        <v>60725</v>
      </c>
    </row>
    <row r="29276" spans="1:2" x14ac:dyDescent="0.2">
      <c r="A29276" s="2" t="s">
        <v>60726</v>
      </c>
      <c r="B29276" s="2" t="s">
        <v>60727</v>
      </c>
    </row>
    <row r="29277" spans="1:2" x14ac:dyDescent="0.2">
      <c r="A29277" s="2" t="s">
        <v>60728</v>
      </c>
      <c r="B29277" s="2" t="s">
        <v>60729</v>
      </c>
    </row>
    <row r="29278" spans="1:2" x14ac:dyDescent="0.2">
      <c r="A29278" s="2" t="s">
        <v>60730</v>
      </c>
      <c r="B29278" s="2" t="s">
        <v>60731</v>
      </c>
    </row>
    <row r="29279" spans="1:2" x14ac:dyDescent="0.2">
      <c r="A29279" s="2" t="s">
        <v>60732</v>
      </c>
      <c r="B29279" s="2" t="s">
        <v>60733</v>
      </c>
    </row>
    <row r="29280" spans="1:2" x14ac:dyDescent="0.2">
      <c r="A29280" s="2" t="s">
        <v>60734</v>
      </c>
      <c r="B29280" s="2" t="s">
        <v>60735</v>
      </c>
    </row>
    <row r="29281" spans="1:2" x14ac:dyDescent="0.2">
      <c r="A29281" s="2" t="s">
        <v>60736</v>
      </c>
      <c r="B29281" s="2" t="s">
        <v>60737</v>
      </c>
    </row>
    <row r="29282" spans="1:2" x14ac:dyDescent="0.2">
      <c r="A29282" s="2" t="s">
        <v>60738</v>
      </c>
      <c r="B29282" s="2" t="s">
        <v>60739</v>
      </c>
    </row>
    <row r="29283" spans="1:2" x14ac:dyDescent="0.2">
      <c r="A29283" s="2" t="s">
        <v>60740</v>
      </c>
      <c r="B29283" s="2" t="s">
        <v>60741</v>
      </c>
    </row>
    <row r="29284" spans="1:2" x14ac:dyDescent="0.2">
      <c r="A29284" s="2" t="s">
        <v>60742</v>
      </c>
      <c r="B29284" s="2" t="s">
        <v>60743</v>
      </c>
    </row>
    <row r="29285" spans="1:2" x14ac:dyDescent="0.2">
      <c r="A29285" s="2" t="s">
        <v>60744</v>
      </c>
      <c r="B29285" s="2" t="s">
        <v>60745</v>
      </c>
    </row>
    <row r="29286" spans="1:2" x14ac:dyDescent="0.2">
      <c r="A29286" s="2" t="s">
        <v>60746</v>
      </c>
      <c r="B29286" s="2" t="s">
        <v>60747</v>
      </c>
    </row>
    <row r="29287" spans="1:2" x14ac:dyDescent="0.2">
      <c r="A29287" s="2" t="s">
        <v>60748</v>
      </c>
      <c r="B29287" s="2" t="s">
        <v>60749</v>
      </c>
    </row>
    <row r="29288" spans="1:2" x14ac:dyDescent="0.2">
      <c r="A29288" s="2" t="s">
        <v>60750</v>
      </c>
      <c r="B29288" s="2" t="s">
        <v>60751</v>
      </c>
    </row>
    <row r="29289" spans="1:2" x14ac:dyDescent="0.2">
      <c r="A29289" s="2" t="s">
        <v>60752</v>
      </c>
      <c r="B29289" s="2" t="s">
        <v>60753</v>
      </c>
    </row>
    <row r="29290" spans="1:2" x14ac:dyDescent="0.2">
      <c r="A29290" s="2" t="s">
        <v>60754</v>
      </c>
      <c r="B29290" s="2" t="s">
        <v>60755</v>
      </c>
    </row>
    <row r="29291" spans="1:2" x14ac:dyDescent="0.2">
      <c r="A29291" s="2" t="s">
        <v>60756</v>
      </c>
      <c r="B29291" s="2" t="s">
        <v>60757</v>
      </c>
    </row>
    <row r="29292" spans="1:2" x14ac:dyDescent="0.2">
      <c r="A29292" s="2" t="s">
        <v>60758</v>
      </c>
      <c r="B29292" s="2" t="s">
        <v>60759</v>
      </c>
    </row>
    <row r="29293" spans="1:2" x14ac:dyDescent="0.2">
      <c r="A29293" s="2" t="s">
        <v>60760</v>
      </c>
      <c r="B29293" s="2" t="s">
        <v>60761</v>
      </c>
    </row>
    <row r="29294" spans="1:2" x14ac:dyDescent="0.2">
      <c r="A29294" s="2" t="s">
        <v>60762</v>
      </c>
      <c r="B29294" s="2" t="s">
        <v>60763</v>
      </c>
    </row>
    <row r="29295" spans="1:2" x14ac:dyDescent="0.2">
      <c r="A29295" s="2" t="s">
        <v>60764</v>
      </c>
      <c r="B29295" s="2" t="s">
        <v>60765</v>
      </c>
    </row>
    <row r="29296" spans="1:2" x14ac:dyDescent="0.2">
      <c r="A29296" s="2" t="s">
        <v>60766</v>
      </c>
      <c r="B29296" s="2" t="s">
        <v>60767</v>
      </c>
    </row>
    <row r="29297" spans="1:2" x14ac:dyDescent="0.2">
      <c r="A29297" s="2" t="s">
        <v>60768</v>
      </c>
      <c r="B29297" s="2" t="s">
        <v>60769</v>
      </c>
    </row>
    <row r="29298" spans="1:2" x14ac:dyDescent="0.2">
      <c r="A29298" s="2" t="s">
        <v>60770</v>
      </c>
      <c r="B29298" s="2" t="s">
        <v>60771</v>
      </c>
    </row>
    <row r="29299" spans="1:2" x14ac:dyDescent="0.2">
      <c r="A29299" s="2" t="s">
        <v>60772</v>
      </c>
      <c r="B29299" s="2" t="s">
        <v>60773</v>
      </c>
    </row>
    <row r="29300" spans="1:2" x14ac:dyDescent="0.2">
      <c r="A29300" s="2" t="s">
        <v>60774</v>
      </c>
      <c r="B29300" s="2" t="s">
        <v>60775</v>
      </c>
    </row>
    <row r="29301" spans="1:2" x14ac:dyDescent="0.2">
      <c r="A29301" s="2" t="s">
        <v>60776</v>
      </c>
      <c r="B29301" s="2" t="s">
        <v>60777</v>
      </c>
    </row>
    <row r="29302" spans="1:2" x14ac:dyDescent="0.2">
      <c r="A29302" s="2" t="s">
        <v>60778</v>
      </c>
      <c r="B29302" s="2" t="s">
        <v>60779</v>
      </c>
    </row>
    <row r="29303" spans="1:2" x14ac:dyDescent="0.2">
      <c r="A29303" s="2" t="s">
        <v>60780</v>
      </c>
      <c r="B29303" s="2" t="s">
        <v>60781</v>
      </c>
    </row>
    <row r="29304" spans="1:2" x14ac:dyDescent="0.2">
      <c r="A29304" s="2" t="s">
        <v>60782</v>
      </c>
      <c r="B29304" s="2" t="s">
        <v>60783</v>
      </c>
    </row>
    <row r="29305" spans="1:2" x14ac:dyDescent="0.2">
      <c r="A29305" s="2" t="s">
        <v>60784</v>
      </c>
      <c r="B29305" s="2" t="s">
        <v>60785</v>
      </c>
    </row>
    <row r="29306" spans="1:2" x14ac:dyDescent="0.2">
      <c r="A29306" s="2" t="s">
        <v>60786</v>
      </c>
      <c r="B29306" s="2" t="s">
        <v>60787</v>
      </c>
    </row>
    <row r="29307" spans="1:2" x14ac:dyDescent="0.2">
      <c r="A29307" s="2" t="s">
        <v>60788</v>
      </c>
      <c r="B29307" s="2" t="s">
        <v>60789</v>
      </c>
    </row>
    <row r="29308" spans="1:2" x14ac:dyDescent="0.2">
      <c r="A29308" s="2" t="s">
        <v>60790</v>
      </c>
      <c r="B29308" s="2" t="s">
        <v>60791</v>
      </c>
    </row>
    <row r="29309" spans="1:2" x14ac:dyDescent="0.2">
      <c r="A29309" s="2" t="s">
        <v>60792</v>
      </c>
      <c r="B29309" s="2" t="s">
        <v>60793</v>
      </c>
    </row>
    <row r="29310" spans="1:2" x14ac:dyDescent="0.2">
      <c r="A29310" s="2" t="s">
        <v>60794</v>
      </c>
      <c r="B29310" s="2" t="s">
        <v>60795</v>
      </c>
    </row>
    <row r="29311" spans="1:2" x14ac:dyDescent="0.2">
      <c r="A29311" s="2" t="s">
        <v>60796</v>
      </c>
      <c r="B29311" s="2" t="s">
        <v>60797</v>
      </c>
    </row>
    <row r="29312" spans="1:2" x14ac:dyDescent="0.2">
      <c r="A29312" s="2" t="s">
        <v>60798</v>
      </c>
      <c r="B29312" s="2" t="s">
        <v>60799</v>
      </c>
    </row>
    <row r="29313" spans="1:2" x14ac:dyDescent="0.2">
      <c r="A29313" s="2" t="s">
        <v>60800</v>
      </c>
      <c r="B29313" s="2" t="s">
        <v>60801</v>
      </c>
    </row>
    <row r="29314" spans="1:2" x14ac:dyDescent="0.2">
      <c r="A29314" s="2" t="s">
        <v>60802</v>
      </c>
      <c r="B29314" s="2" t="s">
        <v>60803</v>
      </c>
    </row>
    <row r="29315" spans="1:2" x14ac:dyDescent="0.2">
      <c r="A29315" s="2" t="s">
        <v>60804</v>
      </c>
      <c r="B29315" s="2" t="s">
        <v>60805</v>
      </c>
    </row>
    <row r="29316" spans="1:2" x14ac:dyDescent="0.2">
      <c r="A29316" s="2" t="s">
        <v>60806</v>
      </c>
      <c r="B29316" s="2" t="s">
        <v>60807</v>
      </c>
    </row>
    <row r="29317" spans="1:2" x14ac:dyDescent="0.2">
      <c r="A29317" s="2" t="s">
        <v>60808</v>
      </c>
      <c r="B29317" s="2" t="s">
        <v>60809</v>
      </c>
    </row>
    <row r="29318" spans="1:2" x14ac:dyDescent="0.2">
      <c r="A29318" s="2" t="s">
        <v>60810</v>
      </c>
      <c r="B29318" s="2" t="s">
        <v>60811</v>
      </c>
    </row>
    <row r="29319" spans="1:2" x14ac:dyDescent="0.2">
      <c r="A29319" s="2" t="s">
        <v>60812</v>
      </c>
      <c r="B29319" s="2" t="s">
        <v>60813</v>
      </c>
    </row>
    <row r="29320" spans="1:2" x14ac:dyDescent="0.2">
      <c r="A29320" s="2" t="s">
        <v>60814</v>
      </c>
      <c r="B29320" s="2" t="s">
        <v>60815</v>
      </c>
    </row>
    <row r="29321" spans="1:2" x14ac:dyDescent="0.2">
      <c r="A29321" s="2" t="s">
        <v>60816</v>
      </c>
      <c r="B29321" s="2" t="s">
        <v>60817</v>
      </c>
    </row>
    <row r="29322" spans="1:2" x14ac:dyDescent="0.2">
      <c r="A29322" s="2" t="s">
        <v>60818</v>
      </c>
      <c r="B29322" s="2" t="s">
        <v>60819</v>
      </c>
    </row>
    <row r="29323" spans="1:2" x14ac:dyDescent="0.2">
      <c r="A29323" s="2" t="s">
        <v>60820</v>
      </c>
      <c r="B29323" s="2" t="s">
        <v>60821</v>
      </c>
    </row>
    <row r="29324" spans="1:2" x14ac:dyDescent="0.2">
      <c r="A29324" s="2" t="s">
        <v>60822</v>
      </c>
      <c r="B29324" s="2" t="s">
        <v>60823</v>
      </c>
    </row>
    <row r="29325" spans="1:2" x14ac:dyDescent="0.2">
      <c r="A29325" s="2" t="s">
        <v>60824</v>
      </c>
      <c r="B29325" s="2" t="s">
        <v>60825</v>
      </c>
    </row>
    <row r="29326" spans="1:2" x14ac:dyDescent="0.2">
      <c r="A29326" s="2" t="s">
        <v>60826</v>
      </c>
      <c r="B29326" s="2" t="s">
        <v>60827</v>
      </c>
    </row>
    <row r="29327" spans="1:2" x14ac:dyDescent="0.2">
      <c r="A29327" s="2" t="s">
        <v>60828</v>
      </c>
      <c r="B29327" s="2" t="s">
        <v>60829</v>
      </c>
    </row>
    <row r="29328" spans="1:2" x14ac:dyDescent="0.2">
      <c r="A29328" s="2" t="s">
        <v>60830</v>
      </c>
      <c r="B29328" s="2" t="s">
        <v>58818</v>
      </c>
    </row>
    <row r="29329" spans="1:2" x14ac:dyDescent="0.2">
      <c r="A29329" s="2" t="s">
        <v>60831</v>
      </c>
      <c r="B29329" s="2" t="s">
        <v>60832</v>
      </c>
    </row>
    <row r="29330" spans="1:2" x14ac:dyDescent="0.2">
      <c r="A29330" s="2" t="s">
        <v>60833</v>
      </c>
      <c r="B29330" s="2" t="s">
        <v>60834</v>
      </c>
    </row>
    <row r="29331" spans="1:2" x14ac:dyDescent="0.2">
      <c r="A29331" s="2" t="s">
        <v>60835</v>
      </c>
      <c r="B29331" s="2" t="s">
        <v>60836</v>
      </c>
    </row>
    <row r="29332" spans="1:2" x14ac:dyDescent="0.2">
      <c r="A29332" s="2" t="s">
        <v>60837</v>
      </c>
      <c r="B29332" s="2" t="s">
        <v>60838</v>
      </c>
    </row>
    <row r="29333" spans="1:2" x14ac:dyDescent="0.2">
      <c r="A29333" s="2" t="s">
        <v>60839</v>
      </c>
      <c r="B29333" s="2" t="s">
        <v>60840</v>
      </c>
    </row>
    <row r="29334" spans="1:2" x14ac:dyDescent="0.2">
      <c r="A29334" s="2" t="s">
        <v>60841</v>
      </c>
      <c r="B29334" s="2" t="s">
        <v>60842</v>
      </c>
    </row>
    <row r="29335" spans="1:2" x14ac:dyDescent="0.2">
      <c r="A29335" s="2" t="s">
        <v>60843</v>
      </c>
      <c r="B29335" s="2" t="s">
        <v>60844</v>
      </c>
    </row>
    <row r="29336" spans="1:2" x14ac:dyDescent="0.2">
      <c r="A29336" s="2" t="s">
        <v>60845</v>
      </c>
      <c r="B29336" s="2" t="s">
        <v>59558</v>
      </c>
    </row>
    <row r="29337" spans="1:2" x14ac:dyDescent="0.2">
      <c r="A29337" s="2" t="s">
        <v>60846</v>
      </c>
      <c r="B29337" s="2" t="s">
        <v>60847</v>
      </c>
    </row>
    <row r="29338" spans="1:2" x14ac:dyDescent="0.2">
      <c r="A29338" s="2" t="s">
        <v>60848</v>
      </c>
      <c r="B29338" s="2" t="s">
        <v>60849</v>
      </c>
    </row>
    <row r="29339" spans="1:2" x14ac:dyDescent="0.2">
      <c r="A29339" s="2" t="s">
        <v>60850</v>
      </c>
      <c r="B29339" s="2" t="s">
        <v>60851</v>
      </c>
    </row>
    <row r="29340" spans="1:2" x14ac:dyDescent="0.2">
      <c r="A29340" s="2" t="s">
        <v>60852</v>
      </c>
      <c r="B29340" s="2" t="s">
        <v>60853</v>
      </c>
    </row>
    <row r="29341" spans="1:2" x14ac:dyDescent="0.2">
      <c r="A29341" s="2" t="s">
        <v>60854</v>
      </c>
      <c r="B29341" s="2" t="s">
        <v>60855</v>
      </c>
    </row>
    <row r="29342" spans="1:2" x14ac:dyDescent="0.2">
      <c r="A29342" s="2" t="s">
        <v>60856</v>
      </c>
      <c r="B29342" s="2" t="s">
        <v>60857</v>
      </c>
    </row>
    <row r="29343" spans="1:2" x14ac:dyDescent="0.2">
      <c r="A29343" s="2" t="s">
        <v>60858</v>
      </c>
      <c r="B29343" s="2" t="s">
        <v>60859</v>
      </c>
    </row>
    <row r="29344" spans="1:2" x14ac:dyDescent="0.2">
      <c r="A29344" s="2" t="s">
        <v>60860</v>
      </c>
      <c r="B29344" s="2" t="s">
        <v>60861</v>
      </c>
    </row>
    <row r="29345" spans="1:2" x14ac:dyDescent="0.2">
      <c r="A29345" s="2" t="s">
        <v>60862</v>
      </c>
      <c r="B29345" s="2" t="s">
        <v>60863</v>
      </c>
    </row>
    <row r="29346" spans="1:2" x14ac:dyDescent="0.2">
      <c r="A29346" s="2" t="s">
        <v>60864</v>
      </c>
      <c r="B29346" s="2" t="s">
        <v>60865</v>
      </c>
    </row>
    <row r="29347" spans="1:2" x14ac:dyDescent="0.2">
      <c r="A29347" s="2" t="s">
        <v>60866</v>
      </c>
      <c r="B29347" s="2" t="s">
        <v>60867</v>
      </c>
    </row>
    <row r="29348" spans="1:2" x14ac:dyDescent="0.2">
      <c r="A29348" s="2" t="s">
        <v>60868</v>
      </c>
      <c r="B29348" s="2" t="s">
        <v>60869</v>
      </c>
    </row>
    <row r="29349" spans="1:2" x14ac:dyDescent="0.2">
      <c r="A29349" s="2" t="s">
        <v>60870</v>
      </c>
      <c r="B29349" s="2" t="s">
        <v>60871</v>
      </c>
    </row>
    <row r="29350" spans="1:2" x14ac:dyDescent="0.2">
      <c r="A29350" s="2" t="s">
        <v>60872</v>
      </c>
      <c r="B29350" s="2" t="s">
        <v>60873</v>
      </c>
    </row>
    <row r="29351" spans="1:2" x14ac:dyDescent="0.2">
      <c r="A29351" s="2" t="s">
        <v>60874</v>
      </c>
      <c r="B29351" s="2" t="s">
        <v>60875</v>
      </c>
    </row>
    <row r="29352" spans="1:2" x14ac:dyDescent="0.2">
      <c r="A29352" s="2" t="s">
        <v>60876</v>
      </c>
      <c r="B29352" s="2" t="s">
        <v>60877</v>
      </c>
    </row>
    <row r="29353" spans="1:2" x14ac:dyDescent="0.2">
      <c r="A29353" s="2" t="s">
        <v>60878</v>
      </c>
      <c r="B29353" s="2" t="s">
        <v>60879</v>
      </c>
    </row>
    <row r="29354" spans="1:2" x14ac:dyDescent="0.2">
      <c r="A29354" s="2" t="s">
        <v>60880</v>
      </c>
      <c r="B29354" s="2" t="s">
        <v>60881</v>
      </c>
    </row>
    <row r="29355" spans="1:2" x14ac:dyDescent="0.2">
      <c r="A29355" s="2" t="s">
        <v>60882</v>
      </c>
      <c r="B29355" s="2" t="s">
        <v>60883</v>
      </c>
    </row>
    <row r="29356" spans="1:2" x14ac:dyDescent="0.2">
      <c r="A29356" s="2" t="s">
        <v>60884</v>
      </c>
      <c r="B29356" s="2" t="s">
        <v>60885</v>
      </c>
    </row>
    <row r="29357" spans="1:2" x14ac:dyDescent="0.2">
      <c r="A29357" s="2" t="s">
        <v>60886</v>
      </c>
      <c r="B29357" s="2" t="s">
        <v>60887</v>
      </c>
    </row>
    <row r="29358" spans="1:2" x14ac:dyDescent="0.2">
      <c r="A29358" s="2" t="s">
        <v>60888</v>
      </c>
      <c r="B29358" s="2" t="s">
        <v>60889</v>
      </c>
    </row>
    <row r="29359" spans="1:2" x14ac:dyDescent="0.2">
      <c r="A29359" s="2" t="s">
        <v>60890</v>
      </c>
      <c r="B29359" s="2" t="s">
        <v>60891</v>
      </c>
    </row>
    <row r="29360" spans="1:2" x14ac:dyDescent="0.2">
      <c r="A29360" s="2" t="s">
        <v>60892</v>
      </c>
      <c r="B29360" s="2" t="s">
        <v>60893</v>
      </c>
    </row>
    <row r="29361" spans="1:2" x14ac:dyDescent="0.2">
      <c r="A29361" s="2" t="s">
        <v>60894</v>
      </c>
      <c r="B29361" s="2" t="s">
        <v>60895</v>
      </c>
    </row>
    <row r="29362" spans="1:2" x14ac:dyDescent="0.2">
      <c r="A29362" s="2" t="s">
        <v>60896</v>
      </c>
      <c r="B29362" s="2" t="s">
        <v>60897</v>
      </c>
    </row>
    <row r="29363" spans="1:2" x14ac:dyDescent="0.2">
      <c r="A29363" s="2" t="s">
        <v>60898</v>
      </c>
      <c r="B29363" s="2" t="s">
        <v>60899</v>
      </c>
    </row>
    <row r="29364" spans="1:2" x14ac:dyDescent="0.2">
      <c r="A29364" s="2" t="s">
        <v>60900</v>
      </c>
      <c r="B29364" s="2" t="s">
        <v>60901</v>
      </c>
    </row>
    <row r="29365" spans="1:2" x14ac:dyDescent="0.2">
      <c r="A29365" s="2" t="s">
        <v>60902</v>
      </c>
      <c r="B29365" s="2" t="s">
        <v>60903</v>
      </c>
    </row>
    <row r="29366" spans="1:2" x14ac:dyDescent="0.2">
      <c r="A29366" s="2" t="s">
        <v>60904</v>
      </c>
      <c r="B29366" s="2" t="s">
        <v>60905</v>
      </c>
    </row>
    <row r="29367" spans="1:2" x14ac:dyDescent="0.2">
      <c r="A29367" s="2" t="s">
        <v>60906</v>
      </c>
      <c r="B29367" s="2" t="s">
        <v>60907</v>
      </c>
    </row>
    <row r="29368" spans="1:2" x14ac:dyDescent="0.2">
      <c r="A29368" s="2" t="s">
        <v>60908</v>
      </c>
      <c r="B29368" s="2" t="s">
        <v>60909</v>
      </c>
    </row>
    <row r="29369" spans="1:2" x14ac:dyDescent="0.2">
      <c r="A29369" s="2" t="s">
        <v>60910</v>
      </c>
      <c r="B29369" s="2" t="s">
        <v>60911</v>
      </c>
    </row>
    <row r="29370" spans="1:2" x14ac:dyDescent="0.2">
      <c r="A29370" s="2" t="s">
        <v>60912</v>
      </c>
      <c r="B29370" s="2" t="s">
        <v>60913</v>
      </c>
    </row>
    <row r="29371" spans="1:2" x14ac:dyDescent="0.2">
      <c r="A29371" s="2" t="s">
        <v>60914</v>
      </c>
      <c r="B29371" s="2" t="s">
        <v>60915</v>
      </c>
    </row>
    <row r="29372" spans="1:2" x14ac:dyDescent="0.2">
      <c r="A29372" s="2" t="s">
        <v>60916</v>
      </c>
      <c r="B29372" s="2" t="s">
        <v>60917</v>
      </c>
    </row>
    <row r="29373" spans="1:2" x14ac:dyDescent="0.2">
      <c r="A29373" s="2" t="s">
        <v>60918</v>
      </c>
      <c r="B29373" s="2" t="s">
        <v>60919</v>
      </c>
    </row>
    <row r="29374" spans="1:2" x14ac:dyDescent="0.2">
      <c r="A29374" s="2" t="s">
        <v>60920</v>
      </c>
      <c r="B29374" s="2" t="s">
        <v>60921</v>
      </c>
    </row>
    <row r="29375" spans="1:2" x14ac:dyDescent="0.2">
      <c r="A29375" s="2" t="s">
        <v>60922</v>
      </c>
      <c r="B29375" s="2" t="s">
        <v>60923</v>
      </c>
    </row>
    <row r="29376" spans="1:2" x14ac:dyDescent="0.2">
      <c r="A29376" s="2" t="s">
        <v>60924</v>
      </c>
      <c r="B29376" s="2" t="s">
        <v>60925</v>
      </c>
    </row>
    <row r="29377" spans="1:2" x14ac:dyDescent="0.2">
      <c r="A29377" s="2" t="s">
        <v>60926</v>
      </c>
      <c r="B29377" s="2" t="s">
        <v>60927</v>
      </c>
    </row>
    <row r="29378" spans="1:2" x14ac:dyDescent="0.2">
      <c r="A29378" s="2" t="s">
        <v>60928</v>
      </c>
      <c r="B29378" s="2" t="s">
        <v>60929</v>
      </c>
    </row>
    <row r="29379" spans="1:2" x14ac:dyDescent="0.2">
      <c r="A29379" s="2" t="s">
        <v>60930</v>
      </c>
      <c r="B29379" s="2" t="s">
        <v>60931</v>
      </c>
    </row>
    <row r="29380" spans="1:2" x14ac:dyDescent="0.2">
      <c r="A29380" s="2" t="s">
        <v>60932</v>
      </c>
      <c r="B29380" s="2" t="s">
        <v>60933</v>
      </c>
    </row>
    <row r="29381" spans="1:2" x14ac:dyDescent="0.2">
      <c r="A29381" s="2" t="s">
        <v>60934</v>
      </c>
      <c r="B29381" s="2" t="s">
        <v>60935</v>
      </c>
    </row>
    <row r="29382" spans="1:2" x14ac:dyDescent="0.2">
      <c r="A29382" s="2" t="s">
        <v>60936</v>
      </c>
      <c r="B29382" s="2" t="s">
        <v>60937</v>
      </c>
    </row>
    <row r="29383" spans="1:2" x14ac:dyDescent="0.2">
      <c r="A29383" s="2" t="s">
        <v>60938</v>
      </c>
      <c r="B29383" s="2" t="s">
        <v>60939</v>
      </c>
    </row>
    <row r="29384" spans="1:2" x14ac:dyDescent="0.2">
      <c r="A29384" s="2" t="s">
        <v>60940</v>
      </c>
      <c r="B29384" s="2" t="s">
        <v>60941</v>
      </c>
    </row>
    <row r="29385" spans="1:2" x14ac:dyDescent="0.2">
      <c r="A29385" s="2" t="s">
        <v>60942</v>
      </c>
      <c r="B29385" s="2" t="s">
        <v>60943</v>
      </c>
    </row>
    <row r="29386" spans="1:2" x14ac:dyDescent="0.2">
      <c r="A29386" s="2" t="s">
        <v>60944</v>
      </c>
      <c r="B29386" s="2" t="s">
        <v>60945</v>
      </c>
    </row>
    <row r="29387" spans="1:2" x14ac:dyDescent="0.2">
      <c r="A29387" s="2" t="s">
        <v>60946</v>
      </c>
      <c r="B29387" s="2" t="s">
        <v>60947</v>
      </c>
    </row>
    <row r="29388" spans="1:2" x14ac:dyDescent="0.2">
      <c r="A29388" s="2" t="s">
        <v>60948</v>
      </c>
      <c r="B29388" s="2" t="s">
        <v>60949</v>
      </c>
    </row>
    <row r="29389" spans="1:2" x14ac:dyDescent="0.2">
      <c r="A29389" s="2" t="s">
        <v>60950</v>
      </c>
      <c r="B29389" s="2" t="s">
        <v>60951</v>
      </c>
    </row>
    <row r="29390" spans="1:2" x14ac:dyDescent="0.2">
      <c r="A29390" s="2" t="s">
        <v>60952</v>
      </c>
      <c r="B29390" s="2" t="s">
        <v>60953</v>
      </c>
    </row>
    <row r="29391" spans="1:2" x14ac:dyDescent="0.2">
      <c r="A29391" s="2" t="s">
        <v>60954</v>
      </c>
      <c r="B29391" s="2" t="s">
        <v>60955</v>
      </c>
    </row>
    <row r="29392" spans="1:2" x14ac:dyDescent="0.2">
      <c r="A29392" s="2" t="s">
        <v>60956</v>
      </c>
      <c r="B29392" s="2" t="s">
        <v>60957</v>
      </c>
    </row>
    <row r="29393" spans="1:2" x14ac:dyDescent="0.2">
      <c r="A29393" s="2" t="s">
        <v>60958</v>
      </c>
      <c r="B29393" s="2" t="s">
        <v>60959</v>
      </c>
    </row>
    <row r="29394" spans="1:2" x14ac:dyDescent="0.2">
      <c r="A29394" s="2" t="s">
        <v>60960</v>
      </c>
      <c r="B29394" s="2" t="s">
        <v>60961</v>
      </c>
    </row>
    <row r="29395" spans="1:2" x14ac:dyDescent="0.2">
      <c r="A29395" s="2" t="s">
        <v>60962</v>
      </c>
      <c r="B29395" s="2" t="s">
        <v>60963</v>
      </c>
    </row>
    <row r="29396" spans="1:2" x14ac:dyDescent="0.2">
      <c r="A29396" s="2" t="s">
        <v>60964</v>
      </c>
      <c r="B29396" s="2" t="s">
        <v>60965</v>
      </c>
    </row>
    <row r="29397" spans="1:2" x14ac:dyDescent="0.2">
      <c r="A29397" s="2" t="s">
        <v>60966</v>
      </c>
      <c r="B29397" s="2" t="s">
        <v>60967</v>
      </c>
    </row>
    <row r="29398" spans="1:2" x14ac:dyDescent="0.2">
      <c r="A29398" s="2" t="s">
        <v>60968</v>
      </c>
      <c r="B29398" s="2" t="s">
        <v>60969</v>
      </c>
    </row>
    <row r="29399" spans="1:2" x14ac:dyDescent="0.2">
      <c r="A29399" s="2" t="s">
        <v>60970</v>
      </c>
      <c r="B29399" s="2" t="s">
        <v>60971</v>
      </c>
    </row>
    <row r="29400" spans="1:2" x14ac:dyDescent="0.2">
      <c r="A29400" s="2" t="s">
        <v>60972</v>
      </c>
      <c r="B29400" s="2" t="s">
        <v>60973</v>
      </c>
    </row>
    <row r="29401" spans="1:2" x14ac:dyDescent="0.2">
      <c r="A29401" s="2" t="s">
        <v>60974</v>
      </c>
      <c r="B29401" s="2" t="s">
        <v>60975</v>
      </c>
    </row>
    <row r="29402" spans="1:2" x14ac:dyDescent="0.2">
      <c r="A29402" s="2" t="s">
        <v>60976</v>
      </c>
      <c r="B29402" s="2" t="s">
        <v>60977</v>
      </c>
    </row>
    <row r="29403" spans="1:2" x14ac:dyDescent="0.2">
      <c r="A29403" s="2" t="s">
        <v>60978</v>
      </c>
      <c r="B29403" s="2" t="s">
        <v>60979</v>
      </c>
    </row>
    <row r="29404" spans="1:2" x14ac:dyDescent="0.2">
      <c r="A29404" s="2" t="s">
        <v>60980</v>
      </c>
      <c r="B29404" s="2" t="s">
        <v>60981</v>
      </c>
    </row>
    <row r="29405" spans="1:2" x14ac:dyDescent="0.2">
      <c r="A29405" s="2" t="s">
        <v>60982</v>
      </c>
      <c r="B29405" s="2" t="s">
        <v>60983</v>
      </c>
    </row>
    <row r="29406" spans="1:2" x14ac:dyDescent="0.2">
      <c r="A29406" s="2" t="s">
        <v>60984</v>
      </c>
      <c r="B29406" s="2" t="s">
        <v>60985</v>
      </c>
    </row>
    <row r="29407" spans="1:2" x14ac:dyDescent="0.2">
      <c r="A29407" s="2" t="s">
        <v>60986</v>
      </c>
      <c r="B29407" s="2" t="s">
        <v>60987</v>
      </c>
    </row>
    <row r="29408" spans="1:2" x14ac:dyDescent="0.2">
      <c r="A29408" s="2" t="s">
        <v>60988</v>
      </c>
      <c r="B29408" s="2" t="s">
        <v>60989</v>
      </c>
    </row>
    <row r="29409" spans="1:2" x14ac:dyDescent="0.2">
      <c r="A29409" s="2" t="s">
        <v>60990</v>
      </c>
      <c r="B29409" s="2" t="s">
        <v>60991</v>
      </c>
    </row>
    <row r="29410" spans="1:2" x14ac:dyDescent="0.2">
      <c r="A29410" s="2" t="s">
        <v>60992</v>
      </c>
      <c r="B29410" s="2" t="s">
        <v>60993</v>
      </c>
    </row>
    <row r="29411" spans="1:2" x14ac:dyDescent="0.2">
      <c r="A29411" s="2" t="s">
        <v>60994</v>
      </c>
      <c r="B29411" s="2" t="s">
        <v>60995</v>
      </c>
    </row>
    <row r="29412" spans="1:2" x14ac:dyDescent="0.2">
      <c r="A29412" s="2" t="s">
        <v>60996</v>
      </c>
      <c r="B29412" s="2" t="s">
        <v>60997</v>
      </c>
    </row>
    <row r="29413" spans="1:2" x14ac:dyDescent="0.2">
      <c r="A29413" s="2" t="s">
        <v>60998</v>
      </c>
      <c r="B29413" s="2" t="s">
        <v>60999</v>
      </c>
    </row>
    <row r="29414" spans="1:2" x14ac:dyDescent="0.2">
      <c r="A29414" s="2" t="s">
        <v>61000</v>
      </c>
      <c r="B29414" s="2" t="s">
        <v>61001</v>
      </c>
    </row>
    <row r="29415" spans="1:2" x14ac:dyDescent="0.2">
      <c r="A29415" s="2" t="s">
        <v>61002</v>
      </c>
      <c r="B29415" s="2" t="s">
        <v>61003</v>
      </c>
    </row>
    <row r="29416" spans="1:2" x14ac:dyDescent="0.2">
      <c r="A29416" s="2" t="s">
        <v>61004</v>
      </c>
      <c r="B29416" s="2" t="s">
        <v>61005</v>
      </c>
    </row>
    <row r="29417" spans="1:2" x14ac:dyDescent="0.2">
      <c r="A29417" s="2" t="s">
        <v>61006</v>
      </c>
      <c r="B29417" s="2" t="s">
        <v>61007</v>
      </c>
    </row>
    <row r="29418" spans="1:2" x14ac:dyDescent="0.2">
      <c r="A29418" s="2" t="s">
        <v>61008</v>
      </c>
      <c r="B29418" s="2" t="s">
        <v>61009</v>
      </c>
    </row>
    <row r="29419" spans="1:2" x14ac:dyDescent="0.2">
      <c r="A29419" s="2" t="s">
        <v>61010</v>
      </c>
      <c r="B29419" s="2" t="s">
        <v>61011</v>
      </c>
    </row>
    <row r="29420" spans="1:2" x14ac:dyDescent="0.2">
      <c r="A29420" s="2" t="s">
        <v>61012</v>
      </c>
      <c r="B29420" s="2" t="s">
        <v>61013</v>
      </c>
    </row>
    <row r="29421" spans="1:2" x14ac:dyDescent="0.2">
      <c r="A29421" s="2" t="s">
        <v>61014</v>
      </c>
      <c r="B29421" s="2" t="s">
        <v>61015</v>
      </c>
    </row>
    <row r="29422" spans="1:2" x14ac:dyDescent="0.2">
      <c r="A29422" s="2" t="s">
        <v>61016</v>
      </c>
      <c r="B29422" s="2" t="s">
        <v>61017</v>
      </c>
    </row>
    <row r="29423" spans="1:2" x14ac:dyDescent="0.2">
      <c r="A29423" s="2" t="s">
        <v>61018</v>
      </c>
      <c r="B29423" s="2" t="s">
        <v>61019</v>
      </c>
    </row>
    <row r="29424" spans="1:2" x14ac:dyDescent="0.2">
      <c r="A29424" s="2" t="s">
        <v>61020</v>
      </c>
      <c r="B29424" s="2" t="s">
        <v>61021</v>
      </c>
    </row>
    <row r="29425" spans="1:2" x14ac:dyDescent="0.2">
      <c r="A29425" s="2" t="s">
        <v>61022</v>
      </c>
      <c r="B29425" s="2" t="s">
        <v>61023</v>
      </c>
    </row>
    <row r="29426" spans="1:2" x14ac:dyDescent="0.2">
      <c r="A29426" s="2" t="s">
        <v>61024</v>
      </c>
      <c r="B29426" s="2" t="s">
        <v>61025</v>
      </c>
    </row>
    <row r="29427" spans="1:2" x14ac:dyDescent="0.2">
      <c r="A29427" s="2" t="s">
        <v>61026</v>
      </c>
      <c r="B29427" s="2" t="s">
        <v>61027</v>
      </c>
    </row>
    <row r="29428" spans="1:2" x14ac:dyDescent="0.2">
      <c r="A29428" s="2" t="s">
        <v>61028</v>
      </c>
      <c r="B29428" s="2" t="s">
        <v>61029</v>
      </c>
    </row>
    <row r="29429" spans="1:2" x14ac:dyDescent="0.2">
      <c r="A29429" s="2" t="s">
        <v>61030</v>
      </c>
      <c r="B29429" s="2" t="s">
        <v>61031</v>
      </c>
    </row>
    <row r="29430" spans="1:2" x14ac:dyDescent="0.2">
      <c r="A29430" s="2" t="s">
        <v>61032</v>
      </c>
      <c r="B29430" s="2" t="s">
        <v>61033</v>
      </c>
    </row>
    <row r="29431" spans="1:2" x14ac:dyDescent="0.2">
      <c r="A29431" s="2" t="s">
        <v>61034</v>
      </c>
      <c r="B29431" s="2" t="s">
        <v>61035</v>
      </c>
    </row>
    <row r="29432" spans="1:2" x14ac:dyDescent="0.2">
      <c r="A29432" s="2" t="s">
        <v>61036</v>
      </c>
      <c r="B29432" s="2" t="s">
        <v>61037</v>
      </c>
    </row>
    <row r="29433" spans="1:2" x14ac:dyDescent="0.2">
      <c r="A29433" s="2" t="s">
        <v>61038</v>
      </c>
      <c r="B29433" s="2" t="s">
        <v>61039</v>
      </c>
    </row>
    <row r="29434" spans="1:2" x14ac:dyDescent="0.2">
      <c r="A29434" s="2" t="s">
        <v>61040</v>
      </c>
      <c r="B29434" s="2" t="s">
        <v>61041</v>
      </c>
    </row>
    <row r="29435" spans="1:2" x14ac:dyDescent="0.2">
      <c r="A29435" s="2" t="s">
        <v>61042</v>
      </c>
      <c r="B29435" s="2" t="s">
        <v>61043</v>
      </c>
    </row>
    <row r="29436" spans="1:2" x14ac:dyDescent="0.2">
      <c r="A29436" s="2" t="s">
        <v>61044</v>
      </c>
      <c r="B29436" s="2" t="s">
        <v>61045</v>
      </c>
    </row>
    <row r="29437" spans="1:2" x14ac:dyDescent="0.2">
      <c r="A29437" s="2" t="s">
        <v>61046</v>
      </c>
      <c r="B29437" s="2" t="s">
        <v>61047</v>
      </c>
    </row>
    <row r="29438" spans="1:2" x14ac:dyDescent="0.2">
      <c r="A29438" s="2" t="s">
        <v>61048</v>
      </c>
      <c r="B29438" s="2" t="s">
        <v>61049</v>
      </c>
    </row>
    <row r="29439" spans="1:2" x14ac:dyDescent="0.2">
      <c r="A29439" s="2" t="s">
        <v>61050</v>
      </c>
      <c r="B29439" s="2" t="s">
        <v>61051</v>
      </c>
    </row>
    <row r="29440" spans="1:2" x14ac:dyDescent="0.2">
      <c r="A29440" s="2" t="s">
        <v>61052</v>
      </c>
      <c r="B29440" s="2" t="s">
        <v>61053</v>
      </c>
    </row>
    <row r="29441" spans="1:2" x14ac:dyDescent="0.2">
      <c r="A29441" s="2" t="s">
        <v>61054</v>
      </c>
      <c r="B29441" s="2" t="s">
        <v>61055</v>
      </c>
    </row>
    <row r="29442" spans="1:2" x14ac:dyDescent="0.2">
      <c r="A29442" s="2" t="s">
        <v>61056</v>
      </c>
      <c r="B29442" s="2" t="s">
        <v>61057</v>
      </c>
    </row>
    <row r="29443" spans="1:2" x14ac:dyDescent="0.2">
      <c r="A29443" s="2" t="s">
        <v>61058</v>
      </c>
      <c r="B29443" s="2" t="s">
        <v>61059</v>
      </c>
    </row>
    <row r="29444" spans="1:2" x14ac:dyDescent="0.2">
      <c r="A29444" s="2" t="s">
        <v>61060</v>
      </c>
      <c r="B29444" s="2" t="s">
        <v>61061</v>
      </c>
    </row>
    <row r="29445" spans="1:2" x14ac:dyDescent="0.2">
      <c r="A29445" s="2" t="s">
        <v>61062</v>
      </c>
      <c r="B29445" s="2" t="s">
        <v>61063</v>
      </c>
    </row>
    <row r="29446" spans="1:2" x14ac:dyDescent="0.2">
      <c r="A29446" s="2" t="s">
        <v>61064</v>
      </c>
      <c r="B29446" s="2" t="s">
        <v>61065</v>
      </c>
    </row>
    <row r="29447" spans="1:2" x14ac:dyDescent="0.2">
      <c r="A29447" s="2" t="s">
        <v>61066</v>
      </c>
      <c r="B29447" s="2" t="s">
        <v>61067</v>
      </c>
    </row>
    <row r="29448" spans="1:2" x14ac:dyDescent="0.2">
      <c r="A29448" s="2" t="s">
        <v>61068</v>
      </c>
      <c r="B29448" s="2" t="s">
        <v>61069</v>
      </c>
    </row>
    <row r="29449" spans="1:2" x14ac:dyDescent="0.2">
      <c r="A29449" s="2" t="s">
        <v>61070</v>
      </c>
      <c r="B29449" s="2" t="s">
        <v>61071</v>
      </c>
    </row>
    <row r="29450" spans="1:2" x14ac:dyDescent="0.2">
      <c r="A29450" s="2" t="s">
        <v>61072</v>
      </c>
      <c r="B29450" s="2" t="s">
        <v>61073</v>
      </c>
    </row>
    <row r="29451" spans="1:2" x14ac:dyDescent="0.2">
      <c r="A29451" s="2" t="s">
        <v>61074</v>
      </c>
      <c r="B29451" s="2" t="s">
        <v>61075</v>
      </c>
    </row>
    <row r="29452" spans="1:2" x14ac:dyDescent="0.2">
      <c r="A29452" s="2" t="s">
        <v>61076</v>
      </c>
      <c r="B29452" s="2" t="s">
        <v>61077</v>
      </c>
    </row>
    <row r="29453" spans="1:2" x14ac:dyDescent="0.2">
      <c r="A29453" s="2" t="s">
        <v>61078</v>
      </c>
      <c r="B29453" s="2" t="s">
        <v>61079</v>
      </c>
    </row>
    <row r="29454" spans="1:2" x14ac:dyDescent="0.2">
      <c r="A29454" s="2" t="s">
        <v>61080</v>
      </c>
      <c r="B29454" s="2" t="s">
        <v>61081</v>
      </c>
    </row>
    <row r="29455" spans="1:2" x14ac:dyDescent="0.2">
      <c r="A29455" s="2" t="s">
        <v>61082</v>
      </c>
      <c r="B29455" s="2" t="s">
        <v>61083</v>
      </c>
    </row>
    <row r="29456" spans="1:2" x14ac:dyDescent="0.2">
      <c r="A29456" s="2" t="s">
        <v>61084</v>
      </c>
      <c r="B29456" s="2" t="s">
        <v>61085</v>
      </c>
    </row>
    <row r="29457" spans="1:2" x14ac:dyDescent="0.2">
      <c r="A29457" s="2" t="s">
        <v>61086</v>
      </c>
      <c r="B29457" s="2" t="s">
        <v>61087</v>
      </c>
    </row>
    <row r="29458" spans="1:2" x14ac:dyDescent="0.2">
      <c r="A29458" s="2" t="s">
        <v>61088</v>
      </c>
      <c r="B29458" s="2" t="s">
        <v>61089</v>
      </c>
    </row>
    <row r="29459" spans="1:2" x14ac:dyDescent="0.2">
      <c r="A29459" s="2" t="s">
        <v>61090</v>
      </c>
      <c r="B29459" s="2" t="s">
        <v>61091</v>
      </c>
    </row>
    <row r="29460" spans="1:2" x14ac:dyDescent="0.2">
      <c r="A29460" s="2" t="s">
        <v>61092</v>
      </c>
      <c r="B29460" s="2" t="s">
        <v>61093</v>
      </c>
    </row>
    <row r="29461" spans="1:2" x14ac:dyDescent="0.2">
      <c r="A29461" s="2" t="s">
        <v>61094</v>
      </c>
      <c r="B29461" s="2" t="s">
        <v>61095</v>
      </c>
    </row>
    <row r="29462" spans="1:2" x14ac:dyDescent="0.2">
      <c r="A29462" s="2" t="s">
        <v>61096</v>
      </c>
      <c r="B29462" s="2" t="s">
        <v>61097</v>
      </c>
    </row>
    <row r="29463" spans="1:2" x14ac:dyDescent="0.2">
      <c r="A29463" s="2" t="s">
        <v>61098</v>
      </c>
      <c r="B29463" s="2" t="s">
        <v>61099</v>
      </c>
    </row>
    <row r="29464" spans="1:2" x14ac:dyDescent="0.2">
      <c r="A29464" s="2" t="s">
        <v>61100</v>
      </c>
      <c r="B29464" s="2" t="s">
        <v>61101</v>
      </c>
    </row>
    <row r="29465" spans="1:2" x14ac:dyDescent="0.2">
      <c r="A29465" s="2" t="s">
        <v>61102</v>
      </c>
      <c r="B29465" s="2" t="s">
        <v>61103</v>
      </c>
    </row>
    <row r="29466" spans="1:2" x14ac:dyDescent="0.2">
      <c r="A29466" s="2" t="s">
        <v>61104</v>
      </c>
      <c r="B29466" s="2" t="s">
        <v>61105</v>
      </c>
    </row>
    <row r="29467" spans="1:2" x14ac:dyDescent="0.2">
      <c r="A29467" s="2" t="s">
        <v>61106</v>
      </c>
      <c r="B29467" s="2" t="s">
        <v>61107</v>
      </c>
    </row>
    <row r="29468" spans="1:2" x14ac:dyDescent="0.2">
      <c r="A29468" s="2" t="s">
        <v>61108</v>
      </c>
      <c r="B29468" s="2" t="s">
        <v>61109</v>
      </c>
    </row>
    <row r="29469" spans="1:2" x14ac:dyDescent="0.2">
      <c r="A29469" s="2" t="s">
        <v>61110</v>
      </c>
      <c r="B29469" s="2" t="s">
        <v>61111</v>
      </c>
    </row>
    <row r="29470" spans="1:2" x14ac:dyDescent="0.2">
      <c r="A29470" s="2" t="s">
        <v>61112</v>
      </c>
      <c r="B29470" s="2" t="s">
        <v>61113</v>
      </c>
    </row>
    <row r="29471" spans="1:2" x14ac:dyDescent="0.2">
      <c r="A29471" s="2" t="s">
        <v>61114</v>
      </c>
      <c r="B29471" s="2" t="s">
        <v>61115</v>
      </c>
    </row>
    <row r="29472" spans="1:2" x14ac:dyDescent="0.2">
      <c r="A29472" s="2" t="s">
        <v>61116</v>
      </c>
      <c r="B29472" s="2" t="s">
        <v>61117</v>
      </c>
    </row>
    <row r="29473" spans="1:2" x14ac:dyDescent="0.2">
      <c r="A29473" s="2" t="s">
        <v>61118</v>
      </c>
      <c r="B29473" s="2" t="s">
        <v>61119</v>
      </c>
    </row>
    <row r="29474" spans="1:2" x14ac:dyDescent="0.2">
      <c r="A29474" s="2" t="s">
        <v>61120</v>
      </c>
      <c r="B29474" s="2" t="s">
        <v>61121</v>
      </c>
    </row>
    <row r="29475" spans="1:2" x14ac:dyDescent="0.2">
      <c r="A29475" s="2" t="s">
        <v>61122</v>
      </c>
      <c r="B29475" s="2" t="s">
        <v>61123</v>
      </c>
    </row>
    <row r="29476" spans="1:2" x14ac:dyDescent="0.2">
      <c r="A29476" s="2" t="s">
        <v>61124</v>
      </c>
      <c r="B29476" s="2" t="s">
        <v>61125</v>
      </c>
    </row>
    <row r="29477" spans="1:2" x14ac:dyDescent="0.2">
      <c r="A29477" s="2" t="s">
        <v>61126</v>
      </c>
      <c r="B29477" s="2" t="s">
        <v>61127</v>
      </c>
    </row>
    <row r="29478" spans="1:2" x14ac:dyDescent="0.2">
      <c r="A29478" s="2" t="s">
        <v>61128</v>
      </c>
      <c r="B29478" s="2" t="s">
        <v>61129</v>
      </c>
    </row>
    <row r="29479" spans="1:2" x14ac:dyDescent="0.2">
      <c r="A29479" s="2" t="s">
        <v>61130</v>
      </c>
      <c r="B29479" s="2" t="s">
        <v>61131</v>
      </c>
    </row>
    <row r="29480" spans="1:2" x14ac:dyDescent="0.2">
      <c r="A29480" s="2" t="s">
        <v>61132</v>
      </c>
      <c r="B29480" s="2" t="s">
        <v>61133</v>
      </c>
    </row>
    <row r="29481" spans="1:2" x14ac:dyDescent="0.2">
      <c r="A29481" s="2" t="s">
        <v>61134</v>
      </c>
      <c r="B29481" s="2" t="s">
        <v>61135</v>
      </c>
    </row>
    <row r="29482" spans="1:2" x14ac:dyDescent="0.2">
      <c r="A29482" s="2" t="s">
        <v>61136</v>
      </c>
      <c r="B29482" s="2" t="s">
        <v>61137</v>
      </c>
    </row>
    <row r="29483" spans="1:2" x14ac:dyDescent="0.2">
      <c r="A29483" s="2" t="s">
        <v>61138</v>
      </c>
      <c r="B29483" s="2" t="s">
        <v>61139</v>
      </c>
    </row>
    <row r="29484" spans="1:2" x14ac:dyDescent="0.2">
      <c r="A29484" s="2" t="s">
        <v>61140</v>
      </c>
      <c r="B29484" s="2" t="s">
        <v>61141</v>
      </c>
    </row>
    <row r="29485" spans="1:2" x14ac:dyDescent="0.2">
      <c r="A29485" s="2" t="s">
        <v>61142</v>
      </c>
      <c r="B29485" s="2" t="s">
        <v>61143</v>
      </c>
    </row>
    <row r="29486" spans="1:2" x14ac:dyDescent="0.2">
      <c r="A29486" s="2" t="s">
        <v>61144</v>
      </c>
      <c r="B29486" s="2" t="s">
        <v>61145</v>
      </c>
    </row>
    <row r="29487" spans="1:2" x14ac:dyDescent="0.2">
      <c r="A29487" s="2" t="s">
        <v>61146</v>
      </c>
      <c r="B29487" s="2" t="s">
        <v>61147</v>
      </c>
    </row>
    <row r="29488" spans="1:2" x14ac:dyDescent="0.2">
      <c r="A29488" s="2" t="s">
        <v>61148</v>
      </c>
      <c r="B29488" s="2" t="s">
        <v>61149</v>
      </c>
    </row>
    <row r="29489" spans="1:2" x14ac:dyDescent="0.2">
      <c r="A29489" s="2" t="s">
        <v>61150</v>
      </c>
      <c r="B29489" s="2" t="s">
        <v>61151</v>
      </c>
    </row>
    <row r="29490" spans="1:2" x14ac:dyDescent="0.2">
      <c r="A29490" s="2" t="s">
        <v>61152</v>
      </c>
      <c r="B29490" s="2" t="s">
        <v>61153</v>
      </c>
    </row>
    <row r="29491" spans="1:2" x14ac:dyDescent="0.2">
      <c r="A29491" s="2" t="s">
        <v>61154</v>
      </c>
      <c r="B29491" s="2" t="s">
        <v>61155</v>
      </c>
    </row>
    <row r="29492" spans="1:2" x14ac:dyDescent="0.2">
      <c r="A29492" s="2" t="s">
        <v>61156</v>
      </c>
      <c r="B29492" s="2" t="s">
        <v>61157</v>
      </c>
    </row>
    <row r="29493" spans="1:2" x14ac:dyDescent="0.2">
      <c r="A29493" s="2" t="s">
        <v>61158</v>
      </c>
      <c r="B29493" s="2" t="s">
        <v>61159</v>
      </c>
    </row>
    <row r="29494" spans="1:2" x14ac:dyDescent="0.2">
      <c r="A29494" s="2" t="s">
        <v>61160</v>
      </c>
      <c r="B29494" s="2" t="s">
        <v>61161</v>
      </c>
    </row>
    <row r="29495" spans="1:2" x14ac:dyDescent="0.2">
      <c r="A29495" s="2" t="s">
        <v>61162</v>
      </c>
      <c r="B29495" s="2" t="s">
        <v>61163</v>
      </c>
    </row>
    <row r="29496" spans="1:2" x14ac:dyDescent="0.2">
      <c r="A29496" s="2" t="s">
        <v>61164</v>
      </c>
      <c r="B29496" s="2" t="s">
        <v>61165</v>
      </c>
    </row>
    <row r="29497" spans="1:2" x14ac:dyDescent="0.2">
      <c r="A29497" s="2" t="s">
        <v>61166</v>
      </c>
      <c r="B29497" s="2" t="s">
        <v>61167</v>
      </c>
    </row>
    <row r="29498" spans="1:2" x14ac:dyDescent="0.2">
      <c r="A29498" s="2" t="s">
        <v>61168</v>
      </c>
      <c r="B29498" s="2" t="s">
        <v>61169</v>
      </c>
    </row>
    <row r="29499" spans="1:2" x14ac:dyDescent="0.2">
      <c r="A29499" s="2" t="s">
        <v>61170</v>
      </c>
      <c r="B29499" s="2" t="s">
        <v>61171</v>
      </c>
    </row>
    <row r="29500" spans="1:2" x14ac:dyDescent="0.2">
      <c r="A29500" s="2" t="s">
        <v>61172</v>
      </c>
      <c r="B29500" s="2" t="s">
        <v>61173</v>
      </c>
    </row>
    <row r="29501" spans="1:2" x14ac:dyDescent="0.2">
      <c r="A29501" s="2" t="s">
        <v>61174</v>
      </c>
      <c r="B29501" s="2" t="s">
        <v>61175</v>
      </c>
    </row>
    <row r="29502" spans="1:2" x14ac:dyDescent="0.2">
      <c r="A29502" s="2" t="s">
        <v>61176</v>
      </c>
      <c r="B29502" s="2" t="s">
        <v>61177</v>
      </c>
    </row>
    <row r="29503" spans="1:2" x14ac:dyDescent="0.2">
      <c r="A29503" s="2" t="s">
        <v>61178</v>
      </c>
      <c r="B29503" s="2" t="s">
        <v>61179</v>
      </c>
    </row>
    <row r="29504" spans="1:2" x14ac:dyDescent="0.2">
      <c r="A29504" s="2" t="s">
        <v>61180</v>
      </c>
      <c r="B29504" s="2" t="s">
        <v>61181</v>
      </c>
    </row>
    <row r="29505" spans="1:2" x14ac:dyDescent="0.2">
      <c r="A29505" s="2" t="s">
        <v>61182</v>
      </c>
      <c r="B29505" s="2" t="s">
        <v>61183</v>
      </c>
    </row>
    <row r="29506" spans="1:2" x14ac:dyDescent="0.2">
      <c r="A29506" s="2" t="s">
        <v>61184</v>
      </c>
      <c r="B29506" s="2" t="s">
        <v>61185</v>
      </c>
    </row>
    <row r="29507" spans="1:2" x14ac:dyDescent="0.2">
      <c r="A29507" s="2" t="s">
        <v>61186</v>
      </c>
      <c r="B29507" s="2" t="s">
        <v>61187</v>
      </c>
    </row>
    <row r="29508" spans="1:2" x14ac:dyDescent="0.2">
      <c r="A29508" s="2" t="s">
        <v>61188</v>
      </c>
      <c r="B29508" s="2" t="s">
        <v>61189</v>
      </c>
    </row>
    <row r="29509" spans="1:2" x14ac:dyDescent="0.2">
      <c r="A29509" s="2" t="s">
        <v>61190</v>
      </c>
      <c r="B29509" s="2" t="s">
        <v>61191</v>
      </c>
    </row>
    <row r="29510" spans="1:2" x14ac:dyDescent="0.2">
      <c r="A29510" s="2" t="s">
        <v>61192</v>
      </c>
      <c r="B29510" s="2" t="s">
        <v>61193</v>
      </c>
    </row>
    <row r="29511" spans="1:2" x14ac:dyDescent="0.2">
      <c r="A29511" s="2" t="s">
        <v>61194</v>
      </c>
      <c r="B29511" s="2" t="s">
        <v>61195</v>
      </c>
    </row>
    <row r="29512" spans="1:2" x14ac:dyDescent="0.2">
      <c r="A29512" s="2" t="s">
        <v>61196</v>
      </c>
      <c r="B29512" s="2" t="s">
        <v>61197</v>
      </c>
    </row>
    <row r="29513" spans="1:2" x14ac:dyDescent="0.2">
      <c r="A29513" s="2" t="s">
        <v>61198</v>
      </c>
      <c r="B29513" s="2" t="s">
        <v>61199</v>
      </c>
    </row>
    <row r="29514" spans="1:2" x14ac:dyDescent="0.2">
      <c r="A29514" s="2" t="s">
        <v>61200</v>
      </c>
      <c r="B29514" s="2" t="s">
        <v>61201</v>
      </c>
    </row>
    <row r="29515" spans="1:2" x14ac:dyDescent="0.2">
      <c r="A29515" s="2" t="s">
        <v>61202</v>
      </c>
      <c r="B29515" s="2" t="s">
        <v>61203</v>
      </c>
    </row>
    <row r="29516" spans="1:2" x14ac:dyDescent="0.2">
      <c r="A29516" s="2" t="s">
        <v>61204</v>
      </c>
      <c r="B29516" s="2" t="s">
        <v>61205</v>
      </c>
    </row>
    <row r="29517" spans="1:2" x14ac:dyDescent="0.2">
      <c r="A29517" s="2" t="s">
        <v>61206</v>
      </c>
      <c r="B29517" s="2" t="s">
        <v>61207</v>
      </c>
    </row>
    <row r="29518" spans="1:2" x14ac:dyDescent="0.2">
      <c r="A29518" s="2" t="s">
        <v>61208</v>
      </c>
      <c r="B29518" s="2" t="s">
        <v>61209</v>
      </c>
    </row>
    <row r="29519" spans="1:2" x14ac:dyDescent="0.2">
      <c r="A29519" s="2" t="s">
        <v>61210</v>
      </c>
      <c r="B29519" s="2" t="s">
        <v>61211</v>
      </c>
    </row>
    <row r="29520" spans="1:2" x14ac:dyDescent="0.2">
      <c r="A29520" s="2" t="s">
        <v>61212</v>
      </c>
      <c r="B29520" s="2" t="s">
        <v>61213</v>
      </c>
    </row>
    <row r="29521" spans="1:2" x14ac:dyDescent="0.2">
      <c r="A29521" s="2" t="s">
        <v>61214</v>
      </c>
      <c r="B29521" s="2" t="s">
        <v>61215</v>
      </c>
    </row>
    <row r="29522" spans="1:2" x14ac:dyDescent="0.2">
      <c r="A29522" s="2" t="s">
        <v>61216</v>
      </c>
      <c r="B29522" s="2" t="s">
        <v>61217</v>
      </c>
    </row>
    <row r="29523" spans="1:2" x14ac:dyDescent="0.2">
      <c r="A29523" s="2" t="s">
        <v>61218</v>
      </c>
      <c r="B29523" s="2" t="s">
        <v>61219</v>
      </c>
    </row>
    <row r="29524" spans="1:2" x14ac:dyDescent="0.2">
      <c r="A29524" s="2" t="s">
        <v>61220</v>
      </c>
      <c r="B29524" s="2" t="s">
        <v>61221</v>
      </c>
    </row>
    <row r="29525" spans="1:2" x14ac:dyDescent="0.2">
      <c r="A29525" s="2" t="s">
        <v>61222</v>
      </c>
      <c r="B29525" s="2" t="s">
        <v>61223</v>
      </c>
    </row>
    <row r="29526" spans="1:2" x14ac:dyDescent="0.2">
      <c r="A29526" s="2" t="s">
        <v>61224</v>
      </c>
      <c r="B29526" s="2" t="s">
        <v>61225</v>
      </c>
    </row>
    <row r="29527" spans="1:2" x14ac:dyDescent="0.2">
      <c r="A29527" s="2" t="s">
        <v>61226</v>
      </c>
      <c r="B29527" s="2" t="s">
        <v>61227</v>
      </c>
    </row>
    <row r="29528" spans="1:2" x14ac:dyDescent="0.2">
      <c r="A29528" s="2" t="s">
        <v>61228</v>
      </c>
      <c r="B29528" s="2" t="s">
        <v>61229</v>
      </c>
    </row>
    <row r="29529" spans="1:2" x14ac:dyDescent="0.2">
      <c r="A29529" s="2" t="s">
        <v>61230</v>
      </c>
      <c r="B29529" s="2" t="s">
        <v>61231</v>
      </c>
    </row>
    <row r="29530" spans="1:2" x14ac:dyDescent="0.2">
      <c r="A29530" s="2" t="s">
        <v>61232</v>
      </c>
      <c r="B29530" s="2" t="s">
        <v>61233</v>
      </c>
    </row>
    <row r="29531" spans="1:2" x14ac:dyDescent="0.2">
      <c r="A29531" s="2" t="s">
        <v>61234</v>
      </c>
      <c r="B29531" s="2" t="s">
        <v>61235</v>
      </c>
    </row>
    <row r="29532" spans="1:2" x14ac:dyDescent="0.2">
      <c r="A29532" s="2" t="s">
        <v>61236</v>
      </c>
      <c r="B29532" s="2" t="s">
        <v>61237</v>
      </c>
    </row>
    <row r="29533" spans="1:2" x14ac:dyDescent="0.2">
      <c r="A29533" s="2" t="s">
        <v>61238</v>
      </c>
      <c r="B29533" s="2" t="s">
        <v>61239</v>
      </c>
    </row>
    <row r="29534" spans="1:2" x14ac:dyDescent="0.2">
      <c r="A29534" s="2" t="s">
        <v>61240</v>
      </c>
      <c r="B29534" s="2" t="s">
        <v>61241</v>
      </c>
    </row>
    <row r="29535" spans="1:2" x14ac:dyDescent="0.2">
      <c r="A29535" s="2" t="s">
        <v>61242</v>
      </c>
      <c r="B29535" s="2" t="s">
        <v>61243</v>
      </c>
    </row>
    <row r="29536" spans="1:2" x14ac:dyDescent="0.2">
      <c r="A29536" s="2" t="s">
        <v>61244</v>
      </c>
      <c r="B29536" s="2" t="s">
        <v>61245</v>
      </c>
    </row>
    <row r="29537" spans="1:2" x14ac:dyDescent="0.2">
      <c r="A29537" s="2" t="s">
        <v>61246</v>
      </c>
      <c r="B29537" s="2" t="s">
        <v>61247</v>
      </c>
    </row>
    <row r="29538" spans="1:2" x14ac:dyDescent="0.2">
      <c r="A29538" s="2" t="s">
        <v>61248</v>
      </c>
      <c r="B29538" s="2" t="s">
        <v>61249</v>
      </c>
    </row>
    <row r="29539" spans="1:2" x14ac:dyDescent="0.2">
      <c r="A29539" s="2" t="s">
        <v>61250</v>
      </c>
      <c r="B29539" s="2" t="s">
        <v>61251</v>
      </c>
    </row>
    <row r="29540" spans="1:2" x14ac:dyDescent="0.2">
      <c r="A29540" s="2" t="s">
        <v>61252</v>
      </c>
      <c r="B29540" s="2" t="s">
        <v>61253</v>
      </c>
    </row>
    <row r="29541" spans="1:2" x14ac:dyDescent="0.2">
      <c r="A29541" s="2" t="s">
        <v>61254</v>
      </c>
      <c r="B29541" s="2" t="s">
        <v>61255</v>
      </c>
    </row>
    <row r="29542" spans="1:2" x14ac:dyDescent="0.2">
      <c r="A29542" s="2" t="s">
        <v>61256</v>
      </c>
      <c r="B29542" s="2" t="s">
        <v>61257</v>
      </c>
    </row>
    <row r="29543" spans="1:2" x14ac:dyDescent="0.2">
      <c r="A29543" s="2" t="s">
        <v>61258</v>
      </c>
      <c r="B29543" s="2" t="s">
        <v>61259</v>
      </c>
    </row>
    <row r="29544" spans="1:2" x14ac:dyDescent="0.2">
      <c r="A29544" s="2" t="s">
        <v>61260</v>
      </c>
      <c r="B29544" s="2" t="s">
        <v>61261</v>
      </c>
    </row>
    <row r="29545" spans="1:2" x14ac:dyDescent="0.2">
      <c r="A29545" s="2" t="s">
        <v>61262</v>
      </c>
      <c r="B29545" s="2" t="s">
        <v>61263</v>
      </c>
    </row>
    <row r="29546" spans="1:2" x14ac:dyDescent="0.2">
      <c r="A29546" s="2" t="s">
        <v>61264</v>
      </c>
      <c r="B29546" s="2" t="s">
        <v>61265</v>
      </c>
    </row>
    <row r="29547" spans="1:2" x14ac:dyDescent="0.2">
      <c r="A29547" s="2" t="s">
        <v>61266</v>
      </c>
      <c r="B29547" s="2" t="s">
        <v>61267</v>
      </c>
    </row>
    <row r="29548" spans="1:2" x14ac:dyDescent="0.2">
      <c r="A29548" s="2" t="s">
        <v>61268</v>
      </c>
      <c r="B29548" s="2" t="s">
        <v>61269</v>
      </c>
    </row>
    <row r="29549" spans="1:2" x14ac:dyDescent="0.2">
      <c r="A29549" s="2" t="s">
        <v>61270</v>
      </c>
      <c r="B29549" s="2" t="s">
        <v>61271</v>
      </c>
    </row>
    <row r="29550" spans="1:2" x14ac:dyDescent="0.2">
      <c r="A29550" s="2" t="s">
        <v>61272</v>
      </c>
      <c r="B29550" s="2" t="s">
        <v>61273</v>
      </c>
    </row>
    <row r="29551" spans="1:2" x14ac:dyDescent="0.2">
      <c r="A29551" s="2" t="s">
        <v>61274</v>
      </c>
      <c r="B29551" s="2" t="s">
        <v>61275</v>
      </c>
    </row>
    <row r="29552" spans="1:2" x14ac:dyDescent="0.2">
      <c r="A29552" s="2" t="s">
        <v>61276</v>
      </c>
      <c r="B29552" s="2" t="s">
        <v>61277</v>
      </c>
    </row>
    <row r="29553" spans="1:2" x14ac:dyDescent="0.2">
      <c r="A29553" s="2" t="s">
        <v>61278</v>
      </c>
      <c r="B29553" s="2" t="s">
        <v>61279</v>
      </c>
    </row>
    <row r="29554" spans="1:2" x14ac:dyDescent="0.2">
      <c r="A29554" s="2" t="s">
        <v>61280</v>
      </c>
      <c r="B29554" s="2" t="s">
        <v>61281</v>
      </c>
    </row>
    <row r="29555" spans="1:2" x14ac:dyDescent="0.2">
      <c r="A29555" s="2" t="s">
        <v>61282</v>
      </c>
      <c r="B29555" s="2" t="s">
        <v>61283</v>
      </c>
    </row>
    <row r="29556" spans="1:2" x14ac:dyDescent="0.2">
      <c r="A29556" s="2" t="s">
        <v>61284</v>
      </c>
      <c r="B29556" s="2" t="s">
        <v>61285</v>
      </c>
    </row>
    <row r="29557" spans="1:2" x14ac:dyDescent="0.2">
      <c r="A29557" s="2" t="s">
        <v>61286</v>
      </c>
      <c r="B29557" s="2" t="s">
        <v>61287</v>
      </c>
    </row>
    <row r="29558" spans="1:2" x14ac:dyDescent="0.2">
      <c r="A29558" s="2" t="s">
        <v>61288</v>
      </c>
      <c r="B29558" s="2" t="s">
        <v>61289</v>
      </c>
    </row>
    <row r="29559" spans="1:2" x14ac:dyDescent="0.2">
      <c r="A29559" s="2" t="s">
        <v>61290</v>
      </c>
      <c r="B29559" s="2" t="s">
        <v>61291</v>
      </c>
    </row>
    <row r="29560" spans="1:2" x14ac:dyDescent="0.2">
      <c r="A29560" s="2" t="s">
        <v>61292</v>
      </c>
      <c r="B29560" s="2" t="s">
        <v>61293</v>
      </c>
    </row>
    <row r="29561" spans="1:2" x14ac:dyDescent="0.2">
      <c r="A29561" s="2" t="s">
        <v>61294</v>
      </c>
      <c r="B29561" s="2" t="s">
        <v>61295</v>
      </c>
    </row>
    <row r="29562" spans="1:2" x14ac:dyDescent="0.2">
      <c r="A29562" s="2" t="s">
        <v>61296</v>
      </c>
      <c r="B29562" s="2" t="s">
        <v>61297</v>
      </c>
    </row>
    <row r="29563" spans="1:2" x14ac:dyDescent="0.2">
      <c r="A29563" s="2" t="s">
        <v>61298</v>
      </c>
      <c r="B29563" s="2" t="s">
        <v>61299</v>
      </c>
    </row>
    <row r="29564" spans="1:2" x14ac:dyDescent="0.2">
      <c r="A29564" s="2" t="s">
        <v>61300</v>
      </c>
      <c r="B29564" s="2" t="s">
        <v>61301</v>
      </c>
    </row>
    <row r="29565" spans="1:2" x14ac:dyDescent="0.2">
      <c r="A29565" s="2" t="s">
        <v>61302</v>
      </c>
      <c r="B29565" s="2" t="s">
        <v>61303</v>
      </c>
    </row>
    <row r="29566" spans="1:2" x14ac:dyDescent="0.2">
      <c r="A29566" s="2" t="s">
        <v>61304</v>
      </c>
      <c r="B29566" s="2" t="s">
        <v>61305</v>
      </c>
    </row>
    <row r="29567" spans="1:2" x14ac:dyDescent="0.2">
      <c r="A29567" s="2" t="s">
        <v>61306</v>
      </c>
      <c r="B29567" s="2" t="s">
        <v>61307</v>
      </c>
    </row>
    <row r="29568" spans="1:2" x14ac:dyDescent="0.2">
      <c r="A29568" s="2" t="s">
        <v>61308</v>
      </c>
      <c r="B29568" s="2" t="s">
        <v>61309</v>
      </c>
    </row>
    <row r="29569" spans="1:2" x14ac:dyDescent="0.2">
      <c r="A29569" s="2" t="s">
        <v>61310</v>
      </c>
      <c r="B29569" s="2" t="s">
        <v>61311</v>
      </c>
    </row>
    <row r="29570" spans="1:2" x14ac:dyDescent="0.2">
      <c r="A29570" s="2" t="s">
        <v>61312</v>
      </c>
      <c r="B29570" s="2" t="s">
        <v>61313</v>
      </c>
    </row>
    <row r="29571" spans="1:2" x14ac:dyDescent="0.2">
      <c r="A29571" s="2" t="s">
        <v>61314</v>
      </c>
      <c r="B29571" s="2" t="s">
        <v>61315</v>
      </c>
    </row>
    <row r="29572" spans="1:2" x14ac:dyDescent="0.2">
      <c r="A29572" s="2" t="s">
        <v>61316</v>
      </c>
      <c r="B29572" s="2" t="s">
        <v>61317</v>
      </c>
    </row>
    <row r="29573" spans="1:2" x14ac:dyDescent="0.2">
      <c r="A29573" s="2" t="s">
        <v>61318</v>
      </c>
      <c r="B29573" s="2" t="s">
        <v>61319</v>
      </c>
    </row>
    <row r="29574" spans="1:2" x14ac:dyDescent="0.2">
      <c r="A29574" s="2" t="s">
        <v>61320</v>
      </c>
      <c r="B29574" s="2" t="s">
        <v>61321</v>
      </c>
    </row>
    <row r="29575" spans="1:2" x14ac:dyDescent="0.2">
      <c r="A29575" s="2" t="s">
        <v>61322</v>
      </c>
      <c r="B29575" s="2" t="s">
        <v>61323</v>
      </c>
    </row>
    <row r="29576" spans="1:2" x14ac:dyDescent="0.2">
      <c r="A29576" s="2" t="s">
        <v>61324</v>
      </c>
      <c r="B29576" s="2" t="s">
        <v>61325</v>
      </c>
    </row>
    <row r="29577" spans="1:2" x14ac:dyDescent="0.2">
      <c r="A29577" s="2" t="s">
        <v>61326</v>
      </c>
      <c r="B29577" s="2" t="s">
        <v>61327</v>
      </c>
    </row>
    <row r="29578" spans="1:2" x14ac:dyDescent="0.2">
      <c r="A29578" s="2" t="s">
        <v>61328</v>
      </c>
      <c r="B29578" s="2" t="s">
        <v>61329</v>
      </c>
    </row>
    <row r="29579" spans="1:2" x14ac:dyDescent="0.2">
      <c r="A29579" s="2" t="s">
        <v>61330</v>
      </c>
      <c r="B29579" s="2" t="s">
        <v>61331</v>
      </c>
    </row>
    <row r="29580" spans="1:2" x14ac:dyDescent="0.2">
      <c r="A29580" s="2" t="s">
        <v>61332</v>
      </c>
      <c r="B29580" s="2" t="s">
        <v>61333</v>
      </c>
    </row>
    <row r="29581" spans="1:2" x14ac:dyDescent="0.2">
      <c r="A29581" s="2" t="s">
        <v>61334</v>
      </c>
      <c r="B29581" s="2" t="s">
        <v>61335</v>
      </c>
    </row>
    <row r="29582" spans="1:2" x14ac:dyDescent="0.2">
      <c r="A29582" s="2" t="s">
        <v>61336</v>
      </c>
      <c r="B29582" s="2" t="s">
        <v>61337</v>
      </c>
    </row>
    <row r="29583" spans="1:2" x14ac:dyDescent="0.2">
      <c r="A29583" s="2" t="s">
        <v>61338</v>
      </c>
      <c r="B29583" s="2" t="s">
        <v>61339</v>
      </c>
    </row>
    <row r="29584" spans="1:2" x14ac:dyDescent="0.2">
      <c r="A29584" s="2" t="s">
        <v>61340</v>
      </c>
      <c r="B29584" s="2" t="s">
        <v>61341</v>
      </c>
    </row>
    <row r="29585" spans="1:2" x14ac:dyDescent="0.2">
      <c r="A29585" s="2" t="s">
        <v>61342</v>
      </c>
      <c r="B29585" s="2" t="s">
        <v>61343</v>
      </c>
    </row>
    <row r="29586" spans="1:2" x14ac:dyDescent="0.2">
      <c r="A29586" s="2" t="s">
        <v>61344</v>
      </c>
      <c r="B29586" s="2" t="s">
        <v>61345</v>
      </c>
    </row>
    <row r="29587" spans="1:2" x14ac:dyDescent="0.2">
      <c r="A29587" s="2" t="s">
        <v>61346</v>
      </c>
      <c r="B29587" s="2" t="s">
        <v>61347</v>
      </c>
    </row>
    <row r="29588" spans="1:2" x14ac:dyDescent="0.2">
      <c r="A29588" s="2" t="s">
        <v>61348</v>
      </c>
      <c r="B29588" s="2" t="s">
        <v>61349</v>
      </c>
    </row>
    <row r="29589" spans="1:2" x14ac:dyDescent="0.2">
      <c r="A29589" s="2" t="s">
        <v>61350</v>
      </c>
      <c r="B29589" s="2" t="s">
        <v>61351</v>
      </c>
    </row>
    <row r="29590" spans="1:2" x14ac:dyDescent="0.2">
      <c r="A29590" s="2" t="s">
        <v>61352</v>
      </c>
      <c r="B29590" s="2" t="s">
        <v>61353</v>
      </c>
    </row>
    <row r="29591" spans="1:2" x14ac:dyDescent="0.2">
      <c r="A29591" s="2" t="s">
        <v>61354</v>
      </c>
      <c r="B29591" s="2" t="s">
        <v>61355</v>
      </c>
    </row>
    <row r="29592" spans="1:2" x14ac:dyDescent="0.2">
      <c r="A29592" s="2" t="s">
        <v>61356</v>
      </c>
      <c r="B29592" s="2" t="s">
        <v>61357</v>
      </c>
    </row>
    <row r="29593" spans="1:2" x14ac:dyDescent="0.2">
      <c r="A29593" s="2" t="s">
        <v>61358</v>
      </c>
      <c r="B29593" s="2" t="s">
        <v>61359</v>
      </c>
    </row>
    <row r="29594" spans="1:2" x14ac:dyDescent="0.2">
      <c r="A29594" s="2" t="s">
        <v>61360</v>
      </c>
      <c r="B29594" s="2" t="s">
        <v>61361</v>
      </c>
    </row>
    <row r="29595" spans="1:2" x14ac:dyDescent="0.2">
      <c r="A29595" s="2" t="s">
        <v>61362</v>
      </c>
      <c r="B29595" s="2" t="s">
        <v>61363</v>
      </c>
    </row>
    <row r="29596" spans="1:2" x14ac:dyDescent="0.2">
      <c r="A29596" s="2" t="s">
        <v>61364</v>
      </c>
      <c r="B29596" s="2" t="s">
        <v>61365</v>
      </c>
    </row>
    <row r="29597" spans="1:2" x14ac:dyDescent="0.2">
      <c r="A29597" s="2" t="s">
        <v>61366</v>
      </c>
      <c r="B29597" s="2" t="s">
        <v>61367</v>
      </c>
    </row>
    <row r="29598" spans="1:2" x14ac:dyDescent="0.2">
      <c r="A29598" s="2" t="s">
        <v>61368</v>
      </c>
      <c r="B29598" s="2" t="s">
        <v>61369</v>
      </c>
    </row>
    <row r="29599" spans="1:2" x14ac:dyDescent="0.2">
      <c r="A29599" s="2" t="s">
        <v>61370</v>
      </c>
      <c r="B29599" s="2" t="s">
        <v>61371</v>
      </c>
    </row>
    <row r="29600" spans="1:2" x14ac:dyDescent="0.2">
      <c r="A29600" s="2" t="s">
        <v>61372</v>
      </c>
      <c r="B29600" s="2" t="s">
        <v>61373</v>
      </c>
    </row>
    <row r="29601" spans="1:2" x14ac:dyDescent="0.2">
      <c r="A29601" s="2" t="s">
        <v>61374</v>
      </c>
      <c r="B29601" s="2" t="s">
        <v>61375</v>
      </c>
    </row>
    <row r="29602" spans="1:2" x14ac:dyDescent="0.2">
      <c r="A29602" s="2" t="s">
        <v>61376</v>
      </c>
      <c r="B29602" s="2" t="s">
        <v>61377</v>
      </c>
    </row>
    <row r="29603" spans="1:2" x14ac:dyDescent="0.2">
      <c r="A29603" s="2" t="s">
        <v>61378</v>
      </c>
      <c r="B29603" s="2" t="s">
        <v>61379</v>
      </c>
    </row>
    <row r="29604" spans="1:2" x14ac:dyDescent="0.2">
      <c r="A29604" s="2" t="s">
        <v>61380</v>
      </c>
      <c r="B29604" s="2" t="s">
        <v>61381</v>
      </c>
    </row>
    <row r="29605" spans="1:2" x14ac:dyDescent="0.2">
      <c r="A29605" s="2" t="s">
        <v>61382</v>
      </c>
      <c r="B29605" s="2" t="s">
        <v>61383</v>
      </c>
    </row>
    <row r="29606" spans="1:2" x14ac:dyDescent="0.2">
      <c r="A29606" s="2" t="s">
        <v>61384</v>
      </c>
      <c r="B29606" s="2" t="s">
        <v>61385</v>
      </c>
    </row>
    <row r="29607" spans="1:2" x14ac:dyDescent="0.2">
      <c r="A29607" s="2" t="s">
        <v>61386</v>
      </c>
      <c r="B29607" s="2" t="s">
        <v>61387</v>
      </c>
    </row>
    <row r="29608" spans="1:2" x14ac:dyDescent="0.2">
      <c r="A29608" s="2" t="s">
        <v>61388</v>
      </c>
      <c r="B29608" s="2" t="s">
        <v>61389</v>
      </c>
    </row>
    <row r="29609" spans="1:2" x14ac:dyDescent="0.2">
      <c r="A29609" s="2" t="s">
        <v>61390</v>
      </c>
      <c r="B29609" s="2" t="s">
        <v>61391</v>
      </c>
    </row>
    <row r="29610" spans="1:2" x14ac:dyDescent="0.2">
      <c r="A29610" s="2" t="s">
        <v>61392</v>
      </c>
      <c r="B29610" s="2" t="s">
        <v>61393</v>
      </c>
    </row>
    <row r="29611" spans="1:2" x14ac:dyDescent="0.2">
      <c r="A29611" s="2" t="s">
        <v>61394</v>
      </c>
      <c r="B29611" s="2" t="s">
        <v>61395</v>
      </c>
    </row>
    <row r="29612" spans="1:2" x14ac:dyDescent="0.2">
      <c r="A29612" s="2" t="s">
        <v>61396</v>
      </c>
      <c r="B29612" s="2" t="s">
        <v>61397</v>
      </c>
    </row>
    <row r="29613" spans="1:2" x14ac:dyDescent="0.2">
      <c r="A29613" s="2" t="s">
        <v>61398</v>
      </c>
      <c r="B29613" s="2" t="s">
        <v>61399</v>
      </c>
    </row>
    <row r="29614" spans="1:2" x14ac:dyDescent="0.2">
      <c r="A29614" s="2" t="s">
        <v>61400</v>
      </c>
      <c r="B29614" s="2" t="s">
        <v>61401</v>
      </c>
    </row>
    <row r="29615" spans="1:2" x14ac:dyDescent="0.2">
      <c r="A29615" s="2" t="s">
        <v>61402</v>
      </c>
      <c r="B29615" s="2" t="s">
        <v>61403</v>
      </c>
    </row>
    <row r="29616" spans="1:2" x14ac:dyDescent="0.2">
      <c r="A29616" s="2" t="s">
        <v>61404</v>
      </c>
      <c r="B29616" s="2" t="s">
        <v>61405</v>
      </c>
    </row>
    <row r="29617" spans="1:2" x14ac:dyDescent="0.2">
      <c r="A29617" s="2" t="s">
        <v>61406</v>
      </c>
      <c r="B29617" s="2" t="s">
        <v>61407</v>
      </c>
    </row>
    <row r="29618" spans="1:2" x14ac:dyDescent="0.2">
      <c r="A29618" s="2" t="s">
        <v>61408</v>
      </c>
      <c r="B29618" s="2" t="s">
        <v>61409</v>
      </c>
    </row>
    <row r="29619" spans="1:2" x14ac:dyDescent="0.2">
      <c r="A29619" s="2" t="s">
        <v>61410</v>
      </c>
      <c r="B29619" s="2" t="s">
        <v>61411</v>
      </c>
    </row>
    <row r="29620" spans="1:2" x14ac:dyDescent="0.2">
      <c r="A29620" s="2" t="s">
        <v>61412</v>
      </c>
      <c r="B29620" s="2" t="s">
        <v>61413</v>
      </c>
    </row>
    <row r="29621" spans="1:2" x14ac:dyDescent="0.2">
      <c r="A29621" s="2" t="s">
        <v>61414</v>
      </c>
      <c r="B29621" s="2" t="s">
        <v>61415</v>
      </c>
    </row>
    <row r="29622" spans="1:2" x14ac:dyDescent="0.2">
      <c r="A29622" s="2" t="s">
        <v>61416</v>
      </c>
      <c r="B29622" s="2" t="s">
        <v>61417</v>
      </c>
    </row>
    <row r="29623" spans="1:2" x14ac:dyDescent="0.2">
      <c r="A29623" s="2" t="s">
        <v>61418</v>
      </c>
      <c r="B29623" s="2" t="s">
        <v>61419</v>
      </c>
    </row>
    <row r="29624" spans="1:2" x14ac:dyDescent="0.2">
      <c r="A29624" s="2" t="s">
        <v>61420</v>
      </c>
      <c r="B29624" s="2" t="s">
        <v>61421</v>
      </c>
    </row>
    <row r="29625" spans="1:2" x14ac:dyDescent="0.2">
      <c r="A29625" s="2" t="s">
        <v>61422</v>
      </c>
      <c r="B29625" s="2" t="s">
        <v>61423</v>
      </c>
    </row>
    <row r="29626" spans="1:2" x14ac:dyDescent="0.2">
      <c r="A29626" s="2" t="s">
        <v>61424</v>
      </c>
      <c r="B29626" s="2" t="s">
        <v>61425</v>
      </c>
    </row>
    <row r="29627" spans="1:2" x14ac:dyDescent="0.2">
      <c r="A29627" s="2" t="s">
        <v>61426</v>
      </c>
      <c r="B29627" s="2" t="s">
        <v>61427</v>
      </c>
    </row>
    <row r="29628" spans="1:2" x14ac:dyDescent="0.2">
      <c r="A29628" s="2" t="s">
        <v>61428</v>
      </c>
      <c r="B29628" s="2" t="s">
        <v>61429</v>
      </c>
    </row>
    <row r="29629" spans="1:2" x14ac:dyDescent="0.2">
      <c r="A29629" s="2" t="s">
        <v>61430</v>
      </c>
      <c r="B29629" s="2" t="s">
        <v>61431</v>
      </c>
    </row>
    <row r="29630" spans="1:2" x14ac:dyDescent="0.2">
      <c r="A29630" s="2" t="s">
        <v>61432</v>
      </c>
      <c r="B29630" s="2" t="s">
        <v>61433</v>
      </c>
    </row>
    <row r="29631" spans="1:2" x14ac:dyDescent="0.2">
      <c r="A29631" s="2" t="s">
        <v>61434</v>
      </c>
      <c r="B29631" s="2" t="s">
        <v>61435</v>
      </c>
    </row>
    <row r="29632" spans="1:2" x14ac:dyDescent="0.2">
      <c r="A29632" s="2" t="s">
        <v>61436</v>
      </c>
      <c r="B29632" s="2" t="s">
        <v>61437</v>
      </c>
    </row>
    <row r="29633" spans="1:2" x14ac:dyDescent="0.2">
      <c r="A29633" s="2" t="s">
        <v>61438</v>
      </c>
      <c r="B29633" s="2" t="s">
        <v>61439</v>
      </c>
    </row>
    <row r="29634" spans="1:2" x14ac:dyDescent="0.2">
      <c r="A29634" s="2" t="s">
        <v>61440</v>
      </c>
      <c r="B29634" s="2" t="s">
        <v>61441</v>
      </c>
    </row>
    <row r="29635" spans="1:2" x14ac:dyDescent="0.2">
      <c r="A29635" s="2" t="s">
        <v>61442</v>
      </c>
      <c r="B29635" s="2" t="s">
        <v>61443</v>
      </c>
    </row>
    <row r="29636" spans="1:2" x14ac:dyDescent="0.2">
      <c r="A29636" s="2" t="s">
        <v>61444</v>
      </c>
      <c r="B29636" s="2" t="s">
        <v>61445</v>
      </c>
    </row>
    <row r="29637" spans="1:2" x14ac:dyDescent="0.2">
      <c r="A29637" s="2" t="s">
        <v>61446</v>
      </c>
      <c r="B29637" s="2" t="s">
        <v>61447</v>
      </c>
    </row>
    <row r="29638" spans="1:2" x14ac:dyDescent="0.2">
      <c r="A29638" s="2" t="s">
        <v>61448</v>
      </c>
      <c r="B29638" s="2" t="s">
        <v>61449</v>
      </c>
    </row>
    <row r="29639" spans="1:2" x14ac:dyDescent="0.2">
      <c r="A29639" s="2" t="s">
        <v>61450</v>
      </c>
      <c r="B29639" s="2" t="s">
        <v>61451</v>
      </c>
    </row>
    <row r="29640" spans="1:2" x14ac:dyDescent="0.2">
      <c r="A29640" s="2" t="s">
        <v>61452</v>
      </c>
      <c r="B29640" s="2" t="s">
        <v>61453</v>
      </c>
    </row>
    <row r="29641" spans="1:2" x14ac:dyDescent="0.2">
      <c r="A29641" s="2" t="s">
        <v>61454</v>
      </c>
      <c r="B29641" s="2" t="s">
        <v>61455</v>
      </c>
    </row>
    <row r="29642" spans="1:2" x14ac:dyDescent="0.2">
      <c r="A29642" s="2" t="s">
        <v>61456</v>
      </c>
      <c r="B29642" s="2" t="s">
        <v>61457</v>
      </c>
    </row>
    <row r="29643" spans="1:2" x14ac:dyDescent="0.2">
      <c r="A29643" s="2" t="s">
        <v>61458</v>
      </c>
      <c r="B29643" s="2" t="s">
        <v>61459</v>
      </c>
    </row>
    <row r="29644" spans="1:2" x14ac:dyDescent="0.2">
      <c r="A29644" s="2" t="s">
        <v>61460</v>
      </c>
      <c r="B29644" s="2" t="s">
        <v>61461</v>
      </c>
    </row>
    <row r="29645" spans="1:2" x14ac:dyDescent="0.2">
      <c r="A29645" s="2" t="s">
        <v>61462</v>
      </c>
      <c r="B29645" s="2" t="s">
        <v>61463</v>
      </c>
    </row>
    <row r="29646" spans="1:2" x14ac:dyDescent="0.2">
      <c r="A29646" s="2" t="s">
        <v>61464</v>
      </c>
      <c r="B29646" s="2" t="s">
        <v>61465</v>
      </c>
    </row>
    <row r="29647" spans="1:2" x14ac:dyDescent="0.2">
      <c r="A29647" s="2" t="s">
        <v>61466</v>
      </c>
      <c r="B29647" s="2" t="s">
        <v>61467</v>
      </c>
    </row>
    <row r="29648" spans="1:2" x14ac:dyDescent="0.2">
      <c r="A29648" s="2" t="s">
        <v>61468</v>
      </c>
      <c r="B29648" s="2" t="s">
        <v>61469</v>
      </c>
    </row>
    <row r="29649" spans="1:2" x14ac:dyDescent="0.2">
      <c r="A29649" s="2" t="s">
        <v>61470</v>
      </c>
      <c r="B29649" s="2" t="s">
        <v>61471</v>
      </c>
    </row>
    <row r="29650" spans="1:2" x14ac:dyDescent="0.2">
      <c r="A29650" s="2" t="s">
        <v>61472</v>
      </c>
      <c r="B29650" s="2" t="s">
        <v>61473</v>
      </c>
    </row>
    <row r="29651" spans="1:2" x14ac:dyDescent="0.2">
      <c r="A29651" s="2" t="s">
        <v>61474</v>
      </c>
      <c r="B29651" s="2" t="s">
        <v>61475</v>
      </c>
    </row>
    <row r="29652" spans="1:2" x14ac:dyDescent="0.2">
      <c r="A29652" s="2" t="s">
        <v>61476</v>
      </c>
      <c r="B29652" s="2" t="s">
        <v>61477</v>
      </c>
    </row>
    <row r="29653" spans="1:2" x14ac:dyDescent="0.2">
      <c r="A29653" s="2" t="s">
        <v>61478</v>
      </c>
      <c r="B29653" s="2" t="s">
        <v>61479</v>
      </c>
    </row>
    <row r="29654" spans="1:2" x14ac:dyDescent="0.2">
      <c r="A29654" s="2" t="s">
        <v>61480</v>
      </c>
      <c r="B29654" s="2" t="s">
        <v>61481</v>
      </c>
    </row>
    <row r="29655" spans="1:2" x14ac:dyDescent="0.2">
      <c r="A29655" s="2" t="s">
        <v>61482</v>
      </c>
      <c r="B29655" s="2" t="s">
        <v>61483</v>
      </c>
    </row>
    <row r="29656" spans="1:2" x14ac:dyDescent="0.2">
      <c r="A29656" s="2" t="s">
        <v>61484</v>
      </c>
      <c r="B29656" s="2" t="s">
        <v>61485</v>
      </c>
    </row>
    <row r="29657" spans="1:2" x14ac:dyDescent="0.2">
      <c r="A29657" s="2" t="s">
        <v>61486</v>
      </c>
      <c r="B29657" s="2" t="s">
        <v>61487</v>
      </c>
    </row>
    <row r="29658" spans="1:2" x14ac:dyDescent="0.2">
      <c r="A29658" s="2" t="s">
        <v>61488</v>
      </c>
      <c r="B29658" s="2" t="s">
        <v>61489</v>
      </c>
    </row>
    <row r="29659" spans="1:2" x14ac:dyDescent="0.2">
      <c r="A29659" s="2" t="s">
        <v>61490</v>
      </c>
      <c r="B29659" s="2" t="s">
        <v>61491</v>
      </c>
    </row>
    <row r="29660" spans="1:2" x14ac:dyDescent="0.2">
      <c r="A29660" s="2" t="s">
        <v>61492</v>
      </c>
      <c r="B29660" s="2" t="s">
        <v>61493</v>
      </c>
    </row>
    <row r="29661" spans="1:2" x14ac:dyDescent="0.2">
      <c r="A29661" s="2" t="s">
        <v>61494</v>
      </c>
      <c r="B29661" s="2" t="s">
        <v>61495</v>
      </c>
    </row>
    <row r="29662" spans="1:2" x14ac:dyDescent="0.2">
      <c r="A29662" s="2" t="s">
        <v>61496</v>
      </c>
      <c r="B29662" s="2" t="s">
        <v>61497</v>
      </c>
    </row>
    <row r="29663" spans="1:2" x14ac:dyDescent="0.2">
      <c r="A29663" s="2" t="s">
        <v>61498</v>
      </c>
      <c r="B29663" s="2" t="s">
        <v>61499</v>
      </c>
    </row>
    <row r="29664" spans="1:2" x14ac:dyDescent="0.2">
      <c r="A29664" s="2" t="s">
        <v>61500</v>
      </c>
      <c r="B29664" s="2" t="s">
        <v>61501</v>
      </c>
    </row>
    <row r="29665" spans="1:2" x14ac:dyDescent="0.2">
      <c r="A29665" s="2" t="s">
        <v>61502</v>
      </c>
      <c r="B29665" s="2" t="s">
        <v>61503</v>
      </c>
    </row>
    <row r="29666" spans="1:2" x14ac:dyDescent="0.2">
      <c r="A29666" s="2" t="s">
        <v>61504</v>
      </c>
      <c r="B29666" s="2" t="s">
        <v>61505</v>
      </c>
    </row>
    <row r="29667" spans="1:2" x14ac:dyDescent="0.2">
      <c r="A29667" s="2" t="s">
        <v>61506</v>
      </c>
      <c r="B29667" s="2" t="s">
        <v>61507</v>
      </c>
    </row>
    <row r="29668" spans="1:2" x14ac:dyDescent="0.2">
      <c r="A29668" s="2" t="s">
        <v>61508</v>
      </c>
      <c r="B29668" s="2" t="s">
        <v>61509</v>
      </c>
    </row>
    <row r="29669" spans="1:2" x14ac:dyDescent="0.2">
      <c r="A29669" s="2" t="s">
        <v>61510</v>
      </c>
      <c r="B29669" s="2" t="s">
        <v>61511</v>
      </c>
    </row>
    <row r="29670" spans="1:2" x14ac:dyDescent="0.2">
      <c r="A29670" s="2" t="s">
        <v>61512</v>
      </c>
      <c r="B29670" s="2" t="s">
        <v>61513</v>
      </c>
    </row>
    <row r="29671" spans="1:2" x14ac:dyDescent="0.2">
      <c r="A29671" s="2" t="s">
        <v>61514</v>
      </c>
      <c r="B29671" s="2" t="s">
        <v>61515</v>
      </c>
    </row>
    <row r="29672" spans="1:2" x14ac:dyDescent="0.2">
      <c r="A29672" s="2" t="s">
        <v>61516</v>
      </c>
      <c r="B29672" s="2" t="s">
        <v>61517</v>
      </c>
    </row>
    <row r="29673" spans="1:2" x14ac:dyDescent="0.2">
      <c r="A29673" s="2" t="s">
        <v>61518</v>
      </c>
      <c r="B29673" s="2" t="s">
        <v>61519</v>
      </c>
    </row>
    <row r="29674" spans="1:2" x14ac:dyDescent="0.2">
      <c r="A29674" s="2" t="s">
        <v>61520</v>
      </c>
      <c r="B29674" s="2" t="s">
        <v>61521</v>
      </c>
    </row>
    <row r="29675" spans="1:2" x14ac:dyDescent="0.2">
      <c r="A29675" s="2" t="s">
        <v>61522</v>
      </c>
      <c r="B29675" s="2" t="s">
        <v>61523</v>
      </c>
    </row>
    <row r="29676" spans="1:2" x14ac:dyDescent="0.2">
      <c r="A29676" s="2" t="s">
        <v>61524</v>
      </c>
      <c r="B29676" s="2" t="s">
        <v>61525</v>
      </c>
    </row>
    <row r="29677" spans="1:2" x14ac:dyDescent="0.2">
      <c r="A29677" s="2" t="s">
        <v>61526</v>
      </c>
      <c r="B29677" s="2" t="s">
        <v>61527</v>
      </c>
    </row>
    <row r="29678" spans="1:2" x14ac:dyDescent="0.2">
      <c r="A29678" s="2" t="s">
        <v>61528</v>
      </c>
      <c r="B29678" s="2" t="s">
        <v>61529</v>
      </c>
    </row>
    <row r="29679" spans="1:2" x14ac:dyDescent="0.2">
      <c r="A29679" s="2" t="s">
        <v>61530</v>
      </c>
      <c r="B29679" s="2" t="s">
        <v>61531</v>
      </c>
    </row>
    <row r="29680" spans="1:2" x14ac:dyDescent="0.2">
      <c r="A29680" s="2" t="s">
        <v>61532</v>
      </c>
      <c r="B29680" s="2" t="s">
        <v>61533</v>
      </c>
    </row>
    <row r="29681" spans="1:2" x14ac:dyDescent="0.2">
      <c r="A29681" s="2" t="s">
        <v>61534</v>
      </c>
      <c r="B29681" s="2" t="s">
        <v>61535</v>
      </c>
    </row>
    <row r="29682" spans="1:2" x14ac:dyDescent="0.2">
      <c r="A29682" s="2" t="s">
        <v>61536</v>
      </c>
      <c r="B29682" s="2" t="s">
        <v>61537</v>
      </c>
    </row>
    <row r="29683" spans="1:2" x14ac:dyDescent="0.2">
      <c r="A29683" s="2" t="s">
        <v>61538</v>
      </c>
      <c r="B29683" s="2" t="s">
        <v>61539</v>
      </c>
    </row>
    <row r="29684" spans="1:2" x14ac:dyDescent="0.2">
      <c r="A29684" s="2" t="s">
        <v>61540</v>
      </c>
      <c r="B29684" s="2" t="s">
        <v>61541</v>
      </c>
    </row>
    <row r="29685" spans="1:2" x14ac:dyDescent="0.2">
      <c r="A29685" s="2" t="s">
        <v>61542</v>
      </c>
      <c r="B29685" s="2" t="s">
        <v>61543</v>
      </c>
    </row>
    <row r="29686" spans="1:2" x14ac:dyDescent="0.2">
      <c r="A29686" s="2" t="s">
        <v>61544</v>
      </c>
      <c r="B29686" s="2" t="s">
        <v>61545</v>
      </c>
    </row>
    <row r="29687" spans="1:2" x14ac:dyDescent="0.2">
      <c r="A29687" s="2" t="s">
        <v>61546</v>
      </c>
      <c r="B29687" s="2" t="s">
        <v>61547</v>
      </c>
    </row>
    <row r="29688" spans="1:2" x14ac:dyDescent="0.2">
      <c r="A29688" s="2" t="s">
        <v>61548</v>
      </c>
      <c r="B29688" s="2" t="s">
        <v>61549</v>
      </c>
    </row>
    <row r="29689" spans="1:2" x14ac:dyDescent="0.2">
      <c r="A29689" s="2" t="s">
        <v>61550</v>
      </c>
      <c r="B29689" s="2" t="s">
        <v>61551</v>
      </c>
    </row>
    <row r="29690" spans="1:2" x14ac:dyDescent="0.2">
      <c r="A29690" s="2" t="s">
        <v>61552</v>
      </c>
      <c r="B29690" s="2" t="s">
        <v>61553</v>
      </c>
    </row>
    <row r="29691" spans="1:2" x14ac:dyDescent="0.2">
      <c r="A29691" s="2" t="s">
        <v>61554</v>
      </c>
      <c r="B29691" s="2" t="s">
        <v>61555</v>
      </c>
    </row>
    <row r="29692" spans="1:2" x14ac:dyDescent="0.2">
      <c r="A29692" s="2" t="s">
        <v>61556</v>
      </c>
      <c r="B29692" s="2" t="s">
        <v>61557</v>
      </c>
    </row>
    <row r="29693" spans="1:2" x14ac:dyDescent="0.2">
      <c r="A29693" s="2" t="s">
        <v>61558</v>
      </c>
      <c r="B29693" s="2" t="s">
        <v>61559</v>
      </c>
    </row>
    <row r="29694" spans="1:2" x14ac:dyDescent="0.2">
      <c r="A29694" s="2" t="s">
        <v>61560</v>
      </c>
      <c r="B29694" s="2" t="s">
        <v>61561</v>
      </c>
    </row>
    <row r="29695" spans="1:2" x14ac:dyDescent="0.2">
      <c r="A29695" s="2" t="s">
        <v>61562</v>
      </c>
      <c r="B29695" s="2" t="s">
        <v>61563</v>
      </c>
    </row>
    <row r="29696" spans="1:2" x14ac:dyDescent="0.2">
      <c r="A29696" s="2" t="s">
        <v>61564</v>
      </c>
      <c r="B29696" s="2" t="s">
        <v>61565</v>
      </c>
    </row>
    <row r="29697" spans="1:2" x14ac:dyDescent="0.2">
      <c r="A29697" s="2" t="s">
        <v>61566</v>
      </c>
      <c r="B29697" s="2" t="s">
        <v>61567</v>
      </c>
    </row>
    <row r="29698" spans="1:2" x14ac:dyDescent="0.2">
      <c r="A29698" s="2" t="s">
        <v>61568</v>
      </c>
      <c r="B29698" s="2" t="s">
        <v>61569</v>
      </c>
    </row>
    <row r="29699" spans="1:2" x14ac:dyDescent="0.2">
      <c r="A29699" s="2" t="s">
        <v>61570</v>
      </c>
      <c r="B29699" s="2" t="s">
        <v>61571</v>
      </c>
    </row>
    <row r="29700" spans="1:2" x14ac:dyDescent="0.2">
      <c r="A29700" s="2" t="s">
        <v>61572</v>
      </c>
      <c r="B29700" s="2" t="s">
        <v>61573</v>
      </c>
    </row>
    <row r="29701" spans="1:2" x14ac:dyDescent="0.2">
      <c r="A29701" s="2" t="s">
        <v>61574</v>
      </c>
      <c r="B29701" s="2" t="s">
        <v>61575</v>
      </c>
    </row>
    <row r="29702" spans="1:2" x14ac:dyDescent="0.2">
      <c r="A29702" s="2" t="s">
        <v>61576</v>
      </c>
      <c r="B29702" s="2" t="s">
        <v>61577</v>
      </c>
    </row>
    <row r="29703" spans="1:2" x14ac:dyDescent="0.2">
      <c r="A29703" s="2" t="s">
        <v>61578</v>
      </c>
      <c r="B29703" s="2" t="s">
        <v>61579</v>
      </c>
    </row>
    <row r="29704" spans="1:2" x14ac:dyDescent="0.2">
      <c r="A29704" s="2" t="s">
        <v>61580</v>
      </c>
      <c r="B29704" s="2" t="s">
        <v>61581</v>
      </c>
    </row>
    <row r="29705" spans="1:2" x14ac:dyDescent="0.2">
      <c r="A29705" s="2" t="s">
        <v>61582</v>
      </c>
      <c r="B29705" s="2" t="s">
        <v>61583</v>
      </c>
    </row>
    <row r="29706" spans="1:2" x14ac:dyDescent="0.2">
      <c r="A29706" s="2" t="s">
        <v>61584</v>
      </c>
      <c r="B29706" s="2" t="s">
        <v>61585</v>
      </c>
    </row>
    <row r="29707" spans="1:2" x14ac:dyDescent="0.2">
      <c r="A29707" s="2" t="s">
        <v>61586</v>
      </c>
      <c r="B29707" s="2" t="s">
        <v>61587</v>
      </c>
    </row>
    <row r="29708" spans="1:2" x14ac:dyDescent="0.2">
      <c r="A29708" s="2" t="s">
        <v>61588</v>
      </c>
      <c r="B29708" s="2" t="s">
        <v>61589</v>
      </c>
    </row>
    <row r="29709" spans="1:2" x14ac:dyDescent="0.2">
      <c r="A29709" s="2" t="s">
        <v>61590</v>
      </c>
      <c r="B29709" s="2" t="s">
        <v>61591</v>
      </c>
    </row>
    <row r="29710" spans="1:2" x14ac:dyDescent="0.2">
      <c r="A29710" s="2" t="s">
        <v>61592</v>
      </c>
      <c r="B29710" s="2" t="s">
        <v>61593</v>
      </c>
    </row>
    <row r="29711" spans="1:2" x14ac:dyDescent="0.2">
      <c r="A29711" s="2" t="s">
        <v>61594</v>
      </c>
      <c r="B29711" s="2" t="s">
        <v>61595</v>
      </c>
    </row>
    <row r="29712" spans="1:2" x14ac:dyDescent="0.2">
      <c r="A29712" s="2" t="s">
        <v>61596</v>
      </c>
      <c r="B29712" s="2" t="s">
        <v>61597</v>
      </c>
    </row>
    <row r="29713" spans="1:2" x14ac:dyDescent="0.2">
      <c r="A29713" s="2" t="s">
        <v>61598</v>
      </c>
      <c r="B29713" s="2" t="s">
        <v>61599</v>
      </c>
    </row>
    <row r="29714" spans="1:2" x14ac:dyDescent="0.2">
      <c r="A29714" s="2" t="s">
        <v>61600</v>
      </c>
      <c r="B29714" s="2" t="s">
        <v>61601</v>
      </c>
    </row>
    <row r="29715" spans="1:2" x14ac:dyDescent="0.2">
      <c r="A29715" s="2" t="s">
        <v>61602</v>
      </c>
      <c r="B29715" s="2" t="s">
        <v>61603</v>
      </c>
    </row>
    <row r="29716" spans="1:2" x14ac:dyDescent="0.2">
      <c r="A29716" s="2" t="s">
        <v>61604</v>
      </c>
      <c r="B29716" s="2" t="s">
        <v>61605</v>
      </c>
    </row>
    <row r="29717" spans="1:2" x14ac:dyDescent="0.2">
      <c r="A29717" s="2" t="s">
        <v>61606</v>
      </c>
      <c r="B29717" s="2" t="s">
        <v>61607</v>
      </c>
    </row>
    <row r="29718" spans="1:2" x14ac:dyDescent="0.2">
      <c r="A29718" s="2" t="s">
        <v>61608</v>
      </c>
      <c r="B29718" s="2" t="s">
        <v>61609</v>
      </c>
    </row>
    <row r="29719" spans="1:2" x14ac:dyDescent="0.2">
      <c r="A29719" s="2" t="s">
        <v>61610</v>
      </c>
      <c r="B29719" s="2" t="s">
        <v>61611</v>
      </c>
    </row>
    <row r="29720" spans="1:2" x14ac:dyDescent="0.2">
      <c r="A29720" s="2" t="s">
        <v>61612</v>
      </c>
      <c r="B29720" s="2" t="s">
        <v>61613</v>
      </c>
    </row>
    <row r="29721" spans="1:2" x14ac:dyDescent="0.2">
      <c r="A29721" s="2" t="s">
        <v>61614</v>
      </c>
      <c r="B29721" s="2" t="s">
        <v>61615</v>
      </c>
    </row>
    <row r="29722" spans="1:2" x14ac:dyDescent="0.2">
      <c r="A29722" s="2" t="s">
        <v>61616</v>
      </c>
      <c r="B29722" s="2" t="s">
        <v>61617</v>
      </c>
    </row>
    <row r="29723" spans="1:2" x14ac:dyDescent="0.2">
      <c r="A29723" s="2" t="s">
        <v>61618</v>
      </c>
      <c r="B29723" s="2" t="s">
        <v>61619</v>
      </c>
    </row>
    <row r="29724" spans="1:2" x14ac:dyDescent="0.2">
      <c r="A29724" s="2" t="s">
        <v>61620</v>
      </c>
      <c r="B29724" s="2" t="s">
        <v>61621</v>
      </c>
    </row>
    <row r="29725" spans="1:2" x14ac:dyDescent="0.2">
      <c r="A29725" s="2" t="s">
        <v>61622</v>
      </c>
      <c r="B29725" s="2" t="s">
        <v>61623</v>
      </c>
    </row>
    <row r="29726" spans="1:2" x14ac:dyDescent="0.2">
      <c r="A29726" s="2" t="s">
        <v>61624</v>
      </c>
      <c r="B29726" s="2" t="s">
        <v>61625</v>
      </c>
    </row>
    <row r="29727" spans="1:2" x14ac:dyDescent="0.2">
      <c r="A29727" s="2" t="s">
        <v>61626</v>
      </c>
      <c r="B29727" s="2" t="s">
        <v>61627</v>
      </c>
    </row>
    <row r="29728" spans="1:2" x14ac:dyDescent="0.2">
      <c r="A29728" s="2" t="s">
        <v>61628</v>
      </c>
      <c r="B29728" s="2" t="s">
        <v>61629</v>
      </c>
    </row>
    <row r="29729" spans="1:2" x14ac:dyDescent="0.2">
      <c r="A29729" s="2" t="s">
        <v>61630</v>
      </c>
      <c r="B29729" s="2" t="s">
        <v>61631</v>
      </c>
    </row>
    <row r="29730" spans="1:2" x14ac:dyDescent="0.2">
      <c r="A29730" s="2" t="s">
        <v>61632</v>
      </c>
      <c r="B29730" s="2" t="s">
        <v>61633</v>
      </c>
    </row>
    <row r="29731" spans="1:2" x14ac:dyDescent="0.2">
      <c r="A29731" s="2" t="s">
        <v>61634</v>
      </c>
      <c r="B29731" s="2" t="s">
        <v>61635</v>
      </c>
    </row>
    <row r="29732" spans="1:2" x14ac:dyDescent="0.2">
      <c r="A29732" s="2" t="s">
        <v>61636</v>
      </c>
      <c r="B29732" s="2" t="s">
        <v>61637</v>
      </c>
    </row>
    <row r="29733" spans="1:2" x14ac:dyDescent="0.2">
      <c r="A29733" s="2" t="s">
        <v>61638</v>
      </c>
      <c r="B29733" s="2" t="s">
        <v>61639</v>
      </c>
    </row>
    <row r="29734" spans="1:2" x14ac:dyDescent="0.2">
      <c r="A29734" s="2" t="s">
        <v>61640</v>
      </c>
      <c r="B29734" s="2" t="s">
        <v>61641</v>
      </c>
    </row>
    <row r="29735" spans="1:2" x14ac:dyDescent="0.2">
      <c r="A29735" s="2" t="s">
        <v>61642</v>
      </c>
      <c r="B29735" s="2" t="s">
        <v>61643</v>
      </c>
    </row>
    <row r="29736" spans="1:2" x14ac:dyDescent="0.2">
      <c r="A29736" s="2" t="s">
        <v>61644</v>
      </c>
      <c r="B29736" s="2" t="s">
        <v>61645</v>
      </c>
    </row>
    <row r="29737" spans="1:2" x14ac:dyDescent="0.2">
      <c r="A29737" s="2" t="s">
        <v>61646</v>
      </c>
      <c r="B29737" s="2" t="s">
        <v>61647</v>
      </c>
    </row>
    <row r="29738" spans="1:2" x14ac:dyDescent="0.2">
      <c r="A29738" s="2" t="s">
        <v>61648</v>
      </c>
      <c r="B29738" s="2" t="s">
        <v>61649</v>
      </c>
    </row>
    <row r="29739" spans="1:2" x14ac:dyDescent="0.2">
      <c r="A29739" s="2" t="s">
        <v>61650</v>
      </c>
      <c r="B29739" s="2" t="s">
        <v>61651</v>
      </c>
    </row>
    <row r="29740" spans="1:2" x14ac:dyDescent="0.2">
      <c r="A29740" s="2" t="s">
        <v>61652</v>
      </c>
      <c r="B29740" s="2" t="s">
        <v>61653</v>
      </c>
    </row>
    <row r="29741" spans="1:2" x14ac:dyDescent="0.2">
      <c r="A29741" s="2" t="s">
        <v>61654</v>
      </c>
      <c r="B29741" s="2" t="s">
        <v>61655</v>
      </c>
    </row>
    <row r="29742" spans="1:2" x14ac:dyDescent="0.2">
      <c r="A29742" s="2" t="s">
        <v>61656</v>
      </c>
      <c r="B29742" s="2" t="s">
        <v>61657</v>
      </c>
    </row>
    <row r="29743" spans="1:2" x14ac:dyDescent="0.2">
      <c r="A29743" s="2" t="s">
        <v>61658</v>
      </c>
      <c r="B29743" s="2" t="s">
        <v>61659</v>
      </c>
    </row>
    <row r="29744" spans="1:2" x14ac:dyDescent="0.2">
      <c r="A29744" s="2" t="s">
        <v>61660</v>
      </c>
      <c r="B29744" s="2" t="s">
        <v>61661</v>
      </c>
    </row>
    <row r="29745" spans="1:2" x14ac:dyDescent="0.2">
      <c r="A29745" s="2" t="s">
        <v>61662</v>
      </c>
      <c r="B29745" s="2" t="s">
        <v>61663</v>
      </c>
    </row>
    <row r="29746" spans="1:2" x14ac:dyDescent="0.2">
      <c r="A29746" s="2" t="s">
        <v>61664</v>
      </c>
      <c r="B29746" s="2" t="s">
        <v>61665</v>
      </c>
    </row>
    <row r="29747" spans="1:2" x14ac:dyDescent="0.2">
      <c r="A29747" s="2" t="s">
        <v>61666</v>
      </c>
      <c r="B29747" s="2" t="s">
        <v>61667</v>
      </c>
    </row>
    <row r="29748" spans="1:2" x14ac:dyDescent="0.2">
      <c r="A29748" s="2" t="s">
        <v>61668</v>
      </c>
      <c r="B29748" s="2" t="s">
        <v>61669</v>
      </c>
    </row>
    <row r="29749" spans="1:2" x14ac:dyDescent="0.2">
      <c r="A29749" s="2" t="s">
        <v>61670</v>
      </c>
      <c r="B29749" s="2" t="s">
        <v>61671</v>
      </c>
    </row>
    <row r="29750" spans="1:2" x14ac:dyDescent="0.2">
      <c r="A29750" s="2" t="s">
        <v>61672</v>
      </c>
      <c r="B29750" s="2" t="s">
        <v>61673</v>
      </c>
    </row>
    <row r="29751" spans="1:2" x14ac:dyDescent="0.2">
      <c r="A29751" s="2" t="s">
        <v>61674</v>
      </c>
      <c r="B29751" s="2" t="s">
        <v>61675</v>
      </c>
    </row>
    <row r="29752" spans="1:2" x14ac:dyDescent="0.2">
      <c r="A29752" s="2" t="s">
        <v>61676</v>
      </c>
      <c r="B29752" s="2" t="s">
        <v>61677</v>
      </c>
    </row>
    <row r="29753" spans="1:2" x14ac:dyDescent="0.2">
      <c r="A29753" s="2" t="s">
        <v>61678</v>
      </c>
      <c r="B29753" s="2" t="s">
        <v>61679</v>
      </c>
    </row>
    <row r="29754" spans="1:2" x14ac:dyDescent="0.2">
      <c r="A29754" s="2" t="s">
        <v>61680</v>
      </c>
      <c r="B29754" s="2" t="s">
        <v>61681</v>
      </c>
    </row>
    <row r="29755" spans="1:2" x14ac:dyDescent="0.2">
      <c r="A29755" s="2" t="s">
        <v>61682</v>
      </c>
      <c r="B29755" s="2" t="s">
        <v>61683</v>
      </c>
    </row>
    <row r="29756" spans="1:2" x14ac:dyDescent="0.2">
      <c r="A29756" s="2" t="s">
        <v>61684</v>
      </c>
      <c r="B29756" s="2" t="s">
        <v>61685</v>
      </c>
    </row>
    <row r="29757" spans="1:2" x14ac:dyDescent="0.2">
      <c r="A29757" s="2" t="s">
        <v>61686</v>
      </c>
      <c r="B29757" s="2" t="s">
        <v>61687</v>
      </c>
    </row>
    <row r="29758" spans="1:2" x14ac:dyDescent="0.2">
      <c r="A29758" s="2" t="s">
        <v>61688</v>
      </c>
      <c r="B29758" s="2" t="s">
        <v>61689</v>
      </c>
    </row>
    <row r="29759" spans="1:2" x14ac:dyDescent="0.2">
      <c r="A29759" s="2" t="s">
        <v>61690</v>
      </c>
      <c r="B29759" s="2" t="s">
        <v>61691</v>
      </c>
    </row>
    <row r="29760" spans="1:2" x14ac:dyDescent="0.2">
      <c r="A29760" s="2" t="s">
        <v>61692</v>
      </c>
      <c r="B29760" s="2" t="s">
        <v>61693</v>
      </c>
    </row>
    <row r="29761" spans="1:2" x14ac:dyDescent="0.2">
      <c r="A29761" s="2" t="s">
        <v>61694</v>
      </c>
      <c r="B29761" s="2" t="s">
        <v>61695</v>
      </c>
    </row>
    <row r="29762" spans="1:2" x14ac:dyDescent="0.2">
      <c r="A29762" s="2" t="s">
        <v>61696</v>
      </c>
      <c r="B29762" s="2" t="s">
        <v>61697</v>
      </c>
    </row>
    <row r="29763" spans="1:2" x14ac:dyDescent="0.2">
      <c r="A29763" s="2" t="s">
        <v>61698</v>
      </c>
      <c r="B29763" s="2" t="s">
        <v>61699</v>
      </c>
    </row>
    <row r="29764" spans="1:2" x14ac:dyDescent="0.2">
      <c r="A29764" s="2" t="s">
        <v>61700</v>
      </c>
      <c r="B29764" s="2" t="s">
        <v>61701</v>
      </c>
    </row>
    <row r="29765" spans="1:2" x14ac:dyDescent="0.2">
      <c r="A29765" s="2" t="s">
        <v>61702</v>
      </c>
      <c r="B29765" s="2" t="s">
        <v>61703</v>
      </c>
    </row>
    <row r="29766" spans="1:2" x14ac:dyDescent="0.2">
      <c r="A29766" s="2" t="s">
        <v>61704</v>
      </c>
      <c r="B29766" s="2" t="s">
        <v>61705</v>
      </c>
    </row>
    <row r="29767" spans="1:2" x14ac:dyDescent="0.2">
      <c r="A29767" s="2" t="s">
        <v>61706</v>
      </c>
      <c r="B29767" s="2" t="s">
        <v>61707</v>
      </c>
    </row>
    <row r="29768" spans="1:2" x14ac:dyDescent="0.2">
      <c r="A29768" s="2" t="s">
        <v>61708</v>
      </c>
      <c r="B29768" s="2" t="s">
        <v>61709</v>
      </c>
    </row>
    <row r="29769" spans="1:2" x14ac:dyDescent="0.2">
      <c r="A29769" s="2" t="s">
        <v>61710</v>
      </c>
      <c r="B29769" s="2" t="s">
        <v>61711</v>
      </c>
    </row>
    <row r="29770" spans="1:2" x14ac:dyDescent="0.2">
      <c r="A29770" s="2" t="s">
        <v>61712</v>
      </c>
      <c r="B29770" s="2" t="s">
        <v>61713</v>
      </c>
    </row>
    <row r="29771" spans="1:2" x14ac:dyDescent="0.2">
      <c r="A29771" s="2" t="s">
        <v>61714</v>
      </c>
      <c r="B29771" s="2" t="s">
        <v>61715</v>
      </c>
    </row>
    <row r="29772" spans="1:2" x14ac:dyDescent="0.2">
      <c r="A29772" s="2" t="s">
        <v>61716</v>
      </c>
      <c r="B29772" s="2" t="s">
        <v>61717</v>
      </c>
    </row>
    <row r="29773" spans="1:2" x14ac:dyDescent="0.2">
      <c r="A29773" s="2" t="s">
        <v>61718</v>
      </c>
      <c r="B29773" s="2" t="s">
        <v>61719</v>
      </c>
    </row>
    <row r="29774" spans="1:2" x14ac:dyDescent="0.2">
      <c r="A29774" s="2" t="s">
        <v>61720</v>
      </c>
      <c r="B29774" s="2" t="s">
        <v>61721</v>
      </c>
    </row>
    <row r="29775" spans="1:2" x14ac:dyDescent="0.2">
      <c r="A29775" s="2" t="s">
        <v>61722</v>
      </c>
      <c r="B29775" s="2" t="s">
        <v>61723</v>
      </c>
    </row>
    <row r="29776" spans="1:2" x14ac:dyDescent="0.2">
      <c r="A29776" s="2" t="s">
        <v>61724</v>
      </c>
      <c r="B29776" s="2" t="s">
        <v>61725</v>
      </c>
    </row>
    <row r="29777" spans="1:2" x14ac:dyDescent="0.2">
      <c r="A29777" s="2" t="s">
        <v>61726</v>
      </c>
      <c r="B29777" s="2" t="s">
        <v>61727</v>
      </c>
    </row>
    <row r="29778" spans="1:2" x14ac:dyDescent="0.2">
      <c r="A29778" s="2" t="s">
        <v>61728</v>
      </c>
      <c r="B29778" s="2" t="s">
        <v>61729</v>
      </c>
    </row>
    <row r="29779" spans="1:2" x14ac:dyDescent="0.2">
      <c r="A29779" s="2" t="s">
        <v>61730</v>
      </c>
      <c r="B29779" s="2" t="s">
        <v>61731</v>
      </c>
    </row>
    <row r="29780" spans="1:2" x14ac:dyDescent="0.2">
      <c r="A29780" s="2" t="s">
        <v>61732</v>
      </c>
      <c r="B29780" s="2" t="s">
        <v>61733</v>
      </c>
    </row>
    <row r="29781" spans="1:2" x14ac:dyDescent="0.2">
      <c r="A29781" s="2" t="s">
        <v>61734</v>
      </c>
      <c r="B29781" s="2" t="s">
        <v>61735</v>
      </c>
    </row>
    <row r="29782" spans="1:2" x14ac:dyDescent="0.2">
      <c r="A29782" s="2" t="s">
        <v>61736</v>
      </c>
      <c r="B29782" s="2" t="s">
        <v>61737</v>
      </c>
    </row>
    <row r="29783" spans="1:2" x14ac:dyDescent="0.2">
      <c r="A29783" s="2" t="s">
        <v>61738</v>
      </c>
      <c r="B29783" s="2" t="s">
        <v>61739</v>
      </c>
    </row>
    <row r="29784" spans="1:2" x14ac:dyDescent="0.2">
      <c r="A29784" s="2" t="s">
        <v>61740</v>
      </c>
      <c r="B29784" s="2" t="s">
        <v>61741</v>
      </c>
    </row>
    <row r="29785" spans="1:2" x14ac:dyDescent="0.2">
      <c r="A29785" s="2" t="s">
        <v>61742</v>
      </c>
      <c r="B29785" s="2" t="s">
        <v>61743</v>
      </c>
    </row>
    <row r="29786" spans="1:2" x14ac:dyDescent="0.2">
      <c r="A29786" s="2" t="s">
        <v>61744</v>
      </c>
      <c r="B29786" s="2" t="s">
        <v>61745</v>
      </c>
    </row>
    <row r="29787" spans="1:2" x14ac:dyDescent="0.2">
      <c r="A29787" s="2" t="s">
        <v>61746</v>
      </c>
      <c r="B29787" s="2" t="s">
        <v>61747</v>
      </c>
    </row>
    <row r="29788" spans="1:2" x14ac:dyDescent="0.2">
      <c r="A29788" s="2" t="s">
        <v>61748</v>
      </c>
      <c r="B29788" s="2" t="s">
        <v>61749</v>
      </c>
    </row>
    <row r="29789" spans="1:2" x14ac:dyDescent="0.2">
      <c r="A29789" s="2" t="s">
        <v>61750</v>
      </c>
      <c r="B29789" s="2" t="s">
        <v>61751</v>
      </c>
    </row>
    <row r="29790" spans="1:2" x14ac:dyDescent="0.2">
      <c r="A29790" s="2" t="s">
        <v>61752</v>
      </c>
      <c r="B29790" s="2" t="s">
        <v>61753</v>
      </c>
    </row>
    <row r="29791" spans="1:2" x14ac:dyDescent="0.2">
      <c r="A29791" s="2" t="s">
        <v>61754</v>
      </c>
      <c r="B29791" s="2" t="s">
        <v>61755</v>
      </c>
    </row>
    <row r="29792" spans="1:2" x14ac:dyDescent="0.2">
      <c r="A29792" s="2" t="s">
        <v>61756</v>
      </c>
      <c r="B29792" s="2" t="s">
        <v>61757</v>
      </c>
    </row>
    <row r="29793" spans="1:2" x14ac:dyDescent="0.2">
      <c r="A29793" s="2" t="s">
        <v>61758</v>
      </c>
      <c r="B29793" s="2" t="s">
        <v>61759</v>
      </c>
    </row>
    <row r="29794" spans="1:2" x14ac:dyDescent="0.2">
      <c r="A29794" s="2" t="s">
        <v>61760</v>
      </c>
      <c r="B29794" s="2" t="s">
        <v>61761</v>
      </c>
    </row>
    <row r="29795" spans="1:2" x14ac:dyDescent="0.2">
      <c r="A29795" s="2" t="s">
        <v>61762</v>
      </c>
      <c r="B29795" s="2" t="s">
        <v>61763</v>
      </c>
    </row>
    <row r="29796" spans="1:2" x14ac:dyDescent="0.2">
      <c r="A29796" s="2" t="s">
        <v>61764</v>
      </c>
      <c r="B29796" s="2" t="s">
        <v>61765</v>
      </c>
    </row>
    <row r="29797" spans="1:2" x14ac:dyDescent="0.2">
      <c r="A29797" s="2" t="s">
        <v>61766</v>
      </c>
      <c r="B29797" s="2" t="s">
        <v>61767</v>
      </c>
    </row>
    <row r="29798" spans="1:2" x14ac:dyDescent="0.2">
      <c r="A29798" s="2" t="s">
        <v>61768</v>
      </c>
      <c r="B29798" s="2" t="s">
        <v>61769</v>
      </c>
    </row>
    <row r="29799" spans="1:2" x14ac:dyDescent="0.2">
      <c r="A29799" s="2" t="s">
        <v>61770</v>
      </c>
      <c r="B29799" s="2" t="s">
        <v>61771</v>
      </c>
    </row>
    <row r="29800" spans="1:2" x14ac:dyDescent="0.2">
      <c r="A29800" s="2" t="s">
        <v>61772</v>
      </c>
      <c r="B29800" s="2" t="s">
        <v>61773</v>
      </c>
    </row>
    <row r="29801" spans="1:2" x14ac:dyDescent="0.2">
      <c r="A29801" s="2" t="s">
        <v>61774</v>
      </c>
      <c r="B29801" s="2" t="s">
        <v>61775</v>
      </c>
    </row>
    <row r="29802" spans="1:2" x14ac:dyDescent="0.2">
      <c r="A29802" s="2" t="s">
        <v>61776</v>
      </c>
      <c r="B29802" s="2" t="s">
        <v>61777</v>
      </c>
    </row>
    <row r="29803" spans="1:2" x14ac:dyDescent="0.2">
      <c r="A29803" s="2" t="s">
        <v>61778</v>
      </c>
      <c r="B29803" s="2" t="s">
        <v>61779</v>
      </c>
    </row>
    <row r="29804" spans="1:2" x14ac:dyDescent="0.2">
      <c r="A29804" s="2" t="s">
        <v>61780</v>
      </c>
      <c r="B29804" s="2" t="s">
        <v>61781</v>
      </c>
    </row>
    <row r="29805" spans="1:2" x14ac:dyDescent="0.2">
      <c r="A29805" s="2" t="s">
        <v>61782</v>
      </c>
      <c r="B29805" s="2" t="s">
        <v>61783</v>
      </c>
    </row>
    <row r="29806" spans="1:2" x14ac:dyDescent="0.2">
      <c r="A29806" s="2" t="s">
        <v>61784</v>
      </c>
      <c r="B29806" s="2" t="s">
        <v>61785</v>
      </c>
    </row>
    <row r="29807" spans="1:2" x14ac:dyDescent="0.2">
      <c r="A29807" s="2" t="s">
        <v>61786</v>
      </c>
      <c r="B29807" s="2" t="s">
        <v>61787</v>
      </c>
    </row>
    <row r="29808" spans="1:2" x14ac:dyDescent="0.2">
      <c r="A29808" s="2" t="s">
        <v>61788</v>
      </c>
      <c r="B29808" s="2" t="s">
        <v>61789</v>
      </c>
    </row>
    <row r="29809" spans="1:2" x14ac:dyDescent="0.2">
      <c r="A29809" s="2" t="s">
        <v>61790</v>
      </c>
      <c r="B29809" s="2" t="s">
        <v>61791</v>
      </c>
    </row>
    <row r="29810" spans="1:2" x14ac:dyDescent="0.2">
      <c r="A29810" s="2" t="s">
        <v>61792</v>
      </c>
      <c r="B29810" s="2" t="s">
        <v>61793</v>
      </c>
    </row>
    <row r="29811" spans="1:2" x14ac:dyDescent="0.2">
      <c r="A29811" s="2" t="s">
        <v>61794</v>
      </c>
      <c r="B29811" s="2" t="s">
        <v>61795</v>
      </c>
    </row>
    <row r="29812" spans="1:2" x14ac:dyDescent="0.2">
      <c r="A29812" s="2" t="s">
        <v>61796</v>
      </c>
      <c r="B29812" s="2" t="s">
        <v>61797</v>
      </c>
    </row>
    <row r="29813" spans="1:2" x14ac:dyDescent="0.2">
      <c r="A29813" s="2" t="s">
        <v>61798</v>
      </c>
      <c r="B29813" s="2" t="s">
        <v>61799</v>
      </c>
    </row>
    <row r="29814" spans="1:2" x14ac:dyDescent="0.2">
      <c r="A29814" s="2" t="s">
        <v>61800</v>
      </c>
      <c r="B29814" s="2" t="s">
        <v>61801</v>
      </c>
    </row>
    <row r="29815" spans="1:2" x14ac:dyDescent="0.2">
      <c r="A29815" s="2" t="s">
        <v>61802</v>
      </c>
      <c r="B29815" s="2" t="s">
        <v>61803</v>
      </c>
    </row>
    <row r="29816" spans="1:2" x14ac:dyDescent="0.2">
      <c r="A29816" s="2" t="s">
        <v>61804</v>
      </c>
      <c r="B29816" s="2" t="s">
        <v>61805</v>
      </c>
    </row>
    <row r="29817" spans="1:2" x14ac:dyDescent="0.2">
      <c r="A29817" s="2" t="s">
        <v>61806</v>
      </c>
      <c r="B29817" s="2" t="s">
        <v>61807</v>
      </c>
    </row>
    <row r="29818" spans="1:2" x14ac:dyDescent="0.2">
      <c r="A29818" s="2" t="s">
        <v>61808</v>
      </c>
      <c r="B29818" s="2" t="s">
        <v>61809</v>
      </c>
    </row>
    <row r="29819" spans="1:2" x14ac:dyDescent="0.2">
      <c r="A29819" s="2" t="s">
        <v>61810</v>
      </c>
      <c r="B29819" s="2" t="s">
        <v>61811</v>
      </c>
    </row>
    <row r="29820" spans="1:2" x14ac:dyDescent="0.2">
      <c r="A29820" s="2" t="s">
        <v>61812</v>
      </c>
      <c r="B29820" s="2" t="s">
        <v>61813</v>
      </c>
    </row>
    <row r="29821" spans="1:2" x14ac:dyDescent="0.2">
      <c r="A29821" s="2" t="s">
        <v>61814</v>
      </c>
      <c r="B29821" s="2" t="s">
        <v>61815</v>
      </c>
    </row>
    <row r="29822" spans="1:2" x14ac:dyDescent="0.2">
      <c r="A29822" s="2" t="s">
        <v>61816</v>
      </c>
      <c r="B29822" s="2" t="s">
        <v>61817</v>
      </c>
    </row>
    <row r="29823" spans="1:2" x14ac:dyDescent="0.2">
      <c r="A29823" s="2" t="s">
        <v>61818</v>
      </c>
      <c r="B29823" s="2" t="s">
        <v>61819</v>
      </c>
    </row>
    <row r="29824" spans="1:2" x14ac:dyDescent="0.2">
      <c r="A29824" s="2" t="s">
        <v>61820</v>
      </c>
      <c r="B29824" s="2" t="s">
        <v>61821</v>
      </c>
    </row>
    <row r="29825" spans="1:2" x14ac:dyDescent="0.2">
      <c r="A29825" s="2" t="s">
        <v>61822</v>
      </c>
      <c r="B29825" s="2" t="s">
        <v>61823</v>
      </c>
    </row>
    <row r="29826" spans="1:2" x14ac:dyDescent="0.2">
      <c r="A29826" s="2" t="s">
        <v>61824</v>
      </c>
      <c r="B29826" s="2" t="s">
        <v>61825</v>
      </c>
    </row>
    <row r="29827" spans="1:2" x14ac:dyDescent="0.2">
      <c r="A29827" s="2" t="s">
        <v>61826</v>
      </c>
      <c r="B29827" s="2" t="s">
        <v>61827</v>
      </c>
    </row>
    <row r="29828" spans="1:2" x14ac:dyDescent="0.2">
      <c r="A29828" s="2" t="s">
        <v>61828</v>
      </c>
      <c r="B29828" s="2" t="s">
        <v>61829</v>
      </c>
    </row>
    <row r="29829" spans="1:2" x14ac:dyDescent="0.2">
      <c r="A29829" s="2" t="s">
        <v>61830</v>
      </c>
      <c r="B29829" s="2" t="s">
        <v>61831</v>
      </c>
    </row>
    <row r="29830" spans="1:2" x14ac:dyDescent="0.2">
      <c r="A29830" s="2" t="s">
        <v>61832</v>
      </c>
      <c r="B29830" s="2" t="s">
        <v>61833</v>
      </c>
    </row>
    <row r="29831" spans="1:2" x14ac:dyDescent="0.2">
      <c r="A29831" s="2" t="s">
        <v>61834</v>
      </c>
      <c r="B29831" s="2" t="s">
        <v>61835</v>
      </c>
    </row>
    <row r="29832" spans="1:2" x14ac:dyDescent="0.2">
      <c r="A29832" s="2" t="s">
        <v>61836</v>
      </c>
      <c r="B29832" s="2" t="s">
        <v>61837</v>
      </c>
    </row>
    <row r="29833" spans="1:2" x14ac:dyDescent="0.2">
      <c r="A29833" s="2" t="s">
        <v>61838</v>
      </c>
      <c r="B29833" s="2" t="s">
        <v>61839</v>
      </c>
    </row>
    <row r="29834" spans="1:2" x14ac:dyDescent="0.2">
      <c r="A29834" s="2" t="s">
        <v>61840</v>
      </c>
      <c r="B29834" s="2" t="s">
        <v>61841</v>
      </c>
    </row>
    <row r="29835" spans="1:2" x14ac:dyDescent="0.2">
      <c r="A29835" s="2" t="s">
        <v>61842</v>
      </c>
      <c r="B29835" s="2" t="s">
        <v>61843</v>
      </c>
    </row>
    <row r="29836" spans="1:2" x14ac:dyDescent="0.2">
      <c r="A29836" s="2" t="s">
        <v>61844</v>
      </c>
      <c r="B29836" s="2" t="s">
        <v>61845</v>
      </c>
    </row>
    <row r="29837" spans="1:2" x14ac:dyDescent="0.2">
      <c r="A29837" s="2" t="s">
        <v>61846</v>
      </c>
      <c r="B29837" s="2" t="s">
        <v>61847</v>
      </c>
    </row>
    <row r="29838" spans="1:2" x14ac:dyDescent="0.2">
      <c r="A29838" s="2" t="s">
        <v>61848</v>
      </c>
      <c r="B29838" s="2" t="s">
        <v>61849</v>
      </c>
    </row>
    <row r="29839" spans="1:2" x14ac:dyDescent="0.2">
      <c r="A29839" s="2" t="s">
        <v>61850</v>
      </c>
      <c r="B29839" s="2" t="s">
        <v>61851</v>
      </c>
    </row>
    <row r="29840" spans="1:2" x14ac:dyDescent="0.2">
      <c r="A29840" s="2" t="s">
        <v>61852</v>
      </c>
      <c r="B29840" s="2" t="s">
        <v>61853</v>
      </c>
    </row>
    <row r="29841" spans="1:2" x14ac:dyDescent="0.2">
      <c r="A29841" s="2" t="s">
        <v>61854</v>
      </c>
      <c r="B29841" s="2" t="s">
        <v>61855</v>
      </c>
    </row>
    <row r="29842" spans="1:2" x14ac:dyDescent="0.2">
      <c r="A29842" s="2" t="s">
        <v>61856</v>
      </c>
      <c r="B29842" s="2" t="s">
        <v>61857</v>
      </c>
    </row>
    <row r="29843" spans="1:2" x14ac:dyDescent="0.2">
      <c r="A29843" s="2" t="s">
        <v>61858</v>
      </c>
      <c r="B29843" s="2" t="s">
        <v>61859</v>
      </c>
    </row>
    <row r="29844" spans="1:2" x14ac:dyDescent="0.2">
      <c r="A29844" s="2" t="s">
        <v>61860</v>
      </c>
      <c r="B29844" s="2" t="s">
        <v>61861</v>
      </c>
    </row>
    <row r="29845" spans="1:2" x14ac:dyDescent="0.2">
      <c r="A29845" s="2" t="s">
        <v>61862</v>
      </c>
      <c r="B29845" s="2" t="s">
        <v>61863</v>
      </c>
    </row>
    <row r="29846" spans="1:2" x14ac:dyDescent="0.2">
      <c r="A29846" s="2" t="s">
        <v>61864</v>
      </c>
      <c r="B29846" s="2" t="s">
        <v>61865</v>
      </c>
    </row>
    <row r="29847" spans="1:2" x14ac:dyDescent="0.2">
      <c r="A29847" s="2" t="s">
        <v>61866</v>
      </c>
      <c r="B29847" s="2" t="s">
        <v>61867</v>
      </c>
    </row>
    <row r="29848" spans="1:2" x14ac:dyDescent="0.2">
      <c r="A29848" s="2" t="s">
        <v>61868</v>
      </c>
      <c r="B29848" s="2" t="s">
        <v>61869</v>
      </c>
    </row>
    <row r="29849" spans="1:2" x14ac:dyDescent="0.2">
      <c r="A29849" s="2" t="s">
        <v>61870</v>
      </c>
      <c r="B29849" s="2" t="s">
        <v>61871</v>
      </c>
    </row>
    <row r="29850" spans="1:2" x14ac:dyDescent="0.2">
      <c r="A29850" s="2" t="s">
        <v>61872</v>
      </c>
      <c r="B29850" s="2" t="s">
        <v>61873</v>
      </c>
    </row>
    <row r="29851" spans="1:2" x14ac:dyDescent="0.2">
      <c r="A29851" s="2" t="s">
        <v>61874</v>
      </c>
      <c r="B29851" s="2" t="s">
        <v>61875</v>
      </c>
    </row>
    <row r="29852" spans="1:2" x14ac:dyDescent="0.2">
      <c r="A29852" s="2" t="s">
        <v>61876</v>
      </c>
      <c r="B29852" s="2" t="s">
        <v>61877</v>
      </c>
    </row>
    <row r="29853" spans="1:2" x14ac:dyDescent="0.2">
      <c r="A29853" s="2" t="s">
        <v>61878</v>
      </c>
      <c r="B29853" s="2" t="s">
        <v>61879</v>
      </c>
    </row>
    <row r="29854" spans="1:2" x14ac:dyDescent="0.2">
      <c r="A29854" s="2" t="s">
        <v>61880</v>
      </c>
      <c r="B29854" s="2" t="s">
        <v>61881</v>
      </c>
    </row>
    <row r="29855" spans="1:2" x14ac:dyDescent="0.2">
      <c r="A29855" s="2" t="s">
        <v>61882</v>
      </c>
      <c r="B29855" s="2" t="s">
        <v>61883</v>
      </c>
    </row>
    <row r="29856" spans="1:2" x14ac:dyDescent="0.2">
      <c r="A29856" s="2" t="s">
        <v>61884</v>
      </c>
      <c r="B29856" s="2" t="s">
        <v>61885</v>
      </c>
    </row>
    <row r="29857" spans="1:2" x14ac:dyDescent="0.2">
      <c r="A29857" s="2" t="s">
        <v>61886</v>
      </c>
      <c r="B29857" s="2" t="s">
        <v>61887</v>
      </c>
    </row>
    <row r="29858" spans="1:2" x14ac:dyDescent="0.2">
      <c r="A29858" s="2" t="s">
        <v>61888</v>
      </c>
      <c r="B29858" s="2" t="s">
        <v>61889</v>
      </c>
    </row>
    <row r="29859" spans="1:2" x14ac:dyDescent="0.2">
      <c r="A29859" s="2" t="s">
        <v>61890</v>
      </c>
      <c r="B29859" s="2" t="s">
        <v>61891</v>
      </c>
    </row>
    <row r="29860" spans="1:2" x14ac:dyDescent="0.2">
      <c r="A29860" s="2" t="s">
        <v>61892</v>
      </c>
      <c r="B29860" s="2" t="s">
        <v>61893</v>
      </c>
    </row>
    <row r="29861" spans="1:2" x14ac:dyDescent="0.2">
      <c r="A29861" s="2" t="s">
        <v>61894</v>
      </c>
      <c r="B29861" s="2" t="s">
        <v>61895</v>
      </c>
    </row>
    <row r="29862" spans="1:2" x14ac:dyDescent="0.2">
      <c r="A29862" s="2" t="s">
        <v>61896</v>
      </c>
      <c r="B29862" s="2" t="s">
        <v>61897</v>
      </c>
    </row>
    <row r="29863" spans="1:2" x14ac:dyDescent="0.2">
      <c r="A29863" s="2" t="s">
        <v>61898</v>
      </c>
      <c r="B29863" s="2" t="s">
        <v>61899</v>
      </c>
    </row>
    <row r="29864" spans="1:2" x14ac:dyDescent="0.2">
      <c r="A29864" s="2" t="s">
        <v>61900</v>
      </c>
      <c r="B29864" s="2" t="s">
        <v>61901</v>
      </c>
    </row>
    <row r="29865" spans="1:2" x14ac:dyDescent="0.2">
      <c r="A29865" s="2" t="s">
        <v>61902</v>
      </c>
      <c r="B29865" s="2" t="s">
        <v>61903</v>
      </c>
    </row>
    <row r="29866" spans="1:2" x14ac:dyDescent="0.2">
      <c r="A29866" s="2" t="s">
        <v>61904</v>
      </c>
      <c r="B29866" s="2" t="s">
        <v>61905</v>
      </c>
    </row>
    <row r="29867" spans="1:2" x14ac:dyDescent="0.2">
      <c r="A29867" s="2" t="s">
        <v>61906</v>
      </c>
      <c r="B29867" s="2" t="s">
        <v>61907</v>
      </c>
    </row>
    <row r="29868" spans="1:2" x14ac:dyDescent="0.2">
      <c r="A29868" s="2" t="s">
        <v>61908</v>
      </c>
      <c r="B29868" s="2" t="s">
        <v>61909</v>
      </c>
    </row>
    <row r="29869" spans="1:2" x14ac:dyDescent="0.2">
      <c r="A29869" s="2" t="s">
        <v>61910</v>
      </c>
      <c r="B29869" s="2" t="s">
        <v>61911</v>
      </c>
    </row>
    <row r="29870" spans="1:2" x14ac:dyDescent="0.2">
      <c r="A29870" s="2" t="s">
        <v>61912</v>
      </c>
      <c r="B29870" s="2" t="s">
        <v>61913</v>
      </c>
    </row>
    <row r="29871" spans="1:2" x14ac:dyDescent="0.2">
      <c r="A29871" s="2" t="s">
        <v>61914</v>
      </c>
      <c r="B29871" s="2" t="s">
        <v>61915</v>
      </c>
    </row>
    <row r="29872" spans="1:2" x14ac:dyDescent="0.2">
      <c r="A29872" s="2" t="s">
        <v>61916</v>
      </c>
      <c r="B29872" s="2" t="s">
        <v>61917</v>
      </c>
    </row>
    <row r="29873" spans="1:2" x14ac:dyDescent="0.2">
      <c r="A29873" s="2" t="s">
        <v>61918</v>
      </c>
      <c r="B29873" s="2" t="s">
        <v>61919</v>
      </c>
    </row>
    <row r="29874" spans="1:2" x14ac:dyDescent="0.2">
      <c r="A29874" s="2" t="s">
        <v>61920</v>
      </c>
      <c r="B29874" s="2" t="s">
        <v>61921</v>
      </c>
    </row>
    <row r="29875" spans="1:2" x14ac:dyDescent="0.2">
      <c r="A29875" s="2" t="s">
        <v>61922</v>
      </c>
      <c r="B29875" s="2" t="s">
        <v>61923</v>
      </c>
    </row>
    <row r="29876" spans="1:2" x14ac:dyDescent="0.2">
      <c r="A29876" s="2" t="s">
        <v>61924</v>
      </c>
      <c r="B29876" s="2" t="s">
        <v>61925</v>
      </c>
    </row>
    <row r="29877" spans="1:2" x14ac:dyDescent="0.2">
      <c r="A29877" s="2" t="s">
        <v>61926</v>
      </c>
      <c r="B29877" s="2" t="s">
        <v>61927</v>
      </c>
    </row>
    <row r="29878" spans="1:2" x14ac:dyDescent="0.2">
      <c r="A29878" s="2" t="s">
        <v>61928</v>
      </c>
      <c r="B29878" s="2" t="s">
        <v>61929</v>
      </c>
    </row>
    <row r="29879" spans="1:2" x14ac:dyDescent="0.2">
      <c r="A29879" s="2" t="s">
        <v>61930</v>
      </c>
      <c r="B29879" s="2" t="s">
        <v>61931</v>
      </c>
    </row>
    <row r="29880" spans="1:2" x14ac:dyDescent="0.2">
      <c r="A29880" s="2" t="s">
        <v>61932</v>
      </c>
      <c r="B29880" s="2" t="s">
        <v>61933</v>
      </c>
    </row>
    <row r="29881" spans="1:2" x14ac:dyDescent="0.2">
      <c r="A29881" s="2" t="s">
        <v>61934</v>
      </c>
      <c r="B29881" s="2" t="s">
        <v>61935</v>
      </c>
    </row>
    <row r="29882" spans="1:2" x14ac:dyDescent="0.2">
      <c r="A29882" s="2" t="s">
        <v>61936</v>
      </c>
      <c r="B29882" s="2" t="s">
        <v>61937</v>
      </c>
    </row>
    <row r="29883" spans="1:2" x14ac:dyDescent="0.2">
      <c r="A29883" s="2" t="s">
        <v>61938</v>
      </c>
      <c r="B29883" s="2" t="s">
        <v>61939</v>
      </c>
    </row>
    <row r="29884" spans="1:2" x14ac:dyDescent="0.2">
      <c r="A29884" s="2" t="s">
        <v>61940</v>
      </c>
      <c r="B29884" s="2" t="s">
        <v>61941</v>
      </c>
    </row>
    <row r="29885" spans="1:2" x14ac:dyDescent="0.2">
      <c r="A29885" s="2" t="s">
        <v>61942</v>
      </c>
      <c r="B29885" s="2" t="s">
        <v>61943</v>
      </c>
    </row>
    <row r="29886" spans="1:2" x14ac:dyDescent="0.2">
      <c r="A29886" s="2" t="s">
        <v>61944</v>
      </c>
      <c r="B29886" s="2" t="s">
        <v>61945</v>
      </c>
    </row>
    <row r="29887" spans="1:2" x14ac:dyDescent="0.2">
      <c r="A29887" s="2" t="s">
        <v>61946</v>
      </c>
      <c r="B29887" s="2" t="s">
        <v>61947</v>
      </c>
    </row>
    <row r="29888" spans="1:2" x14ac:dyDescent="0.2">
      <c r="A29888" s="2" t="s">
        <v>61948</v>
      </c>
      <c r="B29888" s="2" t="s">
        <v>61949</v>
      </c>
    </row>
    <row r="29889" spans="1:2" x14ac:dyDescent="0.2">
      <c r="A29889" s="2" t="s">
        <v>61950</v>
      </c>
      <c r="B29889" s="2" t="s">
        <v>61951</v>
      </c>
    </row>
    <row r="29890" spans="1:2" x14ac:dyDescent="0.2">
      <c r="A29890" s="2" t="s">
        <v>61952</v>
      </c>
      <c r="B29890" s="2" t="s">
        <v>61953</v>
      </c>
    </row>
    <row r="29891" spans="1:2" x14ac:dyDescent="0.2">
      <c r="A29891" s="2" t="s">
        <v>61954</v>
      </c>
      <c r="B29891" s="2" t="s">
        <v>61955</v>
      </c>
    </row>
    <row r="29892" spans="1:2" x14ac:dyDescent="0.2">
      <c r="A29892" s="2" t="s">
        <v>61956</v>
      </c>
      <c r="B29892" s="2" t="s">
        <v>61957</v>
      </c>
    </row>
    <row r="29893" spans="1:2" x14ac:dyDescent="0.2">
      <c r="A29893" s="2" t="s">
        <v>61958</v>
      </c>
      <c r="B29893" s="2" t="s">
        <v>61959</v>
      </c>
    </row>
    <row r="29894" spans="1:2" x14ac:dyDescent="0.2">
      <c r="A29894" s="2" t="s">
        <v>61960</v>
      </c>
      <c r="B29894" s="2" t="s">
        <v>61961</v>
      </c>
    </row>
    <row r="29895" spans="1:2" x14ac:dyDescent="0.2">
      <c r="A29895" s="2" t="s">
        <v>61962</v>
      </c>
      <c r="B29895" s="2" t="s">
        <v>61963</v>
      </c>
    </row>
    <row r="29896" spans="1:2" x14ac:dyDescent="0.2">
      <c r="A29896" s="2" t="s">
        <v>61964</v>
      </c>
      <c r="B29896" s="2" t="s">
        <v>61965</v>
      </c>
    </row>
    <row r="29897" spans="1:2" x14ac:dyDescent="0.2">
      <c r="A29897" s="2" t="s">
        <v>61966</v>
      </c>
      <c r="B29897" s="2" t="s">
        <v>61967</v>
      </c>
    </row>
    <row r="29898" spans="1:2" x14ac:dyDescent="0.2">
      <c r="A29898" s="2" t="s">
        <v>61968</v>
      </c>
      <c r="B29898" s="2" t="s">
        <v>61969</v>
      </c>
    </row>
    <row r="29899" spans="1:2" x14ac:dyDescent="0.2">
      <c r="A29899" s="2" t="s">
        <v>61970</v>
      </c>
      <c r="B29899" s="2" t="s">
        <v>61971</v>
      </c>
    </row>
    <row r="29900" spans="1:2" x14ac:dyDescent="0.2">
      <c r="A29900" s="2" t="s">
        <v>61972</v>
      </c>
      <c r="B29900" s="2" t="s">
        <v>61973</v>
      </c>
    </row>
    <row r="29901" spans="1:2" x14ac:dyDescent="0.2">
      <c r="A29901" s="2" t="s">
        <v>61974</v>
      </c>
      <c r="B29901" s="2" t="s">
        <v>61975</v>
      </c>
    </row>
    <row r="29902" spans="1:2" x14ac:dyDescent="0.2">
      <c r="A29902" s="2" t="s">
        <v>61976</v>
      </c>
      <c r="B29902" s="2" t="s">
        <v>61977</v>
      </c>
    </row>
    <row r="29903" spans="1:2" x14ac:dyDescent="0.2">
      <c r="A29903" s="2" t="s">
        <v>61978</v>
      </c>
      <c r="B29903" s="2" t="s">
        <v>61979</v>
      </c>
    </row>
    <row r="29904" spans="1:2" x14ac:dyDescent="0.2">
      <c r="A29904" s="2" t="s">
        <v>61980</v>
      </c>
      <c r="B29904" s="2" t="s">
        <v>61981</v>
      </c>
    </row>
    <row r="29905" spans="1:2" x14ac:dyDescent="0.2">
      <c r="A29905" s="2" t="s">
        <v>61982</v>
      </c>
      <c r="B29905" s="2" t="s">
        <v>61983</v>
      </c>
    </row>
    <row r="29906" spans="1:2" x14ac:dyDescent="0.2">
      <c r="A29906" s="2" t="s">
        <v>61984</v>
      </c>
      <c r="B29906" s="2" t="s">
        <v>61985</v>
      </c>
    </row>
    <row r="29907" spans="1:2" x14ac:dyDescent="0.2">
      <c r="A29907" s="2" t="s">
        <v>61986</v>
      </c>
      <c r="B29907" s="2" t="s">
        <v>61987</v>
      </c>
    </row>
    <row r="29908" spans="1:2" x14ac:dyDescent="0.2">
      <c r="A29908" s="2" t="s">
        <v>61988</v>
      </c>
      <c r="B29908" s="2" t="s">
        <v>61989</v>
      </c>
    </row>
    <row r="29909" spans="1:2" x14ac:dyDescent="0.2">
      <c r="A29909" s="2" t="s">
        <v>61990</v>
      </c>
      <c r="B29909" s="2" t="s">
        <v>61991</v>
      </c>
    </row>
    <row r="29910" spans="1:2" x14ac:dyDescent="0.2">
      <c r="A29910" s="2" t="s">
        <v>61992</v>
      </c>
      <c r="B29910" s="2" t="s">
        <v>61993</v>
      </c>
    </row>
    <row r="29911" spans="1:2" x14ac:dyDescent="0.2">
      <c r="A29911" s="2" t="s">
        <v>61994</v>
      </c>
      <c r="B29911" s="2" t="s">
        <v>61995</v>
      </c>
    </row>
    <row r="29912" spans="1:2" x14ac:dyDescent="0.2">
      <c r="A29912" s="2" t="s">
        <v>61996</v>
      </c>
      <c r="B29912" s="2" t="s">
        <v>61997</v>
      </c>
    </row>
    <row r="29913" spans="1:2" x14ac:dyDescent="0.2">
      <c r="A29913" s="2" t="s">
        <v>61998</v>
      </c>
      <c r="B29913" s="2" t="s">
        <v>61999</v>
      </c>
    </row>
    <row r="29914" spans="1:2" x14ac:dyDescent="0.2">
      <c r="A29914" s="2" t="s">
        <v>62000</v>
      </c>
      <c r="B29914" s="2" t="s">
        <v>62001</v>
      </c>
    </row>
    <row r="29915" spans="1:2" x14ac:dyDescent="0.2">
      <c r="A29915" s="2" t="s">
        <v>62002</v>
      </c>
      <c r="B29915" s="2" t="s">
        <v>62003</v>
      </c>
    </row>
    <row r="29916" spans="1:2" x14ac:dyDescent="0.2">
      <c r="A29916" s="2" t="s">
        <v>62004</v>
      </c>
      <c r="B29916" s="2" t="s">
        <v>62005</v>
      </c>
    </row>
    <row r="29917" spans="1:2" x14ac:dyDescent="0.2">
      <c r="A29917" s="2" t="s">
        <v>62006</v>
      </c>
      <c r="B29917" s="2" t="s">
        <v>62007</v>
      </c>
    </row>
    <row r="29918" spans="1:2" x14ac:dyDescent="0.2">
      <c r="A29918" s="2" t="s">
        <v>62008</v>
      </c>
      <c r="B29918" s="2" t="s">
        <v>62009</v>
      </c>
    </row>
    <row r="29919" spans="1:2" x14ac:dyDescent="0.2">
      <c r="A29919" s="2" t="s">
        <v>62010</v>
      </c>
      <c r="B29919" s="2" t="s">
        <v>62011</v>
      </c>
    </row>
    <row r="29920" spans="1:2" x14ac:dyDescent="0.2">
      <c r="A29920" s="2" t="s">
        <v>62012</v>
      </c>
      <c r="B29920" s="2" t="s">
        <v>62013</v>
      </c>
    </row>
    <row r="29921" spans="1:2" x14ac:dyDescent="0.2">
      <c r="A29921" s="2" t="s">
        <v>62014</v>
      </c>
      <c r="B29921" s="2" t="s">
        <v>62015</v>
      </c>
    </row>
    <row r="29922" spans="1:2" x14ac:dyDescent="0.2">
      <c r="A29922" s="2" t="s">
        <v>62016</v>
      </c>
      <c r="B29922" s="2" t="s">
        <v>62017</v>
      </c>
    </row>
    <row r="29923" spans="1:2" x14ac:dyDescent="0.2">
      <c r="A29923" s="2" t="s">
        <v>62018</v>
      </c>
      <c r="B29923" s="2" t="s">
        <v>62019</v>
      </c>
    </row>
    <row r="29924" spans="1:2" x14ac:dyDescent="0.2">
      <c r="A29924" s="2" t="s">
        <v>62020</v>
      </c>
      <c r="B29924" s="2" t="s">
        <v>62021</v>
      </c>
    </row>
    <row r="29925" spans="1:2" x14ac:dyDescent="0.2">
      <c r="A29925" s="2" t="s">
        <v>62022</v>
      </c>
      <c r="B29925" s="2" t="s">
        <v>62023</v>
      </c>
    </row>
    <row r="29926" spans="1:2" x14ac:dyDescent="0.2">
      <c r="A29926" s="2" t="s">
        <v>62024</v>
      </c>
      <c r="B29926" s="2" t="s">
        <v>62025</v>
      </c>
    </row>
    <row r="29927" spans="1:2" x14ac:dyDescent="0.2">
      <c r="A29927" s="2" t="s">
        <v>62026</v>
      </c>
      <c r="B29927" s="2" t="s">
        <v>62027</v>
      </c>
    </row>
    <row r="29928" spans="1:2" x14ac:dyDescent="0.2">
      <c r="A29928" s="2" t="s">
        <v>62028</v>
      </c>
      <c r="B29928" s="2" t="s">
        <v>62029</v>
      </c>
    </row>
    <row r="29929" spans="1:2" x14ac:dyDescent="0.2">
      <c r="A29929" s="2" t="s">
        <v>62030</v>
      </c>
      <c r="B29929" s="2" t="s">
        <v>62031</v>
      </c>
    </row>
    <row r="29930" spans="1:2" x14ac:dyDescent="0.2">
      <c r="A29930" s="2" t="s">
        <v>62032</v>
      </c>
      <c r="B29930" s="2" t="s">
        <v>62033</v>
      </c>
    </row>
    <row r="29931" spans="1:2" x14ac:dyDescent="0.2">
      <c r="A29931" s="2" t="s">
        <v>62034</v>
      </c>
      <c r="B29931" s="2" t="s">
        <v>62035</v>
      </c>
    </row>
    <row r="29932" spans="1:2" x14ac:dyDescent="0.2">
      <c r="A29932" s="2" t="s">
        <v>62036</v>
      </c>
      <c r="B29932" s="2" t="s">
        <v>62037</v>
      </c>
    </row>
    <row r="29933" spans="1:2" x14ac:dyDescent="0.2">
      <c r="A29933" s="2" t="s">
        <v>62038</v>
      </c>
      <c r="B29933" s="2" t="s">
        <v>62039</v>
      </c>
    </row>
    <row r="29934" spans="1:2" x14ac:dyDescent="0.2">
      <c r="A29934" s="2" t="s">
        <v>62040</v>
      </c>
      <c r="B29934" s="2" t="s">
        <v>62041</v>
      </c>
    </row>
    <row r="29935" spans="1:2" x14ac:dyDescent="0.2">
      <c r="A29935" s="2" t="s">
        <v>62042</v>
      </c>
      <c r="B29935" s="2" t="s">
        <v>62043</v>
      </c>
    </row>
    <row r="29936" spans="1:2" x14ac:dyDescent="0.2">
      <c r="A29936" s="2" t="s">
        <v>62044</v>
      </c>
      <c r="B29936" s="2" t="s">
        <v>62045</v>
      </c>
    </row>
    <row r="29937" spans="1:2" x14ac:dyDescent="0.2">
      <c r="A29937" s="2" t="s">
        <v>62046</v>
      </c>
      <c r="B29937" s="2" t="s">
        <v>62047</v>
      </c>
    </row>
    <row r="29938" spans="1:2" x14ac:dyDescent="0.2">
      <c r="A29938" s="2" t="s">
        <v>62048</v>
      </c>
      <c r="B29938" s="2" t="s">
        <v>62049</v>
      </c>
    </row>
    <row r="29939" spans="1:2" x14ac:dyDescent="0.2">
      <c r="A29939" s="2" t="s">
        <v>62050</v>
      </c>
      <c r="B29939" s="2" t="s">
        <v>62051</v>
      </c>
    </row>
    <row r="29940" spans="1:2" x14ac:dyDescent="0.2">
      <c r="A29940" s="2" t="s">
        <v>62052</v>
      </c>
      <c r="B29940" s="2" t="s">
        <v>62053</v>
      </c>
    </row>
    <row r="29941" spans="1:2" x14ac:dyDescent="0.2">
      <c r="A29941" s="2" t="s">
        <v>62054</v>
      </c>
      <c r="B29941" s="2" t="s">
        <v>62055</v>
      </c>
    </row>
    <row r="29942" spans="1:2" x14ac:dyDescent="0.2">
      <c r="A29942" s="2" t="s">
        <v>62056</v>
      </c>
      <c r="B29942" s="2" t="s">
        <v>62057</v>
      </c>
    </row>
    <row r="29943" spans="1:2" x14ac:dyDescent="0.2">
      <c r="A29943" s="2" t="s">
        <v>62058</v>
      </c>
      <c r="B29943" s="2" t="s">
        <v>62059</v>
      </c>
    </row>
    <row r="29944" spans="1:2" x14ac:dyDescent="0.2">
      <c r="A29944" s="2" t="s">
        <v>62060</v>
      </c>
      <c r="B29944" s="2" t="s">
        <v>62061</v>
      </c>
    </row>
    <row r="29945" spans="1:2" x14ac:dyDescent="0.2">
      <c r="A29945" s="2" t="s">
        <v>62062</v>
      </c>
      <c r="B29945" s="2" t="s">
        <v>62063</v>
      </c>
    </row>
    <row r="29946" spans="1:2" x14ac:dyDescent="0.2">
      <c r="A29946" s="2" t="s">
        <v>62064</v>
      </c>
      <c r="B29946" s="2" t="s">
        <v>62065</v>
      </c>
    </row>
    <row r="29947" spans="1:2" x14ac:dyDescent="0.2">
      <c r="A29947" s="2" t="s">
        <v>62066</v>
      </c>
      <c r="B29947" s="2" t="s">
        <v>62067</v>
      </c>
    </row>
    <row r="29948" spans="1:2" x14ac:dyDescent="0.2">
      <c r="A29948" s="2" t="s">
        <v>62068</v>
      </c>
      <c r="B29948" s="2" t="s">
        <v>62069</v>
      </c>
    </row>
    <row r="29949" spans="1:2" x14ac:dyDescent="0.2">
      <c r="A29949" s="2" t="s">
        <v>62070</v>
      </c>
      <c r="B29949" s="2" t="s">
        <v>62071</v>
      </c>
    </row>
    <row r="29950" spans="1:2" x14ac:dyDescent="0.2">
      <c r="A29950" s="2" t="s">
        <v>62072</v>
      </c>
      <c r="B29950" s="2" t="s">
        <v>62073</v>
      </c>
    </row>
    <row r="29951" spans="1:2" x14ac:dyDescent="0.2">
      <c r="A29951" s="2" t="s">
        <v>62074</v>
      </c>
      <c r="B29951" s="2" t="s">
        <v>62075</v>
      </c>
    </row>
    <row r="29952" spans="1:2" x14ac:dyDescent="0.2">
      <c r="A29952" s="2" t="s">
        <v>62076</v>
      </c>
      <c r="B29952" s="2" t="s">
        <v>62077</v>
      </c>
    </row>
    <row r="29953" spans="1:2" x14ac:dyDescent="0.2">
      <c r="A29953" s="2" t="s">
        <v>62078</v>
      </c>
      <c r="B29953" s="2" t="s">
        <v>62079</v>
      </c>
    </row>
    <row r="29954" spans="1:2" x14ac:dyDescent="0.2">
      <c r="A29954" s="2" t="s">
        <v>62080</v>
      </c>
      <c r="B29954" s="2" t="s">
        <v>62081</v>
      </c>
    </row>
    <row r="29955" spans="1:2" x14ac:dyDescent="0.2">
      <c r="A29955" s="2" t="s">
        <v>62082</v>
      </c>
      <c r="B29955" s="2" t="s">
        <v>62083</v>
      </c>
    </row>
    <row r="29956" spans="1:2" x14ac:dyDescent="0.2">
      <c r="A29956" s="2" t="s">
        <v>62084</v>
      </c>
      <c r="B29956" s="2" t="s">
        <v>62085</v>
      </c>
    </row>
    <row r="29957" spans="1:2" x14ac:dyDescent="0.2">
      <c r="A29957" s="2" t="s">
        <v>62086</v>
      </c>
      <c r="B29957" s="2" t="s">
        <v>62087</v>
      </c>
    </row>
    <row r="29958" spans="1:2" x14ac:dyDescent="0.2">
      <c r="A29958" s="2" t="s">
        <v>62088</v>
      </c>
      <c r="B29958" s="2" t="s">
        <v>62089</v>
      </c>
    </row>
    <row r="29959" spans="1:2" x14ac:dyDescent="0.2">
      <c r="A29959" s="2" t="s">
        <v>62090</v>
      </c>
      <c r="B29959" s="2" t="s">
        <v>62091</v>
      </c>
    </row>
    <row r="29960" spans="1:2" x14ac:dyDescent="0.2">
      <c r="A29960" s="2" t="s">
        <v>62092</v>
      </c>
      <c r="B29960" s="2" t="s">
        <v>62093</v>
      </c>
    </row>
    <row r="29961" spans="1:2" x14ac:dyDescent="0.2">
      <c r="A29961" s="2" t="s">
        <v>62094</v>
      </c>
      <c r="B29961" s="2" t="s">
        <v>62095</v>
      </c>
    </row>
    <row r="29962" spans="1:2" x14ac:dyDescent="0.2">
      <c r="A29962" s="2" t="s">
        <v>62096</v>
      </c>
      <c r="B29962" s="2" t="s">
        <v>62097</v>
      </c>
    </row>
    <row r="29963" spans="1:2" x14ac:dyDescent="0.2">
      <c r="A29963" s="2" t="s">
        <v>62098</v>
      </c>
      <c r="B29963" s="2" t="s">
        <v>62099</v>
      </c>
    </row>
    <row r="29964" spans="1:2" x14ac:dyDescent="0.2">
      <c r="A29964" s="2" t="s">
        <v>62100</v>
      </c>
      <c r="B29964" s="2" t="s">
        <v>62101</v>
      </c>
    </row>
    <row r="29965" spans="1:2" x14ac:dyDescent="0.2">
      <c r="A29965" s="2" t="s">
        <v>62102</v>
      </c>
      <c r="B29965" s="2" t="s">
        <v>62103</v>
      </c>
    </row>
    <row r="29966" spans="1:2" x14ac:dyDescent="0.2">
      <c r="A29966" s="2" t="s">
        <v>62104</v>
      </c>
      <c r="B29966" s="2" t="s">
        <v>62105</v>
      </c>
    </row>
    <row r="29967" spans="1:2" x14ac:dyDescent="0.2">
      <c r="A29967" s="2" t="s">
        <v>62106</v>
      </c>
      <c r="B29967" s="2" t="s">
        <v>57048</v>
      </c>
    </row>
    <row r="29968" spans="1:2" x14ac:dyDescent="0.2">
      <c r="A29968" s="2" t="s">
        <v>62107</v>
      </c>
      <c r="B29968" s="2" t="s">
        <v>62108</v>
      </c>
    </row>
    <row r="29969" spans="1:2" x14ac:dyDescent="0.2">
      <c r="A29969" s="2" t="s">
        <v>62109</v>
      </c>
      <c r="B29969" s="2" t="s">
        <v>62110</v>
      </c>
    </row>
    <row r="29970" spans="1:2" x14ac:dyDescent="0.2">
      <c r="A29970" s="2" t="s">
        <v>62111</v>
      </c>
      <c r="B29970" s="2" t="s">
        <v>62112</v>
      </c>
    </row>
    <row r="29971" spans="1:2" x14ac:dyDescent="0.2">
      <c r="A29971" s="2" t="s">
        <v>62113</v>
      </c>
      <c r="B29971" s="2" t="s">
        <v>62114</v>
      </c>
    </row>
    <row r="29972" spans="1:2" x14ac:dyDescent="0.2">
      <c r="A29972" s="2" t="s">
        <v>62115</v>
      </c>
      <c r="B29972" s="2" t="s">
        <v>62116</v>
      </c>
    </row>
    <row r="29973" spans="1:2" x14ac:dyDescent="0.2">
      <c r="A29973" s="2" t="s">
        <v>62117</v>
      </c>
      <c r="B29973" s="2" t="s">
        <v>62118</v>
      </c>
    </row>
    <row r="29974" spans="1:2" x14ac:dyDescent="0.2">
      <c r="A29974" s="2" t="s">
        <v>62119</v>
      </c>
      <c r="B29974" s="2" t="s">
        <v>62120</v>
      </c>
    </row>
    <row r="29975" spans="1:2" x14ac:dyDescent="0.2">
      <c r="A29975" s="2" t="s">
        <v>62121</v>
      </c>
      <c r="B29975" s="2" t="s">
        <v>62122</v>
      </c>
    </row>
    <row r="29976" spans="1:2" x14ac:dyDescent="0.2">
      <c r="A29976" s="2" t="s">
        <v>62123</v>
      </c>
      <c r="B29976" s="2" t="s">
        <v>62124</v>
      </c>
    </row>
    <row r="29977" spans="1:2" x14ac:dyDescent="0.2">
      <c r="A29977" s="2" t="s">
        <v>62125</v>
      </c>
      <c r="B29977" s="2" t="s">
        <v>62126</v>
      </c>
    </row>
    <row r="29978" spans="1:2" x14ac:dyDescent="0.2">
      <c r="A29978" s="2" t="s">
        <v>62127</v>
      </c>
      <c r="B29978" s="2" t="s">
        <v>62128</v>
      </c>
    </row>
    <row r="29979" spans="1:2" x14ac:dyDescent="0.2">
      <c r="A29979" s="2" t="s">
        <v>62129</v>
      </c>
      <c r="B29979" s="2" t="s">
        <v>62130</v>
      </c>
    </row>
    <row r="29980" spans="1:2" x14ac:dyDescent="0.2">
      <c r="A29980" s="2" t="s">
        <v>62131</v>
      </c>
      <c r="B29980" s="2" t="s">
        <v>62132</v>
      </c>
    </row>
    <row r="29981" spans="1:2" x14ac:dyDescent="0.2">
      <c r="A29981" s="2" t="s">
        <v>62133</v>
      </c>
      <c r="B29981" s="2" t="s">
        <v>62134</v>
      </c>
    </row>
    <row r="29982" spans="1:2" x14ac:dyDescent="0.2">
      <c r="A29982" s="2" t="s">
        <v>62135</v>
      </c>
      <c r="B29982" s="2" t="s">
        <v>62136</v>
      </c>
    </row>
    <row r="29983" spans="1:2" x14ac:dyDescent="0.2">
      <c r="A29983" s="2" t="s">
        <v>62137</v>
      </c>
      <c r="B29983" s="2" t="s">
        <v>62138</v>
      </c>
    </row>
    <row r="29984" spans="1:2" x14ac:dyDescent="0.2">
      <c r="A29984" s="2" t="s">
        <v>62139</v>
      </c>
      <c r="B29984" s="2" t="s">
        <v>62140</v>
      </c>
    </row>
    <row r="29985" spans="1:2" x14ac:dyDescent="0.2">
      <c r="A29985" s="2" t="s">
        <v>62141</v>
      </c>
      <c r="B29985" s="2" t="s">
        <v>62142</v>
      </c>
    </row>
    <row r="29986" spans="1:2" x14ac:dyDescent="0.2">
      <c r="A29986" s="2" t="s">
        <v>62143</v>
      </c>
      <c r="B29986" s="2" t="s">
        <v>62144</v>
      </c>
    </row>
    <row r="29987" spans="1:2" x14ac:dyDescent="0.2">
      <c r="A29987" s="2" t="s">
        <v>62145</v>
      </c>
      <c r="B29987" s="2" t="s">
        <v>62146</v>
      </c>
    </row>
    <row r="29988" spans="1:2" x14ac:dyDescent="0.2">
      <c r="A29988" s="2" t="s">
        <v>62147</v>
      </c>
      <c r="B29988" s="2" t="s">
        <v>62148</v>
      </c>
    </row>
    <row r="29989" spans="1:2" x14ac:dyDescent="0.2">
      <c r="A29989" s="2" t="s">
        <v>62149</v>
      </c>
      <c r="B29989" s="2" t="s">
        <v>62150</v>
      </c>
    </row>
    <row r="29990" spans="1:2" x14ac:dyDescent="0.2">
      <c r="A29990" s="2" t="s">
        <v>62151</v>
      </c>
      <c r="B29990" s="2" t="s">
        <v>62152</v>
      </c>
    </row>
    <row r="29991" spans="1:2" x14ac:dyDescent="0.2">
      <c r="A29991" s="2" t="s">
        <v>62153</v>
      </c>
      <c r="B29991" s="2" t="s">
        <v>62154</v>
      </c>
    </row>
    <row r="29992" spans="1:2" x14ac:dyDescent="0.2">
      <c r="A29992" s="2" t="s">
        <v>62155</v>
      </c>
      <c r="B29992" s="2" t="s">
        <v>62156</v>
      </c>
    </row>
    <row r="29993" spans="1:2" x14ac:dyDescent="0.2">
      <c r="A29993" s="2" t="s">
        <v>62157</v>
      </c>
      <c r="B29993" s="2" t="s">
        <v>62158</v>
      </c>
    </row>
    <row r="29994" spans="1:2" x14ac:dyDescent="0.2">
      <c r="A29994" s="2" t="s">
        <v>62159</v>
      </c>
      <c r="B29994" s="2" t="s">
        <v>62160</v>
      </c>
    </row>
    <row r="29995" spans="1:2" x14ac:dyDescent="0.2">
      <c r="A29995" s="2" t="s">
        <v>62161</v>
      </c>
      <c r="B29995" s="2" t="s">
        <v>62162</v>
      </c>
    </row>
    <row r="29996" spans="1:2" x14ac:dyDescent="0.2">
      <c r="A29996" s="2" t="s">
        <v>62163</v>
      </c>
      <c r="B29996" s="2" t="s">
        <v>62164</v>
      </c>
    </row>
    <row r="29997" spans="1:2" x14ac:dyDescent="0.2">
      <c r="A29997" s="2" t="s">
        <v>62165</v>
      </c>
      <c r="B29997" s="2" t="s">
        <v>62166</v>
      </c>
    </row>
    <row r="29998" spans="1:2" x14ac:dyDescent="0.2">
      <c r="A29998" s="2" t="s">
        <v>62167</v>
      </c>
      <c r="B29998" s="2" t="s">
        <v>62168</v>
      </c>
    </row>
    <row r="29999" spans="1:2" x14ac:dyDescent="0.2">
      <c r="A29999" s="2" t="s">
        <v>62169</v>
      </c>
      <c r="B29999" s="2" t="s">
        <v>62170</v>
      </c>
    </row>
    <row r="30000" spans="1:2" x14ac:dyDescent="0.2">
      <c r="A30000" s="2" t="s">
        <v>62171</v>
      </c>
      <c r="B30000" s="2" t="s">
        <v>62172</v>
      </c>
    </row>
    <row r="30001" spans="1:2" x14ac:dyDescent="0.2">
      <c r="A30001" s="2" t="s">
        <v>62173</v>
      </c>
      <c r="B30001" s="2" t="s">
        <v>62174</v>
      </c>
    </row>
    <row r="30002" spans="1:2" x14ac:dyDescent="0.2">
      <c r="A30002" s="2" t="s">
        <v>62175</v>
      </c>
      <c r="B30002" s="2" t="s">
        <v>62176</v>
      </c>
    </row>
    <row r="30003" spans="1:2" x14ac:dyDescent="0.2">
      <c r="A30003" s="2" t="s">
        <v>62177</v>
      </c>
      <c r="B30003" s="2" t="s">
        <v>62178</v>
      </c>
    </row>
    <row r="30004" spans="1:2" x14ac:dyDescent="0.2">
      <c r="A30004" s="2" t="s">
        <v>62179</v>
      </c>
      <c r="B30004" s="2" t="s">
        <v>62180</v>
      </c>
    </row>
    <row r="30005" spans="1:2" x14ac:dyDescent="0.2">
      <c r="A30005" s="2" t="s">
        <v>62181</v>
      </c>
      <c r="B30005" s="2" t="s">
        <v>62182</v>
      </c>
    </row>
    <row r="30006" spans="1:2" x14ac:dyDescent="0.2">
      <c r="A30006" s="2" t="s">
        <v>62183</v>
      </c>
      <c r="B30006" s="2" t="s">
        <v>62184</v>
      </c>
    </row>
    <row r="30007" spans="1:2" x14ac:dyDescent="0.2">
      <c r="A30007" s="2" t="s">
        <v>62185</v>
      </c>
      <c r="B30007" s="2" t="s">
        <v>62186</v>
      </c>
    </row>
    <row r="30008" spans="1:2" x14ac:dyDescent="0.2">
      <c r="A30008" s="2" t="s">
        <v>62187</v>
      </c>
      <c r="B30008" s="2" t="s">
        <v>62188</v>
      </c>
    </row>
    <row r="30009" spans="1:2" x14ac:dyDescent="0.2">
      <c r="A30009" s="2" t="s">
        <v>62189</v>
      </c>
      <c r="B30009" s="2" t="s">
        <v>62190</v>
      </c>
    </row>
    <row r="30010" spans="1:2" x14ac:dyDescent="0.2">
      <c r="A30010" s="2" t="s">
        <v>62191</v>
      </c>
      <c r="B30010" s="2" t="s">
        <v>62192</v>
      </c>
    </row>
    <row r="30011" spans="1:2" x14ac:dyDescent="0.2">
      <c r="A30011" s="2" t="s">
        <v>62193</v>
      </c>
      <c r="B30011" s="2" t="s">
        <v>62194</v>
      </c>
    </row>
    <row r="30012" spans="1:2" x14ac:dyDescent="0.2">
      <c r="A30012" s="2" t="s">
        <v>62195</v>
      </c>
      <c r="B30012" s="2" t="s">
        <v>62196</v>
      </c>
    </row>
    <row r="30013" spans="1:2" x14ac:dyDescent="0.2">
      <c r="A30013" s="2" t="s">
        <v>62197</v>
      </c>
      <c r="B30013" s="2" t="s">
        <v>62198</v>
      </c>
    </row>
    <row r="30014" spans="1:2" x14ac:dyDescent="0.2">
      <c r="A30014" s="2" t="s">
        <v>62199</v>
      </c>
      <c r="B30014" s="2" t="s">
        <v>62200</v>
      </c>
    </row>
    <row r="30015" spans="1:2" x14ac:dyDescent="0.2">
      <c r="A30015" s="2" t="s">
        <v>62201</v>
      </c>
      <c r="B30015" s="2" t="s">
        <v>62202</v>
      </c>
    </row>
    <row r="30016" spans="1:2" x14ac:dyDescent="0.2">
      <c r="A30016" s="2" t="s">
        <v>62203</v>
      </c>
      <c r="B30016" s="2" t="s">
        <v>62204</v>
      </c>
    </row>
    <row r="30017" spans="1:2" x14ac:dyDescent="0.2">
      <c r="A30017" s="2" t="s">
        <v>62205</v>
      </c>
      <c r="B30017" s="2" t="s">
        <v>62206</v>
      </c>
    </row>
    <row r="30018" spans="1:2" x14ac:dyDescent="0.2">
      <c r="A30018" s="2" t="s">
        <v>62207</v>
      </c>
      <c r="B30018" s="2" t="s">
        <v>62208</v>
      </c>
    </row>
    <row r="30019" spans="1:2" x14ac:dyDescent="0.2">
      <c r="A30019" s="2" t="s">
        <v>62209</v>
      </c>
      <c r="B30019" s="2" t="s">
        <v>62210</v>
      </c>
    </row>
    <row r="30020" spans="1:2" x14ac:dyDescent="0.2">
      <c r="A30020" s="2" t="s">
        <v>62211</v>
      </c>
      <c r="B30020" s="2" t="s">
        <v>62212</v>
      </c>
    </row>
    <row r="30021" spans="1:2" x14ac:dyDescent="0.2">
      <c r="A30021" s="2" t="s">
        <v>62213</v>
      </c>
      <c r="B30021" s="2" t="s">
        <v>62214</v>
      </c>
    </row>
    <row r="30022" spans="1:2" x14ac:dyDescent="0.2">
      <c r="A30022" s="2" t="s">
        <v>62215</v>
      </c>
      <c r="B30022" s="2" t="s">
        <v>62216</v>
      </c>
    </row>
    <row r="30023" spans="1:2" x14ac:dyDescent="0.2">
      <c r="A30023" s="2" t="s">
        <v>62217</v>
      </c>
      <c r="B30023" s="2" t="s">
        <v>62218</v>
      </c>
    </row>
    <row r="30024" spans="1:2" x14ac:dyDescent="0.2">
      <c r="A30024" s="2" t="s">
        <v>62219</v>
      </c>
      <c r="B30024" s="2" t="s">
        <v>62220</v>
      </c>
    </row>
    <row r="30025" spans="1:2" x14ac:dyDescent="0.2">
      <c r="A30025" s="2" t="s">
        <v>62221</v>
      </c>
      <c r="B30025" s="2" t="s">
        <v>62222</v>
      </c>
    </row>
    <row r="30026" spans="1:2" x14ac:dyDescent="0.2">
      <c r="A30026" s="2" t="s">
        <v>62223</v>
      </c>
      <c r="B30026" s="2" t="s">
        <v>62224</v>
      </c>
    </row>
    <row r="30027" spans="1:2" x14ac:dyDescent="0.2">
      <c r="A30027" s="2" t="s">
        <v>62225</v>
      </c>
      <c r="B30027" s="2" t="s">
        <v>62226</v>
      </c>
    </row>
    <row r="30028" spans="1:2" x14ac:dyDescent="0.2">
      <c r="A30028" s="2" t="s">
        <v>62227</v>
      </c>
      <c r="B30028" s="2" t="s">
        <v>62228</v>
      </c>
    </row>
    <row r="30029" spans="1:2" x14ac:dyDescent="0.2">
      <c r="A30029" s="2" t="s">
        <v>62229</v>
      </c>
      <c r="B30029" s="2" t="s">
        <v>62230</v>
      </c>
    </row>
    <row r="30030" spans="1:2" x14ac:dyDescent="0.2">
      <c r="A30030" s="2" t="s">
        <v>62231</v>
      </c>
      <c r="B30030" s="2" t="s">
        <v>62232</v>
      </c>
    </row>
    <row r="30031" spans="1:2" x14ac:dyDescent="0.2">
      <c r="A30031" s="2" t="s">
        <v>62233</v>
      </c>
      <c r="B30031" s="2" t="s">
        <v>62234</v>
      </c>
    </row>
    <row r="30032" spans="1:2" x14ac:dyDescent="0.2">
      <c r="A30032" s="2" t="s">
        <v>62235</v>
      </c>
      <c r="B30032" s="2" t="s">
        <v>62236</v>
      </c>
    </row>
    <row r="30033" spans="1:2" x14ac:dyDescent="0.2">
      <c r="A30033" s="2" t="s">
        <v>62237</v>
      </c>
      <c r="B30033" s="2" t="s">
        <v>62238</v>
      </c>
    </row>
    <row r="30034" spans="1:2" x14ac:dyDescent="0.2">
      <c r="A30034" s="2" t="s">
        <v>62239</v>
      </c>
      <c r="B30034" s="2" t="s">
        <v>62240</v>
      </c>
    </row>
    <row r="30035" spans="1:2" x14ac:dyDescent="0.2">
      <c r="A30035" s="2" t="s">
        <v>62241</v>
      </c>
      <c r="B30035" s="2" t="s">
        <v>62242</v>
      </c>
    </row>
    <row r="30036" spans="1:2" x14ac:dyDescent="0.2">
      <c r="A30036" s="2" t="s">
        <v>62243</v>
      </c>
      <c r="B30036" s="2" t="s">
        <v>62244</v>
      </c>
    </row>
    <row r="30037" spans="1:2" x14ac:dyDescent="0.2">
      <c r="A30037" s="2" t="s">
        <v>62245</v>
      </c>
      <c r="B30037" s="2" t="s">
        <v>62246</v>
      </c>
    </row>
    <row r="30038" spans="1:2" x14ac:dyDescent="0.2">
      <c r="A30038" s="2" t="s">
        <v>62247</v>
      </c>
      <c r="B30038" s="2" t="s">
        <v>62248</v>
      </c>
    </row>
    <row r="30039" spans="1:2" x14ac:dyDescent="0.2">
      <c r="A30039" s="2" t="s">
        <v>62249</v>
      </c>
      <c r="B30039" s="2" t="s">
        <v>62250</v>
      </c>
    </row>
    <row r="30040" spans="1:2" x14ac:dyDescent="0.2">
      <c r="A30040" s="2" t="s">
        <v>62251</v>
      </c>
      <c r="B30040" s="2" t="s">
        <v>62252</v>
      </c>
    </row>
    <row r="30041" spans="1:2" x14ac:dyDescent="0.2">
      <c r="A30041" s="2" t="s">
        <v>62253</v>
      </c>
      <c r="B30041" s="2" t="s">
        <v>62254</v>
      </c>
    </row>
    <row r="30042" spans="1:2" x14ac:dyDescent="0.2">
      <c r="A30042" s="2" t="s">
        <v>62255</v>
      </c>
      <c r="B30042" s="2" t="s">
        <v>62256</v>
      </c>
    </row>
    <row r="30043" spans="1:2" x14ac:dyDescent="0.2">
      <c r="A30043" s="2" t="s">
        <v>62257</v>
      </c>
      <c r="B30043" s="2" t="s">
        <v>62258</v>
      </c>
    </row>
    <row r="30044" spans="1:2" x14ac:dyDescent="0.2">
      <c r="A30044" s="2" t="s">
        <v>62259</v>
      </c>
      <c r="B30044" s="2" t="s">
        <v>62260</v>
      </c>
    </row>
    <row r="30045" spans="1:2" x14ac:dyDescent="0.2">
      <c r="A30045" s="2" t="s">
        <v>62261</v>
      </c>
      <c r="B30045" s="2" t="s">
        <v>62262</v>
      </c>
    </row>
    <row r="30046" spans="1:2" x14ac:dyDescent="0.2">
      <c r="A30046" s="2" t="s">
        <v>62263</v>
      </c>
      <c r="B30046" s="2" t="s">
        <v>62264</v>
      </c>
    </row>
    <row r="30047" spans="1:2" x14ac:dyDescent="0.2">
      <c r="A30047" s="2" t="s">
        <v>62265</v>
      </c>
      <c r="B30047" s="2" t="s">
        <v>62266</v>
      </c>
    </row>
    <row r="30048" spans="1:2" x14ac:dyDescent="0.2">
      <c r="A30048" s="2" t="s">
        <v>62267</v>
      </c>
      <c r="B30048" s="2" t="s">
        <v>62268</v>
      </c>
    </row>
    <row r="30049" spans="1:2" x14ac:dyDescent="0.2">
      <c r="A30049" s="2" t="s">
        <v>62269</v>
      </c>
      <c r="B30049" s="2" t="s">
        <v>62270</v>
      </c>
    </row>
    <row r="30050" spans="1:2" x14ac:dyDescent="0.2">
      <c r="A30050" s="2" t="s">
        <v>62271</v>
      </c>
      <c r="B30050" s="2" t="s">
        <v>62272</v>
      </c>
    </row>
    <row r="30051" spans="1:2" x14ac:dyDescent="0.2">
      <c r="A30051" s="2" t="s">
        <v>62273</v>
      </c>
      <c r="B30051" s="2" t="s">
        <v>62274</v>
      </c>
    </row>
    <row r="30052" spans="1:2" x14ac:dyDescent="0.2">
      <c r="A30052" s="2" t="s">
        <v>62275</v>
      </c>
      <c r="B30052" s="2" t="s">
        <v>62276</v>
      </c>
    </row>
    <row r="30053" spans="1:2" x14ac:dyDescent="0.2">
      <c r="A30053" s="2" t="s">
        <v>62277</v>
      </c>
      <c r="B30053" s="2" t="s">
        <v>62278</v>
      </c>
    </row>
    <row r="30054" spans="1:2" x14ac:dyDescent="0.2">
      <c r="A30054" s="2" t="s">
        <v>62279</v>
      </c>
      <c r="B30054" s="2" t="s">
        <v>62280</v>
      </c>
    </row>
    <row r="30055" spans="1:2" x14ac:dyDescent="0.2">
      <c r="A30055" s="2" t="s">
        <v>62281</v>
      </c>
      <c r="B30055" s="2" t="s">
        <v>62282</v>
      </c>
    </row>
    <row r="30056" spans="1:2" x14ac:dyDescent="0.2">
      <c r="A30056" s="2" t="s">
        <v>62283</v>
      </c>
      <c r="B30056" s="2" t="s">
        <v>62284</v>
      </c>
    </row>
    <row r="30057" spans="1:2" x14ac:dyDescent="0.2">
      <c r="A30057" s="2" t="s">
        <v>62285</v>
      </c>
      <c r="B30057" s="2" t="s">
        <v>62286</v>
      </c>
    </row>
    <row r="30058" spans="1:2" x14ac:dyDescent="0.2">
      <c r="A30058" s="2" t="s">
        <v>62287</v>
      </c>
      <c r="B30058" s="2" t="s">
        <v>62288</v>
      </c>
    </row>
    <row r="30059" spans="1:2" x14ac:dyDescent="0.2">
      <c r="A30059" s="2" t="s">
        <v>62289</v>
      </c>
      <c r="B30059" s="2" t="s">
        <v>62290</v>
      </c>
    </row>
    <row r="30060" spans="1:2" x14ac:dyDescent="0.2">
      <c r="A30060" s="2" t="s">
        <v>62291</v>
      </c>
      <c r="B30060" s="2" t="s">
        <v>62292</v>
      </c>
    </row>
    <row r="30061" spans="1:2" x14ac:dyDescent="0.2">
      <c r="A30061" s="2" t="s">
        <v>62293</v>
      </c>
      <c r="B30061" s="2" t="s">
        <v>62294</v>
      </c>
    </row>
    <row r="30062" spans="1:2" x14ac:dyDescent="0.2">
      <c r="A30062" s="2" t="s">
        <v>62295</v>
      </c>
      <c r="B30062" s="2" t="s">
        <v>62296</v>
      </c>
    </row>
    <row r="30063" spans="1:2" x14ac:dyDescent="0.2">
      <c r="A30063" s="2" t="s">
        <v>62297</v>
      </c>
      <c r="B30063" s="2" t="s">
        <v>62298</v>
      </c>
    </row>
    <row r="30064" spans="1:2" x14ac:dyDescent="0.2">
      <c r="A30064" s="2" t="s">
        <v>62299</v>
      </c>
      <c r="B30064" s="2" t="s">
        <v>62300</v>
      </c>
    </row>
    <row r="30065" spans="1:2" x14ac:dyDescent="0.2">
      <c r="A30065" s="2" t="s">
        <v>62301</v>
      </c>
      <c r="B30065" s="2" t="s">
        <v>62302</v>
      </c>
    </row>
    <row r="30066" spans="1:2" x14ac:dyDescent="0.2">
      <c r="A30066" s="2" t="s">
        <v>62303</v>
      </c>
      <c r="B30066" s="2" t="s">
        <v>62304</v>
      </c>
    </row>
    <row r="30067" spans="1:2" x14ac:dyDescent="0.2">
      <c r="A30067" s="2" t="s">
        <v>62305</v>
      </c>
      <c r="B30067" s="2" t="s">
        <v>62306</v>
      </c>
    </row>
    <row r="30068" spans="1:2" x14ac:dyDescent="0.2">
      <c r="A30068" s="2" t="s">
        <v>62307</v>
      </c>
      <c r="B30068" s="2" t="s">
        <v>62308</v>
      </c>
    </row>
    <row r="30069" spans="1:2" x14ac:dyDescent="0.2">
      <c r="A30069" s="2" t="s">
        <v>62309</v>
      </c>
      <c r="B30069" s="2" t="s">
        <v>62310</v>
      </c>
    </row>
    <row r="30070" spans="1:2" x14ac:dyDescent="0.2">
      <c r="A30070" s="2" t="s">
        <v>62311</v>
      </c>
      <c r="B30070" s="2" t="s">
        <v>62312</v>
      </c>
    </row>
    <row r="30071" spans="1:2" x14ac:dyDescent="0.2">
      <c r="A30071" s="2" t="s">
        <v>62313</v>
      </c>
      <c r="B30071" s="2" t="s">
        <v>62314</v>
      </c>
    </row>
    <row r="30072" spans="1:2" x14ac:dyDescent="0.2">
      <c r="A30072" s="2" t="s">
        <v>62315</v>
      </c>
      <c r="B30072" s="2" t="s">
        <v>62316</v>
      </c>
    </row>
    <row r="30073" spans="1:2" x14ac:dyDescent="0.2">
      <c r="A30073" s="2" t="s">
        <v>62317</v>
      </c>
      <c r="B30073" s="2" t="s">
        <v>62318</v>
      </c>
    </row>
    <row r="30074" spans="1:2" x14ac:dyDescent="0.2">
      <c r="A30074" s="2" t="s">
        <v>62319</v>
      </c>
      <c r="B30074" s="2" t="s">
        <v>62320</v>
      </c>
    </row>
    <row r="30075" spans="1:2" x14ac:dyDescent="0.2">
      <c r="A30075" s="2" t="s">
        <v>62321</v>
      </c>
      <c r="B30075" s="2" t="s">
        <v>62322</v>
      </c>
    </row>
    <row r="30076" spans="1:2" x14ac:dyDescent="0.2">
      <c r="A30076" s="2" t="s">
        <v>62323</v>
      </c>
      <c r="B30076" s="2" t="s">
        <v>62324</v>
      </c>
    </row>
    <row r="30077" spans="1:2" x14ac:dyDescent="0.2">
      <c r="A30077" s="2" t="s">
        <v>62325</v>
      </c>
      <c r="B30077" s="2" t="s">
        <v>62326</v>
      </c>
    </row>
    <row r="30078" spans="1:2" x14ac:dyDescent="0.2">
      <c r="A30078" s="2" t="s">
        <v>62327</v>
      </c>
      <c r="B30078" s="2" t="s">
        <v>62328</v>
      </c>
    </row>
    <row r="30079" spans="1:2" x14ac:dyDescent="0.2">
      <c r="A30079" s="2" t="s">
        <v>62329</v>
      </c>
      <c r="B30079" s="2" t="s">
        <v>62330</v>
      </c>
    </row>
    <row r="30080" spans="1:2" x14ac:dyDescent="0.2">
      <c r="A30080" s="2" t="s">
        <v>62331</v>
      </c>
      <c r="B30080" s="2" t="s">
        <v>62332</v>
      </c>
    </row>
    <row r="30081" spans="1:2" x14ac:dyDescent="0.2">
      <c r="A30081" s="2" t="s">
        <v>62333</v>
      </c>
      <c r="B30081" s="2" t="s">
        <v>62334</v>
      </c>
    </row>
    <row r="30082" spans="1:2" x14ac:dyDescent="0.2">
      <c r="A30082" s="2" t="s">
        <v>62335</v>
      </c>
      <c r="B30082" s="2" t="s">
        <v>62336</v>
      </c>
    </row>
    <row r="30083" spans="1:2" x14ac:dyDescent="0.2">
      <c r="A30083" s="2" t="s">
        <v>62337</v>
      </c>
      <c r="B30083" s="2" t="s">
        <v>62338</v>
      </c>
    </row>
    <row r="30084" spans="1:2" x14ac:dyDescent="0.2">
      <c r="A30084" s="2" t="s">
        <v>62339</v>
      </c>
      <c r="B30084" s="2" t="s">
        <v>62340</v>
      </c>
    </row>
    <row r="30085" spans="1:2" x14ac:dyDescent="0.2">
      <c r="A30085" s="2" t="s">
        <v>62341</v>
      </c>
      <c r="B30085" s="2" t="s">
        <v>62342</v>
      </c>
    </row>
    <row r="30086" spans="1:2" x14ac:dyDescent="0.2">
      <c r="A30086" s="2" t="s">
        <v>62343</v>
      </c>
      <c r="B30086" s="2" t="s">
        <v>62344</v>
      </c>
    </row>
    <row r="30087" spans="1:2" x14ac:dyDescent="0.2">
      <c r="A30087" s="2" t="s">
        <v>62345</v>
      </c>
      <c r="B30087" s="2" t="s">
        <v>62346</v>
      </c>
    </row>
    <row r="30088" spans="1:2" x14ac:dyDescent="0.2">
      <c r="A30088" s="2" t="s">
        <v>62347</v>
      </c>
      <c r="B30088" s="2" t="s">
        <v>62348</v>
      </c>
    </row>
    <row r="30089" spans="1:2" x14ac:dyDescent="0.2">
      <c r="A30089" s="2" t="s">
        <v>62349</v>
      </c>
      <c r="B30089" s="2" t="s">
        <v>62350</v>
      </c>
    </row>
    <row r="30090" spans="1:2" x14ac:dyDescent="0.2">
      <c r="A30090" s="2" t="s">
        <v>62351</v>
      </c>
      <c r="B30090" s="2" t="s">
        <v>62352</v>
      </c>
    </row>
    <row r="30091" spans="1:2" x14ac:dyDescent="0.2">
      <c r="A30091" s="2" t="s">
        <v>62353</v>
      </c>
      <c r="B30091" s="2" t="s">
        <v>62354</v>
      </c>
    </row>
    <row r="30092" spans="1:2" x14ac:dyDescent="0.2">
      <c r="A30092" s="2" t="s">
        <v>62355</v>
      </c>
      <c r="B30092" s="2" t="s">
        <v>62356</v>
      </c>
    </row>
    <row r="30093" spans="1:2" x14ac:dyDescent="0.2">
      <c r="A30093" s="2" t="s">
        <v>62357</v>
      </c>
      <c r="B30093" s="2" t="s">
        <v>62358</v>
      </c>
    </row>
    <row r="30094" spans="1:2" x14ac:dyDescent="0.2">
      <c r="A30094" s="2" t="s">
        <v>62359</v>
      </c>
      <c r="B30094" s="2" t="s">
        <v>62360</v>
      </c>
    </row>
    <row r="30095" spans="1:2" x14ac:dyDescent="0.2">
      <c r="A30095" s="2" t="s">
        <v>62361</v>
      </c>
      <c r="B30095" s="2" t="s">
        <v>62362</v>
      </c>
    </row>
    <row r="30096" spans="1:2" x14ac:dyDescent="0.2">
      <c r="A30096" s="2" t="s">
        <v>62363</v>
      </c>
      <c r="B30096" s="2" t="s">
        <v>62364</v>
      </c>
    </row>
    <row r="30097" spans="1:2" x14ac:dyDescent="0.2">
      <c r="A30097" s="2" t="s">
        <v>62365</v>
      </c>
      <c r="B30097" s="2" t="s">
        <v>62366</v>
      </c>
    </row>
    <row r="30098" spans="1:2" x14ac:dyDescent="0.2">
      <c r="A30098" s="2" t="s">
        <v>62367</v>
      </c>
      <c r="B30098" s="2" t="s">
        <v>62368</v>
      </c>
    </row>
    <row r="30099" spans="1:2" x14ac:dyDescent="0.2">
      <c r="A30099" s="2" t="s">
        <v>62369</v>
      </c>
      <c r="B30099" s="2" t="s">
        <v>62370</v>
      </c>
    </row>
    <row r="30100" spans="1:2" x14ac:dyDescent="0.2">
      <c r="A30100" s="2" t="s">
        <v>62371</v>
      </c>
      <c r="B30100" s="2" t="s">
        <v>62372</v>
      </c>
    </row>
    <row r="30101" spans="1:2" x14ac:dyDescent="0.2">
      <c r="A30101" s="2" t="s">
        <v>62373</v>
      </c>
      <c r="B30101" s="2" t="s">
        <v>62374</v>
      </c>
    </row>
    <row r="30102" spans="1:2" x14ac:dyDescent="0.2">
      <c r="A30102" s="2" t="s">
        <v>62375</v>
      </c>
      <c r="B30102" s="2" t="s">
        <v>62376</v>
      </c>
    </row>
    <row r="30103" spans="1:2" x14ac:dyDescent="0.2">
      <c r="A30103" s="2" t="s">
        <v>62377</v>
      </c>
      <c r="B30103" s="2" t="s">
        <v>62378</v>
      </c>
    </row>
    <row r="30104" spans="1:2" x14ac:dyDescent="0.2">
      <c r="A30104" s="2" t="s">
        <v>62379</v>
      </c>
      <c r="B30104" s="2" t="s">
        <v>62380</v>
      </c>
    </row>
    <row r="30105" spans="1:2" x14ac:dyDescent="0.2">
      <c r="A30105" s="2" t="s">
        <v>62381</v>
      </c>
      <c r="B30105" s="2" t="s">
        <v>62382</v>
      </c>
    </row>
    <row r="30106" spans="1:2" x14ac:dyDescent="0.2">
      <c r="A30106" s="2" t="s">
        <v>62383</v>
      </c>
      <c r="B30106" s="2" t="s">
        <v>62384</v>
      </c>
    </row>
    <row r="30107" spans="1:2" x14ac:dyDescent="0.2">
      <c r="A30107" s="2" t="s">
        <v>62385</v>
      </c>
      <c r="B30107" s="2" t="s">
        <v>62386</v>
      </c>
    </row>
    <row r="30108" spans="1:2" x14ac:dyDescent="0.2">
      <c r="A30108" s="2" t="s">
        <v>62387</v>
      </c>
      <c r="B30108" s="2" t="s">
        <v>62388</v>
      </c>
    </row>
    <row r="30109" spans="1:2" x14ac:dyDescent="0.2">
      <c r="A30109" s="2" t="s">
        <v>62389</v>
      </c>
      <c r="B30109" s="2" t="s">
        <v>62390</v>
      </c>
    </row>
    <row r="30110" spans="1:2" x14ac:dyDescent="0.2">
      <c r="A30110" s="2" t="s">
        <v>62391</v>
      </c>
      <c r="B30110" s="2" t="s">
        <v>62392</v>
      </c>
    </row>
    <row r="30111" spans="1:2" x14ac:dyDescent="0.2">
      <c r="A30111" s="2" t="s">
        <v>62393</v>
      </c>
      <c r="B30111" s="2" t="s">
        <v>62394</v>
      </c>
    </row>
    <row r="30112" spans="1:2" x14ac:dyDescent="0.2">
      <c r="A30112" s="2" t="s">
        <v>62395</v>
      </c>
      <c r="B30112" s="2" t="s">
        <v>62396</v>
      </c>
    </row>
    <row r="30113" spans="1:2" x14ac:dyDescent="0.2">
      <c r="A30113" s="2" t="s">
        <v>62397</v>
      </c>
      <c r="B30113" s="2" t="s">
        <v>62398</v>
      </c>
    </row>
    <row r="30114" spans="1:2" x14ac:dyDescent="0.2">
      <c r="A30114" s="2" t="s">
        <v>62399</v>
      </c>
      <c r="B30114" s="2" t="s">
        <v>62400</v>
      </c>
    </row>
    <row r="30115" spans="1:2" x14ac:dyDescent="0.2">
      <c r="A30115" s="2" t="s">
        <v>62401</v>
      </c>
      <c r="B30115" s="2" t="s">
        <v>62402</v>
      </c>
    </row>
    <row r="30116" spans="1:2" x14ac:dyDescent="0.2">
      <c r="A30116" s="2" t="s">
        <v>62403</v>
      </c>
      <c r="B30116" s="2" t="s">
        <v>62404</v>
      </c>
    </row>
    <row r="30117" spans="1:2" x14ac:dyDescent="0.2">
      <c r="A30117" s="2" t="s">
        <v>62405</v>
      </c>
      <c r="B30117" s="2" t="s">
        <v>62406</v>
      </c>
    </row>
    <row r="30118" spans="1:2" x14ac:dyDescent="0.2">
      <c r="A30118" s="2" t="s">
        <v>62407</v>
      </c>
      <c r="B30118" s="2" t="s">
        <v>62408</v>
      </c>
    </row>
    <row r="30119" spans="1:2" x14ac:dyDescent="0.2">
      <c r="A30119" s="2" t="s">
        <v>62409</v>
      </c>
      <c r="B30119" s="2" t="s">
        <v>62410</v>
      </c>
    </row>
    <row r="30120" spans="1:2" x14ac:dyDescent="0.2">
      <c r="A30120" s="2" t="s">
        <v>62411</v>
      </c>
      <c r="B30120" s="2" t="s">
        <v>62412</v>
      </c>
    </row>
    <row r="30121" spans="1:2" x14ac:dyDescent="0.2">
      <c r="A30121" s="2" t="s">
        <v>62413</v>
      </c>
      <c r="B30121" s="2" t="s">
        <v>62414</v>
      </c>
    </row>
    <row r="30122" spans="1:2" x14ac:dyDescent="0.2">
      <c r="A30122" s="2" t="s">
        <v>62415</v>
      </c>
      <c r="B30122" s="2" t="s">
        <v>62416</v>
      </c>
    </row>
    <row r="30123" spans="1:2" x14ac:dyDescent="0.2">
      <c r="A30123" s="2" t="s">
        <v>62417</v>
      </c>
      <c r="B30123" s="2" t="s">
        <v>62418</v>
      </c>
    </row>
    <row r="30124" spans="1:2" x14ac:dyDescent="0.2">
      <c r="A30124" s="2" t="s">
        <v>62419</v>
      </c>
      <c r="B30124" s="2" t="s">
        <v>62420</v>
      </c>
    </row>
    <row r="30125" spans="1:2" x14ac:dyDescent="0.2">
      <c r="A30125" s="2" t="s">
        <v>62421</v>
      </c>
      <c r="B30125" s="2" t="s">
        <v>62422</v>
      </c>
    </row>
    <row r="30126" spans="1:2" x14ac:dyDescent="0.2">
      <c r="A30126" s="2" t="s">
        <v>62423</v>
      </c>
      <c r="B30126" s="2" t="s">
        <v>62424</v>
      </c>
    </row>
    <row r="30127" spans="1:2" x14ac:dyDescent="0.2">
      <c r="A30127" s="2" t="s">
        <v>62425</v>
      </c>
      <c r="B30127" s="2" t="s">
        <v>62426</v>
      </c>
    </row>
    <row r="30128" spans="1:2" x14ac:dyDescent="0.2">
      <c r="A30128" s="2" t="s">
        <v>62427</v>
      </c>
      <c r="B30128" s="2" t="s">
        <v>62428</v>
      </c>
    </row>
    <row r="30129" spans="1:2" x14ac:dyDescent="0.2">
      <c r="A30129" s="2" t="s">
        <v>62429</v>
      </c>
      <c r="B30129" s="2" t="s">
        <v>62430</v>
      </c>
    </row>
    <row r="30130" spans="1:2" x14ac:dyDescent="0.2">
      <c r="A30130" s="2" t="s">
        <v>62431</v>
      </c>
      <c r="B30130" s="2" t="s">
        <v>62432</v>
      </c>
    </row>
    <row r="30131" spans="1:2" x14ac:dyDescent="0.2">
      <c r="A30131" s="2" t="s">
        <v>62433</v>
      </c>
      <c r="B30131" s="2" t="s">
        <v>62434</v>
      </c>
    </row>
    <row r="30132" spans="1:2" x14ac:dyDescent="0.2">
      <c r="A30132" s="2" t="s">
        <v>62435</v>
      </c>
      <c r="B30132" s="2" t="s">
        <v>62436</v>
      </c>
    </row>
    <row r="30133" spans="1:2" x14ac:dyDescent="0.2">
      <c r="A30133" s="2" t="s">
        <v>62437</v>
      </c>
      <c r="B30133" s="2" t="s">
        <v>62438</v>
      </c>
    </row>
    <row r="30134" spans="1:2" x14ac:dyDescent="0.2">
      <c r="A30134" s="2" t="s">
        <v>62439</v>
      </c>
      <c r="B30134" s="2" t="s">
        <v>62440</v>
      </c>
    </row>
    <row r="30135" spans="1:2" x14ac:dyDescent="0.2">
      <c r="A30135" s="2" t="s">
        <v>62441</v>
      </c>
      <c r="B30135" s="2" t="s">
        <v>62442</v>
      </c>
    </row>
    <row r="30136" spans="1:2" x14ac:dyDescent="0.2">
      <c r="A30136" s="2" t="s">
        <v>62443</v>
      </c>
      <c r="B30136" s="2" t="s">
        <v>62444</v>
      </c>
    </row>
    <row r="30137" spans="1:2" x14ac:dyDescent="0.2">
      <c r="A30137" s="2" t="s">
        <v>62445</v>
      </c>
      <c r="B30137" s="2" t="s">
        <v>62446</v>
      </c>
    </row>
    <row r="30138" spans="1:2" x14ac:dyDescent="0.2">
      <c r="A30138" s="2" t="s">
        <v>62447</v>
      </c>
      <c r="B30138" s="2" t="s">
        <v>62448</v>
      </c>
    </row>
    <row r="30139" spans="1:2" x14ac:dyDescent="0.2">
      <c r="A30139" s="2" t="s">
        <v>62449</v>
      </c>
      <c r="B30139" s="2" t="s">
        <v>62450</v>
      </c>
    </row>
    <row r="30140" spans="1:2" x14ac:dyDescent="0.2">
      <c r="A30140" s="2" t="s">
        <v>62451</v>
      </c>
      <c r="B30140" s="2" t="s">
        <v>62452</v>
      </c>
    </row>
    <row r="30141" spans="1:2" x14ac:dyDescent="0.2">
      <c r="A30141" s="2" t="s">
        <v>62453</v>
      </c>
      <c r="B30141" s="2" t="s">
        <v>62454</v>
      </c>
    </row>
    <row r="30142" spans="1:2" x14ac:dyDescent="0.2">
      <c r="A30142" s="2" t="s">
        <v>62455</v>
      </c>
      <c r="B30142" s="2" t="s">
        <v>62456</v>
      </c>
    </row>
    <row r="30143" spans="1:2" x14ac:dyDescent="0.2">
      <c r="A30143" s="2" t="s">
        <v>62457</v>
      </c>
      <c r="B30143" s="2" t="s">
        <v>62458</v>
      </c>
    </row>
    <row r="30144" spans="1:2" x14ac:dyDescent="0.2">
      <c r="A30144" s="2" t="s">
        <v>62459</v>
      </c>
      <c r="B30144" s="2" t="s">
        <v>62460</v>
      </c>
    </row>
    <row r="30145" spans="1:2" x14ac:dyDescent="0.2">
      <c r="A30145" s="2" t="s">
        <v>62461</v>
      </c>
      <c r="B30145" s="2" t="s">
        <v>62462</v>
      </c>
    </row>
    <row r="30146" spans="1:2" x14ac:dyDescent="0.2">
      <c r="A30146" s="2" t="s">
        <v>62463</v>
      </c>
      <c r="B30146" s="2" t="s">
        <v>62464</v>
      </c>
    </row>
    <row r="30147" spans="1:2" x14ac:dyDescent="0.2">
      <c r="A30147" s="2" t="s">
        <v>62465</v>
      </c>
      <c r="B30147" s="2" t="s">
        <v>62466</v>
      </c>
    </row>
    <row r="30148" spans="1:2" x14ac:dyDescent="0.2">
      <c r="A30148" s="2" t="s">
        <v>62467</v>
      </c>
      <c r="B30148" s="2" t="s">
        <v>62468</v>
      </c>
    </row>
    <row r="30149" spans="1:2" x14ac:dyDescent="0.2">
      <c r="A30149" s="2" t="s">
        <v>62469</v>
      </c>
      <c r="B30149" s="2" t="s">
        <v>62470</v>
      </c>
    </row>
    <row r="30150" spans="1:2" x14ac:dyDescent="0.2">
      <c r="A30150" s="2" t="s">
        <v>62471</v>
      </c>
      <c r="B30150" s="2" t="s">
        <v>62472</v>
      </c>
    </row>
    <row r="30151" spans="1:2" x14ac:dyDescent="0.2">
      <c r="A30151" s="2" t="s">
        <v>62473</v>
      </c>
      <c r="B30151" s="2" t="s">
        <v>62474</v>
      </c>
    </row>
    <row r="30152" spans="1:2" x14ac:dyDescent="0.2">
      <c r="A30152" s="2" t="s">
        <v>62475</v>
      </c>
      <c r="B30152" s="2" t="s">
        <v>62476</v>
      </c>
    </row>
    <row r="30153" spans="1:2" x14ac:dyDescent="0.2">
      <c r="A30153" s="2" t="s">
        <v>62477</v>
      </c>
      <c r="B30153" s="2" t="s">
        <v>62478</v>
      </c>
    </row>
    <row r="30154" spans="1:2" x14ac:dyDescent="0.2">
      <c r="A30154" s="2" t="s">
        <v>62479</v>
      </c>
      <c r="B30154" s="2" t="s">
        <v>62480</v>
      </c>
    </row>
    <row r="30155" spans="1:2" x14ac:dyDescent="0.2">
      <c r="A30155" s="2" t="s">
        <v>62481</v>
      </c>
      <c r="B30155" s="2" t="s">
        <v>62482</v>
      </c>
    </row>
    <row r="30156" spans="1:2" x14ac:dyDescent="0.2">
      <c r="A30156" s="2" t="s">
        <v>62483</v>
      </c>
      <c r="B30156" s="2" t="s">
        <v>62484</v>
      </c>
    </row>
    <row r="30157" spans="1:2" x14ac:dyDescent="0.2">
      <c r="A30157" s="2" t="s">
        <v>62485</v>
      </c>
      <c r="B30157" s="2" t="s">
        <v>62486</v>
      </c>
    </row>
    <row r="30158" spans="1:2" x14ac:dyDescent="0.2">
      <c r="A30158" s="2" t="s">
        <v>62487</v>
      </c>
      <c r="B30158" s="2" t="s">
        <v>62488</v>
      </c>
    </row>
    <row r="30159" spans="1:2" x14ac:dyDescent="0.2">
      <c r="A30159" s="2" t="s">
        <v>62489</v>
      </c>
      <c r="B30159" s="2" t="s">
        <v>62490</v>
      </c>
    </row>
    <row r="30160" spans="1:2" x14ac:dyDescent="0.2">
      <c r="A30160" s="2" t="s">
        <v>62491</v>
      </c>
      <c r="B30160" s="2" t="s">
        <v>62492</v>
      </c>
    </row>
    <row r="30161" spans="1:2" x14ac:dyDescent="0.2">
      <c r="A30161" s="2" t="s">
        <v>62493</v>
      </c>
      <c r="B30161" s="2" t="s">
        <v>62494</v>
      </c>
    </row>
    <row r="30162" spans="1:2" x14ac:dyDescent="0.2">
      <c r="A30162" s="2" t="s">
        <v>62495</v>
      </c>
      <c r="B30162" s="2" t="s">
        <v>62496</v>
      </c>
    </row>
    <row r="30163" spans="1:2" x14ac:dyDescent="0.2">
      <c r="A30163" s="2" t="s">
        <v>62497</v>
      </c>
      <c r="B30163" s="2" t="s">
        <v>62498</v>
      </c>
    </row>
    <row r="30164" spans="1:2" x14ac:dyDescent="0.2">
      <c r="A30164" s="2" t="s">
        <v>62499</v>
      </c>
      <c r="B30164" s="2" t="s">
        <v>62500</v>
      </c>
    </row>
    <row r="30165" spans="1:2" x14ac:dyDescent="0.2">
      <c r="A30165" s="2" t="s">
        <v>62501</v>
      </c>
      <c r="B30165" s="2" t="s">
        <v>62502</v>
      </c>
    </row>
    <row r="30166" spans="1:2" x14ac:dyDescent="0.2">
      <c r="A30166" s="2" t="s">
        <v>62503</v>
      </c>
      <c r="B30166" s="2" t="s">
        <v>62504</v>
      </c>
    </row>
    <row r="30167" spans="1:2" x14ac:dyDescent="0.2">
      <c r="A30167" s="2" t="s">
        <v>62505</v>
      </c>
      <c r="B30167" s="2" t="s">
        <v>62506</v>
      </c>
    </row>
    <row r="30168" spans="1:2" x14ac:dyDescent="0.2">
      <c r="A30168" s="2" t="s">
        <v>62507</v>
      </c>
      <c r="B30168" s="2" t="s">
        <v>62508</v>
      </c>
    </row>
    <row r="30169" spans="1:2" x14ac:dyDescent="0.2">
      <c r="A30169" s="2" t="s">
        <v>62509</v>
      </c>
      <c r="B30169" s="2" t="s">
        <v>62510</v>
      </c>
    </row>
    <row r="30170" spans="1:2" x14ac:dyDescent="0.2">
      <c r="A30170" s="2" t="s">
        <v>62511</v>
      </c>
      <c r="B30170" s="2" t="s">
        <v>62512</v>
      </c>
    </row>
    <row r="30171" spans="1:2" x14ac:dyDescent="0.2">
      <c r="A30171" s="2" t="s">
        <v>62513</v>
      </c>
      <c r="B30171" s="2" t="s">
        <v>62514</v>
      </c>
    </row>
    <row r="30172" spans="1:2" x14ac:dyDescent="0.2">
      <c r="A30172" s="2" t="s">
        <v>62515</v>
      </c>
      <c r="B30172" s="2" t="s">
        <v>62516</v>
      </c>
    </row>
    <row r="30173" spans="1:2" x14ac:dyDescent="0.2">
      <c r="A30173" s="2" t="s">
        <v>62517</v>
      </c>
      <c r="B30173" s="2" t="s">
        <v>62518</v>
      </c>
    </row>
    <row r="30174" spans="1:2" x14ac:dyDescent="0.2">
      <c r="A30174" s="2" t="s">
        <v>62519</v>
      </c>
      <c r="B30174" s="2" t="s">
        <v>62520</v>
      </c>
    </row>
    <row r="30175" spans="1:2" x14ac:dyDescent="0.2">
      <c r="A30175" s="2" t="s">
        <v>62521</v>
      </c>
      <c r="B30175" s="2" t="s">
        <v>62522</v>
      </c>
    </row>
    <row r="30176" spans="1:2" x14ac:dyDescent="0.2">
      <c r="A30176" s="2" t="s">
        <v>62523</v>
      </c>
      <c r="B30176" s="2" t="s">
        <v>62524</v>
      </c>
    </row>
    <row r="30177" spans="1:2" x14ac:dyDescent="0.2">
      <c r="A30177" s="2" t="s">
        <v>62525</v>
      </c>
      <c r="B30177" s="2" t="s">
        <v>62526</v>
      </c>
    </row>
    <row r="30178" spans="1:2" x14ac:dyDescent="0.2">
      <c r="A30178" s="2" t="s">
        <v>62527</v>
      </c>
      <c r="B30178" s="2" t="s">
        <v>62528</v>
      </c>
    </row>
    <row r="30179" spans="1:2" x14ac:dyDescent="0.2">
      <c r="A30179" s="2" t="s">
        <v>62529</v>
      </c>
      <c r="B30179" s="2" t="s">
        <v>62530</v>
      </c>
    </row>
    <row r="30180" spans="1:2" x14ac:dyDescent="0.2">
      <c r="A30180" s="2" t="s">
        <v>62531</v>
      </c>
      <c r="B30180" s="2" t="s">
        <v>62532</v>
      </c>
    </row>
    <row r="30181" spans="1:2" x14ac:dyDescent="0.2">
      <c r="A30181" s="2" t="s">
        <v>62533</v>
      </c>
      <c r="B30181" s="2" t="s">
        <v>62534</v>
      </c>
    </row>
    <row r="30182" spans="1:2" x14ac:dyDescent="0.2">
      <c r="A30182" s="2" t="s">
        <v>62535</v>
      </c>
      <c r="B30182" s="2" t="s">
        <v>62536</v>
      </c>
    </row>
    <row r="30183" spans="1:2" x14ac:dyDescent="0.2">
      <c r="A30183" s="2" t="s">
        <v>62537</v>
      </c>
      <c r="B30183" s="2" t="s">
        <v>62538</v>
      </c>
    </row>
    <row r="30184" spans="1:2" x14ac:dyDescent="0.2">
      <c r="A30184" s="2" t="s">
        <v>62539</v>
      </c>
      <c r="B30184" s="2" t="s">
        <v>62540</v>
      </c>
    </row>
    <row r="30185" spans="1:2" x14ac:dyDescent="0.2">
      <c r="A30185" s="2" t="s">
        <v>62541</v>
      </c>
      <c r="B30185" s="2" t="s">
        <v>62542</v>
      </c>
    </row>
    <row r="30186" spans="1:2" x14ac:dyDescent="0.2">
      <c r="A30186" s="2" t="s">
        <v>62543</v>
      </c>
      <c r="B30186" s="2" t="s">
        <v>62544</v>
      </c>
    </row>
    <row r="30187" spans="1:2" x14ac:dyDescent="0.2">
      <c r="A30187" s="2" t="s">
        <v>62545</v>
      </c>
      <c r="B30187" s="2" t="s">
        <v>62546</v>
      </c>
    </row>
    <row r="30188" spans="1:2" x14ac:dyDescent="0.2">
      <c r="A30188" s="2" t="s">
        <v>62547</v>
      </c>
      <c r="B30188" s="2" t="s">
        <v>62548</v>
      </c>
    </row>
    <row r="30189" spans="1:2" x14ac:dyDescent="0.2">
      <c r="A30189" s="2" t="s">
        <v>62549</v>
      </c>
      <c r="B30189" s="2" t="s">
        <v>62550</v>
      </c>
    </row>
    <row r="30190" spans="1:2" x14ac:dyDescent="0.2">
      <c r="A30190" s="2" t="s">
        <v>62551</v>
      </c>
      <c r="B30190" s="2" t="s">
        <v>62552</v>
      </c>
    </row>
    <row r="30191" spans="1:2" x14ac:dyDescent="0.2">
      <c r="A30191" s="2" t="s">
        <v>62553</v>
      </c>
      <c r="B30191" s="2" t="s">
        <v>62554</v>
      </c>
    </row>
    <row r="30192" spans="1:2" x14ac:dyDescent="0.2">
      <c r="A30192" s="2" t="s">
        <v>62555</v>
      </c>
      <c r="B30192" s="2" t="s">
        <v>62556</v>
      </c>
    </row>
    <row r="30193" spans="1:2" x14ac:dyDescent="0.2">
      <c r="A30193" s="2" t="s">
        <v>62557</v>
      </c>
      <c r="B30193" s="2" t="s">
        <v>62558</v>
      </c>
    </row>
    <row r="30194" spans="1:2" x14ac:dyDescent="0.2">
      <c r="A30194" s="2" t="s">
        <v>62559</v>
      </c>
      <c r="B30194" s="2" t="s">
        <v>62560</v>
      </c>
    </row>
    <row r="30195" spans="1:2" x14ac:dyDescent="0.2">
      <c r="A30195" s="2" t="s">
        <v>62561</v>
      </c>
      <c r="B30195" s="2" t="s">
        <v>62562</v>
      </c>
    </row>
    <row r="30196" spans="1:2" x14ac:dyDescent="0.2">
      <c r="A30196" s="2" t="s">
        <v>62563</v>
      </c>
      <c r="B30196" s="2" t="s">
        <v>62564</v>
      </c>
    </row>
    <row r="30197" spans="1:2" x14ac:dyDescent="0.2">
      <c r="A30197" s="2" t="s">
        <v>62565</v>
      </c>
      <c r="B30197" s="2" t="s">
        <v>62566</v>
      </c>
    </row>
    <row r="30198" spans="1:2" x14ac:dyDescent="0.2">
      <c r="A30198" s="2" t="s">
        <v>62567</v>
      </c>
      <c r="B30198" s="2" t="s">
        <v>62568</v>
      </c>
    </row>
    <row r="30199" spans="1:2" x14ac:dyDescent="0.2">
      <c r="A30199" s="2" t="s">
        <v>62569</v>
      </c>
      <c r="B30199" s="2" t="s">
        <v>62570</v>
      </c>
    </row>
    <row r="30200" spans="1:2" x14ac:dyDescent="0.2">
      <c r="A30200" s="2" t="s">
        <v>62571</v>
      </c>
      <c r="B30200" s="2" t="s">
        <v>62572</v>
      </c>
    </row>
    <row r="30201" spans="1:2" x14ac:dyDescent="0.2">
      <c r="A30201" s="2" t="s">
        <v>62573</v>
      </c>
      <c r="B30201" s="2" t="s">
        <v>62574</v>
      </c>
    </row>
    <row r="30202" spans="1:2" x14ac:dyDescent="0.2">
      <c r="A30202" s="2" t="s">
        <v>62575</v>
      </c>
      <c r="B30202" s="2" t="s">
        <v>62576</v>
      </c>
    </row>
    <row r="30203" spans="1:2" x14ac:dyDescent="0.2">
      <c r="A30203" s="2" t="s">
        <v>62577</v>
      </c>
      <c r="B30203" s="2" t="s">
        <v>62578</v>
      </c>
    </row>
    <row r="30204" spans="1:2" x14ac:dyDescent="0.2">
      <c r="A30204" s="2" t="s">
        <v>62579</v>
      </c>
      <c r="B30204" s="2" t="s">
        <v>62580</v>
      </c>
    </row>
    <row r="30205" spans="1:2" x14ac:dyDescent="0.2">
      <c r="A30205" s="2" t="s">
        <v>62581</v>
      </c>
      <c r="B30205" s="2" t="s">
        <v>62582</v>
      </c>
    </row>
    <row r="30206" spans="1:2" x14ac:dyDescent="0.2">
      <c r="A30206" s="2" t="s">
        <v>62583</v>
      </c>
      <c r="B30206" s="2" t="s">
        <v>62584</v>
      </c>
    </row>
    <row r="30207" spans="1:2" x14ac:dyDescent="0.2">
      <c r="A30207" s="2" t="s">
        <v>62585</v>
      </c>
      <c r="B30207" s="2" t="s">
        <v>62586</v>
      </c>
    </row>
    <row r="30208" spans="1:2" x14ac:dyDescent="0.2">
      <c r="A30208" s="2" t="s">
        <v>62587</v>
      </c>
      <c r="B30208" s="2" t="s">
        <v>62588</v>
      </c>
    </row>
    <row r="30209" spans="1:2" x14ac:dyDescent="0.2">
      <c r="A30209" s="2" t="s">
        <v>62589</v>
      </c>
      <c r="B30209" s="2" t="s">
        <v>62590</v>
      </c>
    </row>
    <row r="30210" spans="1:2" x14ac:dyDescent="0.2">
      <c r="A30210" s="2" t="s">
        <v>62591</v>
      </c>
      <c r="B30210" s="2" t="s">
        <v>62592</v>
      </c>
    </row>
    <row r="30211" spans="1:2" x14ac:dyDescent="0.2">
      <c r="A30211" s="2" t="s">
        <v>62593</v>
      </c>
      <c r="B30211" s="2" t="s">
        <v>62594</v>
      </c>
    </row>
    <row r="30212" spans="1:2" x14ac:dyDescent="0.2">
      <c r="A30212" s="2" t="s">
        <v>62595</v>
      </c>
      <c r="B30212" s="2" t="s">
        <v>62596</v>
      </c>
    </row>
    <row r="30213" spans="1:2" x14ac:dyDescent="0.2">
      <c r="A30213" s="2" t="s">
        <v>62597</v>
      </c>
      <c r="B30213" s="2" t="s">
        <v>62598</v>
      </c>
    </row>
    <row r="30214" spans="1:2" x14ac:dyDescent="0.2">
      <c r="A30214" s="2" t="s">
        <v>62599</v>
      </c>
      <c r="B30214" s="2" t="s">
        <v>62600</v>
      </c>
    </row>
    <row r="30215" spans="1:2" x14ac:dyDescent="0.2">
      <c r="A30215" s="2" t="s">
        <v>62601</v>
      </c>
      <c r="B30215" s="2" t="s">
        <v>62602</v>
      </c>
    </row>
    <row r="30216" spans="1:2" x14ac:dyDescent="0.2">
      <c r="A30216" s="2" t="s">
        <v>62603</v>
      </c>
      <c r="B30216" s="2" t="s">
        <v>62604</v>
      </c>
    </row>
    <row r="30217" spans="1:2" x14ac:dyDescent="0.2">
      <c r="A30217" s="2" t="s">
        <v>62605</v>
      </c>
      <c r="B30217" s="2" t="s">
        <v>62606</v>
      </c>
    </row>
    <row r="30218" spans="1:2" x14ac:dyDescent="0.2">
      <c r="A30218" s="2" t="s">
        <v>62607</v>
      </c>
      <c r="B30218" s="2" t="s">
        <v>62608</v>
      </c>
    </row>
    <row r="30219" spans="1:2" x14ac:dyDescent="0.2">
      <c r="A30219" s="2" t="s">
        <v>62609</v>
      </c>
      <c r="B30219" s="2" t="s">
        <v>62610</v>
      </c>
    </row>
    <row r="30220" spans="1:2" x14ac:dyDescent="0.2">
      <c r="A30220" s="2" t="s">
        <v>62611</v>
      </c>
      <c r="B30220" s="2" t="s">
        <v>62612</v>
      </c>
    </row>
    <row r="30221" spans="1:2" x14ac:dyDescent="0.2">
      <c r="A30221" s="2" t="s">
        <v>62613</v>
      </c>
      <c r="B30221" s="2" t="s">
        <v>62614</v>
      </c>
    </row>
    <row r="30222" spans="1:2" x14ac:dyDescent="0.2">
      <c r="A30222" s="2" t="s">
        <v>62615</v>
      </c>
      <c r="B30222" s="2" t="s">
        <v>62616</v>
      </c>
    </row>
    <row r="30223" spans="1:2" x14ac:dyDescent="0.2">
      <c r="A30223" s="2" t="s">
        <v>62617</v>
      </c>
      <c r="B30223" s="2" t="s">
        <v>62618</v>
      </c>
    </row>
    <row r="30224" spans="1:2" x14ac:dyDescent="0.2">
      <c r="A30224" s="2" t="s">
        <v>62619</v>
      </c>
      <c r="B30224" s="2" t="s">
        <v>62620</v>
      </c>
    </row>
    <row r="30225" spans="1:2" x14ac:dyDescent="0.2">
      <c r="A30225" s="2" t="s">
        <v>62621</v>
      </c>
      <c r="B30225" s="2" t="s">
        <v>62622</v>
      </c>
    </row>
    <row r="30226" spans="1:2" x14ac:dyDescent="0.2">
      <c r="A30226" s="2" t="s">
        <v>62623</v>
      </c>
      <c r="B30226" s="2" t="s">
        <v>62624</v>
      </c>
    </row>
    <row r="30227" spans="1:2" x14ac:dyDescent="0.2">
      <c r="A30227" s="2" t="s">
        <v>62625</v>
      </c>
      <c r="B30227" s="2" t="s">
        <v>62626</v>
      </c>
    </row>
    <row r="30228" spans="1:2" x14ac:dyDescent="0.2">
      <c r="A30228" s="2" t="s">
        <v>62627</v>
      </c>
      <c r="B30228" s="2" t="s">
        <v>62628</v>
      </c>
    </row>
    <row r="30229" spans="1:2" x14ac:dyDescent="0.2">
      <c r="A30229" s="2" t="s">
        <v>62629</v>
      </c>
      <c r="B30229" s="2" t="s">
        <v>62630</v>
      </c>
    </row>
    <row r="30230" spans="1:2" x14ac:dyDescent="0.2">
      <c r="A30230" s="2" t="s">
        <v>62631</v>
      </c>
      <c r="B30230" s="2" t="s">
        <v>62632</v>
      </c>
    </row>
    <row r="30231" spans="1:2" x14ac:dyDescent="0.2">
      <c r="A30231" s="2" t="s">
        <v>62633</v>
      </c>
      <c r="B30231" s="2" t="s">
        <v>62634</v>
      </c>
    </row>
    <row r="30232" spans="1:2" x14ac:dyDescent="0.2">
      <c r="A30232" s="2" t="s">
        <v>62635</v>
      </c>
      <c r="B30232" s="2" t="s">
        <v>62636</v>
      </c>
    </row>
    <row r="30233" spans="1:2" x14ac:dyDescent="0.2">
      <c r="A30233" s="2" t="s">
        <v>62637</v>
      </c>
      <c r="B30233" s="2" t="s">
        <v>62638</v>
      </c>
    </row>
    <row r="30234" spans="1:2" x14ac:dyDescent="0.2">
      <c r="A30234" s="2" t="s">
        <v>62639</v>
      </c>
      <c r="B30234" s="2" t="s">
        <v>62640</v>
      </c>
    </row>
    <row r="30235" spans="1:2" x14ac:dyDescent="0.2">
      <c r="A30235" s="2" t="s">
        <v>62641</v>
      </c>
      <c r="B30235" s="2" t="s">
        <v>62642</v>
      </c>
    </row>
    <row r="30236" spans="1:2" x14ac:dyDescent="0.2">
      <c r="A30236" s="2" t="s">
        <v>62643</v>
      </c>
      <c r="B30236" s="2" t="s">
        <v>62644</v>
      </c>
    </row>
    <row r="30237" spans="1:2" x14ac:dyDescent="0.2">
      <c r="A30237" s="2" t="s">
        <v>62645</v>
      </c>
      <c r="B30237" s="2" t="s">
        <v>62646</v>
      </c>
    </row>
    <row r="30238" spans="1:2" x14ac:dyDescent="0.2">
      <c r="A30238" s="2" t="s">
        <v>62647</v>
      </c>
      <c r="B30238" s="2" t="s">
        <v>62648</v>
      </c>
    </row>
    <row r="30239" spans="1:2" x14ac:dyDescent="0.2">
      <c r="A30239" s="2" t="s">
        <v>62649</v>
      </c>
      <c r="B30239" s="2" t="s">
        <v>62650</v>
      </c>
    </row>
    <row r="30240" spans="1:2" x14ac:dyDescent="0.2">
      <c r="A30240" s="2" t="s">
        <v>62651</v>
      </c>
      <c r="B30240" s="2" t="s">
        <v>62652</v>
      </c>
    </row>
    <row r="30241" spans="1:2" x14ac:dyDescent="0.2">
      <c r="A30241" s="2" t="s">
        <v>62653</v>
      </c>
      <c r="B30241" s="2" t="s">
        <v>62654</v>
      </c>
    </row>
    <row r="30242" spans="1:2" x14ac:dyDescent="0.2">
      <c r="A30242" s="2" t="s">
        <v>62655</v>
      </c>
      <c r="B30242" s="2" t="s">
        <v>62656</v>
      </c>
    </row>
    <row r="30243" spans="1:2" x14ac:dyDescent="0.2">
      <c r="A30243" s="2" t="s">
        <v>62657</v>
      </c>
      <c r="B30243" s="2" t="s">
        <v>62658</v>
      </c>
    </row>
    <row r="30244" spans="1:2" x14ac:dyDescent="0.2">
      <c r="A30244" s="2" t="s">
        <v>62659</v>
      </c>
      <c r="B30244" s="2" t="s">
        <v>62660</v>
      </c>
    </row>
    <row r="30245" spans="1:2" x14ac:dyDescent="0.2">
      <c r="A30245" s="2" t="s">
        <v>62661</v>
      </c>
      <c r="B30245" s="2" t="s">
        <v>62662</v>
      </c>
    </row>
    <row r="30246" spans="1:2" x14ac:dyDescent="0.2">
      <c r="A30246" s="2" t="s">
        <v>62663</v>
      </c>
      <c r="B30246" s="2" t="s">
        <v>62664</v>
      </c>
    </row>
    <row r="30247" spans="1:2" x14ac:dyDescent="0.2">
      <c r="A30247" s="2" t="s">
        <v>62665</v>
      </c>
      <c r="B30247" s="2" t="s">
        <v>62660</v>
      </c>
    </row>
    <row r="30248" spans="1:2" x14ac:dyDescent="0.2">
      <c r="A30248" s="2" t="s">
        <v>62666</v>
      </c>
      <c r="B30248" s="2" t="s">
        <v>62667</v>
      </c>
    </row>
    <row r="30249" spans="1:2" x14ac:dyDescent="0.2">
      <c r="A30249" s="2" t="s">
        <v>62668</v>
      </c>
      <c r="B30249" s="2" t="s">
        <v>62669</v>
      </c>
    </row>
    <row r="30250" spans="1:2" x14ac:dyDescent="0.2">
      <c r="A30250" s="2" t="s">
        <v>62670</v>
      </c>
      <c r="B30250" s="2" t="s">
        <v>62424</v>
      </c>
    </row>
    <row r="30251" spans="1:2" x14ac:dyDescent="0.2">
      <c r="A30251" s="2" t="s">
        <v>62671</v>
      </c>
      <c r="B30251" s="2" t="s">
        <v>62672</v>
      </c>
    </row>
    <row r="30252" spans="1:2" x14ac:dyDescent="0.2">
      <c r="A30252" s="2" t="s">
        <v>62673</v>
      </c>
      <c r="B30252" s="2" t="s">
        <v>62674</v>
      </c>
    </row>
    <row r="30253" spans="1:2" x14ac:dyDescent="0.2">
      <c r="A30253" s="2" t="s">
        <v>62675</v>
      </c>
      <c r="B30253" s="2" t="s">
        <v>62676</v>
      </c>
    </row>
    <row r="30254" spans="1:2" x14ac:dyDescent="0.2">
      <c r="A30254" s="2" t="s">
        <v>62677</v>
      </c>
      <c r="B30254" s="2" t="s">
        <v>62678</v>
      </c>
    </row>
    <row r="30255" spans="1:2" x14ac:dyDescent="0.2">
      <c r="A30255" s="2" t="s">
        <v>62679</v>
      </c>
      <c r="B30255" s="2" t="s">
        <v>62680</v>
      </c>
    </row>
    <row r="30256" spans="1:2" x14ac:dyDescent="0.2">
      <c r="A30256" s="2" t="s">
        <v>62681</v>
      </c>
      <c r="B30256" s="2" t="s">
        <v>62682</v>
      </c>
    </row>
    <row r="30257" spans="1:2" x14ac:dyDescent="0.2">
      <c r="A30257" s="2" t="s">
        <v>62683</v>
      </c>
      <c r="B30257" s="2" t="s">
        <v>62684</v>
      </c>
    </row>
    <row r="30258" spans="1:2" x14ac:dyDescent="0.2">
      <c r="A30258" s="2" t="s">
        <v>62685</v>
      </c>
      <c r="B30258" s="2" t="s">
        <v>62686</v>
      </c>
    </row>
    <row r="30259" spans="1:2" x14ac:dyDescent="0.2">
      <c r="A30259" s="2" t="s">
        <v>62687</v>
      </c>
      <c r="B30259" s="2" t="s">
        <v>62688</v>
      </c>
    </row>
    <row r="30260" spans="1:2" x14ac:dyDescent="0.2">
      <c r="A30260" s="2" t="s">
        <v>62689</v>
      </c>
      <c r="B30260" s="2" t="s">
        <v>62690</v>
      </c>
    </row>
    <row r="30261" spans="1:2" x14ac:dyDescent="0.2">
      <c r="A30261" s="2" t="s">
        <v>62691</v>
      </c>
      <c r="B30261" s="2" t="s">
        <v>62692</v>
      </c>
    </row>
    <row r="30262" spans="1:2" x14ac:dyDescent="0.2">
      <c r="A30262" s="2" t="s">
        <v>62693</v>
      </c>
      <c r="B30262" s="2" t="s">
        <v>62694</v>
      </c>
    </row>
    <row r="30263" spans="1:2" x14ac:dyDescent="0.2">
      <c r="A30263" s="2" t="s">
        <v>62695</v>
      </c>
      <c r="B30263" s="2" t="s">
        <v>62696</v>
      </c>
    </row>
    <row r="30264" spans="1:2" x14ac:dyDescent="0.2">
      <c r="A30264" s="2" t="s">
        <v>62697</v>
      </c>
      <c r="B30264" s="2" t="s">
        <v>62698</v>
      </c>
    </row>
    <row r="30265" spans="1:2" x14ac:dyDescent="0.2">
      <c r="A30265" s="2" t="s">
        <v>62699</v>
      </c>
      <c r="B30265" s="2" t="s">
        <v>62700</v>
      </c>
    </row>
    <row r="30266" spans="1:2" x14ac:dyDescent="0.2">
      <c r="A30266" s="2" t="s">
        <v>62701</v>
      </c>
      <c r="B30266" s="2" t="s">
        <v>62702</v>
      </c>
    </row>
    <row r="30267" spans="1:2" x14ac:dyDescent="0.2">
      <c r="A30267" s="2" t="s">
        <v>62703</v>
      </c>
      <c r="B30267" s="2" t="s">
        <v>62704</v>
      </c>
    </row>
    <row r="30268" spans="1:2" x14ac:dyDescent="0.2">
      <c r="A30268" s="2" t="s">
        <v>62705</v>
      </c>
      <c r="B30268" s="2" t="s">
        <v>62706</v>
      </c>
    </row>
    <row r="30269" spans="1:2" x14ac:dyDescent="0.2">
      <c r="A30269" s="2" t="s">
        <v>62707</v>
      </c>
      <c r="B30269" s="2" t="s">
        <v>62708</v>
      </c>
    </row>
    <row r="30270" spans="1:2" x14ac:dyDescent="0.2">
      <c r="A30270" s="2" t="s">
        <v>62709</v>
      </c>
      <c r="B30270" s="2" t="s">
        <v>62710</v>
      </c>
    </row>
    <row r="30271" spans="1:2" x14ac:dyDescent="0.2">
      <c r="A30271" s="2" t="s">
        <v>62711</v>
      </c>
      <c r="B30271" s="2" t="s">
        <v>62712</v>
      </c>
    </row>
    <row r="30272" spans="1:2" x14ac:dyDescent="0.2">
      <c r="A30272" s="2" t="s">
        <v>62713</v>
      </c>
      <c r="B30272" s="2" t="s">
        <v>62714</v>
      </c>
    </row>
    <row r="30273" spans="1:2" x14ac:dyDescent="0.2">
      <c r="A30273" s="2" t="s">
        <v>62715</v>
      </c>
      <c r="B30273" s="2" t="s">
        <v>62716</v>
      </c>
    </row>
    <row r="30274" spans="1:2" x14ac:dyDescent="0.2">
      <c r="A30274" s="2" t="s">
        <v>62717</v>
      </c>
      <c r="B30274" s="2" t="s">
        <v>62718</v>
      </c>
    </row>
    <row r="30275" spans="1:2" x14ac:dyDescent="0.2">
      <c r="A30275" s="2" t="s">
        <v>62719</v>
      </c>
      <c r="B30275" s="2" t="s">
        <v>62720</v>
      </c>
    </row>
    <row r="30276" spans="1:2" x14ac:dyDescent="0.2">
      <c r="A30276" s="2" t="s">
        <v>62721</v>
      </c>
      <c r="B30276" s="2" t="s">
        <v>62722</v>
      </c>
    </row>
    <row r="30277" spans="1:2" x14ac:dyDescent="0.2">
      <c r="A30277" s="2" t="s">
        <v>62723</v>
      </c>
      <c r="B30277" s="2" t="s">
        <v>62724</v>
      </c>
    </row>
    <row r="30278" spans="1:2" x14ac:dyDescent="0.2">
      <c r="A30278" s="2" t="s">
        <v>62725</v>
      </c>
      <c r="B30278" s="2" t="s">
        <v>62726</v>
      </c>
    </row>
    <row r="30279" spans="1:2" x14ac:dyDescent="0.2">
      <c r="A30279" s="2" t="s">
        <v>62727</v>
      </c>
      <c r="B30279" s="2" t="s">
        <v>62728</v>
      </c>
    </row>
    <row r="30280" spans="1:2" x14ac:dyDescent="0.2">
      <c r="A30280" s="2" t="s">
        <v>62729</v>
      </c>
      <c r="B30280" s="2" t="s">
        <v>62730</v>
      </c>
    </row>
    <row r="30281" spans="1:2" x14ac:dyDescent="0.2">
      <c r="A30281" s="2" t="s">
        <v>62731</v>
      </c>
      <c r="B30281" s="2" t="s">
        <v>62732</v>
      </c>
    </row>
    <row r="30282" spans="1:2" x14ac:dyDescent="0.2">
      <c r="A30282" s="2" t="s">
        <v>62733</v>
      </c>
      <c r="B30282" s="2" t="s">
        <v>62734</v>
      </c>
    </row>
    <row r="30283" spans="1:2" x14ac:dyDescent="0.2">
      <c r="A30283" s="2" t="s">
        <v>62735</v>
      </c>
      <c r="B30283" s="2" t="s">
        <v>62736</v>
      </c>
    </row>
    <row r="30284" spans="1:2" x14ac:dyDescent="0.2">
      <c r="A30284" s="2" t="s">
        <v>62737</v>
      </c>
      <c r="B30284" s="2" t="s">
        <v>62738</v>
      </c>
    </row>
    <row r="30285" spans="1:2" x14ac:dyDescent="0.2">
      <c r="A30285" s="2" t="s">
        <v>62739</v>
      </c>
      <c r="B30285" s="2" t="s">
        <v>62740</v>
      </c>
    </row>
    <row r="30286" spans="1:2" x14ac:dyDescent="0.2">
      <c r="A30286" s="2" t="s">
        <v>62741</v>
      </c>
      <c r="B30286" s="2" t="s">
        <v>62742</v>
      </c>
    </row>
    <row r="30287" spans="1:2" x14ac:dyDescent="0.2">
      <c r="A30287" s="2" t="s">
        <v>62743</v>
      </c>
      <c r="B30287" s="2" t="s">
        <v>62744</v>
      </c>
    </row>
    <row r="30288" spans="1:2" x14ac:dyDescent="0.2">
      <c r="A30288" s="2" t="s">
        <v>62745</v>
      </c>
      <c r="B30288" s="2" t="s">
        <v>62746</v>
      </c>
    </row>
    <row r="30289" spans="1:2" x14ac:dyDescent="0.2">
      <c r="A30289" s="2" t="s">
        <v>62747</v>
      </c>
      <c r="B30289" s="2" t="s">
        <v>62748</v>
      </c>
    </row>
    <row r="30290" spans="1:2" x14ac:dyDescent="0.2">
      <c r="A30290" s="2" t="s">
        <v>62749</v>
      </c>
      <c r="B30290" s="2" t="s">
        <v>62750</v>
      </c>
    </row>
    <row r="30291" spans="1:2" x14ac:dyDescent="0.2">
      <c r="A30291" s="2" t="s">
        <v>62751</v>
      </c>
      <c r="B30291" s="2" t="s">
        <v>62752</v>
      </c>
    </row>
    <row r="30292" spans="1:2" x14ac:dyDescent="0.2">
      <c r="A30292" s="2" t="s">
        <v>62753</v>
      </c>
      <c r="B30292" s="2" t="s">
        <v>62754</v>
      </c>
    </row>
    <row r="30293" spans="1:2" x14ac:dyDescent="0.2">
      <c r="A30293" s="2" t="s">
        <v>62755</v>
      </c>
      <c r="B30293" s="2" t="s">
        <v>62756</v>
      </c>
    </row>
    <row r="30294" spans="1:2" x14ac:dyDescent="0.2">
      <c r="A30294" s="2" t="s">
        <v>62757</v>
      </c>
      <c r="B30294" s="2" t="s">
        <v>62758</v>
      </c>
    </row>
    <row r="30295" spans="1:2" x14ac:dyDescent="0.2">
      <c r="A30295" s="2" t="s">
        <v>62759</v>
      </c>
      <c r="B30295" s="2" t="s">
        <v>62760</v>
      </c>
    </row>
    <row r="30296" spans="1:2" x14ac:dyDescent="0.2">
      <c r="A30296" s="2" t="s">
        <v>62761</v>
      </c>
      <c r="B30296" s="2" t="s">
        <v>62762</v>
      </c>
    </row>
    <row r="30297" spans="1:2" x14ac:dyDescent="0.2">
      <c r="A30297" s="2" t="s">
        <v>62763</v>
      </c>
      <c r="B30297" s="2" t="s">
        <v>62764</v>
      </c>
    </row>
    <row r="30298" spans="1:2" x14ac:dyDescent="0.2">
      <c r="A30298" s="2" t="s">
        <v>62765</v>
      </c>
      <c r="B30298" s="2" t="s">
        <v>62766</v>
      </c>
    </row>
    <row r="30299" spans="1:2" x14ac:dyDescent="0.2">
      <c r="A30299" s="2" t="s">
        <v>62767</v>
      </c>
      <c r="B30299" s="2" t="s">
        <v>62768</v>
      </c>
    </row>
    <row r="30300" spans="1:2" x14ac:dyDescent="0.2">
      <c r="A30300" s="2" t="s">
        <v>62769</v>
      </c>
      <c r="B30300" s="2" t="s">
        <v>62770</v>
      </c>
    </row>
    <row r="30301" spans="1:2" x14ac:dyDescent="0.2">
      <c r="A30301" s="2" t="s">
        <v>62771</v>
      </c>
      <c r="B30301" s="2" t="s">
        <v>62772</v>
      </c>
    </row>
    <row r="30302" spans="1:2" x14ac:dyDescent="0.2">
      <c r="A30302" s="2" t="s">
        <v>62773</v>
      </c>
      <c r="B30302" s="2" t="s">
        <v>62774</v>
      </c>
    </row>
    <row r="30303" spans="1:2" x14ac:dyDescent="0.2">
      <c r="A30303" s="2" t="s">
        <v>62775</v>
      </c>
      <c r="B30303" s="2" t="s">
        <v>62776</v>
      </c>
    </row>
    <row r="30304" spans="1:2" x14ac:dyDescent="0.2">
      <c r="A30304" s="2" t="s">
        <v>62777</v>
      </c>
      <c r="B30304" s="2" t="s">
        <v>62778</v>
      </c>
    </row>
    <row r="30305" spans="1:2" x14ac:dyDescent="0.2">
      <c r="A30305" s="2" t="s">
        <v>62779</v>
      </c>
      <c r="B30305" s="2" t="s">
        <v>62780</v>
      </c>
    </row>
    <row r="30306" spans="1:2" x14ac:dyDescent="0.2">
      <c r="A30306" s="2" t="s">
        <v>62781</v>
      </c>
      <c r="B30306" s="2" t="s">
        <v>62782</v>
      </c>
    </row>
    <row r="30307" spans="1:2" x14ac:dyDescent="0.2">
      <c r="A30307" s="2" t="s">
        <v>62783</v>
      </c>
      <c r="B30307" s="2" t="s">
        <v>62784</v>
      </c>
    </row>
    <row r="30308" spans="1:2" x14ac:dyDescent="0.2">
      <c r="A30308" s="2" t="s">
        <v>62785</v>
      </c>
      <c r="B30308" s="2" t="s">
        <v>62786</v>
      </c>
    </row>
    <row r="30309" spans="1:2" x14ac:dyDescent="0.2">
      <c r="A30309" s="2" t="s">
        <v>62787</v>
      </c>
      <c r="B30309" s="2" t="s">
        <v>62788</v>
      </c>
    </row>
    <row r="30310" spans="1:2" x14ac:dyDescent="0.2">
      <c r="A30310" s="2" t="s">
        <v>62789</v>
      </c>
      <c r="B30310" s="2" t="s">
        <v>62790</v>
      </c>
    </row>
    <row r="30311" spans="1:2" x14ac:dyDescent="0.2">
      <c r="A30311" s="2" t="s">
        <v>62791</v>
      </c>
      <c r="B30311" s="2" t="s">
        <v>62792</v>
      </c>
    </row>
    <row r="30312" spans="1:2" x14ac:dyDescent="0.2">
      <c r="A30312" s="2" t="s">
        <v>62793</v>
      </c>
      <c r="B30312" s="2" t="s">
        <v>62794</v>
      </c>
    </row>
    <row r="30313" spans="1:2" x14ac:dyDescent="0.2">
      <c r="A30313" s="2" t="s">
        <v>62795</v>
      </c>
      <c r="B30313" s="2" t="s">
        <v>62796</v>
      </c>
    </row>
    <row r="30314" spans="1:2" x14ac:dyDescent="0.2">
      <c r="A30314" s="2" t="s">
        <v>62797</v>
      </c>
      <c r="B30314" s="2" t="s">
        <v>62798</v>
      </c>
    </row>
    <row r="30315" spans="1:2" x14ac:dyDescent="0.2">
      <c r="A30315" s="2" t="s">
        <v>62799</v>
      </c>
      <c r="B30315" s="2" t="s">
        <v>62800</v>
      </c>
    </row>
    <row r="30316" spans="1:2" x14ac:dyDescent="0.2">
      <c r="A30316" s="2" t="s">
        <v>62801</v>
      </c>
      <c r="B30316" s="2" t="s">
        <v>62802</v>
      </c>
    </row>
    <row r="30317" spans="1:2" x14ac:dyDescent="0.2">
      <c r="A30317" s="2" t="s">
        <v>62803</v>
      </c>
      <c r="B30317" s="2" t="s">
        <v>62804</v>
      </c>
    </row>
    <row r="30318" spans="1:2" x14ac:dyDescent="0.2">
      <c r="A30318" s="2" t="s">
        <v>62805</v>
      </c>
      <c r="B30318" s="2" t="s">
        <v>62806</v>
      </c>
    </row>
    <row r="30319" spans="1:2" x14ac:dyDescent="0.2">
      <c r="A30319" s="2" t="s">
        <v>62807</v>
      </c>
      <c r="B30319" s="2" t="s">
        <v>62808</v>
      </c>
    </row>
    <row r="30320" spans="1:2" x14ac:dyDescent="0.2">
      <c r="A30320" s="2" t="s">
        <v>62809</v>
      </c>
      <c r="B30320" s="2" t="s">
        <v>62810</v>
      </c>
    </row>
    <row r="30321" spans="1:2" x14ac:dyDescent="0.2">
      <c r="A30321" s="2" t="s">
        <v>62811</v>
      </c>
      <c r="B30321" s="2" t="s">
        <v>62812</v>
      </c>
    </row>
    <row r="30322" spans="1:2" x14ac:dyDescent="0.2">
      <c r="A30322" s="2" t="s">
        <v>62813</v>
      </c>
      <c r="B30322" s="2" t="s">
        <v>62814</v>
      </c>
    </row>
    <row r="30323" spans="1:2" x14ac:dyDescent="0.2">
      <c r="A30323" s="2" t="s">
        <v>62815</v>
      </c>
      <c r="B30323" s="2" t="s">
        <v>62816</v>
      </c>
    </row>
    <row r="30324" spans="1:2" x14ac:dyDescent="0.2">
      <c r="A30324" s="2" t="s">
        <v>62817</v>
      </c>
      <c r="B30324" s="2" t="s">
        <v>62818</v>
      </c>
    </row>
    <row r="30325" spans="1:2" x14ac:dyDescent="0.2">
      <c r="A30325" s="2" t="s">
        <v>62819</v>
      </c>
      <c r="B30325" s="2" t="s">
        <v>62820</v>
      </c>
    </row>
    <row r="30326" spans="1:2" x14ac:dyDescent="0.2">
      <c r="A30326" s="2" t="s">
        <v>62821</v>
      </c>
      <c r="B30326" s="2" t="s">
        <v>62822</v>
      </c>
    </row>
    <row r="30327" spans="1:2" x14ac:dyDescent="0.2">
      <c r="A30327" s="2" t="s">
        <v>62823</v>
      </c>
      <c r="B30327" s="2" t="s">
        <v>62824</v>
      </c>
    </row>
    <row r="30328" spans="1:2" x14ac:dyDescent="0.2">
      <c r="A30328" s="2" t="s">
        <v>62825</v>
      </c>
      <c r="B30328" s="2" t="s">
        <v>62826</v>
      </c>
    </row>
    <row r="30329" spans="1:2" x14ac:dyDescent="0.2">
      <c r="A30329" s="2" t="s">
        <v>62827</v>
      </c>
      <c r="B30329" s="2" t="s">
        <v>62828</v>
      </c>
    </row>
    <row r="30330" spans="1:2" x14ac:dyDescent="0.2">
      <c r="A30330" s="2" t="s">
        <v>62829</v>
      </c>
      <c r="B30330" s="2" t="s">
        <v>62830</v>
      </c>
    </row>
    <row r="30331" spans="1:2" x14ac:dyDescent="0.2">
      <c r="A30331" s="2" t="s">
        <v>62831</v>
      </c>
      <c r="B30331" s="2" t="s">
        <v>62832</v>
      </c>
    </row>
    <row r="30332" spans="1:2" x14ac:dyDescent="0.2">
      <c r="A30332" s="2" t="s">
        <v>62833</v>
      </c>
      <c r="B30332" s="2" t="s">
        <v>62834</v>
      </c>
    </row>
    <row r="30333" spans="1:2" x14ac:dyDescent="0.2">
      <c r="A30333" s="2" t="s">
        <v>62835</v>
      </c>
      <c r="B30333" s="2" t="s">
        <v>62836</v>
      </c>
    </row>
    <row r="30334" spans="1:2" x14ac:dyDescent="0.2">
      <c r="A30334" s="2" t="s">
        <v>62837</v>
      </c>
      <c r="B30334" s="2" t="s">
        <v>62838</v>
      </c>
    </row>
    <row r="30335" spans="1:2" x14ac:dyDescent="0.2">
      <c r="A30335" s="2" t="s">
        <v>62839</v>
      </c>
      <c r="B30335" s="2" t="s">
        <v>62840</v>
      </c>
    </row>
    <row r="30336" spans="1:2" x14ac:dyDescent="0.2">
      <c r="A30336" s="2" t="s">
        <v>62841</v>
      </c>
      <c r="B30336" s="2" t="s">
        <v>62842</v>
      </c>
    </row>
    <row r="30337" spans="1:2" x14ac:dyDescent="0.2">
      <c r="A30337" s="2" t="s">
        <v>62843</v>
      </c>
      <c r="B30337" s="2" t="s">
        <v>62844</v>
      </c>
    </row>
    <row r="30338" spans="1:2" x14ac:dyDescent="0.2">
      <c r="A30338" s="2" t="s">
        <v>62845</v>
      </c>
      <c r="B30338" s="2" t="s">
        <v>62846</v>
      </c>
    </row>
    <row r="30339" spans="1:2" x14ac:dyDescent="0.2">
      <c r="A30339" s="2" t="s">
        <v>62847</v>
      </c>
      <c r="B30339" s="2" t="s">
        <v>62848</v>
      </c>
    </row>
    <row r="30340" spans="1:2" x14ac:dyDescent="0.2">
      <c r="A30340" s="2" t="s">
        <v>62849</v>
      </c>
      <c r="B30340" s="2" t="s">
        <v>62850</v>
      </c>
    </row>
    <row r="30341" spans="1:2" x14ac:dyDescent="0.2">
      <c r="A30341" s="2" t="s">
        <v>62851</v>
      </c>
      <c r="B30341" s="2" t="s">
        <v>62852</v>
      </c>
    </row>
    <row r="30342" spans="1:2" x14ac:dyDescent="0.2">
      <c r="A30342" s="2" t="s">
        <v>62853</v>
      </c>
      <c r="B30342" s="2" t="s">
        <v>62854</v>
      </c>
    </row>
    <row r="30343" spans="1:2" x14ac:dyDescent="0.2">
      <c r="A30343" s="2" t="s">
        <v>62855</v>
      </c>
      <c r="B30343" s="2" t="s">
        <v>62856</v>
      </c>
    </row>
    <row r="30344" spans="1:2" x14ac:dyDescent="0.2">
      <c r="A30344" s="2" t="s">
        <v>62857</v>
      </c>
      <c r="B30344" s="2" t="s">
        <v>62858</v>
      </c>
    </row>
    <row r="30345" spans="1:2" x14ac:dyDescent="0.2">
      <c r="A30345" s="2" t="s">
        <v>62859</v>
      </c>
      <c r="B30345" s="2" t="s">
        <v>62860</v>
      </c>
    </row>
    <row r="30346" spans="1:2" x14ac:dyDescent="0.2">
      <c r="A30346" s="2" t="s">
        <v>62861</v>
      </c>
      <c r="B30346" s="2" t="s">
        <v>62862</v>
      </c>
    </row>
    <row r="30347" spans="1:2" x14ac:dyDescent="0.2">
      <c r="A30347" s="2" t="s">
        <v>62863</v>
      </c>
      <c r="B30347" s="2" t="s">
        <v>62864</v>
      </c>
    </row>
    <row r="30348" spans="1:2" x14ac:dyDescent="0.2">
      <c r="A30348" s="2" t="s">
        <v>62865</v>
      </c>
      <c r="B30348" s="2" t="s">
        <v>62866</v>
      </c>
    </row>
    <row r="30349" spans="1:2" x14ac:dyDescent="0.2">
      <c r="A30349" s="2" t="s">
        <v>62867</v>
      </c>
      <c r="B30349" s="2" t="s">
        <v>62868</v>
      </c>
    </row>
    <row r="30350" spans="1:2" x14ac:dyDescent="0.2">
      <c r="A30350" s="2" t="s">
        <v>62869</v>
      </c>
      <c r="B30350" s="2" t="s">
        <v>62870</v>
      </c>
    </row>
    <row r="30351" spans="1:2" x14ac:dyDescent="0.2">
      <c r="A30351" s="2" t="s">
        <v>62871</v>
      </c>
      <c r="B30351" s="2" t="s">
        <v>62872</v>
      </c>
    </row>
    <row r="30352" spans="1:2" x14ac:dyDescent="0.2">
      <c r="A30352" s="2" t="s">
        <v>62873</v>
      </c>
      <c r="B30352" s="2" t="s">
        <v>62874</v>
      </c>
    </row>
    <row r="30353" spans="1:2" x14ac:dyDescent="0.2">
      <c r="A30353" s="2" t="s">
        <v>62875</v>
      </c>
      <c r="B30353" s="2" t="s">
        <v>62876</v>
      </c>
    </row>
    <row r="30354" spans="1:2" x14ac:dyDescent="0.2">
      <c r="A30354" s="2" t="s">
        <v>62877</v>
      </c>
      <c r="B30354" s="2" t="s">
        <v>62878</v>
      </c>
    </row>
    <row r="30355" spans="1:2" x14ac:dyDescent="0.2">
      <c r="A30355" s="2" t="s">
        <v>62879</v>
      </c>
      <c r="B30355" s="2" t="s">
        <v>62880</v>
      </c>
    </row>
    <row r="30356" spans="1:2" x14ac:dyDescent="0.2">
      <c r="A30356" s="2" t="s">
        <v>62881</v>
      </c>
      <c r="B30356" s="2" t="s">
        <v>62882</v>
      </c>
    </row>
    <row r="30357" spans="1:2" x14ac:dyDescent="0.2">
      <c r="A30357" s="2" t="s">
        <v>62883</v>
      </c>
      <c r="B30357" s="2" t="s">
        <v>62884</v>
      </c>
    </row>
    <row r="30358" spans="1:2" x14ac:dyDescent="0.2">
      <c r="A30358" s="2" t="s">
        <v>62885</v>
      </c>
      <c r="B30358" s="2" t="s">
        <v>62886</v>
      </c>
    </row>
    <row r="30359" spans="1:2" x14ac:dyDescent="0.2">
      <c r="A30359" s="2" t="s">
        <v>62887</v>
      </c>
      <c r="B30359" s="2" t="s">
        <v>62888</v>
      </c>
    </row>
    <row r="30360" spans="1:2" x14ac:dyDescent="0.2">
      <c r="A30360" s="2" t="s">
        <v>62889</v>
      </c>
      <c r="B30360" s="2" t="s">
        <v>62890</v>
      </c>
    </row>
    <row r="30361" spans="1:2" x14ac:dyDescent="0.2">
      <c r="A30361" s="2" t="s">
        <v>62891</v>
      </c>
      <c r="B30361" s="2" t="s">
        <v>62892</v>
      </c>
    </row>
    <row r="30362" spans="1:2" x14ac:dyDescent="0.2">
      <c r="A30362" s="2" t="s">
        <v>62893</v>
      </c>
      <c r="B30362" s="2" t="s">
        <v>62894</v>
      </c>
    </row>
    <row r="30363" spans="1:2" x14ac:dyDescent="0.2">
      <c r="A30363" s="2" t="s">
        <v>62895</v>
      </c>
      <c r="B30363" s="2" t="s">
        <v>62896</v>
      </c>
    </row>
    <row r="30364" spans="1:2" x14ac:dyDescent="0.2">
      <c r="A30364" s="2" t="s">
        <v>62897</v>
      </c>
      <c r="B30364" s="2" t="s">
        <v>62898</v>
      </c>
    </row>
    <row r="30365" spans="1:2" x14ac:dyDescent="0.2">
      <c r="A30365" s="2" t="s">
        <v>62899</v>
      </c>
      <c r="B30365" s="2" t="s">
        <v>62900</v>
      </c>
    </row>
    <row r="30366" spans="1:2" x14ac:dyDescent="0.2">
      <c r="A30366" s="2" t="s">
        <v>62901</v>
      </c>
      <c r="B30366" s="2" t="s">
        <v>62902</v>
      </c>
    </row>
    <row r="30367" spans="1:2" x14ac:dyDescent="0.2">
      <c r="A30367" s="2" t="s">
        <v>62903</v>
      </c>
      <c r="B30367" s="2" t="s">
        <v>62904</v>
      </c>
    </row>
    <row r="30368" spans="1:2" x14ac:dyDescent="0.2">
      <c r="A30368" s="2" t="s">
        <v>62905</v>
      </c>
      <c r="B30368" s="2" t="s">
        <v>62906</v>
      </c>
    </row>
    <row r="30369" spans="1:2" x14ac:dyDescent="0.2">
      <c r="A30369" s="2" t="s">
        <v>62907</v>
      </c>
      <c r="B30369" s="2" t="s">
        <v>62908</v>
      </c>
    </row>
    <row r="30370" spans="1:2" x14ac:dyDescent="0.2">
      <c r="A30370" s="2" t="s">
        <v>62909</v>
      </c>
      <c r="B30370" s="2" t="s">
        <v>62910</v>
      </c>
    </row>
    <row r="30371" spans="1:2" x14ac:dyDescent="0.2">
      <c r="A30371" s="2" t="s">
        <v>62911</v>
      </c>
      <c r="B30371" s="2" t="s">
        <v>62912</v>
      </c>
    </row>
    <row r="30372" spans="1:2" x14ac:dyDescent="0.2">
      <c r="A30372" s="2" t="s">
        <v>62913</v>
      </c>
      <c r="B30372" s="2" t="s">
        <v>62914</v>
      </c>
    </row>
    <row r="30373" spans="1:2" x14ac:dyDescent="0.2">
      <c r="A30373" s="2" t="s">
        <v>62915</v>
      </c>
      <c r="B30373" s="2" t="s">
        <v>62916</v>
      </c>
    </row>
    <row r="30374" spans="1:2" x14ac:dyDescent="0.2">
      <c r="A30374" s="2" t="s">
        <v>62917</v>
      </c>
      <c r="B30374" s="2" t="s">
        <v>62918</v>
      </c>
    </row>
    <row r="30375" spans="1:2" x14ac:dyDescent="0.2">
      <c r="A30375" s="2" t="s">
        <v>62919</v>
      </c>
      <c r="B30375" s="2" t="s">
        <v>62920</v>
      </c>
    </row>
    <row r="30376" spans="1:2" x14ac:dyDescent="0.2">
      <c r="A30376" s="2" t="s">
        <v>62921</v>
      </c>
      <c r="B30376" s="2" t="s">
        <v>62922</v>
      </c>
    </row>
    <row r="30377" spans="1:2" x14ac:dyDescent="0.2">
      <c r="A30377" s="2" t="s">
        <v>62923</v>
      </c>
      <c r="B30377" s="2" t="s">
        <v>62924</v>
      </c>
    </row>
    <row r="30378" spans="1:2" x14ac:dyDescent="0.2">
      <c r="A30378" s="2" t="s">
        <v>62925</v>
      </c>
      <c r="B30378" s="2" t="s">
        <v>62926</v>
      </c>
    </row>
    <row r="30379" spans="1:2" x14ac:dyDescent="0.2">
      <c r="A30379" s="2" t="s">
        <v>62927</v>
      </c>
      <c r="B30379" s="2" t="s">
        <v>62928</v>
      </c>
    </row>
    <row r="30380" spans="1:2" x14ac:dyDescent="0.2">
      <c r="A30380" s="2" t="s">
        <v>62929</v>
      </c>
      <c r="B30380" s="2" t="s">
        <v>62930</v>
      </c>
    </row>
    <row r="30381" spans="1:2" x14ac:dyDescent="0.2">
      <c r="A30381" s="2" t="s">
        <v>62931</v>
      </c>
      <c r="B30381" s="2" t="s">
        <v>62932</v>
      </c>
    </row>
    <row r="30382" spans="1:2" x14ac:dyDescent="0.2">
      <c r="A30382" s="2" t="s">
        <v>62933</v>
      </c>
      <c r="B30382" s="2" t="s">
        <v>62934</v>
      </c>
    </row>
    <row r="30383" spans="1:2" x14ac:dyDescent="0.2">
      <c r="A30383" s="2" t="s">
        <v>62935</v>
      </c>
      <c r="B30383" s="2" t="s">
        <v>62936</v>
      </c>
    </row>
    <row r="30384" spans="1:2" x14ac:dyDescent="0.2">
      <c r="A30384" s="2" t="s">
        <v>62937</v>
      </c>
      <c r="B30384" s="2" t="s">
        <v>62938</v>
      </c>
    </row>
    <row r="30385" spans="1:2" x14ac:dyDescent="0.2">
      <c r="A30385" s="2" t="s">
        <v>62939</v>
      </c>
      <c r="B30385" s="2" t="s">
        <v>62940</v>
      </c>
    </row>
    <row r="30386" spans="1:2" x14ac:dyDescent="0.2">
      <c r="A30386" s="2" t="s">
        <v>62941</v>
      </c>
      <c r="B30386" s="2" t="s">
        <v>62942</v>
      </c>
    </row>
    <row r="30387" spans="1:2" x14ac:dyDescent="0.2">
      <c r="A30387" s="2" t="s">
        <v>62943</v>
      </c>
      <c r="B30387" s="2" t="s">
        <v>62944</v>
      </c>
    </row>
    <row r="30388" spans="1:2" x14ac:dyDescent="0.2">
      <c r="A30388" s="2" t="s">
        <v>62945</v>
      </c>
      <c r="B30388" s="2" t="s">
        <v>62946</v>
      </c>
    </row>
    <row r="30389" spans="1:2" x14ac:dyDescent="0.2">
      <c r="A30389" s="2" t="s">
        <v>62947</v>
      </c>
      <c r="B30389" s="2" t="s">
        <v>62948</v>
      </c>
    </row>
    <row r="30390" spans="1:2" x14ac:dyDescent="0.2">
      <c r="A30390" s="2" t="s">
        <v>62949</v>
      </c>
      <c r="B30390" s="2" t="s">
        <v>62950</v>
      </c>
    </row>
    <row r="30391" spans="1:2" x14ac:dyDescent="0.2">
      <c r="A30391" s="2" t="s">
        <v>62951</v>
      </c>
      <c r="B30391" s="2" t="s">
        <v>62952</v>
      </c>
    </row>
    <row r="30392" spans="1:2" x14ac:dyDescent="0.2">
      <c r="A30392" s="2" t="s">
        <v>62953</v>
      </c>
      <c r="B30392" s="2" t="s">
        <v>62954</v>
      </c>
    </row>
    <row r="30393" spans="1:2" x14ac:dyDescent="0.2">
      <c r="A30393" s="2" t="s">
        <v>62955</v>
      </c>
      <c r="B30393" s="2" t="s">
        <v>62956</v>
      </c>
    </row>
    <row r="30394" spans="1:2" x14ac:dyDescent="0.2">
      <c r="A30394" s="2" t="s">
        <v>62957</v>
      </c>
      <c r="B30394" s="2" t="s">
        <v>62958</v>
      </c>
    </row>
    <row r="30395" spans="1:2" x14ac:dyDescent="0.2">
      <c r="A30395" s="2" t="s">
        <v>62959</v>
      </c>
      <c r="B30395" s="2" t="s">
        <v>62960</v>
      </c>
    </row>
    <row r="30396" spans="1:2" x14ac:dyDescent="0.2">
      <c r="A30396" s="2" t="s">
        <v>62961</v>
      </c>
      <c r="B30396" s="2" t="s">
        <v>62962</v>
      </c>
    </row>
    <row r="30397" spans="1:2" x14ac:dyDescent="0.2">
      <c r="A30397" s="2" t="s">
        <v>62963</v>
      </c>
      <c r="B30397" s="2" t="s">
        <v>62964</v>
      </c>
    </row>
    <row r="30398" spans="1:2" x14ac:dyDescent="0.2">
      <c r="A30398" s="2" t="s">
        <v>62965</v>
      </c>
      <c r="B30398" s="2" t="s">
        <v>62966</v>
      </c>
    </row>
    <row r="30399" spans="1:2" x14ac:dyDescent="0.2">
      <c r="A30399" s="2" t="s">
        <v>62967</v>
      </c>
      <c r="B30399" s="2" t="s">
        <v>62968</v>
      </c>
    </row>
    <row r="30400" spans="1:2" x14ac:dyDescent="0.2">
      <c r="A30400" s="2" t="s">
        <v>62969</v>
      </c>
      <c r="B30400" s="2" t="s">
        <v>62970</v>
      </c>
    </row>
    <row r="30401" spans="1:2" x14ac:dyDescent="0.2">
      <c r="A30401" s="2" t="s">
        <v>62971</v>
      </c>
      <c r="B30401" s="2" t="s">
        <v>62972</v>
      </c>
    </row>
    <row r="30402" spans="1:2" x14ac:dyDescent="0.2">
      <c r="A30402" s="2" t="s">
        <v>62973</v>
      </c>
      <c r="B30402" s="2" t="s">
        <v>62974</v>
      </c>
    </row>
    <row r="30403" spans="1:2" x14ac:dyDescent="0.2">
      <c r="A30403" s="2" t="s">
        <v>62975</v>
      </c>
      <c r="B30403" s="2" t="s">
        <v>62976</v>
      </c>
    </row>
    <row r="30404" spans="1:2" x14ac:dyDescent="0.2">
      <c r="A30404" s="2" t="s">
        <v>62977</v>
      </c>
      <c r="B30404" s="2" t="s">
        <v>62978</v>
      </c>
    </row>
    <row r="30405" spans="1:2" x14ac:dyDescent="0.2">
      <c r="A30405" s="2" t="s">
        <v>62979</v>
      </c>
      <c r="B30405" s="2" t="s">
        <v>62980</v>
      </c>
    </row>
    <row r="30406" spans="1:2" x14ac:dyDescent="0.2">
      <c r="A30406" s="2" t="s">
        <v>62981</v>
      </c>
      <c r="B30406" s="2" t="s">
        <v>62982</v>
      </c>
    </row>
    <row r="30407" spans="1:2" x14ac:dyDescent="0.2">
      <c r="A30407" s="2" t="s">
        <v>62983</v>
      </c>
      <c r="B30407" s="2" t="s">
        <v>62984</v>
      </c>
    </row>
    <row r="30408" spans="1:2" x14ac:dyDescent="0.2">
      <c r="A30408" s="2" t="s">
        <v>62985</v>
      </c>
      <c r="B30408" s="2" t="s">
        <v>62986</v>
      </c>
    </row>
    <row r="30409" spans="1:2" x14ac:dyDescent="0.2">
      <c r="A30409" s="2" t="s">
        <v>62987</v>
      </c>
      <c r="B30409" s="2" t="s">
        <v>62988</v>
      </c>
    </row>
    <row r="30410" spans="1:2" x14ac:dyDescent="0.2">
      <c r="A30410" s="2" t="s">
        <v>62989</v>
      </c>
      <c r="B30410" s="2" t="s">
        <v>62990</v>
      </c>
    </row>
    <row r="30411" spans="1:2" x14ac:dyDescent="0.2">
      <c r="A30411" s="2" t="s">
        <v>62991</v>
      </c>
      <c r="B30411" s="2" t="s">
        <v>62992</v>
      </c>
    </row>
    <row r="30412" spans="1:2" x14ac:dyDescent="0.2">
      <c r="A30412" s="2" t="s">
        <v>62993</v>
      </c>
      <c r="B30412" s="2" t="s">
        <v>62994</v>
      </c>
    </row>
    <row r="30413" spans="1:2" x14ac:dyDescent="0.2">
      <c r="A30413" s="2" t="s">
        <v>62995</v>
      </c>
      <c r="B30413" s="2" t="s">
        <v>62996</v>
      </c>
    </row>
    <row r="30414" spans="1:2" x14ac:dyDescent="0.2">
      <c r="A30414" s="2" t="s">
        <v>62997</v>
      </c>
      <c r="B30414" s="2" t="s">
        <v>62998</v>
      </c>
    </row>
    <row r="30415" spans="1:2" x14ac:dyDescent="0.2">
      <c r="A30415" s="2" t="s">
        <v>62999</v>
      </c>
      <c r="B30415" s="2" t="s">
        <v>63000</v>
      </c>
    </row>
    <row r="30416" spans="1:2" x14ac:dyDescent="0.2">
      <c r="A30416" s="2" t="s">
        <v>63001</v>
      </c>
      <c r="B30416" s="2" t="s">
        <v>63002</v>
      </c>
    </row>
    <row r="30417" spans="1:2" x14ac:dyDescent="0.2">
      <c r="A30417" s="2" t="s">
        <v>63003</v>
      </c>
      <c r="B30417" s="2" t="s">
        <v>63004</v>
      </c>
    </row>
    <row r="30418" spans="1:2" x14ac:dyDescent="0.2">
      <c r="A30418" s="2" t="s">
        <v>63005</v>
      </c>
      <c r="B30418" s="2" t="s">
        <v>63006</v>
      </c>
    </row>
    <row r="30419" spans="1:2" x14ac:dyDescent="0.2">
      <c r="A30419" s="2" t="s">
        <v>63007</v>
      </c>
      <c r="B30419" s="2" t="s">
        <v>63008</v>
      </c>
    </row>
    <row r="30420" spans="1:2" x14ac:dyDescent="0.2">
      <c r="A30420" s="2" t="s">
        <v>63009</v>
      </c>
      <c r="B30420" s="2" t="s">
        <v>63010</v>
      </c>
    </row>
    <row r="30421" spans="1:2" x14ac:dyDescent="0.2">
      <c r="A30421" s="2" t="s">
        <v>63011</v>
      </c>
      <c r="B30421" s="2" t="s">
        <v>63012</v>
      </c>
    </row>
    <row r="30422" spans="1:2" x14ac:dyDescent="0.2">
      <c r="A30422" s="2" t="s">
        <v>63013</v>
      </c>
      <c r="B30422" s="2" t="s">
        <v>63014</v>
      </c>
    </row>
    <row r="30423" spans="1:2" x14ac:dyDescent="0.2">
      <c r="A30423" s="2" t="s">
        <v>63015</v>
      </c>
      <c r="B30423" s="2" t="s">
        <v>63016</v>
      </c>
    </row>
    <row r="30424" spans="1:2" x14ac:dyDescent="0.2">
      <c r="A30424" s="2" t="s">
        <v>63017</v>
      </c>
      <c r="B30424" s="2" t="s">
        <v>63018</v>
      </c>
    </row>
    <row r="30425" spans="1:2" x14ac:dyDescent="0.2">
      <c r="A30425" s="2" t="s">
        <v>63019</v>
      </c>
      <c r="B30425" s="2" t="s">
        <v>63020</v>
      </c>
    </row>
    <row r="30426" spans="1:2" x14ac:dyDescent="0.2">
      <c r="A30426" s="2" t="s">
        <v>63021</v>
      </c>
      <c r="B30426" s="2" t="s">
        <v>63022</v>
      </c>
    </row>
    <row r="30427" spans="1:2" x14ac:dyDescent="0.2">
      <c r="A30427" s="2" t="s">
        <v>63023</v>
      </c>
      <c r="B30427" s="2" t="s">
        <v>63024</v>
      </c>
    </row>
    <row r="30428" spans="1:2" x14ac:dyDescent="0.2">
      <c r="A30428" s="2" t="s">
        <v>63025</v>
      </c>
      <c r="B30428" s="2" t="s">
        <v>63026</v>
      </c>
    </row>
    <row r="30429" spans="1:2" x14ac:dyDescent="0.2">
      <c r="A30429" s="2" t="s">
        <v>63027</v>
      </c>
      <c r="B30429" s="2" t="s">
        <v>63028</v>
      </c>
    </row>
    <row r="30430" spans="1:2" x14ac:dyDescent="0.2">
      <c r="A30430" s="2" t="s">
        <v>63029</v>
      </c>
      <c r="B30430" s="2" t="s">
        <v>63030</v>
      </c>
    </row>
    <row r="30431" spans="1:2" x14ac:dyDescent="0.2">
      <c r="A30431" s="2" t="s">
        <v>63031</v>
      </c>
      <c r="B30431" s="2" t="s">
        <v>63032</v>
      </c>
    </row>
    <row r="30432" spans="1:2" x14ac:dyDescent="0.2">
      <c r="A30432" s="2" t="s">
        <v>63033</v>
      </c>
      <c r="B30432" s="2" t="s">
        <v>63034</v>
      </c>
    </row>
    <row r="30433" spans="1:2" x14ac:dyDescent="0.2">
      <c r="A30433" s="2" t="s">
        <v>63035</v>
      </c>
      <c r="B30433" s="2" t="s">
        <v>63036</v>
      </c>
    </row>
    <row r="30434" spans="1:2" x14ac:dyDescent="0.2">
      <c r="A30434" s="2" t="s">
        <v>63037</v>
      </c>
      <c r="B30434" s="2" t="s">
        <v>63038</v>
      </c>
    </row>
    <row r="30435" spans="1:2" x14ac:dyDescent="0.2">
      <c r="A30435" s="2" t="s">
        <v>63039</v>
      </c>
      <c r="B30435" s="2" t="s">
        <v>63040</v>
      </c>
    </row>
    <row r="30436" spans="1:2" x14ac:dyDescent="0.2">
      <c r="A30436" s="2" t="s">
        <v>63041</v>
      </c>
      <c r="B30436" s="2" t="s">
        <v>63042</v>
      </c>
    </row>
    <row r="30437" spans="1:2" x14ac:dyDescent="0.2">
      <c r="A30437" s="2" t="s">
        <v>63043</v>
      </c>
      <c r="B30437" s="2" t="s">
        <v>63044</v>
      </c>
    </row>
    <row r="30438" spans="1:2" x14ac:dyDescent="0.2">
      <c r="A30438" s="2" t="s">
        <v>63045</v>
      </c>
      <c r="B30438" s="2" t="s">
        <v>63046</v>
      </c>
    </row>
    <row r="30439" spans="1:2" x14ac:dyDescent="0.2">
      <c r="A30439" s="2" t="s">
        <v>63047</v>
      </c>
      <c r="B30439" s="2" t="s">
        <v>63048</v>
      </c>
    </row>
    <row r="30440" spans="1:2" x14ac:dyDescent="0.2">
      <c r="A30440" s="2" t="s">
        <v>63049</v>
      </c>
      <c r="B30440" s="2" t="s">
        <v>63050</v>
      </c>
    </row>
    <row r="30441" spans="1:2" x14ac:dyDescent="0.2">
      <c r="A30441" s="2" t="s">
        <v>63051</v>
      </c>
      <c r="B30441" s="2" t="s">
        <v>63052</v>
      </c>
    </row>
    <row r="30442" spans="1:2" x14ac:dyDescent="0.2">
      <c r="A30442" s="2" t="s">
        <v>63053</v>
      </c>
      <c r="B30442" s="2" t="s">
        <v>63054</v>
      </c>
    </row>
    <row r="30443" spans="1:2" x14ac:dyDescent="0.2">
      <c r="A30443" s="2" t="s">
        <v>63055</v>
      </c>
      <c r="B30443" s="2" t="s">
        <v>63056</v>
      </c>
    </row>
    <row r="30444" spans="1:2" x14ac:dyDescent="0.2">
      <c r="A30444" s="2" t="s">
        <v>63057</v>
      </c>
      <c r="B30444" s="2" t="s">
        <v>63058</v>
      </c>
    </row>
    <row r="30445" spans="1:2" x14ac:dyDescent="0.2">
      <c r="A30445" s="2" t="s">
        <v>63059</v>
      </c>
      <c r="B30445" s="2" t="s">
        <v>63060</v>
      </c>
    </row>
    <row r="30446" spans="1:2" x14ac:dyDescent="0.2">
      <c r="A30446" s="2" t="s">
        <v>63061</v>
      </c>
      <c r="B30446" s="2" t="s">
        <v>63062</v>
      </c>
    </row>
    <row r="30447" spans="1:2" x14ac:dyDescent="0.2">
      <c r="A30447" s="2" t="s">
        <v>63063</v>
      </c>
      <c r="B30447" s="2" t="s">
        <v>63064</v>
      </c>
    </row>
    <row r="30448" spans="1:2" x14ac:dyDescent="0.2">
      <c r="A30448" s="2" t="s">
        <v>63065</v>
      </c>
      <c r="B30448" s="2" t="s">
        <v>63066</v>
      </c>
    </row>
    <row r="30449" spans="1:2" x14ac:dyDescent="0.2">
      <c r="A30449" s="2" t="s">
        <v>63067</v>
      </c>
      <c r="B30449" s="2" t="s">
        <v>63068</v>
      </c>
    </row>
    <row r="30450" spans="1:2" x14ac:dyDescent="0.2">
      <c r="A30450" s="2" t="s">
        <v>63069</v>
      </c>
      <c r="B30450" s="2" t="s">
        <v>63070</v>
      </c>
    </row>
    <row r="30451" spans="1:2" x14ac:dyDescent="0.2">
      <c r="A30451" s="2" t="s">
        <v>63071</v>
      </c>
      <c r="B30451" s="2" t="s">
        <v>63072</v>
      </c>
    </row>
    <row r="30452" spans="1:2" x14ac:dyDescent="0.2">
      <c r="A30452" s="2" t="s">
        <v>63073</v>
      </c>
      <c r="B30452" s="2" t="s">
        <v>63074</v>
      </c>
    </row>
    <row r="30453" spans="1:2" x14ac:dyDescent="0.2">
      <c r="A30453" s="2" t="s">
        <v>63075</v>
      </c>
      <c r="B30453" s="2" t="s">
        <v>63076</v>
      </c>
    </row>
    <row r="30454" spans="1:2" x14ac:dyDescent="0.2">
      <c r="A30454" s="2" t="s">
        <v>63077</v>
      </c>
      <c r="B30454" s="2" t="s">
        <v>63078</v>
      </c>
    </row>
    <row r="30455" spans="1:2" x14ac:dyDescent="0.2">
      <c r="A30455" s="2" t="s">
        <v>63079</v>
      </c>
      <c r="B30455" s="2" t="s">
        <v>63080</v>
      </c>
    </row>
    <row r="30456" spans="1:2" x14ac:dyDescent="0.2">
      <c r="A30456" s="2" t="s">
        <v>63081</v>
      </c>
      <c r="B30456" s="2" t="s">
        <v>63082</v>
      </c>
    </row>
    <row r="30457" spans="1:2" x14ac:dyDescent="0.2">
      <c r="A30457" s="2" t="s">
        <v>63083</v>
      </c>
      <c r="B30457" s="2" t="s">
        <v>63084</v>
      </c>
    </row>
    <row r="30458" spans="1:2" x14ac:dyDescent="0.2">
      <c r="A30458" s="2" t="s">
        <v>63085</v>
      </c>
      <c r="B30458" s="2" t="s">
        <v>63086</v>
      </c>
    </row>
    <row r="30459" spans="1:2" x14ac:dyDescent="0.2">
      <c r="A30459" s="2" t="s">
        <v>63087</v>
      </c>
      <c r="B30459" s="2" t="s">
        <v>63088</v>
      </c>
    </row>
    <row r="30460" spans="1:2" x14ac:dyDescent="0.2">
      <c r="A30460" s="2" t="s">
        <v>63089</v>
      </c>
      <c r="B30460" s="2" t="s">
        <v>63090</v>
      </c>
    </row>
    <row r="30461" spans="1:2" x14ac:dyDescent="0.2">
      <c r="A30461" s="2" t="s">
        <v>63091</v>
      </c>
      <c r="B30461" s="2" t="s">
        <v>63092</v>
      </c>
    </row>
    <row r="30462" spans="1:2" x14ac:dyDescent="0.2">
      <c r="A30462" s="2" t="s">
        <v>63093</v>
      </c>
      <c r="B30462" s="2" t="s">
        <v>63094</v>
      </c>
    </row>
    <row r="30463" spans="1:2" x14ac:dyDescent="0.2">
      <c r="A30463" s="2" t="s">
        <v>63095</v>
      </c>
      <c r="B30463" s="2" t="s">
        <v>63096</v>
      </c>
    </row>
    <row r="30464" spans="1:2" x14ac:dyDescent="0.2">
      <c r="A30464" s="2" t="s">
        <v>63097</v>
      </c>
      <c r="B30464" s="2" t="s">
        <v>63098</v>
      </c>
    </row>
    <row r="30465" spans="1:2" x14ac:dyDescent="0.2">
      <c r="A30465" s="2" t="s">
        <v>63099</v>
      </c>
      <c r="B30465" s="2" t="s">
        <v>63100</v>
      </c>
    </row>
    <row r="30466" spans="1:2" x14ac:dyDescent="0.2">
      <c r="A30466" s="2" t="s">
        <v>63101</v>
      </c>
      <c r="B30466" s="2" t="s">
        <v>63102</v>
      </c>
    </row>
    <row r="30467" spans="1:2" x14ac:dyDescent="0.2">
      <c r="A30467" s="2" t="s">
        <v>63103</v>
      </c>
      <c r="B30467" s="2" t="s">
        <v>63104</v>
      </c>
    </row>
    <row r="30468" spans="1:2" x14ac:dyDescent="0.2">
      <c r="A30468" s="2" t="s">
        <v>63105</v>
      </c>
      <c r="B30468" s="2" t="s">
        <v>63106</v>
      </c>
    </row>
    <row r="30469" spans="1:2" x14ac:dyDescent="0.2">
      <c r="A30469" s="2" t="s">
        <v>63107</v>
      </c>
      <c r="B30469" s="2" t="s">
        <v>63108</v>
      </c>
    </row>
    <row r="30470" spans="1:2" x14ac:dyDescent="0.2">
      <c r="A30470" s="2" t="s">
        <v>63109</v>
      </c>
      <c r="B30470" s="2" t="s">
        <v>63110</v>
      </c>
    </row>
    <row r="30471" spans="1:2" x14ac:dyDescent="0.2">
      <c r="A30471" s="2" t="s">
        <v>63111</v>
      </c>
      <c r="B30471" s="2" t="s">
        <v>63112</v>
      </c>
    </row>
    <row r="30472" spans="1:2" x14ac:dyDescent="0.2">
      <c r="A30472" s="2" t="s">
        <v>63113</v>
      </c>
      <c r="B30472" s="2" t="s">
        <v>63114</v>
      </c>
    </row>
    <row r="30473" spans="1:2" x14ac:dyDescent="0.2">
      <c r="A30473" s="2" t="s">
        <v>63115</v>
      </c>
      <c r="B30473" s="2" t="s">
        <v>63116</v>
      </c>
    </row>
    <row r="30474" spans="1:2" x14ac:dyDescent="0.2">
      <c r="A30474" s="2" t="s">
        <v>63117</v>
      </c>
      <c r="B30474" s="2" t="s">
        <v>63118</v>
      </c>
    </row>
    <row r="30475" spans="1:2" x14ac:dyDescent="0.2">
      <c r="A30475" s="2" t="s">
        <v>63119</v>
      </c>
      <c r="B30475" s="2" t="s">
        <v>63120</v>
      </c>
    </row>
    <row r="30476" spans="1:2" x14ac:dyDescent="0.2">
      <c r="A30476" s="2" t="s">
        <v>63121</v>
      </c>
      <c r="B30476" s="2" t="s">
        <v>63122</v>
      </c>
    </row>
    <row r="30477" spans="1:2" x14ac:dyDescent="0.2">
      <c r="A30477" s="2" t="s">
        <v>63123</v>
      </c>
      <c r="B30477" s="2" t="s">
        <v>63124</v>
      </c>
    </row>
    <row r="30478" spans="1:2" x14ac:dyDescent="0.2">
      <c r="A30478" s="2" t="s">
        <v>63125</v>
      </c>
      <c r="B30478" s="2" t="s">
        <v>63126</v>
      </c>
    </row>
    <row r="30479" spans="1:2" x14ac:dyDescent="0.2">
      <c r="A30479" s="2" t="s">
        <v>63127</v>
      </c>
      <c r="B30479" s="2" t="s">
        <v>63128</v>
      </c>
    </row>
    <row r="30480" spans="1:2" x14ac:dyDescent="0.2">
      <c r="A30480" s="2" t="s">
        <v>63129</v>
      </c>
      <c r="B30480" s="2" t="s">
        <v>63130</v>
      </c>
    </row>
    <row r="30481" spans="1:2" x14ac:dyDescent="0.2">
      <c r="A30481" s="2" t="s">
        <v>63131</v>
      </c>
      <c r="B30481" s="2" t="s">
        <v>63132</v>
      </c>
    </row>
    <row r="30482" spans="1:2" x14ac:dyDescent="0.2">
      <c r="A30482" s="2" t="s">
        <v>63133</v>
      </c>
      <c r="B30482" s="2" t="s">
        <v>63134</v>
      </c>
    </row>
    <row r="30483" spans="1:2" x14ac:dyDescent="0.2">
      <c r="A30483" s="2" t="s">
        <v>63135</v>
      </c>
      <c r="B30483" s="2" t="s">
        <v>63136</v>
      </c>
    </row>
    <row r="30484" spans="1:2" x14ac:dyDescent="0.2">
      <c r="A30484" s="2" t="s">
        <v>63137</v>
      </c>
      <c r="B30484" s="2" t="s">
        <v>63138</v>
      </c>
    </row>
    <row r="30485" spans="1:2" x14ac:dyDescent="0.2">
      <c r="A30485" s="2" t="s">
        <v>63139</v>
      </c>
      <c r="B30485" s="2" t="s">
        <v>63140</v>
      </c>
    </row>
    <row r="30486" spans="1:2" x14ac:dyDescent="0.2">
      <c r="A30486" s="2" t="s">
        <v>63141</v>
      </c>
      <c r="B30486" s="2" t="s">
        <v>63142</v>
      </c>
    </row>
    <row r="30487" spans="1:2" x14ac:dyDescent="0.2">
      <c r="A30487" s="2" t="s">
        <v>63143</v>
      </c>
      <c r="B30487" s="2" t="s">
        <v>63144</v>
      </c>
    </row>
    <row r="30488" spans="1:2" x14ac:dyDescent="0.2">
      <c r="A30488" s="2" t="s">
        <v>63145</v>
      </c>
      <c r="B30488" s="2" t="s">
        <v>63146</v>
      </c>
    </row>
    <row r="30489" spans="1:2" x14ac:dyDescent="0.2">
      <c r="A30489" s="2" t="s">
        <v>63147</v>
      </c>
      <c r="B30489" s="2" t="s">
        <v>63148</v>
      </c>
    </row>
    <row r="30490" spans="1:2" x14ac:dyDescent="0.2">
      <c r="A30490" s="2" t="s">
        <v>63149</v>
      </c>
      <c r="B30490" s="2" t="s">
        <v>63150</v>
      </c>
    </row>
    <row r="30491" spans="1:2" x14ac:dyDescent="0.2">
      <c r="A30491" s="2" t="s">
        <v>63151</v>
      </c>
      <c r="B30491" s="2" t="s">
        <v>63152</v>
      </c>
    </row>
    <row r="30492" spans="1:2" x14ac:dyDescent="0.2">
      <c r="A30492" s="2" t="s">
        <v>63153</v>
      </c>
      <c r="B30492" s="2" t="s">
        <v>63154</v>
      </c>
    </row>
    <row r="30493" spans="1:2" x14ac:dyDescent="0.2">
      <c r="A30493" s="2" t="s">
        <v>63155</v>
      </c>
      <c r="B30493" s="2" t="s">
        <v>63156</v>
      </c>
    </row>
    <row r="30494" spans="1:2" x14ac:dyDescent="0.2">
      <c r="A30494" s="2" t="s">
        <v>63157</v>
      </c>
      <c r="B30494" s="2" t="s">
        <v>63158</v>
      </c>
    </row>
    <row r="30495" spans="1:2" x14ac:dyDescent="0.2">
      <c r="A30495" s="2" t="s">
        <v>63159</v>
      </c>
      <c r="B30495" s="2" t="s">
        <v>63160</v>
      </c>
    </row>
    <row r="30496" spans="1:2" x14ac:dyDescent="0.2">
      <c r="A30496" s="2" t="s">
        <v>63161</v>
      </c>
      <c r="B30496" s="2" t="s">
        <v>63162</v>
      </c>
    </row>
    <row r="30497" spans="1:2" x14ac:dyDescent="0.2">
      <c r="A30497" s="2" t="s">
        <v>63163</v>
      </c>
      <c r="B30497" s="2" t="s">
        <v>63164</v>
      </c>
    </row>
    <row r="30498" spans="1:2" x14ac:dyDescent="0.2">
      <c r="A30498" s="2" t="s">
        <v>63165</v>
      </c>
      <c r="B30498" s="2" t="s">
        <v>63166</v>
      </c>
    </row>
    <row r="30499" spans="1:2" x14ac:dyDescent="0.2">
      <c r="A30499" s="2" t="s">
        <v>63167</v>
      </c>
      <c r="B30499" s="2" t="s">
        <v>63168</v>
      </c>
    </row>
    <row r="30500" spans="1:2" x14ac:dyDescent="0.2">
      <c r="A30500" s="2" t="s">
        <v>63169</v>
      </c>
      <c r="B30500" s="2" t="s">
        <v>63170</v>
      </c>
    </row>
    <row r="30501" spans="1:2" x14ac:dyDescent="0.2">
      <c r="A30501" s="2" t="s">
        <v>63171</v>
      </c>
      <c r="B30501" s="2" t="s">
        <v>63172</v>
      </c>
    </row>
    <row r="30502" spans="1:2" x14ac:dyDescent="0.2">
      <c r="A30502" s="2" t="s">
        <v>63173</v>
      </c>
      <c r="B30502" s="2" t="s">
        <v>63174</v>
      </c>
    </row>
    <row r="30503" spans="1:2" x14ac:dyDescent="0.2">
      <c r="A30503" s="2" t="s">
        <v>63175</v>
      </c>
      <c r="B30503" s="2" t="s">
        <v>63176</v>
      </c>
    </row>
    <row r="30504" spans="1:2" x14ac:dyDescent="0.2">
      <c r="A30504" s="2" t="s">
        <v>63177</v>
      </c>
      <c r="B30504" s="2" t="s">
        <v>63178</v>
      </c>
    </row>
    <row r="30505" spans="1:2" x14ac:dyDescent="0.2">
      <c r="A30505" s="2" t="s">
        <v>63179</v>
      </c>
      <c r="B30505" s="2" t="s">
        <v>63180</v>
      </c>
    </row>
    <row r="30506" spans="1:2" x14ac:dyDescent="0.2">
      <c r="A30506" s="2" t="s">
        <v>63181</v>
      </c>
      <c r="B30506" s="2" t="s">
        <v>63182</v>
      </c>
    </row>
    <row r="30507" spans="1:2" x14ac:dyDescent="0.2">
      <c r="A30507" s="2" t="s">
        <v>63183</v>
      </c>
      <c r="B30507" s="2" t="s">
        <v>63184</v>
      </c>
    </row>
    <row r="30508" spans="1:2" x14ac:dyDescent="0.2">
      <c r="A30508" s="2" t="s">
        <v>63185</v>
      </c>
      <c r="B30508" s="2" t="s">
        <v>63186</v>
      </c>
    </row>
    <row r="30509" spans="1:2" x14ac:dyDescent="0.2">
      <c r="A30509" s="2" t="s">
        <v>63187</v>
      </c>
      <c r="B30509" s="2" t="s">
        <v>63188</v>
      </c>
    </row>
    <row r="30510" spans="1:2" x14ac:dyDescent="0.2">
      <c r="A30510" s="2" t="s">
        <v>63189</v>
      </c>
      <c r="B30510" s="2" t="s">
        <v>63190</v>
      </c>
    </row>
    <row r="30511" spans="1:2" x14ac:dyDescent="0.2">
      <c r="A30511" s="2" t="s">
        <v>63191</v>
      </c>
      <c r="B30511" s="2" t="s">
        <v>63192</v>
      </c>
    </row>
    <row r="30512" spans="1:2" x14ac:dyDescent="0.2">
      <c r="A30512" s="2" t="s">
        <v>63193</v>
      </c>
      <c r="B30512" s="2" t="s">
        <v>63194</v>
      </c>
    </row>
    <row r="30513" spans="1:2" x14ac:dyDescent="0.2">
      <c r="A30513" s="2" t="s">
        <v>63195</v>
      </c>
      <c r="B30513" s="2" t="s">
        <v>63196</v>
      </c>
    </row>
    <row r="30514" spans="1:2" x14ac:dyDescent="0.2">
      <c r="A30514" s="2" t="s">
        <v>63197</v>
      </c>
      <c r="B30514" s="2" t="s">
        <v>63198</v>
      </c>
    </row>
    <row r="30515" spans="1:2" x14ac:dyDescent="0.2">
      <c r="A30515" s="2" t="s">
        <v>63199</v>
      </c>
      <c r="B30515" s="2" t="s">
        <v>63200</v>
      </c>
    </row>
    <row r="30516" spans="1:2" x14ac:dyDescent="0.2">
      <c r="A30516" s="2" t="s">
        <v>63201</v>
      </c>
      <c r="B30516" s="2" t="s">
        <v>63202</v>
      </c>
    </row>
    <row r="30517" spans="1:2" x14ac:dyDescent="0.2">
      <c r="A30517" s="2" t="s">
        <v>63203</v>
      </c>
      <c r="B30517" s="2" t="s">
        <v>63204</v>
      </c>
    </row>
    <row r="30518" spans="1:2" x14ac:dyDescent="0.2">
      <c r="A30518" s="2" t="s">
        <v>63205</v>
      </c>
      <c r="B30518" s="2" t="s">
        <v>63206</v>
      </c>
    </row>
    <row r="30519" spans="1:2" x14ac:dyDescent="0.2">
      <c r="A30519" s="2" t="s">
        <v>63207</v>
      </c>
      <c r="B30519" s="2" t="s">
        <v>63208</v>
      </c>
    </row>
    <row r="30520" spans="1:2" x14ac:dyDescent="0.2">
      <c r="A30520" s="2" t="s">
        <v>63209</v>
      </c>
      <c r="B30520" s="2" t="s">
        <v>63210</v>
      </c>
    </row>
    <row r="30521" spans="1:2" x14ac:dyDescent="0.2">
      <c r="A30521" s="2" t="s">
        <v>63211</v>
      </c>
      <c r="B30521" s="2" t="s">
        <v>63212</v>
      </c>
    </row>
    <row r="30522" spans="1:2" x14ac:dyDescent="0.2">
      <c r="A30522" s="2" t="s">
        <v>63213</v>
      </c>
      <c r="B30522" s="2" t="s">
        <v>63214</v>
      </c>
    </row>
    <row r="30523" spans="1:2" x14ac:dyDescent="0.2">
      <c r="A30523" s="2" t="s">
        <v>63215</v>
      </c>
      <c r="B30523" s="2" t="s">
        <v>63216</v>
      </c>
    </row>
    <row r="30524" spans="1:2" x14ac:dyDescent="0.2">
      <c r="A30524" s="2" t="s">
        <v>63217</v>
      </c>
      <c r="B30524" s="2" t="s">
        <v>63218</v>
      </c>
    </row>
    <row r="30525" spans="1:2" x14ac:dyDescent="0.2">
      <c r="A30525" s="2" t="s">
        <v>63219</v>
      </c>
      <c r="B30525" s="2" t="s">
        <v>63220</v>
      </c>
    </row>
    <row r="30526" spans="1:2" x14ac:dyDescent="0.2">
      <c r="A30526" s="2" t="s">
        <v>63221</v>
      </c>
      <c r="B30526" s="2" t="s">
        <v>63222</v>
      </c>
    </row>
    <row r="30527" spans="1:2" x14ac:dyDescent="0.2">
      <c r="A30527" s="2" t="s">
        <v>63223</v>
      </c>
      <c r="B30527" s="2" t="s">
        <v>63224</v>
      </c>
    </row>
    <row r="30528" spans="1:2" x14ac:dyDescent="0.2">
      <c r="A30528" s="2" t="s">
        <v>63225</v>
      </c>
      <c r="B30528" s="2" t="s">
        <v>63226</v>
      </c>
    </row>
    <row r="30529" spans="1:2" x14ac:dyDescent="0.2">
      <c r="A30529" s="2" t="s">
        <v>63227</v>
      </c>
      <c r="B30529" s="2" t="s">
        <v>63228</v>
      </c>
    </row>
    <row r="30530" spans="1:2" x14ac:dyDescent="0.2">
      <c r="A30530" s="2" t="s">
        <v>63229</v>
      </c>
      <c r="B30530" s="2" t="s">
        <v>63230</v>
      </c>
    </row>
    <row r="30531" spans="1:2" x14ac:dyDescent="0.2">
      <c r="A30531" s="2" t="s">
        <v>63231</v>
      </c>
      <c r="B30531" s="2" t="s">
        <v>63232</v>
      </c>
    </row>
    <row r="30532" spans="1:2" x14ac:dyDescent="0.2">
      <c r="A30532" s="2" t="s">
        <v>63233</v>
      </c>
      <c r="B30532" s="2" t="s">
        <v>63234</v>
      </c>
    </row>
    <row r="30533" spans="1:2" x14ac:dyDescent="0.2">
      <c r="A30533" s="2" t="s">
        <v>63235</v>
      </c>
      <c r="B30533" s="2" t="s">
        <v>63236</v>
      </c>
    </row>
    <row r="30534" spans="1:2" x14ac:dyDescent="0.2">
      <c r="A30534" s="2" t="s">
        <v>63237</v>
      </c>
      <c r="B30534" s="2" t="s">
        <v>63238</v>
      </c>
    </row>
    <row r="30535" spans="1:2" x14ac:dyDescent="0.2">
      <c r="A30535" s="2" t="s">
        <v>63239</v>
      </c>
      <c r="B30535" s="2" t="s">
        <v>63240</v>
      </c>
    </row>
    <row r="30536" spans="1:2" x14ac:dyDescent="0.2">
      <c r="A30536" s="2" t="s">
        <v>63241</v>
      </c>
      <c r="B30536" s="2" t="s">
        <v>63242</v>
      </c>
    </row>
    <row r="30537" spans="1:2" x14ac:dyDescent="0.2">
      <c r="A30537" s="2" t="s">
        <v>63243</v>
      </c>
      <c r="B30537" s="2" t="s">
        <v>63244</v>
      </c>
    </row>
    <row r="30538" spans="1:2" x14ac:dyDescent="0.2">
      <c r="A30538" s="2" t="s">
        <v>63245</v>
      </c>
      <c r="B30538" s="2" t="s">
        <v>63246</v>
      </c>
    </row>
    <row r="30539" spans="1:2" x14ac:dyDescent="0.2">
      <c r="A30539" s="2" t="s">
        <v>63247</v>
      </c>
      <c r="B30539" s="2" t="s">
        <v>63248</v>
      </c>
    </row>
    <row r="30540" spans="1:2" x14ac:dyDescent="0.2">
      <c r="A30540" s="2" t="s">
        <v>63249</v>
      </c>
      <c r="B30540" s="2" t="s">
        <v>63250</v>
      </c>
    </row>
    <row r="30541" spans="1:2" x14ac:dyDescent="0.2">
      <c r="A30541" s="2" t="s">
        <v>63251</v>
      </c>
      <c r="B30541" s="2" t="s">
        <v>63252</v>
      </c>
    </row>
    <row r="30542" spans="1:2" x14ac:dyDescent="0.2">
      <c r="A30542" s="2" t="s">
        <v>63253</v>
      </c>
      <c r="B30542" s="2" t="s">
        <v>63254</v>
      </c>
    </row>
    <row r="30543" spans="1:2" x14ac:dyDescent="0.2">
      <c r="A30543" s="2" t="s">
        <v>63255</v>
      </c>
      <c r="B30543" s="2" t="s">
        <v>63256</v>
      </c>
    </row>
    <row r="30544" spans="1:2" x14ac:dyDescent="0.2">
      <c r="A30544" s="2" t="s">
        <v>63257</v>
      </c>
      <c r="B30544" s="2" t="s">
        <v>63258</v>
      </c>
    </row>
    <row r="30545" spans="1:2" x14ac:dyDescent="0.2">
      <c r="A30545" s="2" t="s">
        <v>63259</v>
      </c>
      <c r="B30545" s="2" t="s">
        <v>63260</v>
      </c>
    </row>
    <row r="30546" spans="1:2" x14ac:dyDescent="0.2">
      <c r="A30546" s="2" t="s">
        <v>63261</v>
      </c>
      <c r="B30546" s="2" t="s">
        <v>63262</v>
      </c>
    </row>
    <row r="30547" spans="1:2" x14ac:dyDescent="0.2">
      <c r="A30547" s="2" t="s">
        <v>63263</v>
      </c>
      <c r="B30547" s="2" t="s">
        <v>63264</v>
      </c>
    </row>
    <row r="30548" spans="1:2" x14ac:dyDescent="0.2">
      <c r="A30548" s="2" t="s">
        <v>63265</v>
      </c>
      <c r="B30548" s="2" t="s">
        <v>63266</v>
      </c>
    </row>
    <row r="30549" spans="1:2" x14ac:dyDescent="0.2">
      <c r="A30549" s="2" t="s">
        <v>63267</v>
      </c>
      <c r="B30549" s="2" t="s">
        <v>63268</v>
      </c>
    </row>
    <row r="30550" spans="1:2" x14ac:dyDescent="0.2">
      <c r="A30550" s="2" t="s">
        <v>63269</v>
      </c>
      <c r="B30550" s="2" t="s">
        <v>63270</v>
      </c>
    </row>
    <row r="30551" spans="1:2" x14ac:dyDescent="0.2">
      <c r="A30551" s="2" t="s">
        <v>63271</v>
      </c>
      <c r="B30551" s="2" t="s">
        <v>63272</v>
      </c>
    </row>
    <row r="30552" spans="1:2" x14ac:dyDescent="0.2">
      <c r="A30552" s="2" t="s">
        <v>63273</v>
      </c>
      <c r="B30552" s="2" t="s">
        <v>63274</v>
      </c>
    </row>
    <row r="30553" spans="1:2" x14ac:dyDescent="0.2">
      <c r="A30553" s="2" t="s">
        <v>63275</v>
      </c>
      <c r="B30553" s="2" t="s">
        <v>63276</v>
      </c>
    </row>
    <row r="30554" spans="1:2" x14ac:dyDescent="0.2">
      <c r="A30554" s="2" t="s">
        <v>63277</v>
      </c>
      <c r="B30554" s="2" t="s">
        <v>63278</v>
      </c>
    </row>
    <row r="30555" spans="1:2" x14ac:dyDescent="0.2">
      <c r="A30555" s="2" t="s">
        <v>63279</v>
      </c>
      <c r="B30555" s="2" t="s">
        <v>63280</v>
      </c>
    </row>
    <row r="30556" spans="1:2" x14ac:dyDescent="0.2">
      <c r="A30556" s="2" t="s">
        <v>63281</v>
      </c>
      <c r="B30556" s="2" t="s">
        <v>63282</v>
      </c>
    </row>
    <row r="30557" spans="1:2" x14ac:dyDescent="0.2">
      <c r="A30557" s="2" t="s">
        <v>63283</v>
      </c>
      <c r="B30557" s="2" t="s">
        <v>63284</v>
      </c>
    </row>
    <row r="30558" spans="1:2" x14ac:dyDescent="0.2">
      <c r="A30558" s="2" t="s">
        <v>63285</v>
      </c>
      <c r="B30558" s="2" t="s">
        <v>63286</v>
      </c>
    </row>
    <row r="30559" spans="1:2" x14ac:dyDescent="0.2">
      <c r="A30559" s="2" t="s">
        <v>63287</v>
      </c>
      <c r="B30559" s="2" t="s">
        <v>63288</v>
      </c>
    </row>
    <row r="30560" spans="1:2" x14ac:dyDescent="0.2">
      <c r="A30560" s="2" t="s">
        <v>63289</v>
      </c>
      <c r="B30560" s="2" t="s">
        <v>63290</v>
      </c>
    </row>
    <row r="30561" spans="1:2" x14ac:dyDescent="0.2">
      <c r="A30561" s="2" t="s">
        <v>63291</v>
      </c>
      <c r="B30561" s="2" t="s">
        <v>63292</v>
      </c>
    </row>
    <row r="30562" spans="1:2" x14ac:dyDescent="0.2">
      <c r="A30562" s="2" t="s">
        <v>63293</v>
      </c>
      <c r="B30562" s="2" t="s">
        <v>63294</v>
      </c>
    </row>
    <row r="30563" spans="1:2" x14ac:dyDescent="0.2">
      <c r="A30563" s="2" t="s">
        <v>63295</v>
      </c>
      <c r="B30563" s="2" t="s">
        <v>63296</v>
      </c>
    </row>
    <row r="30564" spans="1:2" x14ac:dyDescent="0.2">
      <c r="A30564" s="2" t="s">
        <v>63297</v>
      </c>
      <c r="B30564" s="2" t="s">
        <v>63298</v>
      </c>
    </row>
    <row r="30565" spans="1:2" x14ac:dyDescent="0.2">
      <c r="A30565" s="2" t="s">
        <v>63299</v>
      </c>
      <c r="B30565" s="2" t="s">
        <v>63300</v>
      </c>
    </row>
    <row r="30566" spans="1:2" x14ac:dyDescent="0.2">
      <c r="A30566" s="2" t="s">
        <v>63301</v>
      </c>
      <c r="B30566" s="2" t="s">
        <v>63302</v>
      </c>
    </row>
    <row r="30567" spans="1:2" x14ac:dyDescent="0.2">
      <c r="A30567" s="2" t="s">
        <v>63303</v>
      </c>
      <c r="B30567" s="2" t="s">
        <v>63304</v>
      </c>
    </row>
    <row r="30568" spans="1:2" x14ac:dyDescent="0.2">
      <c r="A30568" s="2" t="s">
        <v>63305</v>
      </c>
      <c r="B30568" s="2" t="s">
        <v>63306</v>
      </c>
    </row>
    <row r="30569" spans="1:2" x14ac:dyDescent="0.2">
      <c r="A30569" s="2" t="s">
        <v>63307</v>
      </c>
      <c r="B30569" s="2" t="s">
        <v>63308</v>
      </c>
    </row>
    <row r="30570" spans="1:2" x14ac:dyDescent="0.2">
      <c r="A30570" s="2" t="s">
        <v>63309</v>
      </c>
      <c r="B30570" s="2" t="s">
        <v>63310</v>
      </c>
    </row>
    <row r="30571" spans="1:2" x14ac:dyDescent="0.2">
      <c r="A30571" s="2" t="s">
        <v>63311</v>
      </c>
      <c r="B30571" s="2" t="s">
        <v>63312</v>
      </c>
    </row>
    <row r="30572" spans="1:2" x14ac:dyDescent="0.2">
      <c r="A30572" s="2" t="s">
        <v>63313</v>
      </c>
      <c r="B30572" s="2" t="s">
        <v>63314</v>
      </c>
    </row>
    <row r="30573" spans="1:2" x14ac:dyDescent="0.2">
      <c r="A30573" s="2" t="s">
        <v>63315</v>
      </c>
      <c r="B30573" s="2" t="s">
        <v>63316</v>
      </c>
    </row>
    <row r="30574" spans="1:2" x14ac:dyDescent="0.2">
      <c r="A30574" s="2" t="s">
        <v>63317</v>
      </c>
      <c r="B30574" s="2" t="s">
        <v>63318</v>
      </c>
    </row>
    <row r="30575" spans="1:2" x14ac:dyDescent="0.2">
      <c r="A30575" s="2" t="s">
        <v>63319</v>
      </c>
      <c r="B30575" s="2" t="s">
        <v>63320</v>
      </c>
    </row>
    <row r="30576" spans="1:2" x14ac:dyDescent="0.2">
      <c r="A30576" s="2" t="s">
        <v>63321</v>
      </c>
      <c r="B30576" s="2" t="s">
        <v>63322</v>
      </c>
    </row>
    <row r="30577" spans="1:2" x14ac:dyDescent="0.2">
      <c r="A30577" s="2" t="s">
        <v>63323</v>
      </c>
      <c r="B30577" s="2" t="s">
        <v>63324</v>
      </c>
    </row>
    <row r="30578" spans="1:2" x14ac:dyDescent="0.2">
      <c r="A30578" s="2" t="s">
        <v>63325</v>
      </c>
      <c r="B30578" s="2" t="s">
        <v>63326</v>
      </c>
    </row>
    <row r="30579" spans="1:2" x14ac:dyDescent="0.2">
      <c r="A30579" s="2" t="s">
        <v>63327</v>
      </c>
      <c r="B30579" s="2" t="s">
        <v>63328</v>
      </c>
    </row>
    <row r="30580" spans="1:2" x14ac:dyDescent="0.2">
      <c r="A30580" s="2" t="s">
        <v>63329</v>
      </c>
      <c r="B30580" s="2" t="s">
        <v>63330</v>
      </c>
    </row>
    <row r="30581" spans="1:2" x14ac:dyDescent="0.2">
      <c r="A30581" s="2" t="s">
        <v>63331</v>
      </c>
      <c r="B30581" s="2" t="s">
        <v>63332</v>
      </c>
    </row>
    <row r="30582" spans="1:2" x14ac:dyDescent="0.2">
      <c r="A30582" s="2" t="s">
        <v>63333</v>
      </c>
      <c r="B30582" s="2" t="s">
        <v>63334</v>
      </c>
    </row>
    <row r="30583" spans="1:2" x14ac:dyDescent="0.2">
      <c r="A30583" s="2" t="s">
        <v>63335</v>
      </c>
      <c r="B30583" s="2" t="s">
        <v>63336</v>
      </c>
    </row>
    <row r="30584" spans="1:2" x14ac:dyDescent="0.2">
      <c r="A30584" s="2" t="s">
        <v>63337</v>
      </c>
      <c r="B30584" s="2" t="s">
        <v>63338</v>
      </c>
    </row>
    <row r="30585" spans="1:2" x14ac:dyDescent="0.2">
      <c r="A30585" s="2" t="s">
        <v>63339</v>
      </c>
      <c r="B30585" s="2" t="s">
        <v>63340</v>
      </c>
    </row>
    <row r="30586" spans="1:2" x14ac:dyDescent="0.2">
      <c r="A30586" s="2" t="s">
        <v>63341</v>
      </c>
      <c r="B30586" s="2" t="s">
        <v>63342</v>
      </c>
    </row>
    <row r="30587" spans="1:2" x14ac:dyDescent="0.2">
      <c r="A30587" s="2" t="s">
        <v>63343</v>
      </c>
      <c r="B30587" s="2" t="s">
        <v>63344</v>
      </c>
    </row>
    <row r="30588" spans="1:2" x14ac:dyDescent="0.2">
      <c r="A30588" s="2" t="s">
        <v>63345</v>
      </c>
      <c r="B30588" s="2" t="s">
        <v>61333</v>
      </c>
    </row>
    <row r="30589" spans="1:2" x14ac:dyDescent="0.2">
      <c r="A30589" s="2" t="s">
        <v>63346</v>
      </c>
      <c r="B30589" s="2" t="s">
        <v>63347</v>
      </c>
    </row>
    <row r="30590" spans="1:2" x14ac:dyDescent="0.2">
      <c r="A30590" s="2" t="s">
        <v>63348</v>
      </c>
      <c r="B30590" s="2" t="s">
        <v>63349</v>
      </c>
    </row>
    <row r="30591" spans="1:2" x14ac:dyDescent="0.2">
      <c r="A30591" s="2" t="s">
        <v>63350</v>
      </c>
      <c r="B30591" s="2" t="s">
        <v>63351</v>
      </c>
    </row>
    <row r="30592" spans="1:2" x14ac:dyDescent="0.2">
      <c r="A30592" s="2" t="s">
        <v>63352</v>
      </c>
      <c r="B30592" s="2" t="s">
        <v>63353</v>
      </c>
    </row>
    <row r="30593" spans="1:2" x14ac:dyDescent="0.2">
      <c r="A30593" s="2" t="s">
        <v>63354</v>
      </c>
      <c r="B30593" s="2" t="s">
        <v>63355</v>
      </c>
    </row>
    <row r="30594" spans="1:2" x14ac:dyDescent="0.2">
      <c r="A30594" s="2" t="s">
        <v>63356</v>
      </c>
      <c r="B30594" s="2" t="s">
        <v>63357</v>
      </c>
    </row>
    <row r="30595" spans="1:2" x14ac:dyDescent="0.2">
      <c r="A30595" s="2" t="s">
        <v>63358</v>
      </c>
      <c r="B30595" s="2" t="s">
        <v>63359</v>
      </c>
    </row>
    <row r="30596" spans="1:2" x14ac:dyDescent="0.2">
      <c r="A30596" s="2" t="s">
        <v>63360</v>
      </c>
      <c r="B30596" s="2" t="s">
        <v>63361</v>
      </c>
    </row>
    <row r="30597" spans="1:2" x14ac:dyDescent="0.2">
      <c r="A30597" s="2" t="s">
        <v>63362</v>
      </c>
      <c r="B30597" s="2" t="s">
        <v>63363</v>
      </c>
    </row>
    <row r="30598" spans="1:2" x14ac:dyDescent="0.2">
      <c r="A30598" s="2" t="s">
        <v>63364</v>
      </c>
      <c r="B30598" s="2" t="s">
        <v>63365</v>
      </c>
    </row>
    <row r="30599" spans="1:2" x14ac:dyDescent="0.2">
      <c r="A30599" s="2" t="s">
        <v>63366</v>
      </c>
      <c r="B30599" s="2" t="s">
        <v>63367</v>
      </c>
    </row>
    <row r="30600" spans="1:2" x14ac:dyDescent="0.2">
      <c r="A30600" s="2" t="s">
        <v>63368</v>
      </c>
      <c r="B30600" s="2" t="s">
        <v>63369</v>
      </c>
    </row>
    <row r="30601" spans="1:2" x14ac:dyDescent="0.2">
      <c r="A30601" s="2" t="s">
        <v>63370</v>
      </c>
      <c r="B30601" s="2" t="s">
        <v>63371</v>
      </c>
    </row>
    <row r="30602" spans="1:2" x14ac:dyDescent="0.2">
      <c r="A30602" s="2" t="s">
        <v>63372</v>
      </c>
      <c r="B30602" s="2" t="s">
        <v>63373</v>
      </c>
    </row>
    <row r="30603" spans="1:2" x14ac:dyDescent="0.2">
      <c r="A30603" s="2" t="s">
        <v>63374</v>
      </c>
      <c r="B30603" s="2" t="s">
        <v>63375</v>
      </c>
    </row>
    <row r="30604" spans="1:2" x14ac:dyDescent="0.2">
      <c r="A30604" s="2" t="s">
        <v>63376</v>
      </c>
      <c r="B30604" s="2" t="s">
        <v>63377</v>
      </c>
    </row>
    <row r="30605" spans="1:2" x14ac:dyDescent="0.2">
      <c r="A30605" s="2" t="s">
        <v>63378</v>
      </c>
      <c r="B30605" s="2" t="s">
        <v>63379</v>
      </c>
    </row>
    <row r="30606" spans="1:2" x14ac:dyDescent="0.2">
      <c r="A30606" s="2" t="s">
        <v>63380</v>
      </c>
      <c r="B30606" s="2" t="s">
        <v>63381</v>
      </c>
    </row>
    <row r="30607" spans="1:2" x14ac:dyDescent="0.2">
      <c r="A30607" s="2" t="s">
        <v>63382</v>
      </c>
      <c r="B30607" s="2" t="s">
        <v>63383</v>
      </c>
    </row>
    <row r="30608" spans="1:2" x14ac:dyDescent="0.2">
      <c r="A30608" s="2" t="s">
        <v>63384</v>
      </c>
      <c r="B30608" s="2" t="s">
        <v>63385</v>
      </c>
    </row>
    <row r="30609" spans="1:2" x14ac:dyDescent="0.2">
      <c r="A30609" s="2" t="s">
        <v>63386</v>
      </c>
      <c r="B30609" s="2" t="s">
        <v>63387</v>
      </c>
    </row>
    <row r="30610" spans="1:2" x14ac:dyDescent="0.2">
      <c r="A30610" s="2" t="s">
        <v>63388</v>
      </c>
      <c r="B30610" s="2" t="s">
        <v>63389</v>
      </c>
    </row>
    <row r="30611" spans="1:2" x14ac:dyDescent="0.2">
      <c r="A30611" s="2" t="s">
        <v>63390</v>
      </c>
      <c r="B30611" s="2" t="s">
        <v>63391</v>
      </c>
    </row>
    <row r="30612" spans="1:2" x14ac:dyDescent="0.2">
      <c r="A30612" s="2" t="s">
        <v>63392</v>
      </c>
      <c r="B30612" s="2" t="s">
        <v>63393</v>
      </c>
    </row>
    <row r="30613" spans="1:2" x14ac:dyDescent="0.2">
      <c r="A30613" s="2" t="s">
        <v>63394</v>
      </c>
      <c r="B30613" s="2" t="s">
        <v>63395</v>
      </c>
    </row>
    <row r="30614" spans="1:2" x14ac:dyDescent="0.2">
      <c r="A30614" s="2" t="s">
        <v>63396</v>
      </c>
      <c r="B30614" s="2" t="s">
        <v>63397</v>
      </c>
    </row>
    <row r="30615" spans="1:2" x14ac:dyDescent="0.2">
      <c r="A30615" s="2" t="s">
        <v>63398</v>
      </c>
      <c r="B30615" s="2" t="s">
        <v>63399</v>
      </c>
    </row>
    <row r="30616" spans="1:2" x14ac:dyDescent="0.2">
      <c r="A30616" s="2" t="s">
        <v>63400</v>
      </c>
      <c r="B30616" s="2" t="s">
        <v>63401</v>
      </c>
    </row>
    <row r="30617" spans="1:2" x14ac:dyDescent="0.2">
      <c r="A30617" s="2" t="s">
        <v>63402</v>
      </c>
      <c r="B30617" s="2" t="s">
        <v>63403</v>
      </c>
    </row>
    <row r="30618" spans="1:2" x14ac:dyDescent="0.2">
      <c r="A30618" s="2" t="s">
        <v>63404</v>
      </c>
      <c r="B30618" s="2" t="s">
        <v>63405</v>
      </c>
    </row>
    <row r="30619" spans="1:2" x14ac:dyDescent="0.2">
      <c r="A30619" s="2" t="s">
        <v>63406</v>
      </c>
      <c r="B30619" s="2" t="s">
        <v>63407</v>
      </c>
    </row>
    <row r="30620" spans="1:2" x14ac:dyDescent="0.2">
      <c r="A30620" s="2" t="s">
        <v>63408</v>
      </c>
      <c r="B30620" s="2" t="s">
        <v>63409</v>
      </c>
    </row>
    <row r="30621" spans="1:2" x14ac:dyDescent="0.2">
      <c r="A30621" s="2" t="s">
        <v>63410</v>
      </c>
      <c r="B30621" s="2" t="s">
        <v>63411</v>
      </c>
    </row>
    <row r="30622" spans="1:2" x14ac:dyDescent="0.2">
      <c r="A30622" s="2" t="s">
        <v>63412</v>
      </c>
      <c r="B30622" s="2" t="s">
        <v>63413</v>
      </c>
    </row>
    <row r="30623" spans="1:2" x14ac:dyDescent="0.2">
      <c r="A30623" s="2" t="s">
        <v>63414</v>
      </c>
      <c r="B30623" s="2" t="s">
        <v>63415</v>
      </c>
    </row>
    <row r="30624" spans="1:2" x14ac:dyDescent="0.2">
      <c r="A30624" s="2" t="s">
        <v>63416</v>
      </c>
      <c r="B30624" s="2" t="s">
        <v>63417</v>
      </c>
    </row>
    <row r="30625" spans="1:2" x14ac:dyDescent="0.2">
      <c r="A30625" s="2" t="s">
        <v>63418</v>
      </c>
      <c r="B30625" s="2" t="s">
        <v>63419</v>
      </c>
    </row>
    <row r="30626" spans="1:2" x14ac:dyDescent="0.2">
      <c r="A30626" s="2" t="s">
        <v>63420</v>
      </c>
      <c r="B30626" s="2" t="s">
        <v>63421</v>
      </c>
    </row>
    <row r="30627" spans="1:2" x14ac:dyDescent="0.2">
      <c r="A30627" s="2" t="s">
        <v>63422</v>
      </c>
      <c r="B30627" s="2" t="s">
        <v>63423</v>
      </c>
    </row>
    <row r="30628" spans="1:2" x14ac:dyDescent="0.2">
      <c r="A30628" s="2" t="s">
        <v>63424</v>
      </c>
      <c r="B30628" s="2" t="s">
        <v>63425</v>
      </c>
    </row>
    <row r="30629" spans="1:2" x14ac:dyDescent="0.2">
      <c r="A30629" s="2" t="s">
        <v>63426</v>
      </c>
      <c r="B30629" s="2" t="s">
        <v>63427</v>
      </c>
    </row>
    <row r="30630" spans="1:2" x14ac:dyDescent="0.2">
      <c r="A30630" s="2" t="s">
        <v>63428</v>
      </c>
      <c r="B30630" s="2" t="s">
        <v>63429</v>
      </c>
    </row>
    <row r="30631" spans="1:2" x14ac:dyDescent="0.2">
      <c r="A30631" s="2" t="s">
        <v>63430</v>
      </c>
      <c r="B30631" s="2" t="s">
        <v>63431</v>
      </c>
    </row>
    <row r="30632" spans="1:2" x14ac:dyDescent="0.2">
      <c r="A30632" s="2" t="s">
        <v>63432</v>
      </c>
      <c r="B30632" s="2" t="s">
        <v>63433</v>
      </c>
    </row>
    <row r="30633" spans="1:2" x14ac:dyDescent="0.2">
      <c r="A30633" s="2" t="s">
        <v>63434</v>
      </c>
      <c r="B30633" s="2" t="s">
        <v>63435</v>
      </c>
    </row>
    <row r="30634" spans="1:2" x14ac:dyDescent="0.2">
      <c r="A30634" s="2" t="s">
        <v>63436</v>
      </c>
      <c r="B30634" s="2" t="s">
        <v>63437</v>
      </c>
    </row>
    <row r="30635" spans="1:2" x14ac:dyDescent="0.2">
      <c r="A30635" s="2" t="s">
        <v>63438</v>
      </c>
      <c r="B30635" s="2" t="s">
        <v>63439</v>
      </c>
    </row>
    <row r="30636" spans="1:2" x14ac:dyDescent="0.2">
      <c r="A30636" s="2" t="s">
        <v>63440</v>
      </c>
      <c r="B30636" s="2" t="s">
        <v>63441</v>
      </c>
    </row>
    <row r="30637" spans="1:2" x14ac:dyDescent="0.2">
      <c r="A30637" s="2" t="s">
        <v>63442</v>
      </c>
      <c r="B30637" s="2" t="s">
        <v>63443</v>
      </c>
    </row>
    <row r="30638" spans="1:2" x14ac:dyDescent="0.2">
      <c r="A30638" s="2" t="s">
        <v>63444</v>
      </c>
      <c r="B30638" s="2" t="s">
        <v>63445</v>
      </c>
    </row>
    <row r="30639" spans="1:2" x14ac:dyDescent="0.2">
      <c r="A30639" s="2" t="s">
        <v>63446</v>
      </c>
      <c r="B30639" s="2" t="s">
        <v>63447</v>
      </c>
    </row>
    <row r="30640" spans="1:2" x14ac:dyDescent="0.2">
      <c r="A30640" s="2" t="s">
        <v>63448</v>
      </c>
      <c r="B30640" s="2" t="s">
        <v>63449</v>
      </c>
    </row>
    <row r="30641" spans="1:2" x14ac:dyDescent="0.2">
      <c r="A30641" s="2" t="s">
        <v>63450</v>
      </c>
      <c r="B30641" s="2" t="s">
        <v>63451</v>
      </c>
    </row>
    <row r="30642" spans="1:2" x14ac:dyDescent="0.2">
      <c r="A30642" s="2" t="s">
        <v>63452</v>
      </c>
      <c r="B30642" s="2" t="s">
        <v>63453</v>
      </c>
    </row>
    <row r="30643" spans="1:2" x14ac:dyDescent="0.2">
      <c r="A30643" s="2" t="s">
        <v>63454</v>
      </c>
      <c r="B30643" s="2" t="s">
        <v>63455</v>
      </c>
    </row>
    <row r="30644" spans="1:2" x14ac:dyDescent="0.2">
      <c r="A30644" s="2" t="s">
        <v>63456</v>
      </c>
      <c r="B30644" s="2" t="s">
        <v>63457</v>
      </c>
    </row>
    <row r="30645" spans="1:2" x14ac:dyDescent="0.2">
      <c r="A30645" s="2" t="s">
        <v>63458</v>
      </c>
      <c r="B30645" s="2" t="s">
        <v>63459</v>
      </c>
    </row>
    <row r="30646" spans="1:2" x14ac:dyDescent="0.2">
      <c r="A30646" s="2" t="s">
        <v>63460</v>
      </c>
      <c r="B30646" s="2" t="s">
        <v>63461</v>
      </c>
    </row>
    <row r="30647" spans="1:2" x14ac:dyDescent="0.2">
      <c r="A30647" s="2" t="s">
        <v>63462</v>
      </c>
      <c r="B30647" s="2" t="s">
        <v>63463</v>
      </c>
    </row>
    <row r="30648" spans="1:2" x14ac:dyDescent="0.2">
      <c r="A30648" s="2" t="s">
        <v>63464</v>
      </c>
      <c r="B30648" s="2" t="s">
        <v>63465</v>
      </c>
    </row>
    <row r="30649" spans="1:2" x14ac:dyDescent="0.2">
      <c r="A30649" s="2" t="s">
        <v>63466</v>
      </c>
      <c r="B30649" s="2" t="s">
        <v>63467</v>
      </c>
    </row>
    <row r="30650" spans="1:2" x14ac:dyDescent="0.2">
      <c r="A30650" s="2" t="s">
        <v>63468</v>
      </c>
      <c r="B30650" s="2" t="s">
        <v>63469</v>
      </c>
    </row>
    <row r="30651" spans="1:2" x14ac:dyDescent="0.2">
      <c r="A30651" s="2" t="s">
        <v>63470</v>
      </c>
      <c r="B30651" s="2" t="s">
        <v>63471</v>
      </c>
    </row>
    <row r="30652" spans="1:2" x14ac:dyDescent="0.2">
      <c r="A30652" s="2" t="s">
        <v>63472</v>
      </c>
      <c r="B30652" s="2" t="s">
        <v>63473</v>
      </c>
    </row>
    <row r="30653" spans="1:2" x14ac:dyDescent="0.2">
      <c r="A30653" s="2" t="s">
        <v>63474</v>
      </c>
      <c r="B30653" s="2" t="s">
        <v>63475</v>
      </c>
    </row>
    <row r="30654" spans="1:2" x14ac:dyDescent="0.2">
      <c r="A30654" s="2" t="s">
        <v>63476</v>
      </c>
      <c r="B30654" s="2" t="s">
        <v>63477</v>
      </c>
    </row>
    <row r="30655" spans="1:2" x14ac:dyDescent="0.2">
      <c r="A30655" s="2" t="s">
        <v>63478</v>
      </c>
      <c r="B30655" s="2" t="s">
        <v>63479</v>
      </c>
    </row>
    <row r="30656" spans="1:2" x14ac:dyDescent="0.2">
      <c r="A30656" s="2" t="s">
        <v>63480</v>
      </c>
      <c r="B30656" s="2" t="s">
        <v>58450</v>
      </c>
    </row>
    <row r="30657" spans="1:2" x14ac:dyDescent="0.2">
      <c r="A30657" s="2" t="s">
        <v>63481</v>
      </c>
      <c r="B30657" s="2" t="s">
        <v>58452</v>
      </c>
    </row>
    <row r="30658" spans="1:2" x14ac:dyDescent="0.2">
      <c r="A30658" s="2" t="s">
        <v>63482</v>
      </c>
      <c r="B30658" s="2" t="s">
        <v>63483</v>
      </c>
    </row>
    <row r="30659" spans="1:2" x14ac:dyDescent="0.2">
      <c r="A30659" s="2" t="s">
        <v>63484</v>
      </c>
      <c r="B30659" s="2" t="s">
        <v>63485</v>
      </c>
    </row>
    <row r="30660" spans="1:2" x14ac:dyDescent="0.2">
      <c r="A30660" s="2" t="s">
        <v>63486</v>
      </c>
      <c r="B30660" s="2" t="s">
        <v>63487</v>
      </c>
    </row>
    <row r="30661" spans="1:2" x14ac:dyDescent="0.2">
      <c r="A30661" s="2" t="s">
        <v>63488</v>
      </c>
      <c r="B30661" s="2" t="s">
        <v>63489</v>
      </c>
    </row>
    <row r="30662" spans="1:2" x14ac:dyDescent="0.2">
      <c r="A30662" s="2" t="s">
        <v>63490</v>
      </c>
      <c r="B30662" s="2" t="s">
        <v>63491</v>
      </c>
    </row>
    <row r="30663" spans="1:2" x14ac:dyDescent="0.2">
      <c r="A30663" s="2" t="s">
        <v>63492</v>
      </c>
      <c r="B30663" s="2" t="s">
        <v>63493</v>
      </c>
    </row>
    <row r="30664" spans="1:2" x14ac:dyDescent="0.2">
      <c r="A30664" s="2" t="s">
        <v>63494</v>
      </c>
      <c r="B30664" s="2" t="s">
        <v>63495</v>
      </c>
    </row>
    <row r="30665" spans="1:2" x14ac:dyDescent="0.2">
      <c r="A30665" s="2" t="s">
        <v>63496</v>
      </c>
      <c r="B30665" s="2" t="s">
        <v>63497</v>
      </c>
    </row>
    <row r="30666" spans="1:2" x14ac:dyDescent="0.2">
      <c r="A30666" s="2" t="s">
        <v>63498</v>
      </c>
      <c r="B30666" s="2" t="s">
        <v>63499</v>
      </c>
    </row>
    <row r="30667" spans="1:2" x14ac:dyDescent="0.2">
      <c r="A30667" s="2" t="s">
        <v>63500</v>
      </c>
      <c r="B30667" s="2" t="s">
        <v>63501</v>
      </c>
    </row>
    <row r="30668" spans="1:2" x14ac:dyDescent="0.2">
      <c r="A30668" s="2" t="s">
        <v>63502</v>
      </c>
      <c r="B30668" s="2" t="s">
        <v>63503</v>
      </c>
    </row>
    <row r="30669" spans="1:2" x14ac:dyDescent="0.2">
      <c r="A30669" s="2" t="s">
        <v>63504</v>
      </c>
      <c r="B30669" s="2" t="s">
        <v>63505</v>
      </c>
    </row>
    <row r="30670" spans="1:2" x14ac:dyDescent="0.2">
      <c r="A30670" s="2" t="s">
        <v>63506</v>
      </c>
      <c r="B30670" s="2" t="s">
        <v>63507</v>
      </c>
    </row>
    <row r="30671" spans="1:2" x14ac:dyDescent="0.2">
      <c r="A30671" s="2" t="s">
        <v>63508</v>
      </c>
      <c r="B30671" s="2" t="s">
        <v>63509</v>
      </c>
    </row>
    <row r="30672" spans="1:2" x14ac:dyDescent="0.2">
      <c r="A30672" s="2" t="s">
        <v>63510</v>
      </c>
      <c r="B30672" s="2" t="s">
        <v>63511</v>
      </c>
    </row>
    <row r="30673" spans="1:2" x14ac:dyDescent="0.2">
      <c r="A30673" s="2" t="s">
        <v>63512</v>
      </c>
      <c r="B30673" s="2" t="s">
        <v>63513</v>
      </c>
    </row>
    <row r="30674" spans="1:2" x14ac:dyDescent="0.2">
      <c r="A30674" s="2" t="s">
        <v>63514</v>
      </c>
      <c r="B30674" s="2" t="s">
        <v>63515</v>
      </c>
    </row>
    <row r="30675" spans="1:2" x14ac:dyDescent="0.2">
      <c r="A30675" s="2" t="s">
        <v>63516</v>
      </c>
      <c r="B30675" s="2" t="s">
        <v>63517</v>
      </c>
    </row>
    <row r="30676" spans="1:2" x14ac:dyDescent="0.2">
      <c r="A30676" s="2" t="s">
        <v>63518</v>
      </c>
      <c r="B30676" s="2" t="s">
        <v>63519</v>
      </c>
    </row>
    <row r="30677" spans="1:2" x14ac:dyDescent="0.2">
      <c r="A30677" s="2" t="s">
        <v>63520</v>
      </c>
      <c r="B30677" s="2" t="s">
        <v>63521</v>
      </c>
    </row>
    <row r="30678" spans="1:2" x14ac:dyDescent="0.2">
      <c r="A30678" s="2" t="s">
        <v>63522</v>
      </c>
      <c r="B30678" s="2" t="s">
        <v>63523</v>
      </c>
    </row>
    <row r="30679" spans="1:2" x14ac:dyDescent="0.2">
      <c r="A30679" s="2" t="s">
        <v>63524</v>
      </c>
      <c r="B30679" s="2" t="s">
        <v>63525</v>
      </c>
    </row>
    <row r="30680" spans="1:2" x14ac:dyDescent="0.2">
      <c r="A30680" s="2" t="s">
        <v>63526</v>
      </c>
      <c r="B30680" s="2" t="s">
        <v>63527</v>
      </c>
    </row>
    <row r="30681" spans="1:2" x14ac:dyDescent="0.2">
      <c r="A30681" s="2" t="s">
        <v>63528</v>
      </c>
      <c r="B30681" s="2" t="s">
        <v>63529</v>
      </c>
    </row>
    <row r="30682" spans="1:2" x14ac:dyDescent="0.2">
      <c r="A30682" s="2" t="s">
        <v>63530</v>
      </c>
      <c r="B30682" s="2" t="s">
        <v>63531</v>
      </c>
    </row>
    <row r="30683" spans="1:2" x14ac:dyDescent="0.2">
      <c r="A30683" s="2" t="s">
        <v>63532</v>
      </c>
      <c r="B30683" s="2" t="s">
        <v>63533</v>
      </c>
    </row>
    <row r="30684" spans="1:2" x14ac:dyDescent="0.2">
      <c r="A30684" s="2" t="s">
        <v>63534</v>
      </c>
      <c r="B30684" s="2" t="s">
        <v>63535</v>
      </c>
    </row>
    <row r="30685" spans="1:2" x14ac:dyDescent="0.2">
      <c r="A30685" s="2" t="s">
        <v>63536</v>
      </c>
      <c r="B30685" s="2" t="s">
        <v>63537</v>
      </c>
    </row>
    <row r="30686" spans="1:2" x14ac:dyDescent="0.2">
      <c r="A30686" s="2" t="s">
        <v>63538</v>
      </c>
      <c r="B30686" s="2" t="s">
        <v>63539</v>
      </c>
    </row>
    <row r="30687" spans="1:2" x14ac:dyDescent="0.2">
      <c r="A30687" s="2" t="s">
        <v>63540</v>
      </c>
      <c r="B30687" s="2" t="s">
        <v>63541</v>
      </c>
    </row>
    <row r="30688" spans="1:2" x14ac:dyDescent="0.2">
      <c r="A30688" s="2" t="s">
        <v>63542</v>
      </c>
      <c r="B30688" s="2" t="s">
        <v>63543</v>
      </c>
    </row>
    <row r="30689" spans="1:2" x14ac:dyDescent="0.2">
      <c r="A30689" s="2" t="s">
        <v>63544</v>
      </c>
      <c r="B30689" s="2" t="s">
        <v>63545</v>
      </c>
    </row>
    <row r="30690" spans="1:2" x14ac:dyDescent="0.2">
      <c r="A30690" s="2" t="s">
        <v>63546</v>
      </c>
      <c r="B30690" s="2" t="s">
        <v>63547</v>
      </c>
    </row>
    <row r="30691" spans="1:2" x14ac:dyDescent="0.2">
      <c r="A30691" s="2" t="s">
        <v>63548</v>
      </c>
      <c r="B30691" s="2" t="s">
        <v>63549</v>
      </c>
    </row>
    <row r="30692" spans="1:2" x14ac:dyDescent="0.2">
      <c r="A30692" s="2" t="s">
        <v>63550</v>
      </c>
      <c r="B30692" s="2" t="s">
        <v>63551</v>
      </c>
    </row>
    <row r="30693" spans="1:2" x14ac:dyDescent="0.2">
      <c r="A30693" s="2" t="s">
        <v>63552</v>
      </c>
      <c r="B30693" s="2" t="s">
        <v>63553</v>
      </c>
    </row>
    <row r="30694" spans="1:2" x14ac:dyDescent="0.2">
      <c r="A30694" s="2" t="s">
        <v>63554</v>
      </c>
      <c r="B30694" s="2" t="s">
        <v>63555</v>
      </c>
    </row>
    <row r="30695" spans="1:2" x14ac:dyDescent="0.2">
      <c r="A30695" s="2" t="s">
        <v>63556</v>
      </c>
      <c r="B30695" s="2" t="s">
        <v>63557</v>
      </c>
    </row>
    <row r="30696" spans="1:2" x14ac:dyDescent="0.2">
      <c r="A30696" s="2" t="s">
        <v>63558</v>
      </c>
      <c r="B30696" s="2" t="s">
        <v>63559</v>
      </c>
    </row>
    <row r="30697" spans="1:2" x14ac:dyDescent="0.2">
      <c r="A30697" s="2" t="s">
        <v>63560</v>
      </c>
      <c r="B30697" s="2" t="s">
        <v>63561</v>
      </c>
    </row>
    <row r="30698" spans="1:2" x14ac:dyDescent="0.2">
      <c r="A30698" s="2" t="s">
        <v>63562</v>
      </c>
      <c r="B30698" s="2" t="s">
        <v>63563</v>
      </c>
    </row>
    <row r="30699" spans="1:2" x14ac:dyDescent="0.2">
      <c r="A30699" s="2" t="s">
        <v>63564</v>
      </c>
      <c r="B30699" s="2" t="s">
        <v>63565</v>
      </c>
    </row>
    <row r="30700" spans="1:2" x14ac:dyDescent="0.2">
      <c r="A30700" s="2" t="s">
        <v>63566</v>
      </c>
      <c r="B30700" s="2" t="s">
        <v>63567</v>
      </c>
    </row>
    <row r="30701" spans="1:2" x14ac:dyDescent="0.2">
      <c r="A30701" s="2" t="s">
        <v>63568</v>
      </c>
      <c r="B30701" s="2" t="s">
        <v>63569</v>
      </c>
    </row>
    <row r="30702" spans="1:2" x14ac:dyDescent="0.2">
      <c r="A30702" s="2" t="s">
        <v>63570</v>
      </c>
      <c r="B30702" s="2" t="s">
        <v>63571</v>
      </c>
    </row>
    <row r="30703" spans="1:2" x14ac:dyDescent="0.2">
      <c r="A30703" s="2" t="s">
        <v>63572</v>
      </c>
      <c r="B30703" s="2" t="s">
        <v>63573</v>
      </c>
    </row>
    <row r="30704" spans="1:2" x14ac:dyDescent="0.2">
      <c r="A30704" s="2" t="s">
        <v>63574</v>
      </c>
      <c r="B30704" s="2" t="s">
        <v>63575</v>
      </c>
    </row>
    <row r="30705" spans="1:2" x14ac:dyDescent="0.2">
      <c r="A30705" s="2" t="s">
        <v>63576</v>
      </c>
      <c r="B30705" s="2" t="s">
        <v>63577</v>
      </c>
    </row>
    <row r="30706" spans="1:2" x14ac:dyDescent="0.2">
      <c r="A30706" s="2" t="s">
        <v>63578</v>
      </c>
      <c r="B30706" s="2" t="s">
        <v>63579</v>
      </c>
    </row>
    <row r="30707" spans="1:2" x14ac:dyDescent="0.2">
      <c r="A30707" s="2" t="s">
        <v>63580</v>
      </c>
      <c r="B30707" s="2" t="s">
        <v>63581</v>
      </c>
    </row>
    <row r="30708" spans="1:2" x14ac:dyDescent="0.2">
      <c r="A30708" s="2" t="s">
        <v>63582</v>
      </c>
      <c r="B30708" s="2" t="s">
        <v>63583</v>
      </c>
    </row>
    <row r="30709" spans="1:2" x14ac:dyDescent="0.2">
      <c r="A30709" s="2" t="s">
        <v>63584</v>
      </c>
      <c r="B30709" s="2" t="s">
        <v>63585</v>
      </c>
    </row>
    <row r="30710" spans="1:2" x14ac:dyDescent="0.2">
      <c r="A30710" s="2" t="s">
        <v>63586</v>
      </c>
      <c r="B30710" s="2" t="s">
        <v>63587</v>
      </c>
    </row>
    <row r="30711" spans="1:2" x14ac:dyDescent="0.2">
      <c r="A30711" s="2" t="s">
        <v>63588</v>
      </c>
      <c r="B30711" s="2" t="s">
        <v>63589</v>
      </c>
    </row>
    <row r="30712" spans="1:2" x14ac:dyDescent="0.2">
      <c r="A30712" s="2" t="s">
        <v>63590</v>
      </c>
      <c r="B30712" s="2" t="s">
        <v>63591</v>
      </c>
    </row>
    <row r="30713" spans="1:2" x14ac:dyDescent="0.2">
      <c r="A30713" s="2" t="s">
        <v>63592</v>
      </c>
      <c r="B30713" s="2" t="s">
        <v>63593</v>
      </c>
    </row>
    <row r="30714" spans="1:2" x14ac:dyDescent="0.2">
      <c r="A30714" s="2" t="s">
        <v>63594</v>
      </c>
      <c r="B30714" s="2" t="s">
        <v>63595</v>
      </c>
    </row>
    <row r="30715" spans="1:2" x14ac:dyDescent="0.2">
      <c r="A30715" s="2" t="s">
        <v>63596</v>
      </c>
      <c r="B30715" s="2" t="s">
        <v>63597</v>
      </c>
    </row>
    <row r="30716" spans="1:2" x14ac:dyDescent="0.2">
      <c r="A30716" s="2" t="s">
        <v>63598</v>
      </c>
      <c r="B30716" s="2" t="s">
        <v>63599</v>
      </c>
    </row>
    <row r="30717" spans="1:2" x14ac:dyDescent="0.2">
      <c r="A30717" s="2" t="s">
        <v>63600</v>
      </c>
      <c r="B30717" s="2" t="s">
        <v>63601</v>
      </c>
    </row>
    <row r="30718" spans="1:2" x14ac:dyDescent="0.2">
      <c r="A30718" s="2" t="s">
        <v>63602</v>
      </c>
      <c r="B30718" s="2" t="s">
        <v>63603</v>
      </c>
    </row>
    <row r="30719" spans="1:2" x14ac:dyDescent="0.2">
      <c r="A30719" s="2" t="s">
        <v>63604</v>
      </c>
      <c r="B30719" s="2" t="s">
        <v>63605</v>
      </c>
    </row>
    <row r="30720" spans="1:2" x14ac:dyDescent="0.2">
      <c r="A30720" s="2" t="s">
        <v>63606</v>
      </c>
      <c r="B30720" s="2" t="s">
        <v>63607</v>
      </c>
    </row>
    <row r="30721" spans="1:2" x14ac:dyDescent="0.2">
      <c r="A30721" s="2" t="s">
        <v>63608</v>
      </c>
      <c r="B30721" s="2" t="s">
        <v>63609</v>
      </c>
    </row>
    <row r="30722" spans="1:2" x14ac:dyDescent="0.2">
      <c r="A30722" s="2" t="s">
        <v>63610</v>
      </c>
      <c r="B30722" s="2" t="s">
        <v>63611</v>
      </c>
    </row>
    <row r="30723" spans="1:2" x14ac:dyDescent="0.2">
      <c r="A30723" s="2" t="s">
        <v>63612</v>
      </c>
      <c r="B30723" s="2" t="s">
        <v>63613</v>
      </c>
    </row>
    <row r="30724" spans="1:2" x14ac:dyDescent="0.2">
      <c r="A30724" s="2" t="s">
        <v>63614</v>
      </c>
      <c r="B30724" s="2" t="s">
        <v>63615</v>
      </c>
    </row>
    <row r="30725" spans="1:2" x14ac:dyDescent="0.2">
      <c r="A30725" s="2" t="s">
        <v>63616</v>
      </c>
      <c r="B30725" s="2" t="s">
        <v>63617</v>
      </c>
    </row>
    <row r="30726" spans="1:2" x14ac:dyDescent="0.2">
      <c r="A30726" s="2" t="s">
        <v>63618</v>
      </c>
      <c r="B30726" s="2" t="s">
        <v>63619</v>
      </c>
    </row>
    <row r="30727" spans="1:2" x14ac:dyDescent="0.2">
      <c r="A30727" s="2" t="s">
        <v>63620</v>
      </c>
      <c r="B30727" s="2" t="s">
        <v>63621</v>
      </c>
    </row>
    <row r="30728" spans="1:2" x14ac:dyDescent="0.2">
      <c r="A30728" s="2" t="s">
        <v>63622</v>
      </c>
      <c r="B30728" s="2" t="s">
        <v>63623</v>
      </c>
    </row>
    <row r="30729" spans="1:2" x14ac:dyDescent="0.2">
      <c r="A30729" s="2" t="s">
        <v>63624</v>
      </c>
      <c r="B30729" s="2" t="s">
        <v>63625</v>
      </c>
    </row>
    <row r="30730" spans="1:2" x14ac:dyDescent="0.2">
      <c r="A30730" s="2" t="s">
        <v>63626</v>
      </c>
      <c r="B30730" s="2" t="s">
        <v>63627</v>
      </c>
    </row>
    <row r="30731" spans="1:2" x14ac:dyDescent="0.2">
      <c r="A30731" s="2" t="s">
        <v>63628</v>
      </c>
      <c r="B30731" s="2" t="s">
        <v>63629</v>
      </c>
    </row>
    <row r="30732" spans="1:2" x14ac:dyDescent="0.2">
      <c r="A30732" s="2" t="s">
        <v>63630</v>
      </c>
      <c r="B30732" s="2" t="s">
        <v>63631</v>
      </c>
    </row>
    <row r="30733" spans="1:2" x14ac:dyDescent="0.2">
      <c r="A30733" s="2" t="s">
        <v>63632</v>
      </c>
      <c r="B30733" s="2" t="s">
        <v>63633</v>
      </c>
    </row>
    <row r="30734" spans="1:2" x14ac:dyDescent="0.2">
      <c r="A30734" s="2" t="s">
        <v>63634</v>
      </c>
      <c r="B30734" s="2" t="s">
        <v>63635</v>
      </c>
    </row>
    <row r="30735" spans="1:2" x14ac:dyDescent="0.2">
      <c r="A30735" s="2" t="s">
        <v>63636</v>
      </c>
      <c r="B30735" s="2" t="s">
        <v>63637</v>
      </c>
    </row>
    <row r="30736" spans="1:2" x14ac:dyDescent="0.2">
      <c r="A30736" s="2" t="s">
        <v>63638</v>
      </c>
      <c r="B30736" s="2" t="s">
        <v>63639</v>
      </c>
    </row>
    <row r="30737" spans="1:2" x14ac:dyDescent="0.2">
      <c r="A30737" s="2" t="s">
        <v>63640</v>
      </c>
      <c r="B30737" s="2" t="s">
        <v>63641</v>
      </c>
    </row>
    <row r="30738" spans="1:2" x14ac:dyDescent="0.2">
      <c r="A30738" s="2" t="s">
        <v>63642</v>
      </c>
      <c r="B30738" s="2" t="s">
        <v>63643</v>
      </c>
    </row>
    <row r="30739" spans="1:2" x14ac:dyDescent="0.2">
      <c r="A30739" s="2" t="s">
        <v>63644</v>
      </c>
      <c r="B30739" s="2" t="s">
        <v>63645</v>
      </c>
    </row>
    <row r="30740" spans="1:2" x14ac:dyDescent="0.2">
      <c r="A30740" s="2" t="s">
        <v>63646</v>
      </c>
      <c r="B30740" s="2" t="s">
        <v>63647</v>
      </c>
    </row>
    <row r="30741" spans="1:2" x14ac:dyDescent="0.2">
      <c r="A30741" s="2" t="s">
        <v>63648</v>
      </c>
      <c r="B30741" s="2" t="s">
        <v>63649</v>
      </c>
    </row>
    <row r="30742" spans="1:2" x14ac:dyDescent="0.2">
      <c r="A30742" s="2" t="s">
        <v>63650</v>
      </c>
      <c r="B30742" s="2" t="s">
        <v>63651</v>
      </c>
    </row>
    <row r="30743" spans="1:2" x14ac:dyDescent="0.2">
      <c r="A30743" s="2" t="s">
        <v>63652</v>
      </c>
      <c r="B30743" s="2" t="s">
        <v>63653</v>
      </c>
    </row>
    <row r="30744" spans="1:2" x14ac:dyDescent="0.2">
      <c r="A30744" s="2" t="s">
        <v>63654</v>
      </c>
      <c r="B30744" s="2" t="s">
        <v>63655</v>
      </c>
    </row>
    <row r="30745" spans="1:2" x14ac:dyDescent="0.2">
      <c r="A30745" s="2" t="s">
        <v>63656</v>
      </c>
      <c r="B30745" s="2" t="s">
        <v>63657</v>
      </c>
    </row>
    <row r="30746" spans="1:2" x14ac:dyDescent="0.2">
      <c r="A30746" s="2" t="s">
        <v>63658</v>
      </c>
      <c r="B30746" s="2" t="s">
        <v>63659</v>
      </c>
    </row>
    <row r="30747" spans="1:2" x14ac:dyDescent="0.2">
      <c r="A30747" s="2" t="s">
        <v>63660</v>
      </c>
      <c r="B30747" s="2" t="s">
        <v>63661</v>
      </c>
    </row>
    <row r="30748" spans="1:2" x14ac:dyDescent="0.2">
      <c r="A30748" s="2" t="s">
        <v>63662</v>
      </c>
      <c r="B30748" s="2" t="s">
        <v>63663</v>
      </c>
    </row>
    <row r="30749" spans="1:2" x14ac:dyDescent="0.2">
      <c r="A30749" s="2" t="s">
        <v>63664</v>
      </c>
      <c r="B30749" s="2" t="s">
        <v>63665</v>
      </c>
    </row>
    <row r="30750" spans="1:2" x14ac:dyDescent="0.2">
      <c r="A30750" s="2" t="s">
        <v>63666</v>
      </c>
      <c r="B30750" s="2" t="s">
        <v>63667</v>
      </c>
    </row>
    <row r="30751" spans="1:2" x14ac:dyDescent="0.2">
      <c r="A30751" s="2" t="s">
        <v>63668</v>
      </c>
      <c r="B30751" s="2" t="s">
        <v>63669</v>
      </c>
    </row>
    <row r="30752" spans="1:2" x14ac:dyDescent="0.2">
      <c r="A30752" s="2" t="s">
        <v>63670</v>
      </c>
      <c r="B30752" s="2" t="s">
        <v>63671</v>
      </c>
    </row>
    <row r="30753" spans="1:2" x14ac:dyDescent="0.2">
      <c r="A30753" s="2" t="s">
        <v>63672</v>
      </c>
      <c r="B30753" s="2" t="s">
        <v>63673</v>
      </c>
    </row>
    <row r="30754" spans="1:2" x14ac:dyDescent="0.2">
      <c r="A30754" s="2" t="s">
        <v>63674</v>
      </c>
      <c r="B30754" s="2" t="s">
        <v>63675</v>
      </c>
    </row>
    <row r="30755" spans="1:2" x14ac:dyDescent="0.2">
      <c r="A30755" s="2" t="s">
        <v>63676</v>
      </c>
      <c r="B30755" s="2" t="s">
        <v>63677</v>
      </c>
    </row>
    <row r="30756" spans="1:2" x14ac:dyDescent="0.2">
      <c r="A30756" s="2" t="s">
        <v>63678</v>
      </c>
      <c r="B30756" s="2" t="s">
        <v>63679</v>
      </c>
    </row>
    <row r="30757" spans="1:2" x14ac:dyDescent="0.2">
      <c r="A30757" s="2" t="s">
        <v>63680</v>
      </c>
      <c r="B30757" s="2" t="s">
        <v>63681</v>
      </c>
    </row>
    <row r="30758" spans="1:2" x14ac:dyDescent="0.2">
      <c r="A30758" s="2" t="s">
        <v>63682</v>
      </c>
      <c r="B30758" s="2" t="s">
        <v>63683</v>
      </c>
    </row>
    <row r="30759" spans="1:2" x14ac:dyDescent="0.2">
      <c r="A30759" s="2" t="s">
        <v>63684</v>
      </c>
      <c r="B30759" s="2" t="s">
        <v>63685</v>
      </c>
    </row>
    <row r="30760" spans="1:2" x14ac:dyDescent="0.2">
      <c r="A30760" s="2" t="s">
        <v>63686</v>
      </c>
      <c r="B30760" s="2" t="s">
        <v>63687</v>
      </c>
    </row>
    <row r="30761" spans="1:2" x14ac:dyDescent="0.2">
      <c r="A30761" s="2" t="s">
        <v>63688</v>
      </c>
      <c r="B30761" s="2" t="s">
        <v>63689</v>
      </c>
    </row>
    <row r="30762" spans="1:2" x14ac:dyDescent="0.2">
      <c r="A30762" s="2" t="s">
        <v>63690</v>
      </c>
      <c r="B30762" s="2" t="s">
        <v>63691</v>
      </c>
    </row>
    <row r="30763" spans="1:2" x14ac:dyDescent="0.2">
      <c r="A30763" s="2" t="s">
        <v>63692</v>
      </c>
      <c r="B30763" s="2" t="s">
        <v>63693</v>
      </c>
    </row>
    <row r="30764" spans="1:2" x14ac:dyDescent="0.2">
      <c r="A30764" s="2" t="s">
        <v>63694</v>
      </c>
      <c r="B30764" s="2" t="s">
        <v>63695</v>
      </c>
    </row>
    <row r="30765" spans="1:2" x14ac:dyDescent="0.2">
      <c r="A30765" s="2" t="s">
        <v>63696</v>
      </c>
      <c r="B30765" s="2" t="s">
        <v>63697</v>
      </c>
    </row>
    <row r="30766" spans="1:2" x14ac:dyDescent="0.2">
      <c r="A30766" s="2" t="s">
        <v>63698</v>
      </c>
      <c r="B30766" s="2" t="s">
        <v>63699</v>
      </c>
    </row>
    <row r="30767" spans="1:2" x14ac:dyDescent="0.2">
      <c r="A30767" s="2" t="s">
        <v>63700</v>
      </c>
      <c r="B30767" s="2" t="s">
        <v>63701</v>
      </c>
    </row>
    <row r="30768" spans="1:2" x14ac:dyDescent="0.2">
      <c r="A30768" s="2" t="s">
        <v>63702</v>
      </c>
      <c r="B30768" s="2" t="s">
        <v>63703</v>
      </c>
    </row>
    <row r="30769" spans="1:2" x14ac:dyDescent="0.2">
      <c r="A30769" s="2" t="s">
        <v>63704</v>
      </c>
      <c r="B30769" s="2" t="s">
        <v>63705</v>
      </c>
    </row>
    <row r="30770" spans="1:2" x14ac:dyDescent="0.2">
      <c r="A30770" s="2" t="s">
        <v>63706</v>
      </c>
      <c r="B30770" s="2" t="s">
        <v>63707</v>
      </c>
    </row>
    <row r="30771" spans="1:2" x14ac:dyDescent="0.2">
      <c r="A30771" s="2" t="s">
        <v>63708</v>
      </c>
      <c r="B30771" s="2" t="s">
        <v>63709</v>
      </c>
    </row>
    <row r="30772" spans="1:2" x14ac:dyDescent="0.2">
      <c r="A30772" s="2" t="s">
        <v>63710</v>
      </c>
      <c r="B30772" s="2" t="s">
        <v>63711</v>
      </c>
    </row>
    <row r="30773" spans="1:2" x14ac:dyDescent="0.2">
      <c r="A30773" s="2" t="s">
        <v>63712</v>
      </c>
      <c r="B30773" s="2" t="s">
        <v>63713</v>
      </c>
    </row>
    <row r="30774" spans="1:2" x14ac:dyDescent="0.2">
      <c r="A30774" s="2" t="s">
        <v>63714</v>
      </c>
      <c r="B30774" s="2" t="s">
        <v>63715</v>
      </c>
    </row>
    <row r="30775" spans="1:2" x14ac:dyDescent="0.2">
      <c r="A30775" s="2" t="s">
        <v>63716</v>
      </c>
      <c r="B30775" s="2" t="s">
        <v>63717</v>
      </c>
    </row>
    <row r="30776" spans="1:2" x14ac:dyDescent="0.2">
      <c r="A30776" s="2" t="s">
        <v>63718</v>
      </c>
      <c r="B30776" s="2" t="s">
        <v>63719</v>
      </c>
    </row>
    <row r="30777" spans="1:2" x14ac:dyDescent="0.2">
      <c r="A30777" s="2" t="s">
        <v>63720</v>
      </c>
      <c r="B30777" s="2" t="s">
        <v>63721</v>
      </c>
    </row>
    <row r="30778" spans="1:2" x14ac:dyDescent="0.2">
      <c r="A30778" s="2" t="s">
        <v>63722</v>
      </c>
      <c r="B30778" s="2" t="s">
        <v>63723</v>
      </c>
    </row>
    <row r="30779" spans="1:2" x14ac:dyDescent="0.2">
      <c r="A30779" s="2" t="s">
        <v>63724</v>
      </c>
      <c r="B30779" s="2" t="s">
        <v>63725</v>
      </c>
    </row>
    <row r="30780" spans="1:2" x14ac:dyDescent="0.2">
      <c r="A30780" s="2" t="s">
        <v>63726</v>
      </c>
      <c r="B30780" s="2" t="s">
        <v>63727</v>
      </c>
    </row>
    <row r="30781" spans="1:2" x14ac:dyDescent="0.2">
      <c r="A30781" s="2" t="s">
        <v>63728</v>
      </c>
      <c r="B30781" s="2" t="s">
        <v>63729</v>
      </c>
    </row>
    <row r="30782" spans="1:2" x14ac:dyDescent="0.2">
      <c r="A30782" s="2" t="s">
        <v>63730</v>
      </c>
      <c r="B30782" s="2" t="s">
        <v>63731</v>
      </c>
    </row>
    <row r="30783" spans="1:2" x14ac:dyDescent="0.2">
      <c r="A30783" s="2" t="s">
        <v>63732</v>
      </c>
      <c r="B30783" s="2" t="s">
        <v>63733</v>
      </c>
    </row>
    <row r="30784" spans="1:2" x14ac:dyDescent="0.2">
      <c r="A30784" s="2" t="s">
        <v>63734</v>
      </c>
      <c r="B30784" s="2" t="s">
        <v>63735</v>
      </c>
    </row>
    <row r="30785" spans="1:2" x14ac:dyDescent="0.2">
      <c r="A30785" s="2" t="s">
        <v>63736</v>
      </c>
      <c r="B30785" s="2" t="s">
        <v>63737</v>
      </c>
    </row>
    <row r="30786" spans="1:2" x14ac:dyDescent="0.2">
      <c r="A30786" s="2" t="s">
        <v>63738</v>
      </c>
      <c r="B30786" s="2" t="s">
        <v>63739</v>
      </c>
    </row>
    <row r="30787" spans="1:2" x14ac:dyDescent="0.2">
      <c r="A30787" s="2" t="s">
        <v>63740</v>
      </c>
      <c r="B30787" s="2" t="s">
        <v>63741</v>
      </c>
    </row>
    <row r="30788" spans="1:2" x14ac:dyDescent="0.2">
      <c r="A30788" s="2" t="s">
        <v>63742</v>
      </c>
      <c r="B30788" s="2" t="s">
        <v>63743</v>
      </c>
    </row>
    <row r="30789" spans="1:2" x14ac:dyDescent="0.2">
      <c r="A30789" s="2" t="s">
        <v>63744</v>
      </c>
      <c r="B30789" s="2" t="s">
        <v>63745</v>
      </c>
    </row>
    <row r="30790" spans="1:2" x14ac:dyDescent="0.2">
      <c r="A30790" s="2" t="s">
        <v>63746</v>
      </c>
      <c r="B30790" s="2" t="s">
        <v>63747</v>
      </c>
    </row>
    <row r="30791" spans="1:2" x14ac:dyDescent="0.2">
      <c r="A30791" s="2" t="s">
        <v>63748</v>
      </c>
      <c r="B30791" s="2" t="s">
        <v>63749</v>
      </c>
    </row>
    <row r="30792" spans="1:2" x14ac:dyDescent="0.2">
      <c r="A30792" s="2" t="s">
        <v>63750</v>
      </c>
      <c r="B30792" s="2" t="s">
        <v>63751</v>
      </c>
    </row>
    <row r="30793" spans="1:2" x14ac:dyDescent="0.2">
      <c r="A30793" s="2" t="s">
        <v>63752</v>
      </c>
      <c r="B30793" s="2" t="s">
        <v>63753</v>
      </c>
    </row>
    <row r="30794" spans="1:2" x14ac:dyDescent="0.2">
      <c r="A30794" s="2" t="s">
        <v>63754</v>
      </c>
      <c r="B30794" s="2" t="s">
        <v>63755</v>
      </c>
    </row>
    <row r="30795" spans="1:2" x14ac:dyDescent="0.2">
      <c r="A30795" s="2" t="s">
        <v>63756</v>
      </c>
      <c r="B30795" s="2" t="s">
        <v>63757</v>
      </c>
    </row>
    <row r="30796" spans="1:2" x14ac:dyDescent="0.2">
      <c r="A30796" s="2" t="s">
        <v>63758</v>
      </c>
      <c r="B30796" s="2" t="s">
        <v>63759</v>
      </c>
    </row>
    <row r="30797" spans="1:2" x14ac:dyDescent="0.2">
      <c r="A30797" s="2" t="s">
        <v>63760</v>
      </c>
      <c r="B30797" s="2" t="s">
        <v>63761</v>
      </c>
    </row>
    <row r="30798" spans="1:2" x14ac:dyDescent="0.2">
      <c r="A30798" s="2" t="s">
        <v>63762</v>
      </c>
      <c r="B30798" s="2" t="s">
        <v>63763</v>
      </c>
    </row>
    <row r="30799" spans="1:2" x14ac:dyDescent="0.2">
      <c r="A30799" s="2" t="s">
        <v>63764</v>
      </c>
      <c r="B30799" s="2" t="s">
        <v>63765</v>
      </c>
    </row>
    <row r="30800" spans="1:2" x14ac:dyDescent="0.2">
      <c r="A30800" s="2" t="s">
        <v>63766</v>
      </c>
      <c r="B30800" s="2" t="s">
        <v>63767</v>
      </c>
    </row>
    <row r="30801" spans="1:2" x14ac:dyDescent="0.2">
      <c r="A30801" s="2" t="s">
        <v>63768</v>
      </c>
      <c r="B30801" s="2" t="s">
        <v>63769</v>
      </c>
    </row>
    <row r="30802" spans="1:2" x14ac:dyDescent="0.2">
      <c r="A30802" s="2" t="s">
        <v>63770</v>
      </c>
      <c r="B30802" s="2" t="s">
        <v>63771</v>
      </c>
    </row>
    <row r="30803" spans="1:2" x14ac:dyDescent="0.2">
      <c r="A30803" s="2" t="s">
        <v>63772</v>
      </c>
      <c r="B30803" s="2" t="s">
        <v>63773</v>
      </c>
    </row>
    <row r="30804" spans="1:2" x14ac:dyDescent="0.2">
      <c r="A30804" s="2" t="s">
        <v>63774</v>
      </c>
      <c r="B30804" s="2" t="s">
        <v>63775</v>
      </c>
    </row>
    <row r="30805" spans="1:2" x14ac:dyDescent="0.2">
      <c r="A30805" s="2" t="s">
        <v>63776</v>
      </c>
      <c r="B30805" s="2" t="s">
        <v>63777</v>
      </c>
    </row>
    <row r="30806" spans="1:2" x14ac:dyDescent="0.2">
      <c r="A30806" s="2" t="s">
        <v>63778</v>
      </c>
      <c r="B30806" s="2" t="s">
        <v>63779</v>
      </c>
    </row>
    <row r="30807" spans="1:2" x14ac:dyDescent="0.2">
      <c r="A30807" s="2" t="s">
        <v>63780</v>
      </c>
      <c r="B30807" s="2" t="s">
        <v>63781</v>
      </c>
    </row>
    <row r="30808" spans="1:2" x14ac:dyDescent="0.2">
      <c r="A30808" s="2" t="s">
        <v>63782</v>
      </c>
      <c r="B30808" s="2" t="s">
        <v>63783</v>
      </c>
    </row>
    <row r="30809" spans="1:2" x14ac:dyDescent="0.2">
      <c r="A30809" s="2" t="s">
        <v>63784</v>
      </c>
      <c r="B30809" s="2" t="s">
        <v>63785</v>
      </c>
    </row>
    <row r="30810" spans="1:2" x14ac:dyDescent="0.2">
      <c r="A30810" s="2" t="s">
        <v>63786</v>
      </c>
      <c r="B30810" s="2" t="s">
        <v>63787</v>
      </c>
    </row>
    <row r="30811" spans="1:2" x14ac:dyDescent="0.2">
      <c r="A30811" s="2" t="s">
        <v>63788</v>
      </c>
      <c r="B30811" s="2" t="s">
        <v>63789</v>
      </c>
    </row>
    <row r="30812" spans="1:2" x14ac:dyDescent="0.2">
      <c r="A30812" s="2" t="s">
        <v>63790</v>
      </c>
      <c r="B30812" s="2" t="s">
        <v>63791</v>
      </c>
    </row>
    <row r="30813" spans="1:2" x14ac:dyDescent="0.2">
      <c r="A30813" s="2" t="s">
        <v>63792</v>
      </c>
      <c r="B30813" s="2" t="s">
        <v>63793</v>
      </c>
    </row>
    <row r="30814" spans="1:2" x14ac:dyDescent="0.2">
      <c r="A30814" s="2" t="s">
        <v>63794</v>
      </c>
      <c r="B30814" s="2" t="s">
        <v>63795</v>
      </c>
    </row>
    <row r="30815" spans="1:2" x14ac:dyDescent="0.2">
      <c r="A30815" s="2" t="s">
        <v>63796</v>
      </c>
      <c r="B30815" s="2" t="s">
        <v>63797</v>
      </c>
    </row>
    <row r="30816" spans="1:2" x14ac:dyDescent="0.2">
      <c r="A30816" s="2" t="s">
        <v>63798</v>
      </c>
      <c r="B30816" s="2" t="s">
        <v>63799</v>
      </c>
    </row>
    <row r="30817" spans="1:2" x14ac:dyDescent="0.2">
      <c r="A30817" s="2" t="s">
        <v>63800</v>
      </c>
      <c r="B30817" s="2" t="s">
        <v>63801</v>
      </c>
    </row>
    <row r="30818" spans="1:2" x14ac:dyDescent="0.2">
      <c r="A30818" s="2" t="s">
        <v>63802</v>
      </c>
      <c r="B30818" s="2" t="s">
        <v>63803</v>
      </c>
    </row>
    <row r="30819" spans="1:2" x14ac:dyDescent="0.2">
      <c r="A30819" s="2" t="s">
        <v>63804</v>
      </c>
      <c r="B30819" s="2" t="s">
        <v>63805</v>
      </c>
    </row>
    <row r="30820" spans="1:2" x14ac:dyDescent="0.2">
      <c r="A30820" s="2" t="s">
        <v>63806</v>
      </c>
      <c r="B30820" s="2" t="s">
        <v>63807</v>
      </c>
    </row>
    <row r="30821" spans="1:2" x14ac:dyDescent="0.2">
      <c r="A30821" s="2" t="s">
        <v>63808</v>
      </c>
      <c r="B30821" s="2" t="s">
        <v>63809</v>
      </c>
    </row>
    <row r="30822" spans="1:2" x14ac:dyDescent="0.2">
      <c r="A30822" s="2" t="s">
        <v>63810</v>
      </c>
      <c r="B30822" s="2" t="s">
        <v>63811</v>
      </c>
    </row>
    <row r="30823" spans="1:2" x14ac:dyDescent="0.2">
      <c r="A30823" s="2" t="s">
        <v>63812</v>
      </c>
      <c r="B30823" s="2" t="s">
        <v>63813</v>
      </c>
    </row>
    <row r="30824" spans="1:2" x14ac:dyDescent="0.2">
      <c r="A30824" s="2" t="s">
        <v>63814</v>
      </c>
      <c r="B30824" s="2" t="s">
        <v>63815</v>
      </c>
    </row>
    <row r="30825" spans="1:2" x14ac:dyDescent="0.2">
      <c r="A30825" s="2" t="s">
        <v>63816</v>
      </c>
      <c r="B30825" s="2" t="s">
        <v>63817</v>
      </c>
    </row>
    <row r="30826" spans="1:2" x14ac:dyDescent="0.2">
      <c r="A30826" s="2" t="s">
        <v>63818</v>
      </c>
      <c r="B30826" s="2" t="s">
        <v>63819</v>
      </c>
    </row>
    <row r="30827" spans="1:2" x14ac:dyDescent="0.2">
      <c r="A30827" s="2" t="s">
        <v>63820</v>
      </c>
      <c r="B30827" s="2" t="s">
        <v>63821</v>
      </c>
    </row>
    <row r="30828" spans="1:2" x14ac:dyDescent="0.2">
      <c r="A30828" s="2" t="s">
        <v>63822</v>
      </c>
      <c r="B30828" s="2" t="s">
        <v>63823</v>
      </c>
    </row>
    <row r="30829" spans="1:2" x14ac:dyDescent="0.2">
      <c r="A30829" s="2" t="s">
        <v>63824</v>
      </c>
      <c r="B30829" s="2" t="s">
        <v>63825</v>
      </c>
    </row>
    <row r="30830" spans="1:2" x14ac:dyDescent="0.2">
      <c r="A30830" s="2" t="s">
        <v>63826</v>
      </c>
      <c r="B30830" s="2" t="s">
        <v>63827</v>
      </c>
    </row>
    <row r="30831" spans="1:2" x14ac:dyDescent="0.2">
      <c r="A30831" s="2" t="s">
        <v>63828</v>
      </c>
      <c r="B30831" s="2" t="s">
        <v>63829</v>
      </c>
    </row>
    <row r="30832" spans="1:2" x14ac:dyDescent="0.2">
      <c r="A30832" s="2" t="s">
        <v>63830</v>
      </c>
      <c r="B30832" s="2" t="s">
        <v>63831</v>
      </c>
    </row>
    <row r="30833" spans="1:2" x14ac:dyDescent="0.2">
      <c r="A30833" s="2" t="s">
        <v>63832</v>
      </c>
      <c r="B30833" s="2" t="s">
        <v>63833</v>
      </c>
    </row>
    <row r="30834" spans="1:2" x14ac:dyDescent="0.2">
      <c r="A30834" s="2" t="s">
        <v>63834</v>
      </c>
      <c r="B30834" s="2" t="s">
        <v>63835</v>
      </c>
    </row>
    <row r="30835" spans="1:2" x14ac:dyDescent="0.2">
      <c r="A30835" s="2" t="s">
        <v>63836</v>
      </c>
      <c r="B30835" s="2" t="s">
        <v>63837</v>
      </c>
    </row>
    <row r="30836" spans="1:2" x14ac:dyDescent="0.2">
      <c r="A30836" s="2" t="s">
        <v>63838</v>
      </c>
      <c r="B30836" s="2" t="s">
        <v>63839</v>
      </c>
    </row>
    <row r="30837" spans="1:2" x14ac:dyDescent="0.2">
      <c r="A30837" s="2" t="s">
        <v>63840</v>
      </c>
      <c r="B30837" s="2" t="s">
        <v>63841</v>
      </c>
    </row>
    <row r="30838" spans="1:2" x14ac:dyDescent="0.2">
      <c r="A30838" s="2" t="s">
        <v>63842</v>
      </c>
      <c r="B30838" s="2" t="s">
        <v>63843</v>
      </c>
    </row>
    <row r="30839" spans="1:2" x14ac:dyDescent="0.2">
      <c r="A30839" s="2" t="s">
        <v>63844</v>
      </c>
      <c r="B30839" s="2" t="s">
        <v>63845</v>
      </c>
    </row>
    <row r="30840" spans="1:2" x14ac:dyDescent="0.2">
      <c r="A30840" s="2" t="s">
        <v>63846</v>
      </c>
      <c r="B30840" s="2" t="s">
        <v>63847</v>
      </c>
    </row>
    <row r="30841" spans="1:2" x14ac:dyDescent="0.2">
      <c r="A30841" s="2" t="s">
        <v>63848</v>
      </c>
      <c r="B30841" s="2" t="s">
        <v>63849</v>
      </c>
    </row>
    <row r="30842" spans="1:2" x14ac:dyDescent="0.2">
      <c r="A30842" s="2" t="s">
        <v>63850</v>
      </c>
      <c r="B30842" s="2" t="s">
        <v>63851</v>
      </c>
    </row>
    <row r="30843" spans="1:2" x14ac:dyDescent="0.2">
      <c r="A30843" s="2" t="s">
        <v>63852</v>
      </c>
      <c r="B30843" s="2" t="s">
        <v>63853</v>
      </c>
    </row>
    <row r="30844" spans="1:2" x14ac:dyDescent="0.2">
      <c r="A30844" s="2" t="s">
        <v>63854</v>
      </c>
      <c r="B30844" s="2" t="s">
        <v>63855</v>
      </c>
    </row>
    <row r="30845" spans="1:2" x14ac:dyDescent="0.2">
      <c r="A30845" s="2" t="s">
        <v>63856</v>
      </c>
      <c r="B30845" s="2" t="s">
        <v>63857</v>
      </c>
    </row>
    <row r="30846" spans="1:2" x14ac:dyDescent="0.2">
      <c r="A30846" s="2" t="s">
        <v>63858</v>
      </c>
      <c r="B30846" s="2" t="s">
        <v>63859</v>
      </c>
    </row>
    <row r="30847" spans="1:2" x14ac:dyDescent="0.2">
      <c r="A30847" s="2" t="s">
        <v>63860</v>
      </c>
      <c r="B30847" s="2" t="s">
        <v>63861</v>
      </c>
    </row>
    <row r="30848" spans="1:2" x14ac:dyDescent="0.2">
      <c r="A30848" s="2" t="s">
        <v>63862</v>
      </c>
      <c r="B30848" s="2" t="s">
        <v>63863</v>
      </c>
    </row>
    <row r="30849" spans="1:2" x14ac:dyDescent="0.2">
      <c r="A30849" s="2" t="s">
        <v>63864</v>
      </c>
      <c r="B30849" s="2" t="s">
        <v>63865</v>
      </c>
    </row>
    <row r="30850" spans="1:2" x14ac:dyDescent="0.2">
      <c r="A30850" s="2" t="s">
        <v>63866</v>
      </c>
      <c r="B30850" s="2" t="s">
        <v>63867</v>
      </c>
    </row>
    <row r="30851" spans="1:2" x14ac:dyDescent="0.2">
      <c r="A30851" s="2" t="s">
        <v>63868</v>
      </c>
      <c r="B30851" s="2" t="s">
        <v>63869</v>
      </c>
    </row>
    <row r="30852" spans="1:2" x14ac:dyDescent="0.2">
      <c r="A30852" s="2" t="s">
        <v>63870</v>
      </c>
      <c r="B30852" s="2" t="s">
        <v>63871</v>
      </c>
    </row>
    <row r="30853" spans="1:2" x14ac:dyDescent="0.2">
      <c r="A30853" s="2" t="s">
        <v>63872</v>
      </c>
      <c r="B30853" s="2" t="s">
        <v>63873</v>
      </c>
    </row>
    <row r="30854" spans="1:2" x14ac:dyDescent="0.2">
      <c r="A30854" s="2" t="s">
        <v>63874</v>
      </c>
      <c r="B30854" s="2" t="s">
        <v>63875</v>
      </c>
    </row>
    <row r="30855" spans="1:2" x14ac:dyDescent="0.2">
      <c r="A30855" s="2" t="s">
        <v>63876</v>
      </c>
      <c r="B30855" s="2" t="s">
        <v>63877</v>
      </c>
    </row>
    <row r="30856" spans="1:2" x14ac:dyDescent="0.2">
      <c r="A30856" s="2" t="s">
        <v>63878</v>
      </c>
      <c r="B30856" s="2" t="s">
        <v>63879</v>
      </c>
    </row>
    <row r="30857" spans="1:2" x14ac:dyDescent="0.2">
      <c r="A30857" s="2" t="s">
        <v>63880</v>
      </c>
      <c r="B30857" s="2" t="s">
        <v>63881</v>
      </c>
    </row>
    <row r="30858" spans="1:2" x14ac:dyDescent="0.2">
      <c r="A30858" s="2" t="s">
        <v>63882</v>
      </c>
      <c r="B30858" s="2" t="s">
        <v>63883</v>
      </c>
    </row>
    <row r="30859" spans="1:2" x14ac:dyDescent="0.2">
      <c r="A30859" s="2" t="s">
        <v>63884</v>
      </c>
      <c r="B30859" s="2" t="s">
        <v>63885</v>
      </c>
    </row>
    <row r="30860" spans="1:2" x14ac:dyDescent="0.2">
      <c r="A30860" s="2" t="s">
        <v>63886</v>
      </c>
      <c r="B30860" s="2" t="s">
        <v>63887</v>
      </c>
    </row>
    <row r="30861" spans="1:2" x14ac:dyDescent="0.2">
      <c r="A30861" s="2" t="s">
        <v>63888</v>
      </c>
      <c r="B30861" s="2" t="s">
        <v>63889</v>
      </c>
    </row>
    <row r="30862" spans="1:2" x14ac:dyDescent="0.2">
      <c r="A30862" s="2" t="s">
        <v>63890</v>
      </c>
      <c r="B30862" s="2" t="s">
        <v>63891</v>
      </c>
    </row>
    <row r="30863" spans="1:2" x14ac:dyDescent="0.2">
      <c r="A30863" s="2" t="s">
        <v>63892</v>
      </c>
      <c r="B30863" s="2" t="s">
        <v>63893</v>
      </c>
    </row>
    <row r="30864" spans="1:2" x14ac:dyDescent="0.2">
      <c r="A30864" s="2" t="s">
        <v>63894</v>
      </c>
      <c r="B30864" s="2" t="s">
        <v>63895</v>
      </c>
    </row>
    <row r="30865" spans="1:2" x14ac:dyDescent="0.2">
      <c r="A30865" s="2" t="s">
        <v>63896</v>
      </c>
      <c r="B30865" s="2" t="s">
        <v>63897</v>
      </c>
    </row>
    <row r="30866" spans="1:2" x14ac:dyDescent="0.2">
      <c r="A30866" s="2" t="s">
        <v>63898</v>
      </c>
      <c r="B30866" s="2" t="s">
        <v>63899</v>
      </c>
    </row>
    <row r="30867" spans="1:2" x14ac:dyDescent="0.2">
      <c r="A30867" s="2" t="s">
        <v>63900</v>
      </c>
      <c r="B30867" s="2" t="s">
        <v>63901</v>
      </c>
    </row>
    <row r="30868" spans="1:2" x14ac:dyDescent="0.2">
      <c r="A30868" s="2" t="s">
        <v>63902</v>
      </c>
      <c r="B30868" s="2" t="s">
        <v>63903</v>
      </c>
    </row>
    <row r="30869" spans="1:2" x14ac:dyDescent="0.2">
      <c r="A30869" s="2" t="s">
        <v>63904</v>
      </c>
      <c r="B30869" s="2" t="s">
        <v>63905</v>
      </c>
    </row>
    <row r="30870" spans="1:2" x14ac:dyDescent="0.2">
      <c r="A30870" s="2" t="s">
        <v>63906</v>
      </c>
      <c r="B30870" s="2" t="s">
        <v>63907</v>
      </c>
    </row>
    <row r="30871" spans="1:2" x14ac:dyDescent="0.2">
      <c r="A30871" s="2" t="s">
        <v>63908</v>
      </c>
      <c r="B30871" s="2" t="s">
        <v>63909</v>
      </c>
    </row>
    <row r="30872" spans="1:2" x14ac:dyDescent="0.2">
      <c r="A30872" s="2" t="s">
        <v>63910</v>
      </c>
      <c r="B30872" s="2" t="s">
        <v>63911</v>
      </c>
    </row>
    <row r="30873" spans="1:2" x14ac:dyDescent="0.2">
      <c r="A30873" s="2" t="s">
        <v>63912</v>
      </c>
      <c r="B30873" s="2" t="s">
        <v>63913</v>
      </c>
    </row>
    <row r="30874" spans="1:2" x14ac:dyDescent="0.2">
      <c r="A30874" s="2" t="s">
        <v>63914</v>
      </c>
      <c r="B30874" s="2" t="s">
        <v>63915</v>
      </c>
    </row>
    <row r="30875" spans="1:2" x14ac:dyDescent="0.2">
      <c r="A30875" s="2" t="s">
        <v>63916</v>
      </c>
      <c r="B30875" s="2" t="s">
        <v>63917</v>
      </c>
    </row>
    <row r="30876" spans="1:2" x14ac:dyDescent="0.2">
      <c r="A30876" s="2" t="s">
        <v>63918</v>
      </c>
      <c r="B30876" s="2" t="s">
        <v>63919</v>
      </c>
    </row>
    <row r="30877" spans="1:2" x14ac:dyDescent="0.2">
      <c r="A30877" s="2" t="s">
        <v>63920</v>
      </c>
      <c r="B30877" s="2" t="s">
        <v>63921</v>
      </c>
    </row>
    <row r="30878" spans="1:2" x14ac:dyDescent="0.2">
      <c r="A30878" s="2" t="s">
        <v>63922</v>
      </c>
      <c r="B30878" s="2" t="s">
        <v>63923</v>
      </c>
    </row>
    <row r="30879" spans="1:2" x14ac:dyDescent="0.2">
      <c r="A30879" s="2" t="s">
        <v>63924</v>
      </c>
      <c r="B30879" s="2" t="s">
        <v>63925</v>
      </c>
    </row>
    <row r="30880" spans="1:2" x14ac:dyDescent="0.2">
      <c r="A30880" s="2" t="s">
        <v>63926</v>
      </c>
      <c r="B30880" s="2" t="s">
        <v>63927</v>
      </c>
    </row>
    <row r="30881" spans="1:2" x14ac:dyDescent="0.2">
      <c r="A30881" s="2" t="s">
        <v>63928</v>
      </c>
      <c r="B30881" s="2" t="s">
        <v>63929</v>
      </c>
    </row>
    <row r="30882" spans="1:2" x14ac:dyDescent="0.2">
      <c r="A30882" s="2" t="s">
        <v>63930</v>
      </c>
      <c r="B30882" s="2" t="s">
        <v>63931</v>
      </c>
    </row>
    <row r="30883" spans="1:2" x14ac:dyDescent="0.2">
      <c r="A30883" s="2" t="s">
        <v>63932</v>
      </c>
      <c r="B30883" s="2" t="s">
        <v>63933</v>
      </c>
    </row>
    <row r="30884" spans="1:2" x14ac:dyDescent="0.2">
      <c r="A30884" s="2" t="s">
        <v>63934</v>
      </c>
      <c r="B30884" s="2" t="s">
        <v>63935</v>
      </c>
    </row>
    <row r="30885" spans="1:2" x14ac:dyDescent="0.2">
      <c r="A30885" s="2" t="s">
        <v>63936</v>
      </c>
      <c r="B30885" s="2" t="s">
        <v>63937</v>
      </c>
    </row>
    <row r="30886" spans="1:2" x14ac:dyDescent="0.2">
      <c r="A30886" s="2" t="s">
        <v>63938</v>
      </c>
      <c r="B30886" s="2" t="s">
        <v>63939</v>
      </c>
    </row>
    <row r="30887" spans="1:2" x14ac:dyDescent="0.2">
      <c r="A30887" s="2" t="s">
        <v>63940</v>
      </c>
      <c r="B30887" s="2" t="s">
        <v>63941</v>
      </c>
    </row>
    <row r="30888" spans="1:2" x14ac:dyDescent="0.2">
      <c r="A30888" s="2" t="s">
        <v>63942</v>
      </c>
      <c r="B30888" s="2" t="s">
        <v>63943</v>
      </c>
    </row>
    <row r="30889" spans="1:2" x14ac:dyDescent="0.2">
      <c r="A30889" s="2" t="s">
        <v>63944</v>
      </c>
      <c r="B30889" s="2" t="s">
        <v>63945</v>
      </c>
    </row>
    <row r="30890" spans="1:2" x14ac:dyDescent="0.2">
      <c r="A30890" s="2" t="s">
        <v>63946</v>
      </c>
      <c r="B30890" s="2" t="s">
        <v>63947</v>
      </c>
    </row>
    <row r="30891" spans="1:2" x14ac:dyDescent="0.2">
      <c r="A30891" s="2" t="s">
        <v>63948</v>
      </c>
      <c r="B30891" s="2" t="s">
        <v>63949</v>
      </c>
    </row>
    <row r="30892" spans="1:2" x14ac:dyDescent="0.2">
      <c r="A30892" s="2" t="s">
        <v>63950</v>
      </c>
      <c r="B30892" s="2" t="s">
        <v>63951</v>
      </c>
    </row>
    <row r="30893" spans="1:2" x14ac:dyDescent="0.2">
      <c r="A30893" s="2" t="s">
        <v>63952</v>
      </c>
      <c r="B30893" s="2" t="s">
        <v>63953</v>
      </c>
    </row>
    <row r="30894" spans="1:2" x14ac:dyDescent="0.2">
      <c r="A30894" s="2" t="s">
        <v>63954</v>
      </c>
      <c r="B30894" s="2" t="s">
        <v>63955</v>
      </c>
    </row>
    <row r="30895" spans="1:2" x14ac:dyDescent="0.2">
      <c r="A30895" s="2" t="s">
        <v>63956</v>
      </c>
      <c r="B30895" s="2" t="s">
        <v>63957</v>
      </c>
    </row>
    <row r="30896" spans="1:2" x14ac:dyDescent="0.2">
      <c r="A30896" s="2" t="s">
        <v>63958</v>
      </c>
      <c r="B30896" s="2" t="s">
        <v>63959</v>
      </c>
    </row>
    <row r="30897" spans="1:2" x14ac:dyDescent="0.2">
      <c r="A30897" s="2" t="s">
        <v>63960</v>
      </c>
      <c r="B30897" s="2" t="s">
        <v>63961</v>
      </c>
    </row>
    <row r="30898" spans="1:2" x14ac:dyDescent="0.2">
      <c r="A30898" s="2" t="s">
        <v>63962</v>
      </c>
      <c r="B30898" s="2" t="s">
        <v>63963</v>
      </c>
    </row>
    <row r="30899" spans="1:2" x14ac:dyDescent="0.2">
      <c r="A30899" s="2" t="s">
        <v>63964</v>
      </c>
      <c r="B30899" s="2" t="s">
        <v>63965</v>
      </c>
    </row>
    <row r="30900" spans="1:2" x14ac:dyDescent="0.2">
      <c r="A30900" s="2" t="s">
        <v>63966</v>
      </c>
      <c r="B30900" s="2" t="s">
        <v>63967</v>
      </c>
    </row>
    <row r="30901" spans="1:2" x14ac:dyDescent="0.2">
      <c r="A30901" s="2" t="s">
        <v>63968</v>
      </c>
      <c r="B30901" s="2" t="s">
        <v>63969</v>
      </c>
    </row>
    <row r="30902" spans="1:2" x14ac:dyDescent="0.2">
      <c r="A30902" s="2" t="s">
        <v>63970</v>
      </c>
      <c r="B30902" s="2" t="s">
        <v>63971</v>
      </c>
    </row>
    <row r="30903" spans="1:2" x14ac:dyDescent="0.2">
      <c r="A30903" s="2" t="s">
        <v>63972</v>
      </c>
      <c r="B30903" s="2" t="s">
        <v>63973</v>
      </c>
    </row>
    <row r="30904" spans="1:2" x14ac:dyDescent="0.2">
      <c r="A30904" s="2" t="s">
        <v>63974</v>
      </c>
      <c r="B30904" s="2" t="s">
        <v>63975</v>
      </c>
    </row>
    <row r="30905" spans="1:2" x14ac:dyDescent="0.2">
      <c r="A30905" s="2" t="s">
        <v>63976</v>
      </c>
      <c r="B30905" s="2" t="s">
        <v>63977</v>
      </c>
    </row>
    <row r="30906" spans="1:2" x14ac:dyDescent="0.2">
      <c r="A30906" s="2" t="s">
        <v>63978</v>
      </c>
      <c r="B30906" s="2" t="s">
        <v>63979</v>
      </c>
    </row>
    <row r="30907" spans="1:2" x14ac:dyDescent="0.2">
      <c r="A30907" s="2" t="s">
        <v>63980</v>
      </c>
      <c r="B30907" s="2" t="s">
        <v>63981</v>
      </c>
    </row>
    <row r="30908" spans="1:2" x14ac:dyDescent="0.2">
      <c r="A30908" s="2" t="s">
        <v>63982</v>
      </c>
      <c r="B30908" s="2" t="s">
        <v>63983</v>
      </c>
    </row>
    <row r="30909" spans="1:2" x14ac:dyDescent="0.2">
      <c r="A30909" s="2" t="s">
        <v>63984</v>
      </c>
      <c r="B30909" s="2" t="s">
        <v>63985</v>
      </c>
    </row>
    <row r="30910" spans="1:2" x14ac:dyDescent="0.2">
      <c r="A30910" s="2" t="s">
        <v>63986</v>
      </c>
      <c r="B30910" s="2" t="s">
        <v>63987</v>
      </c>
    </row>
    <row r="30911" spans="1:2" x14ac:dyDescent="0.2">
      <c r="A30911" s="2" t="s">
        <v>63988</v>
      </c>
      <c r="B30911" s="2" t="s">
        <v>63989</v>
      </c>
    </row>
    <row r="30912" spans="1:2" x14ac:dyDescent="0.2">
      <c r="A30912" s="2" t="s">
        <v>63990</v>
      </c>
      <c r="B30912" s="2" t="s">
        <v>63991</v>
      </c>
    </row>
    <row r="30913" spans="1:2" x14ac:dyDescent="0.2">
      <c r="A30913" s="2" t="s">
        <v>63992</v>
      </c>
      <c r="B30913" s="2" t="s">
        <v>63993</v>
      </c>
    </row>
    <row r="30914" spans="1:2" x14ac:dyDescent="0.2">
      <c r="A30914" s="2" t="s">
        <v>63994</v>
      </c>
      <c r="B30914" s="2" t="s">
        <v>63995</v>
      </c>
    </row>
    <row r="30915" spans="1:2" x14ac:dyDescent="0.2">
      <c r="A30915" s="2" t="s">
        <v>63996</v>
      </c>
      <c r="B30915" s="2" t="s">
        <v>63997</v>
      </c>
    </row>
    <row r="30916" spans="1:2" x14ac:dyDescent="0.2">
      <c r="A30916" s="2" t="s">
        <v>63998</v>
      </c>
      <c r="B30916" s="2" t="s">
        <v>63999</v>
      </c>
    </row>
    <row r="30917" spans="1:2" x14ac:dyDescent="0.2">
      <c r="A30917" s="2" t="s">
        <v>64000</v>
      </c>
      <c r="B30917" s="2" t="s">
        <v>64001</v>
      </c>
    </row>
    <row r="30918" spans="1:2" x14ac:dyDescent="0.2">
      <c r="A30918" s="2" t="s">
        <v>64002</v>
      </c>
      <c r="B30918" s="2" t="s">
        <v>64003</v>
      </c>
    </row>
    <row r="30919" spans="1:2" x14ac:dyDescent="0.2">
      <c r="A30919" s="2" t="s">
        <v>64004</v>
      </c>
      <c r="B30919" s="2" t="s">
        <v>64005</v>
      </c>
    </row>
    <row r="30920" spans="1:2" x14ac:dyDescent="0.2">
      <c r="A30920" s="2" t="s">
        <v>64006</v>
      </c>
      <c r="B30920" s="2" t="s">
        <v>64007</v>
      </c>
    </row>
    <row r="30921" spans="1:2" x14ac:dyDescent="0.2">
      <c r="A30921" s="2" t="s">
        <v>64008</v>
      </c>
      <c r="B30921" s="2" t="s">
        <v>64009</v>
      </c>
    </row>
    <row r="30922" spans="1:2" x14ac:dyDescent="0.2">
      <c r="A30922" s="2" t="s">
        <v>64010</v>
      </c>
      <c r="B30922" s="2" t="s">
        <v>64011</v>
      </c>
    </row>
    <row r="30923" spans="1:2" x14ac:dyDescent="0.2">
      <c r="A30923" s="2" t="s">
        <v>64012</v>
      </c>
      <c r="B30923" s="2" t="s">
        <v>64013</v>
      </c>
    </row>
    <row r="30924" spans="1:2" x14ac:dyDescent="0.2">
      <c r="A30924" s="2" t="s">
        <v>64014</v>
      </c>
      <c r="B30924" s="2" t="s">
        <v>64015</v>
      </c>
    </row>
    <row r="30925" spans="1:2" x14ac:dyDescent="0.2">
      <c r="A30925" s="2" t="s">
        <v>64016</v>
      </c>
      <c r="B30925" s="2" t="s">
        <v>64017</v>
      </c>
    </row>
    <row r="30926" spans="1:2" x14ac:dyDescent="0.2">
      <c r="A30926" s="2" t="s">
        <v>64018</v>
      </c>
      <c r="B30926" s="2" t="s">
        <v>64019</v>
      </c>
    </row>
    <row r="30927" spans="1:2" x14ac:dyDescent="0.2">
      <c r="A30927" s="2" t="s">
        <v>64020</v>
      </c>
      <c r="B30927" s="2" t="s">
        <v>64021</v>
      </c>
    </row>
    <row r="30928" spans="1:2" x14ac:dyDescent="0.2">
      <c r="A30928" s="2" t="s">
        <v>64022</v>
      </c>
      <c r="B30928" s="2" t="s">
        <v>64023</v>
      </c>
    </row>
    <row r="30929" spans="1:2" x14ac:dyDescent="0.2">
      <c r="A30929" s="2" t="s">
        <v>64024</v>
      </c>
      <c r="B30929" s="2" t="s">
        <v>64025</v>
      </c>
    </row>
    <row r="30930" spans="1:2" x14ac:dyDescent="0.2">
      <c r="A30930" s="2" t="s">
        <v>64026</v>
      </c>
      <c r="B30930" s="2" t="s">
        <v>64027</v>
      </c>
    </row>
    <row r="30931" spans="1:2" x14ac:dyDescent="0.2">
      <c r="A30931" s="2" t="s">
        <v>64028</v>
      </c>
      <c r="B30931" s="2" t="s">
        <v>64029</v>
      </c>
    </row>
    <row r="30932" spans="1:2" x14ac:dyDescent="0.2">
      <c r="A30932" s="2" t="s">
        <v>64030</v>
      </c>
      <c r="B30932" s="2" t="s">
        <v>64031</v>
      </c>
    </row>
    <row r="30933" spans="1:2" x14ac:dyDescent="0.2">
      <c r="A30933" s="2" t="s">
        <v>64032</v>
      </c>
      <c r="B30933" s="2" t="s">
        <v>64033</v>
      </c>
    </row>
    <row r="30934" spans="1:2" x14ac:dyDescent="0.2">
      <c r="A30934" s="2" t="s">
        <v>64034</v>
      </c>
      <c r="B30934" s="2" t="s">
        <v>64035</v>
      </c>
    </row>
    <row r="30935" spans="1:2" x14ac:dyDescent="0.2">
      <c r="A30935" s="2" t="s">
        <v>64036</v>
      </c>
      <c r="B30935" s="2" t="s">
        <v>64037</v>
      </c>
    </row>
    <row r="30936" spans="1:2" x14ac:dyDescent="0.2">
      <c r="A30936" s="2" t="s">
        <v>64038</v>
      </c>
      <c r="B30936" s="2" t="s">
        <v>64039</v>
      </c>
    </row>
    <row r="30937" spans="1:2" x14ac:dyDescent="0.2">
      <c r="A30937" s="2" t="s">
        <v>64040</v>
      </c>
      <c r="B30937" s="2" t="s">
        <v>64041</v>
      </c>
    </row>
    <row r="30938" spans="1:2" x14ac:dyDescent="0.2">
      <c r="A30938" s="2" t="s">
        <v>64042</v>
      </c>
      <c r="B30938" s="2" t="s">
        <v>64043</v>
      </c>
    </row>
    <row r="30939" spans="1:2" x14ac:dyDescent="0.2">
      <c r="A30939" s="2" t="s">
        <v>64044</v>
      </c>
      <c r="B30939" s="2" t="s">
        <v>64045</v>
      </c>
    </row>
    <row r="30940" spans="1:2" x14ac:dyDescent="0.2">
      <c r="A30940" s="2" t="s">
        <v>64046</v>
      </c>
      <c r="B30940" s="2" t="s">
        <v>64047</v>
      </c>
    </row>
    <row r="30941" spans="1:2" x14ac:dyDescent="0.2">
      <c r="A30941" s="2" t="s">
        <v>64048</v>
      </c>
      <c r="B30941" s="2" t="s">
        <v>64049</v>
      </c>
    </row>
    <row r="30942" spans="1:2" x14ac:dyDescent="0.2">
      <c r="A30942" s="2" t="s">
        <v>64050</v>
      </c>
      <c r="B30942" s="2" t="s">
        <v>64051</v>
      </c>
    </row>
    <row r="30943" spans="1:2" x14ac:dyDescent="0.2">
      <c r="A30943" s="2" t="s">
        <v>64052</v>
      </c>
      <c r="B30943" s="2" t="s">
        <v>64053</v>
      </c>
    </row>
    <row r="30944" spans="1:2" x14ac:dyDescent="0.2">
      <c r="A30944" s="2" t="s">
        <v>64054</v>
      </c>
      <c r="B30944" s="2" t="s">
        <v>64055</v>
      </c>
    </row>
    <row r="30945" spans="1:2" x14ac:dyDescent="0.2">
      <c r="A30945" s="2" t="s">
        <v>64056</v>
      </c>
      <c r="B30945" s="2" t="s">
        <v>64057</v>
      </c>
    </row>
    <row r="30946" spans="1:2" x14ac:dyDescent="0.2">
      <c r="A30946" s="2" t="s">
        <v>64058</v>
      </c>
      <c r="B30946" s="2" t="s">
        <v>64059</v>
      </c>
    </row>
    <row r="30947" spans="1:2" x14ac:dyDescent="0.2">
      <c r="A30947" s="2" t="s">
        <v>64060</v>
      </c>
      <c r="B30947" s="2" t="s">
        <v>64061</v>
      </c>
    </row>
    <row r="30948" spans="1:2" x14ac:dyDescent="0.2">
      <c r="A30948" s="2" t="s">
        <v>64062</v>
      </c>
      <c r="B30948" s="2" t="s">
        <v>64063</v>
      </c>
    </row>
    <row r="30949" spans="1:2" x14ac:dyDescent="0.2">
      <c r="A30949" s="2" t="s">
        <v>64064</v>
      </c>
      <c r="B30949" s="2" t="s">
        <v>64065</v>
      </c>
    </row>
    <row r="30950" spans="1:2" x14ac:dyDescent="0.2">
      <c r="A30950" s="2" t="s">
        <v>64066</v>
      </c>
      <c r="B30950" s="2" t="s">
        <v>64067</v>
      </c>
    </row>
    <row r="30951" spans="1:2" x14ac:dyDescent="0.2">
      <c r="A30951" s="2" t="s">
        <v>64068</v>
      </c>
      <c r="B30951" s="2" t="s">
        <v>64069</v>
      </c>
    </row>
    <row r="30952" spans="1:2" x14ac:dyDescent="0.2">
      <c r="A30952" s="2" t="s">
        <v>64070</v>
      </c>
      <c r="B30952" s="2" t="s">
        <v>64071</v>
      </c>
    </row>
    <row r="30953" spans="1:2" x14ac:dyDescent="0.2">
      <c r="A30953" s="2" t="s">
        <v>64072</v>
      </c>
      <c r="B30953" s="2" t="s">
        <v>64073</v>
      </c>
    </row>
    <row r="30954" spans="1:2" x14ac:dyDescent="0.2">
      <c r="A30954" s="2" t="s">
        <v>64074</v>
      </c>
      <c r="B30954" s="2" t="s">
        <v>64075</v>
      </c>
    </row>
    <row r="30955" spans="1:2" x14ac:dyDescent="0.2">
      <c r="A30955" s="2" t="s">
        <v>64076</v>
      </c>
      <c r="B30955" s="2" t="s">
        <v>64077</v>
      </c>
    </row>
    <row r="30956" spans="1:2" x14ac:dyDescent="0.2">
      <c r="A30956" s="2" t="s">
        <v>64078</v>
      </c>
      <c r="B30956" s="2" t="s">
        <v>64079</v>
      </c>
    </row>
    <row r="30957" spans="1:2" x14ac:dyDescent="0.2">
      <c r="A30957" s="2" t="s">
        <v>64080</v>
      </c>
      <c r="B30957" s="2" t="s">
        <v>64081</v>
      </c>
    </row>
    <row r="30958" spans="1:2" x14ac:dyDescent="0.2">
      <c r="A30958" s="2" t="s">
        <v>64082</v>
      </c>
      <c r="B30958" s="2" t="s">
        <v>64083</v>
      </c>
    </row>
    <row r="30959" spans="1:2" x14ac:dyDescent="0.2">
      <c r="A30959" s="2" t="s">
        <v>64084</v>
      </c>
      <c r="B30959" s="2" t="s">
        <v>64085</v>
      </c>
    </row>
    <row r="30960" spans="1:2" x14ac:dyDescent="0.2">
      <c r="A30960" s="2" t="s">
        <v>64086</v>
      </c>
      <c r="B30960" s="2" t="s">
        <v>64087</v>
      </c>
    </row>
    <row r="30961" spans="1:2" x14ac:dyDescent="0.2">
      <c r="A30961" s="2" t="s">
        <v>64088</v>
      </c>
      <c r="B30961" s="2" t="s">
        <v>64089</v>
      </c>
    </row>
    <row r="30962" spans="1:2" x14ac:dyDescent="0.2">
      <c r="A30962" s="2" t="s">
        <v>64090</v>
      </c>
      <c r="B30962" s="2" t="s">
        <v>64091</v>
      </c>
    </row>
    <row r="30963" spans="1:2" x14ac:dyDescent="0.2">
      <c r="A30963" s="2" t="s">
        <v>64092</v>
      </c>
      <c r="B30963" s="2" t="s">
        <v>64093</v>
      </c>
    </row>
    <row r="30964" spans="1:2" x14ac:dyDescent="0.2">
      <c r="A30964" s="2" t="s">
        <v>64094</v>
      </c>
      <c r="B30964" s="2" t="s">
        <v>64095</v>
      </c>
    </row>
    <row r="30965" spans="1:2" x14ac:dyDescent="0.2">
      <c r="A30965" s="2" t="s">
        <v>64096</v>
      </c>
      <c r="B30965" s="2" t="s">
        <v>64097</v>
      </c>
    </row>
    <row r="30966" spans="1:2" x14ac:dyDescent="0.2">
      <c r="A30966" s="2" t="s">
        <v>64098</v>
      </c>
      <c r="B30966" s="2" t="s">
        <v>64099</v>
      </c>
    </row>
    <row r="30967" spans="1:2" x14ac:dyDescent="0.2">
      <c r="A30967" s="2" t="s">
        <v>64100</v>
      </c>
      <c r="B30967" s="2" t="s">
        <v>64101</v>
      </c>
    </row>
    <row r="30968" spans="1:2" x14ac:dyDescent="0.2">
      <c r="A30968" s="2" t="s">
        <v>64102</v>
      </c>
      <c r="B30968" s="2" t="s">
        <v>64103</v>
      </c>
    </row>
    <row r="30969" spans="1:2" x14ac:dyDescent="0.2">
      <c r="A30969" s="2" t="s">
        <v>64104</v>
      </c>
      <c r="B30969" s="2" t="s">
        <v>64105</v>
      </c>
    </row>
    <row r="30970" spans="1:2" x14ac:dyDescent="0.2">
      <c r="A30970" s="2" t="s">
        <v>64106</v>
      </c>
      <c r="B30970" s="2" t="s">
        <v>64107</v>
      </c>
    </row>
    <row r="30971" spans="1:2" x14ac:dyDescent="0.2">
      <c r="A30971" s="2" t="s">
        <v>64108</v>
      </c>
      <c r="B30971" s="2" t="s">
        <v>64109</v>
      </c>
    </row>
    <row r="30972" spans="1:2" x14ac:dyDescent="0.2">
      <c r="A30972" s="2" t="s">
        <v>64110</v>
      </c>
      <c r="B30972" s="2" t="s">
        <v>64111</v>
      </c>
    </row>
    <row r="30973" spans="1:2" x14ac:dyDescent="0.2">
      <c r="A30973" s="2" t="s">
        <v>64112</v>
      </c>
      <c r="B30973" s="2" t="s">
        <v>64113</v>
      </c>
    </row>
    <row r="30974" spans="1:2" x14ac:dyDescent="0.2">
      <c r="A30974" s="2" t="s">
        <v>64114</v>
      </c>
      <c r="B30974" s="2" t="s">
        <v>64115</v>
      </c>
    </row>
    <row r="30975" spans="1:2" x14ac:dyDescent="0.2">
      <c r="A30975" s="2" t="s">
        <v>64116</v>
      </c>
      <c r="B30975" s="2" t="s">
        <v>64117</v>
      </c>
    </row>
    <row r="30976" spans="1:2" x14ac:dyDescent="0.2">
      <c r="A30976" s="2" t="s">
        <v>64118</v>
      </c>
      <c r="B30976" s="2" t="s">
        <v>64119</v>
      </c>
    </row>
    <row r="30977" spans="1:2" x14ac:dyDescent="0.2">
      <c r="A30977" s="2" t="s">
        <v>64120</v>
      </c>
      <c r="B30977" s="2" t="s">
        <v>64121</v>
      </c>
    </row>
    <row r="30978" spans="1:2" x14ac:dyDescent="0.2">
      <c r="A30978" s="2" t="s">
        <v>64122</v>
      </c>
      <c r="B30978" s="2" t="s">
        <v>64123</v>
      </c>
    </row>
    <row r="30979" spans="1:2" x14ac:dyDescent="0.2">
      <c r="A30979" s="2" t="s">
        <v>64124</v>
      </c>
      <c r="B30979" s="2" t="s">
        <v>64125</v>
      </c>
    </row>
    <row r="30980" spans="1:2" x14ac:dyDescent="0.2">
      <c r="A30980" s="2" t="s">
        <v>64126</v>
      </c>
      <c r="B30980" s="2" t="s">
        <v>64127</v>
      </c>
    </row>
    <row r="30981" spans="1:2" x14ac:dyDescent="0.2">
      <c r="A30981" s="2" t="s">
        <v>64128</v>
      </c>
      <c r="B30981" s="2" t="s">
        <v>64129</v>
      </c>
    </row>
    <row r="30982" spans="1:2" x14ac:dyDescent="0.2">
      <c r="A30982" s="2" t="s">
        <v>64130</v>
      </c>
      <c r="B30982" s="2" t="s">
        <v>64131</v>
      </c>
    </row>
    <row r="30983" spans="1:2" x14ac:dyDescent="0.2">
      <c r="A30983" s="2" t="s">
        <v>64132</v>
      </c>
      <c r="B30983" s="2" t="s">
        <v>64133</v>
      </c>
    </row>
    <row r="30984" spans="1:2" x14ac:dyDescent="0.2">
      <c r="A30984" s="2" t="s">
        <v>64134</v>
      </c>
      <c r="B30984" s="2" t="s">
        <v>64135</v>
      </c>
    </row>
    <row r="30985" spans="1:2" x14ac:dyDescent="0.2">
      <c r="A30985" s="2" t="s">
        <v>64136</v>
      </c>
      <c r="B30985" s="2" t="s">
        <v>64137</v>
      </c>
    </row>
    <row r="30986" spans="1:2" x14ac:dyDescent="0.2">
      <c r="A30986" s="2" t="s">
        <v>64138</v>
      </c>
      <c r="B30986" s="2" t="s">
        <v>59110</v>
      </c>
    </row>
    <row r="30987" spans="1:2" x14ac:dyDescent="0.2">
      <c r="A30987" s="2" t="s">
        <v>64139</v>
      </c>
      <c r="B30987" s="2" t="s">
        <v>64140</v>
      </c>
    </row>
    <row r="30988" spans="1:2" x14ac:dyDescent="0.2">
      <c r="A30988" s="2" t="s">
        <v>64141</v>
      </c>
      <c r="B30988" s="2" t="s">
        <v>64142</v>
      </c>
    </row>
    <row r="30989" spans="1:2" x14ac:dyDescent="0.2">
      <c r="A30989" s="2" t="s">
        <v>64143</v>
      </c>
      <c r="B30989" s="2" t="s">
        <v>64144</v>
      </c>
    </row>
    <row r="30990" spans="1:2" x14ac:dyDescent="0.2">
      <c r="A30990" s="2" t="s">
        <v>64145</v>
      </c>
      <c r="B30990" s="2" t="s">
        <v>64146</v>
      </c>
    </row>
    <row r="30991" spans="1:2" x14ac:dyDescent="0.2">
      <c r="A30991" s="2" t="s">
        <v>64147</v>
      </c>
      <c r="B30991" s="2" t="s">
        <v>64148</v>
      </c>
    </row>
    <row r="30992" spans="1:2" x14ac:dyDescent="0.2">
      <c r="A30992" s="2" t="s">
        <v>64149</v>
      </c>
      <c r="B30992" s="2" t="s">
        <v>64150</v>
      </c>
    </row>
    <row r="30993" spans="1:2" x14ac:dyDescent="0.2">
      <c r="A30993" s="2" t="s">
        <v>64151</v>
      </c>
      <c r="B30993" s="2" t="s">
        <v>64152</v>
      </c>
    </row>
    <row r="30994" spans="1:2" x14ac:dyDescent="0.2">
      <c r="A30994" s="2" t="s">
        <v>64153</v>
      </c>
      <c r="B30994" s="2" t="s">
        <v>64154</v>
      </c>
    </row>
    <row r="30995" spans="1:2" x14ac:dyDescent="0.2">
      <c r="A30995" s="2" t="s">
        <v>64155</v>
      </c>
      <c r="B30995" s="2" t="s">
        <v>64156</v>
      </c>
    </row>
    <row r="30996" spans="1:2" x14ac:dyDescent="0.2">
      <c r="A30996" s="2" t="s">
        <v>64157</v>
      </c>
      <c r="B30996" s="2" t="s">
        <v>64158</v>
      </c>
    </row>
    <row r="30997" spans="1:2" x14ac:dyDescent="0.2">
      <c r="A30997" s="2" t="s">
        <v>64159</v>
      </c>
      <c r="B30997" s="2" t="s">
        <v>64160</v>
      </c>
    </row>
    <row r="30998" spans="1:2" x14ac:dyDescent="0.2">
      <c r="A30998" s="2" t="s">
        <v>64161</v>
      </c>
      <c r="B30998" s="2" t="s">
        <v>64162</v>
      </c>
    </row>
    <row r="30999" spans="1:2" x14ac:dyDescent="0.2">
      <c r="A30999" s="2" t="s">
        <v>64163</v>
      </c>
      <c r="B30999" s="2" t="s">
        <v>64164</v>
      </c>
    </row>
    <row r="31000" spans="1:2" x14ac:dyDescent="0.2">
      <c r="A31000" s="2" t="s">
        <v>64165</v>
      </c>
      <c r="B31000" s="2" t="s">
        <v>64166</v>
      </c>
    </row>
    <row r="31001" spans="1:2" x14ac:dyDescent="0.2">
      <c r="A31001" s="2" t="s">
        <v>64167</v>
      </c>
      <c r="B31001" s="2" t="s">
        <v>64168</v>
      </c>
    </row>
    <row r="31002" spans="1:2" x14ac:dyDescent="0.2">
      <c r="A31002" s="2" t="s">
        <v>64169</v>
      </c>
      <c r="B31002" s="2" t="s">
        <v>64170</v>
      </c>
    </row>
    <row r="31003" spans="1:2" x14ac:dyDescent="0.2">
      <c r="A31003" s="2" t="s">
        <v>64171</v>
      </c>
      <c r="B31003" s="2" t="s">
        <v>64172</v>
      </c>
    </row>
    <row r="31004" spans="1:2" x14ac:dyDescent="0.2">
      <c r="A31004" s="2" t="s">
        <v>64173</v>
      </c>
      <c r="B31004" s="2" t="s">
        <v>64174</v>
      </c>
    </row>
    <row r="31005" spans="1:2" x14ac:dyDescent="0.2">
      <c r="A31005" s="2" t="s">
        <v>64175</v>
      </c>
      <c r="B31005" s="2" t="s">
        <v>64176</v>
      </c>
    </row>
    <row r="31006" spans="1:2" x14ac:dyDescent="0.2">
      <c r="A31006" s="2" t="s">
        <v>64177</v>
      </c>
      <c r="B31006" s="2" t="s">
        <v>64178</v>
      </c>
    </row>
    <row r="31007" spans="1:2" x14ac:dyDescent="0.2">
      <c r="A31007" s="2" t="s">
        <v>64179</v>
      </c>
      <c r="B31007" s="2" t="s">
        <v>64180</v>
      </c>
    </row>
    <row r="31008" spans="1:2" x14ac:dyDescent="0.2">
      <c r="A31008" s="2" t="s">
        <v>64181</v>
      </c>
      <c r="B31008" s="2" t="s">
        <v>64182</v>
      </c>
    </row>
    <row r="31009" spans="1:2" x14ac:dyDescent="0.2">
      <c r="A31009" s="2" t="s">
        <v>64183</v>
      </c>
      <c r="B31009" s="2" t="s">
        <v>64184</v>
      </c>
    </row>
    <row r="31010" spans="1:2" x14ac:dyDescent="0.2">
      <c r="A31010" s="2" t="s">
        <v>64185</v>
      </c>
      <c r="B31010" s="2" t="s">
        <v>64186</v>
      </c>
    </row>
    <row r="31011" spans="1:2" x14ac:dyDescent="0.2">
      <c r="A31011" s="2" t="s">
        <v>64187</v>
      </c>
      <c r="B31011" s="2" t="s">
        <v>64188</v>
      </c>
    </row>
    <row r="31012" spans="1:2" x14ac:dyDescent="0.2">
      <c r="A31012" s="2" t="s">
        <v>64189</v>
      </c>
      <c r="B31012" s="2" t="s">
        <v>64190</v>
      </c>
    </row>
    <row r="31013" spans="1:2" x14ac:dyDescent="0.2">
      <c r="A31013" s="2" t="s">
        <v>64191</v>
      </c>
      <c r="B31013" s="2" t="s">
        <v>64192</v>
      </c>
    </row>
    <row r="31014" spans="1:2" x14ac:dyDescent="0.2">
      <c r="A31014" s="2" t="s">
        <v>64193</v>
      </c>
      <c r="B31014" s="2" t="s">
        <v>64194</v>
      </c>
    </row>
    <row r="31015" spans="1:2" x14ac:dyDescent="0.2">
      <c r="A31015" s="2" t="s">
        <v>64195</v>
      </c>
      <c r="B31015" s="2" t="s">
        <v>64196</v>
      </c>
    </row>
    <row r="31016" spans="1:2" x14ac:dyDescent="0.2">
      <c r="A31016" s="2" t="s">
        <v>64197</v>
      </c>
      <c r="B31016" s="2" t="s">
        <v>64198</v>
      </c>
    </row>
    <row r="31017" spans="1:2" x14ac:dyDescent="0.2">
      <c r="A31017" s="2" t="s">
        <v>64199</v>
      </c>
      <c r="B31017" s="2" t="s">
        <v>64200</v>
      </c>
    </row>
    <row r="31018" spans="1:2" x14ac:dyDescent="0.2">
      <c r="A31018" s="2" t="s">
        <v>64201</v>
      </c>
      <c r="B31018" s="2" t="s">
        <v>64202</v>
      </c>
    </row>
    <row r="31019" spans="1:2" x14ac:dyDescent="0.2">
      <c r="A31019" s="2" t="s">
        <v>64203</v>
      </c>
      <c r="B31019" s="2" t="s">
        <v>64204</v>
      </c>
    </row>
    <row r="31020" spans="1:2" x14ac:dyDescent="0.2">
      <c r="A31020" s="2" t="s">
        <v>64205</v>
      </c>
      <c r="B31020" s="2" t="s">
        <v>64206</v>
      </c>
    </row>
    <row r="31021" spans="1:2" x14ac:dyDescent="0.2">
      <c r="A31021" s="2" t="s">
        <v>64207</v>
      </c>
      <c r="B31021" s="2" t="s">
        <v>64208</v>
      </c>
    </row>
    <row r="31022" spans="1:2" x14ac:dyDescent="0.2">
      <c r="A31022" s="2" t="s">
        <v>64209</v>
      </c>
      <c r="B31022" s="2" t="s">
        <v>64210</v>
      </c>
    </row>
    <row r="31023" spans="1:2" x14ac:dyDescent="0.2">
      <c r="A31023" s="2" t="s">
        <v>64211</v>
      </c>
      <c r="B31023" s="2" t="s">
        <v>64212</v>
      </c>
    </row>
    <row r="31024" spans="1:2" x14ac:dyDescent="0.2">
      <c r="A31024" s="2" t="s">
        <v>64213</v>
      </c>
      <c r="B31024" s="2" t="s">
        <v>64214</v>
      </c>
    </row>
    <row r="31025" spans="1:2" x14ac:dyDescent="0.2">
      <c r="A31025" s="2" t="s">
        <v>64215</v>
      </c>
      <c r="B31025" s="2" t="s">
        <v>64216</v>
      </c>
    </row>
    <row r="31026" spans="1:2" x14ac:dyDescent="0.2">
      <c r="A31026" s="2" t="s">
        <v>64217</v>
      </c>
      <c r="B31026" s="2" t="s">
        <v>64218</v>
      </c>
    </row>
    <row r="31027" spans="1:2" x14ac:dyDescent="0.2">
      <c r="A31027" s="2" t="s">
        <v>64219</v>
      </c>
      <c r="B31027" s="2" t="s">
        <v>64220</v>
      </c>
    </row>
    <row r="31028" spans="1:2" x14ac:dyDescent="0.2">
      <c r="A31028" s="2" t="s">
        <v>64221</v>
      </c>
      <c r="B31028" s="2" t="s">
        <v>64222</v>
      </c>
    </row>
    <row r="31029" spans="1:2" x14ac:dyDescent="0.2">
      <c r="A31029" s="2" t="s">
        <v>64223</v>
      </c>
      <c r="B31029" s="2" t="s">
        <v>64224</v>
      </c>
    </row>
    <row r="31030" spans="1:2" x14ac:dyDescent="0.2">
      <c r="A31030" s="2" t="s">
        <v>64225</v>
      </c>
      <c r="B31030" s="2" t="s">
        <v>64226</v>
      </c>
    </row>
    <row r="31031" spans="1:2" x14ac:dyDescent="0.2">
      <c r="A31031" s="2" t="s">
        <v>64227</v>
      </c>
      <c r="B31031" s="2" t="s">
        <v>64228</v>
      </c>
    </row>
    <row r="31032" spans="1:2" x14ac:dyDescent="0.2">
      <c r="A31032" s="2" t="s">
        <v>64229</v>
      </c>
      <c r="B31032" s="2" t="s">
        <v>64230</v>
      </c>
    </row>
    <row r="31033" spans="1:2" x14ac:dyDescent="0.2">
      <c r="A31033" s="2" t="s">
        <v>64231</v>
      </c>
      <c r="B31033" s="2" t="s">
        <v>64232</v>
      </c>
    </row>
    <row r="31034" spans="1:2" x14ac:dyDescent="0.2">
      <c r="A31034" s="2" t="s">
        <v>64233</v>
      </c>
      <c r="B31034" s="2" t="s">
        <v>64234</v>
      </c>
    </row>
    <row r="31035" spans="1:2" x14ac:dyDescent="0.2">
      <c r="A31035" s="2" t="s">
        <v>64235</v>
      </c>
      <c r="B31035" s="2" t="s">
        <v>64236</v>
      </c>
    </row>
    <row r="31036" spans="1:2" x14ac:dyDescent="0.2">
      <c r="A31036" s="2" t="s">
        <v>64237</v>
      </c>
      <c r="B31036" s="2" t="s">
        <v>64238</v>
      </c>
    </row>
    <row r="31037" spans="1:2" x14ac:dyDescent="0.2">
      <c r="A31037" s="2" t="s">
        <v>64239</v>
      </c>
      <c r="B31037" s="2" t="s">
        <v>64240</v>
      </c>
    </row>
    <row r="31038" spans="1:2" x14ac:dyDescent="0.2">
      <c r="A31038" s="2" t="s">
        <v>64241</v>
      </c>
      <c r="B31038" s="2" t="s">
        <v>64242</v>
      </c>
    </row>
    <row r="31039" spans="1:2" x14ac:dyDescent="0.2">
      <c r="A31039" s="2" t="s">
        <v>64243</v>
      </c>
      <c r="B31039" s="2" t="s">
        <v>64244</v>
      </c>
    </row>
    <row r="31040" spans="1:2" x14ac:dyDescent="0.2">
      <c r="A31040" s="2" t="s">
        <v>64245</v>
      </c>
      <c r="B31040" s="2" t="s">
        <v>64246</v>
      </c>
    </row>
    <row r="31041" spans="1:2" x14ac:dyDescent="0.2">
      <c r="A31041" s="2" t="s">
        <v>64247</v>
      </c>
      <c r="B31041" s="2" t="s">
        <v>64248</v>
      </c>
    </row>
    <row r="31042" spans="1:2" x14ac:dyDescent="0.2">
      <c r="A31042" s="2" t="s">
        <v>64249</v>
      </c>
      <c r="B31042" s="2" t="s">
        <v>64250</v>
      </c>
    </row>
    <row r="31043" spans="1:2" x14ac:dyDescent="0.2">
      <c r="A31043" s="2" t="s">
        <v>64251</v>
      </c>
      <c r="B31043" s="2" t="s">
        <v>64252</v>
      </c>
    </row>
    <row r="31044" spans="1:2" x14ac:dyDescent="0.2">
      <c r="A31044" s="2" t="s">
        <v>64253</v>
      </c>
      <c r="B31044" s="2" t="s">
        <v>64254</v>
      </c>
    </row>
    <row r="31045" spans="1:2" x14ac:dyDescent="0.2">
      <c r="A31045" s="2" t="s">
        <v>64255</v>
      </c>
      <c r="B31045" s="2" t="s">
        <v>64256</v>
      </c>
    </row>
    <row r="31046" spans="1:2" x14ac:dyDescent="0.2">
      <c r="A31046" s="2" t="s">
        <v>64257</v>
      </c>
      <c r="B31046" s="2" t="s">
        <v>64258</v>
      </c>
    </row>
    <row r="31047" spans="1:2" x14ac:dyDescent="0.2">
      <c r="A31047" s="2" t="s">
        <v>64259</v>
      </c>
      <c r="B31047" s="2" t="s">
        <v>64260</v>
      </c>
    </row>
    <row r="31048" spans="1:2" x14ac:dyDescent="0.2">
      <c r="A31048" s="2" t="s">
        <v>64261</v>
      </c>
      <c r="B31048" s="2" t="s">
        <v>64262</v>
      </c>
    </row>
    <row r="31049" spans="1:2" x14ac:dyDescent="0.2">
      <c r="A31049" s="2" t="s">
        <v>64263</v>
      </c>
      <c r="B31049" s="2" t="s">
        <v>64264</v>
      </c>
    </row>
    <row r="31050" spans="1:2" x14ac:dyDescent="0.2">
      <c r="A31050" s="2" t="s">
        <v>64265</v>
      </c>
      <c r="B31050" s="2" t="s">
        <v>64266</v>
      </c>
    </row>
    <row r="31051" spans="1:2" x14ac:dyDescent="0.2">
      <c r="A31051" s="2" t="s">
        <v>64267</v>
      </c>
      <c r="B31051" s="2" t="s">
        <v>64268</v>
      </c>
    </row>
    <row r="31052" spans="1:2" x14ac:dyDescent="0.2">
      <c r="A31052" s="2" t="s">
        <v>64269</v>
      </c>
      <c r="B31052" s="2" t="s">
        <v>64270</v>
      </c>
    </row>
    <row r="31053" spans="1:2" x14ac:dyDescent="0.2">
      <c r="A31053" s="2" t="s">
        <v>64271</v>
      </c>
      <c r="B31053" s="2" t="s">
        <v>64272</v>
      </c>
    </row>
    <row r="31054" spans="1:2" x14ac:dyDescent="0.2">
      <c r="A31054" s="2" t="s">
        <v>64273</v>
      </c>
      <c r="B31054" s="2" t="s">
        <v>64274</v>
      </c>
    </row>
    <row r="31055" spans="1:2" x14ac:dyDescent="0.2">
      <c r="A31055" s="2" t="s">
        <v>64275</v>
      </c>
      <c r="B31055" s="2" t="s">
        <v>64276</v>
      </c>
    </row>
    <row r="31056" spans="1:2" x14ac:dyDescent="0.2">
      <c r="A31056" s="2" t="s">
        <v>64277</v>
      </c>
      <c r="B31056" s="2" t="s">
        <v>64278</v>
      </c>
    </row>
    <row r="31057" spans="1:2" x14ac:dyDescent="0.2">
      <c r="A31057" s="2" t="s">
        <v>64279</v>
      </c>
      <c r="B31057" s="2" t="s">
        <v>64280</v>
      </c>
    </row>
    <row r="31058" spans="1:2" x14ac:dyDescent="0.2">
      <c r="A31058" s="2" t="s">
        <v>64281</v>
      </c>
      <c r="B31058" s="2" t="s">
        <v>64282</v>
      </c>
    </row>
    <row r="31059" spans="1:2" x14ac:dyDescent="0.2">
      <c r="A31059" s="2" t="s">
        <v>64283</v>
      </c>
      <c r="B31059" s="2" t="s">
        <v>64284</v>
      </c>
    </row>
    <row r="31060" spans="1:2" x14ac:dyDescent="0.2">
      <c r="A31060" s="2" t="s">
        <v>64285</v>
      </c>
      <c r="B31060" s="2" t="s">
        <v>64286</v>
      </c>
    </row>
    <row r="31061" spans="1:2" x14ac:dyDescent="0.2">
      <c r="A31061" s="2" t="s">
        <v>64287</v>
      </c>
      <c r="B31061" s="2" t="s">
        <v>64288</v>
      </c>
    </row>
    <row r="31062" spans="1:2" x14ac:dyDescent="0.2">
      <c r="A31062" s="2" t="s">
        <v>64289</v>
      </c>
      <c r="B31062" s="2" t="s">
        <v>64290</v>
      </c>
    </row>
    <row r="31063" spans="1:2" x14ac:dyDescent="0.2">
      <c r="A31063" s="2" t="s">
        <v>64291</v>
      </c>
      <c r="B31063" s="2" t="s">
        <v>64292</v>
      </c>
    </row>
    <row r="31064" spans="1:2" x14ac:dyDescent="0.2">
      <c r="A31064" s="2" t="s">
        <v>64293</v>
      </c>
      <c r="B31064" s="2" t="s">
        <v>64294</v>
      </c>
    </row>
    <row r="31065" spans="1:2" x14ac:dyDescent="0.2">
      <c r="A31065" s="2" t="s">
        <v>64295</v>
      </c>
      <c r="B31065" s="2" t="s">
        <v>64296</v>
      </c>
    </row>
    <row r="31066" spans="1:2" x14ac:dyDescent="0.2">
      <c r="A31066" s="2" t="s">
        <v>64297</v>
      </c>
      <c r="B31066" s="2" t="s">
        <v>64298</v>
      </c>
    </row>
    <row r="31067" spans="1:2" x14ac:dyDescent="0.2">
      <c r="A31067" s="2" t="s">
        <v>64299</v>
      </c>
      <c r="B31067" s="2" t="s">
        <v>64300</v>
      </c>
    </row>
    <row r="31068" spans="1:2" x14ac:dyDescent="0.2">
      <c r="A31068" s="2" t="s">
        <v>64301</v>
      </c>
      <c r="B31068" s="2" t="s">
        <v>64302</v>
      </c>
    </row>
    <row r="31069" spans="1:2" x14ac:dyDescent="0.2">
      <c r="A31069" s="2" t="s">
        <v>64303</v>
      </c>
      <c r="B31069" s="2" t="s">
        <v>64304</v>
      </c>
    </row>
    <row r="31070" spans="1:2" x14ac:dyDescent="0.2">
      <c r="A31070" s="2" t="s">
        <v>64305</v>
      </c>
      <c r="B31070" s="2" t="s">
        <v>64306</v>
      </c>
    </row>
    <row r="31071" spans="1:2" x14ac:dyDescent="0.2">
      <c r="A31071" s="2" t="s">
        <v>64307</v>
      </c>
      <c r="B31071" s="2" t="s">
        <v>64308</v>
      </c>
    </row>
    <row r="31072" spans="1:2" x14ac:dyDescent="0.2">
      <c r="A31072" s="2" t="s">
        <v>64309</v>
      </c>
      <c r="B31072" s="2" t="s">
        <v>64310</v>
      </c>
    </row>
    <row r="31073" spans="1:2" x14ac:dyDescent="0.2">
      <c r="A31073" s="2" t="s">
        <v>64311</v>
      </c>
      <c r="B31073" s="2" t="s">
        <v>64312</v>
      </c>
    </row>
    <row r="31074" spans="1:2" x14ac:dyDescent="0.2">
      <c r="A31074" s="2" t="s">
        <v>64313</v>
      </c>
      <c r="B31074" s="2" t="s">
        <v>64314</v>
      </c>
    </row>
    <row r="31075" spans="1:2" x14ac:dyDescent="0.2">
      <c r="A31075" s="2" t="s">
        <v>64315</v>
      </c>
      <c r="B31075" s="2" t="s">
        <v>64316</v>
      </c>
    </row>
    <row r="31076" spans="1:2" x14ac:dyDescent="0.2">
      <c r="A31076" s="2" t="s">
        <v>64317</v>
      </c>
      <c r="B31076" s="2" t="s">
        <v>64318</v>
      </c>
    </row>
    <row r="31077" spans="1:2" x14ac:dyDescent="0.2">
      <c r="A31077" s="2" t="s">
        <v>64319</v>
      </c>
      <c r="B31077" s="2" t="s">
        <v>64320</v>
      </c>
    </row>
    <row r="31078" spans="1:2" x14ac:dyDescent="0.2">
      <c r="A31078" s="2" t="s">
        <v>64321</v>
      </c>
      <c r="B31078" s="2" t="s">
        <v>64322</v>
      </c>
    </row>
    <row r="31079" spans="1:2" x14ac:dyDescent="0.2">
      <c r="A31079" s="2" t="s">
        <v>64323</v>
      </c>
      <c r="B31079" s="2" t="s">
        <v>64324</v>
      </c>
    </row>
    <row r="31080" spans="1:2" x14ac:dyDescent="0.2">
      <c r="A31080" s="2" t="s">
        <v>64325</v>
      </c>
      <c r="B31080" s="2" t="s">
        <v>64326</v>
      </c>
    </row>
    <row r="31081" spans="1:2" x14ac:dyDescent="0.2">
      <c r="A31081" s="2" t="s">
        <v>64327</v>
      </c>
      <c r="B31081" s="2" t="s">
        <v>64328</v>
      </c>
    </row>
    <row r="31082" spans="1:2" x14ac:dyDescent="0.2">
      <c r="A31082" s="2" t="s">
        <v>64329</v>
      </c>
      <c r="B31082" s="2" t="s">
        <v>64330</v>
      </c>
    </row>
    <row r="31083" spans="1:2" x14ac:dyDescent="0.2">
      <c r="A31083" s="2" t="s">
        <v>64331</v>
      </c>
      <c r="B31083" s="2" t="s">
        <v>64332</v>
      </c>
    </row>
    <row r="31084" spans="1:2" x14ac:dyDescent="0.2">
      <c r="A31084" s="2" t="s">
        <v>64333</v>
      </c>
      <c r="B31084" s="2" t="s">
        <v>64334</v>
      </c>
    </row>
    <row r="31085" spans="1:2" x14ac:dyDescent="0.2">
      <c r="A31085" s="2" t="s">
        <v>64335</v>
      </c>
      <c r="B31085" s="2" t="s">
        <v>64336</v>
      </c>
    </row>
    <row r="31086" spans="1:2" x14ac:dyDescent="0.2">
      <c r="A31086" s="2" t="s">
        <v>64337</v>
      </c>
      <c r="B31086" s="2" t="s">
        <v>64338</v>
      </c>
    </row>
    <row r="31087" spans="1:2" x14ac:dyDescent="0.2">
      <c r="A31087" s="2" t="s">
        <v>64339</v>
      </c>
      <c r="B31087" s="2" t="s">
        <v>64340</v>
      </c>
    </row>
    <row r="31088" spans="1:2" x14ac:dyDescent="0.2">
      <c r="A31088" s="2" t="s">
        <v>64341</v>
      </c>
      <c r="B31088" s="2" t="s">
        <v>64342</v>
      </c>
    </row>
    <row r="31089" spans="1:2" x14ac:dyDescent="0.2">
      <c r="A31089" s="2" t="s">
        <v>64343</v>
      </c>
      <c r="B31089" s="2" t="s">
        <v>64344</v>
      </c>
    </row>
    <row r="31090" spans="1:2" x14ac:dyDescent="0.2">
      <c r="A31090" s="2" t="s">
        <v>64345</v>
      </c>
      <c r="B31090" s="2" t="s">
        <v>64346</v>
      </c>
    </row>
    <row r="31091" spans="1:2" x14ac:dyDescent="0.2">
      <c r="A31091" s="2" t="s">
        <v>64347</v>
      </c>
      <c r="B31091" s="2" t="s">
        <v>64348</v>
      </c>
    </row>
    <row r="31092" spans="1:2" x14ac:dyDescent="0.2">
      <c r="A31092" s="2" t="s">
        <v>64349</v>
      </c>
      <c r="B31092" s="2" t="s">
        <v>64350</v>
      </c>
    </row>
    <row r="31093" spans="1:2" x14ac:dyDescent="0.2">
      <c r="A31093" s="2" t="s">
        <v>64351</v>
      </c>
      <c r="B31093" s="2" t="s">
        <v>64352</v>
      </c>
    </row>
    <row r="31094" spans="1:2" x14ac:dyDescent="0.2">
      <c r="A31094" s="2" t="s">
        <v>64353</v>
      </c>
      <c r="B31094" s="2" t="s">
        <v>64354</v>
      </c>
    </row>
    <row r="31095" spans="1:2" x14ac:dyDescent="0.2">
      <c r="A31095" s="2" t="s">
        <v>64355</v>
      </c>
      <c r="B31095" s="2" t="s">
        <v>64356</v>
      </c>
    </row>
    <row r="31096" spans="1:2" x14ac:dyDescent="0.2">
      <c r="A31096" s="2" t="s">
        <v>64357</v>
      </c>
      <c r="B31096" s="2" t="s">
        <v>64358</v>
      </c>
    </row>
    <row r="31097" spans="1:2" x14ac:dyDescent="0.2">
      <c r="A31097" s="2" t="s">
        <v>64359</v>
      </c>
      <c r="B31097" s="2" t="s">
        <v>64360</v>
      </c>
    </row>
    <row r="31098" spans="1:2" x14ac:dyDescent="0.2">
      <c r="A31098" s="2" t="s">
        <v>64361</v>
      </c>
      <c r="B31098" s="2" t="s">
        <v>64362</v>
      </c>
    </row>
    <row r="31099" spans="1:2" x14ac:dyDescent="0.2">
      <c r="A31099" s="2" t="s">
        <v>64363</v>
      </c>
      <c r="B31099" s="2" t="s">
        <v>64364</v>
      </c>
    </row>
    <row r="31100" spans="1:2" x14ac:dyDescent="0.2">
      <c r="A31100" s="2" t="s">
        <v>64365</v>
      </c>
      <c r="B31100" s="2" t="s">
        <v>64366</v>
      </c>
    </row>
    <row r="31101" spans="1:2" x14ac:dyDescent="0.2">
      <c r="A31101" s="2" t="s">
        <v>64367</v>
      </c>
      <c r="B31101" s="2" t="s">
        <v>64368</v>
      </c>
    </row>
    <row r="31102" spans="1:2" x14ac:dyDescent="0.2">
      <c r="A31102" s="2" t="s">
        <v>64369</v>
      </c>
      <c r="B31102" s="2" t="s">
        <v>64370</v>
      </c>
    </row>
    <row r="31103" spans="1:2" x14ac:dyDescent="0.2">
      <c r="A31103" s="2" t="s">
        <v>64371</v>
      </c>
      <c r="B31103" s="2" t="s">
        <v>64372</v>
      </c>
    </row>
    <row r="31104" spans="1:2" x14ac:dyDescent="0.2">
      <c r="A31104" s="2" t="s">
        <v>64373</v>
      </c>
      <c r="B31104" s="2" t="s">
        <v>64374</v>
      </c>
    </row>
    <row r="31105" spans="1:2" x14ac:dyDescent="0.2">
      <c r="A31105" s="2" t="s">
        <v>64375</v>
      </c>
      <c r="B31105" s="2" t="s">
        <v>64376</v>
      </c>
    </row>
    <row r="31106" spans="1:2" x14ac:dyDescent="0.2">
      <c r="A31106" s="2" t="s">
        <v>64377</v>
      </c>
      <c r="B31106" s="2" t="s">
        <v>64378</v>
      </c>
    </row>
    <row r="31107" spans="1:2" x14ac:dyDescent="0.2">
      <c r="A31107" s="2" t="s">
        <v>64379</v>
      </c>
      <c r="B31107" s="2" t="s">
        <v>64380</v>
      </c>
    </row>
    <row r="31108" spans="1:2" x14ac:dyDescent="0.2">
      <c r="A31108" s="2" t="s">
        <v>64381</v>
      </c>
      <c r="B31108" s="2" t="s">
        <v>64382</v>
      </c>
    </row>
    <row r="31109" spans="1:2" x14ac:dyDescent="0.2">
      <c r="A31109" s="2" t="s">
        <v>64383</v>
      </c>
      <c r="B31109" s="2" t="s">
        <v>64384</v>
      </c>
    </row>
    <row r="31110" spans="1:2" x14ac:dyDescent="0.2">
      <c r="A31110" s="2" t="s">
        <v>64385</v>
      </c>
      <c r="B31110" s="2" t="s">
        <v>64386</v>
      </c>
    </row>
    <row r="31111" spans="1:2" x14ac:dyDescent="0.2">
      <c r="A31111" s="2" t="s">
        <v>64387</v>
      </c>
      <c r="B31111" s="2" t="s">
        <v>64388</v>
      </c>
    </row>
    <row r="31112" spans="1:2" x14ac:dyDescent="0.2">
      <c r="A31112" s="2" t="s">
        <v>64389</v>
      </c>
      <c r="B31112" s="2" t="s">
        <v>64390</v>
      </c>
    </row>
    <row r="31113" spans="1:2" x14ac:dyDescent="0.2">
      <c r="A31113" s="2" t="s">
        <v>64391</v>
      </c>
      <c r="B31113" s="2" t="s">
        <v>64392</v>
      </c>
    </row>
    <row r="31114" spans="1:2" x14ac:dyDescent="0.2">
      <c r="A31114" s="2" t="s">
        <v>64393</v>
      </c>
      <c r="B31114" s="2" t="s">
        <v>64394</v>
      </c>
    </row>
    <row r="31115" spans="1:2" x14ac:dyDescent="0.2">
      <c r="A31115" s="2" t="s">
        <v>64395</v>
      </c>
      <c r="B31115" s="2" t="s">
        <v>64396</v>
      </c>
    </row>
    <row r="31116" spans="1:2" x14ac:dyDescent="0.2">
      <c r="A31116" s="2" t="s">
        <v>64397</v>
      </c>
      <c r="B31116" s="2" t="s">
        <v>64398</v>
      </c>
    </row>
    <row r="31117" spans="1:2" x14ac:dyDescent="0.2">
      <c r="A31117" s="2" t="s">
        <v>64399</v>
      </c>
      <c r="B31117" s="2" t="s">
        <v>64400</v>
      </c>
    </row>
    <row r="31118" spans="1:2" x14ac:dyDescent="0.2">
      <c r="A31118" s="2" t="s">
        <v>64401</v>
      </c>
      <c r="B31118" s="2" t="s">
        <v>64402</v>
      </c>
    </row>
    <row r="31119" spans="1:2" x14ac:dyDescent="0.2">
      <c r="A31119" s="2" t="s">
        <v>64403</v>
      </c>
      <c r="B31119" s="2" t="s">
        <v>64404</v>
      </c>
    </row>
    <row r="31120" spans="1:2" x14ac:dyDescent="0.2">
      <c r="A31120" s="2" t="s">
        <v>64405</v>
      </c>
      <c r="B31120" s="2" t="s">
        <v>64406</v>
      </c>
    </row>
    <row r="31121" spans="1:2" x14ac:dyDescent="0.2">
      <c r="A31121" s="2" t="s">
        <v>64407</v>
      </c>
      <c r="B31121" s="2" t="s">
        <v>64408</v>
      </c>
    </row>
    <row r="31122" spans="1:2" x14ac:dyDescent="0.2">
      <c r="A31122" s="2" t="s">
        <v>64409</v>
      </c>
      <c r="B31122" s="2" t="s">
        <v>64410</v>
      </c>
    </row>
    <row r="31123" spans="1:2" x14ac:dyDescent="0.2">
      <c r="A31123" s="2" t="s">
        <v>64411</v>
      </c>
      <c r="B31123" s="2" t="s">
        <v>64412</v>
      </c>
    </row>
    <row r="31124" spans="1:2" x14ac:dyDescent="0.2">
      <c r="A31124" s="2" t="s">
        <v>64413</v>
      </c>
      <c r="B31124" s="2" t="s">
        <v>64414</v>
      </c>
    </row>
    <row r="31125" spans="1:2" x14ac:dyDescent="0.2">
      <c r="A31125" s="2" t="s">
        <v>64415</v>
      </c>
      <c r="B31125" s="2" t="s">
        <v>64416</v>
      </c>
    </row>
    <row r="31126" spans="1:2" x14ac:dyDescent="0.2">
      <c r="A31126" s="2" t="s">
        <v>64417</v>
      </c>
      <c r="B31126" s="2" t="s">
        <v>64418</v>
      </c>
    </row>
    <row r="31127" spans="1:2" x14ac:dyDescent="0.2">
      <c r="A31127" s="2" t="s">
        <v>64419</v>
      </c>
      <c r="B31127" s="2" t="s">
        <v>64420</v>
      </c>
    </row>
    <row r="31128" spans="1:2" x14ac:dyDescent="0.2">
      <c r="A31128" s="2" t="s">
        <v>64421</v>
      </c>
      <c r="B31128" s="2" t="s">
        <v>64422</v>
      </c>
    </row>
    <row r="31129" spans="1:2" x14ac:dyDescent="0.2">
      <c r="A31129" s="2" t="s">
        <v>64423</v>
      </c>
      <c r="B31129" s="2" t="s">
        <v>64424</v>
      </c>
    </row>
    <row r="31130" spans="1:2" x14ac:dyDescent="0.2">
      <c r="A31130" s="2" t="s">
        <v>64425</v>
      </c>
      <c r="B31130" s="2" t="s">
        <v>64426</v>
      </c>
    </row>
    <row r="31131" spans="1:2" x14ac:dyDescent="0.2">
      <c r="A31131" s="2" t="s">
        <v>64427</v>
      </c>
      <c r="B31131" s="2" t="s">
        <v>64428</v>
      </c>
    </row>
    <row r="31132" spans="1:2" x14ac:dyDescent="0.2">
      <c r="A31132" s="2" t="s">
        <v>64429</v>
      </c>
      <c r="B31132" s="2" t="s">
        <v>64430</v>
      </c>
    </row>
    <row r="31133" spans="1:2" x14ac:dyDescent="0.2">
      <c r="A31133" s="2" t="s">
        <v>64431</v>
      </c>
      <c r="B31133" s="2" t="s">
        <v>64432</v>
      </c>
    </row>
    <row r="31134" spans="1:2" x14ac:dyDescent="0.2">
      <c r="A31134" s="2" t="s">
        <v>64433</v>
      </c>
      <c r="B31134" s="2" t="s">
        <v>64434</v>
      </c>
    </row>
    <row r="31135" spans="1:2" x14ac:dyDescent="0.2">
      <c r="A31135" s="2" t="s">
        <v>64435</v>
      </c>
      <c r="B31135" s="2" t="s">
        <v>64436</v>
      </c>
    </row>
    <row r="31136" spans="1:2" x14ac:dyDescent="0.2">
      <c r="A31136" s="2" t="s">
        <v>64437</v>
      </c>
      <c r="B31136" s="2" t="s">
        <v>64438</v>
      </c>
    </row>
    <row r="31137" spans="1:2" x14ac:dyDescent="0.2">
      <c r="A31137" s="2" t="s">
        <v>64439</v>
      </c>
      <c r="B31137" s="2" t="s">
        <v>64440</v>
      </c>
    </row>
    <row r="31138" spans="1:2" x14ac:dyDescent="0.2">
      <c r="A31138" s="2" t="s">
        <v>64441</v>
      </c>
      <c r="B31138" s="2" t="s">
        <v>64442</v>
      </c>
    </row>
    <row r="31139" spans="1:2" x14ac:dyDescent="0.2">
      <c r="A31139" s="2" t="s">
        <v>64443</v>
      </c>
      <c r="B31139" s="2" t="s">
        <v>64444</v>
      </c>
    </row>
    <row r="31140" spans="1:2" x14ac:dyDescent="0.2">
      <c r="A31140" s="2" t="s">
        <v>64445</v>
      </c>
      <c r="B31140" s="2" t="s">
        <v>64446</v>
      </c>
    </row>
    <row r="31141" spans="1:2" x14ac:dyDescent="0.2">
      <c r="A31141" s="2" t="s">
        <v>64447</v>
      </c>
      <c r="B31141" s="2" t="s">
        <v>64448</v>
      </c>
    </row>
    <row r="31142" spans="1:2" x14ac:dyDescent="0.2">
      <c r="A31142" s="2" t="s">
        <v>64449</v>
      </c>
      <c r="B31142" s="2" t="s">
        <v>64450</v>
      </c>
    </row>
    <row r="31143" spans="1:2" x14ac:dyDescent="0.2">
      <c r="A31143" s="2" t="s">
        <v>64451</v>
      </c>
      <c r="B31143" s="2" t="s">
        <v>64452</v>
      </c>
    </row>
    <row r="31144" spans="1:2" x14ac:dyDescent="0.2">
      <c r="A31144" s="2" t="s">
        <v>64453</v>
      </c>
      <c r="B31144" s="2" t="s">
        <v>64454</v>
      </c>
    </row>
    <row r="31145" spans="1:2" x14ac:dyDescent="0.2">
      <c r="A31145" s="2" t="s">
        <v>64455</v>
      </c>
      <c r="B31145" s="2" t="s">
        <v>64456</v>
      </c>
    </row>
    <row r="31146" spans="1:2" x14ac:dyDescent="0.2">
      <c r="A31146" s="2" t="s">
        <v>64457</v>
      </c>
      <c r="B31146" s="2" t="s">
        <v>64458</v>
      </c>
    </row>
    <row r="31147" spans="1:2" x14ac:dyDescent="0.2">
      <c r="A31147" s="2" t="s">
        <v>64459</v>
      </c>
      <c r="B31147" s="2" t="s">
        <v>64460</v>
      </c>
    </row>
    <row r="31148" spans="1:2" x14ac:dyDescent="0.2">
      <c r="A31148" s="2" t="s">
        <v>64461</v>
      </c>
      <c r="B31148" s="2" t="s">
        <v>64462</v>
      </c>
    </row>
    <row r="31149" spans="1:2" x14ac:dyDescent="0.2">
      <c r="A31149" s="2" t="s">
        <v>64463</v>
      </c>
      <c r="B31149" s="2" t="s">
        <v>64464</v>
      </c>
    </row>
    <row r="31150" spans="1:2" x14ac:dyDescent="0.2">
      <c r="A31150" s="2" t="s">
        <v>64465</v>
      </c>
      <c r="B31150" s="2" t="s">
        <v>64466</v>
      </c>
    </row>
    <row r="31151" spans="1:2" x14ac:dyDescent="0.2">
      <c r="A31151" s="2" t="s">
        <v>64467</v>
      </c>
      <c r="B31151" s="2" t="s">
        <v>64468</v>
      </c>
    </row>
    <row r="31152" spans="1:2" x14ac:dyDescent="0.2">
      <c r="A31152" s="2" t="s">
        <v>64469</v>
      </c>
      <c r="B31152" s="2" t="s">
        <v>64470</v>
      </c>
    </row>
    <row r="31153" spans="1:2" x14ac:dyDescent="0.2">
      <c r="A31153" s="2" t="s">
        <v>64471</v>
      </c>
      <c r="B31153" s="2" t="s">
        <v>64472</v>
      </c>
    </row>
    <row r="31154" spans="1:2" x14ac:dyDescent="0.2">
      <c r="A31154" s="2" t="s">
        <v>64473</v>
      </c>
      <c r="B31154" s="2" t="s">
        <v>64474</v>
      </c>
    </row>
    <row r="31155" spans="1:2" x14ac:dyDescent="0.2">
      <c r="A31155" s="2" t="s">
        <v>64475</v>
      </c>
      <c r="B31155" s="2" t="s">
        <v>64476</v>
      </c>
    </row>
    <row r="31156" spans="1:2" x14ac:dyDescent="0.2">
      <c r="A31156" s="2" t="s">
        <v>64477</v>
      </c>
      <c r="B31156" s="2" t="s">
        <v>64478</v>
      </c>
    </row>
    <row r="31157" spans="1:2" x14ac:dyDescent="0.2">
      <c r="A31157" s="2" t="s">
        <v>64479</v>
      </c>
      <c r="B31157" s="2" t="s">
        <v>64480</v>
      </c>
    </row>
    <row r="31158" spans="1:2" x14ac:dyDescent="0.2">
      <c r="A31158" s="2" t="s">
        <v>64481</v>
      </c>
      <c r="B31158" s="2" t="s">
        <v>64482</v>
      </c>
    </row>
    <row r="31159" spans="1:2" x14ac:dyDescent="0.2">
      <c r="A31159" s="2" t="s">
        <v>64483</v>
      </c>
      <c r="B31159" s="2" t="s">
        <v>64484</v>
      </c>
    </row>
    <row r="31160" spans="1:2" x14ac:dyDescent="0.2">
      <c r="A31160" s="2" t="s">
        <v>64485</v>
      </c>
      <c r="B31160" s="2" t="s">
        <v>64486</v>
      </c>
    </row>
    <row r="31161" spans="1:2" x14ac:dyDescent="0.2">
      <c r="A31161" s="2" t="s">
        <v>64487</v>
      </c>
      <c r="B31161" s="2" t="s">
        <v>64488</v>
      </c>
    </row>
    <row r="31162" spans="1:2" x14ac:dyDescent="0.2">
      <c r="A31162" s="2" t="s">
        <v>64489</v>
      </c>
      <c r="B31162" s="2" t="s">
        <v>64490</v>
      </c>
    </row>
    <row r="31163" spans="1:2" x14ac:dyDescent="0.2">
      <c r="A31163" s="2" t="s">
        <v>64491</v>
      </c>
      <c r="B31163" s="2" t="s">
        <v>64492</v>
      </c>
    </row>
    <row r="31164" spans="1:2" x14ac:dyDescent="0.2">
      <c r="A31164" s="2" t="s">
        <v>64493</v>
      </c>
      <c r="B31164" s="2" t="s">
        <v>64494</v>
      </c>
    </row>
    <row r="31165" spans="1:2" x14ac:dyDescent="0.2">
      <c r="A31165" s="2" t="s">
        <v>64495</v>
      </c>
      <c r="B31165" s="2" t="s">
        <v>64496</v>
      </c>
    </row>
    <row r="31166" spans="1:2" x14ac:dyDescent="0.2">
      <c r="A31166" s="2" t="s">
        <v>64497</v>
      </c>
      <c r="B31166" s="2" t="s">
        <v>64498</v>
      </c>
    </row>
    <row r="31167" spans="1:2" x14ac:dyDescent="0.2">
      <c r="A31167" s="2" t="s">
        <v>64499</v>
      </c>
      <c r="B31167" s="2" t="s">
        <v>64500</v>
      </c>
    </row>
    <row r="31168" spans="1:2" x14ac:dyDescent="0.2">
      <c r="A31168" s="2" t="s">
        <v>64501</v>
      </c>
      <c r="B31168" s="2" t="s">
        <v>64502</v>
      </c>
    </row>
    <row r="31169" spans="1:2" x14ac:dyDescent="0.2">
      <c r="A31169" s="2" t="s">
        <v>64503</v>
      </c>
      <c r="B31169" s="2" t="s">
        <v>64504</v>
      </c>
    </row>
    <row r="31170" spans="1:2" x14ac:dyDescent="0.2">
      <c r="A31170" s="2" t="s">
        <v>64505</v>
      </c>
      <c r="B31170" s="2" t="s">
        <v>64506</v>
      </c>
    </row>
    <row r="31171" spans="1:2" x14ac:dyDescent="0.2">
      <c r="A31171" s="2" t="s">
        <v>64507</v>
      </c>
      <c r="B31171" s="2" t="s">
        <v>64508</v>
      </c>
    </row>
    <row r="31172" spans="1:2" x14ac:dyDescent="0.2">
      <c r="A31172" s="2" t="s">
        <v>64509</v>
      </c>
      <c r="B31172" s="2" t="s">
        <v>64510</v>
      </c>
    </row>
    <row r="31173" spans="1:2" x14ac:dyDescent="0.2">
      <c r="A31173" s="2" t="s">
        <v>64511</v>
      </c>
      <c r="B31173" s="2" t="s">
        <v>64512</v>
      </c>
    </row>
    <row r="31174" spans="1:2" x14ac:dyDescent="0.2">
      <c r="A31174" s="2" t="s">
        <v>64513</v>
      </c>
      <c r="B31174" s="2" t="s">
        <v>64514</v>
      </c>
    </row>
    <row r="31175" spans="1:2" x14ac:dyDescent="0.2">
      <c r="A31175" s="2" t="s">
        <v>64515</v>
      </c>
      <c r="B31175" s="2" t="s">
        <v>64516</v>
      </c>
    </row>
    <row r="31176" spans="1:2" x14ac:dyDescent="0.2">
      <c r="A31176" s="2" t="s">
        <v>64517</v>
      </c>
      <c r="B31176" s="2" t="s">
        <v>64518</v>
      </c>
    </row>
    <row r="31177" spans="1:2" x14ac:dyDescent="0.2">
      <c r="A31177" s="2" t="s">
        <v>64519</v>
      </c>
      <c r="B31177" s="2" t="s">
        <v>64520</v>
      </c>
    </row>
    <row r="31178" spans="1:2" x14ac:dyDescent="0.2">
      <c r="A31178" s="2" t="s">
        <v>64521</v>
      </c>
      <c r="B31178" s="2" t="s">
        <v>64522</v>
      </c>
    </row>
    <row r="31179" spans="1:2" x14ac:dyDescent="0.2">
      <c r="A31179" s="2" t="s">
        <v>64523</v>
      </c>
      <c r="B31179" s="2" t="s">
        <v>64524</v>
      </c>
    </row>
    <row r="31180" spans="1:2" x14ac:dyDescent="0.2">
      <c r="A31180" s="2" t="s">
        <v>64525</v>
      </c>
      <c r="B31180" s="2" t="s">
        <v>64526</v>
      </c>
    </row>
    <row r="31181" spans="1:2" x14ac:dyDescent="0.2">
      <c r="A31181" s="2" t="s">
        <v>64527</v>
      </c>
      <c r="B31181" s="2" t="s">
        <v>64528</v>
      </c>
    </row>
    <row r="31182" spans="1:2" x14ac:dyDescent="0.2">
      <c r="A31182" s="2" t="s">
        <v>64529</v>
      </c>
      <c r="B31182" s="2" t="s">
        <v>64530</v>
      </c>
    </row>
    <row r="31183" spans="1:2" x14ac:dyDescent="0.2">
      <c r="A31183" s="2" t="s">
        <v>64531</v>
      </c>
      <c r="B31183" s="2" t="s">
        <v>64532</v>
      </c>
    </row>
    <row r="31184" spans="1:2" x14ac:dyDescent="0.2">
      <c r="A31184" s="2" t="s">
        <v>64533</v>
      </c>
      <c r="B31184" s="2" t="s">
        <v>64534</v>
      </c>
    </row>
    <row r="31185" spans="1:2" x14ac:dyDescent="0.2">
      <c r="A31185" s="2" t="s">
        <v>64535</v>
      </c>
      <c r="B31185" s="2" t="s">
        <v>64536</v>
      </c>
    </row>
    <row r="31186" spans="1:2" x14ac:dyDescent="0.2">
      <c r="A31186" s="2" t="s">
        <v>64537</v>
      </c>
      <c r="B31186" s="2" t="s">
        <v>64538</v>
      </c>
    </row>
    <row r="31187" spans="1:2" x14ac:dyDescent="0.2">
      <c r="A31187" s="2" t="s">
        <v>64539</v>
      </c>
      <c r="B31187" s="2" t="s">
        <v>64540</v>
      </c>
    </row>
    <row r="31188" spans="1:2" x14ac:dyDescent="0.2">
      <c r="A31188" s="2" t="s">
        <v>64541</v>
      </c>
      <c r="B31188" s="2" t="s">
        <v>64542</v>
      </c>
    </row>
    <row r="31189" spans="1:2" x14ac:dyDescent="0.2">
      <c r="A31189" s="2" t="s">
        <v>64543</v>
      </c>
      <c r="B31189" s="2" t="s">
        <v>64544</v>
      </c>
    </row>
    <row r="31190" spans="1:2" x14ac:dyDescent="0.2">
      <c r="A31190" s="2" t="s">
        <v>64545</v>
      </c>
      <c r="B31190" s="2" t="s">
        <v>64546</v>
      </c>
    </row>
    <row r="31191" spans="1:2" x14ac:dyDescent="0.2">
      <c r="A31191" s="2" t="s">
        <v>64547</v>
      </c>
      <c r="B31191" s="2" t="s">
        <v>64548</v>
      </c>
    </row>
    <row r="31192" spans="1:2" x14ac:dyDescent="0.2">
      <c r="A31192" s="2" t="s">
        <v>64549</v>
      </c>
      <c r="B31192" s="2" t="s">
        <v>64550</v>
      </c>
    </row>
    <row r="31193" spans="1:2" x14ac:dyDescent="0.2">
      <c r="A31193" s="2" t="s">
        <v>64551</v>
      </c>
      <c r="B31193" s="2" t="s">
        <v>64552</v>
      </c>
    </row>
    <row r="31194" spans="1:2" x14ac:dyDescent="0.2">
      <c r="A31194" s="2" t="s">
        <v>64553</v>
      </c>
      <c r="B31194" s="2" t="s">
        <v>64554</v>
      </c>
    </row>
    <row r="31195" spans="1:2" x14ac:dyDescent="0.2">
      <c r="A31195" s="2" t="s">
        <v>64555</v>
      </c>
      <c r="B31195" s="2" t="s">
        <v>64556</v>
      </c>
    </row>
    <row r="31196" spans="1:2" x14ac:dyDescent="0.2">
      <c r="A31196" s="2" t="s">
        <v>64557</v>
      </c>
      <c r="B31196" s="2" t="s">
        <v>64558</v>
      </c>
    </row>
    <row r="31197" spans="1:2" x14ac:dyDescent="0.2">
      <c r="A31197" s="2" t="s">
        <v>64559</v>
      </c>
      <c r="B31197" s="2" t="s">
        <v>64560</v>
      </c>
    </row>
    <row r="31198" spans="1:2" x14ac:dyDescent="0.2">
      <c r="A31198" s="2" t="s">
        <v>64561</v>
      </c>
      <c r="B31198" s="2" t="s">
        <v>64562</v>
      </c>
    </row>
    <row r="31199" spans="1:2" x14ac:dyDescent="0.2">
      <c r="A31199" s="2" t="s">
        <v>64563</v>
      </c>
      <c r="B31199" s="2" t="s">
        <v>64564</v>
      </c>
    </row>
    <row r="31200" spans="1:2" x14ac:dyDescent="0.2">
      <c r="A31200" s="2" t="s">
        <v>64565</v>
      </c>
      <c r="B31200" s="2" t="s">
        <v>64566</v>
      </c>
    </row>
    <row r="31201" spans="1:2" x14ac:dyDescent="0.2">
      <c r="A31201" s="2" t="s">
        <v>64567</v>
      </c>
      <c r="B31201" s="2" t="s">
        <v>64568</v>
      </c>
    </row>
    <row r="31202" spans="1:2" x14ac:dyDescent="0.2">
      <c r="A31202" s="2" t="s">
        <v>64569</v>
      </c>
      <c r="B31202" s="2" t="s">
        <v>64570</v>
      </c>
    </row>
    <row r="31203" spans="1:2" x14ac:dyDescent="0.2">
      <c r="A31203" s="2" t="s">
        <v>64571</v>
      </c>
      <c r="B31203" s="2" t="s">
        <v>64572</v>
      </c>
    </row>
    <row r="31204" spans="1:2" x14ac:dyDescent="0.2">
      <c r="A31204" s="2" t="s">
        <v>64573</v>
      </c>
      <c r="B31204" s="2" t="s">
        <v>64574</v>
      </c>
    </row>
    <row r="31205" spans="1:2" x14ac:dyDescent="0.2">
      <c r="A31205" s="2" t="s">
        <v>64575</v>
      </c>
      <c r="B31205" s="2" t="s">
        <v>64576</v>
      </c>
    </row>
    <row r="31206" spans="1:2" x14ac:dyDescent="0.2">
      <c r="A31206" s="2" t="s">
        <v>64577</v>
      </c>
      <c r="B31206" s="2" t="s">
        <v>64578</v>
      </c>
    </row>
    <row r="31207" spans="1:2" x14ac:dyDescent="0.2">
      <c r="A31207" s="2" t="s">
        <v>64579</v>
      </c>
      <c r="B31207" s="2" t="s">
        <v>64580</v>
      </c>
    </row>
    <row r="31208" spans="1:2" x14ac:dyDescent="0.2">
      <c r="A31208" s="2" t="s">
        <v>64581</v>
      </c>
      <c r="B31208" s="2" t="s">
        <v>64582</v>
      </c>
    </row>
    <row r="31209" spans="1:2" x14ac:dyDescent="0.2">
      <c r="A31209" s="2" t="s">
        <v>64583</v>
      </c>
      <c r="B31209" s="2" t="s">
        <v>64584</v>
      </c>
    </row>
    <row r="31210" spans="1:2" x14ac:dyDescent="0.2">
      <c r="A31210" s="2" t="s">
        <v>64585</v>
      </c>
      <c r="B31210" s="2" t="s">
        <v>64586</v>
      </c>
    </row>
    <row r="31211" spans="1:2" x14ac:dyDescent="0.2">
      <c r="A31211" s="2" t="s">
        <v>64587</v>
      </c>
      <c r="B31211" s="2" t="s">
        <v>64588</v>
      </c>
    </row>
    <row r="31212" spans="1:2" x14ac:dyDescent="0.2">
      <c r="A31212" s="2" t="s">
        <v>64589</v>
      </c>
      <c r="B31212" s="2" t="s">
        <v>64590</v>
      </c>
    </row>
    <row r="31213" spans="1:2" x14ac:dyDescent="0.2">
      <c r="A31213" s="2" t="s">
        <v>64591</v>
      </c>
      <c r="B31213" s="2" t="s">
        <v>64592</v>
      </c>
    </row>
    <row r="31214" spans="1:2" x14ac:dyDescent="0.2">
      <c r="A31214" s="2" t="s">
        <v>64593</v>
      </c>
      <c r="B31214" s="2" t="s">
        <v>64594</v>
      </c>
    </row>
    <row r="31215" spans="1:2" x14ac:dyDescent="0.2">
      <c r="A31215" s="2" t="s">
        <v>64595</v>
      </c>
      <c r="B31215" s="2" t="s">
        <v>64596</v>
      </c>
    </row>
    <row r="31216" spans="1:2" x14ac:dyDescent="0.2">
      <c r="A31216" s="2" t="s">
        <v>64597</v>
      </c>
      <c r="B31216" s="2" t="s">
        <v>64598</v>
      </c>
    </row>
    <row r="31217" spans="1:2" x14ac:dyDescent="0.2">
      <c r="A31217" s="2" t="s">
        <v>64599</v>
      </c>
      <c r="B31217" s="2" t="s">
        <v>64600</v>
      </c>
    </row>
    <row r="31218" spans="1:2" x14ac:dyDescent="0.2">
      <c r="A31218" s="2" t="s">
        <v>64601</v>
      </c>
      <c r="B31218" s="2" t="s">
        <v>64602</v>
      </c>
    </row>
    <row r="31219" spans="1:2" x14ac:dyDescent="0.2">
      <c r="A31219" s="2" t="s">
        <v>64603</v>
      </c>
      <c r="B31219" s="2" t="s">
        <v>64604</v>
      </c>
    </row>
    <row r="31220" spans="1:2" x14ac:dyDescent="0.2">
      <c r="A31220" s="2" t="s">
        <v>64605</v>
      </c>
      <c r="B31220" s="2" t="s">
        <v>64606</v>
      </c>
    </row>
    <row r="31221" spans="1:2" x14ac:dyDescent="0.2">
      <c r="A31221" s="2" t="s">
        <v>64607</v>
      </c>
      <c r="B31221" s="2" t="s">
        <v>64608</v>
      </c>
    </row>
    <row r="31222" spans="1:2" x14ac:dyDescent="0.2">
      <c r="A31222" s="2" t="s">
        <v>64609</v>
      </c>
      <c r="B31222" s="2" t="s">
        <v>64610</v>
      </c>
    </row>
    <row r="31223" spans="1:2" x14ac:dyDescent="0.2">
      <c r="A31223" s="2" t="s">
        <v>64611</v>
      </c>
      <c r="B31223" s="2" t="s">
        <v>64612</v>
      </c>
    </row>
    <row r="31224" spans="1:2" x14ac:dyDescent="0.2">
      <c r="A31224" s="2" t="s">
        <v>64613</v>
      </c>
      <c r="B31224" s="2" t="s">
        <v>64614</v>
      </c>
    </row>
    <row r="31225" spans="1:2" x14ac:dyDescent="0.2">
      <c r="A31225" s="2" t="s">
        <v>64615</v>
      </c>
      <c r="B31225" s="2" t="s">
        <v>64616</v>
      </c>
    </row>
    <row r="31226" spans="1:2" x14ac:dyDescent="0.2">
      <c r="A31226" s="2" t="s">
        <v>64617</v>
      </c>
      <c r="B31226" s="2" t="s">
        <v>64618</v>
      </c>
    </row>
    <row r="31227" spans="1:2" x14ac:dyDescent="0.2">
      <c r="A31227" s="2" t="s">
        <v>64619</v>
      </c>
      <c r="B31227" s="2" t="s">
        <v>57048</v>
      </c>
    </row>
    <row r="31228" spans="1:2" x14ac:dyDescent="0.2">
      <c r="A31228" s="2" t="s">
        <v>64620</v>
      </c>
      <c r="B31228" s="2" t="s">
        <v>64621</v>
      </c>
    </row>
    <row r="31229" spans="1:2" x14ac:dyDescent="0.2">
      <c r="A31229" s="2" t="s">
        <v>64622</v>
      </c>
      <c r="B31229" s="2" t="s">
        <v>64623</v>
      </c>
    </row>
    <row r="31230" spans="1:2" x14ac:dyDescent="0.2">
      <c r="A31230" s="2" t="s">
        <v>64624</v>
      </c>
      <c r="B31230" s="2" t="s">
        <v>64625</v>
      </c>
    </row>
    <row r="31231" spans="1:2" x14ac:dyDescent="0.2">
      <c r="A31231" s="2" t="s">
        <v>64626</v>
      </c>
      <c r="B31231" s="2" t="s">
        <v>64627</v>
      </c>
    </row>
    <row r="31232" spans="1:2" x14ac:dyDescent="0.2">
      <c r="A31232" s="2" t="s">
        <v>64628</v>
      </c>
      <c r="B31232" s="2" t="s">
        <v>64629</v>
      </c>
    </row>
    <row r="31233" spans="1:2" x14ac:dyDescent="0.2">
      <c r="A31233" s="2" t="s">
        <v>64630</v>
      </c>
      <c r="B31233" s="2" t="s">
        <v>64631</v>
      </c>
    </row>
    <row r="31234" spans="1:2" x14ac:dyDescent="0.2">
      <c r="A31234" s="2" t="s">
        <v>64632</v>
      </c>
      <c r="B31234" s="2" t="s">
        <v>64633</v>
      </c>
    </row>
    <row r="31235" spans="1:2" x14ac:dyDescent="0.2">
      <c r="A31235" s="2" t="s">
        <v>64634</v>
      </c>
      <c r="B31235" s="2" t="s">
        <v>64635</v>
      </c>
    </row>
    <row r="31236" spans="1:2" x14ac:dyDescent="0.2">
      <c r="A31236" s="2" t="s">
        <v>64636</v>
      </c>
      <c r="B31236" s="2" t="s">
        <v>64637</v>
      </c>
    </row>
    <row r="31237" spans="1:2" x14ac:dyDescent="0.2">
      <c r="A31237" s="2" t="s">
        <v>64638</v>
      </c>
      <c r="B31237" s="2" t="s">
        <v>64639</v>
      </c>
    </row>
    <row r="31238" spans="1:2" x14ac:dyDescent="0.2">
      <c r="A31238" s="2" t="s">
        <v>64640</v>
      </c>
      <c r="B31238" s="2" t="s">
        <v>64641</v>
      </c>
    </row>
    <row r="31239" spans="1:2" x14ac:dyDescent="0.2">
      <c r="A31239" s="2" t="s">
        <v>64642</v>
      </c>
      <c r="B31239" s="2" t="s">
        <v>64643</v>
      </c>
    </row>
    <row r="31240" spans="1:2" x14ac:dyDescent="0.2">
      <c r="A31240" s="2" t="s">
        <v>64644</v>
      </c>
      <c r="B31240" s="2" t="s">
        <v>64645</v>
      </c>
    </row>
    <row r="31241" spans="1:2" x14ac:dyDescent="0.2">
      <c r="A31241" s="2" t="s">
        <v>64646</v>
      </c>
      <c r="B31241" s="2" t="s">
        <v>64647</v>
      </c>
    </row>
    <row r="31242" spans="1:2" x14ac:dyDescent="0.2">
      <c r="A31242" s="2" t="s">
        <v>64648</v>
      </c>
      <c r="B31242" s="2" t="s">
        <v>64649</v>
      </c>
    </row>
    <row r="31243" spans="1:2" x14ac:dyDescent="0.2">
      <c r="A31243" s="2" t="s">
        <v>64650</v>
      </c>
      <c r="B31243" s="2" t="s">
        <v>64651</v>
      </c>
    </row>
    <row r="31244" spans="1:2" x14ac:dyDescent="0.2">
      <c r="A31244" s="2" t="s">
        <v>64652</v>
      </c>
      <c r="B31244" s="2" t="s">
        <v>64653</v>
      </c>
    </row>
    <row r="31245" spans="1:2" x14ac:dyDescent="0.2">
      <c r="A31245" s="2" t="s">
        <v>64654</v>
      </c>
      <c r="B31245" s="2" t="s">
        <v>64655</v>
      </c>
    </row>
    <row r="31246" spans="1:2" x14ac:dyDescent="0.2">
      <c r="A31246" s="2" t="s">
        <v>64656</v>
      </c>
      <c r="B31246" s="2" t="s">
        <v>64657</v>
      </c>
    </row>
    <row r="31247" spans="1:2" x14ac:dyDescent="0.2">
      <c r="A31247" s="2" t="s">
        <v>64658</v>
      </c>
      <c r="B31247" s="2" t="s">
        <v>64659</v>
      </c>
    </row>
    <row r="31248" spans="1:2" x14ac:dyDescent="0.2">
      <c r="A31248" s="2" t="s">
        <v>64660</v>
      </c>
      <c r="B31248" s="2" t="s">
        <v>64661</v>
      </c>
    </row>
    <row r="31249" spans="1:2" x14ac:dyDescent="0.2">
      <c r="A31249" s="2" t="s">
        <v>64662</v>
      </c>
      <c r="B31249" s="2" t="s">
        <v>64663</v>
      </c>
    </row>
    <row r="31250" spans="1:2" x14ac:dyDescent="0.2">
      <c r="A31250" s="2" t="s">
        <v>64664</v>
      </c>
      <c r="B31250" s="2" t="s">
        <v>64665</v>
      </c>
    </row>
    <row r="31251" spans="1:2" x14ac:dyDescent="0.2">
      <c r="A31251" s="2" t="s">
        <v>64666</v>
      </c>
      <c r="B31251" s="2" t="s">
        <v>64667</v>
      </c>
    </row>
    <row r="31252" spans="1:2" x14ac:dyDescent="0.2">
      <c r="A31252" s="2" t="s">
        <v>64668</v>
      </c>
      <c r="B31252" s="2" t="s">
        <v>64669</v>
      </c>
    </row>
    <row r="31253" spans="1:2" x14ac:dyDescent="0.2">
      <c r="A31253" s="2" t="s">
        <v>64670</v>
      </c>
      <c r="B31253" s="2" t="s">
        <v>64671</v>
      </c>
    </row>
    <row r="31254" spans="1:2" x14ac:dyDescent="0.2">
      <c r="A31254" s="2" t="s">
        <v>64672</v>
      </c>
      <c r="B31254" s="2" t="s">
        <v>64673</v>
      </c>
    </row>
    <row r="31255" spans="1:2" x14ac:dyDescent="0.2">
      <c r="A31255" s="2" t="s">
        <v>64674</v>
      </c>
      <c r="B31255" s="2" t="s">
        <v>64675</v>
      </c>
    </row>
    <row r="31256" spans="1:2" x14ac:dyDescent="0.2">
      <c r="A31256" s="2" t="s">
        <v>64676</v>
      </c>
      <c r="B31256" s="2" t="s">
        <v>64677</v>
      </c>
    </row>
    <row r="31257" spans="1:2" x14ac:dyDescent="0.2">
      <c r="A31257" s="2" t="s">
        <v>64678</v>
      </c>
      <c r="B31257" s="2" t="s">
        <v>64679</v>
      </c>
    </row>
    <row r="31258" spans="1:2" x14ac:dyDescent="0.2">
      <c r="A31258" s="2" t="s">
        <v>64680</v>
      </c>
      <c r="B31258" s="2" t="s">
        <v>64681</v>
      </c>
    </row>
    <row r="31259" spans="1:2" x14ac:dyDescent="0.2">
      <c r="A31259" s="2" t="s">
        <v>64682</v>
      </c>
      <c r="B31259" s="2" t="s">
        <v>64683</v>
      </c>
    </row>
    <row r="31260" spans="1:2" x14ac:dyDescent="0.2">
      <c r="A31260" s="2" t="s">
        <v>64684</v>
      </c>
      <c r="B31260" s="2" t="s">
        <v>64685</v>
      </c>
    </row>
    <row r="31261" spans="1:2" x14ac:dyDescent="0.2">
      <c r="A31261" s="2" t="s">
        <v>64686</v>
      </c>
      <c r="B31261" s="2" t="s">
        <v>64687</v>
      </c>
    </row>
    <row r="31262" spans="1:2" x14ac:dyDescent="0.2">
      <c r="A31262" s="2" t="s">
        <v>64688</v>
      </c>
      <c r="B31262" s="2" t="s">
        <v>64689</v>
      </c>
    </row>
    <row r="31263" spans="1:2" x14ac:dyDescent="0.2">
      <c r="A31263" s="2" t="s">
        <v>64690</v>
      </c>
      <c r="B31263" s="2" t="s">
        <v>64691</v>
      </c>
    </row>
    <row r="31264" spans="1:2" x14ac:dyDescent="0.2">
      <c r="A31264" s="2" t="s">
        <v>64692</v>
      </c>
      <c r="B31264" s="2" t="s">
        <v>64693</v>
      </c>
    </row>
    <row r="31265" spans="1:2" x14ac:dyDescent="0.2">
      <c r="A31265" s="2" t="s">
        <v>64694</v>
      </c>
      <c r="B31265" s="2" t="s">
        <v>64695</v>
      </c>
    </row>
    <row r="31266" spans="1:2" x14ac:dyDescent="0.2">
      <c r="A31266" s="2" t="s">
        <v>64696</v>
      </c>
      <c r="B31266" s="2" t="s">
        <v>64697</v>
      </c>
    </row>
    <row r="31267" spans="1:2" x14ac:dyDescent="0.2">
      <c r="A31267" s="2" t="s">
        <v>64698</v>
      </c>
      <c r="B31267" s="2" t="s">
        <v>64699</v>
      </c>
    </row>
    <row r="31268" spans="1:2" x14ac:dyDescent="0.2">
      <c r="A31268" s="2" t="s">
        <v>64700</v>
      </c>
      <c r="B31268" s="2" t="s">
        <v>64701</v>
      </c>
    </row>
    <row r="31269" spans="1:2" x14ac:dyDescent="0.2">
      <c r="A31269" s="2" t="s">
        <v>64702</v>
      </c>
      <c r="B31269" s="2" t="s">
        <v>64703</v>
      </c>
    </row>
    <row r="31270" spans="1:2" x14ac:dyDescent="0.2">
      <c r="A31270" s="2" t="s">
        <v>64704</v>
      </c>
      <c r="B31270" s="2" t="s">
        <v>64705</v>
      </c>
    </row>
    <row r="31271" spans="1:2" x14ac:dyDescent="0.2">
      <c r="A31271" s="2" t="s">
        <v>64706</v>
      </c>
      <c r="B31271" s="2" t="s">
        <v>64707</v>
      </c>
    </row>
    <row r="31272" spans="1:2" x14ac:dyDescent="0.2">
      <c r="A31272" s="2" t="s">
        <v>64708</v>
      </c>
      <c r="B31272" s="2" t="s">
        <v>64709</v>
      </c>
    </row>
    <row r="31273" spans="1:2" x14ac:dyDescent="0.2">
      <c r="A31273" s="2" t="s">
        <v>64710</v>
      </c>
      <c r="B31273" s="2" t="s">
        <v>64711</v>
      </c>
    </row>
    <row r="31274" spans="1:2" x14ac:dyDescent="0.2">
      <c r="A31274" s="2" t="s">
        <v>64712</v>
      </c>
      <c r="B31274" s="2" t="s">
        <v>64713</v>
      </c>
    </row>
    <row r="31275" spans="1:2" x14ac:dyDescent="0.2">
      <c r="A31275" s="2" t="s">
        <v>64714</v>
      </c>
      <c r="B31275" s="2" t="s">
        <v>64715</v>
      </c>
    </row>
    <row r="31276" spans="1:2" x14ac:dyDescent="0.2">
      <c r="A31276" s="2" t="s">
        <v>64716</v>
      </c>
      <c r="B31276" s="2" t="s">
        <v>64717</v>
      </c>
    </row>
    <row r="31277" spans="1:2" x14ac:dyDescent="0.2">
      <c r="A31277" s="2" t="s">
        <v>64718</v>
      </c>
      <c r="B31277" s="2" t="s">
        <v>64719</v>
      </c>
    </row>
    <row r="31278" spans="1:2" x14ac:dyDescent="0.2">
      <c r="A31278" s="2" t="s">
        <v>64720</v>
      </c>
      <c r="B31278" s="2" t="s">
        <v>64721</v>
      </c>
    </row>
    <row r="31279" spans="1:2" x14ac:dyDescent="0.2">
      <c r="A31279" s="2" t="s">
        <v>64722</v>
      </c>
      <c r="B31279" s="2" t="s">
        <v>64723</v>
      </c>
    </row>
    <row r="31280" spans="1:2" x14ac:dyDescent="0.2">
      <c r="A31280" s="2" t="s">
        <v>64724</v>
      </c>
      <c r="B31280" s="2" t="s">
        <v>64725</v>
      </c>
    </row>
    <row r="31281" spans="1:2" x14ac:dyDescent="0.2">
      <c r="A31281" s="2" t="s">
        <v>64726</v>
      </c>
      <c r="B31281" s="2" t="s">
        <v>64727</v>
      </c>
    </row>
    <row r="31282" spans="1:2" x14ac:dyDescent="0.2">
      <c r="A31282" s="2" t="s">
        <v>64728</v>
      </c>
      <c r="B31282" s="2" t="s">
        <v>64729</v>
      </c>
    </row>
    <row r="31283" spans="1:2" x14ac:dyDescent="0.2">
      <c r="A31283" s="2" t="s">
        <v>64730</v>
      </c>
      <c r="B31283" s="2" t="s">
        <v>64731</v>
      </c>
    </row>
    <row r="31284" spans="1:2" x14ac:dyDescent="0.2">
      <c r="A31284" s="2" t="s">
        <v>64732</v>
      </c>
      <c r="B31284" s="2" t="s">
        <v>64733</v>
      </c>
    </row>
    <row r="31285" spans="1:2" x14ac:dyDescent="0.2">
      <c r="A31285" s="2" t="s">
        <v>64734</v>
      </c>
      <c r="B31285" s="2" t="s">
        <v>64735</v>
      </c>
    </row>
    <row r="31286" spans="1:2" x14ac:dyDescent="0.2">
      <c r="A31286" s="2" t="s">
        <v>64736</v>
      </c>
      <c r="B31286" s="2" t="s">
        <v>64737</v>
      </c>
    </row>
    <row r="31287" spans="1:2" x14ac:dyDescent="0.2">
      <c r="A31287" s="2" t="s">
        <v>64738</v>
      </c>
      <c r="B31287" s="2" t="s">
        <v>64739</v>
      </c>
    </row>
    <row r="31288" spans="1:2" x14ac:dyDescent="0.2">
      <c r="A31288" s="2" t="s">
        <v>64740</v>
      </c>
      <c r="B31288" s="2" t="s">
        <v>64741</v>
      </c>
    </row>
    <row r="31289" spans="1:2" x14ac:dyDescent="0.2">
      <c r="A31289" s="2" t="s">
        <v>64742</v>
      </c>
      <c r="B31289" s="2" t="s">
        <v>64743</v>
      </c>
    </row>
    <row r="31290" spans="1:2" x14ac:dyDescent="0.2">
      <c r="A31290" s="2" t="s">
        <v>64744</v>
      </c>
      <c r="B31290" s="2" t="s">
        <v>64745</v>
      </c>
    </row>
    <row r="31291" spans="1:2" x14ac:dyDescent="0.2">
      <c r="A31291" s="2" t="s">
        <v>64746</v>
      </c>
      <c r="B31291" s="2" t="s">
        <v>64747</v>
      </c>
    </row>
    <row r="31292" spans="1:2" x14ac:dyDescent="0.2">
      <c r="A31292" s="2" t="s">
        <v>64748</v>
      </c>
      <c r="B31292" s="2" t="s">
        <v>64749</v>
      </c>
    </row>
    <row r="31293" spans="1:2" x14ac:dyDescent="0.2">
      <c r="A31293" s="2" t="s">
        <v>64750</v>
      </c>
      <c r="B31293" s="2" t="s">
        <v>64751</v>
      </c>
    </row>
    <row r="31294" spans="1:2" x14ac:dyDescent="0.2">
      <c r="A31294" s="2" t="s">
        <v>64752</v>
      </c>
      <c r="B31294" s="2" t="s">
        <v>64753</v>
      </c>
    </row>
    <row r="31295" spans="1:2" x14ac:dyDescent="0.2">
      <c r="A31295" s="2" t="s">
        <v>64754</v>
      </c>
      <c r="B31295" s="2" t="s">
        <v>64755</v>
      </c>
    </row>
    <row r="31296" spans="1:2" x14ac:dyDescent="0.2">
      <c r="A31296" s="2" t="s">
        <v>64756</v>
      </c>
      <c r="B31296" s="2" t="s">
        <v>64757</v>
      </c>
    </row>
    <row r="31297" spans="1:2" x14ac:dyDescent="0.2">
      <c r="A31297" s="2" t="s">
        <v>64758</v>
      </c>
      <c r="B31297" s="2" t="s">
        <v>64759</v>
      </c>
    </row>
    <row r="31298" spans="1:2" x14ac:dyDescent="0.2">
      <c r="A31298" s="2" t="s">
        <v>64760</v>
      </c>
      <c r="B31298" s="2" t="s">
        <v>64761</v>
      </c>
    </row>
    <row r="31299" spans="1:2" x14ac:dyDescent="0.2">
      <c r="A31299" s="2" t="s">
        <v>64762</v>
      </c>
      <c r="B31299" s="2" t="s">
        <v>64763</v>
      </c>
    </row>
    <row r="31300" spans="1:2" x14ac:dyDescent="0.2">
      <c r="A31300" s="2" t="s">
        <v>64764</v>
      </c>
      <c r="B31300" s="2" t="s">
        <v>64765</v>
      </c>
    </row>
    <row r="31301" spans="1:2" x14ac:dyDescent="0.2">
      <c r="A31301" s="2" t="s">
        <v>64766</v>
      </c>
      <c r="B31301" s="2" t="s">
        <v>64767</v>
      </c>
    </row>
    <row r="31302" spans="1:2" x14ac:dyDescent="0.2">
      <c r="A31302" s="2" t="s">
        <v>64768</v>
      </c>
      <c r="B31302" s="2" t="s">
        <v>64769</v>
      </c>
    </row>
    <row r="31303" spans="1:2" x14ac:dyDescent="0.2">
      <c r="A31303" s="2" t="s">
        <v>64770</v>
      </c>
      <c r="B31303" s="2" t="s">
        <v>64771</v>
      </c>
    </row>
    <row r="31304" spans="1:2" x14ac:dyDescent="0.2">
      <c r="A31304" s="2" t="s">
        <v>64772</v>
      </c>
      <c r="B31304" s="2" t="s">
        <v>64773</v>
      </c>
    </row>
    <row r="31305" spans="1:2" x14ac:dyDescent="0.2">
      <c r="A31305" s="2" t="s">
        <v>64774</v>
      </c>
      <c r="B31305" s="2" t="s">
        <v>64775</v>
      </c>
    </row>
    <row r="31306" spans="1:2" x14ac:dyDescent="0.2">
      <c r="A31306" s="2" t="s">
        <v>64776</v>
      </c>
      <c r="B31306" s="2" t="s">
        <v>64777</v>
      </c>
    </row>
    <row r="31307" spans="1:2" x14ac:dyDescent="0.2">
      <c r="A31307" s="2" t="s">
        <v>64778</v>
      </c>
      <c r="B31307" s="2" t="s">
        <v>64779</v>
      </c>
    </row>
    <row r="31308" spans="1:2" x14ac:dyDescent="0.2">
      <c r="A31308" s="2" t="s">
        <v>64780</v>
      </c>
      <c r="B31308" s="2" t="s">
        <v>64781</v>
      </c>
    </row>
    <row r="31309" spans="1:2" x14ac:dyDescent="0.2">
      <c r="A31309" s="2" t="s">
        <v>64782</v>
      </c>
      <c r="B31309" s="2" t="s">
        <v>64783</v>
      </c>
    </row>
    <row r="31310" spans="1:2" x14ac:dyDescent="0.2">
      <c r="A31310" s="2" t="s">
        <v>64784</v>
      </c>
      <c r="B31310" s="2" t="s">
        <v>64785</v>
      </c>
    </row>
    <row r="31311" spans="1:2" x14ac:dyDescent="0.2">
      <c r="A31311" s="2" t="s">
        <v>64786</v>
      </c>
      <c r="B31311" s="2" t="s">
        <v>64787</v>
      </c>
    </row>
    <row r="31312" spans="1:2" x14ac:dyDescent="0.2">
      <c r="A31312" s="2" t="s">
        <v>64788</v>
      </c>
      <c r="B31312" s="2" t="s">
        <v>64789</v>
      </c>
    </row>
    <row r="31313" spans="1:2" x14ac:dyDescent="0.2">
      <c r="A31313" s="2" t="s">
        <v>64790</v>
      </c>
      <c r="B31313" s="2" t="s">
        <v>64791</v>
      </c>
    </row>
    <row r="31314" spans="1:2" x14ac:dyDescent="0.2">
      <c r="A31314" s="2" t="s">
        <v>64792</v>
      </c>
      <c r="B31314" s="2" t="s">
        <v>64793</v>
      </c>
    </row>
    <row r="31315" spans="1:2" x14ac:dyDescent="0.2">
      <c r="A31315" s="2" t="s">
        <v>64794</v>
      </c>
      <c r="B31315" s="2" t="s">
        <v>64795</v>
      </c>
    </row>
    <row r="31316" spans="1:2" x14ac:dyDescent="0.2">
      <c r="A31316" s="2" t="s">
        <v>64796</v>
      </c>
      <c r="B31316" s="2" t="s">
        <v>64797</v>
      </c>
    </row>
    <row r="31317" spans="1:2" x14ac:dyDescent="0.2">
      <c r="A31317" s="2" t="s">
        <v>64798</v>
      </c>
      <c r="B31317" s="2" t="s">
        <v>64799</v>
      </c>
    </row>
    <row r="31318" spans="1:2" x14ac:dyDescent="0.2">
      <c r="A31318" s="2" t="s">
        <v>64800</v>
      </c>
      <c r="B31318" s="2" t="s">
        <v>64801</v>
      </c>
    </row>
    <row r="31319" spans="1:2" x14ac:dyDescent="0.2">
      <c r="A31319" s="2" t="s">
        <v>64802</v>
      </c>
      <c r="B31319" s="2" t="s">
        <v>64803</v>
      </c>
    </row>
    <row r="31320" spans="1:2" x14ac:dyDescent="0.2">
      <c r="A31320" s="2" t="s">
        <v>64804</v>
      </c>
      <c r="B31320" s="2" t="s">
        <v>64805</v>
      </c>
    </row>
    <row r="31321" spans="1:2" x14ac:dyDescent="0.2">
      <c r="A31321" s="2" t="s">
        <v>64806</v>
      </c>
      <c r="B31321" s="2" t="s">
        <v>64807</v>
      </c>
    </row>
    <row r="31322" spans="1:2" x14ac:dyDescent="0.2">
      <c r="A31322" s="2" t="s">
        <v>64808</v>
      </c>
      <c r="B31322" s="2" t="s">
        <v>64809</v>
      </c>
    </row>
    <row r="31323" spans="1:2" x14ac:dyDescent="0.2">
      <c r="A31323" s="2" t="s">
        <v>64810</v>
      </c>
      <c r="B31323" s="2" t="s">
        <v>64811</v>
      </c>
    </row>
    <row r="31324" spans="1:2" x14ac:dyDescent="0.2">
      <c r="A31324" s="2" t="s">
        <v>64812</v>
      </c>
      <c r="B31324" s="2" t="s">
        <v>64813</v>
      </c>
    </row>
    <row r="31325" spans="1:2" x14ac:dyDescent="0.2">
      <c r="A31325" s="2" t="s">
        <v>64814</v>
      </c>
      <c r="B31325" s="2" t="s">
        <v>64815</v>
      </c>
    </row>
    <row r="31326" spans="1:2" x14ac:dyDescent="0.2">
      <c r="A31326" s="2" t="s">
        <v>64816</v>
      </c>
      <c r="B31326" s="2" t="s">
        <v>64817</v>
      </c>
    </row>
    <row r="31327" spans="1:2" x14ac:dyDescent="0.2">
      <c r="A31327" s="2" t="s">
        <v>64818</v>
      </c>
      <c r="B31327" s="2" t="s">
        <v>64819</v>
      </c>
    </row>
    <row r="31328" spans="1:2" x14ac:dyDescent="0.2">
      <c r="A31328" s="2" t="s">
        <v>64820</v>
      </c>
      <c r="B31328" s="2" t="s">
        <v>64821</v>
      </c>
    </row>
    <row r="31329" spans="1:2" x14ac:dyDescent="0.2">
      <c r="A31329" s="2" t="s">
        <v>64822</v>
      </c>
      <c r="B31329" s="2" t="s">
        <v>64823</v>
      </c>
    </row>
    <row r="31330" spans="1:2" x14ac:dyDescent="0.2">
      <c r="A31330" s="2" t="s">
        <v>64824</v>
      </c>
      <c r="B31330" s="2" t="s">
        <v>64825</v>
      </c>
    </row>
    <row r="31331" spans="1:2" x14ac:dyDescent="0.2">
      <c r="A31331" s="2" t="s">
        <v>64826</v>
      </c>
      <c r="B31331" s="2" t="s">
        <v>64827</v>
      </c>
    </row>
    <row r="31332" spans="1:2" x14ac:dyDescent="0.2">
      <c r="A31332" s="2" t="s">
        <v>64828</v>
      </c>
      <c r="B31332" s="2" t="s">
        <v>64829</v>
      </c>
    </row>
    <row r="31333" spans="1:2" x14ac:dyDescent="0.2">
      <c r="A31333" s="2" t="s">
        <v>64830</v>
      </c>
      <c r="B31333" s="2" t="s">
        <v>64831</v>
      </c>
    </row>
    <row r="31334" spans="1:2" x14ac:dyDescent="0.2">
      <c r="A31334" s="2" t="s">
        <v>64832</v>
      </c>
      <c r="B31334" s="2" t="s">
        <v>64833</v>
      </c>
    </row>
    <row r="31335" spans="1:2" x14ac:dyDescent="0.2">
      <c r="A31335" s="2" t="s">
        <v>64834</v>
      </c>
      <c r="B31335" s="2" t="s">
        <v>64835</v>
      </c>
    </row>
    <row r="31336" spans="1:2" x14ac:dyDescent="0.2">
      <c r="A31336" s="2" t="s">
        <v>64836</v>
      </c>
      <c r="B31336" s="2" t="s">
        <v>64837</v>
      </c>
    </row>
    <row r="31337" spans="1:2" x14ac:dyDescent="0.2">
      <c r="A31337" s="2" t="s">
        <v>64838</v>
      </c>
      <c r="B31337" s="2" t="s">
        <v>64839</v>
      </c>
    </row>
    <row r="31338" spans="1:2" x14ac:dyDescent="0.2">
      <c r="A31338" s="2" t="s">
        <v>64840</v>
      </c>
      <c r="B31338" s="2" t="s">
        <v>64841</v>
      </c>
    </row>
    <row r="31339" spans="1:2" x14ac:dyDescent="0.2">
      <c r="A31339" s="2" t="s">
        <v>64842</v>
      </c>
      <c r="B31339" s="2" t="s">
        <v>64843</v>
      </c>
    </row>
    <row r="31340" spans="1:2" x14ac:dyDescent="0.2">
      <c r="A31340" s="2" t="s">
        <v>64844</v>
      </c>
      <c r="B31340" s="2" t="s">
        <v>64845</v>
      </c>
    </row>
    <row r="31341" spans="1:2" x14ac:dyDescent="0.2">
      <c r="A31341" s="2" t="s">
        <v>64846</v>
      </c>
      <c r="B31341" s="2" t="s">
        <v>64847</v>
      </c>
    </row>
    <row r="31342" spans="1:2" x14ac:dyDescent="0.2">
      <c r="A31342" s="2" t="s">
        <v>64848</v>
      </c>
      <c r="B31342" s="2" t="s">
        <v>64849</v>
      </c>
    </row>
    <row r="31343" spans="1:2" x14ac:dyDescent="0.2">
      <c r="A31343" s="2" t="s">
        <v>64850</v>
      </c>
      <c r="B31343" s="2" t="s">
        <v>64851</v>
      </c>
    </row>
    <row r="31344" spans="1:2" x14ac:dyDescent="0.2">
      <c r="A31344" s="2" t="s">
        <v>64852</v>
      </c>
      <c r="B31344" s="2" t="s">
        <v>64853</v>
      </c>
    </row>
    <row r="31345" spans="1:2" x14ac:dyDescent="0.2">
      <c r="A31345" s="2" t="s">
        <v>64854</v>
      </c>
      <c r="B31345" s="2" t="s">
        <v>64855</v>
      </c>
    </row>
    <row r="31346" spans="1:2" x14ac:dyDescent="0.2">
      <c r="A31346" s="2" t="s">
        <v>64856</v>
      </c>
      <c r="B31346" s="2" t="s">
        <v>64857</v>
      </c>
    </row>
    <row r="31347" spans="1:2" x14ac:dyDescent="0.2">
      <c r="A31347" s="2" t="s">
        <v>64858</v>
      </c>
      <c r="B31347" s="2" t="s">
        <v>64859</v>
      </c>
    </row>
    <row r="31348" spans="1:2" x14ac:dyDescent="0.2">
      <c r="A31348" s="2" t="s">
        <v>64860</v>
      </c>
      <c r="B31348" s="2" t="s">
        <v>64861</v>
      </c>
    </row>
    <row r="31349" spans="1:2" x14ac:dyDescent="0.2">
      <c r="A31349" s="2" t="s">
        <v>64862</v>
      </c>
      <c r="B31349" s="2" t="s">
        <v>64863</v>
      </c>
    </row>
    <row r="31350" spans="1:2" x14ac:dyDescent="0.2">
      <c r="A31350" s="2" t="s">
        <v>64864</v>
      </c>
      <c r="B31350" s="2" t="s">
        <v>64865</v>
      </c>
    </row>
    <row r="31351" spans="1:2" x14ac:dyDescent="0.2">
      <c r="A31351" s="2" t="s">
        <v>64866</v>
      </c>
      <c r="B31351" s="2" t="s">
        <v>64867</v>
      </c>
    </row>
    <row r="31352" spans="1:2" x14ac:dyDescent="0.2">
      <c r="A31352" s="2" t="s">
        <v>64868</v>
      </c>
      <c r="B31352" s="2" t="s">
        <v>64869</v>
      </c>
    </row>
    <row r="31353" spans="1:2" x14ac:dyDescent="0.2">
      <c r="A31353" s="2" t="s">
        <v>64870</v>
      </c>
      <c r="B31353" s="2" t="s">
        <v>64871</v>
      </c>
    </row>
    <row r="31354" spans="1:2" x14ac:dyDescent="0.2">
      <c r="A31354" s="2" t="s">
        <v>64872</v>
      </c>
      <c r="B31354" s="2" t="s">
        <v>64873</v>
      </c>
    </row>
    <row r="31355" spans="1:2" x14ac:dyDescent="0.2">
      <c r="A31355" s="2" t="s">
        <v>64874</v>
      </c>
      <c r="B31355" s="2" t="s">
        <v>64875</v>
      </c>
    </row>
    <row r="31356" spans="1:2" x14ac:dyDescent="0.2">
      <c r="A31356" s="2" t="s">
        <v>64876</v>
      </c>
      <c r="B31356" s="2" t="s">
        <v>64877</v>
      </c>
    </row>
    <row r="31357" spans="1:2" x14ac:dyDescent="0.2">
      <c r="A31357" s="2" t="s">
        <v>64878</v>
      </c>
      <c r="B31357" s="2" t="s">
        <v>64879</v>
      </c>
    </row>
    <row r="31358" spans="1:2" x14ac:dyDescent="0.2">
      <c r="A31358" s="2" t="s">
        <v>64880</v>
      </c>
      <c r="B31358" s="2" t="s">
        <v>64881</v>
      </c>
    </row>
    <row r="31359" spans="1:2" x14ac:dyDescent="0.2">
      <c r="A31359" s="2" t="s">
        <v>64882</v>
      </c>
      <c r="B31359" s="2" t="s">
        <v>64883</v>
      </c>
    </row>
    <row r="31360" spans="1:2" x14ac:dyDescent="0.2">
      <c r="A31360" s="2" t="s">
        <v>64884</v>
      </c>
      <c r="B31360" s="2" t="s">
        <v>64885</v>
      </c>
    </row>
    <row r="31361" spans="1:2" x14ac:dyDescent="0.2">
      <c r="A31361" s="2" t="s">
        <v>64886</v>
      </c>
      <c r="B31361" s="2" t="s">
        <v>64887</v>
      </c>
    </row>
    <row r="31362" spans="1:2" x14ac:dyDescent="0.2">
      <c r="A31362" s="2" t="s">
        <v>64888</v>
      </c>
      <c r="B31362" s="2" t="s">
        <v>64889</v>
      </c>
    </row>
    <row r="31363" spans="1:2" x14ac:dyDescent="0.2">
      <c r="A31363" s="2" t="s">
        <v>64890</v>
      </c>
      <c r="B31363" s="2" t="s">
        <v>64891</v>
      </c>
    </row>
    <row r="31364" spans="1:2" x14ac:dyDescent="0.2">
      <c r="A31364" s="2" t="s">
        <v>64892</v>
      </c>
      <c r="B31364" s="2" t="s">
        <v>64893</v>
      </c>
    </row>
    <row r="31365" spans="1:2" x14ac:dyDescent="0.2">
      <c r="A31365" s="2" t="s">
        <v>64894</v>
      </c>
      <c r="B31365" s="2" t="s">
        <v>64895</v>
      </c>
    </row>
    <row r="31366" spans="1:2" x14ac:dyDescent="0.2">
      <c r="A31366" s="2" t="s">
        <v>64896</v>
      </c>
      <c r="B31366" s="2" t="s">
        <v>64897</v>
      </c>
    </row>
    <row r="31367" spans="1:2" x14ac:dyDescent="0.2">
      <c r="A31367" s="2" t="s">
        <v>64898</v>
      </c>
      <c r="B31367" s="2" t="s">
        <v>64899</v>
      </c>
    </row>
    <row r="31368" spans="1:2" x14ac:dyDescent="0.2">
      <c r="A31368" s="2" t="s">
        <v>64900</v>
      </c>
      <c r="B31368" s="2" t="s">
        <v>64901</v>
      </c>
    </row>
    <row r="31369" spans="1:2" x14ac:dyDescent="0.2">
      <c r="A31369" s="2" t="s">
        <v>64902</v>
      </c>
      <c r="B31369" s="2" t="s">
        <v>64903</v>
      </c>
    </row>
    <row r="31370" spans="1:2" x14ac:dyDescent="0.2">
      <c r="A31370" s="2" t="s">
        <v>64904</v>
      </c>
      <c r="B31370" s="2" t="s">
        <v>64905</v>
      </c>
    </row>
    <row r="31371" spans="1:2" x14ac:dyDescent="0.2">
      <c r="A31371" s="2" t="s">
        <v>64906</v>
      </c>
      <c r="B31371" s="2" t="s">
        <v>64907</v>
      </c>
    </row>
    <row r="31372" spans="1:2" x14ac:dyDescent="0.2">
      <c r="A31372" s="2" t="s">
        <v>64908</v>
      </c>
      <c r="B31372" s="2" t="s">
        <v>64909</v>
      </c>
    </row>
    <row r="31373" spans="1:2" x14ac:dyDescent="0.2">
      <c r="A31373" s="2" t="s">
        <v>64910</v>
      </c>
      <c r="B31373" s="2" t="s">
        <v>64911</v>
      </c>
    </row>
    <row r="31374" spans="1:2" x14ac:dyDescent="0.2">
      <c r="A31374" s="2" t="s">
        <v>64912</v>
      </c>
      <c r="B31374" s="2" t="s">
        <v>64913</v>
      </c>
    </row>
    <row r="31375" spans="1:2" x14ac:dyDescent="0.2">
      <c r="A31375" s="2" t="s">
        <v>64914</v>
      </c>
      <c r="B31375" s="2" t="s">
        <v>64915</v>
      </c>
    </row>
    <row r="31376" spans="1:2" x14ac:dyDescent="0.2">
      <c r="A31376" s="2" t="s">
        <v>64916</v>
      </c>
      <c r="B31376" s="2" t="s">
        <v>64917</v>
      </c>
    </row>
    <row r="31377" spans="1:2" x14ac:dyDescent="0.2">
      <c r="A31377" s="2" t="s">
        <v>64918</v>
      </c>
      <c r="B31377" s="2" t="s">
        <v>64919</v>
      </c>
    </row>
    <row r="31378" spans="1:2" x14ac:dyDescent="0.2">
      <c r="A31378" s="2" t="s">
        <v>64920</v>
      </c>
      <c r="B31378" s="2" t="s">
        <v>64921</v>
      </c>
    </row>
    <row r="31379" spans="1:2" x14ac:dyDescent="0.2">
      <c r="A31379" s="2" t="s">
        <v>64922</v>
      </c>
      <c r="B31379" s="2" t="s">
        <v>64923</v>
      </c>
    </row>
    <row r="31380" spans="1:2" x14ac:dyDescent="0.2">
      <c r="A31380" s="2" t="s">
        <v>64924</v>
      </c>
      <c r="B31380" s="2" t="s">
        <v>64925</v>
      </c>
    </row>
    <row r="31381" spans="1:2" x14ac:dyDescent="0.2">
      <c r="A31381" s="2" t="s">
        <v>64926</v>
      </c>
      <c r="B31381" s="2" t="s">
        <v>64927</v>
      </c>
    </row>
    <row r="31382" spans="1:2" x14ac:dyDescent="0.2">
      <c r="A31382" s="2" t="s">
        <v>64928</v>
      </c>
      <c r="B31382" s="2" t="s">
        <v>64929</v>
      </c>
    </row>
    <row r="31383" spans="1:2" x14ac:dyDescent="0.2">
      <c r="A31383" s="2" t="s">
        <v>64930</v>
      </c>
      <c r="B31383" s="2" t="s">
        <v>64931</v>
      </c>
    </row>
    <row r="31384" spans="1:2" x14ac:dyDescent="0.2">
      <c r="A31384" s="2" t="s">
        <v>64932</v>
      </c>
      <c r="B31384" s="2" t="s">
        <v>64933</v>
      </c>
    </row>
    <row r="31385" spans="1:2" x14ac:dyDescent="0.2">
      <c r="A31385" s="2" t="s">
        <v>64934</v>
      </c>
      <c r="B31385" s="2" t="s">
        <v>64935</v>
      </c>
    </row>
    <row r="31386" spans="1:2" x14ac:dyDescent="0.2">
      <c r="A31386" s="2" t="s">
        <v>64936</v>
      </c>
      <c r="B31386" s="2" t="s">
        <v>64937</v>
      </c>
    </row>
    <row r="31387" spans="1:2" x14ac:dyDescent="0.2">
      <c r="A31387" s="2" t="s">
        <v>64938</v>
      </c>
      <c r="B31387" s="2" t="s">
        <v>64939</v>
      </c>
    </row>
    <row r="31388" spans="1:2" x14ac:dyDescent="0.2">
      <c r="A31388" s="2" t="s">
        <v>64940</v>
      </c>
      <c r="B31388" s="2" t="s">
        <v>64941</v>
      </c>
    </row>
    <row r="31389" spans="1:2" x14ac:dyDescent="0.2">
      <c r="A31389" s="2" t="s">
        <v>64942</v>
      </c>
      <c r="B31389" s="2" t="s">
        <v>64943</v>
      </c>
    </row>
    <row r="31390" spans="1:2" x14ac:dyDescent="0.2">
      <c r="A31390" s="2" t="s">
        <v>64944</v>
      </c>
      <c r="B31390" s="2" t="s">
        <v>64945</v>
      </c>
    </row>
    <row r="31391" spans="1:2" x14ac:dyDescent="0.2">
      <c r="A31391" s="2" t="s">
        <v>64946</v>
      </c>
      <c r="B31391" s="2" t="s">
        <v>64947</v>
      </c>
    </row>
    <row r="31392" spans="1:2" x14ac:dyDescent="0.2">
      <c r="A31392" s="2" t="s">
        <v>64948</v>
      </c>
      <c r="B31392" s="2" t="s">
        <v>64949</v>
      </c>
    </row>
    <row r="31393" spans="1:2" x14ac:dyDescent="0.2">
      <c r="A31393" s="2" t="s">
        <v>64950</v>
      </c>
      <c r="B31393" s="2" t="s">
        <v>64951</v>
      </c>
    </row>
    <row r="31394" spans="1:2" x14ac:dyDescent="0.2">
      <c r="A31394" s="2" t="s">
        <v>64952</v>
      </c>
      <c r="B31394" s="2" t="s">
        <v>64953</v>
      </c>
    </row>
    <row r="31395" spans="1:2" x14ac:dyDescent="0.2">
      <c r="A31395" s="2" t="s">
        <v>64954</v>
      </c>
      <c r="B31395" s="2" t="s">
        <v>64955</v>
      </c>
    </row>
    <row r="31396" spans="1:2" x14ac:dyDescent="0.2">
      <c r="A31396" s="2" t="s">
        <v>64956</v>
      </c>
      <c r="B31396" s="2" t="s">
        <v>64957</v>
      </c>
    </row>
    <row r="31397" spans="1:2" x14ac:dyDescent="0.2">
      <c r="A31397" s="2" t="s">
        <v>64958</v>
      </c>
      <c r="B31397" s="2" t="s">
        <v>64959</v>
      </c>
    </row>
    <row r="31398" spans="1:2" x14ac:dyDescent="0.2">
      <c r="A31398" s="2" t="s">
        <v>64960</v>
      </c>
      <c r="B31398" s="2" t="s">
        <v>64961</v>
      </c>
    </row>
    <row r="31399" spans="1:2" x14ac:dyDescent="0.2">
      <c r="A31399" s="2" t="s">
        <v>64962</v>
      </c>
      <c r="B31399" s="2" t="s">
        <v>64963</v>
      </c>
    </row>
    <row r="31400" spans="1:2" x14ac:dyDescent="0.2">
      <c r="A31400" s="2" t="s">
        <v>64964</v>
      </c>
      <c r="B31400" s="2" t="s">
        <v>64965</v>
      </c>
    </row>
    <row r="31401" spans="1:2" x14ac:dyDescent="0.2">
      <c r="A31401" s="2" t="s">
        <v>64966</v>
      </c>
      <c r="B31401" s="2" t="s">
        <v>64967</v>
      </c>
    </row>
    <row r="31402" spans="1:2" x14ac:dyDescent="0.2">
      <c r="A31402" s="2" t="s">
        <v>64968</v>
      </c>
      <c r="B31402" s="2" t="s">
        <v>64969</v>
      </c>
    </row>
    <row r="31403" spans="1:2" x14ac:dyDescent="0.2">
      <c r="A31403" s="2" t="s">
        <v>64970</v>
      </c>
      <c r="B31403" s="2" t="s">
        <v>64971</v>
      </c>
    </row>
    <row r="31404" spans="1:2" x14ac:dyDescent="0.2">
      <c r="A31404" s="2" t="s">
        <v>64972</v>
      </c>
      <c r="B31404" s="2" t="s">
        <v>64973</v>
      </c>
    </row>
    <row r="31405" spans="1:2" x14ac:dyDescent="0.2">
      <c r="A31405" s="2" t="s">
        <v>64974</v>
      </c>
      <c r="B31405" s="2" t="s">
        <v>64975</v>
      </c>
    </row>
    <row r="31406" spans="1:2" x14ac:dyDescent="0.2">
      <c r="A31406" s="2" t="s">
        <v>64976</v>
      </c>
      <c r="B31406" s="2" t="s">
        <v>64977</v>
      </c>
    </row>
    <row r="31407" spans="1:2" x14ac:dyDescent="0.2">
      <c r="A31407" s="2" t="s">
        <v>64978</v>
      </c>
      <c r="B31407" s="2" t="s">
        <v>64979</v>
      </c>
    </row>
    <row r="31408" spans="1:2" x14ac:dyDescent="0.2">
      <c r="A31408" s="2" t="s">
        <v>64980</v>
      </c>
      <c r="B31408" s="2" t="s">
        <v>64981</v>
      </c>
    </row>
    <row r="31409" spans="1:2" x14ac:dyDescent="0.2">
      <c r="A31409" s="2" t="s">
        <v>64982</v>
      </c>
      <c r="B31409" s="2" t="s">
        <v>64983</v>
      </c>
    </row>
    <row r="31410" spans="1:2" x14ac:dyDescent="0.2">
      <c r="A31410" s="2" t="s">
        <v>64984</v>
      </c>
      <c r="B31410" s="2" t="s">
        <v>64985</v>
      </c>
    </row>
    <row r="31411" spans="1:2" x14ac:dyDescent="0.2">
      <c r="A31411" s="2" t="s">
        <v>64986</v>
      </c>
      <c r="B31411" s="2" t="s">
        <v>64987</v>
      </c>
    </row>
    <row r="31412" spans="1:2" x14ac:dyDescent="0.2">
      <c r="A31412" s="2" t="s">
        <v>64988</v>
      </c>
      <c r="B31412" s="2" t="s">
        <v>64989</v>
      </c>
    </row>
    <row r="31413" spans="1:2" x14ac:dyDescent="0.2">
      <c r="A31413" s="2" t="s">
        <v>64990</v>
      </c>
      <c r="B31413" s="2" t="s">
        <v>64991</v>
      </c>
    </row>
    <row r="31414" spans="1:2" x14ac:dyDescent="0.2">
      <c r="A31414" s="2" t="s">
        <v>64992</v>
      </c>
      <c r="B31414" s="2" t="s">
        <v>64993</v>
      </c>
    </row>
    <row r="31415" spans="1:2" x14ac:dyDescent="0.2">
      <c r="A31415" s="2" t="s">
        <v>64994</v>
      </c>
      <c r="B31415" s="2" t="s">
        <v>64995</v>
      </c>
    </row>
    <row r="31416" spans="1:2" x14ac:dyDescent="0.2">
      <c r="A31416" s="2" t="s">
        <v>64996</v>
      </c>
      <c r="B31416" s="2" t="s">
        <v>64997</v>
      </c>
    </row>
    <row r="31417" spans="1:2" x14ac:dyDescent="0.2">
      <c r="A31417" s="2" t="s">
        <v>64998</v>
      </c>
      <c r="B31417" s="2" t="s">
        <v>64999</v>
      </c>
    </row>
    <row r="31418" spans="1:2" x14ac:dyDescent="0.2">
      <c r="A31418" s="2" t="s">
        <v>65000</v>
      </c>
      <c r="B31418" s="2" t="s">
        <v>65001</v>
      </c>
    </row>
    <row r="31419" spans="1:2" x14ac:dyDescent="0.2">
      <c r="A31419" s="2" t="s">
        <v>65002</v>
      </c>
      <c r="B31419" s="2" t="s">
        <v>65003</v>
      </c>
    </row>
    <row r="31420" spans="1:2" x14ac:dyDescent="0.2">
      <c r="A31420" s="2" t="s">
        <v>65004</v>
      </c>
      <c r="B31420" s="2" t="s">
        <v>65005</v>
      </c>
    </row>
    <row r="31421" spans="1:2" x14ac:dyDescent="0.2">
      <c r="A31421" s="2" t="s">
        <v>65006</v>
      </c>
      <c r="B31421" s="2" t="s">
        <v>65007</v>
      </c>
    </row>
    <row r="31422" spans="1:2" x14ac:dyDescent="0.2">
      <c r="A31422" s="2" t="s">
        <v>65008</v>
      </c>
      <c r="B31422" s="2" t="s">
        <v>65009</v>
      </c>
    </row>
    <row r="31423" spans="1:2" x14ac:dyDescent="0.2">
      <c r="A31423" s="2" t="s">
        <v>65010</v>
      </c>
      <c r="B31423" s="2" t="s">
        <v>65011</v>
      </c>
    </row>
    <row r="31424" spans="1:2" x14ac:dyDescent="0.2">
      <c r="A31424" s="2" t="s">
        <v>65012</v>
      </c>
      <c r="B31424" s="2" t="s">
        <v>65013</v>
      </c>
    </row>
    <row r="31425" spans="1:2" x14ac:dyDescent="0.2">
      <c r="A31425" s="2" t="s">
        <v>65014</v>
      </c>
      <c r="B31425" s="2" t="s">
        <v>65015</v>
      </c>
    </row>
    <row r="31426" spans="1:2" x14ac:dyDescent="0.2">
      <c r="A31426" s="2" t="s">
        <v>65016</v>
      </c>
      <c r="B31426" s="2" t="s">
        <v>65017</v>
      </c>
    </row>
    <row r="31427" spans="1:2" x14ac:dyDescent="0.2">
      <c r="A31427" s="2" t="s">
        <v>65018</v>
      </c>
      <c r="B31427" s="2" t="s">
        <v>65019</v>
      </c>
    </row>
    <row r="31428" spans="1:2" x14ac:dyDescent="0.2">
      <c r="A31428" s="2" t="s">
        <v>65020</v>
      </c>
      <c r="B31428" s="2" t="s">
        <v>65021</v>
      </c>
    </row>
    <row r="31429" spans="1:2" x14ac:dyDescent="0.2">
      <c r="A31429" s="2" t="s">
        <v>65022</v>
      </c>
      <c r="B31429" s="2" t="s">
        <v>65023</v>
      </c>
    </row>
    <row r="31430" spans="1:2" x14ac:dyDescent="0.2">
      <c r="A31430" s="2" t="s">
        <v>65024</v>
      </c>
      <c r="B31430" s="2" t="s">
        <v>65025</v>
      </c>
    </row>
    <row r="31431" spans="1:2" x14ac:dyDescent="0.2">
      <c r="A31431" s="2" t="s">
        <v>65026</v>
      </c>
      <c r="B31431" s="2" t="s">
        <v>65027</v>
      </c>
    </row>
    <row r="31432" spans="1:2" x14ac:dyDescent="0.2">
      <c r="A31432" s="2" t="s">
        <v>65028</v>
      </c>
      <c r="B31432" s="2" t="s">
        <v>65029</v>
      </c>
    </row>
    <row r="31433" spans="1:2" x14ac:dyDescent="0.2">
      <c r="A31433" s="2" t="s">
        <v>65030</v>
      </c>
      <c r="B31433" s="2" t="s">
        <v>65031</v>
      </c>
    </row>
    <row r="31434" spans="1:2" x14ac:dyDescent="0.2">
      <c r="A31434" s="2" t="s">
        <v>65032</v>
      </c>
      <c r="B31434" s="2" t="s">
        <v>65033</v>
      </c>
    </row>
    <row r="31435" spans="1:2" x14ac:dyDescent="0.2">
      <c r="A31435" s="2" t="s">
        <v>65034</v>
      </c>
      <c r="B31435" s="2" t="s">
        <v>65035</v>
      </c>
    </row>
    <row r="31436" spans="1:2" x14ac:dyDescent="0.2">
      <c r="A31436" s="2" t="s">
        <v>65036</v>
      </c>
      <c r="B31436" s="2" t="s">
        <v>65037</v>
      </c>
    </row>
    <row r="31437" spans="1:2" x14ac:dyDescent="0.2">
      <c r="A31437" s="2" t="s">
        <v>65038</v>
      </c>
      <c r="B31437" s="2" t="s">
        <v>65039</v>
      </c>
    </row>
    <row r="31438" spans="1:2" x14ac:dyDescent="0.2">
      <c r="A31438" s="2" t="s">
        <v>65040</v>
      </c>
      <c r="B31438" s="2" t="s">
        <v>65041</v>
      </c>
    </row>
    <row r="31439" spans="1:2" x14ac:dyDescent="0.2">
      <c r="A31439" s="2" t="s">
        <v>65042</v>
      </c>
      <c r="B31439" s="2" t="s">
        <v>65043</v>
      </c>
    </row>
    <row r="31440" spans="1:2" x14ac:dyDescent="0.2">
      <c r="A31440" s="2" t="s">
        <v>65044</v>
      </c>
      <c r="B31440" s="2" t="s">
        <v>65045</v>
      </c>
    </row>
    <row r="31441" spans="1:2" x14ac:dyDescent="0.2">
      <c r="A31441" s="2" t="s">
        <v>65046</v>
      </c>
      <c r="B31441" s="2" t="s">
        <v>65047</v>
      </c>
    </row>
    <row r="31442" spans="1:2" x14ac:dyDescent="0.2">
      <c r="A31442" s="2" t="s">
        <v>65048</v>
      </c>
      <c r="B31442" s="2" t="s">
        <v>65049</v>
      </c>
    </row>
    <row r="31443" spans="1:2" x14ac:dyDescent="0.2">
      <c r="A31443" s="2" t="s">
        <v>65050</v>
      </c>
      <c r="B31443" s="2" t="s">
        <v>65051</v>
      </c>
    </row>
    <row r="31444" spans="1:2" x14ac:dyDescent="0.2">
      <c r="A31444" s="2" t="s">
        <v>65052</v>
      </c>
      <c r="B31444" s="2" t="s">
        <v>65053</v>
      </c>
    </row>
    <row r="31445" spans="1:2" x14ac:dyDescent="0.2">
      <c r="A31445" s="2" t="s">
        <v>65054</v>
      </c>
      <c r="B31445" s="2" t="s">
        <v>65055</v>
      </c>
    </row>
    <row r="31446" spans="1:2" x14ac:dyDescent="0.2">
      <c r="A31446" s="2" t="s">
        <v>65056</v>
      </c>
      <c r="B31446" s="2" t="s">
        <v>65057</v>
      </c>
    </row>
    <row r="31447" spans="1:2" x14ac:dyDescent="0.2">
      <c r="A31447" s="2" t="s">
        <v>65058</v>
      </c>
      <c r="B31447" s="2" t="s">
        <v>65059</v>
      </c>
    </row>
    <row r="31448" spans="1:2" x14ac:dyDescent="0.2">
      <c r="A31448" s="2" t="s">
        <v>65060</v>
      </c>
      <c r="B31448" s="2" t="s">
        <v>65061</v>
      </c>
    </row>
    <row r="31449" spans="1:2" x14ac:dyDescent="0.2">
      <c r="A31449" s="2" t="s">
        <v>65062</v>
      </c>
      <c r="B31449" s="2" t="s">
        <v>65063</v>
      </c>
    </row>
    <row r="31450" spans="1:2" x14ac:dyDescent="0.2">
      <c r="A31450" s="2" t="s">
        <v>65064</v>
      </c>
      <c r="B31450" s="2" t="s">
        <v>65065</v>
      </c>
    </row>
    <row r="31451" spans="1:2" x14ac:dyDescent="0.2">
      <c r="A31451" s="2" t="s">
        <v>65066</v>
      </c>
      <c r="B31451" s="2" t="s">
        <v>65067</v>
      </c>
    </row>
    <row r="31452" spans="1:2" x14ac:dyDescent="0.2">
      <c r="A31452" s="2" t="s">
        <v>65068</v>
      </c>
      <c r="B31452" s="2" t="s">
        <v>65069</v>
      </c>
    </row>
    <row r="31453" spans="1:2" x14ac:dyDescent="0.2">
      <c r="A31453" s="2" t="s">
        <v>65070</v>
      </c>
      <c r="B31453" s="2" t="s">
        <v>65071</v>
      </c>
    </row>
    <row r="31454" spans="1:2" x14ac:dyDescent="0.2">
      <c r="A31454" s="2" t="s">
        <v>65072</v>
      </c>
      <c r="B31454" s="2" t="s">
        <v>65073</v>
      </c>
    </row>
    <row r="31455" spans="1:2" x14ac:dyDescent="0.2">
      <c r="A31455" s="2" t="s">
        <v>65074</v>
      </c>
      <c r="B31455" s="2" t="s">
        <v>65075</v>
      </c>
    </row>
    <row r="31456" spans="1:2" x14ac:dyDescent="0.2">
      <c r="A31456" s="2" t="s">
        <v>65076</v>
      </c>
      <c r="B31456" s="2" t="s">
        <v>65077</v>
      </c>
    </row>
    <row r="31457" spans="1:2" x14ac:dyDescent="0.2">
      <c r="A31457" s="2" t="s">
        <v>65078</v>
      </c>
      <c r="B31457" s="2" t="s">
        <v>65079</v>
      </c>
    </row>
    <row r="31458" spans="1:2" x14ac:dyDescent="0.2">
      <c r="A31458" s="2" t="s">
        <v>65080</v>
      </c>
      <c r="B31458" s="2" t="s">
        <v>65081</v>
      </c>
    </row>
    <row r="31459" spans="1:2" x14ac:dyDescent="0.2">
      <c r="A31459" s="2" t="s">
        <v>65082</v>
      </c>
      <c r="B31459" s="2" t="s">
        <v>65083</v>
      </c>
    </row>
    <row r="31460" spans="1:2" x14ac:dyDescent="0.2">
      <c r="A31460" s="2" t="s">
        <v>65084</v>
      </c>
      <c r="B31460" s="2" t="s">
        <v>65085</v>
      </c>
    </row>
    <row r="31461" spans="1:2" x14ac:dyDescent="0.2">
      <c r="A31461" s="2" t="s">
        <v>65086</v>
      </c>
      <c r="B31461" s="2" t="s">
        <v>65087</v>
      </c>
    </row>
    <row r="31462" spans="1:2" x14ac:dyDescent="0.2">
      <c r="A31462" s="2" t="s">
        <v>65088</v>
      </c>
      <c r="B31462" s="2" t="s">
        <v>65089</v>
      </c>
    </row>
    <row r="31463" spans="1:2" x14ac:dyDescent="0.2">
      <c r="A31463" s="2" t="s">
        <v>65090</v>
      </c>
      <c r="B31463" s="2" t="s">
        <v>65091</v>
      </c>
    </row>
    <row r="31464" spans="1:2" x14ac:dyDescent="0.2">
      <c r="A31464" s="2" t="s">
        <v>65092</v>
      </c>
      <c r="B31464" s="2" t="s">
        <v>65093</v>
      </c>
    </row>
    <row r="31465" spans="1:2" x14ac:dyDescent="0.2">
      <c r="A31465" s="2" t="s">
        <v>65094</v>
      </c>
      <c r="B31465" s="2" t="s">
        <v>65095</v>
      </c>
    </row>
    <row r="31466" spans="1:2" x14ac:dyDescent="0.2">
      <c r="A31466" s="2" t="s">
        <v>65096</v>
      </c>
      <c r="B31466" s="2" t="s">
        <v>65097</v>
      </c>
    </row>
    <row r="31467" spans="1:2" x14ac:dyDescent="0.2">
      <c r="A31467" s="2" t="s">
        <v>65098</v>
      </c>
      <c r="B31467" s="2" t="s">
        <v>65099</v>
      </c>
    </row>
    <row r="31468" spans="1:2" x14ac:dyDescent="0.2">
      <c r="A31468" s="2" t="s">
        <v>65100</v>
      </c>
      <c r="B31468" s="2" t="s">
        <v>65101</v>
      </c>
    </row>
    <row r="31469" spans="1:2" x14ac:dyDescent="0.2">
      <c r="A31469" s="2" t="s">
        <v>65102</v>
      </c>
      <c r="B31469" s="2" t="s">
        <v>65103</v>
      </c>
    </row>
    <row r="31470" spans="1:2" x14ac:dyDescent="0.2">
      <c r="A31470" s="2" t="s">
        <v>65104</v>
      </c>
      <c r="B31470" s="2" t="s">
        <v>65105</v>
      </c>
    </row>
    <row r="31471" spans="1:2" x14ac:dyDescent="0.2">
      <c r="A31471" s="2" t="s">
        <v>65106</v>
      </c>
      <c r="B31471" s="2" t="s">
        <v>65107</v>
      </c>
    </row>
    <row r="31472" spans="1:2" x14ac:dyDescent="0.2">
      <c r="A31472" s="2" t="s">
        <v>65108</v>
      </c>
      <c r="B31472" s="2" t="s">
        <v>65109</v>
      </c>
    </row>
    <row r="31473" spans="1:2" x14ac:dyDescent="0.2">
      <c r="A31473" s="2" t="s">
        <v>65110</v>
      </c>
      <c r="B31473" s="2" t="s">
        <v>65111</v>
      </c>
    </row>
    <row r="31474" spans="1:2" x14ac:dyDescent="0.2">
      <c r="A31474" s="2" t="s">
        <v>65112</v>
      </c>
      <c r="B31474" s="2" t="s">
        <v>65113</v>
      </c>
    </row>
    <row r="31475" spans="1:2" x14ac:dyDescent="0.2">
      <c r="A31475" s="2" t="s">
        <v>65114</v>
      </c>
      <c r="B31475" s="2" t="s">
        <v>65115</v>
      </c>
    </row>
    <row r="31476" spans="1:2" x14ac:dyDescent="0.2">
      <c r="A31476" s="2" t="s">
        <v>65116</v>
      </c>
      <c r="B31476" s="2" t="s">
        <v>65117</v>
      </c>
    </row>
    <row r="31477" spans="1:2" x14ac:dyDescent="0.2">
      <c r="A31477" s="2" t="s">
        <v>65118</v>
      </c>
      <c r="B31477" s="2" t="s">
        <v>65119</v>
      </c>
    </row>
    <row r="31478" spans="1:2" x14ac:dyDescent="0.2">
      <c r="A31478" s="2" t="s">
        <v>65120</v>
      </c>
      <c r="B31478" s="2" t="s">
        <v>65121</v>
      </c>
    </row>
    <row r="31479" spans="1:2" x14ac:dyDescent="0.2">
      <c r="A31479" s="2" t="s">
        <v>65122</v>
      </c>
      <c r="B31479" s="2" t="s">
        <v>65123</v>
      </c>
    </row>
    <row r="31480" spans="1:2" x14ac:dyDescent="0.2">
      <c r="A31480" s="2" t="s">
        <v>65124</v>
      </c>
      <c r="B31480" s="2" t="s">
        <v>65125</v>
      </c>
    </row>
    <row r="31481" spans="1:2" x14ac:dyDescent="0.2">
      <c r="A31481" s="2" t="s">
        <v>65126</v>
      </c>
      <c r="B31481" s="2" t="s">
        <v>65127</v>
      </c>
    </row>
    <row r="31482" spans="1:2" x14ac:dyDescent="0.2">
      <c r="A31482" s="2" t="s">
        <v>65128</v>
      </c>
      <c r="B31482" s="2" t="s">
        <v>65129</v>
      </c>
    </row>
    <row r="31483" spans="1:2" x14ac:dyDescent="0.2">
      <c r="A31483" s="2" t="s">
        <v>65130</v>
      </c>
      <c r="B31483" s="2" t="s">
        <v>65131</v>
      </c>
    </row>
    <row r="31484" spans="1:2" x14ac:dyDescent="0.2">
      <c r="A31484" s="2" t="s">
        <v>65132</v>
      </c>
      <c r="B31484" s="2" t="s">
        <v>65133</v>
      </c>
    </row>
    <row r="31485" spans="1:2" x14ac:dyDescent="0.2">
      <c r="A31485" s="2" t="s">
        <v>65134</v>
      </c>
      <c r="B31485" s="2" t="s">
        <v>65135</v>
      </c>
    </row>
    <row r="31486" spans="1:2" x14ac:dyDescent="0.2">
      <c r="A31486" s="2" t="s">
        <v>65136</v>
      </c>
      <c r="B31486" s="2" t="s">
        <v>65137</v>
      </c>
    </row>
    <row r="31487" spans="1:2" x14ac:dyDescent="0.2">
      <c r="A31487" s="2" t="s">
        <v>65138</v>
      </c>
      <c r="B31487" s="2" t="s">
        <v>65139</v>
      </c>
    </row>
    <row r="31488" spans="1:2" x14ac:dyDescent="0.2">
      <c r="A31488" s="2" t="s">
        <v>65140</v>
      </c>
      <c r="B31488" s="2" t="s">
        <v>65141</v>
      </c>
    </row>
    <row r="31489" spans="1:2" x14ac:dyDescent="0.2">
      <c r="A31489" s="2" t="s">
        <v>65142</v>
      </c>
      <c r="B31489" s="2" t="s">
        <v>65143</v>
      </c>
    </row>
    <row r="31490" spans="1:2" x14ac:dyDescent="0.2">
      <c r="A31490" s="2" t="s">
        <v>65144</v>
      </c>
      <c r="B31490" s="2" t="s">
        <v>65145</v>
      </c>
    </row>
    <row r="31491" spans="1:2" x14ac:dyDescent="0.2">
      <c r="A31491" s="2" t="s">
        <v>65146</v>
      </c>
      <c r="B31491" s="2" t="s">
        <v>65147</v>
      </c>
    </row>
    <row r="31492" spans="1:2" x14ac:dyDescent="0.2">
      <c r="A31492" s="2" t="s">
        <v>65148</v>
      </c>
      <c r="B31492" s="2" t="s">
        <v>65149</v>
      </c>
    </row>
    <row r="31493" spans="1:2" x14ac:dyDescent="0.2">
      <c r="A31493" s="2" t="s">
        <v>65150</v>
      </c>
      <c r="B31493" s="2" t="s">
        <v>65151</v>
      </c>
    </row>
    <row r="31494" spans="1:2" x14ac:dyDescent="0.2">
      <c r="A31494" s="2" t="s">
        <v>65152</v>
      </c>
      <c r="B31494" s="2" t="s">
        <v>65153</v>
      </c>
    </row>
    <row r="31495" spans="1:2" x14ac:dyDescent="0.2">
      <c r="A31495" s="2" t="s">
        <v>65154</v>
      </c>
      <c r="B31495" s="2" t="s">
        <v>65155</v>
      </c>
    </row>
    <row r="31496" spans="1:2" x14ac:dyDescent="0.2">
      <c r="A31496" s="2" t="s">
        <v>65156</v>
      </c>
      <c r="B31496" s="2" t="s">
        <v>65157</v>
      </c>
    </row>
    <row r="31497" spans="1:2" x14ac:dyDescent="0.2">
      <c r="A31497" s="2" t="s">
        <v>65158</v>
      </c>
      <c r="B31497" s="2" t="s">
        <v>65159</v>
      </c>
    </row>
    <row r="31498" spans="1:2" x14ac:dyDescent="0.2">
      <c r="A31498" s="2" t="s">
        <v>65160</v>
      </c>
      <c r="B31498" s="2" t="s">
        <v>65161</v>
      </c>
    </row>
    <row r="31499" spans="1:2" x14ac:dyDescent="0.2">
      <c r="A31499" s="2" t="s">
        <v>65162</v>
      </c>
      <c r="B31499" s="2" t="s">
        <v>65163</v>
      </c>
    </row>
    <row r="31500" spans="1:2" x14ac:dyDescent="0.2">
      <c r="A31500" s="2" t="s">
        <v>65164</v>
      </c>
      <c r="B31500" s="2" t="s">
        <v>65165</v>
      </c>
    </row>
    <row r="31501" spans="1:2" x14ac:dyDescent="0.2">
      <c r="A31501" s="2" t="s">
        <v>65166</v>
      </c>
      <c r="B31501" s="2" t="s">
        <v>65167</v>
      </c>
    </row>
    <row r="31502" spans="1:2" x14ac:dyDescent="0.2">
      <c r="A31502" s="2" t="s">
        <v>65168</v>
      </c>
      <c r="B31502" s="2" t="s">
        <v>65169</v>
      </c>
    </row>
    <row r="31503" spans="1:2" x14ac:dyDescent="0.2">
      <c r="A31503" s="2" t="s">
        <v>65170</v>
      </c>
      <c r="B31503" s="2" t="s">
        <v>65171</v>
      </c>
    </row>
    <row r="31504" spans="1:2" x14ac:dyDescent="0.2">
      <c r="A31504" s="2" t="s">
        <v>65172</v>
      </c>
      <c r="B31504" s="2" t="s">
        <v>65173</v>
      </c>
    </row>
    <row r="31505" spans="1:2" x14ac:dyDescent="0.2">
      <c r="A31505" s="2" t="s">
        <v>65174</v>
      </c>
      <c r="B31505" s="2" t="s">
        <v>65175</v>
      </c>
    </row>
    <row r="31506" spans="1:2" x14ac:dyDescent="0.2">
      <c r="A31506" s="2" t="s">
        <v>65176</v>
      </c>
      <c r="B31506" s="2" t="s">
        <v>65177</v>
      </c>
    </row>
    <row r="31507" spans="1:2" x14ac:dyDescent="0.2">
      <c r="A31507" s="2" t="s">
        <v>65178</v>
      </c>
      <c r="B31507" s="2" t="s">
        <v>65173</v>
      </c>
    </row>
    <row r="31508" spans="1:2" x14ac:dyDescent="0.2">
      <c r="A31508" s="2" t="s">
        <v>65179</v>
      </c>
      <c r="B31508" s="2" t="s">
        <v>65180</v>
      </c>
    </row>
    <row r="31509" spans="1:2" x14ac:dyDescent="0.2">
      <c r="A31509" s="2" t="s">
        <v>65181</v>
      </c>
      <c r="B31509" s="2" t="s">
        <v>65182</v>
      </c>
    </row>
    <row r="31510" spans="1:2" x14ac:dyDescent="0.2">
      <c r="A31510" s="2" t="s">
        <v>65183</v>
      </c>
      <c r="B31510" s="2" t="s">
        <v>64937</v>
      </c>
    </row>
    <row r="31511" spans="1:2" x14ac:dyDescent="0.2">
      <c r="A31511" s="2" t="s">
        <v>65184</v>
      </c>
      <c r="B31511" s="2" t="s">
        <v>65185</v>
      </c>
    </row>
    <row r="31512" spans="1:2" x14ac:dyDescent="0.2">
      <c r="A31512" s="2" t="s">
        <v>65186</v>
      </c>
      <c r="B31512" s="2" t="s">
        <v>65187</v>
      </c>
    </row>
    <row r="31513" spans="1:2" x14ac:dyDescent="0.2">
      <c r="A31513" s="2" t="s">
        <v>65188</v>
      </c>
      <c r="B31513" s="2" t="s">
        <v>65189</v>
      </c>
    </row>
    <row r="31514" spans="1:2" x14ac:dyDescent="0.2">
      <c r="A31514" s="2" t="s">
        <v>65190</v>
      </c>
      <c r="B31514" s="2" t="s">
        <v>65191</v>
      </c>
    </row>
    <row r="31515" spans="1:2" x14ac:dyDescent="0.2">
      <c r="A31515" s="2" t="s">
        <v>65192</v>
      </c>
      <c r="B31515" s="2" t="s">
        <v>65193</v>
      </c>
    </row>
    <row r="31516" spans="1:2" x14ac:dyDescent="0.2">
      <c r="A31516" s="2" t="s">
        <v>65194</v>
      </c>
      <c r="B31516" s="2" t="s">
        <v>65195</v>
      </c>
    </row>
    <row r="31517" spans="1:2" x14ac:dyDescent="0.2">
      <c r="A31517" s="2" t="s">
        <v>65196</v>
      </c>
      <c r="B31517" s="2" t="s">
        <v>65197</v>
      </c>
    </row>
    <row r="31518" spans="1:2" x14ac:dyDescent="0.2">
      <c r="A31518" s="2" t="s">
        <v>65198</v>
      </c>
      <c r="B31518" s="2" t="s">
        <v>65199</v>
      </c>
    </row>
    <row r="31519" spans="1:2" x14ac:dyDescent="0.2">
      <c r="A31519" s="2" t="s">
        <v>65200</v>
      </c>
      <c r="B31519" s="2" t="s">
        <v>65201</v>
      </c>
    </row>
    <row r="31520" spans="1:2" x14ac:dyDescent="0.2">
      <c r="A31520" s="2" t="s">
        <v>65202</v>
      </c>
      <c r="B31520" s="2" t="s">
        <v>65203</v>
      </c>
    </row>
    <row r="31521" spans="1:2" x14ac:dyDescent="0.2">
      <c r="A31521" s="2" t="s">
        <v>65204</v>
      </c>
      <c r="B31521" s="2" t="s">
        <v>65205</v>
      </c>
    </row>
    <row r="31522" spans="1:2" x14ac:dyDescent="0.2">
      <c r="A31522" s="2" t="s">
        <v>65206</v>
      </c>
      <c r="B31522" s="2" t="s">
        <v>65207</v>
      </c>
    </row>
    <row r="31523" spans="1:2" x14ac:dyDescent="0.2">
      <c r="A31523" s="2" t="s">
        <v>65208</v>
      </c>
      <c r="B31523" s="2" t="s">
        <v>65209</v>
      </c>
    </row>
    <row r="31524" spans="1:2" x14ac:dyDescent="0.2">
      <c r="A31524" s="2" t="s">
        <v>65210</v>
      </c>
      <c r="B31524" s="2" t="s">
        <v>65211</v>
      </c>
    </row>
    <row r="31525" spans="1:2" x14ac:dyDescent="0.2">
      <c r="A31525" s="2" t="s">
        <v>65212</v>
      </c>
      <c r="B31525" s="2" t="s">
        <v>65213</v>
      </c>
    </row>
    <row r="31526" spans="1:2" x14ac:dyDescent="0.2">
      <c r="A31526" s="2" t="s">
        <v>65214</v>
      </c>
      <c r="B31526" s="2" t="s">
        <v>65215</v>
      </c>
    </row>
    <row r="31527" spans="1:2" x14ac:dyDescent="0.2">
      <c r="A31527" s="2" t="s">
        <v>65216</v>
      </c>
      <c r="B31527" s="2" t="s">
        <v>65217</v>
      </c>
    </row>
    <row r="31528" spans="1:2" x14ac:dyDescent="0.2">
      <c r="A31528" s="2" t="s">
        <v>65218</v>
      </c>
      <c r="B31528" s="2" t="s">
        <v>65219</v>
      </c>
    </row>
    <row r="31529" spans="1:2" x14ac:dyDescent="0.2">
      <c r="A31529" s="2" t="s">
        <v>65220</v>
      </c>
      <c r="B31529" s="2" t="s">
        <v>65221</v>
      </c>
    </row>
    <row r="31530" spans="1:2" x14ac:dyDescent="0.2">
      <c r="A31530" s="2" t="s">
        <v>65222</v>
      </c>
      <c r="B31530" s="2" t="s">
        <v>65223</v>
      </c>
    </row>
    <row r="31531" spans="1:2" x14ac:dyDescent="0.2">
      <c r="A31531" s="2" t="s">
        <v>65224</v>
      </c>
      <c r="B31531" s="2" t="s">
        <v>65225</v>
      </c>
    </row>
    <row r="31532" spans="1:2" x14ac:dyDescent="0.2">
      <c r="A31532" s="2" t="s">
        <v>65226</v>
      </c>
      <c r="B31532" s="2" t="s">
        <v>65227</v>
      </c>
    </row>
    <row r="31533" spans="1:2" x14ac:dyDescent="0.2">
      <c r="A31533" s="2" t="s">
        <v>65228</v>
      </c>
      <c r="B31533" s="2" t="s">
        <v>65229</v>
      </c>
    </row>
    <row r="31534" spans="1:2" x14ac:dyDescent="0.2">
      <c r="A31534" s="2" t="s">
        <v>65230</v>
      </c>
      <c r="B31534" s="2" t="s">
        <v>65231</v>
      </c>
    </row>
    <row r="31535" spans="1:2" x14ac:dyDescent="0.2">
      <c r="A31535" s="2" t="s">
        <v>65232</v>
      </c>
      <c r="B31535" s="2" t="s">
        <v>65233</v>
      </c>
    </row>
    <row r="31536" spans="1:2" x14ac:dyDescent="0.2">
      <c r="A31536" s="2" t="s">
        <v>65234</v>
      </c>
      <c r="B31536" s="2" t="s">
        <v>65235</v>
      </c>
    </row>
    <row r="31537" spans="1:2" x14ac:dyDescent="0.2">
      <c r="A31537" s="2" t="s">
        <v>65236</v>
      </c>
      <c r="B31537" s="2" t="s">
        <v>65237</v>
      </c>
    </row>
    <row r="31538" spans="1:2" x14ac:dyDescent="0.2">
      <c r="A31538" s="2" t="s">
        <v>65238</v>
      </c>
      <c r="B31538" s="2" t="s">
        <v>65239</v>
      </c>
    </row>
    <row r="31539" spans="1:2" x14ac:dyDescent="0.2">
      <c r="A31539" s="2" t="s">
        <v>65240</v>
      </c>
      <c r="B31539" s="2" t="s">
        <v>65241</v>
      </c>
    </row>
    <row r="31540" spans="1:2" x14ac:dyDescent="0.2">
      <c r="A31540" s="2" t="s">
        <v>65242</v>
      </c>
      <c r="B31540" s="2" t="s">
        <v>65243</v>
      </c>
    </row>
    <row r="31541" spans="1:2" x14ac:dyDescent="0.2">
      <c r="A31541" s="2" t="s">
        <v>65244</v>
      </c>
      <c r="B31541" s="2" t="s">
        <v>65245</v>
      </c>
    </row>
    <row r="31542" spans="1:2" x14ac:dyDescent="0.2">
      <c r="A31542" s="2" t="s">
        <v>65246</v>
      </c>
      <c r="B31542" s="2" t="s">
        <v>65247</v>
      </c>
    </row>
    <row r="31543" spans="1:2" x14ac:dyDescent="0.2">
      <c r="A31543" s="2" t="s">
        <v>65248</v>
      </c>
      <c r="B31543" s="2" t="s">
        <v>65249</v>
      </c>
    </row>
    <row r="31544" spans="1:2" x14ac:dyDescent="0.2">
      <c r="A31544" s="2" t="s">
        <v>65250</v>
      </c>
      <c r="B31544" s="2" t="s">
        <v>65251</v>
      </c>
    </row>
    <row r="31545" spans="1:2" x14ac:dyDescent="0.2">
      <c r="A31545" s="2" t="s">
        <v>65252</v>
      </c>
      <c r="B31545" s="2" t="s">
        <v>65253</v>
      </c>
    </row>
    <row r="31546" spans="1:2" x14ac:dyDescent="0.2">
      <c r="A31546" s="2" t="s">
        <v>65254</v>
      </c>
      <c r="B31546" s="2" t="s">
        <v>65255</v>
      </c>
    </row>
    <row r="31547" spans="1:2" x14ac:dyDescent="0.2">
      <c r="A31547" s="2" t="s">
        <v>65256</v>
      </c>
      <c r="B31547" s="2" t="s">
        <v>65257</v>
      </c>
    </row>
    <row r="31548" spans="1:2" x14ac:dyDescent="0.2">
      <c r="A31548" s="2" t="s">
        <v>65258</v>
      </c>
      <c r="B31548" s="2" t="s">
        <v>65259</v>
      </c>
    </row>
    <row r="31549" spans="1:2" x14ac:dyDescent="0.2">
      <c r="A31549" s="2" t="s">
        <v>65260</v>
      </c>
      <c r="B31549" s="2" t="s">
        <v>65261</v>
      </c>
    </row>
    <row r="31550" spans="1:2" x14ac:dyDescent="0.2">
      <c r="A31550" s="2" t="s">
        <v>65262</v>
      </c>
      <c r="B31550" s="2" t="s">
        <v>65263</v>
      </c>
    </row>
    <row r="31551" spans="1:2" x14ac:dyDescent="0.2">
      <c r="A31551" s="2" t="s">
        <v>65264</v>
      </c>
      <c r="B31551" s="2" t="s">
        <v>65265</v>
      </c>
    </row>
    <row r="31552" spans="1:2" x14ac:dyDescent="0.2">
      <c r="A31552" s="2" t="s">
        <v>65266</v>
      </c>
      <c r="B31552" s="2" t="s">
        <v>65267</v>
      </c>
    </row>
    <row r="31553" spans="1:2" x14ac:dyDescent="0.2">
      <c r="A31553" s="2" t="s">
        <v>65268</v>
      </c>
      <c r="B31553" s="2" t="s">
        <v>65269</v>
      </c>
    </row>
    <row r="31554" spans="1:2" x14ac:dyDescent="0.2">
      <c r="A31554" s="2" t="s">
        <v>65270</v>
      </c>
      <c r="B31554" s="2" t="s">
        <v>65271</v>
      </c>
    </row>
    <row r="31555" spans="1:2" x14ac:dyDescent="0.2">
      <c r="A31555" s="2" t="s">
        <v>65272</v>
      </c>
      <c r="B31555" s="2" t="s">
        <v>65273</v>
      </c>
    </row>
    <row r="31556" spans="1:2" x14ac:dyDescent="0.2">
      <c r="A31556" s="2" t="s">
        <v>65274</v>
      </c>
      <c r="B31556" s="2" t="s">
        <v>65275</v>
      </c>
    </row>
    <row r="31557" spans="1:2" x14ac:dyDescent="0.2">
      <c r="A31557" s="2" t="s">
        <v>65276</v>
      </c>
      <c r="B31557" s="2" t="s">
        <v>65277</v>
      </c>
    </row>
    <row r="31558" spans="1:2" x14ac:dyDescent="0.2">
      <c r="A31558" s="2" t="s">
        <v>65278</v>
      </c>
      <c r="B31558" s="2" t="s">
        <v>65279</v>
      </c>
    </row>
    <row r="31559" spans="1:2" x14ac:dyDescent="0.2">
      <c r="A31559" s="2" t="s">
        <v>65280</v>
      </c>
      <c r="B31559" s="2" t="s">
        <v>65281</v>
      </c>
    </row>
    <row r="31560" spans="1:2" x14ac:dyDescent="0.2">
      <c r="A31560" s="2" t="s">
        <v>65282</v>
      </c>
      <c r="B31560" s="2" t="s">
        <v>65283</v>
      </c>
    </row>
    <row r="31561" spans="1:2" x14ac:dyDescent="0.2">
      <c r="A31561" s="2" t="s">
        <v>65284</v>
      </c>
      <c r="B31561" s="2" t="s">
        <v>65285</v>
      </c>
    </row>
    <row r="31562" spans="1:2" x14ac:dyDescent="0.2">
      <c r="A31562" s="2" t="s">
        <v>65286</v>
      </c>
      <c r="B31562" s="2" t="s">
        <v>65287</v>
      </c>
    </row>
    <row r="31563" spans="1:2" x14ac:dyDescent="0.2">
      <c r="A31563" s="2" t="s">
        <v>65288</v>
      </c>
      <c r="B31563" s="2" t="s">
        <v>65289</v>
      </c>
    </row>
    <row r="31564" spans="1:2" x14ac:dyDescent="0.2">
      <c r="A31564" s="2" t="s">
        <v>65290</v>
      </c>
      <c r="B31564" s="2" t="s">
        <v>65291</v>
      </c>
    </row>
    <row r="31565" spans="1:2" x14ac:dyDescent="0.2">
      <c r="A31565" s="2" t="s">
        <v>65292</v>
      </c>
      <c r="B31565" s="2" t="s">
        <v>65293</v>
      </c>
    </row>
    <row r="31566" spans="1:2" x14ac:dyDescent="0.2">
      <c r="A31566" s="2" t="s">
        <v>65294</v>
      </c>
      <c r="B31566" s="2" t="s">
        <v>65295</v>
      </c>
    </row>
    <row r="31567" spans="1:2" x14ac:dyDescent="0.2">
      <c r="A31567" s="2" t="s">
        <v>65296</v>
      </c>
      <c r="B31567" s="2" t="s">
        <v>65297</v>
      </c>
    </row>
    <row r="31568" spans="1:2" x14ac:dyDescent="0.2">
      <c r="A31568" s="2" t="s">
        <v>65298</v>
      </c>
      <c r="B31568" s="2" t="s">
        <v>65299</v>
      </c>
    </row>
    <row r="31569" spans="1:2" x14ac:dyDescent="0.2">
      <c r="A31569" s="2" t="s">
        <v>65300</v>
      </c>
      <c r="B31569" s="2" t="s">
        <v>65301</v>
      </c>
    </row>
    <row r="31570" spans="1:2" x14ac:dyDescent="0.2">
      <c r="A31570" s="2" t="s">
        <v>65302</v>
      </c>
      <c r="B31570" s="2" t="s">
        <v>65303</v>
      </c>
    </row>
    <row r="31571" spans="1:2" x14ac:dyDescent="0.2">
      <c r="A31571" s="2" t="s">
        <v>65304</v>
      </c>
      <c r="B31571" s="2" t="s">
        <v>65305</v>
      </c>
    </row>
    <row r="31572" spans="1:2" x14ac:dyDescent="0.2">
      <c r="A31572" s="2" t="s">
        <v>65306</v>
      </c>
      <c r="B31572" s="2" t="s">
        <v>65307</v>
      </c>
    </row>
    <row r="31573" spans="1:2" x14ac:dyDescent="0.2">
      <c r="A31573" s="2" t="s">
        <v>65308</v>
      </c>
      <c r="B31573" s="2" t="s">
        <v>65309</v>
      </c>
    </row>
    <row r="31574" spans="1:2" x14ac:dyDescent="0.2">
      <c r="A31574" s="2" t="s">
        <v>65310</v>
      </c>
      <c r="B31574" s="2" t="s">
        <v>65311</v>
      </c>
    </row>
    <row r="31575" spans="1:2" x14ac:dyDescent="0.2">
      <c r="A31575" s="2" t="s">
        <v>65312</v>
      </c>
      <c r="B31575" s="2" t="s">
        <v>65313</v>
      </c>
    </row>
    <row r="31576" spans="1:2" x14ac:dyDescent="0.2">
      <c r="A31576" s="2" t="s">
        <v>65314</v>
      </c>
      <c r="B31576" s="2" t="s">
        <v>65315</v>
      </c>
    </row>
    <row r="31577" spans="1:2" x14ac:dyDescent="0.2">
      <c r="A31577" s="2" t="s">
        <v>65316</v>
      </c>
      <c r="B31577" s="2" t="s">
        <v>65317</v>
      </c>
    </row>
    <row r="31578" spans="1:2" x14ac:dyDescent="0.2">
      <c r="A31578" s="2" t="s">
        <v>65318</v>
      </c>
      <c r="B31578" s="2" t="s">
        <v>65319</v>
      </c>
    </row>
    <row r="31579" spans="1:2" x14ac:dyDescent="0.2">
      <c r="A31579" s="2" t="s">
        <v>65320</v>
      </c>
      <c r="B31579" s="2" t="s">
        <v>65321</v>
      </c>
    </row>
    <row r="31580" spans="1:2" x14ac:dyDescent="0.2">
      <c r="A31580" s="2" t="s">
        <v>65322</v>
      </c>
      <c r="B31580" s="2" t="s">
        <v>65323</v>
      </c>
    </row>
    <row r="31581" spans="1:2" x14ac:dyDescent="0.2">
      <c r="A31581" s="2" t="s">
        <v>65324</v>
      </c>
      <c r="B31581" s="2" t="s">
        <v>65325</v>
      </c>
    </row>
    <row r="31582" spans="1:2" x14ac:dyDescent="0.2">
      <c r="A31582" s="2" t="s">
        <v>65326</v>
      </c>
      <c r="B31582" s="2" t="s">
        <v>65327</v>
      </c>
    </row>
    <row r="31583" spans="1:2" x14ac:dyDescent="0.2">
      <c r="A31583" s="2" t="s">
        <v>65328</v>
      </c>
      <c r="B31583" s="2" t="s">
        <v>65329</v>
      </c>
    </row>
    <row r="31584" spans="1:2" x14ac:dyDescent="0.2">
      <c r="A31584" s="2" t="s">
        <v>65330</v>
      </c>
      <c r="B31584" s="2" t="s">
        <v>65331</v>
      </c>
    </row>
    <row r="31585" spans="1:2" x14ac:dyDescent="0.2">
      <c r="A31585" s="2" t="s">
        <v>65332</v>
      </c>
      <c r="B31585" s="2" t="s">
        <v>65333</v>
      </c>
    </row>
    <row r="31586" spans="1:2" x14ac:dyDescent="0.2">
      <c r="A31586" s="2" t="s">
        <v>65334</v>
      </c>
      <c r="B31586" s="2" t="s">
        <v>65335</v>
      </c>
    </row>
    <row r="31587" spans="1:2" x14ac:dyDescent="0.2">
      <c r="A31587" s="2" t="s">
        <v>65336</v>
      </c>
      <c r="B31587" s="2" t="s">
        <v>65337</v>
      </c>
    </row>
    <row r="31588" spans="1:2" x14ac:dyDescent="0.2">
      <c r="A31588" s="2" t="s">
        <v>65338</v>
      </c>
      <c r="B31588" s="2" t="s">
        <v>65339</v>
      </c>
    </row>
    <row r="31589" spans="1:2" x14ac:dyDescent="0.2">
      <c r="A31589" s="2" t="s">
        <v>65340</v>
      </c>
      <c r="B31589" s="2" t="s">
        <v>65341</v>
      </c>
    </row>
    <row r="31590" spans="1:2" x14ac:dyDescent="0.2">
      <c r="A31590" s="2" t="s">
        <v>65342</v>
      </c>
      <c r="B31590" s="2" t="s">
        <v>65343</v>
      </c>
    </row>
    <row r="31591" spans="1:2" x14ac:dyDescent="0.2">
      <c r="A31591" s="2" t="s">
        <v>65344</v>
      </c>
      <c r="B31591" s="2" t="s">
        <v>65345</v>
      </c>
    </row>
    <row r="31592" spans="1:2" x14ac:dyDescent="0.2">
      <c r="A31592" s="2" t="s">
        <v>65346</v>
      </c>
      <c r="B31592" s="2" t="s">
        <v>65347</v>
      </c>
    </row>
    <row r="31593" spans="1:2" x14ac:dyDescent="0.2">
      <c r="A31593" s="2" t="s">
        <v>65348</v>
      </c>
      <c r="B31593" s="2" t="s">
        <v>65349</v>
      </c>
    </row>
    <row r="31594" spans="1:2" x14ac:dyDescent="0.2">
      <c r="A31594" s="2" t="s">
        <v>65350</v>
      </c>
      <c r="B31594" s="2" t="s">
        <v>65351</v>
      </c>
    </row>
    <row r="31595" spans="1:2" x14ac:dyDescent="0.2">
      <c r="A31595" s="2" t="s">
        <v>65352</v>
      </c>
      <c r="B31595" s="2" t="s">
        <v>65353</v>
      </c>
    </row>
    <row r="31596" spans="1:2" x14ac:dyDescent="0.2">
      <c r="A31596" s="2" t="s">
        <v>65354</v>
      </c>
      <c r="B31596" s="2" t="s">
        <v>65355</v>
      </c>
    </row>
    <row r="31597" spans="1:2" x14ac:dyDescent="0.2">
      <c r="A31597" s="2" t="s">
        <v>65356</v>
      </c>
      <c r="B31597" s="2" t="s">
        <v>65357</v>
      </c>
    </row>
    <row r="31598" spans="1:2" x14ac:dyDescent="0.2">
      <c r="A31598" s="2" t="s">
        <v>65358</v>
      </c>
      <c r="B31598" s="2" t="s">
        <v>65359</v>
      </c>
    </row>
    <row r="31599" spans="1:2" x14ac:dyDescent="0.2">
      <c r="A31599" s="2" t="s">
        <v>65360</v>
      </c>
      <c r="B31599" s="2" t="s">
        <v>65361</v>
      </c>
    </row>
    <row r="31600" spans="1:2" x14ac:dyDescent="0.2">
      <c r="A31600" s="2" t="s">
        <v>65362</v>
      </c>
      <c r="B31600" s="2" t="s">
        <v>65363</v>
      </c>
    </row>
    <row r="31601" spans="1:2" x14ac:dyDescent="0.2">
      <c r="A31601" s="2" t="s">
        <v>65364</v>
      </c>
      <c r="B31601" s="2" t="s">
        <v>65365</v>
      </c>
    </row>
    <row r="31602" spans="1:2" x14ac:dyDescent="0.2">
      <c r="A31602" s="2" t="s">
        <v>65366</v>
      </c>
      <c r="B31602" s="2" t="s">
        <v>65367</v>
      </c>
    </row>
    <row r="31603" spans="1:2" x14ac:dyDescent="0.2">
      <c r="A31603" s="2" t="s">
        <v>65368</v>
      </c>
      <c r="B31603" s="2" t="s">
        <v>65369</v>
      </c>
    </row>
    <row r="31604" spans="1:2" x14ac:dyDescent="0.2">
      <c r="A31604" s="2" t="s">
        <v>65370</v>
      </c>
      <c r="B31604" s="2" t="s">
        <v>65371</v>
      </c>
    </row>
    <row r="31605" spans="1:2" x14ac:dyDescent="0.2">
      <c r="A31605" s="2" t="s">
        <v>65372</v>
      </c>
      <c r="B31605" s="2" t="s">
        <v>65373</v>
      </c>
    </row>
    <row r="31606" spans="1:2" x14ac:dyDescent="0.2">
      <c r="A31606" s="2" t="s">
        <v>65374</v>
      </c>
      <c r="B31606" s="2" t="s">
        <v>65375</v>
      </c>
    </row>
    <row r="31607" spans="1:2" x14ac:dyDescent="0.2">
      <c r="A31607" s="2" t="s">
        <v>65376</v>
      </c>
      <c r="B31607" s="2" t="s">
        <v>65377</v>
      </c>
    </row>
    <row r="31608" spans="1:2" x14ac:dyDescent="0.2">
      <c r="A31608" s="2" t="s">
        <v>65378</v>
      </c>
      <c r="B31608" s="2" t="s">
        <v>65379</v>
      </c>
    </row>
    <row r="31609" spans="1:2" x14ac:dyDescent="0.2">
      <c r="A31609" s="2" t="s">
        <v>65380</v>
      </c>
      <c r="B31609" s="2" t="s">
        <v>65381</v>
      </c>
    </row>
    <row r="31610" spans="1:2" x14ac:dyDescent="0.2">
      <c r="A31610" s="2" t="s">
        <v>65382</v>
      </c>
      <c r="B31610" s="2" t="s">
        <v>65383</v>
      </c>
    </row>
    <row r="31611" spans="1:2" x14ac:dyDescent="0.2">
      <c r="A31611" s="2" t="s">
        <v>65384</v>
      </c>
      <c r="B31611" s="2" t="s">
        <v>65385</v>
      </c>
    </row>
    <row r="31612" spans="1:2" x14ac:dyDescent="0.2">
      <c r="A31612" s="2" t="s">
        <v>65386</v>
      </c>
      <c r="B31612" s="2" t="s">
        <v>65387</v>
      </c>
    </row>
    <row r="31613" spans="1:2" x14ac:dyDescent="0.2">
      <c r="A31613" s="2" t="s">
        <v>65388</v>
      </c>
      <c r="B31613" s="2" t="s">
        <v>65389</v>
      </c>
    </row>
    <row r="31614" spans="1:2" x14ac:dyDescent="0.2">
      <c r="A31614" s="2" t="s">
        <v>65390</v>
      </c>
      <c r="B31614" s="2" t="s">
        <v>65391</v>
      </c>
    </row>
    <row r="31615" spans="1:2" x14ac:dyDescent="0.2">
      <c r="A31615" s="2" t="s">
        <v>65392</v>
      </c>
      <c r="B31615" s="2" t="s">
        <v>65393</v>
      </c>
    </row>
    <row r="31616" spans="1:2" x14ac:dyDescent="0.2">
      <c r="A31616" s="2" t="s">
        <v>65394</v>
      </c>
      <c r="B31616" s="2" t="s">
        <v>65395</v>
      </c>
    </row>
    <row r="31617" spans="1:2" x14ac:dyDescent="0.2">
      <c r="A31617" s="2" t="s">
        <v>65396</v>
      </c>
      <c r="B31617" s="2" t="s">
        <v>65397</v>
      </c>
    </row>
    <row r="31618" spans="1:2" x14ac:dyDescent="0.2">
      <c r="A31618" s="2" t="s">
        <v>65398</v>
      </c>
      <c r="B31618" s="2" t="s">
        <v>65399</v>
      </c>
    </row>
    <row r="31619" spans="1:2" x14ac:dyDescent="0.2">
      <c r="A31619" s="2" t="s">
        <v>65400</v>
      </c>
      <c r="B31619" s="2" t="s">
        <v>65401</v>
      </c>
    </row>
    <row r="31620" spans="1:2" x14ac:dyDescent="0.2">
      <c r="A31620" s="2" t="s">
        <v>65402</v>
      </c>
      <c r="B31620" s="2" t="s">
        <v>65403</v>
      </c>
    </row>
    <row r="31621" spans="1:2" x14ac:dyDescent="0.2">
      <c r="A31621" s="2" t="s">
        <v>65404</v>
      </c>
      <c r="B31621" s="2" t="s">
        <v>65405</v>
      </c>
    </row>
    <row r="31622" spans="1:2" x14ac:dyDescent="0.2">
      <c r="A31622" s="2" t="s">
        <v>65406</v>
      </c>
      <c r="B31622" s="2" t="s">
        <v>65407</v>
      </c>
    </row>
    <row r="31623" spans="1:2" x14ac:dyDescent="0.2">
      <c r="A31623" s="2" t="s">
        <v>65408</v>
      </c>
      <c r="B31623" s="2" t="s">
        <v>65409</v>
      </c>
    </row>
    <row r="31624" spans="1:2" x14ac:dyDescent="0.2">
      <c r="A31624" s="2" t="s">
        <v>65410</v>
      </c>
      <c r="B31624" s="2" t="s">
        <v>65411</v>
      </c>
    </row>
    <row r="31625" spans="1:2" x14ac:dyDescent="0.2">
      <c r="A31625" s="2" t="s">
        <v>65412</v>
      </c>
      <c r="B31625" s="2" t="s">
        <v>65413</v>
      </c>
    </row>
    <row r="31626" spans="1:2" x14ac:dyDescent="0.2">
      <c r="A31626" s="2" t="s">
        <v>65414</v>
      </c>
      <c r="B31626" s="2" t="s">
        <v>65415</v>
      </c>
    </row>
    <row r="31627" spans="1:2" x14ac:dyDescent="0.2">
      <c r="A31627" s="2" t="s">
        <v>65416</v>
      </c>
      <c r="B31627" s="2" t="s">
        <v>65417</v>
      </c>
    </row>
    <row r="31628" spans="1:2" x14ac:dyDescent="0.2">
      <c r="A31628" s="2" t="s">
        <v>65418</v>
      </c>
      <c r="B31628" s="2" t="s">
        <v>65419</v>
      </c>
    </row>
    <row r="31629" spans="1:2" x14ac:dyDescent="0.2">
      <c r="A31629" s="2" t="s">
        <v>65420</v>
      </c>
      <c r="B31629" s="2" t="s">
        <v>65421</v>
      </c>
    </row>
    <row r="31630" spans="1:2" x14ac:dyDescent="0.2">
      <c r="A31630" s="2" t="s">
        <v>65422</v>
      </c>
      <c r="B31630" s="2" t="s">
        <v>65423</v>
      </c>
    </row>
    <row r="31631" spans="1:2" x14ac:dyDescent="0.2">
      <c r="A31631" s="2" t="s">
        <v>65424</v>
      </c>
      <c r="B31631" s="2" t="s">
        <v>65425</v>
      </c>
    </row>
    <row r="31632" spans="1:2" x14ac:dyDescent="0.2">
      <c r="A31632" s="2" t="s">
        <v>65426</v>
      </c>
      <c r="B31632" s="2" t="s">
        <v>65427</v>
      </c>
    </row>
    <row r="31633" spans="1:2" x14ac:dyDescent="0.2">
      <c r="A31633" s="2" t="s">
        <v>65428</v>
      </c>
      <c r="B31633" s="2" t="s">
        <v>65429</v>
      </c>
    </row>
    <row r="31634" spans="1:2" x14ac:dyDescent="0.2">
      <c r="A31634" s="2" t="s">
        <v>65430</v>
      </c>
      <c r="B31634" s="2" t="s">
        <v>65431</v>
      </c>
    </row>
    <row r="31635" spans="1:2" x14ac:dyDescent="0.2">
      <c r="A31635" s="2" t="s">
        <v>65432</v>
      </c>
      <c r="B31635" s="2" t="s">
        <v>65433</v>
      </c>
    </row>
    <row r="31636" spans="1:2" x14ac:dyDescent="0.2">
      <c r="A31636" s="2" t="s">
        <v>65434</v>
      </c>
      <c r="B31636" s="2" t="s">
        <v>65435</v>
      </c>
    </row>
    <row r="31637" spans="1:2" x14ac:dyDescent="0.2">
      <c r="A31637" s="2" t="s">
        <v>65436</v>
      </c>
      <c r="B31637" s="2" t="s">
        <v>65437</v>
      </c>
    </row>
    <row r="31638" spans="1:2" x14ac:dyDescent="0.2">
      <c r="A31638" s="2" t="s">
        <v>65438</v>
      </c>
      <c r="B31638" s="2" t="s">
        <v>65439</v>
      </c>
    </row>
    <row r="31639" spans="1:2" x14ac:dyDescent="0.2">
      <c r="A31639" s="2" t="s">
        <v>65440</v>
      </c>
      <c r="B31639" s="2" t="s">
        <v>65441</v>
      </c>
    </row>
    <row r="31640" spans="1:2" x14ac:dyDescent="0.2">
      <c r="A31640" s="2" t="s">
        <v>65442</v>
      </c>
      <c r="B31640" s="2" t="s">
        <v>65443</v>
      </c>
    </row>
    <row r="31641" spans="1:2" x14ac:dyDescent="0.2">
      <c r="A31641" s="2" t="s">
        <v>65444</v>
      </c>
      <c r="B31641" s="2" t="s">
        <v>65445</v>
      </c>
    </row>
    <row r="31642" spans="1:2" x14ac:dyDescent="0.2">
      <c r="A31642" s="2" t="s">
        <v>65446</v>
      </c>
      <c r="B31642" s="2" t="s">
        <v>65447</v>
      </c>
    </row>
    <row r="31643" spans="1:2" x14ac:dyDescent="0.2">
      <c r="A31643" s="2" t="s">
        <v>65448</v>
      </c>
      <c r="B31643" s="2" t="s">
        <v>65449</v>
      </c>
    </row>
    <row r="31644" spans="1:2" x14ac:dyDescent="0.2">
      <c r="A31644" s="2" t="s">
        <v>65450</v>
      </c>
      <c r="B31644" s="2" t="s">
        <v>65451</v>
      </c>
    </row>
    <row r="31645" spans="1:2" x14ac:dyDescent="0.2">
      <c r="A31645" s="2" t="s">
        <v>65452</v>
      </c>
      <c r="B31645" s="2" t="s">
        <v>65453</v>
      </c>
    </row>
    <row r="31646" spans="1:2" x14ac:dyDescent="0.2">
      <c r="A31646" s="2" t="s">
        <v>65454</v>
      </c>
      <c r="B31646" s="2" t="s">
        <v>65455</v>
      </c>
    </row>
    <row r="31647" spans="1:2" x14ac:dyDescent="0.2">
      <c r="A31647" s="2" t="s">
        <v>65456</v>
      </c>
      <c r="B31647" s="2" t="s">
        <v>65457</v>
      </c>
    </row>
    <row r="31648" spans="1:2" x14ac:dyDescent="0.2">
      <c r="A31648" s="2" t="s">
        <v>65458</v>
      </c>
      <c r="B31648" s="2" t="s">
        <v>65459</v>
      </c>
    </row>
    <row r="31649" spans="1:2" x14ac:dyDescent="0.2">
      <c r="A31649" s="2" t="s">
        <v>65460</v>
      </c>
      <c r="B31649" s="2" t="s">
        <v>65461</v>
      </c>
    </row>
    <row r="31650" spans="1:2" x14ac:dyDescent="0.2">
      <c r="A31650" s="2" t="s">
        <v>65462</v>
      </c>
      <c r="B31650" s="2" t="s">
        <v>65463</v>
      </c>
    </row>
    <row r="31651" spans="1:2" x14ac:dyDescent="0.2">
      <c r="A31651" s="2" t="s">
        <v>65464</v>
      </c>
      <c r="B31651" s="2" t="s">
        <v>65465</v>
      </c>
    </row>
    <row r="31652" spans="1:2" x14ac:dyDescent="0.2">
      <c r="A31652" s="2" t="s">
        <v>65466</v>
      </c>
      <c r="B31652" s="2" t="s">
        <v>65467</v>
      </c>
    </row>
    <row r="31653" spans="1:2" x14ac:dyDescent="0.2">
      <c r="A31653" s="2" t="s">
        <v>65468</v>
      </c>
      <c r="B31653" s="2" t="s">
        <v>65469</v>
      </c>
    </row>
    <row r="31654" spans="1:2" x14ac:dyDescent="0.2">
      <c r="A31654" s="2" t="s">
        <v>65470</v>
      </c>
      <c r="B31654" s="2" t="s">
        <v>65471</v>
      </c>
    </row>
    <row r="31655" spans="1:2" x14ac:dyDescent="0.2">
      <c r="A31655" s="2" t="s">
        <v>65472</v>
      </c>
      <c r="B31655" s="2" t="s">
        <v>65473</v>
      </c>
    </row>
    <row r="31656" spans="1:2" x14ac:dyDescent="0.2">
      <c r="A31656" s="2" t="s">
        <v>65474</v>
      </c>
      <c r="B31656" s="2" t="s">
        <v>65475</v>
      </c>
    </row>
    <row r="31657" spans="1:2" x14ac:dyDescent="0.2">
      <c r="A31657" s="2" t="s">
        <v>65476</v>
      </c>
      <c r="B31657" s="2" t="s">
        <v>65477</v>
      </c>
    </row>
    <row r="31658" spans="1:2" x14ac:dyDescent="0.2">
      <c r="A31658" s="2" t="s">
        <v>65478</v>
      </c>
      <c r="B31658" s="2" t="s">
        <v>65479</v>
      </c>
    </row>
    <row r="31659" spans="1:2" x14ac:dyDescent="0.2">
      <c r="A31659" s="2" t="s">
        <v>65480</v>
      </c>
      <c r="B31659" s="2" t="s">
        <v>65481</v>
      </c>
    </row>
    <row r="31660" spans="1:2" x14ac:dyDescent="0.2">
      <c r="A31660" s="2" t="s">
        <v>65482</v>
      </c>
      <c r="B31660" s="2" t="s">
        <v>65483</v>
      </c>
    </row>
    <row r="31661" spans="1:2" x14ac:dyDescent="0.2">
      <c r="A31661" s="2" t="s">
        <v>65484</v>
      </c>
      <c r="B31661" s="2" t="s">
        <v>65485</v>
      </c>
    </row>
    <row r="31662" spans="1:2" x14ac:dyDescent="0.2">
      <c r="A31662" s="2" t="s">
        <v>65486</v>
      </c>
      <c r="B31662" s="2" t="s">
        <v>65487</v>
      </c>
    </row>
    <row r="31663" spans="1:2" x14ac:dyDescent="0.2">
      <c r="A31663" s="2" t="s">
        <v>65488</v>
      </c>
      <c r="B31663" s="2" t="s">
        <v>65489</v>
      </c>
    </row>
    <row r="31664" spans="1:2" x14ac:dyDescent="0.2">
      <c r="A31664" s="2" t="s">
        <v>65490</v>
      </c>
      <c r="B31664" s="2" t="s">
        <v>65491</v>
      </c>
    </row>
    <row r="31665" spans="1:2" x14ac:dyDescent="0.2">
      <c r="A31665" s="2" t="s">
        <v>65492</v>
      </c>
      <c r="B31665" s="2" t="s">
        <v>65493</v>
      </c>
    </row>
    <row r="31666" spans="1:2" x14ac:dyDescent="0.2">
      <c r="A31666" s="2" t="s">
        <v>65494</v>
      </c>
      <c r="B31666" s="2" t="s">
        <v>65495</v>
      </c>
    </row>
    <row r="31667" spans="1:2" x14ac:dyDescent="0.2">
      <c r="A31667" s="2" t="s">
        <v>65496</v>
      </c>
      <c r="B31667" s="2" t="s">
        <v>65497</v>
      </c>
    </row>
    <row r="31668" spans="1:2" x14ac:dyDescent="0.2">
      <c r="A31668" s="2" t="s">
        <v>65498</v>
      </c>
      <c r="B31668" s="2" t="s">
        <v>65499</v>
      </c>
    </row>
    <row r="31669" spans="1:2" x14ac:dyDescent="0.2">
      <c r="A31669" s="2" t="s">
        <v>65500</v>
      </c>
      <c r="B31669" s="2" t="s">
        <v>65501</v>
      </c>
    </row>
    <row r="31670" spans="1:2" x14ac:dyDescent="0.2">
      <c r="A31670" s="2" t="s">
        <v>65502</v>
      </c>
      <c r="B31670" s="2" t="s">
        <v>65503</v>
      </c>
    </row>
    <row r="31671" spans="1:2" x14ac:dyDescent="0.2">
      <c r="A31671" s="2" t="s">
        <v>65504</v>
      </c>
      <c r="B31671" s="2" t="s">
        <v>65505</v>
      </c>
    </row>
    <row r="31672" spans="1:2" x14ac:dyDescent="0.2">
      <c r="A31672" s="2" t="s">
        <v>65506</v>
      </c>
      <c r="B31672" s="2" t="s">
        <v>65507</v>
      </c>
    </row>
    <row r="31673" spans="1:2" x14ac:dyDescent="0.2">
      <c r="A31673" s="2" t="s">
        <v>65508</v>
      </c>
      <c r="B31673" s="2" t="s">
        <v>65509</v>
      </c>
    </row>
    <row r="31674" spans="1:2" x14ac:dyDescent="0.2">
      <c r="A31674" s="2" t="s">
        <v>65510</v>
      </c>
      <c r="B31674" s="2" t="s">
        <v>65511</v>
      </c>
    </row>
    <row r="31675" spans="1:2" x14ac:dyDescent="0.2">
      <c r="A31675" s="2" t="s">
        <v>65512</v>
      </c>
      <c r="B31675" s="2" t="s">
        <v>65513</v>
      </c>
    </row>
    <row r="31676" spans="1:2" x14ac:dyDescent="0.2">
      <c r="A31676" s="2" t="s">
        <v>65514</v>
      </c>
      <c r="B31676" s="2" t="s">
        <v>65515</v>
      </c>
    </row>
    <row r="31677" spans="1:2" x14ac:dyDescent="0.2">
      <c r="A31677" s="2" t="s">
        <v>65516</v>
      </c>
      <c r="B31677" s="2" t="s">
        <v>65517</v>
      </c>
    </row>
    <row r="31678" spans="1:2" x14ac:dyDescent="0.2">
      <c r="A31678" s="2" t="s">
        <v>65518</v>
      </c>
      <c r="B31678" s="2" t="s">
        <v>65519</v>
      </c>
    </row>
    <row r="31679" spans="1:2" x14ac:dyDescent="0.2">
      <c r="A31679" s="2" t="s">
        <v>65520</v>
      </c>
      <c r="B31679" s="2" t="s">
        <v>65521</v>
      </c>
    </row>
    <row r="31680" spans="1:2" x14ac:dyDescent="0.2">
      <c r="A31680" s="2" t="s">
        <v>65522</v>
      </c>
      <c r="B31680" s="2" t="s">
        <v>65523</v>
      </c>
    </row>
    <row r="31681" spans="1:2" x14ac:dyDescent="0.2">
      <c r="A31681" s="2" t="s">
        <v>65524</v>
      </c>
      <c r="B31681" s="2" t="s">
        <v>65525</v>
      </c>
    </row>
    <row r="31682" spans="1:2" x14ac:dyDescent="0.2">
      <c r="A31682" s="2" t="s">
        <v>65526</v>
      </c>
      <c r="B31682" s="2" t="s">
        <v>65527</v>
      </c>
    </row>
    <row r="31683" spans="1:2" x14ac:dyDescent="0.2">
      <c r="A31683" s="2" t="s">
        <v>65528</v>
      </c>
      <c r="B31683" s="2" t="s">
        <v>65529</v>
      </c>
    </row>
    <row r="31684" spans="1:2" x14ac:dyDescent="0.2">
      <c r="A31684" s="2" t="s">
        <v>65530</v>
      </c>
      <c r="B31684" s="2" t="s">
        <v>65531</v>
      </c>
    </row>
    <row r="31685" spans="1:2" x14ac:dyDescent="0.2">
      <c r="A31685" s="2" t="s">
        <v>65532</v>
      </c>
      <c r="B31685" s="2" t="s">
        <v>65533</v>
      </c>
    </row>
    <row r="31686" spans="1:2" x14ac:dyDescent="0.2">
      <c r="A31686" s="2" t="s">
        <v>65534</v>
      </c>
      <c r="B31686" s="2" t="s">
        <v>65535</v>
      </c>
    </row>
    <row r="31687" spans="1:2" x14ac:dyDescent="0.2">
      <c r="A31687" s="2" t="s">
        <v>65536</v>
      </c>
      <c r="B31687" s="2" t="s">
        <v>65537</v>
      </c>
    </row>
    <row r="31688" spans="1:2" x14ac:dyDescent="0.2">
      <c r="A31688" s="2" t="s">
        <v>65538</v>
      </c>
      <c r="B31688" s="2" t="s">
        <v>65539</v>
      </c>
    </row>
    <row r="31689" spans="1:2" x14ac:dyDescent="0.2">
      <c r="A31689" s="2" t="s">
        <v>65540</v>
      </c>
      <c r="B31689" s="2" t="s">
        <v>65541</v>
      </c>
    </row>
    <row r="31690" spans="1:2" x14ac:dyDescent="0.2">
      <c r="A31690" s="2" t="s">
        <v>65542</v>
      </c>
      <c r="B31690" s="2" t="s">
        <v>65543</v>
      </c>
    </row>
    <row r="31691" spans="1:2" x14ac:dyDescent="0.2">
      <c r="A31691" s="2" t="s">
        <v>65544</v>
      </c>
      <c r="B31691" s="2" t="s">
        <v>65545</v>
      </c>
    </row>
    <row r="31692" spans="1:2" x14ac:dyDescent="0.2">
      <c r="A31692" s="2" t="s">
        <v>65546</v>
      </c>
      <c r="B31692" s="2" t="s">
        <v>65547</v>
      </c>
    </row>
    <row r="31693" spans="1:2" x14ac:dyDescent="0.2">
      <c r="A31693" s="2" t="s">
        <v>65548</v>
      </c>
      <c r="B31693" s="2" t="s">
        <v>65549</v>
      </c>
    </row>
    <row r="31694" spans="1:2" x14ac:dyDescent="0.2">
      <c r="A31694" s="2" t="s">
        <v>65550</v>
      </c>
      <c r="B31694" s="2" t="s">
        <v>65551</v>
      </c>
    </row>
    <row r="31695" spans="1:2" x14ac:dyDescent="0.2">
      <c r="A31695" s="2" t="s">
        <v>65552</v>
      </c>
      <c r="B31695" s="2" t="s">
        <v>65553</v>
      </c>
    </row>
    <row r="31696" spans="1:2" x14ac:dyDescent="0.2">
      <c r="A31696" s="2" t="s">
        <v>65554</v>
      </c>
      <c r="B31696" s="2" t="s">
        <v>65555</v>
      </c>
    </row>
    <row r="31697" spans="1:2" x14ac:dyDescent="0.2">
      <c r="A31697" s="2" t="s">
        <v>65556</v>
      </c>
      <c r="B31697" s="2" t="s">
        <v>65557</v>
      </c>
    </row>
    <row r="31698" spans="1:2" x14ac:dyDescent="0.2">
      <c r="A31698" s="2" t="s">
        <v>65558</v>
      </c>
      <c r="B31698" s="2" t="s">
        <v>65559</v>
      </c>
    </row>
    <row r="31699" spans="1:2" x14ac:dyDescent="0.2">
      <c r="A31699" s="2" t="s">
        <v>65560</v>
      </c>
      <c r="B31699" s="2" t="s">
        <v>65561</v>
      </c>
    </row>
    <row r="31700" spans="1:2" x14ac:dyDescent="0.2">
      <c r="A31700" s="2" t="s">
        <v>65562</v>
      </c>
      <c r="B31700" s="2" t="s">
        <v>65563</v>
      </c>
    </row>
    <row r="31701" spans="1:2" x14ac:dyDescent="0.2">
      <c r="A31701" s="2" t="s">
        <v>65564</v>
      </c>
      <c r="B31701" s="2" t="s">
        <v>65565</v>
      </c>
    </row>
    <row r="31702" spans="1:2" x14ac:dyDescent="0.2">
      <c r="A31702" s="2" t="s">
        <v>65566</v>
      </c>
      <c r="B31702" s="2" t="s">
        <v>65567</v>
      </c>
    </row>
    <row r="31703" spans="1:2" x14ac:dyDescent="0.2">
      <c r="A31703" s="2" t="s">
        <v>65568</v>
      </c>
      <c r="B31703" s="2" t="s">
        <v>65569</v>
      </c>
    </row>
    <row r="31704" spans="1:2" x14ac:dyDescent="0.2">
      <c r="A31704" s="2" t="s">
        <v>65570</v>
      </c>
      <c r="B31704" s="2" t="s">
        <v>65571</v>
      </c>
    </row>
    <row r="31705" spans="1:2" x14ac:dyDescent="0.2">
      <c r="A31705" s="2" t="s">
        <v>65572</v>
      </c>
      <c r="B31705" s="2" t="s">
        <v>65573</v>
      </c>
    </row>
    <row r="31706" spans="1:2" x14ac:dyDescent="0.2">
      <c r="A31706" s="2" t="s">
        <v>65574</v>
      </c>
      <c r="B31706" s="2" t="s">
        <v>65575</v>
      </c>
    </row>
    <row r="31707" spans="1:2" x14ac:dyDescent="0.2">
      <c r="A31707" s="2" t="s">
        <v>65576</v>
      </c>
      <c r="B31707" s="2" t="s">
        <v>65577</v>
      </c>
    </row>
    <row r="31708" spans="1:2" x14ac:dyDescent="0.2">
      <c r="A31708" s="2" t="s">
        <v>65578</v>
      </c>
      <c r="B31708" s="2" t="s">
        <v>65579</v>
      </c>
    </row>
    <row r="31709" spans="1:2" x14ac:dyDescent="0.2">
      <c r="A31709" s="2" t="s">
        <v>65580</v>
      </c>
      <c r="B31709" s="2" t="s">
        <v>65581</v>
      </c>
    </row>
    <row r="31710" spans="1:2" x14ac:dyDescent="0.2">
      <c r="A31710" s="2" t="s">
        <v>65582</v>
      </c>
      <c r="B31710" s="2" t="s">
        <v>65583</v>
      </c>
    </row>
    <row r="31711" spans="1:2" x14ac:dyDescent="0.2">
      <c r="A31711" s="2" t="s">
        <v>65584</v>
      </c>
      <c r="B31711" s="2" t="s">
        <v>65585</v>
      </c>
    </row>
    <row r="31712" spans="1:2" x14ac:dyDescent="0.2">
      <c r="A31712" s="2" t="s">
        <v>65586</v>
      </c>
      <c r="B31712" s="2" t="s">
        <v>65587</v>
      </c>
    </row>
    <row r="31713" spans="1:2" x14ac:dyDescent="0.2">
      <c r="A31713" s="2" t="s">
        <v>65588</v>
      </c>
      <c r="B31713" s="2" t="s">
        <v>65589</v>
      </c>
    </row>
    <row r="31714" spans="1:2" x14ac:dyDescent="0.2">
      <c r="A31714" s="2" t="s">
        <v>65590</v>
      </c>
      <c r="B31714" s="2" t="s">
        <v>65591</v>
      </c>
    </row>
    <row r="31715" spans="1:2" x14ac:dyDescent="0.2">
      <c r="A31715" s="2" t="s">
        <v>65592</v>
      </c>
      <c r="B31715" s="2" t="s">
        <v>65593</v>
      </c>
    </row>
    <row r="31716" spans="1:2" x14ac:dyDescent="0.2">
      <c r="A31716" s="2" t="s">
        <v>65594</v>
      </c>
      <c r="B31716" s="2" t="s">
        <v>65595</v>
      </c>
    </row>
    <row r="31717" spans="1:2" x14ac:dyDescent="0.2">
      <c r="A31717" s="2" t="s">
        <v>65596</v>
      </c>
      <c r="B31717" s="2" t="s">
        <v>65597</v>
      </c>
    </row>
    <row r="31718" spans="1:2" x14ac:dyDescent="0.2">
      <c r="A31718" s="2" t="s">
        <v>65598</v>
      </c>
      <c r="B31718" s="2" t="s">
        <v>65599</v>
      </c>
    </row>
    <row r="31719" spans="1:2" x14ac:dyDescent="0.2">
      <c r="A31719" s="2" t="s">
        <v>65600</v>
      </c>
      <c r="B31719" s="2" t="s">
        <v>65601</v>
      </c>
    </row>
    <row r="31720" spans="1:2" x14ac:dyDescent="0.2">
      <c r="A31720" s="2" t="s">
        <v>65602</v>
      </c>
      <c r="B31720" s="2" t="s">
        <v>65603</v>
      </c>
    </row>
    <row r="31721" spans="1:2" x14ac:dyDescent="0.2">
      <c r="A31721" s="2" t="s">
        <v>65604</v>
      </c>
      <c r="B31721" s="2" t="s">
        <v>65605</v>
      </c>
    </row>
    <row r="31722" spans="1:2" x14ac:dyDescent="0.2">
      <c r="A31722" s="2" t="s">
        <v>65606</v>
      </c>
      <c r="B31722" s="2" t="s">
        <v>65607</v>
      </c>
    </row>
    <row r="31723" spans="1:2" x14ac:dyDescent="0.2">
      <c r="A31723" s="2" t="s">
        <v>65608</v>
      </c>
      <c r="B31723" s="2" t="s">
        <v>65609</v>
      </c>
    </row>
    <row r="31724" spans="1:2" x14ac:dyDescent="0.2">
      <c r="A31724" s="2" t="s">
        <v>65610</v>
      </c>
      <c r="B31724" s="2" t="s">
        <v>65611</v>
      </c>
    </row>
    <row r="31725" spans="1:2" x14ac:dyDescent="0.2">
      <c r="A31725" s="2" t="s">
        <v>65612</v>
      </c>
      <c r="B31725" s="2" t="s">
        <v>65613</v>
      </c>
    </row>
    <row r="31726" spans="1:2" x14ac:dyDescent="0.2">
      <c r="A31726" s="2" t="s">
        <v>65614</v>
      </c>
      <c r="B31726" s="2" t="s">
        <v>65615</v>
      </c>
    </row>
    <row r="31727" spans="1:2" x14ac:dyDescent="0.2">
      <c r="A31727" s="2" t="s">
        <v>65616</v>
      </c>
      <c r="B31727" s="2" t="s">
        <v>65617</v>
      </c>
    </row>
    <row r="31728" spans="1:2" x14ac:dyDescent="0.2">
      <c r="A31728" s="2" t="s">
        <v>65618</v>
      </c>
      <c r="B31728" s="2" t="s">
        <v>65619</v>
      </c>
    </row>
    <row r="31729" spans="1:2" x14ac:dyDescent="0.2">
      <c r="A31729" s="2" t="s">
        <v>65620</v>
      </c>
      <c r="B31729" s="2" t="s">
        <v>65621</v>
      </c>
    </row>
    <row r="31730" spans="1:2" x14ac:dyDescent="0.2">
      <c r="A31730" s="2" t="s">
        <v>65622</v>
      </c>
      <c r="B31730" s="2" t="s">
        <v>65623</v>
      </c>
    </row>
    <row r="31731" spans="1:2" x14ac:dyDescent="0.2">
      <c r="A31731" s="2" t="s">
        <v>65624</v>
      </c>
      <c r="B31731" s="2" t="s">
        <v>65625</v>
      </c>
    </row>
    <row r="31732" spans="1:2" x14ac:dyDescent="0.2">
      <c r="A31732" s="2" t="s">
        <v>65626</v>
      </c>
      <c r="B31732" s="2" t="s">
        <v>65627</v>
      </c>
    </row>
    <row r="31733" spans="1:2" x14ac:dyDescent="0.2">
      <c r="A31733" s="2" t="s">
        <v>65628</v>
      </c>
      <c r="B31733" s="2" t="s">
        <v>65629</v>
      </c>
    </row>
    <row r="31734" spans="1:2" x14ac:dyDescent="0.2">
      <c r="A31734" s="2" t="s">
        <v>65630</v>
      </c>
      <c r="B31734" s="2" t="s">
        <v>65631</v>
      </c>
    </row>
    <row r="31735" spans="1:2" x14ac:dyDescent="0.2">
      <c r="A31735" s="2" t="s">
        <v>65632</v>
      </c>
      <c r="B31735" s="2" t="s">
        <v>65633</v>
      </c>
    </row>
    <row r="31736" spans="1:2" x14ac:dyDescent="0.2">
      <c r="A31736" s="2" t="s">
        <v>65634</v>
      </c>
      <c r="B31736" s="2" t="s">
        <v>65635</v>
      </c>
    </row>
    <row r="31737" spans="1:2" x14ac:dyDescent="0.2">
      <c r="A31737" s="2" t="s">
        <v>65636</v>
      </c>
      <c r="B31737" s="2" t="s">
        <v>65637</v>
      </c>
    </row>
    <row r="31738" spans="1:2" x14ac:dyDescent="0.2">
      <c r="A31738" s="2" t="s">
        <v>65638</v>
      </c>
      <c r="B31738" s="2" t="s">
        <v>65639</v>
      </c>
    </row>
    <row r="31739" spans="1:2" x14ac:dyDescent="0.2">
      <c r="A31739" s="2" t="s">
        <v>65640</v>
      </c>
      <c r="B31739" s="2" t="s">
        <v>65641</v>
      </c>
    </row>
    <row r="31740" spans="1:2" x14ac:dyDescent="0.2">
      <c r="A31740" s="2" t="s">
        <v>65642</v>
      </c>
      <c r="B31740" s="2" t="s">
        <v>65643</v>
      </c>
    </row>
    <row r="31741" spans="1:2" x14ac:dyDescent="0.2">
      <c r="A31741" s="2" t="s">
        <v>65644</v>
      </c>
      <c r="B31741" s="2" t="s">
        <v>65645</v>
      </c>
    </row>
    <row r="31742" spans="1:2" x14ac:dyDescent="0.2">
      <c r="A31742" s="2" t="s">
        <v>65646</v>
      </c>
      <c r="B31742" s="2" t="s">
        <v>65647</v>
      </c>
    </row>
    <row r="31743" spans="1:2" x14ac:dyDescent="0.2">
      <c r="A31743" s="2" t="s">
        <v>65648</v>
      </c>
      <c r="B31743" s="2" t="s">
        <v>65649</v>
      </c>
    </row>
    <row r="31744" spans="1:2" x14ac:dyDescent="0.2">
      <c r="A31744" s="2" t="s">
        <v>65650</v>
      </c>
      <c r="B31744" s="2" t="s">
        <v>65651</v>
      </c>
    </row>
    <row r="31745" spans="1:2" x14ac:dyDescent="0.2">
      <c r="A31745" s="2" t="s">
        <v>65652</v>
      </c>
      <c r="B31745" s="2" t="s">
        <v>65653</v>
      </c>
    </row>
    <row r="31746" spans="1:2" x14ac:dyDescent="0.2">
      <c r="A31746" s="2" t="s">
        <v>65654</v>
      </c>
      <c r="B31746" s="2" t="s">
        <v>65655</v>
      </c>
    </row>
    <row r="31747" spans="1:2" x14ac:dyDescent="0.2">
      <c r="A31747" s="2" t="s">
        <v>65656</v>
      </c>
      <c r="B31747" s="2" t="s">
        <v>65657</v>
      </c>
    </row>
    <row r="31748" spans="1:2" x14ac:dyDescent="0.2">
      <c r="A31748" s="2" t="s">
        <v>65658</v>
      </c>
      <c r="B31748" s="2" t="s">
        <v>65659</v>
      </c>
    </row>
    <row r="31749" spans="1:2" x14ac:dyDescent="0.2">
      <c r="A31749" s="2" t="s">
        <v>65660</v>
      </c>
      <c r="B31749" s="2" t="s">
        <v>65661</v>
      </c>
    </row>
    <row r="31750" spans="1:2" x14ac:dyDescent="0.2">
      <c r="A31750" s="2" t="s">
        <v>65662</v>
      </c>
      <c r="B31750" s="2" t="s">
        <v>60635</v>
      </c>
    </row>
    <row r="31751" spans="1:2" x14ac:dyDescent="0.2">
      <c r="A31751" s="2" t="s">
        <v>65663</v>
      </c>
      <c r="B31751" s="2" t="s">
        <v>65664</v>
      </c>
    </row>
    <row r="31752" spans="1:2" x14ac:dyDescent="0.2">
      <c r="A31752" s="2" t="s">
        <v>65665</v>
      </c>
      <c r="B31752" s="2" t="s">
        <v>65666</v>
      </c>
    </row>
    <row r="31753" spans="1:2" x14ac:dyDescent="0.2">
      <c r="A31753" s="2" t="s">
        <v>65667</v>
      </c>
      <c r="B31753" s="2" t="s">
        <v>65668</v>
      </c>
    </row>
    <row r="31754" spans="1:2" x14ac:dyDescent="0.2">
      <c r="A31754" s="2" t="s">
        <v>65669</v>
      </c>
      <c r="B31754" s="2" t="s">
        <v>65670</v>
      </c>
    </row>
    <row r="31755" spans="1:2" x14ac:dyDescent="0.2">
      <c r="A31755" s="2" t="s">
        <v>65671</v>
      </c>
      <c r="B31755" s="2" t="s">
        <v>65672</v>
      </c>
    </row>
    <row r="31756" spans="1:2" x14ac:dyDescent="0.2">
      <c r="A31756" s="2" t="s">
        <v>65673</v>
      </c>
      <c r="B31756" s="2" t="s">
        <v>65674</v>
      </c>
    </row>
    <row r="31757" spans="1:2" x14ac:dyDescent="0.2">
      <c r="A31757" s="2" t="s">
        <v>65675</v>
      </c>
      <c r="B31757" s="2" t="s">
        <v>65676</v>
      </c>
    </row>
    <row r="31758" spans="1:2" x14ac:dyDescent="0.2">
      <c r="A31758" s="2" t="s">
        <v>65677</v>
      </c>
      <c r="B31758" s="2" t="s">
        <v>65678</v>
      </c>
    </row>
    <row r="31759" spans="1:2" x14ac:dyDescent="0.2">
      <c r="A31759" s="2" t="s">
        <v>65679</v>
      </c>
      <c r="B31759" s="2" t="s">
        <v>65680</v>
      </c>
    </row>
    <row r="31760" spans="1:2" x14ac:dyDescent="0.2">
      <c r="A31760" s="2" t="s">
        <v>65681</v>
      </c>
      <c r="B31760" s="2" t="s">
        <v>65682</v>
      </c>
    </row>
    <row r="31761" spans="1:2" x14ac:dyDescent="0.2">
      <c r="A31761" s="2" t="s">
        <v>65683</v>
      </c>
      <c r="B31761" s="2" t="s">
        <v>65684</v>
      </c>
    </row>
    <row r="31762" spans="1:2" x14ac:dyDescent="0.2">
      <c r="A31762" s="2" t="s">
        <v>65685</v>
      </c>
      <c r="B31762" s="2" t="s">
        <v>65686</v>
      </c>
    </row>
    <row r="31763" spans="1:2" x14ac:dyDescent="0.2">
      <c r="A31763" s="2" t="s">
        <v>65687</v>
      </c>
      <c r="B31763" s="2" t="s">
        <v>65688</v>
      </c>
    </row>
    <row r="31764" spans="1:2" x14ac:dyDescent="0.2">
      <c r="A31764" s="2" t="s">
        <v>65689</v>
      </c>
      <c r="B31764" s="2" t="s">
        <v>65690</v>
      </c>
    </row>
    <row r="31765" spans="1:2" x14ac:dyDescent="0.2">
      <c r="A31765" s="2" t="s">
        <v>65691</v>
      </c>
      <c r="B31765" s="2" t="s">
        <v>65692</v>
      </c>
    </row>
    <row r="31766" spans="1:2" x14ac:dyDescent="0.2">
      <c r="A31766" s="2" t="s">
        <v>65693</v>
      </c>
      <c r="B31766" s="2" t="s">
        <v>65694</v>
      </c>
    </row>
    <row r="31767" spans="1:2" x14ac:dyDescent="0.2">
      <c r="A31767" s="2" t="s">
        <v>65695</v>
      </c>
      <c r="B31767" s="2" t="s">
        <v>65696</v>
      </c>
    </row>
    <row r="31768" spans="1:2" x14ac:dyDescent="0.2">
      <c r="A31768" s="2" t="s">
        <v>65697</v>
      </c>
      <c r="B31768" s="2" t="s">
        <v>65698</v>
      </c>
    </row>
    <row r="31769" spans="1:2" x14ac:dyDescent="0.2">
      <c r="A31769" s="2" t="s">
        <v>65699</v>
      </c>
      <c r="B31769" s="2" t="s">
        <v>65700</v>
      </c>
    </row>
    <row r="31770" spans="1:2" x14ac:dyDescent="0.2">
      <c r="A31770" s="2" t="s">
        <v>65701</v>
      </c>
      <c r="B31770" s="2" t="s">
        <v>65702</v>
      </c>
    </row>
    <row r="31771" spans="1:2" x14ac:dyDescent="0.2">
      <c r="A31771" s="2" t="s">
        <v>65703</v>
      </c>
      <c r="B31771" s="2" t="s">
        <v>65704</v>
      </c>
    </row>
    <row r="31772" spans="1:2" x14ac:dyDescent="0.2">
      <c r="A31772" s="2" t="s">
        <v>65705</v>
      </c>
      <c r="B31772" s="2" t="s">
        <v>65706</v>
      </c>
    </row>
    <row r="31773" spans="1:2" x14ac:dyDescent="0.2">
      <c r="A31773" s="2" t="s">
        <v>65707</v>
      </c>
      <c r="B31773" s="2" t="s">
        <v>65708</v>
      </c>
    </row>
    <row r="31774" spans="1:2" x14ac:dyDescent="0.2">
      <c r="A31774" s="2" t="s">
        <v>65709</v>
      </c>
      <c r="B31774" s="2" t="s">
        <v>65710</v>
      </c>
    </row>
    <row r="31775" spans="1:2" x14ac:dyDescent="0.2">
      <c r="A31775" s="2" t="s">
        <v>65711</v>
      </c>
      <c r="B31775" s="2" t="s">
        <v>65712</v>
      </c>
    </row>
    <row r="31776" spans="1:2" x14ac:dyDescent="0.2">
      <c r="A31776" s="2" t="s">
        <v>65713</v>
      </c>
      <c r="B31776" s="2" t="s">
        <v>60687</v>
      </c>
    </row>
    <row r="31777" spans="1:2" x14ac:dyDescent="0.2">
      <c r="A31777" s="2" t="s">
        <v>65714</v>
      </c>
      <c r="B31777" s="2" t="s">
        <v>65715</v>
      </c>
    </row>
    <row r="31778" spans="1:2" x14ac:dyDescent="0.2">
      <c r="A31778" s="2" t="s">
        <v>65716</v>
      </c>
      <c r="B31778" s="2" t="s">
        <v>65717</v>
      </c>
    </row>
    <row r="31779" spans="1:2" x14ac:dyDescent="0.2">
      <c r="A31779" s="2" t="s">
        <v>65718</v>
      </c>
      <c r="B31779" s="2" t="s">
        <v>65719</v>
      </c>
    </row>
    <row r="31780" spans="1:2" x14ac:dyDescent="0.2">
      <c r="A31780" s="2" t="s">
        <v>65720</v>
      </c>
      <c r="B31780" s="2" t="s">
        <v>65721</v>
      </c>
    </row>
    <row r="31781" spans="1:2" x14ac:dyDescent="0.2">
      <c r="A31781" s="2" t="s">
        <v>65722</v>
      </c>
      <c r="B31781" s="2" t="s">
        <v>65723</v>
      </c>
    </row>
    <row r="31782" spans="1:2" x14ac:dyDescent="0.2">
      <c r="A31782" s="2" t="s">
        <v>65724</v>
      </c>
      <c r="B31782" s="2" t="s">
        <v>65725</v>
      </c>
    </row>
    <row r="31783" spans="1:2" x14ac:dyDescent="0.2">
      <c r="A31783" s="2" t="s">
        <v>65726</v>
      </c>
      <c r="B31783" s="2" t="s">
        <v>65727</v>
      </c>
    </row>
    <row r="31784" spans="1:2" x14ac:dyDescent="0.2">
      <c r="A31784" s="2" t="s">
        <v>65728</v>
      </c>
      <c r="B31784" s="2" t="s">
        <v>65729</v>
      </c>
    </row>
    <row r="31785" spans="1:2" x14ac:dyDescent="0.2">
      <c r="A31785" s="2" t="s">
        <v>65730</v>
      </c>
      <c r="B31785" s="2" t="s">
        <v>65731</v>
      </c>
    </row>
    <row r="31786" spans="1:2" x14ac:dyDescent="0.2">
      <c r="A31786" s="2" t="s">
        <v>65732</v>
      </c>
      <c r="B31786" s="2" t="s">
        <v>65733</v>
      </c>
    </row>
    <row r="31787" spans="1:2" x14ac:dyDescent="0.2">
      <c r="A31787" s="2" t="s">
        <v>65734</v>
      </c>
      <c r="B31787" s="2" t="s">
        <v>65735</v>
      </c>
    </row>
    <row r="31788" spans="1:2" x14ac:dyDescent="0.2">
      <c r="A31788" s="2" t="s">
        <v>65736</v>
      </c>
      <c r="B31788" s="2" t="s">
        <v>65737</v>
      </c>
    </row>
    <row r="31789" spans="1:2" x14ac:dyDescent="0.2">
      <c r="A31789" s="2" t="s">
        <v>65738</v>
      </c>
      <c r="B31789" s="2" t="s">
        <v>65739</v>
      </c>
    </row>
    <row r="31790" spans="1:2" x14ac:dyDescent="0.2">
      <c r="A31790" s="2" t="s">
        <v>65740</v>
      </c>
      <c r="B31790" s="2" t="s">
        <v>65741</v>
      </c>
    </row>
    <row r="31791" spans="1:2" x14ac:dyDescent="0.2">
      <c r="A31791" s="2" t="s">
        <v>65742</v>
      </c>
      <c r="B31791" s="2" t="s">
        <v>65743</v>
      </c>
    </row>
    <row r="31792" spans="1:2" x14ac:dyDescent="0.2">
      <c r="A31792" s="2" t="s">
        <v>65744</v>
      </c>
      <c r="B31792" s="2" t="s">
        <v>65745</v>
      </c>
    </row>
    <row r="31793" spans="1:2" x14ac:dyDescent="0.2">
      <c r="A31793" s="2" t="s">
        <v>65746</v>
      </c>
      <c r="B31793" s="2" t="s">
        <v>65747</v>
      </c>
    </row>
    <row r="31794" spans="1:2" x14ac:dyDescent="0.2">
      <c r="A31794" s="2" t="s">
        <v>65748</v>
      </c>
      <c r="B31794" s="2" t="s">
        <v>65749</v>
      </c>
    </row>
    <row r="31795" spans="1:2" x14ac:dyDescent="0.2">
      <c r="A31795" s="2" t="s">
        <v>65750</v>
      </c>
      <c r="B31795" s="2" t="s">
        <v>65751</v>
      </c>
    </row>
    <row r="31796" spans="1:2" x14ac:dyDescent="0.2">
      <c r="A31796" s="2" t="s">
        <v>65752</v>
      </c>
      <c r="B31796" s="2" t="s">
        <v>65753</v>
      </c>
    </row>
    <row r="31797" spans="1:2" x14ac:dyDescent="0.2">
      <c r="A31797" s="2" t="s">
        <v>65754</v>
      </c>
      <c r="B31797" s="2" t="s">
        <v>65755</v>
      </c>
    </row>
    <row r="31798" spans="1:2" x14ac:dyDescent="0.2">
      <c r="A31798" s="2" t="s">
        <v>65756</v>
      </c>
      <c r="B31798" s="2" t="s">
        <v>65757</v>
      </c>
    </row>
    <row r="31799" spans="1:2" x14ac:dyDescent="0.2">
      <c r="A31799" s="2" t="s">
        <v>65758</v>
      </c>
      <c r="B31799" s="2" t="s">
        <v>65759</v>
      </c>
    </row>
    <row r="31800" spans="1:2" x14ac:dyDescent="0.2">
      <c r="A31800" s="2" t="s">
        <v>65760</v>
      </c>
      <c r="B31800" s="2" t="s">
        <v>65761</v>
      </c>
    </row>
    <row r="31801" spans="1:2" x14ac:dyDescent="0.2">
      <c r="A31801" s="2" t="s">
        <v>65762</v>
      </c>
      <c r="B31801" s="2" t="s">
        <v>65763</v>
      </c>
    </row>
    <row r="31802" spans="1:2" x14ac:dyDescent="0.2">
      <c r="A31802" s="2" t="s">
        <v>65764</v>
      </c>
      <c r="B31802" s="2" t="s">
        <v>65765</v>
      </c>
    </row>
    <row r="31803" spans="1:2" x14ac:dyDescent="0.2">
      <c r="A31803" s="2" t="s">
        <v>65766</v>
      </c>
      <c r="B31803" s="2" t="s">
        <v>65767</v>
      </c>
    </row>
    <row r="31804" spans="1:2" x14ac:dyDescent="0.2">
      <c r="A31804" s="2" t="s">
        <v>65768</v>
      </c>
      <c r="B31804" s="2" t="s">
        <v>65769</v>
      </c>
    </row>
    <row r="31805" spans="1:2" x14ac:dyDescent="0.2">
      <c r="A31805" s="2" t="s">
        <v>65770</v>
      </c>
      <c r="B31805" s="2" t="s">
        <v>65771</v>
      </c>
    </row>
    <row r="31806" spans="1:2" x14ac:dyDescent="0.2">
      <c r="A31806" s="2" t="s">
        <v>65772</v>
      </c>
      <c r="B31806" s="2" t="s">
        <v>65773</v>
      </c>
    </row>
    <row r="31807" spans="1:2" x14ac:dyDescent="0.2">
      <c r="A31807" s="2" t="s">
        <v>65774</v>
      </c>
      <c r="B31807" s="2" t="s">
        <v>65775</v>
      </c>
    </row>
    <row r="31808" spans="1:2" x14ac:dyDescent="0.2">
      <c r="A31808" s="2" t="s">
        <v>65776</v>
      </c>
      <c r="B31808" s="2" t="s">
        <v>65777</v>
      </c>
    </row>
    <row r="31809" spans="1:2" x14ac:dyDescent="0.2">
      <c r="A31809" s="2" t="s">
        <v>65778</v>
      </c>
      <c r="B31809" s="2" t="s">
        <v>65779</v>
      </c>
    </row>
    <row r="31810" spans="1:2" x14ac:dyDescent="0.2">
      <c r="A31810" s="2" t="s">
        <v>65780</v>
      </c>
      <c r="B31810" s="2" t="s">
        <v>65781</v>
      </c>
    </row>
    <row r="31811" spans="1:2" x14ac:dyDescent="0.2">
      <c r="A31811" s="2" t="s">
        <v>65782</v>
      </c>
      <c r="B31811" s="2" t="s">
        <v>65783</v>
      </c>
    </row>
    <row r="31812" spans="1:2" x14ac:dyDescent="0.2">
      <c r="A31812" s="2" t="s">
        <v>65784</v>
      </c>
      <c r="B31812" s="2" t="s">
        <v>65785</v>
      </c>
    </row>
    <row r="31813" spans="1:2" x14ac:dyDescent="0.2">
      <c r="A31813" s="2" t="s">
        <v>65786</v>
      </c>
      <c r="B31813" s="2" t="s">
        <v>65787</v>
      </c>
    </row>
    <row r="31814" spans="1:2" x14ac:dyDescent="0.2">
      <c r="A31814" s="2" t="s">
        <v>65788</v>
      </c>
      <c r="B31814" s="2" t="s">
        <v>65789</v>
      </c>
    </row>
    <row r="31815" spans="1:2" x14ac:dyDescent="0.2">
      <c r="A31815" s="2" t="s">
        <v>65790</v>
      </c>
      <c r="B31815" s="2" t="s">
        <v>65791</v>
      </c>
    </row>
    <row r="31816" spans="1:2" x14ac:dyDescent="0.2">
      <c r="A31816" s="2" t="s">
        <v>65792</v>
      </c>
      <c r="B31816" s="2" t="s">
        <v>65793</v>
      </c>
    </row>
    <row r="31817" spans="1:2" x14ac:dyDescent="0.2">
      <c r="A31817" s="2" t="s">
        <v>65794</v>
      </c>
      <c r="B31817" s="2" t="s">
        <v>65795</v>
      </c>
    </row>
    <row r="31818" spans="1:2" x14ac:dyDescent="0.2">
      <c r="A31818" s="2" t="s">
        <v>65796</v>
      </c>
      <c r="B31818" s="2" t="s">
        <v>65797</v>
      </c>
    </row>
    <row r="31819" spans="1:2" x14ac:dyDescent="0.2">
      <c r="A31819" s="2" t="s">
        <v>65798</v>
      </c>
      <c r="B31819" s="2" t="s">
        <v>65799</v>
      </c>
    </row>
    <row r="31820" spans="1:2" x14ac:dyDescent="0.2">
      <c r="A31820" s="2" t="s">
        <v>65800</v>
      </c>
      <c r="B31820" s="2" t="s">
        <v>65801</v>
      </c>
    </row>
    <row r="31821" spans="1:2" x14ac:dyDescent="0.2">
      <c r="A31821" s="2" t="s">
        <v>65802</v>
      </c>
      <c r="B31821" s="2" t="s">
        <v>65803</v>
      </c>
    </row>
    <row r="31822" spans="1:2" x14ac:dyDescent="0.2">
      <c r="A31822" s="2" t="s">
        <v>65804</v>
      </c>
      <c r="B31822" s="2" t="s">
        <v>65805</v>
      </c>
    </row>
    <row r="31823" spans="1:2" x14ac:dyDescent="0.2">
      <c r="A31823" s="2" t="s">
        <v>65806</v>
      </c>
      <c r="B31823" s="2" t="s">
        <v>65807</v>
      </c>
    </row>
    <row r="31824" spans="1:2" x14ac:dyDescent="0.2">
      <c r="A31824" s="2" t="s">
        <v>65808</v>
      </c>
      <c r="B31824" s="2" t="s">
        <v>65809</v>
      </c>
    </row>
    <row r="31825" spans="1:2" x14ac:dyDescent="0.2">
      <c r="A31825" s="2" t="s">
        <v>65810</v>
      </c>
      <c r="B31825" s="2" t="s">
        <v>65811</v>
      </c>
    </row>
    <row r="31826" spans="1:2" x14ac:dyDescent="0.2">
      <c r="A31826" s="2" t="s">
        <v>65812</v>
      </c>
      <c r="B31826" s="2" t="s">
        <v>65813</v>
      </c>
    </row>
    <row r="31827" spans="1:2" x14ac:dyDescent="0.2">
      <c r="A31827" s="2" t="s">
        <v>65814</v>
      </c>
      <c r="B31827" s="2" t="s">
        <v>65815</v>
      </c>
    </row>
    <row r="31828" spans="1:2" x14ac:dyDescent="0.2">
      <c r="A31828" s="2" t="s">
        <v>65816</v>
      </c>
      <c r="B31828" s="2" t="s">
        <v>65817</v>
      </c>
    </row>
    <row r="31829" spans="1:2" x14ac:dyDescent="0.2">
      <c r="A31829" s="2" t="s">
        <v>65818</v>
      </c>
      <c r="B31829" s="2" t="s">
        <v>65819</v>
      </c>
    </row>
    <row r="31830" spans="1:2" x14ac:dyDescent="0.2">
      <c r="A31830" s="2" t="s">
        <v>65820</v>
      </c>
      <c r="B31830" s="2" t="s">
        <v>65821</v>
      </c>
    </row>
    <row r="31831" spans="1:2" x14ac:dyDescent="0.2">
      <c r="A31831" s="2" t="s">
        <v>65822</v>
      </c>
      <c r="B31831" s="2" t="s">
        <v>65823</v>
      </c>
    </row>
    <row r="31832" spans="1:2" x14ac:dyDescent="0.2">
      <c r="A31832" s="2" t="s">
        <v>65824</v>
      </c>
      <c r="B31832" s="2" t="s">
        <v>65825</v>
      </c>
    </row>
    <row r="31833" spans="1:2" x14ac:dyDescent="0.2">
      <c r="A31833" s="2" t="s">
        <v>65826</v>
      </c>
      <c r="B31833" s="2" t="s">
        <v>65827</v>
      </c>
    </row>
    <row r="31834" spans="1:2" x14ac:dyDescent="0.2">
      <c r="A31834" s="2" t="s">
        <v>65828</v>
      </c>
      <c r="B31834" s="2" t="s">
        <v>65829</v>
      </c>
    </row>
    <row r="31835" spans="1:2" x14ac:dyDescent="0.2">
      <c r="A31835" s="2" t="s">
        <v>65830</v>
      </c>
      <c r="B31835" s="2" t="s">
        <v>65831</v>
      </c>
    </row>
    <row r="31836" spans="1:2" x14ac:dyDescent="0.2">
      <c r="A31836" s="2" t="s">
        <v>65832</v>
      </c>
      <c r="B31836" s="2" t="s">
        <v>65833</v>
      </c>
    </row>
    <row r="31837" spans="1:2" x14ac:dyDescent="0.2">
      <c r="A31837" s="2" t="s">
        <v>65834</v>
      </c>
      <c r="B31837" s="2" t="s">
        <v>65835</v>
      </c>
    </row>
    <row r="31838" spans="1:2" x14ac:dyDescent="0.2">
      <c r="A31838" s="2" t="s">
        <v>65836</v>
      </c>
      <c r="B31838" s="2" t="s">
        <v>65837</v>
      </c>
    </row>
    <row r="31839" spans="1:2" x14ac:dyDescent="0.2">
      <c r="A31839" s="2" t="s">
        <v>65838</v>
      </c>
      <c r="B31839" s="2" t="s">
        <v>65839</v>
      </c>
    </row>
    <row r="31840" spans="1:2" x14ac:dyDescent="0.2">
      <c r="A31840" s="2" t="s">
        <v>65840</v>
      </c>
      <c r="B31840" s="2" t="s">
        <v>65841</v>
      </c>
    </row>
    <row r="31841" spans="1:2" x14ac:dyDescent="0.2">
      <c r="A31841" s="2" t="s">
        <v>65842</v>
      </c>
      <c r="B31841" s="2" t="s">
        <v>65843</v>
      </c>
    </row>
    <row r="31842" spans="1:2" x14ac:dyDescent="0.2">
      <c r="A31842" s="2" t="s">
        <v>65844</v>
      </c>
      <c r="B31842" s="2" t="s">
        <v>65845</v>
      </c>
    </row>
    <row r="31843" spans="1:2" x14ac:dyDescent="0.2">
      <c r="A31843" s="2" t="s">
        <v>65846</v>
      </c>
      <c r="B31843" s="2" t="s">
        <v>65847</v>
      </c>
    </row>
    <row r="31844" spans="1:2" x14ac:dyDescent="0.2">
      <c r="A31844" s="2" t="s">
        <v>65848</v>
      </c>
      <c r="B31844" s="2" t="s">
        <v>65849</v>
      </c>
    </row>
    <row r="31845" spans="1:2" x14ac:dyDescent="0.2">
      <c r="A31845" s="2" t="s">
        <v>65850</v>
      </c>
      <c r="B31845" s="2" t="s">
        <v>65851</v>
      </c>
    </row>
    <row r="31846" spans="1:2" x14ac:dyDescent="0.2">
      <c r="A31846" s="2" t="s">
        <v>65852</v>
      </c>
      <c r="B31846" s="2" t="s">
        <v>65853</v>
      </c>
    </row>
    <row r="31847" spans="1:2" x14ac:dyDescent="0.2">
      <c r="A31847" s="2" t="s">
        <v>65854</v>
      </c>
      <c r="B31847" s="2" t="s">
        <v>65855</v>
      </c>
    </row>
    <row r="31848" spans="1:2" x14ac:dyDescent="0.2">
      <c r="A31848" s="2" t="s">
        <v>65856</v>
      </c>
      <c r="B31848" s="2" t="s">
        <v>63847</v>
      </c>
    </row>
    <row r="31849" spans="1:2" x14ac:dyDescent="0.2">
      <c r="A31849" s="2" t="s">
        <v>65857</v>
      </c>
      <c r="B31849" s="2" t="s">
        <v>65858</v>
      </c>
    </row>
    <row r="31850" spans="1:2" x14ac:dyDescent="0.2">
      <c r="A31850" s="2" t="s">
        <v>65859</v>
      </c>
      <c r="B31850" s="2" t="s">
        <v>65860</v>
      </c>
    </row>
    <row r="31851" spans="1:2" x14ac:dyDescent="0.2">
      <c r="A31851" s="2" t="s">
        <v>65861</v>
      </c>
      <c r="B31851" s="2" t="s">
        <v>65862</v>
      </c>
    </row>
    <row r="31852" spans="1:2" x14ac:dyDescent="0.2">
      <c r="A31852" s="2" t="s">
        <v>65863</v>
      </c>
      <c r="B31852" s="2" t="s">
        <v>65864</v>
      </c>
    </row>
    <row r="31853" spans="1:2" x14ac:dyDescent="0.2">
      <c r="A31853" s="2" t="s">
        <v>65865</v>
      </c>
      <c r="B31853" s="2" t="s">
        <v>65866</v>
      </c>
    </row>
    <row r="31854" spans="1:2" x14ac:dyDescent="0.2">
      <c r="A31854" s="2" t="s">
        <v>65867</v>
      </c>
      <c r="B31854" s="2" t="s">
        <v>65868</v>
      </c>
    </row>
    <row r="31855" spans="1:2" x14ac:dyDescent="0.2">
      <c r="A31855" s="2" t="s">
        <v>65869</v>
      </c>
      <c r="B31855" s="2" t="s">
        <v>65870</v>
      </c>
    </row>
    <row r="31856" spans="1:2" x14ac:dyDescent="0.2">
      <c r="A31856" s="2" t="s">
        <v>65871</v>
      </c>
      <c r="B31856" s="2" t="s">
        <v>65872</v>
      </c>
    </row>
    <row r="31857" spans="1:2" x14ac:dyDescent="0.2">
      <c r="A31857" s="2" t="s">
        <v>65873</v>
      </c>
      <c r="B31857" s="2" t="s">
        <v>65874</v>
      </c>
    </row>
    <row r="31858" spans="1:2" x14ac:dyDescent="0.2">
      <c r="A31858" s="2" t="s">
        <v>65875</v>
      </c>
      <c r="B31858" s="2" t="s">
        <v>65876</v>
      </c>
    </row>
    <row r="31859" spans="1:2" x14ac:dyDescent="0.2">
      <c r="A31859" s="2" t="s">
        <v>65877</v>
      </c>
      <c r="B31859" s="2" t="s">
        <v>65878</v>
      </c>
    </row>
    <row r="31860" spans="1:2" x14ac:dyDescent="0.2">
      <c r="A31860" s="2" t="s">
        <v>65879</v>
      </c>
      <c r="B31860" s="2" t="s">
        <v>65880</v>
      </c>
    </row>
    <row r="31861" spans="1:2" x14ac:dyDescent="0.2">
      <c r="A31861" s="2" t="s">
        <v>65881</v>
      </c>
      <c r="B31861" s="2" t="s">
        <v>65882</v>
      </c>
    </row>
    <row r="31862" spans="1:2" x14ac:dyDescent="0.2">
      <c r="A31862" s="2" t="s">
        <v>65883</v>
      </c>
      <c r="B31862" s="2" t="s">
        <v>65884</v>
      </c>
    </row>
    <row r="31863" spans="1:2" x14ac:dyDescent="0.2">
      <c r="A31863" s="2" t="s">
        <v>65885</v>
      </c>
      <c r="B31863" s="2" t="s">
        <v>65886</v>
      </c>
    </row>
    <row r="31864" spans="1:2" x14ac:dyDescent="0.2">
      <c r="A31864" s="2" t="s">
        <v>65887</v>
      </c>
      <c r="B31864" s="2" t="s">
        <v>65888</v>
      </c>
    </row>
    <row r="31865" spans="1:2" x14ac:dyDescent="0.2">
      <c r="A31865" s="2" t="s">
        <v>65889</v>
      </c>
      <c r="B31865" s="2" t="s">
        <v>65890</v>
      </c>
    </row>
    <row r="31866" spans="1:2" x14ac:dyDescent="0.2">
      <c r="A31866" s="2" t="s">
        <v>65891</v>
      </c>
      <c r="B31866" s="2" t="s">
        <v>65892</v>
      </c>
    </row>
    <row r="31867" spans="1:2" x14ac:dyDescent="0.2">
      <c r="A31867" s="2" t="s">
        <v>65893</v>
      </c>
      <c r="B31867" s="2" t="s">
        <v>65894</v>
      </c>
    </row>
    <row r="31868" spans="1:2" x14ac:dyDescent="0.2">
      <c r="A31868" s="2" t="s">
        <v>65895</v>
      </c>
      <c r="B31868" s="2" t="s">
        <v>65896</v>
      </c>
    </row>
    <row r="31869" spans="1:2" x14ac:dyDescent="0.2">
      <c r="A31869" s="2" t="s">
        <v>65897</v>
      </c>
      <c r="B31869" s="2" t="s">
        <v>65898</v>
      </c>
    </row>
    <row r="31870" spans="1:2" x14ac:dyDescent="0.2">
      <c r="A31870" s="2" t="s">
        <v>65899</v>
      </c>
      <c r="B31870" s="2" t="s">
        <v>65900</v>
      </c>
    </row>
    <row r="31871" spans="1:2" x14ac:dyDescent="0.2">
      <c r="A31871" s="2" t="s">
        <v>65901</v>
      </c>
      <c r="B31871" s="2" t="s">
        <v>65902</v>
      </c>
    </row>
    <row r="31872" spans="1:2" x14ac:dyDescent="0.2">
      <c r="A31872" s="2" t="s">
        <v>65903</v>
      </c>
      <c r="B31872" s="2" t="s">
        <v>65904</v>
      </c>
    </row>
    <row r="31873" spans="1:2" x14ac:dyDescent="0.2">
      <c r="A31873" s="2" t="s">
        <v>65905</v>
      </c>
      <c r="B31873" s="2" t="s">
        <v>65906</v>
      </c>
    </row>
    <row r="31874" spans="1:2" x14ac:dyDescent="0.2">
      <c r="A31874" s="2" t="s">
        <v>65907</v>
      </c>
      <c r="B31874" s="2" t="s">
        <v>65908</v>
      </c>
    </row>
    <row r="31875" spans="1:2" x14ac:dyDescent="0.2">
      <c r="A31875" s="2" t="s">
        <v>65909</v>
      </c>
      <c r="B31875" s="2" t="s">
        <v>65910</v>
      </c>
    </row>
    <row r="31876" spans="1:2" x14ac:dyDescent="0.2">
      <c r="A31876" s="2" t="s">
        <v>65911</v>
      </c>
      <c r="B31876" s="2" t="s">
        <v>65912</v>
      </c>
    </row>
    <row r="31877" spans="1:2" x14ac:dyDescent="0.2">
      <c r="A31877" s="2" t="s">
        <v>65913</v>
      </c>
      <c r="B31877" s="2" t="s">
        <v>65914</v>
      </c>
    </row>
    <row r="31878" spans="1:2" x14ac:dyDescent="0.2">
      <c r="A31878" s="2" t="s">
        <v>65915</v>
      </c>
      <c r="B31878" s="2" t="s">
        <v>65916</v>
      </c>
    </row>
    <row r="31879" spans="1:2" x14ac:dyDescent="0.2">
      <c r="A31879" s="2" t="s">
        <v>65917</v>
      </c>
      <c r="B31879" s="2" t="s">
        <v>65918</v>
      </c>
    </row>
    <row r="31880" spans="1:2" x14ac:dyDescent="0.2">
      <c r="A31880" s="2" t="s">
        <v>65919</v>
      </c>
      <c r="B31880" s="2" t="s">
        <v>65920</v>
      </c>
    </row>
    <row r="31881" spans="1:2" x14ac:dyDescent="0.2">
      <c r="A31881" s="2" t="s">
        <v>65921</v>
      </c>
      <c r="B31881" s="2" t="s">
        <v>65922</v>
      </c>
    </row>
    <row r="31882" spans="1:2" x14ac:dyDescent="0.2">
      <c r="A31882" s="2" t="s">
        <v>65923</v>
      </c>
      <c r="B31882" s="2" t="s">
        <v>65924</v>
      </c>
    </row>
    <row r="31883" spans="1:2" x14ac:dyDescent="0.2">
      <c r="A31883" s="2" t="s">
        <v>65925</v>
      </c>
      <c r="B31883" s="2" t="s">
        <v>65926</v>
      </c>
    </row>
    <row r="31884" spans="1:2" x14ac:dyDescent="0.2">
      <c r="A31884" s="2" t="s">
        <v>65927</v>
      </c>
      <c r="B31884" s="2" t="s">
        <v>65928</v>
      </c>
    </row>
    <row r="31885" spans="1:2" x14ac:dyDescent="0.2">
      <c r="A31885" s="2" t="s">
        <v>65929</v>
      </c>
      <c r="B31885" s="2" t="s">
        <v>65930</v>
      </c>
    </row>
    <row r="31886" spans="1:2" x14ac:dyDescent="0.2">
      <c r="A31886" s="2" t="s">
        <v>65931</v>
      </c>
      <c r="B31886" s="2" t="s">
        <v>65932</v>
      </c>
    </row>
    <row r="31887" spans="1:2" x14ac:dyDescent="0.2">
      <c r="A31887" s="2" t="s">
        <v>65933</v>
      </c>
      <c r="B31887" s="2" t="s">
        <v>65934</v>
      </c>
    </row>
    <row r="31888" spans="1:2" x14ac:dyDescent="0.2">
      <c r="A31888" s="2" t="s">
        <v>65935</v>
      </c>
      <c r="B31888" s="2" t="s">
        <v>65936</v>
      </c>
    </row>
    <row r="31889" spans="1:2" x14ac:dyDescent="0.2">
      <c r="A31889" s="2" t="s">
        <v>65937</v>
      </c>
      <c r="B31889" s="2" t="s">
        <v>65938</v>
      </c>
    </row>
    <row r="31890" spans="1:2" x14ac:dyDescent="0.2">
      <c r="A31890" s="2" t="s">
        <v>65939</v>
      </c>
      <c r="B31890" s="2" t="s">
        <v>65940</v>
      </c>
    </row>
    <row r="31891" spans="1:2" x14ac:dyDescent="0.2">
      <c r="A31891" s="2" t="s">
        <v>65941</v>
      </c>
      <c r="B31891" s="2" t="s">
        <v>65942</v>
      </c>
    </row>
    <row r="31892" spans="1:2" x14ac:dyDescent="0.2">
      <c r="A31892" s="2" t="s">
        <v>65943</v>
      </c>
      <c r="B31892" s="2" t="s">
        <v>65944</v>
      </c>
    </row>
    <row r="31893" spans="1:2" x14ac:dyDescent="0.2">
      <c r="A31893" s="2" t="s">
        <v>65945</v>
      </c>
      <c r="B31893" s="2" t="s">
        <v>65946</v>
      </c>
    </row>
    <row r="31894" spans="1:2" x14ac:dyDescent="0.2">
      <c r="A31894" s="2" t="s">
        <v>65947</v>
      </c>
      <c r="B31894" s="2" t="s">
        <v>65948</v>
      </c>
    </row>
    <row r="31895" spans="1:2" x14ac:dyDescent="0.2">
      <c r="A31895" s="2" t="s">
        <v>65949</v>
      </c>
      <c r="B31895" s="2" t="s">
        <v>65950</v>
      </c>
    </row>
    <row r="31896" spans="1:2" x14ac:dyDescent="0.2">
      <c r="A31896" s="2" t="s">
        <v>65951</v>
      </c>
      <c r="B31896" s="2" t="s">
        <v>65952</v>
      </c>
    </row>
    <row r="31897" spans="1:2" x14ac:dyDescent="0.2">
      <c r="A31897" s="2" t="s">
        <v>65953</v>
      </c>
      <c r="B31897" s="2" t="s">
        <v>65954</v>
      </c>
    </row>
    <row r="31898" spans="1:2" x14ac:dyDescent="0.2">
      <c r="A31898" s="2" t="s">
        <v>65955</v>
      </c>
      <c r="B31898" s="2" t="s">
        <v>65956</v>
      </c>
    </row>
    <row r="31899" spans="1:2" x14ac:dyDescent="0.2">
      <c r="A31899" s="2" t="s">
        <v>65957</v>
      </c>
      <c r="B31899" s="2" t="s">
        <v>65958</v>
      </c>
    </row>
    <row r="31900" spans="1:2" x14ac:dyDescent="0.2">
      <c r="A31900" s="2" t="s">
        <v>65959</v>
      </c>
      <c r="B31900" s="2" t="s">
        <v>65960</v>
      </c>
    </row>
    <row r="31901" spans="1:2" x14ac:dyDescent="0.2">
      <c r="A31901" s="2" t="s">
        <v>65961</v>
      </c>
      <c r="B31901" s="2" t="s">
        <v>65962</v>
      </c>
    </row>
    <row r="31902" spans="1:2" x14ac:dyDescent="0.2">
      <c r="A31902" s="2" t="s">
        <v>65963</v>
      </c>
      <c r="B31902" s="2" t="s">
        <v>65964</v>
      </c>
    </row>
    <row r="31903" spans="1:2" x14ac:dyDescent="0.2">
      <c r="A31903" s="2" t="s">
        <v>65965</v>
      </c>
      <c r="B31903" s="2" t="s">
        <v>65966</v>
      </c>
    </row>
    <row r="31904" spans="1:2" x14ac:dyDescent="0.2">
      <c r="A31904" s="2" t="s">
        <v>65967</v>
      </c>
      <c r="B31904" s="2" t="s">
        <v>65968</v>
      </c>
    </row>
    <row r="31905" spans="1:2" x14ac:dyDescent="0.2">
      <c r="A31905" s="2" t="s">
        <v>65969</v>
      </c>
      <c r="B31905" s="2" t="s">
        <v>65970</v>
      </c>
    </row>
    <row r="31906" spans="1:2" x14ac:dyDescent="0.2">
      <c r="A31906" s="2" t="s">
        <v>65971</v>
      </c>
      <c r="B31906" s="2" t="s">
        <v>65972</v>
      </c>
    </row>
    <row r="31907" spans="1:2" x14ac:dyDescent="0.2">
      <c r="A31907" s="2" t="s">
        <v>65973</v>
      </c>
      <c r="B31907" s="2" t="s">
        <v>65974</v>
      </c>
    </row>
    <row r="31908" spans="1:2" x14ac:dyDescent="0.2">
      <c r="A31908" s="2" t="s">
        <v>65975</v>
      </c>
      <c r="B31908" s="2" t="s">
        <v>65976</v>
      </c>
    </row>
    <row r="31909" spans="1:2" x14ac:dyDescent="0.2">
      <c r="A31909" s="2" t="s">
        <v>65977</v>
      </c>
      <c r="B31909" s="2" t="s">
        <v>65978</v>
      </c>
    </row>
    <row r="31910" spans="1:2" x14ac:dyDescent="0.2">
      <c r="A31910" s="2" t="s">
        <v>65979</v>
      </c>
      <c r="B31910" s="2" t="s">
        <v>65980</v>
      </c>
    </row>
    <row r="31911" spans="1:2" x14ac:dyDescent="0.2">
      <c r="A31911" s="2" t="s">
        <v>65981</v>
      </c>
      <c r="B31911" s="2" t="s">
        <v>65982</v>
      </c>
    </row>
    <row r="31912" spans="1:2" x14ac:dyDescent="0.2">
      <c r="A31912" s="2" t="s">
        <v>65983</v>
      </c>
      <c r="B31912" s="2" t="s">
        <v>65984</v>
      </c>
    </row>
    <row r="31913" spans="1:2" x14ac:dyDescent="0.2">
      <c r="A31913" s="2" t="s">
        <v>65985</v>
      </c>
      <c r="B31913" s="2" t="s">
        <v>65986</v>
      </c>
    </row>
    <row r="31914" spans="1:2" x14ac:dyDescent="0.2">
      <c r="A31914" s="2" t="s">
        <v>65987</v>
      </c>
      <c r="B31914" s="2" t="s">
        <v>65988</v>
      </c>
    </row>
    <row r="31915" spans="1:2" x14ac:dyDescent="0.2">
      <c r="A31915" s="2" t="s">
        <v>65989</v>
      </c>
      <c r="B31915" s="2" t="s">
        <v>65990</v>
      </c>
    </row>
    <row r="31916" spans="1:2" x14ac:dyDescent="0.2">
      <c r="A31916" s="2" t="s">
        <v>65991</v>
      </c>
      <c r="B31916" s="2" t="s">
        <v>65992</v>
      </c>
    </row>
    <row r="31917" spans="1:2" x14ac:dyDescent="0.2">
      <c r="A31917" s="2" t="s">
        <v>65993</v>
      </c>
      <c r="B31917" s="2" t="s">
        <v>65994</v>
      </c>
    </row>
    <row r="31918" spans="1:2" x14ac:dyDescent="0.2">
      <c r="A31918" s="2" t="s">
        <v>65995</v>
      </c>
      <c r="B31918" s="2" t="s">
        <v>65996</v>
      </c>
    </row>
    <row r="31919" spans="1:2" x14ac:dyDescent="0.2">
      <c r="A31919" s="2" t="s">
        <v>65997</v>
      </c>
      <c r="B31919" s="2" t="s">
        <v>65998</v>
      </c>
    </row>
    <row r="31920" spans="1:2" x14ac:dyDescent="0.2">
      <c r="A31920" s="2" t="s">
        <v>65999</v>
      </c>
      <c r="B31920" s="2" t="s">
        <v>66000</v>
      </c>
    </row>
    <row r="31921" spans="1:2" x14ac:dyDescent="0.2">
      <c r="A31921" s="2" t="s">
        <v>66001</v>
      </c>
      <c r="B31921" s="2" t="s">
        <v>66002</v>
      </c>
    </row>
    <row r="31922" spans="1:2" x14ac:dyDescent="0.2">
      <c r="A31922" s="2" t="s">
        <v>66003</v>
      </c>
      <c r="B31922" s="2" t="s">
        <v>66004</v>
      </c>
    </row>
    <row r="31923" spans="1:2" x14ac:dyDescent="0.2">
      <c r="A31923" s="2" t="s">
        <v>66005</v>
      </c>
      <c r="B31923" s="2" t="s">
        <v>66006</v>
      </c>
    </row>
    <row r="31924" spans="1:2" x14ac:dyDescent="0.2">
      <c r="A31924" s="2" t="s">
        <v>66007</v>
      </c>
      <c r="B31924" s="2" t="s">
        <v>66008</v>
      </c>
    </row>
    <row r="31925" spans="1:2" x14ac:dyDescent="0.2">
      <c r="A31925" s="2" t="s">
        <v>66009</v>
      </c>
      <c r="B31925" s="2" t="s">
        <v>66010</v>
      </c>
    </row>
    <row r="31926" spans="1:2" x14ac:dyDescent="0.2">
      <c r="A31926" s="2" t="s">
        <v>66011</v>
      </c>
      <c r="B31926" s="2" t="s">
        <v>66012</v>
      </c>
    </row>
    <row r="31927" spans="1:2" x14ac:dyDescent="0.2">
      <c r="A31927" s="2" t="s">
        <v>66013</v>
      </c>
      <c r="B31927" s="2" t="s">
        <v>66014</v>
      </c>
    </row>
    <row r="31928" spans="1:2" x14ac:dyDescent="0.2">
      <c r="A31928" s="2" t="s">
        <v>66015</v>
      </c>
      <c r="B31928" s="2" t="s">
        <v>66016</v>
      </c>
    </row>
    <row r="31929" spans="1:2" x14ac:dyDescent="0.2">
      <c r="A31929" s="2" t="s">
        <v>66017</v>
      </c>
      <c r="B31929" s="2" t="s">
        <v>66018</v>
      </c>
    </row>
    <row r="31930" spans="1:2" x14ac:dyDescent="0.2">
      <c r="A31930" s="2" t="s">
        <v>66019</v>
      </c>
      <c r="B31930" s="2" t="s">
        <v>66020</v>
      </c>
    </row>
    <row r="31931" spans="1:2" x14ac:dyDescent="0.2">
      <c r="A31931" s="2" t="s">
        <v>66021</v>
      </c>
      <c r="B31931" s="2" t="s">
        <v>66022</v>
      </c>
    </row>
    <row r="31932" spans="1:2" x14ac:dyDescent="0.2">
      <c r="A31932" s="2" t="s">
        <v>66023</v>
      </c>
      <c r="B31932" s="2" t="s">
        <v>66024</v>
      </c>
    </row>
    <row r="31933" spans="1:2" x14ac:dyDescent="0.2">
      <c r="A31933" s="2" t="s">
        <v>66025</v>
      </c>
      <c r="B31933" s="2" t="s">
        <v>66026</v>
      </c>
    </row>
    <row r="31934" spans="1:2" x14ac:dyDescent="0.2">
      <c r="A31934" s="2" t="s">
        <v>66027</v>
      </c>
      <c r="B31934" s="2" t="s">
        <v>66028</v>
      </c>
    </row>
    <row r="31935" spans="1:2" x14ac:dyDescent="0.2">
      <c r="A31935" s="2" t="s">
        <v>66029</v>
      </c>
      <c r="B31935" s="2" t="s">
        <v>66030</v>
      </c>
    </row>
    <row r="31936" spans="1:2" x14ac:dyDescent="0.2">
      <c r="A31936" s="2" t="s">
        <v>66031</v>
      </c>
      <c r="B31936" s="2" t="s">
        <v>66032</v>
      </c>
    </row>
    <row r="31937" spans="1:2" x14ac:dyDescent="0.2">
      <c r="A31937" s="2" t="s">
        <v>66033</v>
      </c>
      <c r="B31937" s="2" t="s">
        <v>66034</v>
      </c>
    </row>
    <row r="31938" spans="1:2" x14ac:dyDescent="0.2">
      <c r="A31938" s="2" t="s">
        <v>66035</v>
      </c>
      <c r="B31938" s="2" t="s">
        <v>66036</v>
      </c>
    </row>
    <row r="31939" spans="1:2" x14ac:dyDescent="0.2">
      <c r="A31939" s="2" t="s">
        <v>66037</v>
      </c>
      <c r="B31939" s="2" t="s">
        <v>66038</v>
      </c>
    </row>
    <row r="31940" spans="1:2" x14ac:dyDescent="0.2">
      <c r="A31940" s="2" t="s">
        <v>66039</v>
      </c>
      <c r="B31940" s="2" t="s">
        <v>66040</v>
      </c>
    </row>
    <row r="31941" spans="1:2" x14ac:dyDescent="0.2">
      <c r="A31941" s="2" t="s">
        <v>66041</v>
      </c>
      <c r="B31941" s="2" t="s">
        <v>66042</v>
      </c>
    </row>
    <row r="31942" spans="1:2" x14ac:dyDescent="0.2">
      <c r="A31942" s="2" t="s">
        <v>66043</v>
      </c>
      <c r="B31942" s="2" t="s">
        <v>66044</v>
      </c>
    </row>
    <row r="31943" spans="1:2" x14ac:dyDescent="0.2">
      <c r="A31943" s="2" t="s">
        <v>66045</v>
      </c>
      <c r="B31943" s="2" t="s">
        <v>66046</v>
      </c>
    </row>
    <row r="31944" spans="1:2" x14ac:dyDescent="0.2">
      <c r="A31944" s="2" t="s">
        <v>66047</v>
      </c>
      <c r="B31944" s="2" t="s">
        <v>66048</v>
      </c>
    </row>
    <row r="31945" spans="1:2" x14ac:dyDescent="0.2">
      <c r="A31945" s="2" t="s">
        <v>66049</v>
      </c>
      <c r="B31945" s="2" t="s">
        <v>66050</v>
      </c>
    </row>
    <row r="31946" spans="1:2" x14ac:dyDescent="0.2">
      <c r="A31946" s="2" t="s">
        <v>66051</v>
      </c>
      <c r="B31946" s="2" t="s">
        <v>66052</v>
      </c>
    </row>
    <row r="31947" spans="1:2" x14ac:dyDescent="0.2">
      <c r="A31947" s="2" t="s">
        <v>66053</v>
      </c>
      <c r="B31947" s="2" t="s">
        <v>66054</v>
      </c>
    </row>
    <row r="31948" spans="1:2" x14ac:dyDescent="0.2">
      <c r="A31948" s="2" t="s">
        <v>66055</v>
      </c>
      <c r="B31948" s="2" t="s">
        <v>66056</v>
      </c>
    </row>
    <row r="31949" spans="1:2" x14ac:dyDescent="0.2">
      <c r="A31949" s="2" t="s">
        <v>66057</v>
      </c>
      <c r="B31949" s="2" t="s">
        <v>66058</v>
      </c>
    </row>
    <row r="31950" spans="1:2" x14ac:dyDescent="0.2">
      <c r="A31950" s="2" t="s">
        <v>66059</v>
      </c>
      <c r="B31950" s="2" t="s">
        <v>66060</v>
      </c>
    </row>
    <row r="31951" spans="1:2" x14ac:dyDescent="0.2">
      <c r="A31951" s="2" t="s">
        <v>66061</v>
      </c>
      <c r="B31951" s="2" t="s">
        <v>66062</v>
      </c>
    </row>
    <row r="31952" spans="1:2" x14ac:dyDescent="0.2">
      <c r="A31952" s="2" t="s">
        <v>66063</v>
      </c>
      <c r="B31952" s="2" t="s">
        <v>66064</v>
      </c>
    </row>
    <row r="31953" spans="1:2" x14ac:dyDescent="0.2">
      <c r="A31953" s="2" t="s">
        <v>66065</v>
      </c>
      <c r="B31953" s="2" t="s">
        <v>66066</v>
      </c>
    </row>
    <row r="31954" spans="1:2" x14ac:dyDescent="0.2">
      <c r="A31954" s="2" t="s">
        <v>66067</v>
      </c>
      <c r="B31954" s="2" t="s">
        <v>66068</v>
      </c>
    </row>
    <row r="31955" spans="1:2" x14ac:dyDescent="0.2">
      <c r="A31955" s="2" t="s">
        <v>66069</v>
      </c>
      <c r="B31955" s="2" t="s">
        <v>66070</v>
      </c>
    </row>
    <row r="31956" spans="1:2" x14ac:dyDescent="0.2">
      <c r="A31956" s="2" t="s">
        <v>66071</v>
      </c>
      <c r="B31956" s="2" t="s">
        <v>66072</v>
      </c>
    </row>
    <row r="31957" spans="1:2" x14ac:dyDescent="0.2">
      <c r="A31957" s="2" t="s">
        <v>66073</v>
      </c>
      <c r="B31957" s="2" t="s">
        <v>66074</v>
      </c>
    </row>
    <row r="31958" spans="1:2" x14ac:dyDescent="0.2">
      <c r="A31958" s="2" t="s">
        <v>66075</v>
      </c>
      <c r="B31958" s="2" t="s">
        <v>66076</v>
      </c>
    </row>
    <row r="31959" spans="1:2" x14ac:dyDescent="0.2">
      <c r="A31959" s="2" t="s">
        <v>66077</v>
      </c>
      <c r="B31959" s="2" t="s">
        <v>66078</v>
      </c>
    </row>
    <row r="31960" spans="1:2" x14ac:dyDescent="0.2">
      <c r="A31960" s="2" t="s">
        <v>66079</v>
      </c>
      <c r="B31960" s="2" t="s">
        <v>66080</v>
      </c>
    </row>
    <row r="31961" spans="1:2" x14ac:dyDescent="0.2">
      <c r="A31961" s="2" t="s">
        <v>66081</v>
      </c>
      <c r="B31961" s="2" t="s">
        <v>66082</v>
      </c>
    </row>
    <row r="31962" spans="1:2" x14ac:dyDescent="0.2">
      <c r="A31962" s="2" t="s">
        <v>66083</v>
      </c>
      <c r="B31962" s="2" t="s">
        <v>66084</v>
      </c>
    </row>
    <row r="31963" spans="1:2" x14ac:dyDescent="0.2">
      <c r="A31963" s="2" t="s">
        <v>66085</v>
      </c>
      <c r="B31963" s="2" t="s">
        <v>66086</v>
      </c>
    </row>
    <row r="31964" spans="1:2" x14ac:dyDescent="0.2">
      <c r="A31964" s="2" t="s">
        <v>66087</v>
      </c>
      <c r="B31964" s="2" t="s">
        <v>66088</v>
      </c>
    </row>
    <row r="31965" spans="1:2" x14ac:dyDescent="0.2">
      <c r="A31965" s="2" t="s">
        <v>66089</v>
      </c>
      <c r="B31965" s="2" t="s">
        <v>66090</v>
      </c>
    </row>
    <row r="31966" spans="1:2" x14ac:dyDescent="0.2">
      <c r="A31966" s="2" t="s">
        <v>66091</v>
      </c>
      <c r="B31966" s="2" t="s">
        <v>66092</v>
      </c>
    </row>
    <row r="31967" spans="1:2" x14ac:dyDescent="0.2">
      <c r="A31967" s="2" t="s">
        <v>66093</v>
      </c>
      <c r="B31967" s="2" t="s">
        <v>66094</v>
      </c>
    </row>
    <row r="31968" spans="1:2" x14ac:dyDescent="0.2">
      <c r="A31968" s="2" t="s">
        <v>66095</v>
      </c>
      <c r="B31968" s="2" t="s">
        <v>66096</v>
      </c>
    </row>
    <row r="31969" spans="1:2" x14ac:dyDescent="0.2">
      <c r="A31969" s="2" t="s">
        <v>66097</v>
      </c>
      <c r="B31969" s="2" t="s">
        <v>66098</v>
      </c>
    </row>
    <row r="31970" spans="1:2" x14ac:dyDescent="0.2">
      <c r="A31970" s="2" t="s">
        <v>66099</v>
      </c>
      <c r="B31970" s="2" t="s">
        <v>66100</v>
      </c>
    </row>
    <row r="31971" spans="1:2" x14ac:dyDescent="0.2">
      <c r="A31971" s="2" t="s">
        <v>66101</v>
      </c>
      <c r="B31971" s="2" t="s">
        <v>66102</v>
      </c>
    </row>
    <row r="31972" spans="1:2" x14ac:dyDescent="0.2">
      <c r="A31972" s="2" t="s">
        <v>66103</v>
      </c>
      <c r="B31972" s="2" t="s">
        <v>66104</v>
      </c>
    </row>
    <row r="31973" spans="1:2" x14ac:dyDescent="0.2">
      <c r="A31973" s="2" t="s">
        <v>66105</v>
      </c>
      <c r="B31973" s="2" t="s">
        <v>66106</v>
      </c>
    </row>
    <row r="31974" spans="1:2" x14ac:dyDescent="0.2">
      <c r="A31974" s="2" t="s">
        <v>66107</v>
      </c>
      <c r="B31974" s="2" t="s">
        <v>66108</v>
      </c>
    </row>
    <row r="31975" spans="1:2" x14ac:dyDescent="0.2">
      <c r="A31975" s="2" t="s">
        <v>66109</v>
      </c>
      <c r="B31975" s="2" t="s">
        <v>66110</v>
      </c>
    </row>
    <row r="31976" spans="1:2" x14ac:dyDescent="0.2">
      <c r="A31976" s="2" t="s">
        <v>66111</v>
      </c>
      <c r="B31976" s="2" t="s">
        <v>66112</v>
      </c>
    </row>
    <row r="31977" spans="1:2" x14ac:dyDescent="0.2">
      <c r="A31977" s="2" t="s">
        <v>66113</v>
      </c>
      <c r="B31977" s="2" t="s">
        <v>66114</v>
      </c>
    </row>
    <row r="31978" spans="1:2" x14ac:dyDescent="0.2">
      <c r="A31978" s="2" t="s">
        <v>66115</v>
      </c>
      <c r="B31978" s="2" t="s">
        <v>66116</v>
      </c>
    </row>
    <row r="31979" spans="1:2" x14ac:dyDescent="0.2">
      <c r="A31979" s="2" t="s">
        <v>66117</v>
      </c>
      <c r="B31979" s="2" t="s">
        <v>66118</v>
      </c>
    </row>
    <row r="31980" spans="1:2" x14ac:dyDescent="0.2">
      <c r="A31980" s="2" t="s">
        <v>66119</v>
      </c>
      <c r="B31980" s="2" t="s">
        <v>66120</v>
      </c>
    </row>
    <row r="31981" spans="1:2" x14ac:dyDescent="0.2">
      <c r="A31981" s="2" t="s">
        <v>66121</v>
      </c>
      <c r="B31981" s="2" t="s">
        <v>66122</v>
      </c>
    </row>
    <row r="31982" spans="1:2" x14ac:dyDescent="0.2">
      <c r="A31982" s="2" t="s">
        <v>66123</v>
      </c>
      <c r="B31982" s="2" t="s">
        <v>66124</v>
      </c>
    </row>
    <row r="31983" spans="1:2" x14ac:dyDescent="0.2">
      <c r="A31983" s="2" t="s">
        <v>66125</v>
      </c>
      <c r="B31983" s="2" t="s">
        <v>66126</v>
      </c>
    </row>
    <row r="31984" spans="1:2" x14ac:dyDescent="0.2">
      <c r="A31984" s="2" t="s">
        <v>66127</v>
      </c>
      <c r="B31984" s="2" t="s">
        <v>66128</v>
      </c>
    </row>
    <row r="31985" spans="1:2" x14ac:dyDescent="0.2">
      <c r="A31985" s="2" t="s">
        <v>66129</v>
      </c>
      <c r="B31985" s="2" t="s">
        <v>66130</v>
      </c>
    </row>
    <row r="31986" spans="1:2" x14ac:dyDescent="0.2">
      <c r="A31986" s="2" t="s">
        <v>66131</v>
      </c>
      <c r="B31986" s="2" t="s">
        <v>66132</v>
      </c>
    </row>
    <row r="31987" spans="1:2" x14ac:dyDescent="0.2">
      <c r="A31987" s="2" t="s">
        <v>66133</v>
      </c>
      <c r="B31987" s="2" t="s">
        <v>66134</v>
      </c>
    </row>
    <row r="31988" spans="1:2" x14ac:dyDescent="0.2">
      <c r="A31988" s="2" t="s">
        <v>66135</v>
      </c>
      <c r="B31988" s="2" t="s">
        <v>66136</v>
      </c>
    </row>
    <row r="31989" spans="1:2" x14ac:dyDescent="0.2">
      <c r="A31989" s="2" t="s">
        <v>66137</v>
      </c>
      <c r="B31989" s="2" t="s">
        <v>66138</v>
      </c>
    </row>
    <row r="31990" spans="1:2" x14ac:dyDescent="0.2">
      <c r="A31990" s="2" t="s">
        <v>66139</v>
      </c>
      <c r="B31990" s="2" t="s">
        <v>66140</v>
      </c>
    </row>
    <row r="31991" spans="1:2" x14ac:dyDescent="0.2">
      <c r="A31991" s="2" t="s">
        <v>66141</v>
      </c>
      <c r="B31991" s="2" t="s">
        <v>66142</v>
      </c>
    </row>
    <row r="31992" spans="1:2" x14ac:dyDescent="0.2">
      <c r="A31992" s="2" t="s">
        <v>66143</v>
      </c>
      <c r="B31992" s="2" t="s">
        <v>66144</v>
      </c>
    </row>
    <row r="31993" spans="1:2" x14ac:dyDescent="0.2">
      <c r="A31993" s="2" t="s">
        <v>66145</v>
      </c>
      <c r="B31993" s="2" t="s">
        <v>66146</v>
      </c>
    </row>
    <row r="31994" spans="1:2" x14ac:dyDescent="0.2">
      <c r="A31994" s="2" t="s">
        <v>66147</v>
      </c>
      <c r="B31994" s="2" t="s">
        <v>66148</v>
      </c>
    </row>
    <row r="31995" spans="1:2" x14ac:dyDescent="0.2">
      <c r="A31995" s="2" t="s">
        <v>66149</v>
      </c>
      <c r="B31995" s="2" t="s">
        <v>66150</v>
      </c>
    </row>
    <row r="31996" spans="1:2" x14ac:dyDescent="0.2">
      <c r="A31996" s="2" t="s">
        <v>66151</v>
      </c>
      <c r="B31996" s="2" t="s">
        <v>66152</v>
      </c>
    </row>
    <row r="31997" spans="1:2" x14ac:dyDescent="0.2">
      <c r="A31997" s="2" t="s">
        <v>66153</v>
      </c>
      <c r="B31997" s="2" t="s">
        <v>66154</v>
      </c>
    </row>
    <row r="31998" spans="1:2" x14ac:dyDescent="0.2">
      <c r="A31998" s="2" t="s">
        <v>66155</v>
      </c>
      <c r="B31998" s="2" t="s">
        <v>66156</v>
      </c>
    </row>
    <row r="31999" spans="1:2" x14ac:dyDescent="0.2">
      <c r="A31999" s="2" t="s">
        <v>66157</v>
      </c>
      <c r="B31999" s="2" t="s">
        <v>66158</v>
      </c>
    </row>
    <row r="32000" spans="1:2" x14ac:dyDescent="0.2">
      <c r="A32000" s="2" t="s">
        <v>66159</v>
      </c>
      <c r="B32000" s="2" t="s">
        <v>66160</v>
      </c>
    </row>
    <row r="32001" spans="1:2" x14ac:dyDescent="0.2">
      <c r="A32001" s="2" t="s">
        <v>66161</v>
      </c>
      <c r="B32001" s="2" t="s">
        <v>66162</v>
      </c>
    </row>
    <row r="32002" spans="1:2" x14ac:dyDescent="0.2">
      <c r="A32002" s="2" t="s">
        <v>66163</v>
      </c>
      <c r="B32002" s="2" t="s">
        <v>66164</v>
      </c>
    </row>
    <row r="32003" spans="1:2" x14ac:dyDescent="0.2">
      <c r="A32003" s="2" t="s">
        <v>66165</v>
      </c>
      <c r="B32003" s="2" t="s">
        <v>66166</v>
      </c>
    </row>
    <row r="32004" spans="1:2" x14ac:dyDescent="0.2">
      <c r="A32004" s="2" t="s">
        <v>66167</v>
      </c>
      <c r="B32004" s="2" t="s">
        <v>66168</v>
      </c>
    </row>
    <row r="32005" spans="1:2" x14ac:dyDescent="0.2">
      <c r="A32005" s="2" t="s">
        <v>66169</v>
      </c>
      <c r="B32005" s="2" t="s">
        <v>66170</v>
      </c>
    </row>
    <row r="32006" spans="1:2" x14ac:dyDescent="0.2">
      <c r="A32006" s="2" t="s">
        <v>66171</v>
      </c>
      <c r="B32006" s="2" t="s">
        <v>66172</v>
      </c>
    </row>
    <row r="32007" spans="1:2" x14ac:dyDescent="0.2">
      <c r="A32007" s="2" t="s">
        <v>66173</v>
      </c>
      <c r="B32007" s="2" t="s">
        <v>66174</v>
      </c>
    </row>
    <row r="32008" spans="1:2" x14ac:dyDescent="0.2">
      <c r="A32008" s="2" t="s">
        <v>66175</v>
      </c>
      <c r="B32008" s="2" t="s">
        <v>66176</v>
      </c>
    </row>
    <row r="32009" spans="1:2" x14ac:dyDescent="0.2">
      <c r="A32009" s="2" t="s">
        <v>66177</v>
      </c>
      <c r="B32009" s="2" t="s">
        <v>66178</v>
      </c>
    </row>
    <row r="32010" spans="1:2" x14ac:dyDescent="0.2">
      <c r="A32010" s="2" t="s">
        <v>66179</v>
      </c>
      <c r="B32010" s="2" t="s">
        <v>66180</v>
      </c>
    </row>
    <row r="32011" spans="1:2" x14ac:dyDescent="0.2">
      <c r="A32011" s="2" t="s">
        <v>66181</v>
      </c>
      <c r="B32011" s="2" t="s">
        <v>66182</v>
      </c>
    </row>
    <row r="32012" spans="1:2" x14ac:dyDescent="0.2">
      <c r="A32012" s="2" t="s">
        <v>66183</v>
      </c>
      <c r="B32012" s="2" t="s">
        <v>66184</v>
      </c>
    </row>
    <row r="32013" spans="1:2" x14ac:dyDescent="0.2">
      <c r="A32013" s="2" t="s">
        <v>66185</v>
      </c>
      <c r="B32013" s="2" t="s">
        <v>66186</v>
      </c>
    </row>
    <row r="32014" spans="1:2" x14ac:dyDescent="0.2">
      <c r="A32014" s="2" t="s">
        <v>66187</v>
      </c>
      <c r="B32014" s="2" t="s">
        <v>66188</v>
      </c>
    </row>
    <row r="32015" spans="1:2" x14ac:dyDescent="0.2">
      <c r="A32015" s="2" t="s">
        <v>66189</v>
      </c>
      <c r="B32015" s="2" t="s">
        <v>66190</v>
      </c>
    </row>
    <row r="32016" spans="1:2" x14ac:dyDescent="0.2">
      <c r="A32016" s="2" t="s">
        <v>66191</v>
      </c>
      <c r="B32016" s="2" t="s">
        <v>66192</v>
      </c>
    </row>
    <row r="32017" spans="1:2" x14ac:dyDescent="0.2">
      <c r="A32017" s="2" t="s">
        <v>66193</v>
      </c>
      <c r="B32017" s="2" t="s">
        <v>66194</v>
      </c>
    </row>
    <row r="32018" spans="1:2" x14ac:dyDescent="0.2">
      <c r="A32018" s="2" t="s">
        <v>66195</v>
      </c>
      <c r="B32018" s="2" t="s">
        <v>66196</v>
      </c>
    </row>
    <row r="32019" spans="1:2" x14ac:dyDescent="0.2">
      <c r="A32019" s="2" t="s">
        <v>66197</v>
      </c>
      <c r="B32019" s="2" t="s">
        <v>66198</v>
      </c>
    </row>
    <row r="32020" spans="1:2" x14ac:dyDescent="0.2">
      <c r="A32020" s="2" t="s">
        <v>66199</v>
      </c>
      <c r="B32020" s="2" t="s">
        <v>66200</v>
      </c>
    </row>
    <row r="32021" spans="1:2" x14ac:dyDescent="0.2">
      <c r="A32021" s="2" t="s">
        <v>66201</v>
      </c>
      <c r="B32021" s="2" t="s">
        <v>66202</v>
      </c>
    </row>
    <row r="32022" spans="1:2" x14ac:dyDescent="0.2">
      <c r="A32022" s="2" t="s">
        <v>66203</v>
      </c>
      <c r="B32022" s="2" t="s">
        <v>66204</v>
      </c>
    </row>
    <row r="32023" spans="1:2" x14ac:dyDescent="0.2">
      <c r="A32023" s="2" t="s">
        <v>66205</v>
      </c>
      <c r="B32023" s="2" t="s">
        <v>66206</v>
      </c>
    </row>
    <row r="32024" spans="1:2" x14ac:dyDescent="0.2">
      <c r="A32024" s="2" t="s">
        <v>66207</v>
      </c>
      <c r="B32024" s="2" t="s">
        <v>66208</v>
      </c>
    </row>
    <row r="32025" spans="1:2" x14ac:dyDescent="0.2">
      <c r="A32025" s="2" t="s">
        <v>66209</v>
      </c>
      <c r="B32025" s="2" t="s">
        <v>66210</v>
      </c>
    </row>
    <row r="32026" spans="1:2" x14ac:dyDescent="0.2">
      <c r="A32026" s="2" t="s">
        <v>66211</v>
      </c>
      <c r="B32026" s="2" t="s">
        <v>66212</v>
      </c>
    </row>
    <row r="32027" spans="1:2" x14ac:dyDescent="0.2">
      <c r="A32027" s="2" t="s">
        <v>66213</v>
      </c>
      <c r="B32027" s="2" t="s">
        <v>66214</v>
      </c>
    </row>
    <row r="32028" spans="1:2" x14ac:dyDescent="0.2">
      <c r="A32028" s="2" t="s">
        <v>66215</v>
      </c>
      <c r="B32028" s="2" t="s">
        <v>66216</v>
      </c>
    </row>
    <row r="32029" spans="1:2" x14ac:dyDescent="0.2">
      <c r="A32029" s="2" t="s">
        <v>66217</v>
      </c>
      <c r="B32029" s="2" t="s">
        <v>66218</v>
      </c>
    </row>
    <row r="32030" spans="1:2" x14ac:dyDescent="0.2">
      <c r="A32030" s="2" t="s">
        <v>66219</v>
      </c>
      <c r="B32030" s="2" t="s">
        <v>66220</v>
      </c>
    </row>
    <row r="32031" spans="1:2" x14ac:dyDescent="0.2">
      <c r="A32031" s="2" t="s">
        <v>66221</v>
      </c>
      <c r="B32031" s="2" t="s">
        <v>66222</v>
      </c>
    </row>
    <row r="32032" spans="1:2" x14ac:dyDescent="0.2">
      <c r="A32032" s="2" t="s">
        <v>66223</v>
      </c>
      <c r="B32032" s="2" t="s">
        <v>66224</v>
      </c>
    </row>
    <row r="32033" spans="1:2" x14ac:dyDescent="0.2">
      <c r="A32033" s="2" t="s">
        <v>66225</v>
      </c>
      <c r="B32033" s="2" t="s">
        <v>66226</v>
      </c>
    </row>
    <row r="32034" spans="1:2" x14ac:dyDescent="0.2">
      <c r="A32034" s="2" t="s">
        <v>66227</v>
      </c>
      <c r="B32034" s="2" t="s">
        <v>66228</v>
      </c>
    </row>
    <row r="32035" spans="1:2" x14ac:dyDescent="0.2">
      <c r="A32035" s="2" t="s">
        <v>66229</v>
      </c>
      <c r="B32035" s="2" t="s">
        <v>66230</v>
      </c>
    </row>
    <row r="32036" spans="1:2" x14ac:dyDescent="0.2">
      <c r="A32036" s="2" t="s">
        <v>66231</v>
      </c>
      <c r="B32036" s="2" t="s">
        <v>66232</v>
      </c>
    </row>
    <row r="32037" spans="1:2" x14ac:dyDescent="0.2">
      <c r="A32037" s="2" t="s">
        <v>66233</v>
      </c>
      <c r="B32037" s="2" t="s">
        <v>66234</v>
      </c>
    </row>
    <row r="32038" spans="1:2" x14ac:dyDescent="0.2">
      <c r="A32038" s="2" t="s">
        <v>66235</v>
      </c>
      <c r="B32038" s="2" t="s">
        <v>66236</v>
      </c>
    </row>
    <row r="32039" spans="1:2" x14ac:dyDescent="0.2">
      <c r="A32039" s="2" t="s">
        <v>66237</v>
      </c>
      <c r="B32039" s="2" t="s">
        <v>66238</v>
      </c>
    </row>
    <row r="32040" spans="1:2" x14ac:dyDescent="0.2">
      <c r="A32040" s="2" t="s">
        <v>66239</v>
      </c>
      <c r="B32040" s="2" t="s">
        <v>66240</v>
      </c>
    </row>
    <row r="32041" spans="1:2" x14ac:dyDescent="0.2">
      <c r="A32041" s="2" t="s">
        <v>66241</v>
      </c>
      <c r="B32041" s="2" t="s">
        <v>66242</v>
      </c>
    </row>
    <row r="32042" spans="1:2" x14ac:dyDescent="0.2">
      <c r="A32042" s="2" t="s">
        <v>66243</v>
      </c>
      <c r="B32042" s="2" t="s">
        <v>66244</v>
      </c>
    </row>
    <row r="32043" spans="1:2" x14ac:dyDescent="0.2">
      <c r="A32043" s="2" t="s">
        <v>66245</v>
      </c>
      <c r="B32043" s="2" t="s">
        <v>66246</v>
      </c>
    </row>
    <row r="32044" spans="1:2" x14ac:dyDescent="0.2">
      <c r="A32044" s="2" t="s">
        <v>66247</v>
      </c>
      <c r="B32044" s="2" t="s">
        <v>66248</v>
      </c>
    </row>
    <row r="32045" spans="1:2" x14ac:dyDescent="0.2">
      <c r="A32045" s="2" t="s">
        <v>66249</v>
      </c>
      <c r="B32045" s="2" t="s">
        <v>66250</v>
      </c>
    </row>
    <row r="32046" spans="1:2" x14ac:dyDescent="0.2">
      <c r="A32046" s="2" t="s">
        <v>66251</v>
      </c>
      <c r="B32046" s="2" t="s">
        <v>66252</v>
      </c>
    </row>
    <row r="32047" spans="1:2" x14ac:dyDescent="0.2">
      <c r="A32047" s="2" t="s">
        <v>66253</v>
      </c>
      <c r="B32047" s="2" t="s">
        <v>66254</v>
      </c>
    </row>
    <row r="32048" spans="1:2" x14ac:dyDescent="0.2">
      <c r="A32048" s="2" t="s">
        <v>66255</v>
      </c>
      <c r="B32048" s="2" t="s">
        <v>66256</v>
      </c>
    </row>
    <row r="32049" spans="1:2" x14ac:dyDescent="0.2">
      <c r="A32049" s="2" t="s">
        <v>66257</v>
      </c>
      <c r="B32049" s="2" t="s">
        <v>66258</v>
      </c>
    </row>
    <row r="32050" spans="1:2" x14ac:dyDescent="0.2">
      <c r="A32050" s="2" t="s">
        <v>66259</v>
      </c>
      <c r="B32050" s="2" t="s">
        <v>66260</v>
      </c>
    </row>
    <row r="32051" spans="1:2" x14ac:dyDescent="0.2">
      <c r="A32051" s="2" t="s">
        <v>66261</v>
      </c>
      <c r="B32051" s="2" t="s">
        <v>66262</v>
      </c>
    </row>
    <row r="32052" spans="1:2" x14ac:dyDescent="0.2">
      <c r="A32052" s="2" t="s">
        <v>66263</v>
      </c>
      <c r="B32052" s="2" t="s">
        <v>66264</v>
      </c>
    </row>
    <row r="32053" spans="1:2" x14ac:dyDescent="0.2">
      <c r="A32053" s="2" t="s">
        <v>66265</v>
      </c>
      <c r="B32053" s="2" t="s">
        <v>66266</v>
      </c>
    </row>
    <row r="32054" spans="1:2" x14ac:dyDescent="0.2">
      <c r="A32054" s="2" t="s">
        <v>66267</v>
      </c>
      <c r="B32054" s="2" t="s">
        <v>66268</v>
      </c>
    </row>
    <row r="32055" spans="1:2" x14ac:dyDescent="0.2">
      <c r="A32055" s="2" t="s">
        <v>66269</v>
      </c>
      <c r="B32055" s="2" t="s">
        <v>66270</v>
      </c>
    </row>
    <row r="32056" spans="1:2" x14ac:dyDescent="0.2">
      <c r="A32056" s="2" t="s">
        <v>66271</v>
      </c>
      <c r="B32056" s="2" t="s">
        <v>66272</v>
      </c>
    </row>
    <row r="32057" spans="1:2" x14ac:dyDescent="0.2">
      <c r="A32057" s="2" t="s">
        <v>66273</v>
      </c>
      <c r="B32057" s="2" t="s">
        <v>66274</v>
      </c>
    </row>
    <row r="32058" spans="1:2" x14ac:dyDescent="0.2">
      <c r="A32058" s="2" t="s">
        <v>66275</v>
      </c>
      <c r="B32058" s="2" t="s">
        <v>66276</v>
      </c>
    </row>
    <row r="32059" spans="1:2" x14ac:dyDescent="0.2">
      <c r="A32059" s="2" t="s">
        <v>66277</v>
      </c>
      <c r="B32059" s="2" t="s">
        <v>66278</v>
      </c>
    </row>
    <row r="32060" spans="1:2" x14ac:dyDescent="0.2">
      <c r="A32060" s="2" t="s">
        <v>66279</v>
      </c>
      <c r="B32060" s="2" t="s">
        <v>66280</v>
      </c>
    </row>
    <row r="32061" spans="1:2" x14ac:dyDescent="0.2">
      <c r="A32061" s="2" t="s">
        <v>66281</v>
      </c>
      <c r="B32061" s="2" t="s">
        <v>66282</v>
      </c>
    </row>
    <row r="32062" spans="1:2" x14ac:dyDescent="0.2">
      <c r="A32062" s="2" t="s">
        <v>66283</v>
      </c>
      <c r="B32062" s="2" t="s">
        <v>66284</v>
      </c>
    </row>
    <row r="32063" spans="1:2" x14ac:dyDescent="0.2">
      <c r="A32063" s="2" t="s">
        <v>66285</v>
      </c>
      <c r="B32063" s="2" t="s">
        <v>66286</v>
      </c>
    </row>
    <row r="32064" spans="1:2" x14ac:dyDescent="0.2">
      <c r="A32064" s="2" t="s">
        <v>66287</v>
      </c>
      <c r="B32064" s="2" t="s">
        <v>66288</v>
      </c>
    </row>
    <row r="32065" spans="1:2" x14ac:dyDescent="0.2">
      <c r="A32065" s="2" t="s">
        <v>66289</v>
      </c>
      <c r="B32065" s="2" t="s">
        <v>66290</v>
      </c>
    </row>
    <row r="32066" spans="1:2" x14ac:dyDescent="0.2">
      <c r="A32066" s="2" t="s">
        <v>66291</v>
      </c>
      <c r="B32066" s="2" t="s">
        <v>66292</v>
      </c>
    </row>
    <row r="32067" spans="1:2" x14ac:dyDescent="0.2">
      <c r="A32067" s="2" t="s">
        <v>66293</v>
      </c>
      <c r="B32067" s="2" t="s">
        <v>66294</v>
      </c>
    </row>
    <row r="32068" spans="1:2" x14ac:dyDescent="0.2">
      <c r="A32068" s="2" t="s">
        <v>66295</v>
      </c>
      <c r="B32068" s="2" t="s">
        <v>66296</v>
      </c>
    </row>
    <row r="32069" spans="1:2" x14ac:dyDescent="0.2">
      <c r="A32069" s="2" t="s">
        <v>66297</v>
      </c>
      <c r="B32069" s="2" t="s">
        <v>66298</v>
      </c>
    </row>
    <row r="32070" spans="1:2" x14ac:dyDescent="0.2">
      <c r="A32070" s="2" t="s">
        <v>66299</v>
      </c>
      <c r="B32070" s="2" t="s">
        <v>66300</v>
      </c>
    </row>
    <row r="32071" spans="1:2" x14ac:dyDescent="0.2">
      <c r="A32071" s="2" t="s">
        <v>66301</v>
      </c>
      <c r="B32071" s="2" t="s">
        <v>66302</v>
      </c>
    </row>
    <row r="32072" spans="1:2" x14ac:dyDescent="0.2">
      <c r="A32072" s="2" t="s">
        <v>66303</v>
      </c>
      <c r="B32072" s="2" t="s">
        <v>66304</v>
      </c>
    </row>
    <row r="32073" spans="1:2" x14ac:dyDescent="0.2">
      <c r="A32073" s="2" t="s">
        <v>66305</v>
      </c>
      <c r="B32073" s="2" t="s">
        <v>66306</v>
      </c>
    </row>
    <row r="32074" spans="1:2" x14ac:dyDescent="0.2">
      <c r="A32074" s="2" t="s">
        <v>66307</v>
      </c>
      <c r="B32074" s="2" t="s">
        <v>66308</v>
      </c>
    </row>
    <row r="32075" spans="1:2" x14ac:dyDescent="0.2">
      <c r="A32075" s="2" t="s">
        <v>66309</v>
      </c>
      <c r="B32075" s="2" t="s">
        <v>66310</v>
      </c>
    </row>
    <row r="32076" spans="1:2" x14ac:dyDescent="0.2">
      <c r="A32076" s="2" t="s">
        <v>66311</v>
      </c>
      <c r="B32076" s="2" t="s">
        <v>66312</v>
      </c>
    </row>
    <row r="32077" spans="1:2" x14ac:dyDescent="0.2">
      <c r="A32077" s="2" t="s">
        <v>66313</v>
      </c>
      <c r="B32077" s="2" t="s">
        <v>66314</v>
      </c>
    </row>
    <row r="32078" spans="1:2" x14ac:dyDescent="0.2">
      <c r="A32078" s="2" t="s">
        <v>66315</v>
      </c>
      <c r="B32078" s="2" t="s">
        <v>66316</v>
      </c>
    </row>
    <row r="32079" spans="1:2" x14ac:dyDescent="0.2">
      <c r="A32079" s="2" t="s">
        <v>66317</v>
      </c>
      <c r="B32079" s="2" t="s">
        <v>66318</v>
      </c>
    </row>
    <row r="32080" spans="1:2" x14ac:dyDescent="0.2">
      <c r="A32080" s="2" t="s">
        <v>66319</v>
      </c>
      <c r="B32080" s="2" t="s">
        <v>66320</v>
      </c>
    </row>
    <row r="32081" spans="1:2" x14ac:dyDescent="0.2">
      <c r="A32081" s="2" t="s">
        <v>66321</v>
      </c>
      <c r="B32081" s="2" t="s">
        <v>66322</v>
      </c>
    </row>
    <row r="32082" spans="1:2" x14ac:dyDescent="0.2">
      <c r="A32082" s="2" t="s">
        <v>66323</v>
      </c>
      <c r="B32082" s="2" t="s">
        <v>66324</v>
      </c>
    </row>
    <row r="32083" spans="1:2" x14ac:dyDescent="0.2">
      <c r="A32083" s="2" t="s">
        <v>66325</v>
      </c>
      <c r="B32083" s="2" t="s">
        <v>66326</v>
      </c>
    </row>
    <row r="32084" spans="1:2" x14ac:dyDescent="0.2">
      <c r="A32084" s="2" t="s">
        <v>66327</v>
      </c>
      <c r="B32084" s="2" t="s">
        <v>66328</v>
      </c>
    </row>
    <row r="32085" spans="1:2" x14ac:dyDescent="0.2">
      <c r="A32085" s="2" t="s">
        <v>66329</v>
      </c>
      <c r="B32085" s="2" t="s">
        <v>66330</v>
      </c>
    </row>
    <row r="32086" spans="1:2" x14ac:dyDescent="0.2">
      <c r="A32086" s="2" t="s">
        <v>66331</v>
      </c>
      <c r="B32086" s="2" t="s">
        <v>66332</v>
      </c>
    </row>
    <row r="32087" spans="1:2" x14ac:dyDescent="0.2">
      <c r="A32087" s="2" t="s">
        <v>66333</v>
      </c>
      <c r="B32087" s="2" t="s">
        <v>66334</v>
      </c>
    </row>
    <row r="32088" spans="1:2" x14ac:dyDescent="0.2">
      <c r="A32088" s="2" t="s">
        <v>66335</v>
      </c>
      <c r="B32088" s="2" t="s">
        <v>66336</v>
      </c>
    </row>
    <row r="32089" spans="1:2" x14ac:dyDescent="0.2">
      <c r="A32089" s="2" t="s">
        <v>66337</v>
      </c>
      <c r="B32089" s="2" t="s">
        <v>66338</v>
      </c>
    </row>
    <row r="32090" spans="1:2" x14ac:dyDescent="0.2">
      <c r="A32090" s="2" t="s">
        <v>66339</v>
      </c>
      <c r="B32090" s="2" t="s">
        <v>66340</v>
      </c>
    </row>
    <row r="32091" spans="1:2" x14ac:dyDescent="0.2">
      <c r="A32091" s="2" t="s">
        <v>66341</v>
      </c>
      <c r="B32091" s="2" t="s">
        <v>66342</v>
      </c>
    </row>
    <row r="32092" spans="1:2" x14ac:dyDescent="0.2">
      <c r="A32092" s="2" t="s">
        <v>66343</v>
      </c>
      <c r="B32092" s="2" t="s">
        <v>66344</v>
      </c>
    </row>
    <row r="32093" spans="1:2" x14ac:dyDescent="0.2">
      <c r="A32093" s="2" t="s">
        <v>66345</v>
      </c>
      <c r="B32093" s="2" t="s">
        <v>66346</v>
      </c>
    </row>
    <row r="32094" spans="1:2" x14ac:dyDescent="0.2">
      <c r="A32094" s="2" t="s">
        <v>66347</v>
      </c>
      <c r="B32094" s="2" t="s">
        <v>66348</v>
      </c>
    </row>
    <row r="32095" spans="1:2" x14ac:dyDescent="0.2">
      <c r="A32095" s="2" t="s">
        <v>66349</v>
      </c>
      <c r="B32095" s="2" t="s">
        <v>66350</v>
      </c>
    </row>
    <row r="32096" spans="1:2" x14ac:dyDescent="0.2">
      <c r="A32096" s="2" t="s">
        <v>66351</v>
      </c>
      <c r="B32096" s="2" t="s">
        <v>66352</v>
      </c>
    </row>
    <row r="32097" spans="1:2" x14ac:dyDescent="0.2">
      <c r="A32097" s="2" t="s">
        <v>66353</v>
      </c>
      <c r="B32097" s="2" t="s">
        <v>66354</v>
      </c>
    </row>
    <row r="32098" spans="1:2" x14ac:dyDescent="0.2">
      <c r="A32098" s="2" t="s">
        <v>66355</v>
      </c>
      <c r="B32098" s="2" t="s">
        <v>66356</v>
      </c>
    </row>
    <row r="32099" spans="1:2" x14ac:dyDescent="0.2">
      <c r="A32099" s="2" t="s">
        <v>66357</v>
      </c>
      <c r="B32099" s="2" t="s">
        <v>66358</v>
      </c>
    </row>
    <row r="32100" spans="1:2" x14ac:dyDescent="0.2">
      <c r="A32100" s="2" t="s">
        <v>66359</v>
      </c>
      <c r="B32100" s="2" t="s">
        <v>66360</v>
      </c>
    </row>
    <row r="32101" spans="1:2" x14ac:dyDescent="0.2">
      <c r="A32101" s="2" t="s">
        <v>66361</v>
      </c>
      <c r="B32101" s="2" t="s">
        <v>66362</v>
      </c>
    </row>
    <row r="32102" spans="1:2" x14ac:dyDescent="0.2">
      <c r="A32102" s="2" t="s">
        <v>66363</v>
      </c>
      <c r="B32102" s="2" t="s">
        <v>66364</v>
      </c>
    </row>
    <row r="32103" spans="1:2" x14ac:dyDescent="0.2">
      <c r="A32103" s="2" t="s">
        <v>66365</v>
      </c>
      <c r="B32103" s="2" t="s">
        <v>66366</v>
      </c>
    </row>
    <row r="32104" spans="1:2" x14ac:dyDescent="0.2">
      <c r="A32104" s="2" t="s">
        <v>66367</v>
      </c>
      <c r="B32104" s="2" t="s">
        <v>66368</v>
      </c>
    </row>
    <row r="32105" spans="1:2" x14ac:dyDescent="0.2">
      <c r="A32105" s="2" t="s">
        <v>66369</v>
      </c>
      <c r="B32105" s="2" t="s">
        <v>66370</v>
      </c>
    </row>
    <row r="32106" spans="1:2" x14ac:dyDescent="0.2">
      <c r="A32106" s="2" t="s">
        <v>66371</v>
      </c>
      <c r="B32106" s="2" t="s">
        <v>66372</v>
      </c>
    </row>
    <row r="32107" spans="1:2" x14ac:dyDescent="0.2">
      <c r="A32107" s="2" t="s">
        <v>66373</v>
      </c>
      <c r="B32107" s="2" t="s">
        <v>66374</v>
      </c>
    </row>
    <row r="32108" spans="1:2" x14ac:dyDescent="0.2">
      <c r="A32108" s="2" t="s">
        <v>66375</v>
      </c>
      <c r="B32108" s="2" t="s">
        <v>66376</v>
      </c>
    </row>
    <row r="32109" spans="1:2" x14ac:dyDescent="0.2">
      <c r="A32109" s="2" t="s">
        <v>66377</v>
      </c>
      <c r="B32109" s="2" t="s">
        <v>66378</v>
      </c>
    </row>
    <row r="32110" spans="1:2" x14ac:dyDescent="0.2">
      <c r="A32110" s="2" t="s">
        <v>66379</v>
      </c>
      <c r="B32110" s="2" t="s">
        <v>66380</v>
      </c>
    </row>
    <row r="32111" spans="1:2" x14ac:dyDescent="0.2">
      <c r="A32111" s="2" t="s">
        <v>66381</v>
      </c>
      <c r="B32111" s="2" t="s">
        <v>66382</v>
      </c>
    </row>
    <row r="32112" spans="1:2" x14ac:dyDescent="0.2">
      <c r="A32112" s="2" t="s">
        <v>66383</v>
      </c>
      <c r="B32112" s="2" t="s">
        <v>66384</v>
      </c>
    </row>
    <row r="32113" spans="1:2" x14ac:dyDescent="0.2">
      <c r="A32113" s="2" t="s">
        <v>66385</v>
      </c>
      <c r="B32113" s="2" t="s">
        <v>66386</v>
      </c>
    </row>
    <row r="32114" spans="1:2" x14ac:dyDescent="0.2">
      <c r="A32114" s="2" t="s">
        <v>66387</v>
      </c>
      <c r="B32114" s="2" t="s">
        <v>66388</v>
      </c>
    </row>
    <row r="32115" spans="1:2" x14ac:dyDescent="0.2">
      <c r="A32115" s="2" t="s">
        <v>66389</v>
      </c>
      <c r="B32115" s="2" t="s">
        <v>66390</v>
      </c>
    </row>
    <row r="32116" spans="1:2" x14ac:dyDescent="0.2">
      <c r="A32116" s="2" t="s">
        <v>66391</v>
      </c>
      <c r="B32116" s="2" t="s">
        <v>66392</v>
      </c>
    </row>
    <row r="32117" spans="1:2" x14ac:dyDescent="0.2">
      <c r="A32117" s="2" t="s">
        <v>66393</v>
      </c>
      <c r="B32117" s="2" t="s">
        <v>66394</v>
      </c>
    </row>
    <row r="32118" spans="1:2" x14ac:dyDescent="0.2">
      <c r="A32118" s="2" t="s">
        <v>66395</v>
      </c>
      <c r="B32118" s="2" t="s">
        <v>66396</v>
      </c>
    </row>
    <row r="32119" spans="1:2" x14ac:dyDescent="0.2">
      <c r="A32119" s="2" t="s">
        <v>66397</v>
      </c>
      <c r="B32119" s="2" t="s">
        <v>66398</v>
      </c>
    </row>
    <row r="32120" spans="1:2" x14ac:dyDescent="0.2">
      <c r="A32120" s="2" t="s">
        <v>66399</v>
      </c>
      <c r="B32120" s="2" t="s">
        <v>66400</v>
      </c>
    </row>
    <row r="32121" spans="1:2" x14ac:dyDescent="0.2">
      <c r="A32121" s="2" t="s">
        <v>66401</v>
      </c>
      <c r="B32121" s="2" t="s">
        <v>66402</v>
      </c>
    </row>
    <row r="32122" spans="1:2" x14ac:dyDescent="0.2">
      <c r="A32122" s="2" t="s">
        <v>66403</v>
      </c>
      <c r="B32122" s="2" t="s">
        <v>66404</v>
      </c>
    </row>
    <row r="32123" spans="1:2" x14ac:dyDescent="0.2">
      <c r="A32123" s="2" t="s">
        <v>66405</v>
      </c>
      <c r="B32123" s="2" t="s">
        <v>66406</v>
      </c>
    </row>
    <row r="32124" spans="1:2" x14ac:dyDescent="0.2">
      <c r="A32124" s="2" t="s">
        <v>66407</v>
      </c>
      <c r="B32124" s="2" t="s">
        <v>66408</v>
      </c>
    </row>
    <row r="32125" spans="1:2" x14ac:dyDescent="0.2">
      <c r="A32125" s="2" t="s">
        <v>66409</v>
      </c>
      <c r="B32125" s="2" t="s">
        <v>66410</v>
      </c>
    </row>
    <row r="32126" spans="1:2" x14ac:dyDescent="0.2">
      <c r="A32126" s="2" t="s">
        <v>66411</v>
      </c>
      <c r="B32126" s="2" t="s">
        <v>66412</v>
      </c>
    </row>
    <row r="32127" spans="1:2" x14ac:dyDescent="0.2">
      <c r="A32127" s="2" t="s">
        <v>66413</v>
      </c>
      <c r="B32127" s="2" t="s">
        <v>66414</v>
      </c>
    </row>
    <row r="32128" spans="1:2" x14ac:dyDescent="0.2">
      <c r="A32128" s="2" t="s">
        <v>66415</v>
      </c>
      <c r="B32128" s="2" t="s">
        <v>66416</v>
      </c>
    </row>
    <row r="32129" spans="1:2" x14ac:dyDescent="0.2">
      <c r="A32129" s="2" t="s">
        <v>66417</v>
      </c>
      <c r="B32129" s="2" t="s">
        <v>66418</v>
      </c>
    </row>
    <row r="32130" spans="1:2" x14ac:dyDescent="0.2">
      <c r="A32130" s="2" t="s">
        <v>66419</v>
      </c>
      <c r="B32130" s="2" t="s">
        <v>66420</v>
      </c>
    </row>
    <row r="32131" spans="1:2" x14ac:dyDescent="0.2">
      <c r="A32131" s="2" t="s">
        <v>66421</v>
      </c>
      <c r="B32131" s="2" t="s">
        <v>66422</v>
      </c>
    </row>
    <row r="32132" spans="1:2" x14ac:dyDescent="0.2">
      <c r="A32132" s="2" t="s">
        <v>66423</v>
      </c>
      <c r="B32132" s="2" t="s">
        <v>66424</v>
      </c>
    </row>
    <row r="32133" spans="1:2" x14ac:dyDescent="0.2">
      <c r="A32133" s="2" t="s">
        <v>66425</v>
      </c>
      <c r="B32133" s="2" t="s">
        <v>66426</v>
      </c>
    </row>
    <row r="32134" spans="1:2" x14ac:dyDescent="0.2">
      <c r="A32134" s="2" t="s">
        <v>66427</v>
      </c>
      <c r="B32134" s="2" t="s">
        <v>66428</v>
      </c>
    </row>
    <row r="32135" spans="1:2" x14ac:dyDescent="0.2">
      <c r="A32135" s="2" t="s">
        <v>66429</v>
      </c>
      <c r="B32135" s="2" t="s">
        <v>66430</v>
      </c>
    </row>
    <row r="32136" spans="1:2" x14ac:dyDescent="0.2">
      <c r="A32136" s="2" t="s">
        <v>66431</v>
      </c>
      <c r="B32136" s="2" t="s">
        <v>66432</v>
      </c>
    </row>
    <row r="32137" spans="1:2" x14ac:dyDescent="0.2">
      <c r="A32137" s="2" t="s">
        <v>66433</v>
      </c>
      <c r="B32137" s="2" t="s">
        <v>66434</v>
      </c>
    </row>
    <row r="32138" spans="1:2" x14ac:dyDescent="0.2">
      <c r="A32138" s="2" t="s">
        <v>66435</v>
      </c>
      <c r="B32138" s="2" t="s">
        <v>66436</v>
      </c>
    </row>
    <row r="32139" spans="1:2" x14ac:dyDescent="0.2">
      <c r="A32139" s="2" t="s">
        <v>66437</v>
      </c>
      <c r="B32139" s="2" t="s">
        <v>66438</v>
      </c>
    </row>
    <row r="32140" spans="1:2" x14ac:dyDescent="0.2">
      <c r="A32140" s="2" t="s">
        <v>66439</v>
      </c>
      <c r="B32140" s="2" t="s">
        <v>66440</v>
      </c>
    </row>
    <row r="32141" spans="1:2" x14ac:dyDescent="0.2">
      <c r="A32141" s="2" t="s">
        <v>66441</v>
      </c>
      <c r="B32141" s="2" t="s">
        <v>66442</v>
      </c>
    </row>
    <row r="32142" spans="1:2" x14ac:dyDescent="0.2">
      <c r="A32142" s="2" t="s">
        <v>66443</v>
      </c>
      <c r="B32142" s="2" t="s">
        <v>66444</v>
      </c>
    </row>
    <row r="32143" spans="1:2" x14ac:dyDescent="0.2">
      <c r="A32143" s="2" t="s">
        <v>66445</v>
      </c>
      <c r="B32143" s="2" t="s">
        <v>66446</v>
      </c>
    </row>
    <row r="32144" spans="1:2" x14ac:dyDescent="0.2">
      <c r="A32144" s="2" t="s">
        <v>66447</v>
      </c>
      <c r="B32144" s="2" t="s">
        <v>66448</v>
      </c>
    </row>
    <row r="32145" spans="1:2" x14ac:dyDescent="0.2">
      <c r="A32145" s="2" t="s">
        <v>66449</v>
      </c>
      <c r="B32145" s="2" t="s">
        <v>66450</v>
      </c>
    </row>
    <row r="32146" spans="1:2" x14ac:dyDescent="0.2">
      <c r="A32146" s="2" t="s">
        <v>66451</v>
      </c>
      <c r="B32146" s="2" t="s">
        <v>66452</v>
      </c>
    </row>
    <row r="32147" spans="1:2" x14ac:dyDescent="0.2">
      <c r="A32147" s="2" t="s">
        <v>66453</v>
      </c>
      <c r="B32147" s="2" t="s">
        <v>66454</v>
      </c>
    </row>
    <row r="32148" spans="1:2" x14ac:dyDescent="0.2">
      <c r="A32148" s="2" t="s">
        <v>66455</v>
      </c>
      <c r="B32148" s="2" t="s">
        <v>66456</v>
      </c>
    </row>
    <row r="32149" spans="1:2" x14ac:dyDescent="0.2">
      <c r="A32149" s="2" t="s">
        <v>66457</v>
      </c>
      <c r="B32149" s="2" t="s">
        <v>66458</v>
      </c>
    </row>
    <row r="32150" spans="1:2" x14ac:dyDescent="0.2">
      <c r="A32150" s="2" t="s">
        <v>66459</v>
      </c>
      <c r="B32150" s="2" t="s">
        <v>66460</v>
      </c>
    </row>
    <row r="32151" spans="1:2" x14ac:dyDescent="0.2">
      <c r="A32151" s="2" t="s">
        <v>66461</v>
      </c>
      <c r="B32151" s="2" t="s">
        <v>66462</v>
      </c>
    </row>
    <row r="32152" spans="1:2" x14ac:dyDescent="0.2">
      <c r="A32152" s="2" t="s">
        <v>66463</v>
      </c>
      <c r="B32152" s="2" t="s">
        <v>66464</v>
      </c>
    </row>
    <row r="32153" spans="1:2" x14ac:dyDescent="0.2">
      <c r="A32153" s="2" t="s">
        <v>66465</v>
      </c>
      <c r="B32153" s="2" t="s">
        <v>66466</v>
      </c>
    </row>
    <row r="32154" spans="1:2" x14ac:dyDescent="0.2">
      <c r="A32154" s="2" t="s">
        <v>66467</v>
      </c>
      <c r="B32154" s="2" t="s">
        <v>66468</v>
      </c>
    </row>
    <row r="32155" spans="1:2" x14ac:dyDescent="0.2">
      <c r="A32155" s="2" t="s">
        <v>66469</v>
      </c>
      <c r="B32155" s="2" t="s">
        <v>66470</v>
      </c>
    </row>
    <row r="32156" spans="1:2" x14ac:dyDescent="0.2">
      <c r="A32156" s="2" t="s">
        <v>66471</v>
      </c>
      <c r="B32156" s="2" t="s">
        <v>66472</v>
      </c>
    </row>
    <row r="32157" spans="1:2" x14ac:dyDescent="0.2">
      <c r="A32157" s="2" t="s">
        <v>66473</v>
      </c>
      <c r="B32157" s="2" t="s">
        <v>66474</v>
      </c>
    </row>
    <row r="32158" spans="1:2" x14ac:dyDescent="0.2">
      <c r="A32158" s="2" t="s">
        <v>66475</v>
      </c>
      <c r="B32158" s="2" t="s">
        <v>66476</v>
      </c>
    </row>
    <row r="32159" spans="1:2" x14ac:dyDescent="0.2">
      <c r="A32159" s="2" t="s">
        <v>66477</v>
      </c>
      <c r="B32159" s="2" t="s">
        <v>66478</v>
      </c>
    </row>
    <row r="32160" spans="1:2" x14ac:dyDescent="0.2">
      <c r="A32160" s="2" t="s">
        <v>66479</v>
      </c>
      <c r="B32160" s="2" t="s">
        <v>66480</v>
      </c>
    </row>
    <row r="32161" spans="1:2" x14ac:dyDescent="0.2">
      <c r="A32161" s="2" t="s">
        <v>66481</v>
      </c>
      <c r="B32161" s="2" t="s">
        <v>66482</v>
      </c>
    </row>
    <row r="32162" spans="1:2" x14ac:dyDescent="0.2">
      <c r="A32162" s="2" t="s">
        <v>66483</v>
      </c>
      <c r="B32162" s="2" t="s">
        <v>66484</v>
      </c>
    </row>
    <row r="32163" spans="1:2" x14ac:dyDescent="0.2">
      <c r="A32163" s="2" t="s">
        <v>66485</v>
      </c>
      <c r="B32163" s="2" t="s">
        <v>66486</v>
      </c>
    </row>
    <row r="32164" spans="1:2" x14ac:dyDescent="0.2">
      <c r="A32164" s="2" t="s">
        <v>66487</v>
      </c>
      <c r="B32164" s="2" t="s">
        <v>66488</v>
      </c>
    </row>
    <row r="32165" spans="1:2" x14ac:dyDescent="0.2">
      <c r="A32165" s="2" t="s">
        <v>66489</v>
      </c>
      <c r="B32165" s="2" t="s">
        <v>66490</v>
      </c>
    </row>
    <row r="32166" spans="1:2" x14ac:dyDescent="0.2">
      <c r="A32166" s="2" t="s">
        <v>66491</v>
      </c>
      <c r="B32166" s="2" t="s">
        <v>66492</v>
      </c>
    </row>
    <row r="32167" spans="1:2" x14ac:dyDescent="0.2">
      <c r="A32167" s="2" t="s">
        <v>66493</v>
      </c>
      <c r="B32167" s="2" t="s">
        <v>66494</v>
      </c>
    </row>
    <row r="32168" spans="1:2" x14ac:dyDescent="0.2">
      <c r="A32168" s="2" t="s">
        <v>66495</v>
      </c>
      <c r="B32168" s="2" t="s">
        <v>66496</v>
      </c>
    </row>
    <row r="32169" spans="1:2" x14ac:dyDescent="0.2">
      <c r="A32169" s="2" t="s">
        <v>66497</v>
      </c>
      <c r="B32169" s="2" t="s">
        <v>66498</v>
      </c>
    </row>
    <row r="32170" spans="1:2" x14ac:dyDescent="0.2">
      <c r="A32170" s="2" t="s">
        <v>66499</v>
      </c>
      <c r="B32170" s="2" t="s">
        <v>66500</v>
      </c>
    </row>
    <row r="32171" spans="1:2" x14ac:dyDescent="0.2">
      <c r="A32171" s="2" t="s">
        <v>66501</v>
      </c>
      <c r="B32171" s="2" t="s">
        <v>66502</v>
      </c>
    </row>
    <row r="32172" spans="1:2" x14ac:dyDescent="0.2">
      <c r="A32172" s="2" t="s">
        <v>66503</v>
      </c>
      <c r="B32172" s="2" t="s">
        <v>66504</v>
      </c>
    </row>
    <row r="32173" spans="1:2" x14ac:dyDescent="0.2">
      <c r="A32173" s="2" t="s">
        <v>66505</v>
      </c>
      <c r="B32173" s="2" t="s">
        <v>66506</v>
      </c>
    </row>
    <row r="32174" spans="1:2" x14ac:dyDescent="0.2">
      <c r="A32174" s="2" t="s">
        <v>66507</v>
      </c>
      <c r="B32174" s="2" t="s">
        <v>66508</v>
      </c>
    </row>
    <row r="32175" spans="1:2" x14ac:dyDescent="0.2">
      <c r="A32175" s="2" t="s">
        <v>66509</v>
      </c>
      <c r="B32175" s="2" t="s">
        <v>66510</v>
      </c>
    </row>
    <row r="32176" spans="1:2" x14ac:dyDescent="0.2">
      <c r="A32176" s="2" t="s">
        <v>66511</v>
      </c>
      <c r="B32176" s="2" t="s">
        <v>66512</v>
      </c>
    </row>
    <row r="32177" spans="1:2" x14ac:dyDescent="0.2">
      <c r="A32177" s="2" t="s">
        <v>66513</v>
      </c>
      <c r="B32177" s="2" t="s">
        <v>66514</v>
      </c>
    </row>
    <row r="32178" spans="1:2" x14ac:dyDescent="0.2">
      <c r="A32178" s="2" t="s">
        <v>66515</v>
      </c>
      <c r="B32178" s="2" t="s">
        <v>66516</v>
      </c>
    </row>
    <row r="32179" spans="1:2" x14ac:dyDescent="0.2">
      <c r="A32179" s="2" t="s">
        <v>66517</v>
      </c>
      <c r="B32179" s="2" t="s">
        <v>66518</v>
      </c>
    </row>
    <row r="32180" spans="1:2" x14ac:dyDescent="0.2">
      <c r="A32180" s="2" t="s">
        <v>66519</v>
      </c>
      <c r="B32180" s="2" t="s">
        <v>66520</v>
      </c>
    </row>
    <row r="32181" spans="1:2" x14ac:dyDescent="0.2">
      <c r="A32181" s="2" t="s">
        <v>66521</v>
      </c>
      <c r="B32181" s="2" t="s">
        <v>66522</v>
      </c>
    </row>
    <row r="32182" spans="1:2" x14ac:dyDescent="0.2">
      <c r="A32182" s="2" t="s">
        <v>66523</v>
      </c>
      <c r="B32182" s="2" t="s">
        <v>66524</v>
      </c>
    </row>
    <row r="32183" spans="1:2" x14ac:dyDescent="0.2">
      <c r="A32183" s="2" t="s">
        <v>66525</v>
      </c>
      <c r="B32183" s="2" t="s">
        <v>66526</v>
      </c>
    </row>
    <row r="32184" spans="1:2" x14ac:dyDescent="0.2">
      <c r="A32184" s="2" t="s">
        <v>66527</v>
      </c>
      <c r="B32184" s="2" t="s">
        <v>66528</v>
      </c>
    </row>
    <row r="32185" spans="1:2" x14ac:dyDescent="0.2">
      <c r="A32185" s="2" t="s">
        <v>66529</v>
      </c>
      <c r="B32185" s="2" t="s">
        <v>66530</v>
      </c>
    </row>
    <row r="32186" spans="1:2" x14ac:dyDescent="0.2">
      <c r="A32186" s="2" t="s">
        <v>66531</v>
      </c>
      <c r="B32186" s="2" t="s">
        <v>66532</v>
      </c>
    </row>
    <row r="32187" spans="1:2" x14ac:dyDescent="0.2">
      <c r="A32187" s="2" t="s">
        <v>66533</v>
      </c>
      <c r="B32187" s="2" t="s">
        <v>66534</v>
      </c>
    </row>
    <row r="32188" spans="1:2" x14ac:dyDescent="0.2">
      <c r="A32188" s="2" t="s">
        <v>66535</v>
      </c>
      <c r="B32188" s="2" t="s">
        <v>66536</v>
      </c>
    </row>
    <row r="32189" spans="1:2" x14ac:dyDescent="0.2">
      <c r="A32189" s="2" t="s">
        <v>66537</v>
      </c>
      <c r="B32189" s="2" t="s">
        <v>66538</v>
      </c>
    </row>
    <row r="32190" spans="1:2" x14ac:dyDescent="0.2">
      <c r="A32190" s="2" t="s">
        <v>66539</v>
      </c>
      <c r="B32190" s="2" t="s">
        <v>66540</v>
      </c>
    </row>
    <row r="32191" spans="1:2" x14ac:dyDescent="0.2">
      <c r="A32191" s="2" t="s">
        <v>66541</v>
      </c>
      <c r="B32191" s="2" t="s">
        <v>66542</v>
      </c>
    </row>
    <row r="32192" spans="1:2" x14ac:dyDescent="0.2">
      <c r="A32192" s="2" t="s">
        <v>66543</v>
      </c>
      <c r="B32192" s="2" t="s">
        <v>66544</v>
      </c>
    </row>
    <row r="32193" spans="1:2" x14ac:dyDescent="0.2">
      <c r="A32193" s="2" t="s">
        <v>66545</v>
      </c>
      <c r="B32193" s="2" t="s">
        <v>66546</v>
      </c>
    </row>
    <row r="32194" spans="1:2" x14ac:dyDescent="0.2">
      <c r="A32194" s="2" t="s">
        <v>66547</v>
      </c>
      <c r="B32194" s="2" t="s">
        <v>66548</v>
      </c>
    </row>
    <row r="32195" spans="1:2" x14ac:dyDescent="0.2">
      <c r="A32195" s="2" t="s">
        <v>66549</v>
      </c>
      <c r="B32195" s="2" t="s">
        <v>66550</v>
      </c>
    </row>
    <row r="32196" spans="1:2" x14ac:dyDescent="0.2">
      <c r="A32196" s="2" t="s">
        <v>66551</v>
      </c>
      <c r="B32196" s="2" t="s">
        <v>66552</v>
      </c>
    </row>
    <row r="32197" spans="1:2" x14ac:dyDescent="0.2">
      <c r="A32197" s="2" t="s">
        <v>66553</v>
      </c>
      <c r="B32197" s="2" t="s">
        <v>66554</v>
      </c>
    </row>
    <row r="32198" spans="1:2" x14ac:dyDescent="0.2">
      <c r="A32198" s="2" t="s">
        <v>66555</v>
      </c>
      <c r="B32198" s="2" t="s">
        <v>66556</v>
      </c>
    </row>
    <row r="32199" spans="1:2" x14ac:dyDescent="0.2">
      <c r="A32199" s="2" t="s">
        <v>66557</v>
      </c>
      <c r="B32199" s="2" t="s">
        <v>66558</v>
      </c>
    </row>
    <row r="32200" spans="1:2" x14ac:dyDescent="0.2">
      <c r="A32200" s="2" t="s">
        <v>66559</v>
      </c>
      <c r="B32200" s="2" t="s">
        <v>66560</v>
      </c>
    </row>
    <row r="32201" spans="1:2" x14ac:dyDescent="0.2">
      <c r="A32201" s="2" t="s">
        <v>66561</v>
      </c>
      <c r="B32201" s="2" t="s">
        <v>66562</v>
      </c>
    </row>
    <row r="32202" spans="1:2" x14ac:dyDescent="0.2">
      <c r="A32202" s="2" t="s">
        <v>66563</v>
      </c>
      <c r="B32202" s="2" t="s">
        <v>66564</v>
      </c>
    </row>
    <row r="32203" spans="1:2" x14ac:dyDescent="0.2">
      <c r="A32203" s="2" t="s">
        <v>66565</v>
      </c>
      <c r="B32203" s="2" t="s">
        <v>66566</v>
      </c>
    </row>
    <row r="32204" spans="1:2" x14ac:dyDescent="0.2">
      <c r="A32204" s="2" t="s">
        <v>66567</v>
      </c>
      <c r="B32204" s="2" t="s">
        <v>66568</v>
      </c>
    </row>
    <row r="32205" spans="1:2" x14ac:dyDescent="0.2">
      <c r="A32205" s="2" t="s">
        <v>66569</v>
      </c>
      <c r="B32205" s="2" t="s">
        <v>66570</v>
      </c>
    </row>
    <row r="32206" spans="1:2" x14ac:dyDescent="0.2">
      <c r="A32206" s="2" t="s">
        <v>66571</v>
      </c>
      <c r="B32206" s="2" t="s">
        <v>66572</v>
      </c>
    </row>
    <row r="32207" spans="1:2" x14ac:dyDescent="0.2">
      <c r="A32207" s="2" t="s">
        <v>66573</v>
      </c>
      <c r="B32207" s="2" t="s">
        <v>66574</v>
      </c>
    </row>
    <row r="32208" spans="1:2" x14ac:dyDescent="0.2">
      <c r="A32208" s="2" t="s">
        <v>66575</v>
      </c>
      <c r="B32208" s="2" t="s">
        <v>66576</v>
      </c>
    </row>
    <row r="32209" spans="1:2" x14ac:dyDescent="0.2">
      <c r="A32209" s="2" t="s">
        <v>66577</v>
      </c>
      <c r="B32209" s="2" t="s">
        <v>66578</v>
      </c>
    </row>
    <row r="32210" spans="1:2" x14ac:dyDescent="0.2">
      <c r="A32210" s="2" t="s">
        <v>66579</v>
      </c>
      <c r="B32210" s="2" t="s">
        <v>66580</v>
      </c>
    </row>
    <row r="32211" spans="1:2" x14ac:dyDescent="0.2">
      <c r="A32211" s="2" t="s">
        <v>66581</v>
      </c>
      <c r="B32211" s="2" t="s">
        <v>66582</v>
      </c>
    </row>
    <row r="32212" spans="1:2" x14ac:dyDescent="0.2">
      <c r="A32212" s="2" t="s">
        <v>66583</v>
      </c>
      <c r="B32212" s="2" t="s">
        <v>66584</v>
      </c>
    </row>
    <row r="32213" spans="1:2" x14ac:dyDescent="0.2">
      <c r="A32213" s="2" t="s">
        <v>66585</v>
      </c>
      <c r="B32213" s="2" t="s">
        <v>66586</v>
      </c>
    </row>
    <row r="32214" spans="1:2" x14ac:dyDescent="0.2">
      <c r="A32214" s="2" t="s">
        <v>66587</v>
      </c>
      <c r="B32214" s="2" t="s">
        <v>66588</v>
      </c>
    </row>
    <row r="32215" spans="1:2" x14ac:dyDescent="0.2">
      <c r="A32215" s="2" t="s">
        <v>66589</v>
      </c>
      <c r="B32215" s="2" t="s">
        <v>66590</v>
      </c>
    </row>
    <row r="32216" spans="1:2" x14ac:dyDescent="0.2">
      <c r="A32216" s="2" t="s">
        <v>66591</v>
      </c>
      <c r="B32216" s="2" t="s">
        <v>66592</v>
      </c>
    </row>
    <row r="32217" spans="1:2" x14ac:dyDescent="0.2">
      <c r="A32217" s="2" t="s">
        <v>66593</v>
      </c>
      <c r="B32217" s="2" t="s">
        <v>66594</v>
      </c>
    </row>
    <row r="32218" spans="1:2" x14ac:dyDescent="0.2">
      <c r="A32218" s="2" t="s">
        <v>66595</v>
      </c>
      <c r="B32218" s="2" t="s">
        <v>66596</v>
      </c>
    </row>
    <row r="32219" spans="1:2" x14ac:dyDescent="0.2">
      <c r="A32219" s="2" t="s">
        <v>66597</v>
      </c>
      <c r="B32219" s="2" t="s">
        <v>66598</v>
      </c>
    </row>
    <row r="32220" spans="1:2" x14ac:dyDescent="0.2">
      <c r="A32220" s="2" t="s">
        <v>66599</v>
      </c>
      <c r="B32220" s="2" t="s">
        <v>66600</v>
      </c>
    </row>
    <row r="32221" spans="1:2" x14ac:dyDescent="0.2">
      <c r="A32221" s="2" t="s">
        <v>66601</v>
      </c>
      <c r="B32221" s="2" t="s">
        <v>66602</v>
      </c>
    </row>
    <row r="32222" spans="1:2" x14ac:dyDescent="0.2">
      <c r="A32222" s="2" t="s">
        <v>66603</v>
      </c>
      <c r="B32222" s="2" t="s">
        <v>66604</v>
      </c>
    </row>
    <row r="32223" spans="1:2" x14ac:dyDescent="0.2">
      <c r="A32223" s="2" t="s">
        <v>66605</v>
      </c>
      <c r="B32223" s="2" t="s">
        <v>66606</v>
      </c>
    </row>
    <row r="32224" spans="1:2" x14ac:dyDescent="0.2">
      <c r="A32224" s="2" t="s">
        <v>66607</v>
      </c>
      <c r="B32224" s="2" t="s">
        <v>66608</v>
      </c>
    </row>
    <row r="32225" spans="1:2" x14ac:dyDescent="0.2">
      <c r="A32225" s="2" t="s">
        <v>66609</v>
      </c>
      <c r="B32225" s="2" t="s">
        <v>66610</v>
      </c>
    </row>
    <row r="32226" spans="1:2" x14ac:dyDescent="0.2">
      <c r="A32226" s="2" t="s">
        <v>66611</v>
      </c>
      <c r="B32226" s="2" t="s">
        <v>66612</v>
      </c>
    </row>
    <row r="32227" spans="1:2" x14ac:dyDescent="0.2">
      <c r="A32227" s="2" t="s">
        <v>66613</v>
      </c>
      <c r="B32227" s="2" t="s">
        <v>66614</v>
      </c>
    </row>
    <row r="32228" spans="1:2" x14ac:dyDescent="0.2">
      <c r="A32228" s="2" t="s">
        <v>66615</v>
      </c>
      <c r="B32228" s="2" t="s">
        <v>66616</v>
      </c>
    </row>
    <row r="32229" spans="1:2" x14ac:dyDescent="0.2">
      <c r="A32229" s="2" t="s">
        <v>66617</v>
      </c>
      <c r="B32229" s="2" t="s">
        <v>66618</v>
      </c>
    </row>
    <row r="32230" spans="1:2" x14ac:dyDescent="0.2">
      <c r="A32230" s="2" t="s">
        <v>66619</v>
      </c>
      <c r="B32230" s="2" t="s">
        <v>66620</v>
      </c>
    </row>
    <row r="32231" spans="1:2" x14ac:dyDescent="0.2">
      <c r="A32231" s="2" t="s">
        <v>66621</v>
      </c>
      <c r="B32231" s="2" t="s">
        <v>66622</v>
      </c>
    </row>
    <row r="32232" spans="1:2" x14ac:dyDescent="0.2">
      <c r="A32232" s="2" t="s">
        <v>66623</v>
      </c>
      <c r="B32232" s="2" t="s">
        <v>66624</v>
      </c>
    </row>
    <row r="32233" spans="1:2" x14ac:dyDescent="0.2">
      <c r="A32233" s="2" t="s">
        <v>66625</v>
      </c>
      <c r="B32233" s="2" t="s">
        <v>66626</v>
      </c>
    </row>
    <row r="32234" spans="1:2" x14ac:dyDescent="0.2">
      <c r="A32234" s="2" t="s">
        <v>66627</v>
      </c>
      <c r="B32234" s="2" t="s">
        <v>66628</v>
      </c>
    </row>
    <row r="32235" spans="1:2" x14ac:dyDescent="0.2">
      <c r="A32235" s="2" t="s">
        <v>66629</v>
      </c>
      <c r="B32235" s="2" t="s">
        <v>66630</v>
      </c>
    </row>
    <row r="32236" spans="1:2" x14ac:dyDescent="0.2">
      <c r="A32236" s="2" t="s">
        <v>66631</v>
      </c>
      <c r="B32236" s="2" t="s">
        <v>66632</v>
      </c>
    </row>
    <row r="32237" spans="1:2" x14ac:dyDescent="0.2">
      <c r="A32237" s="2" t="s">
        <v>66633</v>
      </c>
      <c r="B32237" s="2" t="s">
        <v>66634</v>
      </c>
    </row>
    <row r="32238" spans="1:2" x14ac:dyDescent="0.2">
      <c r="A32238" s="2" t="s">
        <v>66635</v>
      </c>
      <c r="B32238" s="2" t="s">
        <v>66636</v>
      </c>
    </row>
    <row r="32239" spans="1:2" x14ac:dyDescent="0.2">
      <c r="A32239" s="2" t="s">
        <v>66637</v>
      </c>
      <c r="B32239" s="2" t="s">
        <v>66638</v>
      </c>
    </row>
    <row r="32240" spans="1:2" x14ac:dyDescent="0.2">
      <c r="A32240" s="2" t="s">
        <v>66639</v>
      </c>
      <c r="B32240" s="2" t="s">
        <v>66640</v>
      </c>
    </row>
    <row r="32241" spans="1:2" x14ac:dyDescent="0.2">
      <c r="A32241" s="2" t="s">
        <v>66641</v>
      </c>
      <c r="B32241" s="2" t="s">
        <v>66642</v>
      </c>
    </row>
    <row r="32242" spans="1:2" x14ac:dyDescent="0.2">
      <c r="A32242" s="2" t="s">
        <v>66643</v>
      </c>
      <c r="B32242" s="2" t="s">
        <v>66644</v>
      </c>
    </row>
    <row r="32243" spans="1:2" x14ac:dyDescent="0.2">
      <c r="A32243" s="2" t="s">
        <v>66645</v>
      </c>
      <c r="B32243" s="2" t="s">
        <v>66646</v>
      </c>
    </row>
    <row r="32244" spans="1:2" x14ac:dyDescent="0.2">
      <c r="A32244" s="2" t="s">
        <v>66647</v>
      </c>
      <c r="B32244" s="2" t="s">
        <v>66648</v>
      </c>
    </row>
    <row r="32245" spans="1:2" x14ac:dyDescent="0.2">
      <c r="A32245" s="2" t="s">
        <v>66649</v>
      </c>
      <c r="B32245" s="2" t="s">
        <v>66650</v>
      </c>
    </row>
    <row r="32246" spans="1:2" x14ac:dyDescent="0.2">
      <c r="A32246" s="2" t="s">
        <v>66651</v>
      </c>
      <c r="B32246" s="2" t="s">
        <v>66652</v>
      </c>
    </row>
    <row r="32247" spans="1:2" x14ac:dyDescent="0.2">
      <c r="A32247" s="2" t="s">
        <v>66653</v>
      </c>
      <c r="B32247" s="2" t="s">
        <v>66654</v>
      </c>
    </row>
    <row r="32248" spans="1:2" x14ac:dyDescent="0.2">
      <c r="A32248" s="2" t="s">
        <v>66655</v>
      </c>
      <c r="B32248" s="2" t="s">
        <v>66656</v>
      </c>
    </row>
    <row r="32249" spans="1:2" x14ac:dyDescent="0.2">
      <c r="A32249" s="2" t="s">
        <v>66657</v>
      </c>
      <c r="B32249" s="2" t="s">
        <v>66658</v>
      </c>
    </row>
    <row r="32250" spans="1:2" x14ac:dyDescent="0.2">
      <c r="A32250" s="2" t="s">
        <v>66659</v>
      </c>
      <c r="B32250" s="2" t="s">
        <v>66660</v>
      </c>
    </row>
    <row r="32251" spans="1:2" x14ac:dyDescent="0.2">
      <c r="A32251" s="2" t="s">
        <v>66661</v>
      </c>
      <c r="B32251" s="2" t="s">
        <v>66662</v>
      </c>
    </row>
    <row r="32252" spans="1:2" x14ac:dyDescent="0.2">
      <c r="A32252" s="2" t="s">
        <v>66663</v>
      </c>
      <c r="B32252" s="2" t="s">
        <v>66664</v>
      </c>
    </row>
    <row r="32253" spans="1:2" x14ac:dyDescent="0.2">
      <c r="A32253" s="2" t="s">
        <v>66665</v>
      </c>
      <c r="B32253" s="2" t="s">
        <v>66666</v>
      </c>
    </row>
    <row r="32254" spans="1:2" x14ac:dyDescent="0.2">
      <c r="A32254" s="2" t="s">
        <v>66667</v>
      </c>
      <c r="B32254" s="2" t="s">
        <v>66668</v>
      </c>
    </row>
    <row r="32255" spans="1:2" x14ac:dyDescent="0.2">
      <c r="A32255" s="2" t="s">
        <v>66669</v>
      </c>
      <c r="B32255" s="2" t="s">
        <v>66670</v>
      </c>
    </row>
    <row r="32256" spans="1:2" x14ac:dyDescent="0.2">
      <c r="A32256" s="2" t="s">
        <v>66671</v>
      </c>
      <c r="B32256" s="2" t="s">
        <v>66672</v>
      </c>
    </row>
    <row r="32257" spans="1:2" x14ac:dyDescent="0.2">
      <c r="A32257" s="2" t="s">
        <v>66673</v>
      </c>
      <c r="B32257" s="2" t="s">
        <v>66674</v>
      </c>
    </row>
    <row r="32258" spans="1:2" x14ac:dyDescent="0.2">
      <c r="A32258" s="2" t="s">
        <v>66675</v>
      </c>
      <c r="B32258" s="2" t="s">
        <v>66676</v>
      </c>
    </row>
    <row r="32259" spans="1:2" x14ac:dyDescent="0.2">
      <c r="A32259" s="2" t="s">
        <v>66677</v>
      </c>
      <c r="B32259" s="2" t="s">
        <v>66678</v>
      </c>
    </row>
    <row r="32260" spans="1:2" x14ac:dyDescent="0.2">
      <c r="A32260" s="2" t="s">
        <v>66679</v>
      </c>
      <c r="B32260" s="2" t="s">
        <v>66680</v>
      </c>
    </row>
    <row r="32261" spans="1:2" x14ac:dyDescent="0.2">
      <c r="A32261" s="2" t="s">
        <v>66681</v>
      </c>
      <c r="B32261" s="2" t="s">
        <v>66682</v>
      </c>
    </row>
    <row r="32262" spans="1:2" x14ac:dyDescent="0.2">
      <c r="A32262" s="2" t="s">
        <v>66683</v>
      </c>
      <c r="B32262" s="2" t="s">
        <v>66684</v>
      </c>
    </row>
    <row r="32263" spans="1:2" x14ac:dyDescent="0.2">
      <c r="A32263" s="2" t="s">
        <v>66685</v>
      </c>
      <c r="B32263" s="2" t="s">
        <v>66686</v>
      </c>
    </row>
    <row r="32264" spans="1:2" x14ac:dyDescent="0.2">
      <c r="A32264" s="2" t="s">
        <v>66687</v>
      </c>
      <c r="B32264" s="2" t="s">
        <v>66688</v>
      </c>
    </row>
    <row r="32265" spans="1:2" x14ac:dyDescent="0.2">
      <c r="A32265" s="2" t="s">
        <v>66689</v>
      </c>
      <c r="B32265" s="2" t="s">
        <v>66690</v>
      </c>
    </row>
    <row r="32266" spans="1:2" x14ac:dyDescent="0.2">
      <c r="A32266" s="2" t="s">
        <v>66691</v>
      </c>
      <c r="B32266" s="2" t="s">
        <v>66692</v>
      </c>
    </row>
    <row r="32267" spans="1:2" x14ac:dyDescent="0.2">
      <c r="A32267" s="2" t="s">
        <v>66693</v>
      </c>
      <c r="B32267" s="2" t="s">
        <v>66694</v>
      </c>
    </row>
    <row r="32268" spans="1:2" x14ac:dyDescent="0.2">
      <c r="A32268" s="2" t="s">
        <v>66695</v>
      </c>
      <c r="B32268" s="2" t="s">
        <v>66696</v>
      </c>
    </row>
    <row r="32269" spans="1:2" x14ac:dyDescent="0.2">
      <c r="A32269" s="2" t="s">
        <v>66697</v>
      </c>
      <c r="B32269" s="2" t="s">
        <v>66698</v>
      </c>
    </row>
    <row r="32270" spans="1:2" x14ac:dyDescent="0.2">
      <c r="A32270" s="2" t="s">
        <v>66699</v>
      </c>
      <c r="B32270" s="2" t="s">
        <v>66700</v>
      </c>
    </row>
    <row r="32271" spans="1:2" x14ac:dyDescent="0.2">
      <c r="A32271" s="2" t="s">
        <v>66701</v>
      </c>
      <c r="B32271" s="2" t="s">
        <v>66702</v>
      </c>
    </row>
    <row r="32272" spans="1:2" x14ac:dyDescent="0.2">
      <c r="A32272" s="2" t="s">
        <v>66703</v>
      </c>
      <c r="B32272" s="2" t="s">
        <v>66704</v>
      </c>
    </row>
    <row r="32273" spans="1:2" x14ac:dyDescent="0.2">
      <c r="A32273" s="2" t="s">
        <v>66705</v>
      </c>
      <c r="B32273" s="2" t="s">
        <v>66706</v>
      </c>
    </row>
    <row r="32274" spans="1:2" x14ac:dyDescent="0.2">
      <c r="A32274" s="2" t="s">
        <v>66707</v>
      </c>
      <c r="B32274" s="2" t="s">
        <v>66708</v>
      </c>
    </row>
    <row r="32275" spans="1:2" x14ac:dyDescent="0.2">
      <c r="A32275" s="2" t="s">
        <v>66709</v>
      </c>
      <c r="B32275" s="2" t="s">
        <v>66710</v>
      </c>
    </row>
    <row r="32276" spans="1:2" x14ac:dyDescent="0.2">
      <c r="A32276" s="2" t="s">
        <v>66711</v>
      </c>
      <c r="B32276" s="2" t="s">
        <v>66712</v>
      </c>
    </row>
    <row r="32277" spans="1:2" x14ac:dyDescent="0.2">
      <c r="A32277" s="2" t="s">
        <v>66713</v>
      </c>
      <c r="B32277" s="2" t="s">
        <v>66714</v>
      </c>
    </row>
    <row r="32278" spans="1:2" x14ac:dyDescent="0.2">
      <c r="A32278" s="2" t="s">
        <v>66715</v>
      </c>
      <c r="B32278" s="2" t="s">
        <v>66716</v>
      </c>
    </row>
    <row r="32279" spans="1:2" x14ac:dyDescent="0.2">
      <c r="A32279" s="2" t="s">
        <v>66717</v>
      </c>
      <c r="B32279" s="2" t="s">
        <v>66718</v>
      </c>
    </row>
    <row r="32280" spans="1:2" x14ac:dyDescent="0.2">
      <c r="A32280" s="2" t="s">
        <v>66719</v>
      </c>
      <c r="B32280" s="2" t="s">
        <v>66720</v>
      </c>
    </row>
    <row r="32281" spans="1:2" x14ac:dyDescent="0.2">
      <c r="A32281" s="2" t="s">
        <v>66721</v>
      </c>
      <c r="B32281" s="2" t="s">
        <v>66722</v>
      </c>
    </row>
    <row r="32282" spans="1:2" x14ac:dyDescent="0.2">
      <c r="A32282" s="2" t="s">
        <v>66723</v>
      </c>
      <c r="B32282" s="2" t="s">
        <v>66724</v>
      </c>
    </row>
    <row r="32283" spans="1:2" x14ac:dyDescent="0.2">
      <c r="A32283" s="2" t="s">
        <v>66725</v>
      </c>
      <c r="B32283" s="2" t="s">
        <v>66726</v>
      </c>
    </row>
    <row r="32284" spans="1:2" x14ac:dyDescent="0.2">
      <c r="A32284" s="2" t="s">
        <v>66727</v>
      </c>
      <c r="B32284" s="2" t="s">
        <v>66728</v>
      </c>
    </row>
    <row r="32285" spans="1:2" x14ac:dyDescent="0.2">
      <c r="A32285" s="2" t="s">
        <v>66729</v>
      </c>
      <c r="B32285" s="2" t="s">
        <v>66730</v>
      </c>
    </row>
    <row r="32286" spans="1:2" x14ac:dyDescent="0.2">
      <c r="A32286" s="2" t="s">
        <v>66731</v>
      </c>
      <c r="B32286" s="2" t="s">
        <v>66732</v>
      </c>
    </row>
    <row r="32287" spans="1:2" x14ac:dyDescent="0.2">
      <c r="A32287" s="2" t="s">
        <v>66733</v>
      </c>
      <c r="B32287" s="2" t="s">
        <v>66734</v>
      </c>
    </row>
    <row r="32288" spans="1:2" x14ac:dyDescent="0.2">
      <c r="A32288" s="2" t="s">
        <v>66735</v>
      </c>
      <c r="B32288" s="2" t="s">
        <v>66736</v>
      </c>
    </row>
    <row r="32289" spans="1:2" x14ac:dyDescent="0.2">
      <c r="A32289" s="2" t="s">
        <v>66737</v>
      </c>
      <c r="B32289" s="2" t="s">
        <v>66738</v>
      </c>
    </row>
    <row r="32290" spans="1:2" x14ac:dyDescent="0.2">
      <c r="A32290" s="2" t="s">
        <v>66739</v>
      </c>
      <c r="B32290" s="2" t="s">
        <v>66740</v>
      </c>
    </row>
    <row r="32291" spans="1:2" x14ac:dyDescent="0.2">
      <c r="A32291" s="2" t="s">
        <v>66741</v>
      </c>
      <c r="B32291" s="2" t="s">
        <v>66742</v>
      </c>
    </row>
    <row r="32292" spans="1:2" x14ac:dyDescent="0.2">
      <c r="A32292" s="2" t="s">
        <v>66743</v>
      </c>
      <c r="B32292" s="2" t="s">
        <v>66744</v>
      </c>
    </row>
    <row r="32293" spans="1:2" x14ac:dyDescent="0.2">
      <c r="A32293" s="2" t="s">
        <v>66745</v>
      </c>
      <c r="B32293" s="2" t="s">
        <v>66746</v>
      </c>
    </row>
    <row r="32294" spans="1:2" x14ac:dyDescent="0.2">
      <c r="A32294" s="2" t="s">
        <v>66747</v>
      </c>
      <c r="B32294" s="2" t="s">
        <v>66748</v>
      </c>
    </row>
    <row r="32295" spans="1:2" x14ac:dyDescent="0.2">
      <c r="A32295" s="2" t="s">
        <v>66749</v>
      </c>
      <c r="B32295" s="2" t="s">
        <v>66750</v>
      </c>
    </row>
    <row r="32296" spans="1:2" x14ac:dyDescent="0.2">
      <c r="A32296" s="2" t="s">
        <v>66751</v>
      </c>
      <c r="B32296" s="2" t="s">
        <v>66752</v>
      </c>
    </row>
    <row r="32297" spans="1:2" x14ac:dyDescent="0.2">
      <c r="A32297" s="2" t="s">
        <v>66753</v>
      </c>
      <c r="B32297" s="2" t="s">
        <v>66754</v>
      </c>
    </row>
    <row r="32298" spans="1:2" x14ac:dyDescent="0.2">
      <c r="A32298" s="2" t="s">
        <v>66755</v>
      </c>
      <c r="B32298" s="2" t="s">
        <v>66756</v>
      </c>
    </row>
    <row r="32299" spans="1:2" x14ac:dyDescent="0.2">
      <c r="A32299" s="2" t="s">
        <v>66757</v>
      </c>
      <c r="B32299" s="2" t="s">
        <v>66758</v>
      </c>
    </row>
    <row r="32300" spans="1:2" x14ac:dyDescent="0.2">
      <c r="A32300" s="2" t="s">
        <v>66759</v>
      </c>
      <c r="B32300" s="2" t="s">
        <v>66760</v>
      </c>
    </row>
    <row r="32301" spans="1:2" x14ac:dyDescent="0.2">
      <c r="A32301" s="2" t="s">
        <v>66761</v>
      </c>
      <c r="B32301" s="2" t="s">
        <v>66762</v>
      </c>
    </row>
    <row r="32302" spans="1:2" x14ac:dyDescent="0.2">
      <c r="A32302" s="2" t="s">
        <v>66763</v>
      </c>
      <c r="B32302" s="2" t="s">
        <v>66764</v>
      </c>
    </row>
    <row r="32303" spans="1:2" x14ac:dyDescent="0.2">
      <c r="A32303" s="2" t="s">
        <v>66765</v>
      </c>
      <c r="B32303" s="2" t="s">
        <v>66766</v>
      </c>
    </row>
    <row r="32304" spans="1:2" x14ac:dyDescent="0.2">
      <c r="A32304" s="2" t="s">
        <v>66767</v>
      </c>
      <c r="B32304" s="2" t="s">
        <v>66768</v>
      </c>
    </row>
    <row r="32305" spans="1:2" x14ac:dyDescent="0.2">
      <c r="A32305" s="2" t="s">
        <v>66769</v>
      </c>
      <c r="B32305" s="2" t="s">
        <v>66770</v>
      </c>
    </row>
    <row r="32306" spans="1:2" x14ac:dyDescent="0.2">
      <c r="A32306" s="2" t="s">
        <v>66771</v>
      </c>
      <c r="B32306" s="2" t="s">
        <v>66772</v>
      </c>
    </row>
    <row r="32307" spans="1:2" x14ac:dyDescent="0.2">
      <c r="A32307" s="2" t="s">
        <v>66773</v>
      </c>
      <c r="B32307" s="2" t="s">
        <v>66774</v>
      </c>
    </row>
    <row r="32308" spans="1:2" x14ac:dyDescent="0.2">
      <c r="A32308" s="2" t="s">
        <v>66775</v>
      </c>
      <c r="B32308" s="2" t="s">
        <v>66776</v>
      </c>
    </row>
    <row r="32309" spans="1:2" x14ac:dyDescent="0.2">
      <c r="A32309" s="2" t="s">
        <v>66777</v>
      </c>
      <c r="B32309" s="2" t="s">
        <v>66778</v>
      </c>
    </row>
    <row r="32310" spans="1:2" x14ac:dyDescent="0.2">
      <c r="A32310" s="2" t="s">
        <v>66779</v>
      </c>
      <c r="B32310" s="2" t="s">
        <v>66780</v>
      </c>
    </row>
    <row r="32311" spans="1:2" x14ac:dyDescent="0.2">
      <c r="A32311" s="2" t="s">
        <v>66781</v>
      </c>
      <c r="B32311" s="2" t="s">
        <v>66782</v>
      </c>
    </row>
    <row r="32312" spans="1:2" x14ac:dyDescent="0.2">
      <c r="A32312" s="2" t="s">
        <v>66783</v>
      </c>
      <c r="B32312" s="2" t="s">
        <v>66784</v>
      </c>
    </row>
    <row r="32313" spans="1:2" x14ac:dyDescent="0.2">
      <c r="A32313" s="2" t="s">
        <v>66785</v>
      </c>
      <c r="B32313" s="2" t="s">
        <v>66786</v>
      </c>
    </row>
    <row r="32314" spans="1:2" x14ac:dyDescent="0.2">
      <c r="A32314" s="2" t="s">
        <v>66787</v>
      </c>
      <c r="B32314" s="2" t="s">
        <v>66788</v>
      </c>
    </row>
    <row r="32315" spans="1:2" x14ac:dyDescent="0.2">
      <c r="A32315" s="2" t="s">
        <v>66789</v>
      </c>
      <c r="B32315" s="2" t="s">
        <v>66790</v>
      </c>
    </row>
    <row r="32316" spans="1:2" x14ac:dyDescent="0.2">
      <c r="A32316" s="2" t="s">
        <v>66791</v>
      </c>
      <c r="B32316" s="2" t="s">
        <v>66792</v>
      </c>
    </row>
    <row r="32317" spans="1:2" x14ac:dyDescent="0.2">
      <c r="A32317" s="2" t="s">
        <v>66793</v>
      </c>
      <c r="B32317" s="2" t="s">
        <v>66794</v>
      </c>
    </row>
    <row r="32318" spans="1:2" x14ac:dyDescent="0.2">
      <c r="A32318" s="2" t="s">
        <v>66795</v>
      </c>
      <c r="B32318" s="2" t="s">
        <v>66796</v>
      </c>
    </row>
    <row r="32319" spans="1:2" x14ac:dyDescent="0.2">
      <c r="A32319" s="2" t="s">
        <v>66797</v>
      </c>
      <c r="B32319" s="2" t="s">
        <v>66798</v>
      </c>
    </row>
    <row r="32320" spans="1:2" x14ac:dyDescent="0.2">
      <c r="A32320" s="2" t="s">
        <v>66799</v>
      </c>
      <c r="B32320" s="2" t="s">
        <v>66800</v>
      </c>
    </row>
    <row r="32321" spans="1:2" x14ac:dyDescent="0.2">
      <c r="A32321" s="2" t="s">
        <v>66801</v>
      </c>
      <c r="B32321" s="2" t="s">
        <v>66802</v>
      </c>
    </row>
    <row r="32322" spans="1:2" x14ac:dyDescent="0.2">
      <c r="A32322" s="2" t="s">
        <v>66803</v>
      </c>
      <c r="B32322" s="2" t="s">
        <v>66804</v>
      </c>
    </row>
    <row r="32323" spans="1:2" x14ac:dyDescent="0.2">
      <c r="A32323" s="2" t="s">
        <v>66805</v>
      </c>
      <c r="B32323" s="2" t="s">
        <v>66806</v>
      </c>
    </row>
    <row r="32324" spans="1:2" x14ac:dyDescent="0.2">
      <c r="A32324" s="2" t="s">
        <v>66807</v>
      </c>
      <c r="B32324" s="2" t="s">
        <v>66808</v>
      </c>
    </row>
    <row r="32325" spans="1:2" x14ac:dyDescent="0.2">
      <c r="A32325" s="2" t="s">
        <v>66809</v>
      </c>
      <c r="B32325" s="2" t="s">
        <v>66810</v>
      </c>
    </row>
    <row r="32326" spans="1:2" x14ac:dyDescent="0.2">
      <c r="A32326" s="2" t="s">
        <v>66811</v>
      </c>
      <c r="B32326" s="2" t="s">
        <v>66812</v>
      </c>
    </row>
    <row r="32327" spans="1:2" x14ac:dyDescent="0.2">
      <c r="A32327" s="2" t="s">
        <v>66813</v>
      </c>
      <c r="B32327" s="2" t="s">
        <v>66814</v>
      </c>
    </row>
    <row r="32328" spans="1:2" x14ac:dyDescent="0.2">
      <c r="A32328" s="2" t="s">
        <v>66815</v>
      </c>
      <c r="B32328" s="2" t="s">
        <v>66816</v>
      </c>
    </row>
    <row r="32329" spans="1:2" x14ac:dyDescent="0.2">
      <c r="A32329" s="2" t="s">
        <v>66817</v>
      </c>
      <c r="B32329" s="2" t="s">
        <v>66818</v>
      </c>
    </row>
    <row r="32330" spans="1:2" x14ac:dyDescent="0.2">
      <c r="A32330" s="2" t="s">
        <v>66819</v>
      </c>
      <c r="B32330" s="2" t="s">
        <v>66820</v>
      </c>
    </row>
    <row r="32331" spans="1:2" x14ac:dyDescent="0.2">
      <c r="A32331" s="2" t="s">
        <v>66821</v>
      </c>
      <c r="B32331" s="2" t="s">
        <v>66822</v>
      </c>
    </row>
    <row r="32332" spans="1:2" x14ac:dyDescent="0.2">
      <c r="A32332" s="2" t="s">
        <v>66823</v>
      </c>
      <c r="B32332" s="2" t="s">
        <v>66824</v>
      </c>
    </row>
    <row r="32333" spans="1:2" x14ac:dyDescent="0.2">
      <c r="A32333" s="2" t="s">
        <v>66825</v>
      </c>
      <c r="B32333" s="2" t="s">
        <v>66826</v>
      </c>
    </row>
    <row r="32334" spans="1:2" x14ac:dyDescent="0.2">
      <c r="A32334" s="2" t="s">
        <v>66827</v>
      </c>
      <c r="B32334" s="2" t="s">
        <v>66828</v>
      </c>
    </row>
    <row r="32335" spans="1:2" x14ac:dyDescent="0.2">
      <c r="A32335" s="2" t="s">
        <v>66829</v>
      </c>
      <c r="B32335" s="2" t="s">
        <v>66830</v>
      </c>
    </row>
    <row r="32336" spans="1:2" x14ac:dyDescent="0.2">
      <c r="A32336" s="2" t="s">
        <v>66831</v>
      </c>
      <c r="B32336" s="2" t="s">
        <v>66832</v>
      </c>
    </row>
    <row r="32337" spans="1:2" x14ac:dyDescent="0.2">
      <c r="A32337" s="2" t="s">
        <v>66833</v>
      </c>
      <c r="B32337" s="2" t="s">
        <v>66834</v>
      </c>
    </row>
    <row r="32338" spans="1:2" x14ac:dyDescent="0.2">
      <c r="A32338" s="2" t="s">
        <v>66835</v>
      </c>
      <c r="B32338" s="2" t="s">
        <v>66836</v>
      </c>
    </row>
    <row r="32339" spans="1:2" x14ac:dyDescent="0.2">
      <c r="A32339" s="2" t="s">
        <v>66837</v>
      </c>
      <c r="B32339" s="2" t="s">
        <v>66838</v>
      </c>
    </row>
    <row r="32340" spans="1:2" x14ac:dyDescent="0.2">
      <c r="A32340" s="2" t="s">
        <v>66839</v>
      </c>
      <c r="B32340" s="2" t="s">
        <v>66840</v>
      </c>
    </row>
    <row r="32341" spans="1:2" x14ac:dyDescent="0.2">
      <c r="A32341" s="2" t="s">
        <v>66841</v>
      </c>
      <c r="B32341" s="2" t="s">
        <v>66842</v>
      </c>
    </row>
    <row r="32342" spans="1:2" x14ac:dyDescent="0.2">
      <c r="A32342" s="2" t="s">
        <v>66843</v>
      </c>
      <c r="B32342" s="2" t="s">
        <v>66844</v>
      </c>
    </row>
    <row r="32343" spans="1:2" x14ac:dyDescent="0.2">
      <c r="A32343" s="2" t="s">
        <v>66845</v>
      </c>
      <c r="B32343" s="2" t="s">
        <v>66846</v>
      </c>
    </row>
    <row r="32344" spans="1:2" x14ac:dyDescent="0.2">
      <c r="A32344" s="2" t="s">
        <v>66847</v>
      </c>
      <c r="B32344" s="2" t="s">
        <v>66848</v>
      </c>
    </row>
    <row r="32345" spans="1:2" x14ac:dyDescent="0.2">
      <c r="A32345" s="2" t="s">
        <v>66849</v>
      </c>
      <c r="B32345" s="2" t="s">
        <v>66850</v>
      </c>
    </row>
    <row r="32346" spans="1:2" x14ac:dyDescent="0.2">
      <c r="A32346" s="2" t="s">
        <v>66851</v>
      </c>
      <c r="B32346" s="2" t="s">
        <v>66852</v>
      </c>
    </row>
    <row r="32347" spans="1:2" x14ac:dyDescent="0.2">
      <c r="A32347" s="2" t="s">
        <v>66853</v>
      </c>
      <c r="B32347" s="2" t="s">
        <v>66854</v>
      </c>
    </row>
    <row r="32348" spans="1:2" x14ac:dyDescent="0.2">
      <c r="A32348" s="2" t="s">
        <v>66855</v>
      </c>
      <c r="B32348" s="2" t="s">
        <v>66856</v>
      </c>
    </row>
    <row r="32349" spans="1:2" x14ac:dyDescent="0.2">
      <c r="A32349" s="2" t="s">
        <v>66857</v>
      </c>
      <c r="B32349" s="2" t="s">
        <v>66858</v>
      </c>
    </row>
    <row r="32350" spans="1:2" x14ac:dyDescent="0.2">
      <c r="A32350" s="2" t="s">
        <v>66859</v>
      </c>
      <c r="B32350" s="2" t="s">
        <v>66860</v>
      </c>
    </row>
    <row r="32351" spans="1:2" x14ac:dyDescent="0.2">
      <c r="A32351" s="2" t="s">
        <v>66861</v>
      </c>
      <c r="B32351" s="2" t="s">
        <v>66862</v>
      </c>
    </row>
    <row r="32352" spans="1:2" x14ac:dyDescent="0.2">
      <c r="A32352" s="2" t="s">
        <v>66863</v>
      </c>
      <c r="B32352" s="2" t="s">
        <v>66864</v>
      </c>
    </row>
    <row r="32353" spans="1:2" x14ac:dyDescent="0.2">
      <c r="A32353" s="2" t="s">
        <v>66865</v>
      </c>
      <c r="B32353" s="2" t="s">
        <v>66866</v>
      </c>
    </row>
    <row r="32354" spans="1:2" x14ac:dyDescent="0.2">
      <c r="A32354" s="2" t="s">
        <v>66867</v>
      </c>
      <c r="B32354" s="2" t="s">
        <v>66868</v>
      </c>
    </row>
    <row r="32355" spans="1:2" x14ac:dyDescent="0.2">
      <c r="A32355" s="2" t="s">
        <v>66869</v>
      </c>
      <c r="B32355" s="2" t="s">
        <v>66870</v>
      </c>
    </row>
    <row r="32356" spans="1:2" x14ac:dyDescent="0.2">
      <c r="A32356" s="2" t="s">
        <v>66871</v>
      </c>
      <c r="B32356" s="2" t="s">
        <v>66872</v>
      </c>
    </row>
    <row r="32357" spans="1:2" x14ac:dyDescent="0.2">
      <c r="A32357" s="2" t="s">
        <v>66873</v>
      </c>
      <c r="B32357" s="2" t="s">
        <v>66874</v>
      </c>
    </row>
    <row r="32358" spans="1:2" x14ac:dyDescent="0.2">
      <c r="A32358" s="2" t="s">
        <v>66875</v>
      </c>
      <c r="B32358" s="2" t="s">
        <v>66876</v>
      </c>
    </row>
    <row r="32359" spans="1:2" x14ac:dyDescent="0.2">
      <c r="A32359" s="2" t="s">
        <v>66877</v>
      </c>
      <c r="B32359" s="2" t="s">
        <v>66878</v>
      </c>
    </row>
    <row r="32360" spans="1:2" x14ac:dyDescent="0.2">
      <c r="A32360" s="2" t="s">
        <v>66879</v>
      </c>
      <c r="B32360" s="2" t="s">
        <v>66880</v>
      </c>
    </row>
    <row r="32361" spans="1:2" x14ac:dyDescent="0.2">
      <c r="A32361" s="2" t="s">
        <v>66881</v>
      </c>
      <c r="B32361" s="2" t="s">
        <v>66882</v>
      </c>
    </row>
    <row r="32362" spans="1:2" x14ac:dyDescent="0.2">
      <c r="A32362" s="2" t="s">
        <v>66883</v>
      </c>
      <c r="B32362" s="2" t="s">
        <v>66884</v>
      </c>
    </row>
    <row r="32363" spans="1:2" x14ac:dyDescent="0.2">
      <c r="A32363" s="2" t="s">
        <v>66885</v>
      </c>
      <c r="B32363" s="2" t="s">
        <v>66886</v>
      </c>
    </row>
    <row r="32364" spans="1:2" x14ac:dyDescent="0.2">
      <c r="A32364" s="2" t="s">
        <v>66887</v>
      </c>
      <c r="B32364" s="2" t="s">
        <v>66888</v>
      </c>
    </row>
    <row r="32365" spans="1:2" x14ac:dyDescent="0.2">
      <c r="A32365" s="2" t="s">
        <v>66889</v>
      </c>
      <c r="B32365" s="2" t="s">
        <v>66890</v>
      </c>
    </row>
    <row r="32366" spans="1:2" x14ac:dyDescent="0.2">
      <c r="A32366" s="2" t="s">
        <v>66891</v>
      </c>
      <c r="B32366" s="2" t="s">
        <v>66892</v>
      </c>
    </row>
    <row r="32367" spans="1:2" x14ac:dyDescent="0.2">
      <c r="A32367" s="2" t="s">
        <v>66893</v>
      </c>
      <c r="B32367" s="2" t="s">
        <v>66894</v>
      </c>
    </row>
    <row r="32368" spans="1:2" x14ac:dyDescent="0.2">
      <c r="A32368" s="2" t="s">
        <v>66895</v>
      </c>
      <c r="B32368" s="2" t="s">
        <v>66896</v>
      </c>
    </row>
    <row r="32369" spans="1:2" x14ac:dyDescent="0.2">
      <c r="A32369" s="2" t="s">
        <v>66897</v>
      </c>
      <c r="B32369" s="2" t="s">
        <v>66898</v>
      </c>
    </row>
    <row r="32370" spans="1:2" x14ac:dyDescent="0.2">
      <c r="A32370" s="2" t="s">
        <v>66899</v>
      </c>
      <c r="B32370" s="2" t="s">
        <v>66900</v>
      </c>
    </row>
    <row r="32371" spans="1:2" x14ac:dyDescent="0.2">
      <c r="A32371" s="2" t="s">
        <v>66901</v>
      </c>
      <c r="B32371" s="2" t="s">
        <v>66902</v>
      </c>
    </row>
    <row r="32372" spans="1:2" x14ac:dyDescent="0.2">
      <c r="A32372" s="2" t="s">
        <v>66903</v>
      </c>
      <c r="B32372" s="2" t="s">
        <v>66904</v>
      </c>
    </row>
    <row r="32373" spans="1:2" x14ac:dyDescent="0.2">
      <c r="A32373" s="2" t="s">
        <v>66905</v>
      </c>
      <c r="B32373" s="2" t="s">
        <v>66906</v>
      </c>
    </row>
    <row r="32374" spans="1:2" x14ac:dyDescent="0.2">
      <c r="A32374" s="2" t="s">
        <v>66907</v>
      </c>
      <c r="B32374" s="2" t="s">
        <v>66908</v>
      </c>
    </row>
    <row r="32375" spans="1:2" x14ac:dyDescent="0.2">
      <c r="A32375" s="2" t="s">
        <v>66909</v>
      </c>
      <c r="B32375" s="2" t="s">
        <v>66910</v>
      </c>
    </row>
    <row r="32376" spans="1:2" x14ac:dyDescent="0.2">
      <c r="A32376" s="2" t="s">
        <v>66911</v>
      </c>
      <c r="B32376" s="2" t="s">
        <v>66912</v>
      </c>
    </row>
    <row r="32377" spans="1:2" x14ac:dyDescent="0.2">
      <c r="A32377" s="2" t="s">
        <v>66913</v>
      </c>
      <c r="B32377" s="2" t="s">
        <v>66914</v>
      </c>
    </row>
    <row r="32378" spans="1:2" x14ac:dyDescent="0.2">
      <c r="A32378" s="2" t="s">
        <v>66915</v>
      </c>
      <c r="B32378" s="2" t="s">
        <v>66916</v>
      </c>
    </row>
    <row r="32379" spans="1:2" x14ac:dyDescent="0.2">
      <c r="A32379" s="2" t="s">
        <v>66917</v>
      </c>
      <c r="B32379" s="2" t="s">
        <v>66918</v>
      </c>
    </row>
    <row r="32380" spans="1:2" x14ac:dyDescent="0.2">
      <c r="A32380" s="2" t="s">
        <v>66919</v>
      </c>
      <c r="B32380" s="2" t="s">
        <v>66920</v>
      </c>
    </row>
    <row r="32381" spans="1:2" x14ac:dyDescent="0.2">
      <c r="A32381" s="2" t="s">
        <v>66921</v>
      </c>
      <c r="B32381" s="2" t="s">
        <v>66922</v>
      </c>
    </row>
    <row r="32382" spans="1:2" x14ac:dyDescent="0.2">
      <c r="A32382" s="2" t="s">
        <v>66923</v>
      </c>
      <c r="B32382" s="2" t="s">
        <v>66924</v>
      </c>
    </row>
    <row r="32383" spans="1:2" x14ac:dyDescent="0.2">
      <c r="A32383" s="2" t="s">
        <v>66925</v>
      </c>
      <c r="B32383" s="2" t="s">
        <v>66926</v>
      </c>
    </row>
    <row r="32384" spans="1:2" x14ac:dyDescent="0.2">
      <c r="A32384" s="2" t="s">
        <v>66927</v>
      </c>
      <c r="B32384" s="2" t="s">
        <v>66928</v>
      </c>
    </row>
    <row r="32385" spans="1:2" x14ac:dyDescent="0.2">
      <c r="A32385" s="2" t="s">
        <v>66929</v>
      </c>
      <c r="B32385" s="2" t="s">
        <v>66930</v>
      </c>
    </row>
    <row r="32386" spans="1:2" x14ac:dyDescent="0.2">
      <c r="A32386" s="2" t="s">
        <v>66931</v>
      </c>
      <c r="B32386" s="2" t="s">
        <v>66932</v>
      </c>
    </row>
    <row r="32387" spans="1:2" x14ac:dyDescent="0.2">
      <c r="A32387" s="2" t="s">
        <v>66933</v>
      </c>
      <c r="B32387" s="2" t="s">
        <v>66934</v>
      </c>
    </row>
    <row r="32388" spans="1:2" x14ac:dyDescent="0.2">
      <c r="A32388" s="2" t="s">
        <v>66935</v>
      </c>
      <c r="B32388" s="2" t="s">
        <v>66936</v>
      </c>
    </row>
    <row r="32389" spans="1:2" x14ac:dyDescent="0.2">
      <c r="A32389" s="2" t="s">
        <v>66937</v>
      </c>
      <c r="B32389" s="2" t="s">
        <v>66938</v>
      </c>
    </row>
    <row r="32390" spans="1:2" x14ac:dyDescent="0.2">
      <c r="A32390" s="2" t="s">
        <v>66939</v>
      </c>
      <c r="B32390" s="2" t="s">
        <v>66940</v>
      </c>
    </row>
    <row r="32391" spans="1:2" x14ac:dyDescent="0.2">
      <c r="A32391" s="2" t="s">
        <v>66941</v>
      </c>
      <c r="B32391" s="2" t="s">
        <v>66942</v>
      </c>
    </row>
    <row r="32392" spans="1:2" x14ac:dyDescent="0.2">
      <c r="A32392" s="2" t="s">
        <v>66943</v>
      </c>
      <c r="B32392" s="2" t="s">
        <v>66944</v>
      </c>
    </row>
    <row r="32393" spans="1:2" x14ac:dyDescent="0.2">
      <c r="A32393" s="2" t="s">
        <v>66945</v>
      </c>
      <c r="B32393" s="2" t="s">
        <v>66946</v>
      </c>
    </row>
    <row r="32394" spans="1:2" x14ac:dyDescent="0.2">
      <c r="A32394" s="2" t="s">
        <v>66947</v>
      </c>
      <c r="B32394" s="2" t="s">
        <v>66948</v>
      </c>
    </row>
    <row r="32395" spans="1:2" x14ac:dyDescent="0.2">
      <c r="A32395" s="2" t="s">
        <v>66949</v>
      </c>
      <c r="B32395" s="2" t="s">
        <v>66950</v>
      </c>
    </row>
    <row r="32396" spans="1:2" x14ac:dyDescent="0.2">
      <c r="A32396" s="2" t="s">
        <v>66951</v>
      </c>
      <c r="B32396" s="2" t="s">
        <v>66952</v>
      </c>
    </row>
    <row r="32397" spans="1:2" x14ac:dyDescent="0.2">
      <c r="A32397" s="2" t="s">
        <v>66953</v>
      </c>
      <c r="B32397" s="2" t="s">
        <v>66954</v>
      </c>
    </row>
    <row r="32398" spans="1:2" x14ac:dyDescent="0.2">
      <c r="A32398" s="2" t="s">
        <v>66955</v>
      </c>
      <c r="B32398" s="2" t="s">
        <v>66956</v>
      </c>
    </row>
    <row r="32399" spans="1:2" x14ac:dyDescent="0.2">
      <c r="A32399" s="2" t="s">
        <v>66957</v>
      </c>
      <c r="B32399" s="2" t="s">
        <v>66958</v>
      </c>
    </row>
    <row r="32400" spans="1:2" x14ac:dyDescent="0.2">
      <c r="A32400" s="2" t="s">
        <v>66959</v>
      </c>
      <c r="B32400" s="2" t="s">
        <v>66960</v>
      </c>
    </row>
    <row r="32401" spans="1:2" x14ac:dyDescent="0.2">
      <c r="A32401" s="2" t="s">
        <v>66961</v>
      </c>
      <c r="B32401" s="2" t="s">
        <v>66962</v>
      </c>
    </row>
    <row r="32402" spans="1:2" x14ac:dyDescent="0.2">
      <c r="A32402" s="2" t="s">
        <v>66963</v>
      </c>
      <c r="B32402" s="2" t="s">
        <v>66964</v>
      </c>
    </row>
    <row r="32403" spans="1:2" x14ac:dyDescent="0.2">
      <c r="A32403" s="2" t="s">
        <v>66965</v>
      </c>
      <c r="B32403" s="2" t="s">
        <v>66966</v>
      </c>
    </row>
    <row r="32404" spans="1:2" x14ac:dyDescent="0.2">
      <c r="A32404" s="2" t="s">
        <v>66967</v>
      </c>
      <c r="B32404" s="2" t="s">
        <v>66968</v>
      </c>
    </row>
    <row r="32405" spans="1:2" x14ac:dyDescent="0.2">
      <c r="A32405" s="2" t="s">
        <v>66969</v>
      </c>
      <c r="B32405" s="2" t="s">
        <v>66970</v>
      </c>
    </row>
    <row r="32406" spans="1:2" x14ac:dyDescent="0.2">
      <c r="A32406" s="2" t="s">
        <v>66971</v>
      </c>
      <c r="B32406" s="2" t="s">
        <v>66972</v>
      </c>
    </row>
    <row r="32407" spans="1:2" x14ac:dyDescent="0.2">
      <c r="A32407" s="2" t="s">
        <v>66973</v>
      </c>
      <c r="B32407" s="2" t="s">
        <v>66974</v>
      </c>
    </row>
    <row r="32408" spans="1:2" x14ac:dyDescent="0.2">
      <c r="A32408" s="2" t="s">
        <v>66975</v>
      </c>
      <c r="B32408" s="2" t="s">
        <v>66976</v>
      </c>
    </row>
    <row r="32409" spans="1:2" x14ac:dyDescent="0.2">
      <c r="A32409" s="2" t="s">
        <v>66977</v>
      </c>
      <c r="B32409" s="2" t="s">
        <v>66978</v>
      </c>
    </row>
    <row r="32410" spans="1:2" x14ac:dyDescent="0.2">
      <c r="A32410" s="2" t="s">
        <v>66979</v>
      </c>
      <c r="B32410" s="2" t="s">
        <v>66980</v>
      </c>
    </row>
    <row r="32411" spans="1:2" x14ac:dyDescent="0.2">
      <c r="A32411" s="2" t="s">
        <v>66981</v>
      </c>
      <c r="B32411" s="2" t="s">
        <v>66982</v>
      </c>
    </row>
    <row r="32412" spans="1:2" x14ac:dyDescent="0.2">
      <c r="A32412" s="2" t="s">
        <v>66983</v>
      </c>
      <c r="B32412" s="2" t="s">
        <v>66984</v>
      </c>
    </row>
    <row r="32413" spans="1:2" x14ac:dyDescent="0.2">
      <c r="A32413" s="2" t="s">
        <v>66985</v>
      </c>
      <c r="B32413" s="2" t="s">
        <v>66986</v>
      </c>
    </row>
    <row r="32414" spans="1:2" x14ac:dyDescent="0.2">
      <c r="A32414" s="2" t="s">
        <v>66987</v>
      </c>
      <c r="B32414" s="2" t="s">
        <v>66988</v>
      </c>
    </row>
    <row r="32415" spans="1:2" x14ac:dyDescent="0.2">
      <c r="A32415" s="2" t="s">
        <v>66989</v>
      </c>
      <c r="B32415" s="2" t="s">
        <v>66990</v>
      </c>
    </row>
    <row r="32416" spans="1:2" x14ac:dyDescent="0.2">
      <c r="A32416" s="2" t="s">
        <v>66991</v>
      </c>
      <c r="B32416" s="2" t="s">
        <v>66992</v>
      </c>
    </row>
    <row r="32417" spans="1:2" x14ac:dyDescent="0.2">
      <c r="A32417" s="2" t="s">
        <v>66993</v>
      </c>
      <c r="B32417" s="2" t="s">
        <v>66994</v>
      </c>
    </row>
    <row r="32418" spans="1:2" x14ac:dyDescent="0.2">
      <c r="A32418" s="2" t="s">
        <v>66995</v>
      </c>
      <c r="B32418" s="2" t="s">
        <v>66996</v>
      </c>
    </row>
    <row r="32419" spans="1:2" x14ac:dyDescent="0.2">
      <c r="A32419" s="2" t="s">
        <v>66997</v>
      </c>
      <c r="B32419" s="2" t="s">
        <v>66998</v>
      </c>
    </row>
    <row r="32420" spans="1:2" x14ac:dyDescent="0.2">
      <c r="A32420" s="2" t="s">
        <v>66999</v>
      </c>
      <c r="B32420" s="2" t="s">
        <v>67000</v>
      </c>
    </row>
    <row r="32421" spans="1:2" x14ac:dyDescent="0.2">
      <c r="A32421" s="2" t="s">
        <v>67001</v>
      </c>
      <c r="B32421" s="2" t="s">
        <v>67002</v>
      </c>
    </row>
    <row r="32422" spans="1:2" x14ac:dyDescent="0.2">
      <c r="A32422" s="2" t="s">
        <v>67003</v>
      </c>
      <c r="B32422" s="2" t="s">
        <v>67004</v>
      </c>
    </row>
    <row r="32423" spans="1:2" x14ac:dyDescent="0.2">
      <c r="A32423" s="2" t="s">
        <v>67005</v>
      </c>
      <c r="B32423" s="2" t="s">
        <v>67006</v>
      </c>
    </row>
    <row r="32424" spans="1:2" x14ac:dyDescent="0.2">
      <c r="A32424" s="2" t="s">
        <v>67007</v>
      </c>
      <c r="B32424" s="2" t="s">
        <v>67008</v>
      </c>
    </row>
    <row r="32425" spans="1:2" x14ac:dyDescent="0.2">
      <c r="A32425" s="2" t="s">
        <v>67009</v>
      </c>
      <c r="B32425" s="2" t="s">
        <v>67010</v>
      </c>
    </row>
    <row r="32426" spans="1:2" x14ac:dyDescent="0.2">
      <c r="A32426" s="2" t="s">
        <v>67011</v>
      </c>
      <c r="B32426" s="2" t="s">
        <v>67012</v>
      </c>
    </row>
    <row r="32427" spans="1:2" x14ac:dyDescent="0.2">
      <c r="A32427" s="2" t="s">
        <v>67013</v>
      </c>
      <c r="B32427" s="2" t="s">
        <v>67014</v>
      </c>
    </row>
    <row r="32428" spans="1:2" x14ac:dyDescent="0.2">
      <c r="A32428" s="2" t="s">
        <v>67015</v>
      </c>
      <c r="B32428" s="2" t="s">
        <v>67016</v>
      </c>
    </row>
    <row r="32429" spans="1:2" x14ac:dyDescent="0.2">
      <c r="A32429" s="2" t="s">
        <v>67017</v>
      </c>
      <c r="B32429" s="2" t="s">
        <v>67018</v>
      </c>
    </row>
    <row r="32430" spans="1:2" x14ac:dyDescent="0.2">
      <c r="A32430" s="2" t="s">
        <v>67019</v>
      </c>
      <c r="B32430" s="2" t="s">
        <v>67020</v>
      </c>
    </row>
    <row r="32431" spans="1:2" x14ac:dyDescent="0.2">
      <c r="A32431" s="2" t="s">
        <v>67021</v>
      </c>
      <c r="B32431" s="2" t="s">
        <v>67022</v>
      </c>
    </row>
    <row r="32432" spans="1:2" x14ac:dyDescent="0.2">
      <c r="A32432" s="2" t="s">
        <v>67023</v>
      </c>
      <c r="B32432" s="2" t="s">
        <v>67024</v>
      </c>
    </row>
    <row r="32433" spans="1:2" x14ac:dyDescent="0.2">
      <c r="A32433" s="2" t="s">
        <v>67025</v>
      </c>
      <c r="B32433" s="2" t="s">
        <v>67026</v>
      </c>
    </row>
    <row r="32434" spans="1:2" x14ac:dyDescent="0.2">
      <c r="A32434" s="2" t="s">
        <v>67027</v>
      </c>
      <c r="B32434" s="2" t="s">
        <v>67028</v>
      </c>
    </row>
    <row r="32435" spans="1:2" x14ac:dyDescent="0.2">
      <c r="A32435" s="2" t="s">
        <v>67029</v>
      </c>
      <c r="B32435" s="2" t="s">
        <v>67030</v>
      </c>
    </row>
    <row r="32436" spans="1:2" x14ac:dyDescent="0.2">
      <c r="A32436" s="2" t="s">
        <v>67031</v>
      </c>
      <c r="B32436" s="2" t="s">
        <v>67032</v>
      </c>
    </row>
    <row r="32437" spans="1:2" x14ac:dyDescent="0.2">
      <c r="A32437" s="2" t="s">
        <v>67033</v>
      </c>
      <c r="B32437" s="2" t="s">
        <v>67034</v>
      </c>
    </row>
    <row r="32438" spans="1:2" x14ac:dyDescent="0.2">
      <c r="A32438" s="2" t="s">
        <v>67035</v>
      </c>
      <c r="B32438" s="2" t="s">
        <v>67036</v>
      </c>
    </row>
    <row r="32439" spans="1:2" x14ac:dyDescent="0.2">
      <c r="A32439" s="2" t="s">
        <v>67037</v>
      </c>
      <c r="B32439" s="2" t="s">
        <v>67038</v>
      </c>
    </row>
    <row r="32440" spans="1:2" x14ac:dyDescent="0.2">
      <c r="A32440" s="2" t="s">
        <v>67039</v>
      </c>
      <c r="B32440" s="2" t="s">
        <v>67040</v>
      </c>
    </row>
    <row r="32441" spans="1:2" x14ac:dyDescent="0.2">
      <c r="A32441" s="2" t="s">
        <v>67041</v>
      </c>
      <c r="B32441" s="2" t="s">
        <v>67042</v>
      </c>
    </row>
    <row r="32442" spans="1:2" x14ac:dyDescent="0.2">
      <c r="A32442" s="2" t="s">
        <v>67043</v>
      </c>
      <c r="B32442" s="2" t="s">
        <v>67044</v>
      </c>
    </row>
    <row r="32443" spans="1:2" x14ac:dyDescent="0.2">
      <c r="A32443" s="2" t="s">
        <v>67045</v>
      </c>
      <c r="B32443" s="2" t="s">
        <v>67046</v>
      </c>
    </row>
    <row r="32444" spans="1:2" x14ac:dyDescent="0.2">
      <c r="A32444" s="2" t="s">
        <v>67047</v>
      </c>
      <c r="B32444" s="2" t="s">
        <v>67048</v>
      </c>
    </row>
    <row r="32445" spans="1:2" x14ac:dyDescent="0.2">
      <c r="A32445" s="2" t="s">
        <v>67049</v>
      </c>
      <c r="B32445" s="2" t="s">
        <v>67050</v>
      </c>
    </row>
    <row r="32446" spans="1:2" x14ac:dyDescent="0.2">
      <c r="A32446" s="2" t="s">
        <v>67051</v>
      </c>
      <c r="B32446" s="2" t="s">
        <v>67052</v>
      </c>
    </row>
    <row r="32447" spans="1:2" x14ac:dyDescent="0.2">
      <c r="A32447" s="2" t="s">
        <v>67053</v>
      </c>
      <c r="B32447" s="2" t="s">
        <v>67054</v>
      </c>
    </row>
    <row r="32448" spans="1:2" x14ac:dyDescent="0.2">
      <c r="A32448" s="2" t="s">
        <v>67055</v>
      </c>
      <c r="B32448" s="2" t="s">
        <v>67056</v>
      </c>
    </row>
    <row r="32449" spans="1:2" x14ac:dyDescent="0.2">
      <c r="A32449" s="2" t="s">
        <v>67057</v>
      </c>
      <c r="B32449" s="2" t="s">
        <v>67058</v>
      </c>
    </row>
    <row r="32450" spans="1:2" x14ac:dyDescent="0.2">
      <c r="A32450" s="2" t="s">
        <v>67059</v>
      </c>
      <c r="B32450" s="2" t="s">
        <v>67060</v>
      </c>
    </row>
    <row r="32451" spans="1:2" x14ac:dyDescent="0.2">
      <c r="A32451" s="2" t="s">
        <v>67061</v>
      </c>
      <c r="B32451" s="2" t="s">
        <v>67062</v>
      </c>
    </row>
    <row r="32452" spans="1:2" x14ac:dyDescent="0.2">
      <c r="A32452" s="2" t="s">
        <v>67063</v>
      </c>
      <c r="B32452" s="2" t="s">
        <v>67064</v>
      </c>
    </row>
    <row r="32453" spans="1:2" x14ac:dyDescent="0.2">
      <c r="A32453" s="2" t="s">
        <v>67065</v>
      </c>
      <c r="B32453" s="2" t="s">
        <v>67066</v>
      </c>
    </row>
    <row r="32454" spans="1:2" x14ac:dyDescent="0.2">
      <c r="A32454" s="2" t="s">
        <v>67067</v>
      </c>
      <c r="B32454" s="2" t="s">
        <v>67068</v>
      </c>
    </row>
    <row r="32455" spans="1:2" x14ac:dyDescent="0.2">
      <c r="A32455" s="2" t="s">
        <v>67069</v>
      </c>
      <c r="B32455" s="2" t="s">
        <v>67070</v>
      </c>
    </row>
    <row r="32456" spans="1:2" x14ac:dyDescent="0.2">
      <c r="A32456" s="2" t="s">
        <v>67071</v>
      </c>
      <c r="B32456" s="2" t="s">
        <v>67072</v>
      </c>
    </row>
    <row r="32457" spans="1:2" x14ac:dyDescent="0.2">
      <c r="A32457" s="2" t="s">
        <v>67073</v>
      </c>
      <c r="B32457" s="2" t="s">
        <v>67074</v>
      </c>
    </row>
    <row r="32458" spans="1:2" x14ac:dyDescent="0.2">
      <c r="A32458" s="2" t="s">
        <v>67075</v>
      </c>
      <c r="B32458" s="2" t="s">
        <v>67076</v>
      </c>
    </row>
    <row r="32459" spans="1:2" x14ac:dyDescent="0.2">
      <c r="A32459" s="2" t="s">
        <v>67077</v>
      </c>
      <c r="B32459" s="2" t="s">
        <v>67078</v>
      </c>
    </row>
    <row r="32460" spans="1:2" x14ac:dyDescent="0.2">
      <c r="A32460" s="2" t="s">
        <v>67079</v>
      </c>
      <c r="B32460" s="2" t="s">
        <v>67080</v>
      </c>
    </row>
    <row r="32461" spans="1:2" x14ac:dyDescent="0.2">
      <c r="A32461" s="2" t="s">
        <v>67081</v>
      </c>
      <c r="B32461" s="2" t="s">
        <v>67082</v>
      </c>
    </row>
    <row r="32462" spans="1:2" x14ac:dyDescent="0.2">
      <c r="A32462" s="2" t="s">
        <v>67083</v>
      </c>
      <c r="B32462" s="2" t="s">
        <v>67084</v>
      </c>
    </row>
    <row r="32463" spans="1:2" x14ac:dyDescent="0.2">
      <c r="A32463" s="2" t="s">
        <v>67085</v>
      </c>
      <c r="B32463" s="2" t="s">
        <v>67086</v>
      </c>
    </row>
    <row r="32464" spans="1:2" x14ac:dyDescent="0.2">
      <c r="A32464" s="2" t="s">
        <v>67087</v>
      </c>
      <c r="B32464" s="2" t="s">
        <v>67088</v>
      </c>
    </row>
    <row r="32465" spans="1:2" x14ac:dyDescent="0.2">
      <c r="A32465" s="2" t="s">
        <v>67089</v>
      </c>
      <c r="B32465" s="2" t="s">
        <v>67090</v>
      </c>
    </row>
    <row r="32466" spans="1:2" x14ac:dyDescent="0.2">
      <c r="A32466" s="2" t="s">
        <v>67091</v>
      </c>
      <c r="B32466" s="2" t="s">
        <v>67092</v>
      </c>
    </row>
    <row r="32467" spans="1:2" x14ac:dyDescent="0.2">
      <c r="A32467" s="2" t="s">
        <v>67093</v>
      </c>
      <c r="B32467" s="2" t="s">
        <v>67094</v>
      </c>
    </row>
    <row r="32468" spans="1:2" x14ac:dyDescent="0.2">
      <c r="A32468" s="2" t="s">
        <v>67095</v>
      </c>
      <c r="B32468" s="2" t="s">
        <v>67096</v>
      </c>
    </row>
    <row r="32469" spans="1:2" x14ac:dyDescent="0.2">
      <c r="A32469" s="2" t="s">
        <v>67097</v>
      </c>
      <c r="B32469" s="2" t="s">
        <v>67098</v>
      </c>
    </row>
    <row r="32470" spans="1:2" x14ac:dyDescent="0.2">
      <c r="A32470" s="2" t="s">
        <v>67099</v>
      </c>
      <c r="B32470" s="2" t="s">
        <v>67100</v>
      </c>
    </row>
    <row r="32471" spans="1:2" x14ac:dyDescent="0.2">
      <c r="A32471" s="2" t="s">
        <v>67101</v>
      </c>
      <c r="B32471" s="2" t="s">
        <v>67102</v>
      </c>
    </row>
    <row r="32472" spans="1:2" x14ac:dyDescent="0.2">
      <c r="A32472" s="2" t="s">
        <v>67103</v>
      </c>
      <c r="B32472" s="2" t="s">
        <v>67104</v>
      </c>
    </row>
    <row r="32473" spans="1:2" x14ac:dyDescent="0.2">
      <c r="A32473" s="2" t="s">
        <v>67105</v>
      </c>
      <c r="B32473" s="2" t="s">
        <v>67106</v>
      </c>
    </row>
    <row r="32474" spans="1:2" x14ac:dyDescent="0.2">
      <c r="A32474" s="2" t="s">
        <v>67107</v>
      </c>
      <c r="B32474" s="2" t="s">
        <v>67108</v>
      </c>
    </row>
    <row r="32475" spans="1:2" x14ac:dyDescent="0.2">
      <c r="A32475" s="2" t="s">
        <v>67109</v>
      </c>
      <c r="B32475" s="2" t="s">
        <v>67110</v>
      </c>
    </row>
    <row r="32476" spans="1:2" x14ac:dyDescent="0.2">
      <c r="A32476" s="2" t="s">
        <v>67111</v>
      </c>
      <c r="B32476" s="2" t="s">
        <v>67112</v>
      </c>
    </row>
    <row r="32477" spans="1:2" x14ac:dyDescent="0.2">
      <c r="A32477" s="2" t="s">
        <v>67113</v>
      </c>
      <c r="B32477" s="2" t="s">
        <v>67114</v>
      </c>
    </row>
    <row r="32478" spans="1:2" x14ac:dyDescent="0.2">
      <c r="A32478" s="2" t="s">
        <v>67115</v>
      </c>
      <c r="B32478" s="2" t="s">
        <v>67116</v>
      </c>
    </row>
    <row r="32479" spans="1:2" x14ac:dyDescent="0.2">
      <c r="A32479" s="2" t="s">
        <v>67117</v>
      </c>
      <c r="B32479" s="2" t="s">
        <v>67118</v>
      </c>
    </row>
    <row r="32480" spans="1:2" x14ac:dyDescent="0.2">
      <c r="A32480" s="2" t="s">
        <v>67119</v>
      </c>
      <c r="B32480" s="2" t="s">
        <v>67120</v>
      </c>
    </row>
    <row r="32481" spans="1:2" x14ac:dyDescent="0.2">
      <c r="A32481" s="2" t="s">
        <v>67121</v>
      </c>
      <c r="B32481" s="2" t="s">
        <v>67122</v>
      </c>
    </row>
    <row r="32482" spans="1:2" x14ac:dyDescent="0.2">
      <c r="A32482" s="2" t="s">
        <v>67123</v>
      </c>
      <c r="B32482" s="2" t="s">
        <v>67124</v>
      </c>
    </row>
    <row r="32483" spans="1:2" x14ac:dyDescent="0.2">
      <c r="A32483" s="2" t="s">
        <v>67125</v>
      </c>
      <c r="B32483" s="2" t="s">
        <v>67126</v>
      </c>
    </row>
    <row r="32484" spans="1:2" x14ac:dyDescent="0.2">
      <c r="A32484" s="2" t="s">
        <v>67127</v>
      </c>
      <c r="B32484" s="2" t="s">
        <v>67128</v>
      </c>
    </row>
    <row r="32485" spans="1:2" x14ac:dyDescent="0.2">
      <c r="A32485" s="2" t="s">
        <v>67129</v>
      </c>
      <c r="B32485" s="2" t="s">
        <v>67130</v>
      </c>
    </row>
    <row r="32486" spans="1:2" x14ac:dyDescent="0.2">
      <c r="A32486" s="2" t="s">
        <v>67131</v>
      </c>
      <c r="B32486" s="2" t="s">
        <v>67132</v>
      </c>
    </row>
    <row r="32487" spans="1:2" x14ac:dyDescent="0.2">
      <c r="A32487" s="2" t="s">
        <v>67133</v>
      </c>
      <c r="B32487" s="2" t="s">
        <v>57048</v>
      </c>
    </row>
    <row r="32488" spans="1:2" x14ac:dyDescent="0.2">
      <c r="A32488" s="2" t="s">
        <v>67134</v>
      </c>
      <c r="B32488" s="2" t="s">
        <v>67135</v>
      </c>
    </row>
    <row r="32489" spans="1:2" x14ac:dyDescent="0.2">
      <c r="A32489" s="2" t="s">
        <v>67136</v>
      </c>
      <c r="B32489" s="2" t="s">
        <v>67137</v>
      </c>
    </row>
    <row r="32490" spans="1:2" x14ac:dyDescent="0.2">
      <c r="A32490" s="2" t="s">
        <v>67138</v>
      </c>
      <c r="B32490" s="2" t="s">
        <v>67139</v>
      </c>
    </row>
    <row r="32491" spans="1:2" x14ac:dyDescent="0.2">
      <c r="A32491" s="2" t="s">
        <v>67140</v>
      </c>
      <c r="B32491" s="2" t="s">
        <v>67141</v>
      </c>
    </row>
    <row r="32492" spans="1:2" x14ac:dyDescent="0.2">
      <c r="A32492" s="2" t="s">
        <v>67142</v>
      </c>
      <c r="B32492" s="2" t="s">
        <v>67143</v>
      </c>
    </row>
    <row r="32493" spans="1:2" x14ac:dyDescent="0.2">
      <c r="A32493" s="2" t="s">
        <v>67144</v>
      </c>
      <c r="B32493" s="2" t="s">
        <v>67145</v>
      </c>
    </row>
    <row r="32494" spans="1:2" x14ac:dyDescent="0.2">
      <c r="A32494" s="2" t="s">
        <v>67146</v>
      </c>
      <c r="B32494" s="2" t="s">
        <v>67147</v>
      </c>
    </row>
    <row r="32495" spans="1:2" x14ac:dyDescent="0.2">
      <c r="A32495" s="2" t="s">
        <v>67148</v>
      </c>
      <c r="B32495" s="2" t="s">
        <v>67149</v>
      </c>
    </row>
    <row r="32496" spans="1:2" x14ac:dyDescent="0.2">
      <c r="A32496" s="2" t="s">
        <v>67150</v>
      </c>
      <c r="B32496" s="2" t="s">
        <v>67151</v>
      </c>
    </row>
    <row r="32497" spans="1:2" x14ac:dyDescent="0.2">
      <c r="A32497" s="2" t="s">
        <v>67152</v>
      </c>
      <c r="B32497" s="2" t="s">
        <v>67153</v>
      </c>
    </row>
    <row r="32498" spans="1:2" x14ac:dyDescent="0.2">
      <c r="A32498" s="2" t="s">
        <v>67154</v>
      </c>
      <c r="B32498" s="2" t="s">
        <v>67155</v>
      </c>
    </row>
    <row r="32499" spans="1:2" x14ac:dyDescent="0.2">
      <c r="A32499" s="2" t="s">
        <v>67156</v>
      </c>
      <c r="B32499" s="2" t="s">
        <v>67157</v>
      </c>
    </row>
    <row r="32500" spans="1:2" x14ac:dyDescent="0.2">
      <c r="A32500" s="2" t="s">
        <v>67158</v>
      </c>
      <c r="B32500" s="2" t="s">
        <v>67159</v>
      </c>
    </row>
    <row r="32501" spans="1:2" x14ac:dyDescent="0.2">
      <c r="A32501" s="2" t="s">
        <v>67160</v>
      </c>
      <c r="B32501" s="2" t="s">
        <v>67161</v>
      </c>
    </row>
    <row r="32502" spans="1:2" x14ac:dyDescent="0.2">
      <c r="A32502" s="2" t="s">
        <v>67162</v>
      </c>
      <c r="B32502" s="2" t="s">
        <v>67163</v>
      </c>
    </row>
    <row r="32503" spans="1:2" x14ac:dyDescent="0.2">
      <c r="A32503" s="2" t="s">
        <v>67164</v>
      </c>
      <c r="B32503" s="2" t="s">
        <v>67165</v>
      </c>
    </row>
    <row r="32504" spans="1:2" x14ac:dyDescent="0.2">
      <c r="A32504" s="2" t="s">
        <v>67166</v>
      </c>
      <c r="B32504" s="2" t="s">
        <v>67167</v>
      </c>
    </row>
    <row r="32505" spans="1:2" x14ac:dyDescent="0.2">
      <c r="A32505" s="2" t="s">
        <v>67168</v>
      </c>
      <c r="B32505" s="2" t="s">
        <v>67169</v>
      </c>
    </row>
    <row r="32506" spans="1:2" x14ac:dyDescent="0.2">
      <c r="A32506" s="2" t="s">
        <v>67170</v>
      </c>
      <c r="B32506" s="2" t="s">
        <v>67171</v>
      </c>
    </row>
    <row r="32507" spans="1:2" x14ac:dyDescent="0.2">
      <c r="A32507" s="2" t="s">
        <v>67172</v>
      </c>
      <c r="B32507" s="2" t="s">
        <v>67173</v>
      </c>
    </row>
    <row r="32508" spans="1:2" x14ac:dyDescent="0.2">
      <c r="A32508" s="2" t="s">
        <v>67174</v>
      </c>
      <c r="B32508" s="2" t="s">
        <v>67175</v>
      </c>
    </row>
    <row r="32509" spans="1:2" x14ac:dyDescent="0.2">
      <c r="A32509" s="2" t="s">
        <v>67176</v>
      </c>
      <c r="B32509" s="2" t="s">
        <v>67177</v>
      </c>
    </row>
    <row r="32510" spans="1:2" x14ac:dyDescent="0.2">
      <c r="A32510" s="2" t="s">
        <v>67178</v>
      </c>
      <c r="B32510" s="2" t="s">
        <v>67179</v>
      </c>
    </row>
    <row r="32511" spans="1:2" x14ac:dyDescent="0.2">
      <c r="A32511" s="2" t="s">
        <v>67180</v>
      </c>
      <c r="B32511" s="2" t="s">
        <v>67181</v>
      </c>
    </row>
    <row r="32512" spans="1:2" x14ac:dyDescent="0.2">
      <c r="A32512" s="2" t="s">
        <v>67182</v>
      </c>
      <c r="B32512" s="2" t="s">
        <v>67183</v>
      </c>
    </row>
    <row r="32513" spans="1:2" x14ac:dyDescent="0.2">
      <c r="A32513" s="2" t="s">
        <v>67184</v>
      </c>
      <c r="B32513" s="2" t="s">
        <v>67185</v>
      </c>
    </row>
    <row r="32514" spans="1:2" x14ac:dyDescent="0.2">
      <c r="A32514" s="2" t="s">
        <v>67186</v>
      </c>
      <c r="B32514" s="2" t="s">
        <v>67187</v>
      </c>
    </row>
    <row r="32515" spans="1:2" x14ac:dyDescent="0.2">
      <c r="A32515" s="2" t="s">
        <v>67188</v>
      </c>
      <c r="B32515" s="2" t="s">
        <v>67189</v>
      </c>
    </row>
    <row r="32516" spans="1:2" x14ac:dyDescent="0.2">
      <c r="A32516" s="2" t="s">
        <v>67190</v>
      </c>
      <c r="B32516" s="2" t="s">
        <v>67191</v>
      </c>
    </row>
    <row r="32517" spans="1:2" x14ac:dyDescent="0.2">
      <c r="A32517" s="2" t="s">
        <v>67192</v>
      </c>
      <c r="B32517" s="2" t="s">
        <v>67193</v>
      </c>
    </row>
    <row r="32518" spans="1:2" x14ac:dyDescent="0.2">
      <c r="A32518" s="2" t="s">
        <v>67194</v>
      </c>
      <c r="B32518" s="2" t="s">
        <v>67195</v>
      </c>
    </row>
    <row r="32519" spans="1:2" x14ac:dyDescent="0.2">
      <c r="A32519" s="2" t="s">
        <v>67196</v>
      </c>
      <c r="B32519" s="2" t="s">
        <v>67197</v>
      </c>
    </row>
    <row r="32520" spans="1:2" x14ac:dyDescent="0.2">
      <c r="A32520" s="2" t="s">
        <v>67198</v>
      </c>
      <c r="B32520" s="2" t="s">
        <v>67199</v>
      </c>
    </row>
    <row r="32521" spans="1:2" x14ac:dyDescent="0.2">
      <c r="A32521" s="2" t="s">
        <v>67200</v>
      </c>
      <c r="B32521" s="2" t="s">
        <v>67201</v>
      </c>
    </row>
    <row r="32522" spans="1:2" x14ac:dyDescent="0.2">
      <c r="A32522" s="2" t="s">
        <v>67202</v>
      </c>
      <c r="B32522" s="2" t="s">
        <v>67203</v>
      </c>
    </row>
    <row r="32523" spans="1:2" x14ac:dyDescent="0.2">
      <c r="A32523" s="2" t="s">
        <v>67204</v>
      </c>
      <c r="B32523" s="2" t="s">
        <v>67205</v>
      </c>
    </row>
    <row r="32524" spans="1:2" x14ac:dyDescent="0.2">
      <c r="A32524" s="2" t="s">
        <v>67206</v>
      </c>
      <c r="B32524" s="2" t="s">
        <v>67207</v>
      </c>
    </row>
    <row r="32525" spans="1:2" x14ac:dyDescent="0.2">
      <c r="A32525" s="2" t="s">
        <v>67208</v>
      </c>
      <c r="B32525" s="2" t="s">
        <v>67209</v>
      </c>
    </row>
    <row r="32526" spans="1:2" x14ac:dyDescent="0.2">
      <c r="A32526" s="2" t="s">
        <v>67210</v>
      </c>
      <c r="B32526" s="2" t="s">
        <v>67211</v>
      </c>
    </row>
    <row r="32527" spans="1:2" x14ac:dyDescent="0.2">
      <c r="A32527" s="2" t="s">
        <v>67212</v>
      </c>
      <c r="B32527" s="2" t="s">
        <v>67213</v>
      </c>
    </row>
    <row r="32528" spans="1:2" x14ac:dyDescent="0.2">
      <c r="A32528" s="2" t="s">
        <v>67214</v>
      </c>
      <c r="B32528" s="2" t="s">
        <v>67215</v>
      </c>
    </row>
    <row r="32529" spans="1:2" x14ac:dyDescent="0.2">
      <c r="A32529" s="2" t="s">
        <v>67216</v>
      </c>
      <c r="B32529" s="2" t="s">
        <v>67217</v>
      </c>
    </row>
    <row r="32530" spans="1:2" x14ac:dyDescent="0.2">
      <c r="A32530" s="2" t="s">
        <v>67218</v>
      </c>
      <c r="B32530" s="2" t="s">
        <v>67219</v>
      </c>
    </row>
    <row r="32531" spans="1:2" x14ac:dyDescent="0.2">
      <c r="A32531" s="2" t="s">
        <v>67220</v>
      </c>
      <c r="B32531" s="2" t="s">
        <v>67221</v>
      </c>
    </row>
    <row r="32532" spans="1:2" x14ac:dyDescent="0.2">
      <c r="A32532" s="2" t="s">
        <v>67222</v>
      </c>
      <c r="B32532" s="2" t="s">
        <v>67223</v>
      </c>
    </row>
    <row r="32533" spans="1:2" x14ac:dyDescent="0.2">
      <c r="A32533" s="2" t="s">
        <v>67224</v>
      </c>
      <c r="B32533" s="2" t="s">
        <v>67225</v>
      </c>
    </row>
    <row r="32534" spans="1:2" x14ac:dyDescent="0.2">
      <c r="A32534" s="2" t="s">
        <v>67226</v>
      </c>
      <c r="B32534" s="2" t="s">
        <v>67227</v>
      </c>
    </row>
    <row r="32535" spans="1:2" x14ac:dyDescent="0.2">
      <c r="A32535" s="2" t="s">
        <v>67228</v>
      </c>
      <c r="B32535" s="2" t="s">
        <v>67229</v>
      </c>
    </row>
    <row r="32536" spans="1:2" x14ac:dyDescent="0.2">
      <c r="A32536" s="2" t="s">
        <v>67230</v>
      </c>
      <c r="B32536" s="2" t="s">
        <v>67231</v>
      </c>
    </row>
    <row r="32537" spans="1:2" x14ac:dyDescent="0.2">
      <c r="A32537" s="2" t="s">
        <v>67232</v>
      </c>
      <c r="B32537" s="2" t="s">
        <v>67233</v>
      </c>
    </row>
    <row r="32538" spans="1:2" x14ac:dyDescent="0.2">
      <c r="A32538" s="2" t="s">
        <v>67234</v>
      </c>
      <c r="B32538" s="2" t="s">
        <v>67235</v>
      </c>
    </row>
    <row r="32539" spans="1:2" x14ac:dyDescent="0.2">
      <c r="A32539" s="2" t="s">
        <v>67236</v>
      </c>
      <c r="B32539" s="2" t="s">
        <v>67237</v>
      </c>
    </row>
    <row r="32540" spans="1:2" x14ac:dyDescent="0.2">
      <c r="A32540" s="2" t="s">
        <v>67238</v>
      </c>
      <c r="B32540" s="2" t="s">
        <v>67239</v>
      </c>
    </row>
    <row r="32541" spans="1:2" x14ac:dyDescent="0.2">
      <c r="A32541" s="2" t="s">
        <v>67240</v>
      </c>
      <c r="B32541" s="2" t="s">
        <v>67241</v>
      </c>
    </row>
    <row r="32542" spans="1:2" x14ac:dyDescent="0.2">
      <c r="A32542" s="2" t="s">
        <v>67242</v>
      </c>
      <c r="B32542" s="2" t="s">
        <v>67243</v>
      </c>
    </row>
    <row r="32543" spans="1:2" x14ac:dyDescent="0.2">
      <c r="A32543" s="2" t="s">
        <v>67244</v>
      </c>
      <c r="B32543" s="2" t="s">
        <v>67245</v>
      </c>
    </row>
    <row r="32544" spans="1:2" x14ac:dyDescent="0.2">
      <c r="A32544" s="2" t="s">
        <v>67246</v>
      </c>
      <c r="B32544" s="2" t="s">
        <v>67247</v>
      </c>
    </row>
    <row r="32545" spans="1:2" x14ac:dyDescent="0.2">
      <c r="A32545" s="2" t="s">
        <v>67248</v>
      </c>
      <c r="B32545" s="2" t="s">
        <v>67249</v>
      </c>
    </row>
    <row r="32546" spans="1:2" x14ac:dyDescent="0.2">
      <c r="A32546" s="2" t="s">
        <v>67250</v>
      </c>
      <c r="B32546" s="2" t="s">
        <v>67251</v>
      </c>
    </row>
    <row r="32547" spans="1:2" x14ac:dyDescent="0.2">
      <c r="A32547" s="2" t="s">
        <v>67252</v>
      </c>
      <c r="B32547" s="2" t="s">
        <v>67253</v>
      </c>
    </row>
    <row r="32548" spans="1:2" x14ac:dyDescent="0.2">
      <c r="A32548" s="2" t="s">
        <v>67254</v>
      </c>
      <c r="B32548" s="2" t="s">
        <v>67255</v>
      </c>
    </row>
    <row r="32549" spans="1:2" x14ac:dyDescent="0.2">
      <c r="A32549" s="2" t="s">
        <v>67256</v>
      </c>
      <c r="B32549" s="2" t="s">
        <v>67257</v>
      </c>
    </row>
    <row r="32550" spans="1:2" x14ac:dyDescent="0.2">
      <c r="A32550" s="2" t="s">
        <v>67258</v>
      </c>
      <c r="B32550" s="2" t="s">
        <v>67259</v>
      </c>
    </row>
    <row r="32551" spans="1:2" x14ac:dyDescent="0.2">
      <c r="A32551" s="2" t="s">
        <v>67260</v>
      </c>
      <c r="B32551" s="2" t="s">
        <v>67261</v>
      </c>
    </row>
    <row r="32552" spans="1:2" x14ac:dyDescent="0.2">
      <c r="A32552" s="2" t="s">
        <v>67262</v>
      </c>
      <c r="B32552" s="2" t="s">
        <v>67263</v>
      </c>
    </row>
    <row r="32553" spans="1:2" x14ac:dyDescent="0.2">
      <c r="A32553" s="2" t="s">
        <v>67264</v>
      </c>
      <c r="B32553" s="2" t="s">
        <v>67265</v>
      </c>
    </row>
    <row r="32554" spans="1:2" x14ac:dyDescent="0.2">
      <c r="A32554" s="2" t="s">
        <v>67266</v>
      </c>
      <c r="B32554" s="2" t="s">
        <v>67267</v>
      </c>
    </row>
    <row r="32555" spans="1:2" x14ac:dyDescent="0.2">
      <c r="A32555" s="2" t="s">
        <v>67268</v>
      </c>
      <c r="B32555" s="2" t="s">
        <v>67269</v>
      </c>
    </row>
    <row r="32556" spans="1:2" x14ac:dyDescent="0.2">
      <c r="A32556" s="2" t="s">
        <v>67270</v>
      </c>
      <c r="B32556" s="2" t="s">
        <v>67271</v>
      </c>
    </row>
    <row r="32557" spans="1:2" x14ac:dyDescent="0.2">
      <c r="A32557" s="2" t="s">
        <v>67272</v>
      </c>
      <c r="B32557" s="2" t="s">
        <v>67273</v>
      </c>
    </row>
    <row r="32558" spans="1:2" x14ac:dyDescent="0.2">
      <c r="A32558" s="2" t="s">
        <v>67274</v>
      </c>
      <c r="B32558" s="2" t="s">
        <v>67275</v>
      </c>
    </row>
    <row r="32559" spans="1:2" x14ac:dyDescent="0.2">
      <c r="A32559" s="2" t="s">
        <v>67276</v>
      </c>
      <c r="B32559" s="2" t="s">
        <v>67277</v>
      </c>
    </row>
    <row r="32560" spans="1:2" x14ac:dyDescent="0.2">
      <c r="A32560" s="2" t="s">
        <v>67278</v>
      </c>
      <c r="B32560" s="2" t="s">
        <v>67279</v>
      </c>
    </row>
    <row r="32561" spans="1:2" x14ac:dyDescent="0.2">
      <c r="A32561" s="2" t="s">
        <v>67280</v>
      </c>
      <c r="B32561" s="2" t="s">
        <v>67281</v>
      </c>
    </row>
    <row r="32562" spans="1:2" x14ac:dyDescent="0.2">
      <c r="A32562" s="2" t="s">
        <v>67282</v>
      </c>
      <c r="B32562" s="2" t="s">
        <v>67283</v>
      </c>
    </row>
    <row r="32563" spans="1:2" x14ac:dyDescent="0.2">
      <c r="A32563" s="2" t="s">
        <v>67284</v>
      </c>
      <c r="B32563" s="2" t="s">
        <v>67285</v>
      </c>
    </row>
    <row r="32564" spans="1:2" x14ac:dyDescent="0.2">
      <c r="A32564" s="2" t="s">
        <v>67286</v>
      </c>
      <c r="B32564" s="2" t="s">
        <v>67287</v>
      </c>
    </row>
    <row r="32565" spans="1:2" x14ac:dyDescent="0.2">
      <c r="A32565" s="2" t="s">
        <v>67288</v>
      </c>
      <c r="B32565" s="2" t="s">
        <v>67289</v>
      </c>
    </row>
    <row r="32566" spans="1:2" x14ac:dyDescent="0.2">
      <c r="A32566" s="2" t="s">
        <v>67290</v>
      </c>
      <c r="B32566" s="2" t="s">
        <v>67291</v>
      </c>
    </row>
    <row r="32567" spans="1:2" x14ac:dyDescent="0.2">
      <c r="A32567" s="2" t="s">
        <v>67292</v>
      </c>
      <c r="B32567" s="2" t="s">
        <v>67293</v>
      </c>
    </row>
    <row r="32568" spans="1:2" x14ac:dyDescent="0.2">
      <c r="A32568" s="2" t="s">
        <v>67294</v>
      </c>
      <c r="B32568" s="2" t="s">
        <v>67295</v>
      </c>
    </row>
    <row r="32569" spans="1:2" x14ac:dyDescent="0.2">
      <c r="A32569" s="2" t="s">
        <v>67296</v>
      </c>
      <c r="B32569" s="2" t="s">
        <v>67297</v>
      </c>
    </row>
    <row r="32570" spans="1:2" x14ac:dyDescent="0.2">
      <c r="A32570" s="2" t="s">
        <v>67298</v>
      </c>
      <c r="B32570" s="2" t="s">
        <v>67299</v>
      </c>
    </row>
    <row r="32571" spans="1:2" x14ac:dyDescent="0.2">
      <c r="A32571" s="2" t="s">
        <v>67300</v>
      </c>
      <c r="B32571" s="2" t="s">
        <v>67301</v>
      </c>
    </row>
    <row r="32572" spans="1:2" x14ac:dyDescent="0.2">
      <c r="A32572" s="2" t="s">
        <v>67302</v>
      </c>
      <c r="B32572" s="2" t="s">
        <v>67303</v>
      </c>
    </row>
    <row r="32573" spans="1:2" x14ac:dyDescent="0.2">
      <c r="A32573" s="2" t="s">
        <v>67304</v>
      </c>
      <c r="B32573" s="2" t="s">
        <v>67305</v>
      </c>
    </row>
    <row r="32574" spans="1:2" x14ac:dyDescent="0.2">
      <c r="A32574" s="2" t="s">
        <v>67306</v>
      </c>
      <c r="B32574" s="2" t="s">
        <v>67307</v>
      </c>
    </row>
    <row r="32575" spans="1:2" x14ac:dyDescent="0.2">
      <c r="A32575" s="2" t="s">
        <v>67308</v>
      </c>
      <c r="B32575" s="2" t="s">
        <v>67309</v>
      </c>
    </row>
    <row r="32576" spans="1:2" x14ac:dyDescent="0.2">
      <c r="A32576" s="2" t="s">
        <v>67310</v>
      </c>
      <c r="B32576" s="2" t="s">
        <v>67311</v>
      </c>
    </row>
    <row r="32577" spans="1:2" x14ac:dyDescent="0.2">
      <c r="A32577" s="2" t="s">
        <v>67312</v>
      </c>
      <c r="B32577" s="2" t="s">
        <v>67313</v>
      </c>
    </row>
    <row r="32578" spans="1:2" x14ac:dyDescent="0.2">
      <c r="A32578" s="2" t="s">
        <v>67314</v>
      </c>
      <c r="B32578" s="2" t="s">
        <v>67315</v>
      </c>
    </row>
    <row r="32579" spans="1:2" x14ac:dyDescent="0.2">
      <c r="A32579" s="2" t="s">
        <v>67316</v>
      </c>
      <c r="B32579" s="2" t="s">
        <v>67317</v>
      </c>
    </row>
    <row r="32580" spans="1:2" x14ac:dyDescent="0.2">
      <c r="A32580" s="2" t="s">
        <v>67318</v>
      </c>
      <c r="B32580" s="2" t="s">
        <v>67319</v>
      </c>
    </row>
    <row r="32581" spans="1:2" x14ac:dyDescent="0.2">
      <c r="A32581" s="2" t="s">
        <v>67320</v>
      </c>
      <c r="B32581" s="2" t="s">
        <v>67321</v>
      </c>
    </row>
    <row r="32582" spans="1:2" x14ac:dyDescent="0.2">
      <c r="A32582" s="2" t="s">
        <v>67322</v>
      </c>
      <c r="B32582" s="2" t="s">
        <v>67323</v>
      </c>
    </row>
    <row r="32583" spans="1:2" x14ac:dyDescent="0.2">
      <c r="A32583" s="2" t="s">
        <v>67324</v>
      </c>
      <c r="B32583" s="2" t="s">
        <v>67325</v>
      </c>
    </row>
    <row r="32584" spans="1:2" x14ac:dyDescent="0.2">
      <c r="A32584" s="2" t="s">
        <v>67326</v>
      </c>
      <c r="B32584" s="2" t="s">
        <v>67327</v>
      </c>
    </row>
    <row r="32585" spans="1:2" x14ac:dyDescent="0.2">
      <c r="A32585" s="2" t="s">
        <v>67328</v>
      </c>
      <c r="B32585" s="2" t="s">
        <v>67329</v>
      </c>
    </row>
    <row r="32586" spans="1:2" x14ac:dyDescent="0.2">
      <c r="A32586" s="2" t="s">
        <v>67330</v>
      </c>
      <c r="B32586" s="2" t="s">
        <v>67331</v>
      </c>
    </row>
    <row r="32587" spans="1:2" x14ac:dyDescent="0.2">
      <c r="A32587" s="2" t="s">
        <v>67332</v>
      </c>
      <c r="B32587" s="2" t="s">
        <v>67333</v>
      </c>
    </row>
    <row r="32588" spans="1:2" x14ac:dyDescent="0.2">
      <c r="A32588" s="2" t="s">
        <v>67334</v>
      </c>
      <c r="B32588" s="2" t="s">
        <v>67335</v>
      </c>
    </row>
    <row r="32589" spans="1:2" x14ac:dyDescent="0.2">
      <c r="A32589" s="2" t="s">
        <v>67336</v>
      </c>
      <c r="B32589" s="2" t="s">
        <v>67337</v>
      </c>
    </row>
    <row r="32590" spans="1:2" x14ac:dyDescent="0.2">
      <c r="A32590" s="2" t="s">
        <v>67338</v>
      </c>
      <c r="B32590" s="2" t="s">
        <v>67339</v>
      </c>
    </row>
    <row r="32591" spans="1:2" x14ac:dyDescent="0.2">
      <c r="A32591" s="2" t="s">
        <v>67340</v>
      </c>
      <c r="B32591" s="2" t="s">
        <v>67341</v>
      </c>
    </row>
    <row r="32592" spans="1:2" x14ac:dyDescent="0.2">
      <c r="A32592" s="2" t="s">
        <v>67342</v>
      </c>
      <c r="B32592" s="2" t="s">
        <v>67343</v>
      </c>
    </row>
    <row r="32593" spans="1:2" x14ac:dyDescent="0.2">
      <c r="A32593" s="2" t="s">
        <v>67344</v>
      </c>
      <c r="B32593" s="2" t="s">
        <v>67345</v>
      </c>
    </row>
    <row r="32594" spans="1:2" x14ac:dyDescent="0.2">
      <c r="A32594" s="2" t="s">
        <v>67346</v>
      </c>
      <c r="B32594" s="2" t="s">
        <v>67347</v>
      </c>
    </row>
    <row r="32595" spans="1:2" x14ac:dyDescent="0.2">
      <c r="A32595" s="2" t="s">
        <v>67348</v>
      </c>
      <c r="B32595" s="2" t="s">
        <v>67349</v>
      </c>
    </row>
    <row r="32596" spans="1:2" x14ac:dyDescent="0.2">
      <c r="A32596" s="2" t="s">
        <v>67350</v>
      </c>
      <c r="B32596" s="2" t="s">
        <v>67351</v>
      </c>
    </row>
    <row r="32597" spans="1:2" x14ac:dyDescent="0.2">
      <c r="A32597" s="2" t="s">
        <v>67352</v>
      </c>
      <c r="B32597" s="2" t="s">
        <v>67353</v>
      </c>
    </row>
    <row r="32598" spans="1:2" x14ac:dyDescent="0.2">
      <c r="A32598" s="2" t="s">
        <v>67354</v>
      </c>
      <c r="B32598" s="2" t="s">
        <v>67355</v>
      </c>
    </row>
    <row r="32599" spans="1:2" x14ac:dyDescent="0.2">
      <c r="A32599" s="2" t="s">
        <v>67356</v>
      </c>
      <c r="B32599" s="2" t="s">
        <v>67357</v>
      </c>
    </row>
    <row r="32600" spans="1:2" x14ac:dyDescent="0.2">
      <c r="A32600" s="2" t="s">
        <v>67358</v>
      </c>
      <c r="B32600" s="2" t="s">
        <v>67359</v>
      </c>
    </row>
    <row r="32601" spans="1:2" x14ac:dyDescent="0.2">
      <c r="A32601" s="2" t="s">
        <v>67360</v>
      </c>
      <c r="B32601" s="2" t="s">
        <v>67361</v>
      </c>
    </row>
    <row r="32602" spans="1:2" x14ac:dyDescent="0.2">
      <c r="A32602" s="2" t="s">
        <v>67362</v>
      </c>
      <c r="B32602" s="2" t="s">
        <v>67363</v>
      </c>
    </row>
    <row r="32603" spans="1:2" x14ac:dyDescent="0.2">
      <c r="A32603" s="2" t="s">
        <v>67364</v>
      </c>
      <c r="B32603" s="2" t="s">
        <v>67365</v>
      </c>
    </row>
    <row r="32604" spans="1:2" x14ac:dyDescent="0.2">
      <c r="A32604" s="2" t="s">
        <v>67366</v>
      </c>
      <c r="B32604" s="2" t="s">
        <v>67367</v>
      </c>
    </row>
    <row r="32605" spans="1:2" x14ac:dyDescent="0.2">
      <c r="A32605" s="2" t="s">
        <v>67368</v>
      </c>
      <c r="B32605" s="2" t="s">
        <v>67369</v>
      </c>
    </row>
    <row r="32606" spans="1:2" x14ac:dyDescent="0.2">
      <c r="A32606" s="2" t="s">
        <v>67370</v>
      </c>
      <c r="B32606" s="2" t="s">
        <v>67371</v>
      </c>
    </row>
    <row r="32607" spans="1:2" x14ac:dyDescent="0.2">
      <c r="A32607" s="2" t="s">
        <v>67372</v>
      </c>
      <c r="B32607" s="2" t="s">
        <v>67373</v>
      </c>
    </row>
    <row r="32608" spans="1:2" x14ac:dyDescent="0.2">
      <c r="A32608" s="2" t="s">
        <v>67374</v>
      </c>
      <c r="B32608" s="2" t="s">
        <v>67375</v>
      </c>
    </row>
    <row r="32609" spans="1:2" x14ac:dyDescent="0.2">
      <c r="A32609" s="2" t="s">
        <v>67376</v>
      </c>
      <c r="B32609" s="2" t="s">
        <v>67377</v>
      </c>
    </row>
    <row r="32610" spans="1:2" x14ac:dyDescent="0.2">
      <c r="A32610" s="2" t="s">
        <v>67378</v>
      </c>
      <c r="B32610" s="2" t="s">
        <v>67379</v>
      </c>
    </row>
    <row r="32611" spans="1:2" x14ac:dyDescent="0.2">
      <c r="A32611" s="2" t="s">
        <v>67380</v>
      </c>
      <c r="B32611" s="2" t="s">
        <v>67381</v>
      </c>
    </row>
    <row r="32612" spans="1:2" x14ac:dyDescent="0.2">
      <c r="A32612" s="2" t="s">
        <v>67382</v>
      </c>
      <c r="B32612" s="2" t="s">
        <v>67383</v>
      </c>
    </row>
    <row r="32613" spans="1:2" x14ac:dyDescent="0.2">
      <c r="A32613" s="2" t="s">
        <v>67384</v>
      </c>
      <c r="B32613" s="2" t="s">
        <v>67385</v>
      </c>
    </row>
    <row r="32614" spans="1:2" x14ac:dyDescent="0.2">
      <c r="A32614" s="2" t="s">
        <v>67386</v>
      </c>
      <c r="B32614" s="2" t="s">
        <v>67387</v>
      </c>
    </row>
    <row r="32615" spans="1:2" x14ac:dyDescent="0.2">
      <c r="A32615" s="2" t="s">
        <v>67388</v>
      </c>
      <c r="B32615" s="2" t="s">
        <v>67389</v>
      </c>
    </row>
    <row r="32616" spans="1:2" x14ac:dyDescent="0.2">
      <c r="A32616" s="2" t="s">
        <v>67390</v>
      </c>
      <c r="B32616" s="2" t="s">
        <v>67391</v>
      </c>
    </row>
    <row r="32617" spans="1:2" x14ac:dyDescent="0.2">
      <c r="A32617" s="2" t="s">
        <v>67392</v>
      </c>
      <c r="B32617" s="2" t="s">
        <v>67393</v>
      </c>
    </row>
    <row r="32618" spans="1:2" x14ac:dyDescent="0.2">
      <c r="A32618" s="2" t="s">
        <v>67394</v>
      </c>
      <c r="B32618" s="2" t="s">
        <v>67395</v>
      </c>
    </row>
    <row r="32619" spans="1:2" x14ac:dyDescent="0.2">
      <c r="A32619" s="2" t="s">
        <v>67396</v>
      </c>
      <c r="B32619" s="2" t="s">
        <v>67397</v>
      </c>
    </row>
    <row r="32620" spans="1:2" x14ac:dyDescent="0.2">
      <c r="A32620" s="2" t="s">
        <v>67398</v>
      </c>
      <c r="B32620" s="2" t="s">
        <v>67399</v>
      </c>
    </row>
    <row r="32621" spans="1:2" x14ac:dyDescent="0.2">
      <c r="A32621" s="2" t="s">
        <v>67400</v>
      </c>
      <c r="B32621" s="2" t="s">
        <v>67401</v>
      </c>
    </row>
    <row r="32622" spans="1:2" x14ac:dyDescent="0.2">
      <c r="A32622" s="2" t="s">
        <v>67402</v>
      </c>
      <c r="B32622" s="2" t="s">
        <v>67403</v>
      </c>
    </row>
    <row r="32623" spans="1:2" x14ac:dyDescent="0.2">
      <c r="A32623" s="2" t="s">
        <v>67404</v>
      </c>
      <c r="B32623" s="2" t="s">
        <v>67405</v>
      </c>
    </row>
    <row r="32624" spans="1:2" x14ac:dyDescent="0.2">
      <c r="A32624" s="2" t="s">
        <v>67406</v>
      </c>
      <c r="B32624" s="2" t="s">
        <v>67407</v>
      </c>
    </row>
    <row r="32625" spans="1:2" x14ac:dyDescent="0.2">
      <c r="A32625" s="2" t="s">
        <v>67408</v>
      </c>
      <c r="B32625" s="2" t="s">
        <v>67409</v>
      </c>
    </row>
    <row r="32626" spans="1:2" x14ac:dyDescent="0.2">
      <c r="A32626" s="2" t="s">
        <v>67410</v>
      </c>
      <c r="B32626" s="2" t="s">
        <v>67411</v>
      </c>
    </row>
    <row r="32627" spans="1:2" x14ac:dyDescent="0.2">
      <c r="A32627" s="2" t="s">
        <v>67412</v>
      </c>
      <c r="B32627" s="2" t="s">
        <v>67413</v>
      </c>
    </row>
    <row r="32628" spans="1:2" x14ac:dyDescent="0.2">
      <c r="A32628" s="2" t="s">
        <v>67414</v>
      </c>
      <c r="B32628" s="2" t="s">
        <v>67415</v>
      </c>
    </row>
    <row r="32629" spans="1:2" x14ac:dyDescent="0.2">
      <c r="A32629" s="2" t="s">
        <v>67416</v>
      </c>
      <c r="B32629" s="2" t="s">
        <v>67417</v>
      </c>
    </row>
    <row r="32630" spans="1:2" x14ac:dyDescent="0.2">
      <c r="A32630" s="2" t="s">
        <v>67418</v>
      </c>
      <c r="B32630" s="2" t="s">
        <v>67419</v>
      </c>
    </row>
    <row r="32631" spans="1:2" x14ac:dyDescent="0.2">
      <c r="A32631" s="2" t="s">
        <v>67420</v>
      </c>
      <c r="B32631" s="2" t="s">
        <v>67421</v>
      </c>
    </row>
    <row r="32632" spans="1:2" x14ac:dyDescent="0.2">
      <c r="A32632" s="2" t="s">
        <v>67422</v>
      </c>
      <c r="B32632" s="2" t="s">
        <v>67423</v>
      </c>
    </row>
    <row r="32633" spans="1:2" x14ac:dyDescent="0.2">
      <c r="A32633" s="2" t="s">
        <v>67424</v>
      </c>
      <c r="B32633" s="2" t="s">
        <v>67425</v>
      </c>
    </row>
    <row r="32634" spans="1:2" x14ac:dyDescent="0.2">
      <c r="A32634" s="2" t="s">
        <v>67426</v>
      </c>
      <c r="B32634" s="2" t="s">
        <v>67427</v>
      </c>
    </row>
    <row r="32635" spans="1:2" x14ac:dyDescent="0.2">
      <c r="A32635" s="2" t="s">
        <v>67428</v>
      </c>
      <c r="B32635" s="2" t="s">
        <v>67429</v>
      </c>
    </row>
    <row r="32636" spans="1:2" x14ac:dyDescent="0.2">
      <c r="A32636" s="2" t="s">
        <v>67430</v>
      </c>
      <c r="B32636" s="2" t="s">
        <v>67431</v>
      </c>
    </row>
    <row r="32637" spans="1:2" x14ac:dyDescent="0.2">
      <c r="A32637" s="2" t="s">
        <v>67432</v>
      </c>
      <c r="B32637" s="2" t="s">
        <v>67433</v>
      </c>
    </row>
    <row r="32638" spans="1:2" x14ac:dyDescent="0.2">
      <c r="A32638" s="2" t="s">
        <v>67434</v>
      </c>
      <c r="B32638" s="2" t="s">
        <v>67435</v>
      </c>
    </row>
    <row r="32639" spans="1:2" x14ac:dyDescent="0.2">
      <c r="A32639" s="2" t="s">
        <v>67436</v>
      </c>
      <c r="B32639" s="2" t="s">
        <v>67437</v>
      </c>
    </row>
    <row r="32640" spans="1:2" x14ac:dyDescent="0.2">
      <c r="A32640" s="2" t="s">
        <v>67438</v>
      </c>
      <c r="B32640" s="2" t="s">
        <v>67439</v>
      </c>
    </row>
    <row r="32641" spans="1:2" x14ac:dyDescent="0.2">
      <c r="A32641" s="2" t="s">
        <v>67440</v>
      </c>
      <c r="B32641" s="2" t="s">
        <v>67441</v>
      </c>
    </row>
    <row r="32642" spans="1:2" x14ac:dyDescent="0.2">
      <c r="A32642" s="2" t="s">
        <v>67442</v>
      </c>
      <c r="B32642" s="2" t="s">
        <v>67443</v>
      </c>
    </row>
    <row r="32643" spans="1:2" x14ac:dyDescent="0.2">
      <c r="A32643" s="2" t="s">
        <v>67444</v>
      </c>
      <c r="B32643" s="2" t="s">
        <v>67445</v>
      </c>
    </row>
    <row r="32644" spans="1:2" x14ac:dyDescent="0.2">
      <c r="A32644" s="2" t="s">
        <v>67446</v>
      </c>
      <c r="B32644" s="2" t="s">
        <v>67447</v>
      </c>
    </row>
    <row r="32645" spans="1:2" x14ac:dyDescent="0.2">
      <c r="A32645" s="2" t="s">
        <v>67448</v>
      </c>
      <c r="B32645" s="2" t="s">
        <v>67449</v>
      </c>
    </row>
    <row r="32646" spans="1:2" x14ac:dyDescent="0.2">
      <c r="A32646" s="2" t="s">
        <v>67450</v>
      </c>
      <c r="B32646" s="2" t="s">
        <v>67451</v>
      </c>
    </row>
    <row r="32647" spans="1:2" x14ac:dyDescent="0.2">
      <c r="A32647" s="2" t="s">
        <v>67452</v>
      </c>
      <c r="B32647" s="2" t="s">
        <v>67453</v>
      </c>
    </row>
    <row r="32648" spans="1:2" x14ac:dyDescent="0.2">
      <c r="A32648" s="2" t="s">
        <v>67454</v>
      </c>
      <c r="B32648" s="2" t="s">
        <v>67455</v>
      </c>
    </row>
    <row r="32649" spans="1:2" x14ac:dyDescent="0.2">
      <c r="A32649" s="2" t="s">
        <v>67456</v>
      </c>
      <c r="B32649" s="2" t="s">
        <v>67457</v>
      </c>
    </row>
    <row r="32650" spans="1:2" x14ac:dyDescent="0.2">
      <c r="A32650" s="2" t="s">
        <v>67458</v>
      </c>
      <c r="B32650" s="2" t="s">
        <v>67459</v>
      </c>
    </row>
    <row r="32651" spans="1:2" x14ac:dyDescent="0.2">
      <c r="A32651" s="2" t="s">
        <v>67460</v>
      </c>
      <c r="B32651" s="2" t="s">
        <v>67461</v>
      </c>
    </row>
    <row r="32652" spans="1:2" x14ac:dyDescent="0.2">
      <c r="A32652" s="2" t="s">
        <v>67462</v>
      </c>
      <c r="B32652" s="2" t="s">
        <v>67463</v>
      </c>
    </row>
    <row r="32653" spans="1:2" x14ac:dyDescent="0.2">
      <c r="A32653" s="2" t="s">
        <v>67464</v>
      </c>
      <c r="B32653" s="2" t="s">
        <v>67465</v>
      </c>
    </row>
    <row r="32654" spans="1:2" x14ac:dyDescent="0.2">
      <c r="A32654" s="2" t="s">
        <v>67466</v>
      </c>
      <c r="B32654" s="2" t="s">
        <v>67467</v>
      </c>
    </row>
    <row r="32655" spans="1:2" x14ac:dyDescent="0.2">
      <c r="A32655" s="2" t="s">
        <v>67468</v>
      </c>
      <c r="B32655" s="2" t="s">
        <v>67469</v>
      </c>
    </row>
    <row r="32656" spans="1:2" x14ac:dyDescent="0.2">
      <c r="A32656" s="2" t="s">
        <v>67470</v>
      </c>
      <c r="B32656" s="2" t="s">
        <v>67471</v>
      </c>
    </row>
    <row r="32657" spans="1:2" x14ac:dyDescent="0.2">
      <c r="A32657" s="2" t="s">
        <v>67472</v>
      </c>
      <c r="B32657" s="2" t="s">
        <v>67473</v>
      </c>
    </row>
    <row r="32658" spans="1:2" x14ac:dyDescent="0.2">
      <c r="A32658" s="2" t="s">
        <v>67474</v>
      </c>
      <c r="B32658" s="2" t="s">
        <v>67475</v>
      </c>
    </row>
    <row r="32659" spans="1:2" x14ac:dyDescent="0.2">
      <c r="A32659" s="2" t="s">
        <v>67476</v>
      </c>
      <c r="B32659" s="2" t="s">
        <v>67477</v>
      </c>
    </row>
    <row r="32660" spans="1:2" x14ac:dyDescent="0.2">
      <c r="A32660" s="2" t="s">
        <v>67478</v>
      </c>
      <c r="B32660" s="2" t="s">
        <v>67479</v>
      </c>
    </row>
    <row r="32661" spans="1:2" x14ac:dyDescent="0.2">
      <c r="A32661" s="2" t="s">
        <v>67480</v>
      </c>
      <c r="B32661" s="2" t="s">
        <v>67481</v>
      </c>
    </row>
    <row r="32662" spans="1:2" x14ac:dyDescent="0.2">
      <c r="A32662" s="2" t="s">
        <v>67482</v>
      </c>
      <c r="B32662" s="2" t="s">
        <v>67483</v>
      </c>
    </row>
    <row r="32663" spans="1:2" x14ac:dyDescent="0.2">
      <c r="A32663" s="2" t="s">
        <v>67484</v>
      </c>
      <c r="B32663" s="2" t="s">
        <v>67485</v>
      </c>
    </row>
    <row r="32664" spans="1:2" x14ac:dyDescent="0.2">
      <c r="A32664" s="2" t="s">
        <v>67486</v>
      </c>
      <c r="B32664" s="2" t="s">
        <v>67487</v>
      </c>
    </row>
    <row r="32665" spans="1:2" x14ac:dyDescent="0.2">
      <c r="A32665" s="2" t="s">
        <v>67488</v>
      </c>
      <c r="B32665" s="2" t="s">
        <v>67489</v>
      </c>
    </row>
    <row r="32666" spans="1:2" x14ac:dyDescent="0.2">
      <c r="A32666" s="2" t="s">
        <v>67490</v>
      </c>
      <c r="B32666" s="2" t="s">
        <v>67491</v>
      </c>
    </row>
    <row r="32667" spans="1:2" x14ac:dyDescent="0.2">
      <c r="A32667" s="2" t="s">
        <v>67492</v>
      </c>
      <c r="B32667" s="2" t="s">
        <v>67493</v>
      </c>
    </row>
    <row r="32668" spans="1:2" x14ac:dyDescent="0.2">
      <c r="A32668" s="2" t="s">
        <v>67494</v>
      </c>
      <c r="B32668" s="2" t="s">
        <v>67495</v>
      </c>
    </row>
    <row r="32669" spans="1:2" x14ac:dyDescent="0.2">
      <c r="A32669" s="2" t="s">
        <v>67496</v>
      </c>
      <c r="B32669" s="2" t="s">
        <v>67497</v>
      </c>
    </row>
    <row r="32670" spans="1:2" x14ac:dyDescent="0.2">
      <c r="A32670" s="2" t="s">
        <v>67498</v>
      </c>
      <c r="B32670" s="2" t="s">
        <v>67499</v>
      </c>
    </row>
    <row r="32671" spans="1:2" x14ac:dyDescent="0.2">
      <c r="A32671" s="2" t="s">
        <v>67500</v>
      </c>
      <c r="B32671" s="2" t="s">
        <v>67501</v>
      </c>
    </row>
    <row r="32672" spans="1:2" x14ac:dyDescent="0.2">
      <c r="A32672" s="2" t="s">
        <v>67502</v>
      </c>
      <c r="B32672" s="2" t="s">
        <v>67503</v>
      </c>
    </row>
    <row r="32673" spans="1:2" x14ac:dyDescent="0.2">
      <c r="A32673" s="2" t="s">
        <v>67504</v>
      </c>
      <c r="B32673" s="2" t="s">
        <v>67505</v>
      </c>
    </row>
    <row r="32674" spans="1:2" x14ac:dyDescent="0.2">
      <c r="A32674" s="2" t="s">
        <v>67506</v>
      </c>
      <c r="B32674" s="2" t="s">
        <v>67507</v>
      </c>
    </row>
    <row r="32675" spans="1:2" x14ac:dyDescent="0.2">
      <c r="A32675" s="2" t="s">
        <v>67508</v>
      </c>
      <c r="B32675" s="2" t="s">
        <v>67509</v>
      </c>
    </row>
    <row r="32676" spans="1:2" x14ac:dyDescent="0.2">
      <c r="A32676" s="2" t="s">
        <v>67510</v>
      </c>
      <c r="B32676" s="2" t="s">
        <v>67511</v>
      </c>
    </row>
    <row r="32677" spans="1:2" x14ac:dyDescent="0.2">
      <c r="A32677" s="2" t="s">
        <v>67512</v>
      </c>
      <c r="B32677" s="2" t="s">
        <v>67513</v>
      </c>
    </row>
    <row r="32678" spans="1:2" x14ac:dyDescent="0.2">
      <c r="A32678" s="2" t="s">
        <v>67514</v>
      </c>
      <c r="B32678" s="2" t="s">
        <v>67515</v>
      </c>
    </row>
    <row r="32679" spans="1:2" x14ac:dyDescent="0.2">
      <c r="A32679" s="2" t="s">
        <v>67516</v>
      </c>
      <c r="B32679" s="2" t="s">
        <v>67517</v>
      </c>
    </row>
    <row r="32680" spans="1:2" x14ac:dyDescent="0.2">
      <c r="A32680" s="2" t="s">
        <v>67518</v>
      </c>
      <c r="B32680" s="2" t="s">
        <v>67519</v>
      </c>
    </row>
    <row r="32681" spans="1:2" x14ac:dyDescent="0.2">
      <c r="A32681" s="2" t="s">
        <v>67520</v>
      </c>
      <c r="B32681" s="2" t="s">
        <v>67521</v>
      </c>
    </row>
    <row r="32682" spans="1:2" x14ac:dyDescent="0.2">
      <c r="A32682" s="2" t="s">
        <v>67522</v>
      </c>
      <c r="B32682" s="2" t="s">
        <v>67523</v>
      </c>
    </row>
    <row r="32683" spans="1:2" x14ac:dyDescent="0.2">
      <c r="A32683" s="2" t="s">
        <v>67524</v>
      </c>
      <c r="B32683" s="2" t="s">
        <v>67525</v>
      </c>
    </row>
    <row r="32684" spans="1:2" x14ac:dyDescent="0.2">
      <c r="A32684" s="2" t="s">
        <v>67526</v>
      </c>
      <c r="B32684" s="2" t="s">
        <v>67527</v>
      </c>
    </row>
    <row r="32685" spans="1:2" x14ac:dyDescent="0.2">
      <c r="A32685" s="2" t="s">
        <v>67528</v>
      </c>
      <c r="B32685" s="2" t="s">
        <v>67529</v>
      </c>
    </row>
    <row r="32686" spans="1:2" x14ac:dyDescent="0.2">
      <c r="A32686" s="2" t="s">
        <v>67530</v>
      </c>
      <c r="B32686" s="2" t="s">
        <v>67531</v>
      </c>
    </row>
    <row r="32687" spans="1:2" x14ac:dyDescent="0.2">
      <c r="A32687" s="2" t="s">
        <v>67532</v>
      </c>
      <c r="B32687" s="2" t="s">
        <v>67533</v>
      </c>
    </row>
    <row r="32688" spans="1:2" x14ac:dyDescent="0.2">
      <c r="A32688" s="2" t="s">
        <v>67534</v>
      </c>
      <c r="B32688" s="2" t="s">
        <v>67535</v>
      </c>
    </row>
    <row r="32689" spans="1:2" x14ac:dyDescent="0.2">
      <c r="A32689" s="2" t="s">
        <v>67536</v>
      </c>
      <c r="B32689" s="2" t="s">
        <v>67537</v>
      </c>
    </row>
    <row r="32690" spans="1:2" x14ac:dyDescent="0.2">
      <c r="A32690" s="2" t="s">
        <v>67538</v>
      </c>
      <c r="B32690" s="2" t="s">
        <v>67539</v>
      </c>
    </row>
    <row r="32691" spans="1:2" x14ac:dyDescent="0.2">
      <c r="A32691" s="2" t="s">
        <v>67540</v>
      </c>
      <c r="B32691" s="2" t="s">
        <v>67541</v>
      </c>
    </row>
    <row r="32692" spans="1:2" x14ac:dyDescent="0.2">
      <c r="A32692" s="2" t="s">
        <v>67542</v>
      </c>
      <c r="B32692" s="2" t="s">
        <v>67543</v>
      </c>
    </row>
    <row r="32693" spans="1:2" x14ac:dyDescent="0.2">
      <c r="A32693" s="2" t="s">
        <v>67544</v>
      </c>
      <c r="B32693" s="2" t="s">
        <v>67545</v>
      </c>
    </row>
    <row r="32694" spans="1:2" x14ac:dyDescent="0.2">
      <c r="A32694" s="2" t="s">
        <v>67546</v>
      </c>
      <c r="B32694" s="2" t="s">
        <v>67547</v>
      </c>
    </row>
    <row r="32695" spans="1:2" x14ac:dyDescent="0.2">
      <c r="A32695" s="2" t="s">
        <v>67548</v>
      </c>
      <c r="B32695" s="2" t="s">
        <v>67549</v>
      </c>
    </row>
    <row r="32696" spans="1:2" x14ac:dyDescent="0.2">
      <c r="A32696" s="2" t="s">
        <v>67550</v>
      </c>
      <c r="B32696" s="2" t="s">
        <v>67551</v>
      </c>
    </row>
    <row r="32697" spans="1:2" x14ac:dyDescent="0.2">
      <c r="A32697" s="2" t="s">
        <v>67552</v>
      </c>
      <c r="B32697" s="2" t="s">
        <v>67553</v>
      </c>
    </row>
    <row r="32698" spans="1:2" x14ac:dyDescent="0.2">
      <c r="A32698" s="2" t="s">
        <v>67554</v>
      </c>
      <c r="B32698" s="2" t="s">
        <v>67555</v>
      </c>
    </row>
    <row r="32699" spans="1:2" x14ac:dyDescent="0.2">
      <c r="A32699" s="2" t="s">
        <v>67556</v>
      </c>
      <c r="B32699" s="2" t="s">
        <v>67557</v>
      </c>
    </row>
    <row r="32700" spans="1:2" x14ac:dyDescent="0.2">
      <c r="A32700" s="2" t="s">
        <v>67558</v>
      </c>
      <c r="B32700" s="2" t="s">
        <v>67559</v>
      </c>
    </row>
    <row r="32701" spans="1:2" x14ac:dyDescent="0.2">
      <c r="A32701" s="2" t="s">
        <v>67560</v>
      </c>
      <c r="B32701" s="2" t="s">
        <v>67561</v>
      </c>
    </row>
    <row r="32702" spans="1:2" x14ac:dyDescent="0.2">
      <c r="A32702" s="2" t="s">
        <v>67562</v>
      </c>
      <c r="B32702" s="2" t="s">
        <v>67563</v>
      </c>
    </row>
    <row r="32703" spans="1:2" x14ac:dyDescent="0.2">
      <c r="A32703" s="2" t="s">
        <v>67564</v>
      </c>
      <c r="B32703" s="2" t="s">
        <v>67565</v>
      </c>
    </row>
    <row r="32704" spans="1:2" x14ac:dyDescent="0.2">
      <c r="A32704" s="2" t="s">
        <v>67566</v>
      </c>
      <c r="B32704" s="2" t="s">
        <v>67567</v>
      </c>
    </row>
    <row r="32705" spans="1:2" x14ac:dyDescent="0.2">
      <c r="A32705" s="2" t="s">
        <v>67568</v>
      </c>
      <c r="B32705" s="2" t="s">
        <v>67569</v>
      </c>
    </row>
    <row r="32706" spans="1:2" x14ac:dyDescent="0.2">
      <c r="A32706" s="2" t="s">
        <v>67570</v>
      </c>
      <c r="B32706" s="2" t="s">
        <v>67571</v>
      </c>
    </row>
    <row r="32707" spans="1:2" x14ac:dyDescent="0.2">
      <c r="A32707" s="2" t="s">
        <v>67572</v>
      </c>
      <c r="B32707" s="2" t="s">
        <v>67573</v>
      </c>
    </row>
    <row r="32708" spans="1:2" x14ac:dyDescent="0.2">
      <c r="A32708" s="2" t="s">
        <v>67574</v>
      </c>
      <c r="B32708" s="2" t="s">
        <v>67575</v>
      </c>
    </row>
    <row r="32709" spans="1:2" x14ac:dyDescent="0.2">
      <c r="A32709" s="2" t="s">
        <v>67576</v>
      </c>
      <c r="B32709" s="2" t="s">
        <v>67577</v>
      </c>
    </row>
    <row r="32710" spans="1:2" x14ac:dyDescent="0.2">
      <c r="A32710" s="2" t="s">
        <v>67578</v>
      </c>
      <c r="B32710" s="2" t="s">
        <v>67579</v>
      </c>
    </row>
    <row r="32711" spans="1:2" x14ac:dyDescent="0.2">
      <c r="A32711" s="2" t="s">
        <v>67580</v>
      </c>
      <c r="B32711" s="2" t="s">
        <v>67581</v>
      </c>
    </row>
    <row r="32712" spans="1:2" x14ac:dyDescent="0.2">
      <c r="A32712" s="2" t="s">
        <v>67582</v>
      </c>
      <c r="B32712" s="2" t="s">
        <v>67583</v>
      </c>
    </row>
    <row r="32713" spans="1:2" x14ac:dyDescent="0.2">
      <c r="A32713" s="2" t="s">
        <v>67584</v>
      </c>
      <c r="B32713" s="2" t="s">
        <v>67585</v>
      </c>
    </row>
    <row r="32714" spans="1:2" x14ac:dyDescent="0.2">
      <c r="A32714" s="2" t="s">
        <v>67586</v>
      </c>
      <c r="B32714" s="2" t="s">
        <v>67587</v>
      </c>
    </row>
    <row r="32715" spans="1:2" x14ac:dyDescent="0.2">
      <c r="A32715" s="2" t="s">
        <v>67588</v>
      </c>
      <c r="B32715" s="2" t="s">
        <v>67589</v>
      </c>
    </row>
    <row r="32716" spans="1:2" x14ac:dyDescent="0.2">
      <c r="A32716" s="2" t="s">
        <v>67590</v>
      </c>
      <c r="B32716" s="2" t="s">
        <v>67591</v>
      </c>
    </row>
    <row r="32717" spans="1:2" x14ac:dyDescent="0.2">
      <c r="A32717" s="2" t="s">
        <v>67592</v>
      </c>
      <c r="B32717" s="2" t="s">
        <v>67593</v>
      </c>
    </row>
    <row r="32718" spans="1:2" x14ac:dyDescent="0.2">
      <c r="A32718" s="2" t="s">
        <v>67594</v>
      </c>
      <c r="B32718" s="2" t="s">
        <v>67595</v>
      </c>
    </row>
    <row r="32719" spans="1:2" x14ac:dyDescent="0.2">
      <c r="A32719" s="2" t="s">
        <v>67596</v>
      </c>
      <c r="B32719" s="2" t="s">
        <v>67597</v>
      </c>
    </row>
    <row r="32720" spans="1:2" x14ac:dyDescent="0.2">
      <c r="A32720" s="2" t="s">
        <v>67598</v>
      </c>
      <c r="B32720" s="2" t="s">
        <v>67599</v>
      </c>
    </row>
    <row r="32721" spans="1:2" x14ac:dyDescent="0.2">
      <c r="A32721" s="2" t="s">
        <v>67600</v>
      </c>
      <c r="B32721" s="2" t="s">
        <v>67601</v>
      </c>
    </row>
    <row r="32722" spans="1:2" x14ac:dyDescent="0.2">
      <c r="A32722" s="2" t="s">
        <v>67602</v>
      </c>
      <c r="B32722" s="2" t="s">
        <v>67603</v>
      </c>
    </row>
    <row r="32723" spans="1:2" x14ac:dyDescent="0.2">
      <c r="A32723" s="2" t="s">
        <v>67604</v>
      </c>
      <c r="B32723" s="2" t="s">
        <v>67605</v>
      </c>
    </row>
    <row r="32724" spans="1:2" x14ac:dyDescent="0.2">
      <c r="A32724" s="2" t="s">
        <v>67606</v>
      </c>
      <c r="B32724" s="2" t="s">
        <v>67607</v>
      </c>
    </row>
    <row r="32725" spans="1:2" x14ac:dyDescent="0.2">
      <c r="A32725" s="2" t="s">
        <v>67608</v>
      </c>
      <c r="B32725" s="2" t="s">
        <v>67609</v>
      </c>
    </row>
    <row r="32726" spans="1:2" x14ac:dyDescent="0.2">
      <c r="A32726" s="2" t="s">
        <v>67610</v>
      </c>
      <c r="B32726" s="2" t="s">
        <v>67611</v>
      </c>
    </row>
    <row r="32727" spans="1:2" x14ac:dyDescent="0.2">
      <c r="A32727" s="2" t="s">
        <v>67612</v>
      </c>
      <c r="B32727" s="2" t="s">
        <v>67613</v>
      </c>
    </row>
    <row r="32728" spans="1:2" x14ac:dyDescent="0.2">
      <c r="A32728" s="2" t="s">
        <v>67614</v>
      </c>
      <c r="B32728" s="2" t="s">
        <v>67615</v>
      </c>
    </row>
    <row r="32729" spans="1:2" x14ac:dyDescent="0.2">
      <c r="A32729" s="2" t="s">
        <v>67616</v>
      </c>
      <c r="B32729" s="2" t="s">
        <v>67617</v>
      </c>
    </row>
    <row r="32730" spans="1:2" x14ac:dyDescent="0.2">
      <c r="A32730" s="2" t="s">
        <v>67618</v>
      </c>
      <c r="B32730" s="2" t="s">
        <v>67619</v>
      </c>
    </row>
    <row r="32731" spans="1:2" x14ac:dyDescent="0.2">
      <c r="A32731" s="2" t="s">
        <v>67620</v>
      </c>
      <c r="B32731" s="2" t="s">
        <v>67621</v>
      </c>
    </row>
    <row r="32732" spans="1:2" x14ac:dyDescent="0.2">
      <c r="A32732" s="2" t="s">
        <v>67622</v>
      </c>
      <c r="B32732" s="2" t="s">
        <v>67623</v>
      </c>
    </row>
    <row r="32733" spans="1:2" x14ac:dyDescent="0.2">
      <c r="A32733" s="2" t="s">
        <v>67624</v>
      </c>
      <c r="B32733" s="2" t="s">
        <v>67625</v>
      </c>
    </row>
    <row r="32734" spans="1:2" x14ac:dyDescent="0.2">
      <c r="A32734" s="2" t="s">
        <v>67626</v>
      </c>
      <c r="B32734" s="2" t="s">
        <v>67627</v>
      </c>
    </row>
    <row r="32735" spans="1:2" x14ac:dyDescent="0.2">
      <c r="A32735" s="2" t="s">
        <v>67628</v>
      </c>
      <c r="B32735" s="2" t="s">
        <v>67629</v>
      </c>
    </row>
    <row r="32736" spans="1:2" x14ac:dyDescent="0.2">
      <c r="A32736" s="2" t="s">
        <v>67630</v>
      </c>
      <c r="B32736" s="2" t="s">
        <v>67631</v>
      </c>
    </row>
    <row r="32737" spans="1:2" x14ac:dyDescent="0.2">
      <c r="A32737" s="2" t="s">
        <v>67632</v>
      </c>
      <c r="B32737" s="2" t="s">
        <v>67633</v>
      </c>
    </row>
    <row r="32738" spans="1:2" x14ac:dyDescent="0.2">
      <c r="A32738" s="2" t="s">
        <v>67634</v>
      </c>
      <c r="B32738" s="2" t="s">
        <v>67635</v>
      </c>
    </row>
    <row r="32739" spans="1:2" x14ac:dyDescent="0.2">
      <c r="A32739" s="2" t="s">
        <v>67636</v>
      </c>
      <c r="B32739" s="2" t="s">
        <v>67637</v>
      </c>
    </row>
    <row r="32740" spans="1:2" x14ac:dyDescent="0.2">
      <c r="A32740" s="2" t="s">
        <v>67638</v>
      </c>
      <c r="B32740" s="2" t="s">
        <v>67639</v>
      </c>
    </row>
    <row r="32741" spans="1:2" x14ac:dyDescent="0.2">
      <c r="A32741" s="2" t="s">
        <v>67640</v>
      </c>
      <c r="B32741" s="2" t="s">
        <v>67641</v>
      </c>
    </row>
    <row r="32742" spans="1:2" x14ac:dyDescent="0.2">
      <c r="A32742" s="2" t="s">
        <v>67642</v>
      </c>
      <c r="B32742" s="2" t="s">
        <v>67643</v>
      </c>
    </row>
    <row r="32743" spans="1:2" x14ac:dyDescent="0.2">
      <c r="A32743" s="2" t="s">
        <v>67644</v>
      </c>
      <c r="B32743" s="2" t="s">
        <v>67645</v>
      </c>
    </row>
    <row r="32744" spans="1:2" x14ac:dyDescent="0.2">
      <c r="A32744" s="2" t="s">
        <v>67646</v>
      </c>
      <c r="B32744" s="2" t="s">
        <v>67647</v>
      </c>
    </row>
    <row r="32745" spans="1:2" x14ac:dyDescent="0.2">
      <c r="A32745" s="2" t="s">
        <v>67648</v>
      </c>
      <c r="B32745" s="2" t="s">
        <v>67649</v>
      </c>
    </row>
    <row r="32746" spans="1:2" x14ac:dyDescent="0.2">
      <c r="A32746" s="2" t="s">
        <v>67650</v>
      </c>
      <c r="B32746" s="2" t="s">
        <v>67651</v>
      </c>
    </row>
    <row r="32747" spans="1:2" x14ac:dyDescent="0.2">
      <c r="A32747" s="2" t="s">
        <v>67652</v>
      </c>
      <c r="B32747" s="2" t="s">
        <v>67653</v>
      </c>
    </row>
    <row r="32748" spans="1:2" x14ac:dyDescent="0.2">
      <c r="A32748" s="2" t="s">
        <v>67654</v>
      </c>
      <c r="B32748" s="2" t="s">
        <v>67655</v>
      </c>
    </row>
    <row r="32749" spans="1:2" x14ac:dyDescent="0.2">
      <c r="A32749" s="2" t="s">
        <v>67656</v>
      </c>
      <c r="B32749" s="2" t="s">
        <v>67657</v>
      </c>
    </row>
    <row r="32750" spans="1:2" x14ac:dyDescent="0.2">
      <c r="A32750" s="2" t="s">
        <v>67658</v>
      </c>
      <c r="B32750" s="2" t="s">
        <v>67659</v>
      </c>
    </row>
    <row r="32751" spans="1:2" x14ac:dyDescent="0.2">
      <c r="A32751" s="2" t="s">
        <v>67660</v>
      </c>
      <c r="B32751" s="2" t="s">
        <v>67661</v>
      </c>
    </row>
    <row r="32752" spans="1:2" x14ac:dyDescent="0.2">
      <c r="A32752" s="2" t="s">
        <v>67662</v>
      </c>
      <c r="B32752" s="2" t="s">
        <v>67663</v>
      </c>
    </row>
    <row r="32753" spans="1:2" x14ac:dyDescent="0.2">
      <c r="A32753" s="2" t="s">
        <v>67664</v>
      </c>
      <c r="B32753" s="2" t="s">
        <v>67665</v>
      </c>
    </row>
    <row r="32754" spans="1:2" x14ac:dyDescent="0.2">
      <c r="A32754" s="2" t="s">
        <v>67666</v>
      </c>
      <c r="B32754" s="2" t="s">
        <v>67667</v>
      </c>
    </row>
    <row r="32755" spans="1:2" x14ac:dyDescent="0.2">
      <c r="A32755" s="2" t="s">
        <v>67668</v>
      </c>
      <c r="B32755" s="2" t="s">
        <v>67669</v>
      </c>
    </row>
    <row r="32756" spans="1:2" x14ac:dyDescent="0.2">
      <c r="A32756" s="2" t="s">
        <v>67670</v>
      </c>
      <c r="B32756" s="2" t="s">
        <v>67671</v>
      </c>
    </row>
    <row r="32757" spans="1:2" x14ac:dyDescent="0.2">
      <c r="A32757" s="2" t="s">
        <v>67672</v>
      </c>
      <c r="B32757" s="2" t="s">
        <v>67673</v>
      </c>
    </row>
    <row r="32758" spans="1:2" x14ac:dyDescent="0.2">
      <c r="A32758" s="2" t="s">
        <v>67674</v>
      </c>
      <c r="B32758" s="2" t="s">
        <v>67675</v>
      </c>
    </row>
    <row r="32759" spans="1:2" x14ac:dyDescent="0.2">
      <c r="A32759" s="2" t="s">
        <v>67676</v>
      </c>
      <c r="B32759" s="2" t="s">
        <v>67677</v>
      </c>
    </row>
    <row r="32760" spans="1:2" x14ac:dyDescent="0.2">
      <c r="A32760" s="2" t="s">
        <v>67678</v>
      </c>
      <c r="B32760" s="2" t="s">
        <v>67679</v>
      </c>
    </row>
    <row r="32761" spans="1:2" x14ac:dyDescent="0.2">
      <c r="A32761" s="2" t="s">
        <v>67680</v>
      </c>
      <c r="B32761" s="2" t="s">
        <v>67681</v>
      </c>
    </row>
    <row r="32762" spans="1:2" x14ac:dyDescent="0.2">
      <c r="A32762" s="2" t="s">
        <v>67682</v>
      </c>
      <c r="B32762" s="2" t="s">
        <v>67683</v>
      </c>
    </row>
    <row r="32763" spans="1:2" x14ac:dyDescent="0.2">
      <c r="A32763" s="2" t="s">
        <v>67684</v>
      </c>
      <c r="B32763" s="2" t="s">
        <v>67685</v>
      </c>
    </row>
    <row r="32764" spans="1:2" x14ac:dyDescent="0.2">
      <c r="A32764" s="2" t="s">
        <v>67686</v>
      </c>
      <c r="B32764" s="2" t="s">
        <v>67687</v>
      </c>
    </row>
    <row r="32765" spans="1:2" x14ac:dyDescent="0.2">
      <c r="A32765" s="2" t="s">
        <v>67688</v>
      </c>
      <c r="B32765" s="2" t="s">
        <v>67689</v>
      </c>
    </row>
    <row r="32766" spans="1:2" x14ac:dyDescent="0.2">
      <c r="A32766" s="2" t="s">
        <v>67690</v>
      </c>
      <c r="B32766" s="2" t="s">
        <v>67691</v>
      </c>
    </row>
    <row r="32767" spans="1:2" x14ac:dyDescent="0.2">
      <c r="A32767" s="2" t="s">
        <v>67692</v>
      </c>
      <c r="B32767" s="2" t="s">
        <v>67687</v>
      </c>
    </row>
    <row r="32768" spans="1:2" x14ac:dyDescent="0.2">
      <c r="A32768" s="2" t="s">
        <v>67693</v>
      </c>
      <c r="B32768" s="2" t="s">
        <v>67694</v>
      </c>
    </row>
    <row r="32769" spans="1:2" x14ac:dyDescent="0.2">
      <c r="A32769" s="2" t="s">
        <v>67695</v>
      </c>
      <c r="B32769" s="2" t="s">
        <v>67696</v>
      </c>
    </row>
    <row r="32770" spans="1:2" x14ac:dyDescent="0.2">
      <c r="A32770" s="2" t="s">
        <v>67697</v>
      </c>
      <c r="B32770" s="2" t="s">
        <v>67451</v>
      </c>
    </row>
    <row r="32771" spans="1:2" x14ac:dyDescent="0.2">
      <c r="A32771" s="2" t="s">
        <v>67698</v>
      </c>
      <c r="B32771" s="2" t="s">
        <v>67699</v>
      </c>
    </row>
    <row r="32772" spans="1:2" x14ac:dyDescent="0.2">
      <c r="A32772" s="2" t="s">
        <v>67700</v>
      </c>
      <c r="B32772" s="2" t="s">
        <v>67701</v>
      </c>
    </row>
    <row r="32773" spans="1:2" x14ac:dyDescent="0.2">
      <c r="A32773" s="2" t="s">
        <v>67702</v>
      </c>
      <c r="B32773" s="2" t="s">
        <v>67703</v>
      </c>
    </row>
    <row r="32774" spans="1:2" x14ac:dyDescent="0.2">
      <c r="A32774" s="2" t="s">
        <v>67704</v>
      </c>
      <c r="B32774" s="2" t="s">
        <v>67705</v>
      </c>
    </row>
    <row r="32775" spans="1:2" x14ac:dyDescent="0.2">
      <c r="A32775" s="2" t="s">
        <v>67706</v>
      </c>
      <c r="B32775" s="2" t="s">
        <v>67707</v>
      </c>
    </row>
    <row r="32776" spans="1:2" x14ac:dyDescent="0.2">
      <c r="A32776" s="2" t="s">
        <v>67708</v>
      </c>
      <c r="B32776" s="2" t="s">
        <v>67709</v>
      </c>
    </row>
    <row r="32777" spans="1:2" x14ac:dyDescent="0.2">
      <c r="A32777" s="2" t="s">
        <v>67710</v>
      </c>
      <c r="B32777" s="2" t="s">
        <v>67711</v>
      </c>
    </row>
    <row r="32778" spans="1:2" x14ac:dyDescent="0.2">
      <c r="A32778" s="2" t="s">
        <v>67712</v>
      </c>
      <c r="B32778" s="2" t="s">
        <v>67713</v>
      </c>
    </row>
    <row r="32779" spans="1:2" x14ac:dyDescent="0.2">
      <c r="A32779" s="2" t="s">
        <v>67714</v>
      </c>
      <c r="B32779" s="2" t="s">
        <v>67715</v>
      </c>
    </row>
    <row r="32780" spans="1:2" x14ac:dyDescent="0.2">
      <c r="A32780" s="2" t="s">
        <v>67716</v>
      </c>
      <c r="B32780" s="2" t="s">
        <v>67717</v>
      </c>
    </row>
    <row r="32781" spans="1:2" x14ac:dyDescent="0.2">
      <c r="A32781" s="2" t="s">
        <v>67718</v>
      </c>
      <c r="B32781" s="2" t="s">
        <v>67719</v>
      </c>
    </row>
    <row r="32782" spans="1:2" x14ac:dyDescent="0.2">
      <c r="A32782" s="2" t="s">
        <v>67720</v>
      </c>
      <c r="B32782" s="2" t="s">
        <v>67721</v>
      </c>
    </row>
    <row r="32783" spans="1:2" x14ac:dyDescent="0.2">
      <c r="A32783" s="2" t="s">
        <v>67722</v>
      </c>
      <c r="B32783" s="2" t="s">
        <v>67723</v>
      </c>
    </row>
    <row r="32784" spans="1:2" x14ac:dyDescent="0.2">
      <c r="A32784" s="2" t="s">
        <v>67724</v>
      </c>
      <c r="B32784" s="2" t="s">
        <v>67725</v>
      </c>
    </row>
    <row r="32785" spans="1:2" x14ac:dyDescent="0.2">
      <c r="A32785" s="2" t="s">
        <v>67726</v>
      </c>
      <c r="B32785" s="2" t="s">
        <v>67727</v>
      </c>
    </row>
    <row r="32786" spans="1:2" x14ac:dyDescent="0.2">
      <c r="A32786" s="2" t="s">
        <v>67728</v>
      </c>
      <c r="B32786" s="2" t="s">
        <v>67729</v>
      </c>
    </row>
    <row r="32787" spans="1:2" x14ac:dyDescent="0.2">
      <c r="A32787" s="2" t="s">
        <v>67730</v>
      </c>
      <c r="B32787" s="2" t="s">
        <v>67731</v>
      </c>
    </row>
    <row r="32788" spans="1:2" x14ac:dyDescent="0.2">
      <c r="A32788" s="2" t="s">
        <v>67732</v>
      </c>
      <c r="B32788" s="2" t="s">
        <v>67733</v>
      </c>
    </row>
    <row r="32789" spans="1:2" x14ac:dyDescent="0.2">
      <c r="A32789" s="2" t="s">
        <v>67734</v>
      </c>
      <c r="B32789" s="2" t="s">
        <v>67735</v>
      </c>
    </row>
    <row r="32790" spans="1:2" x14ac:dyDescent="0.2">
      <c r="A32790" s="2" t="s">
        <v>67736</v>
      </c>
      <c r="B32790" s="2" t="s">
        <v>67737</v>
      </c>
    </row>
    <row r="32791" spans="1:2" x14ac:dyDescent="0.2">
      <c r="A32791" s="2" t="s">
        <v>67738</v>
      </c>
      <c r="B32791" s="2" t="s">
        <v>67739</v>
      </c>
    </row>
    <row r="32792" spans="1:2" x14ac:dyDescent="0.2">
      <c r="A32792" s="2" t="s">
        <v>67740</v>
      </c>
      <c r="B32792" s="2" t="s">
        <v>67741</v>
      </c>
    </row>
    <row r="32793" spans="1:2" x14ac:dyDescent="0.2">
      <c r="A32793" s="2" t="s">
        <v>67742</v>
      </c>
      <c r="B32793" s="2" t="s">
        <v>60201</v>
      </c>
    </row>
    <row r="32794" spans="1:2" x14ac:dyDescent="0.2">
      <c r="A32794" s="2" t="s">
        <v>67743</v>
      </c>
      <c r="B32794" s="2" t="s">
        <v>67744</v>
      </c>
    </row>
    <row r="32795" spans="1:2" x14ac:dyDescent="0.2">
      <c r="A32795" s="2" t="s">
        <v>67745</v>
      </c>
      <c r="B32795" s="2" t="s">
        <v>67746</v>
      </c>
    </row>
    <row r="32796" spans="1:2" x14ac:dyDescent="0.2">
      <c r="A32796" s="2" t="s">
        <v>67747</v>
      </c>
      <c r="B32796" s="2" t="s">
        <v>67748</v>
      </c>
    </row>
    <row r="32797" spans="1:2" x14ac:dyDescent="0.2">
      <c r="A32797" s="2" t="s">
        <v>67749</v>
      </c>
      <c r="B32797" s="2" t="s">
        <v>67750</v>
      </c>
    </row>
    <row r="32798" spans="1:2" x14ac:dyDescent="0.2">
      <c r="A32798" s="2" t="s">
        <v>67751</v>
      </c>
      <c r="B32798" s="2" t="s">
        <v>67752</v>
      </c>
    </row>
    <row r="32799" spans="1:2" x14ac:dyDescent="0.2">
      <c r="A32799" s="2" t="s">
        <v>67753</v>
      </c>
      <c r="B32799" s="2" t="s">
        <v>67754</v>
      </c>
    </row>
    <row r="32800" spans="1:2" x14ac:dyDescent="0.2">
      <c r="A32800" s="2" t="s">
        <v>67755</v>
      </c>
      <c r="B32800" s="2" t="s">
        <v>67756</v>
      </c>
    </row>
    <row r="32801" spans="1:2" x14ac:dyDescent="0.2">
      <c r="A32801" s="2" t="s">
        <v>67757</v>
      </c>
      <c r="B32801" s="2" t="s">
        <v>67758</v>
      </c>
    </row>
    <row r="32802" spans="1:2" x14ac:dyDescent="0.2">
      <c r="A32802" s="2" t="s">
        <v>67759</v>
      </c>
      <c r="B32802" s="2" t="s">
        <v>67760</v>
      </c>
    </row>
    <row r="32803" spans="1:2" x14ac:dyDescent="0.2">
      <c r="A32803" s="2" t="s">
        <v>67761</v>
      </c>
      <c r="B32803" s="2" t="s">
        <v>67762</v>
      </c>
    </row>
    <row r="32804" spans="1:2" x14ac:dyDescent="0.2">
      <c r="A32804" s="2" t="s">
        <v>67763</v>
      </c>
      <c r="B32804" s="2" t="s">
        <v>67764</v>
      </c>
    </row>
    <row r="32805" spans="1:2" x14ac:dyDescent="0.2">
      <c r="A32805" s="2" t="s">
        <v>67765</v>
      </c>
      <c r="B32805" s="2" t="s">
        <v>67766</v>
      </c>
    </row>
    <row r="32806" spans="1:2" x14ac:dyDescent="0.2">
      <c r="A32806" s="2" t="s">
        <v>67767</v>
      </c>
      <c r="B32806" s="2" t="s">
        <v>67768</v>
      </c>
    </row>
    <row r="32807" spans="1:2" x14ac:dyDescent="0.2">
      <c r="A32807" s="2" t="s">
        <v>67769</v>
      </c>
      <c r="B32807" s="2" t="s">
        <v>67770</v>
      </c>
    </row>
    <row r="32808" spans="1:2" x14ac:dyDescent="0.2">
      <c r="A32808" s="2" t="s">
        <v>67771</v>
      </c>
      <c r="B32808" s="2" t="s">
        <v>67772</v>
      </c>
    </row>
    <row r="32809" spans="1:2" x14ac:dyDescent="0.2">
      <c r="A32809" s="2" t="s">
        <v>67773</v>
      </c>
      <c r="B32809" s="2" t="s">
        <v>67774</v>
      </c>
    </row>
    <row r="32810" spans="1:2" x14ac:dyDescent="0.2">
      <c r="A32810" s="2" t="s">
        <v>67775</v>
      </c>
      <c r="B32810" s="2" t="s">
        <v>67776</v>
      </c>
    </row>
    <row r="32811" spans="1:2" x14ac:dyDescent="0.2">
      <c r="A32811" s="2" t="s">
        <v>67777</v>
      </c>
      <c r="B32811" s="2" t="s">
        <v>67778</v>
      </c>
    </row>
    <row r="32812" spans="1:2" x14ac:dyDescent="0.2">
      <c r="A32812" s="2" t="s">
        <v>67779</v>
      </c>
      <c r="B32812" s="2" t="s">
        <v>67780</v>
      </c>
    </row>
    <row r="32813" spans="1:2" x14ac:dyDescent="0.2">
      <c r="A32813" s="2" t="s">
        <v>67781</v>
      </c>
      <c r="B32813" s="2" t="s">
        <v>67782</v>
      </c>
    </row>
    <row r="32814" spans="1:2" x14ac:dyDescent="0.2">
      <c r="A32814" s="2" t="s">
        <v>67783</v>
      </c>
      <c r="B32814" s="2" t="s">
        <v>67784</v>
      </c>
    </row>
    <row r="32815" spans="1:2" x14ac:dyDescent="0.2">
      <c r="A32815" s="2" t="s">
        <v>67785</v>
      </c>
      <c r="B32815" s="2" t="s">
        <v>67786</v>
      </c>
    </row>
    <row r="32816" spans="1:2" x14ac:dyDescent="0.2">
      <c r="A32816" s="2" t="s">
        <v>67787</v>
      </c>
      <c r="B32816" s="2" t="s">
        <v>67788</v>
      </c>
    </row>
    <row r="32817" spans="1:2" x14ac:dyDescent="0.2">
      <c r="A32817" s="2" t="s">
        <v>67789</v>
      </c>
      <c r="B32817" s="2" t="s">
        <v>67790</v>
      </c>
    </row>
    <row r="32818" spans="1:2" x14ac:dyDescent="0.2">
      <c r="A32818" s="2" t="s">
        <v>67791</v>
      </c>
      <c r="B32818" s="2" t="s">
        <v>67792</v>
      </c>
    </row>
    <row r="32819" spans="1:2" x14ac:dyDescent="0.2">
      <c r="A32819" s="2" t="s">
        <v>67793</v>
      </c>
      <c r="B32819" s="2" t="s">
        <v>67794</v>
      </c>
    </row>
    <row r="32820" spans="1:2" x14ac:dyDescent="0.2">
      <c r="A32820" s="2" t="s">
        <v>67795</v>
      </c>
      <c r="B32820" s="2" t="s">
        <v>67796</v>
      </c>
    </row>
    <row r="32821" spans="1:2" x14ac:dyDescent="0.2">
      <c r="A32821" s="2" t="s">
        <v>67797</v>
      </c>
      <c r="B32821" s="2" t="s">
        <v>67798</v>
      </c>
    </row>
    <row r="32822" spans="1:2" x14ac:dyDescent="0.2">
      <c r="A32822" s="2" t="s">
        <v>67799</v>
      </c>
      <c r="B32822" s="2" t="s">
        <v>67800</v>
      </c>
    </row>
    <row r="32823" spans="1:2" x14ac:dyDescent="0.2">
      <c r="A32823" s="2" t="s">
        <v>67801</v>
      </c>
      <c r="B32823" s="2" t="s">
        <v>67802</v>
      </c>
    </row>
    <row r="32824" spans="1:2" x14ac:dyDescent="0.2">
      <c r="A32824" s="2" t="s">
        <v>67803</v>
      </c>
      <c r="B32824" s="2" t="s">
        <v>67804</v>
      </c>
    </row>
    <row r="32825" spans="1:2" x14ac:dyDescent="0.2">
      <c r="A32825" s="2" t="s">
        <v>67805</v>
      </c>
      <c r="B32825" s="2" t="s">
        <v>67806</v>
      </c>
    </row>
    <row r="32826" spans="1:2" x14ac:dyDescent="0.2">
      <c r="A32826" s="2" t="s">
        <v>67807</v>
      </c>
      <c r="B32826" s="2" t="s">
        <v>67808</v>
      </c>
    </row>
    <row r="32827" spans="1:2" x14ac:dyDescent="0.2">
      <c r="A32827" s="2" t="s">
        <v>67809</v>
      </c>
      <c r="B32827" s="2" t="s">
        <v>67810</v>
      </c>
    </row>
    <row r="32828" spans="1:2" x14ac:dyDescent="0.2">
      <c r="A32828" s="2" t="s">
        <v>67811</v>
      </c>
      <c r="B32828" s="2" t="s">
        <v>67812</v>
      </c>
    </row>
    <row r="32829" spans="1:2" x14ac:dyDescent="0.2">
      <c r="A32829" s="2" t="s">
        <v>67813</v>
      </c>
      <c r="B32829" s="2" t="s">
        <v>67814</v>
      </c>
    </row>
    <row r="32830" spans="1:2" x14ac:dyDescent="0.2">
      <c r="A32830" s="2" t="s">
        <v>67815</v>
      </c>
      <c r="B32830" s="2" t="s">
        <v>67816</v>
      </c>
    </row>
    <row r="32831" spans="1:2" x14ac:dyDescent="0.2">
      <c r="A32831" s="2" t="s">
        <v>67817</v>
      </c>
      <c r="B32831" s="2" t="s">
        <v>67818</v>
      </c>
    </row>
    <row r="32832" spans="1:2" x14ac:dyDescent="0.2">
      <c r="A32832" s="2" t="s">
        <v>67819</v>
      </c>
      <c r="B32832" s="2" t="s">
        <v>67820</v>
      </c>
    </row>
    <row r="32833" spans="1:2" x14ac:dyDescent="0.2">
      <c r="A32833" s="2" t="s">
        <v>67821</v>
      </c>
      <c r="B32833" s="2" t="s">
        <v>67822</v>
      </c>
    </row>
    <row r="32834" spans="1:2" x14ac:dyDescent="0.2">
      <c r="A32834" s="2" t="s">
        <v>67823</v>
      </c>
      <c r="B32834" s="2" t="s">
        <v>67824</v>
      </c>
    </row>
    <row r="32835" spans="1:2" x14ac:dyDescent="0.2">
      <c r="A32835" s="2" t="s">
        <v>67825</v>
      </c>
      <c r="B32835" s="2" t="s">
        <v>67826</v>
      </c>
    </row>
    <row r="32836" spans="1:2" x14ac:dyDescent="0.2">
      <c r="A32836" s="2" t="s">
        <v>67827</v>
      </c>
      <c r="B32836" s="2" t="s">
        <v>67828</v>
      </c>
    </row>
    <row r="32837" spans="1:2" x14ac:dyDescent="0.2">
      <c r="A32837" s="2" t="s">
        <v>67829</v>
      </c>
      <c r="B32837" s="2" t="s">
        <v>67830</v>
      </c>
    </row>
    <row r="32838" spans="1:2" x14ac:dyDescent="0.2">
      <c r="A32838" s="2" t="s">
        <v>67831</v>
      </c>
      <c r="B32838" s="2" t="s">
        <v>67832</v>
      </c>
    </row>
    <row r="32839" spans="1:2" x14ac:dyDescent="0.2">
      <c r="A32839" s="2" t="s">
        <v>67833</v>
      </c>
      <c r="B32839" s="2" t="s">
        <v>67834</v>
      </c>
    </row>
    <row r="32840" spans="1:2" x14ac:dyDescent="0.2">
      <c r="A32840" s="2" t="s">
        <v>67835</v>
      </c>
      <c r="B32840" s="2" t="s">
        <v>67836</v>
      </c>
    </row>
    <row r="32841" spans="1:2" x14ac:dyDescent="0.2">
      <c r="A32841" s="2" t="s">
        <v>67837</v>
      </c>
      <c r="B32841" s="2" t="s">
        <v>67838</v>
      </c>
    </row>
    <row r="32842" spans="1:2" x14ac:dyDescent="0.2">
      <c r="A32842" s="2" t="s">
        <v>67839</v>
      </c>
      <c r="B32842" s="2" t="s">
        <v>67840</v>
      </c>
    </row>
    <row r="32843" spans="1:2" x14ac:dyDescent="0.2">
      <c r="A32843" s="2" t="s">
        <v>67841</v>
      </c>
      <c r="B32843" s="2" t="s">
        <v>67842</v>
      </c>
    </row>
    <row r="32844" spans="1:2" x14ac:dyDescent="0.2">
      <c r="A32844" s="2" t="s">
        <v>67843</v>
      </c>
      <c r="B32844" s="2" t="s">
        <v>67844</v>
      </c>
    </row>
    <row r="32845" spans="1:2" x14ac:dyDescent="0.2">
      <c r="A32845" s="2" t="s">
        <v>67845</v>
      </c>
      <c r="B32845" s="2" t="s">
        <v>67846</v>
      </c>
    </row>
    <row r="32846" spans="1:2" x14ac:dyDescent="0.2">
      <c r="A32846" s="2" t="s">
        <v>67847</v>
      </c>
      <c r="B32846" s="2" t="s">
        <v>67848</v>
      </c>
    </row>
    <row r="32847" spans="1:2" x14ac:dyDescent="0.2">
      <c r="A32847" s="2" t="s">
        <v>67849</v>
      </c>
      <c r="B32847" s="2" t="s">
        <v>67850</v>
      </c>
    </row>
    <row r="32848" spans="1:2" x14ac:dyDescent="0.2">
      <c r="A32848" s="2" t="s">
        <v>67851</v>
      </c>
      <c r="B32848" s="2" t="s">
        <v>67852</v>
      </c>
    </row>
    <row r="32849" spans="1:2" x14ac:dyDescent="0.2">
      <c r="A32849" s="2" t="s">
        <v>67853</v>
      </c>
      <c r="B32849" s="2" t="s">
        <v>67854</v>
      </c>
    </row>
    <row r="32850" spans="1:2" x14ac:dyDescent="0.2">
      <c r="A32850" s="2" t="s">
        <v>67855</v>
      </c>
      <c r="B32850" s="2" t="s">
        <v>67856</v>
      </c>
    </row>
    <row r="32851" spans="1:2" x14ac:dyDescent="0.2">
      <c r="A32851" s="2" t="s">
        <v>67857</v>
      </c>
      <c r="B32851" s="2" t="s">
        <v>67858</v>
      </c>
    </row>
    <row r="32852" spans="1:2" x14ac:dyDescent="0.2">
      <c r="A32852" s="2" t="s">
        <v>67859</v>
      </c>
      <c r="B32852" s="2" t="s">
        <v>67860</v>
      </c>
    </row>
    <row r="32853" spans="1:2" x14ac:dyDescent="0.2">
      <c r="A32853" s="2" t="s">
        <v>67861</v>
      </c>
      <c r="B32853" s="2" t="s">
        <v>67862</v>
      </c>
    </row>
    <row r="32854" spans="1:2" x14ac:dyDescent="0.2">
      <c r="A32854" s="2" t="s">
        <v>67863</v>
      </c>
      <c r="B32854" s="2" t="s">
        <v>67864</v>
      </c>
    </row>
    <row r="32855" spans="1:2" x14ac:dyDescent="0.2">
      <c r="A32855" s="2" t="s">
        <v>67865</v>
      </c>
      <c r="B32855" s="2" t="s">
        <v>67866</v>
      </c>
    </row>
    <row r="32856" spans="1:2" x14ac:dyDescent="0.2">
      <c r="A32856" s="2" t="s">
        <v>67867</v>
      </c>
      <c r="B32856" s="2" t="s">
        <v>67868</v>
      </c>
    </row>
    <row r="32857" spans="1:2" x14ac:dyDescent="0.2">
      <c r="A32857" s="2" t="s">
        <v>67869</v>
      </c>
      <c r="B32857" s="2" t="s">
        <v>67870</v>
      </c>
    </row>
    <row r="32858" spans="1:2" x14ac:dyDescent="0.2">
      <c r="A32858" s="2" t="s">
        <v>67871</v>
      </c>
      <c r="B32858" s="2" t="s">
        <v>67872</v>
      </c>
    </row>
    <row r="32859" spans="1:2" x14ac:dyDescent="0.2">
      <c r="A32859" s="2" t="s">
        <v>67873</v>
      </c>
      <c r="B32859" s="2" t="s">
        <v>67874</v>
      </c>
    </row>
    <row r="32860" spans="1:2" x14ac:dyDescent="0.2">
      <c r="A32860" s="2" t="s">
        <v>67875</v>
      </c>
      <c r="B32860" s="2" t="s">
        <v>67876</v>
      </c>
    </row>
    <row r="32861" spans="1:2" x14ac:dyDescent="0.2">
      <c r="A32861" s="2" t="s">
        <v>67877</v>
      </c>
      <c r="B32861" s="2" t="s">
        <v>67878</v>
      </c>
    </row>
    <row r="32862" spans="1:2" x14ac:dyDescent="0.2">
      <c r="A32862" s="2" t="s">
        <v>67879</v>
      </c>
      <c r="B32862" s="2" t="s">
        <v>67880</v>
      </c>
    </row>
    <row r="32863" spans="1:2" x14ac:dyDescent="0.2">
      <c r="A32863" s="2" t="s">
        <v>67881</v>
      </c>
      <c r="B32863" s="2" t="s">
        <v>67882</v>
      </c>
    </row>
    <row r="32864" spans="1:2" x14ac:dyDescent="0.2">
      <c r="A32864" s="2" t="s">
        <v>67883</v>
      </c>
      <c r="B32864" s="2" t="s">
        <v>67884</v>
      </c>
    </row>
    <row r="32865" spans="1:2" x14ac:dyDescent="0.2">
      <c r="A32865" s="2" t="s">
        <v>67885</v>
      </c>
      <c r="B32865" s="2" t="s">
        <v>67886</v>
      </c>
    </row>
    <row r="32866" spans="1:2" x14ac:dyDescent="0.2">
      <c r="A32866" s="2" t="s">
        <v>67887</v>
      </c>
      <c r="B32866" s="2" t="s">
        <v>67888</v>
      </c>
    </row>
    <row r="32867" spans="1:2" x14ac:dyDescent="0.2">
      <c r="A32867" s="2" t="s">
        <v>67889</v>
      </c>
      <c r="B32867" s="2" t="s">
        <v>67890</v>
      </c>
    </row>
    <row r="32868" spans="1:2" x14ac:dyDescent="0.2">
      <c r="A32868" s="2" t="s">
        <v>67891</v>
      </c>
      <c r="B32868" s="2" t="s">
        <v>67892</v>
      </c>
    </row>
    <row r="32869" spans="1:2" x14ac:dyDescent="0.2">
      <c r="A32869" s="2" t="s">
        <v>67893</v>
      </c>
      <c r="B32869" s="2" t="s">
        <v>67894</v>
      </c>
    </row>
    <row r="32870" spans="1:2" x14ac:dyDescent="0.2">
      <c r="A32870" s="2" t="s">
        <v>67895</v>
      </c>
      <c r="B32870" s="2" t="s">
        <v>67896</v>
      </c>
    </row>
    <row r="32871" spans="1:2" x14ac:dyDescent="0.2">
      <c r="A32871" s="2" t="s">
        <v>67897</v>
      </c>
      <c r="B32871" s="2" t="s">
        <v>67898</v>
      </c>
    </row>
    <row r="32872" spans="1:2" x14ac:dyDescent="0.2">
      <c r="A32872" s="2" t="s">
        <v>67899</v>
      </c>
      <c r="B32872" s="2" t="s">
        <v>67900</v>
      </c>
    </row>
    <row r="32873" spans="1:2" x14ac:dyDescent="0.2">
      <c r="A32873" s="2" t="s">
        <v>67901</v>
      </c>
      <c r="B32873" s="2" t="s">
        <v>67902</v>
      </c>
    </row>
    <row r="32874" spans="1:2" x14ac:dyDescent="0.2">
      <c r="A32874" s="2" t="s">
        <v>67903</v>
      </c>
      <c r="B32874" s="2" t="s">
        <v>67904</v>
      </c>
    </row>
    <row r="32875" spans="1:2" x14ac:dyDescent="0.2">
      <c r="A32875" s="2" t="s">
        <v>67905</v>
      </c>
      <c r="B32875" s="2" t="s">
        <v>67906</v>
      </c>
    </row>
    <row r="32876" spans="1:2" x14ac:dyDescent="0.2">
      <c r="A32876" s="2" t="s">
        <v>67907</v>
      </c>
      <c r="B32876" s="2" t="s">
        <v>67908</v>
      </c>
    </row>
    <row r="32877" spans="1:2" x14ac:dyDescent="0.2">
      <c r="A32877" s="2" t="s">
        <v>67909</v>
      </c>
      <c r="B32877" s="2" t="s">
        <v>67910</v>
      </c>
    </row>
    <row r="32878" spans="1:2" x14ac:dyDescent="0.2">
      <c r="A32878" s="2" t="s">
        <v>67911</v>
      </c>
      <c r="B32878" s="2" t="s">
        <v>67912</v>
      </c>
    </row>
    <row r="32879" spans="1:2" x14ac:dyDescent="0.2">
      <c r="A32879" s="2" t="s">
        <v>67913</v>
      </c>
      <c r="B32879" s="2" t="s">
        <v>67914</v>
      </c>
    </row>
    <row r="32880" spans="1:2" x14ac:dyDescent="0.2">
      <c r="A32880" s="2" t="s">
        <v>67915</v>
      </c>
      <c r="B32880" s="2" t="s">
        <v>67916</v>
      </c>
    </row>
    <row r="32881" spans="1:2" x14ac:dyDescent="0.2">
      <c r="A32881" s="2" t="s">
        <v>67917</v>
      </c>
      <c r="B32881" s="2" t="s">
        <v>67918</v>
      </c>
    </row>
    <row r="32882" spans="1:2" x14ac:dyDescent="0.2">
      <c r="A32882" s="2" t="s">
        <v>67919</v>
      </c>
      <c r="B32882" s="2" t="s">
        <v>67920</v>
      </c>
    </row>
    <row r="32883" spans="1:2" x14ac:dyDescent="0.2">
      <c r="A32883" s="2" t="s">
        <v>67921</v>
      </c>
      <c r="B32883" s="2" t="s">
        <v>67922</v>
      </c>
    </row>
    <row r="32884" spans="1:2" x14ac:dyDescent="0.2">
      <c r="A32884" s="2" t="s">
        <v>67923</v>
      </c>
      <c r="B32884" s="2" t="s">
        <v>67924</v>
      </c>
    </row>
    <row r="32885" spans="1:2" x14ac:dyDescent="0.2">
      <c r="A32885" s="2" t="s">
        <v>67925</v>
      </c>
      <c r="B32885" s="2" t="s">
        <v>67926</v>
      </c>
    </row>
    <row r="32886" spans="1:2" x14ac:dyDescent="0.2">
      <c r="A32886" s="2" t="s">
        <v>67927</v>
      </c>
      <c r="B32886" s="2" t="s">
        <v>67928</v>
      </c>
    </row>
    <row r="32887" spans="1:2" x14ac:dyDescent="0.2">
      <c r="A32887" s="2" t="s">
        <v>67929</v>
      </c>
      <c r="B32887" s="2" t="s">
        <v>67930</v>
      </c>
    </row>
    <row r="32888" spans="1:2" x14ac:dyDescent="0.2">
      <c r="A32888" s="2" t="s">
        <v>67931</v>
      </c>
      <c r="B32888" s="2" t="s">
        <v>67932</v>
      </c>
    </row>
    <row r="32889" spans="1:2" x14ac:dyDescent="0.2">
      <c r="A32889" s="2" t="s">
        <v>67933</v>
      </c>
      <c r="B32889" s="2" t="s">
        <v>67934</v>
      </c>
    </row>
    <row r="32890" spans="1:2" x14ac:dyDescent="0.2">
      <c r="A32890" s="2" t="s">
        <v>67935</v>
      </c>
      <c r="B32890" s="2" t="s">
        <v>67936</v>
      </c>
    </row>
    <row r="32891" spans="1:2" x14ac:dyDescent="0.2">
      <c r="A32891" s="2" t="s">
        <v>67937</v>
      </c>
      <c r="B32891" s="2" t="s">
        <v>67938</v>
      </c>
    </row>
    <row r="32892" spans="1:2" x14ac:dyDescent="0.2">
      <c r="A32892" s="2" t="s">
        <v>67939</v>
      </c>
      <c r="B32892" s="2" t="s">
        <v>67940</v>
      </c>
    </row>
    <row r="32893" spans="1:2" x14ac:dyDescent="0.2">
      <c r="A32893" s="2" t="s">
        <v>67941</v>
      </c>
      <c r="B32893" s="2" t="s">
        <v>67942</v>
      </c>
    </row>
    <row r="32894" spans="1:2" x14ac:dyDescent="0.2">
      <c r="A32894" s="2" t="s">
        <v>67943</v>
      </c>
      <c r="B32894" s="2" t="s">
        <v>67944</v>
      </c>
    </row>
    <row r="32895" spans="1:2" x14ac:dyDescent="0.2">
      <c r="A32895" s="2" t="s">
        <v>67945</v>
      </c>
      <c r="B32895" s="2" t="s">
        <v>67946</v>
      </c>
    </row>
    <row r="32896" spans="1:2" x14ac:dyDescent="0.2">
      <c r="A32896" s="2" t="s">
        <v>67947</v>
      </c>
      <c r="B32896" s="2" t="s">
        <v>67948</v>
      </c>
    </row>
    <row r="32897" spans="1:2" x14ac:dyDescent="0.2">
      <c r="A32897" s="2" t="s">
        <v>67949</v>
      </c>
      <c r="B32897" s="2" t="s">
        <v>67950</v>
      </c>
    </row>
    <row r="32898" spans="1:2" x14ac:dyDescent="0.2">
      <c r="A32898" s="2" t="s">
        <v>67951</v>
      </c>
      <c r="B32898" s="2" t="s">
        <v>67952</v>
      </c>
    </row>
    <row r="32899" spans="1:2" x14ac:dyDescent="0.2">
      <c r="A32899" s="2" t="s">
        <v>67953</v>
      </c>
      <c r="B32899" s="2" t="s">
        <v>67954</v>
      </c>
    </row>
    <row r="32900" spans="1:2" x14ac:dyDescent="0.2">
      <c r="A32900" s="2" t="s">
        <v>67955</v>
      </c>
      <c r="B32900" s="2" t="s">
        <v>67956</v>
      </c>
    </row>
    <row r="32901" spans="1:2" x14ac:dyDescent="0.2">
      <c r="A32901" s="2" t="s">
        <v>67957</v>
      </c>
      <c r="B32901" s="2" t="s">
        <v>67958</v>
      </c>
    </row>
    <row r="32902" spans="1:2" x14ac:dyDescent="0.2">
      <c r="A32902" s="2" t="s">
        <v>67959</v>
      </c>
      <c r="B32902" s="2" t="s">
        <v>67960</v>
      </c>
    </row>
    <row r="32903" spans="1:2" x14ac:dyDescent="0.2">
      <c r="A32903" s="2" t="s">
        <v>67961</v>
      </c>
      <c r="B32903" s="2" t="s">
        <v>67962</v>
      </c>
    </row>
    <row r="32904" spans="1:2" x14ac:dyDescent="0.2">
      <c r="A32904" s="2" t="s">
        <v>67963</v>
      </c>
      <c r="B32904" s="2" t="s">
        <v>67964</v>
      </c>
    </row>
    <row r="32905" spans="1:2" x14ac:dyDescent="0.2">
      <c r="A32905" s="2" t="s">
        <v>67965</v>
      </c>
      <c r="B32905" s="2" t="s">
        <v>67966</v>
      </c>
    </row>
    <row r="32906" spans="1:2" x14ac:dyDescent="0.2">
      <c r="A32906" s="2" t="s">
        <v>67967</v>
      </c>
      <c r="B32906" s="2" t="s">
        <v>67968</v>
      </c>
    </row>
    <row r="32907" spans="1:2" x14ac:dyDescent="0.2">
      <c r="A32907" s="2" t="s">
        <v>67969</v>
      </c>
      <c r="B32907" s="2" t="s">
        <v>67970</v>
      </c>
    </row>
    <row r="32908" spans="1:2" x14ac:dyDescent="0.2">
      <c r="A32908" s="2" t="s">
        <v>67971</v>
      </c>
      <c r="B32908" s="2" t="s">
        <v>67972</v>
      </c>
    </row>
    <row r="32909" spans="1:2" x14ac:dyDescent="0.2">
      <c r="A32909" s="2" t="s">
        <v>67973</v>
      </c>
      <c r="B32909" s="2" t="s">
        <v>67974</v>
      </c>
    </row>
    <row r="32910" spans="1:2" x14ac:dyDescent="0.2">
      <c r="A32910" s="2" t="s">
        <v>67975</v>
      </c>
      <c r="B32910" s="2" t="s">
        <v>67976</v>
      </c>
    </row>
    <row r="32911" spans="1:2" x14ac:dyDescent="0.2">
      <c r="A32911" s="2" t="s">
        <v>67977</v>
      </c>
      <c r="B32911" s="2" t="s">
        <v>67978</v>
      </c>
    </row>
    <row r="32912" spans="1:2" x14ac:dyDescent="0.2">
      <c r="A32912" s="2" t="s">
        <v>67979</v>
      </c>
      <c r="B32912" s="2" t="s">
        <v>67980</v>
      </c>
    </row>
    <row r="32913" spans="1:2" x14ac:dyDescent="0.2">
      <c r="A32913" s="2" t="s">
        <v>67981</v>
      </c>
      <c r="B32913" s="2" t="s">
        <v>67982</v>
      </c>
    </row>
    <row r="32914" spans="1:2" x14ac:dyDescent="0.2">
      <c r="A32914" s="2" t="s">
        <v>67983</v>
      </c>
      <c r="B32914" s="2" t="s">
        <v>67984</v>
      </c>
    </row>
    <row r="32915" spans="1:2" x14ac:dyDescent="0.2">
      <c r="A32915" s="2" t="s">
        <v>67985</v>
      </c>
      <c r="B32915" s="2" t="s">
        <v>67986</v>
      </c>
    </row>
    <row r="32916" spans="1:2" x14ac:dyDescent="0.2">
      <c r="A32916" s="2" t="s">
        <v>67987</v>
      </c>
      <c r="B32916" s="2" t="s">
        <v>67988</v>
      </c>
    </row>
    <row r="32917" spans="1:2" x14ac:dyDescent="0.2">
      <c r="A32917" s="2" t="s">
        <v>67989</v>
      </c>
      <c r="B32917" s="2" t="s">
        <v>67990</v>
      </c>
    </row>
    <row r="32918" spans="1:2" x14ac:dyDescent="0.2">
      <c r="A32918" s="2" t="s">
        <v>67991</v>
      </c>
      <c r="B32918" s="2" t="s">
        <v>67992</v>
      </c>
    </row>
    <row r="32919" spans="1:2" x14ac:dyDescent="0.2">
      <c r="A32919" s="2" t="s">
        <v>67993</v>
      </c>
      <c r="B32919" s="2" t="s">
        <v>67994</v>
      </c>
    </row>
    <row r="32920" spans="1:2" x14ac:dyDescent="0.2">
      <c r="A32920" s="2" t="s">
        <v>67995</v>
      </c>
      <c r="B32920" s="2" t="s">
        <v>67996</v>
      </c>
    </row>
    <row r="32921" spans="1:2" x14ac:dyDescent="0.2">
      <c r="A32921" s="2" t="s">
        <v>67997</v>
      </c>
      <c r="B32921" s="2" t="s">
        <v>67998</v>
      </c>
    </row>
    <row r="32922" spans="1:2" x14ac:dyDescent="0.2">
      <c r="A32922" s="2" t="s">
        <v>67999</v>
      </c>
      <c r="B32922" s="2" t="s">
        <v>68000</v>
      </c>
    </row>
    <row r="32923" spans="1:2" x14ac:dyDescent="0.2">
      <c r="A32923" s="2" t="s">
        <v>68001</v>
      </c>
      <c r="B32923" s="2" t="s">
        <v>68002</v>
      </c>
    </row>
    <row r="32924" spans="1:2" x14ac:dyDescent="0.2">
      <c r="A32924" s="2" t="s">
        <v>68003</v>
      </c>
      <c r="B32924" s="2" t="s">
        <v>68004</v>
      </c>
    </row>
    <row r="32925" spans="1:2" x14ac:dyDescent="0.2">
      <c r="A32925" s="2" t="s">
        <v>68005</v>
      </c>
      <c r="B32925" s="2" t="s">
        <v>68006</v>
      </c>
    </row>
    <row r="32926" spans="1:2" x14ac:dyDescent="0.2">
      <c r="A32926" s="2" t="s">
        <v>68007</v>
      </c>
      <c r="B32926" s="2" t="s">
        <v>68008</v>
      </c>
    </row>
    <row r="32927" spans="1:2" x14ac:dyDescent="0.2">
      <c r="A32927" s="2" t="s">
        <v>68009</v>
      </c>
      <c r="B32927" s="2" t="s">
        <v>68010</v>
      </c>
    </row>
    <row r="32928" spans="1:2" x14ac:dyDescent="0.2">
      <c r="A32928" s="2" t="s">
        <v>68011</v>
      </c>
      <c r="B32928" s="2" t="s">
        <v>68012</v>
      </c>
    </row>
    <row r="32929" spans="1:2" x14ac:dyDescent="0.2">
      <c r="A32929" s="2" t="s">
        <v>68013</v>
      </c>
      <c r="B32929" s="2" t="s">
        <v>68014</v>
      </c>
    </row>
    <row r="32930" spans="1:2" x14ac:dyDescent="0.2">
      <c r="A32930" s="2" t="s">
        <v>68015</v>
      </c>
      <c r="B32930" s="2" t="s">
        <v>68016</v>
      </c>
    </row>
    <row r="32931" spans="1:2" x14ac:dyDescent="0.2">
      <c r="A32931" s="2" t="s">
        <v>68017</v>
      </c>
      <c r="B32931" s="2" t="s">
        <v>68018</v>
      </c>
    </row>
    <row r="32932" spans="1:2" x14ac:dyDescent="0.2">
      <c r="A32932" s="2" t="s">
        <v>68019</v>
      </c>
      <c r="B32932" s="2" t="s">
        <v>68020</v>
      </c>
    </row>
    <row r="32933" spans="1:2" x14ac:dyDescent="0.2">
      <c r="A32933" s="2" t="s">
        <v>68021</v>
      </c>
      <c r="B32933" s="2" t="s">
        <v>68022</v>
      </c>
    </row>
    <row r="32934" spans="1:2" x14ac:dyDescent="0.2">
      <c r="A32934" s="2" t="s">
        <v>68023</v>
      </c>
      <c r="B32934" s="2" t="s">
        <v>68024</v>
      </c>
    </row>
    <row r="32935" spans="1:2" x14ac:dyDescent="0.2">
      <c r="A32935" s="2" t="s">
        <v>68025</v>
      </c>
      <c r="B32935" s="2" t="s">
        <v>68026</v>
      </c>
    </row>
    <row r="32936" spans="1:2" x14ac:dyDescent="0.2">
      <c r="A32936" s="2" t="s">
        <v>68027</v>
      </c>
      <c r="B32936" s="2" t="s">
        <v>68028</v>
      </c>
    </row>
    <row r="32937" spans="1:2" x14ac:dyDescent="0.2">
      <c r="A32937" s="2" t="s">
        <v>68029</v>
      </c>
      <c r="B32937" s="2" t="s">
        <v>68030</v>
      </c>
    </row>
    <row r="32938" spans="1:2" x14ac:dyDescent="0.2">
      <c r="A32938" s="2" t="s">
        <v>68031</v>
      </c>
      <c r="B32938" s="2" t="s">
        <v>68032</v>
      </c>
    </row>
    <row r="32939" spans="1:2" x14ac:dyDescent="0.2">
      <c r="A32939" s="2" t="s">
        <v>68033</v>
      </c>
      <c r="B32939" s="2" t="s">
        <v>68034</v>
      </c>
    </row>
    <row r="32940" spans="1:2" x14ac:dyDescent="0.2">
      <c r="A32940" s="2" t="s">
        <v>68035</v>
      </c>
      <c r="B32940" s="2" t="s">
        <v>68036</v>
      </c>
    </row>
    <row r="32941" spans="1:2" x14ac:dyDescent="0.2">
      <c r="A32941" s="2" t="s">
        <v>68037</v>
      </c>
      <c r="B32941" s="2" t="s">
        <v>68038</v>
      </c>
    </row>
    <row r="32942" spans="1:2" x14ac:dyDescent="0.2">
      <c r="A32942" s="2" t="s">
        <v>68039</v>
      </c>
      <c r="B32942" s="2" t="s">
        <v>68040</v>
      </c>
    </row>
    <row r="32943" spans="1:2" x14ac:dyDescent="0.2">
      <c r="A32943" s="2" t="s">
        <v>68041</v>
      </c>
      <c r="B32943" s="2" t="s">
        <v>68042</v>
      </c>
    </row>
    <row r="32944" spans="1:2" x14ac:dyDescent="0.2">
      <c r="A32944" s="2" t="s">
        <v>68043</v>
      </c>
      <c r="B32944" s="2" t="s">
        <v>68044</v>
      </c>
    </row>
    <row r="32945" spans="1:2" x14ac:dyDescent="0.2">
      <c r="A32945" s="2" t="s">
        <v>68045</v>
      </c>
      <c r="B32945" s="2" t="s">
        <v>68046</v>
      </c>
    </row>
    <row r="32946" spans="1:2" x14ac:dyDescent="0.2">
      <c r="A32946" s="2" t="s">
        <v>68047</v>
      </c>
      <c r="B32946" s="2" t="s">
        <v>68048</v>
      </c>
    </row>
    <row r="32947" spans="1:2" x14ac:dyDescent="0.2">
      <c r="A32947" s="2" t="s">
        <v>68049</v>
      </c>
      <c r="B32947" s="2" t="s">
        <v>68050</v>
      </c>
    </row>
    <row r="32948" spans="1:2" x14ac:dyDescent="0.2">
      <c r="A32948" s="2" t="s">
        <v>68051</v>
      </c>
      <c r="B32948" s="2" t="s">
        <v>68052</v>
      </c>
    </row>
    <row r="32949" spans="1:2" x14ac:dyDescent="0.2">
      <c r="A32949" s="2" t="s">
        <v>68053</v>
      </c>
      <c r="B32949" s="2" t="s">
        <v>68054</v>
      </c>
    </row>
    <row r="32950" spans="1:2" x14ac:dyDescent="0.2">
      <c r="A32950" s="2" t="s">
        <v>68055</v>
      </c>
      <c r="B32950" s="2" t="s">
        <v>68056</v>
      </c>
    </row>
    <row r="32951" spans="1:2" x14ac:dyDescent="0.2">
      <c r="A32951" s="2" t="s">
        <v>68057</v>
      </c>
      <c r="B32951" s="2" t="s">
        <v>68058</v>
      </c>
    </row>
    <row r="32952" spans="1:2" x14ac:dyDescent="0.2">
      <c r="A32952" s="2" t="s">
        <v>68059</v>
      </c>
      <c r="B32952" s="2" t="s">
        <v>68060</v>
      </c>
    </row>
    <row r="32953" spans="1:2" x14ac:dyDescent="0.2">
      <c r="A32953" s="2" t="s">
        <v>68061</v>
      </c>
      <c r="B32953" s="2" t="s">
        <v>68062</v>
      </c>
    </row>
    <row r="32954" spans="1:2" x14ac:dyDescent="0.2">
      <c r="A32954" s="2" t="s">
        <v>68063</v>
      </c>
      <c r="B32954" s="2" t="s">
        <v>68064</v>
      </c>
    </row>
    <row r="32955" spans="1:2" x14ac:dyDescent="0.2">
      <c r="A32955" s="2" t="s">
        <v>68065</v>
      </c>
      <c r="B32955" s="2" t="s">
        <v>68066</v>
      </c>
    </row>
    <row r="32956" spans="1:2" x14ac:dyDescent="0.2">
      <c r="A32956" s="2" t="s">
        <v>68067</v>
      </c>
      <c r="B32956" s="2" t="s">
        <v>68068</v>
      </c>
    </row>
    <row r="32957" spans="1:2" x14ac:dyDescent="0.2">
      <c r="A32957" s="2" t="s">
        <v>68069</v>
      </c>
      <c r="B32957" s="2" t="s">
        <v>68070</v>
      </c>
    </row>
    <row r="32958" spans="1:2" x14ac:dyDescent="0.2">
      <c r="A32958" s="2" t="s">
        <v>68071</v>
      </c>
      <c r="B32958" s="2" t="s">
        <v>68072</v>
      </c>
    </row>
    <row r="32959" spans="1:2" x14ac:dyDescent="0.2">
      <c r="A32959" s="2" t="s">
        <v>68073</v>
      </c>
      <c r="B32959" s="2" t="s">
        <v>68074</v>
      </c>
    </row>
    <row r="32960" spans="1:2" x14ac:dyDescent="0.2">
      <c r="A32960" s="2" t="s">
        <v>68075</v>
      </c>
      <c r="B32960" s="2" t="s">
        <v>68076</v>
      </c>
    </row>
    <row r="32961" spans="1:2" x14ac:dyDescent="0.2">
      <c r="A32961" s="2" t="s">
        <v>68077</v>
      </c>
      <c r="B32961" s="2" t="s">
        <v>68078</v>
      </c>
    </row>
    <row r="32962" spans="1:2" x14ac:dyDescent="0.2">
      <c r="A32962" s="2" t="s">
        <v>68079</v>
      </c>
      <c r="B32962" s="2" t="s">
        <v>68080</v>
      </c>
    </row>
    <row r="32963" spans="1:2" x14ac:dyDescent="0.2">
      <c r="A32963" s="2" t="s">
        <v>68081</v>
      </c>
      <c r="B32963" s="2" t="s">
        <v>68082</v>
      </c>
    </row>
    <row r="32964" spans="1:2" x14ac:dyDescent="0.2">
      <c r="A32964" s="2" t="s">
        <v>68083</v>
      </c>
      <c r="B32964" s="2" t="s">
        <v>68084</v>
      </c>
    </row>
    <row r="32965" spans="1:2" x14ac:dyDescent="0.2">
      <c r="A32965" s="2" t="s">
        <v>68085</v>
      </c>
      <c r="B32965" s="2" t="s">
        <v>68086</v>
      </c>
    </row>
    <row r="32966" spans="1:2" x14ac:dyDescent="0.2">
      <c r="A32966" s="2" t="s">
        <v>68087</v>
      </c>
      <c r="B32966" s="2" t="s">
        <v>68088</v>
      </c>
    </row>
    <row r="32967" spans="1:2" x14ac:dyDescent="0.2">
      <c r="A32967" s="2" t="s">
        <v>68089</v>
      </c>
      <c r="B32967" s="2" t="s">
        <v>68090</v>
      </c>
    </row>
    <row r="32968" spans="1:2" x14ac:dyDescent="0.2">
      <c r="A32968" s="2" t="s">
        <v>68091</v>
      </c>
      <c r="B32968" s="2" t="s">
        <v>68092</v>
      </c>
    </row>
    <row r="32969" spans="1:2" x14ac:dyDescent="0.2">
      <c r="A32969" s="2" t="s">
        <v>68093</v>
      </c>
      <c r="B32969" s="2" t="s">
        <v>68094</v>
      </c>
    </row>
    <row r="32970" spans="1:2" x14ac:dyDescent="0.2">
      <c r="A32970" s="2" t="s">
        <v>68095</v>
      </c>
      <c r="B32970" s="2" t="s">
        <v>68096</v>
      </c>
    </row>
    <row r="32971" spans="1:2" x14ac:dyDescent="0.2">
      <c r="A32971" s="2" t="s">
        <v>68097</v>
      </c>
      <c r="B32971" s="2" t="s">
        <v>68098</v>
      </c>
    </row>
    <row r="32972" spans="1:2" x14ac:dyDescent="0.2">
      <c r="A32972" s="2" t="s">
        <v>68099</v>
      </c>
      <c r="B32972" s="2" t="s">
        <v>68100</v>
      </c>
    </row>
    <row r="32973" spans="1:2" x14ac:dyDescent="0.2">
      <c r="A32973" s="2" t="s">
        <v>68101</v>
      </c>
      <c r="B32973" s="2" t="s">
        <v>68102</v>
      </c>
    </row>
    <row r="32974" spans="1:2" x14ac:dyDescent="0.2">
      <c r="A32974" s="2" t="s">
        <v>68103</v>
      </c>
      <c r="B32974" s="2" t="s">
        <v>68104</v>
      </c>
    </row>
    <row r="32975" spans="1:2" x14ac:dyDescent="0.2">
      <c r="A32975" s="2" t="s">
        <v>68105</v>
      </c>
      <c r="B32975" s="2" t="s">
        <v>68106</v>
      </c>
    </row>
    <row r="32976" spans="1:2" x14ac:dyDescent="0.2">
      <c r="A32976" s="2" t="s">
        <v>68107</v>
      </c>
      <c r="B32976" s="2" t="s">
        <v>68108</v>
      </c>
    </row>
    <row r="32977" spans="1:2" x14ac:dyDescent="0.2">
      <c r="A32977" s="2" t="s">
        <v>68109</v>
      </c>
      <c r="B32977" s="2" t="s">
        <v>68110</v>
      </c>
    </row>
    <row r="32978" spans="1:2" x14ac:dyDescent="0.2">
      <c r="A32978" s="2" t="s">
        <v>68111</v>
      </c>
      <c r="B32978" s="2" t="s">
        <v>68112</v>
      </c>
    </row>
    <row r="32979" spans="1:2" x14ac:dyDescent="0.2">
      <c r="A32979" s="2" t="s">
        <v>68113</v>
      </c>
      <c r="B32979" s="2" t="s">
        <v>68114</v>
      </c>
    </row>
    <row r="32980" spans="1:2" x14ac:dyDescent="0.2">
      <c r="A32980" s="2" t="s">
        <v>68115</v>
      </c>
      <c r="B32980" s="2" t="s">
        <v>68116</v>
      </c>
    </row>
    <row r="32981" spans="1:2" x14ac:dyDescent="0.2">
      <c r="A32981" s="2" t="s">
        <v>68117</v>
      </c>
      <c r="B32981" s="2" t="s">
        <v>68118</v>
      </c>
    </row>
    <row r="32982" spans="1:2" x14ac:dyDescent="0.2">
      <c r="A32982" s="2" t="s">
        <v>68119</v>
      </c>
      <c r="B32982" s="2" t="s">
        <v>68120</v>
      </c>
    </row>
    <row r="32983" spans="1:2" x14ac:dyDescent="0.2">
      <c r="A32983" s="2" t="s">
        <v>68121</v>
      </c>
      <c r="B32983" s="2" t="s">
        <v>68122</v>
      </c>
    </row>
    <row r="32984" spans="1:2" x14ac:dyDescent="0.2">
      <c r="A32984" s="2" t="s">
        <v>68123</v>
      </c>
      <c r="B32984" s="2" t="s">
        <v>68124</v>
      </c>
    </row>
    <row r="32985" spans="1:2" x14ac:dyDescent="0.2">
      <c r="A32985" s="2" t="s">
        <v>68125</v>
      </c>
      <c r="B32985" s="2" t="s">
        <v>68126</v>
      </c>
    </row>
    <row r="32986" spans="1:2" x14ac:dyDescent="0.2">
      <c r="A32986" s="2" t="s">
        <v>68127</v>
      </c>
      <c r="B32986" s="2" t="s">
        <v>68128</v>
      </c>
    </row>
    <row r="32987" spans="1:2" x14ac:dyDescent="0.2">
      <c r="A32987" s="2" t="s">
        <v>68129</v>
      </c>
      <c r="B32987" s="2" t="s">
        <v>68130</v>
      </c>
    </row>
    <row r="32988" spans="1:2" x14ac:dyDescent="0.2">
      <c r="A32988" s="2" t="s">
        <v>68131</v>
      </c>
      <c r="B32988" s="2" t="s">
        <v>68132</v>
      </c>
    </row>
    <row r="32989" spans="1:2" x14ac:dyDescent="0.2">
      <c r="A32989" s="2" t="s">
        <v>68133</v>
      </c>
      <c r="B32989" s="2" t="s">
        <v>68134</v>
      </c>
    </row>
    <row r="32990" spans="1:2" x14ac:dyDescent="0.2">
      <c r="A32990" s="2" t="s">
        <v>68135</v>
      </c>
      <c r="B32990" s="2" t="s">
        <v>68136</v>
      </c>
    </row>
    <row r="32991" spans="1:2" x14ac:dyDescent="0.2">
      <c r="A32991" s="2" t="s">
        <v>68137</v>
      </c>
      <c r="B32991" s="2" t="s">
        <v>68138</v>
      </c>
    </row>
    <row r="32992" spans="1:2" x14ac:dyDescent="0.2">
      <c r="A32992" s="2" t="s">
        <v>68139</v>
      </c>
      <c r="B32992" s="2" t="s">
        <v>68140</v>
      </c>
    </row>
    <row r="32993" spans="1:2" x14ac:dyDescent="0.2">
      <c r="A32993" s="2" t="s">
        <v>68141</v>
      </c>
      <c r="B32993" s="2" t="s">
        <v>68142</v>
      </c>
    </row>
    <row r="32994" spans="1:2" x14ac:dyDescent="0.2">
      <c r="A32994" s="2" t="s">
        <v>68143</v>
      </c>
      <c r="B32994" s="2" t="s">
        <v>68144</v>
      </c>
    </row>
    <row r="32995" spans="1:2" x14ac:dyDescent="0.2">
      <c r="A32995" s="2" t="s">
        <v>68145</v>
      </c>
      <c r="B32995" s="2" t="s">
        <v>68146</v>
      </c>
    </row>
    <row r="32996" spans="1:2" x14ac:dyDescent="0.2">
      <c r="A32996" s="2" t="s">
        <v>68147</v>
      </c>
      <c r="B32996" s="2" t="s">
        <v>68148</v>
      </c>
    </row>
    <row r="32997" spans="1:2" x14ac:dyDescent="0.2">
      <c r="A32997" s="2" t="s">
        <v>68149</v>
      </c>
      <c r="B32997" s="2" t="s">
        <v>68150</v>
      </c>
    </row>
    <row r="32998" spans="1:2" x14ac:dyDescent="0.2">
      <c r="A32998" s="2" t="s">
        <v>68151</v>
      </c>
      <c r="B32998" s="2" t="s">
        <v>68152</v>
      </c>
    </row>
    <row r="32999" spans="1:2" x14ac:dyDescent="0.2">
      <c r="A32999" s="2" t="s">
        <v>68153</v>
      </c>
      <c r="B32999" s="2" t="s">
        <v>68154</v>
      </c>
    </row>
    <row r="33000" spans="1:2" x14ac:dyDescent="0.2">
      <c r="A33000" s="2" t="s">
        <v>68155</v>
      </c>
      <c r="B33000" s="2" t="s">
        <v>68156</v>
      </c>
    </row>
    <row r="33001" spans="1:2" x14ac:dyDescent="0.2">
      <c r="A33001" s="2" t="s">
        <v>68157</v>
      </c>
      <c r="B33001" s="2" t="s">
        <v>68158</v>
      </c>
    </row>
    <row r="33002" spans="1:2" x14ac:dyDescent="0.2">
      <c r="A33002" s="2" t="s">
        <v>68159</v>
      </c>
      <c r="B33002" s="2" t="s">
        <v>68160</v>
      </c>
    </row>
    <row r="33003" spans="1:2" x14ac:dyDescent="0.2">
      <c r="A33003" s="2" t="s">
        <v>68161</v>
      </c>
      <c r="B33003" s="2" t="s">
        <v>68162</v>
      </c>
    </row>
    <row r="33004" spans="1:2" x14ac:dyDescent="0.2">
      <c r="A33004" s="2" t="s">
        <v>68163</v>
      </c>
      <c r="B33004" s="2" t="s">
        <v>68164</v>
      </c>
    </row>
    <row r="33005" spans="1:2" x14ac:dyDescent="0.2">
      <c r="A33005" s="2" t="s">
        <v>68165</v>
      </c>
      <c r="B33005" s="2" t="s">
        <v>68166</v>
      </c>
    </row>
    <row r="33006" spans="1:2" x14ac:dyDescent="0.2">
      <c r="A33006" s="2" t="s">
        <v>68167</v>
      </c>
      <c r="B33006" s="2" t="s">
        <v>68168</v>
      </c>
    </row>
    <row r="33007" spans="1:2" x14ac:dyDescent="0.2">
      <c r="A33007" s="2" t="s">
        <v>68169</v>
      </c>
      <c r="B33007" s="2" t="s">
        <v>68170</v>
      </c>
    </row>
    <row r="33008" spans="1:2" x14ac:dyDescent="0.2">
      <c r="A33008" s="2" t="s">
        <v>68171</v>
      </c>
      <c r="B33008" s="2" t="s">
        <v>68172</v>
      </c>
    </row>
    <row r="33009" spans="1:2" x14ac:dyDescent="0.2">
      <c r="A33009" s="2" t="s">
        <v>68173</v>
      </c>
      <c r="B33009" s="2" t="s">
        <v>68174</v>
      </c>
    </row>
    <row r="33010" spans="1:2" x14ac:dyDescent="0.2">
      <c r="A33010" s="2" t="s">
        <v>68175</v>
      </c>
      <c r="B33010" s="2" t="s">
        <v>68176</v>
      </c>
    </row>
    <row r="33011" spans="1:2" x14ac:dyDescent="0.2">
      <c r="A33011" s="2" t="s">
        <v>68177</v>
      </c>
      <c r="B33011" s="2" t="s">
        <v>68178</v>
      </c>
    </row>
    <row r="33012" spans="1:2" x14ac:dyDescent="0.2">
      <c r="A33012" s="2" t="s">
        <v>68179</v>
      </c>
      <c r="B33012" s="2" t="s">
        <v>68180</v>
      </c>
    </row>
    <row r="33013" spans="1:2" x14ac:dyDescent="0.2">
      <c r="A33013" s="2" t="s">
        <v>68181</v>
      </c>
      <c r="B33013" s="2" t="s">
        <v>68182</v>
      </c>
    </row>
    <row r="33014" spans="1:2" x14ac:dyDescent="0.2">
      <c r="A33014" s="2" t="s">
        <v>68183</v>
      </c>
      <c r="B33014" s="2" t="s">
        <v>68184</v>
      </c>
    </row>
    <row r="33015" spans="1:2" x14ac:dyDescent="0.2">
      <c r="A33015" s="2" t="s">
        <v>68185</v>
      </c>
      <c r="B33015" s="2" t="s">
        <v>68186</v>
      </c>
    </row>
    <row r="33016" spans="1:2" x14ac:dyDescent="0.2">
      <c r="A33016" s="2" t="s">
        <v>68187</v>
      </c>
      <c r="B33016" s="2" t="s">
        <v>68188</v>
      </c>
    </row>
    <row r="33017" spans="1:2" x14ac:dyDescent="0.2">
      <c r="A33017" s="2" t="s">
        <v>68189</v>
      </c>
      <c r="B33017" s="2" t="s">
        <v>68190</v>
      </c>
    </row>
    <row r="33018" spans="1:2" x14ac:dyDescent="0.2">
      <c r="A33018" s="2" t="s">
        <v>68191</v>
      </c>
      <c r="B33018" s="2" t="s">
        <v>68192</v>
      </c>
    </row>
    <row r="33019" spans="1:2" x14ac:dyDescent="0.2">
      <c r="A33019" s="2" t="s">
        <v>68193</v>
      </c>
      <c r="B33019" s="2" t="s">
        <v>68194</v>
      </c>
    </row>
    <row r="33020" spans="1:2" x14ac:dyDescent="0.2">
      <c r="A33020" s="2" t="s">
        <v>68195</v>
      </c>
      <c r="B33020" s="2" t="s">
        <v>68196</v>
      </c>
    </row>
    <row r="33021" spans="1:2" x14ac:dyDescent="0.2">
      <c r="A33021" s="2" t="s">
        <v>68197</v>
      </c>
      <c r="B33021" s="2" t="s">
        <v>68198</v>
      </c>
    </row>
    <row r="33022" spans="1:2" x14ac:dyDescent="0.2">
      <c r="A33022" s="2" t="s">
        <v>68199</v>
      </c>
      <c r="B33022" s="2" t="s">
        <v>68200</v>
      </c>
    </row>
    <row r="33023" spans="1:2" x14ac:dyDescent="0.2">
      <c r="A33023" s="2" t="s">
        <v>68201</v>
      </c>
      <c r="B33023" s="2" t="s">
        <v>68202</v>
      </c>
    </row>
    <row r="33024" spans="1:2" x14ac:dyDescent="0.2">
      <c r="A33024" s="2" t="s">
        <v>68203</v>
      </c>
      <c r="B33024" s="2" t="s">
        <v>68204</v>
      </c>
    </row>
    <row r="33025" spans="1:2" x14ac:dyDescent="0.2">
      <c r="A33025" s="2" t="s">
        <v>68205</v>
      </c>
      <c r="B33025" s="2" t="s">
        <v>68206</v>
      </c>
    </row>
    <row r="33026" spans="1:2" x14ac:dyDescent="0.2">
      <c r="A33026" s="2" t="s">
        <v>68207</v>
      </c>
      <c r="B33026" s="2" t="s">
        <v>68208</v>
      </c>
    </row>
    <row r="33027" spans="1:2" x14ac:dyDescent="0.2">
      <c r="A33027" s="2" t="s">
        <v>68209</v>
      </c>
      <c r="B33027" s="2" t="s">
        <v>68210</v>
      </c>
    </row>
    <row r="33028" spans="1:2" x14ac:dyDescent="0.2">
      <c r="A33028" s="2" t="s">
        <v>68211</v>
      </c>
      <c r="B33028" s="2" t="s">
        <v>68212</v>
      </c>
    </row>
    <row r="33029" spans="1:2" x14ac:dyDescent="0.2">
      <c r="A33029" s="2" t="s">
        <v>68213</v>
      </c>
      <c r="B33029" s="2" t="s">
        <v>68214</v>
      </c>
    </row>
    <row r="33030" spans="1:2" x14ac:dyDescent="0.2">
      <c r="A33030" s="2" t="s">
        <v>68215</v>
      </c>
      <c r="B33030" s="2" t="s">
        <v>68216</v>
      </c>
    </row>
    <row r="33031" spans="1:2" x14ac:dyDescent="0.2">
      <c r="A33031" s="2" t="s">
        <v>68217</v>
      </c>
      <c r="B33031" s="2" t="s">
        <v>68218</v>
      </c>
    </row>
    <row r="33032" spans="1:2" x14ac:dyDescent="0.2">
      <c r="A33032" s="2" t="s">
        <v>68219</v>
      </c>
      <c r="B33032" s="2" t="s">
        <v>68220</v>
      </c>
    </row>
    <row r="33033" spans="1:2" x14ac:dyDescent="0.2">
      <c r="A33033" s="2" t="s">
        <v>68221</v>
      </c>
      <c r="B33033" s="2" t="s">
        <v>68222</v>
      </c>
    </row>
    <row r="33034" spans="1:2" x14ac:dyDescent="0.2">
      <c r="A33034" s="2" t="s">
        <v>68223</v>
      </c>
      <c r="B33034" s="2" t="s">
        <v>68224</v>
      </c>
    </row>
    <row r="33035" spans="1:2" x14ac:dyDescent="0.2">
      <c r="A33035" s="2" t="s">
        <v>68225</v>
      </c>
      <c r="B33035" s="2" t="s">
        <v>68226</v>
      </c>
    </row>
    <row r="33036" spans="1:2" x14ac:dyDescent="0.2">
      <c r="A33036" s="2" t="s">
        <v>68227</v>
      </c>
      <c r="B33036" s="2" t="s">
        <v>68228</v>
      </c>
    </row>
    <row r="33037" spans="1:2" x14ac:dyDescent="0.2">
      <c r="A33037" s="2" t="s">
        <v>68229</v>
      </c>
      <c r="B33037" s="2" t="s">
        <v>68230</v>
      </c>
    </row>
    <row r="33038" spans="1:2" x14ac:dyDescent="0.2">
      <c r="A33038" s="2" t="s">
        <v>68231</v>
      </c>
      <c r="B33038" s="2" t="s">
        <v>68232</v>
      </c>
    </row>
    <row r="33039" spans="1:2" x14ac:dyDescent="0.2">
      <c r="A33039" s="2" t="s">
        <v>68233</v>
      </c>
      <c r="B33039" s="2" t="s">
        <v>68234</v>
      </c>
    </row>
    <row r="33040" spans="1:2" x14ac:dyDescent="0.2">
      <c r="A33040" s="2" t="s">
        <v>68235</v>
      </c>
      <c r="B33040" s="2" t="s">
        <v>68236</v>
      </c>
    </row>
    <row r="33041" spans="1:2" x14ac:dyDescent="0.2">
      <c r="A33041" s="2" t="s">
        <v>68237</v>
      </c>
      <c r="B33041" s="2" t="s">
        <v>68238</v>
      </c>
    </row>
    <row r="33042" spans="1:2" x14ac:dyDescent="0.2">
      <c r="A33042" s="2" t="s">
        <v>68239</v>
      </c>
      <c r="B33042" s="2" t="s">
        <v>68240</v>
      </c>
    </row>
    <row r="33043" spans="1:2" x14ac:dyDescent="0.2">
      <c r="A33043" s="2" t="s">
        <v>68241</v>
      </c>
      <c r="B33043" s="2" t="s">
        <v>68242</v>
      </c>
    </row>
    <row r="33044" spans="1:2" x14ac:dyDescent="0.2">
      <c r="A33044" s="2" t="s">
        <v>68243</v>
      </c>
      <c r="B33044" s="2" t="s">
        <v>68244</v>
      </c>
    </row>
    <row r="33045" spans="1:2" x14ac:dyDescent="0.2">
      <c r="A33045" s="2" t="s">
        <v>68245</v>
      </c>
      <c r="B33045" s="2" t="s">
        <v>68246</v>
      </c>
    </row>
    <row r="33046" spans="1:2" x14ac:dyDescent="0.2">
      <c r="A33046" s="2" t="s">
        <v>68247</v>
      </c>
      <c r="B33046" s="2" t="s">
        <v>68248</v>
      </c>
    </row>
    <row r="33047" spans="1:2" x14ac:dyDescent="0.2">
      <c r="A33047" s="2" t="s">
        <v>68249</v>
      </c>
      <c r="B33047" s="2" t="s">
        <v>68250</v>
      </c>
    </row>
    <row r="33048" spans="1:2" x14ac:dyDescent="0.2">
      <c r="A33048" s="2" t="s">
        <v>68251</v>
      </c>
      <c r="B33048" s="2" t="s">
        <v>68252</v>
      </c>
    </row>
    <row r="33049" spans="1:2" x14ac:dyDescent="0.2">
      <c r="A33049" s="2" t="s">
        <v>68253</v>
      </c>
      <c r="B33049" s="2" t="s">
        <v>68254</v>
      </c>
    </row>
    <row r="33050" spans="1:2" x14ac:dyDescent="0.2">
      <c r="A33050" s="2" t="s">
        <v>68255</v>
      </c>
      <c r="B33050" s="2" t="s">
        <v>68256</v>
      </c>
    </row>
    <row r="33051" spans="1:2" x14ac:dyDescent="0.2">
      <c r="A33051" s="2" t="s">
        <v>68257</v>
      </c>
      <c r="B33051" s="2" t="s">
        <v>68258</v>
      </c>
    </row>
    <row r="33052" spans="1:2" x14ac:dyDescent="0.2">
      <c r="A33052" s="2" t="s">
        <v>68259</v>
      </c>
      <c r="B33052" s="2" t="s">
        <v>68260</v>
      </c>
    </row>
    <row r="33053" spans="1:2" x14ac:dyDescent="0.2">
      <c r="A33053" s="2" t="s">
        <v>68261</v>
      </c>
      <c r="B33053" s="2" t="s">
        <v>68262</v>
      </c>
    </row>
    <row r="33054" spans="1:2" x14ac:dyDescent="0.2">
      <c r="A33054" s="2" t="s">
        <v>68263</v>
      </c>
      <c r="B33054" s="2" t="s">
        <v>68264</v>
      </c>
    </row>
    <row r="33055" spans="1:2" x14ac:dyDescent="0.2">
      <c r="A33055" s="2" t="s">
        <v>68265</v>
      </c>
      <c r="B33055" s="2" t="s">
        <v>68266</v>
      </c>
    </row>
    <row r="33056" spans="1:2" x14ac:dyDescent="0.2">
      <c r="A33056" s="2" t="s">
        <v>68267</v>
      </c>
      <c r="B33056" s="2" t="s">
        <v>68268</v>
      </c>
    </row>
    <row r="33057" spans="1:2" x14ac:dyDescent="0.2">
      <c r="A33057" s="2" t="s">
        <v>68269</v>
      </c>
      <c r="B33057" s="2" t="s">
        <v>68270</v>
      </c>
    </row>
    <row r="33058" spans="1:2" x14ac:dyDescent="0.2">
      <c r="A33058" s="2" t="s">
        <v>68271</v>
      </c>
      <c r="B33058" s="2" t="s">
        <v>68272</v>
      </c>
    </row>
    <row r="33059" spans="1:2" x14ac:dyDescent="0.2">
      <c r="A33059" s="2" t="s">
        <v>68273</v>
      </c>
      <c r="B33059" s="2" t="s">
        <v>68274</v>
      </c>
    </row>
    <row r="33060" spans="1:2" x14ac:dyDescent="0.2">
      <c r="A33060" s="2" t="s">
        <v>68275</v>
      </c>
      <c r="B33060" s="2" t="s">
        <v>68276</v>
      </c>
    </row>
    <row r="33061" spans="1:2" x14ac:dyDescent="0.2">
      <c r="A33061" s="2" t="s">
        <v>68277</v>
      </c>
      <c r="B33061" s="2" t="s">
        <v>68278</v>
      </c>
    </row>
    <row r="33062" spans="1:2" x14ac:dyDescent="0.2">
      <c r="A33062" s="2" t="s">
        <v>68279</v>
      </c>
      <c r="B33062" s="2" t="s">
        <v>68280</v>
      </c>
    </row>
    <row r="33063" spans="1:2" x14ac:dyDescent="0.2">
      <c r="A33063" s="2" t="s">
        <v>68281</v>
      </c>
      <c r="B33063" s="2" t="s">
        <v>68282</v>
      </c>
    </row>
    <row r="33064" spans="1:2" x14ac:dyDescent="0.2">
      <c r="A33064" s="2" t="s">
        <v>68283</v>
      </c>
      <c r="B33064" s="2" t="s">
        <v>68284</v>
      </c>
    </row>
    <row r="33065" spans="1:2" x14ac:dyDescent="0.2">
      <c r="A33065" s="2" t="s">
        <v>68285</v>
      </c>
      <c r="B33065" s="2" t="s">
        <v>68286</v>
      </c>
    </row>
    <row r="33066" spans="1:2" x14ac:dyDescent="0.2">
      <c r="A33066" s="2" t="s">
        <v>68287</v>
      </c>
      <c r="B33066" s="2" t="s">
        <v>68288</v>
      </c>
    </row>
    <row r="33067" spans="1:2" x14ac:dyDescent="0.2">
      <c r="A33067" s="2" t="s">
        <v>68289</v>
      </c>
      <c r="B33067" s="2" t="s">
        <v>68290</v>
      </c>
    </row>
    <row r="33068" spans="1:2" x14ac:dyDescent="0.2">
      <c r="A33068" s="2" t="s">
        <v>68291</v>
      </c>
      <c r="B33068" s="2" t="s">
        <v>68292</v>
      </c>
    </row>
    <row r="33069" spans="1:2" x14ac:dyDescent="0.2">
      <c r="A33069" s="2" t="s">
        <v>68293</v>
      </c>
      <c r="B33069" s="2" t="s">
        <v>68294</v>
      </c>
    </row>
    <row r="33070" spans="1:2" x14ac:dyDescent="0.2">
      <c r="A33070" s="2" t="s">
        <v>68295</v>
      </c>
      <c r="B33070" s="2" t="s">
        <v>68296</v>
      </c>
    </row>
    <row r="33071" spans="1:2" x14ac:dyDescent="0.2">
      <c r="A33071" s="2" t="s">
        <v>68297</v>
      </c>
      <c r="B33071" s="2" t="s">
        <v>68298</v>
      </c>
    </row>
    <row r="33072" spans="1:2" x14ac:dyDescent="0.2">
      <c r="A33072" s="2" t="s">
        <v>68299</v>
      </c>
      <c r="B33072" s="2" t="s">
        <v>68300</v>
      </c>
    </row>
    <row r="33073" spans="1:2" x14ac:dyDescent="0.2">
      <c r="A33073" s="2" t="s">
        <v>68301</v>
      </c>
      <c r="B33073" s="2" t="s">
        <v>68302</v>
      </c>
    </row>
    <row r="33074" spans="1:2" x14ac:dyDescent="0.2">
      <c r="A33074" s="2" t="s">
        <v>68303</v>
      </c>
      <c r="B33074" s="2" t="s">
        <v>68304</v>
      </c>
    </row>
    <row r="33075" spans="1:2" x14ac:dyDescent="0.2">
      <c r="A33075" s="2" t="s">
        <v>68305</v>
      </c>
      <c r="B33075" s="2" t="s">
        <v>68306</v>
      </c>
    </row>
    <row r="33076" spans="1:2" x14ac:dyDescent="0.2">
      <c r="A33076" s="2" t="s">
        <v>68307</v>
      </c>
      <c r="B33076" s="2" t="s">
        <v>68308</v>
      </c>
    </row>
    <row r="33077" spans="1:2" x14ac:dyDescent="0.2">
      <c r="A33077" s="2" t="s">
        <v>68309</v>
      </c>
      <c r="B33077" s="2" t="s">
        <v>68310</v>
      </c>
    </row>
    <row r="33078" spans="1:2" x14ac:dyDescent="0.2">
      <c r="A33078" s="2" t="s">
        <v>68311</v>
      </c>
      <c r="B33078" s="2" t="s">
        <v>68312</v>
      </c>
    </row>
    <row r="33079" spans="1:2" x14ac:dyDescent="0.2">
      <c r="A33079" s="2" t="s">
        <v>68313</v>
      </c>
      <c r="B33079" s="2" t="s">
        <v>68314</v>
      </c>
    </row>
    <row r="33080" spans="1:2" x14ac:dyDescent="0.2">
      <c r="A33080" s="2" t="s">
        <v>68315</v>
      </c>
      <c r="B33080" s="2" t="s">
        <v>68316</v>
      </c>
    </row>
    <row r="33081" spans="1:2" x14ac:dyDescent="0.2">
      <c r="A33081" s="2" t="s">
        <v>68317</v>
      </c>
      <c r="B33081" s="2" t="s">
        <v>68318</v>
      </c>
    </row>
    <row r="33082" spans="1:2" x14ac:dyDescent="0.2">
      <c r="A33082" s="2" t="s">
        <v>68319</v>
      </c>
      <c r="B33082" s="2" t="s">
        <v>68320</v>
      </c>
    </row>
    <row r="33083" spans="1:2" x14ac:dyDescent="0.2">
      <c r="A33083" s="2" t="s">
        <v>68321</v>
      </c>
      <c r="B33083" s="2" t="s">
        <v>68322</v>
      </c>
    </row>
    <row r="33084" spans="1:2" x14ac:dyDescent="0.2">
      <c r="A33084" s="2" t="s">
        <v>68323</v>
      </c>
      <c r="B33084" s="2" t="s">
        <v>68324</v>
      </c>
    </row>
    <row r="33085" spans="1:2" x14ac:dyDescent="0.2">
      <c r="A33085" s="2" t="s">
        <v>68325</v>
      </c>
      <c r="B33085" s="2" t="s">
        <v>68326</v>
      </c>
    </row>
    <row r="33086" spans="1:2" x14ac:dyDescent="0.2">
      <c r="A33086" s="2" t="s">
        <v>68327</v>
      </c>
      <c r="B33086" s="2" t="s">
        <v>68328</v>
      </c>
    </row>
    <row r="33087" spans="1:2" x14ac:dyDescent="0.2">
      <c r="A33087" s="2" t="s">
        <v>68329</v>
      </c>
      <c r="B33087" s="2" t="s">
        <v>68330</v>
      </c>
    </row>
    <row r="33088" spans="1:2" x14ac:dyDescent="0.2">
      <c r="A33088" s="2" t="s">
        <v>68331</v>
      </c>
      <c r="B33088" s="2" t="s">
        <v>68332</v>
      </c>
    </row>
    <row r="33089" spans="1:2" x14ac:dyDescent="0.2">
      <c r="A33089" s="2" t="s">
        <v>68333</v>
      </c>
      <c r="B33089" s="2" t="s">
        <v>68334</v>
      </c>
    </row>
    <row r="33090" spans="1:2" x14ac:dyDescent="0.2">
      <c r="A33090" s="2" t="s">
        <v>68335</v>
      </c>
      <c r="B33090" s="2" t="s">
        <v>68336</v>
      </c>
    </row>
    <row r="33091" spans="1:2" x14ac:dyDescent="0.2">
      <c r="A33091" s="2" t="s">
        <v>68337</v>
      </c>
      <c r="B33091" s="2" t="s">
        <v>68338</v>
      </c>
    </row>
    <row r="33092" spans="1:2" x14ac:dyDescent="0.2">
      <c r="A33092" s="2" t="s">
        <v>68339</v>
      </c>
      <c r="B33092" s="2" t="s">
        <v>68340</v>
      </c>
    </row>
    <row r="33093" spans="1:2" x14ac:dyDescent="0.2">
      <c r="A33093" s="2" t="s">
        <v>68341</v>
      </c>
      <c r="B33093" s="2" t="s">
        <v>68342</v>
      </c>
    </row>
    <row r="33094" spans="1:2" x14ac:dyDescent="0.2">
      <c r="A33094" s="2" t="s">
        <v>68343</v>
      </c>
      <c r="B33094" s="2" t="s">
        <v>68344</v>
      </c>
    </row>
    <row r="33095" spans="1:2" x14ac:dyDescent="0.2">
      <c r="A33095" s="2" t="s">
        <v>68345</v>
      </c>
      <c r="B33095" s="2" t="s">
        <v>68346</v>
      </c>
    </row>
    <row r="33096" spans="1:2" x14ac:dyDescent="0.2">
      <c r="A33096" s="2" t="s">
        <v>68347</v>
      </c>
      <c r="B33096" s="2" t="s">
        <v>68348</v>
      </c>
    </row>
    <row r="33097" spans="1:2" x14ac:dyDescent="0.2">
      <c r="A33097" s="2" t="s">
        <v>68349</v>
      </c>
      <c r="B33097" s="2" t="s">
        <v>68350</v>
      </c>
    </row>
    <row r="33098" spans="1:2" x14ac:dyDescent="0.2">
      <c r="A33098" s="2" t="s">
        <v>68351</v>
      </c>
      <c r="B33098" s="2" t="s">
        <v>68352</v>
      </c>
    </row>
    <row r="33099" spans="1:2" x14ac:dyDescent="0.2">
      <c r="A33099" s="2" t="s">
        <v>68353</v>
      </c>
      <c r="B33099" s="2" t="s">
        <v>68354</v>
      </c>
    </row>
    <row r="33100" spans="1:2" x14ac:dyDescent="0.2">
      <c r="A33100" s="2" t="s">
        <v>68355</v>
      </c>
      <c r="B33100" s="2" t="s">
        <v>68356</v>
      </c>
    </row>
    <row r="33101" spans="1:2" x14ac:dyDescent="0.2">
      <c r="A33101" s="2" t="s">
        <v>68357</v>
      </c>
      <c r="B33101" s="2" t="s">
        <v>68358</v>
      </c>
    </row>
    <row r="33102" spans="1:2" x14ac:dyDescent="0.2">
      <c r="A33102" s="2" t="s">
        <v>68359</v>
      </c>
      <c r="B33102" s="2" t="s">
        <v>68360</v>
      </c>
    </row>
    <row r="33103" spans="1:2" x14ac:dyDescent="0.2">
      <c r="A33103" s="2" t="s">
        <v>68361</v>
      </c>
      <c r="B33103" s="2" t="s">
        <v>68362</v>
      </c>
    </row>
    <row r="33104" spans="1:2" x14ac:dyDescent="0.2">
      <c r="A33104" s="2" t="s">
        <v>68363</v>
      </c>
      <c r="B33104" s="2" t="s">
        <v>68364</v>
      </c>
    </row>
    <row r="33105" spans="1:2" x14ac:dyDescent="0.2">
      <c r="A33105" s="2" t="s">
        <v>68365</v>
      </c>
      <c r="B33105" s="2" t="s">
        <v>68366</v>
      </c>
    </row>
    <row r="33106" spans="1:2" x14ac:dyDescent="0.2">
      <c r="A33106" s="2" t="s">
        <v>68367</v>
      </c>
      <c r="B33106" s="2" t="s">
        <v>68368</v>
      </c>
    </row>
    <row r="33107" spans="1:2" x14ac:dyDescent="0.2">
      <c r="A33107" s="2" t="s">
        <v>68369</v>
      </c>
      <c r="B33107" s="2" t="s">
        <v>68370</v>
      </c>
    </row>
    <row r="33108" spans="1:2" x14ac:dyDescent="0.2">
      <c r="A33108" s="2" t="s">
        <v>68371</v>
      </c>
      <c r="B33108" s="2" t="s">
        <v>66360</v>
      </c>
    </row>
    <row r="33109" spans="1:2" x14ac:dyDescent="0.2">
      <c r="A33109" s="2" t="s">
        <v>68372</v>
      </c>
      <c r="B33109" s="2" t="s">
        <v>68373</v>
      </c>
    </row>
    <row r="33110" spans="1:2" x14ac:dyDescent="0.2">
      <c r="A33110" s="2" t="s">
        <v>68374</v>
      </c>
      <c r="B33110" s="2" t="s">
        <v>68375</v>
      </c>
    </row>
    <row r="33111" spans="1:2" x14ac:dyDescent="0.2">
      <c r="A33111" s="2" t="s">
        <v>68376</v>
      </c>
      <c r="B33111" s="2" t="s">
        <v>68377</v>
      </c>
    </row>
    <row r="33112" spans="1:2" x14ac:dyDescent="0.2">
      <c r="A33112" s="2" t="s">
        <v>68378</v>
      </c>
      <c r="B33112" s="2" t="s">
        <v>68379</v>
      </c>
    </row>
    <row r="33113" spans="1:2" x14ac:dyDescent="0.2">
      <c r="A33113" s="2" t="s">
        <v>68380</v>
      </c>
      <c r="B33113" s="2" t="s">
        <v>68381</v>
      </c>
    </row>
    <row r="33114" spans="1:2" x14ac:dyDescent="0.2">
      <c r="A33114" s="2" t="s">
        <v>68382</v>
      </c>
      <c r="B33114" s="2" t="s">
        <v>68383</v>
      </c>
    </row>
    <row r="33115" spans="1:2" x14ac:dyDescent="0.2">
      <c r="A33115" s="2" t="s">
        <v>68384</v>
      </c>
      <c r="B33115" s="2" t="s">
        <v>68385</v>
      </c>
    </row>
    <row r="33116" spans="1:2" x14ac:dyDescent="0.2">
      <c r="A33116" s="2" t="s">
        <v>68386</v>
      </c>
      <c r="B33116" s="2" t="s">
        <v>68387</v>
      </c>
    </row>
    <row r="33117" spans="1:2" x14ac:dyDescent="0.2">
      <c r="A33117" s="2" t="s">
        <v>68388</v>
      </c>
      <c r="B33117" s="2" t="s">
        <v>68389</v>
      </c>
    </row>
    <row r="33118" spans="1:2" x14ac:dyDescent="0.2">
      <c r="A33118" s="2" t="s">
        <v>68390</v>
      </c>
      <c r="B33118" s="2" t="s">
        <v>68391</v>
      </c>
    </row>
    <row r="33119" spans="1:2" x14ac:dyDescent="0.2">
      <c r="A33119" s="2" t="s">
        <v>68392</v>
      </c>
      <c r="B33119" s="2" t="s">
        <v>68393</v>
      </c>
    </row>
    <row r="33120" spans="1:2" x14ac:dyDescent="0.2">
      <c r="A33120" s="2" t="s">
        <v>68394</v>
      </c>
      <c r="B33120" s="2" t="s">
        <v>68395</v>
      </c>
    </row>
    <row r="33121" spans="1:2" x14ac:dyDescent="0.2">
      <c r="A33121" s="2" t="s">
        <v>68396</v>
      </c>
      <c r="B33121" s="2" t="s">
        <v>68397</v>
      </c>
    </row>
    <row r="33122" spans="1:2" x14ac:dyDescent="0.2">
      <c r="A33122" s="2" t="s">
        <v>68398</v>
      </c>
      <c r="B33122" s="2" t="s">
        <v>68399</v>
      </c>
    </row>
    <row r="33123" spans="1:2" x14ac:dyDescent="0.2">
      <c r="A33123" s="2" t="s">
        <v>68400</v>
      </c>
      <c r="B33123" s="2" t="s">
        <v>68401</v>
      </c>
    </row>
    <row r="33124" spans="1:2" x14ac:dyDescent="0.2">
      <c r="A33124" s="2" t="s">
        <v>68402</v>
      </c>
      <c r="B33124" s="2" t="s">
        <v>68403</v>
      </c>
    </row>
    <row r="33125" spans="1:2" x14ac:dyDescent="0.2">
      <c r="A33125" s="2" t="s">
        <v>68404</v>
      </c>
      <c r="B33125" s="2" t="s">
        <v>68405</v>
      </c>
    </row>
    <row r="33126" spans="1:2" x14ac:dyDescent="0.2">
      <c r="A33126" s="2" t="s">
        <v>68406</v>
      </c>
      <c r="B33126" s="2" t="s">
        <v>68407</v>
      </c>
    </row>
    <row r="33127" spans="1:2" x14ac:dyDescent="0.2">
      <c r="A33127" s="2" t="s">
        <v>68408</v>
      </c>
      <c r="B33127" s="2" t="s">
        <v>68409</v>
      </c>
    </row>
    <row r="33128" spans="1:2" x14ac:dyDescent="0.2">
      <c r="A33128" s="2" t="s">
        <v>68410</v>
      </c>
      <c r="B33128" s="2" t="s">
        <v>68411</v>
      </c>
    </row>
    <row r="33129" spans="1:2" x14ac:dyDescent="0.2">
      <c r="A33129" s="2" t="s">
        <v>68412</v>
      </c>
      <c r="B33129" s="2" t="s">
        <v>68413</v>
      </c>
    </row>
    <row r="33130" spans="1:2" x14ac:dyDescent="0.2">
      <c r="A33130" s="2" t="s">
        <v>68414</v>
      </c>
      <c r="B33130" s="2" t="s">
        <v>68415</v>
      </c>
    </row>
    <row r="33131" spans="1:2" x14ac:dyDescent="0.2">
      <c r="A33131" s="2" t="s">
        <v>68416</v>
      </c>
      <c r="B33131" s="2" t="s">
        <v>68417</v>
      </c>
    </row>
    <row r="33132" spans="1:2" x14ac:dyDescent="0.2">
      <c r="A33132" s="2" t="s">
        <v>68418</v>
      </c>
      <c r="B33132" s="2" t="s">
        <v>68419</v>
      </c>
    </row>
    <row r="33133" spans="1:2" x14ac:dyDescent="0.2">
      <c r="A33133" s="2" t="s">
        <v>68420</v>
      </c>
      <c r="B33133" s="2" t="s">
        <v>68421</v>
      </c>
    </row>
    <row r="33134" spans="1:2" x14ac:dyDescent="0.2">
      <c r="A33134" s="2" t="s">
        <v>68422</v>
      </c>
      <c r="B33134" s="2" t="s">
        <v>68423</v>
      </c>
    </row>
    <row r="33135" spans="1:2" x14ac:dyDescent="0.2">
      <c r="A33135" s="2" t="s">
        <v>68424</v>
      </c>
      <c r="B33135" s="2" t="s">
        <v>68425</v>
      </c>
    </row>
    <row r="33136" spans="1:2" x14ac:dyDescent="0.2">
      <c r="A33136" s="2" t="s">
        <v>68426</v>
      </c>
      <c r="B33136" s="2" t="s">
        <v>68427</v>
      </c>
    </row>
    <row r="33137" spans="1:2" x14ac:dyDescent="0.2">
      <c r="A33137" s="2" t="s">
        <v>68428</v>
      </c>
      <c r="B33137" s="2" t="s">
        <v>68429</v>
      </c>
    </row>
    <row r="33138" spans="1:2" x14ac:dyDescent="0.2">
      <c r="A33138" s="2" t="s">
        <v>68430</v>
      </c>
      <c r="B33138" s="2" t="s">
        <v>68431</v>
      </c>
    </row>
    <row r="33139" spans="1:2" x14ac:dyDescent="0.2">
      <c r="A33139" s="2" t="s">
        <v>68432</v>
      </c>
      <c r="B33139" s="2" t="s">
        <v>68433</v>
      </c>
    </row>
    <row r="33140" spans="1:2" x14ac:dyDescent="0.2">
      <c r="A33140" s="2" t="s">
        <v>68434</v>
      </c>
      <c r="B33140" s="2" t="s">
        <v>68435</v>
      </c>
    </row>
    <row r="33141" spans="1:2" x14ac:dyDescent="0.2">
      <c r="A33141" s="2" t="s">
        <v>68436</v>
      </c>
      <c r="B33141" s="2" t="s">
        <v>68437</v>
      </c>
    </row>
    <row r="33142" spans="1:2" x14ac:dyDescent="0.2">
      <c r="A33142" s="2" t="s">
        <v>68438</v>
      </c>
      <c r="B33142" s="2" t="s">
        <v>68439</v>
      </c>
    </row>
    <row r="33143" spans="1:2" x14ac:dyDescent="0.2">
      <c r="A33143" s="2" t="s">
        <v>68440</v>
      </c>
      <c r="B33143" s="2" t="s">
        <v>68441</v>
      </c>
    </row>
    <row r="33144" spans="1:2" x14ac:dyDescent="0.2">
      <c r="A33144" s="2" t="s">
        <v>68442</v>
      </c>
      <c r="B33144" s="2" t="s">
        <v>68443</v>
      </c>
    </row>
    <row r="33145" spans="1:2" x14ac:dyDescent="0.2">
      <c r="A33145" s="2" t="s">
        <v>68444</v>
      </c>
      <c r="B33145" s="2" t="s">
        <v>68445</v>
      </c>
    </row>
    <row r="33146" spans="1:2" x14ac:dyDescent="0.2">
      <c r="A33146" s="2" t="s">
        <v>68446</v>
      </c>
      <c r="B33146" s="2" t="s">
        <v>68447</v>
      </c>
    </row>
    <row r="33147" spans="1:2" x14ac:dyDescent="0.2">
      <c r="A33147" s="2" t="s">
        <v>68448</v>
      </c>
      <c r="B33147" s="2" t="s">
        <v>68449</v>
      </c>
    </row>
    <row r="33148" spans="1:2" x14ac:dyDescent="0.2">
      <c r="A33148" s="2" t="s">
        <v>68450</v>
      </c>
      <c r="B33148" s="2" t="s">
        <v>68451</v>
      </c>
    </row>
    <row r="33149" spans="1:2" x14ac:dyDescent="0.2">
      <c r="A33149" s="2" t="s">
        <v>68452</v>
      </c>
      <c r="B33149" s="2" t="s">
        <v>68453</v>
      </c>
    </row>
    <row r="33150" spans="1:2" x14ac:dyDescent="0.2">
      <c r="A33150" s="2" t="s">
        <v>68454</v>
      </c>
      <c r="B33150" s="2" t="s">
        <v>68455</v>
      </c>
    </row>
    <row r="33151" spans="1:2" x14ac:dyDescent="0.2">
      <c r="A33151" s="2" t="s">
        <v>68456</v>
      </c>
      <c r="B33151" s="2" t="s">
        <v>68457</v>
      </c>
    </row>
    <row r="33152" spans="1:2" x14ac:dyDescent="0.2">
      <c r="A33152" s="2" t="s">
        <v>68458</v>
      </c>
      <c r="B33152" s="2" t="s">
        <v>68459</v>
      </c>
    </row>
    <row r="33153" spans="1:2" x14ac:dyDescent="0.2">
      <c r="A33153" s="2" t="s">
        <v>68460</v>
      </c>
      <c r="B33153" s="2" t="s">
        <v>68461</v>
      </c>
    </row>
    <row r="33154" spans="1:2" x14ac:dyDescent="0.2">
      <c r="A33154" s="2" t="s">
        <v>68462</v>
      </c>
      <c r="B33154" s="2" t="s">
        <v>68463</v>
      </c>
    </row>
    <row r="33155" spans="1:2" x14ac:dyDescent="0.2">
      <c r="A33155" s="2" t="s">
        <v>68464</v>
      </c>
      <c r="B33155" s="2" t="s">
        <v>68465</v>
      </c>
    </row>
    <row r="33156" spans="1:2" x14ac:dyDescent="0.2">
      <c r="A33156" s="2" t="s">
        <v>68466</v>
      </c>
      <c r="B33156" s="2" t="s">
        <v>68467</v>
      </c>
    </row>
    <row r="33157" spans="1:2" x14ac:dyDescent="0.2">
      <c r="A33157" s="2" t="s">
        <v>68468</v>
      </c>
      <c r="B33157" s="2" t="s">
        <v>68469</v>
      </c>
    </row>
    <row r="33158" spans="1:2" x14ac:dyDescent="0.2">
      <c r="A33158" s="2" t="s">
        <v>68470</v>
      </c>
      <c r="B33158" s="2" t="s">
        <v>68471</v>
      </c>
    </row>
    <row r="33159" spans="1:2" x14ac:dyDescent="0.2">
      <c r="A33159" s="2" t="s">
        <v>68472</v>
      </c>
      <c r="B33159" s="2" t="s">
        <v>68473</v>
      </c>
    </row>
    <row r="33160" spans="1:2" x14ac:dyDescent="0.2">
      <c r="A33160" s="2" t="s">
        <v>68474</v>
      </c>
      <c r="B33160" s="2" t="s">
        <v>68475</v>
      </c>
    </row>
    <row r="33161" spans="1:2" x14ac:dyDescent="0.2">
      <c r="A33161" s="2" t="s">
        <v>68476</v>
      </c>
      <c r="B33161" s="2" t="s">
        <v>68477</v>
      </c>
    </row>
    <row r="33162" spans="1:2" x14ac:dyDescent="0.2">
      <c r="A33162" s="2" t="s">
        <v>68478</v>
      </c>
      <c r="B33162" s="2" t="s">
        <v>68479</v>
      </c>
    </row>
    <row r="33163" spans="1:2" x14ac:dyDescent="0.2">
      <c r="A33163" s="2" t="s">
        <v>68480</v>
      </c>
      <c r="B33163" s="2" t="s">
        <v>68481</v>
      </c>
    </row>
    <row r="33164" spans="1:2" x14ac:dyDescent="0.2">
      <c r="A33164" s="2" t="s">
        <v>68482</v>
      </c>
      <c r="B33164" s="2" t="s">
        <v>68483</v>
      </c>
    </row>
    <row r="33165" spans="1:2" x14ac:dyDescent="0.2">
      <c r="A33165" s="2" t="s">
        <v>68484</v>
      </c>
      <c r="B33165" s="2" t="s">
        <v>68485</v>
      </c>
    </row>
    <row r="33166" spans="1:2" x14ac:dyDescent="0.2">
      <c r="A33166" s="2" t="s">
        <v>68486</v>
      </c>
      <c r="B33166" s="2" t="s">
        <v>68487</v>
      </c>
    </row>
    <row r="33167" spans="1:2" x14ac:dyDescent="0.2">
      <c r="A33167" s="2" t="s">
        <v>68488</v>
      </c>
      <c r="B33167" s="2" t="s">
        <v>68489</v>
      </c>
    </row>
    <row r="33168" spans="1:2" x14ac:dyDescent="0.2">
      <c r="A33168" s="2" t="s">
        <v>68490</v>
      </c>
      <c r="B33168" s="2" t="s">
        <v>68491</v>
      </c>
    </row>
    <row r="33169" spans="1:2" x14ac:dyDescent="0.2">
      <c r="A33169" s="2" t="s">
        <v>68492</v>
      </c>
      <c r="B33169" s="2" t="s">
        <v>68493</v>
      </c>
    </row>
    <row r="33170" spans="1:2" x14ac:dyDescent="0.2">
      <c r="A33170" s="2" t="s">
        <v>68494</v>
      </c>
      <c r="B33170" s="2" t="s">
        <v>68495</v>
      </c>
    </row>
    <row r="33171" spans="1:2" x14ac:dyDescent="0.2">
      <c r="A33171" s="2" t="s">
        <v>68496</v>
      </c>
      <c r="B33171" s="2" t="s">
        <v>68497</v>
      </c>
    </row>
    <row r="33172" spans="1:2" x14ac:dyDescent="0.2">
      <c r="A33172" s="2" t="s">
        <v>68498</v>
      </c>
      <c r="B33172" s="2" t="s">
        <v>68499</v>
      </c>
    </row>
    <row r="33173" spans="1:2" x14ac:dyDescent="0.2">
      <c r="A33173" s="2" t="s">
        <v>68500</v>
      </c>
      <c r="B33173" s="2" t="s">
        <v>68501</v>
      </c>
    </row>
    <row r="33174" spans="1:2" x14ac:dyDescent="0.2">
      <c r="A33174" s="2" t="s">
        <v>68502</v>
      </c>
      <c r="B33174" s="2" t="s">
        <v>68503</v>
      </c>
    </row>
    <row r="33175" spans="1:2" x14ac:dyDescent="0.2">
      <c r="A33175" s="2" t="s">
        <v>68504</v>
      </c>
      <c r="B33175" s="2" t="s">
        <v>68505</v>
      </c>
    </row>
    <row r="33176" spans="1:2" x14ac:dyDescent="0.2">
      <c r="A33176" s="2" t="s">
        <v>68506</v>
      </c>
      <c r="B33176" s="2" t="s">
        <v>68507</v>
      </c>
    </row>
    <row r="33177" spans="1:2" x14ac:dyDescent="0.2">
      <c r="A33177" s="2" t="s">
        <v>68508</v>
      </c>
      <c r="B33177" s="2" t="s">
        <v>68509</v>
      </c>
    </row>
    <row r="33178" spans="1:2" x14ac:dyDescent="0.2">
      <c r="A33178" s="2" t="s">
        <v>68510</v>
      </c>
      <c r="B33178" s="2" t="s">
        <v>68511</v>
      </c>
    </row>
    <row r="33179" spans="1:2" x14ac:dyDescent="0.2">
      <c r="A33179" s="2" t="s">
        <v>68512</v>
      </c>
      <c r="B33179" s="2" t="s">
        <v>68513</v>
      </c>
    </row>
    <row r="33180" spans="1:2" x14ac:dyDescent="0.2">
      <c r="A33180" s="2" t="s">
        <v>68514</v>
      </c>
      <c r="B33180" s="2" t="s">
        <v>68515</v>
      </c>
    </row>
    <row r="33181" spans="1:2" x14ac:dyDescent="0.2">
      <c r="A33181" s="2" t="s">
        <v>68516</v>
      </c>
      <c r="B33181" s="2" t="s">
        <v>68517</v>
      </c>
    </row>
    <row r="33182" spans="1:2" x14ac:dyDescent="0.2">
      <c r="A33182" s="2" t="s">
        <v>68518</v>
      </c>
      <c r="B33182" s="2" t="s">
        <v>68519</v>
      </c>
    </row>
    <row r="33183" spans="1:2" x14ac:dyDescent="0.2">
      <c r="A33183" s="2" t="s">
        <v>68520</v>
      </c>
      <c r="B33183" s="2" t="s">
        <v>68521</v>
      </c>
    </row>
    <row r="33184" spans="1:2" x14ac:dyDescent="0.2">
      <c r="A33184" s="2" t="s">
        <v>68522</v>
      </c>
      <c r="B33184" s="2" t="s">
        <v>68523</v>
      </c>
    </row>
    <row r="33185" spans="1:2" x14ac:dyDescent="0.2">
      <c r="A33185" s="2" t="s">
        <v>68524</v>
      </c>
      <c r="B33185" s="2" t="s">
        <v>68525</v>
      </c>
    </row>
    <row r="33186" spans="1:2" x14ac:dyDescent="0.2">
      <c r="A33186" s="2" t="s">
        <v>68526</v>
      </c>
      <c r="B33186" s="2" t="s">
        <v>68527</v>
      </c>
    </row>
    <row r="33187" spans="1:2" x14ac:dyDescent="0.2">
      <c r="A33187" s="2" t="s">
        <v>68528</v>
      </c>
      <c r="B33187" s="2" t="s">
        <v>68529</v>
      </c>
    </row>
    <row r="33188" spans="1:2" x14ac:dyDescent="0.2">
      <c r="A33188" s="2" t="s">
        <v>68530</v>
      </c>
      <c r="B33188" s="2" t="s">
        <v>68531</v>
      </c>
    </row>
    <row r="33189" spans="1:2" x14ac:dyDescent="0.2">
      <c r="A33189" s="2" t="s">
        <v>68532</v>
      </c>
      <c r="B33189" s="2" t="s">
        <v>68533</v>
      </c>
    </row>
    <row r="33190" spans="1:2" x14ac:dyDescent="0.2">
      <c r="A33190" s="2" t="s">
        <v>68534</v>
      </c>
      <c r="B33190" s="2" t="s">
        <v>68535</v>
      </c>
    </row>
    <row r="33191" spans="1:2" x14ac:dyDescent="0.2">
      <c r="A33191" s="2" t="s">
        <v>68536</v>
      </c>
      <c r="B33191" s="2" t="s">
        <v>68537</v>
      </c>
    </row>
    <row r="33192" spans="1:2" x14ac:dyDescent="0.2">
      <c r="A33192" s="2" t="s">
        <v>68538</v>
      </c>
      <c r="B33192" s="2" t="s">
        <v>68539</v>
      </c>
    </row>
    <row r="33193" spans="1:2" x14ac:dyDescent="0.2">
      <c r="A33193" s="2" t="s">
        <v>68540</v>
      </c>
      <c r="B33193" s="2" t="s">
        <v>68541</v>
      </c>
    </row>
    <row r="33194" spans="1:2" x14ac:dyDescent="0.2">
      <c r="A33194" s="2" t="s">
        <v>68542</v>
      </c>
      <c r="B33194" s="2" t="s">
        <v>68543</v>
      </c>
    </row>
    <row r="33195" spans="1:2" x14ac:dyDescent="0.2">
      <c r="A33195" s="2" t="s">
        <v>68544</v>
      </c>
      <c r="B33195" s="2" t="s">
        <v>68545</v>
      </c>
    </row>
    <row r="33196" spans="1:2" x14ac:dyDescent="0.2">
      <c r="A33196" s="2" t="s">
        <v>68546</v>
      </c>
      <c r="B33196" s="2" t="s">
        <v>68547</v>
      </c>
    </row>
    <row r="33197" spans="1:2" x14ac:dyDescent="0.2">
      <c r="A33197" s="2" t="s">
        <v>68548</v>
      </c>
      <c r="B33197" s="2" t="s">
        <v>68549</v>
      </c>
    </row>
    <row r="33198" spans="1:2" x14ac:dyDescent="0.2">
      <c r="A33198" s="2" t="s">
        <v>68550</v>
      </c>
      <c r="B33198" s="2" t="s">
        <v>68551</v>
      </c>
    </row>
    <row r="33199" spans="1:2" x14ac:dyDescent="0.2">
      <c r="A33199" s="2" t="s">
        <v>68552</v>
      </c>
      <c r="B33199" s="2" t="s">
        <v>68553</v>
      </c>
    </row>
    <row r="33200" spans="1:2" x14ac:dyDescent="0.2">
      <c r="A33200" s="2" t="s">
        <v>68554</v>
      </c>
      <c r="B33200" s="2" t="s">
        <v>68555</v>
      </c>
    </row>
    <row r="33201" spans="1:2" x14ac:dyDescent="0.2">
      <c r="A33201" s="2" t="s">
        <v>68556</v>
      </c>
      <c r="B33201" s="2" t="s">
        <v>68557</v>
      </c>
    </row>
    <row r="33202" spans="1:2" x14ac:dyDescent="0.2">
      <c r="A33202" s="2" t="s">
        <v>68558</v>
      </c>
      <c r="B33202" s="2" t="s">
        <v>68559</v>
      </c>
    </row>
    <row r="33203" spans="1:2" x14ac:dyDescent="0.2">
      <c r="A33203" s="2" t="s">
        <v>68560</v>
      </c>
      <c r="B33203" s="2" t="s">
        <v>68561</v>
      </c>
    </row>
    <row r="33204" spans="1:2" x14ac:dyDescent="0.2">
      <c r="A33204" s="2" t="s">
        <v>68562</v>
      </c>
      <c r="B33204" s="2" t="s">
        <v>68563</v>
      </c>
    </row>
    <row r="33205" spans="1:2" x14ac:dyDescent="0.2">
      <c r="A33205" s="2" t="s">
        <v>68564</v>
      </c>
      <c r="B33205" s="2" t="s">
        <v>68565</v>
      </c>
    </row>
    <row r="33206" spans="1:2" x14ac:dyDescent="0.2">
      <c r="A33206" s="2" t="s">
        <v>68566</v>
      </c>
      <c r="B33206" s="2" t="s">
        <v>68567</v>
      </c>
    </row>
    <row r="33207" spans="1:2" x14ac:dyDescent="0.2">
      <c r="A33207" s="2" t="s">
        <v>68568</v>
      </c>
      <c r="B33207" s="2" t="s">
        <v>68569</v>
      </c>
    </row>
    <row r="33208" spans="1:2" x14ac:dyDescent="0.2">
      <c r="A33208" s="2" t="s">
        <v>68570</v>
      </c>
      <c r="B33208" s="2" t="s">
        <v>68571</v>
      </c>
    </row>
    <row r="33209" spans="1:2" x14ac:dyDescent="0.2">
      <c r="A33209" s="2" t="s">
        <v>68572</v>
      </c>
      <c r="B33209" s="2" t="s">
        <v>68573</v>
      </c>
    </row>
    <row r="33210" spans="1:2" x14ac:dyDescent="0.2">
      <c r="A33210" s="2" t="s">
        <v>68574</v>
      </c>
      <c r="B33210" s="2" t="s">
        <v>68575</v>
      </c>
    </row>
    <row r="33211" spans="1:2" x14ac:dyDescent="0.2">
      <c r="A33211" s="2" t="s">
        <v>68576</v>
      </c>
      <c r="B33211" s="2" t="s">
        <v>68577</v>
      </c>
    </row>
    <row r="33212" spans="1:2" x14ac:dyDescent="0.2">
      <c r="A33212" s="2" t="s">
        <v>68578</v>
      </c>
      <c r="B33212" s="2" t="s">
        <v>68579</v>
      </c>
    </row>
    <row r="33213" spans="1:2" x14ac:dyDescent="0.2">
      <c r="A33213" s="2" t="s">
        <v>68580</v>
      </c>
      <c r="B33213" s="2" t="s">
        <v>68581</v>
      </c>
    </row>
    <row r="33214" spans="1:2" x14ac:dyDescent="0.2">
      <c r="A33214" s="2" t="s">
        <v>68582</v>
      </c>
      <c r="B33214" s="2" t="s">
        <v>68583</v>
      </c>
    </row>
    <row r="33215" spans="1:2" x14ac:dyDescent="0.2">
      <c r="A33215" s="2" t="s">
        <v>68584</v>
      </c>
      <c r="B33215" s="2" t="s">
        <v>68585</v>
      </c>
    </row>
    <row r="33216" spans="1:2" x14ac:dyDescent="0.2">
      <c r="A33216" s="2" t="s">
        <v>68586</v>
      </c>
      <c r="B33216" s="2" t="s">
        <v>68587</v>
      </c>
    </row>
    <row r="33217" spans="1:2" x14ac:dyDescent="0.2">
      <c r="A33217" s="2" t="s">
        <v>68588</v>
      </c>
      <c r="B33217" s="2" t="s">
        <v>68589</v>
      </c>
    </row>
    <row r="33218" spans="1:2" x14ac:dyDescent="0.2">
      <c r="A33218" s="2" t="s">
        <v>68590</v>
      </c>
      <c r="B33218" s="2" t="s">
        <v>68591</v>
      </c>
    </row>
    <row r="33219" spans="1:2" x14ac:dyDescent="0.2">
      <c r="A33219" s="2" t="s">
        <v>68592</v>
      </c>
      <c r="B33219" s="2" t="s">
        <v>68593</v>
      </c>
    </row>
    <row r="33220" spans="1:2" x14ac:dyDescent="0.2">
      <c r="A33220" s="2" t="s">
        <v>68594</v>
      </c>
      <c r="B33220" s="2" t="s">
        <v>68595</v>
      </c>
    </row>
    <row r="33221" spans="1:2" x14ac:dyDescent="0.2">
      <c r="A33221" s="2" t="s">
        <v>68596</v>
      </c>
      <c r="B33221" s="2" t="s">
        <v>68597</v>
      </c>
    </row>
    <row r="33222" spans="1:2" x14ac:dyDescent="0.2">
      <c r="A33222" s="2" t="s">
        <v>68598</v>
      </c>
      <c r="B33222" s="2" t="s">
        <v>68599</v>
      </c>
    </row>
    <row r="33223" spans="1:2" x14ac:dyDescent="0.2">
      <c r="A33223" s="2" t="s">
        <v>68600</v>
      </c>
      <c r="B33223" s="2" t="s">
        <v>68601</v>
      </c>
    </row>
    <row r="33224" spans="1:2" x14ac:dyDescent="0.2">
      <c r="A33224" s="2" t="s">
        <v>68602</v>
      </c>
      <c r="B33224" s="2" t="s">
        <v>68603</v>
      </c>
    </row>
    <row r="33225" spans="1:2" x14ac:dyDescent="0.2">
      <c r="A33225" s="2" t="s">
        <v>68604</v>
      </c>
      <c r="B33225" s="2" t="s">
        <v>68605</v>
      </c>
    </row>
    <row r="33226" spans="1:2" x14ac:dyDescent="0.2">
      <c r="A33226" s="2" t="s">
        <v>68606</v>
      </c>
      <c r="B33226" s="2" t="s">
        <v>68607</v>
      </c>
    </row>
    <row r="33227" spans="1:2" x14ac:dyDescent="0.2">
      <c r="A33227" s="2" t="s">
        <v>68608</v>
      </c>
      <c r="B33227" s="2" t="s">
        <v>68609</v>
      </c>
    </row>
    <row r="33228" spans="1:2" x14ac:dyDescent="0.2">
      <c r="A33228" s="2" t="s">
        <v>68610</v>
      </c>
      <c r="B33228" s="2" t="s">
        <v>68611</v>
      </c>
    </row>
    <row r="33229" spans="1:2" x14ac:dyDescent="0.2">
      <c r="A33229" s="2" t="s">
        <v>68612</v>
      </c>
      <c r="B33229" s="2" t="s">
        <v>68613</v>
      </c>
    </row>
    <row r="33230" spans="1:2" x14ac:dyDescent="0.2">
      <c r="A33230" s="2" t="s">
        <v>68614</v>
      </c>
      <c r="B33230" s="2" t="s">
        <v>68615</v>
      </c>
    </row>
    <row r="33231" spans="1:2" x14ac:dyDescent="0.2">
      <c r="A33231" s="2" t="s">
        <v>68616</v>
      </c>
      <c r="B33231" s="2" t="s">
        <v>68617</v>
      </c>
    </row>
    <row r="33232" spans="1:2" x14ac:dyDescent="0.2">
      <c r="A33232" s="2" t="s">
        <v>68618</v>
      </c>
      <c r="B33232" s="2" t="s">
        <v>68619</v>
      </c>
    </row>
    <row r="33233" spans="1:2" x14ac:dyDescent="0.2">
      <c r="A33233" s="2" t="s">
        <v>68620</v>
      </c>
      <c r="B33233" s="2" t="s">
        <v>68621</v>
      </c>
    </row>
    <row r="33234" spans="1:2" x14ac:dyDescent="0.2">
      <c r="A33234" s="2" t="s">
        <v>68622</v>
      </c>
      <c r="B33234" s="2" t="s">
        <v>68623</v>
      </c>
    </row>
    <row r="33235" spans="1:2" x14ac:dyDescent="0.2">
      <c r="A33235" s="2" t="s">
        <v>68624</v>
      </c>
      <c r="B33235" s="2" t="s">
        <v>68625</v>
      </c>
    </row>
    <row r="33236" spans="1:2" x14ac:dyDescent="0.2">
      <c r="A33236" s="2" t="s">
        <v>68626</v>
      </c>
      <c r="B33236" s="2" t="s">
        <v>68627</v>
      </c>
    </row>
    <row r="33237" spans="1:2" x14ac:dyDescent="0.2">
      <c r="A33237" s="2" t="s">
        <v>68628</v>
      </c>
      <c r="B33237" s="2" t="s">
        <v>68629</v>
      </c>
    </row>
    <row r="33238" spans="1:2" x14ac:dyDescent="0.2">
      <c r="A33238" s="2" t="s">
        <v>68630</v>
      </c>
      <c r="B33238" s="2" t="s">
        <v>68631</v>
      </c>
    </row>
    <row r="33239" spans="1:2" x14ac:dyDescent="0.2">
      <c r="A33239" s="2" t="s">
        <v>68632</v>
      </c>
      <c r="B33239" s="2" t="s">
        <v>68633</v>
      </c>
    </row>
    <row r="33240" spans="1:2" x14ac:dyDescent="0.2">
      <c r="A33240" s="2" t="s">
        <v>68634</v>
      </c>
      <c r="B33240" s="2" t="s">
        <v>68635</v>
      </c>
    </row>
    <row r="33241" spans="1:2" x14ac:dyDescent="0.2">
      <c r="A33241" s="2" t="s">
        <v>68636</v>
      </c>
      <c r="B33241" s="2" t="s">
        <v>68637</v>
      </c>
    </row>
    <row r="33242" spans="1:2" x14ac:dyDescent="0.2">
      <c r="A33242" s="2" t="s">
        <v>68638</v>
      </c>
      <c r="B33242" s="2" t="s">
        <v>68639</v>
      </c>
    </row>
    <row r="33243" spans="1:2" x14ac:dyDescent="0.2">
      <c r="A33243" s="2" t="s">
        <v>68640</v>
      </c>
      <c r="B33243" s="2" t="s">
        <v>68641</v>
      </c>
    </row>
    <row r="33244" spans="1:2" x14ac:dyDescent="0.2">
      <c r="A33244" s="2" t="s">
        <v>68642</v>
      </c>
      <c r="B33244" s="2" t="s">
        <v>68643</v>
      </c>
    </row>
    <row r="33245" spans="1:2" x14ac:dyDescent="0.2">
      <c r="A33245" s="2" t="s">
        <v>68644</v>
      </c>
      <c r="B33245" s="2" t="s">
        <v>68645</v>
      </c>
    </row>
    <row r="33246" spans="1:2" x14ac:dyDescent="0.2">
      <c r="A33246" s="2" t="s">
        <v>68646</v>
      </c>
      <c r="B33246" s="2" t="s">
        <v>68647</v>
      </c>
    </row>
    <row r="33247" spans="1:2" x14ac:dyDescent="0.2">
      <c r="A33247" s="2" t="s">
        <v>68648</v>
      </c>
      <c r="B33247" s="2" t="s">
        <v>68649</v>
      </c>
    </row>
    <row r="33248" spans="1:2" x14ac:dyDescent="0.2">
      <c r="A33248" s="2" t="s">
        <v>68650</v>
      </c>
      <c r="B33248" s="2" t="s">
        <v>68651</v>
      </c>
    </row>
    <row r="33249" spans="1:2" x14ac:dyDescent="0.2">
      <c r="A33249" s="2" t="s">
        <v>68652</v>
      </c>
      <c r="B33249" s="2" t="s">
        <v>68653</v>
      </c>
    </row>
    <row r="33250" spans="1:2" x14ac:dyDescent="0.2">
      <c r="A33250" s="2" t="s">
        <v>68654</v>
      </c>
      <c r="B33250" s="2" t="s">
        <v>68655</v>
      </c>
    </row>
    <row r="33251" spans="1:2" x14ac:dyDescent="0.2">
      <c r="A33251" s="2" t="s">
        <v>68656</v>
      </c>
      <c r="B33251" s="2" t="s">
        <v>68657</v>
      </c>
    </row>
    <row r="33252" spans="1:2" x14ac:dyDescent="0.2">
      <c r="A33252" s="2" t="s">
        <v>68658</v>
      </c>
      <c r="B33252" s="2" t="s">
        <v>68659</v>
      </c>
    </row>
    <row r="33253" spans="1:2" x14ac:dyDescent="0.2">
      <c r="A33253" s="2" t="s">
        <v>68660</v>
      </c>
      <c r="B33253" s="2" t="s">
        <v>68661</v>
      </c>
    </row>
    <row r="33254" spans="1:2" x14ac:dyDescent="0.2">
      <c r="A33254" s="2" t="s">
        <v>68662</v>
      </c>
      <c r="B33254" s="2" t="s">
        <v>68663</v>
      </c>
    </row>
    <row r="33255" spans="1:2" x14ac:dyDescent="0.2">
      <c r="A33255" s="2" t="s">
        <v>68664</v>
      </c>
      <c r="B33255" s="2" t="s">
        <v>68665</v>
      </c>
    </row>
    <row r="33256" spans="1:2" x14ac:dyDescent="0.2">
      <c r="A33256" s="2" t="s">
        <v>68666</v>
      </c>
      <c r="B33256" s="2" t="s">
        <v>68667</v>
      </c>
    </row>
    <row r="33257" spans="1:2" x14ac:dyDescent="0.2">
      <c r="A33257" s="2" t="s">
        <v>68668</v>
      </c>
      <c r="B33257" s="2" t="s">
        <v>68669</v>
      </c>
    </row>
    <row r="33258" spans="1:2" x14ac:dyDescent="0.2">
      <c r="A33258" s="2" t="s">
        <v>68670</v>
      </c>
      <c r="B33258" s="2" t="s">
        <v>68671</v>
      </c>
    </row>
    <row r="33259" spans="1:2" x14ac:dyDescent="0.2">
      <c r="A33259" s="2" t="s">
        <v>68672</v>
      </c>
      <c r="B33259" s="2" t="s">
        <v>68673</v>
      </c>
    </row>
    <row r="33260" spans="1:2" x14ac:dyDescent="0.2">
      <c r="A33260" s="2" t="s">
        <v>68674</v>
      </c>
      <c r="B33260" s="2" t="s">
        <v>68675</v>
      </c>
    </row>
    <row r="33261" spans="1:2" x14ac:dyDescent="0.2">
      <c r="A33261" s="2" t="s">
        <v>68676</v>
      </c>
      <c r="B33261" s="2" t="s">
        <v>68677</v>
      </c>
    </row>
    <row r="33262" spans="1:2" x14ac:dyDescent="0.2">
      <c r="A33262" s="2" t="s">
        <v>68678</v>
      </c>
      <c r="B33262" s="2" t="s">
        <v>68679</v>
      </c>
    </row>
    <row r="33263" spans="1:2" x14ac:dyDescent="0.2">
      <c r="A33263" s="2" t="s">
        <v>68680</v>
      </c>
      <c r="B33263" s="2" t="s">
        <v>68681</v>
      </c>
    </row>
    <row r="33264" spans="1:2" x14ac:dyDescent="0.2">
      <c r="A33264" s="2" t="s">
        <v>68682</v>
      </c>
      <c r="B33264" s="2" t="s">
        <v>68683</v>
      </c>
    </row>
    <row r="33265" spans="1:2" x14ac:dyDescent="0.2">
      <c r="A33265" s="2" t="s">
        <v>68684</v>
      </c>
      <c r="B33265" s="2" t="s">
        <v>68685</v>
      </c>
    </row>
    <row r="33266" spans="1:2" x14ac:dyDescent="0.2">
      <c r="A33266" s="2" t="s">
        <v>68686</v>
      </c>
      <c r="B33266" s="2" t="s">
        <v>68687</v>
      </c>
    </row>
    <row r="33267" spans="1:2" x14ac:dyDescent="0.2">
      <c r="A33267" s="2" t="s">
        <v>68688</v>
      </c>
      <c r="B33267" s="2" t="s">
        <v>68689</v>
      </c>
    </row>
    <row r="33268" spans="1:2" x14ac:dyDescent="0.2">
      <c r="A33268" s="2" t="s">
        <v>68690</v>
      </c>
      <c r="B33268" s="2" t="s">
        <v>68691</v>
      </c>
    </row>
    <row r="33269" spans="1:2" x14ac:dyDescent="0.2">
      <c r="A33269" s="2" t="s">
        <v>68692</v>
      </c>
      <c r="B33269" s="2" t="s">
        <v>68693</v>
      </c>
    </row>
    <row r="33270" spans="1:2" x14ac:dyDescent="0.2">
      <c r="A33270" s="2" t="s">
        <v>68694</v>
      </c>
      <c r="B33270" s="2" t="s">
        <v>68695</v>
      </c>
    </row>
    <row r="33271" spans="1:2" x14ac:dyDescent="0.2">
      <c r="A33271" s="2" t="s">
        <v>68696</v>
      </c>
      <c r="B33271" s="2" t="s">
        <v>68697</v>
      </c>
    </row>
    <row r="33272" spans="1:2" x14ac:dyDescent="0.2">
      <c r="A33272" s="2" t="s">
        <v>68698</v>
      </c>
      <c r="B33272" s="2" t="s">
        <v>68699</v>
      </c>
    </row>
    <row r="33273" spans="1:2" x14ac:dyDescent="0.2">
      <c r="A33273" s="2" t="s">
        <v>68700</v>
      </c>
      <c r="B33273" s="2" t="s">
        <v>68701</v>
      </c>
    </row>
    <row r="33274" spans="1:2" x14ac:dyDescent="0.2">
      <c r="A33274" s="2" t="s">
        <v>68702</v>
      </c>
      <c r="B33274" s="2" t="s">
        <v>68703</v>
      </c>
    </row>
    <row r="33275" spans="1:2" x14ac:dyDescent="0.2">
      <c r="A33275" s="2" t="s">
        <v>68704</v>
      </c>
      <c r="B33275" s="2" t="s">
        <v>68705</v>
      </c>
    </row>
    <row r="33276" spans="1:2" x14ac:dyDescent="0.2">
      <c r="A33276" s="2" t="s">
        <v>68706</v>
      </c>
      <c r="B33276" s="2" t="s">
        <v>68707</v>
      </c>
    </row>
    <row r="33277" spans="1:2" x14ac:dyDescent="0.2">
      <c r="A33277" s="2" t="s">
        <v>68708</v>
      </c>
      <c r="B33277" s="2" t="s">
        <v>68709</v>
      </c>
    </row>
    <row r="33278" spans="1:2" x14ac:dyDescent="0.2">
      <c r="A33278" s="2" t="s">
        <v>68710</v>
      </c>
      <c r="B33278" s="2" t="s">
        <v>68711</v>
      </c>
    </row>
    <row r="33279" spans="1:2" x14ac:dyDescent="0.2">
      <c r="A33279" s="2" t="s">
        <v>68712</v>
      </c>
      <c r="B33279" s="2" t="s">
        <v>68713</v>
      </c>
    </row>
    <row r="33280" spans="1:2" x14ac:dyDescent="0.2">
      <c r="A33280" s="2" t="s">
        <v>68714</v>
      </c>
      <c r="B33280" s="2" t="s">
        <v>68715</v>
      </c>
    </row>
    <row r="33281" spans="1:2" x14ac:dyDescent="0.2">
      <c r="A33281" s="2" t="s">
        <v>68716</v>
      </c>
      <c r="B33281" s="2" t="s">
        <v>68717</v>
      </c>
    </row>
    <row r="33282" spans="1:2" x14ac:dyDescent="0.2">
      <c r="A33282" s="2" t="s">
        <v>68718</v>
      </c>
      <c r="B33282" s="2" t="s">
        <v>68719</v>
      </c>
    </row>
    <row r="33283" spans="1:2" x14ac:dyDescent="0.2">
      <c r="A33283" s="2" t="s">
        <v>68720</v>
      </c>
      <c r="B33283" s="2" t="s">
        <v>68721</v>
      </c>
    </row>
    <row r="33284" spans="1:2" x14ac:dyDescent="0.2">
      <c r="A33284" s="2" t="s">
        <v>68722</v>
      </c>
      <c r="B33284" s="2" t="s">
        <v>68723</v>
      </c>
    </row>
    <row r="33285" spans="1:2" x14ac:dyDescent="0.2">
      <c r="A33285" s="2" t="s">
        <v>68724</v>
      </c>
      <c r="B33285" s="2" t="s">
        <v>68725</v>
      </c>
    </row>
    <row r="33286" spans="1:2" x14ac:dyDescent="0.2">
      <c r="A33286" s="2" t="s">
        <v>68726</v>
      </c>
      <c r="B33286" s="2" t="s">
        <v>68727</v>
      </c>
    </row>
    <row r="33287" spans="1:2" x14ac:dyDescent="0.2">
      <c r="A33287" s="2" t="s">
        <v>68728</v>
      </c>
      <c r="B33287" s="2" t="s">
        <v>68729</v>
      </c>
    </row>
    <row r="33288" spans="1:2" x14ac:dyDescent="0.2">
      <c r="A33288" s="2" t="s">
        <v>68730</v>
      </c>
      <c r="B33288" s="2" t="s">
        <v>68731</v>
      </c>
    </row>
    <row r="33289" spans="1:2" x14ac:dyDescent="0.2">
      <c r="A33289" s="2" t="s">
        <v>68732</v>
      </c>
      <c r="B33289" s="2" t="s">
        <v>68733</v>
      </c>
    </row>
    <row r="33290" spans="1:2" x14ac:dyDescent="0.2">
      <c r="A33290" s="2" t="s">
        <v>68734</v>
      </c>
      <c r="B33290" s="2" t="s">
        <v>68735</v>
      </c>
    </row>
    <row r="33291" spans="1:2" x14ac:dyDescent="0.2">
      <c r="A33291" s="2" t="s">
        <v>68736</v>
      </c>
      <c r="B33291" s="2" t="s">
        <v>68737</v>
      </c>
    </row>
    <row r="33292" spans="1:2" x14ac:dyDescent="0.2">
      <c r="A33292" s="2" t="s">
        <v>68738</v>
      </c>
      <c r="B33292" s="2" t="s">
        <v>68739</v>
      </c>
    </row>
    <row r="33293" spans="1:2" x14ac:dyDescent="0.2">
      <c r="A33293" s="2" t="s">
        <v>68740</v>
      </c>
      <c r="B33293" s="2" t="s">
        <v>68741</v>
      </c>
    </row>
    <row r="33294" spans="1:2" x14ac:dyDescent="0.2">
      <c r="A33294" s="2" t="s">
        <v>68742</v>
      </c>
      <c r="B33294" s="2" t="s">
        <v>68743</v>
      </c>
    </row>
    <row r="33295" spans="1:2" x14ac:dyDescent="0.2">
      <c r="A33295" s="2" t="s">
        <v>68744</v>
      </c>
      <c r="B33295" s="2" t="s">
        <v>68745</v>
      </c>
    </row>
    <row r="33296" spans="1:2" x14ac:dyDescent="0.2">
      <c r="A33296" s="2" t="s">
        <v>68746</v>
      </c>
      <c r="B33296" s="2" t="s">
        <v>68747</v>
      </c>
    </row>
    <row r="33297" spans="1:2" x14ac:dyDescent="0.2">
      <c r="A33297" s="2" t="s">
        <v>68748</v>
      </c>
      <c r="B33297" s="2" t="s">
        <v>68749</v>
      </c>
    </row>
    <row r="33298" spans="1:2" x14ac:dyDescent="0.2">
      <c r="A33298" s="2" t="s">
        <v>68750</v>
      </c>
      <c r="B33298" s="2" t="s">
        <v>68751</v>
      </c>
    </row>
    <row r="33299" spans="1:2" x14ac:dyDescent="0.2">
      <c r="A33299" s="2" t="s">
        <v>68752</v>
      </c>
      <c r="B33299" s="2" t="s">
        <v>68753</v>
      </c>
    </row>
    <row r="33300" spans="1:2" x14ac:dyDescent="0.2">
      <c r="A33300" s="2" t="s">
        <v>68754</v>
      </c>
      <c r="B33300" s="2" t="s">
        <v>68755</v>
      </c>
    </row>
    <row r="33301" spans="1:2" x14ac:dyDescent="0.2">
      <c r="A33301" s="2" t="s">
        <v>68756</v>
      </c>
      <c r="B33301" s="2" t="s">
        <v>68757</v>
      </c>
    </row>
    <row r="33302" spans="1:2" x14ac:dyDescent="0.2">
      <c r="A33302" s="2" t="s">
        <v>68758</v>
      </c>
      <c r="B33302" s="2" t="s">
        <v>68759</v>
      </c>
    </row>
    <row r="33303" spans="1:2" x14ac:dyDescent="0.2">
      <c r="A33303" s="2" t="s">
        <v>68760</v>
      </c>
      <c r="B33303" s="2" t="s">
        <v>68761</v>
      </c>
    </row>
    <row r="33304" spans="1:2" x14ac:dyDescent="0.2">
      <c r="A33304" s="2" t="s">
        <v>68762</v>
      </c>
      <c r="B33304" s="2" t="s">
        <v>68763</v>
      </c>
    </row>
    <row r="33305" spans="1:2" x14ac:dyDescent="0.2">
      <c r="A33305" s="2" t="s">
        <v>68764</v>
      </c>
      <c r="B33305" s="2" t="s">
        <v>68765</v>
      </c>
    </row>
    <row r="33306" spans="1:2" x14ac:dyDescent="0.2">
      <c r="A33306" s="2" t="s">
        <v>68766</v>
      </c>
      <c r="B33306" s="2" t="s">
        <v>68767</v>
      </c>
    </row>
    <row r="33307" spans="1:2" x14ac:dyDescent="0.2">
      <c r="A33307" s="2" t="s">
        <v>68768</v>
      </c>
      <c r="B33307" s="2" t="s">
        <v>68769</v>
      </c>
    </row>
    <row r="33308" spans="1:2" x14ac:dyDescent="0.2">
      <c r="A33308" s="2" t="s">
        <v>68770</v>
      </c>
      <c r="B33308" s="2" t="s">
        <v>68771</v>
      </c>
    </row>
    <row r="33309" spans="1:2" x14ac:dyDescent="0.2">
      <c r="A33309" s="2" t="s">
        <v>68772</v>
      </c>
      <c r="B33309" s="2" t="s">
        <v>68773</v>
      </c>
    </row>
    <row r="33310" spans="1:2" x14ac:dyDescent="0.2">
      <c r="A33310" s="2" t="s">
        <v>68774</v>
      </c>
      <c r="B33310" s="2" t="s">
        <v>68775</v>
      </c>
    </row>
    <row r="33311" spans="1:2" x14ac:dyDescent="0.2">
      <c r="A33311" s="2" t="s">
        <v>68776</v>
      </c>
      <c r="B33311" s="2" t="s">
        <v>68777</v>
      </c>
    </row>
    <row r="33312" spans="1:2" x14ac:dyDescent="0.2">
      <c r="A33312" s="2" t="s">
        <v>68778</v>
      </c>
      <c r="B33312" s="2" t="s">
        <v>68779</v>
      </c>
    </row>
    <row r="33313" spans="1:2" x14ac:dyDescent="0.2">
      <c r="A33313" s="2" t="s">
        <v>68780</v>
      </c>
      <c r="B33313" s="2" t="s">
        <v>68781</v>
      </c>
    </row>
    <row r="33314" spans="1:2" x14ac:dyDescent="0.2">
      <c r="A33314" s="2" t="s">
        <v>68782</v>
      </c>
      <c r="B33314" s="2" t="s">
        <v>68783</v>
      </c>
    </row>
    <row r="33315" spans="1:2" x14ac:dyDescent="0.2">
      <c r="A33315" s="2" t="s">
        <v>68784</v>
      </c>
      <c r="B33315" s="2" t="s">
        <v>68785</v>
      </c>
    </row>
    <row r="33316" spans="1:2" x14ac:dyDescent="0.2">
      <c r="A33316" s="2" t="s">
        <v>68786</v>
      </c>
      <c r="B33316" s="2" t="s">
        <v>68787</v>
      </c>
    </row>
    <row r="33317" spans="1:2" x14ac:dyDescent="0.2">
      <c r="A33317" s="2" t="s">
        <v>68788</v>
      </c>
      <c r="B33317" s="2" t="s">
        <v>68789</v>
      </c>
    </row>
    <row r="33318" spans="1:2" x14ac:dyDescent="0.2">
      <c r="A33318" s="2" t="s">
        <v>68790</v>
      </c>
      <c r="B33318" s="2" t="s">
        <v>68791</v>
      </c>
    </row>
    <row r="33319" spans="1:2" x14ac:dyDescent="0.2">
      <c r="A33319" s="2" t="s">
        <v>68792</v>
      </c>
      <c r="B33319" s="2" t="s">
        <v>68793</v>
      </c>
    </row>
    <row r="33320" spans="1:2" x14ac:dyDescent="0.2">
      <c r="A33320" s="2" t="s">
        <v>68794</v>
      </c>
      <c r="B33320" s="2" t="s">
        <v>68795</v>
      </c>
    </row>
    <row r="33321" spans="1:2" x14ac:dyDescent="0.2">
      <c r="A33321" s="2" t="s">
        <v>68796</v>
      </c>
      <c r="B33321" s="2" t="s">
        <v>68797</v>
      </c>
    </row>
    <row r="33322" spans="1:2" x14ac:dyDescent="0.2">
      <c r="A33322" s="2" t="s">
        <v>68798</v>
      </c>
      <c r="B33322" s="2" t="s">
        <v>68799</v>
      </c>
    </row>
    <row r="33323" spans="1:2" x14ac:dyDescent="0.2">
      <c r="A33323" s="2" t="s">
        <v>68800</v>
      </c>
      <c r="B33323" s="2" t="s">
        <v>68801</v>
      </c>
    </row>
    <row r="33324" spans="1:2" x14ac:dyDescent="0.2">
      <c r="A33324" s="2" t="s">
        <v>68802</v>
      </c>
      <c r="B33324" s="2" t="s">
        <v>68803</v>
      </c>
    </row>
    <row r="33325" spans="1:2" x14ac:dyDescent="0.2">
      <c r="A33325" s="2" t="s">
        <v>68804</v>
      </c>
      <c r="B33325" s="2" t="s">
        <v>68805</v>
      </c>
    </row>
    <row r="33326" spans="1:2" x14ac:dyDescent="0.2">
      <c r="A33326" s="2" t="s">
        <v>68806</v>
      </c>
      <c r="B33326" s="2" t="s">
        <v>68807</v>
      </c>
    </row>
    <row r="33327" spans="1:2" x14ac:dyDescent="0.2">
      <c r="A33327" s="2" t="s">
        <v>68808</v>
      </c>
      <c r="B33327" s="2" t="s">
        <v>68809</v>
      </c>
    </row>
    <row r="33328" spans="1:2" x14ac:dyDescent="0.2">
      <c r="A33328" s="2" t="s">
        <v>68810</v>
      </c>
      <c r="B33328" s="2" t="s">
        <v>68811</v>
      </c>
    </row>
    <row r="33329" spans="1:2" x14ac:dyDescent="0.2">
      <c r="A33329" s="2" t="s">
        <v>68812</v>
      </c>
      <c r="B33329" s="2" t="s">
        <v>68813</v>
      </c>
    </row>
    <row r="33330" spans="1:2" x14ac:dyDescent="0.2">
      <c r="A33330" s="2" t="s">
        <v>68814</v>
      </c>
      <c r="B33330" s="2" t="s">
        <v>68815</v>
      </c>
    </row>
    <row r="33331" spans="1:2" x14ac:dyDescent="0.2">
      <c r="A33331" s="2" t="s">
        <v>68816</v>
      </c>
      <c r="B33331" s="2" t="s">
        <v>68817</v>
      </c>
    </row>
    <row r="33332" spans="1:2" x14ac:dyDescent="0.2">
      <c r="A33332" s="2" t="s">
        <v>68818</v>
      </c>
      <c r="B33332" s="2" t="s">
        <v>68819</v>
      </c>
    </row>
    <row r="33333" spans="1:2" x14ac:dyDescent="0.2">
      <c r="A33333" s="2" t="s">
        <v>68820</v>
      </c>
      <c r="B33333" s="2" t="s">
        <v>68821</v>
      </c>
    </row>
    <row r="33334" spans="1:2" x14ac:dyDescent="0.2">
      <c r="A33334" s="2" t="s">
        <v>68822</v>
      </c>
      <c r="B33334" s="2" t="s">
        <v>68823</v>
      </c>
    </row>
    <row r="33335" spans="1:2" x14ac:dyDescent="0.2">
      <c r="A33335" s="2" t="s">
        <v>68824</v>
      </c>
      <c r="B33335" s="2" t="s">
        <v>68825</v>
      </c>
    </row>
    <row r="33336" spans="1:2" x14ac:dyDescent="0.2">
      <c r="A33336" s="2" t="s">
        <v>68826</v>
      </c>
      <c r="B33336" s="2" t="s">
        <v>68827</v>
      </c>
    </row>
    <row r="33337" spans="1:2" x14ac:dyDescent="0.2">
      <c r="A33337" s="2" t="s">
        <v>68828</v>
      </c>
      <c r="B33337" s="2" t="s">
        <v>68829</v>
      </c>
    </row>
    <row r="33338" spans="1:2" x14ac:dyDescent="0.2">
      <c r="A33338" s="2" t="s">
        <v>68830</v>
      </c>
      <c r="B33338" s="2" t="s">
        <v>68831</v>
      </c>
    </row>
    <row r="33339" spans="1:2" x14ac:dyDescent="0.2">
      <c r="A33339" s="2" t="s">
        <v>68832</v>
      </c>
      <c r="B33339" s="2" t="s">
        <v>68833</v>
      </c>
    </row>
    <row r="33340" spans="1:2" x14ac:dyDescent="0.2">
      <c r="A33340" s="2" t="s">
        <v>68834</v>
      </c>
      <c r="B33340" s="2" t="s">
        <v>68835</v>
      </c>
    </row>
    <row r="33341" spans="1:2" x14ac:dyDescent="0.2">
      <c r="A33341" s="2" t="s">
        <v>68836</v>
      </c>
      <c r="B33341" s="2" t="s">
        <v>68837</v>
      </c>
    </row>
    <row r="33342" spans="1:2" x14ac:dyDescent="0.2">
      <c r="A33342" s="2" t="s">
        <v>68838</v>
      </c>
      <c r="B33342" s="2" t="s">
        <v>68839</v>
      </c>
    </row>
    <row r="33343" spans="1:2" x14ac:dyDescent="0.2">
      <c r="A33343" s="2" t="s">
        <v>68840</v>
      </c>
      <c r="B33343" s="2" t="s">
        <v>68841</v>
      </c>
    </row>
    <row r="33344" spans="1:2" x14ac:dyDescent="0.2">
      <c r="A33344" s="2" t="s">
        <v>68842</v>
      </c>
      <c r="B33344" s="2" t="s">
        <v>68843</v>
      </c>
    </row>
    <row r="33345" spans="1:2" x14ac:dyDescent="0.2">
      <c r="A33345" s="2" t="s">
        <v>68844</v>
      </c>
      <c r="B33345" s="2" t="s">
        <v>68845</v>
      </c>
    </row>
    <row r="33346" spans="1:2" x14ac:dyDescent="0.2">
      <c r="A33346" s="2" t="s">
        <v>68846</v>
      </c>
      <c r="B33346" s="2" t="s">
        <v>68847</v>
      </c>
    </row>
    <row r="33347" spans="1:2" x14ac:dyDescent="0.2">
      <c r="A33347" s="2" t="s">
        <v>68848</v>
      </c>
      <c r="B33347" s="2" t="s">
        <v>68849</v>
      </c>
    </row>
    <row r="33348" spans="1:2" x14ac:dyDescent="0.2">
      <c r="A33348" s="2" t="s">
        <v>68850</v>
      </c>
      <c r="B33348" s="2" t="s">
        <v>68851</v>
      </c>
    </row>
    <row r="33349" spans="1:2" x14ac:dyDescent="0.2">
      <c r="A33349" s="2" t="s">
        <v>68852</v>
      </c>
      <c r="B33349" s="2" t="s">
        <v>68853</v>
      </c>
    </row>
    <row r="33350" spans="1:2" x14ac:dyDescent="0.2">
      <c r="A33350" s="2" t="s">
        <v>68854</v>
      </c>
      <c r="B33350" s="2" t="s">
        <v>68855</v>
      </c>
    </row>
    <row r="33351" spans="1:2" x14ac:dyDescent="0.2">
      <c r="A33351" s="2" t="s">
        <v>68856</v>
      </c>
      <c r="B33351" s="2" t="s">
        <v>68857</v>
      </c>
    </row>
    <row r="33352" spans="1:2" x14ac:dyDescent="0.2">
      <c r="A33352" s="2" t="s">
        <v>68858</v>
      </c>
      <c r="B33352" s="2" t="s">
        <v>68859</v>
      </c>
    </row>
    <row r="33353" spans="1:2" x14ac:dyDescent="0.2">
      <c r="A33353" s="2" t="s">
        <v>68860</v>
      </c>
      <c r="B33353" s="2" t="s">
        <v>68861</v>
      </c>
    </row>
    <row r="33354" spans="1:2" x14ac:dyDescent="0.2">
      <c r="A33354" s="2" t="s">
        <v>68862</v>
      </c>
      <c r="B33354" s="2" t="s">
        <v>68863</v>
      </c>
    </row>
    <row r="33355" spans="1:2" x14ac:dyDescent="0.2">
      <c r="A33355" s="2" t="s">
        <v>68864</v>
      </c>
      <c r="B33355" s="2" t="s">
        <v>68865</v>
      </c>
    </row>
    <row r="33356" spans="1:2" x14ac:dyDescent="0.2">
      <c r="A33356" s="2" t="s">
        <v>68866</v>
      </c>
      <c r="B33356" s="2" t="s">
        <v>68867</v>
      </c>
    </row>
    <row r="33357" spans="1:2" x14ac:dyDescent="0.2">
      <c r="A33357" s="2" t="s">
        <v>68868</v>
      </c>
      <c r="B33357" s="2" t="s">
        <v>68869</v>
      </c>
    </row>
    <row r="33358" spans="1:2" x14ac:dyDescent="0.2">
      <c r="A33358" s="2" t="s">
        <v>68870</v>
      </c>
      <c r="B33358" s="2" t="s">
        <v>68871</v>
      </c>
    </row>
    <row r="33359" spans="1:2" x14ac:dyDescent="0.2">
      <c r="A33359" s="2" t="s">
        <v>68872</v>
      </c>
      <c r="B33359" s="2" t="s">
        <v>68873</v>
      </c>
    </row>
    <row r="33360" spans="1:2" x14ac:dyDescent="0.2">
      <c r="A33360" s="2" t="s">
        <v>68874</v>
      </c>
      <c r="B33360" s="2" t="s">
        <v>68875</v>
      </c>
    </row>
    <row r="33361" spans="1:2" x14ac:dyDescent="0.2">
      <c r="A33361" s="2" t="s">
        <v>68876</v>
      </c>
      <c r="B33361" s="2" t="s">
        <v>68877</v>
      </c>
    </row>
    <row r="33362" spans="1:2" x14ac:dyDescent="0.2">
      <c r="A33362" s="2" t="s">
        <v>68878</v>
      </c>
      <c r="B33362" s="2" t="s">
        <v>68879</v>
      </c>
    </row>
    <row r="33363" spans="1:2" x14ac:dyDescent="0.2">
      <c r="A33363" s="2" t="s">
        <v>68880</v>
      </c>
      <c r="B33363" s="2" t="s">
        <v>68881</v>
      </c>
    </row>
    <row r="33364" spans="1:2" x14ac:dyDescent="0.2">
      <c r="A33364" s="2" t="s">
        <v>68882</v>
      </c>
      <c r="B33364" s="2" t="s">
        <v>68883</v>
      </c>
    </row>
    <row r="33365" spans="1:2" x14ac:dyDescent="0.2">
      <c r="A33365" s="2" t="s">
        <v>68884</v>
      </c>
      <c r="B33365" s="2" t="s">
        <v>68885</v>
      </c>
    </row>
    <row r="33366" spans="1:2" x14ac:dyDescent="0.2">
      <c r="A33366" s="2" t="s">
        <v>68886</v>
      </c>
      <c r="B33366" s="2" t="s">
        <v>68887</v>
      </c>
    </row>
    <row r="33367" spans="1:2" x14ac:dyDescent="0.2">
      <c r="A33367" s="2" t="s">
        <v>68888</v>
      </c>
      <c r="B33367" s="2" t="s">
        <v>68889</v>
      </c>
    </row>
    <row r="33368" spans="1:2" x14ac:dyDescent="0.2">
      <c r="A33368" s="2" t="s">
        <v>68890</v>
      </c>
      <c r="B33368" s="2" t="s">
        <v>68891</v>
      </c>
    </row>
    <row r="33369" spans="1:2" x14ac:dyDescent="0.2">
      <c r="A33369" s="2" t="s">
        <v>68892</v>
      </c>
      <c r="B33369" s="2" t="s">
        <v>68893</v>
      </c>
    </row>
    <row r="33370" spans="1:2" x14ac:dyDescent="0.2">
      <c r="A33370" s="2" t="s">
        <v>68894</v>
      </c>
      <c r="B33370" s="2" t="s">
        <v>68895</v>
      </c>
    </row>
    <row r="33371" spans="1:2" x14ac:dyDescent="0.2">
      <c r="A33371" s="2" t="s">
        <v>68896</v>
      </c>
      <c r="B33371" s="2" t="s">
        <v>68897</v>
      </c>
    </row>
    <row r="33372" spans="1:2" x14ac:dyDescent="0.2">
      <c r="A33372" s="2" t="s">
        <v>68898</v>
      </c>
      <c r="B33372" s="2" t="s">
        <v>68899</v>
      </c>
    </row>
    <row r="33373" spans="1:2" x14ac:dyDescent="0.2">
      <c r="A33373" s="2" t="s">
        <v>68900</v>
      </c>
      <c r="B33373" s="2" t="s">
        <v>68901</v>
      </c>
    </row>
    <row r="33374" spans="1:2" x14ac:dyDescent="0.2">
      <c r="A33374" s="2" t="s">
        <v>68902</v>
      </c>
      <c r="B33374" s="2" t="s">
        <v>68903</v>
      </c>
    </row>
    <row r="33375" spans="1:2" x14ac:dyDescent="0.2">
      <c r="A33375" s="2" t="s">
        <v>68904</v>
      </c>
      <c r="B33375" s="2" t="s">
        <v>68905</v>
      </c>
    </row>
    <row r="33376" spans="1:2" x14ac:dyDescent="0.2">
      <c r="A33376" s="2" t="s">
        <v>68906</v>
      </c>
      <c r="B33376" s="2" t="s">
        <v>68907</v>
      </c>
    </row>
    <row r="33377" spans="1:2" x14ac:dyDescent="0.2">
      <c r="A33377" s="2" t="s">
        <v>68908</v>
      </c>
      <c r="B33377" s="2" t="s">
        <v>68909</v>
      </c>
    </row>
    <row r="33378" spans="1:2" x14ac:dyDescent="0.2">
      <c r="A33378" s="2" t="s">
        <v>68910</v>
      </c>
      <c r="B33378" s="2" t="s">
        <v>68911</v>
      </c>
    </row>
    <row r="33379" spans="1:2" x14ac:dyDescent="0.2">
      <c r="A33379" s="2" t="s">
        <v>68912</v>
      </c>
      <c r="B33379" s="2" t="s">
        <v>68913</v>
      </c>
    </row>
    <row r="33380" spans="1:2" x14ac:dyDescent="0.2">
      <c r="A33380" s="2" t="s">
        <v>68914</v>
      </c>
      <c r="B33380" s="2" t="s">
        <v>68915</v>
      </c>
    </row>
    <row r="33381" spans="1:2" x14ac:dyDescent="0.2">
      <c r="A33381" s="2" t="s">
        <v>68916</v>
      </c>
      <c r="B33381" s="2" t="s">
        <v>68917</v>
      </c>
    </row>
    <row r="33382" spans="1:2" x14ac:dyDescent="0.2">
      <c r="A33382" s="2" t="s">
        <v>68918</v>
      </c>
      <c r="B33382" s="2" t="s">
        <v>68919</v>
      </c>
    </row>
    <row r="33383" spans="1:2" x14ac:dyDescent="0.2">
      <c r="A33383" s="2" t="s">
        <v>68920</v>
      </c>
      <c r="B33383" s="2" t="s">
        <v>68921</v>
      </c>
    </row>
    <row r="33384" spans="1:2" x14ac:dyDescent="0.2">
      <c r="A33384" s="2" t="s">
        <v>68922</v>
      </c>
      <c r="B33384" s="2" t="s">
        <v>68923</v>
      </c>
    </row>
    <row r="33385" spans="1:2" x14ac:dyDescent="0.2">
      <c r="A33385" s="2" t="s">
        <v>68924</v>
      </c>
      <c r="B33385" s="2" t="s">
        <v>68925</v>
      </c>
    </row>
    <row r="33386" spans="1:2" x14ac:dyDescent="0.2">
      <c r="A33386" s="2" t="s">
        <v>68926</v>
      </c>
      <c r="B33386" s="2" t="s">
        <v>68927</v>
      </c>
    </row>
    <row r="33387" spans="1:2" x14ac:dyDescent="0.2">
      <c r="A33387" s="2" t="s">
        <v>68928</v>
      </c>
      <c r="B33387" s="2" t="s">
        <v>68929</v>
      </c>
    </row>
    <row r="33388" spans="1:2" x14ac:dyDescent="0.2">
      <c r="A33388" s="2" t="s">
        <v>68930</v>
      </c>
      <c r="B33388" s="2" t="s">
        <v>68931</v>
      </c>
    </row>
    <row r="33389" spans="1:2" x14ac:dyDescent="0.2">
      <c r="A33389" s="2" t="s">
        <v>68932</v>
      </c>
      <c r="B33389" s="2" t="s">
        <v>68933</v>
      </c>
    </row>
    <row r="33390" spans="1:2" x14ac:dyDescent="0.2">
      <c r="A33390" s="2" t="s">
        <v>68934</v>
      </c>
      <c r="B33390" s="2" t="s">
        <v>68935</v>
      </c>
    </row>
    <row r="33391" spans="1:2" x14ac:dyDescent="0.2">
      <c r="A33391" s="2" t="s">
        <v>68936</v>
      </c>
      <c r="B33391" s="2" t="s">
        <v>68937</v>
      </c>
    </row>
    <row r="33392" spans="1:2" x14ac:dyDescent="0.2">
      <c r="A33392" s="2" t="s">
        <v>68938</v>
      </c>
      <c r="B33392" s="2" t="s">
        <v>68939</v>
      </c>
    </row>
    <row r="33393" spans="1:2" x14ac:dyDescent="0.2">
      <c r="A33393" s="2" t="s">
        <v>68940</v>
      </c>
      <c r="B33393" s="2" t="s">
        <v>68941</v>
      </c>
    </row>
    <row r="33394" spans="1:2" x14ac:dyDescent="0.2">
      <c r="A33394" s="2" t="s">
        <v>68942</v>
      </c>
      <c r="B33394" s="2" t="s">
        <v>68943</v>
      </c>
    </row>
    <row r="33395" spans="1:2" x14ac:dyDescent="0.2">
      <c r="A33395" s="2" t="s">
        <v>68944</v>
      </c>
      <c r="B33395" s="2" t="s">
        <v>68945</v>
      </c>
    </row>
    <row r="33396" spans="1:2" x14ac:dyDescent="0.2">
      <c r="A33396" s="2" t="s">
        <v>68946</v>
      </c>
      <c r="B33396" s="2" t="s">
        <v>68947</v>
      </c>
    </row>
    <row r="33397" spans="1:2" x14ac:dyDescent="0.2">
      <c r="A33397" s="2" t="s">
        <v>68948</v>
      </c>
      <c r="B33397" s="2" t="s">
        <v>68949</v>
      </c>
    </row>
    <row r="33398" spans="1:2" x14ac:dyDescent="0.2">
      <c r="A33398" s="2" t="s">
        <v>68950</v>
      </c>
      <c r="B33398" s="2" t="s">
        <v>68951</v>
      </c>
    </row>
    <row r="33399" spans="1:2" x14ac:dyDescent="0.2">
      <c r="A33399" s="2" t="s">
        <v>68952</v>
      </c>
      <c r="B33399" s="2" t="s">
        <v>68953</v>
      </c>
    </row>
    <row r="33400" spans="1:2" x14ac:dyDescent="0.2">
      <c r="A33400" s="2" t="s">
        <v>68954</v>
      </c>
      <c r="B33400" s="2" t="s">
        <v>68955</v>
      </c>
    </row>
    <row r="33401" spans="1:2" x14ac:dyDescent="0.2">
      <c r="A33401" s="2" t="s">
        <v>68956</v>
      </c>
      <c r="B33401" s="2" t="s">
        <v>68957</v>
      </c>
    </row>
    <row r="33402" spans="1:2" x14ac:dyDescent="0.2">
      <c r="A33402" s="2" t="s">
        <v>68958</v>
      </c>
      <c r="B33402" s="2" t="s">
        <v>68959</v>
      </c>
    </row>
    <row r="33403" spans="1:2" x14ac:dyDescent="0.2">
      <c r="A33403" s="2" t="s">
        <v>68960</v>
      </c>
      <c r="B33403" s="2" t="s">
        <v>68961</v>
      </c>
    </row>
    <row r="33404" spans="1:2" x14ac:dyDescent="0.2">
      <c r="A33404" s="2" t="s">
        <v>68962</v>
      </c>
      <c r="B33404" s="2" t="s">
        <v>68963</v>
      </c>
    </row>
    <row r="33405" spans="1:2" x14ac:dyDescent="0.2">
      <c r="A33405" s="2" t="s">
        <v>68964</v>
      </c>
      <c r="B33405" s="2" t="s">
        <v>68965</v>
      </c>
    </row>
    <row r="33406" spans="1:2" x14ac:dyDescent="0.2">
      <c r="A33406" s="2" t="s">
        <v>68966</v>
      </c>
      <c r="B33406" s="2" t="s">
        <v>68967</v>
      </c>
    </row>
    <row r="33407" spans="1:2" x14ac:dyDescent="0.2">
      <c r="A33407" s="2" t="s">
        <v>68968</v>
      </c>
      <c r="B33407" s="2" t="s">
        <v>68969</v>
      </c>
    </row>
    <row r="33408" spans="1:2" x14ac:dyDescent="0.2">
      <c r="A33408" s="2" t="s">
        <v>68970</v>
      </c>
      <c r="B33408" s="2" t="s">
        <v>68971</v>
      </c>
    </row>
    <row r="33409" spans="1:2" x14ac:dyDescent="0.2">
      <c r="A33409" s="2" t="s">
        <v>68972</v>
      </c>
      <c r="B33409" s="2" t="s">
        <v>68973</v>
      </c>
    </row>
    <row r="33410" spans="1:2" x14ac:dyDescent="0.2">
      <c r="A33410" s="2" t="s">
        <v>68974</v>
      </c>
      <c r="B33410" s="2" t="s">
        <v>68975</v>
      </c>
    </row>
    <row r="33411" spans="1:2" x14ac:dyDescent="0.2">
      <c r="A33411" s="2" t="s">
        <v>68976</v>
      </c>
      <c r="B33411" s="2" t="s">
        <v>68977</v>
      </c>
    </row>
    <row r="33412" spans="1:2" x14ac:dyDescent="0.2">
      <c r="A33412" s="2" t="s">
        <v>68978</v>
      </c>
      <c r="B33412" s="2" t="s">
        <v>68979</v>
      </c>
    </row>
    <row r="33413" spans="1:2" x14ac:dyDescent="0.2">
      <c r="A33413" s="2" t="s">
        <v>68980</v>
      </c>
      <c r="B33413" s="2" t="s">
        <v>68981</v>
      </c>
    </row>
    <row r="33414" spans="1:2" x14ac:dyDescent="0.2">
      <c r="A33414" s="2" t="s">
        <v>68982</v>
      </c>
      <c r="B33414" s="2" t="s">
        <v>68983</v>
      </c>
    </row>
    <row r="33415" spans="1:2" x14ac:dyDescent="0.2">
      <c r="A33415" s="2" t="s">
        <v>68984</v>
      </c>
      <c r="B33415" s="2" t="s">
        <v>68985</v>
      </c>
    </row>
    <row r="33416" spans="1:2" x14ac:dyDescent="0.2">
      <c r="A33416" s="2" t="s">
        <v>68986</v>
      </c>
      <c r="B33416" s="2" t="s">
        <v>68987</v>
      </c>
    </row>
    <row r="33417" spans="1:2" x14ac:dyDescent="0.2">
      <c r="A33417" s="2" t="s">
        <v>68988</v>
      </c>
      <c r="B33417" s="2" t="s">
        <v>68989</v>
      </c>
    </row>
    <row r="33418" spans="1:2" x14ac:dyDescent="0.2">
      <c r="A33418" s="2" t="s">
        <v>68990</v>
      </c>
      <c r="B33418" s="2" t="s">
        <v>68991</v>
      </c>
    </row>
    <row r="33419" spans="1:2" x14ac:dyDescent="0.2">
      <c r="A33419" s="2" t="s">
        <v>68992</v>
      </c>
      <c r="B33419" s="2" t="s">
        <v>68993</v>
      </c>
    </row>
    <row r="33420" spans="1:2" x14ac:dyDescent="0.2">
      <c r="A33420" s="2" t="s">
        <v>68994</v>
      </c>
      <c r="B33420" s="2" t="s">
        <v>68995</v>
      </c>
    </row>
    <row r="33421" spans="1:2" x14ac:dyDescent="0.2">
      <c r="A33421" s="2" t="s">
        <v>68996</v>
      </c>
      <c r="B33421" s="2" t="s">
        <v>68997</v>
      </c>
    </row>
    <row r="33422" spans="1:2" x14ac:dyDescent="0.2">
      <c r="A33422" s="2" t="s">
        <v>68998</v>
      </c>
      <c r="B33422" s="2" t="s">
        <v>68999</v>
      </c>
    </row>
    <row r="33423" spans="1:2" x14ac:dyDescent="0.2">
      <c r="A33423" s="2" t="s">
        <v>69000</v>
      </c>
      <c r="B33423" s="2" t="s">
        <v>69001</v>
      </c>
    </row>
    <row r="33424" spans="1:2" x14ac:dyDescent="0.2">
      <c r="A33424" s="2" t="s">
        <v>69002</v>
      </c>
      <c r="B33424" s="2" t="s">
        <v>69003</v>
      </c>
    </row>
    <row r="33425" spans="1:2" x14ac:dyDescent="0.2">
      <c r="A33425" s="2" t="s">
        <v>69004</v>
      </c>
      <c r="B33425" s="2" t="s">
        <v>69005</v>
      </c>
    </row>
    <row r="33426" spans="1:2" x14ac:dyDescent="0.2">
      <c r="A33426" s="2" t="s">
        <v>69006</v>
      </c>
      <c r="B33426" s="2" t="s">
        <v>69007</v>
      </c>
    </row>
    <row r="33427" spans="1:2" x14ac:dyDescent="0.2">
      <c r="A33427" s="2" t="s">
        <v>69008</v>
      </c>
      <c r="B33427" s="2" t="s">
        <v>69009</v>
      </c>
    </row>
    <row r="33428" spans="1:2" x14ac:dyDescent="0.2">
      <c r="A33428" s="2" t="s">
        <v>69010</v>
      </c>
      <c r="B33428" s="2" t="s">
        <v>69011</v>
      </c>
    </row>
    <row r="33429" spans="1:2" x14ac:dyDescent="0.2">
      <c r="A33429" s="2" t="s">
        <v>69012</v>
      </c>
      <c r="B33429" s="2" t="s">
        <v>69013</v>
      </c>
    </row>
    <row r="33430" spans="1:2" x14ac:dyDescent="0.2">
      <c r="A33430" s="2" t="s">
        <v>69014</v>
      </c>
      <c r="B33430" s="2" t="s">
        <v>69015</v>
      </c>
    </row>
    <row r="33431" spans="1:2" x14ac:dyDescent="0.2">
      <c r="A33431" s="2" t="s">
        <v>69016</v>
      </c>
      <c r="B33431" s="2" t="s">
        <v>69017</v>
      </c>
    </row>
    <row r="33432" spans="1:2" x14ac:dyDescent="0.2">
      <c r="A33432" s="2" t="s">
        <v>69018</v>
      </c>
      <c r="B33432" s="2" t="s">
        <v>69019</v>
      </c>
    </row>
    <row r="33433" spans="1:2" x14ac:dyDescent="0.2">
      <c r="A33433" s="2" t="s">
        <v>69020</v>
      </c>
      <c r="B33433" s="2" t="s">
        <v>69021</v>
      </c>
    </row>
    <row r="33434" spans="1:2" x14ac:dyDescent="0.2">
      <c r="A33434" s="2" t="s">
        <v>69022</v>
      </c>
      <c r="B33434" s="2" t="s">
        <v>69023</v>
      </c>
    </row>
    <row r="33435" spans="1:2" x14ac:dyDescent="0.2">
      <c r="A33435" s="2" t="s">
        <v>69024</v>
      </c>
      <c r="B33435" s="2" t="s">
        <v>69025</v>
      </c>
    </row>
    <row r="33436" spans="1:2" x14ac:dyDescent="0.2">
      <c r="A33436" s="2" t="s">
        <v>69026</v>
      </c>
      <c r="B33436" s="2" t="s">
        <v>69027</v>
      </c>
    </row>
    <row r="33437" spans="1:2" x14ac:dyDescent="0.2">
      <c r="A33437" s="2" t="s">
        <v>69028</v>
      </c>
      <c r="B33437" s="2" t="s">
        <v>69029</v>
      </c>
    </row>
    <row r="33438" spans="1:2" x14ac:dyDescent="0.2">
      <c r="A33438" s="2" t="s">
        <v>69030</v>
      </c>
      <c r="B33438" s="2" t="s">
        <v>69031</v>
      </c>
    </row>
    <row r="33439" spans="1:2" x14ac:dyDescent="0.2">
      <c r="A33439" s="2" t="s">
        <v>69032</v>
      </c>
      <c r="B33439" s="2" t="s">
        <v>69033</v>
      </c>
    </row>
    <row r="33440" spans="1:2" x14ac:dyDescent="0.2">
      <c r="A33440" s="2" t="s">
        <v>69034</v>
      </c>
      <c r="B33440" s="2" t="s">
        <v>69035</v>
      </c>
    </row>
    <row r="33441" spans="1:2" x14ac:dyDescent="0.2">
      <c r="A33441" s="2" t="s">
        <v>69036</v>
      </c>
      <c r="B33441" s="2" t="s">
        <v>69037</v>
      </c>
    </row>
    <row r="33442" spans="1:2" x14ac:dyDescent="0.2">
      <c r="A33442" s="2" t="s">
        <v>69038</v>
      </c>
      <c r="B33442" s="2" t="s">
        <v>69039</v>
      </c>
    </row>
    <row r="33443" spans="1:2" x14ac:dyDescent="0.2">
      <c r="A33443" s="2" t="s">
        <v>69040</v>
      </c>
      <c r="B33443" s="2" t="s">
        <v>69041</v>
      </c>
    </row>
    <row r="33444" spans="1:2" x14ac:dyDescent="0.2">
      <c r="A33444" s="2" t="s">
        <v>69042</v>
      </c>
      <c r="B33444" s="2" t="s">
        <v>69043</v>
      </c>
    </row>
    <row r="33445" spans="1:2" x14ac:dyDescent="0.2">
      <c r="A33445" s="2" t="s">
        <v>69044</v>
      </c>
      <c r="B33445" s="2" t="s">
        <v>69045</v>
      </c>
    </row>
    <row r="33446" spans="1:2" x14ac:dyDescent="0.2">
      <c r="A33446" s="2" t="s">
        <v>69046</v>
      </c>
      <c r="B33446" s="2" t="s">
        <v>69047</v>
      </c>
    </row>
    <row r="33447" spans="1:2" x14ac:dyDescent="0.2">
      <c r="A33447" s="2" t="s">
        <v>69048</v>
      </c>
      <c r="B33447" s="2" t="s">
        <v>69049</v>
      </c>
    </row>
    <row r="33448" spans="1:2" x14ac:dyDescent="0.2">
      <c r="A33448" s="2" t="s">
        <v>69050</v>
      </c>
      <c r="B33448" s="2" t="s">
        <v>69051</v>
      </c>
    </row>
    <row r="33449" spans="1:2" x14ac:dyDescent="0.2">
      <c r="A33449" s="2" t="s">
        <v>69052</v>
      </c>
      <c r="B33449" s="2" t="s">
        <v>69053</v>
      </c>
    </row>
    <row r="33450" spans="1:2" x14ac:dyDescent="0.2">
      <c r="A33450" s="2" t="s">
        <v>69054</v>
      </c>
      <c r="B33450" s="2" t="s">
        <v>69055</v>
      </c>
    </row>
    <row r="33451" spans="1:2" x14ac:dyDescent="0.2">
      <c r="A33451" s="2" t="s">
        <v>69056</v>
      </c>
      <c r="B33451" s="2" t="s">
        <v>69057</v>
      </c>
    </row>
    <row r="33452" spans="1:2" x14ac:dyDescent="0.2">
      <c r="A33452" s="2" t="s">
        <v>69058</v>
      </c>
      <c r="B33452" s="2" t="s">
        <v>69059</v>
      </c>
    </row>
    <row r="33453" spans="1:2" x14ac:dyDescent="0.2">
      <c r="A33453" s="2" t="s">
        <v>69060</v>
      </c>
      <c r="B33453" s="2" t="s">
        <v>69061</v>
      </c>
    </row>
    <row r="33454" spans="1:2" x14ac:dyDescent="0.2">
      <c r="A33454" s="2" t="s">
        <v>69062</v>
      </c>
      <c r="B33454" s="2" t="s">
        <v>69063</v>
      </c>
    </row>
    <row r="33455" spans="1:2" x14ac:dyDescent="0.2">
      <c r="A33455" s="2" t="s">
        <v>69064</v>
      </c>
      <c r="B33455" s="2" t="s">
        <v>69065</v>
      </c>
    </row>
    <row r="33456" spans="1:2" x14ac:dyDescent="0.2">
      <c r="A33456" s="2" t="s">
        <v>69066</v>
      </c>
      <c r="B33456" s="2" t="s">
        <v>69067</v>
      </c>
    </row>
    <row r="33457" spans="1:2" x14ac:dyDescent="0.2">
      <c r="A33457" s="2" t="s">
        <v>69068</v>
      </c>
      <c r="B33457" s="2" t="s">
        <v>69069</v>
      </c>
    </row>
    <row r="33458" spans="1:2" x14ac:dyDescent="0.2">
      <c r="A33458" s="2" t="s">
        <v>69070</v>
      </c>
      <c r="B33458" s="2" t="s">
        <v>69071</v>
      </c>
    </row>
    <row r="33459" spans="1:2" x14ac:dyDescent="0.2">
      <c r="A33459" s="2" t="s">
        <v>69072</v>
      </c>
      <c r="B33459" s="2" t="s">
        <v>69073</v>
      </c>
    </row>
    <row r="33460" spans="1:2" x14ac:dyDescent="0.2">
      <c r="A33460" s="2" t="s">
        <v>69074</v>
      </c>
      <c r="B33460" s="2" t="s">
        <v>69075</v>
      </c>
    </row>
    <row r="33461" spans="1:2" x14ac:dyDescent="0.2">
      <c r="A33461" s="2" t="s">
        <v>69076</v>
      </c>
      <c r="B33461" s="2" t="s">
        <v>69077</v>
      </c>
    </row>
    <row r="33462" spans="1:2" x14ac:dyDescent="0.2">
      <c r="A33462" s="2" t="s">
        <v>69078</v>
      </c>
      <c r="B33462" s="2" t="s">
        <v>69079</v>
      </c>
    </row>
    <row r="33463" spans="1:2" x14ac:dyDescent="0.2">
      <c r="A33463" s="2" t="s">
        <v>69080</v>
      </c>
      <c r="B33463" s="2" t="s">
        <v>69081</v>
      </c>
    </row>
    <row r="33464" spans="1:2" x14ac:dyDescent="0.2">
      <c r="A33464" s="2" t="s">
        <v>69082</v>
      </c>
      <c r="B33464" s="2" t="s">
        <v>69083</v>
      </c>
    </row>
    <row r="33465" spans="1:2" x14ac:dyDescent="0.2">
      <c r="A33465" s="2" t="s">
        <v>69084</v>
      </c>
      <c r="B33465" s="2" t="s">
        <v>69085</v>
      </c>
    </row>
    <row r="33466" spans="1:2" x14ac:dyDescent="0.2">
      <c r="A33466" s="2" t="s">
        <v>69086</v>
      </c>
      <c r="B33466" s="2" t="s">
        <v>69087</v>
      </c>
    </row>
    <row r="33467" spans="1:2" x14ac:dyDescent="0.2">
      <c r="A33467" s="2" t="s">
        <v>69088</v>
      </c>
      <c r="B33467" s="2" t="s">
        <v>69089</v>
      </c>
    </row>
    <row r="33468" spans="1:2" x14ac:dyDescent="0.2">
      <c r="A33468" s="2" t="s">
        <v>69090</v>
      </c>
      <c r="B33468" s="2" t="s">
        <v>69091</v>
      </c>
    </row>
    <row r="33469" spans="1:2" x14ac:dyDescent="0.2">
      <c r="A33469" s="2" t="s">
        <v>69092</v>
      </c>
      <c r="B33469" s="2" t="s">
        <v>69093</v>
      </c>
    </row>
    <row r="33470" spans="1:2" x14ac:dyDescent="0.2">
      <c r="A33470" s="2" t="s">
        <v>69094</v>
      </c>
      <c r="B33470" s="2" t="s">
        <v>69095</v>
      </c>
    </row>
    <row r="33471" spans="1:2" x14ac:dyDescent="0.2">
      <c r="A33471" s="2" t="s">
        <v>69096</v>
      </c>
      <c r="B33471" s="2" t="s">
        <v>69097</v>
      </c>
    </row>
    <row r="33472" spans="1:2" x14ac:dyDescent="0.2">
      <c r="A33472" s="2" t="s">
        <v>69098</v>
      </c>
      <c r="B33472" s="2" t="s">
        <v>69099</v>
      </c>
    </row>
    <row r="33473" spans="1:2" x14ac:dyDescent="0.2">
      <c r="A33473" s="2" t="s">
        <v>69100</v>
      </c>
      <c r="B33473" s="2" t="s">
        <v>69101</v>
      </c>
    </row>
    <row r="33474" spans="1:2" x14ac:dyDescent="0.2">
      <c r="A33474" s="2" t="s">
        <v>69102</v>
      </c>
      <c r="B33474" s="2" t="s">
        <v>69103</v>
      </c>
    </row>
    <row r="33475" spans="1:2" x14ac:dyDescent="0.2">
      <c r="A33475" s="2" t="s">
        <v>69104</v>
      </c>
      <c r="B33475" s="2" t="s">
        <v>69105</v>
      </c>
    </row>
    <row r="33476" spans="1:2" x14ac:dyDescent="0.2">
      <c r="A33476" s="2" t="s">
        <v>69106</v>
      </c>
      <c r="B33476" s="2" t="s">
        <v>69107</v>
      </c>
    </row>
    <row r="33477" spans="1:2" x14ac:dyDescent="0.2">
      <c r="A33477" s="2" t="s">
        <v>69108</v>
      </c>
      <c r="B33477" s="2" t="s">
        <v>69109</v>
      </c>
    </row>
    <row r="33478" spans="1:2" x14ac:dyDescent="0.2">
      <c r="A33478" s="2" t="s">
        <v>69110</v>
      </c>
      <c r="B33478" s="2" t="s">
        <v>69111</v>
      </c>
    </row>
    <row r="33479" spans="1:2" x14ac:dyDescent="0.2">
      <c r="A33479" s="2" t="s">
        <v>69112</v>
      </c>
      <c r="B33479" s="2" t="s">
        <v>69113</v>
      </c>
    </row>
    <row r="33480" spans="1:2" x14ac:dyDescent="0.2">
      <c r="A33480" s="2" t="s">
        <v>69114</v>
      </c>
      <c r="B33480" s="2" t="s">
        <v>69115</v>
      </c>
    </row>
    <row r="33481" spans="1:2" x14ac:dyDescent="0.2">
      <c r="A33481" s="2" t="s">
        <v>69116</v>
      </c>
      <c r="B33481" s="2" t="s">
        <v>69117</v>
      </c>
    </row>
    <row r="33482" spans="1:2" x14ac:dyDescent="0.2">
      <c r="A33482" s="2" t="s">
        <v>69118</v>
      </c>
      <c r="B33482" s="2" t="s">
        <v>69119</v>
      </c>
    </row>
    <row r="33483" spans="1:2" x14ac:dyDescent="0.2">
      <c r="A33483" s="2" t="s">
        <v>69120</v>
      </c>
      <c r="B33483" s="2" t="s">
        <v>69121</v>
      </c>
    </row>
    <row r="33484" spans="1:2" x14ac:dyDescent="0.2">
      <c r="A33484" s="2" t="s">
        <v>69122</v>
      </c>
      <c r="B33484" s="2" t="s">
        <v>69123</v>
      </c>
    </row>
    <row r="33485" spans="1:2" x14ac:dyDescent="0.2">
      <c r="A33485" s="2" t="s">
        <v>69124</v>
      </c>
      <c r="B33485" s="2" t="s">
        <v>69125</v>
      </c>
    </row>
    <row r="33486" spans="1:2" x14ac:dyDescent="0.2">
      <c r="A33486" s="2" t="s">
        <v>69126</v>
      </c>
      <c r="B33486" s="2" t="s">
        <v>69127</v>
      </c>
    </row>
    <row r="33487" spans="1:2" x14ac:dyDescent="0.2">
      <c r="A33487" s="2" t="s">
        <v>69128</v>
      </c>
      <c r="B33487" s="2" t="s">
        <v>69129</v>
      </c>
    </row>
    <row r="33488" spans="1:2" x14ac:dyDescent="0.2">
      <c r="A33488" s="2" t="s">
        <v>69130</v>
      </c>
      <c r="B33488" s="2" t="s">
        <v>69131</v>
      </c>
    </row>
    <row r="33489" spans="1:2" x14ac:dyDescent="0.2">
      <c r="A33489" s="2" t="s">
        <v>69132</v>
      </c>
      <c r="B33489" s="2" t="s">
        <v>69133</v>
      </c>
    </row>
    <row r="33490" spans="1:2" x14ac:dyDescent="0.2">
      <c r="A33490" s="2" t="s">
        <v>69134</v>
      </c>
      <c r="B33490" s="2" t="s">
        <v>69135</v>
      </c>
    </row>
    <row r="33491" spans="1:2" x14ac:dyDescent="0.2">
      <c r="A33491" s="2" t="s">
        <v>69136</v>
      </c>
      <c r="B33491" s="2" t="s">
        <v>69137</v>
      </c>
    </row>
    <row r="33492" spans="1:2" x14ac:dyDescent="0.2">
      <c r="A33492" s="2" t="s">
        <v>69138</v>
      </c>
      <c r="B33492" s="2" t="s">
        <v>69139</v>
      </c>
    </row>
    <row r="33493" spans="1:2" x14ac:dyDescent="0.2">
      <c r="A33493" s="2" t="s">
        <v>69140</v>
      </c>
      <c r="B33493" s="2" t="s">
        <v>69141</v>
      </c>
    </row>
    <row r="33494" spans="1:2" x14ac:dyDescent="0.2">
      <c r="A33494" s="2" t="s">
        <v>69142</v>
      </c>
      <c r="B33494" s="2" t="s">
        <v>69143</v>
      </c>
    </row>
    <row r="33495" spans="1:2" x14ac:dyDescent="0.2">
      <c r="A33495" s="2" t="s">
        <v>69144</v>
      </c>
      <c r="B33495" s="2" t="s">
        <v>69145</v>
      </c>
    </row>
    <row r="33496" spans="1:2" x14ac:dyDescent="0.2">
      <c r="A33496" s="2" t="s">
        <v>69146</v>
      </c>
      <c r="B33496" s="2" t="s">
        <v>69147</v>
      </c>
    </row>
    <row r="33497" spans="1:2" x14ac:dyDescent="0.2">
      <c r="A33497" s="2" t="s">
        <v>69148</v>
      </c>
      <c r="B33497" s="2" t="s">
        <v>69149</v>
      </c>
    </row>
    <row r="33498" spans="1:2" x14ac:dyDescent="0.2">
      <c r="A33498" s="2" t="s">
        <v>69150</v>
      </c>
      <c r="B33498" s="2" t="s">
        <v>69151</v>
      </c>
    </row>
    <row r="33499" spans="1:2" x14ac:dyDescent="0.2">
      <c r="A33499" s="2" t="s">
        <v>69152</v>
      </c>
      <c r="B33499" s="2" t="s">
        <v>69153</v>
      </c>
    </row>
    <row r="33500" spans="1:2" x14ac:dyDescent="0.2">
      <c r="A33500" s="2" t="s">
        <v>69154</v>
      </c>
      <c r="B33500" s="2" t="s">
        <v>69155</v>
      </c>
    </row>
    <row r="33501" spans="1:2" x14ac:dyDescent="0.2">
      <c r="A33501" s="2" t="s">
        <v>69156</v>
      </c>
      <c r="B33501" s="2" t="s">
        <v>69157</v>
      </c>
    </row>
    <row r="33502" spans="1:2" x14ac:dyDescent="0.2">
      <c r="A33502" s="2" t="s">
        <v>69158</v>
      </c>
      <c r="B33502" s="2" t="s">
        <v>69159</v>
      </c>
    </row>
    <row r="33503" spans="1:2" x14ac:dyDescent="0.2">
      <c r="A33503" s="2" t="s">
        <v>69160</v>
      </c>
      <c r="B33503" s="2" t="s">
        <v>69161</v>
      </c>
    </row>
    <row r="33504" spans="1:2" x14ac:dyDescent="0.2">
      <c r="A33504" s="2" t="s">
        <v>69162</v>
      </c>
      <c r="B33504" s="2" t="s">
        <v>69163</v>
      </c>
    </row>
    <row r="33505" spans="1:2" x14ac:dyDescent="0.2">
      <c r="A33505" s="2" t="s">
        <v>69164</v>
      </c>
      <c r="B33505" s="2" t="s">
        <v>69165</v>
      </c>
    </row>
    <row r="33506" spans="1:2" x14ac:dyDescent="0.2">
      <c r="A33506" s="2" t="s">
        <v>69166</v>
      </c>
      <c r="B33506" s="2" t="s">
        <v>69167</v>
      </c>
    </row>
    <row r="33507" spans="1:2" x14ac:dyDescent="0.2">
      <c r="A33507" s="2" t="s">
        <v>69168</v>
      </c>
      <c r="B33507" s="2" t="s">
        <v>69169</v>
      </c>
    </row>
    <row r="33508" spans="1:2" x14ac:dyDescent="0.2">
      <c r="A33508" s="2" t="s">
        <v>69170</v>
      </c>
      <c r="B33508" s="2" t="s">
        <v>69171</v>
      </c>
    </row>
    <row r="33509" spans="1:2" x14ac:dyDescent="0.2">
      <c r="A33509" s="2" t="s">
        <v>69172</v>
      </c>
      <c r="B33509" s="2" t="s">
        <v>69173</v>
      </c>
    </row>
    <row r="33510" spans="1:2" x14ac:dyDescent="0.2">
      <c r="A33510" s="2" t="s">
        <v>69174</v>
      </c>
      <c r="B33510" s="2" t="s">
        <v>69175</v>
      </c>
    </row>
    <row r="33511" spans="1:2" x14ac:dyDescent="0.2">
      <c r="A33511" s="2" t="s">
        <v>69176</v>
      </c>
      <c r="B33511" s="2" t="s">
        <v>69177</v>
      </c>
    </row>
    <row r="33512" spans="1:2" x14ac:dyDescent="0.2">
      <c r="A33512" s="2" t="s">
        <v>69178</v>
      </c>
      <c r="B33512" s="2" t="s">
        <v>69179</v>
      </c>
    </row>
    <row r="33513" spans="1:2" x14ac:dyDescent="0.2">
      <c r="A33513" s="2" t="s">
        <v>69180</v>
      </c>
      <c r="B33513" s="2" t="s">
        <v>69181</v>
      </c>
    </row>
    <row r="33514" spans="1:2" x14ac:dyDescent="0.2">
      <c r="A33514" s="2" t="s">
        <v>69182</v>
      </c>
      <c r="B33514" s="2" t="s">
        <v>69183</v>
      </c>
    </row>
    <row r="33515" spans="1:2" x14ac:dyDescent="0.2">
      <c r="A33515" s="2" t="s">
        <v>69184</v>
      </c>
      <c r="B33515" s="2" t="s">
        <v>69185</v>
      </c>
    </row>
    <row r="33516" spans="1:2" x14ac:dyDescent="0.2">
      <c r="A33516" s="2" t="s">
        <v>69186</v>
      </c>
      <c r="B33516" s="2" t="s">
        <v>69187</v>
      </c>
    </row>
    <row r="33517" spans="1:2" x14ac:dyDescent="0.2">
      <c r="A33517" s="2" t="s">
        <v>69188</v>
      </c>
      <c r="B33517" s="2" t="s">
        <v>69189</v>
      </c>
    </row>
    <row r="33518" spans="1:2" x14ac:dyDescent="0.2">
      <c r="A33518" s="2" t="s">
        <v>69190</v>
      </c>
      <c r="B33518" s="2" t="s">
        <v>69191</v>
      </c>
    </row>
    <row r="33519" spans="1:2" x14ac:dyDescent="0.2">
      <c r="A33519" s="2" t="s">
        <v>69192</v>
      </c>
      <c r="B33519" s="2" t="s">
        <v>69193</v>
      </c>
    </row>
    <row r="33520" spans="1:2" x14ac:dyDescent="0.2">
      <c r="A33520" s="2" t="s">
        <v>69194</v>
      </c>
      <c r="B33520" s="2" t="s">
        <v>69195</v>
      </c>
    </row>
    <row r="33521" spans="1:2" x14ac:dyDescent="0.2">
      <c r="A33521" s="2" t="s">
        <v>69196</v>
      </c>
      <c r="B33521" s="2" t="s">
        <v>69197</v>
      </c>
    </row>
    <row r="33522" spans="1:2" x14ac:dyDescent="0.2">
      <c r="A33522" s="2" t="s">
        <v>69198</v>
      </c>
      <c r="B33522" s="2" t="s">
        <v>69199</v>
      </c>
    </row>
    <row r="33523" spans="1:2" x14ac:dyDescent="0.2">
      <c r="A33523" s="2" t="s">
        <v>69200</v>
      </c>
      <c r="B33523" s="2" t="s">
        <v>69201</v>
      </c>
    </row>
    <row r="33524" spans="1:2" x14ac:dyDescent="0.2">
      <c r="A33524" s="2" t="s">
        <v>69202</v>
      </c>
      <c r="B33524" s="2" t="s">
        <v>69203</v>
      </c>
    </row>
    <row r="33525" spans="1:2" x14ac:dyDescent="0.2">
      <c r="A33525" s="2" t="s">
        <v>69204</v>
      </c>
      <c r="B33525" s="2" t="s">
        <v>69205</v>
      </c>
    </row>
    <row r="33526" spans="1:2" x14ac:dyDescent="0.2">
      <c r="A33526" s="2" t="s">
        <v>69206</v>
      </c>
      <c r="B33526" s="2" t="s">
        <v>69207</v>
      </c>
    </row>
    <row r="33527" spans="1:2" x14ac:dyDescent="0.2">
      <c r="A33527" s="2" t="s">
        <v>69208</v>
      </c>
      <c r="B33527" s="2" t="s">
        <v>69209</v>
      </c>
    </row>
    <row r="33528" spans="1:2" x14ac:dyDescent="0.2">
      <c r="A33528" s="2" t="s">
        <v>69210</v>
      </c>
      <c r="B33528" s="2" t="s">
        <v>69211</v>
      </c>
    </row>
    <row r="33529" spans="1:2" x14ac:dyDescent="0.2">
      <c r="A33529" s="2" t="s">
        <v>69212</v>
      </c>
      <c r="B33529" s="2" t="s">
        <v>69213</v>
      </c>
    </row>
    <row r="33530" spans="1:2" x14ac:dyDescent="0.2">
      <c r="A33530" s="2" t="s">
        <v>69214</v>
      </c>
      <c r="B33530" s="2" t="s">
        <v>69215</v>
      </c>
    </row>
    <row r="33531" spans="1:2" x14ac:dyDescent="0.2">
      <c r="A33531" s="2" t="s">
        <v>69216</v>
      </c>
      <c r="B33531" s="2" t="s">
        <v>69217</v>
      </c>
    </row>
    <row r="33532" spans="1:2" x14ac:dyDescent="0.2">
      <c r="A33532" s="2" t="s">
        <v>69218</v>
      </c>
      <c r="B33532" s="2" t="s">
        <v>69219</v>
      </c>
    </row>
    <row r="33533" spans="1:2" x14ac:dyDescent="0.2">
      <c r="A33533" s="2" t="s">
        <v>69220</v>
      </c>
      <c r="B33533" s="2" t="s">
        <v>69221</v>
      </c>
    </row>
    <row r="33534" spans="1:2" x14ac:dyDescent="0.2">
      <c r="A33534" s="2" t="s">
        <v>69222</v>
      </c>
      <c r="B33534" s="2" t="s">
        <v>69223</v>
      </c>
    </row>
    <row r="33535" spans="1:2" x14ac:dyDescent="0.2">
      <c r="A33535" s="2" t="s">
        <v>69224</v>
      </c>
      <c r="B33535" s="2" t="s">
        <v>69225</v>
      </c>
    </row>
    <row r="33536" spans="1:2" x14ac:dyDescent="0.2">
      <c r="A33536" s="2" t="s">
        <v>69226</v>
      </c>
      <c r="B33536" s="2" t="s">
        <v>69227</v>
      </c>
    </row>
    <row r="33537" spans="1:2" x14ac:dyDescent="0.2">
      <c r="A33537" s="2" t="s">
        <v>69228</v>
      </c>
      <c r="B33537" s="2" t="s">
        <v>69229</v>
      </c>
    </row>
    <row r="33538" spans="1:2" x14ac:dyDescent="0.2">
      <c r="A33538" s="2" t="s">
        <v>69230</v>
      </c>
      <c r="B33538" s="2" t="s">
        <v>69231</v>
      </c>
    </row>
    <row r="33539" spans="1:2" x14ac:dyDescent="0.2">
      <c r="A33539" s="2" t="s">
        <v>69232</v>
      </c>
      <c r="B33539" s="2" t="s">
        <v>69233</v>
      </c>
    </row>
    <row r="33540" spans="1:2" x14ac:dyDescent="0.2">
      <c r="A33540" s="2" t="s">
        <v>69234</v>
      </c>
      <c r="B33540" s="2" t="s">
        <v>69235</v>
      </c>
    </row>
    <row r="33541" spans="1:2" x14ac:dyDescent="0.2">
      <c r="A33541" s="2" t="s">
        <v>69236</v>
      </c>
      <c r="B33541" s="2" t="s">
        <v>69237</v>
      </c>
    </row>
    <row r="33542" spans="1:2" x14ac:dyDescent="0.2">
      <c r="A33542" s="2" t="s">
        <v>69238</v>
      </c>
      <c r="B33542" s="2" t="s">
        <v>69239</v>
      </c>
    </row>
    <row r="33543" spans="1:2" x14ac:dyDescent="0.2">
      <c r="A33543" s="2" t="s">
        <v>69240</v>
      </c>
      <c r="B33543" s="2" t="s">
        <v>69241</v>
      </c>
    </row>
    <row r="33544" spans="1:2" x14ac:dyDescent="0.2">
      <c r="A33544" s="2" t="s">
        <v>69242</v>
      </c>
      <c r="B33544" s="2" t="s">
        <v>69243</v>
      </c>
    </row>
    <row r="33545" spans="1:2" x14ac:dyDescent="0.2">
      <c r="A33545" s="2" t="s">
        <v>69244</v>
      </c>
      <c r="B33545" s="2" t="s">
        <v>69245</v>
      </c>
    </row>
    <row r="33546" spans="1:2" x14ac:dyDescent="0.2">
      <c r="A33546" s="2" t="s">
        <v>69246</v>
      </c>
      <c r="B33546" s="2" t="s">
        <v>69247</v>
      </c>
    </row>
    <row r="33547" spans="1:2" x14ac:dyDescent="0.2">
      <c r="A33547" s="2" t="s">
        <v>69248</v>
      </c>
      <c r="B33547" s="2" t="s">
        <v>69249</v>
      </c>
    </row>
    <row r="33548" spans="1:2" x14ac:dyDescent="0.2">
      <c r="A33548" s="2" t="s">
        <v>69250</v>
      </c>
      <c r="B33548" s="2" t="s">
        <v>69251</v>
      </c>
    </row>
    <row r="33549" spans="1:2" x14ac:dyDescent="0.2">
      <c r="A33549" s="2" t="s">
        <v>69252</v>
      </c>
      <c r="B33549" s="2" t="s">
        <v>69253</v>
      </c>
    </row>
    <row r="33550" spans="1:2" x14ac:dyDescent="0.2">
      <c r="A33550" s="2" t="s">
        <v>69254</v>
      </c>
      <c r="B33550" s="2" t="s">
        <v>69255</v>
      </c>
    </row>
    <row r="33551" spans="1:2" x14ac:dyDescent="0.2">
      <c r="A33551" s="2" t="s">
        <v>69256</v>
      </c>
      <c r="B33551" s="2" t="s">
        <v>69257</v>
      </c>
    </row>
    <row r="33552" spans="1:2" x14ac:dyDescent="0.2">
      <c r="A33552" s="2" t="s">
        <v>69258</v>
      </c>
      <c r="B33552" s="2" t="s">
        <v>69259</v>
      </c>
    </row>
    <row r="33553" spans="1:2" x14ac:dyDescent="0.2">
      <c r="A33553" s="2" t="s">
        <v>69260</v>
      </c>
      <c r="B33553" s="2" t="s">
        <v>69261</v>
      </c>
    </row>
    <row r="33554" spans="1:2" x14ac:dyDescent="0.2">
      <c r="A33554" s="2" t="s">
        <v>69262</v>
      </c>
      <c r="B33554" s="2" t="s">
        <v>69263</v>
      </c>
    </row>
    <row r="33555" spans="1:2" x14ac:dyDescent="0.2">
      <c r="A33555" s="2" t="s">
        <v>69264</v>
      </c>
      <c r="B33555" s="2" t="s">
        <v>69265</v>
      </c>
    </row>
    <row r="33556" spans="1:2" x14ac:dyDescent="0.2">
      <c r="A33556" s="2" t="s">
        <v>69266</v>
      </c>
      <c r="B33556" s="2" t="s">
        <v>69267</v>
      </c>
    </row>
    <row r="33557" spans="1:2" x14ac:dyDescent="0.2">
      <c r="A33557" s="2" t="s">
        <v>69268</v>
      </c>
      <c r="B33557" s="2" t="s">
        <v>69269</v>
      </c>
    </row>
    <row r="33558" spans="1:2" x14ac:dyDescent="0.2">
      <c r="A33558" s="2" t="s">
        <v>69270</v>
      </c>
      <c r="B33558" s="2" t="s">
        <v>69271</v>
      </c>
    </row>
    <row r="33559" spans="1:2" x14ac:dyDescent="0.2">
      <c r="A33559" s="2" t="s">
        <v>69272</v>
      </c>
      <c r="B33559" s="2" t="s">
        <v>69273</v>
      </c>
    </row>
    <row r="33560" spans="1:2" x14ac:dyDescent="0.2">
      <c r="A33560" s="2" t="s">
        <v>69274</v>
      </c>
      <c r="B33560" s="2" t="s">
        <v>69275</v>
      </c>
    </row>
    <row r="33561" spans="1:2" x14ac:dyDescent="0.2">
      <c r="A33561" s="2" t="s">
        <v>69276</v>
      </c>
      <c r="B33561" s="2" t="s">
        <v>69277</v>
      </c>
    </row>
    <row r="33562" spans="1:2" x14ac:dyDescent="0.2">
      <c r="A33562" s="2" t="s">
        <v>69278</v>
      </c>
      <c r="B33562" s="2" t="s">
        <v>69279</v>
      </c>
    </row>
    <row r="33563" spans="1:2" x14ac:dyDescent="0.2">
      <c r="A33563" s="2" t="s">
        <v>69280</v>
      </c>
      <c r="B33563" s="2" t="s">
        <v>69281</v>
      </c>
    </row>
    <row r="33564" spans="1:2" x14ac:dyDescent="0.2">
      <c r="A33564" s="2" t="s">
        <v>69282</v>
      </c>
      <c r="B33564" s="2" t="s">
        <v>69283</v>
      </c>
    </row>
    <row r="33565" spans="1:2" x14ac:dyDescent="0.2">
      <c r="A33565" s="2" t="s">
        <v>69284</v>
      </c>
      <c r="B33565" s="2" t="s">
        <v>69285</v>
      </c>
    </row>
    <row r="33566" spans="1:2" x14ac:dyDescent="0.2">
      <c r="A33566" s="2" t="s">
        <v>69286</v>
      </c>
      <c r="B33566" s="2" t="s">
        <v>69287</v>
      </c>
    </row>
    <row r="33567" spans="1:2" x14ac:dyDescent="0.2">
      <c r="A33567" s="2" t="s">
        <v>69288</v>
      </c>
      <c r="B33567" s="2" t="s">
        <v>69289</v>
      </c>
    </row>
    <row r="33568" spans="1:2" x14ac:dyDescent="0.2">
      <c r="A33568" s="2" t="s">
        <v>69290</v>
      </c>
      <c r="B33568" s="2" t="s">
        <v>69291</v>
      </c>
    </row>
    <row r="33569" spans="1:2" x14ac:dyDescent="0.2">
      <c r="A33569" s="2" t="s">
        <v>69292</v>
      </c>
      <c r="B33569" s="2" t="s">
        <v>69293</v>
      </c>
    </row>
    <row r="33570" spans="1:2" x14ac:dyDescent="0.2">
      <c r="A33570" s="2" t="s">
        <v>69294</v>
      </c>
      <c r="B33570" s="2" t="s">
        <v>69295</v>
      </c>
    </row>
    <row r="33571" spans="1:2" x14ac:dyDescent="0.2">
      <c r="A33571" s="2" t="s">
        <v>69296</v>
      </c>
      <c r="B33571" s="2" t="s">
        <v>69297</v>
      </c>
    </row>
    <row r="33572" spans="1:2" x14ac:dyDescent="0.2">
      <c r="A33572" s="2" t="s">
        <v>69298</v>
      </c>
      <c r="B33572" s="2" t="s">
        <v>69299</v>
      </c>
    </row>
    <row r="33573" spans="1:2" x14ac:dyDescent="0.2">
      <c r="A33573" s="2" t="s">
        <v>69300</v>
      </c>
      <c r="B33573" s="2" t="s">
        <v>69301</v>
      </c>
    </row>
    <row r="33574" spans="1:2" x14ac:dyDescent="0.2">
      <c r="A33574" s="2" t="s">
        <v>69302</v>
      </c>
      <c r="B33574" s="2" t="s">
        <v>69303</v>
      </c>
    </row>
    <row r="33575" spans="1:2" x14ac:dyDescent="0.2">
      <c r="A33575" s="2" t="s">
        <v>69304</v>
      </c>
      <c r="B33575" s="2" t="s">
        <v>69305</v>
      </c>
    </row>
    <row r="33576" spans="1:2" x14ac:dyDescent="0.2">
      <c r="A33576" s="2" t="s">
        <v>69306</v>
      </c>
      <c r="B33576" s="2" t="s">
        <v>69307</v>
      </c>
    </row>
    <row r="33577" spans="1:2" x14ac:dyDescent="0.2">
      <c r="A33577" s="2" t="s">
        <v>69308</v>
      </c>
      <c r="B33577" s="2" t="s">
        <v>69309</v>
      </c>
    </row>
    <row r="33578" spans="1:2" x14ac:dyDescent="0.2">
      <c r="A33578" s="2" t="s">
        <v>69310</v>
      </c>
      <c r="B33578" s="2" t="s">
        <v>69311</v>
      </c>
    </row>
    <row r="33579" spans="1:2" x14ac:dyDescent="0.2">
      <c r="A33579" s="2" t="s">
        <v>69312</v>
      </c>
      <c r="B33579" s="2" t="s">
        <v>69313</v>
      </c>
    </row>
    <row r="33580" spans="1:2" x14ac:dyDescent="0.2">
      <c r="A33580" s="2" t="s">
        <v>69314</v>
      </c>
      <c r="B33580" s="2" t="s">
        <v>69315</v>
      </c>
    </row>
    <row r="33581" spans="1:2" x14ac:dyDescent="0.2">
      <c r="A33581" s="2" t="s">
        <v>69316</v>
      </c>
      <c r="B33581" s="2" t="s">
        <v>69317</v>
      </c>
    </row>
    <row r="33582" spans="1:2" x14ac:dyDescent="0.2">
      <c r="A33582" s="2" t="s">
        <v>69318</v>
      </c>
      <c r="B33582" s="2" t="s">
        <v>69319</v>
      </c>
    </row>
    <row r="33583" spans="1:2" x14ac:dyDescent="0.2">
      <c r="A33583" s="2" t="s">
        <v>69320</v>
      </c>
      <c r="B33583" s="2" t="s">
        <v>69321</v>
      </c>
    </row>
    <row r="33584" spans="1:2" x14ac:dyDescent="0.2">
      <c r="A33584" s="2" t="s">
        <v>69322</v>
      </c>
      <c r="B33584" s="2" t="s">
        <v>69323</v>
      </c>
    </row>
    <row r="33585" spans="1:2" x14ac:dyDescent="0.2">
      <c r="A33585" s="2" t="s">
        <v>69324</v>
      </c>
      <c r="B33585" s="2" t="s">
        <v>69325</v>
      </c>
    </row>
    <row r="33586" spans="1:2" x14ac:dyDescent="0.2">
      <c r="A33586" s="2" t="s">
        <v>69326</v>
      </c>
      <c r="B33586" s="2" t="s">
        <v>69327</v>
      </c>
    </row>
    <row r="33587" spans="1:2" x14ac:dyDescent="0.2">
      <c r="A33587" s="2" t="s">
        <v>69328</v>
      </c>
      <c r="B33587" s="2" t="s">
        <v>69329</v>
      </c>
    </row>
    <row r="33588" spans="1:2" x14ac:dyDescent="0.2">
      <c r="A33588" s="2" t="s">
        <v>69330</v>
      </c>
      <c r="B33588" s="2" t="s">
        <v>69331</v>
      </c>
    </row>
    <row r="33589" spans="1:2" x14ac:dyDescent="0.2">
      <c r="A33589" s="2" t="s">
        <v>69332</v>
      </c>
      <c r="B33589" s="2" t="s">
        <v>69333</v>
      </c>
    </row>
    <row r="33590" spans="1:2" x14ac:dyDescent="0.2">
      <c r="A33590" s="2" t="s">
        <v>69334</v>
      </c>
      <c r="B33590" s="2" t="s">
        <v>69335</v>
      </c>
    </row>
    <row r="33591" spans="1:2" x14ac:dyDescent="0.2">
      <c r="A33591" s="2" t="s">
        <v>69336</v>
      </c>
      <c r="B33591" s="2" t="s">
        <v>69337</v>
      </c>
    </row>
    <row r="33592" spans="1:2" x14ac:dyDescent="0.2">
      <c r="A33592" s="2" t="s">
        <v>69338</v>
      </c>
      <c r="B33592" s="2" t="s">
        <v>69339</v>
      </c>
    </row>
    <row r="33593" spans="1:2" x14ac:dyDescent="0.2">
      <c r="A33593" s="2" t="s">
        <v>69340</v>
      </c>
      <c r="B33593" s="2" t="s">
        <v>69341</v>
      </c>
    </row>
    <row r="33594" spans="1:2" x14ac:dyDescent="0.2">
      <c r="A33594" s="2" t="s">
        <v>69342</v>
      </c>
      <c r="B33594" s="2" t="s">
        <v>69343</v>
      </c>
    </row>
    <row r="33595" spans="1:2" x14ac:dyDescent="0.2">
      <c r="A33595" s="2" t="s">
        <v>69344</v>
      </c>
      <c r="B33595" s="2" t="s">
        <v>69345</v>
      </c>
    </row>
    <row r="33596" spans="1:2" x14ac:dyDescent="0.2">
      <c r="A33596" s="2" t="s">
        <v>69346</v>
      </c>
      <c r="B33596" s="2" t="s">
        <v>69347</v>
      </c>
    </row>
    <row r="33597" spans="1:2" x14ac:dyDescent="0.2">
      <c r="A33597" s="2" t="s">
        <v>69348</v>
      </c>
      <c r="B33597" s="2" t="s">
        <v>69349</v>
      </c>
    </row>
    <row r="33598" spans="1:2" x14ac:dyDescent="0.2">
      <c r="A33598" s="2" t="s">
        <v>69350</v>
      </c>
      <c r="B33598" s="2" t="s">
        <v>69351</v>
      </c>
    </row>
    <row r="33599" spans="1:2" x14ac:dyDescent="0.2">
      <c r="A33599" s="2" t="s">
        <v>69352</v>
      </c>
      <c r="B33599" s="2" t="s">
        <v>69353</v>
      </c>
    </row>
    <row r="33600" spans="1:2" x14ac:dyDescent="0.2">
      <c r="A33600" s="2" t="s">
        <v>69354</v>
      </c>
      <c r="B33600" s="2" t="s">
        <v>69355</v>
      </c>
    </row>
    <row r="33601" spans="1:2" x14ac:dyDescent="0.2">
      <c r="A33601" s="2" t="s">
        <v>69356</v>
      </c>
      <c r="B33601" s="2" t="s">
        <v>69357</v>
      </c>
    </row>
    <row r="33602" spans="1:2" x14ac:dyDescent="0.2">
      <c r="A33602" s="2" t="s">
        <v>69358</v>
      </c>
      <c r="B33602" s="2" t="s">
        <v>69359</v>
      </c>
    </row>
    <row r="33603" spans="1:2" x14ac:dyDescent="0.2">
      <c r="A33603" s="2" t="s">
        <v>69360</v>
      </c>
      <c r="B33603" s="2" t="s">
        <v>69361</v>
      </c>
    </row>
    <row r="33604" spans="1:2" x14ac:dyDescent="0.2">
      <c r="A33604" s="2" t="s">
        <v>69362</v>
      </c>
      <c r="B33604" s="2" t="s">
        <v>69363</v>
      </c>
    </row>
    <row r="33605" spans="1:2" x14ac:dyDescent="0.2">
      <c r="A33605" s="2" t="s">
        <v>69364</v>
      </c>
      <c r="B33605" s="2" t="s">
        <v>69365</v>
      </c>
    </row>
    <row r="33606" spans="1:2" x14ac:dyDescent="0.2">
      <c r="A33606" s="2" t="s">
        <v>69366</v>
      </c>
      <c r="B33606" s="2" t="s">
        <v>69367</v>
      </c>
    </row>
    <row r="33607" spans="1:2" x14ac:dyDescent="0.2">
      <c r="A33607" s="2" t="s">
        <v>69368</v>
      </c>
      <c r="B33607" s="2" t="s">
        <v>69369</v>
      </c>
    </row>
    <row r="33608" spans="1:2" x14ac:dyDescent="0.2">
      <c r="A33608" s="2" t="s">
        <v>69370</v>
      </c>
      <c r="B33608" s="2" t="s">
        <v>69371</v>
      </c>
    </row>
    <row r="33609" spans="1:2" x14ac:dyDescent="0.2">
      <c r="A33609" s="2" t="s">
        <v>69372</v>
      </c>
      <c r="B33609" s="2" t="s">
        <v>69373</v>
      </c>
    </row>
    <row r="33610" spans="1:2" x14ac:dyDescent="0.2">
      <c r="A33610" s="2" t="s">
        <v>69374</v>
      </c>
      <c r="B33610" s="2" t="s">
        <v>69375</v>
      </c>
    </row>
    <row r="33611" spans="1:2" x14ac:dyDescent="0.2">
      <c r="A33611" s="2" t="s">
        <v>69376</v>
      </c>
      <c r="B33611" s="2" t="s">
        <v>69377</v>
      </c>
    </row>
    <row r="33612" spans="1:2" x14ac:dyDescent="0.2">
      <c r="A33612" s="2" t="s">
        <v>69378</v>
      </c>
      <c r="B33612" s="2" t="s">
        <v>69379</v>
      </c>
    </row>
    <row r="33613" spans="1:2" x14ac:dyDescent="0.2">
      <c r="A33613" s="2" t="s">
        <v>69380</v>
      </c>
      <c r="B33613" s="2" t="s">
        <v>69381</v>
      </c>
    </row>
    <row r="33614" spans="1:2" x14ac:dyDescent="0.2">
      <c r="A33614" s="2" t="s">
        <v>69382</v>
      </c>
      <c r="B33614" s="2" t="s">
        <v>69383</v>
      </c>
    </row>
    <row r="33615" spans="1:2" x14ac:dyDescent="0.2">
      <c r="A33615" s="2" t="s">
        <v>69384</v>
      </c>
      <c r="B33615" s="2" t="s">
        <v>69385</v>
      </c>
    </row>
    <row r="33616" spans="1:2" x14ac:dyDescent="0.2">
      <c r="A33616" s="2" t="s">
        <v>69386</v>
      </c>
      <c r="B33616" s="2" t="s">
        <v>69387</v>
      </c>
    </row>
    <row r="33617" spans="1:2" x14ac:dyDescent="0.2">
      <c r="A33617" s="2" t="s">
        <v>69388</v>
      </c>
      <c r="B33617" s="2" t="s">
        <v>69389</v>
      </c>
    </row>
    <row r="33618" spans="1:2" x14ac:dyDescent="0.2">
      <c r="A33618" s="2" t="s">
        <v>69390</v>
      </c>
      <c r="B33618" s="2" t="s">
        <v>69391</v>
      </c>
    </row>
    <row r="33619" spans="1:2" x14ac:dyDescent="0.2">
      <c r="A33619" s="2" t="s">
        <v>69392</v>
      </c>
      <c r="B33619" s="2" t="s">
        <v>69393</v>
      </c>
    </row>
    <row r="33620" spans="1:2" x14ac:dyDescent="0.2">
      <c r="A33620" s="2" t="s">
        <v>69394</v>
      </c>
      <c r="B33620" s="2" t="s">
        <v>69395</v>
      </c>
    </row>
    <row r="33621" spans="1:2" x14ac:dyDescent="0.2">
      <c r="A33621" s="2" t="s">
        <v>69396</v>
      </c>
      <c r="B33621" s="2" t="s">
        <v>69397</v>
      </c>
    </row>
    <row r="33622" spans="1:2" x14ac:dyDescent="0.2">
      <c r="A33622" s="2" t="s">
        <v>69398</v>
      </c>
      <c r="B33622" s="2" t="s">
        <v>69399</v>
      </c>
    </row>
    <row r="33623" spans="1:2" x14ac:dyDescent="0.2">
      <c r="A33623" s="2" t="s">
        <v>69400</v>
      </c>
      <c r="B33623" s="2" t="s">
        <v>69401</v>
      </c>
    </row>
    <row r="33624" spans="1:2" x14ac:dyDescent="0.2">
      <c r="A33624" s="2" t="s">
        <v>69402</v>
      </c>
      <c r="B33624" s="2" t="s">
        <v>69403</v>
      </c>
    </row>
    <row r="33625" spans="1:2" x14ac:dyDescent="0.2">
      <c r="A33625" s="2" t="s">
        <v>69404</v>
      </c>
      <c r="B33625" s="2" t="s">
        <v>69405</v>
      </c>
    </row>
    <row r="33626" spans="1:2" x14ac:dyDescent="0.2">
      <c r="A33626" s="2" t="s">
        <v>69406</v>
      </c>
      <c r="B33626" s="2" t="s">
        <v>69407</v>
      </c>
    </row>
    <row r="33627" spans="1:2" x14ac:dyDescent="0.2">
      <c r="A33627" s="2" t="s">
        <v>69408</v>
      </c>
      <c r="B33627" s="2" t="s">
        <v>69409</v>
      </c>
    </row>
    <row r="33628" spans="1:2" x14ac:dyDescent="0.2">
      <c r="A33628" s="2" t="s">
        <v>69410</v>
      </c>
      <c r="B33628" s="2" t="s">
        <v>69411</v>
      </c>
    </row>
    <row r="33629" spans="1:2" x14ac:dyDescent="0.2">
      <c r="A33629" s="2" t="s">
        <v>69412</v>
      </c>
      <c r="B33629" s="2" t="s">
        <v>69413</v>
      </c>
    </row>
    <row r="33630" spans="1:2" x14ac:dyDescent="0.2">
      <c r="A33630" s="2" t="s">
        <v>69414</v>
      </c>
      <c r="B33630" s="2" t="s">
        <v>69415</v>
      </c>
    </row>
    <row r="33631" spans="1:2" x14ac:dyDescent="0.2">
      <c r="A33631" s="2" t="s">
        <v>69416</v>
      </c>
      <c r="B33631" s="2" t="s">
        <v>69417</v>
      </c>
    </row>
    <row r="33632" spans="1:2" x14ac:dyDescent="0.2">
      <c r="A33632" s="2" t="s">
        <v>69418</v>
      </c>
      <c r="B33632" s="2" t="s">
        <v>69419</v>
      </c>
    </row>
    <row r="33633" spans="1:2" x14ac:dyDescent="0.2">
      <c r="A33633" s="2" t="s">
        <v>69420</v>
      </c>
      <c r="B33633" s="2" t="s">
        <v>69421</v>
      </c>
    </row>
    <row r="33634" spans="1:2" x14ac:dyDescent="0.2">
      <c r="A33634" s="2" t="s">
        <v>69422</v>
      </c>
      <c r="B33634" s="2" t="s">
        <v>69423</v>
      </c>
    </row>
    <row r="33635" spans="1:2" x14ac:dyDescent="0.2">
      <c r="A33635" s="2" t="s">
        <v>69424</v>
      </c>
      <c r="B33635" s="2" t="s">
        <v>69425</v>
      </c>
    </row>
    <row r="33636" spans="1:2" x14ac:dyDescent="0.2">
      <c r="A33636" s="2" t="s">
        <v>69426</v>
      </c>
      <c r="B33636" s="2" t="s">
        <v>69427</v>
      </c>
    </row>
    <row r="33637" spans="1:2" x14ac:dyDescent="0.2">
      <c r="A33637" s="2" t="s">
        <v>69428</v>
      </c>
      <c r="B33637" s="2" t="s">
        <v>69429</v>
      </c>
    </row>
    <row r="33638" spans="1:2" x14ac:dyDescent="0.2">
      <c r="A33638" s="2" t="s">
        <v>69430</v>
      </c>
      <c r="B33638" s="2" t="s">
        <v>69431</v>
      </c>
    </row>
    <row r="33639" spans="1:2" x14ac:dyDescent="0.2">
      <c r="A33639" s="2" t="s">
        <v>69432</v>
      </c>
      <c r="B33639" s="2" t="s">
        <v>69433</v>
      </c>
    </row>
    <row r="33640" spans="1:2" x14ac:dyDescent="0.2">
      <c r="A33640" s="2" t="s">
        <v>69434</v>
      </c>
      <c r="B33640" s="2" t="s">
        <v>69435</v>
      </c>
    </row>
    <row r="33641" spans="1:2" x14ac:dyDescent="0.2">
      <c r="A33641" s="2" t="s">
        <v>69436</v>
      </c>
      <c r="B33641" s="2" t="s">
        <v>69437</v>
      </c>
    </row>
    <row r="33642" spans="1:2" x14ac:dyDescent="0.2">
      <c r="A33642" s="2" t="s">
        <v>69438</v>
      </c>
      <c r="B33642" s="2" t="s">
        <v>69439</v>
      </c>
    </row>
    <row r="33643" spans="1:2" x14ac:dyDescent="0.2">
      <c r="A33643" s="2" t="s">
        <v>69440</v>
      </c>
      <c r="B33643" s="2" t="s">
        <v>69441</v>
      </c>
    </row>
    <row r="33644" spans="1:2" x14ac:dyDescent="0.2">
      <c r="A33644" s="2" t="s">
        <v>69442</v>
      </c>
      <c r="B33644" s="2" t="s">
        <v>69443</v>
      </c>
    </row>
    <row r="33645" spans="1:2" x14ac:dyDescent="0.2">
      <c r="A33645" s="2" t="s">
        <v>69444</v>
      </c>
      <c r="B33645" s="2" t="s">
        <v>69445</v>
      </c>
    </row>
    <row r="33646" spans="1:2" x14ac:dyDescent="0.2">
      <c r="A33646" s="2" t="s">
        <v>69446</v>
      </c>
      <c r="B33646" s="2" t="s">
        <v>69447</v>
      </c>
    </row>
    <row r="33647" spans="1:2" x14ac:dyDescent="0.2">
      <c r="A33647" s="2" t="s">
        <v>69448</v>
      </c>
      <c r="B33647" s="2" t="s">
        <v>69449</v>
      </c>
    </row>
    <row r="33648" spans="1:2" x14ac:dyDescent="0.2">
      <c r="A33648" s="2" t="s">
        <v>69450</v>
      </c>
      <c r="B33648" s="2" t="s">
        <v>69451</v>
      </c>
    </row>
    <row r="33649" spans="1:2" x14ac:dyDescent="0.2">
      <c r="A33649" s="2" t="s">
        <v>69452</v>
      </c>
      <c r="B33649" s="2" t="s">
        <v>69453</v>
      </c>
    </row>
    <row r="33650" spans="1:2" x14ac:dyDescent="0.2">
      <c r="A33650" s="2" t="s">
        <v>69454</v>
      </c>
      <c r="B33650" s="2" t="s">
        <v>69455</v>
      </c>
    </row>
    <row r="33651" spans="1:2" x14ac:dyDescent="0.2">
      <c r="A33651" s="2" t="s">
        <v>69456</v>
      </c>
      <c r="B33651" s="2" t="s">
        <v>69457</v>
      </c>
    </row>
    <row r="33652" spans="1:2" x14ac:dyDescent="0.2">
      <c r="A33652" s="2" t="s">
        <v>69458</v>
      </c>
      <c r="B33652" s="2" t="s">
        <v>69459</v>
      </c>
    </row>
    <row r="33653" spans="1:2" x14ac:dyDescent="0.2">
      <c r="A33653" s="2" t="s">
        <v>69460</v>
      </c>
      <c r="B33653" s="2" t="s">
        <v>69461</v>
      </c>
    </row>
    <row r="33654" spans="1:2" x14ac:dyDescent="0.2">
      <c r="A33654" s="2" t="s">
        <v>69462</v>
      </c>
      <c r="B33654" s="2" t="s">
        <v>69463</v>
      </c>
    </row>
    <row r="33655" spans="1:2" x14ac:dyDescent="0.2">
      <c r="A33655" s="2" t="s">
        <v>69464</v>
      </c>
      <c r="B33655" s="2" t="s">
        <v>69465</v>
      </c>
    </row>
    <row r="33656" spans="1:2" x14ac:dyDescent="0.2">
      <c r="A33656" s="2" t="s">
        <v>69466</v>
      </c>
      <c r="B33656" s="2" t="s">
        <v>69467</v>
      </c>
    </row>
    <row r="33657" spans="1:2" x14ac:dyDescent="0.2">
      <c r="A33657" s="2" t="s">
        <v>69468</v>
      </c>
      <c r="B33657" s="2" t="s">
        <v>69469</v>
      </c>
    </row>
    <row r="33658" spans="1:2" x14ac:dyDescent="0.2">
      <c r="A33658" s="2" t="s">
        <v>69470</v>
      </c>
      <c r="B33658" s="2" t="s">
        <v>69471</v>
      </c>
    </row>
    <row r="33659" spans="1:2" x14ac:dyDescent="0.2">
      <c r="A33659" s="2" t="s">
        <v>69472</v>
      </c>
      <c r="B33659" s="2" t="s">
        <v>69473</v>
      </c>
    </row>
    <row r="33660" spans="1:2" x14ac:dyDescent="0.2">
      <c r="A33660" s="2" t="s">
        <v>69474</v>
      </c>
      <c r="B33660" s="2" t="s">
        <v>69475</v>
      </c>
    </row>
    <row r="33661" spans="1:2" x14ac:dyDescent="0.2">
      <c r="A33661" s="2" t="s">
        <v>69476</v>
      </c>
      <c r="B33661" s="2" t="s">
        <v>69477</v>
      </c>
    </row>
    <row r="33662" spans="1:2" x14ac:dyDescent="0.2">
      <c r="A33662" s="2" t="s">
        <v>69478</v>
      </c>
      <c r="B33662" s="2" t="s">
        <v>69479</v>
      </c>
    </row>
    <row r="33663" spans="1:2" x14ac:dyDescent="0.2">
      <c r="A33663" s="2" t="s">
        <v>69480</v>
      </c>
      <c r="B33663" s="2" t="s">
        <v>69481</v>
      </c>
    </row>
    <row r="33664" spans="1:2" x14ac:dyDescent="0.2">
      <c r="A33664" s="2" t="s">
        <v>69482</v>
      </c>
      <c r="B33664" s="2" t="s">
        <v>69483</v>
      </c>
    </row>
    <row r="33665" spans="1:2" x14ac:dyDescent="0.2">
      <c r="A33665" s="2" t="s">
        <v>69484</v>
      </c>
      <c r="B33665" s="2" t="s">
        <v>69485</v>
      </c>
    </row>
    <row r="33666" spans="1:2" x14ac:dyDescent="0.2">
      <c r="A33666" s="2" t="s">
        <v>69486</v>
      </c>
      <c r="B33666" s="2" t="s">
        <v>69487</v>
      </c>
    </row>
    <row r="33667" spans="1:2" x14ac:dyDescent="0.2">
      <c r="A33667" s="2" t="s">
        <v>69488</v>
      </c>
      <c r="B33667" s="2" t="s">
        <v>69489</v>
      </c>
    </row>
    <row r="33668" spans="1:2" x14ac:dyDescent="0.2">
      <c r="A33668" s="2" t="s">
        <v>69490</v>
      </c>
      <c r="B33668" s="2" t="s">
        <v>69491</v>
      </c>
    </row>
    <row r="33669" spans="1:2" x14ac:dyDescent="0.2">
      <c r="A33669" s="2" t="s">
        <v>69492</v>
      </c>
      <c r="B33669" s="2" t="s">
        <v>69493</v>
      </c>
    </row>
    <row r="33670" spans="1:2" x14ac:dyDescent="0.2">
      <c r="A33670" s="2" t="s">
        <v>69494</v>
      </c>
      <c r="B33670" s="2" t="s">
        <v>69495</v>
      </c>
    </row>
    <row r="33671" spans="1:2" x14ac:dyDescent="0.2">
      <c r="A33671" s="2" t="s">
        <v>69496</v>
      </c>
      <c r="B33671" s="2" t="s">
        <v>69497</v>
      </c>
    </row>
    <row r="33672" spans="1:2" x14ac:dyDescent="0.2">
      <c r="A33672" s="2" t="s">
        <v>69498</v>
      </c>
      <c r="B33672" s="2" t="s">
        <v>69499</v>
      </c>
    </row>
    <row r="33673" spans="1:2" x14ac:dyDescent="0.2">
      <c r="A33673" s="2" t="s">
        <v>69500</v>
      </c>
      <c r="B33673" s="2" t="s">
        <v>69501</v>
      </c>
    </row>
    <row r="33674" spans="1:2" x14ac:dyDescent="0.2">
      <c r="A33674" s="2" t="s">
        <v>69502</v>
      </c>
      <c r="B33674" s="2" t="s">
        <v>69503</v>
      </c>
    </row>
    <row r="33675" spans="1:2" x14ac:dyDescent="0.2">
      <c r="A33675" s="2" t="s">
        <v>69504</v>
      </c>
      <c r="B33675" s="2" t="s">
        <v>69505</v>
      </c>
    </row>
    <row r="33676" spans="1:2" x14ac:dyDescent="0.2">
      <c r="A33676" s="2" t="s">
        <v>69506</v>
      </c>
      <c r="B33676" s="2" t="s">
        <v>69507</v>
      </c>
    </row>
    <row r="33677" spans="1:2" x14ac:dyDescent="0.2">
      <c r="A33677" s="2" t="s">
        <v>69508</v>
      </c>
      <c r="B33677" s="2" t="s">
        <v>69509</v>
      </c>
    </row>
    <row r="33678" spans="1:2" x14ac:dyDescent="0.2">
      <c r="A33678" s="2" t="s">
        <v>69510</v>
      </c>
      <c r="B33678" s="2" t="s">
        <v>69511</v>
      </c>
    </row>
    <row r="33679" spans="1:2" x14ac:dyDescent="0.2">
      <c r="A33679" s="2" t="s">
        <v>69512</v>
      </c>
      <c r="B33679" s="2" t="s">
        <v>69513</v>
      </c>
    </row>
    <row r="33680" spans="1:2" x14ac:dyDescent="0.2">
      <c r="A33680" s="2" t="s">
        <v>69514</v>
      </c>
      <c r="B33680" s="2" t="s">
        <v>69515</v>
      </c>
    </row>
    <row r="33681" spans="1:2" x14ac:dyDescent="0.2">
      <c r="A33681" s="2" t="s">
        <v>69516</v>
      </c>
      <c r="B33681" s="2" t="s">
        <v>69517</v>
      </c>
    </row>
    <row r="33682" spans="1:2" x14ac:dyDescent="0.2">
      <c r="A33682" s="2" t="s">
        <v>69518</v>
      </c>
      <c r="B33682" s="2" t="s">
        <v>69519</v>
      </c>
    </row>
    <row r="33683" spans="1:2" x14ac:dyDescent="0.2">
      <c r="A33683" s="2" t="s">
        <v>69520</v>
      </c>
      <c r="B33683" s="2" t="s">
        <v>69521</v>
      </c>
    </row>
    <row r="33684" spans="1:2" x14ac:dyDescent="0.2">
      <c r="A33684" s="2" t="s">
        <v>69522</v>
      </c>
      <c r="B33684" s="2" t="s">
        <v>69523</v>
      </c>
    </row>
    <row r="33685" spans="1:2" x14ac:dyDescent="0.2">
      <c r="A33685" s="2" t="s">
        <v>69524</v>
      </c>
      <c r="B33685" s="2" t="s">
        <v>69525</v>
      </c>
    </row>
    <row r="33686" spans="1:2" x14ac:dyDescent="0.2">
      <c r="A33686" s="2" t="s">
        <v>69526</v>
      </c>
      <c r="B33686" s="2" t="s">
        <v>69527</v>
      </c>
    </row>
    <row r="33687" spans="1:2" x14ac:dyDescent="0.2">
      <c r="A33687" s="2" t="s">
        <v>69528</v>
      </c>
      <c r="B33687" s="2" t="s">
        <v>69529</v>
      </c>
    </row>
    <row r="33688" spans="1:2" x14ac:dyDescent="0.2">
      <c r="A33688" s="2" t="s">
        <v>69530</v>
      </c>
      <c r="B33688" s="2" t="s">
        <v>69531</v>
      </c>
    </row>
    <row r="33689" spans="1:2" x14ac:dyDescent="0.2">
      <c r="A33689" s="2" t="s">
        <v>69532</v>
      </c>
      <c r="B33689" s="2" t="s">
        <v>69533</v>
      </c>
    </row>
    <row r="33690" spans="1:2" x14ac:dyDescent="0.2">
      <c r="A33690" s="2" t="s">
        <v>69534</v>
      </c>
      <c r="B33690" s="2" t="s">
        <v>69535</v>
      </c>
    </row>
    <row r="33691" spans="1:2" x14ac:dyDescent="0.2">
      <c r="A33691" s="2" t="s">
        <v>69536</v>
      </c>
      <c r="B33691" s="2" t="s">
        <v>69537</v>
      </c>
    </row>
    <row r="33692" spans="1:2" x14ac:dyDescent="0.2">
      <c r="A33692" s="2" t="s">
        <v>69538</v>
      </c>
      <c r="B33692" s="2" t="s">
        <v>69539</v>
      </c>
    </row>
    <row r="33693" spans="1:2" x14ac:dyDescent="0.2">
      <c r="A33693" s="2" t="s">
        <v>69540</v>
      </c>
      <c r="B33693" s="2" t="s">
        <v>69541</v>
      </c>
    </row>
    <row r="33694" spans="1:2" x14ac:dyDescent="0.2">
      <c r="A33694" s="2" t="s">
        <v>69542</v>
      </c>
      <c r="B33694" s="2" t="s">
        <v>69543</v>
      </c>
    </row>
    <row r="33695" spans="1:2" x14ac:dyDescent="0.2">
      <c r="A33695" s="2" t="s">
        <v>69544</v>
      </c>
      <c r="B33695" s="2" t="s">
        <v>69545</v>
      </c>
    </row>
    <row r="33696" spans="1:2" x14ac:dyDescent="0.2">
      <c r="A33696" s="2" t="s">
        <v>69546</v>
      </c>
      <c r="B33696" s="2" t="s">
        <v>69547</v>
      </c>
    </row>
    <row r="33697" spans="1:2" x14ac:dyDescent="0.2">
      <c r="A33697" s="2" t="s">
        <v>69548</v>
      </c>
      <c r="B33697" s="2" t="s">
        <v>69549</v>
      </c>
    </row>
    <row r="33698" spans="1:2" x14ac:dyDescent="0.2">
      <c r="A33698" s="2" t="s">
        <v>69550</v>
      </c>
      <c r="B33698" s="2" t="s">
        <v>69551</v>
      </c>
    </row>
    <row r="33699" spans="1:2" x14ac:dyDescent="0.2">
      <c r="A33699" s="2" t="s">
        <v>69552</v>
      </c>
      <c r="B33699" s="2" t="s">
        <v>69553</v>
      </c>
    </row>
    <row r="33700" spans="1:2" x14ac:dyDescent="0.2">
      <c r="A33700" s="2" t="s">
        <v>69554</v>
      </c>
      <c r="B33700" s="2" t="s">
        <v>69555</v>
      </c>
    </row>
    <row r="33701" spans="1:2" x14ac:dyDescent="0.2">
      <c r="A33701" s="2" t="s">
        <v>69556</v>
      </c>
      <c r="B33701" s="2" t="s">
        <v>69557</v>
      </c>
    </row>
    <row r="33702" spans="1:2" x14ac:dyDescent="0.2">
      <c r="A33702" s="2" t="s">
        <v>69558</v>
      </c>
      <c r="B33702" s="2" t="s">
        <v>69559</v>
      </c>
    </row>
    <row r="33703" spans="1:2" x14ac:dyDescent="0.2">
      <c r="A33703" s="2" t="s">
        <v>69560</v>
      </c>
      <c r="B33703" s="2" t="s">
        <v>69561</v>
      </c>
    </row>
    <row r="33704" spans="1:2" x14ac:dyDescent="0.2">
      <c r="A33704" s="2" t="s">
        <v>69562</v>
      </c>
      <c r="B33704" s="2" t="s">
        <v>69563</v>
      </c>
    </row>
    <row r="33705" spans="1:2" x14ac:dyDescent="0.2">
      <c r="A33705" s="2" t="s">
        <v>69564</v>
      </c>
      <c r="B33705" s="2" t="s">
        <v>69565</v>
      </c>
    </row>
    <row r="33706" spans="1:2" x14ac:dyDescent="0.2">
      <c r="A33706" s="2" t="s">
        <v>69566</v>
      </c>
      <c r="B33706" s="2" t="s">
        <v>69567</v>
      </c>
    </row>
    <row r="33707" spans="1:2" x14ac:dyDescent="0.2">
      <c r="A33707" s="2" t="s">
        <v>69568</v>
      </c>
      <c r="B33707" s="2" t="s">
        <v>69569</v>
      </c>
    </row>
    <row r="33708" spans="1:2" x14ac:dyDescent="0.2">
      <c r="A33708" s="2" t="s">
        <v>69570</v>
      </c>
      <c r="B33708" s="2" t="s">
        <v>69571</v>
      </c>
    </row>
    <row r="33709" spans="1:2" x14ac:dyDescent="0.2">
      <c r="A33709" s="2" t="s">
        <v>69572</v>
      </c>
      <c r="B33709" s="2" t="s">
        <v>69573</v>
      </c>
    </row>
    <row r="33710" spans="1:2" x14ac:dyDescent="0.2">
      <c r="A33710" s="2" t="s">
        <v>69574</v>
      </c>
      <c r="B33710" s="2" t="s">
        <v>69575</v>
      </c>
    </row>
    <row r="33711" spans="1:2" x14ac:dyDescent="0.2">
      <c r="A33711" s="2" t="s">
        <v>69576</v>
      </c>
      <c r="B33711" s="2" t="s">
        <v>69577</v>
      </c>
    </row>
    <row r="33712" spans="1:2" x14ac:dyDescent="0.2">
      <c r="A33712" s="2" t="s">
        <v>69578</v>
      </c>
      <c r="B33712" s="2" t="s">
        <v>69579</v>
      </c>
    </row>
    <row r="33713" spans="1:2" x14ac:dyDescent="0.2">
      <c r="A33713" s="2" t="s">
        <v>69580</v>
      </c>
      <c r="B33713" s="2" t="s">
        <v>69581</v>
      </c>
    </row>
    <row r="33714" spans="1:2" x14ac:dyDescent="0.2">
      <c r="A33714" s="2" t="s">
        <v>69582</v>
      </c>
      <c r="B33714" s="2" t="s">
        <v>69583</v>
      </c>
    </row>
    <row r="33715" spans="1:2" x14ac:dyDescent="0.2">
      <c r="A33715" s="2" t="s">
        <v>69584</v>
      </c>
      <c r="B33715" s="2" t="s">
        <v>69585</v>
      </c>
    </row>
    <row r="33716" spans="1:2" x14ac:dyDescent="0.2">
      <c r="A33716" s="2" t="s">
        <v>69586</v>
      </c>
      <c r="B33716" s="2" t="s">
        <v>69587</v>
      </c>
    </row>
    <row r="33717" spans="1:2" x14ac:dyDescent="0.2">
      <c r="A33717" s="2" t="s">
        <v>69588</v>
      </c>
      <c r="B33717" s="2" t="s">
        <v>69589</v>
      </c>
    </row>
    <row r="33718" spans="1:2" x14ac:dyDescent="0.2">
      <c r="A33718" s="2" t="s">
        <v>69590</v>
      </c>
      <c r="B33718" s="2" t="s">
        <v>69591</v>
      </c>
    </row>
    <row r="33719" spans="1:2" x14ac:dyDescent="0.2">
      <c r="A33719" s="2" t="s">
        <v>69592</v>
      </c>
      <c r="B33719" s="2" t="s">
        <v>69593</v>
      </c>
    </row>
    <row r="33720" spans="1:2" x14ac:dyDescent="0.2">
      <c r="A33720" s="2" t="s">
        <v>69594</v>
      </c>
      <c r="B33720" s="2" t="s">
        <v>69595</v>
      </c>
    </row>
    <row r="33721" spans="1:2" x14ac:dyDescent="0.2">
      <c r="A33721" s="2" t="s">
        <v>69596</v>
      </c>
      <c r="B33721" s="2" t="s">
        <v>69597</v>
      </c>
    </row>
    <row r="33722" spans="1:2" x14ac:dyDescent="0.2">
      <c r="A33722" s="2" t="s">
        <v>69598</v>
      </c>
      <c r="B33722" s="2" t="s">
        <v>69599</v>
      </c>
    </row>
    <row r="33723" spans="1:2" x14ac:dyDescent="0.2">
      <c r="A33723" s="2" t="s">
        <v>69600</v>
      </c>
      <c r="B33723" s="2" t="s">
        <v>69601</v>
      </c>
    </row>
    <row r="33724" spans="1:2" x14ac:dyDescent="0.2">
      <c r="A33724" s="2" t="s">
        <v>69602</v>
      </c>
      <c r="B33724" s="2" t="s">
        <v>69603</v>
      </c>
    </row>
    <row r="33725" spans="1:2" x14ac:dyDescent="0.2">
      <c r="A33725" s="2" t="s">
        <v>69604</v>
      </c>
      <c r="B33725" s="2" t="s">
        <v>69605</v>
      </c>
    </row>
    <row r="33726" spans="1:2" x14ac:dyDescent="0.2">
      <c r="A33726" s="2" t="s">
        <v>69606</v>
      </c>
      <c r="B33726" s="2" t="s">
        <v>69607</v>
      </c>
    </row>
    <row r="33727" spans="1:2" x14ac:dyDescent="0.2">
      <c r="A33727" s="2" t="s">
        <v>69608</v>
      </c>
      <c r="B33727" s="2" t="s">
        <v>69609</v>
      </c>
    </row>
    <row r="33728" spans="1:2" x14ac:dyDescent="0.2">
      <c r="A33728" s="2" t="s">
        <v>69610</v>
      </c>
      <c r="B33728" s="2" t="s">
        <v>69611</v>
      </c>
    </row>
    <row r="33729" spans="1:2" x14ac:dyDescent="0.2">
      <c r="A33729" s="2" t="s">
        <v>69612</v>
      </c>
      <c r="B33729" s="2" t="s">
        <v>69613</v>
      </c>
    </row>
    <row r="33730" spans="1:2" x14ac:dyDescent="0.2">
      <c r="A33730" s="2" t="s">
        <v>69614</v>
      </c>
      <c r="B33730" s="2" t="s">
        <v>69615</v>
      </c>
    </row>
    <row r="33731" spans="1:2" x14ac:dyDescent="0.2">
      <c r="A33731" s="2" t="s">
        <v>69616</v>
      </c>
      <c r="B33731" s="2" t="s">
        <v>69617</v>
      </c>
    </row>
    <row r="33732" spans="1:2" x14ac:dyDescent="0.2">
      <c r="A33732" s="2" t="s">
        <v>69618</v>
      </c>
      <c r="B33732" s="2" t="s">
        <v>69619</v>
      </c>
    </row>
    <row r="33733" spans="1:2" x14ac:dyDescent="0.2">
      <c r="A33733" s="2" t="s">
        <v>69620</v>
      </c>
      <c r="B33733" s="2" t="s">
        <v>69621</v>
      </c>
    </row>
    <row r="33734" spans="1:2" x14ac:dyDescent="0.2">
      <c r="A33734" s="2" t="s">
        <v>69622</v>
      </c>
      <c r="B33734" s="2" t="s">
        <v>69623</v>
      </c>
    </row>
    <row r="33735" spans="1:2" x14ac:dyDescent="0.2">
      <c r="A33735" s="2" t="s">
        <v>69624</v>
      </c>
      <c r="B33735" s="2" t="s">
        <v>69625</v>
      </c>
    </row>
    <row r="33736" spans="1:2" x14ac:dyDescent="0.2">
      <c r="A33736" s="2" t="s">
        <v>69626</v>
      </c>
      <c r="B33736" s="2" t="s">
        <v>69627</v>
      </c>
    </row>
    <row r="33737" spans="1:2" x14ac:dyDescent="0.2">
      <c r="A33737" s="2" t="s">
        <v>69628</v>
      </c>
      <c r="B33737" s="2" t="s">
        <v>69629</v>
      </c>
    </row>
    <row r="33738" spans="1:2" x14ac:dyDescent="0.2">
      <c r="A33738" s="2" t="s">
        <v>69630</v>
      </c>
      <c r="B33738" s="2" t="s">
        <v>69631</v>
      </c>
    </row>
    <row r="33739" spans="1:2" x14ac:dyDescent="0.2">
      <c r="A33739" s="2" t="s">
        <v>69632</v>
      </c>
      <c r="B33739" s="2" t="s">
        <v>69633</v>
      </c>
    </row>
    <row r="33740" spans="1:2" x14ac:dyDescent="0.2">
      <c r="A33740" s="2" t="s">
        <v>69634</v>
      </c>
      <c r="B33740" s="2" t="s">
        <v>69635</v>
      </c>
    </row>
    <row r="33741" spans="1:2" x14ac:dyDescent="0.2">
      <c r="A33741" s="2" t="s">
        <v>69636</v>
      </c>
      <c r="B33741" s="2" t="s">
        <v>69637</v>
      </c>
    </row>
    <row r="33742" spans="1:2" x14ac:dyDescent="0.2">
      <c r="A33742" s="2" t="s">
        <v>69638</v>
      </c>
      <c r="B33742" s="2" t="s">
        <v>69639</v>
      </c>
    </row>
    <row r="33743" spans="1:2" x14ac:dyDescent="0.2">
      <c r="A33743" s="2" t="s">
        <v>69640</v>
      </c>
      <c r="B33743" s="2" t="s">
        <v>69641</v>
      </c>
    </row>
    <row r="33744" spans="1:2" x14ac:dyDescent="0.2">
      <c r="A33744" s="2" t="s">
        <v>69642</v>
      </c>
      <c r="B33744" s="2" t="s">
        <v>69643</v>
      </c>
    </row>
    <row r="33745" spans="1:2" x14ac:dyDescent="0.2">
      <c r="A33745" s="2" t="s">
        <v>69644</v>
      </c>
      <c r="B33745" s="2" t="s">
        <v>69645</v>
      </c>
    </row>
    <row r="33746" spans="1:2" x14ac:dyDescent="0.2">
      <c r="A33746" s="2" t="s">
        <v>69646</v>
      </c>
      <c r="B33746" s="2" t="s">
        <v>69647</v>
      </c>
    </row>
    <row r="33747" spans="1:2" x14ac:dyDescent="0.2">
      <c r="A33747" s="2" t="s">
        <v>69648</v>
      </c>
      <c r="B33747" s="2" t="s">
        <v>69649</v>
      </c>
    </row>
    <row r="33748" spans="1:2" x14ac:dyDescent="0.2">
      <c r="A33748" s="2" t="s">
        <v>69650</v>
      </c>
      <c r="B33748" s="2" t="s">
        <v>69651</v>
      </c>
    </row>
    <row r="33749" spans="1:2" x14ac:dyDescent="0.2">
      <c r="A33749" s="2" t="s">
        <v>69652</v>
      </c>
      <c r="B33749" s="2" t="s">
        <v>69653</v>
      </c>
    </row>
    <row r="33750" spans="1:2" x14ac:dyDescent="0.2">
      <c r="A33750" s="2" t="s">
        <v>69654</v>
      </c>
      <c r="B33750" s="2" t="s">
        <v>69655</v>
      </c>
    </row>
    <row r="33751" spans="1:2" x14ac:dyDescent="0.2">
      <c r="A33751" s="2" t="s">
        <v>69656</v>
      </c>
      <c r="B33751" s="2" t="s">
        <v>69657</v>
      </c>
    </row>
    <row r="33752" spans="1:2" x14ac:dyDescent="0.2">
      <c r="A33752" s="2" t="s">
        <v>69658</v>
      </c>
      <c r="B33752" s="2" t="s">
        <v>69659</v>
      </c>
    </row>
    <row r="33753" spans="1:2" x14ac:dyDescent="0.2">
      <c r="A33753" s="2" t="s">
        <v>69660</v>
      </c>
      <c r="B33753" s="2" t="s">
        <v>69661</v>
      </c>
    </row>
    <row r="33754" spans="1:2" x14ac:dyDescent="0.2">
      <c r="A33754" s="2" t="s">
        <v>69662</v>
      </c>
      <c r="B33754" s="2" t="s">
        <v>69663</v>
      </c>
    </row>
    <row r="33755" spans="1:2" x14ac:dyDescent="0.2">
      <c r="A33755" s="2" t="s">
        <v>69664</v>
      </c>
      <c r="B33755" s="2" t="s">
        <v>69665</v>
      </c>
    </row>
    <row r="33756" spans="1:2" x14ac:dyDescent="0.2">
      <c r="A33756" s="2" t="s">
        <v>69666</v>
      </c>
      <c r="B33756" s="2" t="s">
        <v>69667</v>
      </c>
    </row>
    <row r="33757" spans="1:2" x14ac:dyDescent="0.2">
      <c r="A33757" s="2" t="s">
        <v>69668</v>
      </c>
      <c r="B33757" s="2" t="s">
        <v>69669</v>
      </c>
    </row>
    <row r="33758" spans="1:2" x14ac:dyDescent="0.2">
      <c r="A33758" s="2" t="s">
        <v>69670</v>
      </c>
      <c r="B33758" s="2" t="s">
        <v>69671</v>
      </c>
    </row>
    <row r="33759" spans="1:2" x14ac:dyDescent="0.2">
      <c r="A33759" s="2" t="s">
        <v>69672</v>
      </c>
      <c r="B33759" s="2" t="s">
        <v>69673</v>
      </c>
    </row>
    <row r="33760" spans="1:2" x14ac:dyDescent="0.2">
      <c r="A33760" s="2" t="s">
        <v>69674</v>
      </c>
      <c r="B33760" s="2" t="s">
        <v>69675</v>
      </c>
    </row>
    <row r="33761" spans="1:2" x14ac:dyDescent="0.2">
      <c r="A33761" s="2" t="s">
        <v>69676</v>
      </c>
      <c r="B33761" s="2" t="s">
        <v>69677</v>
      </c>
    </row>
    <row r="33762" spans="1:2" x14ac:dyDescent="0.2">
      <c r="A33762" s="2" t="s">
        <v>69678</v>
      </c>
      <c r="B33762" s="2" t="s">
        <v>69679</v>
      </c>
    </row>
    <row r="33763" spans="1:2" x14ac:dyDescent="0.2">
      <c r="A33763" s="2" t="s">
        <v>69680</v>
      </c>
      <c r="B33763" s="2" t="s">
        <v>69681</v>
      </c>
    </row>
    <row r="33764" spans="1:2" x14ac:dyDescent="0.2">
      <c r="A33764" s="2" t="s">
        <v>69682</v>
      </c>
      <c r="B33764" s="2" t="s">
        <v>69683</v>
      </c>
    </row>
    <row r="33765" spans="1:2" x14ac:dyDescent="0.2">
      <c r="A33765" s="2" t="s">
        <v>69684</v>
      </c>
      <c r="B33765" s="2" t="s">
        <v>69685</v>
      </c>
    </row>
    <row r="33766" spans="1:2" x14ac:dyDescent="0.2">
      <c r="A33766" s="2" t="s">
        <v>69686</v>
      </c>
      <c r="B33766" s="2" t="s">
        <v>69687</v>
      </c>
    </row>
    <row r="33767" spans="1:2" x14ac:dyDescent="0.2">
      <c r="A33767" s="2" t="s">
        <v>69688</v>
      </c>
      <c r="B33767" s="2" t="s">
        <v>69689</v>
      </c>
    </row>
    <row r="33768" spans="1:2" x14ac:dyDescent="0.2">
      <c r="A33768" s="2" t="s">
        <v>69690</v>
      </c>
      <c r="B33768" s="2" t="s">
        <v>69691</v>
      </c>
    </row>
    <row r="33769" spans="1:2" x14ac:dyDescent="0.2">
      <c r="A33769" s="2" t="s">
        <v>69692</v>
      </c>
      <c r="B33769" s="2" t="s">
        <v>69693</v>
      </c>
    </row>
    <row r="33770" spans="1:2" x14ac:dyDescent="0.2">
      <c r="A33770" s="2" t="s">
        <v>69694</v>
      </c>
      <c r="B33770" s="2" t="s">
        <v>69695</v>
      </c>
    </row>
    <row r="33771" spans="1:2" x14ac:dyDescent="0.2">
      <c r="A33771" s="2" t="s">
        <v>69696</v>
      </c>
      <c r="B33771" s="2" t="s">
        <v>69697</v>
      </c>
    </row>
    <row r="33772" spans="1:2" x14ac:dyDescent="0.2">
      <c r="A33772" s="2" t="s">
        <v>69698</v>
      </c>
      <c r="B33772" s="2" t="s">
        <v>69699</v>
      </c>
    </row>
    <row r="33773" spans="1:2" x14ac:dyDescent="0.2">
      <c r="A33773" s="2" t="s">
        <v>69700</v>
      </c>
      <c r="B33773" s="2" t="s">
        <v>69701</v>
      </c>
    </row>
    <row r="33774" spans="1:2" x14ac:dyDescent="0.2">
      <c r="A33774" s="2" t="s">
        <v>69702</v>
      </c>
      <c r="B33774" s="2" t="s">
        <v>69703</v>
      </c>
    </row>
    <row r="33775" spans="1:2" x14ac:dyDescent="0.2">
      <c r="A33775" s="2" t="s">
        <v>69704</v>
      </c>
      <c r="B33775" s="2" t="s">
        <v>69705</v>
      </c>
    </row>
    <row r="33776" spans="1:2" x14ac:dyDescent="0.2">
      <c r="A33776" s="2" t="s">
        <v>69706</v>
      </c>
      <c r="B33776" s="2" t="s">
        <v>69707</v>
      </c>
    </row>
    <row r="33777" spans="1:2" x14ac:dyDescent="0.2">
      <c r="A33777" s="2" t="s">
        <v>69708</v>
      </c>
      <c r="B33777" s="2" t="s">
        <v>69709</v>
      </c>
    </row>
    <row r="33778" spans="1:2" x14ac:dyDescent="0.2">
      <c r="A33778" s="2" t="s">
        <v>69710</v>
      </c>
      <c r="B33778" s="2" t="s">
        <v>69711</v>
      </c>
    </row>
    <row r="33779" spans="1:2" x14ac:dyDescent="0.2">
      <c r="A33779" s="2" t="s">
        <v>69712</v>
      </c>
      <c r="B33779" s="2" t="s">
        <v>69713</v>
      </c>
    </row>
    <row r="33780" spans="1:2" x14ac:dyDescent="0.2">
      <c r="A33780" s="2" t="s">
        <v>69714</v>
      </c>
      <c r="B33780" s="2" t="s">
        <v>69715</v>
      </c>
    </row>
    <row r="33781" spans="1:2" x14ac:dyDescent="0.2">
      <c r="A33781" s="2" t="s">
        <v>69716</v>
      </c>
      <c r="B33781" s="2" t="s">
        <v>69717</v>
      </c>
    </row>
    <row r="33782" spans="1:2" x14ac:dyDescent="0.2">
      <c r="A33782" s="2" t="s">
        <v>69718</v>
      </c>
      <c r="B33782" s="2" t="s">
        <v>69719</v>
      </c>
    </row>
    <row r="33783" spans="1:2" x14ac:dyDescent="0.2">
      <c r="A33783" s="2" t="s">
        <v>69720</v>
      </c>
      <c r="B33783" s="2" t="s">
        <v>69721</v>
      </c>
    </row>
    <row r="33784" spans="1:2" x14ac:dyDescent="0.2">
      <c r="A33784" s="2" t="s">
        <v>69722</v>
      </c>
      <c r="B33784" s="2" t="s">
        <v>69723</v>
      </c>
    </row>
    <row r="33785" spans="1:2" x14ac:dyDescent="0.2">
      <c r="A33785" s="2" t="s">
        <v>69724</v>
      </c>
      <c r="B33785" s="2" t="s">
        <v>69725</v>
      </c>
    </row>
    <row r="33786" spans="1:2" x14ac:dyDescent="0.2">
      <c r="A33786" s="2" t="s">
        <v>69726</v>
      </c>
      <c r="B33786" s="2" t="s">
        <v>69727</v>
      </c>
    </row>
    <row r="33787" spans="1:2" x14ac:dyDescent="0.2">
      <c r="A33787" s="2" t="s">
        <v>69728</v>
      </c>
      <c r="B33787" s="2" t="s">
        <v>69729</v>
      </c>
    </row>
    <row r="33788" spans="1:2" x14ac:dyDescent="0.2">
      <c r="A33788" s="2" t="s">
        <v>69730</v>
      </c>
      <c r="B33788" s="2" t="s">
        <v>69731</v>
      </c>
    </row>
    <row r="33789" spans="1:2" x14ac:dyDescent="0.2">
      <c r="A33789" s="2" t="s">
        <v>69732</v>
      </c>
      <c r="B33789" s="2" t="s">
        <v>69733</v>
      </c>
    </row>
    <row r="33790" spans="1:2" x14ac:dyDescent="0.2">
      <c r="A33790" s="2" t="s">
        <v>69734</v>
      </c>
      <c r="B33790" s="2" t="s">
        <v>69735</v>
      </c>
    </row>
    <row r="33791" spans="1:2" x14ac:dyDescent="0.2">
      <c r="A33791" s="2" t="s">
        <v>69736</v>
      </c>
      <c r="B33791" s="2" t="s">
        <v>69737</v>
      </c>
    </row>
    <row r="33792" spans="1:2" x14ac:dyDescent="0.2">
      <c r="A33792" s="2" t="s">
        <v>69738</v>
      </c>
      <c r="B33792" s="2" t="s">
        <v>69739</v>
      </c>
    </row>
    <row r="33793" spans="1:2" x14ac:dyDescent="0.2">
      <c r="A33793" s="2" t="s">
        <v>69740</v>
      </c>
      <c r="B33793" s="2" t="s">
        <v>69741</v>
      </c>
    </row>
    <row r="33794" spans="1:2" x14ac:dyDescent="0.2">
      <c r="A33794" s="2" t="s">
        <v>69742</v>
      </c>
      <c r="B33794" s="2" t="s">
        <v>69743</v>
      </c>
    </row>
    <row r="33795" spans="1:2" x14ac:dyDescent="0.2">
      <c r="A33795" s="2" t="s">
        <v>69744</v>
      </c>
      <c r="B33795" s="2" t="s">
        <v>69745</v>
      </c>
    </row>
    <row r="33796" spans="1:2" x14ac:dyDescent="0.2">
      <c r="A33796" s="2" t="s">
        <v>69746</v>
      </c>
      <c r="B33796" s="2" t="s">
        <v>69747</v>
      </c>
    </row>
    <row r="33797" spans="1:2" x14ac:dyDescent="0.2">
      <c r="A33797" s="2" t="s">
        <v>69748</v>
      </c>
      <c r="B33797" s="2" t="s">
        <v>69749</v>
      </c>
    </row>
    <row r="33798" spans="1:2" x14ac:dyDescent="0.2">
      <c r="A33798" s="2" t="s">
        <v>69750</v>
      </c>
      <c r="B33798" s="2" t="s">
        <v>69751</v>
      </c>
    </row>
    <row r="33799" spans="1:2" x14ac:dyDescent="0.2">
      <c r="A33799" s="2" t="s">
        <v>69752</v>
      </c>
      <c r="B33799" s="2" t="s">
        <v>69753</v>
      </c>
    </row>
    <row r="33800" spans="1:2" x14ac:dyDescent="0.2">
      <c r="A33800" s="2" t="s">
        <v>69754</v>
      </c>
      <c r="B33800" s="2" t="s">
        <v>69755</v>
      </c>
    </row>
    <row r="33801" spans="1:2" x14ac:dyDescent="0.2">
      <c r="A33801" s="2" t="s">
        <v>69756</v>
      </c>
      <c r="B33801" s="2" t="s">
        <v>69757</v>
      </c>
    </row>
    <row r="33802" spans="1:2" x14ac:dyDescent="0.2">
      <c r="A33802" s="2" t="s">
        <v>69758</v>
      </c>
      <c r="B33802" s="2" t="s">
        <v>69759</v>
      </c>
    </row>
    <row r="33803" spans="1:2" x14ac:dyDescent="0.2">
      <c r="A33803" s="2" t="s">
        <v>69760</v>
      </c>
      <c r="B33803" s="2" t="s">
        <v>69761</v>
      </c>
    </row>
    <row r="33804" spans="1:2" x14ac:dyDescent="0.2">
      <c r="A33804" s="2" t="s">
        <v>69762</v>
      </c>
      <c r="B33804" s="2" t="s">
        <v>69763</v>
      </c>
    </row>
    <row r="33805" spans="1:2" x14ac:dyDescent="0.2">
      <c r="A33805" s="2" t="s">
        <v>69764</v>
      </c>
      <c r="B33805" s="2" t="s">
        <v>69765</v>
      </c>
    </row>
    <row r="33806" spans="1:2" x14ac:dyDescent="0.2">
      <c r="A33806" s="2" t="s">
        <v>69766</v>
      </c>
      <c r="B33806" s="2" t="s">
        <v>69767</v>
      </c>
    </row>
    <row r="33807" spans="1:2" x14ac:dyDescent="0.2">
      <c r="A33807" s="2" t="s">
        <v>69768</v>
      </c>
      <c r="B33807" s="2" t="s">
        <v>69769</v>
      </c>
    </row>
    <row r="33808" spans="1:2" x14ac:dyDescent="0.2">
      <c r="A33808" s="2" t="s">
        <v>69770</v>
      </c>
      <c r="B33808" s="2" t="s">
        <v>69771</v>
      </c>
    </row>
    <row r="33809" spans="1:2" x14ac:dyDescent="0.2">
      <c r="A33809" s="2" t="s">
        <v>69772</v>
      </c>
      <c r="B33809" s="2" t="s">
        <v>69773</v>
      </c>
    </row>
    <row r="33810" spans="1:2" x14ac:dyDescent="0.2">
      <c r="A33810" s="2" t="s">
        <v>69774</v>
      </c>
      <c r="B33810" s="2" t="s">
        <v>69775</v>
      </c>
    </row>
    <row r="33811" spans="1:2" x14ac:dyDescent="0.2">
      <c r="A33811" s="2" t="s">
        <v>69776</v>
      </c>
      <c r="B33811" s="2" t="s">
        <v>69777</v>
      </c>
    </row>
    <row r="33812" spans="1:2" x14ac:dyDescent="0.2">
      <c r="A33812" s="2" t="s">
        <v>69778</v>
      </c>
      <c r="B33812" s="2" t="s">
        <v>69779</v>
      </c>
    </row>
    <row r="33813" spans="1:2" x14ac:dyDescent="0.2">
      <c r="A33813" s="2" t="s">
        <v>69780</v>
      </c>
      <c r="B33813" s="2" t="s">
        <v>69781</v>
      </c>
    </row>
    <row r="33814" spans="1:2" x14ac:dyDescent="0.2">
      <c r="A33814" s="2" t="s">
        <v>69782</v>
      </c>
      <c r="B33814" s="2" t="s">
        <v>69783</v>
      </c>
    </row>
    <row r="33815" spans="1:2" x14ac:dyDescent="0.2">
      <c r="A33815" s="2" t="s">
        <v>69784</v>
      </c>
      <c r="B33815" s="2" t="s">
        <v>69785</v>
      </c>
    </row>
    <row r="33816" spans="1:2" x14ac:dyDescent="0.2">
      <c r="A33816" s="2" t="s">
        <v>69786</v>
      </c>
      <c r="B33816" s="2" t="s">
        <v>69787</v>
      </c>
    </row>
    <row r="33817" spans="1:2" x14ac:dyDescent="0.2">
      <c r="A33817" s="2" t="s">
        <v>69788</v>
      </c>
      <c r="B33817" s="2" t="s">
        <v>69789</v>
      </c>
    </row>
    <row r="33818" spans="1:2" x14ac:dyDescent="0.2">
      <c r="A33818" s="2" t="s">
        <v>69790</v>
      </c>
      <c r="B33818" s="2" t="s">
        <v>69791</v>
      </c>
    </row>
    <row r="33819" spans="1:2" x14ac:dyDescent="0.2">
      <c r="A33819" s="2" t="s">
        <v>69792</v>
      </c>
      <c r="B33819" s="2" t="s">
        <v>69793</v>
      </c>
    </row>
    <row r="33820" spans="1:2" x14ac:dyDescent="0.2">
      <c r="A33820" s="2" t="s">
        <v>69794</v>
      </c>
      <c r="B33820" s="2" t="s">
        <v>69795</v>
      </c>
    </row>
    <row r="33821" spans="1:2" x14ac:dyDescent="0.2">
      <c r="A33821" s="2" t="s">
        <v>69796</v>
      </c>
      <c r="B33821" s="2" t="s">
        <v>69797</v>
      </c>
    </row>
    <row r="33822" spans="1:2" x14ac:dyDescent="0.2">
      <c r="A33822" s="2" t="s">
        <v>69798</v>
      </c>
      <c r="B33822" s="2" t="s">
        <v>69799</v>
      </c>
    </row>
    <row r="33823" spans="1:2" x14ac:dyDescent="0.2">
      <c r="A33823" s="2" t="s">
        <v>69800</v>
      </c>
      <c r="B33823" s="2" t="s">
        <v>69801</v>
      </c>
    </row>
    <row r="33824" spans="1:2" x14ac:dyDescent="0.2">
      <c r="A33824" s="2" t="s">
        <v>69802</v>
      </c>
      <c r="B33824" s="2" t="s">
        <v>69803</v>
      </c>
    </row>
    <row r="33825" spans="1:2" x14ac:dyDescent="0.2">
      <c r="A33825" s="2" t="s">
        <v>69804</v>
      </c>
      <c r="B33825" s="2" t="s">
        <v>69805</v>
      </c>
    </row>
    <row r="33826" spans="1:2" x14ac:dyDescent="0.2">
      <c r="A33826" s="2" t="s">
        <v>69806</v>
      </c>
      <c r="B33826" s="2" t="s">
        <v>69807</v>
      </c>
    </row>
    <row r="33827" spans="1:2" x14ac:dyDescent="0.2">
      <c r="A33827" s="2" t="s">
        <v>69808</v>
      </c>
      <c r="B33827" s="2" t="s">
        <v>69809</v>
      </c>
    </row>
    <row r="33828" spans="1:2" x14ac:dyDescent="0.2">
      <c r="A33828" s="2" t="s">
        <v>69810</v>
      </c>
      <c r="B33828" s="2" t="s">
        <v>69811</v>
      </c>
    </row>
    <row r="33829" spans="1:2" x14ac:dyDescent="0.2">
      <c r="A33829" s="2" t="s">
        <v>69812</v>
      </c>
      <c r="B33829" s="2" t="s">
        <v>69813</v>
      </c>
    </row>
    <row r="33830" spans="1:2" x14ac:dyDescent="0.2">
      <c r="A33830" s="2" t="s">
        <v>69814</v>
      </c>
      <c r="B33830" s="2" t="s">
        <v>69815</v>
      </c>
    </row>
    <row r="33831" spans="1:2" x14ac:dyDescent="0.2">
      <c r="A33831" s="2" t="s">
        <v>69816</v>
      </c>
      <c r="B33831" s="2" t="s">
        <v>69817</v>
      </c>
    </row>
    <row r="33832" spans="1:2" x14ac:dyDescent="0.2">
      <c r="A33832" s="2" t="s">
        <v>69818</v>
      </c>
      <c r="B33832" s="2" t="s">
        <v>69819</v>
      </c>
    </row>
    <row r="33833" spans="1:2" x14ac:dyDescent="0.2">
      <c r="A33833" s="2" t="s">
        <v>69820</v>
      </c>
      <c r="B33833" s="2" t="s">
        <v>69821</v>
      </c>
    </row>
    <row r="33834" spans="1:2" x14ac:dyDescent="0.2">
      <c r="A33834" s="2" t="s">
        <v>69822</v>
      </c>
      <c r="B33834" s="2" t="s">
        <v>69823</v>
      </c>
    </row>
    <row r="33835" spans="1:2" x14ac:dyDescent="0.2">
      <c r="A33835" s="2" t="s">
        <v>69824</v>
      </c>
      <c r="B33835" s="2" t="s">
        <v>69825</v>
      </c>
    </row>
    <row r="33836" spans="1:2" x14ac:dyDescent="0.2">
      <c r="A33836" s="2" t="s">
        <v>69826</v>
      </c>
      <c r="B33836" s="2" t="s">
        <v>69827</v>
      </c>
    </row>
    <row r="33837" spans="1:2" x14ac:dyDescent="0.2">
      <c r="A33837" s="2" t="s">
        <v>69828</v>
      </c>
      <c r="B33837" s="2" t="s">
        <v>69829</v>
      </c>
    </row>
    <row r="33838" spans="1:2" x14ac:dyDescent="0.2">
      <c r="A33838" s="2" t="s">
        <v>69830</v>
      </c>
      <c r="B33838" s="2" t="s">
        <v>69831</v>
      </c>
    </row>
    <row r="33839" spans="1:2" x14ac:dyDescent="0.2">
      <c r="A33839" s="2" t="s">
        <v>69832</v>
      </c>
      <c r="B33839" s="2" t="s">
        <v>69833</v>
      </c>
    </row>
    <row r="33840" spans="1:2" x14ac:dyDescent="0.2">
      <c r="A33840" s="2" t="s">
        <v>69834</v>
      </c>
      <c r="B33840" s="2" t="s">
        <v>69835</v>
      </c>
    </row>
    <row r="33841" spans="1:2" x14ac:dyDescent="0.2">
      <c r="A33841" s="2" t="s">
        <v>69836</v>
      </c>
      <c r="B33841" s="2" t="s">
        <v>69837</v>
      </c>
    </row>
    <row r="33842" spans="1:2" x14ac:dyDescent="0.2">
      <c r="A33842" s="2" t="s">
        <v>69838</v>
      </c>
      <c r="B33842" s="2" t="s">
        <v>69839</v>
      </c>
    </row>
    <row r="33843" spans="1:2" x14ac:dyDescent="0.2">
      <c r="A33843" s="2" t="s">
        <v>69840</v>
      </c>
      <c r="B33843" s="2" t="s">
        <v>69841</v>
      </c>
    </row>
    <row r="33844" spans="1:2" x14ac:dyDescent="0.2">
      <c r="A33844" s="2" t="s">
        <v>69842</v>
      </c>
      <c r="B33844" s="2" t="s">
        <v>69843</v>
      </c>
    </row>
    <row r="33845" spans="1:2" x14ac:dyDescent="0.2">
      <c r="A33845" s="2" t="s">
        <v>69844</v>
      </c>
      <c r="B33845" s="2" t="s">
        <v>69845</v>
      </c>
    </row>
    <row r="33846" spans="1:2" x14ac:dyDescent="0.2">
      <c r="A33846" s="2" t="s">
        <v>69846</v>
      </c>
      <c r="B33846" s="2" t="s">
        <v>69847</v>
      </c>
    </row>
    <row r="33847" spans="1:2" x14ac:dyDescent="0.2">
      <c r="A33847" s="2" t="s">
        <v>69848</v>
      </c>
      <c r="B33847" s="2" t="s">
        <v>69849</v>
      </c>
    </row>
    <row r="33848" spans="1:2" x14ac:dyDescent="0.2">
      <c r="A33848" s="2" t="s">
        <v>69850</v>
      </c>
      <c r="B33848" s="2" t="s">
        <v>69851</v>
      </c>
    </row>
    <row r="33849" spans="1:2" x14ac:dyDescent="0.2">
      <c r="A33849" s="2" t="s">
        <v>69852</v>
      </c>
      <c r="B33849" s="2" t="s">
        <v>69853</v>
      </c>
    </row>
    <row r="33850" spans="1:2" x14ac:dyDescent="0.2">
      <c r="A33850" s="2" t="s">
        <v>69854</v>
      </c>
      <c r="B33850" s="2" t="s">
        <v>69855</v>
      </c>
    </row>
    <row r="33851" spans="1:2" x14ac:dyDescent="0.2">
      <c r="A33851" s="2" t="s">
        <v>69856</v>
      </c>
      <c r="B33851" s="2" t="s">
        <v>69857</v>
      </c>
    </row>
    <row r="33852" spans="1:2" x14ac:dyDescent="0.2">
      <c r="A33852" s="2" t="s">
        <v>69858</v>
      </c>
      <c r="B33852" s="2" t="s">
        <v>69859</v>
      </c>
    </row>
    <row r="33853" spans="1:2" x14ac:dyDescent="0.2">
      <c r="A33853" s="2" t="s">
        <v>69860</v>
      </c>
      <c r="B33853" s="2" t="s">
        <v>69861</v>
      </c>
    </row>
    <row r="33854" spans="1:2" x14ac:dyDescent="0.2">
      <c r="A33854" s="2" t="s">
        <v>69862</v>
      </c>
      <c r="B33854" s="2" t="s">
        <v>69863</v>
      </c>
    </row>
    <row r="33855" spans="1:2" x14ac:dyDescent="0.2">
      <c r="A33855" s="2" t="s">
        <v>69864</v>
      </c>
      <c r="B33855" s="2" t="s">
        <v>69865</v>
      </c>
    </row>
    <row r="33856" spans="1:2" x14ac:dyDescent="0.2">
      <c r="A33856" s="2" t="s">
        <v>69866</v>
      </c>
      <c r="B33856" s="2" t="s">
        <v>69867</v>
      </c>
    </row>
    <row r="33857" spans="1:2" x14ac:dyDescent="0.2">
      <c r="A33857" s="2" t="s">
        <v>69868</v>
      </c>
      <c r="B33857" s="2" t="s">
        <v>69869</v>
      </c>
    </row>
    <row r="33858" spans="1:2" x14ac:dyDescent="0.2">
      <c r="A33858" s="2" t="s">
        <v>69870</v>
      </c>
      <c r="B33858" s="2" t="s">
        <v>69871</v>
      </c>
    </row>
    <row r="33859" spans="1:2" x14ac:dyDescent="0.2">
      <c r="A33859" s="2" t="s">
        <v>69872</v>
      </c>
      <c r="B33859" s="2" t="s">
        <v>69873</v>
      </c>
    </row>
    <row r="33860" spans="1:2" x14ac:dyDescent="0.2">
      <c r="A33860" s="2" t="s">
        <v>69874</v>
      </c>
      <c r="B33860" s="2" t="s">
        <v>69875</v>
      </c>
    </row>
    <row r="33861" spans="1:2" x14ac:dyDescent="0.2">
      <c r="A33861" s="2" t="s">
        <v>69876</v>
      </c>
      <c r="B33861" s="2" t="s">
        <v>69877</v>
      </c>
    </row>
    <row r="33862" spans="1:2" x14ac:dyDescent="0.2">
      <c r="A33862" s="2" t="s">
        <v>69878</v>
      </c>
      <c r="B33862" s="2" t="s">
        <v>69879</v>
      </c>
    </row>
    <row r="33863" spans="1:2" x14ac:dyDescent="0.2">
      <c r="A33863" s="2" t="s">
        <v>69880</v>
      </c>
      <c r="B33863" s="2" t="s">
        <v>69881</v>
      </c>
    </row>
    <row r="33864" spans="1:2" x14ac:dyDescent="0.2">
      <c r="A33864" s="2" t="s">
        <v>69882</v>
      </c>
      <c r="B33864" s="2" t="s">
        <v>69883</v>
      </c>
    </row>
    <row r="33865" spans="1:2" x14ac:dyDescent="0.2">
      <c r="A33865" s="2" t="s">
        <v>69884</v>
      </c>
      <c r="B33865" s="2" t="s">
        <v>69885</v>
      </c>
    </row>
    <row r="33866" spans="1:2" x14ac:dyDescent="0.2">
      <c r="A33866" s="2" t="s">
        <v>69886</v>
      </c>
      <c r="B33866" s="2" t="s">
        <v>69887</v>
      </c>
    </row>
    <row r="33867" spans="1:2" x14ac:dyDescent="0.2">
      <c r="A33867" s="2" t="s">
        <v>69888</v>
      </c>
      <c r="B33867" s="2" t="s">
        <v>69889</v>
      </c>
    </row>
    <row r="33868" spans="1:2" x14ac:dyDescent="0.2">
      <c r="A33868" s="2" t="s">
        <v>69890</v>
      </c>
      <c r="B33868" s="2" t="s">
        <v>69891</v>
      </c>
    </row>
    <row r="33869" spans="1:2" x14ac:dyDescent="0.2">
      <c r="A33869" s="2" t="s">
        <v>69892</v>
      </c>
      <c r="B33869" s="2" t="s">
        <v>69893</v>
      </c>
    </row>
    <row r="33870" spans="1:2" x14ac:dyDescent="0.2">
      <c r="A33870" s="2" t="s">
        <v>69894</v>
      </c>
      <c r="B33870" s="2" t="s">
        <v>69895</v>
      </c>
    </row>
    <row r="33871" spans="1:2" x14ac:dyDescent="0.2">
      <c r="A33871" s="2" t="s">
        <v>69896</v>
      </c>
      <c r="B33871" s="2" t="s">
        <v>69897</v>
      </c>
    </row>
    <row r="33872" spans="1:2" x14ac:dyDescent="0.2">
      <c r="A33872" s="2" t="s">
        <v>69898</v>
      </c>
      <c r="B33872" s="2" t="s">
        <v>69899</v>
      </c>
    </row>
    <row r="33873" spans="1:2" x14ac:dyDescent="0.2">
      <c r="A33873" s="2" t="s">
        <v>69900</v>
      </c>
      <c r="B33873" s="2" t="s">
        <v>69901</v>
      </c>
    </row>
    <row r="33874" spans="1:2" x14ac:dyDescent="0.2">
      <c r="A33874" s="2" t="s">
        <v>69902</v>
      </c>
      <c r="B33874" s="2" t="s">
        <v>69903</v>
      </c>
    </row>
    <row r="33875" spans="1:2" x14ac:dyDescent="0.2">
      <c r="A33875" s="2" t="s">
        <v>69904</v>
      </c>
      <c r="B33875" s="2" t="s">
        <v>69905</v>
      </c>
    </row>
    <row r="33876" spans="1:2" x14ac:dyDescent="0.2">
      <c r="A33876" s="2" t="s">
        <v>69906</v>
      </c>
      <c r="B33876" s="2" t="s">
        <v>69907</v>
      </c>
    </row>
    <row r="33877" spans="1:2" x14ac:dyDescent="0.2">
      <c r="A33877" s="2" t="s">
        <v>69908</v>
      </c>
      <c r="B33877" s="2" t="s">
        <v>69909</v>
      </c>
    </row>
    <row r="33878" spans="1:2" x14ac:dyDescent="0.2">
      <c r="A33878" s="2" t="s">
        <v>69910</v>
      </c>
      <c r="B33878" s="2" t="s">
        <v>69911</v>
      </c>
    </row>
    <row r="33879" spans="1:2" x14ac:dyDescent="0.2">
      <c r="A33879" s="2" t="s">
        <v>69912</v>
      </c>
      <c r="B33879" s="2" t="s">
        <v>69913</v>
      </c>
    </row>
    <row r="33880" spans="1:2" x14ac:dyDescent="0.2">
      <c r="A33880" s="2" t="s">
        <v>69914</v>
      </c>
      <c r="B33880" s="2" t="s">
        <v>69915</v>
      </c>
    </row>
    <row r="33881" spans="1:2" x14ac:dyDescent="0.2">
      <c r="A33881" s="2" t="s">
        <v>69916</v>
      </c>
      <c r="B33881" s="2" t="s">
        <v>69917</v>
      </c>
    </row>
    <row r="33882" spans="1:2" x14ac:dyDescent="0.2">
      <c r="A33882" s="2" t="s">
        <v>69918</v>
      </c>
      <c r="B33882" s="2" t="s">
        <v>69919</v>
      </c>
    </row>
    <row r="33883" spans="1:2" x14ac:dyDescent="0.2">
      <c r="A33883" s="2" t="s">
        <v>69920</v>
      </c>
      <c r="B33883" s="2" t="s">
        <v>69921</v>
      </c>
    </row>
    <row r="33884" spans="1:2" x14ac:dyDescent="0.2">
      <c r="A33884" s="2" t="s">
        <v>69922</v>
      </c>
      <c r="B33884" s="2" t="s">
        <v>69923</v>
      </c>
    </row>
    <row r="33885" spans="1:2" x14ac:dyDescent="0.2">
      <c r="A33885" s="2" t="s">
        <v>69924</v>
      </c>
      <c r="B33885" s="2" t="s">
        <v>69925</v>
      </c>
    </row>
    <row r="33886" spans="1:2" x14ac:dyDescent="0.2">
      <c r="A33886" s="2" t="s">
        <v>69926</v>
      </c>
      <c r="B33886" s="2" t="s">
        <v>69927</v>
      </c>
    </row>
    <row r="33887" spans="1:2" x14ac:dyDescent="0.2">
      <c r="A33887" s="2" t="s">
        <v>69928</v>
      </c>
      <c r="B33887" s="2" t="s">
        <v>69929</v>
      </c>
    </row>
    <row r="33888" spans="1:2" x14ac:dyDescent="0.2">
      <c r="A33888" s="2" t="s">
        <v>69930</v>
      </c>
      <c r="B33888" s="2" t="s">
        <v>69931</v>
      </c>
    </row>
    <row r="33889" spans="1:2" x14ac:dyDescent="0.2">
      <c r="A33889" s="2" t="s">
        <v>69932</v>
      </c>
      <c r="B33889" s="2" t="s">
        <v>69933</v>
      </c>
    </row>
    <row r="33890" spans="1:2" x14ac:dyDescent="0.2">
      <c r="A33890" s="2" t="s">
        <v>69934</v>
      </c>
      <c r="B33890" s="2" t="s">
        <v>69935</v>
      </c>
    </row>
    <row r="33891" spans="1:2" x14ac:dyDescent="0.2">
      <c r="A33891" s="2" t="s">
        <v>69936</v>
      </c>
      <c r="B33891" s="2" t="s">
        <v>69937</v>
      </c>
    </row>
    <row r="33892" spans="1:2" x14ac:dyDescent="0.2">
      <c r="A33892" s="2" t="s">
        <v>69938</v>
      </c>
      <c r="B33892" s="2" t="s">
        <v>69939</v>
      </c>
    </row>
    <row r="33893" spans="1:2" x14ac:dyDescent="0.2">
      <c r="A33893" s="2" t="s">
        <v>69940</v>
      </c>
      <c r="B33893" s="2" t="s">
        <v>69941</v>
      </c>
    </row>
    <row r="33894" spans="1:2" x14ac:dyDescent="0.2">
      <c r="A33894" s="2" t="s">
        <v>69942</v>
      </c>
      <c r="B33894" s="2" t="s">
        <v>69943</v>
      </c>
    </row>
    <row r="33895" spans="1:2" x14ac:dyDescent="0.2">
      <c r="A33895" s="2" t="s">
        <v>69944</v>
      </c>
      <c r="B33895" s="2" t="s">
        <v>69945</v>
      </c>
    </row>
    <row r="33896" spans="1:2" x14ac:dyDescent="0.2">
      <c r="A33896" s="2" t="s">
        <v>69946</v>
      </c>
      <c r="B33896" s="2" t="s">
        <v>69947</v>
      </c>
    </row>
    <row r="33897" spans="1:2" x14ac:dyDescent="0.2">
      <c r="A33897" s="2" t="s">
        <v>69948</v>
      </c>
      <c r="B33897" s="2" t="s">
        <v>69949</v>
      </c>
    </row>
    <row r="33898" spans="1:2" x14ac:dyDescent="0.2">
      <c r="A33898" s="2" t="s">
        <v>69950</v>
      </c>
      <c r="B33898" s="2" t="s">
        <v>69951</v>
      </c>
    </row>
    <row r="33899" spans="1:2" x14ac:dyDescent="0.2">
      <c r="A33899" s="2" t="s">
        <v>69952</v>
      </c>
      <c r="B33899" s="2" t="s">
        <v>69953</v>
      </c>
    </row>
    <row r="33900" spans="1:2" x14ac:dyDescent="0.2">
      <c r="A33900" s="2" t="s">
        <v>69954</v>
      </c>
      <c r="B33900" s="2" t="s">
        <v>69955</v>
      </c>
    </row>
    <row r="33901" spans="1:2" x14ac:dyDescent="0.2">
      <c r="A33901" s="2" t="s">
        <v>69956</v>
      </c>
      <c r="B33901" s="2" t="s">
        <v>69957</v>
      </c>
    </row>
    <row r="33902" spans="1:2" x14ac:dyDescent="0.2">
      <c r="A33902" s="2" t="s">
        <v>69958</v>
      </c>
      <c r="B33902" s="2" t="s">
        <v>69959</v>
      </c>
    </row>
    <row r="33903" spans="1:2" x14ac:dyDescent="0.2">
      <c r="A33903" s="2" t="s">
        <v>69960</v>
      </c>
      <c r="B33903" s="2" t="s">
        <v>69961</v>
      </c>
    </row>
    <row r="33904" spans="1:2" x14ac:dyDescent="0.2">
      <c r="A33904" s="2" t="s">
        <v>69962</v>
      </c>
      <c r="B33904" s="2" t="s">
        <v>69963</v>
      </c>
    </row>
    <row r="33905" spans="1:2" x14ac:dyDescent="0.2">
      <c r="A33905" s="2" t="s">
        <v>69964</v>
      </c>
      <c r="B33905" s="2" t="s">
        <v>69965</v>
      </c>
    </row>
    <row r="33906" spans="1:2" x14ac:dyDescent="0.2">
      <c r="A33906" s="2" t="s">
        <v>69966</v>
      </c>
      <c r="B33906" s="2" t="s">
        <v>69967</v>
      </c>
    </row>
    <row r="33907" spans="1:2" x14ac:dyDescent="0.2">
      <c r="A33907" s="2" t="s">
        <v>69968</v>
      </c>
      <c r="B33907" s="2" t="s">
        <v>69969</v>
      </c>
    </row>
    <row r="33908" spans="1:2" x14ac:dyDescent="0.2">
      <c r="A33908" s="2" t="s">
        <v>69970</v>
      </c>
      <c r="B33908" s="2" t="s">
        <v>69971</v>
      </c>
    </row>
    <row r="33909" spans="1:2" x14ac:dyDescent="0.2">
      <c r="A33909" s="2" t="s">
        <v>69972</v>
      </c>
      <c r="B33909" s="2" t="s">
        <v>69973</v>
      </c>
    </row>
    <row r="33910" spans="1:2" x14ac:dyDescent="0.2">
      <c r="A33910" s="2" t="s">
        <v>69974</v>
      </c>
      <c r="B33910" s="2" t="s">
        <v>69975</v>
      </c>
    </row>
    <row r="33911" spans="1:2" x14ac:dyDescent="0.2">
      <c r="A33911" s="2" t="s">
        <v>69976</v>
      </c>
      <c r="B33911" s="2" t="s">
        <v>69977</v>
      </c>
    </row>
    <row r="33912" spans="1:2" x14ac:dyDescent="0.2">
      <c r="A33912" s="2" t="s">
        <v>69978</v>
      </c>
      <c r="B33912" s="2" t="s">
        <v>69979</v>
      </c>
    </row>
    <row r="33913" spans="1:2" x14ac:dyDescent="0.2">
      <c r="A33913" s="2" t="s">
        <v>69980</v>
      </c>
      <c r="B33913" s="2" t="s">
        <v>69981</v>
      </c>
    </row>
    <row r="33914" spans="1:2" x14ac:dyDescent="0.2">
      <c r="A33914" s="2" t="s">
        <v>69982</v>
      </c>
      <c r="B33914" s="2" t="s">
        <v>69983</v>
      </c>
    </row>
    <row r="33915" spans="1:2" x14ac:dyDescent="0.2">
      <c r="A33915" s="2" t="s">
        <v>69984</v>
      </c>
      <c r="B33915" s="2" t="s">
        <v>69985</v>
      </c>
    </row>
    <row r="33916" spans="1:2" x14ac:dyDescent="0.2">
      <c r="A33916" s="2" t="s">
        <v>69986</v>
      </c>
      <c r="B33916" s="2" t="s">
        <v>69987</v>
      </c>
    </row>
    <row r="33917" spans="1:2" x14ac:dyDescent="0.2">
      <c r="A33917" s="2" t="s">
        <v>69988</v>
      </c>
      <c r="B33917" s="2" t="s">
        <v>69989</v>
      </c>
    </row>
    <row r="33918" spans="1:2" x14ac:dyDescent="0.2">
      <c r="A33918" s="2" t="s">
        <v>69990</v>
      </c>
      <c r="B33918" s="2" t="s">
        <v>69991</v>
      </c>
    </row>
    <row r="33919" spans="1:2" x14ac:dyDescent="0.2">
      <c r="A33919" s="2" t="s">
        <v>69992</v>
      </c>
      <c r="B33919" s="2" t="s">
        <v>69993</v>
      </c>
    </row>
    <row r="33920" spans="1:2" x14ac:dyDescent="0.2">
      <c r="A33920" s="2" t="s">
        <v>69994</v>
      </c>
      <c r="B33920" s="2" t="s">
        <v>69995</v>
      </c>
    </row>
    <row r="33921" spans="1:2" x14ac:dyDescent="0.2">
      <c r="A33921" s="2" t="s">
        <v>69996</v>
      </c>
      <c r="B33921" s="2" t="s">
        <v>69997</v>
      </c>
    </row>
    <row r="33922" spans="1:2" x14ac:dyDescent="0.2">
      <c r="A33922" s="2" t="s">
        <v>69998</v>
      </c>
      <c r="B33922" s="2" t="s">
        <v>69999</v>
      </c>
    </row>
    <row r="33923" spans="1:2" x14ac:dyDescent="0.2">
      <c r="A33923" s="2" t="s">
        <v>70000</v>
      </c>
      <c r="B33923" s="2" t="s">
        <v>70001</v>
      </c>
    </row>
    <row r="33924" spans="1:2" x14ac:dyDescent="0.2">
      <c r="A33924" s="2" t="s">
        <v>70002</v>
      </c>
      <c r="B33924" s="2" t="s">
        <v>70003</v>
      </c>
    </row>
    <row r="33925" spans="1:2" x14ac:dyDescent="0.2">
      <c r="A33925" s="2" t="s">
        <v>70004</v>
      </c>
      <c r="B33925" s="2" t="s">
        <v>70005</v>
      </c>
    </row>
    <row r="33926" spans="1:2" x14ac:dyDescent="0.2">
      <c r="A33926" s="2" t="s">
        <v>70006</v>
      </c>
      <c r="B33926" s="2" t="s">
        <v>70007</v>
      </c>
    </row>
    <row r="33927" spans="1:2" x14ac:dyDescent="0.2">
      <c r="A33927" s="2" t="s">
        <v>70008</v>
      </c>
      <c r="B33927" s="2" t="s">
        <v>70009</v>
      </c>
    </row>
    <row r="33928" spans="1:2" x14ac:dyDescent="0.2">
      <c r="A33928" s="2" t="s">
        <v>70010</v>
      </c>
      <c r="B33928" s="2" t="s">
        <v>70011</v>
      </c>
    </row>
    <row r="33929" spans="1:2" x14ac:dyDescent="0.2">
      <c r="A33929" s="2" t="s">
        <v>70012</v>
      </c>
      <c r="B33929" s="2" t="s">
        <v>70013</v>
      </c>
    </row>
    <row r="33930" spans="1:2" x14ac:dyDescent="0.2">
      <c r="A33930" s="2" t="s">
        <v>70014</v>
      </c>
      <c r="B33930" s="2" t="s">
        <v>70015</v>
      </c>
    </row>
    <row r="33931" spans="1:2" x14ac:dyDescent="0.2">
      <c r="A33931" s="2" t="s">
        <v>70016</v>
      </c>
      <c r="B33931" s="2" t="s">
        <v>70017</v>
      </c>
    </row>
    <row r="33932" spans="1:2" x14ac:dyDescent="0.2">
      <c r="A33932" s="2" t="s">
        <v>70018</v>
      </c>
      <c r="B33932" s="2" t="s">
        <v>70019</v>
      </c>
    </row>
    <row r="33933" spans="1:2" x14ac:dyDescent="0.2">
      <c r="A33933" s="2" t="s">
        <v>70020</v>
      </c>
      <c r="B33933" s="2" t="s">
        <v>70021</v>
      </c>
    </row>
    <row r="33934" spans="1:2" x14ac:dyDescent="0.2">
      <c r="A33934" s="2" t="s">
        <v>70022</v>
      </c>
      <c r="B33934" s="2" t="s">
        <v>70023</v>
      </c>
    </row>
    <row r="33935" spans="1:2" x14ac:dyDescent="0.2">
      <c r="A33935" s="2" t="s">
        <v>70024</v>
      </c>
      <c r="B33935" s="2" t="s">
        <v>70025</v>
      </c>
    </row>
    <row r="33936" spans="1:2" x14ac:dyDescent="0.2">
      <c r="A33936" s="2" t="s">
        <v>70026</v>
      </c>
      <c r="B33936" s="2" t="s">
        <v>70027</v>
      </c>
    </row>
    <row r="33937" spans="1:2" x14ac:dyDescent="0.2">
      <c r="A33937" s="2" t="s">
        <v>70028</v>
      </c>
      <c r="B33937" s="2" t="s">
        <v>70029</v>
      </c>
    </row>
    <row r="33938" spans="1:2" x14ac:dyDescent="0.2">
      <c r="A33938" s="2" t="s">
        <v>70030</v>
      </c>
      <c r="B33938" s="2" t="s">
        <v>70031</v>
      </c>
    </row>
    <row r="33939" spans="1:2" x14ac:dyDescent="0.2">
      <c r="A33939" s="2" t="s">
        <v>70032</v>
      </c>
      <c r="B33939" s="2" t="s">
        <v>70033</v>
      </c>
    </row>
    <row r="33940" spans="1:2" x14ac:dyDescent="0.2">
      <c r="A33940" s="2" t="s">
        <v>70034</v>
      </c>
      <c r="B33940" s="2" t="s">
        <v>70035</v>
      </c>
    </row>
    <row r="33941" spans="1:2" x14ac:dyDescent="0.2">
      <c r="A33941" s="2" t="s">
        <v>70036</v>
      </c>
      <c r="B33941" s="2" t="s">
        <v>70037</v>
      </c>
    </row>
    <row r="33942" spans="1:2" x14ac:dyDescent="0.2">
      <c r="A33942" s="2" t="s">
        <v>70038</v>
      </c>
      <c r="B33942" s="2" t="s">
        <v>70039</v>
      </c>
    </row>
    <row r="33943" spans="1:2" x14ac:dyDescent="0.2">
      <c r="A33943" s="2" t="s">
        <v>70040</v>
      </c>
      <c r="B33943" s="2" t="s">
        <v>70041</v>
      </c>
    </row>
    <row r="33944" spans="1:2" x14ac:dyDescent="0.2">
      <c r="A33944" s="2" t="s">
        <v>70042</v>
      </c>
      <c r="B33944" s="2" t="s">
        <v>70043</v>
      </c>
    </row>
    <row r="33945" spans="1:2" x14ac:dyDescent="0.2">
      <c r="A33945" s="2" t="s">
        <v>70044</v>
      </c>
      <c r="B33945" s="2" t="s">
        <v>70045</v>
      </c>
    </row>
    <row r="33946" spans="1:2" x14ac:dyDescent="0.2">
      <c r="A33946" s="2" t="s">
        <v>70046</v>
      </c>
      <c r="B33946" s="2" t="s">
        <v>70047</v>
      </c>
    </row>
    <row r="33947" spans="1:2" x14ac:dyDescent="0.2">
      <c r="A33947" s="2" t="s">
        <v>70048</v>
      </c>
      <c r="B33947" s="2" t="s">
        <v>70049</v>
      </c>
    </row>
    <row r="33948" spans="1:2" x14ac:dyDescent="0.2">
      <c r="A33948" s="2" t="s">
        <v>70050</v>
      </c>
      <c r="B33948" s="2" t="s">
        <v>70051</v>
      </c>
    </row>
    <row r="33949" spans="1:2" x14ac:dyDescent="0.2">
      <c r="A33949" s="2" t="s">
        <v>70052</v>
      </c>
      <c r="B33949" s="2" t="s">
        <v>70053</v>
      </c>
    </row>
    <row r="33950" spans="1:2" x14ac:dyDescent="0.2">
      <c r="A33950" s="2" t="s">
        <v>70054</v>
      </c>
      <c r="B33950" s="2" t="s">
        <v>70055</v>
      </c>
    </row>
    <row r="33951" spans="1:2" x14ac:dyDescent="0.2">
      <c r="A33951" s="2" t="s">
        <v>70056</v>
      </c>
      <c r="B33951" s="2" t="s">
        <v>70057</v>
      </c>
    </row>
    <row r="33952" spans="1:2" x14ac:dyDescent="0.2">
      <c r="A33952" s="2" t="s">
        <v>70058</v>
      </c>
      <c r="B33952" s="2" t="s">
        <v>70059</v>
      </c>
    </row>
    <row r="33953" spans="1:2" x14ac:dyDescent="0.2">
      <c r="A33953" s="2" t="s">
        <v>70060</v>
      </c>
      <c r="B33953" s="2" t="s">
        <v>70061</v>
      </c>
    </row>
    <row r="33954" spans="1:2" x14ac:dyDescent="0.2">
      <c r="A33954" s="2" t="s">
        <v>70062</v>
      </c>
      <c r="B33954" s="2" t="s">
        <v>70063</v>
      </c>
    </row>
    <row r="33955" spans="1:2" x14ac:dyDescent="0.2">
      <c r="A33955" s="2" t="s">
        <v>70064</v>
      </c>
      <c r="B33955" s="2" t="s">
        <v>70065</v>
      </c>
    </row>
    <row r="33956" spans="1:2" x14ac:dyDescent="0.2">
      <c r="A33956" s="2" t="s">
        <v>70066</v>
      </c>
      <c r="B33956" s="2" t="s">
        <v>70067</v>
      </c>
    </row>
    <row r="33957" spans="1:2" x14ac:dyDescent="0.2">
      <c r="A33957" s="2" t="s">
        <v>70068</v>
      </c>
      <c r="B33957" s="2" t="s">
        <v>70069</v>
      </c>
    </row>
    <row r="33958" spans="1:2" x14ac:dyDescent="0.2">
      <c r="A33958" s="2" t="s">
        <v>70070</v>
      </c>
      <c r="B33958" s="2" t="s">
        <v>70071</v>
      </c>
    </row>
    <row r="33959" spans="1:2" x14ac:dyDescent="0.2">
      <c r="A33959" s="2" t="s">
        <v>70072</v>
      </c>
      <c r="B33959" s="2" t="s">
        <v>70073</v>
      </c>
    </row>
    <row r="33960" spans="1:2" x14ac:dyDescent="0.2">
      <c r="A33960" s="2" t="s">
        <v>70074</v>
      </c>
      <c r="B33960" s="2" t="s">
        <v>70075</v>
      </c>
    </row>
    <row r="33961" spans="1:2" x14ac:dyDescent="0.2">
      <c r="A33961" s="2" t="s">
        <v>70076</v>
      </c>
      <c r="B33961" s="2" t="s">
        <v>70077</v>
      </c>
    </row>
    <row r="33962" spans="1:2" x14ac:dyDescent="0.2">
      <c r="A33962" s="2" t="s">
        <v>70078</v>
      </c>
      <c r="B33962" s="2" t="s">
        <v>70079</v>
      </c>
    </row>
    <row r="33963" spans="1:2" x14ac:dyDescent="0.2">
      <c r="A33963" s="2" t="s">
        <v>70080</v>
      </c>
      <c r="B33963" s="2" t="s">
        <v>70081</v>
      </c>
    </row>
    <row r="33964" spans="1:2" x14ac:dyDescent="0.2">
      <c r="A33964" s="2" t="s">
        <v>70082</v>
      </c>
      <c r="B33964" s="2" t="s">
        <v>70083</v>
      </c>
    </row>
    <row r="33965" spans="1:2" x14ac:dyDescent="0.2">
      <c r="A33965" s="2" t="s">
        <v>70084</v>
      </c>
      <c r="B33965" s="2" t="s">
        <v>70085</v>
      </c>
    </row>
    <row r="33966" spans="1:2" x14ac:dyDescent="0.2">
      <c r="A33966" s="2" t="s">
        <v>70086</v>
      </c>
      <c r="B33966" s="2" t="s">
        <v>70087</v>
      </c>
    </row>
    <row r="33967" spans="1:2" x14ac:dyDescent="0.2">
      <c r="A33967" s="2" t="s">
        <v>70088</v>
      </c>
      <c r="B33967" s="2" t="s">
        <v>70089</v>
      </c>
    </row>
    <row r="33968" spans="1:2" x14ac:dyDescent="0.2">
      <c r="A33968" s="2" t="s">
        <v>70090</v>
      </c>
      <c r="B33968" s="2" t="s">
        <v>70091</v>
      </c>
    </row>
    <row r="33969" spans="1:2" x14ac:dyDescent="0.2">
      <c r="A33969" s="2" t="s">
        <v>70092</v>
      </c>
      <c r="B33969" s="2" t="s">
        <v>70093</v>
      </c>
    </row>
    <row r="33970" spans="1:2" x14ac:dyDescent="0.2">
      <c r="A33970" s="2" t="s">
        <v>70094</v>
      </c>
      <c r="B33970" s="2" t="s">
        <v>70095</v>
      </c>
    </row>
    <row r="33971" spans="1:2" x14ac:dyDescent="0.2">
      <c r="A33971" s="2" t="s">
        <v>70096</v>
      </c>
      <c r="B33971" s="2" t="s">
        <v>70097</v>
      </c>
    </row>
    <row r="33972" spans="1:2" x14ac:dyDescent="0.2">
      <c r="A33972" s="2" t="s">
        <v>70098</v>
      </c>
      <c r="B33972" s="2" t="s">
        <v>70099</v>
      </c>
    </row>
    <row r="33973" spans="1:2" x14ac:dyDescent="0.2">
      <c r="A33973" s="2" t="s">
        <v>70100</v>
      </c>
      <c r="B33973" s="2" t="s">
        <v>70101</v>
      </c>
    </row>
    <row r="33974" spans="1:2" x14ac:dyDescent="0.2">
      <c r="A33974" s="2" t="s">
        <v>70102</v>
      </c>
      <c r="B33974" s="2" t="s">
        <v>70103</v>
      </c>
    </row>
    <row r="33975" spans="1:2" x14ac:dyDescent="0.2">
      <c r="A33975" s="2" t="s">
        <v>70104</v>
      </c>
      <c r="B33975" s="2" t="s">
        <v>70105</v>
      </c>
    </row>
    <row r="33976" spans="1:2" x14ac:dyDescent="0.2">
      <c r="A33976" s="2" t="s">
        <v>70106</v>
      </c>
      <c r="B33976" s="2" t="s">
        <v>70107</v>
      </c>
    </row>
    <row r="33977" spans="1:2" x14ac:dyDescent="0.2">
      <c r="A33977" s="2" t="s">
        <v>70108</v>
      </c>
      <c r="B33977" s="2" t="s">
        <v>70109</v>
      </c>
    </row>
    <row r="33978" spans="1:2" x14ac:dyDescent="0.2">
      <c r="A33978" s="2" t="s">
        <v>70110</v>
      </c>
      <c r="B33978" s="2" t="s">
        <v>70111</v>
      </c>
    </row>
    <row r="33979" spans="1:2" x14ac:dyDescent="0.2">
      <c r="A33979" s="2" t="s">
        <v>70112</v>
      </c>
      <c r="B33979" s="2" t="s">
        <v>70113</v>
      </c>
    </row>
    <row r="33980" spans="1:2" x14ac:dyDescent="0.2">
      <c r="A33980" s="2" t="s">
        <v>70114</v>
      </c>
      <c r="B33980" s="2" t="s">
        <v>70115</v>
      </c>
    </row>
    <row r="33981" spans="1:2" x14ac:dyDescent="0.2">
      <c r="A33981" s="2" t="s">
        <v>70116</v>
      </c>
      <c r="B33981" s="2" t="s">
        <v>70117</v>
      </c>
    </row>
    <row r="33982" spans="1:2" x14ac:dyDescent="0.2">
      <c r="A33982" s="2" t="s">
        <v>70118</v>
      </c>
      <c r="B33982" s="2" t="s">
        <v>70119</v>
      </c>
    </row>
    <row r="33983" spans="1:2" x14ac:dyDescent="0.2">
      <c r="A33983" s="2" t="s">
        <v>70120</v>
      </c>
      <c r="B33983" s="2" t="s">
        <v>70121</v>
      </c>
    </row>
    <row r="33984" spans="1:2" x14ac:dyDescent="0.2">
      <c r="A33984" s="2" t="s">
        <v>70122</v>
      </c>
      <c r="B33984" s="2" t="s">
        <v>70123</v>
      </c>
    </row>
    <row r="33985" spans="1:2" x14ac:dyDescent="0.2">
      <c r="A33985" s="2" t="s">
        <v>70124</v>
      </c>
      <c r="B33985" s="2" t="s">
        <v>70125</v>
      </c>
    </row>
    <row r="33986" spans="1:2" x14ac:dyDescent="0.2">
      <c r="A33986" s="2" t="s">
        <v>70126</v>
      </c>
      <c r="B33986" s="2" t="s">
        <v>70127</v>
      </c>
    </row>
    <row r="33987" spans="1:2" x14ac:dyDescent="0.2">
      <c r="A33987" s="2" t="s">
        <v>70128</v>
      </c>
      <c r="B33987" s="2" t="s">
        <v>70129</v>
      </c>
    </row>
    <row r="33988" spans="1:2" x14ac:dyDescent="0.2">
      <c r="A33988" s="2" t="s">
        <v>70130</v>
      </c>
      <c r="B33988" s="2" t="s">
        <v>70131</v>
      </c>
    </row>
    <row r="33989" spans="1:2" x14ac:dyDescent="0.2">
      <c r="A33989" s="2" t="s">
        <v>70132</v>
      </c>
      <c r="B33989" s="2" t="s">
        <v>70133</v>
      </c>
    </row>
    <row r="33990" spans="1:2" x14ac:dyDescent="0.2">
      <c r="A33990" s="2" t="s">
        <v>70134</v>
      </c>
      <c r="B33990" s="2" t="s">
        <v>70135</v>
      </c>
    </row>
    <row r="33991" spans="1:2" x14ac:dyDescent="0.2">
      <c r="A33991" s="2" t="s">
        <v>70136</v>
      </c>
      <c r="B33991" s="2" t="s">
        <v>70137</v>
      </c>
    </row>
    <row r="33992" spans="1:2" x14ac:dyDescent="0.2">
      <c r="A33992" s="2" t="s">
        <v>70138</v>
      </c>
      <c r="B33992" s="2" t="s">
        <v>70139</v>
      </c>
    </row>
    <row r="33993" spans="1:2" x14ac:dyDescent="0.2">
      <c r="A33993" s="2" t="s">
        <v>70140</v>
      </c>
      <c r="B33993" s="2" t="s">
        <v>70141</v>
      </c>
    </row>
    <row r="33994" spans="1:2" x14ac:dyDescent="0.2">
      <c r="A33994" s="2" t="s">
        <v>70142</v>
      </c>
      <c r="B33994" s="2" t="s">
        <v>70143</v>
      </c>
    </row>
    <row r="33995" spans="1:2" x14ac:dyDescent="0.2">
      <c r="A33995" s="2" t="s">
        <v>70144</v>
      </c>
      <c r="B33995" s="2" t="s">
        <v>70145</v>
      </c>
    </row>
    <row r="33996" spans="1:2" x14ac:dyDescent="0.2">
      <c r="A33996" s="2" t="s">
        <v>70146</v>
      </c>
      <c r="B33996" s="2" t="s">
        <v>70147</v>
      </c>
    </row>
    <row r="33997" spans="1:2" x14ac:dyDescent="0.2">
      <c r="A33997" s="2" t="s">
        <v>70148</v>
      </c>
      <c r="B33997" s="2" t="s">
        <v>70149</v>
      </c>
    </row>
    <row r="33998" spans="1:2" x14ac:dyDescent="0.2">
      <c r="A33998" s="2" t="s">
        <v>70150</v>
      </c>
      <c r="B33998" s="2" t="s">
        <v>70151</v>
      </c>
    </row>
    <row r="33999" spans="1:2" x14ac:dyDescent="0.2">
      <c r="A33999" s="2" t="s">
        <v>70152</v>
      </c>
      <c r="B33999" s="2" t="s">
        <v>70153</v>
      </c>
    </row>
    <row r="34000" spans="1:2" x14ac:dyDescent="0.2">
      <c r="A34000" s="2" t="s">
        <v>70154</v>
      </c>
      <c r="B34000" s="2" t="s">
        <v>70155</v>
      </c>
    </row>
    <row r="34001" spans="1:2" x14ac:dyDescent="0.2">
      <c r="A34001" s="2" t="s">
        <v>70156</v>
      </c>
      <c r="B34001" s="2" t="s">
        <v>70157</v>
      </c>
    </row>
    <row r="34002" spans="1:2" x14ac:dyDescent="0.2">
      <c r="A34002" s="2" t="s">
        <v>70158</v>
      </c>
      <c r="B34002" s="2" t="s">
        <v>70159</v>
      </c>
    </row>
    <row r="34003" spans="1:2" x14ac:dyDescent="0.2">
      <c r="A34003" s="2" t="s">
        <v>70160</v>
      </c>
      <c r="B34003" s="2" t="s">
        <v>70161</v>
      </c>
    </row>
    <row r="34004" spans="1:2" x14ac:dyDescent="0.2">
      <c r="A34004" s="2" t="s">
        <v>70162</v>
      </c>
      <c r="B34004" s="2" t="s">
        <v>70163</v>
      </c>
    </row>
    <row r="34005" spans="1:2" x14ac:dyDescent="0.2">
      <c r="A34005" s="2" t="s">
        <v>70164</v>
      </c>
      <c r="B34005" s="2" t="s">
        <v>70165</v>
      </c>
    </row>
    <row r="34006" spans="1:2" x14ac:dyDescent="0.2">
      <c r="A34006" s="2" t="s">
        <v>70166</v>
      </c>
      <c r="B34006" s="2" t="s">
        <v>70167</v>
      </c>
    </row>
    <row r="34007" spans="1:2" x14ac:dyDescent="0.2">
      <c r="A34007" s="2" t="s">
        <v>70168</v>
      </c>
      <c r="B34007" s="2" t="s">
        <v>70169</v>
      </c>
    </row>
    <row r="34008" spans="1:2" x14ac:dyDescent="0.2">
      <c r="A34008" s="2" t="s">
        <v>70170</v>
      </c>
      <c r="B34008" s="2" t="s">
        <v>70171</v>
      </c>
    </row>
    <row r="34009" spans="1:2" x14ac:dyDescent="0.2">
      <c r="A34009" s="2" t="s">
        <v>70172</v>
      </c>
      <c r="B34009" s="2" t="s">
        <v>70173</v>
      </c>
    </row>
    <row r="34010" spans="1:2" x14ac:dyDescent="0.2">
      <c r="A34010" s="2" t="s">
        <v>70174</v>
      </c>
      <c r="B34010" s="2" t="s">
        <v>70175</v>
      </c>
    </row>
    <row r="34011" spans="1:2" x14ac:dyDescent="0.2">
      <c r="A34011" s="2" t="s">
        <v>70176</v>
      </c>
      <c r="B34011" s="2" t="s">
        <v>70177</v>
      </c>
    </row>
    <row r="34012" spans="1:2" x14ac:dyDescent="0.2">
      <c r="A34012" s="2" t="s">
        <v>70178</v>
      </c>
      <c r="B34012" s="2" t="s">
        <v>70179</v>
      </c>
    </row>
    <row r="34013" spans="1:2" x14ac:dyDescent="0.2">
      <c r="A34013" s="2" t="s">
        <v>70180</v>
      </c>
      <c r="B34013" s="2" t="s">
        <v>70181</v>
      </c>
    </row>
    <row r="34014" spans="1:2" x14ac:dyDescent="0.2">
      <c r="A34014" s="2" t="s">
        <v>70182</v>
      </c>
      <c r="B34014" s="2" t="s">
        <v>70183</v>
      </c>
    </row>
    <row r="34015" spans="1:2" x14ac:dyDescent="0.2">
      <c r="A34015" s="2" t="s">
        <v>70184</v>
      </c>
      <c r="B34015" s="2" t="s">
        <v>70185</v>
      </c>
    </row>
    <row r="34016" spans="1:2" x14ac:dyDescent="0.2">
      <c r="A34016" s="2" t="s">
        <v>70186</v>
      </c>
      <c r="B34016" s="2" t="s">
        <v>70187</v>
      </c>
    </row>
    <row r="34017" spans="1:2" x14ac:dyDescent="0.2">
      <c r="A34017" s="2" t="s">
        <v>70188</v>
      </c>
      <c r="B34017" s="2" t="s">
        <v>70189</v>
      </c>
    </row>
    <row r="34018" spans="1:2" x14ac:dyDescent="0.2">
      <c r="A34018" s="2" t="s">
        <v>70190</v>
      </c>
      <c r="B34018" s="2" t="s">
        <v>70191</v>
      </c>
    </row>
    <row r="34019" spans="1:2" x14ac:dyDescent="0.2">
      <c r="A34019" s="2" t="s">
        <v>70192</v>
      </c>
      <c r="B34019" s="2" t="s">
        <v>70193</v>
      </c>
    </row>
    <row r="34020" spans="1:2" x14ac:dyDescent="0.2">
      <c r="A34020" s="2" t="s">
        <v>70194</v>
      </c>
      <c r="B34020" s="2" t="s">
        <v>70195</v>
      </c>
    </row>
    <row r="34021" spans="1:2" x14ac:dyDescent="0.2">
      <c r="A34021" s="2" t="s">
        <v>70196</v>
      </c>
      <c r="B34021" s="2" t="s">
        <v>70197</v>
      </c>
    </row>
    <row r="34022" spans="1:2" x14ac:dyDescent="0.2">
      <c r="A34022" s="2" t="s">
        <v>70198</v>
      </c>
      <c r="B34022" s="2" t="s">
        <v>70199</v>
      </c>
    </row>
    <row r="34023" spans="1:2" x14ac:dyDescent="0.2">
      <c r="A34023" s="2" t="s">
        <v>70200</v>
      </c>
      <c r="B34023" s="2" t="s">
        <v>70201</v>
      </c>
    </row>
    <row r="34024" spans="1:2" x14ac:dyDescent="0.2">
      <c r="A34024" s="2" t="s">
        <v>70202</v>
      </c>
      <c r="B34024" s="2" t="s">
        <v>70203</v>
      </c>
    </row>
    <row r="34025" spans="1:2" x14ac:dyDescent="0.2">
      <c r="A34025" s="2" t="s">
        <v>70204</v>
      </c>
      <c r="B34025" s="2" t="s">
        <v>70205</v>
      </c>
    </row>
    <row r="34026" spans="1:2" x14ac:dyDescent="0.2">
      <c r="A34026" s="2" t="s">
        <v>70206</v>
      </c>
      <c r="B34026" s="2" t="s">
        <v>70207</v>
      </c>
    </row>
    <row r="34027" spans="1:2" x14ac:dyDescent="0.2">
      <c r="A34027" s="2" t="s">
        <v>70208</v>
      </c>
      <c r="B34027" s="2" t="s">
        <v>70203</v>
      </c>
    </row>
    <row r="34028" spans="1:2" x14ac:dyDescent="0.2">
      <c r="A34028" s="2" t="s">
        <v>70209</v>
      </c>
      <c r="B34028" s="2" t="s">
        <v>70210</v>
      </c>
    </row>
    <row r="34029" spans="1:2" x14ac:dyDescent="0.2">
      <c r="A34029" s="2" t="s">
        <v>70211</v>
      </c>
      <c r="B34029" s="2" t="s">
        <v>70212</v>
      </c>
    </row>
    <row r="34030" spans="1:2" x14ac:dyDescent="0.2">
      <c r="A34030" s="2" t="s">
        <v>70213</v>
      </c>
      <c r="B34030" s="2" t="s">
        <v>69967</v>
      </c>
    </row>
    <row r="34031" spans="1:2" x14ac:dyDescent="0.2">
      <c r="A34031" s="2" t="s">
        <v>70214</v>
      </c>
      <c r="B34031" s="2" t="s">
        <v>70215</v>
      </c>
    </row>
    <row r="34032" spans="1:2" x14ac:dyDescent="0.2">
      <c r="A34032" s="2" t="s">
        <v>70216</v>
      </c>
      <c r="B34032" s="2" t="s">
        <v>70217</v>
      </c>
    </row>
    <row r="34033" spans="1:2" x14ac:dyDescent="0.2">
      <c r="A34033" s="2" t="s">
        <v>70218</v>
      </c>
      <c r="B34033" s="2" t="s">
        <v>70219</v>
      </c>
    </row>
    <row r="34034" spans="1:2" x14ac:dyDescent="0.2">
      <c r="A34034" s="2" t="s">
        <v>70220</v>
      </c>
      <c r="B34034" s="2" t="s">
        <v>70221</v>
      </c>
    </row>
    <row r="34035" spans="1:2" x14ac:dyDescent="0.2">
      <c r="A34035" s="2" t="s">
        <v>70222</v>
      </c>
      <c r="B34035" s="2" t="s">
        <v>70223</v>
      </c>
    </row>
    <row r="34036" spans="1:2" x14ac:dyDescent="0.2">
      <c r="A34036" s="2" t="s">
        <v>70224</v>
      </c>
      <c r="B34036" s="2" t="s">
        <v>70225</v>
      </c>
    </row>
    <row r="34037" spans="1:2" x14ac:dyDescent="0.2">
      <c r="A34037" s="2" t="s">
        <v>70226</v>
      </c>
      <c r="B34037" s="2" t="s">
        <v>70227</v>
      </c>
    </row>
    <row r="34038" spans="1:2" x14ac:dyDescent="0.2">
      <c r="A34038" s="2" t="s">
        <v>70228</v>
      </c>
      <c r="B34038" s="2" t="s">
        <v>70229</v>
      </c>
    </row>
    <row r="34039" spans="1:2" x14ac:dyDescent="0.2">
      <c r="A34039" s="2" t="s">
        <v>70230</v>
      </c>
      <c r="B34039" s="2" t="s">
        <v>70231</v>
      </c>
    </row>
    <row r="34040" spans="1:2" x14ac:dyDescent="0.2">
      <c r="A34040" s="2" t="s">
        <v>70232</v>
      </c>
      <c r="B34040" s="2" t="s">
        <v>70233</v>
      </c>
    </row>
    <row r="34041" spans="1:2" x14ac:dyDescent="0.2">
      <c r="A34041" s="2" t="s">
        <v>70234</v>
      </c>
      <c r="B34041" s="2" t="s">
        <v>70235</v>
      </c>
    </row>
    <row r="34042" spans="1:2" x14ac:dyDescent="0.2">
      <c r="A34042" s="2" t="s">
        <v>70236</v>
      </c>
      <c r="B34042" s="2" t="s">
        <v>70237</v>
      </c>
    </row>
    <row r="34043" spans="1:2" x14ac:dyDescent="0.2">
      <c r="A34043" s="2" t="s">
        <v>70238</v>
      </c>
      <c r="B34043" s="2" t="s">
        <v>70239</v>
      </c>
    </row>
    <row r="34044" spans="1:2" x14ac:dyDescent="0.2">
      <c r="A34044" s="2" t="s">
        <v>70240</v>
      </c>
      <c r="B34044" s="2" t="s">
        <v>70241</v>
      </c>
    </row>
    <row r="34045" spans="1:2" x14ac:dyDescent="0.2">
      <c r="A34045" s="2" t="s">
        <v>70242</v>
      </c>
      <c r="B34045" s="2" t="s">
        <v>70243</v>
      </c>
    </row>
    <row r="34046" spans="1:2" x14ac:dyDescent="0.2">
      <c r="A34046" s="2" t="s">
        <v>70244</v>
      </c>
      <c r="B34046" s="2" t="s">
        <v>70245</v>
      </c>
    </row>
    <row r="34047" spans="1:2" x14ac:dyDescent="0.2">
      <c r="A34047" s="2" t="s">
        <v>70246</v>
      </c>
      <c r="B34047" s="2" t="s">
        <v>70247</v>
      </c>
    </row>
    <row r="34048" spans="1:2" x14ac:dyDescent="0.2">
      <c r="A34048" s="2" t="s">
        <v>70248</v>
      </c>
      <c r="B34048" s="2" t="s">
        <v>70249</v>
      </c>
    </row>
    <row r="34049" spans="1:2" x14ac:dyDescent="0.2">
      <c r="A34049" s="2" t="s">
        <v>70250</v>
      </c>
      <c r="B34049" s="2" t="s">
        <v>70251</v>
      </c>
    </row>
    <row r="34050" spans="1:2" x14ac:dyDescent="0.2">
      <c r="A34050" s="2" t="s">
        <v>70252</v>
      </c>
      <c r="B34050" s="2" t="s">
        <v>70253</v>
      </c>
    </row>
    <row r="34051" spans="1:2" x14ac:dyDescent="0.2">
      <c r="A34051" s="2" t="s">
        <v>70254</v>
      </c>
      <c r="B34051" s="2" t="s">
        <v>70255</v>
      </c>
    </row>
    <row r="34052" spans="1:2" x14ac:dyDescent="0.2">
      <c r="A34052" s="2" t="s">
        <v>70256</v>
      </c>
      <c r="B34052" s="2" t="s">
        <v>70257</v>
      </c>
    </row>
    <row r="34053" spans="1:2" x14ac:dyDescent="0.2">
      <c r="A34053" s="2" t="s">
        <v>70258</v>
      </c>
      <c r="B34053" s="2" t="s">
        <v>70259</v>
      </c>
    </row>
    <row r="34054" spans="1:2" x14ac:dyDescent="0.2">
      <c r="A34054" s="2" t="s">
        <v>70260</v>
      </c>
      <c r="B34054" s="2" t="s">
        <v>70261</v>
      </c>
    </row>
    <row r="34055" spans="1:2" x14ac:dyDescent="0.2">
      <c r="A34055" s="2" t="s">
        <v>70262</v>
      </c>
      <c r="B34055" s="2" t="s">
        <v>70263</v>
      </c>
    </row>
    <row r="34056" spans="1:2" x14ac:dyDescent="0.2">
      <c r="A34056" s="2" t="s">
        <v>70264</v>
      </c>
      <c r="B34056" s="2" t="s">
        <v>70265</v>
      </c>
    </row>
    <row r="34057" spans="1:2" x14ac:dyDescent="0.2">
      <c r="A34057" s="2" t="s">
        <v>70266</v>
      </c>
      <c r="B34057" s="2" t="s">
        <v>70267</v>
      </c>
    </row>
    <row r="34058" spans="1:2" x14ac:dyDescent="0.2">
      <c r="A34058" s="2" t="s">
        <v>70268</v>
      </c>
      <c r="B34058" s="2" t="s">
        <v>70269</v>
      </c>
    </row>
    <row r="34059" spans="1:2" x14ac:dyDescent="0.2">
      <c r="A34059" s="2" t="s">
        <v>70270</v>
      </c>
      <c r="B34059" s="2" t="s">
        <v>70271</v>
      </c>
    </row>
    <row r="34060" spans="1:2" x14ac:dyDescent="0.2">
      <c r="A34060" s="2" t="s">
        <v>70272</v>
      </c>
      <c r="B34060" s="2" t="s">
        <v>70273</v>
      </c>
    </row>
    <row r="34061" spans="1:2" x14ac:dyDescent="0.2">
      <c r="A34061" s="2" t="s">
        <v>70274</v>
      </c>
      <c r="B34061" s="2" t="s">
        <v>70275</v>
      </c>
    </row>
    <row r="34062" spans="1:2" x14ac:dyDescent="0.2">
      <c r="A34062" s="2" t="s">
        <v>70276</v>
      </c>
      <c r="B34062" s="2" t="s">
        <v>70277</v>
      </c>
    </row>
    <row r="34063" spans="1:2" x14ac:dyDescent="0.2">
      <c r="A34063" s="2" t="s">
        <v>70278</v>
      </c>
      <c r="B34063" s="2" t="s">
        <v>70279</v>
      </c>
    </row>
    <row r="34064" spans="1:2" x14ac:dyDescent="0.2">
      <c r="A34064" s="2" t="s">
        <v>70280</v>
      </c>
      <c r="B34064" s="2" t="s">
        <v>70281</v>
      </c>
    </row>
    <row r="34065" spans="1:2" x14ac:dyDescent="0.2">
      <c r="A34065" s="2" t="s">
        <v>70282</v>
      </c>
      <c r="B34065" s="2" t="s">
        <v>70283</v>
      </c>
    </row>
    <row r="34066" spans="1:2" x14ac:dyDescent="0.2">
      <c r="A34066" s="2" t="s">
        <v>70284</v>
      </c>
      <c r="B34066" s="2" t="s">
        <v>70285</v>
      </c>
    </row>
    <row r="34067" spans="1:2" x14ac:dyDescent="0.2">
      <c r="A34067" s="2" t="s">
        <v>70286</v>
      </c>
      <c r="B34067" s="2" t="s">
        <v>70287</v>
      </c>
    </row>
    <row r="34068" spans="1:2" x14ac:dyDescent="0.2">
      <c r="A34068" s="2" t="s">
        <v>70288</v>
      </c>
      <c r="B34068" s="2" t="s">
        <v>70289</v>
      </c>
    </row>
    <row r="34069" spans="1:2" x14ac:dyDescent="0.2">
      <c r="A34069" s="2" t="s">
        <v>70290</v>
      </c>
      <c r="B34069" s="2" t="s">
        <v>70291</v>
      </c>
    </row>
    <row r="34070" spans="1:2" x14ac:dyDescent="0.2">
      <c r="A34070" s="2" t="s">
        <v>70292</v>
      </c>
      <c r="B34070" s="2" t="s">
        <v>70293</v>
      </c>
    </row>
    <row r="34071" spans="1:2" x14ac:dyDescent="0.2">
      <c r="A34071" s="2" t="s">
        <v>70294</v>
      </c>
      <c r="B34071" s="2" t="s">
        <v>70295</v>
      </c>
    </row>
    <row r="34072" spans="1:2" x14ac:dyDescent="0.2">
      <c r="A34072" s="2" t="s">
        <v>70296</v>
      </c>
      <c r="B34072" s="2" t="s">
        <v>70297</v>
      </c>
    </row>
    <row r="34073" spans="1:2" x14ac:dyDescent="0.2">
      <c r="A34073" s="2" t="s">
        <v>70298</v>
      </c>
      <c r="B34073" s="2" t="s">
        <v>70299</v>
      </c>
    </row>
    <row r="34074" spans="1:2" x14ac:dyDescent="0.2">
      <c r="A34074" s="2" t="s">
        <v>70300</v>
      </c>
      <c r="B34074" s="2" t="s">
        <v>70301</v>
      </c>
    </row>
    <row r="34075" spans="1:2" x14ac:dyDescent="0.2">
      <c r="A34075" s="2" t="s">
        <v>70302</v>
      </c>
      <c r="B34075" s="2" t="s">
        <v>70303</v>
      </c>
    </row>
    <row r="34076" spans="1:2" x14ac:dyDescent="0.2">
      <c r="A34076" s="2" t="s">
        <v>70304</v>
      </c>
      <c r="B34076" s="2" t="s">
        <v>70305</v>
      </c>
    </row>
    <row r="34077" spans="1:2" x14ac:dyDescent="0.2">
      <c r="A34077" s="2" t="s">
        <v>70306</v>
      </c>
      <c r="B34077" s="2" t="s">
        <v>70307</v>
      </c>
    </row>
    <row r="34078" spans="1:2" x14ac:dyDescent="0.2">
      <c r="A34078" s="2" t="s">
        <v>70308</v>
      </c>
      <c r="B34078" s="2" t="s">
        <v>70309</v>
      </c>
    </row>
    <row r="34079" spans="1:2" x14ac:dyDescent="0.2">
      <c r="A34079" s="2" t="s">
        <v>70310</v>
      </c>
      <c r="B34079" s="2" t="s">
        <v>70311</v>
      </c>
    </row>
    <row r="34080" spans="1:2" x14ac:dyDescent="0.2">
      <c r="A34080" s="2" t="s">
        <v>70312</v>
      </c>
      <c r="B34080" s="2" t="s">
        <v>70313</v>
      </c>
    </row>
    <row r="34081" spans="1:2" x14ac:dyDescent="0.2">
      <c r="A34081" s="2" t="s">
        <v>70314</v>
      </c>
      <c r="B34081" s="2" t="s">
        <v>70315</v>
      </c>
    </row>
    <row r="34082" spans="1:2" x14ac:dyDescent="0.2">
      <c r="A34082" s="2" t="s">
        <v>70316</v>
      </c>
      <c r="B34082" s="2" t="s">
        <v>70317</v>
      </c>
    </row>
    <row r="34083" spans="1:2" x14ac:dyDescent="0.2">
      <c r="A34083" s="2" t="s">
        <v>70318</v>
      </c>
      <c r="B34083" s="2" t="s">
        <v>70319</v>
      </c>
    </row>
    <row r="34084" spans="1:2" x14ac:dyDescent="0.2">
      <c r="A34084" s="2" t="s">
        <v>70320</v>
      </c>
      <c r="B34084" s="2" t="s">
        <v>70321</v>
      </c>
    </row>
    <row r="34085" spans="1:2" x14ac:dyDescent="0.2">
      <c r="A34085" s="2" t="s">
        <v>70322</v>
      </c>
      <c r="B34085" s="2" t="s">
        <v>70323</v>
      </c>
    </row>
    <row r="34086" spans="1:2" x14ac:dyDescent="0.2">
      <c r="A34086" s="2" t="s">
        <v>70324</v>
      </c>
      <c r="B34086" s="2" t="s">
        <v>70325</v>
      </c>
    </row>
    <row r="34087" spans="1:2" x14ac:dyDescent="0.2">
      <c r="A34087" s="2" t="s">
        <v>70326</v>
      </c>
      <c r="B34087" s="2" t="s">
        <v>70327</v>
      </c>
    </row>
    <row r="34088" spans="1:2" x14ac:dyDescent="0.2">
      <c r="A34088" s="2" t="s">
        <v>70328</v>
      </c>
      <c r="B34088" s="2" t="s">
        <v>70329</v>
      </c>
    </row>
    <row r="34089" spans="1:2" x14ac:dyDescent="0.2">
      <c r="A34089" s="2" t="s">
        <v>70330</v>
      </c>
      <c r="B34089" s="2" t="s">
        <v>70331</v>
      </c>
    </row>
    <row r="34090" spans="1:2" x14ac:dyDescent="0.2">
      <c r="A34090" s="2" t="s">
        <v>70332</v>
      </c>
      <c r="B34090" s="2" t="s">
        <v>70333</v>
      </c>
    </row>
    <row r="34091" spans="1:2" x14ac:dyDescent="0.2">
      <c r="A34091" s="2" t="s">
        <v>70334</v>
      </c>
      <c r="B34091" s="2" t="s">
        <v>70335</v>
      </c>
    </row>
    <row r="34092" spans="1:2" x14ac:dyDescent="0.2">
      <c r="A34092" s="2" t="s">
        <v>70336</v>
      </c>
      <c r="B34092" s="2" t="s">
        <v>70337</v>
      </c>
    </row>
    <row r="34093" spans="1:2" x14ac:dyDescent="0.2">
      <c r="A34093" s="2" t="s">
        <v>70338</v>
      </c>
      <c r="B34093" s="2" t="s">
        <v>70339</v>
      </c>
    </row>
    <row r="34094" spans="1:2" x14ac:dyDescent="0.2">
      <c r="A34094" s="2" t="s">
        <v>70340</v>
      </c>
      <c r="B34094" s="2" t="s">
        <v>70341</v>
      </c>
    </row>
    <row r="34095" spans="1:2" x14ac:dyDescent="0.2">
      <c r="A34095" s="2" t="s">
        <v>70342</v>
      </c>
      <c r="B34095" s="2" t="s">
        <v>70343</v>
      </c>
    </row>
    <row r="34096" spans="1:2" x14ac:dyDescent="0.2">
      <c r="A34096" s="2" t="s">
        <v>70344</v>
      </c>
      <c r="B34096" s="2" t="s">
        <v>70345</v>
      </c>
    </row>
    <row r="34097" spans="1:2" x14ac:dyDescent="0.2">
      <c r="A34097" s="2" t="s">
        <v>70346</v>
      </c>
      <c r="B34097" s="2" t="s">
        <v>70347</v>
      </c>
    </row>
    <row r="34098" spans="1:2" x14ac:dyDescent="0.2">
      <c r="A34098" s="2" t="s">
        <v>70348</v>
      </c>
      <c r="B34098" s="2" t="s">
        <v>70349</v>
      </c>
    </row>
    <row r="34099" spans="1:2" x14ac:dyDescent="0.2">
      <c r="A34099" s="2" t="s">
        <v>70350</v>
      </c>
      <c r="B34099" s="2" t="s">
        <v>70351</v>
      </c>
    </row>
    <row r="34100" spans="1:2" x14ac:dyDescent="0.2">
      <c r="A34100" s="2" t="s">
        <v>70352</v>
      </c>
      <c r="B34100" s="2" t="s">
        <v>70353</v>
      </c>
    </row>
    <row r="34101" spans="1:2" x14ac:dyDescent="0.2">
      <c r="A34101" s="2" t="s">
        <v>70354</v>
      </c>
      <c r="B34101" s="2" t="s">
        <v>70355</v>
      </c>
    </row>
    <row r="34102" spans="1:2" x14ac:dyDescent="0.2">
      <c r="A34102" s="2" t="s">
        <v>70356</v>
      </c>
      <c r="B34102" s="2" t="s">
        <v>70357</v>
      </c>
    </row>
    <row r="34103" spans="1:2" x14ac:dyDescent="0.2">
      <c r="A34103" s="2" t="s">
        <v>70358</v>
      </c>
      <c r="B34103" s="2" t="s">
        <v>70359</v>
      </c>
    </row>
    <row r="34104" spans="1:2" x14ac:dyDescent="0.2">
      <c r="A34104" s="2" t="s">
        <v>70360</v>
      </c>
      <c r="B34104" s="2" t="s">
        <v>70361</v>
      </c>
    </row>
    <row r="34105" spans="1:2" x14ac:dyDescent="0.2">
      <c r="A34105" s="2" t="s">
        <v>70362</v>
      </c>
      <c r="B34105" s="2" t="s">
        <v>70363</v>
      </c>
    </row>
    <row r="34106" spans="1:2" x14ac:dyDescent="0.2">
      <c r="A34106" s="2" t="s">
        <v>70364</v>
      </c>
      <c r="B34106" s="2" t="s">
        <v>70365</v>
      </c>
    </row>
    <row r="34107" spans="1:2" x14ac:dyDescent="0.2">
      <c r="A34107" s="2" t="s">
        <v>70366</v>
      </c>
      <c r="B34107" s="2" t="s">
        <v>70367</v>
      </c>
    </row>
    <row r="34108" spans="1:2" x14ac:dyDescent="0.2">
      <c r="A34108" s="2" t="s">
        <v>70368</v>
      </c>
      <c r="B34108" s="2" t="s">
        <v>70369</v>
      </c>
    </row>
    <row r="34109" spans="1:2" x14ac:dyDescent="0.2">
      <c r="A34109" s="2" t="s">
        <v>70370</v>
      </c>
      <c r="B34109" s="2" t="s">
        <v>70371</v>
      </c>
    </row>
    <row r="34110" spans="1:2" x14ac:dyDescent="0.2">
      <c r="A34110" s="2" t="s">
        <v>70372</v>
      </c>
      <c r="B34110" s="2" t="s">
        <v>70373</v>
      </c>
    </row>
    <row r="34111" spans="1:2" x14ac:dyDescent="0.2">
      <c r="A34111" s="2" t="s">
        <v>70374</v>
      </c>
      <c r="B34111" s="2" t="s">
        <v>70375</v>
      </c>
    </row>
    <row r="34112" spans="1:2" x14ac:dyDescent="0.2">
      <c r="A34112" s="2" t="s">
        <v>70376</v>
      </c>
      <c r="B34112" s="2" t="s">
        <v>70377</v>
      </c>
    </row>
    <row r="34113" spans="1:2" x14ac:dyDescent="0.2">
      <c r="A34113" s="2" t="s">
        <v>70378</v>
      </c>
      <c r="B34113" s="2" t="s">
        <v>70379</v>
      </c>
    </row>
    <row r="34114" spans="1:2" x14ac:dyDescent="0.2">
      <c r="A34114" s="2" t="s">
        <v>70380</v>
      </c>
      <c r="B34114" s="2" t="s">
        <v>70381</v>
      </c>
    </row>
    <row r="34115" spans="1:2" x14ac:dyDescent="0.2">
      <c r="A34115" s="2" t="s">
        <v>70382</v>
      </c>
      <c r="B34115" s="2" t="s">
        <v>70383</v>
      </c>
    </row>
    <row r="34116" spans="1:2" x14ac:dyDescent="0.2">
      <c r="A34116" s="2" t="s">
        <v>70384</v>
      </c>
      <c r="B34116" s="2" t="s">
        <v>70385</v>
      </c>
    </row>
    <row r="34117" spans="1:2" x14ac:dyDescent="0.2">
      <c r="A34117" s="2" t="s">
        <v>70386</v>
      </c>
      <c r="B34117" s="2" t="s">
        <v>70387</v>
      </c>
    </row>
    <row r="34118" spans="1:2" x14ac:dyDescent="0.2">
      <c r="A34118" s="2" t="s">
        <v>70388</v>
      </c>
      <c r="B34118" s="2" t="s">
        <v>70389</v>
      </c>
    </row>
    <row r="34119" spans="1:2" x14ac:dyDescent="0.2">
      <c r="A34119" s="2" t="s">
        <v>70390</v>
      </c>
      <c r="B34119" s="2" t="s">
        <v>70391</v>
      </c>
    </row>
    <row r="34120" spans="1:2" x14ac:dyDescent="0.2">
      <c r="A34120" s="2" t="s">
        <v>70392</v>
      </c>
      <c r="B34120" s="2" t="s">
        <v>70393</v>
      </c>
    </row>
    <row r="34121" spans="1:2" x14ac:dyDescent="0.2">
      <c r="A34121" s="2" t="s">
        <v>70394</v>
      </c>
      <c r="B34121" s="2" t="s">
        <v>70395</v>
      </c>
    </row>
    <row r="34122" spans="1:2" x14ac:dyDescent="0.2">
      <c r="A34122" s="2" t="s">
        <v>70396</v>
      </c>
      <c r="B34122" s="2" t="s">
        <v>70397</v>
      </c>
    </row>
    <row r="34123" spans="1:2" x14ac:dyDescent="0.2">
      <c r="A34123" s="2" t="s">
        <v>70398</v>
      </c>
      <c r="B34123" s="2" t="s">
        <v>70399</v>
      </c>
    </row>
    <row r="34124" spans="1:2" x14ac:dyDescent="0.2">
      <c r="A34124" s="2" t="s">
        <v>70400</v>
      </c>
      <c r="B34124" s="2" t="s">
        <v>70401</v>
      </c>
    </row>
    <row r="34125" spans="1:2" x14ac:dyDescent="0.2">
      <c r="A34125" s="2" t="s">
        <v>70402</v>
      </c>
      <c r="B34125" s="2" t="s">
        <v>70403</v>
      </c>
    </row>
    <row r="34126" spans="1:2" x14ac:dyDescent="0.2">
      <c r="A34126" s="2" t="s">
        <v>70404</v>
      </c>
      <c r="B34126" s="2" t="s">
        <v>70405</v>
      </c>
    </row>
    <row r="34127" spans="1:2" x14ac:dyDescent="0.2">
      <c r="A34127" s="2" t="s">
        <v>70406</v>
      </c>
      <c r="B34127" s="2" t="s">
        <v>70407</v>
      </c>
    </row>
    <row r="34128" spans="1:2" x14ac:dyDescent="0.2">
      <c r="A34128" s="2" t="s">
        <v>70408</v>
      </c>
      <c r="B34128" s="2" t="s">
        <v>70409</v>
      </c>
    </row>
    <row r="34129" spans="1:2" x14ac:dyDescent="0.2">
      <c r="A34129" s="2" t="s">
        <v>70410</v>
      </c>
      <c r="B34129" s="2" t="s">
        <v>70411</v>
      </c>
    </row>
    <row r="34130" spans="1:2" x14ac:dyDescent="0.2">
      <c r="A34130" s="2" t="s">
        <v>70412</v>
      </c>
      <c r="B34130" s="2" t="s">
        <v>70413</v>
      </c>
    </row>
    <row r="34131" spans="1:2" x14ac:dyDescent="0.2">
      <c r="A34131" s="2" t="s">
        <v>70414</v>
      </c>
      <c r="B34131" s="2" t="s">
        <v>70415</v>
      </c>
    </row>
    <row r="34132" spans="1:2" x14ac:dyDescent="0.2">
      <c r="A34132" s="2" t="s">
        <v>70416</v>
      </c>
      <c r="B34132" s="2" t="s">
        <v>70417</v>
      </c>
    </row>
    <row r="34133" spans="1:2" x14ac:dyDescent="0.2">
      <c r="A34133" s="2" t="s">
        <v>70418</v>
      </c>
      <c r="B34133" s="2" t="s">
        <v>70419</v>
      </c>
    </row>
    <row r="34134" spans="1:2" x14ac:dyDescent="0.2">
      <c r="A34134" s="2" t="s">
        <v>70420</v>
      </c>
      <c r="B34134" s="2" t="s">
        <v>70421</v>
      </c>
    </row>
    <row r="34135" spans="1:2" x14ac:dyDescent="0.2">
      <c r="A34135" s="2" t="s">
        <v>70422</v>
      </c>
      <c r="B34135" s="2" t="s">
        <v>70423</v>
      </c>
    </row>
    <row r="34136" spans="1:2" x14ac:dyDescent="0.2">
      <c r="A34136" s="2" t="s">
        <v>70424</v>
      </c>
      <c r="B34136" s="2" t="s">
        <v>70425</v>
      </c>
    </row>
    <row r="34137" spans="1:2" x14ac:dyDescent="0.2">
      <c r="A34137" s="2" t="s">
        <v>70426</v>
      </c>
      <c r="B34137" s="2" t="s">
        <v>70427</v>
      </c>
    </row>
    <row r="34138" spans="1:2" x14ac:dyDescent="0.2">
      <c r="A34138" s="2" t="s">
        <v>70428</v>
      </c>
      <c r="B34138" s="2" t="s">
        <v>70429</v>
      </c>
    </row>
    <row r="34139" spans="1:2" x14ac:dyDescent="0.2">
      <c r="A34139" s="2" t="s">
        <v>70430</v>
      </c>
      <c r="B34139" s="2" t="s">
        <v>70431</v>
      </c>
    </row>
    <row r="34140" spans="1:2" x14ac:dyDescent="0.2">
      <c r="A34140" s="2" t="s">
        <v>70432</v>
      </c>
      <c r="B34140" s="2" t="s">
        <v>70433</v>
      </c>
    </row>
    <row r="34141" spans="1:2" x14ac:dyDescent="0.2">
      <c r="A34141" s="2" t="s">
        <v>70434</v>
      </c>
      <c r="B34141" s="2" t="s">
        <v>70435</v>
      </c>
    </row>
    <row r="34142" spans="1:2" x14ac:dyDescent="0.2">
      <c r="A34142" s="2" t="s">
        <v>70436</v>
      </c>
      <c r="B34142" s="2" t="s">
        <v>70437</v>
      </c>
    </row>
    <row r="34143" spans="1:2" x14ac:dyDescent="0.2">
      <c r="A34143" s="2" t="s">
        <v>70438</v>
      </c>
      <c r="B34143" s="2" t="s">
        <v>70439</v>
      </c>
    </row>
    <row r="34144" spans="1:2" x14ac:dyDescent="0.2">
      <c r="A34144" s="2" t="s">
        <v>70440</v>
      </c>
      <c r="B34144" s="2" t="s">
        <v>70441</v>
      </c>
    </row>
    <row r="34145" spans="1:2" x14ac:dyDescent="0.2">
      <c r="A34145" s="2" t="s">
        <v>70442</v>
      </c>
      <c r="B34145" s="2" t="s">
        <v>70443</v>
      </c>
    </row>
    <row r="34146" spans="1:2" x14ac:dyDescent="0.2">
      <c r="A34146" s="2" t="s">
        <v>70444</v>
      </c>
      <c r="B34146" s="2" t="s">
        <v>70445</v>
      </c>
    </row>
    <row r="34147" spans="1:2" x14ac:dyDescent="0.2">
      <c r="A34147" s="2" t="s">
        <v>70446</v>
      </c>
      <c r="B34147" s="2" t="s">
        <v>70447</v>
      </c>
    </row>
    <row r="34148" spans="1:2" x14ac:dyDescent="0.2">
      <c r="A34148" s="2" t="s">
        <v>70448</v>
      </c>
      <c r="B34148" s="2" t="s">
        <v>70449</v>
      </c>
    </row>
    <row r="34149" spans="1:2" x14ac:dyDescent="0.2">
      <c r="A34149" s="2" t="s">
        <v>70450</v>
      </c>
      <c r="B34149" s="2" t="s">
        <v>70451</v>
      </c>
    </row>
    <row r="34150" spans="1:2" x14ac:dyDescent="0.2">
      <c r="A34150" s="2" t="s">
        <v>70452</v>
      </c>
      <c r="B34150" s="2" t="s">
        <v>70453</v>
      </c>
    </row>
    <row r="34151" spans="1:2" x14ac:dyDescent="0.2">
      <c r="A34151" s="2" t="s">
        <v>70454</v>
      </c>
      <c r="B34151" s="2" t="s">
        <v>70455</v>
      </c>
    </row>
    <row r="34152" spans="1:2" x14ac:dyDescent="0.2">
      <c r="A34152" s="2" t="s">
        <v>70456</v>
      </c>
      <c r="B34152" s="2" t="s">
        <v>70457</v>
      </c>
    </row>
    <row r="34153" spans="1:2" x14ac:dyDescent="0.2">
      <c r="A34153" s="2" t="s">
        <v>70458</v>
      </c>
      <c r="B34153" s="2" t="s">
        <v>70459</v>
      </c>
    </row>
    <row r="34154" spans="1:2" x14ac:dyDescent="0.2">
      <c r="A34154" s="2" t="s">
        <v>70460</v>
      </c>
      <c r="B34154" s="2" t="s">
        <v>70461</v>
      </c>
    </row>
    <row r="34155" spans="1:2" x14ac:dyDescent="0.2">
      <c r="A34155" s="2" t="s">
        <v>70462</v>
      </c>
      <c r="B34155" s="2" t="s">
        <v>70463</v>
      </c>
    </row>
    <row r="34156" spans="1:2" x14ac:dyDescent="0.2">
      <c r="A34156" s="2" t="s">
        <v>70464</v>
      </c>
      <c r="B34156" s="2" t="s">
        <v>70465</v>
      </c>
    </row>
    <row r="34157" spans="1:2" x14ac:dyDescent="0.2">
      <c r="A34157" s="2" t="s">
        <v>70466</v>
      </c>
      <c r="B34157" s="2" t="s">
        <v>70467</v>
      </c>
    </row>
    <row r="34158" spans="1:2" x14ac:dyDescent="0.2">
      <c r="A34158" s="2" t="s">
        <v>70468</v>
      </c>
      <c r="B34158" s="2" t="s">
        <v>70469</v>
      </c>
    </row>
    <row r="34159" spans="1:2" x14ac:dyDescent="0.2">
      <c r="A34159" s="2" t="s">
        <v>70470</v>
      </c>
      <c r="B34159" s="2" t="s">
        <v>70471</v>
      </c>
    </row>
    <row r="34160" spans="1:2" x14ac:dyDescent="0.2">
      <c r="A34160" s="2" t="s">
        <v>70472</v>
      </c>
      <c r="B34160" s="2" t="s">
        <v>70473</v>
      </c>
    </row>
    <row r="34161" spans="1:2" x14ac:dyDescent="0.2">
      <c r="A34161" s="2" t="s">
        <v>70474</v>
      </c>
      <c r="B34161" s="2" t="s">
        <v>70475</v>
      </c>
    </row>
    <row r="34162" spans="1:2" x14ac:dyDescent="0.2">
      <c r="A34162" s="2" t="s">
        <v>70476</v>
      </c>
      <c r="B34162" s="2" t="s">
        <v>70477</v>
      </c>
    </row>
    <row r="34163" spans="1:2" x14ac:dyDescent="0.2">
      <c r="A34163" s="2" t="s">
        <v>70478</v>
      </c>
      <c r="B34163" s="2" t="s">
        <v>70479</v>
      </c>
    </row>
    <row r="34164" spans="1:2" x14ac:dyDescent="0.2">
      <c r="A34164" s="2" t="s">
        <v>70480</v>
      </c>
      <c r="B34164" s="2" t="s">
        <v>70481</v>
      </c>
    </row>
    <row r="34165" spans="1:2" x14ac:dyDescent="0.2">
      <c r="A34165" s="2" t="s">
        <v>70482</v>
      </c>
      <c r="B34165" s="2" t="s">
        <v>70483</v>
      </c>
    </row>
    <row r="34166" spans="1:2" x14ac:dyDescent="0.2">
      <c r="A34166" s="2" t="s">
        <v>70484</v>
      </c>
      <c r="B34166" s="2" t="s">
        <v>70485</v>
      </c>
    </row>
    <row r="34167" spans="1:2" x14ac:dyDescent="0.2">
      <c r="A34167" s="2" t="s">
        <v>70486</v>
      </c>
      <c r="B34167" s="2" t="s">
        <v>70487</v>
      </c>
    </row>
    <row r="34168" spans="1:2" x14ac:dyDescent="0.2">
      <c r="A34168" s="2" t="s">
        <v>70488</v>
      </c>
      <c r="B34168" s="2" t="s">
        <v>70489</v>
      </c>
    </row>
    <row r="34169" spans="1:2" x14ac:dyDescent="0.2">
      <c r="A34169" s="2" t="s">
        <v>70490</v>
      </c>
      <c r="B34169" s="2" t="s">
        <v>70491</v>
      </c>
    </row>
    <row r="34170" spans="1:2" x14ac:dyDescent="0.2">
      <c r="A34170" s="2" t="s">
        <v>70492</v>
      </c>
      <c r="B34170" s="2" t="s">
        <v>70493</v>
      </c>
    </row>
    <row r="34171" spans="1:2" x14ac:dyDescent="0.2">
      <c r="A34171" s="2" t="s">
        <v>70494</v>
      </c>
      <c r="B34171" s="2" t="s">
        <v>70495</v>
      </c>
    </row>
    <row r="34172" spans="1:2" x14ac:dyDescent="0.2">
      <c r="A34172" s="2" t="s">
        <v>70496</v>
      </c>
      <c r="B34172" s="2" t="s">
        <v>70497</v>
      </c>
    </row>
    <row r="34173" spans="1:2" x14ac:dyDescent="0.2">
      <c r="A34173" s="2" t="s">
        <v>70498</v>
      </c>
      <c r="B34173" s="2" t="s">
        <v>70499</v>
      </c>
    </row>
    <row r="34174" spans="1:2" x14ac:dyDescent="0.2">
      <c r="A34174" s="2" t="s">
        <v>70500</v>
      </c>
      <c r="B34174" s="2" t="s">
        <v>70501</v>
      </c>
    </row>
    <row r="34175" spans="1:2" x14ac:dyDescent="0.2">
      <c r="A34175" s="2" t="s">
        <v>70502</v>
      </c>
      <c r="B34175" s="2" t="s">
        <v>70503</v>
      </c>
    </row>
    <row r="34176" spans="1:2" x14ac:dyDescent="0.2">
      <c r="A34176" s="2" t="s">
        <v>70504</v>
      </c>
      <c r="B34176" s="2" t="s">
        <v>70505</v>
      </c>
    </row>
    <row r="34177" spans="1:2" x14ac:dyDescent="0.2">
      <c r="A34177" s="2" t="s">
        <v>70506</v>
      </c>
      <c r="B34177" s="2" t="s">
        <v>70507</v>
      </c>
    </row>
    <row r="34178" spans="1:2" x14ac:dyDescent="0.2">
      <c r="A34178" s="2" t="s">
        <v>70508</v>
      </c>
      <c r="B34178" s="2" t="s">
        <v>70509</v>
      </c>
    </row>
    <row r="34179" spans="1:2" x14ac:dyDescent="0.2">
      <c r="A34179" s="2" t="s">
        <v>70510</v>
      </c>
      <c r="B34179" s="2" t="s">
        <v>70511</v>
      </c>
    </row>
    <row r="34180" spans="1:2" x14ac:dyDescent="0.2">
      <c r="A34180" s="2" t="s">
        <v>70512</v>
      </c>
      <c r="B34180" s="2" t="s">
        <v>70513</v>
      </c>
    </row>
    <row r="34181" spans="1:2" x14ac:dyDescent="0.2">
      <c r="A34181" s="2" t="s">
        <v>70514</v>
      </c>
      <c r="B34181" s="2" t="s">
        <v>70515</v>
      </c>
    </row>
    <row r="34182" spans="1:2" x14ac:dyDescent="0.2">
      <c r="A34182" s="2" t="s">
        <v>70516</v>
      </c>
      <c r="B34182" s="2" t="s">
        <v>70517</v>
      </c>
    </row>
    <row r="34183" spans="1:2" x14ac:dyDescent="0.2">
      <c r="A34183" s="2" t="s">
        <v>70518</v>
      </c>
      <c r="B34183" s="2" t="s">
        <v>70519</v>
      </c>
    </row>
    <row r="34184" spans="1:2" x14ac:dyDescent="0.2">
      <c r="A34184" s="2" t="s">
        <v>70520</v>
      </c>
      <c r="B34184" s="2" t="s">
        <v>70521</v>
      </c>
    </row>
    <row r="34185" spans="1:2" x14ac:dyDescent="0.2">
      <c r="A34185" s="2" t="s">
        <v>70522</v>
      </c>
      <c r="B34185" s="2" t="s">
        <v>70523</v>
      </c>
    </row>
    <row r="34186" spans="1:2" x14ac:dyDescent="0.2">
      <c r="A34186" s="2" t="s">
        <v>70524</v>
      </c>
      <c r="B34186" s="2" t="s">
        <v>70525</v>
      </c>
    </row>
    <row r="34187" spans="1:2" x14ac:dyDescent="0.2">
      <c r="A34187" s="2" t="s">
        <v>70526</v>
      </c>
      <c r="B34187" s="2" t="s">
        <v>70527</v>
      </c>
    </row>
    <row r="34188" spans="1:2" x14ac:dyDescent="0.2">
      <c r="A34188" s="2" t="s">
        <v>70528</v>
      </c>
      <c r="B34188" s="2" t="s">
        <v>70529</v>
      </c>
    </row>
    <row r="34189" spans="1:2" x14ac:dyDescent="0.2">
      <c r="A34189" s="2" t="s">
        <v>70530</v>
      </c>
      <c r="B34189" s="2" t="s">
        <v>70531</v>
      </c>
    </row>
    <row r="34190" spans="1:2" x14ac:dyDescent="0.2">
      <c r="A34190" s="2" t="s">
        <v>70532</v>
      </c>
      <c r="B34190" s="2" t="s">
        <v>70533</v>
      </c>
    </row>
    <row r="34191" spans="1:2" x14ac:dyDescent="0.2">
      <c r="A34191" s="2" t="s">
        <v>70534</v>
      </c>
      <c r="B34191" s="2" t="s">
        <v>70535</v>
      </c>
    </row>
    <row r="34192" spans="1:2" x14ac:dyDescent="0.2">
      <c r="A34192" s="2" t="s">
        <v>70536</v>
      </c>
      <c r="B34192" s="2" t="s">
        <v>70537</v>
      </c>
    </row>
    <row r="34193" spans="1:2" x14ac:dyDescent="0.2">
      <c r="A34193" s="2" t="s">
        <v>70538</v>
      </c>
      <c r="B34193" s="2" t="s">
        <v>70539</v>
      </c>
    </row>
    <row r="34194" spans="1:2" x14ac:dyDescent="0.2">
      <c r="A34194" s="2" t="s">
        <v>70540</v>
      </c>
      <c r="B34194" s="2" t="s">
        <v>70541</v>
      </c>
    </row>
    <row r="34195" spans="1:2" x14ac:dyDescent="0.2">
      <c r="A34195" s="2" t="s">
        <v>70542</v>
      </c>
      <c r="B34195" s="2" t="s">
        <v>70543</v>
      </c>
    </row>
    <row r="34196" spans="1:2" x14ac:dyDescent="0.2">
      <c r="A34196" s="2" t="s">
        <v>70544</v>
      </c>
      <c r="B34196" s="2" t="s">
        <v>70545</v>
      </c>
    </row>
    <row r="34197" spans="1:2" x14ac:dyDescent="0.2">
      <c r="A34197" s="2" t="s">
        <v>70546</v>
      </c>
      <c r="B34197" s="2" t="s">
        <v>70547</v>
      </c>
    </row>
    <row r="34198" spans="1:2" x14ac:dyDescent="0.2">
      <c r="A34198" s="2" t="s">
        <v>70548</v>
      </c>
      <c r="B34198" s="2" t="s">
        <v>70549</v>
      </c>
    </row>
    <row r="34199" spans="1:2" x14ac:dyDescent="0.2">
      <c r="A34199" s="2" t="s">
        <v>70550</v>
      </c>
      <c r="B34199" s="2" t="s">
        <v>70551</v>
      </c>
    </row>
    <row r="34200" spans="1:2" x14ac:dyDescent="0.2">
      <c r="A34200" s="2" t="s">
        <v>70552</v>
      </c>
      <c r="B34200" s="2" t="s">
        <v>70553</v>
      </c>
    </row>
    <row r="34201" spans="1:2" x14ac:dyDescent="0.2">
      <c r="A34201" s="2" t="s">
        <v>70554</v>
      </c>
      <c r="B34201" s="2" t="s">
        <v>70555</v>
      </c>
    </row>
    <row r="34202" spans="1:2" x14ac:dyDescent="0.2">
      <c r="A34202" s="2" t="s">
        <v>70556</v>
      </c>
      <c r="B34202" s="2" t="s">
        <v>70557</v>
      </c>
    </row>
    <row r="34203" spans="1:2" x14ac:dyDescent="0.2">
      <c r="A34203" s="2" t="s">
        <v>70558</v>
      </c>
      <c r="B34203" s="2" t="s">
        <v>70559</v>
      </c>
    </row>
    <row r="34204" spans="1:2" x14ac:dyDescent="0.2">
      <c r="A34204" s="2" t="s">
        <v>70560</v>
      </c>
      <c r="B34204" s="2" t="s">
        <v>70561</v>
      </c>
    </row>
    <row r="34205" spans="1:2" x14ac:dyDescent="0.2">
      <c r="A34205" s="2" t="s">
        <v>70562</v>
      </c>
      <c r="B34205" s="2" t="s">
        <v>70563</v>
      </c>
    </row>
    <row r="34206" spans="1:2" x14ac:dyDescent="0.2">
      <c r="A34206" s="2" t="s">
        <v>70564</v>
      </c>
      <c r="B34206" s="2" t="s">
        <v>70565</v>
      </c>
    </row>
    <row r="34207" spans="1:2" x14ac:dyDescent="0.2">
      <c r="A34207" s="2" t="s">
        <v>70566</v>
      </c>
      <c r="B34207" s="2" t="s">
        <v>70567</v>
      </c>
    </row>
    <row r="34208" spans="1:2" x14ac:dyDescent="0.2">
      <c r="A34208" s="2" t="s">
        <v>70568</v>
      </c>
      <c r="B34208" s="2" t="s">
        <v>70569</v>
      </c>
    </row>
    <row r="34209" spans="1:2" x14ac:dyDescent="0.2">
      <c r="A34209" s="2" t="s">
        <v>70570</v>
      </c>
      <c r="B34209" s="2" t="s">
        <v>70571</v>
      </c>
    </row>
    <row r="34210" spans="1:2" x14ac:dyDescent="0.2">
      <c r="A34210" s="2" t="s">
        <v>70572</v>
      </c>
      <c r="B34210" s="2" t="s">
        <v>70573</v>
      </c>
    </row>
    <row r="34211" spans="1:2" x14ac:dyDescent="0.2">
      <c r="A34211" s="2" t="s">
        <v>70574</v>
      </c>
      <c r="B34211" s="2" t="s">
        <v>70575</v>
      </c>
    </row>
    <row r="34212" spans="1:2" x14ac:dyDescent="0.2">
      <c r="A34212" s="2" t="s">
        <v>70576</v>
      </c>
      <c r="B34212" s="2" t="s">
        <v>70577</v>
      </c>
    </row>
    <row r="34213" spans="1:2" x14ac:dyDescent="0.2">
      <c r="A34213" s="2" t="s">
        <v>70578</v>
      </c>
      <c r="B34213" s="2" t="s">
        <v>70579</v>
      </c>
    </row>
    <row r="34214" spans="1:2" x14ac:dyDescent="0.2">
      <c r="A34214" s="2" t="s">
        <v>70580</v>
      </c>
      <c r="B34214" s="2" t="s">
        <v>70581</v>
      </c>
    </row>
    <row r="34215" spans="1:2" x14ac:dyDescent="0.2">
      <c r="A34215" s="2" t="s">
        <v>70582</v>
      </c>
      <c r="B34215" s="2" t="s">
        <v>70583</v>
      </c>
    </row>
    <row r="34216" spans="1:2" x14ac:dyDescent="0.2">
      <c r="A34216" s="2" t="s">
        <v>70584</v>
      </c>
      <c r="B34216" s="2" t="s">
        <v>70585</v>
      </c>
    </row>
    <row r="34217" spans="1:2" x14ac:dyDescent="0.2">
      <c r="A34217" s="2" t="s">
        <v>70586</v>
      </c>
      <c r="B34217" s="2" t="s">
        <v>70587</v>
      </c>
    </row>
    <row r="34218" spans="1:2" x14ac:dyDescent="0.2">
      <c r="A34218" s="2" t="s">
        <v>70588</v>
      </c>
      <c r="B34218" s="2" t="s">
        <v>70589</v>
      </c>
    </row>
    <row r="34219" spans="1:2" x14ac:dyDescent="0.2">
      <c r="A34219" s="2" t="s">
        <v>70590</v>
      </c>
      <c r="B34219" s="2" t="s">
        <v>70591</v>
      </c>
    </row>
    <row r="34220" spans="1:2" x14ac:dyDescent="0.2">
      <c r="A34220" s="2" t="s">
        <v>70592</v>
      </c>
      <c r="B34220" s="2" t="s">
        <v>70593</v>
      </c>
    </row>
    <row r="34221" spans="1:2" x14ac:dyDescent="0.2">
      <c r="A34221" s="2" t="s">
        <v>70594</v>
      </c>
      <c r="B34221" s="2" t="s">
        <v>70595</v>
      </c>
    </row>
    <row r="34222" spans="1:2" x14ac:dyDescent="0.2">
      <c r="A34222" s="2" t="s">
        <v>70596</v>
      </c>
      <c r="B34222" s="2" t="s">
        <v>70597</v>
      </c>
    </row>
    <row r="34223" spans="1:2" x14ac:dyDescent="0.2">
      <c r="A34223" s="2" t="s">
        <v>70598</v>
      </c>
      <c r="B34223" s="2" t="s">
        <v>70599</v>
      </c>
    </row>
    <row r="34224" spans="1:2" x14ac:dyDescent="0.2">
      <c r="A34224" s="2" t="s">
        <v>70600</v>
      </c>
      <c r="B34224" s="2" t="s">
        <v>70601</v>
      </c>
    </row>
    <row r="34225" spans="1:2" x14ac:dyDescent="0.2">
      <c r="A34225" s="2" t="s">
        <v>70602</v>
      </c>
      <c r="B34225" s="2" t="s">
        <v>70603</v>
      </c>
    </row>
    <row r="34226" spans="1:2" x14ac:dyDescent="0.2">
      <c r="A34226" s="2" t="s">
        <v>70604</v>
      </c>
      <c r="B34226" s="2" t="s">
        <v>70605</v>
      </c>
    </row>
    <row r="34227" spans="1:2" x14ac:dyDescent="0.2">
      <c r="A34227" s="2" t="s">
        <v>70606</v>
      </c>
      <c r="B34227" s="2" t="s">
        <v>70607</v>
      </c>
    </row>
    <row r="34228" spans="1:2" x14ac:dyDescent="0.2">
      <c r="A34228" s="2" t="s">
        <v>70608</v>
      </c>
      <c r="B34228" s="2" t="s">
        <v>70609</v>
      </c>
    </row>
    <row r="34229" spans="1:2" x14ac:dyDescent="0.2">
      <c r="A34229" s="2" t="s">
        <v>70610</v>
      </c>
      <c r="B34229" s="2" t="s">
        <v>70611</v>
      </c>
    </row>
    <row r="34230" spans="1:2" x14ac:dyDescent="0.2">
      <c r="A34230" s="2" t="s">
        <v>70612</v>
      </c>
      <c r="B34230" s="2" t="s">
        <v>70613</v>
      </c>
    </row>
    <row r="34231" spans="1:2" x14ac:dyDescent="0.2">
      <c r="A34231" s="2" t="s">
        <v>70614</v>
      </c>
      <c r="B34231" s="2" t="s">
        <v>70615</v>
      </c>
    </row>
    <row r="34232" spans="1:2" x14ac:dyDescent="0.2">
      <c r="A34232" s="2" t="s">
        <v>70616</v>
      </c>
      <c r="B34232" s="2" t="s">
        <v>70617</v>
      </c>
    </row>
    <row r="34233" spans="1:2" x14ac:dyDescent="0.2">
      <c r="A34233" s="2" t="s">
        <v>70618</v>
      </c>
      <c r="B34233" s="2" t="s">
        <v>70619</v>
      </c>
    </row>
    <row r="34234" spans="1:2" x14ac:dyDescent="0.2">
      <c r="A34234" s="2" t="s">
        <v>70620</v>
      </c>
      <c r="B34234" s="2" t="s">
        <v>70621</v>
      </c>
    </row>
    <row r="34235" spans="1:2" x14ac:dyDescent="0.2">
      <c r="A34235" s="2" t="s">
        <v>70622</v>
      </c>
      <c r="B34235" s="2" t="s">
        <v>70623</v>
      </c>
    </row>
    <row r="34236" spans="1:2" x14ac:dyDescent="0.2">
      <c r="A34236" s="2" t="s">
        <v>70624</v>
      </c>
      <c r="B34236" s="2" t="s">
        <v>70625</v>
      </c>
    </row>
    <row r="34237" spans="1:2" x14ac:dyDescent="0.2">
      <c r="A34237" s="2" t="s">
        <v>70626</v>
      </c>
      <c r="B34237" s="2" t="s">
        <v>70627</v>
      </c>
    </row>
    <row r="34238" spans="1:2" x14ac:dyDescent="0.2">
      <c r="A34238" s="2" t="s">
        <v>70628</v>
      </c>
      <c r="B34238" s="2" t="s">
        <v>70629</v>
      </c>
    </row>
    <row r="34239" spans="1:2" x14ac:dyDescent="0.2">
      <c r="A34239" s="2" t="s">
        <v>70630</v>
      </c>
      <c r="B34239" s="2" t="s">
        <v>70631</v>
      </c>
    </row>
    <row r="34240" spans="1:2" x14ac:dyDescent="0.2">
      <c r="A34240" s="2" t="s">
        <v>70632</v>
      </c>
      <c r="B34240" s="2" t="s">
        <v>70633</v>
      </c>
    </row>
    <row r="34241" spans="1:2" x14ac:dyDescent="0.2">
      <c r="A34241" s="2" t="s">
        <v>70634</v>
      </c>
      <c r="B34241" s="2" t="s">
        <v>70635</v>
      </c>
    </row>
    <row r="34242" spans="1:2" x14ac:dyDescent="0.2">
      <c r="A34242" s="2" t="s">
        <v>70636</v>
      </c>
      <c r="B34242" s="2" t="s">
        <v>70637</v>
      </c>
    </row>
    <row r="34243" spans="1:2" x14ac:dyDescent="0.2">
      <c r="A34243" s="2" t="s">
        <v>70638</v>
      </c>
      <c r="B34243" s="2" t="s">
        <v>70639</v>
      </c>
    </row>
    <row r="34244" spans="1:2" x14ac:dyDescent="0.2">
      <c r="A34244" s="2" t="s">
        <v>70640</v>
      </c>
      <c r="B34244" s="2" t="s">
        <v>70641</v>
      </c>
    </row>
    <row r="34245" spans="1:2" x14ac:dyDescent="0.2">
      <c r="A34245" s="2" t="s">
        <v>70642</v>
      </c>
      <c r="B34245" s="2" t="s">
        <v>70643</v>
      </c>
    </row>
    <row r="34246" spans="1:2" x14ac:dyDescent="0.2">
      <c r="A34246" s="2" t="s">
        <v>70644</v>
      </c>
      <c r="B34246" s="2" t="s">
        <v>70645</v>
      </c>
    </row>
    <row r="34247" spans="1:2" x14ac:dyDescent="0.2">
      <c r="A34247" s="2" t="s">
        <v>70646</v>
      </c>
      <c r="B34247" s="2" t="s">
        <v>70647</v>
      </c>
    </row>
    <row r="34248" spans="1:2" x14ac:dyDescent="0.2">
      <c r="A34248" s="2" t="s">
        <v>70648</v>
      </c>
      <c r="B34248" s="2" t="s">
        <v>70649</v>
      </c>
    </row>
    <row r="34249" spans="1:2" x14ac:dyDescent="0.2">
      <c r="A34249" s="2" t="s">
        <v>70650</v>
      </c>
      <c r="B34249" s="2" t="s">
        <v>70651</v>
      </c>
    </row>
    <row r="34250" spans="1:2" x14ac:dyDescent="0.2">
      <c r="A34250" s="2" t="s">
        <v>70652</v>
      </c>
      <c r="B34250" s="2" t="s">
        <v>70653</v>
      </c>
    </row>
    <row r="34251" spans="1:2" x14ac:dyDescent="0.2">
      <c r="A34251" s="2" t="s">
        <v>70654</v>
      </c>
      <c r="B34251" s="2" t="s">
        <v>70655</v>
      </c>
    </row>
    <row r="34252" spans="1:2" x14ac:dyDescent="0.2">
      <c r="A34252" s="2" t="s">
        <v>70656</v>
      </c>
      <c r="B34252" s="2" t="s">
        <v>70657</v>
      </c>
    </row>
    <row r="34253" spans="1:2" x14ac:dyDescent="0.2">
      <c r="A34253" s="2" t="s">
        <v>70658</v>
      </c>
      <c r="B34253" s="2" t="s">
        <v>70659</v>
      </c>
    </row>
    <row r="34254" spans="1:2" x14ac:dyDescent="0.2">
      <c r="A34254" s="2" t="s">
        <v>70660</v>
      </c>
      <c r="B34254" s="2" t="s">
        <v>70661</v>
      </c>
    </row>
    <row r="34255" spans="1:2" x14ac:dyDescent="0.2">
      <c r="A34255" s="2" t="s">
        <v>70662</v>
      </c>
      <c r="B34255" s="2" t="s">
        <v>70663</v>
      </c>
    </row>
    <row r="34256" spans="1:2" x14ac:dyDescent="0.2">
      <c r="A34256" s="2" t="s">
        <v>70664</v>
      </c>
      <c r="B34256" s="2" t="s">
        <v>70665</v>
      </c>
    </row>
    <row r="34257" spans="1:2" x14ac:dyDescent="0.2">
      <c r="A34257" s="2" t="s">
        <v>70666</v>
      </c>
      <c r="B34257" s="2" t="s">
        <v>70667</v>
      </c>
    </row>
    <row r="34258" spans="1:2" x14ac:dyDescent="0.2">
      <c r="A34258" s="2" t="s">
        <v>70668</v>
      </c>
      <c r="B34258" s="2" t="s">
        <v>70669</v>
      </c>
    </row>
    <row r="34259" spans="1:2" x14ac:dyDescent="0.2">
      <c r="A34259" s="2" t="s">
        <v>70670</v>
      </c>
      <c r="B34259" s="2" t="s">
        <v>70671</v>
      </c>
    </row>
    <row r="34260" spans="1:2" x14ac:dyDescent="0.2">
      <c r="A34260" s="2" t="s">
        <v>70672</v>
      </c>
      <c r="B34260" s="2" t="s">
        <v>70673</v>
      </c>
    </row>
    <row r="34261" spans="1:2" x14ac:dyDescent="0.2">
      <c r="A34261" s="2" t="s">
        <v>70674</v>
      </c>
      <c r="B34261" s="2" t="s">
        <v>70675</v>
      </c>
    </row>
    <row r="34262" spans="1:2" x14ac:dyDescent="0.2">
      <c r="A34262" s="2" t="s">
        <v>70676</v>
      </c>
      <c r="B34262" s="2" t="s">
        <v>70677</v>
      </c>
    </row>
    <row r="34263" spans="1:2" x14ac:dyDescent="0.2">
      <c r="A34263" s="2" t="s">
        <v>70678</v>
      </c>
      <c r="B34263" s="2" t="s">
        <v>70679</v>
      </c>
    </row>
    <row r="34264" spans="1:2" x14ac:dyDescent="0.2">
      <c r="A34264" s="2" t="s">
        <v>70680</v>
      </c>
      <c r="B34264" s="2" t="s">
        <v>70681</v>
      </c>
    </row>
    <row r="34265" spans="1:2" x14ac:dyDescent="0.2">
      <c r="A34265" s="2" t="s">
        <v>70682</v>
      </c>
      <c r="B34265" s="2" t="s">
        <v>70683</v>
      </c>
    </row>
    <row r="34266" spans="1:2" x14ac:dyDescent="0.2">
      <c r="A34266" s="2" t="s">
        <v>70684</v>
      </c>
      <c r="B34266" s="2" t="s">
        <v>70685</v>
      </c>
    </row>
    <row r="34267" spans="1:2" x14ac:dyDescent="0.2">
      <c r="A34267" s="2" t="s">
        <v>70686</v>
      </c>
      <c r="B34267" s="2" t="s">
        <v>70687</v>
      </c>
    </row>
    <row r="34268" spans="1:2" x14ac:dyDescent="0.2">
      <c r="A34268" s="2" t="s">
        <v>70688</v>
      </c>
      <c r="B34268" s="2" t="s">
        <v>70689</v>
      </c>
    </row>
    <row r="34269" spans="1:2" x14ac:dyDescent="0.2">
      <c r="A34269" s="2" t="s">
        <v>70690</v>
      </c>
      <c r="B34269" s="2" t="s">
        <v>70691</v>
      </c>
    </row>
    <row r="34270" spans="1:2" x14ac:dyDescent="0.2">
      <c r="A34270" s="2" t="s">
        <v>70692</v>
      </c>
      <c r="B34270" s="2" t="s">
        <v>70693</v>
      </c>
    </row>
    <row r="34271" spans="1:2" x14ac:dyDescent="0.2">
      <c r="A34271" s="2" t="s">
        <v>70694</v>
      </c>
      <c r="B34271" s="2" t="s">
        <v>70695</v>
      </c>
    </row>
    <row r="34272" spans="1:2" x14ac:dyDescent="0.2">
      <c r="A34272" s="2" t="s">
        <v>70696</v>
      </c>
      <c r="B34272" s="2" t="s">
        <v>70697</v>
      </c>
    </row>
    <row r="34273" spans="1:2" x14ac:dyDescent="0.2">
      <c r="A34273" s="2" t="s">
        <v>70698</v>
      </c>
      <c r="B34273" s="2" t="s">
        <v>70699</v>
      </c>
    </row>
    <row r="34274" spans="1:2" x14ac:dyDescent="0.2">
      <c r="A34274" s="2" t="s">
        <v>70700</v>
      </c>
      <c r="B34274" s="2" t="s">
        <v>70701</v>
      </c>
    </row>
    <row r="34275" spans="1:2" x14ac:dyDescent="0.2">
      <c r="A34275" s="2" t="s">
        <v>70702</v>
      </c>
      <c r="B34275" s="2" t="s">
        <v>70703</v>
      </c>
    </row>
    <row r="34276" spans="1:2" x14ac:dyDescent="0.2">
      <c r="A34276" s="2" t="s">
        <v>70704</v>
      </c>
      <c r="B34276" s="2" t="s">
        <v>70705</v>
      </c>
    </row>
    <row r="34277" spans="1:2" x14ac:dyDescent="0.2">
      <c r="A34277" s="2" t="s">
        <v>70706</v>
      </c>
      <c r="B34277" s="2" t="s">
        <v>70707</v>
      </c>
    </row>
    <row r="34278" spans="1:2" x14ac:dyDescent="0.2">
      <c r="A34278" s="2" t="s">
        <v>70708</v>
      </c>
      <c r="B34278" s="2" t="s">
        <v>70709</v>
      </c>
    </row>
    <row r="34279" spans="1:2" x14ac:dyDescent="0.2">
      <c r="A34279" s="2" t="s">
        <v>70710</v>
      </c>
      <c r="B34279" s="2" t="s">
        <v>70711</v>
      </c>
    </row>
    <row r="34280" spans="1:2" x14ac:dyDescent="0.2">
      <c r="A34280" s="2" t="s">
        <v>70712</v>
      </c>
      <c r="B34280" s="2" t="s">
        <v>70713</v>
      </c>
    </row>
    <row r="34281" spans="1:2" x14ac:dyDescent="0.2">
      <c r="A34281" s="2" t="s">
        <v>70714</v>
      </c>
      <c r="B34281" s="2" t="s">
        <v>70715</v>
      </c>
    </row>
    <row r="34282" spans="1:2" x14ac:dyDescent="0.2">
      <c r="A34282" s="2" t="s">
        <v>70716</v>
      </c>
      <c r="B34282" s="2" t="s">
        <v>70717</v>
      </c>
    </row>
    <row r="34283" spans="1:2" x14ac:dyDescent="0.2">
      <c r="A34283" s="2" t="s">
        <v>70718</v>
      </c>
      <c r="B34283" s="2" t="s">
        <v>70719</v>
      </c>
    </row>
    <row r="34284" spans="1:2" x14ac:dyDescent="0.2">
      <c r="A34284" s="2" t="s">
        <v>70720</v>
      </c>
      <c r="B34284" s="2" t="s">
        <v>70721</v>
      </c>
    </row>
    <row r="34285" spans="1:2" x14ac:dyDescent="0.2">
      <c r="A34285" s="2" t="s">
        <v>70722</v>
      </c>
      <c r="B34285" s="2" t="s">
        <v>70723</v>
      </c>
    </row>
    <row r="34286" spans="1:2" x14ac:dyDescent="0.2">
      <c r="A34286" s="2" t="s">
        <v>70724</v>
      </c>
      <c r="B34286" s="2" t="s">
        <v>70725</v>
      </c>
    </row>
    <row r="34287" spans="1:2" x14ac:dyDescent="0.2">
      <c r="A34287" s="2" t="s">
        <v>70726</v>
      </c>
      <c r="B34287" s="2" t="s">
        <v>70727</v>
      </c>
    </row>
    <row r="34288" spans="1:2" x14ac:dyDescent="0.2">
      <c r="A34288" s="2" t="s">
        <v>70728</v>
      </c>
      <c r="B34288" s="2" t="s">
        <v>70729</v>
      </c>
    </row>
    <row r="34289" spans="1:2" x14ac:dyDescent="0.2">
      <c r="A34289" s="2" t="s">
        <v>70730</v>
      </c>
      <c r="B34289" s="2" t="s">
        <v>70731</v>
      </c>
    </row>
    <row r="34290" spans="1:2" x14ac:dyDescent="0.2">
      <c r="A34290" s="2" t="s">
        <v>70732</v>
      </c>
      <c r="B34290" s="2" t="s">
        <v>70733</v>
      </c>
    </row>
    <row r="34291" spans="1:2" x14ac:dyDescent="0.2">
      <c r="A34291" s="2" t="s">
        <v>70734</v>
      </c>
      <c r="B34291" s="2" t="s">
        <v>70735</v>
      </c>
    </row>
    <row r="34292" spans="1:2" x14ac:dyDescent="0.2">
      <c r="A34292" s="2" t="s">
        <v>70736</v>
      </c>
      <c r="B34292" s="2" t="s">
        <v>70737</v>
      </c>
    </row>
    <row r="34293" spans="1:2" x14ac:dyDescent="0.2">
      <c r="A34293" s="2" t="s">
        <v>70738</v>
      </c>
      <c r="B34293" s="2" t="s">
        <v>70739</v>
      </c>
    </row>
    <row r="34294" spans="1:2" x14ac:dyDescent="0.2">
      <c r="A34294" s="2" t="s">
        <v>70740</v>
      </c>
      <c r="B34294" s="2" t="s">
        <v>70741</v>
      </c>
    </row>
    <row r="34295" spans="1:2" x14ac:dyDescent="0.2">
      <c r="A34295" s="2" t="s">
        <v>70742</v>
      </c>
      <c r="B34295" s="2" t="s">
        <v>70743</v>
      </c>
    </row>
    <row r="34296" spans="1:2" x14ac:dyDescent="0.2">
      <c r="A34296" s="2" t="s">
        <v>70744</v>
      </c>
      <c r="B34296" s="2" t="s">
        <v>70745</v>
      </c>
    </row>
    <row r="34297" spans="1:2" x14ac:dyDescent="0.2">
      <c r="A34297" s="2" t="s">
        <v>70746</v>
      </c>
      <c r="B34297" s="2" t="s">
        <v>70747</v>
      </c>
    </row>
    <row r="34298" spans="1:2" x14ac:dyDescent="0.2">
      <c r="A34298" s="2" t="s">
        <v>70748</v>
      </c>
      <c r="B34298" s="2" t="s">
        <v>70749</v>
      </c>
    </row>
    <row r="34299" spans="1:2" x14ac:dyDescent="0.2">
      <c r="A34299" s="2" t="s">
        <v>70750</v>
      </c>
      <c r="B34299" s="2" t="s">
        <v>70751</v>
      </c>
    </row>
    <row r="34300" spans="1:2" x14ac:dyDescent="0.2">
      <c r="A34300" s="2" t="s">
        <v>70752</v>
      </c>
      <c r="B34300" s="2" t="s">
        <v>70753</v>
      </c>
    </row>
    <row r="34301" spans="1:2" x14ac:dyDescent="0.2">
      <c r="A34301" s="2" t="s">
        <v>70754</v>
      </c>
      <c r="B34301" s="2" t="s">
        <v>70755</v>
      </c>
    </row>
    <row r="34302" spans="1:2" x14ac:dyDescent="0.2">
      <c r="A34302" s="2" t="s">
        <v>70756</v>
      </c>
      <c r="B34302" s="2" t="s">
        <v>70757</v>
      </c>
    </row>
    <row r="34303" spans="1:2" x14ac:dyDescent="0.2">
      <c r="A34303" s="2" t="s">
        <v>70758</v>
      </c>
      <c r="B34303" s="2" t="s">
        <v>70759</v>
      </c>
    </row>
    <row r="34304" spans="1:2" x14ac:dyDescent="0.2">
      <c r="A34304" s="2" t="s">
        <v>70760</v>
      </c>
      <c r="B34304" s="2" t="s">
        <v>70761</v>
      </c>
    </row>
    <row r="34305" spans="1:2" x14ac:dyDescent="0.2">
      <c r="A34305" s="2" t="s">
        <v>70762</v>
      </c>
      <c r="B34305" s="2" t="s">
        <v>70763</v>
      </c>
    </row>
    <row r="34306" spans="1:2" x14ac:dyDescent="0.2">
      <c r="A34306" s="2" t="s">
        <v>70764</v>
      </c>
      <c r="B34306" s="2" t="s">
        <v>70765</v>
      </c>
    </row>
    <row r="34307" spans="1:2" x14ac:dyDescent="0.2">
      <c r="A34307" s="2" t="s">
        <v>70766</v>
      </c>
      <c r="B34307" s="2" t="s">
        <v>70767</v>
      </c>
    </row>
    <row r="34308" spans="1:2" x14ac:dyDescent="0.2">
      <c r="A34308" s="2" t="s">
        <v>70768</v>
      </c>
      <c r="B34308" s="2" t="s">
        <v>70769</v>
      </c>
    </row>
    <row r="34309" spans="1:2" x14ac:dyDescent="0.2">
      <c r="A34309" s="2" t="s">
        <v>70770</v>
      </c>
      <c r="B34309" s="2" t="s">
        <v>70771</v>
      </c>
    </row>
    <row r="34310" spans="1:2" x14ac:dyDescent="0.2">
      <c r="A34310" s="2" t="s">
        <v>70772</v>
      </c>
      <c r="B34310" s="2" t="s">
        <v>70773</v>
      </c>
    </row>
    <row r="34311" spans="1:2" x14ac:dyDescent="0.2">
      <c r="A34311" s="2" t="s">
        <v>70774</v>
      </c>
      <c r="B34311" s="2" t="s">
        <v>70775</v>
      </c>
    </row>
    <row r="34312" spans="1:2" x14ac:dyDescent="0.2">
      <c r="A34312" s="2" t="s">
        <v>70776</v>
      </c>
      <c r="B34312" s="2" t="s">
        <v>70777</v>
      </c>
    </row>
    <row r="34313" spans="1:2" x14ac:dyDescent="0.2">
      <c r="A34313" s="2" t="s">
        <v>70778</v>
      </c>
      <c r="B34313" s="2" t="s">
        <v>70779</v>
      </c>
    </row>
    <row r="34314" spans="1:2" x14ac:dyDescent="0.2">
      <c r="A34314" s="2" t="s">
        <v>70780</v>
      </c>
      <c r="B34314" s="2" t="s">
        <v>70781</v>
      </c>
    </row>
    <row r="34315" spans="1:2" x14ac:dyDescent="0.2">
      <c r="A34315" s="2" t="s">
        <v>70782</v>
      </c>
      <c r="B34315" s="2" t="s">
        <v>70783</v>
      </c>
    </row>
    <row r="34316" spans="1:2" x14ac:dyDescent="0.2">
      <c r="A34316" s="2" t="s">
        <v>70784</v>
      </c>
      <c r="B34316" s="2" t="s">
        <v>70785</v>
      </c>
    </row>
    <row r="34317" spans="1:2" x14ac:dyDescent="0.2">
      <c r="A34317" s="2" t="s">
        <v>70786</v>
      </c>
      <c r="B34317" s="2" t="s">
        <v>70787</v>
      </c>
    </row>
    <row r="34318" spans="1:2" x14ac:dyDescent="0.2">
      <c r="A34318" s="2" t="s">
        <v>70788</v>
      </c>
      <c r="B34318" s="2" t="s">
        <v>70789</v>
      </c>
    </row>
    <row r="34319" spans="1:2" x14ac:dyDescent="0.2">
      <c r="A34319" s="2" t="s">
        <v>70790</v>
      </c>
      <c r="B34319" s="2" t="s">
        <v>70791</v>
      </c>
    </row>
    <row r="34320" spans="1:2" x14ac:dyDescent="0.2">
      <c r="A34320" s="2" t="s">
        <v>70792</v>
      </c>
      <c r="B34320" s="2" t="s">
        <v>70793</v>
      </c>
    </row>
    <row r="34321" spans="1:2" x14ac:dyDescent="0.2">
      <c r="A34321" s="2" t="s">
        <v>70794</v>
      </c>
      <c r="B34321" s="2" t="s">
        <v>70795</v>
      </c>
    </row>
    <row r="34322" spans="1:2" x14ac:dyDescent="0.2">
      <c r="A34322" s="2" t="s">
        <v>70796</v>
      </c>
      <c r="B34322" s="2" t="s">
        <v>70797</v>
      </c>
    </row>
    <row r="34323" spans="1:2" x14ac:dyDescent="0.2">
      <c r="A34323" s="2" t="s">
        <v>70798</v>
      </c>
      <c r="B34323" s="2" t="s">
        <v>70799</v>
      </c>
    </row>
    <row r="34324" spans="1:2" x14ac:dyDescent="0.2">
      <c r="A34324" s="2" t="s">
        <v>70800</v>
      </c>
      <c r="B34324" s="2" t="s">
        <v>70801</v>
      </c>
    </row>
    <row r="34325" spans="1:2" x14ac:dyDescent="0.2">
      <c r="A34325" s="2" t="s">
        <v>70802</v>
      </c>
      <c r="B34325" s="2" t="s">
        <v>70803</v>
      </c>
    </row>
    <row r="34326" spans="1:2" x14ac:dyDescent="0.2">
      <c r="A34326" s="2" t="s">
        <v>70804</v>
      </c>
      <c r="B34326" s="2" t="s">
        <v>70805</v>
      </c>
    </row>
    <row r="34327" spans="1:2" x14ac:dyDescent="0.2">
      <c r="A34327" s="2" t="s">
        <v>70806</v>
      </c>
      <c r="B34327" s="2" t="s">
        <v>70807</v>
      </c>
    </row>
    <row r="34328" spans="1:2" x14ac:dyDescent="0.2">
      <c r="A34328" s="2" t="s">
        <v>70808</v>
      </c>
      <c r="B34328" s="2" t="s">
        <v>70809</v>
      </c>
    </row>
    <row r="34329" spans="1:2" x14ac:dyDescent="0.2">
      <c r="A34329" s="2" t="s">
        <v>70810</v>
      </c>
      <c r="B34329" s="2" t="s">
        <v>70811</v>
      </c>
    </row>
    <row r="34330" spans="1:2" x14ac:dyDescent="0.2">
      <c r="A34330" s="2" t="s">
        <v>70812</v>
      </c>
      <c r="B34330" s="2" t="s">
        <v>70813</v>
      </c>
    </row>
    <row r="34331" spans="1:2" x14ac:dyDescent="0.2">
      <c r="A34331" s="2" t="s">
        <v>70814</v>
      </c>
      <c r="B34331" s="2" t="s">
        <v>70815</v>
      </c>
    </row>
    <row r="34332" spans="1:2" x14ac:dyDescent="0.2">
      <c r="A34332" s="2" t="s">
        <v>70816</v>
      </c>
      <c r="B34332" s="2" t="s">
        <v>70817</v>
      </c>
    </row>
    <row r="34333" spans="1:2" x14ac:dyDescent="0.2">
      <c r="A34333" s="2" t="s">
        <v>70818</v>
      </c>
      <c r="B34333" s="2" t="s">
        <v>70819</v>
      </c>
    </row>
    <row r="34334" spans="1:2" x14ac:dyDescent="0.2">
      <c r="A34334" s="2" t="s">
        <v>70820</v>
      </c>
      <c r="B34334" s="2" t="s">
        <v>70821</v>
      </c>
    </row>
    <row r="34335" spans="1:2" x14ac:dyDescent="0.2">
      <c r="A34335" s="2" t="s">
        <v>70822</v>
      </c>
      <c r="B34335" s="2" t="s">
        <v>70823</v>
      </c>
    </row>
    <row r="34336" spans="1:2" x14ac:dyDescent="0.2">
      <c r="A34336" s="2" t="s">
        <v>70824</v>
      </c>
      <c r="B34336" s="2" t="s">
        <v>70825</v>
      </c>
    </row>
    <row r="34337" spans="1:2" x14ac:dyDescent="0.2">
      <c r="A34337" s="2" t="s">
        <v>70826</v>
      </c>
      <c r="B34337" s="2" t="s">
        <v>70827</v>
      </c>
    </row>
    <row r="34338" spans="1:2" x14ac:dyDescent="0.2">
      <c r="A34338" s="2" t="s">
        <v>70828</v>
      </c>
      <c r="B34338" s="2" t="s">
        <v>70829</v>
      </c>
    </row>
    <row r="34339" spans="1:2" x14ac:dyDescent="0.2">
      <c r="A34339" s="2" t="s">
        <v>70830</v>
      </c>
      <c r="B34339" s="2" t="s">
        <v>70831</v>
      </c>
    </row>
    <row r="34340" spans="1:2" x14ac:dyDescent="0.2">
      <c r="A34340" s="2" t="s">
        <v>70832</v>
      </c>
      <c r="B34340" s="2" t="s">
        <v>70833</v>
      </c>
    </row>
    <row r="34341" spans="1:2" x14ac:dyDescent="0.2">
      <c r="A34341" s="2" t="s">
        <v>70834</v>
      </c>
      <c r="B34341" s="2" t="s">
        <v>70835</v>
      </c>
    </row>
    <row r="34342" spans="1:2" x14ac:dyDescent="0.2">
      <c r="A34342" s="2" t="s">
        <v>70836</v>
      </c>
      <c r="B34342" s="2" t="s">
        <v>70837</v>
      </c>
    </row>
    <row r="34343" spans="1:2" x14ac:dyDescent="0.2">
      <c r="A34343" s="2" t="s">
        <v>70838</v>
      </c>
      <c r="B34343" s="2" t="s">
        <v>70839</v>
      </c>
    </row>
    <row r="34344" spans="1:2" x14ac:dyDescent="0.2">
      <c r="A34344" s="2" t="s">
        <v>70840</v>
      </c>
      <c r="B34344" s="2" t="s">
        <v>70841</v>
      </c>
    </row>
    <row r="34345" spans="1:2" x14ac:dyDescent="0.2">
      <c r="A34345" s="2" t="s">
        <v>70842</v>
      </c>
      <c r="B34345" s="2" t="s">
        <v>70843</v>
      </c>
    </row>
    <row r="34346" spans="1:2" x14ac:dyDescent="0.2">
      <c r="A34346" s="2" t="s">
        <v>70844</v>
      </c>
      <c r="B34346" s="2" t="s">
        <v>70845</v>
      </c>
    </row>
    <row r="34347" spans="1:2" x14ac:dyDescent="0.2">
      <c r="A34347" s="2" t="s">
        <v>70846</v>
      </c>
      <c r="B34347" s="2" t="s">
        <v>70847</v>
      </c>
    </row>
    <row r="34348" spans="1:2" x14ac:dyDescent="0.2">
      <c r="A34348" s="2" t="s">
        <v>70848</v>
      </c>
      <c r="B34348" s="2" t="s">
        <v>70849</v>
      </c>
    </row>
    <row r="34349" spans="1:2" x14ac:dyDescent="0.2">
      <c r="A34349" s="2" t="s">
        <v>70850</v>
      </c>
      <c r="B34349" s="2" t="s">
        <v>70851</v>
      </c>
    </row>
    <row r="34350" spans="1:2" x14ac:dyDescent="0.2">
      <c r="A34350" s="2" t="s">
        <v>70852</v>
      </c>
      <c r="B34350" s="2" t="s">
        <v>70853</v>
      </c>
    </row>
    <row r="34351" spans="1:2" x14ac:dyDescent="0.2">
      <c r="A34351" s="2" t="s">
        <v>70854</v>
      </c>
      <c r="B34351" s="2" t="s">
        <v>70855</v>
      </c>
    </row>
    <row r="34352" spans="1:2" x14ac:dyDescent="0.2">
      <c r="A34352" s="2" t="s">
        <v>70856</v>
      </c>
      <c r="B34352" s="2" t="s">
        <v>70857</v>
      </c>
    </row>
    <row r="34353" spans="1:2" x14ac:dyDescent="0.2">
      <c r="A34353" s="2" t="s">
        <v>70858</v>
      </c>
      <c r="B34353" s="2" t="s">
        <v>70859</v>
      </c>
    </row>
    <row r="34354" spans="1:2" x14ac:dyDescent="0.2">
      <c r="A34354" s="2" t="s">
        <v>70860</v>
      </c>
      <c r="B34354" s="2" t="s">
        <v>70861</v>
      </c>
    </row>
    <row r="34355" spans="1:2" x14ac:dyDescent="0.2">
      <c r="A34355" s="2" t="s">
        <v>70862</v>
      </c>
      <c r="B34355" s="2" t="s">
        <v>70863</v>
      </c>
    </row>
    <row r="34356" spans="1:2" x14ac:dyDescent="0.2">
      <c r="A34356" s="2" t="s">
        <v>70864</v>
      </c>
      <c r="B34356" s="2" t="s">
        <v>70865</v>
      </c>
    </row>
    <row r="34357" spans="1:2" x14ac:dyDescent="0.2">
      <c r="A34357" s="2" t="s">
        <v>70866</v>
      </c>
      <c r="B34357" s="2" t="s">
        <v>70867</v>
      </c>
    </row>
    <row r="34358" spans="1:2" x14ac:dyDescent="0.2">
      <c r="A34358" s="2" t="s">
        <v>70868</v>
      </c>
      <c r="B34358" s="2" t="s">
        <v>70869</v>
      </c>
    </row>
    <row r="34359" spans="1:2" x14ac:dyDescent="0.2">
      <c r="A34359" s="2" t="s">
        <v>70870</v>
      </c>
      <c r="B34359" s="2" t="s">
        <v>70871</v>
      </c>
    </row>
    <row r="34360" spans="1:2" x14ac:dyDescent="0.2">
      <c r="A34360" s="2" t="s">
        <v>70872</v>
      </c>
      <c r="B34360" s="2" t="s">
        <v>70873</v>
      </c>
    </row>
    <row r="34361" spans="1:2" x14ac:dyDescent="0.2">
      <c r="A34361" s="2" t="s">
        <v>70874</v>
      </c>
      <c r="B34361" s="2" t="s">
        <v>70875</v>
      </c>
    </row>
    <row r="34362" spans="1:2" x14ac:dyDescent="0.2">
      <c r="A34362" s="2" t="s">
        <v>70876</v>
      </c>
      <c r="B34362" s="2" t="s">
        <v>70877</v>
      </c>
    </row>
    <row r="34363" spans="1:2" x14ac:dyDescent="0.2">
      <c r="A34363" s="2" t="s">
        <v>70878</v>
      </c>
      <c r="B34363" s="2" t="s">
        <v>70879</v>
      </c>
    </row>
    <row r="34364" spans="1:2" x14ac:dyDescent="0.2">
      <c r="A34364" s="2" t="s">
        <v>70880</v>
      </c>
      <c r="B34364" s="2" t="s">
        <v>70881</v>
      </c>
    </row>
    <row r="34365" spans="1:2" x14ac:dyDescent="0.2">
      <c r="A34365" s="2" t="s">
        <v>70882</v>
      </c>
      <c r="B34365" s="2" t="s">
        <v>70883</v>
      </c>
    </row>
    <row r="34366" spans="1:2" x14ac:dyDescent="0.2">
      <c r="A34366" s="2" t="s">
        <v>70884</v>
      </c>
      <c r="B34366" s="2" t="s">
        <v>70885</v>
      </c>
    </row>
    <row r="34367" spans="1:2" x14ac:dyDescent="0.2">
      <c r="A34367" s="2" t="s">
        <v>70886</v>
      </c>
      <c r="B34367" s="2" t="s">
        <v>70887</v>
      </c>
    </row>
    <row r="34368" spans="1:2" x14ac:dyDescent="0.2">
      <c r="A34368" s="2" t="s">
        <v>70888</v>
      </c>
      <c r="B34368" s="2" t="s">
        <v>68875</v>
      </c>
    </row>
    <row r="34369" spans="1:2" x14ac:dyDescent="0.2">
      <c r="A34369" s="2" t="s">
        <v>70889</v>
      </c>
      <c r="B34369" s="2" t="s">
        <v>70890</v>
      </c>
    </row>
    <row r="34370" spans="1:2" x14ac:dyDescent="0.2">
      <c r="A34370" s="2" t="s">
        <v>70891</v>
      </c>
      <c r="B34370" s="2" t="s">
        <v>70892</v>
      </c>
    </row>
    <row r="34371" spans="1:2" x14ac:dyDescent="0.2">
      <c r="A34371" s="2" t="s">
        <v>70893</v>
      </c>
      <c r="B34371" s="2" t="s">
        <v>70894</v>
      </c>
    </row>
    <row r="34372" spans="1:2" x14ac:dyDescent="0.2">
      <c r="A34372" s="2" t="s">
        <v>70895</v>
      </c>
      <c r="B34372" s="2" t="s">
        <v>70896</v>
      </c>
    </row>
    <row r="34373" spans="1:2" x14ac:dyDescent="0.2">
      <c r="A34373" s="2" t="s">
        <v>70897</v>
      </c>
      <c r="B34373" s="2" t="s">
        <v>70898</v>
      </c>
    </row>
    <row r="34374" spans="1:2" x14ac:dyDescent="0.2">
      <c r="A34374" s="2" t="s">
        <v>70899</v>
      </c>
      <c r="B34374" s="2" t="s">
        <v>70900</v>
      </c>
    </row>
    <row r="34375" spans="1:2" x14ac:dyDescent="0.2">
      <c r="A34375" s="2" t="s">
        <v>70901</v>
      </c>
      <c r="B34375" s="2" t="s">
        <v>70902</v>
      </c>
    </row>
    <row r="34376" spans="1:2" x14ac:dyDescent="0.2">
      <c r="A34376" s="2" t="s">
        <v>70903</v>
      </c>
      <c r="B34376" s="2" t="s">
        <v>70904</v>
      </c>
    </row>
    <row r="34377" spans="1:2" x14ac:dyDescent="0.2">
      <c r="A34377" s="2" t="s">
        <v>70905</v>
      </c>
      <c r="B34377" s="2" t="s">
        <v>70906</v>
      </c>
    </row>
    <row r="34378" spans="1:2" x14ac:dyDescent="0.2">
      <c r="A34378" s="2" t="s">
        <v>70907</v>
      </c>
      <c r="B34378" s="2" t="s">
        <v>70908</v>
      </c>
    </row>
    <row r="34379" spans="1:2" x14ac:dyDescent="0.2">
      <c r="A34379" s="2" t="s">
        <v>70909</v>
      </c>
      <c r="B34379" s="2" t="s">
        <v>70910</v>
      </c>
    </row>
    <row r="34380" spans="1:2" x14ac:dyDescent="0.2">
      <c r="A34380" s="2" t="s">
        <v>70911</v>
      </c>
      <c r="B34380" s="2" t="s">
        <v>70912</v>
      </c>
    </row>
    <row r="34381" spans="1:2" x14ac:dyDescent="0.2">
      <c r="A34381" s="2" t="s">
        <v>70913</v>
      </c>
      <c r="B34381" s="2" t="s">
        <v>70914</v>
      </c>
    </row>
    <row r="34382" spans="1:2" x14ac:dyDescent="0.2">
      <c r="A34382" s="2" t="s">
        <v>70915</v>
      </c>
      <c r="B34382" s="2" t="s">
        <v>70916</v>
      </c>
    </row>
    <row r="34383" spans="1:2" x14ac:dyDescent="0.2">
      <c r="A34383" s="2" t="s">
        <v>70917</v>
      </c>
      <c r="B34383" s="2" t="s">
        <v>70918</v>
      </c>
    </row>
    <row r="34384" spans="1:2" x14ac:dyDescent="0.2">
      <c r="A34384" s="2" t="s">
        <v>70919</v>
      </c>
      <c r="B34384" s="2" t="s">
        <v>70920</v>
      </c>
    </row>
    <row r="34385" spans="1:2" x14ac:dyDescent="0.2">
      <c r="A34385" s="2" t="s">
        <v>70921</v>
      </c>
      <c r="B34385" s="2" t="s">
        <v>70922</v>
      </c>
    </row>
    <row r="34386" spans="1:2" x14ac:dyDescent="0.2">
      <c r="A34386" s="2" t="s">
        <v>70923</v>
      </c>
      <c r="B34386" s="2" t="s">
        <v>70924</v>
      </c>
    </row>
    <row r="34387" spans="1:2" x14ac:dyDescent="0.2">
      <c r="A34387" s="2" t="s">
        <v>70925</v>
      </c>
      <c r="B34387" s="2" t="s">
        <v>70926</v>
      </c>
    </row>
    <row r="34388" spans="1:2" x14ac:dyDescent="0.2">
      <c r="A34388" s="2" t="s">
        <v>70927</v>
      </c>
      <c r="B34388" s="2" t="s">
        <v>70928</v>
      </c>
    </row>
    <row r="34389" spans="1:2" x14ac:dyDescent="0.2">
      <c r="A34389" s="2" t="s">
        <v>70929</v>
      </c>
      <c r="B34389" s="2" t="s">
        <v>70930</v>
      </c>
    </row>
    <row r="34390" spans="1:2" x14ac:dyDescent="0.2">
      <c r="A34390" s="2" t="s">
        <v>70931</v>
      </c>
      <c r="B34390" s="2" t="s">
        <v>70932</v>
      </c>
    </row>
    <row r="34391" spans="1:2" x14ac:dyDescent="0.2">
      <c r="A34391" s="2" t="s">
        <v>70933</v>
      </c>
      <c r="B34391" s="2" t="s">
        <v>70934</v>
      </c>
    </row>
    <row r="34392" spans="1:2" x14ac:dyDescent="0.2">
      <c r="A34392" s="2" t="s">
        <v>70935</v>
      </c>
      <c r="B34392" s="2" t="s">
        <v>70936</v>
      </c>
    </row>
    <row r="34393" spans="1:2" x14ac:dyDescent="0.2">
      <c r="A34393" s="2" t="s">
        <v>70937</v>
      </c>
      <c r="B34393" s="2" t="s">
        <v>70938</v>
      </c>
    </row>
    <row r="34394" spans="1:2" x14ac:dyDescent="0.2">
      <c r="A34394" s="2" t="s">
        <v>70939</v>
      </c>
      <c r="B34394" s="2" t="s">
        <v>70940</v>
      </c>
    </row>
    <row r="34395" spans="1:2" x14ac:dyDescent="0.2">
      <c r="A34395" s="2" t="s">
        <v>70941</v>
      </c>
      <c r="B34395" s="2" t="s">
        <v>70942</v>
      </c>
    </row>
    <row r="34396" spans="1:2" x14ac:dyDescent="0.2">
      <c r="A34396" s="2" t="s">
        <v>70943</v>
      </c>
      <c r="B34396" s="2" t="s">
        <v>70944</v>
      </c>
    </row>
    <row r="34397" spans="1:2" x14ac:dyDescent="0.2">
      <c r="A34397" s="2" t="s">
        <v>70945</v>
      </c>
      <c r="B34397" s="2" t="s">
        <v>70946</v>
      </c>
    </row>
    <row r="34398" spans="1:2" x14ac:dyDescent="0.2">
      <c r="A34398" s="2" t="s">
        <v>70947</v>
      </c>
      <c r="B34398" s="2" t="s">
        <v>70948</v>
      </c>
    </row>
    <row r="34399" spans="1:2" x14ac:dyDescent="0.2">
      <c r="A34399" s="2" t="s">
        <v>70949</v>
      </c>
      <c r="B34399" s="2" t="s">
        <v>70950</v>
      </c>
    </row>
    <row r="34400" spans="1:2" x14ac:dyDescent="0.2">
      <c r="A34400" s="2" t="s">
        <v>70951</v>
      </c>
      <c r="B34400" s="2" t="s">
        <v>70952</v>
      </c>
    </row>
    <row r="34401" spans="1:2" x14ac:dyDescent="0.2">
      <c r="A34401" s="2" t="s">
        <v>70953</v>
      </c>
      <c r="B34401" s="2" t="s">
        <v>70954</v>
      </c>
    </row>
    <row r="34402" spans="1:2" x14ac:dyDescent="0.2">
      <c r="A34402" s="2" t="s">
        <v>70955</v>
      </c>
      <c r="B34402" s="2" t="s">
        <v>70956</v>
      </c>
    </row>
    <row r="34403" spans="1:2" x14ac:dyDescent="0.2">
      <c r="A34403" s="2" t="s">
        <v>70957</v>
      </c>
      <c r="B34403" s="2" t="s">
        <v>70958</v>
      </c>
    </row>
    <row r="34404" spans="1:2" x14ac:dyDescent="0.2">
      <c r="A34404" s="2" t="s">
        <v>70959</v>
      </c>
      <c r="B34404" s="2" t="s">
        <v>70960</v>
      </c>
    </row>
    <row r="34405" spans="1:2" x14ac:dyDescent="0.2">
      <c r="A34405" s="2" t="s">
        <v>70961</v>
      </c>
      <c r="B34405" s="2" t="s">
        <v>70962</v>
      </c>
    </row>
    <row r="34406" spans="1:2" x14ac:dyDescent="0.2">
      <c r="A34406" s="2" t="s">
        <v>70963</v>
      </c>
      <c r="B34406" s="2" t="s">
        <v>70964</v>
      </c>
    </row>
    <row r="34407" spans="1:2" x14ac:dyDescent="0.2">
      <c r="A34407" s="2" t="s">
        <v>70965</v>
      </c>
      <c r="B34407" s="2" t="s">
        <v>70966</v>
      </c>
    </row>
    <row r="34408" spans="1:2" x14ac:dyDescent="0.2">
      <c r="A34408" s="2" t="s">
        <v>70967</v>
      </c>
      <c r="B34408" s="2" t="s">
        <v>70968</v>
      </c>
    </row>
    <row r="34409" spans="1:2" x14ac:dyDescent="0.2">
      <c r="A34409" s="2" t="s">
        <v>70969</v>
      </c>
      <c r="B34409" s="2" t="s">
        <v>70970</v>
      </c>
    </row>
    <row r="34410" spans="1:2" x14ac:dyDescent="0.2">
      <c r="A34410" s="2" t="s">
        <v>70971</v>
      </c>
      <c r="B34410" s="2" t="s">
        <v>70972</v>
      </c>
    </row>
    <row r="34411" spans="1:2" x14ac:dyDescent="0.2">
      <c r="A34411" s="2" t="s">
        <v>70973</v>
      </c>
      <c r="B34411" s="2" t="s">
        <v>70974</v>
      </c>
    </row>
    <row r="34412" spans="1:2" x14ac:dyDescent="0.2">
      <c r="A34412" s="2" t="s">
        <v>70975</v>
      </c>
      <c r="B34412" s="2" t="s">
        <v>70976</v>
      </c>
    </row>
    <row r="34413" spans="1:2" x14ac:dyDescent="0.2">
      <c r="A34413" s="2" t="s">
        <v>70977</v>
      </c>
      <c r="B34413" s="2" t="s">
        <v>70978</v>
      </c>
    </row>
    <row r="34414" spans="1:2" x14ac:dyDescent="0.2">
      <c r="A34414" s="2" t="s">
        <v>70979</v>
      </c>
      <c r="B34414" s="2" t="s">
        <v>70980</v>
      </c>
    </row>
    <row r="34415" spans="1:2" x14ac:dyDescent="0.2">
      <c r="A34415" s="2" t="s">
        <v>70981</v>
      </c>
      <c r="B34415" s="2" t="s">
        <v>70982</v>
      </c>
    </row>
    <row r="34416" spans="1:2" x14ac:dyDescent="0.2">
      <c r="A34416" s="2" t="s">
        <v>70983</v>
      </c>
      <c r="B34416" s="2" t="s">
        <v>70984</v>
      </c>
    </row>
    <row r="34417" spans="1:2" x14ac:dyDescent="0.2">
      <c r="A34417" s="2" t="s">
        <v>70985</v>
      </c>
      <c r="B34417" s="2" t="s">
        <v>70986</v>
      </c>
    </row>
    <row r="34418" spans="1:2" x14ac:dyDescent="0.2">
      <c r="A34418" s="2" t="s">
        <v>70987</v>
      </c>
      <c r="B34418" s="2" t="s">
        <v>70988</v>
      </c>
    </row>
    <row r="34419" spans="1:2" x14ac:dyDescent="0.2">
      <c r="A34419" s="2" t="s">
        <v>70989</v>
      </c>
      <c r="B34419" s="2" t="s">
        <v>70990</v>
      </c>
    </row>
    <row r="34420" spans="1:2" x14ac:dyDescent="0.2">
      <c r="A34420" s="2" t="s">
        <v>70991</v>
      </c>
      <c r="B34420" s="2" t="s">
        <v>70992</v>
      </c>
    </row>
    <row r="34421" spans="1:2" x14ac:dyDescent="0.2">
      <c r="A34421" s="2" t="s">
        <v>70993</v>
      </c>
      <c r="B34421" s="2" t="s">
        <v>70994</v>
      </c>
    </row>
    <row r="34422" spans="1:2" x14ac:dyDescent="0.2">
      <c r="A34422" s="2" t="s">
        <v>70995</v>
      </c>
      <c r="B34422" s="2" t="s">
        <v>70996</v>
      </c>
    </row>
    <row r="34423" spans="1:2" x14ac:dyDescent="0.2">
      <c r="A34423" s="2" t="s">
        <v>70997</v>
      </c>
      <c r="B34423" s="2" t="s">
        <v>70998</v>
      </c>
    </row>
    <row r="34424" spans="1:2" x14ac:dyDescent="0.2">
      <c r="A34424" s="2" t="s">
        <v>70999</v>
      </c>
      <c r="B34424" s="2" t="s">
        <v>71000</v>
      </c>
    </row>
    <row r="34425" spans="1:2" x14ac:dyDescent="0.2">
      <c r="A34425" s="2" t="s">
        <v>71001</v>
      </c>
      <c r="B34425" s="2" t="s">
        <v>71002</v>
      </c>
    </row>
    <row r="34426" spans="1:2" x14ac:dyDescent="0.2">
      <c r="A34426" s="2" t="s">
        <v>71003</v>
      </c>
      <c r="B34426" s="2" t="s">
        <v>71004</v>
      </c>
    </row>
    <row r="34427" spans="1:2" x14ac:dyDescent="0.2">
      <c r="A34427" s="2" t="s">
        <v>71005</v>
      </c>
      <c r="B34427" s="2" t="s">
        <v>71006</v>
      </c>
    </row>
    <row r="34428" spans="1:2" x14ac:dyDescent="0.2">
      <c r="A34428" s="2" t="s">
        <v>71007</v>
      </c>
      <c r="B34428" s="2" t="s">
        <v>71008</v>
      </c>
    </row>
    <row r="34429" spans="1:2" x14ac:dyDescent="0.2">
      <c r="A34429" s="2" t="s">
        <v>71009</v>
      </c>
      <c r="B34429" s="2" t="s">
        <v>71010</v>
      </c>
    </row>
    <row r="34430" spans="1:2" x14ac:dyDescent="0.2">
      <c r="A34430" s="2" t="s">
        <v>71011</v>
      </c>
      <c r="B34430" s="2" t="s">
        <v>71012</v>
      </c>
    </row>
    <row r="34431" spans="1:2" x14ac:dyDescent="0.2">
      <c r="A34431" s="2" t="s">
        <v>71013</v>
      </c>
      <c r="B34431" s="2" t="s">
        <v>71014</v>
      </c>
    </row>
    <row r="34432" spans="1:2" x14ac:dyDescent="0.2">
      <c r="A34432" s="2" t="s">
        <v>71015</v>
      </c>
      <c r="B34432" s="2" t="s">
        <v>71016</v>
      </c>
    </row>
    <row r="34433" spans="1:2" x14ac:dyDescent="0.2">
      <c r="A34433" s="2" t="s">
        <v>71017</v>
      </c>
      <c r="B34433" s="2" t="s">
        <v>71018</v>
      </c>
    </row>
    <row r="34434" spans="1:2" x14ac:dyDescent="0.2">
      <c r="A34434" s="2" t="s">
        <v>71019</v>
      </c>
      <c r="B34434" s="2" t="s">
        <v>71020</v>
      </c>
    </row>
    <row r="34435" spans="1:2" x14ac:dyDescent="0.2">
      <c r="A34435" s="2" t="s">
        <v>71021</v>
      </c>
      <c r="B34435" s="2" t="s">
        <v>71022</v>
      </c>
    </row>
    <row r="34436" spans="1:2" x14ac:dyDescent="0.2">
      <c r="A34436" s="2" t="s">
        <v>71023</v>
      </c>
      <c r="B34436" s="2" t="s">
        <v>71024</v>
      </c>
    </row>
    <row r="34437" spans="1:2" x14ac:dyDescent="0.2">
      <c r="A34437" s="2" t="s">
        <v>71025</v>
      </c>
      <c r="B34437" s="2" t="s">
        <v>71026</v>
      </c>
    </row>
    <row r="34438" spans="1:2" x14ac:dyDescent="0.2">
      <c r="A34438" s="2" t="s">
        <v>71027</v>
      </c>
      <c r="B34438" s="2" t="s">
        <v>71028</v>
      </c>
    </row>
    <row r="34439" spans="1:2" x14ac:dyDescent="0.2">
      <c r="A34439" s="2" t="s">
        <v>71029</v>
      </c>
      <c r="B34439" s="2" t="s">
        <v>71030</v>
      </c>
    </row>
    <row r="34440" spans="1:2" x14ac:dyDescent="0.2">
      <c r="A34440" s="2" t="s">
        <v>71031</v>
      </c>
      <c r="B34440" s="2" t="s">
        <v>71032</v>
      </c>
    </row>
    <row r="34441" spans="1:2" x14ac:dyDescent="0.2">
      <c r="A34441" s="2" t="s">
        <v>71033</v>
      </c>
      <c r="B34441" s="2" t="s">
        <v>71034</v>
      </c>
    </row>
    <row r="34442" spans="1:2" x14ac:dyDescent="0.2">
      <c r="A34442" s="2" t="s">
        <v>71035</v>
      </c>
      <c r="B34442" s="2" t="s">
        <v>71036</v>
      </c>
    </row>
    <row r="34443" spans="1:2" x14ac:dyDescent="0.2">
      <c r="A34443" s="2" t="s">
        <v>71037</v>
      </c>
      <c r="B34443" s="2" t="s">
        <v>71038</v>
      </c>
    </row>
    <row r="34444" spans="1:2" x14ac:dyDescent="0.2">
      <c r="A34444" s="2" t="s">
        <v>71039</v>
      </c>
      <c r="B34444" s="2" t="s">
        <v>71040</v>
      </c>
    </row>
    <row r="34445" spans="1:2" x14ac:dyDescent="0.2">
      <c r="A34445" s="2" t="s">
        <v>71041</v>
      </c>
      <c r="B34445" s="2" t="s">
        <v>71042</v>
      </c>
    </row>
    <row r="34446" spans="1:2" x14ac:dyDescent="0.2">
      <c r="A34446" s="2" t="s">
        <v>71043</v>
      </c>
      <c r="B34446" s="2" t="s">
        <v>71044</v>
      </c>
    </row>
    <row r="34447" spans="1:2" x14ac:dyDescent="0.2">
      <c r="A34447" s="2" t="s">
        <v>71045</v>
      </c>
      <c r="B34447" s="2" t="s">
        <v>71046</v>
      </c>
    </row>
    <row r="34448" spans="1:2" x14ac:dyDescent="0.2">
      <c r="A34448" s="2" t="s">
        <v>71047</v>
      </c>
      <c r="B34448" s="2" t="s">
        <v>71048</v>
      </c>
    </row>
    <row r="34449" spans="1:2" x14ac:dyDescent="0.2">
      <c r="A34449" s="2" t="s">
        <v>71049</v>
      </c>
      <c r="B34449" s="2" t="s">
        <v>71050</v>
      </c>
    </row>
    <row r="34450" spans="1:2" x14ac:dyDescent="0.2">
      <c r="A34450" s="2" t="s">
        <v>71051</v>
      </c>
      <c r="B34450" s="2" t="s">
        <v>71052</v>
      </c>
    </row>
    <row r="34451" spans="1:2" x14ac:dyDescent="0.2">
      <c r="A34451" s="2" t="s">
        <v>71053</v>
      </c>
      <c r="B34451" s="2" t="s">
        <v>71054</v>
      </c>
    </row>
    <row r="34452" spans="1:2" x14ac:dyDescent="0.2">
      <c r="A34452" s="2" t="s">
        <v>71055</v>
      </c>
      <c r="B34452" s="2" t="s">
        <v>71056</v>
      </c>
    </row>
    <row r="34453" spans="1:2" x14ac:dyDescent="0.2">
      <c r="A34453" s="2" t="s">
        <v>71057</v>
      </c>
      <c r="B34453" s="2" t="s">
        <v>71058</v>
      </c>
    </row>
    <row r="34454" spans="1:2" x14ac:dyDescent="0.2">
      <c r="A34454" s="2" t="s">
        <v>71059</v>
      </c>
      <c r="B34454" s="2" t="s">
        <v>71060</v>
      </c>
    </row>
    <row r="34455" spans="1:2" x14ac:dyDescent="0.2">
      <c r="A34455" s="2" t="s">
        <v>71061</v>
      </c>
      <c r="B34455" s="2" t="s">
        <v>71062</v>
      </c>
    </row>
    <row r="34456" spans="1:2" x14ac:dyDescent="0.2">
      <c r="A34456" s="2" t="s">
        <v>71063</v>
      </c>
      <c r="B34456" s="2" t="s">
        <v>71064</v>
      </c>
    </row>
    <row r="34457" spans="1:2" x14ac:dyDescent="0.2">
      <c r="A34457" s="2" t="s">
        <v>71065</v>
      </c>
      <c r="B34457" s="2" t="s">
        <v>71066</v>
      </c>
    </row>
    <row r="34458" spans="1:2" x14ac:dyDescent="0.2">
      <c r="A34458" s="2" t="s">
        <v>71067</v>
      </c>
      <c r="B34458" s="2" t="s">
        <v>71068</v>
      </c>
    </row>
    <row r="34459" spans="1:2" x14ac:dyDescent="0.2">
      <c r="A34459" s="2" t="s">
        <v>71069</v>
      </c>
      <c r="B34459" s="2" t="s">
        <v>71070</v>
      </c>
    </row>
    <row r="34460" spans="1:2" x14ac:dyDescent="0.2">
      <c r="A34460" s="2" t="s">
        <v>71071</v>
      </c>
      <c r="B34460" s="2" t="s">
        <v>71072</v>
      </c>
    </row>
    <row r="34461" spans="1:2" x14ac:dyDescent="0.2">
      <c r="A34461" s="2" t="s">
        <v>71073</v>
      </c>
      <c r="B34461" s="2" t="s">
        <v>71074</v>
      </c>
    </row>
    <row r="34462" spans="1:2" x14ac:dyDescent="0.2">
      <c r="A34462" s="2" t="s">
        <v>71075</v>
      </c>
      <c r="B34462" s="2" t="s">
        <v>71076</v>
      </c>
    </row>
    <row r="34463" spans="1:2" x14ac:dyDescent="0.2">
      <c r="A34463" s="2" t="s">
        <v>71077</v>
      </c>
      <c r="B34463" s="2" t="s">
        <v>71078</v>
      </c>
    </row>
    <row r="34464" spans="1:2" x14ac:dyDescent="0.2">
      <c r="A34464" s="2" t="s">
        <v>71079</v>
      </c>
      <c r="B34464" s="2" t="s">
        <v>71080</v>
      </c>
    </row>
    <row r="34465" spans="1:2" x14ac:dyDescent="0.2">
      <c r="A34465" s="2" t="s">
        <v>71081</v>
      </c>
      <c r="B34465" s="2" t="s">
        <v>71082</v>
      </c>
    </row>
    <row r="34466" spans="1:2" x14ac:dyDescent="0.2">
      <c r="A34466" s="2" t="s">
        <v>71083</v>
      </c>
      <c r="B34466" s="2" t="s">
        <v>71084</v>
      </c>
    </row>
    <row r="34467" spans="1:2" x14ac:dyDescent="0.2">
      <c r="A34467" s="2" t="s">
        <v>71085</v>
      </c>
      <c r="B34467" s="2" t="s">
        <v>71086</v>
      </c>
    </row>
    <row r="34468" spans="1:2" x14ac:dyDescent="0.2">
      <c r="A34468" s="2" t="s">
        <v>71087</v>
      </c>
      <c r="B34468" s="2" t="s">
        <v>71088</v>
      </c>
    </row>
    <row r="34469" spans="1:2" x14ac:dyDescent="0.2">
      <c r="A34469" s="2" t="s">
        <v>71089</v>
      </c>
      <c r="B34469" s="2" t="s">
        <v>71090</v>
      </c>
    </row>
    <row r="34470" spans="1:2" x14ac:dyDescent="0.2">
      <c r="A34470" s="2" t="s">
        <v>71091</v>
      </c>
      <c r="B34470" s="2" t="s">
        <v>71092</v>
      </c>
    </row>
    <row r="34471" spans="1:2" x14ac:dyDescent="0.2">
      <c r="A34471" s="2" t="s">
        <v>71093</v>
      </c>
      <c r="B34471" s="2" t="s">
        <v>71094</v>
      </c>
    </row>
    <row r="34472" spans="1:2" x14ac:dyDescent="0.2">
      <c r="A34472" s="2" t="s">
        <v>71095</v>
      </c>
      <c r="B34472" s="2" t="s">
        <v>71096</v>
      </c>
    </row>
    <row r="34473" spans="1:2" x14ac:dyDescent="0.2">
      <c r="A34473" s="2" t="s">
        <v>71097</v>
      </c>
      <c r="B34473" s="2" t="s">
        <v>71098</v>
      </c>
    </row>
    <row r="34474" spans="1:2" x14ac:dyDescent="0.2">
      <c r="A34474" s="2" t="s">
        <v>71099</v>
      </c>
      <c r="B34474" s="2" t="s">
        <v>71100</v>
      </c>
    </row>
    <row r="34475" spans="1:2" x14ac:dyDescent="0.2">
      <c r="A34475" s="2" t="s">
        <v>71101</v>
      </c>
      <c r="B34475" s="2" t="s">
        <v>71102</v>
      </c>
    </row>
    <row r="34476" spans="1:2" x14ac:dyDescent="0.2">
      <c r="A34476" s="2" t="s">
        <v>71103</v>
      </c>
      <c r="B34476" s="2" t="s">
        <v>71104</v>
      </c>
    </row>
    <row r="34477" spans="1:2" x14ac:dyDescent="0.2">
      <c r="A34477" s="2" t="s">
        <v>71105</v>
      </c>
      <c r="B34477" s="2" t="s">
        <v>71106</v>
      </c>
    </row>
    <row r="34478" spans="1:2" x14ac:dyDescent="0.2">
      <c r="A34478" s="2" t="s">
        <v>71107</v>
      </c>
      <c r="B34478" s="2" t="s">
        <v>71108</v>
      </c>
    </row>
    <row r="34479" spans="1:2" x14ac:dyDescent="0.2">
      <c r="A34479" s="2" t="s">
        <v>71109</v>
      </c>
      <c r="B34479" s="2" t="s">
        <v>71110</v>
      </c>
    </row>
    <row r="34480" spans="1:2" x14ac:dyDescent="0.2">
      <c r="A34480" s="2" t="s">
        <v>71111</v>
      </c>
      <c r="B34480" s="2" t="s">
        <v>71112</v>
      </c>
    </row>
    <row r="34481" spans="1:2" x14ac:dyDescent="0.2">
      <c r="A34481" s="2" t="s">
        <v>71113</v>
      </c>
      <c r="B34481" s="2" t="s">
        <v>71114</v>
      </c>
    </row>
    <row r="34482" spans="1:2" x14ac:dyDescent="0.2">
      <c r="A34482" s="2" t="s">
        <v>71115</v>
      </c>
      <c r="B34482" s="2" t="s">
        <v>71116</v>
      </c>
    </row>
    <row r="34483" spans="1:2" x14ac:dyDescent="0.2">
      <c r="A34483" s="2" t="s">
        <v>71117</v>
      </c>
      <c r="B34483" s="2" t="s">
        <v>71118</v>
      </c>
    </row>
    <row r="34484" spans="1:2" x14ac:dyDescent="0.2">
      <c r="A34484" s="2" t="s">
        <v>71119</v>
      </c>
      <c r="B34484" s="2" t="s">
        <v>71120</v>
      </c>
    </row>
    <row r="34485" spans="1:2" x14ac:dyDescent="0.2">
      <c r="A34485" s="2" t="s">
        <v>71121</v>
      </c>
      <c r="B34485" s="2" t="s">
        <v>71122</v>
      </c>
    </row>
    <row r="34486" spans="1:2" x14ac:dyDescent="0.2">
      <c r="A34486" s="2" t="s">
        <v>71123</v>
      </c>
      <c r="B34486" s="2" t="s">
        <v>71124</v>
      </c>
    </row>
    <row r="34487" spans="1:2" x14ac:dyDescent="0.2">
      <c r="A34487" s="2" t="s">
        <v>71125</v>
      </c>
      <c r="B34487" s="2" t="s">
        <v>71126</v>
      </c>
    </row>
    <row r="34488" spans="1:2" x14ac:dyDescent="0.2">
      <c r="A34488" s="2" t="s">
        <v>71127</v>
      </c>
      <c r="B34488" s="2" t="s">
        <v>71128</v>
      </c>
    </row>
    <row r="34489" spans="1:2" x14ac:dyDescent="0.2">
      <c r="A34489" s="2" t="s">
        <v>71129</v>
      </c>
      <c r="B34489" s="2" t="s">
        <v>71130</v>
      </c>
    </row>
    <row r="34490" spans="1:2" x14ac:dyDescent="0.2">
      <c r="A34490" s="2" t="s">
        <v>71131</v>
      </c>
      <c r="B34490" s="2" t="s">
        <v>71132</v>
      </c>
    </row>
    <row r="34491" spans="1:2" x14ac:dyDescent="0.2">
      <c r="A34491" s="2" t="s">
        <v>71133</v>
      </c>
      <c r="B34491" s="2" t="s">
        <v>71134</v>
      </c>
    </row>
    <row r="34492" spans="1:2" x14ac:dyDescent="0.2">
      <c r="A34492" s="2" t="s">
        <v>71135</v>
      </c>
      <c r="B34492" s="2" t="s">
        <v>71136</v>
      </c>
    </row>
    <row r="34493" spans="1:2" x14ac:dyDescent="0.2">
      <c r="A34493" s="2" t="s">
        <v>71137</v>
      </c>
      <c r="B34493" s="2" t="s">
        <v>71138</v>
      </c>
    </row>
    <row r="34494" spans="1:2" x14ac:dyDescent="0.2">
      <c r="A34494" s="2" t="s">
        <v>71139</v>
      </c>
      <c r="B34494" s="2" t="s">
        <v>71140</v>
      </c>
    </row>
    <row r="34495" spans="1:2" x14ac:dyDescent="0.2">
      <c r="A34495" s="2" t="s">
        <v>71141</v>
      </c>
      <c r="B34495" s="2" t="s">
        <v>71142</v>
      </c>
    </row>
    <row r="34496" spans="1:2" x14ac:dyDescent="0.2">
      <c r="A34496" s="2" t="s">
        <v>71143</v>
      </c>
      <c r="B34496" s="2" t="s">
        <v>71144</v>
      </c>
    </row>
    <row r="34497" spans="1:2" x14ac:dyDescent="0.2">
      <c r="A34497" s="2" t="s">
        <v>71145</v>
      </c>
      <c r="B34497" s="2" t="s">
        <v>71146</v>
      </c>
    </row>
    <row r="34498" spans="1:2" x14ac:dyDescent="0.2">
      <c r="A34498" s="2" t="s">
        <v>71147</v>
      </c>
      <c r="B34498" s="2" t="s">
        <v>71148</v>
      </c>
    </row>
    <row r="34499" spans="1:2" x14ac:dyDescent="0.2">
      <c r="A34499" s="2" t="s">
        <v>71149</v>
      </c>
      <c r="B34499" s="2" t="s">
        <v>71150</v>
      </c>
    </row>
    <row r="34500" spans="1:2" x14ac:dyDescent="0.2">
      <c r="A34500" s="2" t="s">
        <v>71151</v>
      </c>
      <c r="B34500" s="2" t="s">
        <v>71152</v>
      </c>
    </row>
    <row r="34501" spans="1:2" x14ac:dyDescent="0.2">
      <c r="A34501" s="2" t="s">
        <v>71153</v>
      </c>
      <c r="B34501" s="2" t="s">
        <v>71154</v>
      </c>
    </row>
    <row r="34502" spans="1:2" x14ac:dyDescent="0.2">
      <c r="A34502" s="2" t="s">
        <v>71155</v>
      </c>
      <c r="B34502" s="2" t="s">
        <v>71156</v>
      </c>
    </row>
    <row r="34503" spans="1:2" x14ac:dyDescent="0.2">
      <c r="A34503" s="2" t="s">
        <v>71157</v>
      </c>
      <c r="B34503" s="2" t="s">
        <v>71158</v>
      </c>
    </row>
    <row r="34504" spans="1:2" x14ac:dyDescent="0.2">
      <c r="A34504" s="2" t="s">
        <v>71159</v>
      </c>
      <c r="B34504" s="2" t="s">
        <v>71160</v>
      </c>
    </row>
    <row r="34505" spans="1:2" x14ac:dyDescent="0.2">
      <c r="A34505" s="2" t="s">
        <v>71161</v>
      </c>
      <c r="B34505" s="2" t="s">
        <v>71162</v>
      </c>
    </row>
    <row r="34506" spans="1:2" x14ac:dyDescent="0.2">
      <c r="A34506" s="2" t="s">
        <v>71163</v>
      </c>
      <c r="B34506" s="2" t="s">
        <v>71164</v>
      </c>
    </row>
    <row r="34507" spans="1:2" x14ac:dyDescent="0.2">
      <c r="A34507" s="2" t="s">
        <v>71165</v>
      </c>
      <c r="B34507" s="2" t="s">
        <v>71166</v>
      </c>
    </row>
    <row r="34508" spans="1:2" x14ac:dyDescent="0.2">
      <c r="A34508" s="2" t="s">
        <v>71167</v>
      </c>
      <c r="B34508" s="2" t="s">
        <v>71168</v>
      </c>
    </row>
    <row r="34509" spans="1:2" x14ac:dyDescent="0.2">
      <c r="A34509" s="2" t="s">
        <v>71169</v>
      </c>
      <c r="B34509" s="2" t="s">
        <v>71170</v>
      </c>
    </row>
    <row r="34510" spans="1:2" x14ac:dyDescent="0.2">
      <c r="A34510" s="2" t="s">
        <v>71171</v>
      </c>
      <c r="B34510" s="2" t="s">
        <v>71172</v>
      </c>
    </row>
    <row r="34511" spans="1:2" x14ac:dyDescent="0.2">
      <c r="A34511" s="2" t="s">
        <v>71173</v>
      </c>
      <c r="B34511" s="2" t="s">
        <v>71174</v>
      </c>
    </row>
    <row r="34512" spans="1:2" x14ac:dyDescent="0.2">
      <c r="A34512" s="2" t="s">
        <v>71175</v>
      </c>
      <c r="B34512" s="2" t="s">
        <v>71176</v>
      </c>
    </row>
    <row r="34513" spans="1:2" x14ac:dyDescent="0.2">
      <c r="A34513" s="2" t="s">
        <v>71177</v>
      </c>
      <c r="B34513" s="2" t="s">
        <v>71178</v>
      </c>
    </row>
    <row r="34514" spans="1:2" x14ac:dyDescent="0.2">
      <c r="A34514" s="2" t="s">
        <v>71179</v>
      </c>
      <c r="B34514" s="2" t="s">
        <v>71180</v>
      </c>
    </row>
    <row r="34515" spans="1:2" x14ac:dyDescent="0.2">
      <c r="A34515" s="2" t="s">
        <v>71181</v>
      </c>
      <c r="B34515" s="2" t="s">
        <v>71182</v>
      </c>
    </row>
    <row r="34516" spans="1:2" x14ac:dyDescent="0.2">
      <c r="A34516" s="2" t="s">
        <v>71183</v>
      </c>
      <c r="B34516" s="2" t="s">
        <v>71184</v>
      </c>
    </row>
    <row r="34517" spans="1:2" x14ac:dyDescent="0.2">
      <c r="A34517" s="2" t="s">
        <v>71185</v>
      </c>
      <c r="B34517" s="2" t="s">
        <v>71186</v>
      </c>
    </row>
    <row r="34518" spans="1:2" x14ac:dyDescent="0.2">
      <c r="A34518" s="2" t="s">
        <v>71187</v>
      </c>
      <c r="B34518" s="2" t="s">
        <v>71188</v>
      </c>
    </row>
    <row r="34519" spans="1:2" x14ac:dyDescent="0.2">
      <c r="A34519" s="2" t="s">
        <v>71189</v>
      </c>
      <c r="B34519" s="2" t="s">
        <v>71190</v>
      </c>
    </row>
    <row r="34520" spans="1:2" x14ac:dyDescent="0.2">
      <c r="A34520" s="2" t="s">
        <v>71191</v>
      </c>
      <c r="B34520" s="2" t="s">
        <v>71192</v>
      </c>
    </row>
    <row r="34521" spans="1:2" x14ac:dyDescent="0.2">
      <c r="A34521" s="2" t="s">
        <v>71193</v>
      </c>
      <c r="B34521" s="2" t="s">
        <v>71194</v>
      </c>
    </row>
    <row r="34522" spans="1:2" x14ac:dyDescent="0.2">
      <c r="A34522" s="2" t="s">
        <v>71195</v>
      </c>
      <c r="B34522" s="2" t="s">
        <v>71196</v>
      </c>
    </row>
    <row r="34523" spans="1:2" x14ac:dyDescent="0.2">
      <c r="A34523" s="2" t="s">
        <v>71197</v>
      </c>
      <c r="B34523" s="2" t="s">
        <v>71198</v>
      </c>
    </row>
    <row r="34524" spans="1:2" x14ac:dyDescent="0.2">
      <c r="A34524" s="2" t="s">
        <v>71199</v>
      </c>
      <c r="B34524" s="2" t="s">
        <v>71200</v>
      </c>
    </row>
    <row r="34525" spans="1:2" x14ac:dyDescent="0.2">
      <c r="A34525" s="2" t="s">
        <v>71201</v>
      </c>
      <c r="B34525" s="2" t="s">
        <v>71202</v>
      </c>
    </row>
    <row r="34526" spans="1:2" x14ac:dyDescent="0.2">
      <c r="A34526" s="2" t="s">
        <v>71203</v>
      </c>
      <c r="B34526" s="2" t="s">
        <v>71204</v>
      </c>
    </row>
    <row r="34527" spans="1:2" x14ac:dyDescent="0.2">
      <c r="A34527" s="2" t="s">
        <v>71205</v>
      </c>
      <c r="B34527" s="2" t="s">
        <v>71206</v>
      </c>
    </row>
    <row r="34528" spans="1:2" x14ac:dyDescent="0.2">
      <c r="A34528" s="2" t="s">
        <v>71207</v>
      </c>
      <c r="B34528" s="2" t="s">
        <v>71208</v>
      </c>
    </row>
    <row r="34529" spans="1:2" x14ac:dyDescent="0.2">
      <c r="A34529" s="2" t="s">
        <v>71209</v>
      </c>
      <c r="B34529" s="2" t="s">
        <v>71210</v>
      </c>
    </row>
    <row r="34530" spans="1:2" x14ac:dyDescent="0.2">
      <c r="A34530" s="2" t="s">
        <v>71211</v>
      </c>
      <c r="B34530" s="2" t="s">
        <v>71212</v>
      </c>
    </row>
    <row r="34531" spans="1:2" x14ac:dyDescent="0.2">
      <c r="A34531" s="2" t="s">
        <v>71213</v>
      </c>
      <c r="B34531" s="2" t="s">
        <v>71214</v>
      </c>
    </row>
    <row r="34532" spans="1:2" x14ac:dyDescent="0.2">
      <c r="A34532" s="2" t="s">
        <v>71215</v>
      </c>
      <c r="B34532" s="2" t="s">
        <v>71216</v>
      </c>
    </row>
    <row r="34533" spans="1:2" x14ac:dyDescent="0.2">
      <c r="A34533" s="2" t="s">
        <v>71217</v>
      </c>
      <c r="B34533" s="2" t="s">
        <v>71218</v>
      </c>
    </row>
    <row r="34534" spans="1:2" x14ac:dyDescent="0.2">
      <c r="A34534" s="2" t="s">
        <v>71219</v>
      </c>
      <c r="B34534" s="2" t="s">
        <v>71220</v>
      </c>
    </row>
    <row r="34535" spans="1:2" x14ac:dyDescent="0.2">
      <c r="A34535" s="2" t="s">
        <v>71221</v>
      </c>
      <c r="B34535" s="2" t="s">
        <v>71222</v>
      </c>
    </row>
    <row r="34536" spans="1:2" x14ac:dyDescent="0.2">
      <c r="A34536" s="2" t="s">
        <v>71223</v>
      </c>
      <c r="B34536" s="2" t="s">
        <v>71224</v>
      </c>
    </row>
    <row r="34537" spans="1:2" x14ac:dyDescent="0.2">
      <c r="A34537" s="2" t="s">
        <v>71225</v>
      </c>
      <c r="B34537" s="2" t="s">
        <v>71226</v>
      </c>
    </row>
    <row r="34538" spans="1:2" x14ac:dyDescent="0.2">
      <c r="A34538" s="2" t="s">
        <v>71227</v>
      </c>
      <c r="B34538" s="2" t="s">
        <v>71228</v>
      </c>
    </row>
    <row r="34539" spans="1:2" x14ac:dyDescent="0.2">
      <c r="A34539" s="2" t="s">
        <v>71229</v>
      </c>
      <c r="B34539" s="2" t="s">
        <v>71230</v>
      </c>
    </row>
    <row r="34540" spans="1:2" x14ac:dyDescent="0.2">
      <c r="A34540" s="2" t="s">
        <v>71231</v>
      </c>
      <c r="B34540" s="2" t="s">
        <v>71232</v>
      </c>
    </row>
    <row r="34541" spans="1:2" x14ac:dyDescent="0.2">
      <c r="A34541" s="2" t="s">
        <v>71233</v>
      </c>
      <c r="B34541" s="2" t="s">
        <v>71234</v>
      </c>
    </row>
    <row r="34542" spans="1:2" x14ac:dyDescent="0.2">
      <c r="A34542" s="2" t="s">
        <v>71235</v>
      </c>
      <c r="B34542" s="2" t="s">
        <v>71236</v>
      </c>
    </row>
    <row r="34543" spans="1:2" x14ac:dyDescent="0.2">
      <c r="A34543" s="2" t="s">
        <v>71237</v>
      </c>
      <c r="B34543" s="2" t="s">
        <v>71238</v>
      </c>
    </row>
    <row r="34544" spans="1:2" x14ac:dyDescent="0.2">
      <c r="A34544" s="2" t="s">
        <v>71239</v>
      </c>
      <c r="B34544" s="2" t="s">
        <v>71240</v>
      </c>
    </row>
    <row r="34545" spans="1:2" x14ac:dyDescent="0.2">
      <c r="A34545" s="2" t="s">
        <v>71241</v>
      </c>
      <c r="B34545" s="2" t="s">
        <v>71242</v>
      </c>
    </row>
    <row r="34546" spans="1:2" x14ac:dyDescent="0.2">
      <c r="A34546" s="2" t="s">
        <v>71243</v>
      </c>
      <c r="B34546" s="2" t="s">
        <v>71244</v>
      </c>
    </row>
    <row r="34547" spans="1:2" x14ac:dyDescent="0.2">
      <c r="A34547" s="2" t="s">
        <v>71245</v>
      </c>
      <c r="B34547" s="2" t="s">
        <v>71246</v>
      </c>
    </row>
    <row r="34548" spans="1:2" x14ac:dyDescent="0.2">
      <c r="A34548" s="2" t="s">
        <v>71247</v>
      </c>
      <c r="B34548" s="2" t="s">
        <v>71248</v>
      </c>
    </row>
    <row r="34549" spans="1:2" x14ac:dyDescent="0.2">
      <c r="A34549" s="2" t="s">
        <v>71249</v>
      </c>
      <c r="B34549" s="2" t="s">
        <v>71250</v>
      </c>
    </row>
    <row r="34550" spans="1:2" x14ac:dyDescent="0.2">
      <c r="A34550" s="2" t="s">
        <v>71251</v>
      </c>
      <c r="B34550" s="2" t="s">
        <v>71252</v>
      </c>
    </row>
    <row r="34551" spans="1:2" x14ac:dyDescent="0.2">
      <c r="A34551" s="2" t="s">
        <v>71253</v>
      </c>
      <c r="B34551" s="2" t="s">
        <v>71254</v>
      </c>
    </row>
    <row r="34552" spans="1:2" x14ac:dyDescent="0.2">
      <c r="A34552" s="2" t="s">
        <v>71255</v>
      </c>
      <c r="B34552" s="2" t="s">
        <v>71256</v>
      </c>
    </row>
    <row r="34553" spans="1:2" x14ac:dyDescent="0.2">
      <c r="A34553" s="2" t="s">
        <v>71257</v>
      </c>
      <c r="B34553" s="2" t="s">
        <v>71258</v>
      </c>
    </row>
    <row r="34554" spans="1:2" x14ac:dyDescent="0.2">
      <c r="A34554" s="2" t="s">
        <v>71259</v>
      </c>
      <c r="B34554" s="2" t="s">
        <v>71260</v>
      </c>
    </row>
    <row r="34555" spans="1:2" x14ac:dyDescent="0.2">
      <c r="A34555" s="2" t="s">
        <v>71261</v>
      </c>
      <c r="B34555" s="2" t="s">
        <v>71262</v>
      </c>
    </row>
    <row r="34556" spans="1:2" x14ac:dyDescent="0.2">
      <c r="A34556" s="2" t="s">
        <v>71263</v>
      </c>
      <c r="B34556" s="2" t="s">
        <v>71264</v>
      </c>
    </row>
    <row r="34557" spans="1:2" x14ac:dyDescent="0.2">
      <c r="A34557" s="2" t="s">
        <v>71265</v>
      </c>
      <c r="B34557" s="2" t="s">
        <v>71266</v>
      </c>
    </row>
    <row r="34558" spans="1:2" x14ac:dyDescent="0.2">
      <c r="A34558" s="2" t="s">
        <v>71267</v>
      </c>
      <c r="B34558" s="2" t="s">
        <v>71268</v>
      </c>
    </row>
    <row r="34559" spans="1:2" x14ac:dyDescent="0.2">
      <c r="A34559" s="2" t="s">
        <v>71269</v>
      </c>
      <c r="B34559" s="2" t="s">
        <v>71270</v>
      </c>
    </row>
    <row r="34560" spans="1:2" x14ac:dyDescent="0.2">
      <c r="A34560" s="2" t="s">
        <v>71271</v>
      </c>
      <c r="B34560" s="2" t="s">
        <v>71272</v>
      </c>
    </row>
    <row r="34561" spans="1:2" x14ac:dyDescent="0.2">
      <c r="A34561" s="2" t="s">
        <v>71273</v>
      </c>
      <c r="B34561" s="2" t="s">
        <v>71274</v>
      </c>
    </row>
    <row r="34562" spans="1:2" x14ac:dyDescent="0.2">
      <c r="A34562" s="2" t="s">
        <v>71275</v>
      </c>
      <c r="B34562" s="2" t="s">
        <v>71276</v>
      </c>
    </row>
    <row r="34563" spans="1:2" x14ac:dyDescent="0.2">
      <c r="A34563" s="2" t="s">
        <v>71277</v>
      </c>
      <c r="B34563" s="2" t="s">
        <v>71278</v>
      </c>
    </row>
    <row r="34564" spans="1:2" x14ac:dyDescent="0.2">
      <c r="A34564" s="2" t="s">
        <v>71279</v>
      </c>
      <c r="B34564" s="2" t="s">
        <v>71280</v>
      </c>
    </row>
    <row r="34565" spans="1:2" x14ac:dyDescent="0.2">
      <c r="A34565" s="2" t="s">
        <v>71281</v>
      </c>
      <c r="B34565" s="2" t="s">
        <v>71282</v>
      </c>
    </row>
    <row r="34566" spans="1:2" x14ac:dyDescent="0.2">
      <c r="A34566" s="2" t="s">
        <v>71283</v>
      </c>
      <c r="B34566" s="2" t="s">
        <v>71284</v>
      </c>
    </row>
    <row r="34567" spans="1:2" x14ac:dyDescent="0.2">
      <c r="A34567" s="2" t="s">
        <v>71285</v>
      </c>
      <c r="B34567" s="2" t="s">
        <v>71286</v>
      </c>
    </row>
    <row r="34568" spans="1:2" x14ac:dyDescent="0.2">
      <c r="A34568" s="2" t="s">
        <v>71287</v>
      </c>
      <c r="B34568" s="2" t="s">
        <v>71288</v>
      </c>
    </row>
    <row r="34569" spans="1:2" x14ac:dyDescent="0.2">
      <c r="A34569" s="2" t="s">
        <v>71289</v>
      </c>
      <c r="B34569" s="2" t="s">
        <v>71290</v>
      </c>
    </row>
    <row r="34570" spans="1:2" x14ac:dyDescent="0.2">
      <c r="A34570" s="2" t="s">
        <v>71291</v>
      </c>
      <c r="B34570" s="2" t="s">
        <v>71292</v>
      </c>
    </row>
    <row r="34571" spans="1:2" x14ac:dyDescent="0.2">
      <c r="A34571" s="2" t="s">
        <v>71293</v>
      </c>
      <c r="B34571" s="2" t="s">
        <v>71294</v>
      </c>
    </row>
    <row r="34572" spans="1:2" x14ac:dyDescent="0.2">
      <c r="A34572" s="2" t="s">
        <v>71295</v>
      </c>
      <c r="B34572" s="2" t="s">
        <v>71296</v>
      </c>
    </row>
    <row r="34573" spans="1:2" x14ac:dyDescent="0.2">
      <c r="A34573" s="2" t="s">
        <v>71297</v>
      </c>
      <c r="B34573" s="2" t="s">
        <v>71298</v>
      </c>
    </row>
    <row r="34574" spans="1:2" x14ac:dyDescent="0.2">
      <c r="A34574" s="2" t="s">
        <v>71299</v>
      </c>
      <c r="B34574" s="2" t="s">
        <v>71300</v>
      </c>
    </row>
    <row r="34575" spans="1:2" x14ac:dyDescent="0.2">
      <c r="A34575" s="2" t="s">
        <v>71301</v>
      </c>
      <c r="B34575" s="2" t="s">
        <v>71302</v>
      </c>
    </row>
    <row r="34576" spans="1:2" x14ac:dyDescent="0.2">
      <c r="A34576" s="2" t="s">
        <v>71303</v>
      </c>
      <c r="B34576" s="2" t="s">
        <v>71304</v>
      </c>
    </row>
    <row r="34577" spans="1:2" x14ac:dyDescent="0.2">
      <c r="A34577" s="2" t="s">
        <v>71305</v>
      </c>
      <c r="B34577" s="2" t="s">
        <v>71306</v>
      </c>
    </row>
    <row r="34578" spans="1:2" x14ac:dyDescent="0.2">
      <c r="A34578" s="2" t="s">
        <v>71307</v>
      </c>
      <c r="B34578" s="2" t="s">
        <v>71308</v>
      </c>
    </row>
    <row r="34579" spans="1:2" x14ac:dyDescent="0.2">
      <c r="A34579" s="2" t="s">
        <v>71309</v>
      </c>
      <c r="B34579" s="2" t="s">
        <v>71310</v>
      </c>
    </row>
    <row r="34580" spans="1:2" x14ac:dyDescent="0.2">
      <c r="A34580" s="2" t="s">
        <v>71311</v>
      </c>
      <c r="B34580" s="2" t="s">
        <v>71312</v>
      </c>
    </row>
    <row r="34581" spans="1:2" x14ac:dyDescent="0.2">
      <c r="A34581" s="2" t="s">
        <v>71313</v>
      </c>
      <c r="B34581" s="2" t="s">
        <v>71314</v>
      </c>
    </row>
    <row r="34582" spans="1:2" x14ac:dyDescent="0.2">
      <c r="A34582" s="2" t="s">
        <v>71315</v>
      </c>
      <c r="B34582" s="2" t="s">
        <v>71316</v>
      </c>
    </row>
    <row r="34583" spans="1:2" x14ac:dyDescent="0.2">
      <c r="A34583" s="2" t="s">
        <v>71317</v>
      </c>
      <c r="B34583" s="2" t="s">
        <v>71318</v>
      </c>
    </row>
    <row r="34584" spans="1:2" x14ac:dyDescent="0.2">
      <c r="A34584" s="2" t="s">
        <v>71319</v>
      </c>
      <c r="B34584" s="2" t="s">
        <v>71320</v>
      </c>
    </row>
    <row r="34585" spans="1:2" x14ac:dyDescent="0.2">
      <c r="A34585" s="2" t="s">
        <v>71321</v>
      </c>
      <c r="B34585" s="2" t="s">
        <v>71322</v>
      </c>
    </row>
    <row r="34586" spans="1:2" x14ac:dyDescent="0.2">
      <c r="A34586" s="2" t="s">
        <v>71323</v>
      </c>
      <c r="B34586" s="2" t="s">
        <v>71324</v>
      </c>
    </row>
    <row r="34587" spans="1:2" x14ac:dyDescent="0.2">
      <c r="A34587" s="2" t="s">
        <v>71325</v>
      </c>
      <c r="B34587" s="2" t="s">
        <v>71326</v>
      </c>
    </row>
    <row r="34588" spans="1:2" x14ac:dyDescent="0.2">
      <c r="A34588" s="2" t="s">
        <v>71327</v>
      </c>
      <c r="B34588" s="2" t="s">
        <v>71328</v>
      </c>
    </row>
    <row r="34589" spans="1:2" x14ac:dyDescent="0.2">
      <c r="A34589" s="2" t="s">
        <v>71329</v>
      </c>
      <c r="B34589" s="2" t="s">
        <v>71330</v>
      </c>
    </row>
    <row r="34590" spans="1:2" x14ac:dyDescent="0.2">
      <c r="A34590" s="2" t="s">
        <v>71331</v>
      </c>
      <c r="B34590" s="2" t="s">
        <v>71332</v>
      </c>
    </row>
    <row r="34591" spans="1:2" x14ac:dyDescent="0.2">
      <c r="A34591" s="2" t="s">
        <v>71333</v>
      </c>
      <c r="B34591" s="2" t="s">
        <v>71334</v>
      </c>
    </row>
    <row r="34592" spans="1:2" x14ac:dyDescent="0.2">
      <c r="A34592" s="2" t="s">
        <v>71335</v>
      </c>
      <c r="B34592" s="2" t="s">
        <v>71336</v>
      </c>
    </row>
    <row r="34593" spans="1:2" x14ac:dyDescent="0.2">
      <c r="A34593" s="2" t="s">
        <v>71337</v>
      </c>
      <c r="B34593" s="2" t="s">
        <v>71338</v>
      </c>
    </row>
    <row r="34594" spans="1:2" x14ac:dyDescent="0.2">
      <c r="A34594" s="2" t="s">
        <v>71339</v>
      </c>
      <c r="B34594" s="2" t="s">
        <v>71340</v>
      </c>
    </row>
    <row r="34595" spans="1:2" x14ac:dyDescent="0.2">
      <c r="A34595" s="2" t="s">
        <v>71341</v>
      </c>
      <c r="B34595" s="2" t="s">
        <v>71342</v>
      </c>
    </row>
    <row r="34596" spans="1:2" x14ac:dyDescent="0.2">
      <c r="A34596" s="2" t="s">
        <v>71343</v>
      </c>
      <c r="B34596" s="2" t="s">
        <v>71344</v>
      </c>
    </row>
    <row r="34597" spans="1:2" x14ac:dyDescent="0.2">
      <c r="A34597" s="2" t="s">
        <v>71345</v>
      </c>
      <c r="B34597" s="2" t="s">
        <v>71346</v>
      </c>
    </row>
    <row r="34598" spans="1:2" x14ac:dyDescent="0.2">
      <c r="A34598" s="2" t="s">
        <v>71347</v>
      </c>
      <c r="B34598" s="2" t="s">
        <v>71348</v>
      </c>
    </row>
    <row r="34599" spans="1:2" x14ac:dyDescent="0.2">
      <c r="A34599" s="2" t="s">
        <v>71349</v>
      </c>
      <c r="B34599" s="2" t="s">
        <v>71350</v>
      </c>
    </row>
    <row r="34600" spans="1:2" x14ac:dyDescent="0.2">
      <c r="A34600" s="2" t="s">
        <v>71351</v>
      </c>
      <c r="B34600" s="2" t="s">
        <v>71352</v>
      </c>
    </row>
    <row r="34601" spans="1:2" x14ac:dyDescent="0.2">
      <c r="A34601" s="2" t="s">
        <v>71353</v>
      </c>
      <c r="B34601" s="2" t="s">
        <v>71354</v>
      </c>
    </row>
    <row r="34602" spans="1:2" x14ac:dyDescent="0.2">
      <c r="A34602" s="2" t="s">
        <v>71355</v>
      </c>
      <c r="B34602" s="2" t="s">
        <v>71356</v>
      </c>
    </row>
    <row r="34603" spans="1:2" x14ac:dyDescent="0.2">
      <c r="A34603" s="2" t="s">
        <v>71357</v>
      </c>
      <c r="B34603" s="2" t="s">
        <v>71358</v>
      </c>
    </row>
    <row r="34604" spans="1:2" x14ac:dyDescent="0.2">
      <c r="A34604" s="2" t="s">
        <v>71359</v>
      </c>
      <c r="B34604" s="2" t="s">
        <v>71360</v>
      </c>
    </row>
    <row r="34605" spans="1:2" x14ac:dyDescent="0.2">
      <c r="A34605" s="2" t="s">
        <v>71361</v>
      </c>
      <c r="B34605" s="2" t="s">
        <v>71362</v>
      </c>
    </row>
    <row r="34606" spans="1:2" x14ac:dyDescent="0.2">
      <c r="A34606" s="2" t="s">
        <v>71363</v>
      </c>
      <c r="B34606" s="2" t="s">
        <v>71364</v>
      </c>
    </row>
    <row r="34607" spans="1:2" x14ac:dyDescent="0.2">
      <c r="A34607" s="2" t="s">
        <v>71365</v>
      </c>
      <c r="B34607" s="2" t="s">
        <v>71366</v>
      </c>
    </row>
    <row r="34608" spans="1:2" x14ac:dyDescent="0.2">
      <c r="A34608" s="2" t="s">
        <v>71367</v>
      </c>
      <c r="B34608" s="2" t="s">
        <v>71368</v>
      </c>
    </row>
    <row r="34609" spans="1:2" x14ac:dyDescent="0.2">
      <c r="A34609" s="2" t="s">
        <v>71369</v>
      </c>
      <c r="B34609" s="2" t="s">
        <v>71370</v>
      </c>
    </row>
    <row r="34610" spans="1:2" x14ac:dyDescent="0.2">
      <c r="A34610" s="2" t="s">
        <v>71371</v>
      </c>
      <c r="B34610" s="2" t="s">
        <v>71372</v>
      </c>
    </row>
    <row r="34611" spans="1:2" x14ac:dyDescent="0.2">
      <c r="A34611" s="2" t="s">
        <v>71373</v>
      </c>
      <c r="B34611" s="2" t="s">
        <v>71374</v>
      </c>
    </row>
    <row r="34612" spans="1:2" x14ac:dyDescent="0.2">
      <c r="A34612" s="2" t="s">
        <v>71375</v>
      </c>
      <c r="B34612" s="2" t="s">
        <v>71376</v>
      </c>
    </row>
    <row r="34613" spans="1:2" x14ac:dyDescent="0.2">
      <c r="A34613" s="2" t="s">
        <v>71377</v>
      </c>
      <c r="B34613" s="2" t="s">
        <v>71378</v>
      </c>
    </row>
    <row r="34614" spans="1:2" x14ac:dyDescent="0.2">
      <c r="A34614" s="2" t="s">
        <v>71379</v>
      </c>
      <c r="B34614" s="2" t="s">
        <v>71380</v>
      </c>
    </row>
    <row r="34615" spans="1:2" x14ac:dyDescent="0.2">
      <c r="A34615" s="2" t="s">
        <v>71381</v>
      </c>
      <c r="B34615" s="2" t="s">
        <v>71382</v>
      </c>
    </row>
    <row r="34616" spans="1:2" x14ac:dyDescent="0.2">
      <c r="A34616" s="2" t="s">
        <v>71383</v>
      </c>
      <c r="B34616" s="2" t="s">
        <v>71384</v>
      </c>
    </row>
    <row r="34617" spans="1:2" x14ac:dyDescent="0.2">
      <c r="A34617" s="2" t="s">
        <v>71385</v>
      </c>
      <c r="B34617" s="2" t="s">
        <v>71386</v>
      </c>
    </row>
    <row r="34618" spans="1:2" x14ac:dyDescent="0.2">
      <c r="A34618" s="2" t="s">
        <v>71387</v>
      </c>
      <c r="B34618" s="2" t="s">
        <v>71388</v>
      </c>
    </row>
    <row r="34619" spans="1:2" x14ac:dyDescent="0.2">
      <c r="A34619" s="2" t="s">
        <v>71389</v>
      </c>
      <c r="B34619" s="2" t="s">
        <v>71390</v>
      </c>
    </row>
    <row r="34620" spans="1:2" x14ac:dyDescent="0.2">
      <c r="A34620" s="2" t="s">
        <v>71391</v>
      </c>
      <c r="B34620" s="2" t="s">
        <v>71392</v>
      </c>
    </row>
    <row r="34621" spans="1:2" x14ac:dyDescent="0.2">
      <c r="A34621" s="2" t="s">
        <v>71393</v>
      </c>
      <c r="B34621" s="2" t="s">
        <v>71394</v>
      </c>
    </row>
    <row r="34622" spans="1:2" x14ac:dyDescent="0.2">
      <c r="A34622" s="2" t="s">
        <v>71395</v>
      </c>
      <c r="B34622" s="2" t="s">
        <v>71396</v>
      </c>
    </row>
    <row r="34623" spans="1:2" x14ac:dyDescent="0.2">
      <c r="A34623" s="2" t="s">
        <v>71397</v>
      </c>
      <c r="B34623" s="2" t="s">
        <v>71398</v>
      </c>
    </row>
    <row r="34624" spans="1:2" x14ac:dyDescent="0.2">
      <c r="A34624" s="2" t="s">
        <v>71399</v>
      </c>
      <c r="B34624" s="2" t="s">
        <v>71400</v>
      </c>
    </row>
    <row r="34625" spans="1:2" x14ac:dyDescent="0.2">
      <c r="A34625" s="2" t="s">
        <v>71401</v>
      </c>
      <c r="B34625" s="2" t="s">
        <v>71402</v>
      </c>
    </row>
    <row r="34626" spans="1:2" x14ac:dyDescent="0.2">
      <c r="A34626" s="2" t="s">
        <v>71403</v>
      </c>
      <c r="B34626" s="2" t="s">
        <v>71404</v>
      </c>
    </row>
    <row r="34627" spans="1:2" x14ac:dyDescent="0.2">
      <c r="A34627" s="2" t="s">
        <v>71405</v>
      </c>
      <c r="B34627" s="2" t="s">
        <v>71406</v>
      </c>
    </row>
    <row r="34628" spans="1:2" x14ac:dyDescent="0.2">
      <c r="A34628" s="2" t="s">
        <v>71407</v>
      </c>
      <c r="B34628" s="2" t="s">
        <v>71408</v>
      </c>
    </row>
    <row r="34629" spans="1:2" x14ac:dyDescent="0.2">
      <c r="A34629" s="2" t="s">
        <v>71409</v>
      </c>
      <c r="B34629" s="2" t="s">
        <v>71410</v>
      </c>
    </row>
    <row r="34630" spans="1:2" x14ac:dyDescent="0.2">
      <c r="A34630" s="2" t="s">
        <v>71411</v>
      </c>
      <c r="B34630" s="2" t="s">
        <v>71412</v>
      </c>
    </row>
    <row r="34631" spans="1:2" x14ac:dyDescent="0.2">
      <c r="A34631" s="2" t="s">
        <v>71413</v>
      </c>
      <c r="B34631" s="2" t="s">
        <v>71414</v>
      </c>
    </row>
    <row r="34632" spans="1:2" x14ac:dyDescent="0.2">
      <c r="A34632" s="2" t="s">
        <v>71415</v>
      </c>
      <c r="B34632" s="2" t="s">
        <v>71416</v>
      </c>
    </row>
    <row r="34633" spans="1:2" x14ac:dyDescent="0.2">
      <c r="A34633" s="2" t="s">
        <v>71417</v>
      </c>
      <c r="B34633" s="2" t="s">
        <v>71418</v>
      </c>
    </row>
    <row r="34634" spans="1:2" x14ac:dyDescent="0.2">
      <c r="A34634" s="2" t="s">
        <v>71419</v>
      </c>
      <c r="B34634" s="2" t="s">
        <v>71420</v>
      </c>
    </row>
    <row r="34635" spans="1:2" x14ac:dyDescent="0.2">
      <c r="A34635" s="2" t="s">
        <v>71421</v>
      </c>
      <c r="B34635" s="2" t="s">
        <v>71422</v>
      </c>
    </row>
    <row r="34636" spans="1:2" x14ac:dyDescent="0.2">
      <c r="A34636" s="2" t="s">
        <v>71423</v>
      </c>
      <c r="B34636" s="2" t="s">
        <v>71424</v>
      </c>
    </row>
    <row r="34637" spans="1:2" x14ac:dyDescent="0.2">
      <c r="A34637" s="2" t="s">
        <v>71425</v>
      </c>
      <c r="B34637" s="2" t="s">
        <v>71426</v>
      </c>
    </row>
    <row r="34638" spans="1:2" x14ac:dyDescent="0.2">
      <c r="A34638" s="2" t="s">
        <v>71427</v>
      </c>
      <c r="B34638" s="2" t="s">
        <v>71428</v>
      </c>
    </row>
    <row r="34639" spans="1:2" x14ac:dyDescent="0.2">
      <c r="A34639" s="2" t="s">
        <v>71429</v>
      </c>
      <c r="B34639" s="2" t="s">
        <v>71430</v>
      </c>
    </row>
    <row r="34640" spans="1:2" x14ac:dyDescent="0.2">
      <c r="A34640" s="2" t="s">
        <v>71431</v>
      </c>
      <c r="B34640" s="2" t="s">
        <v>71432</v>
      </c>
    </row>
    <row r="34641" spans="1:2" x14ac:dyDescent="0.2">
      <c r="A34641" s="2" t="s">
        <v>71433</v>
      </c>
      <c r="B34641" s="2" t="s">
        <v>71434</v>
      </c>
    </row>
    <row r="34642" spans="1:2" x14ac:dyDescent="0.2">
      <c r="A34642" s="2" t="s">
        <v>71435</v>
      </c>
      <c r="B34642" s="2" t="s">
        <v>71436</v>
      </c>
    </row>
    <row r="34643" spans="1:2" x14ac:dyDescent="0.2">
      <c r="A34643" s="2" t="s">
        <v>71437</v>
      </c>
      <c r="B34643" s="2" t="s">
        <v>71438</v>
      </c>
    </row>
    <row r="34644" spans="1:2" x14ac:dyDescent="0.2">
      <c r="A34644" s="2" t="s">
        <v>71439</v>
      </c>
      <c r="B34644" s="2" t="s">
        <v>71440</v>
      </c>
    </row>
    <row r="34645" spans="1:2" x14ac:dyDescent="0.2">
      <c r="A34645" s="2" t="s">
        <v>71441</v>
      </c>
      <c r="B34645" s="2" t="s">
        <v>71442</v>
      </c>
    </row>
    <row r="34646" spans="1:2" x14ac:dyDescent="0.2">
      <c r="A34646" s="2" t="s">
        <v>71443</v>
      </c>
      <c r="B34646" s="2" t="s">
        <v>71444</v>
      </c>
    </row>
    <row r="34647" spans="1:2" x14ac:dyDescent="0.2">
      <c r="A34647" s="2" t="s">
        <v>71445</v>
      </c>
      <c r="B34647" s="2" t="s">
        <v>71446</v>
      </c>
    </row>
    <row r="34648" spans="1:2" x14ac:dyDescent="0.2">
      <c r="A34648" s="2" t="s">
        <v>71447</v>
      </c>
      <c r="B34648" s="2" t="s">
        <v>71448</v>
      </c>
    </row>
    <row r="34649" spans="1:2" x14ac:dyDescent="0.2">
      <c r="A34649" s="2" t="s">
        <v>71449</v>
      </c>
      <c r="B34649" s="2" t="s">
        <v>71450</v>
      </c>
    </row>
    <row r="34650" spans="1:2" x14ac:dyDescent="0.2">
      <c r="A34650" s="2" t="s">
        <v>71451</v>
      </c>
      <c r="B34650" s="2" t="s">
        <v>71452</v>
      </c>
    </row>
    <row r="34651" spans="1:2" x14ac:dyDescent="0.2">
      <c r="A34651" s="2" t="s">
        <v>71453</v>
      </c>
      <c r="B34651" s="2" t="s">
        <v>71454</v>
      </c>
    </row>
    <row r="34652" spans="1:2" x14ac:dyDescent="0.2">
      <c r="A34652" s="2" t="s">
        <v>71455</v>
      </c>
      <c r="B34652" s="2" t="s">
        <v>71456</v>
      </c>
    </row>
    <row r="34653" spans="1:2" x14ac:dyDescent="0.2">
      <c r="A34653" s="2" t="s">
        <v>71457</v>
      </c>
      <c r="B34653" s="2" t="s">
        <v>71458</v>
      </c>
    </row>
    <row r="34654" spans="1:2" x14ac:dyDescent="0.2">
      <c r="A34654" s="2" t="s">
        <v>71459</v>
      </c>
      <c r="B34654" s="2" t="s">
        <v>71460</v>
      </c>
    </row>
    <row r="34655" spans="1:2" x14ac:dyDescent="0.2">
      <c r="A34655" s="2" t="s">
        <v>71461</v>
      </c>
      <c r="B34655" s="2" t="s">
        <v>71462</v>
      </c>
    </row>
    <row r="34656" spans="1:2" x14ac:dyDescent="0.2">
      <c r="A34656" s="2" t="s">
        <v>71463</v>
      </c>
      <c r="B34656" s="2" t="s">
        <v>71464</v>
      </c>
    </row>
    <row r="34657" spans="1:2" x14ac:dyDescent="0.2">
      <c r="A34657" s="2" t="s">
        <v>71465</v>
      </c>
      <c r="B34657" s="2" t="s">
        <v>71466</v>
      </c>
    </row>
    <row r="34658" spans="1:2" x14ac:dyDescent="0.2">
      <c r="A34658" s="2" t="s">
        <v>71467</v>
      </c>
      <c r="B34658" s="2" t="s">
        <v>71468</v>
      </c>
    </row>
    <row r="34659" spans="1:2" x14ac:dyDescent="0.2">
      <c r="A34659" s="2" t="s">
        <v>71469</v>
      </c>
      <c r="B34659" s="2" t="s">
        <v>71470</v>
      </c>
    </row>
    <row r="34660" spans="1:2" x14ac:dyDescent="0.2">
      <c r="A34660" s="2" t="s">
        <v>71471</v>
      </c>
      <c r="B34660" s="2" t="s">
        <v>71472</v>
      </c>
    </row>
    <row r="34661" spans="1:2" x14ac:dyDescent="0.2">
      <c r="A34661" s="2" t="s">
        <v>71473</v>
      </c>
      <c r="B34661" s="2" t="s">
        <v>71474</v>
      </c>
    </row>
    <row r="34662" spans="1:2" x14ac:dyDescent="0.2">
      <c r="A34662" s="2" t="s">
        <v>71475</v>
      </c>
      <c r="B34662" s="2" t="s">
        <v>71476</v>
      </c>
    </row>
    <row r="34663" spans="1:2" x14ac:dyDescent="0.2">
      <c r="A34663" s="2" t="s">
        <v>71477</v>
      </c>
      <c r="B34663" s="2" t="s">
        <v>71478</v>
      </c>
    </row>
    <row r="34664" spans="1:2" x14ac:dyDescent="0.2">
      <c r="A34664" s="2" t="s">
        <v>71479</v>
      </c>
      <c r="B34664" s="2" t="s">
        <v>71480</v>
      </c>
    </row>
    <row r="34665" spans="1:2" x14ac:dyDescent="0.2">
      <c r="A34665" s="2" t="s">
        <v>71481</v>
      </c>
      <c r="B34665" s="2" t="s">
        <v>71482</v>
      </c>
    </row>
    <row r="34666" spans="1:2" x14ac:dyDescent="0.2">
      <c r="A34666" s="2" t="s">
        <v>71483</v>
      </c>
      <c r="B34666" s="2" t="s">
        <v>71484</v>
      </c>
    </row>
    <row r="34667" spans="1:2" x14ac:dyDescent="0.2">
      <c r="A34667" s="2" t="s">
        <v>71485</v>
      </c>
      <c r="B34667" s="2" t="s">
        <v>71486</v>
      </c>
    </row>
    <row r="34668" spans="1:2" x14ac:dyDescent="0.2">
      <c r="A34668" s="2" t="s">
        <v>71487</v>
      </c>
      <c r="B34668" s="2" t="s">
        <v>71488</v>
      </c>
    </row>
    <row r="34669" spans="1:2" x14ac:dyDescent="0.2">
      <c r="A34669" s="2" t="s">
        <v>71489</v>
      </c>
      <c r="B34669" s="2" t="s">
        <v>71490</v>
      </c>
    </row>
    <row r="34670" spans="1:2" x14ac:dyDescent="0.2">
      <c r="A34670" s="2" t="s">
        <v>71491</v>
      </c>
      <c r="B34670" s="2" t="s">
        <v>71492</v>
      </c>
    </row>
    <row r="34671" spans="1:2" x14ac:dyDescent="0.2">
      <c r="A34671" s="2" t="s">
        <v>71493</v>
      </c>
      <c r="B34671" s="2" t="s">
        <v>71494</v>
      </c>
    </row>
    <row r="34672" spans="1:2" x14ac:dyDescent="0.2">
      <c r="A34672" s="2" t="s">
        <v>71495</v>
      </c>
      <c r="B34672" s="2" t="s">
        <v>71496</v>
      </c>
    </row>
    <row r="34673" spans="1:2" x14ac:dyDescent="0.2">
      <c r="A34673" s="2" t="s">
        <v>71497</v>
      </c>
      <c r="B34673" s="2" t="s">
        <v>71498</v>
      </c>
    </row>
    <row r="34674" spans="1:2" x14ac:dyDescent="0.2">
      <c r="A34674" s="2" t="s">
        <v>71499</v>
      </c>
      <c r="B34674" s="2" t="s">
        <v>71500</v>
      </c>
    </row>
    <row r="34675" spans="1:2" x14ac:dyDescent="0.2">
      <c r="A34675" s="2" t="s">
        <v>71501</v>
      </c>
      <c r="B34675" s="2" t="s">
        <v>71502</v>
      </c>
    </row>
    <row r="34676" spans="1:2" x14ac:dyDescent="0.2">
      <c r="A34676" s="2" t="s">
        <v>71503</v>
      </c>
      <c r="B34676" s="2" t="s">
        <v>71504</v>
      </c>
    </row>
    <row r="34677" spans="1:2" x14ac:dyDescent="0.2">
      <c r="A34677" s="2" t="s">
        <v>71505</v>
      </c>
      <c r="B34677" s="2" t="s">
        <v>71506</v>
      </c>
    </row>
    <row r="34678" spans="1:2" x14ac:dyDescent="0.2">
      <c r="A34678" s="2" t="s">
        <v>71507</v>
      </c>
      <c r="B34678" s="2" t="s">
        <v>71508</v>
      </c>
    </row>
    <row r="34679" spans="1:2" x14ac:dyDescent="0.2">
      <c r="A34679" s="2" t="s">
        <v>71509</v>
      </c>
      <c r="B34679" s="2" t="s">
        <v>71510</v>
      </c>
    </row>
    <row r="34680" spans="1:2" x14ac:dyDescent="0.2">
      <c r="A34680" s="2" t="s">
        <v>71511</v>
      </c>
      <c r="B34680" s="2" t="s">
        <v>71512</v>
      </c>
    </row>
    <row r="34681" spans="1:2" x14ac:dyDescent="0.2">
      <c r="A34681" s="2" t="s">
        <v>71513</v>
      </c>
      <c r="B34681" s="2" t="s">
        <v>71514</v>
      </c>
    </row>
    <row r="34682" spans="1:2" x14ac:dyDescent="0.2">
      <c r="A34682" s="2" t="s">
        <v>71515</v>
      </c>
      <c r="B34682" s="2" t="s">
        <v>71516</v>
      </c>
    </row>
    <row r="34683" spans="1:2" x14ac:dyDescent="0.2">
      <c r="A34683" s="2" t="s">
        <v>71517</v>
      </c>
      <c r="B34683" s="2" t="s">
        <v>71518</v>
      </c>
    </row>
    <row r="34684" spans="1:2" x14ac:dyDescent="0.2">
      <c r="A34684" s="2" t="s">
        <v>71519</v>
      </c>
      <c r="B34684" s="2" t="s">
        <v>71520</v>
      </c>
    </row>
    <row r="34685" spans="1:2" x14ac:dyDescent="0.2">
      <c r="A34685" s="2" t="s">
        <v>71521</v>
      </c>
      <c r="B34685" s="2" t="s">
        <v>71522</v>
      </c>
    </row>
    <row r="34686" spans="1:2" x14ac:dyDescent="0.2">
      <c r="A34686" s="2" t="s">
        <v>71523</v>
      </c>
      <c r="B34686" s="2" t="s">
        <v>71524</v>
      </c>
    </row>
    <row r="34687" spans="1:2" x14ac:dyDescent="0.2">
      <c r="A34687" s="2" t="s">
        <v>71525</v>
      </c>
      <c r="B34687" s="2" t="s">
        <v>71526</v>
      </c>
    </row>
    <row r="34688" spans="1:2" x14ac:dyDescent="0.2">
      <c r="A34688" s="2" t="s">
        <v>71527</v>
      </c>
      <c r="B34688" s="2" t="s">
        <v>71528</v>
      </c>
    </row>
    <row r="34689" spans="1:2" x14ac:dyDescent="0.2">
      <c r="A34689" s="2" t="s">
        <v>71529</v>
      </c>
      <c r="B34689" s="2" t="s">
        <v>71530</v>
      </c>
    </row>
    <row r="34690" spans="1:2" x14ac:dyDescent="0.2">
      <c r="A34690" s="2" t="s">
        <v>71531</v>
      </c>
      <c r="B34690" s="2" t="s">
        <v>71532</v>
      </c>
    </row>
    <row r="34691" spans="1:2" x14ac:dyDescent="0.2">
      <c r="A34691" s="2" t="s">
        <v>71533</v>
      </c>
      <c r="B34691" s="2" t="s">
        <v>71534</v>
      </c>
    </row>
    <row r="34692" spans="1:2" x14ac:dyDescent="0.2">
      <c r="A34692" s="2" t="s">
        <v>71535</v>
      </c>
      <c r="B34692" s="2" t="s">
        <v>71536</v>
      </c>
    </row>
    <row r="34693" spans="1:2" x14ac:dyDescent="0.2">
      <c r="A34693" s="2" t="s">
        <v>71537</v>
      </c>
      <c r="B34693" s="2" t="s">
        <v>71538</v>
      </c>
    </row>
    <row r="34694" spans="1:2" x14ac:dyDescent="0.2">
      <c r="A34694" s="2" t="s">
        <v>71539</v>
      </c>
      <c r="B34694" s="2" t="s">
        <v>71540</v>
      </c>
    </row>
    <row r="34695" spans="1:2" x14ac:dyDescent="0.2">
      <c r="A34695" s="2" t="s">
        <v>71541</v>
      </c>
      <c r="B34695" s="2" t="s">
        <v>71542</v>
      </c>
    </row>
    <row r="34696" spans="1:2" x14ac:dyDescent="0.2">
      <c r="A34696" s="2" t="s">
        <v>71543</v>
      </c>
      <c r="B34696" s="2" t="s">
        <v>71544</v>
      </c>
    </row>
    <row r="34697" spans="1:2" x14ac:dyDescent="0.2">
      <c r="A34697" s="2" t="s">
        <v>71545</v>
      </c>
      <c r="B34697" s="2" t="s">
        <v>71546</v>
      </c>
    </row>
    <row r="34698" spans="1:2" x14ac:dyDescent="0.2">
      <c r="A34698" s="2" t="s">
        <v>71547</v>
      </c>
      <c r="B34698" s="2" t="s">
        <v>71548</v>
      </c>
    </row>
    <row r="34699" spans="1:2" x14ac:dyDescent="0.2">
      <c r="A34699" s="2" t="s">
        <v>71549</v>
      </c>
      <c r="B34699" s="2" t="s">
        <v>71550</v>
      </c>
    </row>
    <row r="34700" spans="1:2" x14ac:dyDescent="0.2">
      <c r="A34700" s="2" t="s">
        <v>71551</v>
      </c>
      <c r="B34700" s="2" t="s">
        <v>71552</v>
      </c>
    </row>
    <row r="34701" spans="1:2" x14ac:dyDescent="0.2">
      <c r="A34701" s="2" t="s">
        <v>71553</v>
      </c>
      <c r="B34701" s="2" t="s">
        <v>71554</v>
      </c>
    </row>
    <row r="34702" spans="1:2" x14ac:dyDescent="0.2">
      <c r="A34702" s="2" t="s">
        <v>71555</v>
      </c>
      <c r="B34702" s="2" t="s">
        <v>71556</v>
      </c>
    </row>
    <row r="34703" spans="1:2" x14ac:dyDescent="0.2">
      <c r="A34703" s="2" t="s">
        <v>71557</v>
      </c>
      <c r="B34703" s="2" t="s">
        <v>71558</v>
      </c>
    </row>
    <row r="34704" spans="1:2" x14ac:dyDescent="0.2">
      <c r="A34704" s="2" t="s">
        <v>71559</v>
      </c>
      <c r="B34704" s="2" t="s">
        <v>71560</v>
      </c>
    </row>
    <row r="34705" spans="1:2" x14ac:dyDescent="0.2">
      <c r="A34705" s="2" t="s">
        <v>71561</v>
      </c>
      <c r="B34705" s="2" t="s">
        <v>71562</v>
      </c>
    </row>
    <row r="34706" spans="1:2" x14ac:dyDescent="0.2">
      <c r="A34706" s="2" t="s">
        <v>71563</v>
      </c>
      <c r="B34706" s="2" t="s">
        <v>71564</v>
      </c>
    </row>
    <row r="34707" spans="1:2" x14ac:dyDescent="0.2">
      <c r="A34707" s="2" t="s">
        <v>71565</v>
      </c>
      <c r="B34707" s="2" t="s">
        <v>71566</v>
      </c>
    </row>
    <row r="34708" spans="1:2" x14ac:dyDescent="0.2">
      <c r="A34708" s="2" t="s">
        <v>71567</v>
      </c>
      <c r="B34708" s="2" t="s">
        <v>71568</v>
      </c>
    </row>
    <row r="34709" spans="1:2" x14ac:dyDescent="0.2">
      <c r="A34709" s="2" t="s">
        <v>71569</v>
      </c>
      <c r="B34709" s="2" t="s">
        <v>71570</v>
      </c>
    </row>
    <row r="34710" spans="1:2" x14ac:dyDescent="0.2">
      <c r="A34710" s="2" t="s">
        <v>71571</v>
      </c>
      <c r="B34710" s="2" t="s">
        <v>71572</v>
      </c>
    </row>
    <row r="34711" spans="1:2" x14ac:dyDescent="0.2">
      <c r="A34711" s="2" t="s">
        <v>71573</v>
      </c>
      <c r="B34711" s="2" t="s">
        <v>71574</v>
      </c>
    </row>
    <row r="34712" spans="1:2" x14ac:dyDescent="0.2">
      <c r="A34712" s="2" t="s">
        <v>71575</v>
      </c>
      <c r="B34712" s="2" t="s">
        <v>71576</v>
      </c>
    </row>
    <row r="34713" spans="1:2" x14ac:dyDescent="0.2">
      <c r="A34713" s="2" t="s">
        <v>71577</v>
      </c>
      <c r="B34713" s="2" t="s">
        <v>71578</v>
      </c>
    </row>
    <row r="34714" spans="1:2" x14ac:dyDescent="0.2">
      <c r="A34714" s="2" t="s">
        <v>71579</v>
      </c>
      <c r="B34714" s="2" t="s">
        <v>71580</v>
      </c>
    </row>
    <row r="34715" spans="1:2" x14ac:dyDescent="0.2">
      <c r="A34715" s="2" t="s">
        <v>71581</v>
      </c>
      <c r="B34715" s="2" t="s">
        <v>71582</v>
      </c>
    </row>
    <row r="34716" spans="1:2" x14ac:dyDescent="0.2">
      <c r="A34716" s="2" t="s">
        <v>71583</v>
      </c>
      <c r="B34716" s="2" t="s">
        <v>71584</v>
      </c>
    </row>
    <row r="34717" spans="1:2" x14ac:dyDescent="0.2">
      <c r="A34717" s="2" t="s">
        <v>71585</v>
      </c>
      <c r="B34717" s="2" t="s">
        <v>71586</v>
      </c>
    </row>
    <row r="34718" spans="1:2" x14ac:dyDescent="0.2">
      <c r="A34718" s="2" t="s">
        <v>71587</v>
      </c>
      <c r="B34718" s="2" t="s">
        <v>71588</v>
      </c>
    </row>
    <row r="34719" spans="1:2" x14ac:dyDescent="0.2">
      <c r="A34719" s="2" t="s">
        <v>71589</v>
      </c>
      <c r="B34719" s="2" t="s">
        <v>71590</v>
      </c>
    </row>
    <row r="34720" spans="1:2" x14ac:dyDescent="0.2">
      <c r="A34720" s="2" t="s">
        <v>71591</v>
      </c>
      <c r="B34720" s="2" t="s">
        <v>71592</v>
      </c>
    </row>
    <row r="34721" spans="1:2" x14ac:dyDescent="0.2">
      <c r="A34721" s="2" t="s">
        <v>71593</v>
      </c>
      <c r="B34721" s="2" t="s">
        <v>71594</v>
      </c>
    </row>
    <row r="34722" spans="1:2" x14ac:dyDescent="0.2">
      <c r="A34722" s="2" t="s">
        <v>71595</v>
      </c>
      <c r="B34722" s="2" t="s">
        <v>71596</v>
      </c>
    </row>
    <row r="34723" spans="1:2" x14ac:dyDescent="0.2">
      <c r="A34723" s="2" t="s">
        <v>71597</v>
      </c>
      <c r="B34723" s="2" t="s">
        <v>71598</v>
      </c>
    </row>
    <row r="34724" spans="1:2" x14ac:dyDescent="0.2">
      <c r="A34724" s="2" t="s">
        <v>71599</v>
      </c>
      <c r="B34724" s="2" t="s">
        <v>71600</v>
      </c>
    </row>
    <row r="34725" spans="1:2" x14ac:dyDescent="0.2">
      <c r="A34725" s="2" t="s">
        <v>71601</v>
      </c>
      <c r="B34725" s="2" t="s">
        <v>71602</v>
      </c>
    </row>
    <row r="34726" spans="1:2" x14ac:dyDescent="0.2">
      <c r="A34726" s="2" t="s">
        <v>71603</v>
      </c>
      <c r="B34726" s="2" t="s">
        <v>71604</v>
      </c>
    </row>
    <row r="34727" spans="1:2" x14ac:dyDescent="0.2">
      <c r="A34727" s="2" t="s">
        <v>71605</v>
      </c>
      <c r="B34727" s="2" t="s">
        <v>71606</v>
      </c>
    </row>
    <row r="34728" spans="1:2" x14ac:dyDescent="0.2">
      <c r="A34728" s="2" t="s">
        <v>71607</v>
      </c>
      <c r="B34728" s="2" t="s">
        <v>71608</v>
      </c>
    </row>
    <row r="34729" spans="1:2" x14ac:dyDescent="0.2">
      <c r="A34729" s="2" t="s">
        <v>71609</v>
      </c>
      <c r="B34729" s="2" t="s">
        <v>71610</v>
      </c>
    </row>
    <row r="34730" spans="1:2" x14ac:dyDescent="0.2">
      <c r="A34730" s="2" t="s">
        <v>71611</v>
      </c>
      <c r="B34730" s="2" t="s">
        <v>71612</v>
      </c>
    </row>
    <row r="34731" spans="1:2" x14ac:dyDescent="0.2">
      <c r="A34731" s="2" t="s">
        <v>71613</v>
      </c>
      <c r="B34731" s="2" t="s">
        <v>71614</v>
      </c>
    </row>
    <row r="34732" spans="1:2" x14ac:dyDescent="0.2">
      <c r="A34732" s="2" t="s">
        <v>71615</v>
      </c>
      <c r="B34732" s="2" t="s">
        <v>71616</v>
      </c>
    </row>
    <row r="34733" spans="1:2" x14ac:dyDescent="0.2">
      <c r="A34733" s="2" t="s">
        <v>71617</v>
      </c>
      <c r="B34733" s="2" t="s">
        <v>71618</v>
      </c>
    </row>
    <row r="34734" spans="1:2" x14ac:dyDescent="0.2">
      <c r="A34734" s="2" t="s">
        <v>71619</v>
      </c>
      <c r="B34734" s="2" t="s">
        <v>71620</v>
      </c>
    </row>
    <row r="34735" spans="1:2" x14ac:dyDescent="0.2">
      <c r="A34735" s="2" t="s">
        <v>71621</v>
      </c>
      <c r="B34735" s="2" t="s">
        <v>71622</v>
      </c>
    </row>
    <row r="34736" spans="1:2" x14ac:dyDescent="0.2">
      <c r="A34736" s="2" t="s">
        <v>71623</v>
      </c>
      <c r="B34736" s="2" t="s">
        <v>71624</v>
      </c>
    </row>
    <row r="34737" spans="1:2" x14ac:dyDescent="0.2">
      <c r="A34737" s="2" t="s">
        <v>71625</v>
      </c>
      <c r="B34737" s="2" t="s">
        <v>71626</v>
      </c>
    </row>
    <row r="34738" spans="1:2" x14ac:dyDescent="0.2">
      <c r="A34738" s="2" t="s">
        <v>71627</v>
      </c>
      <c r="B34738" s="2" t="s">
        <v>71628</v>
      </c>
    </row>
    <row r="34739" spans="1:2" x14ac:dyDescent="0.2">
      <c r="A34739" s="2" t="s">
        <v>71629</v>
      </c>
      <c r="B34739" s="2" t="s">
        <v>71630</v>
      </c>
    </row>
    <row r="34740" spans="1:2" x14ac:dyDescent="0.2">
      <c r="A34740" s="2" t="s">
        <v>71631</v>
      </c>
      <c r="B34740" s="2" t="s">
        <v>71632</v>
      </c>
    </row>
    <row r="34741" spans="1:2" x14ac:dyDescent="0.2">
      <c r="A34741" s="2" t="s">
        <v>71633</v>
      </c>
      <c r="B34741" s="2" t="s">
        <v>71634</v>
      </c>
    </row>
    <row r="34742" spans="1:2" x14ac:dyDescent="0.2">
      <c r="A34742" s="2" t="s">
        <v>71635</v>
      </c>
      <c r="B34742" s="2" t="s">
        <v>71636</v>
      </c>
    </row>
    <row r="34743" spans="1:2" x14ac:dyDescent="0.2">
      <c r="A34743" s="2" t="s">
        <v>71637</v>
      </c>
      <c r="B34743" s="2" t="s">
        <v>71638</v>
      </c>
    </row>
    <row r="34744" spans="1:2" x14ac:dyDescent="0.2">
      <c r="A34744" s="2" t="s">
        <v>71639</v>
      </c>
      <c r="B34744" s="2" t="s">
        <v>71640</v>
      </c>
    </row>
    <row r="34745" spans="1:2" x14ac:dyDescent="0.2">
      <c r="A34745" s="2" t="s">
        <v>71641</v>
      </c>
      <c r="B34745" s="2" t="s">
        <v>71642</v>
      </c>
    </row>
    <row r="34746" spans="1:2" x14ac:dyDescent="0.2">
      <c r="A34746" s="2" t="s">
        <v>71643</v>
      </c>
      <c r="B34746" s="2" t="s">
        <v>71644</v>
      </c>
    </row>
    <row r="34747" spans="1:2" x14ac:dyDescent="0.2">
      <c r="A34747" s="2" t="s">
        <v>71645</v>
      </c>
      <c r="B34747" s="2" t="s">
        <v>71646</v>
      </c>
    </row>
    <row r="34748" spans="1:2" x14ac:dyDescent="0.2">
      <c r="A34748" s="2" t="s">
        <v>71647</v>
      </c>
      <c r="B34748" s="2" t="s">
        <v>71648</v>
      </c>
    </row>
    <row r="34749" spans="1:2" x14ac:dyDescent="0.2">
      <c r="A34749" s="2" t="s">
        <v>71649</v>
      </c>
      <c r="B34749" s="2" t="s">
        <v>71650</v>
      </c>
    </row>
    <row r="34750" spans="1:2" x14ac:dyDescent="0.2">
      <c r="A34750" s="2" t="s">
        <v>71651</v>
      </c>
      <c r="B34750" s="2" t="s">
        <v>71652</v>
      </c>
    </row>
    <row r="34751" spans="1:2" x14ac:dyDescent="0.2">
      <c r="A34751" s="2" t="s">
        <v>71653</v>
      </c>
      <c r="B34751" s="2" t="s">
        <v>71654</v>
      </c>
    </row>
    <row r="34752" spans="1:2" x14ac:dyDescent="0.2">
      <c r="A34752" s="2" t="s">
        <v>71655</v>
      </c>
      <c r="B34752" s="2" t="s">
        <v>71656</v>
      </c>
    </row>
    <row r="34753" spans="1:2" x14ac:dyDescent="0.2">
      <c r="A34753" s="2" t="s">
        <v>71657</v>
      </c>
      <c r="B34753" s="2" t="s">
        <v>71658</v>
      </c>
    </row>
    <row r="34754" spans="1:2" x14ac:dyDescent="0.2">
      <c r="A34754" s="2" t="s">
        <v>71659</v>
      </c>
      <c r="B34754" s="2" t="s">
        <v>71660</v>
      </c>
    </row>
    <row r="34755" spans="1:2" x14ac:dyDescent="0.2">
      <c r="A34755" s="2" t="s">
        <v>71661</v>
      </c>
      <c r="B34755" s="2" t="s">
        <v>71662</v>
      </c>
    </row>
    <row r="34756" spans="1:2" x14ac:dyDescent="0.2">
      <c r="A34756" s="2" t="s">
        <v>71663</v>
      </c>
      <c r="B34756" s="2" t="s">
        <v>71664</v>
      </c>
    </row>
    <row r="34757" spans="1:2" x14ac:dyDescent="0.2">
      <c r="A34757" s="2" t="s">
        <v>71665</v>
      </c>
      <c r="B34757" s="2" t="s">
        <v>71666</v>
      </c>
    </row>
    <row r="34758" spans="1:2" x14ac:dyDescent="0.2">
      <c r="A34758" s="2" t="s">
        <v>71667</v>
      </c>
      <c r="B34758" s="2" t="s">
        <v>71668</v>
      </c>
    </row>
    <row r="34759" spans="1:2" x14ac:dyDescent="0.2">
      <c r="A34759" s="2" t="s">
        <v>71669</v>
      </c>
      <c r="B34759" s="2" t="s">
        <v>71670</v>
      </c>
    </row>
    <row r="34760" spans="1:2" x14ac:dyDescent="0.2">
      <c r="A34760" s="2" t="s">
        <v>71671</v>
      </c>
      <c r="B34760" s="2" t="s">
        <v>71672</v>
      </c>
    </row>
    <row r="34761" spans="1:2" x14ac:dyDescent="0.2">
      <c r="A34761" s="2" t="s">
        <v>71673</v>
      </c>
      <c r="B34761" s="2" t="s">
        <v>71674</v>
      </c>
    </row>
    <row r="34762" spans="1:2" x14ac:dyDescent="0.2">
      <c r="A34762" s="2" t="s">
        <v>71675</v>
      </c>
      <c r="B34762" s="2" t="s">
        <v>71676</v>
      </c>
    </row>
    <row r="34763" spans="1:2" x14ac:dyDescent="0.2">
      <c r="A34763" s="2" t="s">
        <v>71677</v>
      </c>
      <c r="B34763" s="2" t="s">
        <v>71678</v>
      </c>
    </row>
    <row r="34764" spans="1:2" x14ac:dyDescent="0.2">
      <c r="A34764" s="2" t="s">
        <v>71679</v>
      </c>
      <c r="B34764" s="2" t="s">
        <v>71680</v>
      </c>
    </row>
    <row r="34765" spans="1:2" x14ac:dyDescent="0.2">
      <c r="A34765" s="2" t="s">
        <v>71681</v>
      </c>
      <c r="B34765" s="2" t="s">
        <v>71682</v>
      </c>
    </row>
    <row r="34766" spans="1:2" x14ac:dyDescent="0.2">
      <c r="A34766" s="2" t="s">
        <v>71683</v>
      </c>
      <c r="B34766" s="2" t="s">
        <v>71684</v>
      </c>
    </row>
    <row r="34767" spans="1:2" x14ac:dyDescent="0.2">
      <c r="A34767" s="2" t="s">
        <v>71685</v>
      </c>
      <c r="B34767" s="2" t="s">
        <v>71686</v>
      </c>
    </row>
    <row r="34768" spans="1:2" x14ac:dyDescent="0.2">
      <c r="A34768" s="2" t="s">
        <v>71687</v>
      </c>
      <c r="B34768" s="2" t="s">
        <v>71688</v>
      </c>
    </row>
    <row r="34769" spans="1:2" x14ac:dyDescent="0.2">
      <c r="A34769" s="2" t="s">
        <v>71689</v>
      </c>
      <c r="B34769" s="2" t="s">
        <v>71690</v>
      </c>
    </row>
    <row r="34770" spans="1:2" x14ac:dyDescent="0.2">
      <c r="A34770" s="2" t="s">
        <v>71691</v>
      </c>
      <c r="B34770" s="2" t="s">
        <v>71692</v>
      </c>
    </row>
    <row r="34771" spans="1:2" x14ac:dyDescent="0.2">
      <c r="A34771" s="2" t="s">
        <v>71693</v>
      </c>
      <c r="B34771" s="2" t="s">
        <v>71694</v>
      </c>
    </row>
    <row r="34772" spans="1:2" x14ac:dyDescent="0.2">
      <c r="A34772" s="2" t="s">
        <v>71695</v>
      </c>
      <c r="B34772" s="2" t="s">
        <v>71696</v>
      </c>
    </row>
    <row r="34773" spans="1:2" x14ac:dyDescent="0.2">
      <c r="A34773" s="2" t="s">
        <v>71697</v>
      </c>
      <c r="B34773" s="2" t="s">
        <v>71698</v>
      </c>
    </row>
    <row r="34774" spans="1:2" x14ac:dyDescent="0.2">
      <c r="A34774" s="2" t="s">
        <v>71699</v>
      </c>
      <c r="B34774" s="2" t="s">
        <v>71700</v>
      </c>
    </row>
    <row r="34775" spans="1:2" x14ac:dyDescent="0.2">
      <c r="A34775" s="2" t="s">
        <v>71701</v>
      </c>
      <c r="B34775" s="2" t="s">
        <v>71702</v>
      </c>
    </row>
    <row r="34776" spans="1:2" x14ac:dyDescent="0.2">
      <c r="A34776" s="2" t="s">
        <v>71703</v>
      </c>
      <c r="B34776" s="2" t="s">
        <v>71704</v>
      </c>
    </row>
    <row r="34777" spans="1:2" x14ac:dyDescent="0.2">
      <c r="A34777" s="2" t="s">
        <v>71705</v>
      </c>
      <c r="B34777" s="2" t="s">
        <v>71706</v>
      </c>
    </row>
    <row r="34778" spans="1:2" x14ac:dyDescent="0.2">
      <c r="A34778" s="2" t="s">
        <v>71707</v>
      </c>
      <c r="B34778" s="2" t="s">
        <v>71708</v>
      </c>
    </row>
    <row r="34779" spans="1:2" x14ac:dyDescent="0.2">
      <c r="A34779" s="2" t="s">
        <v>71709</v>
      </c>
      <c r="B34779" s="2" t="s">
        <v>71710</v>
      </c>
    </row>
    <row r="34780" spans="1:2" x14ac:dyDescent="0.2">
      <c r="A34780" s="2" t="s">
        <v>71711</v>
      </c>
      <c r="B34780" s="2" t="s">
        <v>71712</v>
      </c>
    </row>
    <row r="34781" spans="1:2" x14ac:dyDescent="0.2">
      <c r="A34781" s="2" t="s">
        <v>71713</v>
      </c>
      <c r="B34781" s="2" t="s">
        <v>71714</v>
      </c>
    </row>
    <row r="34782" spans="1:2" x14ac:dyDescent="0.2">
      <c r="A34782" s="2" t="s">
        <v>71715</v>
      </c>
      <c r="B34782" s="2" t="s">
        <v>71716</v>
      </c>
    </row>
    <row r="34783" spans="1:2" x14ac:dyDescent="0.2">
      <c r="A34783" s="2" t="s">
        <v>71717</v>
      </c>
      <c r="B34783" s="2" t="s">
        <v>71718</v>
      </c>
    </row>
    <row r="34784" spans="1:2" x14ac:dyDescent="0.2">
      <c r="A34784" s="2" t="s">
        <v>71719</v>
      </c>
      <c r="B34784" s="2" t="s">
        <v>71720</v>
      </c>
    </row>
    <row r="34785" spans="1:2" x14ac:dyDescent="0.2">
      <c r="A34785" s="2" t="s">
        <v>71721</v>
      </c>
      <c r="B34785" s="2" t="s">
        <v>71722</v>
      </c>
    </row>
    <row r="34786" spans="1:2" x14ac:dyDescent="0.2">
      <c r="A34786" s="2" t="s">
        <v>71723</v>
      </c>
      <c r="B34786" s="2" t="s">
        <v>71724</v>
      </c>
    </row>
    <row r="34787" spans="1:2" x14ac:dyDescent="0.2">
      <c r="A34787" s="2" t="s">
        <v>71725</v>
      </c>
      <c r="B34787" s="2" t="s">
        <v>71726</v>
      </c>
    </row>
    <row r="34788" spans="1:2" x14ac:dyDescent="0.2">
      <c r="A34788" s="2" t="s">
        <v>71727</v>
      </c>
      <c r="B34788" s="2" t="s">
        <v>71728</v>
      </c>
    </row>
    <row r="34789" spans="1:2" x14ac:dyDescent="0.2">
      <c r="A34789" s="2" t="s">
        <v>71729</v>
      </c>
      <c r="B34789" s="2" t="s">
        <v>71730</v>
      </c>
    </row>
    <row r="34790" spans="1:2" x14ac:dyDescent="0.2">
      <c r="A34790" s="2" t="s">
        <v>71731</v>
      </c>
      <c r="B34790" s="2" t="s">
        <v>71732</v>
      </c>
    </row>
    <row r="34791" spans="1:2" x14ac:dyDescent="0.2">
      <c r="A34791" s="2" t="s">
        <v>71733</v>
      </c>
      <c r="B34791" s="2" t="s">
        <v>71734</v>
      </c>
    </row>
    <row r="34792" spans="1:2" x14ac:dyDescent="0.2">
      <c r="A34792" s="2" t="s">
        <v>71735</v>
      </c>
      <c r="B34792" s="2" t="s">
        <v>71736</v>
      </c>
    </row>
    <row r="34793" spans="1:2" x14ac:dyDescent="0.2">
      <c r="A34793" s="2" t="s">
        <v>71737</v>
      </c>
      <c r="B34793" s="2" t="s">
        <v>71738</v>
      </c>
    </row>
    <row r="34794" spans="1:2" x14ac:dyDescent="0.2">
      <c r="A34794" s="2" t="s">
        <v>71739</v>
      </c>
      <c r="B34794" s="2" t="s">
        <v>71740</v>
      </c>
    </row>
    <row r="34795" spans="1:2" x14ac:dyDescent="0.2">
      <c r="A34795" s="2" t="s">
        <v>71741</v>
      </c>
      <c r="B34795" s="2" t="s">
        <v>71742</v>
      </c>
    </row>
    <row r="34796" spans="1:2" x14ac:dyDescent="0.2">
      <c r="A34796" s="2" t="s">
        <v>71743</v>
      </c>
      <c r="B34796" s="2" t="s">
        <v>71744</v>
      </c>
    </row>
    <row r="34797" spans="1:2" x14ac:dyDescent="0.2">
      <c r="A34797" s="2" t="s">
        <v>71745</v>
      </c>
      <c r="B34797" s="2" t="s">
        <v>71746</v>
      </c>
    </row>
    <row r="34798" spans="1:2" x14ac:dyDescent="0.2">
      <c r="A34798" s="2" t="s">
        <v>71747</v>
      </c>
      <c r="B34798" s="2" t="s">
        <v>71748</v>
      </c>
    </row>
    <row r="34799" spans="1:2" x14ac:dyDescent="0.2">
      <c r="A34799" s="2" t="s">
        <v>71749</v>
      </c>
      <c r="B34799" s="2" t="s">
        <v>71750</v>
      </c>
    </row>
    <row r="34800" spans="1:2" x14ac:dyDescent="0.2">
      <c r="A34800" s="2" t="s">
        <v>71751</v>
      </c>
      <c r="B34800" s="2" t="s">
        <v>71752</v>
      </c>
    </row>
    <row r="34801" spans="1:2" x14ac:dyDescent="0.2">
      <c r="A34801" s="2" t="s">
        <v>71753</v>
      </c>
      <c r="B34801" s="2" t="s">
        <v>71754</v>
      </c>
    </row>
    <row r="34802" spans="1:2" x14ac:dyDescent="0.2">
      <c r="A34802" s="2" t="s">
        <v>71755</v>
      </c>
      <c r="B34802" s="2" t="s">
        <v>71756</v>
      </c>
    </row>
    <row r="34803" spans="1:2" x14ac:dyDescent="0.2">
      <c r="A34803" s="2" t="s">
        <v>71757</v>
      </c>
      <c r="B34803" s="2" t="s">
        <v>71758</v>
      </c>
    </row>
    <row r="34804" spans="1:2" x14ac:dyDescent="0.2">
      <c r="A34804" s="2" t="s">
        <v>71759</v>
      </c>
      <c r="B34804" s="2" t="s">
        <v>71760</v>
      </c>
    </row>
    <row r="34805" spans="1:2" x14ac:dyDescent="0.2">
      <c r="A34805" s="2" t="s">
        <v>71761</v>
      </c>
      <c r="B34805" s="2" t="s">
        <v>71762</v>
      </c>
    </row>
    <row r="34806" spans="1:2" x14ac:dyDescent="0.2">
      <c r="A34806" s="2" t="s">
        <v>71763</v>
      </c>
      <c r="B34806" s="2" t="s">
        <v>71764</v>
      </c>
    </row>
    <row r="34807" spans="1:2" x14ac:dyDescent="0.2">
      <c r="A34807" s="2" t="s">
        <v>71765</v>
      </c>
      <c r="B34807" s="2" t="s">
        <v>71766</v>
      </c>
    </row>
    <row r="34808" spans="1:2" x14ac:dyDescent="0.2">
      <c r="A34808" s="2" t="s">
        <v>71767</v>
      </c>
      <c r="B34808" s="2" t="s">
        <v>71768</v>
      </c>
    </row>
    <row r="34809" spans="1:2" x14ac:dyDescent="0.2">
      <c r="A34809" s="2" t="s">
        <v>71769</v>
      </c>
      <c r="B34809" s="2" t="s">
        <v>71770</v>
      </c>
    </row>
    <row r="34810" spans="1:2" x14ac:dyDescent="0.2">
      <c r="A34810" s="2" t="s">
        <v>71771</v>
      </c>
      <c r="B34810" s="2" t="s">
        <v>71772</v>
      </c>
    </row>
    <row r="34811" spans="1:2" x14ac:dyDescent="0.2">
      <c r="A34811" s="2" t="s">
        <v>71773</v>
      </c>
      <c r="B34811" s="2" t="s">
        <v>71774</v>
      </c>
    </row>
    <row r="34812" spans="1:2" x14ac:dyDescent="0.2">
      <c r="A34812" s="2" t="s">
        <v>71775</v>
      </c>
      <c r="B34812" s="2" t="s">
        <v>71776</v>
      </c>
    </row>
    <row r="34813" spans="1:2" x14ac:dyDescent="0.2">
      <c r="A34813" s="2" t="s">
        <v>71777</v>
      </c>
      <c r="B34813" s="2" t="s">
        <v>71778</v>
      </c>
    </row>
    <row r="34814" spans="1:2" x14ac:dyDescent="0.2">
      <c r="A34814" s="2" t="s">
        <v>71779</v>
      </c>
      <c r="B34814" s="2" t="s">
        <v>71780</v>
      </c>
    </row>
    <row r="34815" spans="1:2" x14ac:dyDescent="0.2">
      <c r="A34815" s="2" t="s">
        <v>71781</v>
      </c>
      <c r="B34815" s="2" t="s">
        <v>71782</v>
      </c>
    </row>
    <row r="34816" spans="1:2" x14ac:dyDescent="0.2">
      <c r="A34816" s="2" t="s">
        <v>71783</v>
      </c>
      <c r="B34816" s="2" t="s">
        <v>71784</v>
      </c>
    </row>
    <row r="34817" spans="1:2" x14ac:dyDescent="0.2">
      <c r="A34817" s="2" t="s">
        <v>71785</v>
      </c>
      <c r="B34817" s="2" t="s">
        <v>71786</v>
      </c>
    </row>
    <row r="34818" spans="1:2" x14ac:dyDescent="0.2">
      <c r="A34818" s="2" t="s">
        <v>71787</v>
      </c>
      <c r="B34818" s="2" t="s">
        <v>71788</v>
      </c>
    </row>
    <row r="34819" spans="1:2" x14ac:dyDescent="0.2">
      <c r="A34819" s="2" t="s">
        <v>71789</v>
      </c>
      <c r="B34819" s="2" t="s">
        <v>71790</v>
      </c>
    </row>
    <row r="34820" spans="1:2" x14ac:dyDescent="0.2">
      <c r="A34820" s="2" t="s">
        <v>71791</v>
      </c>
      <c r="B34820" s="2" t="s">
        <v>71792</v>
      </c>
    </row>
    <row r="34821" spans="1:2" x14ac:dyDescent="0.2">
      <c r="A34821" s="2" t="s">
        <v>71793</v>
      </c>
      <c r="B34821" s="2" t="s">
        <v>71794</v>
      </c>
    </row>
    <row r="34822" spans="1:2" x14ac:dyDescent="0.2">
      <c r="A34822" s="2" t="s">
        <v>71795</v>
      </c>
      <c r="B34822" s="2" t="s">
        <v>71796</v>
      </c>
    </row>
    <row r="34823" spans="1:2" x14ac:dyDescent="0.2">
      <c r="A34823" s="2" t="s">
        <v>71797</v>
      </c>
      <c r="B34823" s="2" t="s">
        <v>71798</v>
      </c>
    </row>
    <row r="34824" spans="1:2" x14ac:dyDescent="0.2">
      <c r="A34824" s="2" t="s">
        <v>71799</v>
      </c>
      <c r="B34824" s="2" t="s">
        <v>71800</v>
      </c>
    </row>
    <row r="34825" spans="1:2" x14ac:dyDescent="0.2">
      <c r="A34825" s="2" t="s">
        <v>71801</v>
      </c>
      <c r="B34825" s="2" t="s">
        <v>71802</v>
      </c>
    </row>
    <row r="34826" spans="1:2" x14ac:dyDescent="0.2">
      <c r="A34826" s="2" t="s">
        <v>71803</v>
      </c>
      <c r="B34826" s="2" t="s">
        <v>71804</v>
      </c>
    </row>
    <row r="34827" spans="1:2" x14ac:dyDescent="0.2">
      <c r="A34827" s="2" t="s">
        <v>71805</v>
      </c>
      <c r="B34827" s="2" t="s">
        <v>71806</v>
      </c>
    </row>
    <row r="34828" spans="1:2" x14ac:dyDescent="0.2">
      <c r="A34828" s="2" t="s">
        <v>71807</v>
      </c>
      <c r="B34828" s="2" t="s">
        <v>71808</v>
      </c>
    </row>
    <row r="34829" spans="1:2" x14ac:dyDescent="0.2">
      <c r="A34829" s="2" t="s">
        <v>71809</v>
      </c>
      <c r="B34829" s="2" t="s">
        <v>71810</v>
      </c>
    </row>
    <row r="34830" spans="1:2" x14ac:dyDescent="0.2">
      <c r="A34830" s="2" t="s">
        <v>71811</v>
      </c>
      <c r="B34830" s="2" t="s">
        <v>71812</v>
      </c>
    </row>
    <row r="34831" spans="1:2" x14ac:dyDescent="0.2">
      <c r="A34831" s="2" t="s">
        <v>71813</v>
      </c>
      <c r="B34831" s="2" t="s">
        <v>71814</v>
      </c>
    </row>
    <row r="34832" spans="1:2" x14ac:dyDescent="0.2">
      <c r="A34832" s="2" t="s">
        <v>71815</v>
      </c>
      <c r="B34832" s="2" t="s">
        <v>71816</v>
      </c>
    </row>
    <row r="34833" spans="1:2" x14ac:dyDescent="0.2">
      <c r="A34833" s="2" t="s">
        <v>71817</v>
      </c>
      <c r="B34833" s="2" t="s">
        <v>71818</v>
      </c>
    </row>
    <row r="34834" spans="1:2" x14ac:dyDescent="0.2">
      <c r="A34834" s="2" t="s">
        <v>71819</v>
      </c>
      <c r="B34834" s="2" t="s">
        <v>71820</v>
      </c>
    </row>
    <row r="34835" spans="1:2" x14ac:dyDescent="0.2">
      <c r="A34835" s="2" t="s">
        <v>71821</v>
      </c>
      <c r="B34835" s="2" t="s">
        <v>71822</v>
      </c>
    </row>
    <row r="34836" spans="1:2" x14ac:dyDescent="0.2">
      <c r="A34836" s="2" t="s">
        <v>71823</v>
      </c>
      <c r="B34836" s="2" t="s">
        <v>71824</v>
      </c>
    </row>
    <row r="34837" spans="1:2" x14ac:dyDescent="0.2">
      <c r="A34837" s="2" t="s">
        <v>71825</v>
      </c>
      <c r="B34837" s="2" t="s">
        <v>71826</v>
      </c>
    </row>
    <row r="34838" spans="1:2" x14ac:dyDescent="0.2">
      <c r="A34838" s="2" t="s">
        <v>71827</v>
      </c>
      <c r="B34838" s="2" t="s">
        <v>71828</v>
      </c>
    </row>
    <row r="34839" spans="1:2" x14ac:dyDescent="0.2">
      <c r="A34839" s="2" t="s">
        <v>71829</v>
      </c>
      <c r="B34839" s="2" t="s">
        <v>71830</v>
      </c>
    </row>
    <row r="34840" spans="1:2" x14ac:dyDescent="0.2">
      <c r="A34840" s="2" t="s">
        <v>71831</v>
      </c>
      <c r="B34840" s="2" t="s">
        <v>71832</v>
      </c>
    </row>
    <row r="34841" spans="1:2" x14ac:dyDescent="0.2">
      <c r="A34841" s="2" t="s">
        <v>71833</v>
      </c>
      <c r="B34841" s="2" t="s">
        <v>71834</v>
      </c>
    </row>
    <row r="34842" spans="1:2" x14ac:dyDescent="0.2">
      <c r="A34842" s="2" t="s">
        <v>71835</v>
      </c>
      <c r="B34842" s="2" t="s">
        <v>71836</v>
      </c>
    </row>
    <row r="34843" spans="1:2" x14ac:dyDescent="0.2">
      <c r="A34843" s="2" t="s">
        <v>71837</v>
      </c>
      <c r="B34843" s="2" t="s">
        <v>71838</v>
      </c>
    </row>
    <row r="34844" spans="1:2" x14ac:dyDescent="0.2">
      <c r="A34844" s="2" t="s">
        <v>71839</v>
      </c>
      <c r="B34844" s="2" t="s">
        <v>71840</v>
      </c>
    </row>
    <row r="34845" spans="1:2" x14ac:dyDescent="0.2">
      <c r="A34845" s="2" t="s">
        <v>71841</v>
      </c>
      <c r="B34845" s="2" t="s">
        <v>71842</v>
      </c>
    </row>
    <row r="34846" spans="1:2" x14ac:dyDescent="0.2">
      <c r="A34846" s="2" t="s">
        <v>71843</v>
      </c>
      <c r="B34846" s="2" t="s">
        <v>71844</v>
      </c>
    </row>
    <row r="34847" spans="1:2" x14ac:dyDescent="0.2">
      <c r="A34847" s="2" t="s">
        <v>71845</v>
      </c>
      <c r="B34847" s="2" t="s">
        <v>71846</v>
      </c>
    </row>
    <row r="34848" spans="1:2" x14ac:dyDescent="0.2">
      <c r="A34848" s="2" t="s">
        <v>71847</v>
      </c>
      <c r="B34848" s="2" t="s">
        <v>71848</v>
      </c>
    </row>
    <row r="34849" spans="1:2" x14ac:dyDescent="0.2">
      <c r="A34849" s="2" t="s">
        <v>71849</v>
      </c>
      <c r="B34849" s="2" t="s">
        <v>71850</v>
      </c>
    </row>
    <row r="34850" spans="1:2" x14ac:dyDescent="0.2">
      <c r="A34850" s="2" t="s">
        <v>71851</v>
      </c>
      <c r="B34850" s="2" t="s">
        <v>71852</v>
      </c>
    </row>
    <row r="34851" spans="1:2" x14ac:dyDescent="0.2">
      <c r="A34851" s="2" t="s">
        <v>71853</v>
      </c>
      <c r="B34851" s="2" t="s">
        <v>71854</v>
      </c>
    </row>
    <row r="34852" spans="1:2" x14ac:dyDescent="0.2">
      <c r="A34852" s="2" t="s">
        <v>71855</v>
      </c>
      <c r="B34852" s="2" t="s">
        <v>71856</v>
      </c>
    </row>
    <row r="34853" spans="1:2" x14ac:dyDescent="0.2">
      <c r="A34853" s="2" t="s">
        <v>71857</v>
      </c>
      <c r="B34853" s="2" t="s">
        <v>71858</v>
      </c>
    </row>
    <row r="34854" spans="1:2" x14ac:dyDescent="0.2">
      <c r="A34854" s="2" t="s">
        <v>71859</v>
      </c>
      <c r="B34854" s="2" t="s">
        <v>71860</v>
      </c>
    </row>
    <row r="34855" spans="1:2" x14ac:dyDescent="0.2">
      <c r="A34855" s="2" t="s">
        <v>71861</v>
      </c>
      <c r="B34855" s="2" t="s">
        <v>71862</v>
      </c>
    </row>
    <row r="34856" spans="1:2" x14ac:dyDescent="0.2">
      <c r="A34856" s="2" t="s">
        <v>71863</v>
      </c>
      <c r="B34856" s="2" t="s">
        <v>71864</v>
      </c>
    </row>
    <row r="34857" spans="1:2" x14ac:dyDescent="0.2">
      <c r="A34857" s="2" t="s">
        <v>71865</v>
      </c>
      <c r="B34857" s="2" t="s">
        <v>71866</v>
      </c>
    </row>
    <row r="34858" spans="1:2" x14ac:dyDescent="0.2">
      <c r="A34858" s="2" t="s">
        <v>71867</v>
      </c>
      <c r="B34858" s="2" t="s">
        <v>71868</v>
      </c>
    </row>
    <row r="34859" spans="1:2" x14ac:dyDescent="0.2">
      <c r="A34859" s="2" t="s">
        <v>71869</v>
      </c>
      <c r="B34859" s="2" t="s">
        <v>71870</v>
      </c>
    </row>
    <row r="34860" spans="1:2" x14ac:dyDescent="0.2">
      <c r="A34860" s="2" t="s">
        <v>71871</v>
      </c>
      <c r="B34860" s="2" t="s">
        <v>71872</v>
      </c>
    </row>
    <row r="34861" spans="1:2" x14ac:dyDescent="0.2">
      <c r="A34861" s="2" t="s">
        <v>71873</v>
      </c>
      <c r="B34861" s="2" t="s">
        <v>71874</v>
      </c>
    </row>
    <row r="34862" spans="1:2" x14ac:dyDescent="0.2">
      <c r="A34862" s="2" t="s">
        <v>71875</v>
      </c>
      <c r="B34862" s="2" t="s">
        <v>71876</v>
      </c>
    </row>
    <row r="34863" spans="1:2" x14ac:dyDescent="0.2">
      <c r="A34863" s="2" t="s">
        <v>71877</v>
      </c>
      <c r="B34863" s="2" t="s">
        <v>71878</v>
      </c>
    </row>
    <row r="34864" spans="1:2" x14ac:dyDescent="0.2">
      <c r="A34864" s="2" t="s">
        <v>71879</v>
      </c>
      <c r="B34864" s="2" t="s">
        <v>71880</v>
      </c>
    </row>
    <row r="34865" spans="1:2" x14ac:dyDescent="0.2">
      <c r="A34865" s="2" t="s">
        <v>71881</v>
      </c>
      <c r="B34865" s="2" t="s">
        <v>71882</v>
      </c>
    </row>
    <row r="34866" spans="1:2" x14ac:dyDescent="0.2">
      <c r="A34866" s="2" t="s">
        <v>71883</v>
      </c>
      <c r="B34866" s="2" t="s">
        <v>71884</v>
      </c>
    </row>
    <row r="34867" spans="1:2" x14ac:dyDescent="0.2">
      <c r="A34867" s="2" t="s">
        <v>71885</v>
      </c>
      <c r="B34867" s="2" t="s">
        <v>71886</v>
      </c>
    </row>
    <row r="34868" spans="1:2" x14ac:dyDescent="0.2">
      <c r="A34868" s="2" t="s">
        <v>71887</v>
      </c>
      <c r="B34868" s="2" t="s">
        <v>71888</v>
      </c>
    </row>
    <row r="34869" spans="1:2" x14ac:dyDescent="0.2">
      <c r="A34869" s="2" t="s">
        <v>71889</v>
      </c>
      <c r="B34869" s="2" t="s">
        <v>71890</v>
      </c>
    </row>
    <row r="34870" spans="1:2" x14ac:dyDescent="0.2">
      <c r="A34870" s="2" t="s">
        <v>71891</v>
      </c>
      <c r="B34870" s="2" t="s">
        <v>71892</v>
      </c>
    </row>
    <row r="34871" spans="1:2" x14ac:dyDescent="0.2">
      <c r="A34871" s="2" t="s">
        <v>71893</v>
      </c>
      <c r="B34871" s="2" t="s">
        <v>71894</v>
      </c>
    </row>
    <row r="34872" spans="1:2" x14ac:dyDescent="0.2">
      <c r="A34872" s="2" t="s">
        <v>71895</v>
      </c>
      <c r="B34872" s="2" t="s">
        <v>71896</v>
      </c>
    </row>
    <row r="34873" spans="1:2" x14ac:dyDescent="0.2">
      <c r="A34873" s="2" t="s">
        <v>71897</v>
      </c>
      <c r="B34873" s="2" t="s">
        <v>71898</v>
      </c>
    </row>
    <row r="34874" spans="1:2" x14ac:dyDescent="0.2">
      <c r="A34874" s="2" t="s">
        <v>71899</v>
      </c>
      <c r="B34874" s="2" t="s">
        <v>71900</v>
      </c>
    </row>
    <row r="34875" spans="1:2" x14ac:dyDescent="0.2">
      <c r="A34875" s="2" t="s">
        <v>71901</v>
      </c>
      <c r="B34875" s="2" t="s">
        <v>71902</v>
      </c>
    </row>
    <row r="34876" spans="1:2" x14ac:dyDescent="0.2">
      <c r="A34876" s="2" t="s">
        <v>71903</v>
      </c>
      <c r="B34876" s="2" t="s">
        <v>71904</v>
      </c>
    </row>
    <row r="34877" spans="1:2" x14ac:dyDescent="0.2">
      <c r="A34877" s="2" t="s">
        <v>71905</v>
      </c>
      <c r="B34877" s="2" t="s">
        <v>71906</v>
      </c>
    </row>
    <row r="34878" spans="1:2" x14ac:dyDescent="0.2">
      <c r="A34878" s="2" t="s">
        <v>71907</v>
      </c>
      <c r="B34878" s="2" t="s">
        <v>71908</v>
      </c>
    </row>
    <row r="34879" spans="1:2" x14ac:dyDescent="0.2">
      <c r="A34879" s="2" t="s">
        <v>71909</v>
      </c>
      <c r="B34879" s="2" t="s">
        <v>71910</v>
      </c>
    </row>
    <row r="34880" spans="1:2" x14ac:dyDescent="0.2">
      <c r="A34880" s="2" t="s">
        <v>71911</v>
      </c>
      <c r="B34880" s="2" t="s">
        <v>71912</v>
      </c>
    </row>
    <row r="34881" spans="1:2" x14ac:dyDescent="0.2">
      <c r="A34881" s="2" t="s">
        <v>71913</v>
      </c>
      <c r="B34881" s="2" t="s">
        <v>71914</v>
      </c>
    </row>
    <row r="34882" spans="1:2" x14ac:dyDescent="0.2">
      <c r="A34882" s="2" t="s">
        <v>71915</v>
      </c>
      <c r="B34882" s="2" t="s">
        <v>71916</v>
      </c>
    </row>
    <row r="34883" spans="1:2" x14ac:dyDescent="0.2">
      <c r="A34883" s="2" t="s">
        <v>71917</v>
      </c>
      <c r="B34883" s="2" t="s">
        <v>71918</v>
      </c>
    </row>
    <row r="34884" spans="1:2" x14ac:dyDescent="0.2">
      <c r="A34884" s="2" t="s">
        <v>71919</v>
      </c>
      <c r="B34884" s="2" t="s">
        <v>71920</v>
      </c>
    </row>
    <row r="34885" spans="1:2" x14ac:dyDescent="0.2">
      <c r="A34885" s="2" t="s">
        <v>71921</v>
      </c>
      <c r="B34885" s="2" t="s">
        <v>71922</v>
      </c>
    </row>
    <row r="34886" spans="1:2" x14ac:dyDescent="0.2">
      <c r="A34886" s="2" t="s">
        <v>71923</v>
      </c>
      <c r="B34886" s="2" t="s">
        <v>71924</v>
      </c>
    </row>
    <row r="34887" spans="1:2" x14ac:dyDescent="0.2">
      <c r="A34887" s="2" t="s">
        <v>71925</v>
      </c>
      <c r="B34887" s="2" t="s">
        <v>71926</v>
      </c>
    </row>
    <row r="34888" spans="1:2" x14ac:dyDescent="0.2">
      <c r="A34888" s="2" t="s">
        <v>71927</v>
      </c>
      <c r="B34888" s="2" t="s">
        <v>71928</v>
      </c>
    </row>
    <row r="34889" spans="1:2" x14ac:dyDescent="0.2">
      <c r="A34889" s="2" t="s">
        <v>71929</v>
      </c>
      <c r="B34889" s="2" t="s">
        <v>71930</v>
      </c>
    </row>
    <row r="34890" spans="1:2" x14ac:dyDescent="0.2">
      <c r="A34890" s="2" t="s">
        <v>71931</v>
      </c>
      <c r="B34890" s="2" t="s">
        <v>71932</v>
      </c>
    </row>
    <row r="34891" spans="1:2" x14ac:dyDescent="0.2">
      <c r="A34891" s="2" t="s">
        <v>71933</v>
      </c>
      <c r="B34891" s="2" t="s">
        <v>71934</v>
      </c>
    </row>
    <row r="34892" spans="1:2" x14ac:dyDescent="0.2">
      <c r="A34892" s="2" t="s">
        <v>71935</v>
      </c>
      <c r="B34892" s="2" t="s">
        <v>71936</v>
      </c>
    </row>
    <row r="34893" spans="1:2" x14ac:dyDescent="0.2">
      <c r="A34893" s="2" t="s">
        <v>71937</v>
      </c>
      <c r="B34893" s="2" t="s">
        <v>71938</v>
      </c>
    </row>
    <row r="34894" spans="1:2" x14ac:dyDescent="0.2">
      <c r="A34894" s="2" t="s">
        <v>71939</v>
      </c>
      <c r="B34894" s="2" t="s">
        <v>71940</v>
      </c>
    </row>
    <row r="34895" spans="1:2" x14ac:dyDescent="0.2">
      <c r="A34895" s="2" t="s">
        <v>71941</v>
      </c>
      <c r="B34895" s="2" t="s">
        <v>71942</v>
      </c>
    </row>
    <row r="34896" spans="1:2" x14ac:dyDescent="0.2">
      <c r="A34896" s="2" t="s">
        <v>71943</v>
      </c>
      <c r="B34896" s="2" t="s">
        <v>71944</v>
      </c>
    </row>
    <row r="34897" spans="1:2" x14ac:dyDescent="0.2">
      <c r="A34897" s="2" t="s">
        <v>71945</v>
      </c>
      <c r="B34897" s="2" t="s">
        <v>71946</v>
      </c>
    </row>
    <row r="34898" spans="1:2" x14ac:dyDescent="0.2">
      <c r="A34898" s="2" t="s">
        <v>71947</v>
      </c>
      <c r="B34898" s="2" t="s">
        <v>71948</v>
      </c>
    </row>
    <row r="34899" spans="1:2" x14ac:dyDescent="0.2">
      <c r="A34899" s="2" t="s">
        <v>71949</v>
      </c>
      <c r="B34899" s="2" t="s">
        <v>71950</v>
      </c>
    </row>
    <row r="34900" spans="1:2" x14ac:dyDescent="0.2">
      <c r="A34900" s="2" t="s">
        <v>71951</v>
      </c>
      <c r="B34900" s="2" t="s">
        <v>71952</v>
      </c>
    </row>
    <row r="34901" spans="1:2" x14ac:dyDescent="0.2">
      <c r="A34901" s="2" t="s">
        <v>71953</v>
      </c>
      <c r="B34901" s="2" t="s">
        <v>71954</v>
      </c>
    </row>
    <row r="34902" spans="1:2" x14ac:dyDescent="0.2">
      <c r="A34902" s="2" t="s">
        <v>71955</v>
      </c>
      <c r="B34902" s="2" t="s">
        <v>71956</v>
      </c>
    </row>
    <row r="34903" spans="1:2" x14ac:dyDescent="0.2">
      <c r="A34903" s="2" t="s">
        <v>71957</v>
      </c>
      <c r="B34903" s="2" t="s">
        <v>71958</v>
      </c>
    </row>
    <row r="34904" spans="1:2" x14ac:dyDescent="0.2">
      <c r="A34904" s="2" t="s">
        <v>71959</v>
      </c>
      <c r="B34904" s="2" t="s">
        <v>71960</v>
      </c>
    </row>
    <row r="34905" spans="1:2" x14ac:dyDescent="0.2">
      <c r="A34905" s="2" t="s">
        <v>71961</v>
      </c>
      <c r="B34905" s="2" t="s">
        <v>71962</v>
      </c>
    </row>
    <row r="34906" spans="1:2" x14ac:dyDescent="0.2">
      <c r="A34906" s="2" t="s">
        <v>71963</v>
      </c>
      <c r="B34906" s="2" t="s">
        <v>71964</v>
      </c>
    </row>
    <row r="34907" spans="1:2" x14ac:dyDescent="0.2">
      <c r="A34907" s="2" t="s">
        <v>71965</v>
      </c>
      <c r="B34907" s="2" t="s">
        <v>71966</v>
      </c>
    </row>
    <row r="34908" spans="1:2" x14ac:dyDescent="0.2">
      <c r="A34908" s="2" t="s">
        <v>71967</v>
      </c>
      <c r="B34908" s="2" t="s">
        <v>71968</v>
      </c>
    </row>
    <row r="34909" spans="1:2" x14ac:dyDescent="0.2">
      <c r="A34909" s="2" t="s">
        <v>71969</v>
      </c>
      <c r="B34909" s="2" t="s">
        <v>71970</v>
      </c>
    </row>
    <row r="34910" spans="1:2" x14ac:dyDescent="0.2">
      <c r="A34910" s="2" t="s">
        <v>71971</v>
      </c>
      <c r="B34910" s="2" t="s">
        <v>71972</v>
      </c>
    </row>
    <row r="34911" spans="1:2" x14ac:dyDescent="0.2">
      <c r="A34911" s="2" t="s">
        <v>71973</v>
      </c>
      <c r="B34911" s="2" t="s">
        <v>71974</v>
      </c>
    </row>
    <row r="34912" spans="1:2" x14ac:dyDescent="0.2">
      <c r="A34912" s="2" t="s">
        <v>71975</v>
      </c>
      <c r="B34912" s="2" t="s">
        <v>71976</v>
      </c>
    </row>
    <row r="34913" spans="1:2" x14ac:dyDescent="0.2">
      <c r="A34913" s="2" t="s">
        <v>71977</v>
      </c>
      <c r="B34913" s="2" t="s">
        <v>71978</v>
      </c>
    </row>
    <row r="34914" spans="1:2" x14ac:dyDescent="0.2">
      <c r="A34914" s="2" t="s">
        <v>71979</v>
      </c>
      <c r="B34914" s="2" t="s">
        <v>71980</v>
      </c>
    </row>
    <row r="34915" spans="1:2" x14ac:dyDescent="0.2">
      <c r="A34915" s="2" t="s">
        <v>71981</v>
      </c>
      <c r="B34915" s="2" t="s">
        <v>71982</v>
      </c>
    </row>
    <row r="34916" spans="1:2" x14ac:dyDescent="0.2">
      <c r="A34916" s="2" t="s">
        <v>71983</v>
      </c>
      <c r="B34916" s="2" t="s">
        <v>71984</v>
      </c>
    </row>
    <row r="34917" spans="1:2" x14ac:dyDescent="0.2">
      <c r="A34917" s="2" t="s">
        <v>71985</v>
      </c>
      <c r="B34917" s="2" t="s">
        <v>71986</v>
      </c>
    </row>
    <row r="34918" spans="1:2" x14ac:dyDescent="0.2">
      <c r="A34918" s="2" t="s">
        <v>71987</v>
      </c>
      <c r="B34918" s="2" t="s">
        <v>71988</v>
      </c>
    </row>
    <row r="34919" spans="1:2" x14ac:dyDescent="0.2">
      <c r="A34919" s="2" t="s">
        <v>71989</v>
      </c>
      <c r="B34919" s="2" t="s">
        <v>71990</v>
      </c>
    </row>
    <row r="34920" spans="1:2" x14ac:dyDescent="0.2">
      <c r="A34920" s="2" t="s">
        <v>71991</v>
      </c>
      <c r="B34920" s="2" t="s">
        <v>71992</v>
      </c>
    </row>
    <row r="34921" spans="1:2" x14ac:dyDescent="0.2">
      <c r="A34921" s="2" t="s">
        <v>71993</v>
      </c>
      <c r="B34921" s="2" t="s">
        <v>71994</v>
      </c>
    </row>
    <row r="34922" spans="1:2" x14ac:dyDescent="0.2">
      <c r="A34922" s="2" t="s">
        <v>71995</v>
      </c>
      <c r="B34922" s="2" t="s">
        <v>71996</v>
      </c>
    </row>
    <row r="34923" spans="1:2" x14ac:dyDescent="0.2">
      <c r="A34923" s="2" t="s">
        <v>71997</v>
      </c>
      <c r="B34923" s="2" t="s">
        <v>71998</v>
      </c>
    </row>
    <row r="34924" spans="1:2" x14ac:dyDescent="0.2">
      <c r="A34924" s="2" t="s">
        <v>71999</v>
      </c>
      <c r="B34924" s="2" t="s">
        <v>72000</v>
      </c>
    </row>
    <row r="34925" spans="1:2" x14ac:dyDescent="0.2">
      <c r="A34925" s="2" t="s">
        <v>72001</v>
      </c>
      <c r="B34925" s="2" t="s">
        <v>72002</v>
      </c>
    </row>
    <row r="34926" spans="1:2" x14ac:dyDescent="0.2">
      <c r="A34926" s="2" t="s">
        <v>72003</v>
      </c>
      <c r="B34926" s="2" t="s">
        <v>72004</v>
      </c>
    </row>
    <row r="34927" spans="1:2" x14ac:dyDescent="0.2">
      <c r="A34927" s="2" t="s">
        <v>72005</v>
      </c>
      <c r="B34927" s="2" t="s">
        <v>72006</v>
      </c>
    </row>
    <row r="34928" spans="1:2" x14ac:dyDescent="0.2">
      <c r="A34928" s="2" t="s">
        <v>72007</v>
      </c>
      <c r="B34928" s="2" t="s">
        <v>72008</v>
      </c>
    </row>
    <row r="34929" spans="1:2" x14ac:dyDescent="0.2">
      <c r="A34929" s="2" t="s">
        <v>72009</v>
      </c>
      <c r="B34929" s="2" t="s">
        <v>72010</v>
      </c>
    </row>
    <row r="34930" spans="1:2" x14ac:dyDescent="0.2">
      <c r="A34930" s="2" t="s">
        <v>72011</v>
      </c>
      <c r="B34930" s="2" t="s">
        <v>72012</v>
      </c>
    </row>
    <row r="34931" spans="1:2" x14ac:dyDescent="0.2">
      <c r="A34931" s="2" t="s">
        <v>72013</v>
      </c>
      <c r="B34931" s="2" t="s">
        <v>72014</v>
      </c>
    </row>
    <row r="34932" spans="1:2" x14ac:dyDescent="0.2">
      <c r="A34932" s="2" t="s">
        <v>72015</v>
      </c>
      <c r="B34932" s="2" t="s">
        <v>72016</v>
      </c>
    </row>
    <row r="34933" spans="1:2" x14ac:dyDescent="0.2">
      <c r="A34933" s="2" t="s">
        <v>72017</v>
      </c>
      <c r="B34933" s="2" t="s">
        <v>72018</v>
      </c>
    </row>
    <row r="34934" spans="1:2" x14ac:dyDescent="0.2">
      <c r="A34934" s="2" t="s">
        <v>72019</v>
      </c>
      <c r="B34934" s="2" t="s">
        <v>72020</v>
      </c>
    </row>
    <row r="34935" spans="1:2" x14ac:dyDescent="0.2">
      <c r="A34935" s="2" t="s">
        <v>72021</v>
      </c>
      <c r="B34935" s="2" t="s">
        <v>72022</v>
      </c>
    </row>
    <row r="34936" spans="1:2" x14ac:dyDescent="0.2">
      <c r="A34936" s="2" t="s">
        <v>72023</v>
      </c>
      <c r="B34936" s="2" t="s">
        <v>72024</v>
      </c>
    </row>
    <row r="34937" spans="1:2" x14ac:dyDescent="0.2">
      <c r="A34937" s="2" t="s">
        <v>72025</v>
      </c>
      <c r="B34937" s="2" t="s">
        <v>72026</v>
      </c>
    </row>
    <row r="34938" spans="1:2" x14ac:dyDescent="0.2">
      <c r="A34938" s="2" t="s">
        <v>72027</v>
      </c>
      <c r="B34938" s="2" t="s">
        <v>72028</v>
      </c>
    </row>
    <row r="34939" spans="1:2" x14ac:dyDescent="0.2">
      <c r="A34939" s="2" t="s">
        <v>72029</v>
      </c>
      <c r="B34939" s="2" t="s">
        <v>72030</v>
      </c>
    </row>
    <row r="34940" spans="1:2" x14ac:dyDescent="0.2">
      <c r="A34940" s="2" t="s">
        <v>72031</v>
      </c>
      <c r="B34940" s="2" t="s">
        <v>72032</v>
      </c>
    </row>
    <row r="34941" spans="1:2" x14ac:dyDescent="0.2">
      <c r="A34941" s="2" t="s">
        <v>72033</v>
      </c>
      <c r="B34941" s="2" t="s">
        <v>72034</v>
      </c>
    </row>
    <row r="34942" spans="1:2" x14ac:dyDescent="0.2">
      <c r="A34942" s="2" t="s">
        <v>72035</v>
      </c>
      <c r="B34942" s="2" t="s">
        <v>72036</v>
      </c>
    </row>
    <row r="34943" spans="1:2" x14ac:dyDescent="0.2">
      <c r="A34943" s="2" t="s">
        <v>72037</v>
      </c>
      <c r="B34943" s="2" t="s">
        <v>72038</v>
      </c>
    </row>
    <row r="34944" spans="1:2" x14ac:dyDescent="0.2">
      <c r="A34944" s="2" t="s">
        <v>72039</v>
      </c>
      <c r="B34944" s="2" t="s">
        <v>72040</v>
      </c>
    </row>
    <row r="34945" spans="1:2" x14ac:dyDescent="0.2">
      <c r="A34945" s="2" t="s">
        <v>72041</v>
      </c>
      <c r="B34945" s="2" t="s">
        <v>72042</v>
      </c>
    </row>
    <row r="34946" spans="1:2" x14ac:dyDescent="0.2">
      <c r="A34946" s="2" t="s">
        <v>72043</v>
      </c>
      <c r="B34946" s="2" t="s">
        <v>72044</v>
      </c>
    </row>
    <row r="34947" spans="1:2" x14ac:dyDescent="0.2">
      <c r="A34947" s="2" t="s">
        <v>72045</v>
      </c>
      <c r="B34947" s="2" t="s">
        <v>72046</v>
      </c>
    </row>
    <row r="34948" spans="1:2" x14ac:dyDescent="0.2">
      <c r="A34948" s="2" t="s">
        <v>72047</v>
      </c>
      <c r="B34948" s="2" t="s">
        <v>72048</v>
      </c>
    </row>
    <row r="34949" spans="1:2" x14ac:dyDescent="0.2">
      <c r="A34949" s="2" t="s">
        <v>72049</v>
      </c>
      <c r="B34949" s="2" t="s">
        <v>72050</v>
      </c>
    </row>
    <row r="34950" spans="1:2" x14ac:dyDescent="0.2">
      <c r="A34950" s="2" t="s">
        <v>72051</v>
      </c>
      <c r="B34950" s="2" t="s">
        <v>72052</v>
      </c>
    </row>
    <row r="34951" spans="1:2" x14ac:dyDescent="0.2">
      <c r="A34951" s="2" t="s">
        <v>72053</v>
      </c>
      <c r="B34951" s="2" t="s">
        <v>72054</v>
      </c>
    </row>
    <row r="34952" spans="1:2" x14ac:dyDescent="0.2">
      <c r="A34952" s="2" t="s">
        <v>72055</v>
      </c>
      <c r="B34952" s="2" t="s">
        <v>72056</v>
      </c>
    </row>
    <row r="34953" spans="1:2" x14ac:dyDescent="0.2">
      <c r="A34953" s="2" t="s">
        <v>72057</v>
      </c>
      <c r="B34953" s="2" t="s">
        <v>72058</v>
      </c>
    </row>
    <row r="34954" spans="1:2" x14ac:dyDescent="0.2">
      <c r="A34954" s="2" t="s">
        <v>72059</v>
      </c>
      <c r="B34954" s="2" t="s">
        <v>72060</v>
      </c>
    </row>
    <row r="34955" spans="1:2" x14ac:dyDescent="0.2">
      <c r="A34955" s="2" t="s">
        <v>72061</v>
      </c>
      <c r="B34955" s="2" t="s">
        <v>72062</v>
      </c>
    </row>
    <row r="34956" spans="1:2" x14ac:dyDescent="0.2">
      <c r="A34956" s="2" t="s">
        <v>72063</v>
      </c>
      <c r="B34956" s="2" t="s">
        <v>72064</v>
      </c>
    </row>
    <row r="34957" spans="1:2" x14ac:dyDescent="0.2">
      <c r="A34957" s="2" t="s">
        <v>72065</v>
      </c>
      <c r="B34957" s="2" t="s">
        <v>72066</v>
      </c>
    </row>
    <row r="34958" spans="1:2" x14ac:dyDescent="0.2">
      <c r="A34958" s="2" t="s">
        <v>72067</v>
      </c>
      <c r="B34958" s="2" t="s">
        <v>72068</v>
      </c>
    </row>
    <row r="34959" spans="1:2" x14ac:dyDescent="0.2">
      <c r="A34959" s="2" t="s">
        <v>72069</v>
      </c>
      <c r="B34959" s="2" t="s">
        <v>72070</v>
      </c>
    </row>
    <row r="34960" spans="1:2" x14ac:dyDescent="0.2">
      <c r="A34960" s="2" t="s">
        <v>72071</v>
      </c>
      <c r="B34960" s="2" t="s">
        <v>72072</v>
      </c>
    </row>
    <row r="34961" spans="1:2" x14ac:dyDescent="0.2">
      <c r="A34961" s="2" t="s">
        <v>72073</v>
      </c>
      <c r="B34961" s="2" t="s">
        <v>72074</v>
      </c>
    </row>
    <row r="34962" spans="1:2" x14ac:dyDescent="0.2">
      <c r="A34962" s="2" t="s">
        <v>72075</v>
      </c>
      <c r="B34962" s="2" t="s">
        <v>72076</v>
      </c>
    </row>
    <row r="34963" spans="1:2" x14ac:dyDescent="0.2">
      <c r="A34963" s="2" t="s">
        <v>72077</v>
      </c>
      <c r="B34963" s="2" t="s">
        <v>72078</v>
      </c>
    </row>
    <row r="34964" spans="1:2" x14ac:dyDescent="0.2">
      <c r="A34964" s="2" t="s">
        <v>72079</v>
      </c>
      <c r="B34964" s="2" t="s">
        <v>72080</v>
      </c>
    </row>
    <row r="34965" spans="1:2" x14ac:dyDescent="0.2">
      <c r="A34965" s="2" t="s">
        <v>72081</v>
      </c>
      <c r="B34965" s="2" t="s">
        <v>72082</v>
      </c>
    </row>
    <row r="34966" spans="1:2" x14ac:dyDescent="0.2">
      <c r="A34966" s="2" t="s">
        <v>72083</v>
      </c>
      <c r="B34966" s="2" t="s">
        <v>72084</v>
      </c>
    </row>
    <row r="34967" spans="1:2" x14ac:dyDescent="0.2">
      <c r="A34967" s="2" t="s">
        <v>72085</v>
      </c>
      <c r="B34967" s="2" t="s">
        <v>72086</v>
      </c>
    </row>
    <row r="34968" spans="1:2" x14ac:dyDescent="0.2">
      <c r="A34968" s="2" t="s">
        <v>72087</v>
      </c>
      <c r="B34968" s="2" t="s">
        <v>72088</v>
      </c>
    </row>
    <row r="34969" spans="1:2" x14ac:dyDescent="0.2">
      <c r="A34969" s="2" t="s">
        <v>72089</v>
      </c>
      <c r="B34969" s="2" t="s">
        <v>72090</v>
      </c>
    </row>
    <row r="34970" spans="1:2" x14ac:dyDescent="0.2">
      <c r="A34970" s="2" t="s">
        <v>72091</v>
      </c>
      <c r="B34970" s="2" t="s">
        <v>72092</v>
      </c>
    </row>
    <row r="34971" spans="1:2" x14ac:dyDescent="0.2">
      <c r="A34971" s="2" t="s">
        <v>72093</v>
      </c>
      <c r="B34971" s="2" t="s">
        <v>72094</v>
      </c>
    </row>
    <row r="34972" spans="1:2" x14ac:dyDescent="0.2">
      <c r="A34972" s="2" t="s">
        <v>72095</v>
      </c>
      <c r="B34972" s="2" t="s">
        <v>72096</v>
      </c>
    </row>
    <row r="34973" spans="1:2" x14ac:dyDescent="0.2">
      <c r="A34973" s="2" t="s">
        <v>72097</v>
      </c>
      <c r="B34973" s="2" t="s">
        <v>72098</v>
      </c>
    </row>
    <row r="34974" spans="1:2" x14ac:dyDescent="0.2">
      <c r="A34974" s="2" t="s">
        <v>72099</v>
      </c>
      <c r="B34974" s="2" t="s">
        <v>72100</v>
      </c>
    </row>
    <row r="34975" spans="1:2" x14ac:dyDescent="0.2">
      <c r="A34975" s="2" t="s">
        <v>72101</v>
      </c>
      <c r="B34975" s="2" t="s">
        <v>72102</v>
      </c>
    </row>
    <row r="34976" spans="1:2" x14ac:dyDescent="0.2">
      <c r="A34976" s="2" t="s">
        <v>72103</v>
      </c>
      <c r="B34976" s="2" t="s">
        <v>72104</v>
      </c>
    </row>
    <row r="34977" spans="1:2" x14ac:dyDescent="0.2">
      <c r="A34977" s="2" t="s">
        <v>72105</v>
      </c>
      <c r="B34977" s="2" t="s">
        <v>72106</v>
      </c>
    </row>
    <row r="34978" spans="1:2" x14ac:dyDescent="0.2">
      <c r="A34978" s="2" t="s">
        <v>72107</v>
      </c>
      <c r="B34978" s="2" t="s">
        <v>72108</v>
      </c>
    </row>
    <row r="34979" spans="1:2" x14ac:dyDescent="0.2">
      <c r="A34979" s="2" t="s">
        <v>72109</v>
      </c>
      <c r="B34979" s="2" t="s">
        <v>72110</v>
      </c>
    </row>
    <row r="34980" spans="1:2" x14ac:dyDescent="0.2">
      <c r="A34980" s="2" t="s">
        <v>72111</v>
      </c>
      <c r="B34980" s="2" t="s">
        <v>72112</v>
      </c>
    </row>
    <row r="34981" spans="1:2" x14ac:dyDescent="0.2">
      <c r="A34981" s="2" t="s">
        <v>72113</v>
      </c>
      <c r="B34981" s="2" t="s">
        <v>72114</v>
      </c>
    </row>
    <row r="34982" spans="1:2" x14ac:dyDescent="0.2">
      <c r="A34982" s="2" t="s">
        <v>72115</v>
      </c>
      <c r="B34982" s="2" t="s">
        <v>72116</v>
      </c>
    </row>
    <row r="34983" spans="1:2" x14ac:dyDescent="0.2">
      <c r="A34983" s="2" t="s">
        <v>72117</v>
      </c>
      <c r="B34983" s="2" t="s">
        <v>72118</v>
      </c>
    </row>
    <row r="34984" spans="1:2" x14ac:dyDescent="0.2">
      <c r="A34984" s="2" t="s">
        <v>72119</v>
      </c>
      <c r="B34984" s="2" t="s">
        <v>72120</v>
      </c>
    </row>
    <row r="34985" spans="1:2" x14ac:dyDescent="0.2">
      <c r="A34985" s="2" t="s">
        <v>72121</v>
      </c>
      <c r="B34985" s="2" t="s">
        <v>72122</v>
      </c>
    </row>
    <row r="34986" spans="1:2" x14ac:dyDescent="0.2">
      <c r="A34986" s="2" t="s">
        <v>72123</v>
      </c>
      <c r="B34986" s="2" t="s">
        <v>72124</v>
      </c>
    </row>
    <row r="34987" spans="1:2" x14ac:dyDescent="0.2">
      <c r="A34987" s="2" t="s">
        <v>72125</v>
      </c>
      <c r="B34987" s="2" t="s">
        <v>72126</v>
      </c>
    </row>
    <row r="34988" spans="1:2" x14ac:dyDescent="0.2">
      <c r="A34988" s="2" t="s">
        <v>72127</v>
      </c>
      <c r="B34988" s="2" t="s">
        <v>72128</v>
      </c>
    </row>
    <row r="34989" spans="1:2" x14ac:dyDescent="0.2">
      <c r="A34989" s="2" t="s">
        <v>72129</v>
      </c>
      <c r="B34989" s="2" t="s">
        <v>72130</v>
      </c>
    </row>
    <row r="34990" spans="1:2" x14ac:dyDescent="0.2">
      <c r="A34990" s="2" t="s">
        <v>72131</v>
      </c>
      <c r="B34990" s="2" t="s">
        <v>72132</v>
      </c>
    </row>
    <row r="34991" spans="1:2" x14ac:dyDescent="0.2">
      <c r="A34991" s="2" t="s">
        <v>72133</v>
      </c>
      <c r="B34991" s="2" t="s">
        <v>72134</v>
      </c>
    </row>
    <row r="34992" spans="1:2" x14ac:dyDescent="0.2">
      <c r="A34992" s="2" t="s">
        <v>72135</v>
      </c>
      <c r="B34992" s="2" t="s">
        <v>72136</v>
      </c>
    </row>
    <row r="34993" spans="1:2" x14ac:dyDescent="0.2">
      <c r="A34993" s="2" t="s">
        <v>72137</v>
      </c>
      <c r="B34993" s="2" t="s">
        <v>72138</v>
      </c>
    </row>
    <row r="34994" spans="1:2" x14ac:dyDescent="0.2">
      <c r="A34994" s="2" t="s">
        <v>72139</v>
      </c>
      <c r="B34994" s="2" t="s">
        <v>72140</v>
      </c>
    </row>
    <row r="34995" spans="1:2" x14ac:dyDescent="0.2">
      <c r="A34995" s="2" t="s">
        <v>72141</v>
      </c>
      <c r="B34995" s="2" t="s">
        <v>72142</v>
      </c>
    </row>
    <row r="34996" spans="1:2" x14ac:dyDescent="0.2">
      <c r="A34996" s="2" t="s">
        <v>72143</v>
      </c>
      <c r="B34996" s="2" t="s">
        <v>72144</v>
      </c>
    </row>
    <row r="34997" spans="1:2" x14ac:dyDescent="0.2">
      <c r="A34997" s="2" t="s">
        <v>72145</v>
      </c>
      <c r="B34997" s="2" t="s">
        <v>72146</v>
      </c>
    </row>
    <row r="34998" spans="1:2" x14ac:dyDescent="0.2">
      <c r="A34998" s="2" t="s">
        <v>72147</v>
      </c>
      <c r="B34998" s="2" t="s">
        <v>72148</v>
      </c>
    </row>
    <row r="34999" spans="1:2" x14ac:dyDescent="0.2">
      <c r="A34999" s="2" t="s">
        <v>72149</v>
      </c>
      <c r="B34999" s="2" t="s">
        <v>72150</v>
      </c>
    </row>
    <row r="35000" spans="1:2" x14ac:dyDescent="0.2">
      <c r="A35000" s="2" t="s">
        <v>72151</v>
      </c>
      <c r="B35000" s="2" t="s">
        <v>72152</v>
      </c>
    </row>
    <row r="35001" spans="1:2" x14ac:dyDescent="0.2">
      <c r="A35001" s="2" t="s">
        <v>72153</v>
      </c>
      <c r="B35001" s="2" t="s">
        <v>72154</v>
      </c>
    </row>
    <row r="35002" spans="1:2" x14ac:dyDescent="0.2">
      <c r="A35002" s="2" t="s">
        <v>72155</v>
      </c>
      <c r="B35002" s="2" t="s">
        <v>72156</v>
      </c>
    </row>
    <row r="35003" spans="1:2" x14ac:dyDescent="0.2">
      <c r="A35003" s="2" t="s">
        <v>72157</v>
      </c>
      <c r="B35003" s="2" t="s">
        <v>72158</v>
      </c>
    </row>
    <row r="35004" spans="1:2" x14ac:dyDescent="0.2">
      <c r="A35004" s="2" t="s">
        <v>72159</v>
      </c>
      <c r="B35004" s="2" t="s">
        <v>72160</v>
      </c>
    </row>
    <row r="35005" spans="1:2" x14ac:dyDescent="0.2">
      <c r="A35005" s="2" t="s">
        <v>72161</v>
      </c>
      <c r="B35005" s="2" t="s">
        <v>72162</v>
      </c>
    </row>
    <row r="35006" spans="1:2" x14ac:dyDescent="0.2">
      <c r="A35006" s="2" t="s">
        <v>72163</v>
      </c>
      <c r="B35006" s="2" t="s">
        <v>72164</v>
      </c>
    </row>
    <row r="35007" spans="1:2" x14ac:dyDescent="0.2">
      <c r="A35007" s="2" t="s">
        <v>72165</v>
      </c>
      <c r="B35007" s="2" t="s">
        <v>57048</v>
      </c>
    </row>
    <row r="35008" spans="1:2" x14ac:dyDescent="0.2">
      <c r="A35008" s="2" t="s">
        <v>72166</v>
      </c>
      <c r="B35008" s="2" t="s">
        <v>72167</v>
      </c>
    </row>
    <row r="35009" spans="1:2" x14ac:dyDescent="0.2">
      <c r="A35009" s="2" t="s">
        <v>72168</v>
      </c>
      <c r="B35009" s="2" t="s">
        <v>72169</v>
      </c>
    </row>
    <row r="35010" spans="1:2" x14ac:dyDescent="0.2">
      <c r="A35010" s="2" t="s">
        <v>72170</v>
      </c>
      <c r="B35010" s="2" t="s">
        <v>72171</v>
      </c>
    </row>
    <row r="35011" spans="1:2" x14ac:dyDescent="0.2">
      <c r="A35011" s="2" t="s">
        <v>72172</v>
      </c>
      <c r="B35011" s="2" t="s">
        <v>72173</v>
      </c>
    </row>
    <row r="35012" spans="1:2" x14ac:dyDescent="0.2">
      <c r="A35012" s="2" t="s">
        <v>72174</v>
      </c>
      <c r="B35012" s="2" t="s">
        <v>72175</v>
      </c>
    </row>
    <row r="35013" spans="1:2" x14ac:dyDescent="0.2">
      <c r="A35013" s="2" t="s">
        <v>72176</v>
      </c>
      <c r="B35013" s="2" t="s">
        <v>72177</v>
      </c>
    </row>
    <row r="35014" spans="1:2" x14ac:dyDescent="0.2">
      <c r="A35014" s="2" t="s">
        <v>72178</v>
      </c>
      <c r="B35014" s="2" t="s">
        <v>72179</v>
      </c>
    </row>
    <row r="35015" spans="1:2" x14ac:dyDescent="0.2">
      <c r="A35015" s="2" t="s">
        <v>72180</v>
      </c>
      <c r="B35015" s="2" t="s">
        <v>72181</v>
      </c>
    </row>
    <row r="35016" spans="1:2" x14ac:dyDescent="0.2">
      <c r="A35016" s="2" t="s">
        <v>72182</v>
      </c>
      <c r="B35016" s="2" t="s">
        <v>72183</v>
      </c>
    </row>
    <row r="35017" spans="1:2" x14ac:dyDescent="0.2">
      <c r="A35017" s="2" t="s">
        <v>72184</v>
      </c>
      <c r="B35017" s="2" t="s">
        <v>72185</v>
      </c>
    </row>
    <row r="35018" spans="1:2" x14ac:dyDescent="0.2">
      <c r="A35018" s="2" t="s">
        <v>72186</v>
      </c>
      <c r="B35018" s="2" t="s">
        <v>72187</v>
      </c>
    </row>
    <row r="35019" spans="1:2" x14ac:dyDescent="0.2">
      <c r="A35019" s="2" t="s">
        <v>72188</v>
      </c>
      <c r="B35019" s="2" t="s">
        <v>72189</v>
      </c>
    </row>
    <row r="35020" spans="1:2" x14ac:dyDescent="0.2">
      <c r="A35020" s="2" t="s">
        <v>72190</v>
      </c>
      <c r="B35020" s="2" t="s">
        <v>72191</v>
      </c>
    </row>
    <row r="35021" spans="1:2" x14ac:dyDescent="0.2">
      <c r="A35021" s="2" t="s">
        <v>72192</v>
      </c>
      <c r="B35021" s="2" t="s">
        <v>72193</v>
      </c>
    </row>
    <row r="35022" spans="1:2" x14ac:dyDescent="0.2">
      <c r="A35022" s="2" t="s">
        <v>72194</v>
      </c>
      <c r="B35022" s="2" t="s">
        <v>72195</v>
      </c>
    </row>
    <row r="35023" spans="1:2" x14ac:dyDescent="0.2">
      <c r="A35023" s="2" t="s">
        <v>72196</v>
      </c>
      <c r="B35023" s="2" t="s">
        <v>72197</v>
      </c>
    </row>
    <row r="35024" spans="1:2" x14ac:dyDescent="0.2">
      <c r="A35024" s="2" t="s">
        <v>72198</v>
      </c>
      <c r="B35024" s="2" t="s">
        <v>72199</v>
      </c>
    </row>
    <row r="35025" spans="1:2" x14ac:dyDescent="0.2">
      <c r="A35025" s="2" t="s">
        <v>72200</v>
      </c>
      <c r="B35025" s="2" t="s">
        <v>72201</v>
      </c>
    </row>
    <row r="35026" spans="1:2" x14ac:dyDescent="0.2">
      <c r="A35026" s="2" t="s">
        <v>72202</v>
      </c>
      <c r="B35026" s="2" t="s">
        <v>72203</v>
      </c>
    </row>
    <row r="35027" spans="1:2" x14ac:dyDescent="0.2">
      <c r="A35027" s="2" t="s">
        <v>72204</v>
      </c>
      <c r="B35027" s="2" t="s">
        <v>72205</v>
      </c>
    </row>
    <row r="35028" spans="1:2" x14ac:dyDescent="0.2">
      <c r="A35028" s="2" t="s">
        <v>72206</v>
      </c>
      <c r="B35028" s="2" t="s">
        <v>72207</v>
      </c>
    </row>
    <row r="35029" spans="1:2" x14ac:dyDescent="0.2">
      <c r="A35029" s="2" t="s">
        <v>72208</v>
      </c>
      <c r="B35029" s="2" t="s">
        <v>72209</v>
      </c>
    </row>
    <row r="35030" spans="1:2" x14ac:dyDescent="0.2">
      <c r="A35030" s="2" t="s">
        <v>72210</v>
      </c>
      <c r="B35030" s="2" t="s">
        <v>72211</v>
      </c>
    </row>
    <row r="35031" spans="1:2" x14ac:dyDescent="0.2">
      <c r="A35031" s="2" t="s">
        <v>72212</v>
      </c>
      <c r="B35031" s="2" t="s">
        <v>72213</v>
      </c>
    </row>
    <row r="35032" spans="1:2" x14ac:dyDescent="0.2">
      <c r="A35032" s="2" t="s">
        <v>72214</v>
      </c>
      <c r="B35032" s="2" t="s">
        <v>72215</v>
      </c>
    </row>
    <row r="35033" spans="1:2" x14ac:dyDescent="0.2">
      <c r="A35033" s="2" t="s">
        <v>72216</v>
      </c>
      <c r="B35033" s="2" t="s">
        <v>72217</v>
      </c>
    </row>
    <row r="35034" spans="1:2" x14ac:dyDescent="0.2">
      <c r="A35034" s="2" t="s">
        <v>72218</v>
      </c>
      <c r="B35034" s="2" t="s">
        <v>72219</v>
      </c>
    </row>
    <row r="35035" spans="1:2" x14ac:dyDescent="0.2">
      <c r="A35035" s="2" t="s">
        <v>72220</v>
      </c>
      <c r="B35035" s="2" t="s">
        <v>72221</v>
      </c>
    </row>
    <row r="35036" spans="1:2" x14ac:dyDescent="0.2">
      <c r="A35036" s="2" t="s">
        <v>72222</v>
      </c>
      <c r="B35036" s="2" t="s">
        <v>72223</v>
      </c>
    </row>
    <row r="35037" spans="1:2" x14ac:dyDescent="0.2">
      <c r="A35037" s="2" t="s">
        <v>72224</v>
      </c>
      <c r="B35037" s="2" t="s">
        <v>72225</v>
      </c>
    </row>
    <row r="35038" spans="1:2" x14ac:dyDescent="0.2">
      <c r="A35038" s="2" t="s">
        <v>72226</v>
      </c>
      <c r="B35038" s="2" t="s">
        <v>72227</v>
      </c>
    </row>
    <row r="35039" spans="1:2" x14ac:dyDescent="0.2">
      <c r="A35039" s="2" t="s">
        <v>72228</v>
      </c>
      <c r="B35039" s="2" t="s">
        <v>72229</v>
      </c>
    </row>
    <row r="35040" spans="1:2" x14ac:dyDescent="0.2">
      <c r="A35040" s="2" t="s">
        <v>72230</v>
      </c>
      <c r="B35040" s="2" t="s">
        <v>72231</v>
      </c>
    </row>
    <row r="35041" spans="1:2" x14ac:dyDescent="0.2">
      <c r="A35041" s="2" t="s">
        <v>72232</v>
      </c>
      <c r="B35041" s="2" t="s">
        <v>72233</v>
      </c>
    </row>
    <row r="35042" spans="1:2" x14ac:dyDescent="0.2">
      <c r="A35042" s="2" t="s">
        <v>72234</v>
      </c>
      <c r="B35042" s="2" t="s">
        <v>72235</v>
      </c>
    </row>
    <row r="35043" spans="1:2" x14ac:dyDescent="0.2">
      <c r="A35043" s="2" t="s">
        <v>72236</v>
      </c>
      <c r="B35043" s="2" t="s">
        <v>72237</v>
      </c>
    </row>
    <row r="35044" spans="1:2" x14ac:dyDescent="0.2">
      <c r="A35044" s="2" t="s">
        <v>72238</v>
      </c>
      <c r="B35044" s="2" t="s">
        <v>72239</v>
      </c>
    </row>
    <row r="35045" spans="1:2" x14ac:dyDescent="0.2">
      <c r="A35045" s="2" t="s">
        <v>72240</v>
      </c>
      <c r="B35045" s="2" t="s">
        <v>72241</v>
      </c>
    </row>
    <row r="35046" spans="1:2" x14ac:dyDescent="0.2">
      <c r="A35046" s="2" t="s">
        <v>72242</v>
      </c>
      <c r="B35046" s="2" t="s">
        <v>72243</v>
      </c>
    </row>
    <row r="35047" spans="1:2" x14ac:dyDescent="0.2">
      <c r="A35047" s="2" t="s">
        <v>72244</v>
      </c>
      <c r="B35047" s="2" t="s">
        <v>72245</v>
      </c>
    </row>
    <row r="35048" spans="1:2" x14ac:dyDescent="0.2">
      <c r="A35048" s="2" t="s">
        <v>72246</v>
      </c>
      <c r="B35048" s="2" t="s">
        <v>72247</v>
      </c>
    </row>
    <row r="35049" spans="1:2" x14ac:dyDescent="0.2">
      <c r="A35049" s="2" t="s">
        <v>72248</v>
      </c>
      <c r="B35049" s="2" t="s">
        <v>72249</v>
      </c>
    </row>
    <row r="35050" spans="1:2" x14ac:dyDescent="0.2">
      <c r="A35050" s="2" t="s">
        <v>72250</v>
      </c>
      <c r="B35050" s="2" t="s">
        <v>72251</v>
      </c>
    </row>
    <row r="35051" spans="1:2" x14ac:dyDescent="0.2">
      <c r="A35051" s="2" t="s">
        <v>72252</v>
      </c>
      <c r="B35051" s="2" t="s">
        <v>72253</v>
      </c>
    </row>
    <row r="35052" spans="1:2" x14ac:dyDescent="0.2">
      <c r="A35052" s="2" t="s">
        <v>72254</v>
      </c>
      <c r="B35052" s="2" t="s">
        <v>72255</v>
      </c>
    </row>
    <row r="35053" spans="1:2" x14ac:dyDescent="0.2">
      <c r="A35053" s="2" t="s">
        <v>72256</v>
      </c>
      <c r="B35053" s="2" t="s">
        <v>72257</v>
      </c>
    </row>
    <row r="35054" spans="1:2" x14ac:dyDescent="0.2">
      <c r="A35054" s="2" t="s">
        <v>72258</v>
      </c>
      <c r="B35054" s="2" t="s">
        <v>72259</v>
      </c>
    </row>
    <row r="35055" spans="1:2" x14ac:dyDescent="0.2">
      <c r="A35055" s="2" t="s">
        <v>72260</v>
      </c>
      <c r="B35055" s="2" t="s">
        <v>72261</v>
      </c>
    </row>
    <row r="35056" spans="1:2" x14ac:dyDescent="0.2">
      <c r="A35056" s="2" t="s">
        <v>72262</v>
      </c>
      <c r="B35056" s="2" t="s">
        <v>72263</v>
      </c>
    </row>
    <row r="35057" spans="1:2" x14ac:dyDescent="0.2">
      <c r="A35057" s="2" t="s">
        <v>72264</v>
      </c>
      <c r="B35057" s="2" t="s">
        <v>72265</v>
      </c>
    </row>
    <row r="35058" spans="1:2" x14ac:dyDescent="0.2">
      <c r="A35058" s="2" t="s">
        <v>72266</v>
      </c>
      <c r="B35058" s="2" t="s">
        <v>72267</v>
      </c>
    </row>
    <row r="35059" spans="1:2" x14ac:dyDescent="0.2">
      <c r="A35059" s="2" t="s">
        <v>72268</v>
      </c>
      <c r="B35059" s="2" t="s">
        <v>72269</v>
      </c>
    </row>
    <row r="35060" spans="1:2" x14ac:dyDescent="0.2">
      <c r="A35060" s="2" t="s">
        <v>72270</v>
      </c>
      <c r="B35060" s="2" t="s">
        <v>72271</v>
      </c>
    </row>
    <row r="35061" spans="1:2" x14ac:dyDescent="0.2">
      <c r="A35061" s="2" t="s">
        <v>72272</v>
      </c>
      <c r="B35061" s="2" t="s">
        <v>72273</v>
      </c>
    </row>
    <row r="35062" spans="1:2" x14ac:dyDescent="0.2">
      <c r="A35062" s="2" t="s">
        <v>72274</v>
      </c>
      <c r="B35062" s="2" t="s">
        <v>72275</v>
      </c>
    </row>
    <row r="35063" spans="1:2" x14ac:dyDescent="0.2">
      <c r="A35063" s="2" t="s">
        <v>72276</v>
      </c>
      <c r="B35063" s="2" t="s">
        <v>72277</v>
      </c>
    </row>
    <row r="35064" spans="1:2" x14ac:dyDescent="0.2">
      <c r="A35064" s="2" t="s">
        <v>72278</v>
      </c>
      <c r="B35064" s="2" t="s">
        <v>72279</v>
      </c>
    </row>
    <row r="35065" spans="1:2" x14ac:dyDescent="0.2">
      <c r="A35065" s="2" t="s">
        <v>72280</v>
      </c>
      <c r="B35065" s="2" t="s">
        <v>72281</v>
      </c>
    </row>
    <row r="35066" spans="1:2" x14ac:dyDescent="0.2">
      <c r="A35066" s="2" t="s">
        <v>72282</v>
      </c>
      <c r="B35066" s="2" t="s">
        <v>72283</v>
      </c>
    </row>
    <row r="35067" spans="1:2" x14ac:dyDescent="0.2">
      <c r="A35067" s="2" t="s">
        <v>72284</v>
      </c>
      <c r="B35067" s="2" t="s">
        <v>72285</v>
      </c>
    </row>
    <row r="35068" spans="1:2" x14ac:dyDescent="0.2">
      <c r="A35068" s="2" t="s">
        <v>72286</v>
      </c>
      <c r="B35068" s="2" t="s">
        <v>72287</v>
      </c>
    </row>
    <row r="35069" spans="1:2" x14ac:dyDescent="0.2">
      <c r="A35069" s="2" t="s">
        <v>72288</v>
      </c>
      <c r="B35069" s="2" t="s">
        <v>72289</v>
      </c>
    </row>
    <row r="35070" spans="1:2" x14ac:dyDescent="0.2">
      <c r="A35070" s="2" t="s">
        <v>72290</v>
      </c>
      <c r="B35070" s="2" t="s">
        <v>72291</v>
      </c>
    </row>
    <row r="35071" spans="1:2" x14ac:dyDescent="0.2">
      <c r="A35071" s="2" t="s">
        <v>72292</v>
      </c>
      <c r="B35071" s="2" t="s">
        <v>72293</v>
      </c>
    </row>
    <row r="35072" spans="1:2" x14ac:dyDescent="0.2">
      <c r="A35072" s="2" t="s">
        <v>72294</v>
      </c>
      <c r="B35072" s="2" t="s">
        <v>72295</v>
      </c>
    </row>
    <row r="35073" spans="1:2" x14ac:dyDescent="0.2">
      <c r="A35073" s="2" t="s">
        <v>72296</v>
      </c>
      <c r="B35073" s="2" t="s">
        <v>72297</v>
      </c>
    </row>
    <row r="35074" spans="1:2" x14ac:dyDescent="0.2">
      <c r="A35074" s="2" t="s">
        <v>72298</v>
      </c>
      <c r="B35074" s="2" t="s">
        <v>72299</v>
      </c>
    </row>
    <row r="35075" spans="1:2" x14ac:dyDescent="0.2">
      <c r="A35075" s="2" t="s">
        <v>72300</v>
      </c>
      <c r="B35075" s="2" t="s">
        <v>72301</v>
      </c>
    </row>
    <row r="35076" spans="1:2" x14ac:dyDescent="0.2">
      <c r="A35076" s="2" t="s">
        <v>72302</v>
      </c>
      <c r="B35076" s="2" t="s">
        <v>72303</v>
      </c>
    </row>
    <row r="35077" spans="1:2" x14ac:dyDescent="0.2">
      <c r="A35077" s="2" t="s">
        <v>72304</v>
      </c>
      <c r="B35077" s="2" t="s">
        <v>72305</v>
      </c>
    </row>
    <row r="35078" spans="1:2" x14ac:dyDescent="0.2">
      <c r="A35078" s="2" t="s">
        <v>72306</v>
      </c>
      <c r="B35078" s="2" t="s">
        <v>72307</v>
      </c>
    </row>
    <row r="35079" spans="1:2" x14ac:dyDescent="0.2">
      <c r="A35079" s="2" t="s">
        <v>72308</v>
      </c>
      <c r="B35079" s="2" t="s">
        <v>72309</v>
      </c>
    </row>
    <row r="35080" spans="1:2" x14ac:dyDescent="0.2">
      <c r="A35080" s="2" t="s">
        <v>72310</v>
      </c>
      <c r="B35080" s="2" t="s">
        <v>72311</v>
      </c>
    </row>
    <row r="35081" spans="1:2" x14ac:dyDescent="0.2">
      <c r="A35081" s="2" t="s">
        <v>72312</v>
      </c>
      <c r="B35081" s="2" t="s">
        <v>72313</v>
      </c>
    </row>
    <row r="35082" spans="1:2" x14ac:dyDescent="0.2">
      <c r="A35082" s="2" t="s">
        <v>72314</v>
      </c>
      <c r="B35082" s="2" t="s">
        <v>72315</v>
      </c>
    </row>
    <row r="35083" spans="1:2" x14ac:dyDescent="0.2">
      <c r="A35083" s="2" t="s">
        <v>72316</v>
      </c>
      <c r="B35083" s="2" t="s">
        <v>72317</v>
      </c>
    </row>
    <row r="35084" spans="1:2" x14ac:dyDescent="0.2">
      <c r="A35084" s="2" t="s">
        <v>72318</v>
      </c>
      <c r="B35084" s="2" t="s">
        <v>72319</v>
      </c>
    </row>
    <row r="35085" spans="1:2" x14ac:dyDescent="0.2">
      <c r="A35085" s="2" t="s">
        <v>72320</v>
      </c>
      <c r="B35085" s="2" t="s">
        <v>72321</v>
      </c>
    </row>
    <row r="35086" spans="1:2" x14ac:dyDescent="0.2">
      <c r="A35086" s="2" t="s">
        <v>72322</v>
      </c>
      <c r="B35086" s="2" t="s">
        <v>72323</v>
      </c>
    </row>
    <row r="35087" spans="1:2" x14ac:dyDescent="0.2">
      <c r="A35087" s="2" t="s">
        <v>72324</v>
      </c>
      <c r="B35087" s="2" t="s">
        <v>72325</v>
      </c>
    </row>
    <row r="35088" spans="1:2" x14ac:dyDescent="0.2">
      <c r="A35088" s="2" t="s">
        <v>72326</v>
      </c>
      <c r="B35088" s="2" t="s">
        <v>72327</v>
      </c>
    </row>
    <row r="35089" spans="1:2" x14ac:dyDescent="0.2">
      <c r="A35089" s="2" t="s">
        <v>72328</v>
      </c>
      <c r="B35089" s="2" t="s">
        <v>72329</v>
      </c>
    </row>
    <row r="35090" spans="1:2" x14ac:dyDescent="0.2">
      <c r="A35090" s="2" t="s">
        <v>72330</v>
      </c>
      <c r="B35090" s="2" t="s">
        <v>72331</v>
      </c>
    </row>
    <row r="35091" spans="1:2" x14ac:dyDescent="0.2">
      <c r="A35091" s="2" t="s">
        <v>72332</v>
      </c>
      <c r="B35091" s="2" t="s">
        <v>72333</v>
      </c>
    </row>
    <row r="35092" spans="1:2" x14ac:dyDescent="0.2">
      <c r="A35092" s="2" t="s">
        <v>72334</v>
      </c>
      <c r="B35092" s="2" t="s">
        <v>72335</v>
      </c>
    </row>
    <row r="35093" spans="1:2" x14ac:dyDescent="0.2">
      <c r="A35093" s="2" t="s">
        <v>72336</v>
      </c>
      <c r="B35093" s="2" t="s">
        <v>72337</v>
      </c>
    </row>
    <row r="35094" spans="1:2" x14ac:dyDescent="0.2">
      <c r="A35094" s="2" t="s">
        <v>72338</v>
      </c>
      <c r="B35094" s="2" t="s">
        <v>72339</v>
      </c>
    </row>
    <row r="35095" spans="1:2" x14ac:dyDescent="0.2">
      <c r="A35095" s="2" t="s">
        <v>72340</v>
      </c>
      <c r="B35095" s="2" t="s">
        <v>72341</v>
      </c>
    </row>
    <row r="35096" spans="1:2" x14ac:dyDescent="0.2">
      <c r="A35096" s="2" t="s">
        <v>72342</v>
      </c>
      <c r="B35096" s="2" t="s">
        <v>72343</v>
      </c>
    </row>
    <row r="35097" spans="1:2" x14ac:dyDescent="0.2">
      <c r="A35097" s="2" t="s">
        <v>72344</v>
      </c>
      <c r="B35097" s="2" t="s">
        <v>72345</v>
      </c>
    </row>
    <row r="35098" spans="1:2" x14ac:dyDescent="0.2">
      <c r="A35098" s="2" t="s">
        <v>72346</v>
      </c>
      <c r="B35098" s="2" t="s">
        <v>72347</v>
      </c>
    </row>
    <row r="35099" spans="1:2" x14ac:dyDescent="0.2">
      <c r="A35099" s="2" t="s">
        <v>72348</v>
      </c>
      <c r="B35099" s="2" t="s">
        <v>72349</v>
      </c>
    </row>
    <row r="35100" spans="1:2" x14ac:dyDescent="0.2">
      <c r="A35100" s="2" t="s">
        <v>72350</v>
      </c>
      <c r="B35100" s="2" t="s">
        <v>72351</v>
      </c>
    </row>
    <row r="35101" spans="1:2" x14ac:dyDescent="0.2">
      <c r="A35101" s="2" t="s">
        <v>72352</v>
      </c>
      <c r="B35101" s="2" t="s">
        <v>72353</v>
      </c>
    </row>
    <row r="35102" spans="1:2" x14ac:dyDescent="0.2">
      <c r="A35102" s="2" t="s">
        <v>72354</v>
      </c>
      <c r="B35102" s="2" t="s">
        <v>72355</v>
      </c>
    </row>
    <row r="35103" spans="1:2" x14ac:dyDescent="0.2">
      <c r="A35103" s="2" t="s">
        <v>72356</v>
      </c>
      <c r="B35103" s="2" t="s">
        <v>72357</v>
      </c>
    </row>
    <row r="35104" spans="1:2" x14ac:dyDescent="0.2">
      <c r="A35104" s="2" t="s">
        <v>72358</v>
      </c>
      <c r="B35104" s="2" t="s">
        <v>72359</v>
      </c>
    </row>
    <row r="35105" spans="1:2" x14ac:dyDescent="0.2">
      <c r="A35105" s="2" t="s">
        <v>72360</v>
      </c>
      <c r="B35105" s="2" t="s">
        <v>72361</v>
      </c>
    </row>
    <row r="35106" spans="1:2" x14ac:dyDescent="0.2">
      <c r="A35106" s="2" t="s">
        <v>72362</v>
      </c>
      <c r="B35106" s="2" t="s">
        <v>72363</v>
      </c>
    </row>
    <row r="35107" spans="1:2" x14ac:dyDescent="0.2">
      <c r="A35107" s="2" t="s">
        <v>72364</v>
      </c>
      <c r="B35107" s="2" t="s">
        <v>72365</v>
      </c>
    </row>
    <row r="35108" spans="1:2" x14ac:dyDescent="0.2">
      <c r="A35108" s="2" t="s">
        <v>72366</v>
      </c>
      <c r="B35108" s="2" t="s">
        <v>72367</v>
      </c>
    </row>
    <row r="35109" spans="1:2" x14ac:dyDescent="0.2">
      <c r="A35109" s="2" t="s">
        <v>72368</v>
      </c>
      <c r="B35109" s="2" t="s">
        <v>72369</v>
      </c>
    </row>
    <row r="35110" spans="1:2" x14ac:dyDescent="0.2">
      <c r="A35110" s="2" t="s">
        <v>72370</v>
      </c>
      <c r="B35110" s="2" t="s">
        <v>72371</v>
      </c>
    </row>
    <row r="35111" spans="1:2" x14ac:dyDescent="0.2">
      <c r="A35111" s="2" t="s">
        <v>72372</v>
      </c>
      <c r="B35111" s="2" t="s">
        <v>72373</v>
      </c>
    </row>
    <row r="35112" spans="1:2" x14ac:dyDescent="0.2">
      <c r="A35112" s="2" t="s">
        <v>72374</v>
      </c>
      <c r="B35112" s="2" t="s">
        <v>72375</v>
      </c>
    </row>
    <row r="35113" spans="1:2" x14ac:dyDescent="0.2">
      <c r="A35113" s="2" t="s">
        <v>72376</v>
      </c>
      <c r="B35113" s="2" t="s">
        <v>72377</v>
      </c>
    </row>
    <row r="35114" spans="1:2" x14ac:dyDescent="0.2">
      <c r="A35114" s="2" t="s">
        <v>72378</v>
      </c>
      <c r="B35114" s="2" t="s">
        <v>72379</v>
      </c>
    </row>
    <row r="35115" spans="1:2" x14ac:dyDescent="0.2">
      <c r="A35115" s="2" t="s">
        <v>72380</v>
      </c>
      <c r="B35115" s="2" t="s">
        <v>72381</v>
      </c>
    </row>
    <row r="35116" spans="1:2" x14ac:dyDescent="0.2">
      <c r="A35116" s="2" t="s">
        <v>72382</v>
      </c>
      <c r="B35116" s="2" t="s">
        <v>72383</v>
      </c>
    </row>
    <row r="35117" spans="1:2" x14ac:dyDescent="0.2">
      <c r="A35117" s="2" t="s">
        <v>72384</v>
      </c>
      <c r="B35117" s="2" t="s">
        <v>72385</v>
      </c>
    </row>
    <row r="35118" spans="1:2" x14ac:dyDescent="0.2">
      <c r="A35118" s="2" t="s">
        <v>72386</v>
      </c>
      <c r="B35118" s="2" t="s">
        <v>72387</v>
      </c>
    </row>
    <row r="35119" spans="1:2" x14ac:dyDescent="0.2">
      <c r="A35119" s="2" t="s">
        <v>72388</v>
      </c>
      <c r="B35119" s="2" t="s">
        <v>72389</v>
      </c>
    </row>
    <row r="35120" spans="1:2" x14ac:dyDescent="0.2">
      <c r="A35120" s="2" t="s">
        <v>72390</v>
      </c>
      <c r="B35120" s="2" t="s">
        <v>72391</v>
      </c>
    </row>
    <row r="35121" spans="1:2" x14ac:dyDescent="0.2">
      <c r="A35121" s="2" t="s">
        <v>72392</v>
      </c>
      <c r="B35121" s="2" t="s">
        <v>72393</v>
      </c>
    </row>
    <row r="35122" spans="1:2" x14ac:dyDescent="0.2">
      <c r="A35122" s="2" t="s">
        <v>72394</v>
      </c>
      <c r="B35122" s="2" t="s">
        <v>72395</v>
      </c>
    </row>
    <row r="35123" spans="1:2" x14ac:dyDescent="0.2">
      <c r="A35123" s="2" t="s">
        <v>72396</v>
      </c>
      <c r="B35123" s="2" t="s">
        <v>72397</v>
      </c>
    </row>
    <row r="35124" spans="1:2" x14ac:dyDescent="0.2">
      <c r="A35124" s="2" t="s">
        <v>72398</v>
      </c>
      <c r="B35124" s="2" t="s">
        <v>72399</v>
      </c>
    </row>
    <row r="35125" spans="1:2" x14ac:dyDescent="0.2">
      <c r="A35125" s="2" t="s">
        <v>72400</v>
      </c>
      <c r="B35125" s="2" t="s">
        <v>72401</v>
      </c>
    </row>
    <row r="35126" spans="1:2" x14ac:dyDescent="0.2">
      <c r="A35126" s="2" t="s">
        <v>72402</v>
      </c>
      <c r="B35126" s="2" t="s">
        <v>72403</v>
      </c>
    </row>
    <row r="35127" spans="1:2" x14ac:dyDescent="0.2">
      <c r="A35127" s="2" t="s">
        <v>72404</v>
      </c>
      <c r="B35127" s="2" t="s">
        <v>72405</v>
      </c>
    </row>
    <row r="35128" spans="1:2" x14ac:dyDescent="0.2">
      <c r="A35128" s="2" t="s">
        <v>72406</v>
      </c>
      <c r="B35128" s="2" t="s">
        <v>72407</v>
      </c>
    </row>
    <row r="35129" spans="1:2" x14ac:dyDescent="0.2">
      <c r="A35129" s="2" t="s">
        <v>72408</v>
      </c>
      <c r="B35129" s="2" t="s">
        <v>72409</v>
      </c>
    </row>
    <row r="35130" spans="1:2" x14ac:dyDescent="0.2">
      <c r="A35130" s="2" t="s">
        <v>72410</v>
      </c>
      <c r="B35130" s="2" t="s">
        <v>72411</v>
      </c>
    </row>
    <row r="35131" spans="1:2" x14ac:dyDescent="0.2">
      <c r="A35131" s="2" t="s">
        <v>72412</v>
      </c>
      <c r="B35131" s="2" t="s">
        <v>72413</v>
      </c>
    </row>
    <row r="35132" spans="1:2" x14ac:dyDescent="0.2">
      <c r="A35132" s="2" t="s">
        <v>72414</v>
      </c>
      <c r="B35132" s="2" t="s">
        <v>72415</v>
      </c>
    </row>
    <row r="35133" spans="1:2" x14ac:dyDescent="0.2">
      <c r="A35133" s="2" t="s">
        <v>72416</v>
      </c>
      <c r="B35133" s="2" t="s">
        <v>72417</v>
      </c>
    </row>
    <row r="35134" spans="1:2" x14ac:dyDescent="0.2">
      <c r="A35134" s="2" t="s">
        <v>72418</v>
      </c>
      <c r="B35134" s="2" t="s">
        <v>72419</v>
      </c>
    </row>
    <row r="35135" spans="1:2" x14ac:dyDescent="0.2">
      <c r="A35135" s="2" t="s">
        <v>72420</v>
      </c>
      <c r="B35135" s="2" t="s">
        <v>72421</v>
      </c>
    </row>
    <row r="35136" spans="1:2" x14ac:dyDescent="0.2">
      <c r="A35136" s="2" t="s">
        <v>72422</v>
      </c>
      <c r="B35136" s="2" t="s">
        <v>72423</v>
      </c>
    </row>
    <row r="35137" spans="1:2" x14ac:dyDescent="0.2">
      <c r="A35137" s="2" t="s">
        <v>72424</v>
      </c>
      <c r="B35137" s="2" t="s">
        <v>72425</v>
      </c>
    </row>
    <row r="35138" spans="1:2" x14ac:dyDescent="0.2">
      <c r="A35138" s="2" t="s">
        <v>72426</v>
      </c>
      <c r="B35138" s="2" t="s">
        <v>72427</v>
      </c>
    </row>
    <row r="35139" spans="1:2" x14ac:dyDescent="0.2">
      <c r="A35139" s="2" t="s">
        <v>72428</v>
      </c>
      <c r="B35139" s="2" t="s">
        <v>72429</v>
      </c>
    </row>
    <row r="35140" spans="1:2" x14ac:dyDescent="0.2">
      <c r="A35140" s="2" t="s">
        <v>72430</v>
      </c>
      <c r="B35140" s="2" t="s">
        <v>72431</v>
      </c>
    </row>
    <row r="35141" spans="1:2" x14ac:dyDescent="0.2">
      <c r="A35141" s="2" t="s">
        <v>72432</v>
      </c>
      <c r="B35141" s="2" t="s">
        <v>72433</v>
      </c>
    </row>
    <row r="35142" spans="1:2" x14ac:dyDescent="0.2">
      <c r="A35142" s="2" t="s">
        <v>72434</v>
      </c>
      <c r="B35142" s="2" t="s">
        <v>72435</v>
      </c>
    </row>
    <row r="35143" spans="1:2" x14ac:dyDescent="0.2">
      <c r="A35143" s="2" t="s">
        <v>72436</v>
      </c>
      <c r="B35143" s="2" t="s">
        <v>72437</v>
      </c>
    </row>
    <row r="35144" spans="1:2" x14ac:dyDescent="0.2">
      <c r="A35144" s="2" t="s">
        <v>72438</v>
      </c>
      <c r="B35144" s="2" t="s">
        <v>72439</v>
      </c>
    </row>
    <row r="35145" spans="1:2" x14ac:dyDescent="0.2">
      <c r="A35145" s="2" t="s">
        <v>72440</v>
      </c>
      <c r="B35145" s="2" t="s">
        <v>72441</v>
      </c>
    </row>
    <row r="35146" spans="1:2" x14ac:dyDescent="0.2">
      <c r="A35146" s="2" t="s">
        <v>72442</v>
      </c>
      <c r="B35146" s="2" t="s">
        <v>72443</v>
      </c>
    </row>
    <row r="35147" spans="1:2" x14ac:dyDescent="0.2">
      <c r="A35147" s="2" t="s">
        <v>72444</v>
      </c>
      <c r="B35147" s="2" t="s">
        <v>72445</v>
      </c>
    </row>
    <row r="35148" spans="1:2" x14ac:dyDescent="0.2">
      <c r="A35148" s="2" t="s">
        <v>72446</v>
      </c>
      <c r="B35148" s="2" t="s">
        <v>72447</v>
      </c>
    </row>
    <row r="35149" spans="1:2" x14ac:dyDescent="0.2">
      <c r="A35149" s="2" t="s">
        <v>72448</v>
      </c>
      <c r="B35149" s="2" t="s">
        <v>72449</v>
      </c>
    </row>
    <row r="35150" spans="1:2" x14ac:dyDescent="0.2">
      <c r="A35150" s="2" t="s">
        <v>72450</v>
      </c>
      <c r="B35150" s="2" t="s">
        <v>72451</v>
      </c>
    </row>
    <row r="35151" spans="1:2" x14ac:dyDescent="0.2">
      <c r="A35151" s="2" t="s">
        <v>72452</v>
      </c>
      <c r="B35151" s="2" t="s">
        <v>72453</v>
      </c>
    </row>
    <row r="35152" spans="1:2" x14ac:dyDescent="0.2">
      <c r="A35152" s="2" t="s">
        <v>72454</v>
      </c>
      <c r="B35152" s="2" t="s">
        <v>72455</v>
      </c>
    </row>
    <row r="35153" spans="1:2" x14ac:dyDescent="0.2">
      <c r="A35153" s="2" t="s">
        <v>72456</v>
      </c>
      <c r="B35153" s="2" t="s">
        <v>72457</v>
      </c>
    </row>
    <row r="35154" spans="1:2" x14ac:dyDescent="0.2">
      <c r="A35154" s="2" t="s">
        <v>72458</v>
      </c>
      <c r="B35154" s="2" t="s">
        <v>72459</v>
      </c>
    </row>
    <row r="35155" spans="1:2" x14ac:dyDescent="0.2">
      <c r="A35155" s="2" t="s">
        <v>72460</v>
      </c>
      <c r="B35155" s="2" t="s">
        <v>72461</v>
      </c>
    </row>
    <row r="35156" spans="1:2" x14ac:dyDescent="0.2">
      <c r="A35156" s="2" t="s">
        <v>72462</v>
      </c>
      <c r="B35156" s="2" t="s">
        <v>72463</v>
      </c>
    </row>
    <row r="35157" spans="1:2" x14ac:dyDescent="0.2">
      <c r="A35157" s="2" t="s">
        <v>72464</v>
      </c>
      <c r="B35157" s="2" t="s">
        <v>72465</v>
      </c>
    </row>
    <row r="35158" spans="1:2" x14ac:dyDescent="0.2">
      <c r="A35158" s="2" t="s">
        <v>72466</v>
      </c>
      <c r="B35158" s="2" t="s">
        <v>72467</v>
      </c>
    </row>
    <row r="35159" spans="1:2" x14ac:dyDescent="0.2">
      <c r="A35159" s="2" t="s">
        <v>72468</v>
      </c>
      <c r="B35159" s="2" t="s">
        <v>72469</v>
      </c>
    </row>
    <row r="35160" spans="1:2" x14ac:dyDescent="0.2">
      <c r="A35160" s="2" t="s">
        <v>72470</v>
      </c>
      <c r="B35160" s="2" t="s">
        <v>72471</v>
      </c>
    </row>
    <row r="35161" spans="1:2" x14ac:dyDescent="0.2">
      <c r="A35161" s="2" t="s">
        <v>72472</v>
      </c>
      <c r="B35161" s="2" t="s">
        <v>72473</v>
      </c>
    </row>
    <row r="35162" spans="1:2" x14ac:dyDescent="0.2">
      <c r="A35162" s="2" t="s">
        <v>72474</v>
      </c>
      <c r="B35162" s="2" t="s">
        <v>72475</v>
      </c>
    </row>
    <row r="35163" spans="1:2" x14ac:dyDescent="0.2">
      <c r="A35163" s="2" t="s">
        <v>72476</v>
      </c>
      <c r="B35163" s="2" t="s">
        <v>72477</v>
      </c>
    </row>
    <row r="35164" spans="1:2" x14ac:dyDescent="0.2">
      <c r="A35164" s="2" t="s">
        <v>72478</v>
      </c>
      <c r="B35164" s="2" t="s">
        <v>72479</v>
      </c>
    </row>
    <row r="35165" spans="1:2" x14ac:dyDescent="0.2">
      <c r="A35165" s="2" t="s">
        <v>72480</v>
      </c>
      <c r="B35165" s="2" t="s">
        <v>72481</v>
      </c>
    </row>
    <row r="35166" spans="1:2" x14ac:dyDescent="0.2">
      <c r="A35166" s="2" t="s">
        <v>72482</v>
      </c>
      <c r="B35166" s="2" t="s">
        <v>72483</v>
      </c>
    </row>
    <row r="35167" spans="1:2" x14ac:dyDescent="0.2">
      <c r="A35167" s="2" t="s">
        <v>72484</v>
      </c>
      <c r="B35167" s="2" t="s">
        <v>72485</v>
      </c>
    </row>
    <row r="35168" spans="1:2" x14ac:dyDescent="0.2">
      <c r="A35168" s="2" t="s">
        <v>72486</v>
      </c>
      <c r="B35168" s="2" t="s">
        <v>72487</v>
      </c>
    </row>
    <row r="35169" spans="1:2" x14ac:dyDescent="0.2">
      <c r="A35169" s="2" t="s">
        <v>72488</v>
      </c>
      <c r="B35169" s="2" t="s">
        <v>72489</v>
      </c>
    </row>
    <row r="35170" spans="1:2" x14ac:dyDescent="0.2">
      <c r="A35170" s="2" t="s">
        <v>72490</v>
      </c>
      <c r="B35170" s="2" t="s">
        <v>72491</v>
      </c>
    </row>
    <row r="35171" spans="1:2" x14ac:dyDescent="0.2">
      <c r="A35171" s="2" t="s">
        <v>72492</v>
      </c>
      <c r="B35171" s="2" t="s">
        <v>72493</v>
      </c>
    </row>
    <row r="35172" spans="1:2" x14ac:dyDescent="0.2">
      <c r="A35172" s="2" t="s">
        <v>72494</v>
      </c>
      <c r="B35172" s="2" t="s">
        <v>72495</v>
      </c>
    </row>
    <row r="35173" spans="1:2" x14ac:dyDescent="0.2">
      <c r="A35173" s="2" t="s">
        <v>72496</v>
      </c>
      <c r="B35173" s="2" t="s">
        <v>72497</v>
      </c>
    </row>
    <row r="35174" spans="1:2" x14ac:dyDescent="0.2">
      <c r="A35174" s="2" t="s">
        <v>72498</v>
      </c>
      <c r="B35174" s="2" t="s">
        <v>72499</v>
      </c>
    </row>
    <row r="35175" spans="1:2" x14ac:dyDescent="0.2">
      <c r="A35175" s="2" t="s">
        <v>72500</v>
      </c>
      <c r="B35175" s="2" t="s">
        <v>72501</v>
      </c>
    </row>
    <row r="35176" spans="1:2" x14ac:dyDescent="0.2">
      <c r="A35176" s="2" t="s">
        <v>72502</v>
      </c>
      <c r="B35176" s="2" t="s">
        <v>72503</v>
      </c>
    </row>
    <row r="35177" spans="1:2" x14ac:dyDescent="0.2">
      <c r="A35177" s="2" t="s">
        <v>72504</v>
      </c>
      <c r="B35177" s="2" t="s">
        <v>72505</v>
      </c>
    </row>
    <row r="35178" spans="1:2" x14ac:dyDescent="0.2">
      <c r="A35178" s="2" t="s">
        <v>72506</v>
      </c>
      <c r="B35178" s="2" t="s">
        <v>72507</v>
      </c>
    </row>
    <row r="35179" spans="1:2" x14ac:dyDescent="0.2">
      <c r="A35179" s="2" t="s">
        <v>72508</v>
      </c>
      <c r="B35179" s="2" t="s">
        <v>72509</v>
      </c>
    </row>
    <row r="35180" spans="1:2" x14ac:dyDescent="0.2">
      <c r="A35180" s="2" t="s">
        <v>72510</v>
      </c>
      <c r="B35180" s="2" t="s">
        <v>72511</v>
      </c>
    </row>
    <row r="35181" spans="1:2" x14ac:dyDescent="0.2">
      <c r="A35181" s="2" t="s">
        <v>72512</v>
      </c>
      <c r="B35181" s="2" t="s">
        <v>72513</v>
      </c>
    </row>
    <row r="35182" spans="1:2" x14ac:dyDescent="0.2">
      <c r="A35182" s="2" t="s">
        <v>72514</v>
      </c>
      <c r="B35182" s="2" t="s">
        <v>72515</v>
      </c>
    </row>
    <row r="35183" spans="1:2" x14ac:dyDescent="0.2">
      <c r="A35183" s="2" t="s">
        <v>72516</v>
      </c>
      <c r="B35183" s="2" t="s">
        <v>72517</v>
      </c>
    </row>
    <row r="35184" spans="1:2" x14ac:dyDescent="0.2">
      <c r="A35184" s="2" t="s">
        <v>72518</v>
      </c>
      <c r="B35184" s="2" t="s">
        <v>72519</v>
      </c>
    </row>
    <row r="35185" spans="1:2" x14ac:dyDescent="0.2">
      <c r="A35185" s="2" t="s">
        <v>72520</v>
      </c>
      <c r="B35185" s="2" t="s">
        <v>72521</v>
      </c>
    </row>
    <row r="35186" spans="1:2" x14ac:dyDescent="0.2">
      <c r="A35186" s="2" t="s">
        <v>72522</v>
      </c>
      <c r="B35186" s="2" t="s">
        <v>72523</v>
      </c>
    </row>
    <row r="35187" spans="1:2" x14ac:dyDescent="0.2">
      <c r="A35187" s="2" t="s">
        <v>72524</v>
      </c>
      <c r="B35187" s="2" t="s">
        <v>72525</v>
      </c>
    </row>
    <row r="35188" spans="1:2" x14ac:dyDescent="0.2">
      <c r="A35188" s="2" t="s">
        <v>72526</v>
      </c>
      <c r="B35188" s="2" t="s">
        <v>72527</v>
      </c>
    </row>
    <row r="35189" spans="1:2" x14ac:dyDescent="0.2">
      <c r="A35189" s="2" t="s">
        <v>72528</v>
      </c>
      <c r="B35189" s="2" t="s">
        <v>72529</v>
      </c>
    </row>
    <row r="35190" spans="1:2" x14ac:dyDescent="0.2">
      <c r="A35190" s="2" t="s">
        <v>72530</v>
      </c>
      <c r="B35190" s="2" t="s">
        <v>72531</v>
      </c>
    </row>
    <row r="35191" spans="1:2" x14ac:dyDescent="0.2">
      <c r="A35191" s="2" t="s">
        <v>72532</v>
      </c>
      <c r="B35191" s="2" t="s">
        <v>72533</v>
      </c>
    </row>
    <row r="35192" spans="1:2" x14ac:dyDescent="0.2">
      <c r="A35192" s="2" t="s">
        <v>72534</v>
      </c>
      <c r="B35192" s="2" t="s">
        <v>72535</v>
      </c>
    </row>
    <row r="35193" spans="1:2" x14ac:dyDescent="0.2">
      <c r="A35193" s="2" t="s">
        <v>72536</v>
      </c>
      <c r="B35193" s="2" t="s">
        <v>72537</v>
      </c>
    </row>
    <row r="35194" spans="1:2" x14ac:dyDescent="0.2">
      <c r="A35194" s="2" t="s">
        <v>72538</v>
      </c>
      <c r="B35194" s="2" t="s">
        <v>72539</v>
      </c>
    </row>
    <row r="35195" spans="1:2" x14ac:dyDescent="0.2">
      <c r="A35195" s="2" t="s">
        <v>72540</v>
      </c>
      <c r="B35195" s="2" t="s">
        <v>72541</v>
      </c>
    </row>
    <row r="35196" spans="1:2" x14ac:dyDescent="0.2">
      <c r="A35196" s="2" t="s">
        <v>72542</v>
      </c>
      <c r="B35196" s="2" t="s">
        <v>72543</v>
      </c>
    </row>
    <row r="35197" spans="1:2" x14ac:dyDescent="0.2">
      <c r="A35197" s="2" t="s">
        <v>72544</v>
      </c>
      <c r="B35197" s="2" t="s">
        <v>72545</v>
      </c>
    </row>
    <row r="35198" spans="1:2" x14ac:dyDescent="0.2">
      <c r="A35198" s="2" t="s">
        <v>72546</v>
      </c>
      <c r="B35198" s="2" t="s">
        <v>72547</v>
      </c>
    </row>
    <row r="35199" spans="1:2" x14ac:dyDescent="0.2">
      <c r="A35199" s="2" t="s">
        <v>72548</v>
      </c>
      <c r="B35199" s="2" t="s">
        <v>72549</v>
      </c>
    </row>
    <row r="35200" spans="1:2" x14ac:dyDescent="0.2">
      <c r="A35200" s="2" t="s">
        <v>72550</v>
      </c>
      <c r="B35200" s="2" t="s">
        <v>72551</v>
      </c>
    </row>
    <row r="35201" spans="1:2" x14ac:dyDescent="0.2">
      <c r="A35201" s="2" t="s">
        <v>72552</v>
      </c>
      <c r="B35201" s="2" t="s">
        <v>72553</v>
      </c>
    </row>
    <row r="35202" spans="1:2" x14ac:dyDescent="0.2">
      <c r="A35202" s="2" t="s">
        <v>72554</v>
      </c>
      <c r="B35202" s="2" t="s">
        <v>72555</v>
      </c>
    </row>
    <row r="35203" spans="1:2" x14ac:dyDescent="0.2">
      <c r="A35203" s="2" t="s">
        <v>72556</v>
      </c>
      <c r="B35203" s="2" t="s">
        <v>72557</v>
      </c>
    </row>
    <row r="35204" spans="1:2" x14ac:dyDescent="0.2">
      <c r="A35204" s="2" t="s">
        <v>72558</v>
      </c>
      <c r="B35204" s="2" t="s">
        <v>72559</v>
      </c>
    </row>
    <row r="35205" spans="1:2" x14ac:dyDescent="0.2">
      <c r="A35205" s="2" t="s">
        <v>72560</v>
      </c>
      <c r="B35205" s="2" t="s">
        <v>72561</v>
      </c>
    </row>
    <row r="35206" spans="1:2" x14ac:dyDescent="0.2">
      <c r="A35206" s="2" t="s">
        <v>72562</v>
      </c>
      <c r="B35206" s="2" t="s">
        <v>72563</v>
      </c>
    </row>
    <row r="35207" spans="1:2" x14ac:dyDescent="0.2">
      <c r="A35207" s="2" t="s">
        <v>72564</v>
      </c>
      <c r="B35207" s="2" t="s">
        <v>72565</v>
      </c>
    </row>
    <row r="35208" spans="1:2" x14ac:dyDescent="0.2">
      <c r="A35208" s="2" t="s">
        <v>72566</v>
      </c>
      <c r="B35208" s="2" t="s">
        <v>72567</v>
      </c>
    </row>
    <row r="35209" spans="1:2" x14ac:dyDescent="0.2">
      <c r="A35209" s="2" t="s">
        <v>72568</v>
      </c>
      <c r="B35209" s="2" t="s">
        <v>72569</v>
      </c>
    </row>
    <row r="35210" spans="1:2" x14ac:dyDescent="0.2">
      <c r="A35210" s="2" t="s">
        <v>72570</v>
      </c>
      <c r="B35210" s="2" t="s">
        <v>72571</v>
      </c>
    </row>
    <row r="35211" spans="1:2" x14ac:dyDescent="0.2">
      <c r="A35211" s="2" t="s">
        <v>72572</v>
      </c>
      <c r="B35211" s="2" t="s">
        <v>72573</v>
      </c>
    </row>
    <row r="35212" spans="1:2" x14ac:dyDescent="0.2">
      <c r="A35212" s="2" t="s">
        <v>72574</v>
      </c>
      <c r="B35212" s="2" t="s">
        <v>72575</v>
      </c>
    </row>
    <row r="35213" spans="1:2" x14ac:dyDescent="0.2">
      <c r="A35213" s="2" t="s">
        <v>72576</v>
      </c>
      <c r="B35213" s="2" t="s">
        <v>72577</v>
      </c>
    </row>
    <row r="35214" spans="1:2" x14ac:dyDescent="0.2">
      <c r="A35214" s="2" t="s">
        <v>72578</v>
      </c>
      <c r="B35214" s="2" t="s">
        <v>72579</v>
      </c>
    </row>
    <row r="35215" spans="1:2" x14ac:dyDescent="0.2">
      <c r="A35215" s="2" t="s">
        <v>72580</v>
      </c>
      <c r="B35215" s="2" t="s">
        <v>72581</v>
      </c>
    </row>
    <row r="35216" spans="1:2" x14ac:dyDescent="0.2">
      <c r="A35216" s="2" t="s">
        <v>72582</v>
      </c>
      <c r="B35216" s="2" t="s">
        <v>72583</v>
      </c>
    </row>
    <row r="35217" spans="1:2" x14ac:dyDescent="0.2">
      <c r="A35217" s="2" t="s">
        <v>72584</v>
      </c>
      <c r="B35217" s="2" t="s">
        <v>72585</v>
      </c>
    </row>
    <row r="35218" spans="1:2" x14ac:dyDescent="0.2">
      <c r="A35218" s="2" t="s">
        <v>72586</v>
      </c>
      <c r="B35218" s="2" t="s">
        <v>72587</v>
      </c>
    </row>
    <row r="35219" spans="1:2" x14ac:dyDescent="0.2">
      <c r="A35219" s="2" t="s">
        <v>72588</v>
      </c>
      <c r="B35219" s="2" t="s">
        <v>72589</v>
      </c>
    </row>
    <row r="35220" spans="1:2" x14ac:dyDescent="0.2">
      <c r="A35220" s="2" t="s">
        <v>72590</v>
      </c>
      <c r="B35220" s="2" t="s">
        <v>72591</v>
      </c>
    </row>
    <row r="35221" spans="1:2" x14ac:dyDescent="0.2">
      <c r="A35221" s="2" t="s">
        <v>72592</v>
      </c>
      <c r="B35221" s="2" t="s">
        <v>72593</v>
      </c>
    </row>
    <row r="35222" spans="1:2" x14ac:dyDescent="0.2">
      <c r="A35222" s="2" t="s">
        <v>72594</v>
      </c>
      <c r="B35222" s="2" t="s">
        <v>72595</v>
      </c>
    </row>
    <row r="35223" spans="1:2" x14ac:dyDescent="0.2">
      <c r="A35223" s="2" t="s">
        <v>72596</v>
      </c>
      <c r="B35223" s="2" t="s">
        <v>72597</v>
      </c>
    </row>
    <row r="35224" spans="1:2" x14ac:dyDescent="0.2">
      <c r="A35224" s="2" t="s">
        <v>72598</v>
      </c>
      <c r="B35224" s="2" t="s">
        <v>72599</v>
      </c>
    </row>
    <row r="35225" spans="1:2" x14ac:dyDescent="0.2">
      <c r="A35225" s="2" t="s">
        <v>72600</v>
      </c>
      <c r="B35225" s="2" t="s">
        <v>72601</v>
      </c>
    </row>
    <row r="35226" spans="1:2" x14ac:dyDescent="0.2">
      <c r="A35226" s="2" t="s">
        <v>72602</v>
      </c>
      <c r="B35226" s="2" t="s">
        <v>72603</v>
      </c>
    </row>
    <row r="35227" spans="1:2" x14ac:dyDescent="0.2">
      <c r="A35227" s="2" t="s">
        <v>72604</v>
      </c>
      <c r="B35227" s="2" t="s">
        <v>72605</v>
      </c>
    </row>
    <row r="35228" spans="1:2" x14ac:dyDescent="0.2">
      <c r="A35228" s="2" t="s">
        <v>72606</v>
      </c>
      <c r="B35228" s="2" t="s">
        <v>72607</v>
      </c>
    </row>
    <row r="35229" spans="1:2" x14ac:dyDescent="0.2">
      <c r="A35229" s="2" t="s">
        <v>72608</v>
      </c>
      <c r="B35229" s="2" t="s">
        <v>72609</v>
      </c>
    </row>
    <row r="35230" spans="1:2" x14ac:dyDescent="0.2">
      <c r="A35230" s="2" t="s">
        <v>72610</v>
      </c>
      <c r="B35230" s="2" t="s">
        <v>72611</v>
      </c>
    </row>
    <row r="35231" spans="1:2" x14ac:dyDescent="0.2">
      <c r="A35231" s="2" t="s">
        <v>72612</v>
      </c>
      <c r="B35231" s="2" t="s">
        <v>72613</v>
      </c>
    </row>
    <row r="35232" spans="1:2" x14ac:dyDescent="0.2">
      <c r="A35232" s="2" t="s">
        <v>72614</v>
      </c>
      <c r="B35232" s="2" t="s">
        <v>72615</v>
      </c>
    </row>
    <row r="35233" spans="1:2" x14ac:dyDescent="0.2">
      <c r="A35233" s="2" t="s">
        <v>72616</v>
      </c>
      <c r="B35233" s="2" t="s">
        <v>72617</v>
      </c>
    </row>
    <row r="35234" spans="1:2" x14ac:dyDescent="0.2">
      <c r="A35234" s="2" t="s">
        <v>72618</v>
      </c>
      <c r="B35234" s="2" t="s">
        <v>72619</v>
      </c>
    </row>
    <row r="35235" spans="1:2" x14ac:dyDescent="0.2">
      <c r="A35235" s="2" t="s">
        <v>72620</v>
      </c>
      <c r="B35235" s="2" t="s">
        <v>72621</v>
      </c>
    </row>
    <row r="35236" spans="1:2" x14ac:dyDescent="0.2">
      <c r="A35236" s="2" t="s">
        <v>72622</v>
      </c>
      <c r="B35236" s="2" t="s">
        <v>72623</v>
      </c>
    </row>
    <row r="35237" spans="1:2" x14ac:dyDescent="0.2">
      <c r="A35237" s="2" t="s">
        <v>72624</v>
      </c>
      <c r="B35237" s="2" t="s">
        <v>72625</v>
      </c>
    </row>
    <row r="35238" spans="1:2" x14ac:dyDescent="0.2">
      <c r="A35238" s="2" t="s">
        <v>72626</v>
      </c>
      <c r="B35238" s="2" t="s">
        <v>72627</v>
      </c>
    </row>
    <row r="35239" spans="1:2" x14ac:dyDescent="0.2">
      <c r="A35239" s="2" t="s">
        <v>72628</v>
      </c>
      <c r="B35239" s="2" t="s">
        <v>72629</v>
      </c>
    </row>
    <row r="35240" spans="1:2" x14ac:dyDescent="0.2">
      <c r="A35240" s="2" t="s">
        <v>72630</v>
      </c>
      <c r="B35240" s="2" t="s">
        <v>72631</v>
      </c>
    </row>
    <row r="35241" spans="1:2" x14ac:dyDescent="0.2">
      <c r="A35241" s="2" t="s">
        <v>72632</v>
      </c>
      <c r="B35241" s="2" t="s">
        <v>72633</v>
      </c>
    </row>
    <row r="35242" spans="1:2" x14ac:dyDescent="0.2">
      <c r="A35242" s="2" t="s">
        <v>72634</v>
      </c>
      <c r="B35242" s="2" t="s">
        <v>72635</v>
      </c>
    </row>
    <row r="35243" spans="1:2" x14ac:dyDescent="0.2">
      <c r="A35243" s="2" t="s">
        <v>72636</v>
      </c>
      <c r="B35243" s="2" t="s">
        <v>72637</v>
      </c>
    </row>
    <row r="35244" spans="1:2" x14ac:dyDescent="0.2">
      <c r="A35244" s="2" t="s">
        <v>72638</v>
      </c>
      <c r="B35244" s="2" t="s">
        <v>72639</v>
      </c>
    </row>
    <row r="35245" spans="1:2" x14ac:dyDescent="0.2">
      <c r="A35245" s="2" t="s">
        <v>72640</v>
      </c>
      <c r="B35245" s="2" t="s">
        <v>72641</v>
      </c>
    </row>
    <row r="35246" spans="1:2" x14ac:dyDescent="0.2">
      <c r="A35246" s="2" t="s">
        <v>72642</v>
      </c>
      <c r="B35246" s="2" t="s">
        <v>72643</v>
      </c>
    </row>
    <row r="35247" spans="1:2" x14ac:dyDescent="0.2">
      <c r="A35247" s="2" t="s">
        <v>72644</v>
      </c>
      <c r="B35247" s="2" t="s">
        <v>72645</v>
      </c>
    </row>
    <row r="35248" spans="1:2" x14ac:dyDescent="0.2">
      <c r="A35248" s="2" t="s">
        <v>72646</v>
      </c>
      <c r="B35248" s="2" t="s">
        <v>72647</v>
      </c>
    </row>
    <row r="35249" spans="1:2" x14ac:dyDescent="0.2">
      <c r="A35249" s="2" t="s">
        <v>72648</v>
      </c>
      <c r="B35249" s="2" t="s">
        <v>72649</v>
      </c>
    </row>
    <row r="35250" spans="1:2" x14ac:dyDescent="0.2">
      <c r="A35250" s="2" t="s">
        <v>72650</v>
      </c>
      <c r="B35250" s="2" t="s">
        <v>72651</v>
      </c>
    </row>
    <row r="35251" spans="1:2" x14ac:dyDescent="0.2">
      <c r="A35251" s="2" t="s">
        <v>72652</v>
      </c>
      <c r="B35251" s="2" t="s">
        <v>72653</v>
      </c>
    </row>
    <row r="35252" spans="1:2" x14ac:dyDescent="0.2">
      <c r="A35252" s="2" t="s">
        <v>72654</v>
      </c>
      <c r="B35252" s="2" t="s">
        <v>72655</v>
      </c>
    </row>
    <row r="35253" spans="1:2" x14ac:dyDescent="0.2">
      <c r="A35253" s="2" t="s">
        <v>72656</v>
      </c>
      <c r="B35253" s="2" t="s">
        <v>72657</v>
      </c>
    </row>
    <row r="35254" spans="1:2" x14ac:dyDescent="0.2">
      <c r="A35254" s="2" t="s">
        <v>72658</v>
      </c>
      <c r="B35254" s="2" t="s">
        <v>72659</v>
      </c>
    </row>
    <row r="35255" spans="1:2" x14ac:dyDescent="0.2">
      <c r="A35255" s="2" t="s">
        <v>72660</v>
      </c>
      <c r="B35255" s="2" t="s">
        <v>72661</v>
      </c>
    </row>
    <row r="35256" spans="1:2" x14ac:dyDescent="0.2">
      <c r="A35256" s="2" t="s">
        <v>72662</v>
      </c>
      <c r="B35256" s="2" t="s">
        <v>72663</v>
      </c>
    </row>
    <row r="35257" spans="1:2" x14ac:dyDescent="0.2">
      <c r="A35257" s="2" t="s">
        <v>72664</v>
      </c>
      <c r="B35257" s="2" t="s">
        <v>72665</v>
      </c>
    </row>
    <row r="35258" spans="1:2" x14ac:dyDescent="0.2">
      <c r="A35258" s="2" t="s">
        <v>72666</v>
      </c>
      <c r="B35258" s="2" t="s">
        <v>72667</v>
      </c>
    </row>
    <row r="35259" spans="1:2" x14ac:dyDescent="0.2">
      <c r="A35259" s="2" t="s">
        <v>72668</v>
      </c>
      <c r="B35259" s="2" t="s">
        <v>72669</v>
      </c>
    </row>
    <row r="35260" spans="1:2" x14ac:dyDescent="0.2">
      <c r="A35260" s="2" t="s">
        <v>72670</v>
      </c>
      <c r="B35260" s="2" t="s">
        <v>72671</v>
      </c>
    </row>
    <row r="35261" spans="1:2" x14ac:dyDescent="0.2">
      <c r="A35261" s="2" t="s">
        <v>72672</v>
      </c>
      <c r="B35261" s="2" t="s">
        <v>72673</v>
      </c>
    </row>
    <row r="35262" spans="1:2" x14ac:dyDescent="0.2">
      <c r="A35262" s="2" t="s">
        <v>72674</v>
      </c>
      <c r="B35262" s="2" t="s">
        <v>72675</v>
      </c>
    </row>
    <row r="35263" spans="1:2" x14ac:dyDescent="0.2">
      <c r="A35263" s="2" t="s">
        <v>72676</v>
      </c>
      <c r="B35263" s="2" t="s">
        <v>72677</v>
      </c>
    </row>
    <row r="35264" spans="1:2" x14ac:dyDescent="0.2">
      <c r="A35264" s="2" t="s">
        <v>72678</v>
      </c>
      <c r="B35264" s="2" t="s">
        <v>72679</v>
      </c>
    </row>
    <row r="35265" spans="1:2" x14ac:dyDescent="0.2">
      <c r="A35265" s="2" t="s">
        <v>72680</v>
      </c>
      <c r="B35265" s="2" t="s">
        <v>72681</v>
      </c>
    </row>
    <row r="35266" spans="1:2" x14ac:dyDescent="0.2">
      <c r="A35266" s="2" t="s">
        <v>72682</v>
      </c>
      <c r="B35266" s="2" t="s">
        <v>72683</v>
      </c>
    </row>
    <row r="35267" spans="1:2" x14ac:dyDescent="0.2">
      <c r="A35267" s="2" t="s">
        <v>72684</v>
      </c>
      <c r="B35267" s="2" t="s">
        <v>72685</v>
      </c>
    </row>
    <row r="35268" spans="1:2" x14ac:dyDescent="0.2">
      <c r="A35268" s="2" t="s">
        <v>72686</v>
      </c>
      <c r="B35268" s="2" t="s">
        <v>72687</v>
      </c>
    </row>
    <row r="35269" spans="1:2" x14ac:dyDescent="0.2">
      <c r="A35269" s="2" t="s">
        <v>72688</v>
      </c>
      <c r="B35269" s="2" t="s">
        <v>72689</v>
      </c>
    </row>
    <row r="35270" spans="1:2" x14ac:dyDescent="0.2">
      <c r="A35270" s="2" t="s">
        <v>72690</v>
      </c>
      <c r="B35270" s="2" t="s">
        <v>72691</v>
      </c>
    </row>
    <row r="35271" spans="1:2" x14ac:dyDescent="0.2">
      <c r="A35271" s="2" t="s">
        <v>72692</v>
      </c>
      <c r="B35271" s="2" t="s">
        <v>72693</v>
      </c>
    </row>
    <row r="35272" spans="1:2" x14ac:dyDescent="0.2">
      <c r="A35272" s="2" t="s">
        <v>72694</v>
      </c>
      <c r="B35272" s="2" t="s">
        <v>72695</v>
      </c>
    </row>
    <row r="35273" spans="1:2" x14ac:dyDescent="0.2">
      <c r="A35273" s="2" t="s">
        <v>72696</v>
      </c>
      <c r="B35273" s="2" t="s">
        <v>72697</v>
      </c>
    </row>
    <row r="35274" spans="1:2" x14ac:dyDescent="0.2">
      <c r="A35274" s="2" t="s">
        <v>72698</v>
      </c>
      <c r="B35274" s="2" t="s">
        <v>72699</v>
      </c>
    </row>
    <row r="35275" spans="1:2" x14ac:dyDescent="0.2">
      <c r="A35275" s="2" t="s">
        <v>72700</v>
      </c>
      <c r="B35275" s="2" t="s">
        <v>72701</v>
      </c>
    </row>
    <row r="35276" spans="1:2" x14ac:dyDescent="0.2">
      <c r="A35276" s="2" t="s">
        <v>72702</v>
      </c>
      <c r="B35276" s="2" t="s">
        <v>72703</v>
      </c>
    </row>
    <row r="35277" spans="1:2" x14ac:dyDescent="0.2">
      <c r="A35277" s="2" t="s">
        <v>72704</v>
      </c>
      <c r="B35277" s="2" t="s">
        <v>72705</v>
      </c>
    </row>
    <row r="35278" spans="1:2" x14ac:dyDescent="0.2">
      <c r="A35278" s="2" t="s">
        <v>72706</v>
      </c>
      <c r="B35278" s="2" t="s">
        <v>72707</v>
      </c>
    </row>
    <row r="35279" spans="1:2" x14ac:dyDescent="0.2">
      <c r="A35279" s="2" t="s">
        <v>72708</v>
      </c>
      <c r="B35279" s="2" t="s">
        <v>72709</v>
      </c>
    </row>
    <row r="35280" spans="1:2" x14ac:dyDescent="0.2">
      <c r="A35280" s="2" t="s">
        <v>72710</v>
      </c>
      <c r="B35280" s="2" t="s">
        <v>72711</v>
      </c>
    </row>
    <row r="35281" spans="1:2" x14ac:dyDescent="0.2">
      <c r="A35281" s="2" t="s">
        <v>72712</v>
      </c>
      <c r="B35281" s="2" t="s">
        <v>72713</v>
      </c>
    </row>
    <row r="35282" spans="1:2" x14ac:dyDescent="0.2">
      <c r="A35282" s="2" t="s">
        <v>72714</v>
      </c>
      <c r="B35282" s="2" t="s">
        <v>72715</v>
      </c>
    </row>
    <row r="35283" spans="1:2" x14ac:dyDescent="0.2">
      <c r="A35283" s="2" t="s">
        <v>72716</v>
      </c>
      <c r="B35283" s="2" t="s">
        <v>72717</v>
      </c>
    </row>
    <row r="35284" spans="1:2" x14ac:dyDescent="0.2">
      <c r="A35284" s="2" t="s">
        <v>72718</v>
      </c>
      <c r="B35284" s="2" t="s">
        <v>72719</v>
      </c>
    </row>
    <row r="35285" spans="1:2" x14ac:dyDescent="0.2">
      <c r="A35285" s="2" t="s">
        <v>72720</v>
      </c>
      <c r="B35285" s="2" t="s">
        <v>72721</v>
      </c>
    </row>
    <row r="35286" spans="1:2" x14ac:dyDescent="0.2">
      <c r="A35286" s="2" t="s">
        <v>72722</v>
      </c>
      <c r="B35286" s="2" t="s">
        <v>72723</v>
      </c>
    </row>
    <row r="35287" spans="1:2" x14ac:dyDescent="0.2">
      <c r="A35287" s="2" t="s">
        <v>72724</v>
      </c>
      <c r="B35287" s="2" t="s">
        <v>72719</v>
      </c>
    </row>
    <row r="35288" spans="1:2" x14ac:dyDescent="0.2">
      <c r="A35288" s="2" t="s">
        <v>72725</v>
      </c>
      <c r="B35288" s="2" t="s">
        <v>72726</v>
      </c>
    </row>
    <row r="35289" spans="1:2" x14ac:dyDescent="0.2">
      <c r="A35289" s="2" t="s">
        <v>72727</v>
      </c>
      <c r="B35289" s="2" t="s">
        <v>72728</v>
      </c>
    </row>
    <row r="35290" spans="1:2" x14ac:dyDescent="0.2">
      <c r="A35290" s="2" t="s">
        <v>72729</v>
      </c>
      <c r="B35290" s="2" t="s">
        <v>72483</v>
      </c>
    </row>
    <row r="35291" spans="1:2" x14ac:dyDescent="0.2">
      <c r="A35291" s="2" t="s">
        <v>72730</v>
      </c>
      <c r="B35291" s="2" t="s">
        <v>72731</v>
      </c>
    </row>
    <row r="35292" spans="1:2" x14ac:dyDescent="0.2">
      <c r="A35292" s="2" t="s">
        <v>72732</v>
      </c>
      <c r="B35292" s="2" t="s">
        <v>72733</v>
      </c>
    </row>
    <row r="35293" spans="1:2" x14ac:dyDescent="0.2">
      <c r="A35293" s="2" t="s">
        <v>72734</v>
      </c>
      <c r="B35293" s="2" t="s">
        <v>72735</v>
      </c>
    </row>
    <row r="35294" spans="1:2" x14ac:dyDescent="0.2">
      <c r="A35294" s="2" t="s">
        <v>72736</v>
      </c>
      <c r="B35294" s="2" t="s">
        <v>72737</v>
      </c>
    </row>
    <row r="35295" spans="1:2" x14ac:dyDescent="0.2">
      <c r="A35295" s="2" t="s">
        <v>72738</v>
      </c>
      <c r="B35295" s="2" t="s">
        <v>72739</v>
      </c>
    </row>
    <row r="35296" spans="1:2" x14ac:dyDescent="0.2">
      <c r="A35296" s="2" t="s">
        <v>72740</v>
      </c>
      <c r="B35296" s="2" t="s">
        <v>72741</v>
      </c>
    </row>
    <row r="35297" spans="1:2" x14ac:dyDescent="0.2">
      <c r="A35297" s="2" t="s">
        <v>72742</v>
      </c>
      <c r="B35297" s="2" t="s">
        <v>72743</v>
      </c>
    </row>
    <row r="35298" spans="1:2" x14ac:dyDescent="0.2">
      <c r="A35298" s="2" t="s">
        <v>72744</v>
      </c>
      <c r="B35298" s="2" t="s">
        <v>72745</v>
      </c>
    </row>
    <row r="35299" spans="1:2" x14ac:dyDescent="0.2">
      <c r="A35299" s="2" t="s">
        <v>72746</v>
      </c>
      <c r="B35299" s="2" t="s">
        <v>72747</v>
      </c>
    </row>
    <row r="35300" spans="1:2" x14ac:dyDescent="0.2">
      <c r="A35300" s="2" t="s">
        <v>72748</v>
      </c>
      <c r="B35300" s="2" t="s">
        <v>72749</v>
      </c>
    </row>
    <row r="35301" spans="1:2" x14ac:dyDescent="0.2">
      <c r="A35301" s="2" t="s">
        <v>72750</v>
      </c>
      <c r="B35301" s="2" t="s">
        <v>72751</v>
      </c>
    </row>
    <row r="35302" spans="1:2" x14ac:dyDescent="0.2">
      <c r="A35302" s="2" t="s">
        <v>72752</v>
      </c>
      <c r="B35302" s="2" t="s">
        <v>72753</v>
      </c>
    </row>
    <row r="35303" spans="1:2" x14ac:dyDescent="0.2">
      <c r="A35303" s="2" t="s">
        <v>72754</v>
      </c>
      <c r="B35303" s="2" t="s">
        <v>72755</v>
      </c>
    </row>
    <row r="35304" spans="1:2" x14ac:dyDescent="0.2">
      <c r="A35304" s="2" t="s">
        <v>72756</v>
      </c>
      <c r="B35304" s="2" t="s">
        <v>72757</v>
      </c>
    </row>
    <row r="35305" spans="1:2" x14ac:dyDescent="0.2">
      <c r="A35305" s="2" t="s">
        <v>72758</v>
      </c>
      <c r="B35305" s="2" t="s">
        <v>72759</v>
      </c>
    </row>
    <row r="35306" spans="1:2" x14ac:dyDescent="0.2">
      <c r="A35306" s="2" t="s">
        <v>72760</v>
      </c>
      <c r="B35306" s="2" t="s">
        <v>72761</v>
      </c>
    </row>
    <row r="35307" spans="1:2" x14ac:dyDescent="0.2">
      <c r="A35307" s="2" t="s">
        <v>72762</v>
      </c>
      <c r="B35307" s="2" t="s">
        <v>72763</v>
      </c>
    </row>
    <row r="35308" spans="1:2" x14ac:dyDescent="0.2">
      <c r="A35308" s="2" t="s">
        <v>72764</v>
      </c>
      <c r="B35308" s="2" t="s">
        <v>72765</v>
      </c>
    </row>
    <row r="35309" spans="1:2" x14ac:dyDescent="0.2">
      <c r="A35309" s="2" t="s">
        <v>72766</v>
      </c>
      <c r="B35309" s="2" t="s">
        <v>72767</v>
      </c>
    </row>
    <row r="35310" spans="1:2" x14ac:dyDescent="0.2">
      <c r="A35310" s="2" t="s">
        <v>72768</v>
      </c>
      <c r="B35310" s="2" t="s">
        <v>72769</v>
      </c>
    </row>
    <row r="35311" spans="1:2" x14ac:dyDescent="0.2">
      <c r="A35311" s="2" t="s">
        <v>72770</v>
      </c>
      <c r="B35311" s="2" t="s">
        <v>72771</v>
      </c>
    </row>
    <row r="35312" spans="1:2" x14ac:dyDescent="0.2">
      <c r="A35312" s="2" t="s">
        <v>72772</v>
      </c>
      <c r="B35312" s="2" t="s">
        <v>72773</v>
      </c>
    </row>
    <row r="35313" spans="1:2" x14ac:dyDescent="0.2">
      <c r="A35313" s="2" t="s">
        <v>72774</v>
      </c>
      <c r="B35313" s="2" t="s">
        <v>72775</v>
      </c>
    </row>
    <row r="35314" spans="1:2" x14ac:dyDescent="0.2">
      <c r="A35314" s="2" t="s">
        <v>72776</v>
      </c>
      <c r="B35314" s="2" t="s">
        <v>72777</v>
      </c>
    </row>
    <row r="35315" spans="1:2" x14ac:dyDescent="0.2">
      <c r="A35315" s="2" t="s">
        <v>72778</v>
      </c>
      <c r="B35315" s="2" t="s">
        <v>72779</v>
      </c>
    </row>
    <row r="35316" spans="1:2" x14ac:dyDescent="0.2">
      <c r="A35316" s="2" t="s">
        <v>72780</v>
      </c>
      <c r="B35316" s="2" t="s">
        <v>72781</v>
      </c>
    </row>
    <row r="35317" spans="1:2" x14ac:dyDescent="0.2">
      <c r="A35317" s="2" t="s">
        <v>72782</v>
      </c>
      <c r="B35317" s="2" t="s">
        <v>72783</v>
      </c>
    </row>
    <row r="35318" spans="1:2" x14ac:dyDescent="0.2">
      <c r="A35318" s="2" t="s">
        <v>72784</v>
      </c>
      <c r="B35318" s="2" t="s">
        <v>72785</v>
      </c>
    </row>
    <row r="35319" spans="1:2" x14ac:dyDescent="0.2">
      <c r="A35319" s="2" t="s">
        <v>72786</v>
      </c>
      <c r="B35319" s="2" t="s">
        <v>72787</v>
      </c>
    </row>
    <row r="35320" spans="1:2" x14ac:dyDescent="0.2">
      <c r="A35320" s="2" t="s">
        <v>72788</v>
      </c>
      <c r="B35320" s="2" t="s">
        <v>72789</v>
      </c>
    </row>
    <row r="35321" spans="1:2" x14ac:dyDescent="0.2">
      <c r="A35321" s="2" t="s">
        <v>72790</v>
      </c>
      <c r="B35321" s="2" t="s">
        <v>72791</v>
      </c>
    </row>
    <row r="35322" spans="1:2" x14ac:dyDescent="0.2">
      <c r="A35322" s="2" t="s">
        <v>72792</v>
      </c>
      <c r="B35322" s="2" t="s">
        <v>72793</v>
      </c>
    </row>
    <row r="35323" spans="1:2" x14ac:dyDescent="0.2">
      <c r="A35323" s="2" t="s">
        <v>72794</v>
      </c>
      <c r="B35323" s="2" t="s">
        <v>72795</v>
      </c>
    </row>
    <row r="35324" spans="1:2" x14ac:dyDescent="0.2">
      <c r="A35324" s="2" t="s">
        <v>72796</v>
      </c>
      <c r="B35324" s="2" t="s">
        <v>72797</v>
      </c>
    </row>
    <row r="35325" spans="1:2" x14ac:dyDescent="0.2">
      <c r="A35325" s="2" t="s">
        <v>72798</v>
      </c>
      <c r="B35325" s="2" t="s">
        <v>72799</v>
      </c>
    </row>
    <row r="35326" spans="1:2" x14ac:dyDescent="0.2">
      <c r="A35326" s="2" t="s">
        <v>72800</v>
      </c>
      <c r="B35326" s="2" t="s">
        <v>72801</v>
      </c>
    </row>
    <row r="35327" spans="1:2" x14ac:dyDescent="0.2">
      <c r="A35327" s="2" t="s">
        <v>72802</v>
      </c>
      <c r="B35327" s="2" t="s">
        <v>72803</v>
      </c>
    </row>
    <row r="35328" spans="1:2" x14ac:dyDescent="0.2">
      <c r="A35328" s="2" t="s">
        <v>72804</v>
      </c>
      <c r="B35328" s="2" t="s">
        <v>72805</v>
      </c>
    </row>
    <row r="35329" spans="1:2" x14ac:dyDescent="0.2">
      <c r="A35329" s="2" t="s">
        <v>72806</v>
      </c>
      <c r="B35329" s="2" t="s">
        <v>72807</v>
      </c>
    </row>
    <row r="35330" spans="1:2" x14ac:dyDescent="0.2">
      <c r="A35330" s="2" t="s">
        <v>72808</v>
      </c>
      <c r="B35330" s="2" t="s">
        <v>72809</v>
      </c>
    </row>
    <row r="35331" spans="1:2" x14ac:dyDescent="0.2">
      <c r="A35331" s="2" t="s">
        <v>72810</v>
      </c>
      <c r="B35331" s="2" t="s">
        <v>72811</v>
      </c>
    </row>
    <row r="35332" spans="1:2" x14ac:dyDescent="0.2">
      <c r="A35332" s="2" t="s">
        <v>72812</v>
      </c>
      <c r="B35332" s="2" t="s">
        <v>72813</v>
      </c>
    </row>
    <row r="35333" spans="1:2" x14ac:dyDescent="0.2">
      <c r="A35333" s="2" t="s">
        <v>72814</v>
      </c>
      <c r="B35333" s="2" t="s">
        <v>72815</v>
      </c>
    </row>
    <row r="35334" spans="1:2" x14ac:dyDescent="0.2">
      <c r="A35334" s="2" t="s">
        <v>72816</v>
      </c>
      <c r="B35334" s="2" t="s">
        <v>72817</v>
      </c>
    </row>
    <row r="35335" spans="1:2" x14ac:dyDescent="0.2">
      <c r="A35335" s="2" t="s">
        <v>72818</v>
      </c>
      <c r="B35335" s="2" t="s">
        <v>72819</v>
      </c>
    </row>
    <row r="35336" spans="1:2" x14ac:dyDescent="0.2">
      <c r="A35336" s="2" t="s">
        <v>72820</v>
      </c>
      <c r="B35336" s="2" t="s">
        <v>72821</v>
      </c>
    </row>
    <row r="35337" spans="1:2" x14ac:dyDescent="0.2">
      <c r="A35337" s="2" t="s">
        <v>72822</v>
      </c>
      <c r="B35337" s="2" t="s">
        <v>72823</v>
      </c>
    </row>
    <row r="35338" spans="1:2" x14ac:dyDescent="0.2">
      <c r="A35338" s="2" t="s">
        <v>72824</v>
      </c>
      <c r="B35338" s="2" t="s">
        <v>72825</v>
      </c>
    </row>
    <row r="35339" spans="1:2" x14ac:dyDescent="0.2">
      <c r="A35339" s="2" t="s">
        <v>72826</v>
      </c>
      <c r="B35339" s="2" t="s">
        <v>72827</v>
      </c>
    </row>
    <row r="35340" spans="1:2" x14ac:dyDescent="0.2">
      <c r="A35340" s="2" t="s">
        <v>72828</v>
      </c>
      <c r="B35340" s="2" t="s">
        <v>72829</v>
      </c>
    </row>
    <row r="35341" spans="1:2" x14ac:dyDescent="0.2">
      <c r="A35341" s="2" t="s">
        <v>72830</v>
      </c>
      <c r="B35341" s="2" t="s">
        <v>72831</v>
      </c>
    </row>
    <row r="35342" spans="1:2" x14ac:dyDescent="0.2">
      <c r="A35342" s="2" t="s">
        <v>72832</v>
      </c>
      <c r="B35342" s="2" t="s">
        <v>72833</v>
      </c>
    </row>
    <row r="35343" spans="1:2" x14ac:dyDescent="0.2">
      <c r="A35343" s="2" t="s">
        <v>72834</v>
      </c>
      <c r="B35343" s="2" t="s">
        <v>72835</v>
      </c>
    </row>
    <row r="35344" spans="1:2" x14ac:dyDescent="0.2">
      <c r="A35344" s="2" t="s">
        <v>72836</v>
      </c>
      <c r="B35344" s="2" t="s">
        <v>72837</v>
      </c>
    </row>
    <row r="35345" spans="1:2" x14ac:dyDescent="0.2">
      <c r="A35345" s="2" t="s">
        <v>72838</v>
      </c>
      <c r="B35345" s="2" t="s">
        <v>72839</v>
      </c>
    </row>
    <row r="35346" spans="1:2" x14ac:dyDescent="0.2">
      <c r="A35346" s="2" t="s">
        <v>72840</v>
      </c>
      <c r="B35346" s="2" t="s">
        <v>72841</v>
      </c>
    </row>
    <row r="35347" spans="1:2" x14ac:dyDescent="0.2">
      <c r="A35347" s="2" t="s">
        <v>72842</v>
      </c>
      <c r="B35347" s="2" t="s">
        <v>72843</v>
      </c>
    </row>
    <row r="35348" spans="1:2" x14ac:dyDescent="0.2">
      <c r="A35348" s="2" t="s">
        <v>72844</v>
      </c>
      <c r="B35348" s="2" t="s">
        <v>72845</v>
      </c>
    </row>
    <row r="35349" spans="1:2" x14ac:dyDescent="0.2">
      <c r="A35349" s="2" t="s">
        <v>72846</v>
      </c>
      <c r="B35349" s="2" t="s">
        <v>72847</v>
      </c>
    </row>
    <row r="35350" spans="1:2" x14ac:dyDescent="0.2">
      <c r="A35350" s="2" t="s">
        <v>72848</v>
      </c>
      <c r="B35350" s="2" t="s">
        <v>72849</v>
      </c>
    </row>
    <row r="35351" spans="1:2" x14ac:dyDescent="0.2">
      <c r="A35351" s="2" t="s">
        <v>72850</v>
      </c>
      <c r="B35351" s="2" t="s">
        <v>72851</v>
      </c>
    </row>
    <row r="35352" spans="1:2" x14ac:dyDescent="0.2">
      <c r="A35352" s="2" t="s">
        <v>72852</v>
      </c>
      <c r="B35352" s="2" t="s">
        <v>72853</v>
      </c>
    </row>
    <row r="35353" spans="1:2" x14ac:dyDescent="0.2">
      <c r="A35353" s="2" t="s">
        <v>72854</v>
      </c>
      <c r="B35353" s="2" t="s">
        <v>72855</v>
      </c>
    </row>
    <row r="35354" spans="1:2" x14ac:dyDescent="0.2">
      <c r="A35354" s="2" t="s">
        <v>72856</v>
      </c>
      <c r="B35354" s="2" t="s">
        <v>72857</v>
      </c>
    </row>
    <row r="35355" spans="1:2" x14ac:dyDescent="0.2">
      <c r="A35355" s="2" t="s">
        <v>72858</v>
      </c>
      <c r="B35355" s="2" t="s">
        <v>72859</v>
      </c>
    </row>
    <row r="35356" spans="1:2" x14ac:dyDescent="0.2">
      <c r="A35356" s="2" t="s">
        <v>72860</v>
      </c>
      <c r="B35356" s="2" t="s">
        <v>72861</v>
      </c>
    </row>
    <row r="35357" spans="1:2" x14ac:dyDescent="0.2">
      <c r="A35357" s="2" t="s">
        <v>72862</v>
      </c>
      <c r="B35357" s="2" t="s">
        <v>72863</v>
      </c>
    </row>
    <row r="35358" spans="1:2" x14ac:dyDescent="0.2">
      <c r="A35358" s="2" t="s">
        <v>72864</v>
      </c>
      <c r="B35358" s="2" t="s">
        <v>72865</v>
      </c>
    </row>
    <row r="35359" spans="1:2" x14ac:dyDescent="0.2">
      <c r="A35359" s="2" t="s">
        <v>72866</v>
      </c>
      <c r="B35359" s="2" t="s">
        <v>72867</v>
      </c>
    </row>
    <row r="35360" spans="1:2" x14ac:dyDescent="0.2">
      <c r="A35360" s="2" t="s">
        <v>72868</v>
      </c>
      <c r="B35360" s="2" t="s">
        <v>72869</v>
      </c>
    </row>
    <row r="35361" spans="1:2" x14ac:dyDescent="0.2">
      <c r="A35361" s="2" t="s">
        <v>72870</v>
      </c>
      <c r="B35361" s="2" t="s">
        <v>72871</v>
      </c>
    </row>
    <row r="35362" spans="1:2" x14ac:dyDescent="0.2">
      <c r="A35362" s="2" t="s">
        <v>72872</v>
      </c>
      <c r="B35362" s="2" t="s">
        <v>72873</v>
      </c>
    </row>
    <row r="35363" spans="1:2" x14ac:dyDescent="0.2">
      <c r="A35363" s="2" t="s">
        <v>72874</v>
      </c>
      <c r="B35363" s="2" t="s">
        <v>72875</v>
      </c>
    </row>
    <row r="35364" spans="1:2" x14ac:dyDescent="0.2">
      <c r="A35364" s="2" t="s">
        <v>72876</v>
      </c>
      <c r="B35364" s="2" t="s">
        <v>72877</v>
      </c>
    </row>
    <row r="35365" spans="1:2" x14ac:dyDescent="0.2">
      <c r="A35365" s="2" t="s">
        <v>72878</v>
      </c>
      <c r="B35365" s="2" t="s">
        <v>72879</v>
      </c>
    </row>
    <row r="35366" spans="1:2" x14ac:dyDescent="0.2">
      <c r="A35366" s="2" t="s">
        <v>72880</v>
      </c>
      <c r="B35366" s="2" t="s">
        <v>72881</v>
      </c>
    </row>
    <row r="35367" spans="1:2" x14ac:dyDescent="0.2">
      <c r="A35367" s="2" t="s">
        <v>72882</v>
      </c>
      <c r="B35367" s="2" t="s">
        <v>72883</v>
      </c>
    </row>
    <row r="35368" spans="1:2" x14ac:dyDescent="0.2">
      <c r="A35368" s="2" t="s">
        <v>72884</v>
      </c>
      <c r="B35368" s="2" t="s">
        <v>72885</v>
      </c>
    </row>
    <row r="35369" spans="1:2" x14ac:dyDescent="0.2">
      <c r="A35369" s="2" t="s">
        <v>72886</v>
      </c>
      <c r="B35369" s="2" t="s">
        <v>72887</v>
      </c>
    </row>
    <row r="35370" spans="1:2" x14ac:dyDescent="0.2">
      <c r="A35370" s="2" t="s">
        <v>72888</v>
      </c>
      <c r="B35370" s="2" t="s">
        <v>72889</v>
      </c>
    </row>
    <row r="35371" spans="1:2" x14ac:dyDescent="0.2">
      <c r="A35371" s="2" t="s">
        <v>72890</v>
      </c>
      <c r="B35371" s="2" t="s">
        <v>72891</v>
      </c>
    </row>
    <row r="35372" spans="1:2" x14ac:dyDescent="0.2">
      <c r="A35372" s="2" t="s">
        <v>72892</v>
      </c>
      <c r="B35372" s="2" t="s">
        <v>72893</v>
      </c>
    </row>
    <row r="35373" spans="1:2" x14ac:dyDescent="0.2">
      <c r="A35373" s="2" t="s">
        <v>72894</v>
      </c>
      <c r="B35373" s="2" t="s">
        <v>72895</v>
      </c>
    </row>
    <row r="35374" spans="1:2" x14ac:dyDescent="0.2">
      <c r="A35374" s="2" t="s">
        <v>72896</v>
      </c>
      <c r="B35374" s="2" t="s">
        <v>72897</v>
      </c>
    </row>
    <row r="35375" spans="1:2" x14ac:dyDescent="0.2">
      <c r="A35375" s="2" t="s">
        <v>72898</v>
      </c>
      <c r="B35375" s="2" t="s">
        <v>72899</v>
      </c>
    </row>
    <row r="35376" spans="1:2" x14ac:dyDescent="0.2">
      <c r="A35376" s="2" t="s">
        <v>72900</v>
      </c>
      <c r="B35376" s="2" t="s">
        <v>72901</v>
      </c>
    </row>
    <row r="35377" spans="1:2" x14ac:dyDescent="0.2">
      <c r="A35377" s="2" t="s">
        <v>72902</v>
      </c>
      <c r="B35377" s="2" t="s">
        <v>72903</v>
      </c>
    </row>
    <row r="35378" spans="1:2" x14ac:dyDescent="0.2">
      <c r="A35378" s="2" t="s">
        <v>72904</v>
      </c>
      <c r="B35378" s="2" t="s">
        <v>72905</v>
      </c>
    </row>
    <row r="35379" spans="1:2" x14ac:dyDescent="0.2">
      <c r="A35379" s="2" t="s">
        <v>72906</v>
      </c>
      <c r="B35379" s="2" t="s">
        <v>72907</v>
      </c>
    </row>
    <row r="35380" spans="1:2" x14ac:dyDescent="0.2">
      <c r="A35380" s="2" t="s">
        <v>72908</v>
      </c>
      <c r="B35380" s="2" t="s">
        <v>72909</v>
      </c>
    </row>
    <row r="35381" spans="1:2" x14ac:dyDescent="0.2">
      <c r="A35381" s="2" t="s">
        <v>72910</v>
      </c>
      <c r="B35381" s="2" t="s">
        <v>72911</v>
      </c>
    </row>
    <row r="35382" spans="1:2" x14ac:dyDescent="0.2">
      <c r="A35382" s="2" t="s">
        <v>72912</v>
      </c>
      <c r="B35382" s="2" t="s">
        <v>72913</v>
      </c>
    </row>
    <row r="35383" spans="1:2" x14ac:dyDescent="0.2">
      <c r="A35383" s="2" t="s">
        <v>72914</v>
      </c>
      <c r="B35383" s="2" t="s">
        <v>72915</v>
      </c>
    </row>
    <row r="35384" spans="1:2" x14ac:dyDescent="0.2">
      <c r="A35384" s="2" t="s">
        <v>72916</v>
      </c>
      <c r="B35384" s="2" t="s">
        <v>72917</v>
      </c>
    </row>
    <row r="35385" spans="1:2" x14ac:dyDescent="0.2">
      <c r="A35385" s="2" t="s">
        <v>72918</v>
      </c>
      <c r="B35385" s="2" t="s">
        <v>72919</v>
      </c>
    </row>
    <row r="35386" spans="1:2" x14ac:dyDescent="0.2">
      <c r="A35386" s="2" t="s">
        <v>72920</v>
      </c>
      <c r="B35386" s="2" t="s">
        <v>72921</v>
      </c>
    </row>
    <row r="35387" spans="1:2" x14ac:dyDescent="0.2">
      <c r="A35387" s="2" t="s">
        <v>72922</v>
      </c>
      <c r="B35387" s="2" t="s">
        <v>72923</v>
      </c>
    </row>
    <row r="35388" spans="1:2" x14ac:dyDescent="0.2">
      <c r="A35388" s="2" t="s">
        <v>72924</v>
      </c>
      <c r="B35388" s="2" t="s">
        <v>72925</v>
      </c>
    </row>
    <row r="35389" spans="1:2" x14ac:dyDescent="0.2">
      <c r="A35389" s="2" t="s">
        <v>72926</v>
      </c>
      <c r="B35389" s="2" t="s">
        <v>72927</v>
      </c>
    </row>
    <row r="35390" spans="1:2" x14ac:dyDescent="0.2">
      <c r="A35390" s="2" t="s">
        <v>72928</v>
      </c>
      <c r="B35390" s="2" t="s">
        <v>72929</v>
      </c>
    </row>
    <row r="35391" spans="1:2" x14ac:dyDescent="0.2">
      <c r="A35391" s="2" t="s">
        <v>72930</v>
      </c>
      <c r="B35391" s="2" t="s">
        <v>72931</v>
      </c>
    </row>
    <row r="35392" spans="1:2" x14ac:dyDescent="0.2">
      <c r="A35392" s="2" t="s">
        <v>72932</v>
      </c>
      <c r="B35392" s="2" t="s">
        <v>72933</v>
      </c>
    </row>
    <row r="35393" spans="1:2" x14ac:dyDescent="0.2">
      <c r="A35393" s="2" t="s">
        <v>72934</v>
      </c>
      <c r="B35393" s="2" t="s">
        <v>72935</v>
      </c>
    </row>
    <row r="35394" spans="1:2" x14ac:dyDescent="0.2">
      <c r="A35394" s="2" t="s">
        <v>72936</v>
      </c>
      <c r="B35394" s="2" t="s">
        <v>72937</v>
      </c>
    </row>
    <row r="35395" spans="1:2" x14ac:dyDescent="0.2">
      <c r="A35395" s="2" t="s">
        <v>72938</v>
      </c>
      <c r="B35395" s="2" t="s">
        <v>72939</v>
      </c>
    </row>
    <row r="35396" spans="1:2" x14ac:dyDescent="0.2">
      <c r="A35396" s="2" t="s">
        <v>72940</v>
      </c>
      <c r="B35396" s="2" t="s">
        <v>72941</v>
      </c>
    </row>
    <row r="35397" spans="1:2" x14ac:dyDescent="0.2">
      <c r="A35397" s="2" t="s">
        <v>72942</v>
      </c>
      <c r="B35397" s="2" t="s">
        <v>72943</v>
      </c>
    </row>
    <row r="35398" spans="1:2" x14ac:dyDescent="0.2">
      <c r="A35398" s="2" t="s">
        <v>72944</v>
      </c>
      <c r="B35398" s="2" t="s">
        <v>72945</v>
      </c>
    </row>
    <row r="35399" spans="1:2" x14ac:dyDescent="0.2">
      <c r="A35399" s="2" t="s">
        <v>72946</v>
      </c>
      <c r="B35399" s="2" t="s">
        <v>72947</v>
      </c>
    </row>
    <row r="35400" spans="1:2" x14ac:dyDescent="0.2">
      <c r="A35400" s="2" t="s">
        <v>72948</v>
      </c>
      <c r="B35400" s="2" t="s">
        <v>72949</v>
      </c>
    </row>
    <row r="35401" spans="1:2" x14ac:dyDescent="0.2">
      <c r="A35401" s="2" t="s">
        <v>72950</v>
      </c>
      <c r="B35401" s="2" t="s">
        <v>72951</v>
      </c>
    </row>
    <row r="35402" spans="1:2" x14ac:dyDescent="0.2">
      <c r="A35402" s="2" t="s">
        <v>72952</v>
      </c>
      <c r="B35402" s="2" t="s">
        <v>72953</v>
      </c>
    </row>
    <row r="35403" spans="1:2" x14ac:dyDescent="0.2">
      <c r="A35403" s="2" t="s">
        <v>72954</v>
      </c>
      <c r="B35403" s="2" t="s">
        <v>72955</v>
      </c>
    </row>
    <row r="35404" spans="1:2" x14ac:dyDescent="0.2">
      <c r="A35404" s="2" t="s">
        <v>72956</v>
      </c>
      <c r="B35404" s="2" t="s">
        <v>72957</v>
      </c>
    </row>
    <row r="35405" spans="1:2" x14ac:dyDescent="0.2">
      <c r="A35405" s="2" t="s">
        <v>72958</v>
      </c>
      <c r="B35405" s="2" t="s">
        <v>72959</v>
      </c>
    </row>
    <row r="35406" spans="1:2" x14ac:dyDescent="0.2">
      <c r="A35406" s="2" t="s">
        <v>72960</v>
      </c>
      <c r="B35406" s="2" t="s">
        <v>72961</v>
      </c>
    </row>
    <row r="35407" spans="1:2" x14ac:dyDescent="0.2">
      <c r="A35407" s="2" t="s">
        <v>72962</v>
      </c>
      <c r="B35407" s="2" t="s">
        <v>72963</v>
      </c>
    </row>
    <row r="35408" spans="1:2" x14ac:dyDescent="0.2">
      <c r="A35408" s="2" t="s">
        <v>72964</v>
      </c>
      <c r="B35408" s="2" t="s">
        <v>72965</v>
      </c>
    </row>
    <row r="35409" spans="1:2" x14ac:dyDescent="0.2">
      <c r="A35409" s="2" t="s">
        <v>72966</v>
      </c>
      <c r="B35409" s="2" t="s">
        <v>72967</v>
      </c>
    </row>
    <row r="35410" spans="1:2" x14ac:dyDescent="0.2">
      <c r="A35410" s="2" t="s">
        <v>72968</v>
      </c>
      <c r="B35410" s="2" t="s">
        <v>72969</v>
      </c>
    </row>
    <row r="35411" spans="1:2" x14ac:dyDescent="0.2">
      <c r="A35411" s="2" t="s">
        <v>72970</v>
      </c>
      <c r="B35411" s="2" t="s">
        <v>72971</v>
      </c>
    </row>
    <row r="35412" spans="1:2" x14ac:dyDescent="0.2">
      <c r="A35412" s="2" t="s">
        <v>72972</v>
      </c>
      <c r="B35412" s="2" t="s">
        <v>72973</v>
      </c>
    </row>
    <row r="35413" spans="1:2" x14ac:dyDescent="0.2">
      <c r="A35413" s="2" t="s">
        <v>72974</v>
      </c>
      <c r="B35413" s="2" t="s">
        <v>72975</v>
      </c>
    </row>
    <row r="35414" spans="1:2" x14ac:dyDescent="0.2">
      <c r="A35414" s="2" t="s">
        <v>72976</v>
      </c>
      <c r="B35414" s="2" t="s">
        <v>72977</v>
      </c>
    </row>
    <row r="35415" spans="1:2" x14ac:dyDescent="0.2">
      <c r="A35415" s="2" t="s">
        <v>72978</v>
      </c>
      <c r="B35415" s="2" t="s">
        <v>72979</v>
      </c>
    </row>
    <row r="35416" spans="1:2" x14ac:dyDescent="0.2">
      <c r="A35416" s="2" t="s">
        <v>72980</v>
      </c>
      <c r="B35416" s="2" t="s">
        <v>72981</v>
      </c>
    </row>
    <row r="35417" spans="1:2" x14ac:dyDescent="0.2">
      <c r="A35417" s="2" t="s">
        <v>72982</v>
      </c>
      <c r="B35417" s="2" t="s">
        <v>72983</v>
      </c>
    </row>
    <row r="35418" spans="1:2" x14ac:dyDescent="0.2">
      <c r="A35418" s="2" t="s">
        <v>72984</v>
      </c>
      <c r="B35418" s="2" t="s">
        <v>72985</v>
      </c>
    </row>
    <row r="35419" spans="1:2" x14ac:dyDescent="0.2">
      <c r="A35419" s="2" t="s">
        <v>72986</v>
      </c>
      <c r="B35419" s="2" t="s">
        <v>72987</v>
      </c>
    </row>
    <row r="35420" spans="1:2" x14ac:dyDescent="0.2">
      <c r="A35420" s="2" t="s">
        <v>72988</v>
      </c>
      <c r="B35420" s="2" t="s">
        <v>72989</v>
      </c>
    </row>
    <row r="35421" spans="1:2" x14ac:dyDescent="0.2">
      <c r="A35421" s="2" t="s">
        <v>72990</v>
      </c>
      <c r="B35421" s="2" t="s">
        <v>72991</v>
      </c>
    </row>
    <row r="35422" spans="1:2" x14ac:dyDescent="0.2">
      <c r="A35422" s="2" t="s">
        <v>72992</v>
      </c>
      <c r="B35422" s="2" t="s">
        <v>72993</v>
      </c>
    </row>
    <row r="35423" spans="1:2" x14ac:dyDescent="0.2">
      <c r="A35423" s="2" t="s">
        <v>72994</v>
      </c>
      <c r="B35423" s="2" t="s">
        <v>72995</v>
      </c>
    </row>
    <row r="35424" spans="1:2" x14ac:dyDescent="0.2">
      <c r="A35424" s="2" t="s">
        <v>72996</v>
      </c>
      <c r="B35424" s="2" t="s">
        <v>72997</v>
      </c>
    </row>
    <row r="35425" spans="1:2" x14ac:dyDescent="0.2">
      <c r="A35425" s="2" t="s">
        <v>72998</v>
      </c>
      <c r="B35425" s="2" t="s">
        <v>72999</v>
      </c>
    </row>
    <row r="35426" spans="1:2" x14ac:dyDescent="0.2">
      <c r="A35426" s="2" t="s">
        <v>73000</v>
      </c>
      <c r="B35426" s="2" t="s">
        <v>73001</v>
      </c>
    </row>
    <row r="35427" spans="1:2" x14ac:dyDescent="0.2">
      <c r="A35427" s="2" t="s">
        <v>73002</v>
      </c>
      <c r="B35427" s="2" t="s">
        <v>73003</v>
      </c>
    </row>
    <row r="35428" spans="1:2" x14ac:dyDescent="0.2">
      <c r="A35428" s="2" t="s">
        <v>73004</v>
      </c>
      <c r="B35428" s="2" t="s">
        <v>73005</v>
      </c>
    </row>
    <row r="35429" spans="1:2" x14ac:dyDescent="0.2">
      <c r="A35429" s="2" t="s">
        <v>73006</v>
      </c>
      <c r="B35429" s="2" t="s">
        <v>73007</v>
      </c>
    </row>
    <row r="35430" spans="1:2" x14ac:dyDescent="0.2">
      <c r="A35430" s="2" t="s">
        <v>73008</v>
      </c>
      <c r="B35430" s="2" t="s">
        <v>73009</v>
      </c>
    </row>
    <row r="35431" spans="1:2" x14ac:dyDescent="0.2">
      <c r="A35431" s="2" t="s">
        <v>73010</v>
      </c>
      <c r="B35431" s="2" t="s">
        <v>73011</v>
      </c>
    </row>
    <row r="35432" spans="1:2" x14ac:dyDescent="0.2">
      <c r="A35432" s="2" t="s">
        <v>73012</v>
      </c>
      <c r="B35432" s="2" t="s">
        <v>73013</v>
      </c>
    </row>
    <row r="35433" spans="1:2" x14ac:dyDescent="0.2">
      <c r="A35433" s="2" t="s">
        <v>73014</v>
      </c>
      <c r="B35433" s="2" t="s">
        <v>73015</v>
      </c>
    </row>
    <row r="35434" spans="1:2" x14ac:dyDescent="0.2">
      <c r="A35434" s="2" t="s">
        <v>73016</v>
      </c>
      <c r="B35434" s="2" t="s">
        <v>73017</v>
      </c>
    </row>
    <row r="35435" spans="1:2" x14ac:dyDescent="0.2">
      <c r="A35435" s="2" t="s">
        <v>73018</v>
      </c>
      <c r="B35435" s="2" t="s">
        <v>73019</v>
      </c>
    </row>
    <row r="35436" spans="1:2" x14ac:dyDescent="0.2">
      <c r="A35436" s="2" t="s">
        <v>73020</v>
      </c>
      <c r="B35436" s="2" t="s">
        <v>73021</v>
      </c>
    </row>
    <row r="35437" spans="1:2" x14ac:dyDescent="0.2">
      <c r="A35437" s="2" t="s">
        <v>73022</v>
      </c>
      <c r="B35437" s="2" t="s">
        <v>73023</v>
      </c>
    </row>
    <row r="35438" spans="1:2" x14ac:dyDescent="0.2">
      <c r="A35438" s="2" t="s">
        <v>73024</v>
      </c>
      <c r="B35438" s="2" t="s">
        <v>73025</v>
      </c>
    </row>
    <row r="35439" spans="1:2" x14ac:dyDescent="0.2">
      <c r="A35439" s="2" t="s">
        <v>73026</v>
      </c>
      <c r="B35439" s="2" t="s">
        <v>73027</v>
      </c>
    </row>
    <row r="35440" spans="1:2" x14ac:dyDescent="0.2">
      <c r="A35440" s="2" t="s">
        <v>73028</v>
      </c>
      <c r="B35440" s="2" t="s">
        <v>73029</v>
      </c>
    </row>
    <row r="35441" spans="1:2" x14ac:dyDescent="0.2">
      <c r="A35441" s="2" t="s">
        <v>73030</v>
      </c>
      <c r="B35441" s="2" t="s">
        <v>73031</v>
      </c>
    </row>
    <row r="35442" spans="1:2" x14ac:dyDescent="0.2">
      <c r="A35442" s="2" t="s">
        <v>73032</v>
      </c>
      <c r="B35442" s="2" t="s">
        <v>73033</v>
      </c>
    </row>
    <row r="35443" spans="1:2" x14ac:dyDescent="0.2">
      <c r="A35443" s="2" t="s">
        <v>73034</v>
      </c>
      <c r="B35443" s="2" t="s">
        <v>73035</v>
      </c>
    </row>
    <row r="35444" spans="1:2" x14ac:dyDescent="0.2">
      <c r="A35444" s="2" t="s">
        <v>73036</v>
      </c>
      <c r="B35444" s="2" t="s">
        <v>73037</v>
      </c>
    </row>
    <row r="35445" spans="1:2" x14ac:dyDescent="0.2">
      <c r="A35445" s="2" t="s">
        <v>73038</v>
      </c>
      <c r="B35445" s="2" t="s">
        <v>73039</v>
      </c>
    </row>
    <row r="35446" spans="1:2" x14ac:dyDescent="0.2">
      <c r="A35446" s="2" t="s">
        <v>73040</v>
      </c>
      <c r="B35446" s="2" t="s">
        <v>73041</v>
      </c>
    </row>
    <row r="35447" spans="1:2" x14ac:dyDescent="0.2">
      <c r="A35447" s="2" t="s">
        <v>73042</v>
      </c>
      <c r="B35447" s="2" t="s">
        <v>73043</v>
      </c>
    </row>
    <row r="35448" spans="1:2" x14ac:dyDescent="0.2">
      <c r="A35448" s="2" t="s">
        <v>73044</v>
      </c>
      <c r="B35448" s="2" t="s">
        <v>73045</v>
      </c>
    </row>
    <row r="35449" spans="1:2" x14ac:dyDescent="0.2">
      <c r="A35449" s="2" t="s">
        <v>73046</v>
      </c>
      <c r="B35449" s="2" t="s">
        <v>73047</v>
      </c>
    </row>
    <row r="35450" spans="1:2" x14ac:dyDescent="0.2">
      <c r="A35450" s="2" t="s">
        <v>73048</v>
      </c>
      <c r="B35450" s="2" t="s">
        <v>73049</v>
      </c>
    </row>
    <row r="35451" spans="1:2" x14ac:dyDescent="0.2">
      <c r="A35451" s="2" t="s">
        <v>73050</v>
      </c>
      <c r="B35451" s="2" t="s">
        <v>73051</v>
      </c>
    </row>
    <row r="35452" spans="1:2" x14ac:dyDescent="0.2">
      <c r="A35452" s="2" t="s">
        <v>73052</v>
      </c>
      <c r="B35452" s="2" t="s">
        <v>73053</v>
      </c>
    </row>
    <row r="35453" spans="1:2" x14ac:dyDescent="0.2">
      <c r="A35453" s="2" t="s">
        <v>73054</v>
      </c>
      <c r="B35453" s="2" t="s">
        <v>73055</v>
      </c>
    </row>
    <row r="35454" spans="1:2" x14ac:dyDescent="0.2">
      <c r="A35454" s="2" t="s">
        <v>73056</v>
      </c>
      <c r="B35454" s="2" t="s">
        <v>73057</v>
      </c>
    </row>
    <row r="35455" spans="1:2" x14ac:dyDescent="0.2">
      <c r="A35455" s="2" t="s">
        <v>73058</v>
      </c>
      <c r="B35455" s="2" t="s">
        <v>73059</v>
      </c>
    </row>
    <row r="35456" spans="1:2" x14ac:dyDescent="0.2">
      <c r="A35456" s="2" t="s">
        <v>73060</v>
      </c>
      <c r="B35456" s="2" t="s">
        <v>73061</v>
      </c>
    </row>
    <row r="35457" spans="1:2" x14ac:dyDescent="0.2">
      <c r="A35457" s="2" t="s">
        <v>73062</v>
      </c>
      <c r="B35457" s="2" t="s">
        <v>73063</v>
      </c>
    </row>
    <row r="35458" spans="1:2" x14ac:dyDescent="0.2">
      <c r="A35458" s="2" t="s">
        <v>73064</v>
      </c>
      <c r="B35458" s="2" t="s">
        <v>73065</v>
      </c>
    </row>
    <row r="35459" spans="1:2" x14ac:dyDescent="0.2">
      <c r="A35459" s="2" t="s">
        <v>73066</v>
      </c>
      <c r="B35459" s="2" t="s">
        <v>73067</v>
      </c>
    </row>
    <row r="35460" spans="1:2" x14ac:dyDescent="0.2">
      <c r="A35460" s="2" t="s">
        <v>73068</v>
      </c>
      <c r="B35460" s="2" t="s">
        <v>73069</v>
      </c>
    </row>
    <row r="35461" spans="1:2" x14ac:dyDescent="0.2">
      <c r="A35461" s="2" t="s">
        <v>73070</v>
      </c>
      <c r="B35461" s="2" t="s">
        <v>73071</v>
      </c>
    </row>
    <row r="35462" spans="1:2" x14ac:dyDescent="0.2">
      <c r="A35462" s="2" t="s">
        <v>73072</v>
      </c>
      <c r="B35462" s="2" t="s">
        <v>73073</v>
      </c>
    </row>
    <row r="35463" spans="1:2" x14ac:dyDescent="0.2">
      <c r="A35463" s="2" t="s">
        <v>73074</v>
      </c>
      <c r="B35463" s="2" t="s">
        <v>73075</v>
      </c>
    </row>
    <row r="35464" spans="1:2" x14ac:dyDescent="0.2">
      <c r="A35464" s="2" t="s">
        <v>73076</v>
      </c>
      <c r="B35464" s="2" t="s">
        <v>73077</v>
      </c>
    </row>
    <row r="35465" spans="1:2" x14ac:dyDescent="0.2">
      <c r="A35465" s="2" t="s">
        <v>73078</v>
      </c>
      <c r="B35465" s="2" t="s">
        <v>73079</v>
      </c>
    </row>
    <row r="35466" spans="1:2" x14ac:dyDescent="0.2">
      <c r="A35466" s="2" t="s">
        <v>73080</v>
      </c>
      <c r="B35466" s="2" t="s">
        <v>73081</v>
      </c>
    </row>
    <row r="35467" spans="1:2" x14ac:dyDescent="0.2">
      <c r="A35467" s="2" t="s">
        <v>73082</v>
      </c>
      <c r="B35467" s="2" t="s">
        <v>73083</v>
      </c>
    </row>
    <row r="35468" spans="1:2" x14ac:dyDescent="0.2">
      <c r="A35468" s="2" t="s">
        <v>73084</v>
      </c>
      <c r="B35468" s="2" t="s">
        <v>73085</v>
      </c>
    </row>
    <row r="35469" spans="1:2" x14ac:dyDescent="0.2">
      <c r="A35469" s="2" t="s">
        <v>73086</v>
      </c>
      <c r="B35469" s="2" t="s">
        <v>73087</v>
      </c>
    </row>
    <row r="35470" spans="1:2" x14ac:dyDescent="0.2">
      <c r="A35470" s="2" t="s">
        <v>73088</v>
      </c>
      <c r="B35470" s="2" t="s">
        <v>73089</v>
      </c>
    </row>
    <row r="35471" spans="1:2" x14ac:dyDescent="0.2">
      <c r="A35471" s="2" t="s">
        <v>73090</v>
      </c>
      <c r="B35471" s="2" t="s">
        <v>73091</v>
      </c>
    </row>
    <row r="35472" spans="1:2" x14ac:dyDescent="0.2">
      <c r="A35472" s="2" t="s">
        <v>73092</v>
      </c>
      <c r="B35472" s="2" t="s">
        <v>73093</v>
      </c>
    </row>
    <row r="35473" spans="1:2" x14ac:dyDescent="0.2">
      <c r="A35473" s="2" t="s">
        <v>73094</v>
      </c>
      <c r="B35473" s="2" t="s">
        <v>73095</v>
      </c>
    </row>
    <row r="35474" spans="1:2" x14ac:dyDescent="0.2">
      <c r="A35474" s="2" t="s">
        <v>73096</v>
      </c>
      <c r="B35474" s="2" t="s">
        <v>73097</v>
      </c>
    </row>
    <row r="35475" spans="1:2" x14ac:dyDescent="0.2">
      <c r="A35475" s="2" t="s">
        <v>73098</v>
      </c>
      <c r="B35475" s="2" t="s">
        <v>73099</v>
      </c>
    </row>
    <row r="35476" spans="1:2" x14ac:dyDescent="0.2">
      <c r="A35476" s="2" t="s">
        <v>73100</v>
      </c>
      <c r="B35476" s="2" t="s">
        <v>73101</v>
      </c>
    </row>
    <row r="35477" spans="1:2" x14ac:dyDescent="0.2">
      <c r="A35477" s="2" t="s">
        <v>73102</v>
      </c>
      <c r="B35477" s="2" t="s">
        <v>73103</v>
      </c>
    </row>
    <row r="35478" spans="1:2" x14ac:dyDescent="0.2">
      <c r="A35478" s="2" t="s">
        <v>73104</v>
      </c>
      <c r="B35478" s="2" t="s">
        <v>73105</v>
      </c>
    </row>
    <row r="35479" spans="1:2" x14ac:dyDescent="0.2">
      <c r="A35479" s="2" t="s">
        <v>73106</v>
      </c>
      <c r="B35479" s="2" t="s">
        <v>73107</v>
      </c>
    </row>
    <row r="35480" spans="1:2" x14ac:dyDescent="0.2">
      <c r="A35480" s="2" t="s">
        <v>73108</v>
      </c>
      <c r="B35480" s="2" t="s">
        <v>73109</v>
      </c>
    </row>
    <row r="35481" spans="1:2" x14ac:dyDescent="0.2">
      <c r="A35481" s="2" t="s">
        <v>73110</v>
      </c>
      <c r="B35481" s="2" t="s">
        <v>73111</v>
      </c>
    </row>
    <row r="35482" spans="1:2" x14ac:dyDescent="0.2">
      <c r="A35482" s="2" t="s">
        <v>73112</v>
      </c>
      <c r="B35482" s="2" t="s">
        <v>73111</v>
      </c>
    </row>
    <row r="35483" spans="1:2" x14ac:dyDescent="0.2">
      <c r="A35483" s="2" t="s">
        <v>73113</v>
      </c>
      <c r="B35483" s="2" t="s">
        <v>73114</v>
      </c>
    </row>
    <row r="35484" spans="1:2" x14ac:dyDescent="0.2">
      <c r="A35484" s="2" t="s">
        <v>73115</v>
      </c>
      <c r="B35484" s="2" t="s">
        <v>73116</v>
      </c>
    </row>
    <row r="35485" spans="1:2" x14ac:dyDescent="0.2">
      <c r="A35485" s="2" t="s">
        <v>73117</v>
      </c>
      <c r="B35485" s="2" t="s">
        <v>73118</v>
      </c>
    </row>
    <row r="35486" spans="1:2" x14ac:dyDescent="0.2">
      <c r="A35486" s="2" t="s">
        <v>73119</v>
      </c>
      <c r="B35486" s="2" t="s">
        <v>73120</v>
      </c>
    </row>
    <row r="35487" spans="1:2" x14ac:dyDescent="0.2">
      <c r="A35487" s="2" t="s">
        <v>73121</v>
      </c>
      <c r="B35487" s="2" t="s">
        <v>73122</v>
      </c>
    </row>
    <row r="35488" spans="1:2" x14ac:dyDescent="0.2">
      <c r="A35488" s="2" t="s">
        <v>73123</v>
      </c>
      <c r="B35488" s="2" t="s">
        <v>73124</v>
      </c>
    </row>
    <row r="35489" spans="1:2" x14ac:dyDescent="0.2">
      <c r="A35489" s="2" t="s">
        <v>73125</v>
      </c>
      <c r="B35489" s="2" t="s">
        <v>73126</v>
      </c>
    </row>
    <row r="35490" spans="1:2" x14ac:dyDescent="0.2">
      <c r="A35490" s="2" t="s">
        <v>73127</v>
      </c>
      <c r="B35490" s="2" t="s">
        <v>73128</v>
      </c>
    </row>
    <row r="35491" spans="1:2" x14ac:dyDescent="0.2">
      <c r="A35491" s="2" t="s">
        <v>73129</v>
      </c>
      <c r="B35491" s="2" t="s">
        <v>73130</v>
      </c>
    </row>
    <row r="35492" spans="1:2" x14ac:dyDescent="0.2">
      <c r="A35492" s="2" t="s">
        <v>73131</v>
      </c>
      <c r="B35492" s="2" t="s">
        <v>73132</v>
      </c>
    </row>
    <row r="35493" spans="1:2" x14ac:dyDescent="0.2">
      <c r="A35493" s="2" t="s">
        <v>73133</v>
      </c>
      <c r="B35493" s="2" t="s">
        <v>73134</v>
      </c>
    </row>
    <row r="35494" spans="1:2" x14ac:dyDescent="0.2">
      <c r="A35494" s="2" t="s">
        <v>73135</v>
      </c>
      <c r="B35494" s="2" t="s">
        <v>73136</v>
      </c>
    </row>
    <row r="35495" spans="1:2" x14ac:dyDescent="0.2">
      <c r="A35495" s="2" t="s">
        <v>73137</v>
      </c>
      <c r="B35495" s="2" t="s">
        <v>73138</v>
      </c>
    </row>
    <row r="35496" spans="1:2" x14ac:dyDescent="0.2">
      <c r="A35496" s="2" t="s">
        <v>73139</v>
      </c>
      <c r="B35496" s="2" t="s">
        <v>73140</v>
      </c>
    </row>
    <row r="35497" spans="1:2" x14ac:dyDescent="0.2">
      <c r="A35497" s="2" t="s">
        <v>73141</v>
      </c>
      <c r="B35497" s="2" t="s">
        <v>73142</v>
      </c>
    </row>
    <row r="35498" spans="1:2" x14ac:dyDescent="0.2">
      <c r="A35498" s="2" t="s">
        <v>73143</v>
      </c>
      <c r="B35498" s="2" t="s">
        <v>73144</v>
      </c>
    </row>
    <row r="35499" spans="1:2" x14ac:dyDescent="0.2">
      <c r="A35499" s="2" t="s">
        <v>73145</v>
      </c>
      <c r="B35499" s="2" t="s">
        <v>73146</v>
      </c>
    </row>
    <row r="35500" spans="1:2" x14ac:dyDescent="0.2">
      <c r="A35500" s="2" t="s">
        <v>73147</v>
      </c>
      <c r="B35500" s="2" t="s">
        <v>73148</v>
      </c>
    </row>
    <row r="35501" spans="1:2" x14ac:dyDescent="0.2">
      <c r="A35501" s="2" t="s">
        <v>73149</v>
      </c>
      <c r="B35501" s="2" t="s">
        <v>73150</v>
      </c>
    </row>
    <row r="35502" spans="1:2" x14ac:dyDescent="0.2">
      <c r="A35502" s="2" t="s">
        <v>73151</v>
      </c>
      <c r="B35502" s="2" t="s">
        <v>73152</v>
      </c>
    </row>
    <row r="35503" spans="1:2" x14ac:dyDescent="0.2">
      <c r="A35503" s="2" t="s">
        <v>73153</v>
      </c>
      <c r="B35503" s="2" t="s">
        <v>73154</v>
      </c>
    </row>
    <row r="35504" spans="1:2" x14ac:dyDescent="0.2">
      <c r="A35504" s="2" t="s">
        <v>73155</v>
      </c>
      <c r="B35504" s="2" t="s">
        <v>73156</v>
      </c>
    </row>
    <row r="35505" spans="1:2" x14ac:dyDescent="0.2">
      <c r="A35505" s="2" t="s">
        <v>73157</v>
      </c>
      <c r="B35505" s="2" t="s">
        <v>73158</v>
      </c>
    </row>
    <row r="35506" spans="1:2" x14ac:dyDescent="0.2">
      <c r="A35506" s="2" t="s">
        <v>73159</v>
      </c>
      <c r="B35506" s="2" t="s">
        <v>73160</v>
      </c>
    </row>
    <row r="35507" spans="1:2" x14ac:dyDescent="0.2">
      <c r="A35507" s="2" t="s">
        <v>73161</v>
      </c>
      <c r="B35507" s="2" t="s">
        <v>73162</v>
      </c>
    </row>
    <row r="35508" spans="1:2" x14ac:dyDescent="0.2">
      <c r="A35508" s="2" t="s">
        <v>73163</v>
      </c>
      <c r="B35508" s="2" t="s">
        <v>73164</v>
      </c>
    </row>
    <row r="35509" spans="1:2" x14ac:dyDescent="0.2">
      <c r="A35509" s="2" t="s">
        <v>73165</v>
      </c>
      <c r="B35509" s="2" t="s">
        <v>73166</v>
      </c>
    </row>
    <row r="35510" spans="1:2" x14ac:dyDescent="0.2">
      <c r="A35510" s="2" t="s">
        <v>73167</v>
      </c>
      <c r="B35510" s="2" t="s">
        <v>73168</v>
      </c>
    </row>
    <row r="35511" spans="1:2" x14ac:dyDescent="0.2">
      <c r="A35511" s="2" t="s">
        <v>73169</v>
      </c>
      <c r="B35511" s="2" t="s">
        <v>73170</v>
      </c>
    </row>
    <row r="35512" spans="1:2" x14ac:dyDescent="0.2">
      <c r="A35512" s="2" t="s">
        <v>73171</v>
      </c>
      <c r="B35512" s="2" t="s">
        <v>73172</v>
      </c>
    </row>
    <row r="35513" spans="1:2" x14ac:dyDescent="0.2">
      <c r="A35513" s="2" t="s">
        <v>73173</v>
      </c>
      <c r="B35513" s="2" t="s">
        <v>73174</v>
      </c>
    </row>
    <row r="35514" spans="1:2" x14ac:dyDescent="0.2">
      <c r="A35514" s="2" t="s">
        <v>73175</v>
      </c>
      <c r="B35514" s="2" t="s">
        <v>73176</v>
      </c>
    </row>
    <row r="35515" spans="1:2" x14ac:dyDescent="0.2">
      <c r="A35515" s="2" t="s">
        <v>73177</v>
      </c>
      <c r="B35515" s="2" t="s">
        <v>73178</v>
      </c>
    </row>
    <row r="35516" spans="1:2" x14ac:dyDescent="0.2">
      <c r="A35516" s="2" t="s">
        <v>73179</v>
      </c>
      <c r="B35516" s="2" t="s">
        <v>73180</v>
      </c>
    </row>
    <row r="35517" spans="1:2" x14ac:dyDescent="0.2">
      <c r="A35517" s="2" t="s">
        <v>73181</v>
      </c>
      <c r="B35517" s="2" t="s">
        <v>73182</v>
      </c>
    </row>
    <row r="35518" spans="1:2" x14ac:dyDescent="0.2">
      <c r="A35518" s="2" t="s">
        <v>73183</v>
      </c>
      <c r="B35518" s="2" t="s">
        <v>73184</v>
      </c>
    </row>
    <row r="35519" spans="1:2" x14ac:dyDescent="0.2">
      <c r="A35519" s="2" t="s">
        <v>73185</v>
      </c>
      <c r="B35519" s="2" t="s">
        <v>73186</v>
      </c>
    </row>
    <row r="35520" spans="1:2" x14ac:dyDescent="0.2">
      <c r="A35520" s="2" t="s">
        <v>73187</v>
      </c>
      <c r="B35520" s="2" t="s">
        <v>73188</v>
      </c>
    </row>
    <row r="35521" spans="1:2" x14ac:dyDescent="0.2">
      <c r="A35521" s="2" t="s">
        <v>73189</v>
      </c>
      <c r="B35521" s="2" t="s">
        <v>73190</v>
      </c>
    </row>
    <row r="35522" spans="1:2" x14ac:dyDescent="0.2">
      <c r="A35522" s="2" t="s">
        <v>73191</v>
      </c>
      <c r="B35522" s="2" t="s">
        <v>73192</v>
      </c>
    </row>
    <row r="35523" spans="1:2" x14ac:dyDescent="0.2">
      <c r="A35523" s="2" t="s">
        <v>73193</v>
      </c>
      <c r="B35523" s="2" t="s">
        <v>73194</v>
      </c>
    </row>
    <row r="35524" spans="1:2" x14ac:dyDescent="0.2">
      <c r="A35524" s="2" t="s">
        <v>73195</v>
      </c>
      <c r="B35524" s="2" t="s">
        <v>73196</v>
      </c>
    </row>
    <row r="35525" spans="1:2" x14ac:dyDescent="0.2">
      <c r="A35525" s="2" t="s">
        <v>73197</v>
      </c>
      <c r="B35525" s="2" t="s">
        <v>73198</v>
      </c>
    </row>
    <row r="35526" spans="1:2" x14ac:dyDescent="0.2">
      <c r="A35526" s="2" t="s">
        <v>73199</v>
      </c>
      <c r="B35526" s="2" t="s">
        <v>73200</v>
      </c>
    </row>
    <row r="35527" spans="1:2" x14ac:dyDescent="0.2">
      <c r="A35527" s="2" t="s">
        <v>73201</v>
      </c>
      <c r="B35527" s="2" t="s">
        <v>73202</v>
      </c>
    </row>
    <row r="35528" spans="1:2" x14ac:dyDescent="0.2">
      <c r="A35528" s="2" t="s">
        <v>73203</v>
      </c>
      <c r="B35528" s="2" t="s">
        <v>73204</v>
      </c>
    </row>
    <row r="35529" spans="1:2" x14ac:dyDescent="0.2">
      <c r="A35529" s="2" t="s">
        <v>73205</v>
      </c>
      <c r="B35529" s="2" t="s">
        <v>73206</v>
      </c>
    </row>
    <row r="35530" spans="1:2" x14ac:dyDescent="0.2">
      <c r="A35530" s="2" t="s">
        <v>73207</v>
      </c>
      <c r="B35530" s="2" t="s">
        <v>73208</v>
      </c>
    </row>
    <row r="35531" spans="1:2" x14ac:dyDescent="0.2">
      <c r="A35531" s="2" t="s">
        <v>73209</v>
      </c>
      <c r="B35531" s="2" t="s">
        <v>73210</v>
      </c>
    </row>
    <row r="35532" spans="1:2" x14ac:dyDescent="0.2">
      <c r="A35532" s="2" t="s">
        <v>73211</v>
      </c>
      <c r="B35532" s="2" t="s">
        <v>73212</v>
      </c>
    </row>
    <row r="35533" spans="1:2" x14ac:dyDescent="0.2">
      <c r="A35533" s="2" t="s">
        <v>73213</v>
      </c>
      <c r="B35533" s="2" t="s">
        <v>73214</v>
      </c>
    </row>
    <row r="35534" spans="1:2" x14ac:dyDescent="0.2">
      <c r="A35534" s="2" t="s">
        <v>73215</v>
      </c>
      <c r="B35534" s="2" t="s">
        <v>73216</v>
      </c>
    </row>
    <row r="35535" spans="1:2" x14ac:dyDescent="0.2">
      <c r="A35535" s="2" t="s">
        <v>73217</v>
      </c>
      <c r="B35535" s="2" t="s">
        <v>73218</v>
      </c>
    </row>
    <row r="35536" spans="1:2" x14ac:dyDescent="0.2">
      <c r="A35536" s="2" t="s">
        <v>73219</v>
      </c>
      <c r="B35536" s="2" t="s">
        <v>73220</v>
      </c>
    </row>
    <row r="35537" spans="1:2" x14ac:dyDescent="0.2">
      <c r="A35537" s="2" t="s">
        <v>73221</v>
      </c>
      <c r="B35537" s="2" t="s">
        <v>73222</v>
      </c>
    </row>
    <row r="35538" spans="1:2" x14ac:dyDescent="0.2">
      <c r="A35538" s="2" t="s">
        <v>73223</v>
      </c>
      <c r="B35538" s="2" t="s">
        <v>73224</v>
      </c>
    </row>
    <row r="35539" spans="1:2" x14ac:dyDescent="0.2">
      <c r="A35539" s="2" t="s">
        <v>73225</v>
      </c>
      <c r="B35539" s="2" t="s">
        <v>73226</v>
      </c>
    </row>
    <row r="35540" spans="1:2" x14ac:dyDescent="0.2">
      <c r="A35540" s="2" t="s">
        <v>73227</v>
      </c>
      <c r="B35540" s="2" t="s">
        <v>73228</v>
      </c>
    </row>
    <row r="35541" spans="1:2" x14ac:dyDescent="0.2">
      <c r="A35541" s="2" t="s">
        <v>73229</v>
      </c>
      <c r="B35541" s="2" t="s">
        <v>73230</v>
      </c>
    </row>
    <row r="35542" spans="1:2" x14ac:dyDescent="0.2">
      <c r="A35542" s="2" t="s">
        <v>73231</v>
      </c>
      <c r="B35542" s="2" t="s">
        <v>73232</v>
      </c>
    </row>
    <row r="35543" spans="1:2" x14ac:dyDescent="0.2">
      <c r="A35543" s="2" t="s">
        <v>73233</v>
      </c>
      <c r="B35543" s="2" t="s">
        <v>73234</v>
      </c>
    </row>
    <row r="35544" spans="1:2" x14ac:dyDescent="0.2">
      <c r="A35544" s="2" t="s">
        <v>73235</v>
      </c>
      <c r="B35544" s="2" t="s">
        <v>73236</v>
      </c>
    </row>
    <row r="35545" spans="1:2" x14ac:dyDescent="0.2">
      <c r="A35545" s="2" t="s">
        <v>73237</v>
      </c>
      <c r="B35545" s="2" t="s">
        <v>73238</v>
      </c>
    </row>
    <row r="35546" spans="1:2" x14ac:dyDescent="0.2">
      <c r="A35546" s="2" t="s">
        <v>73239</v>
      </c>
      <c r="B35546" s="2" t="s">
        <v>73240</v>
      </c>
    </row>
    <row r="35547" spans="1:2" x14ac:dyDescent="0.2">
      <c r="A35547" s="2" t="s">
        <v>73241</v>
      </c>
      <c r="B35547" s="2" t="s">
        <v>73242</v>
      </c>
    </row>
    <row r="35548" spans="1:2" x14ac:dyDescent="0.2">
      <c r="A35548" s="2" t="s">
        <v>73243</v>
      </c>
      <c r="B35548" s="2" t="s">
        <v>73244</v>
      </c>
    </row>
    <row r="35549" spans="1:2" x14ac:dyDescent="0.2">
      <c r="A35549" s="2" t="s">
        <v>73245</v>
      </c>
      <c r="B35549" s="2" t="s">
        <v>73246</v>
      </c>
    </row>
    <row r="35550" spans="1:2" x14ac:dyDescent="0.2">
      <c r="A35550" s="2" t="s">
        <v>73247</v>
      </c>
      <c r="B35550" s="2" t="s">
        <v>73248</v>
      </c>
    </row>
    <row r="35551" spans="1:2" x14ac:dyDescent="0.2">
      <c r="A35551" s="2" t="s">
        <v>73249</v>
      </c>
      <c r="B35551" s="2" t="s">
        <v>73250</v>
      </c>
    </row>
    <row r="35552" spans="1:2" x14ac:dyDescent="0.2">
      <c r="A35552" s="2" t="s">
        <v>73251</v>
      </c>
      <c r="B35552" s="2" t="s">
        <v>73252</v>
      </c>
    </row>
    <row r="35553" spans="1:2" x14ac:dyDescent="0.2">
      <c r="A35553" s="2" t="s">
        <v>73253</v>
      </c>
      <c r="B35553" s="2" t="s">
        <v>73254</v>
      </c>
    </row>
    <row r="35554" spans="1:2" x14ac:dyDescent="0.2">
      <c r="A35554" s="2" t="s">
        <v>73255</v>
      </c>
      <c r="B35554" s="2" t="s">
        <v>73256</v>
      </c>
    </row>
    <row r="35555" spans="1:2" x14ac:dyDescent="0.2">
      <c r="A35555" s="2" t="s">
        <v>73257</v>
      </c>
      <c r="B35555" s="2" t="s">
        <v>73258</v>
      </c>
    </row>
    <row r="35556" spans="1:2" x14ac:dyDescent="0.2">
      <c r="A35556" s="2" t="s">
        <v>73259</v>
      </c>
      <c r="B35556" s="2" t="s">
        <v>73260</v>
      </c>
    </row>
    <row r="35557" spans="1:2" x14ac:dyDescent="0.2">
      <c r="A35557" s="2" t="s">
        <v>73261</v>
      </c>
      <c r="B35557" s="2" t="s">
        <v>73262</v>
      </c>
    </row>
    <row r="35558" spans="1:2" x14ac:dyDescent="0.2">
      <c r="A35558" s="2" t="s">
        <v>73263</v>
      </c>
      <c r="B35558" s="2" t="s">
        <v>73264</v>
      </c>
    </row>
    <row r="35559" spans="1:2" x14ac:dyDescent="0.2">
      <c r="A35559" s="2" t="s">
        <v>73265</v>
      </c>
      <c r="B35559" s="2" t="s">
        <v>73266</v>
      </c>
    </row>
    <row r="35560" spans="1:2" x14ac:dyDescent="0.2">
      <c r="A35560" s="2" t="s">
        <v>73267</v>
      </c>
      <c r="B35560" s="2" t="s">
        <v>73268</v>
      </c>
    </row>
    <row r="35561" spans="1:2" x14ac:dyDescent="0.2">
      <c r="A35561" s="2" t="s">
        <v>73269</v>
      </c>
      <c r="B35561" s="2" t="s">
        <v>73270</v>
      </c>
    </row>
    <row r="35562" spans="1:2" x14ac:dyDescent="0.2">
      <c r="A35562" s="2" t="s">
        <v>73271</v>
      </c>
      <c r="B35562" s="2" t="s">
        <v>73272</v>
      </c>
    </row>
    <row r="35563" spans="1:2" x14ac:dyDescent="0.2">
      <c r="A35563" s="2" t="s">
        <v>73273</v>
      </c>
      <c r="B35563" s="2" t="s">
        <v>73274</v>
      </c>
    </row>
    <row r="35564" spans="1:2" x14ac:dyDescent="0.2">
      <c r="A35564" s="2" t="s">
        <v>73275</v>
      </c>
      <c r="B35564" s="2" t="s">
        <v>73276</v>
      </c>
    </row>
    <row r="35565" spans="1:2" x14ac:dyDescent="0.2">
      <c r="A35565" s="2" t="s">
        <v>73277</v>
      </c>
      <c r="B35565" s="2" t="s">
        <v>73278</v>
      </c>
    </row>
    <row r="35566" spans="1:2" x14ac:dyDescent="0.2">
      <c r="A35566" s="2" t="s">
        <v>73279</v>
      </c>
      <c r="B35566" s="2" t="s">
        <v>73280</v>
      </c>
    </row>
    <row r="35567" spans="1:2" x14ac:dyDescent="0.2">
      <c r="A35567" s="2" t="s">
        <v>73281</v>
      </c>
      <c r="B35567" s="2" t="s">
        <v>73282</v>
      </c>
    </row>
    <row r="35568" spans="1:2" x14ac:dyDescent="0.2">
      <c r="A35568" s="2" t="s">
        <v>73283</v>
      </c>
      <c r="B35568" s="2" t="s">
        <v>73284</v>
      </c>
    </row>
    <row r="35569" spans="1:2" x14ac:dyDescent="0.2">
      <c r="A35569" s="2" t="s">
        <v>73285</v>
      </c>
      <c r="B35569" s="2" t="s">
        <v>73286</v>
      </c>
    </row>
    <row r="35570" spans="1:2" x14ac:dyDescent="0.2">
      <c r="A35570" s="2" t="s">
        <v>73287</v>
      </c>
      <c r="B35570" s="2" t="s">
        <v>73288</v>
      </c>
    </row>
    <row r="35571" spans="1:2" x14ac:dyDescent="0.2">
      <c r="A35571" s="2" t="s">
        <v>73289</v>
      </c>
      <c r="B35571" s="2" t="s">
        <v>73290</v>
      </c>
    </row>
    <row r="35572" spans="1:2" x14ac:dyDescent="0.2">
      <c r="A35572" s="2" t="s">
        <v>73291</v>
      </c>
      <c r="B35572" s="2" t="s">
        <v>73292</v>
      </c>
    </row>
    <row r="35573" spans="1:2" x14ac:dyDescent="0.2">
      <c r="A35573" s="2" t="s">
        <v>73293</v>
      </c>
      <c r="B35573" s="2" t="s">
        <v>73294</v>
      </c>
    </row>
    <row r="35574" spans="1:2" x14ac:dyDescent="0.2">
      <c r="A35574" s="2" t="s">
        <v>73295</v>
      </c>
      <c r="B35574" s="2" t="s">
        <v>73296</v>
      </c>
    </row>
    <row r="35575" spans="1:2" x14ac:dyDescent="0.2">
      <c r="A35575" s="2" t="s">
        <v>73297</v>
      </c>
      <c r="B35575" s="2" t="s">
        <v>73298</v>
      </c>
    </row>
    <row r="35576" spans="1:2" x14ac:dyDescent="0.2">
      <c r="A35576" s="2" t="s">
        <v>73299</v>
      </c>
      <c r="B35576" s="2" t="s">
        <v>73300</v>
      </c>
    </row>
    <row r="35577" spans="1:2" x14ac:dyDescent="0.2">
      <c r="A35577" s="2" t="s">
        <v>73301</v>
      </c>
      <c r="B35577" s="2" t="s">
        <v>73302</v>
      </c>
    </row>
    <row r="35578" spans="1:2" x14ac:dyDescent="0.2">
      <c r="A35578" s="2" t="s">
        <v>73303</v>
      </c>
      <c r="B35578" s="2" t="s">
        <v>73304</v>
      </c>
    </row>
    <row r="35579" spans="1:2" x14ac:dyDescent="0.2">
      <c r="A35579" s="2" t="s">
        <v>73305</v>
      </c>
      <c r="B35579" s="2" t="s">
        <v>73306</v>
      </c>
    </row>
    <row r="35580" spans="1:2" x14ac:dyDescent="0.2">
      <c r="A35580" s="2" t="s">
        <v>73307</v>
      </c>
      <c r="B35580" s="2" t="s">
        <v>73308</v>
      </c>
    </row>
    <row r="35581" spans="1:2" x14ac:dyDescent="0.2">
      <c r="A35581" s="2" t="s">
        <v>73309</v>
      </c>
      <c r="B35581" s="2" t="s">
        <v>73310</v>
      </c>
    </row>
    <row r="35582" spans="1:2" x14ac:dyDescent="0.2">
      <c r="A35582" s="2" t="s">
        <v>73311</v>
      </c>
      <c r="B35582" s="2" t="s">
        <v>73312</v>
      </c>
    </row>
    <row r="35583" spans="1:2" x14ac:dyDescent="0.2">
      <c r="A35583" s="2" t="s">
        <v>73313</v>
      </c>
      <c r="B35583" s="2" t="s">
        <v>73314</v>
      </c>
    </row>
    <row r="35584" spans="1:2" x14ac:dyDescent="0.2">
      <c r="A35584" s="2" t="s">
        <v>73315</v>
      </c>
      <c r="B35584" s="2" t="s">
        <v>73316</v>
      </c>
    </row>
    <row r="35585" spans="1:2" x14ac:dyDescent="0.2">
      <c r="A35585" s="2" t="s">
        <v>73317</v>
      </c>
      <c r="B35585" s="2" t="s">
        <v>73318</v>
      </c>
    </row>
    <row r="35586" spans="1:2" x14ac:dyDescent="0.2">
      <c r="A35586" s="2" t="s">
        <v>73319</v>
      </c>
      <c r="B35586" s="2" t="s">
        <v>73320</v>
      </c>
    </row>
    <row r="35587" spans="1:2" x14ac:dyDescent="0.2">
      <c r="A35587" s="2" t="s">
        <v>73321</v>
      </c>
      <c r="B35587" s="2" t="s">
        <v>73322</v>
      </c>
    </row>
    <row r="35588" spans="1:2" x14ac:dyDescent="0.2">
      <c r="A35588" s="2" t="s">
        <v>73323</v>
      </c>
      <c r="B35588" s="2" t="s">
        <v>73324</v>
      </c>
    </row>
    <row r="35589" spans="1:2" x14ac:dyDescent="0.2">
      <c r="A35589" s="2" t="s">
        <v>73325</v>
      </c>
      <c r="B35589" s="2" t="s">
        <v>73326</v>
      </c>
    </row>
    <row r="35590" spans="1:2" x14ac:dyDescent="0.2">
      <c r="A35590" s="2" t="s">
        <v>73327</v>
      </c>
      <c r="B35590" s="2" t="s">
        <v>73328</v>
      </c>
    </row>
    <row r="35591" spans="1:2" x14ac:dyDescent="0.2">
      <c r="A35591" s="2" t="s">
        <v>73329</v>
      </c>
      <c r="B35591" s="2" t="s">
        <v>73330</v>
      </c>
    </row>
    <row r="35592" spans="1:2" x14ac:dyDescent="0.2">
      <c r="A35592" s="2" t="s">
        <v>73331</v>
      </c>
      <c r="B35592" s="2" t="s">
        <v>73332</v>
      </c>
    </row>
    <row r="35593" spans="1:2" x14ac:dyDescent="0.2">
      <c r="A35593" s="2" t="s">
        <v>73333</v>
      </c>
      <c r="B35593" s="2" t="s">
        <v>73334</v>
      </c>
    </row>
    <row r="35594" spans="1:2" x14ac:dyDescent="0.2">
      <c r="A35594" s="2" t="s">
        <v>73335</v>
      </c>
      <c r="B35594" s="2" t="s">
        <v>73336</v>
      </c>
    </row>
    <row r="35595" spans="1:2" x14ac:dyDescent="0.2">
      <c r="A35595" s="2" t="s">
        <v>73337</v>
      </c>
      <c r="B35595" s="2" t="s">
        <v>73338</v>
      </c>
    </row>
    <row r="35596" spans="1:2" x14ac:dyDescent="0.2">
      <c r="A35596" s="2" t="s">
        <v>73339</v>
      </c>
      <c r="B35596" s="2" t="s">
        <v>73340</v>
      </c>
    </row>
    <row r="35597" spans="1:2" x14ac:dyDescent="0.2">
      <c r="A35597" s="2" t="s">
        <v>73341</v>
      </c>
      <c r="B35597" s="2" t="s">
        <v>73342</v>
      </c>
    </row>
    <row r="35598" spans="1:2" x14ac:dyDescent="0.2">
      <c r="A35598" s="2" t="s">
        <v>73343</v>
      </c>
      <c r="B35598" s="2" t="s">
        <v>73344</v>
      </c>
    </row>
    <row r="35599" spans="1:2" x14ac:dyDescent="0.2">
      <c r="A35599" s="2" t="s">
        <v>73345</v>
      </c>
      <c r="B35599" s="2" t="s">
        <v>73346</v>
      </c>
    </row>
    <row r="35600" spans="1:2" x14ac:dyDescent="0.2">
      <c r="A35600" s="2" t="s">
        <v>73347</v>
      </c>
      <c r="B35600" s="2" t="s">
        <v>73348</v>
      </c>
    </row>
    <row r="35601" spans="1:2" x14ac:dyDescent="0.2">
      <c r="A35601" s="2" t="s">
        <v>73349</v>
      </c>
      <c r="B35601" s="2" t="s">
        <v>73350</v>
      </c>
    </row>
    <row r="35602" spans="1:2" x14ac:dyDescent="0.2">
      <c r="A35602" s="2" t="s">
        <v>73351</v>
      </c>
      <c r="B35602" s="2" t="s">
        <v>73352</v>
      </c>
    </row>
    <row r="35603" spans="1:2" x14ac:dyDescent="0.2">
      <c r="A35603" s="2" t="s">
        <v>73353</v>
      </c>
      <c r="B35603" s="2" t="s">
        <v>73354</v>
      </c>
    </row>
    <row r="35604" spans="1:2" x14ac:dyDescent="0.2">
      <c r="A35604" s="2" t="s">
        <v>73355</v>
      </c>
      <c r="B35604" s="2" t="s">
        <v>73356</v>
      </c>
    </row>
    <row r="35605" spans="1:2" x14ac:dyDescent="0.2">
      <c r="A35605" s="2" t="s">
        <v>73357</v>
      </c>
      <c r="B35605" s="2" t="s">
        <v>73358</v>
      </c>
    </row>
    <row r="35606" spans="1:2" x14ac:dyDescent="0.2">
      <c r="A35606" s="2" t="s">
        <v>73359</v>
      </c>
      <c r="B35606" s="2" t="s">
        <v>73360</v>
      </c>
    </row>
    <row r="35607" spans="1:2" x14ac:dyDescent="0.2">
      <c r="A35607" s="2" t="s">
        <v>73361</v>
      </c>
      <c r="B35607" s="2" t="s">
        <v>73362</v>
      </c>
    </row>
    <row r="35608" spans="1:2" x14ac:dyDescent="0.2">
      <c r="A35608" s="2" t="s">
        <v>73363</v>
      </c>
      <c r="B35608" s="2" t="s">
        <v>73364</v>
      </c>
    </row>
    <row r="35609" spans="1:2" x14ac:dyDescent="0.2">
      <c r="A35609" s="2" t="s">
        <v>73365</v>
      </c>
      <c r="B35609" s="2" t="s">
        <v>73366</v>
      </c>
    </row>
    <row r="35610" spans="1:2" x14ac:dyDescent="0.2">
      <c r="A35610" s="2" t="s">
        <v>73367</v>
      </c>
      <c r="B35610" s="2" t="s">
        <v>73368</v>
      </c>
    </row>
    <row r="35611" spans="1:2" x14ac:dyDescent="0.2">
      <c r="A35611" s="2" t="s">
        <v>73369</v>
      </c>
      <c r="B35611" s="2" t="s">
        <v>73370</v>
      </c>
    </row>
    <row r="35612" spans="1:2" x14ac:dyDescent="0.2">
      <c r="A35612" s="2" t="s">
        <v>73371</v>
      </c>
      <c r="B35612" s="2" t="s">
        <v>73372</v>
      </c>
    </row>
    <row r="35613" spans="1:2" x14ac:dyDescent="0.2">
      <c r="A35613" s="2" t="s">
        <v>73373</v>
      </c>
      <c r="B35613" s="2" t="s">
        <v>73374</v>
      </c>
    </row>
    <row r="35614" spans="1:2" x14ac:dyDescent="0.2">
      <c r="A35614" s="2" t="s">
        <v>73375</v>
      </c>
      <c r="B35614" s="2" t="s">
        <v>73376</v>
      </c>
    </row>
    <row r="35615" spans="1:2" x14ac:dyDescent="0.2">
      <c r="A35615" s="2" t="s">
        <v>73377</v>
      </c>
      <c r="B35615" s="2" t="s">
        <v>73378</v>
      </c>
    </row>
    <row r="35616" spans="1:2" x14ac:dyDescent="0.2">
      <c r="A35616" s="2" t="s">
        <v>73379</v>
      </c>
      <c r="B35616" s="2" t="s">
        <v>73380</v>
      </c>
    </row>
    <row r="35617" spans="1:2" x14ac:dyDescent="0.2">
      <c r="A35617" s="2" t="s">
        <v>73381</v>
      </c>
      <c r="B35617" s="2" t="s">
        <v>73382</v>
      </c>
    </row>
    <row r="35618" spans="1:2" x14ac:dyDescent="0.2">
      <c r="A35618" s="2" t="s">
        <v>73383</v>
      </c>
      <c r="B35618" s="2" t="s">
        <v>73384</v>
      </c>
    </row>
    <row r="35619" spans="1:2" x14ac:dyDescent="0.2">
      <c r="A35619" s="2" t="s">
        <v>73385</v>
      </c>
      <c r="B35619" s="2" t="s">
        <v>73386</v>
      </c>
    </row>
    <row r="35620" spans="1:2" x14ac:dyDescent="0.2">
      <c r="A35620" s="2" t="s">
        <v>73387</v>
      </c>
      <c r="B35620" s="2" t="s">
        <v>73388</v>
      </c>
    </row>
    <row r="35621" spans="1:2" x14ac:dyDescent="0.2">
      <c r="A35621" s="2" t="s">
        <v>73389</v>
      </c>
      <c r="B35621" s="2" t="s">
        <v>73390</v>
      </c>
    </row>
    <row r="35622" spans="1:2" x14ac:dyDescent="0.2">
      <c r="A35622" s="2" t="s">
        <v>73391</v>
      </c>
      <c r="B35622" s="2" t="s">
        <v>73392</v>
      </c>
    </row>
    <row r="35623" spans="1:2" x14ac:dyDescent="0.2">
      <c r="A35623" s="2" t="s">
        <v>73393</v>
      </c>
      <c r="B35623" s="2" t="s">
        <v>73394</v>
      </c>
    </row>
    <row r="35624" spans="1:2" x14ac:dyDescent="0.2">
      <c r="A35624" s="2" t="s">
        <v>73395</v>
      </c>
      <c r="B35624" s="2" t="s">
        <v>73396</v>
      </c>
    </row>
    <row r="35625" spans="1:2" x14ac:dyDescent="0.2">
      <c r="A35625" s="2" t="s">
        <v>73397</v>
      </c>
      <c r="B35625" s="2" t="s">
        <v>73398</v>
      </c>
    </row>
    <row r="35626" spans="1:2" x14ac:dyDescent="0.2">
      <c r="A35626" s="2" t="s">
        <v>73399</v>
      </c>
      <c r="B35626" s="2" t="s">
        <v>73400</v>
      </c>
    </row>
    <row r="35627" spans="1:2" x14ac:dyDescent="0.2">
      <c r="A35627" s="2" t="s">
        <v>73401</v>
      </c>
      <c r="B35627" s="2" t="s">
        <v>73402</v>
      </c>
    </row>
    <row r="35628" spans="1:2" x14ac:dyDescent="0.2">
      <c r="A35628" s="2" t="s">
        <v>73403</v>
      </c>
      <c r="B35628" s="2" t="s">
        <v>73404</v>
      </c>
    </row>
    <row r="35629" spans="1:2" x14ac:dyDescent="0.2">
      <c r="A35629" s="2" t="s">
        <v>73405</v>
      </c>
      <c r="B35629" s="2" t="s">
        <v>73406</v>
      </c>
    </row>
    <row r="35630" spans="1:2" x14ac:dyDescent="0.2">
      <c r="A35630" s="2" t="s">
        <v>73407</v>
      </c>
      <c r="B35630" s="2" t="s">
        <v>73408</v>
      </c>
    </row>
    <row r="35631" spans="1:2" x14ac:dyDescent="0.2">
      <c r="A35631" s="2" t="s">
        <v>73409</v>
      </c>
      <c r="B35631" s="2" t="s">
        <v>73410</v>
      </c>
    </row>
    <row r="35632" spans="1:2" x14ac:dyDescent="0.2">
      <c r="A35632" s="2" t="s">
        <v>73411</v>
      </c>
      <c r="B35632" s="2" t="s">
        <v>73412</v>
      </c>
    </row>
    <row r="35633" spans="1:2" x14ac:dyDescent="0.2">
      <c r="A35633" s="2" t="s">
        <v>73413</v>
      </c>
      <c r="B35633" s="2" t="s">
        <v>73414</v>
      </c>
    </row>
    <row r="35634" spans="1:2" x14ac:dyDescent="0.2">
      <c r="A35634" s="2" t="s">
        <v>73415</v>
      </c>
      <c r="B35634" s="2" t="s">
        <v>73416</v>
      </c>
    </row>
    <row r="35635" spans="1:2" x14ac:dyDescent="0.2">
      <c r="A35635" s="2" t="s">
        <v>73417</v>
      </c>
      <c r="B35635" s="2" t="s">
        <v>73418</v>
      </c>
    </row>
    <row r="35636" spans="1:2" x14ac:dyDescent="0.2">
      <c r="A35636" s="2" t="s">
        <v>73419</v>
      </c>
      <c r="B35636" s="2" t="s">
        <v>73420</v>
      </c>
    </row>
    <row r="35637" spans="1:2" x14ac:dyDescent="0.2">
      <c r="A35637" s="2" t="s">
        <v>73421</v>
      </c>
      <c r="B35637" s="2" t="s">
        <v>73422</v>
      </c>
    </row>
    <row r="35638" spans="1:2" x14ac:dyDescent="0.2">
      <c r="A35638" s="2" t="s">
        <v>73423</v>
      </c>
      <c r="B35638" s="2" t="s">
        <v>73424</v>
      </c>
    </row>
    <row r="35639" spans="1:2" x14ac:dyDescent="0.2">
      <c r="A35639" s="2" t="s">
        <v>73425</v>
      </c>
      <c r="B35639" s="2" t="s">
        <v>73426</v>
      </c>
    </row>
    <row r="35640" spans="1:2" x14ac:dyDescent="0.2">
      <c r="A35640" s="2" t="s">
        <v>73427</v>
      </c>
      <c r="B35640" s="2" t="s">
        <v>73428</v>
      </c>
    </row>
    <row r="35641" spans="1:2" x14ac:dyDescent="0.2">
      <c r="A35641" s="2" t="s">
        <v>73429</v>
      </c>
      <c r="B35641" s="2" t="s">
        <v>73430</v>
      </c>
    </row>
    <row r="35642" spans="1:2" x14ac:dyDescent="0.2">
      <c r="A35642" s="2" t="s">
        <v>73431</v>
      </c>
      <c r="B35642" s="2" t="s">
        <v>73432</v>
      </c>
    </row>
    <row r="35643" spans="1:2" x14ac:dyDescent="0.2">
      <c r="A35643" s="2" t="s">
        <v>73433</v>
      </c>
      <c r="B35643" s="2" t="s">
        <v>73434</v>
      </c>
    </row>
    <row r="35644" spans="1:2" x14ac:dyDescent="0.2">
      <c r="A35644" s="2" t="s">
        <v>73435</v>
      </c>
      <c r="B35644" s="2" t="s">
        <v>73436</v>
      </c>
    </row>
    <row r="35645" spans="1:2" x14ac:dyDescent="0.2">
      <c r="A35645" s="2" t="s">
        <v>73437</v>
      </c>
      <c r="B35645" s="2" t="s">
        <v>73438</v>
      </c>
    </row>
    <row r="35646" spans="1:2" x14ac:dyDescent="0.2">
      <c r="A35646" s="2" t="s">
        <v>73439</v>
      </c>
      <c r="B35646" s="2" t="s">
        <v>73440</v>
      </c>
    </row>
    <row r="35647" spans="1:2" x14ac:dyDescent="0.2">
      <c r="A35647" s="2" t="s">
        <v>73441</v>
      </c>
      <c r="B35647" s="2" t="s">
        <v>73442</v>
      </c>
    </row>
    <row r="35648" spans="1:2" x14ac:dyDescent="0.2">
      <c r="A35648" s="2" t="s">
        <v>73443</v>
      </c>
      <c r="B35648" s="2" t="s">
        <v>73444</v>
      </c>
    </row>
    <row r="35649" spans="1:2" x14ac:dyDescent="0.2">
      <c r="A35649" s="2" t="s">
        <v>73445</v>
      </c>
      <c r="B35649" s="2" t="s">
        <v>73446</v>
      </c>
    </row>
    <row r="35650" spans="1:2" x14ac:dyDescent="0.2">
      <c r="A35650" s="2" t="s">
        <v>73447</v>
      </c>
      <c r="B35650" s="2" t="s">
        <v>73448</v>
      </c>
    </row>
    <row r="35651" spans="1:2" x14ac:dyDescent="0.2">
      <c r="A35651" s="2" t="s">
        <v>73449</v>
      </c>
      <c r="B35651" s="2" t="s">
        <v>73450</v>
      </c>
    </row>
    <row r="35652" spans="1:2" x14ac:dyDescent="0.2">
      <c r="A35652" s="2" t="s">
        <v>73451</v>
      </c>
      <c r="B35652" s="2" t="s">
        <v>73452</v>
      </c>
    </row>
    <row r="35653" spans="1:2" x14ac:dyDescent="0.2">
      <c r="A35653" s="2" t="s">
        <v>73453</v>
      </c>
      <c r="B35653" s="2" t="s">
        <v>73454</v>
      </c>
    </row>
    <row r="35654" spans="1:2" x14ac:dyDescent="0.2">
      <c r="A35654" s="2" t="s">
        <v>73455</v>
      </c>
      <c r="B35654" s="2" t="s">
        <v>73456</v>
      </c>
    </row>
    <row r="35655" spans="1:2" x14ac:dyDescent="0.2">
      <c r="A35655" s="2" t="s">
        <v>73457</v>
      </c>
      <c r="B35655" s="2" t="s">
        <v>73458</v>
      </c>
    </row>
    <row r="35656" spans="1:2" x14ac:dyDescent="0.2">
      <c r="A35656" s="2" t="s">
        <v>73459</v>
      </c>
      <c r="B35656" s="2" t="s">
        <v>73460</v>
      </c>
    </row>
    <row r="35657" spans="1:2" x14ac:dyDescent="0.2">
      <c r="A35657" s="2" t="s">
        <v>73461</v>
      </c>
      <c r="B35657" s="2" t="s">
        <v>73462</v>
      </c>
    </row>
    <row r="35658" spans="1:2" x14ac:dyDescent="0.2">
      <c r="A35658" s="2" t="s">
        <v>73463</v>
      </c>
      <c r="B35658" s="2" t="s">
        <v>73464</v>
      </c>
    </row>
    <row r="35659" spans="1:2" x14ac:dyDescent="0.2">
      <c r="A35659" s="2" t="s">
        <v>73465</v>
      </c>
      <c r="B35659" s="2" t="s">
        <v>73466</v>
      </c>
    </row>
    <row r="35660" spans="1:2" x14ac:dyDescent="0.2">
      <c r="A35660" s="2" t="s">
        <v>73467</v>
      </c>
      <c r="B35660" s="2" t="s">
        <v>73468</v>
      </c>
    </row>
    <row r="35661" spans="1:2" x14ac:dyDescent="0.2">
      <c r="A35661" s="2" t="s">
        <v>73469</v>
      </c>
      <c r="B35661" s="2" t="s">
        <v>73470</v>
      </c>
    </row>
    <row r="35662" spans="1:2" x14ac:dyDescent="0.2">
      <c r="A35662" s="2" t="s">
        <v>73471</v>
      </c>
      <c r="B35662" s="2" t="s">
        <v>73472</v>
      </c>
    </row>
    <row r="35663" spans="1:2" x14ac:dyDescent="0.2">
      <c r="A35663" s="2" t="s">
        <v>73473</v>
      </c>
      <c r="B35663" s="2" t="s">
        <v>73474</v>
      </c>
    </row>
    <row r="35664" spans="1:2" x14ac:dyDescent="0.2">
      <c r="A35664" s="2" t="s">
        <v>73475</v>
      </c>
      <c r="B35664" s="2" t="s">
        <v>73476</v>
      </c>
    </row>
    <row r="35665" spans="1:2" x14ac:dyDescent="0.2">
      <c r="A35665" s="2" t="s">
        <v>73477</v>
      </c>
      <c r="B35665" s="2" t="s">
        <v>73478</v>
      </c>
    </row>
    <row r="35666" spans="1:2" x14ac:dyDescent="0.2">
      <c r="A35666" s="2" t="s">
        <v>73479</v>
      </c>
      <c r="B35666" s="2" t="s">
        <v>73480</v>
      </c>
    </row>
    <row r="35667" spans="1:2" x14ac:dyDescent="0.2">
      <c r="A35667" s="2" t="s">
        <v>73481</v>
      </c>
      <c r="B35667" s="2" t="s">
        <v>73482</v>
      </c>
    </row>
    <row r="35668" spans="1:2" x14ac:dyDescent="0.2">
      <c r="A35668" s="2" t="s">
        <v>73483</v>
      </c>
      <c r="B35668" s="2" t="s">
        <v>73484</v>
      </c>
    </row>
    <row r="35669" spans="1:2" x14ac:dyDescent="0.2">
      <c r="A35669" s="2" t="s">
        <v>73485</v>
      </c>
      <c r="B35669" s="2" t="s">
        <v>73486</v>
      </c>
    </row>
    <row r="35670" spans="1:2" x14ac:dyDescent="0.2">
      <c r="A35670" s="2" t="s">
        <v>73487</v>
      </c>
      <c r="B35670" s="2" t="s">
        <v>73488</v>
      </c>
    </row>
    <row r="35671" spans="1:2" x14ac:dyDescent="0.2">
      <c r="A35671" s="2" t="s">
        <v>73489</v>
      </c>
      <c r="B35671" s="2" t="s">
        <v>73490</v>
      </c>
    </row>
    <row r="35672" spans="1:2" x14ac:dyDescent="0.2">
      <c r="A35672" s="2" t="s">
        <v>73491</v>
      </c>
      <c r="B35672" s="2" t="s">
        <v>73492</v>
      </c>
    </row>
    <row r="35673" spans="1:2" x14ac:dyDescent="0.2">
      <c r="A35673" s="2" t="s">
        <v>73493</v>
      </c>
      <c r="B35673" s="2" t="s">
        <v>73494</v>
      </c>
    </row>
    <row r="35674" spans="1:2" x14ac:dyDescent="0.2">
      <c r="A35674" s="2" t="s">
        <v>73495</v>
      </c>
      <c r="B35674" s="2" t="s">
        <v>73496</v>
      </c>
    </row>
    <row r="35675" spans="1:2" x14ac:dyDescent="0.2">
      <c r="A35675" s="2" t="s">
        <v>73497</v>
      </c>
      <c r="B35675" s="2" t="s">
        <v>73498</v>
      </c>
    </row>
    <row r="35676" spans="1:2" x14ac:dyDescent="0.2">
      <c r="A35676" s="2" t="s">
        <v>73499</v>
      </c>
      <c r="B35676" s="2" t="s">
        <v>73500</v>
      </c>
    </row>
    <row r="35677" spans="1:2" x14ac:dyDescent="0.2">
      <c r="A35677" s="2" t="s">
        <v>73501</v>
      </c>
      <c r="B35677" s="2" t="s">
        <v>73502</v>
      </c>
    </row>
    <row r="35678" spans="1:2" x14ac:dyDescent="0.2">
      <c r="A35678" s="2" t="s">
        <v>73503</v>
      </c>
      <c r="B35678" s="2" t="s">
        <v>73504</v>
      </c>
    </row>
    <row r="35679" spans="1:2" x14ac:dyDescent="0.2">
      <c r="A35679" s="2" t="s">
        <v>73505</v>
      </c>
      <c r="B35679" s="2" t="s">
        <v>73506</v>
      </c>
    </row>
    <row r="35680" spans="1:2" x14ac:dyDescent="0.2">
      <c r="A35680" s="2" t="s">
        <v>73507</v>
      </c>
      <c r="B35680" s="2" t="s">
        <v>73508</v>
      </c>
    </row>
    <row r="35681" spans="1:2" x14ac:dyDescent="0.2">
      <c r="A35681" s="2" t="s">
        <v>73509</v>
      </c>
      <c r="B35681" s="2" t="s">
        <v>73510</v>
      </c>
    </row>
    <row r="35682" spans="1:2" x14ac:dyDescent="0.2">
      <c r="A35682" s="2" t="s">
        <v>73511</v>
      </c>
      <c r="B35682" s="2" t="s">
        <v>73512</v>
      </c>
    </row>
    <row r="35683" spans="1:2" x14ac:dyDescent="0.2">
      <c r="A35683" s="2" t="s">
        <v>73513</v>
      </c>
      <c r="B35683" s="2" t="s">
        <v>73514</v>
      </c>
    </row>
    <row r="35684" spans="1:2" x14ac:dyDescent="0.2">
      <c r="A35684" s="2" t="s">
        <v>73515</v>
      </c>
      <c r="B35684" s="2" t="s">
        <v>73516</v>
      </c>
    </row>
    <row r="35685" spans="1:2" x14ac:dyDescent="0.2">
      <c r="A35685" s="2" t="s">
        <v>73517</v>
      </c>
      <c r="B35685" s="2" t="s">
        <v>73518</v>
      </c>
    </row>
    <row r="35686" spans="1:2" x14ac:dyDescent="0.2">
      <c r="A35686" s="2" t="s">
        <v>73519</v>
      </c>
      <c r="B35686" s="2" t="s">
        <v>73520</v>
      </c>
    </row>
    <row r="35687" spans="1:2" x14ac:dyDescent="0.2">
      <c r="A35687" s="2" t="s">
        <v>73521</v>
      </c>
      <c r="B35687" s="2" t="s">
        <v>73522</v>
      </c>
    </row>
    <row r="35688" spans="1:2" x14ac:dyDescent="0.2">
      <c r="A35688" s="2" t="s">
        <v>73523</v>
      </c>
      <c r="B35688" s="2" t="s">
        <v>73524</v>
      </c>
    </row>
    <row r="35689" spans="1:2" x14ac:dyDescent="0.2">
      <c r="A35689" s="2" t="s">
        <v>73525</v>
      </c>
      <c r="B35689" s="2" t="s">
        <v>73526</v>
      </c>
    </row>
    <row r="35690" spans="1:2" x14ac:dyDescent="0.2">
      <c r="A35690" s="2" t="s">
        <v>73527</v>
      </c>
      <c r="B35690" s="2" t="s">
        <v>73528</v>
      </c>
    </row>
    <row r="35691" spans="1:2" x14ac:dyDescent="0.2">
      <c r="A35691" s="2" t="s">
        <v>73529</v>
      </c>
      <c r="B35691" s="2" t="s">
        <v>73530</v>
      </c>
    </row>
    <row r="35692" spans="1:2" x14ac:dyDescent="0.2">
      <c r="A35692" s="2" t="s">
        <v>73531</v>
      </c>
      <c r="B35692" s="2" t="s">
        <v>73532</v>
      </c>
    </row>
    <row r="35693" spans="1:2" x14ac:dyDescent="0.2">
      <c r="A35693" s="2" t="s">
        <v>73533</v>
      </c>
      <c r="B35693" s="2" t="s">
        <v>73534</v>
      </c>
    </row>
    <row r="35694" spans="1:2" x14ac:dyDescent="0.2">
      <c r="A35694" s="2" t="s">
        <v>73535</v>
      </c>
      <c r="B35694" s="2" t="s">
        <v>73536</v>
      </c>
    </row>
    <row r="35695" spans="1:2" x14ac:dyDescent="0.2">
      <c r="A35695" s="2" t="s">
        <v>73537</v>
      </c>
      <c r="B35695" s="2" t="s">
        <v>73538</v>
      </c>
    </row>
    <row r="35696" spans="1:2" x14ac:dyDescent="0.2">
      <c r="A35696" s="2" t="s">
        <v>73539</v>
      </c>
      <c r="B35696" s="2" t="s">
        <v>73540</v>
      </c>
    </row>
    <row r="35697" spans="1:2" x14ac:dyDescent="0.2">
      <c r="A35697" s="2" t="s">
        <v>73541</v>
      </c>
      <c r="B35697" s="2" t="s">
        <v>73542</v>
      </c>
    </row>
    <row r="35698" spans="1:2" x14ac:dyDescent="0.2">
      <c r="A35698" s="2" t="s">
        <v>73543</v>
      </c>
      <c r="B35698" s="2" t="s">
        <v>73544</v>
      </c>
    </row>
    <row r="35699" spans="1:2" x14ac:dyDescent="0.2">
      <c r="A35699" s="2" t="s">
        <v>73545</v>
      </c>
      <c r="B35699" s="2" t="s">
        <v>73546</v>
      </c>
    </row>
    <row r="35700" spans="1:2" x14ac:dyDescent="0.2">
      <c r="A35700" s="2" t="s">
        <v>73547</v>
      </c>
      <c r="B35700" s="2" t="s">
        <v>73548</v>
      </c>
    </row>
    <row r="35701" spans="1:2" x14ac:dyDescent="0.2">
      <c r="A35701" s="2" t="s">
        <v>73549</v>
      </c>
      <c r="B35701" s="2" t="s">
        <v>73550</v>
      </c>
    </row>
    <row r="35702" spans="1:2" x14ac:dyDescent="0.2">
      <c r="A35702" s="2" t="s">
        <v>73551</v>
      </c>
      <c r="B35702" s="2" t="s">
        <v>73552</v>
      </c>
    </row>
    <row r="35703" spans="1:2" x14ac:dyDescent="0.2">
      <c r="A35703" s="2" t="s">
        <v>73553</v>
      </c>
      <c r="B35703" s="2" t="s">
        <v>73554</v>
      </c>
    </row>
    <row r="35704" spans="1:2" x14ac:dyDescent="0.2">
      <c r="A35704" s="2" t="s">
        <v>73555</v>
      </c>
      <c r="B35704" s="2" t="s">
        <v>73556</v>
      </c>
    </row>
    <row r="35705" spans="1:2" x14ac:dyDescent="0.2">
      <c r="A35705" s="2" t="s">
        <v>73557</v>
      </c>
      <c r="B35705" s="2" t="s">
        <v>73558</v>
      </c>
    </row>
    <row r="35706" spans="1:2" x14ac:dyDescent="0.2">
      <c r="A35706" s="2" t="s">
        <v>73559</v>
      </c>
      <c r="B35706" s="2" t="s">
        <v>73560</v>
      </c>
    </row>
    <row r="35707" spans="1:2" x14ac:dyDescent="0.2">
      <c r="A35707" s="2" t="s">
        <v>73561</v>
      </c>
      <c r="B35707" s="2" t="s">
        <v>73562</v>
      </c>
    </row>
    <row r="35708" spans="1:2" x14ac:dyDescent="0.2">
      <c r="A35708" s="2" t="s">
        <v>73563</v>
      </c>
      <c r="B35708" s="2" t="s">
        <v>73564</v>
      </c>
    </row>
    <row r="35709" spans="1:2" x14ac:dyDescent="0.2">
      <c r="A35709" s="2" t="s">
        <v>73565</v>
      </c>
      <c r="B35709" s="2" t="s">
        <v>73566</v>
      </c>
    </row>
    <row r="35710" spans="1:2" x14ac:dyDescent="0.2">
      <c r="A35710" s="2" t="s">
        <v>73567</v>
      </c>
      <c r="B35710" s="2" t="s">
        <v>73568</v>
      </c>
    </row>
    <row r="35711" spans="1:2" x14ac:dyDescent="0.2">
      <c r="A35711" s="2" t="s">
        <v>73569</v>
      </c>
      <c r="B35711" s="2" t="s">
        <v>73570</v>
      </c>
    </row>
    <row r="35712" spans="1:2" x14ac:dyDescent="0.2">
      <c r="A35712" s="2" t="s">
        <v>73571</v>
      </c>
      <c r="B35712" s="2" t="s">
        <v>73572</v>
      </c>
    </row>
    <row r="35713" spans="1:2" x14ac:dyDescent="0.2">
      <c r="A35713" s="2" t="s">
        <v>73573</v>
      </c>
      <c r="B35713" s="2" t="s">
        <v>73574</v>
      </c>
    </row>
    <row r="35714" spans="1:2" x14ac:dyDescent="0.2">
      <c r="A35714" s="2" t="s">
        <v>73575</v>
      </c>
      <c r="B35714" s="2" t="s">
        <v>73576</v>
      </c>
    </row>
    <row r="35715" spans="1:2" x14ac:dyDescent="0.2">
      <c r="A35715" s="2" t="s">
        <v>73577</v>
      </c>
      <c r="B35715" s="2" t="s">
        <v>73578</v>
      </c>
    </row>
    <row r="35716" spans="1:2" x14ac:dyDescent="0.2">
      <c r="A35716" s="2" t="s">
        <v>73579</v>
      </c>
      <c r="B35716" s="2" t="s">
        <v>73580</v>
      </c>
    </row>
    <row r="35717" spans="1:2" x14ac:dyDescent="0.2">
      <c r="A35717" s="2" t="s">
        <v>73581</v>
      </c>
      <c r="B35717" s="2" t="s">
        <v>73582</v>
      </c>
    </row>
    <row r="35718" spans="1:2" x14ac:dyDescent="0.2">
      <c r="A35718" s="2" t="s">
        <v>73583</v>
      </c>
      <c r="B35718" s="2" t="s">
        <v>73584</v>
      </c>
    </row>
    <row r="35719" spans="1:2" x14ac:dyDescent="0.2">
      <c r="A35719" s="2" t="s">
        <v>73585</v>
      </c>
      <c r="B35719" s="2" t="s">
        <v>73586</v>
      </c>
    </row>
    <row r="35720" spans="1:2" x14ac:dyDescent="0.2">
      <c r="A35720" s="2" t="s">
        <v>73587</v>
      </c>
      <c r="B35720" s="2" t="s">
        <v>73588</v>
      </c>
    </row>
    <row r="35721" spans="1:2" x14ac:dyDescent="0.2">
      <c r="A35721" s="2" t="s">
        <v>73589</v>
      </c>
      <c r="B35721" s="2" t="s">
        <v>73590</v>
      </c>
    </row>
    <row r="35722" spans="1:2" x14ac:dyDescent="0.2">
      <c r="A35722" s="2" t="s">
        <v>73591</v>
      </c>
      <c r="B35722" s="2" t="s">
        <v>73592</v>
      </c>
    </row>
    <row r="35723" spans="1:2" x14ac:dyDescent="0.2">
      <c r="A35723" s="2" t="s">
        <v>73593</v>
      </c>
      <c r="B35723" s="2" t="s">
        <v>73594</v>
      </c>
    </row>
    <row r="35724" spans="1:2" x14ac:dyDescent="0.2">
      <c r="A35724" s="2" t="s">
        <v>73595</v>
      </c>
      <c r="B35724" s="2" t="s">
        <v>73596</v>
      </c>
    </row>
    <row r="35725" spans="1:2" x14ac:dyDescent="0.2">
      <c r="A35725" s="2" t="s">
        <v>73597</v>
      </c>
      <c r="B35725" s="2" t="s">
        <v>73598</v>
      </c>
    </row>
    <row r="35726" spans="1:2" x14ac:dyDescent="0.2">
      <c r="A35726" s="2" t="s">
        <v>73599</v>
      </c>
      <c r="B35726" s="2" t="s">
        <v>73600</v>
      </c>
    </row>
    <row r="35727" spans="1:2" x14ac:dyDescent="0.2">
      <c r="A35727" s="2" t="s">
        <v>73601</v>
      </c>
      <c r="B35727" s="2" t="s">
        <v>73602</v>
      </c>
    </row>
    <row r="35728" spans="1:2" x14ac:dyDescent="0.2">
      <c r="A35728" s="2" t="s">
        <v>73603</v>
      </c>
      <c r="B35728" s="2" t="s">
        <v>73604</v>
      </c>
    </row>
    <row r="35729" spans="1:2" x14ac:dyDescent="0.2">
      <c r="A35729" s="2" t="s">
        <v>73605</v>
      </c>
      <c r="B35729" s="2" t="s">
        <v>73606</v>
      </c>
    </row>
    <row r="35730" spans="1:2" x14ac:dyDescent="0.2">
      <c r="A35730" s="2" t="s">
        <v>73607</v>
      </c>
      <c r="B35730" s="2" t="s">
        <v>73608</v>
      </c>
    </row>
    <row r="35731" spans="1:2" x14ac:dyDescent="0.2">
      <c r="A35731" s="2" t="s">
        <v>73609</v>
      </c>
      <c r="B35731" s="2" t="s">
        <v>73610</v>
      </c>
    </row>
    <row r="35732" spans="1:2" x14ac:dyDescent="0.2">
      <c r="A35732" s="2" t="s">
        <v>73611</v>
      </c>
      <c r="B35732" s="2" t="s">
        <v>73612</v>
      </c>
    </row>
    <row r="35733" spans="1:2" x14ac:dyDescent="0.2">
      <c r="A35733" s="2" t="s">
        <v>73613</v>
      </c>
      <c r="B35733" s="2" t="s">
        <v>73614</v>
      </c>
    </row>
    <row r="35734" spans="1:2" x14ac:dyDescent="0.2">
      <c r="A35734" s="2" t="s">
        <v>73615</v>
      </c>
      <c r="B35734" s="2" t="s">
        <v>73616</v>
      </c>
    </row>
    <row r="35735" spans="1:2" x14ac:dyDescent="0.2">
      <c r="A35735" s="2" t="s">
        <v>73617</v>
      </c>
      <c r="B35735" s="2" t="s">
        <v>73618</v>
      </c>
    </row>
    <row r="35736" spans="1:2" x14ac:dyDescent="0.2">
      <c r="A35736" s="2" t="s">
        <v>73619</v>
      </c>
      <c r="B35736" s="2" t="s">
        <v>73620</v>
      </c>
    </row>
    <row r="35737" spans="1:2" x14ac:dyDescent="0.2">
      <c r="A35737" s="2" t="s">
        <v>73621</v>
      </c>
      <c r="B35737" s="2" t="s">
        <v>73622</v>
      </c>
    </row>
    <row r="35738" spans="1:2" x14ac:dyDescent="0.2">
      <c r="A35738" s="2" t="s">
        <v>73623</v>
      </c>
      <c r="B35738" s="2" t="s">
        <v>73624</v>
      </c>
    </row>
    <row r="35739" spans="1:2" x14ac:dyDescent="0.2">
      <c r="A35739" s="2" t="s">
        <v>73625</v>
      </c>
      <c r="B35739" s="2" t="s">
        <v>73626</v>
      </c>
    </row>
    <row r="35740" spans="1:2" x14ac:dyDescent="0.2">
      <c r="A35740" s="2" t="s">
        <v>73627</v>
      </c>
      <c r="B35740" s="2" t="s">
        <v>73628</v>
      </c>
    </row>
    <row r="35741" spans="1:2" x14ac:dyDescent="0.2">
      <c r="A35741" s="2" t="s">
        <v>73629</v>
      </c>
      <c r="B35741" s="2" t="s">
        <v>73630</v>
      </c>
    </row>
    <row r="35742" spans="1:2" x14ac:dyDescent="0.2">
      <c r="A35742" s="2" t="s">
        <v>73631</v>
      </c>
      <c r="B35742" s="2" t="s">
        <v>73632</v>
      </c>
    </row>
    <row r="35743" spans="1:2" x14ac:dyDescent="0.2">
      <c r="A35743" s="2" t="s">
        <v>73633</v>
      </c>
      <c r="B35743" s="2" t="s">
        <v>73634</v>
      </c>
    </row>
    <row r="35744" spans="1:2" x14ac:dyDescent="0.2">
      <c r="A35744" s="2" t="s">
        <v>73635</v>
      </c>
      <c r="B35744" s="2" t="s">
        <v>73636</v>
      </c>
    </row>
    <row r="35745" spans="1:2" x14ac:dyDescent="0.2">
      <c r="A35745" s="2" t="s">
        <v>73637</v>
      </c>
      <c r="B35745" s="2" t="s">
        <v>73638</v>
      </c>
    </row>
    <row r="35746" spans="1:2" x14ac:dyDescent="0.2">
      <c r="A35746" s="2" t="s">
        <v>73639</v>
      </c>
      <c r="B35746" s="2" t="s">
        <v>73640</v>
      </c>
    </row>
    <row r="35747" spans="1:2" x14ac:dyDescent="0.2">
      <c r="A35747" s="2" t="s">
        <v>73641</v>
      </c>
      <c r="B35747" s="2" t="s">
        <v>73642</v>
      </c>
    </row>
    <row r="35748" spans="1:2" x14ac:dyDescent="0.2">
      <c r="A35748" s="2" t="s">
        <v>73643</v>
      </c>
      <c r="B35748" s="2" t="s">
        <v>73644</v>
      </c>
    </row>
    <row r="35749" spans="1:2" x14ac:dyDescent="0.2">
      <c r="A35749" s="2" t="s">
        <v>73645</v>
      </c>
      <c r="B35749" s="2" t="s">
        <v>73646</v>
      </c>
    </row>
    <row r="35750" spans="1:2" x14ac:dyDescent="0.2">
      <c r="A35750" s="2" t="s">
        <v>73647</v>
      </c>
      <c r="B35750" s="2" t="s">
        <v>73648</v>
      </c>
    </row>
    <row r="35751" spans="1:2" x14ac:dyDescent="0.2">
      <c r="A35751" s="2" t="s">
        <v>73649</v>
      </c>
      <c r="B35751" s="2" t="s">
        <v>73650</v>
      </c>
    </row>
    <row r="35752" spans="1:2" x14ac:dyDescent="0.2">
      <c r="A35752" s="2" t="s">
        <v>73651</v>
      </c>
      <c r="B35752" s="2" t="s">
        <v>73652</v>
      </c>
    </row>
    <row r="35753" spans="1:2" x14ac:dyDescent="0.2">
      <c r="A35753" s="2" t="s">
        <v>73653</v>
      </c>
      <c r="B35753" s="2" t="s">
        <v>73654</v>
      </c>
    </row>
    <row r="35754" spans="1:2" x14ac:dyDescent="0.2">
      <c r="A35754" s="2" t="s">
        <v>73655</v>
      </c>
      <c r="B35754" s="2" t="s">
        <v>73656</v>
      </c>
    </row>
    <row r="35755" spans="1:2" x14ac:dyDescent="0.2">
      <c r="A35755" s="2" t="s">
        <v>73657</v>
      </c>
      <c r="B35755" s="2" t="s">
        <v>73658</v>
      </c>
    </row>
    <row r="35756" spans="1:2" x14ac:dyDescent="0.2">
      <c r="A35756" s="2" t="s">
        <v>73659</v>
      </c>
      <c r="B35756" s="2" t="s">
        <v>73660</v>
      </c>
    </row>
    <row r="35757" spans="1:2" x14ac:dyDescent="0.2">
      <c r="A35757" s="2" t="s">
        <v>73661</v>
      </c>
      <c r="B35757" s="2" t="s">
        <v>73662</v>
      </c>
    </row>
    <row r="35758" spans="1:2" x14ac:dyDescent="0.2">
      <c r="A35758" s="2" t="s">
        <v>73663</v>
      </c>
      <c r="B35758" s="2" t="s">
        <v>73664</v>
      </c>
    </row>
    <row r="35759" spans="1:2" x14ac:dyDescent="0.2">
      <c r="A35759" s="2" t="s">
        <v>73665</v>
      </c>
      <c r="B35759" s="2" t="s">
        <v>73666</v>
      </c>
    </row>
    <row r="35760" spans="1:2" x14ac:dyDescent="0.2">
      <c r="A35760" s="2" t="s">
        <v>73667</v>
      </c>
      <c r="B35760" s="2" t="s">
        <v>73668</v>
      </c>
    </row>
    <row r="35761" spans="1:2" x14ac:dyDescent="0.2">
      <c r="A35761" s="2" t="s">
        <v>73669</v>
      </c>
      <c r="B35761" s="2" t="s">
        <v>73670</v>
      </c>
    </row>
    <row r="35762" spans="1:2" x14ac:dyDescent="0.2">
      <c r="A35762" s="2" t="s">
        <v>73671</v>
      </c>
      <c r="B35762" s="2" t="s">
        <v>73672</v>
      </c>
    </row>
    <row r="35763" spans="1:2" x14ac:dyDescent="0.2">
      <c r="A35763" s="2" t="s">
        <v>73673</v>
      </c>
      <c r="B35763" s="2" t="s">
        <v>73674</v>
      </c>
    </row>
    <row r="35764" spans="1:2" x14ac:dyDescent="0.2">
      <c r="A35764" s="2" t="s">
        <v>73675</v>
      </c>
      <c r="B35764" s="2" t="s">
        <v>73676</v>
      </c>
    </row>
    <row r="35765" spans="1:2" x14ac:dyDescent="0.2">
      <c r="A35765" s="2" t="s">
        <v>73677</v>
      </c>
      <c r="B35765" s="2" t="s">
        <v>73678</v>
      </c>
    </row>
    <row r="35766" spans="1:2" x14ac:dyDescent="0.2">
      <c r="A35766" s="2" t="s">
        <v>73679</v>
      </c>
      <c r="B35766" s="2" t="s">
        <v>73680</v>
      </c>
    </row>
    <row r="35767" spans="1:2" x14ac:dyDescent="0.2">
      <c r="A35767" s="2" t="s">
        <v>73681</v>
      </c>
      <c r="B35767" s="2" t="s">
        <v>73682</v>
      </c>
    </row>
    <row r="35768" spans="1:2" x14ac:dyDescent="0.2">
      <c r="A35768" s="2" t="s">
        <v>73683</v>
      </c>
      <c r="B35768" s="2" t="s">
        <v>73684</v>
      </c>
    </row>
    <row r="35769" spans="1:2" x14ac:dyDescent="0.2">
      <c r="A35769" s="2" t="s">
        <v>73685</v>
      </c>
      <c r="B35769" s="2" t="s">
        <v>73686</v>
      </c>
    </row>
    <row r="35770" spans="1:2" x14ac:dyDescent="0.2">
      <c r="A35770" s="2" t="s">
        <v>73687</v>
      </c>
      <c r="B35770" s="2" t="s">
        <v>73688</v>
      </c>
    </row>
    <row r="35771" spans="1:2" x14ac:dyDescent="0.2">
      <c r="A35771" s="2" t="s">
        <v>73689</v>
      </c>
      <c r="B35771" s="2" t="s">
        <v>73690</v>
      </c>
    </row>
    <row r="35772" spans="1:2" x14ac:dyDescent="0.2">
      <c r="A35772" s="2" t="s">
        <v>73691</v>
      </c>
      <c r="B35772" s="2" t="s">
        <v>73692</v>
      </c>
    </row>
    <row r="35773" spans="1:2" x14ac:dyDescent="0.2">
      <c r="A35773" s="2" t="s">
        <v>73693</v>
      </c>
      <c r="B35773" s="2" t="s">
        <v>73694</v>
      </c>
    </row>
    <row r="35774" spans="1:2" x14ac:dyDescent="0.2">
      <c r="A35774" s="2" t="s">
        <v>73695</v>
      </c>
      <c r="B35774" s="2" t="s">
        <v>73696</v>
      </c>
    </row>
    <row r="35775" spans="1:2" x14ac:dyDescent="0.2">
      <c r="A35775" s="2" t="s">
        <v>73697</v>
      </c>
      <c r="B35775" s="2" t="s">
        <v>73698</v>
      </c>
    </row>
    <row r="35776" spans="1:2" x14ac:dyDescent="0.2">
      <c r="A35776" s="2" t="s">
        <v>73699</v>
      </c>
      <c r="B35776" s="2" t="s">
        <v>73700</v>
      </c>
    </row>
    <row r="35777" spans="1:2" x14ac:dyDescent="0.2">
      <c r="A35777" s="2" t="s">
        <v>73701</v>
      </c>
      <c r="B35777" s="2" t="s">
        <v>73702</v>
      </c>
    </row>
    <row r="35778" spans="1:2" x14ac:dyDescent="0.2">
      <c r="A35778" s="2" t="s">
        <v>73703</v>
      </c>
      <c r="B35778" s="2" t="s">
        <v>73704</v>
      </c>
    </row>
    <row r="35779" spans="1:2" x14ac:dyDescent="0.2">
      <c r="A35779" s="2" t="s">
        <v>73705</v>
      </c>
      <c r="B35779" s="2" t="s">
        <v>73706</v>
      </c>
    </row>
    <row r="35780" spans="1:2" x14ac:dyDescent="0.2">
      <c r="A35780" s="2" t="s">
        <v>73707</v>
      </c>
      <c r="B35780" s="2" t="s">
        <v>73708</v>
      </c>
    </row>
    <row r="35781" spans="1:2" x14ac:dyDescent="0.2">
      <c r="A35781" s="2" t="s">
        <v>73709</v>
      </c>
      <c r="B35781" s="2" t="s">
        <v>73710</v>
      </c>
    </row>
    <row r="35782" spans="1:2" x14ac:dyDescent="0.2">
      <c r="A35782" s="2" t="s">
        <v>73711</v>
      </c>
      <c r="B35782" s="2" t="s">
        <v>73712</v>
      </c>
    </row>
    <row r="35783" spans="1:2" x14ac:dyDescent="0.2">
      <c r="A35783" s="2" t="s">
        <v>73713</v>
      </c>
      <c r="B35783" s="2" t="s">
        <v>73714</v>
      </c>
    </row>
    <row r="35784" spans="1:2" x14ac:dyDescent="0.2">
      <c r="A35784" s="2" t="s">
        <v>73715</v>
      </c>
      <c r="B35784" s="2" t="s">
        <v>73716</v>
      </c>
    </row>
    <row r="35785" spans="1:2" x14ac:dyDescent="0.2">
      <c r="A35785" s="2" t="s">
        <v>73717</v>
      </c>
      <c r="B35785" s="2" t="s">
        <v>73718</v>
      </c>
    </row>
    <row r="35786" spans="1:2" x14ac:dyDescent="0.2">
      <c r="A35786" s="2" t="s">
        <v>73719</v>
      </c>
      <c r="B35786" s="2" t="s">
        <v>73720</v>
      </c>
    </row>
    <row r="35787" spans="1:2" x14ac:dyDescent="0.2">
      <c r="A35787" s="2" t="s">
        <v>73721</v>
      </c>
      <c r="B35787" s="2" t="s">
        <v>73722</v>
      </c>
    </row>
    <row r="35788" spans="1:2" x14ac:dyDescent="0.2">
      <c r="A35788" s="2" t="s">
        <v>73723</v>
      </c>
      <c r="B35788" s="2" t="s">
        <v>73724</v>
      </c>
    </row>
    <row r="35789" spans="1:2" x14ac:dyDescent="0.2">
      <c r="A35789" s="2" t="s">
        <v>73725</v>
      </c>
      <c r="B35789" s="2" t="s">
        <v>73726</v>
      </c>
    </row>
    <row r="35790" spans="1:2" x14ac:dyDescent="0.2">
      <c r="A35790" s="2" t="s">
        <v>73727</v>
      </c>
      <c r="B35790" s="2" t="s">
        <v>73728</v>
      </c>
    </row>
    <row r="35791" spans="1:2" x14ac:dyDescent="0.2">
      <c r="A35791" s="2" t="s">
        <v>73729</v>
      </c>
      <c r="B35791" s="2" t="s">
        <v>73730</v>
      </c>
    </row>
    <row r="35792" spans="1:2" x14ac:dyDescent="0.2">
      <c r="A35792" s="2" t="s">
        <v>73731</v>
      </c>
      <c r="B35792" s="2" t="s">
        <v>73732</v>
      </c>
    </row>
    <row r="35793" spans="1:2" x14ac:dyDescent="0.2">
      <c r="A35793" s="2" t="s">
        <v>73733</v>
      </c>
      <c r="B35793" s="2" t="s">
        <v>73734</v>
      </c>
    </row>
    <row r="35794" spans="1:2" x14ac:dyDescent="0.2">
      <c r="A35794" s="2" t="s">
        <v>73735</v>
      </c>
      <c r="B35794" s="2" t="s">
        <v>73736</v>
      </c>
    </row>
    <row r="35795" spans="1:2" x14ac:dyDescent="0.2">
      <c r="A35795" s="2" t="s">
        <v>73737</v>
      </c>
      <c r="B35795" s="2" t="s">
        <v>73738</v>
      </c>
    </row>
    <row r="35796" spans="1:2" x14ac:dyDescent="0.2">
      <c r="A35796" s="2" t="s">
        <v>73739</v>
      </c>
      <c r="B35796" s="2" t="s">
        <v>73740</v>
      </c>
    </row>
    <row r="35797" spans="1:2" x14ac:dyDescent="0.2">
      <c r="A35797" s="2" t="s">
        <v>73741</v>
      </c>
      <c r="B35797" s="2" t="s">
        <v>73742</v>
      </c>
    </row>
    <row r="35798" spans="1:2" x14ac:dyDescent="0.2">
      <c r="A35798" s="2" t="s">
        <v>73743</v>
      </c>
      <c r="B35798" s="2" t="s">
        <v>73744</v>
      </c>
    </row>
    <row r="35799" spans="1:2" x14ac:dyDescent="0.2">
      <c r="A35799" s="2" t="s">
        <v>73745</v>
      </c>
      <c r="B35799" s="2" t="s">
        <v>73746</v>
      </c>
    </row>
    <row r="35800" spans="1:2" x14ac:dyDescent="0.2">
      <c r="A35800" s="2" t="s">
        <v>73747</v>
      </c>
      <c r="B35800" s="2" t="s">
        <v>73748</v>
      </c>
    </row>
    <row r="35801" spans="1:2" x14ac:dyDescent="0.2">
      <c r="A35801" s="2" t="s">
        <v>73749</v>
      </c>
      <c r="B35801" s="2" t="s">
        <v>73750</v>
      </c>
    </row>
    <row r="35802" spans="1:2" x14ac:dyDescent="0.2">
      <c r="A35802" s="2" t="s">
        <v>73751</v>
      </c>
      <c r="B35802" s="2" t="s">
        <v>73752</v>
      </c>
    </row>
    <row r="35803" spans="1:2" x14ac:dyDescent="0.2">
      <c r="A35803" s="2" t="s">
        <v>73753</v>
      </c>
      <c r="B35803" s="2" t="s">
        <v>73754</v>
      </c>
    </row>
    <row r="35804" spans="1:2" x14ac:dyDescent="0.2">
      <c r="A35804" s="2" t="s">
        <v>73755</v>
      </c>
      <c r="B35804" s="2" t="s">
        <v>73756</v>
      </c>
    </row>
    <row r="35805" spans="1:2" x14ac:dyDescent="0.2">
      <c r="A35805" s="2" t="s">
        <v>73757</v>
      </c>
      <c r="B35805" s="2" t="s">
        <v>73758</v>
      </c>
    </row>
    <row r="35806" spans="1:2" x14ac:dyDescent="0.2">
      <c r="A35806" s="2" t="s">
        <v>73759</v>
      </c>
      <c r="B35806" s="2" t="s">
        <v>73760</v>
      </c>
    </row>
    <row r="35807" spans="1:2" x14ac:dyDescent="0.2">
      <c r="A35807" s="2" t="s">
        <v>73761</v>
      </c>
      <c r="B35807" s="2" t="s">
        <v>73762</v>
      </c>
    </row>
    <row r="35808" spans="1:2" x14ac:dyDescent="0.2">
      <c r="A35808" s="2" t="s">
        <v>73763</v>
      </c>
      <c r="B35808" s="2" t="s">
        <v>73764</v>
      </c>
    </row>
    <row r="35809" spans="1:2" x14ac:dyDescent="0.2">
      <c r="A35809" s="2" t="s">
        <v>73765</v>
      </c>
      <c r="B35809" s="2" t="s">
        <v>73766</v>
      </c>
    </row>
    <row r="35810" spans="1:2" x14ac:dyDescent="0.2">
      <c r="A35810" s="2" t="s">
        <v>73767</v>
      </c>
      <c r="B35810" s="2" t="s">
        <v>73768</v>
      </c>
    </row>
    <row r="35811" spans="1:2" x14ac:dyDescent="0.2">
      <c r="A35811" s="2" t="s">
        <v>73769</v>
      </c>
      <c r="B35811" s="2" t="s">
        <v>73770</v>
      </c>
    </row>
    <row r="35812" spans="1:2" x14ac:dyDescent="0.2">
      <c r="A35812" s="2" t="s">
        <v>73771</v>
      </c>
      <c r="B35812" s="2" t="s">
        <v>73772</v>
      </c>
    </row>
    <row r="35813" spans="1:2" x14ac:dyDescent="0.2">
      <c r="A35813" s="2" t="s">
        <v>73773</v>
      </c>
      <c r="B35813" s="2" t="s">
        <v>73774</v>
      </c>
    </row>
    <row r="35814" spans="1:2" x14ac:dyDescent="0.2">
      <c r="A35814" s="2" t="s">
        <v>73775</v>
      </c>
      <c r="B35814" s="2" t="s">
        <v>73776</v>
      </c>
    </row>
    <row r="35815" spans="1:2" x14ac:dyDescent="0.2">
      <c r="A35815" s="2" t="s">
        <v>73777</v>
      </c>
      <c r="B35815" s="2" t="s">
        <v>73778</v>
      </c>
    </row>
    <row r="35816" spans="1:2" x14ac:dyDescent="0.2">
      <c r="A35816" s="2" t="s">
        <v>73779</v>
      </c>
      <c r="B35816" s="2" t="s">
        <v>73780</v>
      </c>
    </row>
    <row r="35817" spans="1:2" x14ac:dyDescent="0.2">
      <c r="A35817" s="2" t="s">
        <v>73781</v>
      </c>
      <c r="B35817" s="2" t="s">
        <v>73782</v>
      </c>
    </row>
    <row r="35818" spans="1:2" x14ac:dyDescent="0.2">
      <c r="A35818" s="2" t="s">
        <v>73783</v>
      </c>
      <c r="B35818" s="2" t="s">
        <v>73784</v>
      </c>
    </row>
    <row r="35819" spans="1:2" x14ac:dyDescent="0.2">
      <c r="A35819" s="2" t="s">
        <v>73785</v>
      </c>
      <c r="B35819" s="2" t="s">
        <v>73786</v>
      </c>
    </row>
    <row r="35820" spans="1:2" x14ac:dyDescent="0.2">
      <c r="A35820" s="2" t="s">
        <v>73787</v>
      </c>
      <c r="B35820" s="2" t="s">
        <v>73788</v>
      </c>
    </row>
    <row r="35821" spans="1:2" x14ac:dyDescent="0.2">
      <c r="A35821" s="2" t="s">
        <v>73789</v>
      </c>
      <c r="B35821" s="2" t="s">
        <v>73790</v>
      </c>
    </row>
    <row r="35822" spans="1:2" x14ac:dyDescent="0.2">
      <c r="A35822" s="2" t="s">
        <v>73791</v>
      </c>
      <c r="B35822" s="2" t="s">
        <v>73792</v>
      </c>
    </row>
    <row r="35823" spans="1:2" x14ac:dyDescent="0.2">
      <c r="A35823" s="2" t="s">
        <v>73793</v>
      </c>
      <c r="B35823" s="2" t="s">
        <v>73794</v>
      </c>
    </row>
    <row r="35824" spans="1:2" x14ac:dyDescent="0.2">
      <c r="A35824" s="2" t="s">
        <v>73795</v>
      </c>
      <c r="B35824" s="2" t="s">
        <v>73796</v>
      </c>
    </row>
    <row r="35825" spans="1:2" x14ac:dyDescent="0.2">
      <c r="A35825" s="2" t="s">
        <v>73797</v>
      </c>
      <c r="B35825" s="2" t="s">
        <v>73798</v>
      </c>
    </row>
    <row r="35826" spans="1:2" x14ac:dyDescent="0.2">
      <c r="A35826" s="2" t="s">
        <v>73799</v>
      </c>
      <c r="B35826" s="2" t="s">
        <v>73800</v>
      </c>
    </row>
    <row r="35827" spans="1:2" x14ac:dyDescent="0.2">
      <c r="A35827" s="2" t="s">
        <v>73801</v>
      </c>
      <c r="B35827" s="2" t="s">
        <v>73802</v>
      </c>
    </row>
    <row r="35828" spans="1:2" x14ac:dyDescent="0.2">
      <c r="A35828" s="2" t="s">
        <v>73803</v>
      </c>
      <c r="B35828" s="2" t="s">
        <v>73804</v>
      </c>
    </row>
    <row r="35829" spans="1:2" x14ac:dyDescent="0.2">
      <c r="A35829" s="2" t="s">
        <v>73805</v>
      </c>
      <c r="B35829" s="2" t="s">
        <v>73806</v>
      </c>
    </row>
    <row r="35830" spans="1:2" x14ac:dyDescent="0.2">
      <c r="A35830" s="2" t="s">
        <v>73807</v>
      </c>
      <c r="B35830" s="2" t="s">
        <v>73808</v>
      </c>
    </row>
    <row r="35831" spans="1:2" x14ac:dyDescent="0.2">
      <c r="A35831" s="2" t="s">
        <v>73809</v>
      </c>
      <c r="B35831" s="2" t="s">
        <v>73810</v>
      </c>
    </row>
    <row r="35832" spans="1:2" x14ac:dyDescent="0.2">
      <c r="A35832" s="2" t="s">
        <v>73811</v>
      </c>
      <c r="B35832" s="2" t="s">
        <v>73812</v>
      </c>
    </row>
    <row r="35833" spans="1:2" x14ac:dyDescent="0.2">
      <c r="A35833" s="2" t="s">
        <v>73813</v>
      </c>
      <c r="B35833" s="2" t="s">
        <v>73814</v>
      </c>
    </row>
    <row r="35834" spans="1:2" x14ac:dyDescent="0.2">
      <c r="A35834" s="2" t="s">
        <v>73815</v>
      </c>
      <c r="B35834" s="2" t="s">
        <v>73816</v>
      </c>
    </row>
    <row r="35835" spans="1:2" x14ac:dyDescent="0.2">
      <c r="A35835" s="2" t="s">
        <v>73817</v>
      </c>
      <c r="B35835" s="2" t="s">
        <v>73818</v>
      </c>
    </row>
    <row r="35836" spans="1:2" x14ac:dyDescent="0.2">
      <c r="A35836" s="2" t="s">
        <v>73819</v>
      </c>
      <c r="B35836" s="2" t="s">
        <v>73820</v>
      </c>
    </row>
    <row r="35837" spans="1:2" x14ac:dyDescent="0.2">
      <c r="A35837" s="2" t="s">
        <v>73821</v>
      </c>
      <c r="B35837" s="2" t="s">
        <v>73822</v>
      </c>
    </row>
    <row r="35838" spans="1:2" x14ac:dyDescent="0.2">
      <c r="A35838" s="2" t="s">
        <v>73823</v>
      </c>
      <c r="B35838" s="2" t="s">
        <v>73824</v>
      </c>
    </row>
    <row r="35839" spans="1:2" x14ac:dyDescent="0.2">
      <c r="A35839" s="2" t="s">
        <v>73825</v>
      </c>
      <c r="B35839" s="2" t="s">
        <v>73826</v>
      </c>
    </row>
    <row r="35840" spans="1:2" x14ac:dyDescent="0.2">
      <c r="A35840" s="2" t="s">
        <v>73827</v>
      </c>
      <c r="B35840" s="2" t="s">
        <v>73828</v>
      </c>
    </row>
    <row r="35841" spans="1:2" x14ac:dyDescent="0.2">
      <c r="A35841" s="2" t="s">
        <v>73829</v>
      </c>
      <c r="B35841" s="2" t="s">
        <v>73830</v>
      </c>
    </row>
    <row r="35842" spans="1:2" x14ac:dyDescent="0.2">
      <c r="A35842" s="2" t="s">
        <v>73831</v>
      </c>
      <c r="B35842" s="2" t="s">
        <v>73832</v>
      </c>
    </row>
    <row r="35843" spans="1:2" x14ac:dyDescent="0.2">
      <c r="A35843" s="2" t="s">
        <v>73833</v>
      </c>
      <c r="B35843" s="2" t="s">
        <v>73834</v>
      </c>
    </row>
    <row r="35844" spans="1:2" x14ac:dyDescent="0.2">
      <c r="A35844" s="2" t="s">
        <v>73835</v>
      </c>
      <c r="B35844" s="2" t="s">
        <v>73836</v>
      </c>
    </row>
    <row r="35845" spans="1:2" x14ac:dyDescent="0.2">
      <c r="A35845" s="2" t="s">
        <v>73837</v>
      </c>
      <c r="B35845" s="2" t="s">
        <v>73838</v>
      </c>
    </row>
    <row r="35846" spans="1:2" x14ac:dyDescent="0.2">
      <c r="A35846" s="2" t="s">
        <v>73839</v>
      </c>
      <c r="B35846" s="2" t="s">
        <v>73840</v>
      </c>
    </row>
    <row r="35847" spans="1:2" x14ac:dyDescent="0.2">
      <c r="A35847" s="2" t="s">
        <v>73841</v>
      </c>
      <c r="B35847" s="2" t="s">
        <v>73842</v>
      </c>
    </row>
    <row r="35848" spans="1:2" x14ac:dyDescent="0.2">
      <c r="A35848" s="2" t="s">
        <v>73843</v>
      </c>
      <c r="B35848" s="2" t="s">
        <v>73844</v>
      </c>
    </row>
    <row r="35849" spans="1:2" x14ac:dyDescent="0.2">
      <c r="A35849" s="2" t="s">
        <v>73845</v>
      </c>
      <c r="B35849" s="2" t="s">
        <v>73846</v>
      </c>
    </row>
    <row r="35850" spans="1:2" x14ac:dyDescent="0.2">
      <c r="A35850" s="2" t="s">
        <v>73847</v>
      </c>
      <c r="B35850" s="2" t="s">
        <v>73848</v>
      </c>
    </row>
    <row r="35851" spans="1:2" x14ac:dyDescent="0.2">
      <c r="A35851" s="2" t="s">
        <v>73849</v>
      </c>
      <c r="B35851" s="2" t="s">
        <v>73850</v>
      </c>
    </row>
    <row r="35852" spans="1:2" x14ac:dyDescent="0.2">
      <c r="A35852" s="2" t="s">
        <v>73851</v>
      </c>
      <c r="B35852" s="2" t="s">
        <v>73852</v>
      </c>
    </row>
    <row r="35853" spans="1:2" x14ac:dyDescent="0.2">
      <c r="A35853" s="2" t="s">
        <v>73853</v>
      </c>
      <c r="B35853" s="2" t="s">
        <v>73854</v>
      </c>
    </row>
    <row r="35854" spans="1:2" x14ac:dyDescent="0.2">
      <c r="A35854" s="2" t="s">
        <v>73855</v>
      </c>
      <c r="B35854" s="2" t="s">
        <v>73856</v>
      </c>
    </row>
    <row r="35855" spans="1:2" x14ac:dyDescent="0.2">
      <c r="A35855" s="2" t="s">
        <v>73857</v>
      </c>
      <c r="B35855" s="2" t="s">
        <v>73858</v>
      </c>
    </row>
    <row r="35856" spans="1:2" x14ac:dyDescent="0.2">
      <c r="A35856" s="2" t="s">
        <v>73859</v>
      </c>
      <c r="B35856" s="2" t="s">
        <v>73860</v>
      </c>
    </row>
    <row r="35857" spans="1:2" x14ac:dyDescent="0.2">
      <c r="A35857" s="2" t="s">
        <v>73861</v>
      </c>
      <c r="B35857" s="2" t="s">
        <v>73862</v>
      </c>
    </row>
    <row r="35858" spans="1:2" x14ac:dyDescent="0.2">
      <c r="A35858" s="2" t="s">
        <v>73863</v>
      </c>
      <c r="B35858" s="2" t="s">
        <v>73864</v>
      </c>
    </row>
    <row r="35859" spans="1:2" x14ac:dyDescent="0.2">
      <c r="A35859" s="2" t="s">
        <v>73865</v>
      </c>
      <c r="B35859" s="2" t="s">
        <v>73866</v>
      </c>
    </row>
    <row r="35860" spans="1:2" x14ac:dyDescent="0.2">
      <c r="A35860" s="2" t="s">
        <v>73867</v>
      </c>
      <c r="B35860" s="2" t="s">
        <v>73868</v>
      </c>
    </row>
    <row r="35861" spans="1:2" x14ac:dyDescent="0.2">
      <c r="A35861" s="2" t="s">
        <v>73869</v>
      </c>
      <c r="B35861" s="2" t="s">
        <v>73870</v>
      </c>
    </row>
    <row r="35862" spans="1:2" x14ac:dyDescent="0.2">
      <c r="A35862" s="2" t="s">
        <v>73871</v>
      </c>
      <c r="B35862" s="2" t="s">
        <v>73872</v>
      </c>
    </row>
    <row r="35863" spans="1:2" x14ac:dyDescent="0.2">
      <c r="A35863" s="2" t="s">
        <v>73873</v>
      </c>
      <c r="B35863" s="2" t="s">
        <v>73874</v>
      </c>
    </row>
    <row r="35864" spans="1:2" x14ac:dyDescent="0.2">
      <c r="A35864" s="2" t="s">
        <v>73875</v>
      </c>
      <c r="B35864" s="2" t="s">
        <v>73876</v>
      </c>
    </row>
    <row r="35865" spans="1:2" x14ac:dyDescent="0.2">
      <c r="A35865" s="2" t="s">
        <v>73877</v>
      </c>
      <c r="B35865" s="2" t="s">
        <v>73878</v>
      </c>
    </row>
    <row r="35866" spans="1:2" x14ac:dyDescent="0.2">
      <c r="A35866" s="2" t="s">
        <v>73879</v>
      </c>
      <c r="B35866" s="2" t="s">
        <v>73880</v>
      </c>
    </row>
    <row r="35867" spans="1:2" x14ac:dyDescent="0.2">
      <c r="A35867" s="2" t="s">
        <v>73881</v>
      </c>
      <c r="B35867" s="2" t="s">
        <v>73882</v>
      </c>
    </row>
    <row r="35868" spans="1:2" x14ac:dyDescent="0.2">
      <c r="A35868" s="2" t="s">
        <v>73883</v>
      </c>
      <c r="B35868" s="2" t="s">
        <v>73884</v>
      </c>
    </row>
    <row r="35869" spans="1:2" x14ac:dyDescent="0.2">
      <c r="A35869" s="2" t="s">
        <v>73885</v>
      </c>
      <c r="B35869" s="2" t="s">
        <v>73886</v>
      </c>
    </row>
    <row r="35870" spans="1:2" x14ac:dyDescent="0.2">
      <c r="A35870" s="2" t="s">
        <v>73887</v>
      </c>
      <c r="B35870" s="2" t="s">
        <v>73888</v>
      </c>
    </row>
    <row r="35871" spans="1:2" x14ac:dyDescent="0.2">
      <c r="A35871" s="2" t="s">
        <v>73889</v>
      </c>
      <c r="B35871" s="2" t="s">
        <v>73890</v>
      </c>
    </row>
    <row r="35872" spans="1:2" x14ac:dyDescent="0.2">
      <c r="A35872" s="2" t="s">
        <v>73891</v>
      </c>
      <c r="B35872" s="2" t="s">
        <v>73892</v>
      </c>
    </row>
    <row r="35873" spans="1:2" x14ac:dyDescent="0.2">
      <c r="A35873" s="2" t="s">
        <v>73893</v>
      </c>
      <c r="B35873" s="2" t="s">
        <v>73894</v>
      </c>
    </row>
    <row r="35874" spans="1:2" x14ac:dyDescent="0.2">
      <c r="A35874" s="2" t="s">
        <v>73895</v>
      </c>
      <c r="B35874" s="2" t="s">
        <v>73896</v>
      </c>
    </row>
    <row r="35875" spans="1:2" x14ac:dyDescent="0.2">
      <c r="A35875" s="2" t="s">
        <v>73897</v>
      </c>
      <c r="B35875" s="2" t="s">
        <v>73898</v>
      </c>
    </row>
    <row r="35876" spans="1:2" x14ac:dyDescent="0.2">
      <c r="A35876" s="2" t="s">
        <v>73899</v>
      </c>
      <c r="B35876" s="2" t="s">
        <v>73900</v>
      </c>
    </row>
    <row r="35877" spans="1:2" x14ac:dyDescent="0.2">
      <c r="A35877" s="2" t="s">
        <v>73901</v>
      </c>
      <c r="B35877" s="2" t="s">
        <v>73902</v>
      </c>
    </row>
    <row r="35878" spans="1:2" x14ac:dyDescent="0.2">
      <c r="A35878" s="2" t="s">
        <v>73903</v>
      </c>
      <c r="B35878" s="2" t="s">
        <v>73904</v>
      </c>
    </row>
    <row r="35879" spans="1:2" x14ac:dyDescent="0.2">
      <c r="A35879" s="2" t="s">
        <v>73905</v>
      </c>
      <c r="B35879" s="2" t="s">
        <v>73906</v>
      </c>
    </row>
    <row r="35880" spans="1:2" x14ac:dyDescent="0.2">
      <c r="A35880" s="2" t="s">
        <v>73907</v>
      </c>
      <c r="B35880" s="2" t="s">
        <v>73908</v>
      </c>
    </row>
    <row r="35881" spans="1:2" x14ac:dyDescent="0.2">
      <c r="A35881" s="2" t="s">
        <v>73909</v>
      </c>
      <c r="B35881" s="2" t="s">
        <v>73910</v>
      </c>
    </row>
    <row r="35882" spans="1:2" x14ac:dyDescent="0.2">
      <c r="A35882" s="2" t="s">
        <v>73911</v>
      </c>
      <c r="B35882" s="2" t="s">
        <v>73912</v>
      </c>
    </row>
    <row r="35883" spans="1:2" x14ac:dyDescent="0.2">
      <c r="A35883" s="2" t="s">
        <v>73913</v>
      </c>
      <c r="B35883" s="2" t="s">
        <v>73914</v>
      </c>
    </row>
    <row r="35884" spans="1:2" x14ac:dyDescent="0.2">
      <c r="A35884" s="2" t="s">
        <v>73915</v>
      </c>
      <c r="B35884" s="2" t="s">
        <v>73916</v>
      </c>
    </row>
    <row r="35885" spans="1:2" x14ac:dyDescent="0.2">
      <c r="A35885" s="2" t="s">
        <v>73917</v>
      </c>
      <c r="B35885" s="2" t="s">
        <v>73918</v>
      </c>
    </row>
    <row r="35886" spans="1:2" x14ac:dyDescent="0.2">
      <c r="A35886" s="2" t="s">
        <v>73919</v>
      </c>
      <c r="B35886" s="2" t="s">
        <v>73920</v>
      </c>
    </row>
    <row r="35887" spans="1:2" x14ac:dyDescent="0.2">
      <c r="A35887" s="2" t="s">
        <v>73921</v>
      </c>
      <c r="B35887" s="2" t="s">
        <v>73922</v>
      </c>
    </row>
    <row r="35888" spans="1:2" x14ac:dyDescent="0.2">
      <c r="A35888" s="2" t="s">
        <v>73923</v>
      </c>
      <c r="B35888" s="2" t="s">
        <v>73924</v>
      </c>
    </row>
    <row r="35889" spans="1:2" x14ac:dyDescent="0.2">
      <c r="A35889" s="2" t="s">
        <v>73925</v>
      </c>
      <c r="B35889" s="2" t="s">
        <v>73926</v>
      </c>
    </row>
    <row r="35890" spans="1:2" x14ac:dyDescent="0.2">
      <c r="A35890" s="2" t="s">
        <v>73927</v>
      </c>
      <c r="B35890" s="2" t="s">
        <v>73928</v>
      </c>
    </row>
    <row r="35891" spans="1:2" x14ac:dyDescent="0.2">
      <c r="A35891" s="2" t="s">
        <v>73929</v>
      </c>
      <c r="B35891" s="2" t="s">
        <v>73930</v>
      </c>
    </row>
    <row r="35892" spans="1:2" x14ac:dyDescent="0.2">
      <c r="A35892" s="2" t="s">
        <v>73931</v>
      </c>
      <c r="B35892" s="2" t="s">
        <v>73932</v>
      </c>
    </row>
    <row r="35893" spans="1:2" x14ac:dyDescent="0.2">
      <c r="A35893" s="2" t="s">
        <v>73933</v>
      </c>
      <c r="B35893" s="2" t="s">
        <v>73934</v>
      </c>
    </row>
    <row r="35894" spans="1:2" x14ac:dyDescent="0.2">
      <c r="A35894" s="2" t="s">
        <v>73935</v>
      </c>
      <c r="B35894" s="2" t="s">
        <v>73936</v>
      </c>
    </row>
    <row r="35895" spans="1:2" x14ac:dyDescent="0.2">
      <c r="A35895" s="2" t="s">
        <v>73937</v>
      </c>
      <c r="B35895" s="2" t="s">
        <v>73938</v>
      </c>
    </row>
    <row r="35896" spans="1:2" x14ac:dyDescent="0.2">
      <c r="A35896" s="2" t="s">
        <v>73939</v>
      </c>
      <c r="B35896" s="2" t="s">
        <v>73940</v>
      </c>
    </row>
    <row r="35897" spans="1:2" x14ac:dyDescent="0.2">
      <c r="A35897" s="2" t="s">
        <v>73941</v>
      </c>
      <c r="B35897" s="2" t="s">
        <v>73942</v>
      </c>
    </row>
    <row r="35898" spans="1:2" x14ac:dyDescent="0.2">
      <c r="A35898" s="2" t="s">
        <v>73943</v>
      </c>
      <c r="B35898" s="2" t="s">
        <v>73944</v>
      </c>
    </row>
    <row r="35899" spans="1:2" x14ac:dyDescent="0.2">
      <c r="A35899" s="2" t="s">
        <v>73945</v>
      </c>
      <c r="B35899" s="2" t="s">
        <v>73946</v>
      </c>
    </row>
    <row r="35900" spans="1:2" x14ac:dyDescent="0.2">
      <c r="A35900" s="2" t="s">
        <v>73947</v>
      </c>
      <c r="B35900" s="2" t="s">
        <v>73948</v>
      </c>
    </row>
    <row r="35901" spans="1:2" x14ac:dyDescent="0.2">
      <c r="A35901" s="2" t="s">
        <v>73949</v>
      </c>
      <c r="B35901" s="2" t="s">
        <v>73950</v>
      </c>
    </row>
    <row r="35902" spans="1:2" x14ac:dyDescent="0.2">
      <c r="A35902" s="2" t="s">
        <v>73951</v>
      </c>
      <c r="B35902" s="2" t="s">
        <v>73952</v>
      </c>
    </row>
    <row r="35903" spans="1:2" x14ac:dyDescent="0.2">
      <c r="A35903" s="2" t="s">
        <v>73953</v>
      </c>
      <c r="B35903" s="2" t="s">
        <v>73954</v>
      </c>
    </row>
    <row r="35904" spans="1:2" x14ac:dyDescent="0.2">
      <c r="A35904" s="2" t="s">
        <v>73955</v>
      </c>
      <c r="B35904" s="2" t="s">
        <v>73956</v>
      </c>
    </row>
    <row r="35905" spans="1:2" x14ac:dyDescent="0.2">
      <c r="A35905" s="2" t="s">
        <v>73957</v>
      </c>
      <c r="B35905" s="2" t="s">
        <v>73958</v>
      </c>
    </row>
    <row r="35906" spans="1:2" x14ac:dyDescent="0.2">
      <c r="A35906" s="2" t="s">
        <v>73959</v>
      </c>
      <c r="B35906" s="2" t="s">
        <v>73960</v>
      </c>
    </row>
    <row r="35907" spans="1:2" x14ac:dyDescent="0.2">
      <c r="A35907" s="2" t="s">
        <v>73961</v>
      </c>
      <c r="B35907" s="2" t="s">
        <v>73962</v>
      </c>
    </row>
    <row r="35908" spans="1:2" x14ac:dyDescent="0.2">
      <c r="A35908" s="2" t="s">
        <v>73963</v>
      </c>
      <c r="B35908" s="2" t="s">
        <v>73964</v>
      </c>
    </row>
    <row r="35909" spans="1:2" x14ac:dyDescent="0.2">
      <c r="A35909" s="2" t="s">
        <v>73965</v>
      </c>
      <c r="B35909" s="2" t="s">
        <v>73966</v>
      </c>
    </row>
    <row r="35910" spans="1:2" x14ac:dyDescent="0.2">
      <c r="A35910" s="2" t="s">
        <v>73967</v>
      </c>
      <c r="B35910" s="2" t="s">
        <v>73968</v>
      </c>
    </row>
    <row r="35911" spans="1:2" x14ac:dyDescent="0.2">
      <c r="A35911" s="2" t="s">
        <v>73969</v>
      </c>
      <c r="B35911" s="2" t="s">
        <v>73970</v>
      </c>
    </row>
    <row r="35912" spans="1:2" x14ac:dyDescent="0.2">
      <c r="A35912" s="2" t="s">
        <v>73971</v>
      </c>
      <c r="B35912" s="2" t="s">
        <v>73972</v>
      </c>
    </row>
    <row r="35913" spans="1:2" x14ac:dyDescent="0.2">
      <c r="A35913" s="2" t="s">
        <v>73973</v>
      </c>
      <c r="B35913" s="2" t="s">
        <v>73974</v>
      </c>
    </row>
    <row r="35914" spans="1:2" x14ac:dyDescent="0.2">
      <c r="A35914" s="2" t="s">
        <v>73975</v>
      </c>
      <c r="B35914" s="2" t="s">
        <v>73976</v>
      </c>
    </row>
    <row r="35915" spans="1:2" x14ac:dyDescent="0.2">
      <c r="A35915" s="2" t="s">
        <v>73977</v>
      </c>
      <c r="B35915" s="2" t="s">
        <v>73978</v>
      </c>
    </row>
    <row r="35916" spans="1:2" x14ac:dyDescent="0.2">
      <c r="A35916" s="2" t="s">
        <v>73979</v>
      </c>
      <c r="B35916" s="2" t="s">
        <v>73980</v>
      </c>
    </row>
    <row r="35917" spans="1:2" x14ac:dyDescent="0.2">
      <c r="A35917" s="2" t="s">
        <v>73981</v>
      </c>
      <c r="B35917" s="2" t="s">
        <v>73982</v>
      </c>
    </row>
    <row r="35918" spans="1:2" x14ac:dyDescent="0.2">
      <c r="A35918" s="2" t="s">
        <v>73983</v>
      </c>
      <c r="B35918" s="2" t="s">
        <v>73984</v>
      </c>
    </row>
    <row r="35919" spans="1:2" x14ac:dyDescent="0.2">
      <c r="A35919" s="2" t="s">
        <v>73985</v>
      </c>
      <c r="B35919" s="2" t="s">
        <v>73986</v>
      </c>
    </row>
    <row r="35920" spans="1:2" x14ac:dyDescent="0.2">
      <c r="A35920" s="2" t="s">
        <v>73987</v>
      </c>
      <c r="B35920" s="2" t="s">
        <v>73988</v>
      </c>
    </row>
    <row r="35921" spans="1:2" x14ac:dyDescent="0.2">
      <c r="A35921" s="2" t="s">
        <v>73989</v>
      </c>
      <c r="B35921" s="2" t="s">
        <v>73990</v>
      </c>
    </row>
    <row r="35922" spans="1:2" x14ac:dyDescent="0.2">
      <c r="A35922" s="2" t="s">
        <v>73991</v>
      </c>
      <c r="B35922" s="2" t="s">
        <v>73992</v>
      </c>
    </row>
    <row r="35923" spans="1:2" x14ac:dyDescent="0.2">
      <c r="A35923" s="2" t="s">
        <v>73993</v>
      </c>
      <c r="B35923" s="2" t="s">
        <v>73994</v>
      </c>
    </row>
    <row r="35924" spans="1:2" x14ac:dyDescent="0.2">
      <c r="A35924" s="2" t="s">
        <v>73995</v>
      </c>
      <c r="B35924" s="2" t="s">
        <v>73996</v>
      </c>
    </row>
    <row r="35925" spans="1:2" x14ac:dyDescent="0.2">
      <c r="A35925" s="2" t="s">
        <v>73997</v>
      </c>
      <c r="B35925" s="2" t="s">
        <v>73998</v>
      </c>
    </row>
    <row r="35926" spans="1:2" x14ac:dyDescent="0.2">
      <c r="A35926" s="2" t="s">
        <v>73999</v>
      </c>
      <c r="B35926" s="2" t="s">
        <v>74000</v>
      </c>
    </row>
    <row r="35927" spans="1:2" x14ac:dyDescent="0.2">
      <c r="A35927" s="2" t="s">
        <v>74001</v>
      </c>
      <c r="B35927" s="2" t="s">
        <v>74002</v>
      </c>
    </row>
    <row r="35928" spans="1:2" x14ac:dyDescent="0.2">
      <c r="A35928" s="2" t="s">
        <v>74003</v>
      </c>
      <c r="B35928" s="2" t="s">
        <v>74004</v>
      </c>
    </row>
    <row r="35929" spans="1:2" x14ac:dyDescent="0.2">
      <c r="A35929" s="2" t="s">
        <v>74005</v>
      </c>
      <c r="B35929" s="2" t="s">
        <v>74006</v>
      </c>
    </row>
    <row r="35930" spans="1:2" x14ac:dyDescent="0.2">
      <c r="A35930" s="2" t="s">
        <v>74007</v>
      </c>
      <c r="B35930" s="2" t="s">
        <v>74008</v>
      </c>
    </row>
    <row r="35931" spans="1:2" x14ac:dyDescent="0.2">
      <c r="A35931" s="2" t="s">
        <v>74009</v>
      </c>
      <c r="B35931" s="2" t="s">
        <v>74010</v>
      </c>
    </row>
    <row r="35932" spans="1:2" x14ac:dyDescent="0.2">
      <c r="A35932" s="2" t="s">
        <v>74011</v>
      </c>
      <c r="B35932" s="2" t="s">
        <v>74012</v>
      </c>
    </row>
    <row r="35933" spans="1:2" x14ac:dyDescent="0.2">
      <c r="A35933" s="2" t="s">
        <v>74013</v>
      </c>
      <c r="B35933" s="2" t="s">
        <v>74014</v>
      </c>
    </row>
    <row r="35934" spans="1:2" x14ac:dyDescent="0.2">
      <c r="A35934" s="2" t="s">
        <v>74015</v>
      </c>
      <c r="B35934" s="2" t="s">
        <v>74016</v>
      </c>
    </row>
    <row r="35935" spans="1:2" x14ac:dyDescent="0.2">
      <c r="A35935" s="2" t="s">
        <v>74017</v>
      </c>
      <c r="B35935" s="2" t="s">
        <v>74018</v>
      </c>
    </row>
    <row r="35936" spans="1:2" x14ac:dyDescent="0.2">
      <c r="A35936" s="2" t="s">
        <v>74019</v>
      </c>
      <c r="B35936" s="2" t="s">
        <v>74020</v>
      </c>
    </row>
    <row r="35937" spans="1:2" x14ac:dyDescent="0.2">
      <c r="A35937" s="2" t="s">
        <v>74021</v>
      </c>
      <c r="B35937" s="2" t="s">
        <v>74022</v>
      </c>
    </row>
    <row r="35938" spans="1:2" x14ac:dyDescent="0.2">
      <c r="A35938" s="2" t="s">
        <v>74023</v>
      </c>
      <c r="B35938" s="2" t="s">
        <v>74024</v>
      </c>
    </row>
    <row r="35939" spans="1:2" x14ac:dyDescent="0.2">
      <c r="A35939" s="2" t="s">
        <v>74025</v>
      </c>
      <c r="B35939" s="2" t="s">
        <v>74026</v>
      </c>
    </row>
    <row r="35940" spans="1:2" x14ac:dyDescent="0.2">
      <c r="A35940" s="2" t="s">
        <v>74027</v>
      </c>
      <c r="B35940" s="2" t="s">
        <v>74028</v>
      </c>
    </row>
    <row r="35941" spans="1:2" x14ac:dyDescent="0.2">
      <c r="A35941" s="2" t="s">
        <v>74029</v>
      </c>
      <c r="B35941" s="2" t="s">
        <v>74030</v>
      </c>
    </row>
    <row r="35942" spans="1:2" x14ac:dyDescent="0.2">
      <c r="A35942" s="2" t="s">
        <v>74031</v>
      </c>
      <c r="B35942" s="2" t="s">
        <v>74032</v>
      </c>
    </row>
    <row r="35943" spans="1:2" x14ac:dyDescent="0.2">
      <c r="A35943" s="2" t="s">
        <v>74033</v>
      </c>
      <c r="B35943" s="2" t="s">
        <v>74034</v>
      </c>
    </row>
    <row r="35944" spans="1:2" x14ac:dyDescent="0.2">
      <c r="A35944" s="2" t="s">
        <v>74035</v>
      </c>
      <c r="B35944" s="2" t="s">
        <v>74036</v>
      </c>
    </row>
    <row r="35945" spans="1:2" x14ac:dyDescent="0.2">
      <c r="A35945" s="2" t="s">
        <v>74037</v>
      </c>
      <c r="B35945" s="2" t="s">
        <v>74038</v>
      </c>
    </row>
    <row r="35946" spans="1:2" x14ac:dyDescent="0.2">
      <c r="A35946" s="2" t="s">
        <v>74039</v>
      </c>
      <c r="B35946" s="2" t="s">
        <v>74040</v>
      </c>
    </row>
    <row r="35947" spans="1:2" x14ac:dyDescent="0.2">
      <c r="A35947" s="2" t="s">
        <v>74041</v>
      </c>
      <c r="B35947" s="2" t="s">
        <v>74042</v>
      </c>
    </row>
    <row r="35948" spans="1:2" x14ac:dyDescent="0.2">
      <c r="A35948" s="2" t="s">
        <v>74043</v>
      </c>
      <c r="B35948" s="2" t="s">
        <v>74044</v>
      </c>
    </row>
    <row r="35949" spans="1:2" x14ac:dyDescent="0.2">
      <c r="A35949" s="2" t="s">
        <v>74045</v>
      </c>
      <c r="B35949" s="2" t="s">
        <v>74046</v>
      </c>
    </row>
    <row r="35950" spans="1:2" x14ac:dyDescent="0.2">
      <c r="A35950" s="2" t="s">
        <v>74047</v>
      </c>
      <c r="B35950" s="2" t="s">
        <v>74048</v>
      </c>
    </row>
    <row r="35951" spans="1:2" x14ac:dyDescent="0.2">
      <c r="A35951" s="2" t="s">
        <v>74049</v>
      </c>
      <c r="B35951" s="2" t="s">
        <v>74050</v>
      </c>
    </row>
    <row r="35952" spans="1:2" x14ac:dyDescent="0.2">
      <c r="A35952" s="2" t="s">
        <v>74051</v>
      </c>
      <c r="B35952" s="2" t="s">
        <v>74052</v>
      </c>
    </row>
    <row r="35953" spans="1:2" x14ac:dyDescent="0.2">
      <c r="A35953" s="2" t="s">
        <v>74053</v>
      </c>
      <c r="B35953" s="2" t="s">
        <v>74054</v>
      </c>
    </row>
    <row r="35954" spans="1:2" x14ac:dyDescent="0.2">
      <c r="A35954" s="2" t="s">
        <v>74055</v>
      </c>
      <c r="B35954" s="2" t="s">
        <v>74056</v>
      </c>
    </row>
    <row r="35955" spans="1:2" x14ac:dyDescent="0.2">
      <c r="A35955" s="2" t="s">
        <v>74057</v>
      </c>
      <c r="B35955" s="2" t="s">
        <v>74058</v>
      </c>
    </row>
    <row r="35956" spans="1:2" x14ac:dyDescent="0.2">
      <c r="A35956" s="2" t="s">
        <v>74059</v>
      </c>
      <c r="B35956" s="2" t="s">
        <v>74060</v>
      </c>
    </row>
    <row r="35957" spans="1:2" x14ac:dyDescent="0.2">
      <c r="A35957" s="2" t="s">
        <v>74061</v>
      </c>
      <c r="B35957" s="2" t="s">
        <v>74062</v>
      </c>
    </row>
    <row r="35958" spans="1:2" x14ac:dyDescent="0.2">
      <c r="A35958" s="2" t="s">
        <v>74063</v>
      </c>
      <c r="B35958" s="2" t="s">
        <v>74064</v>
      </c>
    </row>
    <row r="35959" spans="1:2" x14ac:dyDescent="0.2">
      <c r="A35959" s="2" t="s">
        <v>74065</v>
      </c>
      <c r="B35959" s="2" t="s">
        <v>74066</v>
      </c>
    </row>
    <row r="35960" spans="1:2" x14ac:dyDescent="0.2">
      <c r="A35960" s="2" t="s">
        <v>74067</v>
      </c>
      <c r="B35960" s="2" t="s">
        <v>74068</v>
      </c>
    </row>
    <row r="35961" spans="1:2" x14ac:dyDescent="0.2">
      <c r="A35961" s="2" t="s">
        <v>74069</v>
      </c>
      <c r="B35961" s="2" t="s">
        <v>74070</v>
      </c>
    </row>
    <row r="35962" spans="1:2" x14ac:dyDescent="0.2">
      <c r="A35962" s="2" t="s">
        <v>74071</v>
      </c>
      <c r="B35962" s="2" t="s">
        <v>74072</v>
      </c>
    </row>
    <row r="35963" spans="1:2" x14ac:dyDescent="0.2">
      <c r="A35963" s="2" t="s">
        <v>74073</v>
      </c>
      <c r="B35963" s="2" t="s">
        <v>74074</v>
      </c>
    </row>
    <row r="35964" spans="1:2" x14ac:dyDescent="0.2">
      <c r="A35964" s="2" t="s">
        <v>74075</v>
      </c>
      <c r="B35964" s="2" t="s">
        <v>74076</v>
      </c>
    </row>
    <row r="35965" spans="1:2" x14ac:dyDescent="0.2">
      <c r="A35965" s="2" t="s">
        <v>74077</v>
      </c>
      <c r="B35965" s="2" t="s">
        <v>74078</v>
      </c>
    </row>
    <row r="35966" spans="1:2" x14ac:dyDescent="0.2">
      <c r="A35966" s="2" t="s">
        <v>74079</v>
      </c>
      <c r="B35966" s="2" t="s">
        <v>74080</v>
      </c>
    </row>
    <row r="35967" spans="1:2" x14ac:dyDescent="0.2">
      <c r="A35967" s="2" t="s">
        <v>74081</v>
      </c>
      <c r="B35967" s="2" t="s">
        <v>74082</v>
      </c>
    </row>
    <row r="35968" spans="1:2" x14ac:dyDescent="0.2">
      <c r="A35968" s="2" t="s">
        <v>74083</v>
      </c>
      <c r="B35968" s="2" t="s">
        <v>74084</v>
      </c>
    </row>
    <row r="35969" spans="1:2" x14ac:dyDescent="0.2">
      <c r="A35969" s="2" t="s">
        <v>74085</v>
      </c>
      <c r="B35969" s="2" t="s">
        <v>74086</v>
      </c>
    </row>
    <row r="35970" spans="1:2" x14ac:dyDescent="0.2">
      <c r="A35970" s="2" t="s">
        <v>74087</v>
      </c>
      <c r="B35970" s="2" t="s">
        <v>74088</v>
      </c>
    </row>
    <row r="35971" spans="1:2" x14ac:dyDescent="0.2">
      <c r="A35971" s="2" t="s">
        <v>74089</v>
      </c>
      <c r="B35971" s="2" t="s">
        <v>74090</v>
      </c>
    </row>
    <row r="35972" spans="1:2" x14ac:dyDescent="0.2">
      <c r="A35972" s="2" t="s">
        <v>74091</v>
      </c>
      <c r="B35972" s="2" t="s">
        <v>74092</v>
      </c>
    </row>
    <row r="35973" spans="1:2" x14ac:dyDescent="0.2">
      <c r="A35973" s="2" t="s">
        <v>74093</v>
      </c>
      <c r="B35973" s="2" t="s">
        <v>74094</v>
      </c>
    </row>
    <row r="35974" spans="1:2" x14ac:dyDescent="0.2">
      <c r="A35974" s="2" t="s">
        <v>74095</v>
      </c>
      <c r="B35974" s="2" t="s">
        <v>74096</v>
      </c>
    </row>
    <row r="35975" spans="1:2" x14ac:dyDescent="0.2">
      <c r="A35975" s="2" t="s">
        <v>74097</v>
      </c>
      <c r="B35975" s="2" t="s">
        <v>74098</v>
      </c>
    </row>
    <row r="35976" spans="1:2" x14ac:dyDescent="0.2">
      <c r="A35976" s="2" t="s">
        <v>74099</v>
      </c>
      <c r="B35976" s="2" t="s">
        <v>74100</v>
      </c>
    </row>
    <row r="35977" spans="1:2" x14ac:dyDescent="0.2">
      <c r="A35977" s="2" t="s">
        <v>74101</v>
      </c>
      <c r="B35977" s="2" t="s">
        <v>74102</v>
      </c>
    </row>
    <row r="35978" spans="1:2" x14ac:dyDescent="0.2">
      <c r="A35978" s="2" t="s">
        <v>74103</v>
      </c>
      <c r="B35978" s="2" t="s">
        <v>74104</v>
      </c>
    </row>
    <row r="35979" spans="1:2" x14ac:dyDescent="0.2">
      <c r="A35979" s="2" t="s">
        <v>74105</v>
      </c>
      <c r="B35979" s="2" t="s">
        <v>74106</v>
      </c>
    </row>
    <row r="35980" spans="1:2" x14ac:dyDescent="0.2">
      <c r="A35980" s="2" t="s">
        <v>74107</v>
      </c>
      <c r="B35980" s="2" t="s">
        <v>74108</v>
      </c>
    </row>
    <row r="35981" spans="1:2" x14ac:dyDescent="0.2">
      <c r="A35981" s="2" t="s">
        <v>74109</v>
      </c>
      <c r="B35981" s="2" t="s">
        <v>74110</v>
      </c>
    </row>
    <row r="35982" spans="1:2" x14ac:dyDescent="0.2">
      <c r="A35982" s="2" t="s">
        <v>74111</v>
      </c>
      <c r="B35982" s="2" t="s">
        <v>74112</v>
      </c>
    </row>
    <row r="35983" spans="1:2" x14ac:dyDescent="0.2">
      <c r="A35983" s="2" t="s">
        <v>74113</v>
      </c>
      <c r="B35983" s="2" t="s">
        <v>74114</v>
      </c>
    </row>
    <row r="35984" spans="1:2" x14ac:dyDescent="0.2">
      <c r="A35984" s="2" t="s">
        <v>74115</v>
      </c>
      <c r="B35984" s="2" t="s">
        <v>74116</v>
      </c>
    </row>
    <row r="35985" spans="1:2" x14ac:dyDescent="0.2">
      <c r="A35985" s="2" t="s">
        <v>74117</v>
      </c>
      <c r="B35985" s="2" t="s">
        <v>74118</v>
      </c>
    </row>
    <row r="35986" spans="1:2" x14ac:dyDescent="0.2">
      <c r="A35986" s="2" t="s">
        <v>74119</v>
      </c>
      <c r="B35986" s="2" t="s">
        <v>74120</v>
      </c>
    </row>
    <row r="35987" spans="1:2" x14ac:dyDescent="0.2">
      <c r="A35987" s="2" t="s">
        <v>74121</v>
      </c>
      <c r="B35987" s="2" t="s">
        <v>74122</v>
      </c>
    </row>
    <row r="35988" spans="1:2" x14ac:dyDescent="0.2">
      <c r="A35988" s="2" t="s">
        <v>74123</v>
      </c>
      <c r="B35988" s="2" t="s">
        <v>74124</v>
      </c>
    </row>
    <row r="35989" spans="1:2" x14ac:dyDescent="0.2">
      <c r="A35989" s="2" t="s">
        <v>74125</v>
      </c>
      <c r="B35989" s="2" t="s">
        <v>74126</v>
      </c>
    </row>
    <row r="35990" spans="1:2" x14ac:dyDescent="0.2">
      <c r="A35990" s="2" t="s">
        <v>74127</v>
      </c>
      <c r="B35990" s="2" t="s">
        <v>74128</v>
      </c>
    </row>
    <row r="35991" spans="1:2" x14ac:dyDescent="0.2">
      <c r="A35991" s="2" t="s">
        <v>74129</v>
      </c>
      <c r="B35991" s="2" t="s">
        <v>74130</v>
      </c>
    </row>
    <row r="35992" spans="1:2" x14ac:dyDescent="0.2">
      <c r="A35992" s="2" t="s">
        <v>74131</v>
      </c>
      <c r="B35992" s="2" t="s">
        <v>74132</v>
      </c>
    </row>
    <row r="35993" spans="1:2" x14ac:dyDescent="0.2">
      <c r="A35993" s="2" t="s">
        <v>74133</v>
      </c>
      <c r="B35993" s="2" t="s">
        <v>74134</v>
      </c>
    </row>
    <row r="35994" spans="1:2" x14ac:dyDescent="0.2">
      <c r="A35994" s="2" t="s">
        <v>74135</v>
      </c>
      <c r="B35994" s="2" t="s">
        <v>74136</v>
      </c>
    </row>
    <row r="35995" spans="1:2" x14ac:dyDescent="0.2">
      <c r="A35995" s="2" t="s">
        <v>74137</v>
      </c>
      <c r="B35995" s="2" t="s">
        <v>74138</v>
      </c>
    </row>
    <row r="35996" spans="1:2" x14ac:dyDescent="0.2">
      <c r="A35996" s="2" t="s">
        <v>74139</v>
      </c>
      <c r="B35996" s="2" t="s">
        <v>74140</v>
      </c>
    </row>
    <row r="35997" spans="1:2" x14ac:dyDescent="0.2">
      <c r="A35997" s="2" t="s">
        <v>74141</v>
      </c>
      <c r="B35997" s="2" t="s">
        <v>74142</v>
      </c>
    </row>
    <row r="35998" spans="1:2" x14ac:dyDescent="0.2">
      <c r="A35998" s="2" t="s">
        <v>74143</v>
      </c>
      <c r="B35998" s="2" t="s">
        <v>74144</v>
      </c>
    </row>
    <row r="35999" spans="1:2" x14ac:dyDescent="0.2">
      <c r="A35999" s="2" t="s">
        <v>74145</v>
      </c>
      <c r="B35999" s="2" t="s">
        <v>74146</v>
      </c>
    </row>
    <row r="36000" spans="1:2" x14ac:dyDescent="0.2">
      <c r="A36000" s="2" t="s">
        <v>74147</v>
      </c>
      <c r="B36000" s="2" t="s">
        <v>74148</v>
      </c>
    </row>
    <row r="36001" spans="1:2" x14ac:dyDescent="0.2">
      <c r="A36001" s="2" t="s">
        <v>74149</v>
      </c>
      <c r="B36001" s="2" t="s">
        <v>74150</v>
      </c>
    </row>
    <row r="36002" spans="1:2" x14ac:dyDescent="0.2">
      <c r="A36002" s="2" t="s">
        <v>74151</v>
      </c>
      <c r="B36002" s="2" t="s">
        <v>74152</v>
      </c>
    </row>
    <row r="36003" spans="1:2" x14ac:dyDescent="0.2">
      <c r="A36003" s="2" t="s">
        <v>74153</v>
      </c>
      <c r="B36003" s="2" t="s">
        <v>74154</v>
      </c>
    </row>
    <row r="36004" spans="1:2" x14ac:dyDescent="0.2">
      <c r="A36004" s="2" t="s">
        <v>74155</v>
      </c>
      <c r="B36004" s="2" t="s">
        <v>74156</v>
      </c>
    </row>
    <row r="36005" spans="1:2" x14ac:dyDescent="0.2">
      <c r="A36005" s="2" t="s">
        <v>74157</v>
      </c>
      <c r="B36005" s="2" t="s">
        <v>74158</v>
      </c>
    </row>
    <row r="36006" spans="1:2" x14ac:dyDescent="0.2">
      <c r="A36006" s="2" t="s">
        <v>74159</v>
      </c>
      <c r="B36006" s="2" t="s">
        <v>74160</v>
      </c>
    </row>
    <row r="36007" spans="1:2" x14ac:dyDescent="0.2">
      <c r="A36007" s="2" t="s">
        <v>74161</v>
      </c>
      <c r="B36007" s="2" t="s">
        <v>74162</v>
      </c>
    </row>
    <row r="36008" spans="1:2" x14ac:dyDescent="0.2">
      <c r="A36008" s="2" t="s">
        <v>74163</v>
      </c>
      <c r="B36008" s="2" t="s">
        <v>74164</v>
      </c>
    </row>
    <row r="36009" spans="1:2" x14ac:dyDescent="0.2">
      <c r="A36009" s="2" t="s">
        <v>74165</v>
      </c>
      <c r="B36009" s="2" t="s">
        <v>74166</v>
      </c>
    </row>
    <row r="36010" spans="1:2" x14ac:dyDescent="0.2">
      <c r="A36010" s="2" t="s">
        <v>74167</v>
      </c>
      <c r="B36010" s="2" t="s">
        <v>74168</v>
      </c>
    </row>
    <row r="36011" spans="1:2" x14ac:dyDescent="0.2">
      <c r="A36011" s="2" t="s">
        <v>74169</v>
      </c>
      <c r="B36011" s="2" t="s">
        <v>74170</v>
      </c>
    </row>
    <row r="36012" spans="1:2" x14ac:dyDescent="0.2">
      <c r="A36012" s="2" t="s">
        <v>74171</v>
      </c>
      <c r="B36012" s="2" t="s">
        <v>74172</v>
      </c>
    </row>
    <row r="36013" spans="1:2" x14ac:dyDescent="0.2">
      <c r="A36013" s="2" t="s">
        <v>74173</v>
      </c>
      <c r="B36013" s="2" t="s">
        <v>74174</v>
      </c>
    </row>
    <row r="36014" spans="1:2" x14ac:dyDescent="0.2">
      <c r="A36014" s="2" t="s">
        <v>74175</v>
      </c>
      <c r="B36014" s="2" t="s">
        <v>74176</v>
      </c>
    </row>
    <row r="36015" spans="1:2" x14ac:dyDescent="0.2">
      <c r="A36015" s="2" t="s">
        <v>74177</v>
      </c>
      <c r="B36015" s="2" t="s">
        <v>74178</v>
      </c>
    </row>
    <row r="36016" spans="1:2" x14ac:dyDescent="0.2">
      <c r="A36016" s="2" t="s">
        <v>74179</v>
      </c>
      <c r="B36016" s="2" t="s">
        <v>74180</v>
      </c>
    </row>
    <row r="36017" spans="1:2" x14ac:dyDescent="0.2">
      <c r="A36017" s="2" t="s">
        <v>74181</v>
      </c>
      <c r="B36017" s="2" t="s">
        <v>74182</v>
      </c>
    </row>
    <row r="36018" spans="1:2" x14ac:dyDescent="0.2">
      <c r="A36018" s="2" t="s">
        <v>74183</v>
      </c>
      <c r="B36018" s="2" t="s">
        <v>74184</v>
      </c>
    </row>
    <row r="36019" spans="1:2" x14ac:dyDescent="0.2">
      <c r="A36019" s="2" t="s">
        <v>74185</v>
      </c>
      <c r="B36019" s="2" t="s">
        <v>74186</v>
      </c>
    </row>
    <row r="36020" spans="1:2" x14ac:dyDescent="0.2">
      <c r="A36020" s="2" t="s">
        <v>74187</v>
      </c>
      <c r="B36020" s="2" t="s">
        <v>74188</v>
      </c>
    </row>
    <row r="36021" spans="1:2" x14ac:dyDescent="0.2">
      <c r="A36021" s="2" t="s">
        <v>74189</v>
      </c>
      <c r="B36021" s="2" t="s">
        <v>74190</v>
      </c>
    </row>
    <row r="36022" spans="1:2" x14ac:dyDescent="0.2">
      <c r="A36022" s="2" t="s">
        <v>74191</v>
      </c>
      <c r="B36022" s="2" t="s">
        <v>74192</v>
      </c>
    </row>
    <row r="36023" spans="1:2" x14ac:dyDescent="0.2">
      <c r="A36023" s="2" t="s">
        <v>74193</v>
      </c>
      <c r="B36023" s="2" t="s">
        <v>74194</v>
      </c>
    </row>
    <row r="36024" spans="1:2" x14ac:dyDescent="0.2">
      <c r="A36024" s="2" t="s">
        <v>74195</v>
      </c>
      <c r="B36024" s="2" t="s">
        <v>74196</v>
      </c>
    </row>
    <row r="36025" spans="1:2" x14ac:dyDescent="0.2">
      <c r="A36025" s="2" t="s">
        <v>74197</v>
      </c>
      <c r="B36025" s="2" t="s">
        <v>74198</v>
      </c>
    </row>
    <row r="36026" spans="1:2" x14ac:dyDescent="0.2">
      <c r="A36026" s="2" t="s">
        <v>74199</v>
      </c>
      <c r="B36026" s="2" t="s">
        <v>74200</v>
      </c>
    </row>
    <row r="36027" spans="1:2" x14ac:dyDescent="0.2">
      <c r="A36027" s="2" t="s">
        <v>74201</v>
      </c>
      <c r="B36027" s="2" t="s">
        <v>74202</v>
      </c>
    </row>
    <row r="36028" spans="1:2" x14ac:dyDescent="0.2">
      <c r="A36028" s="2" t="s">
        <v>74203</v>
      </c>
      <c r="B36028" s="2" t="s">
        <v>74204</v>
      </c>
    </row>
    <row r="36029" spans="1:2" x14ac:dyDescent="0.2">
      <c r="A36029" s="2" t="s">
        <v>74205</v>
      </c>
      <c r="B36029" s="2" t="s">
        <v>74206</v>
      </c>
    </row>
    <row r="36030" spans="1:2" x14ac:dyDescent="0.2">
      <c r="A36030" s="2" t="s">
        <v>74207</v>
      </c>
      <c r="B36030" s="2" t="s">
        <v>74208</v>
      </c>
    </row>
    <row r="36031" spans="1:2" x14ac:dyDescent="0.2">
      <c r="A36031" s="2" t="s">
        <v>74209</v>
      </c>
      <c r="B36031" s="2" t="s">
        <v>74210</v>
      </c>
    </row>
    <row r="36032" spans="1:2" x14ac:dyDescent="0.2">
      <c r="A36032" s="2" t="s">
        <v>74211</v>
      </c>
      <c r="B36032" s="2" t="s">
        <v>74212</v>
      </c>
    </row>
    <row r="36033" spans="1:2" x14ac:dyDescent="0.2">
      <c r="A36033" s="2" t="s">
        <v>74213</v>
      </c>
      <c r="B36033" s="2" t="s">
        <v>74214</v>
      </c>
    </row>
    <row r="36034" spans="1:2" x14ac:dyDescent="0.2">
      <c r="A36034" s="2" t="s">
        <v>74215</v>
      </c>
      <c r="B36034" s="2" t="s">
        <v>74216</v>
      </c>
    </row>
    <row r="36035" spans="1:2" x14ac:dyDescent="0.2">
      <c r="A36035" s="2" t="s">
        <v>74217</v>
      </c>
      <c r="B36035" s="2" t="s">
        <v>74218</v>
      </c>
    </row>
    <row r="36036" spans="1:2" x14ac:dyDescent="0.2">
      <c r="A36036" s="2" t="s">
        <v>74219</v>
      </c>
      <c r="B36036" s="2" t="s">
        <v>74220</v>
      </c>
    </row>
    <row r="36037" spans="1:2" x14ac:dyDescent="0.2">
      <c r="A36037" s="2" t="s">
        <v>74221</v>
      </c>
      <c r="B36037" s="2" t="s">
        <v>74222</v>
      </c>
    </row>
    <row r="36038" spans="1:2" x14ac:dyDescent="0.2">
      <c r="A36038" s="2" t="s">
        <v>74223</v>
      </c>
      <c r="B36038" s="2" t="s">
        <v>74224</v>
      </c>
    </row>
    <row r="36039" spans="1:2" x14ac:dyDescent="0.2">
      <c r="A36039" s="2" t="s">
        <v>74225</v>
      </c>
      <c r="B36039" s="2" t="s">
        <v>74226</v>
      </c>
    </row>
    <row r="36040" spans="1:2" x14ac:dyDescent="0.2">
      <c r="A36040" s="2" t="s">
        <v>74227</v>
      </c>
      <c r="B36040" s="2" t="s">
        <v>74228</v>
      </c>
    </row>
    <row r="36041" spans="1:2" x14ac:dyDescent="0.2">
      <c r="A36041" s="2" t="s">
        <v>74229</v>
      </c>
      <c r="B36041" s="2" t="s">
        <v>74230</v>
      </c>
    </row>
    <row r="36042" spans="1:2" x14ac:dyDescent="0.2">
      <c r="A36042" s="2" t="s">
        <v>74231</v>
      </c>
      <c r="B36042" s="2" t="s">
        <v>74232</v>
      </c>
    </row>
    <row r="36043" spans="1:2" x14ac:dyDescent="0.2">
      <c r="A36043" s="2" t="s">
        <v>74233</v>
      </c>
      <c r="B36043" s="2" t="s">
        <v>74234</v>
      </c>
    </row>
    <row r="36044" spans="1:2" x14ac:dyDescent="0.2">
      <c r="A36044" s="2" t="s">
        <v>74235</v>
      </c>
      <c r="B36044" s="2" t="s">
        <v>74236</v>
      </c>
    </row>
    <row r="36045" spans="1:2" x14ac:dyDescent="0.2">
      <c r="A36045" s="2" t="s">
        <v>74237</v>
      </c>
      <c r="B36045" s="2" t="s">
        <v>74238</v>
      </c>
    </row>
    <row r="36046" spans="1:2" x14ac:dyDescent="0.2">
      <c r="A36046" s="2" t="s">
        <v>74239</v>
      </c>
      <c r="B36046" s="2" t="s">
        <v>74240</v>
      </c>
    </row>
    <row r="36047" spans="1:2" x14ac:dyDescent="0.2">
      <c r="A36047" s="2" t="s">
        <v>74241</v>
      </c>
      <c r="B36047" s="2" t="s">
        <v>74242</v>
      </c>
    </row>
    <row r="36048" spans="1:2" x14ac:dyDescent="0.2">
      <c r="A36048" s="2" t="s">
        <v>74243</v>
      </c>
      <c r="B36048" s="2" t="s">
        <v>74244</v>
      </c>
    </row>
    <row r="36049" spans="1:2" x14ac:dyDescent="0.2">
      <c r="A36049" s="2" t="s">
        <v>74245</v>
      </c>
      <c r="B36049" s="2" t="s">
        <v>74246</v>
      </c>
    </row>
    <row r="36050" spans="1:2" x14ac:dyDescent="0.2">
      <c r="A36050" s="2" t="s">
        <v>74247</v>
      </c>
      <c r="B36050" s="2" t="s">
        <v>74248</v>
      </c>
    </row>
    <row r="36051" spans="1:2" x14ac:dyDescent="0.2">
      <c r="A36051" s="2" t="s">
        <v>74249</v>
      </c>
      <c r="B36051" s="2" t="s">
        <v>74250</v>
      </c>
    </row>
    <row r="36052" spans="1:2" x14ac:dyDescent="0.2">
      <c r="A36052" s="2" t="s">
        <v>74251</v>
      </c>
      <c r="B36052" s="2" t="s">
        <v>74252</v>
      </c>
    </row>
    <row r="36053" spans="1:2" x14ac:dyDescent="0.2">
      <c r="A36053" s="2" t="s">
        <v>74253</v>
      </c>
      <c r="B36053" s="2" t="s">
        <v>74254</v>
      </c>
    </row>
    <row r="36054" spans="1:2" x14ac:dyDescent="0.2">
      <c r="A36054" s="2" t="s">
        <v>74255</v>
      </c>
      <c r="B36054" s="2" t="s">
        <v>74256</v>
      </c>
    </row>
    <row r="36055" spans="1:2" x14ac:dyDescent="0.2">
      <c r="A36055" s="2" t="s">
        <v>74257</v>
      </c>
      <c r="B36055" s="2" t="s">
        <v>74258</v>
      </c>
    </row>
    <row r="36056" spans="1:2" x14ac:dyDescent="0.2">
      <c r="A36056" s="2" t="s">
        <v>74259</v>
      </c>
      <c r="B36056" s="2" t="s">
        <v>74260</v>
      </c>
    </row>
    <row r="36057" spans="1:2" x14ac:dyDescent="0.2">
      <c r="A36057" s="2" t="s">
        <v>74261</v>
      </c>
      <c r="B36057" s="2" t="s">
        <v>74262</v>
      </c>
    </row>
    <row r="36058" spans="1:2" x14ac:dyDescent="0.2">
      <c r="A36058" s="2" t="s">
        <v>74263</v>
      </c>
      <c r="B36058" s="2" t="s">
        <v>74264</v>
      </c>
    </row>
    <row r="36059" spans="1:2" x14ac:dyDescent="0.2">
      <c r="A36059" s="2" t="s">
        <v>74265</v>
      </c>
      <c r="B36059" s="2" t="s">
        <v>74266</v>
      </c>
    </row>
    <row r="36060" spans="1:2" x14ac:dyDescent="0.2">
      <c r="A36060" s="2" t="s">
        <v>74267</v>
      </c>
      <c r="B36060" s="2" t="s">
        <v>74268</v>
      </c>
    </row>
    <row r="36061" spans="1:2" x14ac:dyDescent="0.2">
      <c r="A36061" s="2" t="s">
        <v>74269</v>
      </c>
      <c r="B36061" s="2" t="s">
        <v>74270</v>
      </c>
    </row>
    <row r="36062" spans="1:2" x14ac:dyDescent="0.2">
      <c r="A36062" s="2" t="s">
        <v>74271</v>
      </c>
      <c r="B36062" s="2" t="s">
        <v>74272</v>
      </c>
    </row>
    <row r="36063" spans="1:2" x14ac:dyDescent="0.2">
      <c r="A36063" s="2" t="s">
        <v>74273</v>
      </c>
      <c r="B36063" s="2" t="s">
        <v>74274</v>
      </c>
    </row>
    <row r="36064" spans="1:2" x14ac:dyDescent="0.2">
      <c r="A36064" s="2" t="s">
        <v>74275</v>
      </c>
      <c r="B36064" s="2" t="s">
        <v>74276</v>
      </c>
    </row>
    <row r="36065" spans="1:2" x14ac:dyDescent="0.2">
      <c r="A36065" s="2" t="s">
        <v>74277</v>
      </c>
      <c r="B36065" s="2" t="s">
        <v>74278</v>
      </c>
    </row>
    <row r="36066" spans="1:2" x14ac:dyDescent="0.2">
      <c r="A36066" s="2" t="s">
        <v>74279</v>
      </c>
      <c r="B36066" s="2" t="s">
        <v>74280</v>
      </c>
    </row>
    <row r="36067" spans="1:2" x14ac:dyDescent="0.2">
      <c r="A36067" s="2" t="s">
        <v>74281</v>
      </c>
      <c r="B36067" s="2" t="s">
        <v>74282</v>
      </c>
    </row>
    <row r="36068" spans="1:2" x14ac:dyDescent="0.2">
      <c r="A36068" s="2" t="s">
        <v>74283</v>
      </c>
      <c r="B36068" s="2" t="s">
        <v>74284</v>
      </c>
    </row>
    <row r="36069" spans="1:2" x14ac:dyDescent="0.2">
      <c r="A36069" s="2" t="s">
        <v>74285</v>
      </c>
      <c r="B36069" s="2" t="s">
        <v>74286</v>
      </c>
    </row>
    <row r="36070" spans="1:2" x14ac:dyDescent="0.2">
      <c r="A36070" s="2" t="s">
        <v>74287</v>
      </c>
      <c r="B36070" s="2" t="s">
        <v>74288</v>
      </c>
    </row>
    <row r="36071" spans="1:2" x14ac:dyDescent="0.2">
      <c r="A36071" s="2" t="s">
        <v>74289</v>
      </c>
      <c r="B36071" s="2" t="s">
        <v>74290</v>
      </c>
    </row>
    <row r="36072" spans="1:2" x14ac:dyDescent="0.2">
      <c r="A36072" s="2" t="s">
        <v>74291</v>
      </c>
      <c r="B36072" s="2" t="s">
        <v>74292</v>
      </c>
    </row>
    <row r="36073" spans="1:2" x14ac:dyDescent="0.2">
      <c r="A36073" s="2" t="s">
        <v>74293</v>
      </c>
      <c r="B36073" s="2" t="s">
        <v>74294</v>
      </c>
    </row>
    <row r="36074" spans="1:2" x14ac:dyDescent="0.2">
      <c r="A36074" s="2" t="s">
        <v>74295</v>
      </c>
      <c r="B36074" s="2" t="s">
        <v>74296</v>
      </c>
    </row>
    <row r="36075" spans="1:2" x14ac:dyDescent="0.2">
      <c r="A36075" s="2" t="s">
        <v>74297</v>
      </c>
      <c r="B36075" s="2" t="s">
        <v>74298</v>
      </c>
    </row>
    <row r="36076" spans="1:2" x14ac:dyDescent="0.2">
      <c r="A36076" s="2" t="s">
        <v>74299</v>
      </c>
      <c r="B36076" s="2" t="s">
        <v>74300</v>
      </c>
    </row>
    <row r="36077" spans="1:2" x14ac:dyDescent="0.2">
      <c r="A36077" s="2" t="s">
        <v>74301</v>
      </c>
      <c r="B36077" s="2" t="s">
        <v>74302</v>
      </c>
    </row>
    <row r="36078" spans="1:2" x14ac:dyDescent="0.2">
      <c r="A36078" s="2" t="s">
        <v>74303</v>
      </c>
      <c r="B36078" s="2" t="s">
        <v>74304</v>
      </c>
    </row>
    <row r="36079" spans="1:2" x14ac:dyDescent="0.2">
      <c r="A36079" s="2" t="s">
        <v>74305</v>
      </c>
      <c r="B36079" s="2" t="s">
        <v>74306</v>
      </c>
    </row>
    <row r="36080" spans="1:2" x14ac:dyDescent="0.2">
      <c r="A36080" s="2" t="s">
        <v>74307</v>
      </c>
      <c r="B36080" s="2" t="s">
        <v>74308</v>
      </c>
    </row>
    <row r="36081" spans="1:2" x14ac:dyDescent="0.2">
      <c r="A36081" s="2" t="s">
        <v>74309</v>
      </c>
      <c r="B36081" s="2" t="s">
        <v>74310</v>
      </c>
    </row>
    <row r="36082" spans="1:2" x14ac:dyDescent="0.2">
      <c r="A36082" s="2" t="s">
        <v>74311</v>
      </c>
      <c r="B36082" s="2" t="s">
        <v>74312</v>
      </c>
    </row>
    <row r="36083" spans="1:2" x14ac:dyDescent="0.2">
      <c r="A36083" s="2" t="s">
        <v>74313</v>
      </c>
      <c r="B36083" s="2" t="s">
        <v>74314</v>
      </c>
    </row>
    <row r="36084" spans="1:2" x14ac:dyDescent="0.2">
      <c r="A36084" s="2" t="s">
        <v>74315</v>
      </c>
      <c r="B36084" s="2" t="s">
        <v>74316</v>
      </c>
    </row>
    <row r="36085" spans="1:2" x14ac:dyDescent="0.2">
      <c r="A36085" s="2" t="s">
        <v>74317</v>
      </c>
      <c r="B36085" s="2" t="s">
        <v>74318</v>
      </c>
    </row>
    <row r="36086" spans="1:2" x14ac:dyDescent="0.2">
      <c r="A36086" s="2" t="s">
        <v>74319</v>
      </c>
      <c r="B36086" s="2" t="s">
        <v>74320</v>
      </c>
    </row>
    <row r="36087" spans="1:2" x14ac:dyDescent="0.2">
      <c r="A36087" s="2" t="s">
        <v>74321</v>
      </c>
      <c r="B36087" s="2" t="s">
        <v>74322</v>
      </c>
    </row>
    <row r="36088" spans="1:2" x14ac:dyDescent="0.2">
      <c r="A36088" s="2" t="s">
        <v>74323</v>
      </c>
      <c r="B36088" s="2" t="s">
        <v>74324</v>
      </c>
    </row>
    <row r="36089" spans="1:2" x14ac:dyDescent="0.2">
      <c r="A36089" s="2" t="s">
        <v>74325</v>
      </c>
      <c r="B36089" s="2" t="s">
        <v>74326</v>
      </c>
    </row>
    <row r="36090" spans="1:2" x14ac:dyDescent="0.2">
      <c r="A36090" s="2" t="s">
        <v>74327</v>
      </c>
      <c r="B36090" s="2" t="s">
        <v>74328</v>
      </c>
    </row>
    <row r="36091" spans="1:2" x14ac:dyDescent="0.2">
      <c r="A36091" s="2" t="s">
        <v>74329</v>
      </c>
      <c r="B36091" s="2" t="s">
        <v>74330</v>
      </c>
    </row>
    <row r="36092" spans="1:2" x14ac:dyDescent="0.2">
      <c r="A36092" s="2" t="s">
        <v>74331</v>
      </c>
      <c r="B36092" s="2" t="s">
        <v>74332</v>
      </c>
    </row>
    <row r="36093" spans="1:2" x14ac:dyDescent="0.2">
      <c r="A36093" s="2" t="s">
        <v>74333</v>
      </c>
      <c r="B36093" s="2" t="s">
        <v>74334</v>
      </c>
    </row>
    <row r="36094" spans="1:2" x14ac:dyDescent="0.2">
      <c r="A36094" s="2" t="s">
        <v>74335</v>
      </c>
      <c r="B36094" s="2" t="s">
        <v>74336</v>
      </c>
    </row>
    <row r="36095" spans="1:2" x14ac:dyDescent="0.2">
      <c r="A36095" s="2" t="s">
        <v>74337</v>
      </c>
      <c r="B36095" s="2" t="s">
        <v>74338</v>
      </c>
    </row>
    <row r="36096" spans="1:2" x14ac:dyDescent="0.2">
      <c r="A36096" s="2" t="s">
        <v>74339</v>
      </c>
      <c r="B36096" s="2" t="s">
        <v>74340</v>
      </c>
    </row>
    <row r="36097" spans="1:2" x14ac:dyDescent="0.2">
      <c r="A36097" s="2" t="s">
        <v>74341</v>
      </c>
      <c r="B36097" s="2" t="s">
        <v>74342</v>
      </c>
    </row>
    <row r="36098" spans="1:2" x14ac:dyDescent="0.2">
      <c r="A36098" s="2" t="s">
        <v>74343</v>
      </c>
      <c r="B36098" s="2" t="s">
        <v>74344</v>
      </c>
    </row>
    <row r="36099" spans="1:2" x14ac:dyDescent="0.2">
      <c r="A36099" s="2" t="s">
        <v>74345</v>
      </c>
      <c r="B36099" s="2" t="s">
        <v>74346</v>
      </c>
    </row>
    <row r="36100" spans="1:2" x14ac:dyDescent="0.2">
      <c r="A36100" s="2" t="s">
        <v>74347</v>
      </c>
      <c r="B36100" s="2" t="s">
        <v>74348</v>
      </c>
    </row>
    <row r="36101" spans="1:2" x14ac:dyDescent="0.2">
      <c r="A36101" s="2" t="s">
        <v>74349</v>
      </c>
      <c r="B36101" s="2" t="s">
        <v>74350</v>
      </c>
    </row>
    <row r="36102" spans="1:2" x14ac:dyDescent="0.2">
      <c r="A36102" s="2" t="s">
        <v>74351</v>
      </c>
      <c r="B36102" s="2" t="s">
        <v>74352</v>
      </c>
    </row>
    <row r="36103" spans="1:2" x14ac:dyDescent="0.2">
      <c r="A36103" s="2" t="s">
        <v>74353</v>
      </c>
      <c r="B36103" s="2" t="s">
        <v>74354</v>
      </c>
    </row>
    <row r="36104" spans="1:2" x14ac:dyDescent="0.2">
      <c r="A36104" s="2" t="s">
        <v>74355</v>
      </c>
      <c r="B36104" s="2" t="s">
        <v>74356</v>
      </c>
    </row>
    <row r="36105" spans="1:2" x14ac:dyDescent="0.2">
      <c r="A36105" s="2" t="s">
        <v>74357</v>
      </c>
      <c r="B36105" s="2" t="s">
        <v>74358</v>
      </c>
    </row>
    <row r="36106" spans="1:2" x14ac:dyDescent="0.2">
      <c r="A36106" s="2" t="s">
        <v>74359</v>
      </c>
      <c r="B36106" s="2" t="s">
        <v>74360</v>
      </c>
    </row>
    <row r="36107" spans="1:2" x14ac:dyDescent="0.2">
      <c r="A36107" s="2" t="s">
        <v>74361</v>
      </c>
      <c r="B36107" s="2" t="s">
        <v>74362</v>
      </c>
    </row>
    <row r="36108" spans="1:2" x14ac:dyDescent="0.2">
      <c r="A36108" s="2" t="s">
        <v>74363</v>
      </c>
      <c r="B36108" s="2" t="s">
        <v>74364</v>
      </c>
    </row>
    <row r="36109" spans="1:2" x14ac:dyDescent="0.2">
      <c r="A36109" s="2" t="s">
        <v>74365</v>
      </c>
      <c r="B36109" s="2" t="s">
        <v>74366</v>
      </c>
    </row>
    <row r="36110" spans="1:2" x14ac:dyDescent="0.2">
      <c r="A36110" s="2" t="s">
        <v>74367</v>
      </c>
      <c r="B36110" s="2" t="s">
        <v>74368</v>
      </c>
    </row>
    <row r="36111" spans="1:2" x14ac:dyDescent="0.2">
      <c r="A36111" s="2" t="s">
        <v>74369</v>
      </c>
      <c r="B36111" s="2" t="s">
        <v>74370</v>
      </c>
    </row>
    <row r="36112" spans="1:2" x14ac:dyDescent="0.2">
      <c r="A36112" s="2" t="s">
        <v>74371</v>
      </c>
      <c r="B36112" s="2" t="s">
        <v>74372</v>
      </c>
    </row>
    <row r="36113" spans="1:2" x14ac:dyDescent="0.2">
      <c r="A36113" s="2" t="s">
        <v>74373</v>
      </c>
      <c r="B36113" s="2" t="s">
        <v>74374</v>
      </c>
    </row>
    <row r="36114" spans="1:2" x14ac:dyDescent="0.2">
      <c r="A36114" s="2" t="s">
        <v>74375</v>
      </c>
      <c r="B36114" s="2" t="s">
        <v>74376</v>
      </c>
    </row>
    <row r="36115" spans="1:2" x14ac:dyDescent="0.2">
      <c r="A36115" s="2" t="s">
        <v>74377</v>
      </c>
      <c r="B36115" s="2" t="s">
        <v>74378</v>
      </c>
    </row>
    <row r="36116" spans="1:2" x14ac:dyDescent="0.2">
      <c r="A36116" s="2" t="s">
        <v>74379</v>
      </c>
      <c r="B36116" s="2" t="s">
        <v>74380</v>
      </c>
    </row>
    <row r="36117" spans="1:2" x14ac:dyDescent="0.2">
      <c r="A36117" s="2" t="s">
        <v>74381</v>
      </c>
      <c r="B36117" s="2" t="s">
        <v>74382</v>
      </c>
    </row>
    <row r="36118" spans="1:2" x14ac:dyDescent="0.2">
      <c r="A36118" s="2" t="s">
        <v>74383</v>
      </c>
      <c r="B36118" s="2" t="s">
        <v>74384</v>
      </c>
    </row>
    <row r="36119" spans="1:2" x14ac:dyDescent="0.2">
      <c r="A36119" s="2" t="s">
        <v>74385</v>
      </c>
      <c r="B36119" s="2" t="s">
        <v>74386</v>
      </c>
    </row>
    <row r="36120" spans="1:2" x14ac:dyDescent="0.2">
      <c r="A36120" s="2" t="s">
        <v>74387</v>
      </c>
      <c r="B36120" s="2" t="s">
        <v>74388</v>
      </c>
    </row>
    <row r="36121" spans="1:2" x14ac:dyDescent="0.2">
      <c r="A36121" s="2" t="s">
        <v>74389</v>
      </c>
      <c r="B36121" s="2" t="s">
        <v>74390</v>
      </c>
    </row>
    <row r="36122" spans="1:2" x14ac:dyDescent="0.2">
      <c r="A36122" s="2" t="s">
        <v>74391</v>
      </c>
      <c r="B36122" s="2" t="s">
        <v>74392</v>
      </c>
    </row>
    <row r="36123" spans="1:2" x14ac:dyDescent="0.2">
      <c r="A36123" s="2" t="s">
        <v>74393</v>
      </c>
      <c r="B36123" s="2" t="s">
        <v>74394</v>
      </c>
    </row>
    <row r="36124" spans="1:2" x14ac:dyDescent="0.2">
      <c r="A36124" s="2" t="s">
        <v>74395</v>
      </c>
      <c r="B36124" s="2" t="s">
        <v>74396</v>
      </c>
    </row>
    <row r="36125" spans="1:2" x14ac:dyDescent="0.2">
      <c r="A36125" s="2" t="s">
        <v>74397</v>
      </c>
      <c r="B36125" s="2" t="s">
        <v>74398</v>
      </c>
    </row>
    <row r="36126" spans="1:2" x14ac:dyDescent="0.2">
      <c r="A36126" s="2" t="s">
        <v>74399</v>
      </c>
      <c r="B36126" s="2" t="s">
        <v>74400</v>
      </c>
    </row>
    <row r="36127" spans="1:2" x14ac:dyDescent="0.2">
      <c r="A36127" s="2" t="s">
        <v>74401</v>
      </c>
      <c r="B36127" s="2" t="s">
        <v>74402</v>
      </c>
    </row>
    <row r="36128" spans="1:2" x14ac:dyDescent="0.2">
      <c r="A36128" s="2" t="s">
        <v>74403</v>
      </c>
      <c r="B36128" s="2" t="s">
        <v>74404</v>
      </c>
    </row>
    <row r="36129" spans="1:2" x14ac:dyDescent="0.2">
      <c r="A36129" s="2" t="s">
        <v>74405</v>
      </c>
      <c r="B36129" s="2" t="s">
        <v>74406</v>
      </c>
    </row>
    <row r="36130" spans="1:2" x14ac:dyDescent="0.2">
      <c r="A36130" s="2" t="s">
        <v>74407</v>
      </c>
      <c r="B36130" s="2" t="s">
        <v>74408</v>
      </c>
    </row>
    <row r="36131" spans="1:2" x14ac:dyDescent="0.2">
      <c r="A36131" s="2" t="s">
        <v>74409</v>
      </c>
      <c r="B36131" s="2" t="s">
        <v>74410</v>
      </c>
    </row>
    <row r="36132" spans="1:2" x14ac:dyDescent="0.2">
      <c r="A36132" s="2" t="s">
        <v>74411</v>
      </c>
      <c r="B36132" s="2" t="s">
        <v>74412</v>
      </c>
    </row>
    <row r="36133" spans="1:2" x14ac:dyDescent="0.2">
      <c r="A36133" s="2" t="s">
        <v>74413</v>
      </c>
      <c r="B36133" s="2" t="s">
        <v>74414</v>
      </c>
    </row>
    <row r="36134" spans="1:2" x14ac:dyDescent="0.2">
      <c r="A36134" s="2" t="s">
        <v>74415</v>
      </c>
      <c r="B36134" s="2" t="s">
        <v>74416</v>
      </c>
    </row>
    <row r="36135" spans="1:2" x14ac:dyDescent="0.2">
      <c r="A36135" s="2" t="s">
        <v>74417</v>
      </c>
      <c r="B36135" s="2" t="s">
        <v>74418</v>
      </c>
    </row>
    <row r="36136" spans="1:2" x14ac:dyDescent="0.2">
      <c r="A36136" s="2" t="s">
        <v>74419</v>
      </c>
      <c r="B36136" s="2" t="s">
        <v>74420</v>
      </c>
    </row>
    <row r="36137" spans="1:2" x14ac:dyDescent="0.2">
      <c r="A36137" s="2" t="s">
        <v>74421</v>
      </c>
      <c r="B36137" s="2" t="s">
        <v>74422</v>
      </c>
    </row>
    <row r="36138" spans="1:2" x14ac:dyDescent="0.2">
      <c r="A36138" s="2" t="s">
        <v>74423</v>
      </c>
      <c r="B36138" s="2" t="s">
        <v>74424</v>
      </c>
    </row>
    <row r="36139" spans="1:2" x14ac:dyDescent="0.2">
      <c r="A36139" s="2" t="s">
        <v>74425</v>
      </c>
      <c r="B36139" s="2" t="s">
        <v>74426</v>
      </c>
    </row>
    <row r="36140" spans="1:2" x14ac:dyDescent="0.2">
      <c r="A36140" s="2" t="s">
        <v>74427</v>
      </c>
      <c r="B36140" s="2" t="s">
        <v>74428</v>
      </c>
    </row>
    <row r="36141" spans="1:2" x14ac:dyDescent="0.2">
      <c r="A36141" s="2" t="s">
        <v>74429</v>
      </c>
      <c r="B36141" s="2" t="s">
        <v>74430</v>
      </c>
    </row>
    <row r="36142" spans="1:2" x14ac:dyDescent="0.2">
      <c r="A36142" s="2" t="s">
        <v>74431</v>
      </c>
      <c r="B36142" s="2" t="s">
        <v>74432</v>
      </c>
    </row>
    <row r="36143" spans="1:2" x14ac:dyDescent="0.2">
      <c r="A36143" s="2" t="s">
        <v>74433</v>
      </c>
      <c r="B36143" s="2" t="s">
        <v>74434</v>
      </c>
    </row>
    <row r="36144" spans="1:2" x14ac:dyDescent="0.2">
      <c r="A36144" s="2" t="s">
        <v>74435</v>
      </c>
      <c r="B36144" s="2" t="s">
        <v>74436</v>
      </c>
    </row>
    <row r="36145" spans="1:2" x14ac:dyDescent="0.2">
      <c r="A36145" s="2" t="s">
        <v>74437</v>
      </c>
      <c r="B36145" s="2" t="s">
        <v>74438</v>
      </c>
    </row>
    <row r="36146" spans="1:2" x14ac:dyDescent="0.2">
      <c r="A36146" s="2" t="s">
        <v>74439</v>
      </c>
      <c r="B36146" s="2" t="s">
        <v>74440</v>
      </c>
    </row>
    <row r="36147" spans="1:2" x14ac:dyDescent="0.2">
      <c r="A36147" s="2" t="s">
        <v>74441</v>
      </c>
      <c r="B36147" s="2" t="s">
        <v>74442</v>
      </c>
    </row>
    <row r="36148" spans="1:2" x14ac:dyDescent="0.2">
      <c r="A36148" s="2" t="s">
        <v>74443</v>
      </c>
      <c r="B36148" s="2" t="s">
        <v>74444</v>
      </c>
    </row>
    <row r="36149" spans="1:2" x14ac:dyDescent="0.2">
      <c r="A36149" s="2" t="s">
        <v>74445</v>
      </c>
      <c r="B36149" s="2" t="s">
        <v>74446</v>
      </c>
    </row>
    <row r="36150" spans="1:2" x14ac:dyDescent="0.2">
      <c r="A36150" s="2" t="s">
        <v>74447</v>
      </c>
      <c r="B36150" s="2" t="s">
        <v>74448</v>
      </c>
    </row>
    <row r="36151" spans="1:2" x14ac:dyDescent="0.2">
      <c r="A36151" s="2" t="s">
        <v>74449</v>
      </c>
      <c r="B36151" s="2" t="s">
        <v>74450</v>
      </c>
    </row>
    <row r="36152" spans="1:2" x14ac:dyDescent="0.2">
      <c r="A36152" s="2" t="s">
        <v>74451</v>
      </c>
      <c r="B36152" s="2" t="s">
        <v>74452</v>
      </c>
    </row>
    <row r="36153" spans="1:2" x14ac:dyDescent="0.2">
      <c r="A36153" s="2" t="s">
        <v>74453</v>
      </c>
      <c r="B36153" s="2" t="s">
        <v>74454</v>
      </c>
    </row>
    <row r="36154" spans="1:2" x14ac:dyDescent="0.2">
      <c r="A36154" s="2" t="s">
        <v>74455</v>
      </c>
      <c r="B36154" s="2" t="s">
        <v>74456</v>
      </c>
    </row>
    <row r="36155" spans="1:2" x14ac:dyDescent="0.2">
      <c r="A36155" s="2" t="s">
        <v>74457</v>
      </c>
      <c r="B36155" s="2" t="s">
        <v>74458</v>
      </c>
    </row>
    <row r="36156" spans="1:2" x14ac:dyDescent="0.2">
      <c r="A36156" s="2" t="s">
        <v>74459</v>
      </c>
      <c r="B36156" s="2" t="s">
        <v>74460</v>
      </c>
    </row>
    <row r="36157" spans="1:2" x14ac:dyDescent="0.2">
      <c r="A36157" s="2" t="s">
        <v>74461</v>
      </c>
      <c r="B36157" s="2" t="s">
        <v>74462</v>
      </c>
    </row>
    <row r="36158" spans="1:2" x14ac:dyDescent="0.2">
      <c r="A36158" s="2" t="s">
        <v>74463</v>
      </c>
      <c r="B36158" s="2" t="s">
        <v>74464</v>
      </c>
    </row>
    <row r="36159" spans="1:2" x14ac:dyDescent="0.2">
      <c r="A36159" s="2" t="s">
        <v>74465</v>
      </c>
      <c r="B36159" s="2" t="s">
        <v>74466</v>
      </c>
    </row>
    <row r="36160" spans="1:2" x14ac:dyDescent="0.2">
      <c r="A36160" s="2" t="s">
        <v>74467</v>
      </c>
      <c r="B36160" s="2" t="s">
        <v>74468</v>
      </c>
    </row>
    <row r="36161" spans="1:2" x14ac:dyDescent="0.2">
      <c r="A36161" s="2" t="s">
        <v>74469</v>
      </c>
      <c r="B36161" s="2" t="s">
        <v>74470</v>
      </c>
    </row>
    <row r="36162" spans="1:2" x14ac:dyDescent="0.2">
      <c r="A36162" s="2" t="s">
        <v>74471</v>
      </c>
      <c r="B36162" s="2" t="s">
        <v>74472</v>
      </c>
    </row>
    <row r="36163" spans="1:2" x14ac:dyDescent="0.2">
      <c r="A36163" s="2" t="s">
        <v>74473</v>
      </c>
      <c r="B36163" s="2" t="s">
        <v>74474</v>
      </c>
    </row>
    <row r="36164" spans="1:2" x14ac:dyDescent="0.2">
      <c r="A36164" s="2" t="s">
        <v>74475</v>
      </c>
      <c r="B36164" s="2" t="s">
        <v>74476</v>
      </c>
    </row>
    <row r="36165" spans="1:2" x14ac:dyDescent="0.2">
      <c r="A36165" s="2" t="s">
        <v>74477</v>
      </c>
      <c r="B36165" s="2" t="s">
        <v>74478</v>
      </c>
    </row>
    <row r="36166" spans="1:2" x14ac:dyDescent="0.2">
      <c r="A36166" s="2" t="s">
        <v>74479</v>
      </c>
      <c r="B36166" s="2" t="s">
        <v>74480</v>
      </c>
    </row>
    <row r="36167" spans="1:2" x14ac:dyDescent="0.2">
      <c r="A36167" s="2" t="s">
        <v>74481</v>
      </c>
      <c r="B36167" s="2" t="s">
        <v>74482</v>
      </c>
    </row>
    <row r="36168" spans="1:2" x14ac:dyDescent="0.2">
      <c r="A36168" s="2" t="s">
        <v>74483</v>
      </c>
      <c r="B36168" s="2" t="s">
        <v>74484</v>
      </c>
    </row>
    <row r="36169" spans="1:2" x14ac:dyDescent="0.2">
      <c r="A36169" s="2" t="s">
        <v>74485</v>
      </c>
      <c r="B36169" s="2" t="s">
        <v>74486</v>
      </c>
    </row>
    <row r="36170" spans="1:2" x14ac:dyDescent="0.2">
      <c r="A36170" s="2" t="s">
        <v>74487</v>
      </c>
      <c r="B36170" s="2" t="s">
        <v>74488</v>
      </c>
    </row>
    <row r="36171" spans="1:2" x14ac:dyDescent="0.2">
      <c r="A36171" s="2" t="s">
        <v>74489</v>
      </c>
      <c r="B36171" s="2" t="s">
        <v>74490</v>
      </c>
    </row>
    <row r="36172" spans="1:2" x14ac:dyDescent="0.2">
      <c r="A36172" s="2" t="s">
        <v>74491</v>
      </c>
      <c r="B36172" s="2" t="s">
        <v>74492</v>
      </c>
    </row>
    <row r="36173" spans="1:2" x14ac:dyDescent="0.2">
      <c r="A36173" s="2" t="s">
        <v>74493</v>
      </c>
      <c r="B36173" s="2" t="s">
        <v>74494</v>
      </c>
    </row>
    <row r="36174" spans="1:2" x14ac:dyDescent="0.2">
      <c r="A36174" s="2" t="s">
        <v>74495</v>
      </c>
      <c r="B36174" s="2" t="s">
        <v>74496</v>
      </c>
    </row>
    <row r="36175" spans="1:2" x14ac:dyDescent="0.2">
      <c r="A36175" s="2" t="s">
        <v>74497</v>
      </c>
      <c r="B36175" s="2" t="s">
        <v>74498</v>
      </c>
    </row>
    <row r="36176" spans="1:2" x14ac:dyDescent="0.2">
      <c r="A36176" s="2" t="s">
        <v>74499</v>
      </c>
      <c r="B36176" s="2" t="s">
        <v>74500</v>
      </c>
    </row>
    <row r="36177" spans="1:2" x14ac:dyDescent="0.2">
      <c r="A36177" s="2" t="s">
        <v>74501</v>
      </c>
      <c r="B36177" s="2" t="s">
        <v>74502</v>
      </c>
    </row>
    <row r="36178" spans="1:2" x14ac:dyDescent="0.2">
      <c r="A36178" s="2" t="s">
        <v>74503</v>
      </c>
      <c r="B36178" s="2" t="s">
        <v>74504</v>
      </c>
    </row>
    <row r="36179" spans="1:2" x14ac:dyDescent="0.2">
      <c r="A36179" s="2" t="s">
        <v>74505</v>
      </c>
      <c r="B36179" s="2" t="s">
        <v>74506</v>
      </c>
    </row>
    <row r="36180" spans="1:2" x14ac:dyDescent="0.2">
      <c r="A36180" s="2" t="s">
        <v>74507</v>
      </c>
      <c r="B36180" s="2" t="s">
        <v>74508</v>
      </c>
    </row>
    <row r="36181" spans="1:2" x14ac:dyDescent="0.2">
      <c r="A36181" s="2" t="s">
        <v>74509</v>
      </c>
      <c r="B36181" s="2" t="s">
        <v>74510</v>
      </c>
    </row>
    <row r="36182" spans="1:2" x14ac:dyDescent="0.2">
      <c r="A36182" s="2" t="s">
        <v>74511</v>
      </c>
      <c r="B36182" s="2" t="s">
        <v>74512</v>
      </c>
    </row>
    <row r="36183" spans="1:2" x14ac:dyDescent="0.2">
      <c r="A36183" s="2" t="s">
        <v>74513</v>
      </c>
      <c r="B36183" s="2" t="s">
        <v>74514</v>
      </c>
    </row>
    <row r="36184" spans="1:2" x14ac:dyDescent="0.2">
      <c r="A36184" s="2" t="s">
        <v>74515</v>
      </c>
      <c r="B36184" s="2" t="s">
        <v>74516</v>
      </c>
    </row>
    <row r="36185" spans="1:2" x14ac:dyDescent="0.2">
      <c r="A36185" s="2" t="s">
        <v>74517</v>
      </c>
      <c r="B36185" s="2" t="s">
        <v>74518</v>
      </c>
    </row>
    <row r="36186" spans="1:2" x14ac:dyDescent="0.2">
      <c r="A36186" s="2" t="s">
        <v>74519</v>
      </c>
      <c r="B36186" s="2" t="s">
        <v>74520</v>
      </c>
    </row>
    <row r="36187" spans="1:2" x14ac:dyDescent="0.2">
      <c r="A36187" s="2" t="s">
        <v>74521</v>
      </c>
      <c r="B36187" s="2" t="s">
        <v>74522</v>
      </c>
    </row>
    <row r="36188" spans="1:2" x14ac:dyDescent="0.2">
      <c r="A36188" s="2" t="s">
        <v>74523</v>
      </c>
      <c r="B36188" s="2" t="s">
        <v>74524</v>
      </c>
    </row>
    <row r="36189" spans="1:2" x14ac:dyDescent="0.2">
      <c r="A36189" s="2" t="s">
        <v>74525</v>
      </c>
      <c r="B36189" s="2" t="s">
        <v>74526</v>
      </c>
    </row>
    <row r="36190" spans="1:2" x14ac:dyDescent="0.2">
      <c r="A36190" s="2" t="s">
        <v>74527</v>
      </c>
      <c r="B36190" s="2" t="s">
        <v>74528</v>
      </c>
    </row>
    <row r="36191" spans="1:2" x14ac:dyDescent="0.2">
      <c r="A36191" s="2" t="s">
        <v>74529</v>
      </c>
      <c r="B36191" s="2" t="s">
        <v>74530</v>
      </c>
    </row>
    <row r="36192" spans="1:2" x14ac:dyDescent="0.2">
      <c r="A36192" s="2" t="s">
        <v>74531</v>
      </c>
      <c r="B36192" s="2" t="s">
        <v>74532</v>
      </c>
    </row>
    <row r="36193" spans="1:2" x14ac:dyDescent="0.2">
      <c r="A36193" s="2" t="s">
        <v>74533</v>
      </c>
      <c r="B36193" s="2" t="s">
        <v>74534</v>
      </c>
    </row>
    <row r="36194" spans="1:2" x14ac:dyDescent="0.2">
      <c r="A36194" s="2" t="s">
        <v>74535</v>
      </c>
      <c r="B36194" s="2" t="s">
        <v>74536</v>
      </c>
    </row>
    <row r="36195" spans="1:2" x14ac:dyDescent="0.2">
      <c r="A36195" s="2" t="s">
        <v>74537</v>
      </c>
      <c r="B36195" s="2" t="s">
        <v>74538</v>
      </c>
    </row>
    <row r="36196" spans="1:2" x14ac:dyDescent="0.2">
      <c r="A36196" s="2" t="s">
        <v>74539</v>
      </c>
      <c r="B36196" s="2" t="s">
        <v>74540</v>
      </c>
    </row>
    <row r="36197" spans="1:2" x14ac:dyDescent="0.2">
      <c r="A36197" s="2" t="s">
        <v>74541</v>
      </c>
      <c r="B36197" s="2" t="s">
        <v>74542</v>
      </c>
    </row>
    <row r="36198" spans="1:2" x14ac:dyDescent="0.2">
      <c r="A36198" s="2" t="s">
        <v>74543</v>
      </c>
      <c r="B36198" s="2" t="s">
        <v>74544</v>
      </c>
    </row>
    <row r="36199" spans="1:2" x14ac:dyDescent="0.2">
      <c r="A36199" s="2" t="s">
        <v>74545</v>
      </c>
      <c r="B36199" s="2" t="s">
        <v>74546</v>
      </c>
    </row>
    <row r="36200" spans="1:2" x14ac:dyDescent="0.2">
      <c r="A36200" s="2" t="s">
        <v>74547</v>
      </c>
      <c r="B36200" s="2" t="s">
        <v>74548</v>
      </c>
    </row>
    <row r="36201" spans="1:2" x14ac:dyDescent="0.2">
      <c r="A36201" s="2" t="s">
        <v>74549</v>
      </c>
      <c r="B36201" s="2" t="s">
        <v>74550</v>
      </c>
    </row>
    <row r="36202" spans="1:2" x14ac:dyDescent="0.2">
      <c r="A36202" s="2" t="s">
        <v>74551</v>
      </c>
      <c r="B36202" s="2" t="s">
        <v>74552</v>
      </c>
    </row>
    <row r="36203" spans="1:2" x14ac:dyDescent="0.2">
      <c r="A36203" s="2" t="s">
        <v>74553</v>
      </c>
      <c r="B36203" s="2" t="s">
        <v>74554</v>
      </c>
    </row>
    <row r="36204" spans="1:2" x14ac:dyDescent="0.2">
      <c r="A36204" s="2" t="s">
        <v>74555</v>
      </c>
      <c r="B36204" s="2" t="s">
        <v>74556</v>
      </c>
    </row>
    <row r="36205" spans="1:2" x14ac:dyDescent="0.2">
      <c r="A36205" s="2" t="s">
        <v>74557</v>
      </c>
      <c r="B36205" s="2" t="s">
        <v>74558</v>
      </c>
    </row>
    <row r="36206" spans="1:2" x14ac:dyDescent="0.2">
      <c r="A36206" s="2" t="s">
        <v>74559</v>
      </c>
      <c r="B36206" s="2" t="s">
        <v>74560</v>
      </c>
    </row>
    <row r="36207" spans="1:2" x14ac:dyDescent="0.2">
      <c r="A36207" s="2" t="s">
        <v>74561</v>
      </c>
      <c r="B36207" s="2" t="s">
        <v>74562</v>
      </c>
    </row>
    <row r="36208" spans="1:2" x14ac:dyDescent="0.2">
      <c r="A36208" s="2" t="s">
        <v>74563</v>
      </c>
      <c r="B36208" s="2" t="s">
        <v>74564</v>
      </c>
    </row>
    <row r="36209" spans="1:2" x14ac:dyDescent="0.2">
      <c r="A36209" s="2" t="s">
        <v>74565</v>
      </c>
      <c r="B36209" s="2" t="s">
        <v>74566</v>
      </c>
    </row>
    <row r="36210" spans="1:2" x14ac:dyDescent="0.2">
      <c r="A36210" s="2" t="s">
        <v>74567</v>
      </c>
      <c r="B36210" s="2" t="s">
        <v>74568</v>
      </c>
    </row>
    <row r="36211" spans="1:2" x14ac:dyDescent="0.2">
      <c r="A36211" s="2" t="s">
        <v>74569</v>
      </c>
      <c r="B36211" s="2" t="s">
        <v>74570</v>
      </c>
    </row>
    <row r="36212" spans="1:2" x14ac:dyDescent="0.2">
      <c r="A36212" s="2" t="s">
        <v>74571</v>
      </c>
      <c r="B36212" s="2" t="s">
        <v>74572</v>
      </c>
    </row>
    <row r="36213" spans="1:2" x14ac:dyDescent="0.2">
      <c r="A36213" s="2" t="s">
        <v>74573</v>
      </c>
      <c r="B36213" s="2" t="s">
        <v>74574</v>
      </c>
    </row>
    <row r="36214" spans="1:2" x14ac:dyDescent="0.2">
      <c r="A36214" s="2" t="s">
        <v>74575</v>
      </c>
      <c r="B36214" s="2" t="s">
        <v>74576</v>
      </c>
    </row>
    <row r="36215" spans="1:2" x14ac:dyDescent="0.2">
      <c r="A36215" s="2" t="s">
        <v>74577</v>
      </c>
      <c r="B36215" s="2" t="s">
        <v>74578</v>
      </c>
    </row>
    <row r="36216" spans="1:2" x14ac:dyDescent="0.2">
      <c r="A36216" s="2" t="s">
        <v>74579</v>
      </c>
      <c r="B36216" s="2" t="s">
        <v>74580</v>
      </c>
    </row>
    <row r="36217" spans="1:2" x14ac:dyDescent="0.2">
      <c r="A36217" s="2" t="s">
        <v>74581</v>
      </c>
      <c r="B36217" s="2" t="s">
        <v>74582</v>
      </c>
    </row>
    <row r="36218" spans="1:2" x14ac:dyDescent="0.2">
      <c r="A36218" s="2" t="s">
        <v>74583</v>
      </c>
      <c r="B36218" s="2" t="s">
        <v>74584</v>
      </c>
    </row>
    <row r="36219" spans="1:2" x14ac:dyDescent="0.2">
      <c r="A36219" s="2" t="s">
        <v>74585</v>
      </c>
      <c r="B36219" s="2" t="s">
        <v>74586</v>
      </c>
    </row>
    <row r="36220" spans="1:2" x14ac:dyDescent="0.2">
      <c r="A36220" s="2" t="s">
        <v>74587</v>
      </c>
      <c r="B36220" s="2" t="s">
        <v>74588</v>
      </c>
    </row>
    <row r="36221" spans="1:2" x14ac:dyDescent="0.2">
      <c r="A36221" s="2" t="s">
        <v>74589</v>
      </c>
      <c r="B36221" s="2" t="s">
        <v>74590</v>
      </c>
    </row>
    <row r="36222" spans="1:2" x14ac:dyDescent="0.2">
      <c r="A36222" s="2" t="s">
        <v>74591</v>
      </c>
      <c r="B36222" s="2" t="s">
        <v>74592</v>
      </c>
    </row>
    <row r="36223" spans="1:2" x14ac:dyDescent="0.2">
      <c r="A36223" s="2" t="s">
        <v>74593</v>
      </c>
      <c r="B36223" s="2" t="s">
        <v>74594</v>
      </c>
    </row>
    <row r="36224" spans="1:2" x14ac:dyDescent="0.2">
      <c r="A36224" s="2" t="s">
        <v>74595</v>
      </c>
      <c r="B36224" s="2" t="s">
        <v>74596</v>
      </c>
    </row>
    <row r="36225" spans="1:2" x14ac:dyDescent="0.2">
      <c r="A36225" s="2" t="s">
        <v>74597</v>
      </c>
      <c r="B36225" s="2" t="s">
        <v>74598</v>
      </c>
    </row>
    <row r="36226" spans="1:2" x14ac:dyDescent="0.2">
      <c r="A36226" s="2" t="s">
        <v>74599</v>
      </c>
      <c r="B36226" s="2" t="s">
        <v>74600</v>
      </c>
    </row>
    <row r="36227" spans="1:2" x14ac:dyDescent="0.2">
      <c r="A36227" s="2" t="s">
        <v>74601</v>
      </c>
      <c r="B36227" s="2" t="s">
        <v>74602</v>
      </c>
    </row>
    <row r="36228" spans="1:2" x14ac:dyDescent="0.2">
      <c r="A36228" s="2" t="s">
        <v>74603</v>
      </c>
      <c r="B36228" s="2" t="s">
        <v>74604</v>
      </c>
    </row>
    <row r="36229" spans="1:2" x14ac:dyDescent="0.2">
      <c r="A36229" s="2" t="s">
        <v>74605</v>
      </c>
      <c r="B36229" s="2" t="s">
        <v>74606</v>
      </c>
    </row>
    <row r="36230" spans="1:2" x14ac:dyDescent="0.2">
      <c r="A36230" s="2" t="s">
        <v>74607</v>
      </c>
      <c r="B36230" s="2" t="s">
        <v>74608</v>
      </c>
    </row>
    <row r="36231" spans="1:2" x14ac:dyDescent="0.2">
      <c r="A36231" s="2" t="s">
        <v>74609</v>
      </c>
      <c r="B36231" s="2" t="s">
        <v>74610</v>
      </c>
    </row>
    <row r="36232" spans="1:2" x14ac:dyDescent="0.2">
      <c r="A36232" s="2" t="s">
        <v>74611</v>
      </c>
      <c r="B36232" s="2" t="s">
        <v>74612</v>
      </c>
    </row>
    <row r="36233" spans="1:2" x14ac:dyDescent="0.2">
      <c r="A36233" s="2" t="s">
        <v>74613</v>
      </c>
      <c r="B36233" s="2" t="s">
        <v>74614</v>
      </c>
    </row>
    <row r="36234" spans="1:2" x14ac:dyDescent="0.2">
      <c r="A36234" s="2" t="s">
        <v>74615</v>
      </c>
      <c r="B36234" s="2" t="s">
        <v>74616</v>
      </c>
    </row>
    <row r="36235" spans="1:2" x14ac:dyDescent="0.2">
      <c r="A36235" s="2" t="s">
        <v>74617</v>
      </c>
      <c r="B36235" s="2" t="s">
        <v>74618</v>
      </c>
    </row>
    <row r="36236" spans="1:2" x14ac:dyDescent="0.2">
      <c r="A36236" s="2" t="s">
        <v>74619</v>
      </c>
      <c r="B36236" s="2" t="s">
        <v>74620</v>
      </c>
    </row>
    <row r="36237" spans="1:2" x14ac:dyDescent="0.2">
      <c r="A36237" s="2" t="s">
        <v>74621</v>
      </c>
      <c r="B36237" s="2" t="s">
        <v>74622</v>
      </c>
    </row>
    <row r="36238" spans="1:2" x14ac:dyDescent="0.2">
      <c r="A36238" s="2" t="s">
        <v>74623</v>
      </c>
      <c r="B36238" s="2" t="s">
        <v>74624</v>
      </c>
    </row>
    <row r="36239" spans="1:2" x14ac:dyDescent="0.2">
      <c r="A36239" s="2" t="s">
        <v>74625</v>
      </c>
      <c r="B36239" s="2" t="s">
        <v>74626</v>
      </c>
    </row>
    <row r="36240" spans="1:2" x14ac:dyDescent="0.2">
      <c r="A36240" s="2" t="s">
        <v>74627</v>
      </c>
      <c r="B36240" s="2" t="s">
        <v>74628</v>
      </c>
    </row>
    <row r="36241" spans="1:2" x14ac:dyDescent="0.2">
      <c r="A36241" s="2" t="s">
        <v>74629</v>
      </c>
      <c r="B36241" s="2" t="s">
        <v>74630</v>
      </c>
    </row>
    <row r="36242" spans="1:2" x14ac:dyDescent="0.2">
      <c r="A36242" s="2" t="s">
        <v>74631</v>
      </c>
      <c r="B36242" s="2" t="s">
        <v>74632</v>
      </c>
    </row>
    <row r="36243" spans="1:2" x14ac:dyDescent="0.2">
      <c r="A36243" s="2" t="s">
        <v>74633</v>
      </c>
      <c r="B36243" s="2" t="s">
        <v>74634</v>
      </c>
    </row>
    <row r="36244" spans="1:2" x14ac:dyDescent="0.2">
      <c r="A36244" s="2" t="s">
        <v>74635</v>
      </c>
      <c r="B36244" s="2" t="s">
        <v>74636</v>
      </c>
    </row>
    <row r="36245" spans="1:2" x14ac:dyDescent="0.2">
      <c r="A36245" s="2" t="s">
        <v>74637</v>
      </c>
      <c r="B36245" s="2" t="s">
        <v>74638</v>
      </c>
    </row>
    <row r="36246" spans="1:2" x14ac:dyDescent="0.2">
      <c r="A36246" s="2" t="s">
        <v>74639</v>
      </c>
      <c r="B36246" s="2" t="s">
        <v>74640</v>
      </c>
    </row>
    <row r="36247" spans="1:2" x14ac:dyDescent="0.2">
      <c r="A36247" s="2" t="s">
        <v>74641</v>
      </c>
      <c r="B36247" s="2" t="s">
        <v>74642</v>
      </c>
    </row>
    <row r="36248" spans="1:2" x14ac:dyDescent="0.2">
      <c r="A36248" s="2" t="s">
        <v>74643</v>
      </c>
      <c r="B36248" s="2" t="s">
        <v>74644</v>
      </c>
    </row>
    <row r="36249" spans="1:2" x14ac:dyDescent="0.2">
      <c r="A36249" s="2" t="s">
        <v>74645</v>
      </c>
      <c r="B36249" s="2" t="s">
        <v>74646</v>
      </c>
    </row>
    <row r="36250" spans="1:2" x14ac:dyDescent="0.2">
      <c r="A36250" s="2" t="s">
        <v>74647</v>
      </c>
      <c r="B36250" s="2" t="s">
        <v>74648</v>
      </c>
    </row>
    <row r="36251" spans="1:2" x14ac:dyDescent="0.2">
      <c r="A36251" s="2" t="s">
        <v>74649</v>
      </c>
      <c r="B36251" s="2" t="s">
        <v>74650</v>
      </c>
    </row>
    <row r="36252" spans="1:2" x14ac:dyDescent="0.2">
      <c r="A36252" s="2" t="s">
        <v>74651</v>
      </c>
      <c r="B36252" s="2" t="s">
        <v>74652</v>
      </c>
    </row>
    <row r="36253" spans="1:2" x14ac:dyDescent="0.2">
      <c r="A36253" s="2" t="s">
        <v>74653</v>
      </c>
      <c r="B36253" s="2" t="s">
        <v>74654</v>
      </c>
    </row>
    <row r="36254" spans="1:2" x14ac:dyDescent="0.2">
      <c r="A36254" s="2" t="s">
        <v>74655</v>
      </c>
      <c r="B36254" s="2" t="s">
        <v>74656</v>
      </c>
    </row>
    <row r="36255" spans="1:2" x14ac:dyDescent="0.2">
      <c r="A36255" s="2" t="s">
        <v>74657</v>
      </c>
      <c r="B36255" s="2" t="s">
        <v>74658</v>
      </c>
    </row>
    <row r="36256" spans="1:2" x14ac:dyDescent="0.2">
      <c r="A36256" s="2" t="s">
        <v>74659</v>
      </c>
      <c r="B36256" s="2" t="s">
        <v>74660</v>
      </c>
    </row>
    <row r="36257" spans="1:2" x14ac:dyDescent="0.2">
      <c r="A36257" s="2" t="s">
        <v>74661</v>
      </c>
      <c r="B36257" s="2" t="s">
        <v>74662</v>
      </c>
    </row>
    <row r="36258" spans="1:2" x14ac:dyDescent="0.2">
      <c r="A36258" s="2" t="s">
        <v>74663</v>
      </c>
      <c r="B36258" s="2" t="s">
        <v>74664</v>
      </c>
    </row>
    <row r="36259" spans="1:2" x14ac:dyDescent="0.2">
      <c r="A36259" s="2" t="s">
        <v>74665</v>
      </c>
      <c r="B36259" s="2" t="s">
        <v>74666</v>
      </c>
    </row>
    <row r="36260" spans="1:2" x14ac:dyDescent="0.2">
      <c r="A36260" s="2" t="s">
        <v>74667</v>
      </c>
      <c r="B36260" s="2" t="s">
        <v>74668</v>
      </c>
    </row>
    <row r="36261" spans="1:2" x14ac:dyDescent="0.2">
      <c r="A36261" s="2" t="s">
        <v>74669</v>
      </c>
      <c r="B36261" s="2" t="s">
        <v>74670</v>
      </c>
    </row>
    <row r="36262" spans="1:2" x14ac:dyDescent="0.2">
      <c r="A36262" s="2" t="s">
        <v>74671</v>
      </c>
      <c r="B36262" s="2" t="s">
        <v>74672</v>
      </c>
    </row>
    <row r="36263" spans="1:2" x14ac:dyDescent="0.2">
      <c r="A36263" s="2" t="s">
        <v>74673</v>
      </c>
      <c r="B36263" s="2" t="s">
        <v>74674</v>
      </c>
    </row>
    <row r="36264" spans="1:2" x14ac:dyDescent="0.2">
      <c r="A36264" s="2" t="s">
        <v>74675</v>
      </c>
      <c r="B36264" s="2" t="s">
        <v>74676</v>
      </c>
    </row>
    <row r="36265" spans="1:2" x14ac:dyDescent="0.2">
      <c r="A36265" s="2" t="s">
        <v>74677</v>
      </c>
      <c r="B36265" s="2" t="s">
        <v>74678</v>
      </c>
    </row>
    <row r="36266" spans="1:2" x14ac:dyDescent="0.2">
      <c r="A36266" s="2" t="s">
        <v>74679</v>
      </c>
      <c r="B36266" s="2" t="s">
        <v>74680</v>
      </c>
    </row>
    <row r="36267" spans="1:2" x14ac:dyDescent="0.2">
      <c r="A36267" s="2" t="s">
        <v>74681</v>
      </c>
      <c r="B36267" s="2" t="s">
        <v>57048</v>
      </c>
    </row>
    <row r="36268" spans="1:2" x14ac:dyDescent="0.2">
      <c r="A36268" s="2" t="s">
        <v>74682</v>
      </c>
      <c r="B36268" s="2" t="s">
        <v>74683</v>
      </c>
    </row>
    <row r="36269" spans="1:2" x14ac:dyDescent="0.2">
      <c r="A36269" s="2" t="s">
        <v>74684</v>
      </c>
      <c r="B36269" s="2" t="s">
        <v>74685</v>
      </c>
    </row>
    <row r="36270" spans="1:2" x14ac:dyDescent="0.2">
      <c r="A36270" s="2" t="s">
        <v>74686</v>
      </c>
      <c r="B36270" s="2" t="s">
        <v>74687</v>
      </c>
    </row>
    <row r="36271" spans="1:2" x14ac:dyDescent="0.2">
      <c r="A36271" s="2" t="s">
        <v>74688</v>
      </c>
      <c r="B36271" s="2" t="s">
        <v>74689</v>
      </c>
    </row>
    <row r="36272" spans="1:2" x14ac:dyDescent="0.2">
      <c r="A36272" s="2" t="s">
        <v>74690</v>
      </c>
      <c r="B36272" s="2" t="s">
        <v>74691</v>
      </c>
    </row>
    <row r="36273" spans="1:2" x14ac:dyDescent="0.2">
      <c r="A36273" s="2" t="s">
        <v>74692</v>
      </c>
      <c r="B36273" s="2" t="s">
        <v>74693</v>
      </c>
    </row>
    <row r="36274" spans="1:2" x14ac:dyDescent="0.2">
      <c r="A36274" s="2" t="s">
        <v>74694</v>
      </c>
      <c r="B36274" s="2" t="s">
        <v>74695</v>
      </c>
    </row>
    <row r="36275" spans="1:2" x14ac:dyDescent="0.2">
      <c r="A36275" s="2" t="s">
        <v>74696</v>
      </c>
      <c r="B36275" s="2" t="s">
        <v>74697</v>
      </c>
    </row>
    <row r="36276" spans="1:2" x14ac:dyDescent="0.2">
      <c r="A36276" s="2" t="s">
        <v>74698</v>
      </c>
      <c r="B36276" s="2" t="s">
        <v>74699</v>
      </c>
    </row>
    <row r="36277" spans="1:2" x14ac:dyDescent="0.2">
      <c r="A36277" s="2" t="s">
        <v>74700</v>
      </c>
      <c r="B36277" s="2" t="s">
        <v>74701</v>
      </c>
    </row>
    <row r="36278" spans="1:2" x14ac:dyDescent="0.2">
      <c r="A36278" s="2" t="s">
        <v>74702</v>
      </c>
      <c r="B36278" s="2" t="s">
        <v>74703</v>
      </c>
    </row>
    <row r="36279" spans="1:2" x14ac:dyDescent="0.2">
      <c r="A36279" s="2" t="s">
        <v>74704</v>
      </c>
      <c r="B36279" s="2" t="s">
        <v>74705</v>
      </c>
    </row>
    <row r="36280" spans="1:2" x14ac:dyDescent="0.2">
      <c r="A36280" s="2" t="s">
        <v>74706</v>
      </c>
      <c r="B36280" s="2" t="s">
        <v>74707</v>
      </c>
    </row>
    <row r="36281" spans="1:2" x14ac:dyDescent="0.2">
      <c r="A36281" s="2" t="s">
        <v>74708</v>
      </c>
      <c r="B36281" s="2" t="s">
        <v>74709</v>
      </c>
    </row>
    <row r="36282" spans="1:2" x14ac:dyDescent="0.2">
      <c r="A36282" s="2" t="s">
        <v>74710</v>
      </c>
      <c r="B36282" s="2" t="s">
        <v>74711</v>
      </c>
    </row>
    <row r="36283" spans="1:2" x14ac:dyDescent="0.2">
      <c r="A36283" s="2" t="s">
        <v>74712</v>
      </c>
      <c r="B36283" s="2" t="s">
        <v>74713</v>
      </c>
    </row>
    <row r="36284" spans="1:2" x14ac:dyDescent="0.2">
      <c r="A36284" s="2" t="s">
        <v>74714</v>
      </c>
      <c r="B36284" s="2" t="s">
        <v>74715</v>
      </c>
    </row>
    <row r="36285" spans="1:2" x14ac:dyDescent="0.2">
      <c r="A36285" s="2" t="s">
        <v>74716</v>
      </c>
      <c r="B36285" s="2" t="s">
        <v>74717</v>
      </c>
    </row>
    <row r="36286" spans="1:2" x14ac:dyDescent="0.2">
      <c r="A36286" s="2" t="s">
        <v>74718</v>
      </c>
      <c r="B36286" s="2" t="s">
        <v>74719</v>
      </c>
    </row>
    <row r="36287" spans="1:2" x14ac:dyDescent="0.2">
      <c r="A36287" s="2" t="s">
        <v>74720</v>
      </c>
      <c r="B36287" s="2" t="s">
        <v>74721</v>
      </c>
    </row>
    <row r="36288" spans="1:2" x14ac:dyDescent="0.2">
      <c r="A36288" s="2" t="s">
        <v>74722</v>
      </c>
      <c r="B36288" s="2" t="s">
        <v>74723</v>
      </c>
    </row>
    <row r="36289" spans="1:2" x14ac:dyDescent="0.2">
      <c r="A36289" s="2" t="s">
        <v>74724</v>
      </c>
      <c r="B36289" s="2" t="s">
        <v>74725</v>
      </c>
    </row>
    <row r="36290" spans="1:2" x14ac:dyDescent="0.2">
      <c r="A36290" s="2" t="s">
        <v>74726</v>
      </c>
      <c r="B36290" s="2" t="s">
        <v>74727</v>
      </c>
    </row>
    <row r="36291" spans="1:2" x14ac:dyDescent="0.2">
      <c r="A36291" s="2" t="s">
        <v>74728</v>
      </c>
      <c r="B36291" s="2" t="s">
        <v>74729</v>
      </c>
    </row>
    <row r="36292" spans="1:2" x14ac:dyDescent="0.2">
      <c r="A36292" s="2" t="s">
        <v>74730</v>
      </c>
      <c r="B36292" s="2" t="s">
        <v>74731</v>
      </c>
    </row>
    <row r="36293" spans="1:2" x14ac:dyDescent="0.2">
      <c r="A36293" s="2" t="s">
        <v>74732</v>
      </c>
      <c r="B36293" s="2" t="s">
        <v>74733</v>
      </c>
    </row>
    <row r="36294" spans="1:2" x14ac:dyDescent="0.2">
      <c r="A36294" s="2" t="s">
        <v>74734</v>
      </c>
      <c r="B36294" s="2" t="s">
        <v>74735</v>
      </c>
    </row>
    <row r="36295" spans="1:2" x14ac:dyDescent="0.2">
      <c r="A36295" s="2" t="s">
        <v>74736</v>
      </c>
      <c r="B36295" s="2" t="s">
        <v>74737</v>
      </c>
    </row>
    <row r="36296" spans="1:2" x14ac:dyDescent="0.2">
      <c r="A36296" s="2" t="s">
        <v>74738</v>
      </c>
      <c r="B36296" s="2" t="s">
        <v>74739</v>
      </c>
    </row>
    <row r="36297" spans="1:2" x14ac:dyDescent="0.2">
      <c r="A36297" s="2" t="s">
        <v>74740</v>
      </c>
      <c r="B36297" s="2" t="s">
        <v>74741</v>
      </c>
    </row>
    <row r="36298" spans="1:2" x14ac:dyDescent="0.2">
      <c r="A36298" s="2" t="s">
        <v>74742</v>
      </c>
      <c r="B36298" s="2" t="s">
        <v>74743</v>
      </c>
    </row>
    <row r="36299" spans="1:2" x14ac:dyDescent="0.2">
      <c r="A36299" s="2" t="s">
        <v>74744</v>
      </c>
      <c r="B36299" s="2" t="s">
        <v>74745</v>
      </c>
    </row>
    <row r="36300" spans="1:2" x14ac:dyDescent="0.2">
      <c r="A36300" s="2" t="s">
        <v>74746</v>
      </c>
      <c r="B36300" s="2" t="s">
        <v>74747</v>
      </c>
    </row>
    <row r="36301" spans="1:2" x14ac:dyDescent="0.2">
      <c r="A36301" s="2" t="s">
        <v>74748</v>
      </c>
      <c r="B36301" s="2" t="s">
        <v>74749</v>
      </c>
    </row>
    <row r="36302" spans="1:2" x14ac:dyDescent="0.2">
      <c r="A36302" s="2" t="s">
        <v>74750</v>
      </c>
      <c r="B36302" s="2" t="s">
        <v>74751</v>
      </c>
    </row>
    <row r="36303" spans="1:2" x14ac:dyDescent="0.2">
      <c r="A36303" s="2" t="s">
        <v>74752</v>
      </c>
      <c r="B36303" s="2" t="s">
        <v>74753</v>
      </c>
    </row>
    <row r="36304" spans="1:2" x14ac:dyDescent="0.2">
      <c r="A36304" s="2" t="s">
        <v>74754</v>
      </c>
      <c r="B36304" s="2" t="s">
        <v>74755</v>
      </c>
    </row>
    <row r="36305" spans="1:2" x14ac:dyDescent="0.2">
      <c r="A36305" s="2" t="s">
        <v>74756</v>
      </c>
      <c r="B36305" s="2" t="s">
        <v>74757</v>
      </c>
    </row>
    <row r="36306" spans="1:2" x14ac:dyDescent="0.2">
      <c r="A36306" s="2" t="s">
        <v>74758</v>
      </c>
      <c r="B36306" s="2" t="s">
        <v>74759</v>
      </c>
    </row>
    <row r="36307" spans="1:2" x14ac:dyDescent="0.2">
      <c r="A36307" s="2" t="s">
        <v>74760</v>
      </c>
      <c r="B36307" s="2" t="s">
        <v>74761</v>
      </c>
    </row>
    <row r="36308" spans="1:2" x14ac:dyDescent="0.2">
      <c r="A36308" s="2" t="s">
        <v>74762</v>
      </c>
      <c r="B36308" s="2" t="s">
        <v>74763</v>
      </c>
    </row>
    <row r="36309" spans="1:2" x14ac:dyDescent="0.2">
      <c r="A36309" s="2" t="s">
        <v>74764</v>
      </c>
      <c r="B36309" s="2" t="s">
        <v>74765</v>
      </c>
    </row>
    <row r="36310" spans="1:2" x14ac:dyDescent="0.2">
      <c r="A36310" s="2" t="s">
        <v>74766</v>
      </c>
      <c r="B36310" s="2" t="s">
        <v>74767</v>
      </c>
    </row>
    <row r="36311" spans="1:2" x14ac:dyDescent="0.2">
      <c r="A36311" s="2" t="s">
        <v>74768</v>
      </c>
      <c r="B36311" s="2" t="s">
        <v>74769</v>
      </c>
    </row>
    <row r="36312" spans="1:2" x14ac:dyDescent="0.2">
      <c r="A36312" s="2" t="s">
        <v>74770</v>
      </c>
      <c r="B36312" s="2" t="s">
        <v>74771</v>
      </c>
    </row>
    <row r="36313" spans="1:2" x14ac:dyDescent="0.2">
      <c r="A36313" s="2" t="s">
        <v>74772</v>
      </c>
      <c r="B36313" s="2" t="s">
        <v>74773</v>
      </c>
    </row>
    <row r="36314" spans="1:2" x14ac:dyDescent="0.2">
      <c r="A36314" s="2" t="s">
        <v>74774</v>
      </c>
      <c r="B36314" s="2" t="s">
        <v>74775</v>
      </c>
    </row>
    <row r="36315" spans="1:2" x14ac:dyDescent="0.2">
      <c r="A36315" s="2" t="s">
        <v>74776</v>
      </c>
      <c r="B36315" s="2" t="s">
        <v>74777</v>
      </c>
    </row>
    <row r="36316" spans="1:2" x14ac:dyDescent="0.2">
      <c r="A36316" s="2" t="s">
        <v>74778</v>
      </c>
      <c r="B36316" s="2" t="s">
        <v>74779</v>
      </c>
    </row>
    <row r="36317" spans="1:2" x14ac:dyDescent="0.2">
      <c r="A36317" s="2" t="s">
        <v>74780</v>
      </c>
      <c r="B36317" s="2" t="s">
        <v>74781</v>
      </c>
    </row>
    <row r="36318" spans="1:2" x14ac:dyDescent="0.2">
      <c r="A36318" s="2" t="s">
        <v>74782</v>
      </c>
      <c r="B36318" s="2" t="s">
        <v>74783</v>
      </c>
    </row>
    <row r="36319" spans="1:2" x14ac:dyDescent="0.2">
      <c r="A36319" s="2" t="s">
        <v>74784</v>
      </c>
      <c r="B36319" s="2" t="s">
        <v>74785</v>
      </c>
    </row>
    <row r="36320" spans="1:2" x14ac:dyDescent="0.2">
      <c r="A36320" s="2" t="s">
        <v>74786</v>
      </c>
      <c r="B36320" s="2" t="s">
        <v>74787</v>
      </c>
    </row>
    <row r="36321" spans="1:2" x14ac:dyDescent="0.2">
      <c r="A36321" s="2" t="s">
        <v>74788</v>
      </c>
      <c r="B36321" s="2" t="s">
        <v>74789</v>
      </c>
    </row>
    <row r="36322" spans="1:2" x14ac:dyDescent="0.2">
      <c r="A36322" s="2" t="s">
        <v>74790</v>
      </c>
      <c r="B36322" s="2" t="s">
        <v>74791</v>
      </c>
    </row>
    <row r="36323" spans="1:2" x14ac:dyDescent="0.2">
      <c r="A36323" s="2" t="s">
        <v>74792</v>
      </c>
      <c r="B36323" s="2" t="s">
        <v>74793</v>
      </c>
    </row>
    <row r="36324" spans="1:2" x14ac:dyDescent="0.2">
      <c r="A36324" s="2" t="s">
        <v>74794</v>
      </c>
      <c r="B36324" s="2" t="s">
        <v>74795</v>
      </c>
    </row>
    <row r="36325" spans="1:2" x14ac:dyDescent="0.2">
      <c r="A36325" s="2" t="s">
        <v>74796</v>
      </c>
      <c r="B36325" s="2" t="s">
        <v>74797</v>
      </c>
    </row>
    <row r="36326" spans="1:2" x14ac:dyDescent="0.2">
      <c r="A36326" s="2" t="s">
        <v>74798</v>
      </c>
      <c r="B36326" s="2" t="s">
        <v>74799</v>
      </c>
    </row>
    <row r="36327" spans="1:2" x14ac:dyDescent="0.2">
      <c r="A36327" s="2" t="s">
        <v>74800</v>
      </c>
      <c r="B36327" s="2" t="s">
        <v>74801</v>
      </c>
    </row>
    <row r="36328" spans="1:2" x14ac:dyDescent="0.2">
      <c r="A36328" s="2" t="s">
        <v>74802</v>
      </c>
      <c r="B36328" s="2" t="s">
        <v>74803</v>
      </c>
    </row>
    <row r="36329" spans="1:2" x14ac:dyDescent="0.2">
      <c r="A36329" s="2" t="s">
        <v>74804</v>
      </c>
      <c r="B36329" s="2" t="s">
        <v>74805</v>
      </c>
    </row>
    <row r="36330" spans="1:2" x14ac:dyDescent="0.2">
      <c r="A36330" s="2" t="s">
        <v>74806</v>
      </c>
      <c r="B36330" s="2" t="s">
        <v>74807</v>
      </c>
    </row>
    <row r="36331" spans="1:2" x14ac:dyDescent="0.2">
      <c r="A36331" s="2" t="s">
        <v>74808</v>
      </c>
      <c r="B36331" s="2" t="s">
        <v>74809</v>
      </c>
    </row>
    <row r="36332" spans="1:2" x14ac:dyDescent="0.2">
      <c r="A36332" s="2" t="s">
        <v>74810</v>
      </c>
      <c r="B36332" s="2" t="s">
        <v>74811</v>
      </c>
    </row>
    <row r="36333" spans="1:2" x14ac:dyDescent="0.2">
      <c r="A36333" s="2" t="s">
        <v>74812</v>
      </c>
      <c r="B36333" s="2" t="s">
        <v>74813</v>
      </c>
    </row>
    <row r="36334" spans="1:2" x14ac:dyDescent="0.2">
      <c r="A36334" s="2" t="s">
        <v>74814</v>
      </c>
      <c r="B36334" s="2" t="s">
        <v>74815</v>
      </c>
    </row>
    <row r="36335" spans="1:2" x14ac:dyDescent="0.2">
      <c r="A36335" s="2" t="s">
        <v>74816</v>
      </c>
      <c r="B36335" s="2" t="s">
        <v>74817</v>
      </c>
    </row>
    <row r="36336" spans="1:2" x14ac:dyDescent="0.2">
      <c r="A36336" s="2" t="s">
        <v>74818</v>
      </c>
      <c r="B36336" s="2" t="s">
        <v>74819</v>
      </c>
    </row>
    <row r="36337" spans="1:2" x14ac:dyDescent="0.2">
      <c r="A36337" s="2" t="s">
        <v>74820</v>
      </c>
      <c r="B36337" s="2" t="s">
        <v>74821</v>
      </c>
    </row>
    <row r="36338" spans="1:2" x14ac:dyDescent="0.2">
      <c r="A36338" s="2" t="s">
        <v>74822</v>
      </c>
      <c r="B36338" s="2" t="s">
        <v>74823</v>
      </c>
    </row>
    <row r="36339" spans="1:2" x14ac:dyDescent="0.2">
      <c r="A36339" s="2" t="s">
        <v>74824</v>
      </c>
      <c r="B36339" s="2" t="s">
        <v>74825</v>
      </c>
    </row>
    <row r="36340" spans="1:2" x14ac:dyDescent="0.2">
      <c r="A36340" s="2" t="s">
        <v>74826</v>
      </c>
      <c r="B36340" s="2" t="s">
        <v>74827</v>
      </c>
    </row>
    <row r="36341" spans="1:2" x14ac:dyDescent="0.2">
      <c r="A36341" s="2" t="s">
        <v>74828</v>
      </c>
      <c r="B36341" s="2" t="s">
        <v>74829</v>
      </c>
    </row>
    <row r="36342" spans="1:2" x14ac:dyDescent="0.2">
      <c r="A36342" s="2" t="s">
        <v>74830</v>
      </c>
      <c r="B36342" s="2" t="s">
        <v>74831</v>
      </c>
    </row>
    <row r="36343" spans="1:2" x14ac:dyDescent="0.2">
      <c r="A36343" s="2" t="s">
        <v>74832</v>
      </c>
      <c r="B36343" s="2" t="s">
        <v>74833</v>
      </c>
    </row>
    <row r="36344" spans="1:2" x14ac:dyDescent="0.2">
      <c r="A36344" s="2" t="s">
        <v>74834</v>
      </c>
      <c r="B36344" s="2" t="s">
        <v>74835</v>
      </c>
    </row>
    <row r="36345" spans="1:2" x14ac:dyDescent="0.2">
      <c r="A36345" s="2" t="s">
        <v>74836</v>
      </c>
      <c r="B36345" s="2" t="s">
        <v>74837</v>
      </c>
    </row>
    <row r="36346" spans="1:2" x14ac:dyDescent="0.2">
      <c r="A36346" s="2" t="s">
        <v>74838</v>
      </c>
      <c r="B36346" s="2" t="s">
        <v>74839</v>
      </c>
    </row>
    <row r="36347" spans="1:2" x14ac:dyDescent="0.2">
      <c r="A36347" s="2" t="s">
        <v>74840</v>
      </c>
      <c r="B36347" s="2" t="s">
        <v>74841</v>
      </c>
    </row>
    <row r="36348" spans="1:2" x14ac:dyDescent="0.2">
      <c r="A36348" s="2" t="s">
        <v>74842</v>
      </c>
      <c r="B36348" s="2" t="s">
        <v>74843</v>
      </c>
    </row>
    <row r="36349" spans="1:2" x14ac:dyDescent="0.2">
      <c r="A36349" s="2" t="s">
        <v>74844</v>
      </c>
      <c r="B36349" s="2" t="s">
        <v>74845</v>
      </c>
    </row>
    <row r="36350" spans="1:2" x14ac:dyDescent="0.2">
      <c r="A36350" s="2" t="s">
        <v>74846</v>
      </c>
      <c r="B36350" s="2" t="s">
        <v>74847</v>
      </c>
    </row>
    <row r="36351" spans="1:2" x14ac:dyDescent="0.2">
      <c r="A36351" s="2" t="s">
        <v>74848</v>
      </c>
      <c r="B36351" s="2" t="s">
        <v>74849</v>
      </c>
    </row>
    <row r="36352" spans="1:2" x14ac:dyDescent="0.2">
      <c r="A36352" s="2" t="s">
        <v>74850</v>
      </c>
      <c r="B36352" s="2" t="s">
        <v>74851</v>
      </c>
    </row>
    <row r="36353" spans="1:2" x14ac:dyDescent="0.2">
      <c r="A36353" s="2" t="s">
        <v>74852</v>
      </c>
      <c r="B36353" s="2" t="s">
        <v>74853</v>
      </c>
    </row>
    <row r="36354" spans="1:2" x14ac:dyDescent="0.2">
      <c r="A36354" s="2" t="s">
        <v>74854</v>
      </c>
      <c r="B36354" s="2" t="s">
        <v>74855</v>
      </c>
    </row>
    <row r="36355" spans="1:2" x14ac:dyDescent="0.2">
      <c r="A36355" s="2" t="s">
        <v>74856</v>
      </c>
      <c r="B36355" s="2" t="s">
        <v>74857</v>
      </c>
    </row>
    <row r="36356" spans="1:2" x14ac:dyDescent="0.2">
      <c r="A36356" s="2" t="s">
        <v>74858</v>
      </c>
      <c r="B36356" s="2" t="s">
        <v>74859</v>
      </c>
    </row>
    <row r="36357" spans="1:2" x14ac:dyDescent="0.2">
      <c r="A36357" s="2" t="s">
        <v>74860</v>
      </c>
      <c r="B36357" s="2" t="s">
        <v>74861</v>
      </c>
    </row>
    <row r="36358" spans="1:2" x14ac:dyDescent="0.2">
      <c r="A36358" s="2" t="s">
        <v>74862</v>
      </c>
      <c r="B36358" s="2" t="s">
        <v>74863</v>
      </c>
    </row>
    <row r="36359" spans="1:2" x14ac:dyDescent="0.2">
      <c r="A36359" s="2" t="s">
        <v>74864</v>
      </c>
      <c r="B36359" s="2" t="s">
        <v>74865</v>
      </c>
    </row>
    <row r="36360" spans="1:2" x14ac:dyDescent="0.2">
      <c r="A36360" s="2" t="s">
        <v>74866</v>
      </c>
      <c r="B36360" s="2" t="s">
        <v>74867</v>
      </c>
    </row>
    <row r="36361" spans="1:2" x14ac:dyDescent="0.2">
      <c r="A36361" s="2" t="s">
        <v>74868</v>
      </c>
      <c r="B36361" s="2" t="s">
        <v>74869</v>
      </c>
    </row>
    <row r="36362" spans="1:2" x14ac:dyDescent="0.2">
      <c r="A36362" s="2" t="s">
        <v>74870</v>
      </c>
      <c r="B36362" s="2" t="s">
        <v>74871</v>
      </c>
    </row>
    <row r="36363" spans="1:2" x14ac:dyDescent="0.2">
      <c r="A36363" s="2" t="s">
        <v>74872</v>
      </c>
      <c r="B36363" s="2" t="s">
        <v>74873</v>
      </c>
    </row>
    <row r="36364" spans="1:2" x14ac:dyDescent="0.2">
      <c r="A36364" s="2" t="s">
        <v>74874</v>
      </c>
      <c r="B36364" s="2" t="s">
        <v>74875</v>
      </c>
    </row>
    <row r="36365" spans="1:2" x14ac:dyDescent="0.2">
      <c r="A36365" s="2" t="s">
        <v>74876</v>
      </c>
      <c r="B36365" s="2" t="s">
        <v>74877</v>
      </c>
    </row>
    <row r="36366" spans="1:2" x14ac:dyDescent="0.2">
      <c r="A36366" s="2" t="s">
        <v>74878</v>
      </c>
      <c r="B36366" s="2" t="s">
        <v>74879</v>
      </c>
    </row>
    <row r="36367" spans="1:2" x14ac:dyDescent="0.2">
      <c r="A36367" s="2" t="s">
        <v>74880</v>
      </c>
      <c r="B36367" s="2" t="s">
        <v>74881</v>
      </c>
    </row>
    <row r="36368" spans="1:2" x14ac:dyDescent="0.2">
      <c r="A36368" s="2" t="s">
        <v>74882</v>
      </c>
      <c r="B36368" s="2" t="s">
        <v>74883</v>
      </c>
    </row>
    <row r="36369" spans="1:2" x14ac:dyDescent="0.2">
      <c r="A36369" s="2" t="s">
        <v>74884</v>
      </c>
      <c r="B36369" s="2" t="s">
        <v>74885</v>
      </c>
    </row>
    <row r="36370" spans="1:2" x14ac:dyDescent="0.2">
      <c r="A36370" s="2" t="s">
        <v>74886</v>
      </c>
      <c r="B36370" s="2" t="s">
        <v>74887</v>
      </c>
    </row>
    <row r="36371" spans="1:2" x14ac:dyDescent="0.2">
      <c r="A36371" s="2" t="s">
        <v>74888</v>
      </c>
      <c r="B36371" s="2" t="s">
        <v>74889</v>
      </c>
    </row>
    <row r="36372" spans="1:2" x14ac:dyDescent="0.2">
      <c r="A36372" s="2" t="s">
        <v>74890</v>
      </c>
      <c r="B36372" s="2" t="s">
        <v>74891</v>
      </c>
    </row>
    <row r="36373" spans="1:2" x14ac:dyDescent="0.2">
      <c r="A36373" s="2" t="s">
        <v>74892</v>
      </c>
      <c r="B36373" s="2" t="s">
        <v>74893</v>
      </c>
    </row>
    <row r="36374" spans="1:2" x14ac:dyDescent="0.2">
      <c r="A36374" s="2" t="s">
        <v>74894</v>
      </c>
      <c r="B36374" s="2" t="s">
        <v>74895</v>
      </c>
    </row>
    <row r="36375" spans="1:2" x14ac:dyDescent="0.2">
      <c r="A36375" s="2" t="s">
        <v>74896</v>
      </c>
      <c r="B36375" s="2" t="s">
        <v>74897</v>
      </c>
    </row>
    <row r="36376" spans="1:2" x14ac:dyDescent="0.2">
      <c r="A36376" s="2" t="s">
        <v>74898</v>
      </c>
      <c r="B36376" s="2" t="s">
        <v>74899</v>
      </c>
    </row>
    <row r="36377" spans="1:2" x14ac:dyDescent="0.2">
      <c r="A36377" s="2" t="s">
        <v>74900</v>
      </c>
      <c r="B36377" s="2" t="s">
        <v>74901</v>
      </c>
    </row>
    <row r="36378" spans="1:2" x14ac:dyDescent="0.2">
      <c r="A36378" s="2" t="s">
        <v>74902</v>
      </c>
      <c r="B36378" s="2" t="s">
        <v>74903</v>
      </c>
    </row>
    <row r="36379" spans="1:2" x14ac:dyDescent="0.2">
      <c r="A36379" s="2" t="s">
        <v>74904</v>
      </c>
      <c r="B36379" s="2" t="s">
        <v>74905</v>
      </c>
    </row>
    <row r="36380" spans="1:2" x14ac:dyDescent="0.2">
      <c r="A36380" s="2" t="s">
        <v>74906</v>
      </c>
      <c r="B36380" s="2" t="s">
        <v>74907</v>
      </c>
    </row>
    <row r="36381" spans="1:2" x14ac:dyDescent="0.2">
      <c r="A36381" s="2" t="s">
        <v>74908</v>
      </c>
      <c r="B36381" s="2" t="s">
        <v>74909</v>
      </c>
    </row>
    <row r="36382" spans="1:2" x14ac:dyDescent="0.2">
      <c r="A36382" s="2" t="s">
        <v>74910</v>
      </c>
      <c r="B36382" s="2" t="s">
        <v>74911</v>
      </c>
    </row>
    <row r="36383" spans="1:2" x14ac:dyDescent="0.2">
      <c r="A36383" s="2" t="s">
        <v>74912</v>
      </c>
      <c r="B36383" s="2" t="s">
        <v>74913</v>
      </c>
    </row>
    <row r="36384" spans="1:2" x14ac:dyDescent="0.2">
      <c r="A36384" s="2" t="s">
        <v>74914</v>
      </c>
      <c r="B36384" s="2" t="s">
        <v>74915</v>
      </c>
    </row>
    <row r="36385" spans="1:2" x14ac:dyDescent="0.2">
      <c r="A36385" s="2" t="s">
        <v>74916</v>
      </c>
      <c r="B36385" s="2" t="s">
        <v>74917</v>
      </c>
    </row>
    <row r="36386" spans="1:2" x14ac:dyDescent="0.2">
      <c r="A36386" s="2" t="s">
        <v>74918</v>
      </c>
      <c r="B36386" s="2" t="s">
        <v>74919</v>
      </c>
    </row>
    <row r="36387" spans="1:2" x14ac:dyDescent="0.2">
      <c r="A36387" s="2" t="s">
        <v>74920</v>
      </c>
      <c r="B36387" s="2" t="s">
        <v>74921</v>
      </c>
    </row>
    <row r="36388" spans="1:2" x14ac:dyDescent="0.2">
      <c r="A36388" s="2" t="s">
        <v>74922</v>
      </c>
      <c r="B36388" s="2" t="s">
        <v>74923</v>
      </c>
    </row>
    <row r="36389" spans="1:2" x14ac:dyDescent="0.2">
      <c r="A36389" s="2" t="s">
        <v>74924</v>
      </c>
      <c r="B36389" s="2" t="s">
        <v>74925</v>
      </c>
    </row>
    <row r="36390" spans="1:2" x14ac:dyDescent="0.2">
      <c r="A36390" s="2" t="s">
        <v>74926</v>
      </c>
      <c r="B36390" s="2" t="s">
        <v>74927</v>
      </c>
    </row>
    <row r="36391" spans="1:2" x14ac:dyDescent="0.2">
      <c r="A36391" s="2" t="s">
        <v>74928</v>
      </c>
      <c r="B36391" s="2" t="s">
        <v>74929</v>
      </c>
    </row>
    <row r="36392" spans="1:2" x14ac:dyDescent="0.2">
      <c r="A36392" s="2" t="s">
        <v>74930</v>
      </c>
      <c r="B36392" s="2" t="s">
        <v>74931</v>
      </c>
    </row>
    <row r="36393" spans="1:2" x14ac:dyDescent="0.2">
      <c r="A36393" s="2" t="s">
        <v>74932</v>
      </c>
      <c r="B36393" s="2" t="s">
        <v>74933</v>
      </c>
    </row>
    <row r="36394" spans="1:2" x14ac:dyDescent="0.2">
      <c r="A36394" s="2" t="s">
        <v>74934</v>
      </c>
      <c r="B36394" s="2" t="s">
        <v>74935</v>
      </c>
    </row>
    <row r="36395" spans="1:2" x14ac:dyDescent="0.2">
      <c r="A36395" s="2" t="s">
        <v>74936</v>
      </c>
      <c r="B36395" s="2" t="s">
        <v>74937</v>
      </c>
    </row>
    <row r="36396" spans="1:2" x14ac:dyDescent="0.2">
      <c r="A36396" s="2" t="s">
        <v>74938</v>
      </c>
      <c r="B36396" s="2" t="s">
        <v>74939</v>
      </c>
    </row>
    <row r="36397" spans="1:2" x14ac:dyDescent="0.2">
      <c r="A36397" s="2" t="s">
        <v>74940</v>
      </c>
      <c r="B36397" s="2" t="s">
        <v>74941</v>
      </c>
    </row>
    <row r="36398" spans="1:2" x14ac:dyDescent="0.2">
      <c r="A36398" s="2" t="s">
        <v>74942</v>
      </c>
      <c r="B36398" s="2" t="s">
        <v>74943</v>
      </c>
    </row>
    <row r="36399" spans="1:2" x14ac:dyDescent="0.2">
      <c r="A36399" s="2" t="s">
        <v>74944</v>
      </c>
      <c r="B36399" s="2" t="s">
        <v>74945</v>
      </c>
    </row>
    <row r="36400" spans="1:2" x14ac:dyDescent="0.2">
      <c r="A36400" s="2" t="s">
        <v>74946</v>
      </c>
      <c r="B36400" s="2" t="s">
        <v>74947</v>
      </c>
    </row>
    <row r="36401" spans="1:2" x14ac:dyDescent="0.2">
      <c r="A36401" s="2" t="s">
        <v>74948</v>
      </c>
      <c r="B36401" s="2" t="s">
        <v>74949</v>
      </c>
    </row>
    <row r="36402" spans="1:2" x14ac:dyDescent="0.2">
      <c r="A36402" s="2" t="s">
        <v>74950</v>
      </c>
      <c r="B36402" s="2" t="s">
        <v>74951</v>
      </c>
    </row>
    <row r="36403" spans="1:2" x14ac:dyDescent="0.2">
      <c r="A36403" s="2" t="s">
        <v>74952</v>
      </c>
      <c r="B36403" s="2" t="s">
        <v>74953</v>
      </c>
    </row>
    <row r="36404" spans="1:2" x14ac:dyDescent="0.2">
      <c r="A36404" s="2" t="s">
        <v>74954</v>
      </c>
      <c r="B36404" s="2" t="s">
        <v>74955</v>
      </c>
    </row>
    <row r="36405" spans="1:2" x14ac:dyDescent="0.2">
      <c r="A36405" s="2" t="s">
        <v>74956</v>
      </c>
      <c r="B36405" s="2" t="s">
        <v>74957</v>
      </c>
    </row>
    <row r="36406" spans="1:2" x14ac:dyDescent="0.2">
      <c r="A36406" s="2" t="s">
        <v>74958</v>
      </c>
      <c r="B36406" s="2" t="s">
        <v>74959</v>
      </c>
    </row>
    <row r="36407" spans="1:2" x14ac:dyDescent="0.2">
      <c r="A36407" s="2" t="s">
        <v>74960</v>
      </c>
      <c r="B36407" s="2" t="s">
        <v>74961</v>
      </c>
    </row>
    <row r="36408" spans="1:2" x14ac:dyDescent="0.2">
      <c r="A36408" s="2" t="s">
        <v>74962</v>
      </c>
      <c r="B36408" s="2" t="s">
        <v>74963</v>
      </c>
    </row>
    <row r="36409" spans="1:2" x14ac:dyDescent="0.2">
      <c r="A36409" s="2" t="s">
        <v>74964</v>
      </c>
      <c r="B36409" s="2" t="s">
        <v>74965</v>
      </c>
    </row>
    <row r="36410" spans="1:2" x14ac:dyDescent="0.2">
      <c r="A36410" s="2" t="s">
        <v>74966</v>
      </c>
      <c r="B36410" s="2" t="s">
        <v>74967</v>
      </c>
    </row>
    <row r="36411" spans="1:2" x14ac:dyDescent="0.2">
      <c r="A36411" s="2" t="s">
        <v>74968</v>
      </c>
      <c r="B36411" s="2" t="s">
        <v>74969</v>
      </c>
    </row>
    <row r="36412" spans="1:2" x14ac:dyDescent="0.2">
      <c r="A36412" s="2" t="s">
        <v>74970</v>
      </c>
      <c r="B36412" s="2" t="s">
        <v>74971</v>
      </c>
    </row>
    <row r="36413" spans="1:2" x14ac:dyDescent="0.2">
      <c r="A36413" s="2" t="s">
        <v>74972</v>
      </c>
      <c r="B36413" s="2" t="s">
        <v>74973</v>
      </c>
    </row>
    <row r="36414" spans="1:2" x14ac:dyDescent="0.2">
      <c r="A36414" s="2" t="s">
        <v>74974</v>
      </c>
      <c r="B36414" s="2" t="s">
        <v>74975</v>
      </c>
    </row>
    <row r="36415" spans="1:2" x14ac:dyDescent="0.2">
      <c r="A36415" s="2" t="s">
        <v>74976</v>
      </c>
      <c r="B36415" s="2" t="s">
        <v>74977</v>
      </c>
    </row>
    <row r="36416" spans="1:2" x14ac:dyDescent="0.2">
      <c r="A36416" s="2" t="s">
        <v>74978</v>
      </c>
      <c r="B36416" s="2" t="s">
        <v>74979</v>
      </c>
    </row>
    <row r="36417" spans="1:2" x14ac:dyDescent="0.2">
      <c r="A36417" s="2" t="s">
        <v>74980</v>
      </c>
      <c r="B36417" s="2" t="s">
        <v>74981</v>
      </c>
    </row>
    <row r="36418" spans="1:2" x14ac:dyDescent="0.2">
      <c r="A36418" s="2" t="s">
        <v>74982</v>
      </c>
      <c r="B36418" s="2" t="s">
        <v>74983</v>
      </c>
    </row>
    <row r="36419" spans="1:2" x14ac:dyDescent="0.2">
      <c r="A36419" s="2" t="s">
        <v>74984</v>
      </c>
      <c r="B36419" s="2" t="s">
        <v>74985</v>
      </c>
    </row>
    <row r="36420" spans="1:2" x14ac:dyDescent="0.2">
      <c r="A36420" s="2" t="s">
        <v>74986</v>
      </c>
      <c r="B36420" s="2" t="s">
        <v>74987</v>
      </c>
    </row>
    <row r="36421" spans="1:2" x14ac:dyDescent="0.2">
      <c r="A36421" s="2" t="s">
        <v>74988</v>
      </c>
      <c r="B36421" s="2" t="s">
        <v>74989</v>
      </c>
    </row>
    <row r="36422" spans="1:2" x14ac:dyDescent="0.2">
      <c r="A36422" s="2" t="s">
        <v>74990</v>
      </c>
      <c r="B36422" s="2" t="s">
        <v>74991</v>
      </c>
    </row>
    <row r="36423" spans="1:2" x14ac:dyDescent="0.2">
      <c r="A36423" s="2" t="s">
        <v>74992</v>
      </c>
      <c r="B36423" s="2" t="s">
        <v>74993</v>
      </c>
    </row>
    <row r="36424" spans="1:2" x14ac:dyDescent="0.2">
      <c r="A36424" s="2" t="s">
        <v>74994</v>
      </c>
      <c r="B36424" s="2" t="s">
        <v>74995</v>
      </c>
    </row>
    <row r="36425" spans="1:2" x14ac:dyDescent="0.2">
      <c r="A36425" s="2" t="s">
        <v>74996</v>
      </c>
      <c r="B36425" s="2" t="s">
        <v>74997</v>
      </c>
    </row>
    <row r="36426" spans="1:2" x14ac:dyDescent="0.2">
      <c r="A36426" s="2" t="s">
        <v>74998</v>
      </c>
      <c r="B36426" s="2" t="s">
        <v>74999</v>
      </c>
    </row>
    <row r="36427" spans="1:2" x14ac:dyDescent="0.2">
      <c r="A36427" s="2" t="s">
        <v>75000</v>
      </c>
      <c r="B36427" s="2" t="s">
        <v>75001</v>
      </c>
    </row>
    <row r="36428" spans="1:2" x14ac:dyDescent="0.2">
      <c r="A36428" s="2" t="s">
        <v>75002</v>
      </c>
      <c r="B36428" s="2" t="s">
        <v>75003</v>
      </c>
    </row>
    <row r="36429" spans="1:2" x14ac:dyDescent="0.2">
      <c r="A36429" s="2" t="s">
        <v>75004</v>
      </c>
      <c r="B36429" s="2" t="s">
        <v>75005</v>
      </c>
    </row>
    <row r="36430" spans="1:2" x14ac:dyDescent="0.2">
      <c r="A36430" s="2" t="s">
        <v>75006</v>
      </c>
      <c r="B36430" s="2" t="s">
        <v>75007</v>
      </c>
    </row>
    <row r="36431" spans="1:2" x14ac:dyDescent="0.2">
      <c r="A36431" s="2" t="s">
        <v>75008</v>
      </c>
      <c r="B36431" s="2" t="s">
        <v>75009</v>
      </c>
    </row>
    <row r="36432" spans="1:2" x14ac:dyDescent="0.2">
      <c r="A36432" s="2" t="s">
        <v>75010</v>
      </c>
      <c r="B36432" s="2" t="s">
        <v>75011</v>
      </c>
    </row>
    <row r="36433" spans="1:2" x14ac:dyDescent="0.2">
      <c r="A36433" s="2" t="s">
        <v>75012</v>
      </c>
      <c r="B36433" s="2" t="s">
        <v>75013</v>
      </c>
    </row>
    <row r="36434" spans="1:2" x14ac:dyDescent="0.2">
      <c r="A36434" s="2" t="s">
        <v>75014</v>
      </c>
      <c r="B36434" s="2" t="s">
        <v>75015</v>
      </c>
    </row>
    <row r="36435" spans="1:2" x14ac:dyDescent="0.2">
      <c r="A36435" s="2" t="s">
        <v>75016</v>
      </c>
      <c r="B36435" s="2" t="s">
        <v>75017</v>
      </c>
    </row>
    <row r="36436" spans="1:2" x14ac:dyDescent="0.2">
      <c r="A36436" s="2" t="s">
        <v>75018</v>
      </c>
      <c r="B36436" s="2" t="s">
        <v>75019</v>
      </c>
    </row>
    <row r="36437" spans="1:2" x14ac:dyDescent="0.2">
      <c r="A36437" s="2" t="s">
        <v>75020</v>
      </c>
      <c r="B36437" s="2" t="s">
        <v>75021</v>
      </c>
    </row>
    <row r="36438" spans="1:2" x14ac:dyDescent="0.2">
      <c r="A36438" s="2" t="s">
        <v>75022</v>
      </c>
      <c r="B36438" s="2" t="s">
        <v>75023</v>
      </c>
    </row>
    <row r="36439" spans="1:2" x14ac:dyDescent="0.2">
      <c r="A36439" s="2" t="s">
        <v>75024</v>
      </c>
      <c r="B36439" s="2" t="s">
        <v>75025</v>
      </c>
    </row>
    <row r="36440" spans="1:2" x14ac:dyDescent="0.2">
      <c r="A36440" s="2" t="s">
        <v>75026</v>
      </c>
      <c r="B36440" s="2" t="s">
        <v>75027</v>
      </c>
    </row>
    <row r="36441" spans="1:2" x14ac:dyDescent="0.2">
      <c r="A36441" s="2" t="s">
        <v>75028</v>
      </c>
      <c r="B36441" s="2" t="s">
        <v>75029</v>
      </c>
    </row>
    <row r="36442" spans="1:2" x14ac:dyDescent="0.2">
      <c r="A36442" s="2" t="s">
        <v>75030</v>
      </c>
      <c r="B36442" s="2" t="s">
        <v>75031</v>
      </c>
    </row>
    <row r="36443" spans="1:2" x14ac:dyDescent="0.2">
      <c r="A36443" s="2" t="s">
        <v>75032</v>
      </c>
      <c r="B36443" s="2" t="s">
        <v>75033</v>
      </c>
    </row>
    <row r="36444" spans="1:2" x14ac:dyDescent="0.2">
      <c r="A36444" s="2" t="s">
        <v>75034</v>
      </c>
      <c r="B36444" s="2" t="s">
        <v>75035</v>
      </c>
    </row>
    <row r="36445" spans="1:2" x14ac:dyDescent="0.2">
      <c r="A36445" s="2" t="s">
        <v>75036</v>
      </c>
      <c r="B36445" s="2" t="s">
        <v>75037</v>
      </c>
    </row>
    <row r="36446" spans="1:2" x14ac:dyDescent="0.2">
      <c r="A36446" s="2" t="s">
        <v>75038</v>
      </c>
      <c r="B36446" s="2" t="s">
        <v>75039</v>
      </c>
    </row>
    <row r="36447" spans="1:2" x14ac:dyDescent="0.2">
      <c r="A36447" s="2" t="s">
        <v>75040</v>
      </c>
      <c r="B36447" s="2" t="s">
        <v>75041</v>
      </c>
    </row>
    <row r="36448" spans="1:2" x14ac:dyDescent="0.2">
      <c r="A36448" s="2" t="s">
        <v>75042</v>
      </c>
      <c r="B36448" s="2" t="s">
        <v>75043</v>
      </c>
    </row>
    <row r="36449" spans="1:2" x14ac:dyDescent="0.2">
      <c r="A36449" s="2" t="s">
        <v>75044</v>
      </c>
      <c r="B36449" s="2" t="s">
        <v>75045</v>
      </c>
    </row>
    <row r="36450" spans="1:2" x14ac:dyDescent="0.2">
      <c r="A36450" s="2" t="s">
        <v>75046</v>
      </c>
      <c r="B36450" s="2" t="s">
        <v>75047</v>
      </c>
    </row>
    <row r="36451" spans="1:2" x14ac:dyDescent="0.2">
      <c r="A36451" s="2" t="s">
        <v>75048</v>
      </c>
      <c r="B36451" s="2" t="s">
        <v>75049</v>
      </c>
    </row>
    <row r="36452" spans="1:2" x14ac:dyDescent="0.2">
      <c r="A36452" s="2" t="s">
        <v>75050</v>
      </c>
      <c r="B36452" s="2" t="s">
        <v>75051</v>
      </c>
    </row>
    <row r="36453" spans="1:2" x14ac:dyDescent="0.2">
      <c r="A36453" s="2" t="s">
        <v>75052</v>
      </c>
      <c r="B36453" s="2" t="s">
        <v>75053</v>
      </c>
    </row>
    <row r="36454" spans="1:2" x14ac:dyDescent="0.2">
      <c r="A36454" s="2" t="s">
        <v>75054</v>
      </c>
      <c r="B36454" s="2" t="s">
        <v>75055</v>
      </c>
    </row>
    <row r="36455" spans="1:2" x14ac:dyDescent="0.2">
      <c r="A36455" s="2" t="s">
        <v>75056</v>
      </c>
      <c r="B36455" s="2" t="s">
        <v>75057</v>
      </c>
    </row>
    <row r="36456" spans="1:2" x14ac:dyDescent="0.2">
      <c r="A36456" s="2" t="s">
        <v>75058</v>
      </c>
      <c r="B36456" s="2" t="s">
        <v>75059</v>
      </c>
    </row>
    <row r="36457" spans="1:2" x14ac:dyDescent="0.2">
      <c r="A36457" s="2" t="s">
        <v>75060</v>
      </c>
      <c r="B36457" s="2" t="s">
        <v>75061</v>
      </c>
    </row>
    <row r="36458" spans="1:2" x14ac:dyDescent="0.2">
      <c r="A36458" s="2" t="s">
        <v>75062</v>
      </c>
      <c r="B36458" s="2" t="s">
        <v>75063</v>
      </c>
    </row>
    <row r="36459" spans="1:2" x14ac:dyDescent="0.2">
      <c r="A36459" s="2" t="s">
        <v>75064</v>
      </c>
      <c r="B36459" s="2" t="s">
        <v>75065</v>
      </c>
    </row>
    <row r="36460" spans="1:2" x14ac:dyDescent="0.2">
      <c r="A36460" s="2" t="s">
        <v>75066</v>
      </c>
      <c r="B36460" s="2" t="s">
        <v>75067</v>
      </c>
    </row>
    <row r="36461" spans="1:2" x14ac:dyDescent="0.2">
      <c r="A36461" s="2" t="s">
        <v>75068</v>
      </c>
      <c r="B36461" s="2" t="s">
        <v>75069</v>
      </c>
    </row>
    <row r="36462" spans="1:2" x14ac:dyDescent="0.2">
      <c r="A36462" s="2" t="s">
        <v>75070</v>
      </c>
      <c r="B36462" s="2" t="s">
        <v>75071</v>
      </c>
    </row>
    <row r="36463" spans="1:2" x14ac:dyDescent="0.2">
      <c r="A36463" s="2" t="s">
        <v>75072</v>
      </c>
      <c r="B36463" s="2" t="s">
        <v>75073</v>
      </c>
    </row>
    <row r="36464" spans="1:2" x14ac:dyDescent="0.2">
      <c r="A36464" s="2" t="s">
        <v>75074</v>
      </c>
      <c r="B36464" s="2" t="s">
        <v>75075</v>
      </c>
    </row>
    <row r="36465" spans="1:2" x14ac:dyDescent="0.2">
      <c r="A36465" s="2" t="s">
        <v>75076</v>
      </c>
      <c r="B36465" s="2" t="s">
        <v>75077</v>
      </c>
    </row>
    <row r="36466" spans="1:2" x14ac:dyDescent="0.2">
      <c r="A36466" s="2" t="s">
        <v>75078</v>
      </c>
      <c r="B36466" s="2" t="s">
        <v>75079</v>
      </c>
    </row>
    <row r="36467" spans="1:2" x14ac:dyDescent="0.2">
      <c r="A36467" s="2" t="s">
        <v>75080</v>
      </c>
      <c r="B36467" s="2" t="s">
        <v>75081</v>
      </c>
    </row>
    <row r="36468" spans="1:2" x14ac:dyDescent="0.2">
      <c r="A36468" s="2" t="s">
        <v>75082</v>
      </c>
      <c r="B36468" s="2" t="s">
        <v>75083</v>
      </c>
    </row>
    <row r="36469" spans="1:2" x14ac:dyDescent="0.2">
      <c r="A36469" s="2" t="s">
        <v>75084</v>
      </c>
      <c r="B36469" s="2" t="s">
        <v>75085</v>
      </c>
    </row>
    <row r="36470" spans="1:2" x14ac:dyDescent="0.2">
      <c r="A36470" s="2" t="s">
        <v>75086</v>
      </c>
      <c r="B36470" s="2" t="s">
        <v>75087</v>
      </c>
    </row>
    <row r="36471" spans="1:2" x14ac:dyDescent="0.2">
      <c r="A36471" s="2" t="s">
        <v>75088</v>
      </c>
      <c r="B36471" s="2" t="s">
        <v>75089</v>
      </c>
    </row>
    <row r="36472" spans="1:2" x14ac:dyDescent="0.2">
      <c r="A36472" s="2" t="s">
        <v>75090</v>
      </c>
      <c r="B36472" s="2" t="s">
        <v>75091</v>
      </c>
    </row>
    <row r="36473" spans="1:2" x14ac:dyDescent="0.2">
      <c r="A36473" s="2" t="s">
        <v>75092</v>
      </c>
      <c r="B36473" s="2" t="s">
        <v>75093</v>
      </c>
    </row>
    <row r="36474" spans="1:2" x14ac:dyDescent="0.2">
      <c r="A36474" s="2" t="s">
        <v>75094</v>
      </c>
      <c r="B36474" s="2" t="s">
        <v>75095</v>
      </c>
    </row>
    <row r="36475" spans="1:2" x14ac:dyDescent="0.2">
      <c r="A36475" s="2" t="s">
        <v>75096</v>
      </c>
      <c r="B36475" s="2" t="s">
        <v>75097</v>
      </c>
    </row>
    <row r="36476" spans="1:2" x14ac:dyDescent="0.2">
      <c r="A36476" s="2" t="s">
        <v>75098</v>
      </c>
      <c r="B36476" s="2" t="s">
        <v>75099</v>
      </c>
    </row>
    <row r="36477" spans="1:2" x14ac:dyDescent="0.2">
      <c r="A36477" s="2" t="s">
        <v>75100</v>
      </c>
      <c r="B36477" s="2" t="s">
        <v>75101</v>
      </c>
    </row>
    <row r="36478" spans="1:2" x14ac:dyDescent="0.2">
      <c r="A36478" s="2" t="s">
        <v>75102</v>
      </c>
      <c r="B36478" s="2" t="s">
        <v>75103</v>
      </c>
    </row>
    <row r="36479" spans="1:2" x14ac:dyDescent="0.2">
      <c r="A36479" s="2" t="s">
        <v>75104</v>
      </c>
      <c r="B36479" s="2" t="s">
        <v>75105</v>
      </c>
    </row>
    <row r="36480" spans="1:2" x14ac:dyDescent="0.2">
      <c r="A36480" s="2" t="s">
        <v>75106</v>
      </c>
      <c r="B36480" s="2" t="s">
        <v>75107</v>
      </c>
    </row>
    <row r="36481" spans="1:2" x14ac:dyDescent="0.2">
      <c r="A36481" s="2" t="s">
        <v>75108</v>
      </c>
      <c r="B36481" s="2" t="s">
        <v>75109</v>
      </c>
    </row>
    <row r="36482" spans="1:2" x14ac:dyDescent="0.2">
      <c r="A36482" s="2" t="s">
        <v>75110</v>
      </c>
      <c r="B36482" s="2" t="s">
        <v>75111</v>
      </c>
    </row>
    <row r="36483" spans="1:2" x14ac:dyDescent="0.2">
      <c r="A36483" s="2" t="s">
        <v>75112</v>
      </c>
      <c r="B36483" s="2" t="s">
        <v>75113</v>
      </c>
    </row>
    <row r="36484" spans="1:2" x14ac:dyDescent="0.2">
      <c r="A36484" s="2" t="s">
        <v>75114</v>
      </c>
      <c r="B36484" s="2" t="s">
        <v>75115</v>
      </c>
    </row>
    <row r="36485" spans="1:2" x14ac:dyDescent="0.2">
      <c r="A36485" s="2" t="s">
        <v>75116</v>
      </c>
      <c r="B36485" s="2" t="s">
        <v>75117</v>
      </c>
    </row>
    <row r="36486" spans="1:2" x14ac:dyDescent="0.2">
      <c r="A36486" s="2" t="s">
        <v>75118</v>
      </c>
      <c r="B36486" s="2" t="s">
        <v>75119</v>
      </c>
    </row>
    <row r="36487" spans="1:2" x14ac:dyDescent="0.2">
      <c r="A36487" s="2" t="s">
        <v>75120</v>
      </c>
      <c r="B36487" s="2" t="s">
        <v>75121</v>
      </c>
    </row>
    <row r="36488" spans="1:2" x14ac:dyDescent="0.2">
      <c r="A36488" s="2" t="s">
        <v>75122</v>
      </c>
      <c r="B36488" s="2" t="s">
        <v>75123</v>
      </c>
    </row>
    <row r="36489" spans="1:2" x14ac:dyDescent="0.2">
      <c r="A36489" s="2" t="s">
        <v>75124</v>
      </c>
      <c r="B36489" s="2" t="s">
        <v>75125</v>
      </c>
    </row>
    <row r="36490" spans="1:2" x14ac:dyDescent="0.2">
      <c r="A36490" s="2" t="s">
        <v>75126</v>
      </c>
      <c r="B36490" s="2" t="s">
        <v>75127</v>
      </c>
    </row>
    <row r="36491" spans="1:2" x14ac:dyDescent="0.2">
      <c r="A36491" s="2" t="s">
        <v>75128</v>
      </c>
      <c r="B36491" s="2" t="s">
        <v>75129</v>
      </c>
    </row>
    <row r="36492" spans="1:2" x14ac:dyDescent="0.2">
      <c r="A36492" s="2" t="s">
        <v>75130</v>
      </c>
      <c r="B36492" s="2" t="s">
        <v>75131</v>
      </c>
    </row>
    <row r="36493" spans="1:2" x14ac:dyDescent="0.2">
      <c r="A36493" s="2" t="s">
        <v>75132</v>
      </c>
      <c r="B36493" s="2" t="s">
        <v>75133</v>
      </c>
    </row>
    <row r="36494" spans="1:2" x14ac:dyDescent="0.2">
      <c r="A36494" s="2" t="s">
        <v>75134</v>
      </c>
      <c r="B36494" s="2" t="s">
        <v>75135</v>
      </c>
    </row>
    <row r="36495" spans="1:2" x14ac:dyDescent="0.2">
      <c r="A36495" s="2" t="s">
        <v>75136</v>
      </c>
      <c r="B36495" s="2" t="s">
        <v>75137</v>
      </c>
    </row>
    <row r="36496" spans="1:2" x14ac:dyDescent="0.2">
      <c r="A36496" s="2" t="s">
        <v>75138</v>
      </c>
      <c r="B36496" s="2" t="s">
        <v>75139</v>
      </c>
    </row>
    <row r="36497" spans="1:2" x14ac:dyDescent="0.2">
      <c r="A36497" s="2" t="s">
        <v>75140</v>
      </c>
      <c r="B36497" s="2" t="s">
        <v>75141</v>
      </c>
    </row>
    <row r="36498" spans="1:2" x14ac:dyDescent="0.2">
      <c r="A36498" s="2" t="s">
        <v>75142</v>
      </c>
      <c r="B36498" s="2" t="s">
        <v>75143</v>
      </c>
    </row>
    <row r="36499" spans="1:2" x14ac:dyDescent="0.2">
      <c r="A36499" s="2" t="s">
        <v>75144</v>
      </c>
      <c r="B36499" s="2" t="s">
        <v>75145</v>
      </c>
    </row>
    <row r="36500" spans="1:2" x14ac:dyDescent="0.2">
      <c r="A36500" s="2" t="s">
        <v>75146</v>
      </c>
      <c r="B36500" s="2" t="s">
        <v>75147</v>
      </c>
    </row>
    <row r="36501" spans="1:2" x14ac:dyDescent="0.2">
      <c r="A36501" s="2" t="s">
        <v>75148</v>
      </c>
      <c r="B36501" s="2" t="s">
        <v>75149</v>
      </c>
    </row>
    <row r="36502" spans="1:2" x14ac:dyDescent="0.2">
      <c r="A36502" s="2" t="s">
        <v>75150</v>
      </c>
      <c r="B36502" s="2" t="s">
        <v>75151</v>
      </c>
    </row>
    <row r="36503" spans="1:2" x14ac:dyDescent="0.2">
      <c r="A36503" s="2" t="s">
        <v>75152</v>
      </c>
      <c r="B36503" s="2" t="s">
        <v>75153</v>
      </c>
    </row>
    <row r="36504" spans="1:2" x14ac:dyDescent="0.2">
      <c r="A36504" s="2" t="s">
        <v>75154</v>
      </c>
      <c r="B36504" s="2" t="s">
        <v>75155</v>
      </c>
    </row>
    <row r="36505" spans="1:2" x14ac:dyDescent="0.2">
      <c r="A36505" s="2" t="s">
        <v>75156</v>
      </c>
      <c r="B36505" s="2" t="s">
        <v>75157</v>
      </c>
    </row>
    <row r="36506" spans="1:2" x14ac:dyDescent="0.2">
      <c r="A36506" s="2" t="s">
        <v>75158</v>
      </c>
      <c r="B36506" s="2" t="s">
        <v>75159</v>
      </c>
    </row>
    <row r="36507" spans="1:2" x14ac:dyDescent="0.2">
      <c r="A36507" s="2" t="s">
        <v>75160</v>
      </c>
      <c r="B36507" s="2" t="s">
        <v>75161</v>
      </c>
    </row>
    <row r="36508" spans="1:2" x14ac:dyDescent="0.2">
      <c r="A36508" s="2" t="s">
        <v>75162</v>
      </c>
      <c r="B36508" s="2" t="s">
        <v>75163</v>
      </c>
    </row>
    <row r="36509" spans="1:2" x14ac:dyDescent="0.2">
      <c r="A36509" s="2" t="s">
        <v>75164</v>
      </c>
      <c r="B36509" s="2" t="s">
        <v>75165</v>
      </c>
    </row>
    <row r="36510" spans="1:2" x14ac:dyDescent="0.2">
      <c r="A36510" s="2" t="s">
        <v>75166</v>
      </c>
      <c r="B36510" s="2" t="s">
        <v>75167</v>
      </c>
    </row>
    <row r="36511" spans="1:2" x14ac:dyDescent="0.2">
      <c r="A36511" s="2" t="s">
        <v>75168</v>
      </c>
      <c r="B36511" s="2" t="s">
        <v>75169</v>
      </c>
    </row>
    <row r="36512" spans="1:2" x14ac:dyDescent="0.2">
      <c r="A36512" s="2" t="s">
        <v>75170</v>
      </c>
      <c r="B36512" s="2" t="s">
        <v>75171</v>
      </c>
    </row>
    <row r="36513" spans="1:2" x14ac:dyDescent="0.2">
      <c r="A36513" s="2" t="s">
        <v>75172</v>
      </c>
      <c r="B36513" s="2" t="s">
        <v>75173</v>
      </c>
    </row>
    <row r="36514" spans="1:2" x14ac:dyDescent="0.2">
      <c r="A36514" s="2" t="s">
        <v>75174</v>
      </c>
      <c r="B36514" s="2" t="s">
        <v>75175</v>
      </c>
    </row>
    <row r="36515" spans="1:2" x14ac:dyDescent="0.2">
      <c r="A36515" s="2" t="s">
        <v>75176</v>
      </c>
      <c r="B36515" s="2" t="s">
        <v>75177</v>
      </c>
    </row>
    <row r="36516" spans="1:2" x14ac:dyDescent="0.2">
      <c r="A36516" s="2" t="s">
        <v>75178</v>
      </c>
      <c r="B36516" s="2" t="s">
        <v>75179</v>
      </c>
    </row>
    <row r="36517" spans="1:2" x14ac:dyDescent="0.2">
      <c r="A36517" s="2" t="s">
        <v>75180</v>
      </c>
      <c r="B36517" s="2" t="s">
        <v>75181</v>
      </c>
    </row>
    <row r="36518" spans="1:2" x14ac:dyDescent="0.2">
      <c r="A36518" s="2" t="s">
        <v>75182</v>
      </c>
      <c r="B36518" s="2" t="s">
        <v>75183</v>
      </c>
    </row>
    <row r="36519" spans="1:2" x14ac:dyDescent="0.2">
      <c r="A36519" s="2" t="s">
        <v>75184</v>
      </c>
      <c r="B36519" s="2" t="s">
        <v>75185</v>
      </c>
    </row>
    <row r="36520" spans="1:2" x14ac:dyDescent="0.2">
      <c r="A36520" s="2" t="s">
        <v>75186</v>
      </c>
      <c r="B36520" s="2" t="s">
        <v>75187</v>
      </c>
    </row>
    <row r="36521" spans="1:2" x14ac:dyDescent="0.2">
      <c r="A36521" s="2" t="s">
        <v>75188</v>
      </c>
      <c r="B36521" s="2" t="s">
        <v>75189</v>
      </c>
    </row>
    <row r="36522" spans="1:2" x14ac:dyDescent="0.2">
      <c r="A36522" s="2" t="s">
        <v>75190</v>
      </c>
      <c r="B36522" s="2" t="s">
        <v>75191</v>
      </c>
    </row>
    <row r="36523" spans="1:2" x14ac:dyDescent="0.2">
      <c r="A36523" s="2" t="s">
        <v>75192</v>
      </c>
      <c r="B36523" s="2" t="s">
        <v>75193</v>
      </c>
    </row>
    <row r="36524" spans="1:2" x14ac:dyDescent="0.2">
      <c r="A36524" s="2" t="s">
        <v>75194</v>
      </c>
      <c r="B36524" s="2" t="s">
        <v>75195</v>
      </c>
    </row>
    <row r="36525" spans="1:2" x14ac:dyDescent="0.2">
      <c r="A36525" s="2" t="s">
        <v>75196</v>
      </c>
      <c r="B36525" s="2" t="s">
        <v>75197</v>
      </c>
    </row>
    <row r="36526" spans="1:2" x14ac:dyDescent="0.2">
      <c r="A36526" s="2" t="s">
        <v>75198</v>
      </c>
      <c r="B36526" s="2" t="s">
        <v>75199</v>
      </c>
    </row>
    <row r="36527" spans="1:2" x14ac:dyDescent="0.2">
      <c r="A36527" s="2" t="s">
        <v>75200</v>
      </c>
      <c r="B36527" s="2" t="s">
        <v>75201</v>
      </c>
    </row>
    <row r="36528" spans="1:2" x14ac:dyDescent="0.2">
      <c r="A36528" s="2" t="s">
        <v>75202</v>
      </c>
      <c r="B36528" s="2" t="s">
        <v>75203</v>
      </c>
    </row>
    <row r="36529" spans="1:2" x14ac:dyDescent="0.2">
      <c r="A36529" s="2" t="s">
        <v>75204</v>
      </c>
      <c r="B36529" s="2" t="s">
        <v>75205</v>
      </c>
    </row>
    <row r="36530" spans="1:2" x14ac:dyDescent="0.2">
      <c r="A36530" s="2" t="s">
        <v>75206</v>
      </c>
      <c r="B36530" s="2" t="s">
        <v>75207</v>
      </c>
    </row>
    <row r="36531" spans="1:2" x14ac:dyDescent="0.2">
      <c r="A36531" s="2" t="s">
        <v>75208</v>
      </c>
      <c r="B36531" s="2" t="s">
        <v>75209</v>
      </c>
    </row>
    <row r="36532" spans="1:2" x14ac:dyDescent="0.2">
      <c r="A36532" s="2" t="s">
        <v>75210</v>
      </c>
      <c r="B36532" s="2" t="s">
        <v>75211</v>
      </c>
    </row>
    <row r="36533" spans="1:2" x14ac:dyDescent="0.2">
      <c r="A36533" s="2" t="s">
        <v>75212</v>
      </c>
      <c r="B36533" s="2" t="s">
        <v>75213</v>
      </c>
    </row>
    <row r="36534" spans="1:2" x14ac:dyDescent="0.2">
      <c r="A36534" s="2" t="s">
        <v>75214</v>
      </c>
      <c r="B36534" s="2" t="s">
        <v>75215</v>
      </c>
    </row>
    <row r="36535" spans="1:2" x14ac:dyDescent="0.2">
      <c r="A36535" s="2" t="s">
        <v>75216</v>
      </c>
      <c r="B36535" s="2" t="s">
        <v>75217</v>
      </c>
    </row>
    <row r="36536" spans="1:2" x14ac:dyDescent="0.2">
      <c r="A36536" s="2" t="s">
        <v>75218</v>
      </c>
      <c r="B36536" s="2" t="s">
        <v>75219</v>
      </c>
    </row>
    <row r="36537" spans="1:2" x14ac:dyDescent="0.2">
      <c r="A36537" s="2" t="s">
        <v>75220</v>
      </c>
      <c r="B36537" s="2" t="s">
        <v>75221</v>
      </c>
    </row>
    <row r="36538" spans="1:2" x14ac:dyDescent="0.2">
      <c r="A36538" s="2" t="s">
        <v>75222</v>
      </c>
      <c r="B36538" s="2" t="s">
        <v>75223</v>
      </c>
    </row>
    <row r="36539" spans="1:2" x14ac:dyDescent="0.2">
      <c r="A36539" s="2" t="s">
        <v>75224</v>
      </c>
      <c r="B36539" s="2" t="s">
        <v>75225</v>
      </c>
    </row>
    <row r="36540" spans="1:2" x14ac:dyDescent="0.2">
      <c r="A36540" s="2" t="s">
        <v>75226</v>
      </c>
      <c r="B36540" s="2" t="s">
        <v>75227</v>
      </c>
    </row>
    <row r="36541" spans="1:2" x14ac:dyDescent="0.2">
      <c r="A36541" s="2" t="s">
        <v>75228</v>
      </c>
      <c r="B36541" s="2" t="s">
        <v>75229</v>
      </c>
    </row>
    <row r="36542" spans="1:2" x14ac:dyDescent="0.2">
      <c r="A36542" s="2" t="s">
        <v>75230</v>
      </c>
      <c r="B36542" s="2" t="s">
        <v>75231</v>
      </c>
    </row>
    <row r="36543" spans="1:2" x14ac:dyDescent="0.2">
      <c r="A36543" s="2" t="s">
        <v>75232</v>
      </c>
      <c r="B36543" s="2" t="s">
        <v>75233</v>
      </c>
    </row>
    <row r="36544" spans="1:2" x14ac:dyDescent="0.2">
      <c r="A36544" s="2" t="s">
        <v>75234</v>
      </c>
      <c r="B36544" s="2" t="s">
        <v>75235</v>
      </c>
    </row>
    <row r="36545" spans="1:2" x14ac:dyDescent="0.2">
      <c r="A36545" s="2" t="s">
        <v>75236</v>
      </c>
      <c r="B36545" s="2" t="s">
        <v>75237</v>
      </c>
    </row>
    <row r="36546" spans="1:2" x14ac:dyDescent="0.2">
      <c r="A36546" s="2" t="s">
        <v>75238</v>
      </c>
      <c r="B36546" s="2" t="s">
        <v>75239</v>
      </c>
    </row>
    <row r="36547" spans="1:2" x14ac:dyDescent="0.2">
      <c r="A36547" s="2" t="s">
        <v>75240</v>
      </c>
      <c r="B36547" s="2" t="s">
        <v>75235</v>
      </c>
    </row>
    <row r="36548" spans="1:2" x14ac:dyDescent="0.2">
      <c r="A36548" s="2" t="s">
        <v>75241</v>
      </c>
      <c r="B36548" s="2" t="s">
        <v>75242</v>
      </c>
    </row>
    <row r="36549" spans="1:2" x14ac:dyDescent="0.2">
      <c r="A36549" s="2" t="s">
        <v>75243</v>
      </c>
      <c r="B36549" s="2" t="s">
        <v>75244</v>
      </c>
    </row>
    <row r="36550" spans="1:2" x14ac:dyDescent="0.2">
      <c r="A36550" s="2" t="s">
        <v>75245</v>
      </c>
      <c r="B36550" s="2" t="s">
        <v>74999</v>
      </c>
    </row>
    <row r="36551" spans="1:2" x14ac:dyDescent="0.2">
      <c r="A36551" s="2" t="s">
        <v>75246</v>
      </c>
      <c r="B36551" s="2" t="s">
        <v>75247</v>
      </c>
    </row>
    <row r="36552" spans="1:2" x14ac:dyDescent="0.2">
      <c r="A36552" s="2" t="s">
        <v>75248</v>
      </c>
      <c r="B36552" s="2" t="s">
        <v>75249</v>
      </c>
    </row>
    <row r="36553" spans="1:2" x14ac:dyDescent="0.2">
      <c r="A36553" s="2" t="s">
        <v>75250</v>
      </c>
      <c r="B36553" s="2" t="s">
        <v>75251</v>
      </c>
    </row>
    <row r="36554" spans="1:2" x14ac:dyDescent="0.2">
      <c r="A36554" s="2" t="s">
        <v>75252</v>
      </c>
      <c r="B36554" s="2" t="s">
        <v>75253</v>
      </c>
    </row>
    <row r="36555" spans="1:2" x14ac:dyDescent="0.2">
      <c r="A36555" s="2" t="s">
        <v>75254</v>
      </c>
      <c r="B36555" s="2" t="s">
        <v>75255</v>
      </c>
    </row>
    <row r="36556" spans="1:2" x14ac:dyDescent="0.2">
      <c r="A36556" s="2" t="s">
        <v>75256</v>
      </c>
      <c r="B36556" s="2" t="s">
        <v>75257</v>
      </c>
    </row>
    <row r="36557" spans="1:2" x14ac:dyDescent="0.2">
      <c r="A36557" s="2" t="s">
        <v>75258</v>
      </c>
      <c r="B36557" s="2" t="s">
        <v>75259</v>
      </c>
    </row>
    <row r="36558" spans="1:2" x14ac:dyDescent="0.2">
      <c r="A36558" s="2" t="s">
        <v>75260</v>
      </c>
      <c r="B36558" s="2" t="s">
        <v>75261</v>
      </c>
    </row>
    <row r="36559" spans="1:2" x14ac:dyDescent="0.2">
      <c r="A36559" s="2" t="s">
        <v>75262</v>
      </c>
      <c r="B36559" s="2" t="s">
        <v>75263</v>
      </c>
    </row>
    <row r="36560" spans="1:2" x14ac:dyDescent="0.2">
      <c r="A36560" s="2" t="s">
        <v>75264</v>
      </c>
      <c r="B36560" s="2" t="s">
        <v>75265</v>
      </c>
    </row>
    <row r="36561" spans="1:2" x14ac:dyDescent="0.2">
      <c r="A36561" s="2" t="s">
        <v>75266</v>
      </c>
      <c r="B36561" s="2" t="s">
        <v>75267</v>
      </c>
    </row>
    <row r="36562" spans="1:2" x14ac:dyDescent="0.2">
      <c r="A36562" s="2" t="s">
        <v>75268</v>
      </c>
      <c r="B36562" s="2" t="s">
        <v>75269</v>
      </c>
    </row>
    <row r="36563" spans="1:2" x14ac:dyDescent="0.2">
      <c r="A36563" s="2" t="s">
        <v>75270</v>
      </c>
      <c r="B36563" s="2" t="s">
        <v>75271</v>
      </c>
    </row>
    <row r="36564" spans="1:2" x14ac:dyDescent="0.2">
      <c r="A36564" s="2" t="s">
        <v>75272</v>
      </c>
      <c r="B36564" s="2" t="s">
        <v>75273</v>
      </c>
    </row>
    <row r="36565" spans="1:2" x14ac:dyDescent="0.2">
      <c r="A36565" s="2" t="s">
        <v>75274</v>
      </c>
      <c r="B36565" s="2" t="s">
        <v>75275</v>
      </c>
    </row>
    <row r="36566" spans="1:2" x14ac:dyDescent="0.2">
      <c r="A36566" s="2" t="s">
        <v>75276</v>
      </c>
      <c r="B36566" s="2" t="s">
        <v>75277</v>
      </c>
    </row>
    <row r="36567" spans="1:2" x14ac:dyDescent="0.2">
      <c r="A36567" s="2" t="s">
        <v>75278</v>
      </c>
      <c r="B36567" s="2" t="s">
        <v>75279</v>
      </c>
    </row>
    <row r="36568" spans="1:2" x14ac:dyDescent="0.2">
      <c r="A36568" s="2" t="s">
        <v>75280</v>
      </c>
      <c r="B36568" s="2" t="s">
        <v>75281</v>
      </c>
    </row>
    <row r="36569" spans="1:2" x14ac:dyDescent="0.2">
      <c r="A36569" s="2" t="s">
        <v>75282</v>
      </c>
      <c r="B36569" s="2" t="s">
        <v>75283</v>
      </c>
    </row>
    <row r="36570" spans="1:2" x14ac:dyDescent="0.2">
      <c r="A36570" s="2" t="s">
        <v>75284</v>
      </c>
      <c r="B36570" s="2" t="s">
        <v>75285</v>
      </c>
    </row>
    <row r="36571" spans="1:2" x14ac:dyDescent="0.2">
      <c r="A36571" s="2" t="s">
        <v>75286</v>
      </c>
      <c r="B36571" s="2" t="s">
        <v>75287</v>
      </c>
    </row>
    <row r="36572" spans="1:2" x14ac:dyDescent="0.2">
      <c r="A36572" s="2" t="s">
        <v>75288</v>
      </c>
      <c r="B36572" s="2" t="s">
        <v>75289</v>
      </c>
    </row>
    <row r="36573" spans="1:2" x14ac:dyDescent="0.2">
      <c r="A36573" s="2" t="s">
        <v>75290</v>
      </c>
      <c r="B36573" s="2" t="s">
        <v>75291</v>
      </c>
    </row>
    <row r="36574" spans="1:2" x14ac:dyDescent="0.2">
      <c r="A36574" s="2" t="s">
        <v>75292</v>
      </c>
      <c r="B36574" s="2" t="s">
        <v>75293</v>
      </c>
    </row>
    <row r="36575" spans="1:2" x14ac:dyDescent="0.2">
      <c r="A36575" s="2" t="s">
        <v>75294</v>
      </c>
      <c r="B36575" s="2" t="s">
        <v>75295</v>
      </c>
    </row>
    <row r="36576" spans="1:2" x14ac:dyDescent="0.2">
      <c r="A36576" s="2" t="s">
        <v>75296</v>
      </c>
      <c r="B36576" s="2" t="s">
        <v>75297</v>
      </c>
    </row>
    <row r="36577" spans="1:2" x14ac:dyDescent="0.2">
      <c r="A36577" s="2" t="s">
        <v>75298</v>
      </c>
      <c r="B36577" s="2" t="s">
        <v>75299</v>
      </c>
    </row>
    <row r="36578" spans="1:2" x14ac:dyDescent="0.2">
      <c r="A36578" s="2" t="s">
        <v>75300</v>
      </c>
      <c r="B36578" s="2" t="s">
        <v>75301</v>
      </c>
    </row>
    <row r="36579" spans="1:2" x14ac:dyDescent="0.2">
      <c r="A36579" s="2" t="s">
        <v>75302</v>
      </c>
      <c r="B36579" s="2" t="s">
        <v>75303</v>
      </c>
    </row>
    <row r="36580" spans="1:2" x14ac:dyDescent="0.2">
      <c r="A36580" s="2" t="s">
        <v>75304</v>
      </c>
      <c r="B36580" s="2" t="s">
        <v>75305</v>
      </c>
    </row>
    <row r="36581" spans="1:2" x14ac:dyDescent="0.2">
      <c r="A36581" s="2" t="s">
        <v>75306</v>
      </c>
      <c r="B36581" s="2" t="s">
        <v>75307</v>
      </c>
    </row>
    <row r="36582" spans="1:2" x14ac:dyDescent="0.2">
      <c r="A36582" s="2" t="s">
        <v>75308</v>
      </c>
      <c r="B36582" s="2" t="s">
        <v>75309</v>
      </c>
    </row>
    <row r="36583" spans="1:2" x14ac:dyDescent="0.2">
      <c r="A36583" s="2" t="s">
        <v>75310</v>
      </c>
      <c r="B36583" s="2" t="s">
        <v>75311</v>
      </c>
    </row>
    <row r="36584" spans="1:2" x14ac:dyDescent="0.2">
      <c r="A36584" s="2" t="s">
        <v>75312</v>
      </c>
      <c r="B36584" s="2" t="s">
        <v>75313</v>
      </c>
    </row>
    <row r="36585" spans="1:2" x14ac:dyDescent="0.2">
      <c r="A36585" s="2" t="s">
        <v>75314</v>
      </c>
      <c r="B36585" s="2" t="s">
        <v>75315</v>
      </c>
    </row>
    <row r="36586" spans="1:2" x14ac:dyDescent="0.2">
      <c r="A36586" s="2" t="s">
        <v>75316</v>
      </c>
      <c r="B36586" s="2" t="s">
        <v>75317</v>
      </c>
    </row>
    <row r="36587" spans="1:2" x14ac:dyDescent="0.2">
      <c r="A36587" s="2" t="s">
        <v>75318</v>
      </c>
      <c r="B36587" s="2" t="s">
        <v>75319</v>
      </c>
    </row>
    <row r="36588" spans="1:2" x14ac:dyDescent="0.2">
      <c r="A36588" s="2" t="s">
        <v>75320</v>
      </c>
      <c r="B36588" s="2" t="s">
        <v>75321</v>
      </c>
    </row>
    <row r="36589" spans="1:2" x14ac:dyDescent="0.2">
      <c r="A36589" s="2" t="s">
        <v>75322</v>
      </c>
      <c r="B36589" s="2" t="s">
        <v>75323</v>
      </c>
    </row>
    <row r="36590" spans="1:2" x14ac:dyDescent="0.2">
      <c r="A36590" s="2" t="s">
        <v>75324</v>
      </c>
      <c r="B36590" s="2" t="s">
        <v>75325</v>
      </c>
    </row>
    <row r="36591" spans="1:2" x14ac:dyDescent="0.2">
      <c r="A36591" s="2" t="s">
        <v>75326</v>
      </c>
      <c r="B36591" s="2" t="s">
        <v>75327</v>
      </c>
    </row>
    <row r="36592" spans="1:2" x14ac:dyDescent="0.2">
      <c r="A36592" s="2" t="s">
        <v>75328</v>
      </c>
      <c r="B36592" s="2" t="s">
        <v>75329</v>
      </c>
    </row>
    <row r="36593" spans="1:2" x14ac:dyDescent="0.2">
      <c r="A36593" s="2" t="s">
        <v>75330</v>
      </c>
      <c r="B36593" s="2" t="s">
        <v>75331</v>
      </c>
    </row>
    <row r="36594" spans="1:2" x14ac:dyDescent="0.2">
      <c r="A36594" s="2" t="s">
        <v>75332</v>
      </c>
      <c r="B36594" s="2" t="s">
        <v>75333</v>
      </c>
    </row>
    <row r="36595" spans="1:2" x14ac:dyDescent="0.2">
      <c r="A36595" s="2" t="s">
        <v>75334</v>
      </c>
      <c r="B36595" s="2" t="s">
        <v>75335</v>
      </c>
    </row>
    <row r="36596" spans="1:2" x14ac:dyDescent="0.2">
      <c r="A36596" s="2" t="s">
        <v>75336</v>
      </c>
      <c r="B36596" s="2" t="s">
        <v>75337</v>
      </c>
    </row>
    <row r="36597" spans="1:2" x14ac:dyDescent="0.2">
      <c r="A36597" s="2" t="s">
        <v>75338</v>
      </c>
      <c r="B36597" s="2" t="s">
        <v>75339</v>
      </c>
    </row>
    <row r="36598" spans="1:2" x14ac:dyDescent="0.2">
      <c r="A36598" s="2" t="s">
        <v>75340</v>
      </c>
      <c r="B36598" s="2" t="s">
        <v>75341</v>
      </c>
    </row>
    <row r="36599" spans="1:2" x14ac:dyDescent="0.2">
      <c r="A36599" s="2" t="s">
        <v>75342</v>
      </c>
      <c r="B36599" s="2" t="s">
        <v>75343</v>
      </c>
    </row>
    <row r="36600" spans="1:2" x14ac:dyDescent="0.2">
      <c r="A36600" s="2" t="s">
        <v>75344</v>
      </c>
      <c r="B36600" s="2" t="s">
        <v>75345</v>
      </c>
    </row>
    <row r="36601" spans="1:2" x14ac:dyDescent="0.2">
      <c r="A36601" s="2" t="s">
        <v>75346</v>
      </c>
      <c r="B36601" s="2" t="s">
        <v>75347</v>
      </c>
    </row>
    <row r="36602" spans="1:2" x14ac:dyDescent="0.2">
      <c r="A36602" s="2" t="s">
        <v>75348</v>
      </c>
      <c r="B36602" s="2" t="s">
        <v>75349</v>
      </c>
    </row>
    <row r="36603" spans="1:2" x14ac:dyDescent="0.2">
      <c r="A36603" s="2" t="s">
        <v>75350</v>
      </c>
      <c r="B36603" s="2" t="s">
        <v>75351</v>
      </c>
    </row>
    <row r="36604" spans="1:2" x14ac:dyDescent="0.2">
      <c r="A36604" s="2" t="s">
        <v>75352</v>
      </c>
      <c r="B36604" s="2" t="s">
        <v>75353</v>
      </c>
    </row>
    <row r="36605" spans="1:2" x14ac:dyDescent="0.2">
      <c r="A36605" s="2" t="s">
        <v>75354</v>
      </c>
      <c r="B36605" s="2" t="s">
        <v>75355</v>
      </c>
    </row>
    <row r="36606" spans="1:2" x14ac:dyDescent="0.2">
      <c r="A36606" s="2" t="s">
        <v>75356</v>
      </c>
      <c r="B36606" s="2" t="s">
        <v>75357</v>
      </c>
    </row>
    <row r="36607" spans="1:2" x14ac:dyDescent="0.2">
      <c r="A36607" s="2" t="s">
        <v>75358</v>
      </c>
      <c r="B36607" s="2" t="s">
        <v>75359</v>
      </c>
    </row>
    <row r="36608" spans="1:2" x14ac:dyDescent="0.2">
      <c r="A36608" s="2" t="s">
        <v>75360</v>
      </c>
      <c r="B36608" s="2" t="s">
        <v>75361</v>
      </c>
    </row>
    <row r="36609" spans="1:2" x14ac:dyDescent="0.2">
      <c r="A36609" s="2" t="s">
        <v>75362</v>
      </c>
      <c r="B36609" s="2" t="s">
        <v>75363</v>
      </c>
    </row>
    <row r="36610" spans="1:2" x14ac:dyDescent="0.2">
      <c r="A36610" s="2" t="s">
        <v>75364</v>
      </c>
      <c r="B36610" s="2" t="s">
        <v>75365</v>
      </c>
    </row>
    <row r="36611" spans="1:2" x14ac:dyDescent="0.2">
      <c r="A36611" s="2" t="s">
        <v>75366</v>
      </c>
      <c r="B36611" s="2" t="s">
        <v>75367</v>
      </c>
    </row>
    <row r="36612" spans="1:2" x14ac:dyDescent="0.2">
      <c r="A36612" s="2" t="s">
        <v>75368</v>
      </c>
      <c r="B36612" s="2" t="s">
        <v>75369</v>
      </c>
    </row>
    <row r="36613" spans="1:2" x14ac:dyDescent="0.2">
      <c r="A36613" s="2" t="s">
        <v>75370</v>
      </c>
      <c r="B36613" s="2" t="s">
        <v>75371</v>
      </c>
    </row>
    <row r="36614" spans="1:2" x14ac:dyDescent="0.2">
      <c r="A36614" s="2" t="s">
        <v>75372</v>
      </c>
      <c r="B36614" s="2" t="s">
        <v>75373</v>
      </c>
    </row>
    <row r="36615" spans="1:2" x14ac:dyDescent="0.2">
      <c r="A36615" s="2" t="s">
        <v>75374</v>
      </c>
      <c r="B36615" s="2" t="s">
        <v>75375</v>
      </c>
    </row>
    <row r="36616" spans="1:2" x14ac:dyDescent="0.2">
      <c r="A36616" s="2" t="s">
        <v>75376</v>
      </c>
      <c r="B36616" s="2" t="s">
        <v>75377</v>
      </c>
    </row>
    <row r="36617" spans="1:2" x14ac:dyDescent="0.2">
      <c r="A36617" s="2" t="s">
        <v>75378</v>
      </c>
      <c r="B36617" s="2" t="s">
        <v>75379</v>
      </c>
    </row>
    <row r="36618" spans="1:2" x14ac:dyDescent="0.2">
      <c r="A36618" s="2" t="s">
        <v>75380</v>
      </c>
      <c r="B36618" s="2" t="s">
        <v>75381</v>
      </c>
    </row>
    <row r="36619" spans="1:2" x14ac:dyDescent="0.2">
      <c r="A36619" s="2" t="s">
        <v>75382</v>
      </c>
      <c r="B36619" s="2" t="s">
        <v>75383</v>
      </c>
    </row>
    <row r="36620" spans="1:2" x14ac:dyDescent="0.2">
      <c r="A36620" s="2" t="s">
        <v>75384</v>
      </c>
      <c r="B36620" s="2" t="s">
        <v>75385</v>
      </c>
    </row>
    <row r="36621" spans="1:2" x14ac:dyDescent="0.2">
      <c r="A36621" s="2" t="s">
        <v>75386</v>
      </c>
      <c r="B36621" s="2" t="s">
        <v>75387</v>
      </c>
    </row>
    <row r="36622" spans="1:2" x14ac:dyDescent="0.2">
      <c r="A36622" s="2" t="s">
        <v>75388</v>
      </c>
      <c r="B36622" s="2" t="s">
        <v>75389</v>
      </c>
    </row>
    <row r="36623" spans="1:2" x14ac:dyDescent="0.2">
      <c r="A36623" s="2" t="s">
        <v>75390</v>
      </c>
      <c r="B36623" s="2" t="s">
        <v>75391</v>
      </c>
    </row>
    <row r="36624" spans="1:2" x14ac:dyDescent="0.2">
      <c r="A36624" s="2" t="s">
        <v>75392</v>
      </c>
      <c r="B36624" s="2" t="s">
        <v>75393</v>
      </c>
    </row>
    <row r="36625" spans="1:2" x14ac:dyDescent="0.2">
      <c r="A36625" s="2" t="s">
        <v>75394</v>
      </c>
      <c r="B36625" s="2" t="s">
        <v>75395</v>
      </c>
    </row>
    <row r="36626" spans="1:2" x14ac:dyDescent="0.2">
      <c r="A36626" s="2" t="s">
        <v>75396</v>
      </c>
      <c r="B36626" s="2" t="s">
        <v>75397</v>
      </c>
    </row>
    <row r="36627" spans="1:2" x14ac:dyDescent="0.2">
      <c r="A36627" s="2" t="s">
        <v>75398</v>
      </c>
      <c r="B36627" s="2" t="s">
        <v>75399</v>
      </c>
    </row>
    <row r="36628" spans="1:2" x14ac:dyDescent="0.2">
      <c r="A36628" s="2" t="s">
        <v>75400</v>
      </c>
      <c r="B36628" s="2" t="s">
        <v>75401</v>
      </c>
    </row>
    <row r="36629" spans="1:2" x14ac:dyDescent="0.2">
      <c r="A36629" s="2" t="s">
        <v>75402</v>
      </c>
      <c r="B36629" s="2" t="s">
        <v>75403</v>
      </c>
    </row>
    <row r="36630" spans="1:2" x14ac:dyDescent="0.2">
      <c r="A36630" s="2" t="s">
        <v>75404</v>
      </c>
      <c r="B36630" s="2" t="s">
        <v>75405</v>
      </c>
    </row>
    <row r="36631" spans="1:2" x14ac:dyDescent="0.2">
      <c r="A36631" s="2" t="s">
        <v>75406</v>
      </c>
      <c r="B36631" s="2" t="s">
        <v>75407</v>
      </c>
    </row>
    <row r="36632" spans="1:2" x14ac:dyDescent="0.2">
      <c r="A36632" s="2" t="s">
        <v>75408</v>
      </c>
      <c r="B36632" s="2" t="s">
        <v>75409</v>
      </c>
    </row>
    <row r="36633" spans="1:2" x14ac:dyDescent="0.2">
      <c r="A36633" s="2" t="s">
        <v>75410</v>
      </c>
      <c r="B36633" s="2" t="s">
        <v>75411</v>
      </c>
    </row>
    <row r="36634" spans="1:2" x14ac:dyDescent="0.2">
      <c r="A36634" s="2" t="s">
        <v>75412</v>
      </c>
      <c r="B36634" s="2" t="s">
        <v>75413</v>
      </c>
    </row>
    <row r="36635" spans="1:2" x14ac:dyDescent="0.2">
      <c r="A36635" s="2" t="s">
        <v>75414</v>
      </c>
      <c r="B36635" s="2" t="s">
        <v>75415</v>
      </c>
    </row>
    <row r="36636" spans="1:2" x14ac:dyDescent="0.2">
      <c r="A36636" s="2" t="s">
        <v>75416</v>
      </c>
      <c r="B36636" s="2" t="s">
        <v>75417</v>
      </c>
    </row>
    <row r="36637" spans="1:2" x14ac:dyDescent="0.2">
      <c r="A36637" s="2" t="s">
        <v>75418</v>
      </c>
      <c r="B36637" s="2" t="s">
        <v>75419</v>
      </c>
    </row>
    <row r="36638" spans="1:2" x14ac:dyDescent="0.2">
      <c r="A36638" s="2" t="s">
        <v>75420</v>
      </c>
      <c r="B36638" s="2" t="s">
        <v>75421</v>
      </c>
    </row>
    <row r="36639" spans="1:2" x14ac:dyDescent="0.2">
      <c r="A36639" s="2" t="s">
        <v>75422</v>
      </c>
      <c r="B36639" s="2" t="s">
        <v>75423</v>
      </c>
    </row>
    <row r="36640" spans="1:2" x14ac:dyDescent="0.2">
      <c r="A36640" s="2" t="s">
        <v>75424</v>
      </c>
      <c r="B36640" s="2" t="s">
        <v>75425</v>
      </c>
    </row>
    <row r="36641" spans="1:2" x14ac:dyDescent="0.2">
      <c r="A36641" s="2" t="s">
        <v>75426</v>
      </c>
      <c r="B36641" s="2" t="s">
        <v>75427</v>
      </c>
    </row>
    <row r="36642" spans="1:2" x14ac:dyDescent="0.2">
      <c r="A36642" s="2" t="s">
        <v>75428</v>
      </c>
      <c r="B36642" s="2" t="s">
        <v>75429</v>
      </c>
    </row>
    <row r="36643" spans="1:2" x14ac:dyDescent="0.2">
      <c r="A36643" s="2" t="s">
        <v>75430</v>
      </c>
      <c r="B36643" s="2" t="s">
        <v>75431</v>
      </c>
    </row>
    <row r="36644" spans="1:2" x14ac:dyDescent="0.2">
      <c r="A36644" s="2" t="s">
        <v>75432</v>
      </c>
      <c r="B36644" s="2" t="s">
        <v>75433</v>
      </c>
    </row>
    <row r="36645" spans="1:2" x14ac:dyDescent="0.2">
      <c r="A36645" s="2" t="s">
        <v>75434</v>
      </c>
      <c r="B36645" s="2" t="s">
        <v>75435</v>
      </c>
    </row>
    <row r="36646" spans="1:2" x14ac:dyDescent="0.2">
      <c r="A36646" s="2" t="s">
        <v>75436</v>
      </c>
      <c r="B36646" s="2" t="s">
        <v>75437</v>
      </c>
    </row>
    <row r="36647" spans="1:2" x14ac:dyDescent="0.2">
      <c r="A36647" s="2" t="s">
        <v>75438</v>
      </c>
      <c r="B36647" s="2" t="s">
        <v>75439</v>
      </c>
    </row>
    <row r="36648" spans="1:2" x14ac:dyDescent="0.2">
      <c r="A36648" s="2" t="s">
        <v>75440</v>
      </c>
      <c r="B36648" s="2" t="s">
        <v>75441</v>
      </c>
    </row>
    <row r="36649" spans="1:2" x14ac:dyDescent="0.2">
      <c r="A36649" s="2" t="s">
        <v>75442</v>
      </c>
      <c r="B36649" s="2" t="s">
        <v>75443</v>
      </c>
    </row>
    <row r="36650" spans="1:2" x14ac:dyDescent="0.2">
      <c r="A36650" s="2" t="s">
        <v>75444</v>
      </c>
      <c r="B36650" s="2" t="s">
        <v>75445</v>
      </c>
    </row>
    <row r="36651" spans="1:2" x14ac:dyDescent="0.2">
      <c r="A36651" s="2" t="s">
        <v>75446</v>
      </c>
      <c r="B36651" s="2" t="s">
        <v>75447</v>
      </c>
    </row>
    <row r="36652" spans="1:2" x14ac:dyDescent="0.2">
      <c r="A36652" s="2" t="s">
        <v>75448</v>
      </c>
      <c r="B36652" s="2" t="s">
        <v>75449</v>
      </c>
    </row>
    <row r="36653" spans="1:2" x14ac:dyDescent="0.2">
      <c r="A36653" s="2" t="s">
        <v>75450</v>
      </c>
      <c r="B36653" s="2" t="s">
        <v>75451</v>
      </c>
    </row>
    <row r="36654" spans="1:2" x14ac:dyDescent="0.2">
      <c r="A36654" s="2" t="s">
        <v>75452</v>
      </c>
      <c r="B36654" s="2" t="s">
        <v>75453</v>
      </c>
    </row>
    <row r="36655" spans="1:2" x14ac:dyDescent="0.2">
      <c r="A36655" s="2" t="s">
        <v>75454</v>
      </c>
      <c r="B36655" s="2" t="s">
        <v>75455</v>
      </c>
    </row>
    <row r="36656" spans="1:2" x14ac:dyDescent="0.2">
      <c r="A36656" s="2" t="s">
        <v>75456</v>
      </c>
      <c r="B36656" s="2" t="s">
        <v>75457</v>
      </c>
    </row>
    <row r="36657" spans="1:2" x14ac:dyDescent="0.2">
      <c r="A36657" s="2" t="s">
        <v>75458</v>
      </c>
      <c r="B36657" s="2" t="s">
        <v>75459</v>
      </c>
    </row>
    <row r="36658" spans="1:2" x14ac:dyDescent="0.2">
      <c r="A36658" s="2" t="s">
        <v>75460</v>
      </c>
      <c r="B36658" s="2" t="s">
        <v>75461</v>
      </c>
    </row>
    <row r="36659" spans="1:2" x14ac:dyDescent="0.2">
      <c r="A36659" s="2" t="s">
        <v>75462</v>
      </c>
      <c r="B36659" s="2" t="s">
        <v>75463</v>
      </c>
    </row>
    <row r="36660" spans="1:2" x14ac:dyDescent="0.2">
      <c r="A36660" s="2" t="s">
        <v>75464</v>
      </c>
      <c r="B36660" s="2" t="s">
        <v>75465</v>
      </c>
    </row>
    <row r="36661" spans="1:2" x14ac:dyDescent="0.2">
      <c r="A36661" s="2" t="s">
        <v>75466</v>
      </c>
      <c r="B36661" s="2" t="s">
        <v>75467</v>
      </c>
    </row>
    <row r="36662" spans="1:2" x14ac:dyDescent="0.2">
      <c r="A36662" s="2" t="s">
        <v>75468</v>
      </c>
      <c r="B36662" s="2" t="s">
        <v>75469</v>
      </c>
    </row>
    <row r="36663" spans="1:2" x14ac:dyDescent="0.2">
      <c r="A36663" s="2" t="s">
        <v>75470</v>
      </c>
      <c r="B36663" s="2" t="s">
        <v>75471</v>
      </c>
    </row>
    <row r="36664" spans="1:2" x14ac:dyDescent="0.2">
      <c r="A36664" s="2" t="s">
        <v>75472</v>
      </c>
      <c r="B36664" s="2" t="s">
        <v>75473</v>
      </c>
    </row>
    <row r="36665" spans="1:2" x14ac:dyDescent="0.2">
      <c r="A36665" s="2" t="s">
        <v>75474</v>
      </c>
      <c r="B36665" s="2" t="s">
        <v>75475</v>
      </c>
    </row>
    <row r="36666" spans="1:2" x14ac:dyDescent="0.2">
      <c r="A36666" s="2" t="s">
        <v>75476</v>
      </c>
      <c r="B36666" s="2" t="s">
        <v>75477</v>
      </c>
    </row>
    <row r="36667" spans="1:2" x14ac:dyDescent="0.2">
      <c r="A36667" s="2" t="s">
        <v>75478</v>
      </c>
      <c r="B36667" s="2" t="s">
        <v>75479</v>
      </c>
    </row>
    <row r="36668" spans="1:2" x14ac:dyDescent="0.2">
      <c r="A36668" s="2" t="s">
        <v>75480</v>
      </c>
      <c r="B36668" s="2" t="s">
        <v>75481</v>
      </c>
    </row>
    <row r="36669" spans="1:2" x14ac:dyDescent="0.2">
      <c r="A36669" s="2" t="s">
        <v>75482</v>
      </c>
      <c r="B36669" s="2" t="s">
        <v>75483</v>
      </c>
    </row>
    <row r="36670" spans="1:2" x14ac:dyDescent="0.2">
      <c r="A36670" s="2" t="s">
        <v>75484</v>
      </c>
      <c r="B36670" s="2" t="s">
        <v>75485</v>
      </c>
    </row>
    <row r="36671" spans="1:2" x14ac:dyDescent="0.2">
      <c r="A36671" s="2" t="s">
        <v>75486</v>
      </c>
      <c r="B36671" s="2" t="s">
        <v>75487</v>
      </c>
    </row>
    <row r="36672" spans="1:2" x14ac:dyDescent="0.2">
      <c r="A36672" s="2" t="s">
        <v>75488</v>
      </c>
      <c r="B36672" s="2" t="s">
        <v>75489</v>
      </c>
    </row>
    <row r="36673" spans="1:2" x14ac:dyDescent="0.2">
      <c r="A36673" s="2" t="s">
        <v>75490</v>
      </c>
      <c r="B36673" s="2" t="s">
        <v>75491</v>
      </c>
    </row>
    <row r="36674" spans="1:2" x14ac:dyDescent="0.2">
      <c r="A36674" s="2" t="s">
        <v>75492</v>
      </c>
      <c r="B36674" s="2" t="s">
        <v>75493</v>
      </c>
    </row>
    <row r="36675" spans="1:2" x14ac:dyDescent="0.2">
      <c r="A36675" s="2" t="s">
        <v>75494</v>
      </c>
      <c r="B36675" s="2" t="s">
        <v>75495</v>
      </c>
    </row>
    <row r="36676" spans="1:2" x14ac:dyDescent="0.2">
      <c r="A36676" s="2" t="s">
        <v>75496</v>
      </c>
      <c r="B36676" s="2" t="s">
        <v>75497</v>
      </c>
    </row>
    <row r="36677" spans="1:2" x14ac:dyDescent="0.2">
      <c r="A36677" s="2" t="s">
        <v>75498</v>
      </c>
      <c r="B36677" s="2" t="s">
        <v>75499</v>
      </c>
    </row>
    <row r="36678" spans="1:2" x14ac:dyDescent="0.2">
      <c r="A36678" s="2" t="s">
        <v>75500</v>
      </c>
      <c r="B36678" s="2" t="s">
        <v>75501</v>
      </c>
    </row>
    <row r="36679" spans="1:2" x14ac:dyDescent="0.2">
      <c r="A36679" s="2" t="s">
        <v>75502</v>
      </c>
      <c r="B36679" s="2" t="s">
        <v>75503</v>
      </c>
    </row>
    <row r="36680" spans="1:2" x14ac:dyDescent="0.2">
      <c r="A36680" s="2" t="s">
        <v>75504</v>
      </c>
      <c r="B36680" s="2" t="s">
        <v>75505</v>
      </c>
    </row>
    <row r="36681" spans="1:2" x14ac:dyDescent="0.2">
      <c r="A36681" s="2" t="s">
        <v>75506</v>
      </c>
      <c r="B36681" s="2" t="s">
        <v>75507</v>
      </c>
    </row>
    <row r="36682" spans="1:2" x14ac:dyDescent="0.2">
      <c r="A36682" s="2" t="s">
        <v>75508</v>
      </c>
      <c r="B36682" s="2" t="s">
        <v>75509</v>
      </c>
    </row>
    <row r="36683" spans="1:2" x14ac:dyDescent="0.2">
      <c r="A36683" s="2" t="s">
        <v>75510</v>
      </c>
      <c r="B36683" s="2" t="s">
        <v>75511</v>
      </c>
    </row>
    <row r="36684" spans="1:2" x14ac:dyDescent="0.2">
      <c r="A36684" s="2" t="s">
        <v>75512</v>
      </c>
      <c r="B36684" s="2" t="s">
        <v>75513</v>
      </c>
    </row>
    <row r="36685" spans="1:2" x14ac:dyDescent="0.2">
      <c r="A36685" s="2" t="s">
        <v>75514</v>
      </c>
      <c r="B36685" s="2" t="s">
        <v>75515</v>
      </c>
    </row>
    <row r="36686" spans="1:2" x14ac:dyDescent="0.2">
      <c r="A36686" s="2" t="s">
        <v>75516</v>
      </c>
      <c r="B36686" s="2" t="s">
        <v>75517</v>
      </c>
    </row>
    <row r="36687" spans="1:2" x14ac:dyDescent="0.2">
      <c r="A36687" s="2" t="s">
        <v>75518</v>
      </c>
      <c r="B36687" s="2" t="s">
        <v>75519</v>
      </c>
    </row>
    <row r="36688" spans="1:2" x14ac:dyDescent="0.2">
      <c r="A36688" s="2" t="s">
        <v>75520</v>
      </c>
      <c r="B36688" s="2" t="s">
        <v>75521</v>
      </c>
    </row>
    <row r="36689" spans="1:2" x14ac:dyDescent="0.2">
      <c r="A36689" s="2" t="s">
        <v>75522</v>
      </c>
      <c r="B36689" s="2" t="s">
        <v>75523</v>
      </c>
    </row>
    <row r="36690" spans="1:2" x14ac:dyDescent="0.2">
      <c r="A36690" s="2" t="s">
        <v>75524</v>
      </c>
      <c r="B36690" s="2" t="s">
        <v>75525</v>
      </c>
    </row>
    <row r="36691" spans="1:2" x14ac:dyDescent="0.2">
      <c r="A36691" s="2" t="s">
        <v>75526</v>
      </c>
      <c r="B36691" s="2" t="s">
        <v>75527</v>
      </c>
    </row>
    <row r="36692" spans="1:2" x14ac:dyDescent="0.2">
      <c r="A36692" s="2" t="s">
        <v>75528</v>
      </c>
      <c r="B36692" s="2" t="s">
        <v>75529</v>
      </c>
    </row>
    <row r="36693" spans="1:2" x14ac:dyDescent="0.2">
      <c r="A36693" s="2" t="s">
        <v>75530</v>
      </c>
      <c r="B36693" s="2" t="s">
        <v>75531</v>
      </c>
    </row>
    <row r="36694" spans="1:2" x14ac:dyDescent="0.2">
      <c r="A36694" s="2" t="s">
        <v>75532</v>
      </c>
      <c r="B36694" s="2" t="s">
        <v>75533</v>
      </c>
    </row>
    <row r="36695" spans="1:2" x14ac:dyDescent="0.2">
      <c r="A36695" s="2" t="s">
        <v>75534</v>
      </c>
      <c r="B36695" s="2" t="s">
        <v>75535</v>
      </c>
    </row>
    <row r="36696" spans="1:2" x14ac:dyDescent="0.2">
      <c r="A36696" s="2" t="s">
        <v>75536</v>
      </c>
      <c r="B36696" s="2" t="s">
        <v>75537</v>
      </c>
    </row>
    <row r="36697" spans="1:2" x14ac:dyDescent="0.2">
      <c r="A36697" s="2" t="s">
        <v>75538</v>
      </c>
      <c r="B36697" s="2" t="s">
        <v>75539</v>
      </c>
    </row>
    <row r="36698" spans="1:2" x14ac:dyDescent="0.2">
      <c r="A36698" s="2" t="s">
        <v>75540</v>
      </c>
      <c r="B36698" s="2" t="s">
        <v>75541</v>
      </c>
    </row>
    <row r="36699" spans="1:2" x14ac:dyDescent="0.2">
      <c r="A36699" s="2" t="s">
        <v>75542</v>
      </c>
      <c r="B36699" s="2" t="s">
        <v>75543</v>
      </c>
    </row>
    <row r="36700" spans="1:2" x14ac:dyDescent="0.2">
      <c r="A36700" s="2" t="s">
        <v>75544</v>
      </c>
      <c r="B36700" s="2" t="s">
        <v>75545</v>
      </c>
    </row>
    <row r="36701" spans="1:2" x14ac:dyDescent="0.2">
      <c r="A36701" s="2" t="s">
        <v>75546</v>
      </c>
      <c r="B36701" s="2" t="s">
        <v>75547</v>
      </c>
    </row>
    <row r="36702" spans="1:2" x14ac:dyDescent="0.2">
      <c r="A36702" s="2" t="s">
        <v>75548</v>
      </c>
      <c r="B36702" s="2" t="s">
        <v>75549</v>
      </c>
    </row>
    <row r="36703" spans="1:2" x14ac:dyDescent="0.2">
      <c r="A36703" s="2" t="s">
        <v>75550</v>
      </c>
      <c r="B36703" s="2" t="s">
        <v>75551</v>
      </c>
    </row>
    <row r="36704" spans="1:2" x14ac:dyDescent="0.2">
      <c r="A36704" s="2" t="s">
        <v>75552</v>
      </c>
      <c r="B36704" s="2" t="s">
        <v>75553</v>
      </c>
    </row>
    <row r="36705" spans="1:2" x14ac:dyDescent="0.2">
      <c r="A36705" s="2" t="s">
        <v>75554</v>
      </c>
      <c r="B36705" s="2" t="s">
        <v>75555</v>
      </c>
    </row>
    <row r="36706" spans="1:2" x14ac:dyDescent="0.2">
      <c r="A36706" s="2" t="s">
        <v>75556</v>
      </c>
      <c r="B36706" s="2" t="s">
        <v>75557</v>
      </c>
    </row>
    <row r="36707" spans="1:2" x14ac:dyDescent="0.2">
      <c r="A36707" s="2" t="s">
        <v>75558</v>
      </c>
      <c r="B36707" s="2" t="s">
        <v>75559</v>
      </c>
    </row>
    <row r="36708" spans="1:2" x14ac:dyDescent="0.2">
      <c r="A36708" s="2" t="s">
        <v>75560</v>
      </c>
      <c r="B36708" s="2" t="s">
        <v>75561</v>
      </c>
    </row>
    <row r="36709" spans="1:2" x14ac:dyDescent="0.2">
      <c r="A36709" s="2" t="s">
        <v>75562</v>
      </c>
      <c r="B36709" s="2" t="s">
        <v>75563</v>
      </c>
    </row>
    <row r="36710" spans="1:2" x14ac:dyDescent="0.2">
      <c r="A36710" s="2" t="s">
        <v>75564</v>
      </c>
      <c r="B36710" s="2" t="s">
        <v>75565</v>
      </c>
    </row>
    <row r="36711" spans="1:2" x14ac:dyDescent="0.2">
      <c r="A36711" s="2" t="s">
        <v>75566</v>
      </c>
      <c r="B36711" s="2" t="s">
        <v>75567</v>
      </c>
    </row>
    <row r="36712" spans="1:2" x14ac:dyDescent="0.2">
      <c r="A36712" s="2" t="s">
        <v>75568</v>
      </c>
      <c r="B36712" s="2" t="s">
        <v>75569</v>
      </c>
    </row>
    <row r="36713" spans="1:2" x14ac:dyDescent="0.2">
      <c r="A36713" s="2" t="s">
        <v>75570</v>
      </c>
      <c r="B36713" s="2" t="s">
        <v>75571</v>
      </c>
    </row>
    <row r="36714" spans="1:2" x14ac:dyDescent="0.2">
      <c r="A36714" s="2" t="s">
        <v>75572</v>
      </c>
      <c r="B36714" s="2" t="s">
        <v>75573</v>
      </c>
    </row>
    <row r="36715" spans="1:2" x14ac:dyDescent="0.2">
      <c r="A36715" s="2" t="s">
        <v>75574</v>
      </c>
      <c r="B36715" s="2" t="s">
        <v>75575</v>
      </c>
    </row>
    <row r="36716" spans="1:2" x14ac:dyDescent="0.2">
      <c r="A36716" s="2" t="s">
        <v>75576</v>
      </c>
      <c r="B36716" s="2" t="s">
        <v>75577</v>
      </c>
    </row>
    <row r="36717" spans="1:2" x14ac:dyDescent="0.2">
      <c r="A36717" s="2" t="s">
        <v>75578</v>
      </c>
      <c r="B36717" s="2" t="s">
        <v>75579</v>
      </c>
    </row>
    <row r="36718" spans="1:2" x14ac:dyDescent="0.2">
      <c r="A36718" s="2" t="s">
        <v>75580</v>
      </c>
      <c r="B36718" s="2" t="s">
        <v>75581</v>
      </c>
    </row>
    <row r="36719" spans="1:2" x14ac:dyDescent="0.2">
      <c r="A36719" s="2" t="s">
        <v>75582</v>
      </c>
      <c r="B36719" s="2" t="s">
        <v>75583</v>
      </c>
    </row>
    <row r="36720" spans="1:2" x14ac:dyDescent="0.2">
      <c r="A36720" s="2" t="s">
        <v>75584</v>
      </c>
      <c r="B36720" s="2" t="s">
        <v>75585</v>
      </c>
    </row>
    <row r="36721" spans="1:2" x14ac:dyDescent="0.2">
      <c r="A36721" s="2" t="s">
        <v>75586</v>
      </c>
      <c r="B36721" s="2" t="s">
        <v>75587</v>
      </c>
    </row>
    <row r="36722" spans="1:2" x14ac:dyDescent="0.2">
      <c r="A36722" s="2" t="s">
        <v>75588</v>
      </c>
      <c r="B36722" s="2" t="s">
        <v>75589</v>
      </c>
    </row>
    <row r="36723" spans="1:2" x14ac:dyDescent="0.2">
      <c r="A36723" s="2" t="s">
        <v>75590</v>
      </c>
      <c r="B36723" s="2" t="s">
        <v>75591</v>
      </c>
    </row>
    <row r="36724" spans="1:2" x14ac:dyDescent="0.2">
      <c r="A36724" s="2" t="s">
        <v>75592</v>
      </c>
      <c r="B36724" s="2" t="s">
        <v>75593</v>
      </c>
    </row>
    <row r="36725" spans="1:2" x14ac:dyDescent="0.2">
      <c r="A36725" s="2" t="s">
        <v>75594</v>
      </c>
      <c r="B36725" s="2" t="s">
        <v>75595</v>
      </c>
    </row>
    <row r="36726" spans="1:2" x14ac:dyDescent="0.2">
      <c r="A36726" s="2" t="s">
        <v>75596</v>
      </c>
      <c r="B36726" s="2" t="s">
        <v>75597</v>
      </c>
    </row>
    <row r="36727" spans="1:2" x14ac:dyDescent="0.2">
      <c r="A36727" s="2" t="s">
        <v>75598</v>
      </c>
      <c r="B36727" s="2" t="s">
        <v>75599</v>
      </c>
    </row>
    <row r="36728" spans="1:2" x14ac:dyDescent="0.2">
      <c r="A36728" s="2" t="s">
        <v>75600</v>
      </c>
      <c r="B36728" s="2" t="s">
        <v>75601</v>
      </c>
    </row>
    <row r="36729" spans="1:2" x14ac:dyDescent="0.2">
      <c r="A36729" s="2" t="s">
        <v>75602</v>
      </c>
      <c r="B36729" s="2" t="s">
        <v>75603</v>
      </c>
    </row>
    <row r="36730" spans="1:2" x14ac:dyDescent="0.2">
      <c r="A36730" s="2" t="s">
        <v>75604</v>
      </c>
      <c r="B36730" s="2" t="s">
        <v>75605</v>
      </c>
    </row>
    <row r="36731" spans="1:2" x14ac:dyDescent="0.2">
      <c r="A36731" s="2" t="s">
        <v>75606</v>
      </c>
      <c r="B36731" s="2" t="s">
        <v>75607</v>
      </c>
    </row>
    <row r="36732" spans="1:2" x14ac:dyDescent="0.2">
      <c r="A36732" s="2" t="s">
        <v>75608</v>
      </c>
      <c r="B36732" s="2" t="s">
        <v>75609</v>
      </c>
    </row>
    <row r="36733" spans="1:2" x14ac:dyDescent="0.2">
      <c r="A36733" s="2" t="s">
        <v>75610</v>
      </c>
      <c r="B36733" s="2" t="s">
        <v>75611</v>
      </c>
    </row>
    <row r="36734" spans="1:2" x14ac:dyDescent="0.2">
      <c r="A36734" s="2" t="s">
        <v>75612</v>
      </c>
      <c r="B36734" s="2" t="s">
        <v>75613</v>
      </c>
    </row>
    <row r="36735" spans="1:2" x14ac:dyDescent="0.2">
      <c r="A36735" s="2" t="s">
        <v>75614</v>
      </c>
      <c r="B36735" s="2" t="s">
        <v>75615</v>
      </c>
    </row>
    <row r="36736" spans="1:2" x14ac:dyDescent="0.2">
      <c r="A36736" s="2" t="s">
        <v>75616</v>
      </c>
      <c r="B36736" s="2" t="s">
        <v>75617</v>
      </c>
    </row>
    <row r="36737" spans="1:2" x14ac:dyDescent="0.2">
      <c r="A36737" s="2" t="s">
        <v>75618</v>
      </c>
      <c r="B36737" s="2" t="s">
        <v>75619</v>
      </c>
    </row>
    <row r="36738" spans="1:2" x14ac:dyDescent="0.2">
      <c r="A36738" s="2" t="s">
        <v>75620</v>
      </c>
      <c r="B36738" s="2" t="s">
        <v>75621</v>
      </c>
    </row>
    <row r="36739" spans="1:2" x14ac:dyDescent="0.2">
      <c r="A36739" s="2" t="s">
        <v>75622</v>
      </c>
      <c r="B36739" s="2" t="s">
        <v>75623</v>
      </c>
    </row>
    <row r="36740" spans="1:2" x14ac:dyDescent="0.2">
      <c r="A36740" s="2" t="s">
        <v>75624</v>
      </c>
      <c r="B36740" s="2" t="s">
        <v>75625</v>
      </c>
    </row>
    <row r="36741" spans="1:2" x14ac:dyDescent="0.2">
      <c r="A36741" s="2" t="s">
        <v>75626</v>
      </c>
      <c r="B36741" s="2" t="s">
        <v>75627</v>
      </c>
    </row>
    <row r="36742" spans="1:2" x14ac:dyDescent="0.2">
      <c r="A36742" s="2" t="s">
        <v>75628</v>
      </c>
      <c r="B36742" s="2" t="s">
        <v>75629</v>
      </c>
    </row>
    <row r="36743" spans="1:2" x14ac:dyDescent="0.2">
      <c r="A36743" s="2" t="s">
        <v>75630</v>
      </c>
      <c r="B36743" s="2" t="s">
        <v>75631</v>
      </c>
    </row>
    <row r="36744" spans="1:2" x14ac:dyDescent="0.2">
      <c r="A36744" s="2" t="s">
        <v>75632</v>
      </c>
      <c r="B36744" s="2" t="s">
        <v>75633</v>
      </c>
    </row>
    <row r="36745" spans="1:2" x14ac:dyDescent="0.2">
      <c r="A36745" s="2" t="s">
        <v>75634</v>
      </c>
      <c r="B36745" s="2" t="s">
        <v>75635</v>
      </c>
    </row>
    <row r="36746" spans="1:2" x14ac:dyDescent="0.2">
      <c r="A36746" s="2" t="s">
        <v>75636</v>
      </c>
      <c r="B36746" s="2" t="s">
        <v>75637</v>
      </c>
    </row>
    <row r="36747" spans="1:2" x14ac:dyDescent="0.2">
      <c r="A36747" s="2" t="s">
        <v>75638</v>
      </c>
      <c r="B36747" s="2" t="s">
        <v>75639</v>
      </c>
    </row>
    <row r="36748" spans="1:2" x14ac:dyDescent="0.2">
      <c r="A36748" s="2" t="s">
        <v>75640</v>
      </c>
      <c r="B36748" s="2" t="s">
        <v>75641</v>
      </c>
    </row>
    <row r="36749" spans="1:2" x14ac:dyDescent="0.2">
      <c r="A36749" s="2" t="s">
        <v>75642</v>
      </c>
      <c r="B36749" s="2" t="s">
        <v>75643</v>
      </c>
    </row>
    <row r="36750" spans="1:2" x14ac:dyDescent="0.2">
      <c r="A36750" s="2" t="s">
        <v>75644</v>
      </c>
      <c r="B36750" s="2" t="s">
        <v>75645</v>
      </c>
    </row>
    <row r="36751" spans="1:2" x14ac:dyDescent="0.2">
      <c r="A36751" s="2" t="s">
        <v>75646</v>
      </c>
      <c r="B36751" s="2" t="s">
        <v>75647</v>
      </c>
    </row>
    <row r="36752" spans="1:2" x14ac:dyDescent="0.2">
      <c r="A36752" s="2" t="s">
        <v>75648</v>
      </c>
      <c r="B36752" s="2" t="s">
        <v>75649</v>
      </c>
    </row>
    <row r="36753" spans="1:2" x14ac:dyDescent="0.2">
      <c r="A36753" s="2" t="s">
        <v>75650</v>
      </c>
      <c r="B36753" s="2" t="s">
        <v>75651</v>
      </c>
    </row>
    <row r="36754" spans="1:2" x14ac:dyDescent="0.2">
      <c r="A36754" s="2" t="s">
        <v>75652</v>
      </c>
      <c r="B36754" s="2" t="s">
        <v>75653</v>
      </c>
    </row>
    <row r="36755" spans="1:2" x14ac:dyDescent="0.2">
      <c r="A36755" s="2" t="s">
        <v>75654</v>
      </c>
      <c r="B36755" s="2" t="s">
        <v>75655</v>
      </c>
    </row>
    <row r="36756" spans="1:2" x14ac:dyDescent="0.2">
      <c r="A36756" s="2" t="s">
        <v>75656</v>
      </c>
      <c r="B36756" s="2" t="s">
        <v>75657</v>
      </c>
    </row>
    <row r="36757" spans="1:2" x14ac:dyDescent="0.2">
      <c r="A36757" s="2" t="s">
        <v>75658</v>
      </c>
      <c r="B36757" s="2" t="s">
        <v>75659</v>
      </c>
    </row>
    <row r="36758" spans="1:2" x14ac:dyDescent="0.2">
      <c r="A36758" s="2" t="s">
        <v>75660</v>
      </c>
      <c r="B36758" s="2" t="s">
        <v>75661</v>
      </c>
    </row>
    <row r="36759" spans="1:2" x14ac:dyDescent="0.2">
      <c r="A36759" s="2" t="s">
        <v>75662</v>
      </c>
      <c r="B36759" s="2" t="s">
        <v>75663</v>
      </c>
    </row>
    <row r="36760" spans="1:2" x14ac:dyDescent="0.2">
      <c r="A36760" s="2" t="s">
        <v>75664</v>
      </c>
      <c r="B36760" s="2" t="s">
        <v>75665</v>
      </c>
    </row>
    <row r="36761" spans="1:2" x14ac:dyDescent="0.2">
      <c r="A36761" s="2" t="s">
        <v>75666</v>
      </c>
      <c r="B36761" s="2" t="s">
        <v>75667</v>
      </c>
    </row>
    <row r="36762" spans="1:2" x14ac:dyDescent="0.2">
      <c r="A36762" s="2" t="s">
        <v>75668</v>
      </c>
      <c r="B36762" s="2" t="s">
        <v>75669</v>
      </c>
    </row>
    <row r="36763" spans="1:2" x14ac:dyDescent="0.2">
      <c r="A36763" s="2" t="s">
        <v>75670</v>
      </c>
      <c r="B36763" s="2" t="s">
        <v>75671</v>
      </c>
    </row>
    <row r="36764" spans="1:2" x14ac:dyDescent="0.2">
      <c r="A36764" s="2" t="s">
        <v>75672</v>
      </c>
      <c r="B36764" s="2" t="s">
        <v>75673</v>
      </c>
    </row>
    <row r="36765" spans="1:2" x14ac:dyDescent="0.2">
      <c r="A36765" s="2" t="s">
        <v>75674</v>
      </c>
      <c r="B36765" s="2" t="s">
        <v>75675</v>
      </c>
    </row>
    <row r="36766" spans="1:2" x14ac:dyDescent="0.2">
      <c r="A36766" s="2" t="s">
        <v>75676</v>
      </c>
      <c r="B36766" s="2" t="s">
        <v>75677</v>
      </c>
    </row>
    <row r="36767" spans="1:2" x14ac:dyDescent="0.2">
      <c r="A36767" s="2" t="s">
        <v>75678</v>
      </c>
      <c r="B36767" s="2" t="s">
        <v>75679</v>
      </c>
    </row>
    <row r="36768" spans="1:2" x14ac:dyDescent="0.2">
      <c r="A36768" s="2" t="s">
        <v>75680</v>
      </c>
      <c r="B36768" s="2" t="s">
        <v>75681</v>
      </c>
    </row>
    <row r="36769" spans="1:2" x14ac:dyDescent="0.2">
      <c r="A36769" s="2" t="s">
        <v>75682</v>
      </c>
      <c r="B36769" s="2" t="s">
        <v>75683</v>
      </c>
    </row>
    <row r="36770" spans="1:2" x14ac:dyDescent="0.2">
      <c r="A36770" s="2" t="s">
        <v>75684</v>
      </c>
      <c r="B36770" s="2" t="s">
        <v>75685</v>
      </c>
    </row>
    <row r="36771" spans="1:2" x14ac:dyDescent="0.2">
      <c r="A36771" s="2" t="s">
        <v>75686</v>
      </c>
      <c r="B36771" s="2" t="s">
        <v>75687</v>
      </c>
    </row>
    <row r="36772" spans="1:2" x14ac:dyDescent="0.2">
      <c r="A36772" s="2" t="s">
        <v>75688</v>
      </c>
      <c r="B36772" s="2" t="s">
        <v>75689</v>
      </c>
    </row>
    <row r="36773" spans="1:2" x14ac:dyDescent="0.2">
      <c r="A36773" s="2" t="s">
        <v>75690</v>
      </c>
      <c r="B36773" s="2" t="s">
        <v>75691</v>
      </c>
    </row>
    <row r="36774" spans="1:2" x14ac:dyDescent="0.2">
      <c r="A36774" s="2" t="s">
        <v>75692</v>
      </c>
      <c r="B36774" s="2" t="s">
        <v>75693</v>
      </c>
    </row>
    <row r="36775" spans="1:2" x14ac:dyDescent="0.2">
      <c r="A36775" s="2" t="s">
        <v>75694</v>
      </c>
      <c r="B36775" s="2" t="s">
        <v>75695</v>
      </c>
    </row>
    <row r="36776" spans="1:2" x14ac:dyDescent="0.2">
      <c r="A36776" s="2" t="s">
        <v>75696</v>
      </c>
      <c r="B36776" s="2" t="s">
        <v>75697</v>
      </c>
    </row>
    <row r="36777" spans="1:2" x14ac:dyDescent="0.2">
      <c r="A36777" s="2" t="s">
        <v>75698</v>
      </c>
      <c r="B36777" s="2" t="s">
        <v>75699</v>
      </c>
    </row>
    <row r="36778" spans="1:2" x14ac:dyDescent="0.2">
      <c r="A36778" s="2" t="s">
        <v>75700</v>
      </c>
      <c r="B36778" s="2" t="s">
        <v>75701</v>
      </c>
    </row>
    <row r="36779" spans="1:2" x14ac:dyDescent="0.2">
      <c r="A36779" s="2" t="s">
        <v>75702</v>
      </c>
      <c r="B36779" s="2" t="s">
        <v>75703</v>
      </c>
    </row>
    <row r="36780" spans="1:2" x14ac:dyDescent="0.2">
      <c r="A36780" s="2" t="s">
        <v>75704</v>
      </c>
      <c r="B36780" s="2" t="s">
        <v>75705</v>
      </c>
    </row>
    <row r="36781" spans="1:2" x14ac:dyDescent="0.2">
      <c r="A36781" s="2" t="s">
        <v>75706</v>
      </c>
      <c r="B36781" s="2" t="s">
        <v>75707</v>
      </c>
    </row>
    <row r="36782" spans="1:2" x14ac:dyDescent="0.2">
      <c r="A36782" s="2" t="s">
        <v>75708</v>
      </c>
      <c r="B36782" s="2" t="s">
        <v>75709</v>
      </c>
    </row>
    <row r="36783" spans="1:2" x14ac:dyDescent="0.2">
      <c r="A36783" s="2" t="s">
        <v>75710</v>
      </c>
      <c r="B36783" s="2" t="s">
        <v>75711</v>
      </c>
    </row>
    <row r="36784" spans="1:2" x14ac:dyDescent="0.2">
      <c r="A36784" s="2" t="s">
        <v>75712</v>
      </c>
      <c r="B36784" s="2" t="s">
        <v>75713</v>
      </c>
    </row>
    <row r="36785" spans="1:2" x14ac:dyDescent="0.2">
      <c r="A36785" s="2" t="s">
        <v>75714</v>
      </c>
      <c r="B36785" s="2" t="s">
        <v>75715</v>
      </c>
    </row>
    <row r="36786" spans="1:2" x14ac:dyDescent="0.2">
      <c r="A36786" s="2" t="s">
        <v>75716</v>
      </c>
      <c r="B36786" s="2" t="s">
        <v>75717</v>
      </c>
    </row>
    <row r="36787" spans="1:2" x14ac:dyDescent="0.2">
      <c r="A36787" s="2" t="s">
        <v>75718</v>
      </c>
      <c r="B36787" s="2" t="s">
        <v>75719</v>
      </c>
    </row>
    <row r="36788" spans="1:2" x14ac:dyDescent="0.2">
      <c r="A36788" s="2" t="s">
        <v>75720</v>
      </c>
      <c r="B36788" s="2" t="s">
        <v>75721</v>
      </c>
    </row>
    <row r="36789" spans="1:2" x14ac:dyDescent="0.2">
      <c r="A36789" s="2" t="s">
        <v>75722</v>
      </c>
      <c r="B36789" s="2" t="s">
        <v>75723</v>
      </c>
    </row>
    <row r="36790" spans="1:2" x14ac:dyDescent="0.2">
      <c r="A36790" s="2" t="s">
        <v>75724</v>
      </c>
      <c r="B36790" s="2" t="s">
        <v>60635</v>
      </c>
    </row>
    <row r="36791" spans="1:2" x14ac:dyDescent="0.2">
      <c r="A36791" s="2" t="s">
        <v>75725</v>
      </c>
      <c r="B36791" s="2" t="s">
        <v>75726</v>
      </c>
    </row>
    <row r="36792" spans="1:2" x14ac:dyDescent="0.2">
      <c r="A36792" s="2" t="s">
        <v>75727</v>
      </c>
      <c r="B36792" s="2" t="s">
        <v>75728</v>
      </c>
    </row>
    <row r="36793" spans="1:2" x14ac:dyDescent="0.2">
      <c r="A36793" s="2" t="s">
        <v>75729</v>
      </c>
      <c r="B36793" s="2" t="s">
        <v>75730</v>
      </c>
    </row>
    <row r="36794" spans="1:2" x14ac:dyDescent="0.2">
      <c r="A36794" s="2" t="s">
        <v>75731</v>
      </c>
      <c r="B36794" s="2" t="s">
        <v>75732</v>
      </c>
    </row>
    <row r="36795" spans="1:2" x14ac:dyDescent="0.2">
      <c r="A36795" s="2" t="s">
        <v>75733</v>
      </c>
      <c r="B36795" s="2" t="s">
        <v>75734</v>
      </c>
    </row>
    <row r="36796" spans="1:2" x14ac:dyDescent="0.2">
      <c r="A36796" s="2" t="s">
        <v>75735</v>
      </c>
      <c r="B36796" s="2" t="s">
        <v>75736</v>
      </c>
    </row>
    <row r="36797" spans="1:2" x14ac:dyDescent="0.2">
      <c r="A36797" s="2" t="s">
        <v>75737</v>
      </c>
      <c r="B36797" s="2" t="s">
        <v>75738</v>
      </c>
    </row>
    <row r="36798" spans="1:2" x14ac:dyDescent="0.2">
      <c r="A36798" s="2" t="s">
        <v>75739</v>
      </c>
      <c r="B36798" s="2" t="s">
        <v>75740</v>
      </c>
    </row>
    <row r="36799" spans="1:2" x14ac:dyDescent="0.2">
      <c r="A36799" s="2" t="s">
        <v>75741</v>
      </c>
      <c r="B36799" s="2" t="s">
        <v>75742</v>
      </c>
    </row>
    <row r="36800" spans="1:2" x14ac:dyDescent="0.2">
      <c r="A36800" s="2" t="s">
        <v>75743</v>
      </c>
      <c r="B36800" s="2" t="s">
        <v>75744</v>
      </c>
    </row>
    <row r="36801" spans="1:2" x14ac:dyDescent="0.2">
      <c r="A36801" s="2" t="s">
        <v>75745</v>
      </c>
      <c r="B36801" s="2" t="s">
        <v>75746</v>
      </c>
    </row>
    <row r="36802" spans="1:2" x14ac:dyDescent="0.2">
      <c r="A36802" s="2" t="s">
        <v>75747</v>
      </c>
      <c r="B36802" s="2" t="s">
        <v>75748</v>
      </c>
    </row>
    <row r="36803" spans="1:2" x14ac:dyDescent="0.2">
      <c r="A36803" s="2" t="s">
        <v>75749</v>
      </c>
      <c r="B36803" s="2" t="s">
        <v>75750</v>
      </c>
    </row>
    <row r="36804" spans="1:2" x14ac:dyDescent="0.2">
      <c r="A36804" s="2" t="s">
        <v>75751</v>
      </c>
      <c r="B36804" s="2" t="s">
        <v>75752</v>
      </c>
    </row>
    <row r="36805" spans="1:2" x14ac:dyDescent="0.2">
      <c r="A36805" s="2" t="s">
        <v>75753</v>
      </c>
      <c r="B36805" s="2" t="s">
        <v>75754</v>
      </c>
    </row>
    <row r="36806" spans="1:2" x14ac:dyDescent="0.2">
      <c r="A36806" s="2" t="s">
        <v>75755</v>
      </c>
      <c r="B36806" s="2" t="s">
        <v>75756</v>
      </c>
    </row>
    <row r="36807" spans="1:2" x14ac:dyDescent="0.2">
      <c r="A36807" s="2" t="s">
        <v>75757</v>
      </c>
      <c r="B36807" s="2" t="s">
        <v>75758</v>
      </c>
    </row>
    <row r="36808" spans="1:2" x14ac:dyDescent="0.2">
      <c r="A36808" s="2" t="s">
        <v>75759</v>
      </c>
      <c r="B36808" s="2" t="s">
        <v>75760</v>
      </c>
    </row>
    <row r="36809" spans="1:2" x14ac:dyDescent="0.2">
      <c r="A36809" s="2" t="s">
        <v>75761</v>
      </c>
      <c r="B36809" s="2" t="s">
        <v>75762</v>
      </c>
    </row>
    <row r="36810" spans="1:2" x14ac:dyDescent="0.2">
      <c r="A36810" s="2" t="s">
        <v>75763</v>
      </c>
      <c r="B36810" s="2" t="s">
        <v>75764</v>
      </c>
    </row>
    <row r="36811" spans="1:2" x14ac:dyDescent="0.2">
      <c r="A36811" s="2" t="s">
        <v>75765</v>
      </c>
      <c r="B36811" s="2" t="s">
        <v>75766</v>
      </c>
    </row>
    <row r="36812" spans="1:2" x14ac:dyDescent="0.2">
      <c r="A36812" s="2" t="s">
        <v>75767</v>
      </c>
      <c r="B36812" s="2" t="s">
        <v>75768</v>
      </c>
    </row>
    <row r="36813" spans="1:2" x14ac:dyDescent="0.2">
      <c r="A36813" s="2" t="s">
        <v>75769</v>
      </c>
      <c r="B36813" s="2" t="s">
        <v>75770</v>
      </c>
    </row>
    <row r="36814" spans="1:2" x14ac:dyDescent="0.2">
      <c r="A36814" s="2" t="s">
        <v>75771</v>
      </c>
      <c r="B36814" s="2" t="s">
        <v>75772</v>
      </c>
    </row>
    <row r="36815" spans="1:2" x14ac:dyDescent="0.2">
      <c r="A36815" s="2" t="s">
        <v>75773</v>
      </c>
      <c r="B36815" s="2" t="s">
        <v>75774</v>
      </c>
    </row>
    <row r="36816" spans="1:2" x14ac:dyDescent="0.2">
      <c r="A36816" s="2" t="s">
        <v>75775</v>
      </c>
      <c r="B36816" s="2" t="s">
        <v>75776</v>
      </c>
    </row>
    <row r="36817" spans="1:2" x14ac:dyDescent="0.2">
      <c r="A36817" s="2" t="s">
        <v>75777</v>
      </c>
      <c r="B36817" s="2" t="s">
        <v>75778</v>
      </c>
    </row>
    <row r="36818" spans="1:2" x14ac:dyDescent="0.2">
      <c r="A36818" s="2" t="s">
        <v>75779</v>
      </c>
      <c r="B36818" s="2" t="s">
        <v>75780</v>
      </c>
    </row>
    <row r="36819" spans="1:2" x14ac:dyDescent="0.2">
      <c r="A36819" s="2" t="s">
        <v>75781</v>
      </c>
      <c r="B36819" s="2" t="s">
        <v>75782</v>
      </c>
    </row>
    <row r="36820" spans="1:2" x14ac:dyDescent="0.2">
      <c r="A36820" s="2" t="s">
        <v>75783</v>
      </c>
      <c r="B36820" s="2" t="s">
        <v>75784</v>
      </c>
    </row>
    <row r="36821" spans="1:2" x14ac:dyDescent="0.2">
      <c r="A36821" s="2" t="s">
        <v>75785</v>
      </c>
      <c r="B36821" s="2" t="s">
        <v>75786</v>
      </c>
    </row>
    <row r="36822" spans="1:2" x14ac:dyDescent="0.2">
      <c r="A36822" s="2" t="s">
        <v>75787</v>
      </c>
      <c r="B36822" s="2" t="s">
        <v>75788</v>
      </c>
    </row>
    <row r="36823" spans="1:2" x14ac:dyDescent="0.2">
      <c r="A36823" s="2" t="s">
        <v>75789</v>
      </c>
      <c r="B36823" s="2" t="s">
        <v>75790</v>
      </c>
    </row>
    <row r="36824" spans="1:2" x14ac:dyDescent="0.2">
      <c r="A36824" s="2" t="s">
        <v>75791</v>
      </c>
      <c r="B36824" s="2" t="s">
        <v>75792</v>
      </c>
    </row>
    <row r="36825" spans="1:2" x14ac:dyDescent="0.2">
      <c r="A36825" s="2" t="s">
        <v>75793</v>
      </c>
      <c r="B36825" s="2" t="s">
        <v>75794</v>
      </c>
    </row>
    <row r="36826" spans="1:2" x14ac:dyDescent="0.2">
      <c r="A36826" s="2" t="s">
        <v>75795</v>
      </c>
      <c r="B36826" s="2" t="s">
        <v>75796</v>
      </c>
    </row>
    <row r="36827" spans="1:2" x14ac:dyDescent="0.2">
      <c r="A36827" s="2" t="s">
        <v>75797</v>
      </c>
      <c r="B36827" s="2" t="s">
        <v>75798</v>
      </c>
    </row>
    <row r="36828" spans="1:2" x14ac:dyDescent="0.2">
      <c r="A36828" s="2" t="s">
        <v>75799</v>
      </c>
      <c r="B36828" s="2" t="s">
        <v>75800</v>
      </c>
    </row>
    <row r="36829" spans="1:2" x14ac:dyDescent="0.2">
      <c r="A36829" s="2" t="s">
        <v>75801</v>
      </c>
      <c r="B36829" s="2" t="s">
        <v>75802</v>
      </c>
    </row>
    <row r="36830" spans="1:2" x14ac:dyDescent="0.2">
      <c r="A36830" s="2" t="s">
        <v>75803</v>
      </c>
      <c r="B36830" s="2" t="s">
        <v>75804</v>
      </c>
    </row>
    <row r="36831" spans="1:2" x14ac:dyDescent="0.2">
      <c r="A36831" s="2" t="s">
        <v>75805</v>
      </c>
      <c r="B36831" s="2" t="s">
        <v>75806</v>
      </c>
    </row>
    <row r="36832" spans="1:2" x14ac:dyDescent="0.2">
      <c r="A36832" s="2" t="s">
        <v>75807</v>
      </c>
      <c r="B36832" s="2" t="s">
        <v>75808</v>
      </c>
    </row>
    <row r="36833" spans="1:2" x14ac:dyDescent="0.2">
      <c r="A36833" s="2" t="s">
        <v>75809</v>
      </c>
      <c r="B36833" s="2" t="s">
        <v>75810</v>
      </c>
    </row>
    <row r="36834" spans="1:2" x14ac:dyDescent="0.2">
      <c r="A36834" s="2" t="s">
        <v>75811</v>
      </c>
      <c r="B36834" s="2" t="s">
        <v>75812</v>
      </c>
    </row>
    <row r="36835" spans="1:2" x14ac:dyDescent="0.2">
      <c r="A36835" s="2" t="s">
        <v>75813</v>
      </c>
      <c r="B36835" s="2" t="s">
        <v>75814</v>
      </c>
    </row>
    <row r="36836" spans="1:2" x14ac:dyDescent="0.2">
      <c r="A36836" s="2" t="s">
        <v>75815</v>
      </c>
      <c r="B36836" s="2" t="s">
        <v>75816</v>
      </c>
    </row>
    <row r="36837" spans="1:2" x14ac:dyDescent="0.2">
      <c r="A36837" s="2" t="s">
        <v>75817</v>
      </c>
      <c r="B36837" s="2" t="s">
        <v>75818</v>
      </c>
    </row>
    <row r="36838" spans="1:2" x14ac:dyDescent="0.2">
      <c r="A36838" s="2" t="s">
        <v>75819</v>
      </c>
      <c r="B36838" s="2" t="s">
        <v>75820</v>
      </c>
    </row>
    <row r="36839" spans="1:2" x14ac:dyDescent="0.2">
      <c r="A36839" s="2" t="s">
        <v>75821</v>
      </c>
      <c r="B36839" s="2" t="s">
        <v>75822</v>
      </c>
    </row>
    <row r="36840" spans="1:2" x14ac:dyDescent="0.2">
      <c r="A36840" s="2" t="s">
        <v>75823</v>
      </c>
      <c r="B36840" s="2" t="s">
        <v>75824</v>
      </c>
    </row>
    <row r="36841" spans="1:2" x14ac:dyDescent="0.2">
      <c r="A36841" s="2" t="s">
        <v>75825</v>
      </c>
      <c r="B36841" s="2" t="s">
        <v>75826</v>
      </c>
    </row>
    <row r="36842" spans="1:2" x14ac:dyDescent="0.2">
      <c r="A36842" s="2" t="s">
        <v>75827</v>
      </c>
      <c r="B36842" s="2" t="s">
        <v>75828</v>
      </c>
    </row>
    <row r="36843" spans="1:2" x14ac:dyDescent="0.2">
      <c r="A36843" s="2" t="s">
        <v>75829</v>
      </c>
      <c r="B36843" s="2" t="s">
        <v>75830</v>
      </c>
    </row>
    <row r="36844" spans="1:2" x14ac:dyDescent="0.2">
      <c r="A36844" s="2" t="s">
        <v>75831</v>
      </c>
      <c r="B36844" s="2" t="s">
        <v>75832</v>
      </c>
    </row>
    <row r="36845" spans="1:2" x14ac:dyDescent="0.2">
      <c r="A36845" s="2" t="s">
        <v>75833</v>
      </c>
      <c r="B36845" s="2" t="s">
        <v>75834</v>
      </c>
    </row>
    <row r="36846" spans="1:2" x14ac:dyDescent="0.2">
      <c r="A36846" s="2" t="s">
        <v>75835</v>
      </c>
      <c r="B36846" s="2" t="s">
        <v>75836</v>
      </c>
    </row>
    <row r="36847" spans="1:2" x14ac:dyDescent="0.2">
      <c r="A36847" s="2" t="s">
        <v>75837</v>
      </c>
      <c r="B36847" s="2" t="s">
        <v>75838</v>
      </c>
    </row>
    <row r="36848" spans="1:2" x14ac:dyDescent="0.2">
      <c r="A36848" s="2" t="s">
        <v>75839</v>
      </c>
      <c r="B36848" s="2" t="s">
        <v>75840</v>
      </c>
    </row>
    <row r="36849" spans="1:2" x14ac:dyDescent="0.2">
      <c r="A36849" s="2" t="s">
        <v>75841</v>
      </c>
      <c r="B36849" s="2" t="s">
        <v>75842</v>
      </c>
    </row>
    <row r="36850" spans="1:2" x14ac:dyDescent="0.2">
      <c r="A36850" s="2" t="s">
        <v>75843</v>
      </c>
      <c r="B36850" s="2" t="s">
        <v>75844</v>
      </c>
    </row>
    <row r="36851" spans="1:2" x14ac:dyDescent="0.2">
      <c r="A36851" s="2" t="s">
        <v>75845</v>
      </c>
      <c r="B36851" s="2" t="s">
        <v>75846</v>
      </c>
    </row>
    <row r="36852" spans="1:2" x14ac:dyDescent="0.2">
      <c r="A36852" s="2" t="s">
        <v>75847</v>
      </c>
      <c r="B36852" s="2" t="s">
        <v>75848</v>
      </c>
    </row>
    <row r="36853" spans="1:2" x14ac:dyDescent="0.2">
      <c r="A36853" s="2" t="s">
        <v>75849</v>
      </c>
      <c r="B36853" s="2" t="s">
        <v>75850</v>
      </c>
    </row>
    <row r="36854" spans="1:2" x14ac:dyDescent="0.2">
      <c r="A36854" s="2" t="s">
        <v>75851</v>
      </c>
      <c r="B36854" s="2" t="s">
        <v>75852</v>
      </c>
    </row>
    <row r="36855" spans="1:2" x14ac:dyDescent="0.2">
      <c r="A36855" s="2" t="s">
        <v>75853</v>
      </c>
      <c r="B36855" s="2" t="s">
        <v>75854</v>
      </c>
    </row>
    <row r="36856" spans="1:2" x14ac:dyDescent="0.2">
      <c r="A36856" s="2" t="s">
        <v>75855</v>
      </c>
      <c r="B36856" s="2" t="s">
        <v>75856</v>
      </c>
    </row>
    <row r="36857" spans="1:2" x14ac:dyDescent="0.2">
      <c r="A36857" s="2" t="s">
        <v>75857</v>
      </c>
      <c r="B36857" s="2" t="s">
        <v>75858</v>
      </c>
    </row>
    <row r="36858" spans="1:2" x14ac:dyDescent="0.2">
      <c r="A36858" s="2" t="s">
        <v>75859</v>
      </c>
      <c r="B36858" s="2" t="s">
        <v>75860</v>
      </c>
    </row>
    <row r="36859" spans="1:2" x14ac:dyDescent="0.2">
      <c r="A36859" s="2" t="s">
        <v>75861</v>
      </c>
      <c r="B36859" s="2" t="s">
        <v>75862</v>
      </c>
    </row>
    <row r="36860" spans="1:2" x14ac:dyDescent="0.2">
      <c r="A36860" s="2" t="s">
        <v>75863</v>
      </c>
      <c r="B36860" s="2" t="s">
        <v>75864</v>
      </c>
    </row>
    <row r="36861" spans="1:2" x14ac:dyDescent="0.2">
      <c r="A36861" s="2" t="s">
        <v>75865</v>
      </c>
      <c r="B36861" s="2" t="s">
        <v>75866</v>
      </c>
    </row>
    <row r="36862" spans="1:2" x14ac:dyDescent="0.2">
      <c r="A36862" s="2" t="s">
        <v>75867</v>
      </c>
      <c r="B36862" s="2" t="s">
        <v>75868</v>
      </c>
    </row>
    <row r="36863" spans="1:2" x14ac:dyDescent="0.2">
      <c r="A36863" s="2" t="s">
        <v>75869</v>
      </c>
      <c r="B36863" s="2" t="s">
        <v>75870</v>
      </c>
    </row>
    <row r="36864" spans="1:2" x14ac:dyDescent="0.2">
      <c r="A36864" s="2" t="s">
        <v>75871</v>
      </c>
      <c r="B36864" s="2" t="s">
        <v>75872</v>
      </c>
    </row>
    <row r="36865" spans="1:2" x14ac:dyDescent="0.2">
      <c r="A36865" s="2" t="s">
        <v>75873</v>
      </c>
      <c r="B36865" s="2" t="s">
        <v>75874</v>
      </c>
    </row>
    <row r="36866" spans="1:2" x14ac:dyDescent="0.2">
      <c r="A36866" s="2" t="s">
        <v>75875</v>
      </c>
      <c r="B36866" s="2" t="s">
        <v>75876</v>
      </c>
    </row>
    <row r="36867" spans="1:2" x14ac:dyDescent="0.2">
      <c r="A36867" s="2" t="s">
        <v>75877</v>
      </c>
      <c r="B36867" s="2" t="s">
        <v>75878</v>
      </c>
    </row>
    <row r="36868" spans="1:2" x14ac:dyDescent="0.2">
      <c r="A36868" s="2" t="s">
        <v>75879</v>
      </c>
      <c r="B36868" s="2" t="s">
        <v>75880</v>
      </c>
    </row>
    <row r="36869" spans="1:2" x14ac:dyDescent="0.2">
      <c r="A36869" s="2" t="s">
        <v>75881</v>
      </c>
      <c r="B36869" s="2" t="s">
        <v>75882</v>
      </c>
    </row>
    <row r="36870" spans="1:2" x14ac:dyDescent="0.2">
      <c r="A36870" s="2" t="s">
        <v>75883</v>
      </c>
      <c r="B36870" s="2" t="s">
        <v>75884</v>
      </c>
    </row>
    <row r="36871" spans="1:2" x14ac:dyDescent="0.2">
      <c r="A36871" s="2" t="s">
        <v>75885</v>
      </c>
      <c r="B36871" s="2" t="s">
        <v>75886</v>
      </c>
    </row>
    <row r="36872" spans="1:2" x14ac:dyDescent="0.2">
      <c r="A36872" s="2" t="s">
        <v>75887</v>
      </c>
      <c r="B36872" s="2" t="s">
        <v>75888</v>
      </c>
    </row>
    <row r="36873" spans="1:2" x14ac:dyDescent="0.2">
      <c r="A36873" s="2" t="s">
        <v>75889</v>
      </c>
      <c r="B36873" s="2" t="s">
        <v>75890</v>
      </c>
    </row>
    <row r="36874" spans="1:2" x14ac:dyDescent="0.2">
      <c r="A36874" s="2" t="s">
        <v>75891</v>
      </c>
      <c r="B36874" s="2" t="s">
        <v>75892</v>
      </c>
    </row>
    <row r="36875" spans="1:2" x14ac:dyDescent="0.2">
      <c r="A36875" s="2" t="s">
        <v>75893</v>
      </c>
      <c r="B36875" s="2" t="s">
        <v>75894</v>
      </c>
    </row>
    <row r="36876" spans="1:2" x14ac:dyDescent="0.2">
      <c r="A36876" s="2" t="s">
        <v>75895</v>
      </c>
      <c r="B36876" s="2" t="s">
        <v>75896</v>
      </c>
    </row>
    <row r="36877" spans="1:2" x14ac:dyDescent="0.2">
      <c r="A36877" s="2" t="s">
        <v>75897</v>
      </c>
      <c r="B36877" s="2" t="s">
        <v>75898</v>
      </c>
    </row>
    <row r="36878" spans="1:2" x14ac:dyDescent="0.2">
      <c r="A36878" s="2" t="s">
        <v>75899</v>
      </c>
      <c r="B36878" s="2" t="s">
        <v>75900</v>
      </c>
    </row>
    <row r="36879" spans="1:2" x14ac:dyDescent="0.2">
      <c r="A36879" s="2" t="s">
        <v>75901</v>
      </c>
      <c r="B36879" s="2" t="s">
        <v>75902</v>
      </c>
    </row>
    <row r="36880" spans="1:2" x14ac:dyDescent="0.2">
      <c r="A36880" s="2" t="s">
        <v>75903</v>
      </c>
      <c r="B36880" s="2" t="s">
        <v>75904</v>
      </c>
    </row>
    <row r="36881" spans="1:2" x14ac:dyDescent="0.2">
      <c r="A36881" s="2" t="s">
        <v>75905</v>
      </c>
      <c r="B36881" s="2" t="s">
        <v>75906</v>
      </c>
    </row>
    <row r="36882" spans="1:2" x14ac:dyDescent="0.2">
      <c r="A36882" s="2" t="s">
        <v>75907</v>
      </c>
      <c r="B36882" s="2" t="s">
        <v>75908</v>
      </c>
    </row>
    <row r="36883" spans="1:2" x14ac:dyDescent="0.2">
      <c r="A36883" s="2" t="s">
        <v>75909</v>
      </c>
      <c r="B36883" s="2" t="s">
        <v>75910</v>
      </c>
    </row>
    <row r="36884" spans="1:2" x14ac:dyDescent="0.2">
      <c r="A36884" s="2" t="s">
        <v>75911</v>
      </c>
      <c r="B36884" s="2" t="s">
        <v>75912</v>
      </c>
    </row>
    <row r="36885" spans="1:2" x14ac:dyDescent="0.2">
      <c r="A36885" s="2" t="s">
        <v>75913</v>
      </c>
      <c r="B36885" s="2" t="s">
        <v>75914</v>
      </c>
    </row>
    <row r="36886" spans="1:2" x14ac:dyDescent="0.2">
      <c r="A36886" s="2" t="s">
        <v>75915</v>
      </c>
      <c r="B36886" s="2" t="s">
        <v>75916</v>
      </c>
    </row>
    <row r="36887" spans="1:2" x14ac:dyDescent="0.2">
      <c r="A36887" s="2" t="s">
        <v>75917</v>
      </c>
      <c r="B36887" s="2" t="s">
        <v>75918</v>
      </c>
    </row>
    <row r="36888" spans="1:2" x14ac:dyDescent="0.2">
      <c r="A36888" s="2" t="s">
        <v>75919</v>
      </c>
      <c r="B36888" s="2" t="s">
        <v>73908</v>
      </c>
    </row>
    <row r="36889" spans="1:2" x14ac:dyDescent="0.2">
      <c r="A36889" s="2" t="s">
        <v>75920</v>
      </c>
      <c r="B36889" s="2" t="s">
        <v>75921</v>
      </c>
    </row>
    <row r="36890" spans="1:2" x14ac:dyDescent="0.2">
      <c r="A36890" s="2" t="s">
        <v>75922</v>
      </c>
      <c r="B36890" s="2" t="s">
        <v>75923</v>
      </c>
    </row>
    <row r="36891" spans="1:2" x14ac:dyDescent="0.2">
      <c r="A36891" s="2" t="s">
        <v>75924</v>
      </c>
      <c r="B36891" s="2" t="s">
        <v>75925</v>
      </c>
    </row>
    <row r="36892" spans="1:2" x14ac:dyDescent="0.2">
      <c r="A36892" s="2" t="s">
        <v>75926</v>
      </c>
      <c r="B36892" s="2" t="s">
        <v>75927</v>
      </c>
    </row>
    <row r="36893" spans="1:2" x14ac:dyDescent="0.2">
      <c r="A36893" s="2" t="s">
        <v>75928</v>
      </c>
      <c r="B36893" s="2" t="s">
        <v>75929</v>
      </c>
    </row>
    <row r="36894" spans="1:2" x14ac:dyDescent="0.2">
      <c r="A36894" s="2" t="s">
        <v>75930</v>
      </c>
      <c r="B36894" s="2" t="s">
        <v>75931</v>
      </c>
    </row>
    <row r="36895" spans="1:2" x14ac:dyDescent="0.2">
      <c r="A36895" s="2" t="s">
        <v>75932</v>
      </c>
      <c r="B36895" s="2" t="s">
        <v>75933</v>
      </c>
    </row>
    <row r="36896" spans="1:2" x14ac:dyDescent="0.2">
      <c r="A36896" s="2" t="s">
        <v>75934</v>
      </c>
      <c r="B36896" s="2" t="s">
        <v>75935</v>
      </c>
    </row>
    <row r="36897" spans="1:2" x14ac:dyDescent="0.2">
      <c r="A36897" s="2" t="s">
        <v>75936</v>
      </c>
      <c r="B36897" s="2" t="s">
        <v>75937</v>
      </c>
    </row>
    <row r="36898" spans="1:2" x14ac:dyDescent="0.2">
      <c r="A36898" s="2" t="s">
        <v>75938</v>
      </c>
      <c r="B36898" s="2" t="s">
        <v>75939</v>
      </c>
    </row>
    <row r="36899" spans="1:2" x14ac:dyDescent="0.2">
      <c r="A36899" s="2" t="s">
        <v>75940</v>
      </c>
      <c r="B36899" s="2" t="s">
        <v>75941</v>
      </c>
    </row>
    <row r="36900" spans="1:2" x14ac:dyDescent="0.2">
      <c r="A36900" s="2" t="s">
        <v>75942</v>
      </c>
      <c r="B36900" s="2" t="s">
        <v>75943</v>
      </c>
    </row>
    <row r="36901" spans="1:2" x14ac:dyDescent="0.2">
      <c r="A36901" s="2" t="s">
        <v>75944</v>
      </c>
      <c r="B36901" s="2" t="s">
        <v>75945</v>
      </c>
    </row>
    <row r="36902" spans="1:2" x14ac:dyDescent="0.2">
      <c r="A36902" s="2" t="s">
        <v>75946</v>
      </c>
      <c r="B36902" s="2" t="s">
        <v>75947</v>
      </c>
    </row>
    <row r="36903" spans="1:2" x14ac:dyDescent="0.2">
      <c r="A36903" s="2" t="s">
        <v>75948</v>
      </c>
      <c r="B36903" s="2" t="s">
        <v>75949</v>
      </c>
    </row>
    <row r="36904" spans="1:2" x14ac:dyDescent="0.2">
      <c r="A36904" s="2" t="s">
        <v>75950</v>
      </c>
      <c r="B36904" s="2" t="s">
        <v>75951</v>
      </c>
    </row>
    <row r="36905" spans="1:2" x14ac:dyDescent="0.2">
      <c r="A36905" s="2" t="s">
        <v>75952</v>
      </c>
      <c r="B36905" s="2" t="s">
        <v>75953</v>
      </c>
    </row>
    <row r="36906" spans="1:2" x14ac:dyDescent="0.2">
      <c r="A36906" s="2" t="s">
        <v>75954</v>
      </c>
      <c r="B36906" s="2" t="s">
        <v>75955</v>
      </c>
    </row>
    <row r="36907" spans="1:2" x14ac:dyDescent="0.2">
      <c r="A36907" s="2" t="s">
        <v>75956</v>
      </c>
      <c r="B36907" s="2" t="s">
        <v>75957</v>
      </c>
    </row>
    <row r="36908" spans="1:2" x14ac:dyDescent="0.2">
      <c r="A36908" s="2" t="s">
        <v>75958</v>
      </c>
      <c r="B36908" s="2" t="s">
        <v>75959</v>
      </c>
    </row>
    <row r="36909" spans="1:2" x14ac:dyDescent="0.2">
      <c r="A36909" s="2" t="s">
        <v>75960</v>
      </c>
      <c r="B36909" s="2" t="s">
        <v>75961</v>
      </c>
    </row>
    <row r="36910" spans="1:2" x14ac:dyDescent="0.2">
      <c r="A36910" s="2" t="s">
        <v>75962</v>
      </c>
      <c r="B36910" s="2" t="s">
        <v>75963</v>
      </c>
    </row>
    <row r="36911" spans="1:2" x14ac:dyDescent="0.2">
      <c r="A36911" s="2" t="s">
        <v>75964</v>
      </c>
      <c r="B36911" s="2" t="s">
        <v>75965</v>
      </c>
    </row>
    <row r="36912" spans="1:2" x14ac:dyDescent="0.2">
      <c r="A36912" s="2" t="s">
        <v>75966</v>
      </c>
      <c r="B36912" s="2" t="s">
        <v>75967</v>
      </c>
    </row>
    <row r="36913" spans="1:2" x14ac:dyDescent="0.2">
      <c r="A36913" s="2" t="s">
        <v>75968</v>
      </c>
      <c r="B36913" s="2" t="s">
        <v>75969</v>
      </c>
    </row>
    <row r="36914" spans="1:2" x14ac:dyDescent="0.2">
      <c r="A36914" s="2" t="s">
        <v>75970</v>
      </c>
      <c r="B36914" s="2" t="s">
        <v>75971</v>
      </c>
    </row>
    <row r="36915" spans="1:2" x14ac:dyDescent="0.2">
      <c r="A36915" s="2" t="s">
        <v>75972</v>
      </c>
      <c r="B36915" s="2" t="s">
        <v>75973</v>
      </c>
    </row>
    <row r="36916" spans="1:2" x14ac:dyDescent="0.2">
      <c r="A36916" s="2" t="s">
        <v>75974</v>
      </c>
      <c r="B36916" s="2" t="s">
        <v>75975</v>
      </c>
    </row>
    <row r="36917" spans="1:2" x14ac:dyDescent="0.2">
      <c r="A36917" s="2" t="s">
        <v>75976</v>
      </c>
      <c r="B36917" s="2" t="s">
        <v>75977</v>
      </c>
    </row>
    <row r="36918" spans="1:2" x14ac:dyDescent="0.2">
      <c r="A36918" s="2" t="s">
        <v>75978</v>
      </c>
      <c r="B36918" s="2" t="s">
        <v>75979</v>
      </c>
    </row>
    <row r="36919" spans="1:2" x14ac:dyDescent="0.2">
      <c r="A36919" s="2" t="s">
        <v>75980</v>
      </c>
      <c r="B36919" s="2" t="s">
        <v>75981</v>
      </c>
    </row>
    <row r="36920" spans="1:2" x14ac:dyDescent="0.2">
      <c r="A36920" s="2" t="s">
        <v>75982</v>
      </c>
      <c r="B36920" s="2" t="s">
        <v>75983</v>
      </c>
    </row>
    <row r="36921" spans="1:2" x14ac:dyDescent="0.2">
      <c r="A36921" s="2" t="s">
        <v>75984</v>
      </c>
      <c r="B36921" s="2" t="s">
        <v>75985</v>
      </c>
    </row>
    <row r="36922" spans="1:2" x14ac:dyDescent="0.2">
      <c r="A36922" s="2" t="s">
        <v>75986</v>
      </c>
      <c r="B36922" s="2" t="s">
        <v>75987</v>
      </c>
    </row>
    <row r="36923" spans="1:2" x14ac:dyDescent="0.2">
      <c r="A36923" s="2" t="s">
        <v>75988</v>
      </c>
      <c r="B36923" s="2" t="s">
        <v>75989</v>
      </c>
    </row>
    <row r="36924" spans="1:2" x14ac:dyDescent="0.2">
      <c r="A36924" s="2" t="s">
        <v>75990</v>
      </c>
      <c r="B36924" s="2" t="s">
        <v>75991</v>
      </c>
    </row>
    <row r="36925" spans="1:2" x14ac:dyDescent="0.2">
      <c r="A36925" s="2" t="s">
        <v>75992</v>
      </c>
      <c r="B36925" s="2" t="s">
        <v>75993</v>
      </c>
    </row>
    <row r="36926" spans="1:2" x14ac:dyDescent="0.2">
      <c r="A36926" s="2" t="s">
        <v>75994</v>
      </c>
      <c r="B36926" s="2" t="s">
        <v>75995</v>
      </c>
    </row>
    <row r="36927" spans="1:2" x14ac:dyDescent="0.2">
      <c r="A36927" s="2" t="s">
        <v>75996</v>
      </c>
      <c r="B36927" s="2" t="s">
        <v>75997</v>
      </c>
    </row>
    <row r="36928" spans="1:2" x14ac:dyDescent="0.2">
      <c r="A36928" s="2" t="s">
        <v>75998</v>
      </c>
      <c r="B36928" s="2" t="s">
        <v>75999</v>
      </c>
    </row>
    <row r="36929" spans="1:2" x14ac:dyDescent="0.2">
      <c r="A36929" s="2" t="s">
        <v>76000</v>
      </c>
      <c r="B36929" s="2" t="s">
        <v>76001</v>
      </c>
    </row>
    <row r="36930" spans="1:2" x14ac:dyDescent="0.2">
      <c r="A36930" s="2" t="s">
        <v>76002</v>
      </c>
      <c r="B36930" s="2" t="s">
        <v>76003</v>
      </c>
    </row>
    <row r="36931" spans="1:2" x14ac:dyDescent="0.2">
      <c r="A36931" s="2" t="s">
        <v>76004</v>
      </c>
      <c r="B36931" s="2" t="s">
        <v>76005</v>
      </c>
    </row>
    <row r="36932" spans="1:2" x14ac:dyDescent="0.2">
      <c r="A36932" s="2" t="s">
        <v>76006</v>
      </c>
      <c r="B36932" s="2" t="s">
        <v>76007</v>
      </c>
    </row>
    <row r="36933" spans="1:2" x14ac:dyDescent="0.2">
      <c r="A36933" s="2" t="s">
        <v>76008</v>
      </c>
      <c r="B36933" s="2" t="s">
        <v>76009</v>
      </c>
    </row>
    <row r="36934" spans="1:2" x14ac:dyDescent="0.2">
      <c r="A36934" s="2" t="s">
        <v>76010</v>
      </c>
      <c r="B36934" s="2" t="s">
        <v>76011</v>
      </c>
    </row>
    <row r="36935" spans="1:2" x14ac:dyDescent="0.2">
      <c r="A36935" s="2" t="s">
        <v>76012</v>
      </c>
      <c r="B36935" s="2" t="s">
        <v>76013</v>
      </c>
    </row>
    <row r="36936" spans="1:2" x14ac:dyDescent="0.2">
      <c r="A36936" s="2" t="s">
        <v>76014</v>
      </c>
      <c r="B36936" s="2" t="s">
        <v>76015</v>
      </c>
    </row>
    <row r="36937" spans="1:2" x14ac:dyDescent="0.2">
      <c r="A36937" s="2" t="s">
        <v>76016</v>
      </c>
      <c r="B36937" s="2" t="s">
        <v>76017</v>
      </c>
    </row>
    <row r="36938" spans="1:2" x14ac:dyDescent="0.2">
      <c r="A36938" s="2" t="s">
        <v>76018</v>
      </c>
      <c r="B36938" s="2" t="s">
        <v>76019</v>
      </c>
    </row>
    <row r="36939" spans="1:2" x14ac:dyDescent="0.2">
      <c r="A36939" s="2" t="s">
        <v>76020</v>
      </c>
      <c r="B36939" s="2" t="s">
        <v>76021</v>
      </c>
    </row>
    <row r="36940" spans="1:2" x14ac:dyDescent="0.2">
      <c r="A36940" s="2" t="s">
        <v>76022</v>
      </c>
      <c r="B36940" s="2" t="s">
        <v>76023</v>
      </c>
    </row>
    <row r="36941" spans="1:2" x14ac:dyDescent="0.2">
      <c r="A36941" s="2" t="s">
        <v>76024</v>
      </c>
      <c r="B36941" s="2" t="s">
        <v>76025</v>
      </c>
    </row>
    <row r="36942" spans="1:2" x14ac:dyDescent="0.2">
      <c r="A36942" s="2" t="s">
        <v>76026</v>
      </c>
      <c r="B36942" s="2" t="s">
        <v>76027</v>
      </c>
    </row>
    <row r="36943" spans="1:2" x14ac:dyDescent="0.2">
      <c r="A36943" s="2" t="s">
        <v>76028</v>
      </c>
      <c r="B36943" s="2" t="s">
        <v>76029</v>
      </c>
    </row>
    <row r="36944" spans="1:2" x14ac:dyDescent="0.2">
      <c r="A36944" s="2" t="s">
        <v>76030</v>
      </c>
      <c r="B36944" s="2" t="s">
        <v>76031</v>
      </c>
    </row>
    <row r="36945" spans="1:2" x14ac:dyDescent="0.2">
      <c r="A36945" s="2" t="s">
        <v>76032</v>
      </c>
      <c r="B36945" s="2" t="s">
        <v>76033</v>
      </c>
    </row>
    <row r="36946" spans="1:2" x14ac:dyDescent="0.2">
      <c r="A36946" s="2" t="s">
        <v>76034</v>
      </c>
      <c r="B36946" s="2" t="s">
        <v>76035</v>
      </c>
    </row>
    <row r="36947" spans="1:2" x14ac:dyDescent="0.2">
      <c r="A36947" s="2" t="s">
        <v>76036</v>
      </c>
      <c r="B36947" s="2" t="s">
        <v>76037</v>
      </c>
    </row>
    <row r="36948" spans="1:2" x14ac:dyDescent="0.2">
      <c r="A36948" s="2" t="s">
        <v>76038</v>
      </c>
      <c r="B36948" s="2" t="s">
        <v>76039</v>
      </c>
    </row>
    <row r="36949" spans="1:2" x14ac:dyDescent="0.2">
      <c r="A36949" s="2" t="s">
        <v>76040</v>
      </c>
      <c r="B36949" s="2" t="s">
        <v>76041</v>
      </c>
    </row>
    <row r="36950" spans="1:2" x14ac:dyDescent="0.2">
      <c r="A36950" s="2" t="s">
        <v>76042</v>
      </c>
      <c r="B36950" s="2" t="s">
        <v>76043</v>
      </c>
    </row>
    <row r="36951" spans="1:2" x14ac:dyDescent="0.2">
      <c r="A36951" s="2" t="s">
        <v>76044</v>
      </c>
      <c r="B36951" s="2" t="s">
        <v>76045</v>
      </c>
    </row>
    <row r="36952" spans="1:2" x14ac:dyDescent="0.2">
      <c r="A36952" s="2" t="s">
        <v>76046</v>
      </c>
      <c r="B36952" s="2" t="s">
        <v>76047</v>
      </c>
    </row>
    <row r="36953" spans="1:2" x14ac:dyDescent="0.2">
      <c r="A36953" s="2" t="s">
        <v>76048</v>
      </c>
      <c r="B36953" s="2" t="s">
        <v>76049</v>
      </c>
    </row>
    <row r="36954" spans="1:2" x14ac:dyDescent="0.2">
      <c r="A36954" s="2" t="s">
        <v>76050</v>
      </c>
      <c r="B36954" s="2" t="s">
        <v>76051</v>
      </c>
    </row>
    <row r="36955" spans="1:2" x14ac:dyDescent="0.2">
      <c r="A36955" s="2" t="s">
        <v>76052</v>
      </c>
      <c r="B36955" s="2" t="s">
        <v>76053</v>
      </c>
    </row>
    <row r="36956" spans="1:2" x14ac:dyDescent="0.2">
      <c r="A36956" s="2" t="s">
        <v>76054</v>
      </c>
      <c r="B36956" s="2" t="s">
        <v>76055</v>
      </c>
    </row>
    <row r="36957" spans="1:2" x14ac:dyDescent="0.2">
      <c r="A36957" s="2" t="s">
        <v>76056</v>
      </c>
      <c r="B36957" s="2" t="s">
        <v>76057</v>
      </c>
    </row>
    <row r="36958" spans="1:2" x14ac:dyDescent="0.2">
      <c r="A36958" s="2" t="s">
        <v>76058</v>
      </c>
      <c r="B36958" s="2" t="s">
        <v>76059</v>
      </c>
    </row>
    <row r="36959" spans="1:2" x14ac:dyDescent="0.2">
      <c r="A36959" s="2" t="s">
        <v>76060</v>
      </c>
      <c r="B36959" s="2" t="s">
        <v>76061</v>
      </c>
    </row>
    <row r="36960" spans="1:2" x14ac:dyDescent="0.2">
      <c r="A36960" s="2" t="s">
        <v>76062</v>
      </c>
      <c r="B36960" s="2" t="s">
        <v>76063</v>
      </c>
    </row>
    <row r="36961" spans="1:2" x14ac:dyDescent="0.2">
      <c r="A36961" s="2" t="s">
        <v>76064</v>
      </c>
      <c r="B36961" s="2" t="s">
        <v>76065</v>
      </c>
    </row>
    <row r="36962" spans="1:2" x14ac:dyDescent="0.2">
      <c r="A36962" s="2" t="s">
        <v>76066</v>
      </c>
      <c r="B36962" s="2" t="s">
        <v>76067</v>
      </c>
    </row>
    <row r="36963" spans="1:2" x14ac:dyDescent="0.2">
      <c r="A36963" s="2" t="s">
        <v>76068</v>
      </c>
      <c r="B36963" s="2" t="s">
        <v>76069</v>
      </c>
    </row>
    <row r="36964" spans="1:2" x14ac:dyDescent="0.2">
      <c r="A36964" s="2" t="s">
        <v>76070</v>
      </c>
      <c r="B36964" s="2" t="s">
        <v>76071</v>
      </c>
    </row>
    <row r="36965" spans="1:2" x14ac:dyDescent="0.2">
      <c r="A36965" s="2" t="s">
        <v>76072</v>
      </c>
      <c r="B36965" s="2" t="s">
        <v>76073</v>
      </c>
    </row>
    <row r="36966" spans="1:2" x14ac:dyDescent="0.2">
      <c r="A36966" s="2" t="s">
        <v>76074</v>
      </c>
      <c r="B36966" s="2" t="s">
        <v>76075</v>
      </c>
    </row>
    <row r="36967" spans="1:2" x14ac:dyDescent="0.2">
      <c r="A36967" s="2" t="s">
        <v>76076</v>
      </c>
      <c r="B36967" s="2" t="s">
        <v>76077</v>
      </c>
    </row>
    <row r="36968" spans="1:2" x14ac:dyDescent="0.2">
      <c r="A36968" s="2" t="s">
        <v>76078</v>
      </c>
      <c r="B36968" s="2" t="s">
        <v>76079</v>
      </c>
    </row>
    <row r="36969" spans="1:2" x14ac:dyDescent="0.2">
      <c r="A36969" s="2" t="s">
        <v>76080</v>
      </c>
      <c r="B36969" s="2" t="s">
        <v>76081</v>
      </c>
    </row>
    <row r="36970" spans="1:2" x14ac:dyDescent="0.2">
      <c r="A36970" s="2" t="s">
        <v>76082</v>
      </c>
      <c r="B36970" s="2" t="s">
        <v>76083</v>
      </c>
    </row>
    <row r="36971" spans="1:2" x14ac:dyDescent="0.2">
      <c r="A36971" s="2" t="s">
        <v>76084</v>
      </c>
      <c r="B36971" s="2" t="s">
        <v>76085</v>
      </c>
    </row>
    <row r="36972" spans="1:2" x14ac:dyDescent="0.2">
      <c r="A36972" s="2" t="s">
        <v>76086</v>
      </c>
      <c r="B36972" s="2" t="s">
        <v>76087</v>
      </c>
    </row>
    <row r="36973" spans="1:2" x14ac:dyDescent="0.2">
      <c r="A36973" s="2" t="s">
        <v>76088</v>
      </c>
      <c r="B36973" s="2" t="s">
        <v>76089</v>
      </c>
    </row>
    <row r="36974" spans="1:2" x14ac:dyDescent="0.2">
      <c r="A36974" s="2" t="s">
        <v>76090</v>
      </c>
      <c r="B36974" s="2" t="s">
        <v>76091</v>
      </c>
    </row>
    <row r="36975" spans="1:2" x14ac:dyDescent="0.2">
      <c r="A36975" s="2" t="s">
        <v>76092</v>
      </c>
      <c r="B36975" s="2" t="s">
        <v>76093</v>
      </c>
    </row>
    <row r="36976" spans="1:2" x14ac:dyDescent="0.2">
      <c r="A36976" s="2" t="s">
        <v>76094</v>
      </c>
      <c r="B36976" s="2" t="s">
        <v>76095</v>
      </c>
    </row>
    <row r="36977" spans="1:2" x14ac:dyDescent="0.2">
      <c r="A36977" s="2" t="s">
        <v>76096</v>
      </c>
      <c r="B36977" s="2" t="s">
        <v>76097</v>
      </c>
    </row>
    <row r="36978" spans="1:2" x14ac:dyDescent="0.2">
      <c r="A36978" s="2" t="s">
        <v>76098</v>
      </c>
      <c r="B36978" s="2" t="s">
        <v>76099</v>
      </c>
    </row>
    <row r="36979" spans="1:2" x14ac:dyDescent="0.2">
      <c r="A36979" s="2" t="s">
        <v>76100</v>
      </c>
      <c r="B36979" s="2" t="s">
        <v>76101</v>
      </c>
    </row>
    <row r="36980" spans="1:2" x14ac:dyDescent="0.2">
      <c r="A36980" s="2" t="s">
        <v>76102</v>
      </c>
      <c r="B36980" s="2" t="s">
        <v>76103</v>
      </c>
    </row>
    <row r="36981" spans="1:2" x14ac:dyDescent="0.2">
      <c r="A36981" s="2" t="s">
        <v>76104</v>
      </c>
      <c r="B36981" s="2" t="s">
        <v>76105</v>
      </c>
    </row>
    <row r="36982" spans="1:2" x14ac:dyDescent="0.2">
      <c r="A36982" s="2" t="s">
        <v>76106</v>
      </c>
      <c r="B36982" s="2" t="s">
        <v>76107</v>
      </c>
    </row>
    <row r="36983" spans="1:2" x14ac:dyDescent="0.2">
      <c r="A36983" s="2" t="s">
        <v>76108</v>
      </c>
      <c r="B36983" s="2" t="s">
        <v>76109</v>
      </c>
    </row>
    <row r="36984" spans="1:2" x14ac:dyDescent="0.2">
      <c r="A36984" s="2" t="s">
        <v>76110</v>
      </c>
      <c r="B36984" s="2" t="s">
        <v>76111</v>
      </c>
    </row>
    <row r="36985" spans="1:2" x14ac:dyDescent="0.2">
      <c r="A36985" s="2" t="s">
        <v>76112</v>
      </c>
      <c r="B36985" s="2" t="s">
        <v>76113</v>
      </c>
    </row>
    <row r="36986" spans="1:2" x14ac:dyDescent="0.2">
      <c r="A36986" s="2" t="s">
        <v>76114</v>
      </c>
      <c r="B36986" s="2" t="s">
        <v>76115</v>
      </c>
    </row>
    <row r="36987" spans="1:2" x14ac:dyDescent="0.2">
      <c r="A36987" s="2" t="s">
        <v>76116</v>
      </c>
      <c r="B36987" s="2" t="s">
        <v>76117</v>
      </c>
    </row>
    <row r="36988" spans="1:2" x14ac:dyDescent="0.2">
      <c r="A36988" s="2" t="s">
        <v>76118</v>
      </c>
      <c r="B36988" s="2" t="s">
        <v>76119</v>
      </c>
    </row>
    <row r="36989" spans="1:2" x14ac:dyDescent="0.2">
      <c r="A36989" s="2" t="s">
        <v>76120</v>
      </c>
      <c r="B36989" s="2" t="s">
        <v>76121</v>
      </c>
    </row>
    <row r="36990" spans="1:2" x14ac:dyDescent="0.2">
      <c r="A36990" s="2" t="s">
        <v>76122</v>
      </c>
      <c r="B36990" s="2" t="s">
        <v>76123</v>
      </c>
    </row>
    <row r="36991" spans="1:2" x14ac:dyDescent="0.2">
      <c r="A36991" s="2" t="s">
        <v>76124</v>
      </c>
      <c r="B36991" s="2" t="s">
        <v>76125</v>
      </c>
    </row>
    <row r="36992" spans="1:2" x14ac:dyDescent="0.2">
      <c r="A36992" s="2" t="s">
        <v>76126</v>
      </c>
      <c r="B36992" s="2" t="s">
        <v>76127</v>
      </c>
    </row>
    <row r="36993" spans="1:2" x14ac:dyDescent="0.2">
      <c r="A36993" s="2" t="s">
        <v>76128</v>
      </c>
      <c r="B36993" s="2" t="s">
        <v>76129</v>
      </c>
    </row>
    <row r="36994" spans="1:2" x14ac:dyDescent="0.2">
      <c r="A36994" s="2" t="s">
        <v>76130</v>
      </c>
      <c r="B36994" s="2" t="s">
        <v>76131</v>
      </c>
    </row>
    <row r="36995" spans="1:2" x14ac:dyDescent="0.2">
      <c r="A36995" s="2" t="s">
        <v>76132</v>
      </c>
      <c r="B36995" s="2" t="s">
        <v>76133</v>
      </c>
    </row>
    <row r="36996" spans="1:2" x14ac:dyDescent="0.2">
      <c r="A36996" s="2" t="s">
        <v>76134</v>
      </c>
      <c r="B36996" s="2" t="s">
        <v>76135</v>
      </c>
    </row>
    <row r="36997" spans="1:2" x14ac:dyDescent="0.2">
      <c r="A36997" s="2" t="s">
        <v>76136</v>
      </c>
      <c r="B36997" s="2" t="s">
        <v>76137</v>
      </c>
    </row>
    <row r="36998" spans="1:2" x14ac:dyDescent="0.2">
      <c r="A36998" s="2" t="s">
        <v>76138</v>
      </c>
      <c r="B36998" s="2" t="s">
        <v>76139</v>
      </c>
    </row>
    <row r="36999" spans="1:2" x14ac:dyDescent="0.2">
      <c r="A36999" s="2" t="s">
        <v>76140</v>
      </c>
      <c r="B36999" s="2" t="s">
        <v>76141</v>
      </c>
    </row>
    <row r="37000" spans="1:2" x14ac:dyDescent="0.2">
      <c r="A37000" s="2" t="s">
        <v>76142</v>
      </c>
      <c r="B37000" s="2" t="s">
        <v>76143</v>
      </c>
    </row>
    <row r="37001" spans="1:2" x14ac:dyDescent="0.2">
      <c r="A37001" s="2" t="s">
        <v>76144</v>
      </c>
      <c r="B37001" s="2" t="s">
        <v>76145</v>
      </c>
    </row>
    <row r="37002" spans="1:2" x14ac:dyDescent="0.2">
      <c r="A37002" s="2" t="s">
        <v>76146</v>
      </c>
      <c r="B37002" s="2" t="s">
        <v>76147</v>
      </c>
    </row>
    <row r="37003" spans="1:2" x14ac:dyDescent="0.2">
      <c r="A37003" s="2" t="s">
        <v>76148</v>
      </c>
      <c r="B37003" s="2" t="s">
        <v>76149</v>
      </c>
    </row>
    <row r="37004" spans="1:2" x14ac:dyDescent="0.2">
      <c r="A37004" s="2" t="s">
        <v>76150</v>
      </c>
      <c r="B37004" s="2" t="s">
        <v>76151</v>
      </c>
    </row>
    <row r="37005" spans="1:2" x14ac:dyDescent="0.2">
      <c r="A37005" s="2" t="s">
        <v>76152</v>
      </c>
      <c r="B37005" s="2" t="s">
        <v>76153</v>
      </c>
    </row>
    <row r="37006" spans="1:2" x14ac:dyDescent="0.2">
      <c r="A37006" s="2" t="s">
        <v>76154</v>
      </c>
      <c r="B37006" s="2" t="s">
        <v>76155</v>
      </c>
    </row>
    <row r="37007" spans="1:2" x14ac:dyDescent="0.2">
      <c r="A37007" s="2" t="s">
        <v>76156</v>
      </c>
      <c r="B37007" s="2" t="s">
        <v>76157</v>
      </c>
    </row>
    <row r="37008" spans="1:2" x14ac:dyDescent="0.2">
      <c r="A37008" s="2" t="s">
        <v>76158</v>
      </c>
      <c r="B37008" s="2" t="s">
        <v>76159</v>
      </c>
    </row>
    <row r="37009" spans="1:2" x14ac:dyDescent="0.2">
      <c r="A37009" s="2" t="s">
        <v>76160</v>
      </c>
      <c r="B37009" s="2" t="s">
        <v>76161</v>
      </c>
    </row>
    <row r="37010" spans="1:2" x14ac:dyDescent="0.2">
      <c r="A37010" s="2" t="s">
        <v>76162</v>
      </c>
      <c r="B37010" s="2" t="s">
        <v>76163</v>
      </c>
    </row>
    <row r="37011" spans="1:2" x14ac:dyDescent="0.2">
      <c r="A37011" s="2" t="s">
        <v>76164</v>
      </c>
      <c r="B37011" s="2" t="s">
        <v>76165</v>
      </c>
    </row>
    <row r="37012" spans="1:2" x14ac:dyDescent="0.2">
      <c r="A37012" s="2" t="s">
        <v>76166</v>
      </c>
      <c r="B37012" s="2" t="s">
        <v>76167</v>
      </c>
    </row>
    <row r="37013" spans="1:2" x14ac:dyDescent="0.2">
      <c r="A37013" s="2" t="s">
        <v>76168</v>
      </c>
      <c r="B37013" s="2" t="s">
        <v>76169</v>
      </c>
    </row>
    <row r="37014" spans="1:2" x14ac:dyDescent="0.2">
      <c r="A37014" s="2" t="s">
        <v>76170</v>
      </c>
      <c r="B37014" s="2" t="s">
        <v>76171</v>
      </c>
    </row>
    <row r="37015" spans="1:2" x14ac:dyDescent="0.2">
      <c r="A37015" s="2" t="s">
        <v>76172</v>
      </c>
      <c r="B37015" s="2" t="s">
        <v>76173</v>
      </c>
    </row>
    <row r="37016" spans="1:2" x14ac:dyDescent="0.2">
      <c r="A37016" s="2" t="s">
        <v>76174</v>
      </c>
      <c r="B37016" s="2" t="s">
        <v>76175</v>
      </c>
    </row>
    <row r="37017" spans="1:2" x14ac:dyDescent="0.2">
      <c r="A37017" s="2" t="s">
        <v>76176</v>
      </c>
      <c r="B37017" s="2" t="s">
        <v>76177</v>
      </c>
    </row>
    <row r="37018" spans="1:2" x14ac:dyDescent="0.2">
      <c r="A37018" s="2" t="s">
        <v>76178</v>
      </c>
      <c r="B37018" s="2" t="s">
        <v>76179</v>
      </c>
    </row>
    <row r="37019" spans="1:2" x14ac:dyDescent="0.2">
      <c r="A37019" s="2" t="s">
        <v>76180</v>
      </c>
      <c r="B37019" s="2" t="s">
        <v>76181</v>
      </c>
    </row>
    <row r="37020" spans="1:2" x14ac:dyDescent="0.2">
      <c r="A37020" s="2" t="s">
        <v>76182</v>
      </c>
      <c r="B37020" s="2" t="s">
        <v>76183</v>
      </c>
    </row>
    <row r="37021" spans="1:2" x14ac:dyDescent="0.2">
      <c r="A37021" s="2" t="s">
        <v>76184</v>
      </c>
      <c r="B37021" s="2" t="s">
        <v>76185</v>
      </c>
    </row>
    <row r="37022" spans="1:2" x14ac:dyDescent="0.2">
      <c r="A37022" s="2" t="s">
        <v>76186</v>
      </c>
      <c r="B37022" s="2" t="s">
        <v>76187</v>
      </c>
    </row>
    <row r="37023" spans="1:2" x14ac:dyDescent="0.2">
      <c r="A37023" s="2" t="s">
        <v>76188</v>
      </c>
      <c r="B37023" s="2" t="s">
        <v>76189</v>
      </c>
    </row>
    <row r="37024" spans="1:2" x14ac:dyDescent="0.2">
      <c r="A37024" s="2" t="s">
        <v>76190</v>
      </c>
      <c r="B37024" s="2" t="s">
        <v>76191</v>
      </c>
    </row>
    <row r="37025" spans="1:2" x14ac:dyDescent="0.2">
      <c r="A37025" s="2" t="s">
        <v>76192</v>
      </c>
      <c r="B37025" s="2" t="s">
        <v>76193</v>
      </c>
    </row>
    <row r="37026" spans="1:2" x14ac:dyDescent="0.2">
      <c r="A37026" s="2" t="s">
        <v>76194</v>
      </c>
      <c r="B37026" s="2" t="s">
        <v>76195</v>
      </c>
    </row>
    <row r="37027" spans="1:2" x14ac:dyDescent="0.2">
      <c r="A37027" s="2" t="s">
        <v>76196</v>
      </c>
      <c r="B37027" s="2" t="s">
        <v>76197</v>
      </c>
    </row>
    <row r="37028" spans="1:2" x14ac:dyDescent="0.2">
      <c r="A37028" s="2" t="s">
        <v>76198</v>
      </c>
      <c r="B37028" s="2" t="s">
        <v>76199</v>
      </c>
    </row>
    <row r="37029" spans="1:2" x14ac:dyDescent="0.2">
      <c r="A37029" s="2" t="s">
        <v>76200</v>
      </c>
      <c r="B37029" s="2" t="s">
        <v>76201</v>
      </c>
    </row>
    <row r="37030" spans="1:2" x14ac:dyDescent="0.2">
      <c r="A37030" s="2" t="s">
        <v>76202</v>
      </c>
      <c r="B37030" s="2" t="s">
        <v>76203</v>
      </c>
    </row>
    <row r="37031" spans="1:2" x14ac:dyDescent="0.2">
      <c r="A37031" s="2" t="s">
        <v>76204</v>
      </c>
      <c r="B37031" s="2" t="s">
        <v>76205</v>
      </c>
    </row>
    <row r="37032" spans="1:2" x14ac:dyDescent="0.2">
      <c r="A37032" s="2" t="s">
        <v>76206</v>
      </c>
      <c r="B37032" s="2" t="s">
        <v>76207</v>
      </c>
    </row>
    <row r="37033" spans="1:2" x14ac:dyDescent="0.2">
      <c r="A37033" s="2" t="s">
        <v>76208</v>
      </c>
      <c r="B37033" s="2" t="s">
        <v>76209</v>
      </c>
    </row>
    <row r="37034" spans="1:2" x14ac:dyDescent="0.2">
      <c r="A37034" s="2" t="s">
        <v>76210</v>
      </c>
      <c r="B37034" s="2" t="s">
        <v>76211</v>
      </c>
    </row>
    <row r="37035" spans="1:2" x14ac:dyDescent="0.2">
      <c r="A37035" s="2" t="s">
        <v>76212</v>
      </c>
      <c r="B37035" s="2" t="s">
        <v>76213</v>
      </c>
    </row>
    <row r="37036" spans="1:2" x14ac:dyDescent="0.2">
      <c r="A37036" s="2" t="s">
        <v>76214</v>
      </c>
      <c r="B37036" s="2" t="s">
        <v>76215</v>
      </c>
    </row>
    <row r="37037" spans="1:2" x14ac:dyDescent="0.2">
      <c r="A37037" s="2" t="s">
        <v>76216</v>
      </c>
      <c r="B37037" s="2" t="s">
        <v>76217</v>
      </c>
    </row>
    <row r="37038" spans="1:2" x14ac:dyDescent="0.2">
      <c r="A37038" s="2" t="s">
        <v>76218</v>
      </c>
      <c r="B37038" s="2" t="s">
        <v>76219</v>
      </c>
    </row>
    <row r="37039" spans="1:2" x14ac:dyDescent="0.2">
      <c r="A37039" s="2" t="s">
        <v>76220</v>
      </c>
      <c r="B37039" s="2" t="s">
        <v>76221</v>
      </c>
    </row>
    <row r="37040" spans="1:2" x14ac:dyDescent="0.2">
      <c r="A37040" s="2" t="s">
        <v>76222</v>
      </c>
      <c r="B37040" s="2" t="s">
        <v>76223</v>
      </c>
    </row>
    <row r="37041" spans="1:2" x14ac:dyDescent="0.2">
      <c r="A37041" s="2" t="s">
        <v>76224</v>
      </c>
      <c r="B37041" s="2" t="s">
        <v>76225</v>
      </c>
    </row>
    <row r="37042" spans="1:2" x14ac:dyDescent="0.2">
      <c r="A37042" s="2" t="s">
        <v>76226</v>
      </c>
      <c r="B37042" s="2" t="s">
        <v>76227</v>
      </c>
    </row>
    <row r="37043" spans="1:2" x14ac:dyDescent="0.2">
      <c r="A37043" s="2" t="s">
        <v>76228</v>
      </c>
      <c r="B37043" s="2" t="s">
        <v>76229</v>
      </c>
    </row>
    <row r="37044" spans="1:2" x14ac:dyDescent="0.2">
      <c r="A37044" s="2" t="s">
        <v>76230</v>
      </c>
      <c r="B37044" s="2" t="s">
        <v>76231</v>
      </c>
    </row>
    <row r="37045" spans="1:2" x14ac:dyDescent="0.2">
      <c r="A37045" s="2" t="s">
        <v>76232</v>
      </c>
      <c r="B37045" s="2" t="s">
        <v>76233</v>
      </c>
    </row>
    <row r="37046" spans="1:2" x14ac:dyDescent="0.2">
      <c r="A37046" s="2" t="s">
        <v>76234</v>
      </c>
      <c r="B37046" s="2" t="s">
        <v>76235</v>
      </c>
    </row>
    <row r="37047" spans="1:2" x14ac:dyDescent="0.2">
      <c r="A37047" s="2" t="s">
        <v>76236</v>
      </c>
      <c r="B37047" s="2" t="s">
        <v>76237</v>
      </c>
    </row>
    <row r="37048" spans="1:2" x14ac:dyDescent="0.2">
      <c r="A37048" s="2" t="s">
        <v>76238</v>
      </c>
      <c r="B37048" s="2" t="s">
        <v>76239</v>
      </c>
    </row>
    <row r="37049" spans="1:2" x14ac:dyDescent="0.2">
      <c r="A37049" s="2" t="s">
        <v>76240</v>
      </c>
      <c r="B37049" s="2" t="s">
        <v>76241</v>
      </c>
    </row>
    <row r="37050" spans="1:2" x14ac:dyDescent="0.2">
      <c r="A37050" s="2" t="s">
        <v>76242</v>
      </c>
      <c r="B37050" s="2" t="s">
        <v>76243</v>
      </c>
    </row>
    <row r="37051" spans="1:2" x14ac:dyDescent="0.2">
      <c r="A37051" s="2" t="s">
        <v>76244</v>
      </c>
      <c r="B37051" s="2" t="s">
        <v>76245</v>
      </c>
    </row>
    <row r="37052" spans="1:2" x14ac:dyDescent="0.2">
      <c r="A37052" s="2" t="s">
        <v>76246</v>
      </c>
      <c r="B37052" s="2" t="s">
        <v>76247</v>
      </c>
    </row>
    <row r="37053" spans="1:2" x14ac:dyDescent="0.2">
      <c r="A37053" s="2" t="s">
        <v>76248</v>
      </c>
      <c r="B37053" s="2" t="s">
        <v>76249</v>
      </c>
    </row>
    <row r="37054" spans="1:2" x14ac:dyDescent="0.2">
      <c r="A37054" s="2" t="s">
        <v>76250</v>
      </c>
      <c r="B37054" s="2" t="s">
        <v>76251</v>
      </c>
    </row>
    <row r="37055" spans="1:2" x14ac:dyDescent="0.2">
      <c r="A37055" s="2" t="s">
        <v>76252</v>
      </c>
      <c r="B37055" s="2" t="s">
        <v>76253</v>
      </c>
    </row>
    <row r="37056" spans="1:2" x14ac:dyDescent="0.2">
      <c r="A37056" s="2" t="s">
        <v>76254</v>
      </c>
      <c r="B37056" s="2" t="s">
        <v>76255</v>
      </c>
    </row>
    <row r="37057" spans="1:2" x14ac:dyDescent="0.2">
      <c r="A37057" s="2" t="s">
        <v>76256</v>
      </c>
      <c r="B37057" s="2" t="s">
        <v>76257</v>
      </c>
    </row>
    <row r="37058" spans="1:2" x14ac:dyDescent="0.2">
      <c r="A37058" s="2" t="s">
        <v>76258</v>
      </c>
      <c r="B37058" s="2" t="s">
        <v>76259</v>
      </c>
    </row>
    <row r="37059" spans="1:2" x14ac:dyDescent="0.2">
      <c r="A37059" s="2" t="s">
        <v>76260</v>
      </c>
      <c r="B37059" s="2" t="s">
        <v>76261</v>
      </c>
    </row>
    <row r="37060" spans="1:2" x14ac:dyDescent="0.2">
      <c r="A37060" s="2" t="s">
        <v>76262</v>
      </c>
      <c r="B37060" s="2" t="s">
        <v>76263</v>
      </c>
    </row>
    <row r="37061" spans="1:2" x14ac:dyDescent="0.2">
      <c r="A37061" s="2" t="s">
        <v>76264</v>
      </c>
      <c r="B37061" s="2" t="s">
        <v>76265</v>
      </c>
    </row>
    <row r="37062" spans="1:2" x14ac:dyDescent="0.2">
      <c r="A37062" s="2" t="s">
        <v>76266</v>
      </c>
      <c r="B37062" s="2" t="s">
        <v>76267</v>
      </c>
    </row>
    <row r="37063" spans="1:2" x14ac:dyDescent="0.2">
      <c r="A37063" s="2" t="s">
        <v>76268</v>
      </c>
      <c r="B37063" s="2" t="s">
        <v>76269</v>
      </c>
    </row>
    <row r="37064" spans="1:2" x14ac:dyDescent="0.2">
      <c r="A37064" s="2" t="s">
        <v>76270</v>
      </c>
      <c r="B37064" s="2" t="s">
        <v>76271</v>
      </c>
    </row>
    <row r="37065" spans="1:2" x14ac:dyDescent="0.2">
      <c r="A37065" s="2" t="s">
        <v>76272</v>
      </c>
      <c r="B37065" s="2" t="s">
        <v>76273</v>
      </c>
    </row>
    <row r="37066" spans="1:2" x14ac:dyDescent="0.2">
      <c r="A37066" s="2" t="s">
        <v>76274</v>
      </c>
      <c r="B37066" s="2" t="s">
        <v>76275</v>
      </c>
    </row>
    <row r="37067" spans="1:2" x14ac:dyDescent="0.2">
      <c r="A37067" s="2" t="s">
        <v>76276</v>
      </c>
      <c r="B37067" s="2" t="s">
        <v>76277</v>
      </c>
    </row>
    <row r="37068" spans="1:2" x14ac:dyDescent="0.2">
      <c r="A37068" s="2" t="s">
        <v>76278</v>
      </c>
      <c r="B37068" s="2" t="s">
        <v>76279</v>
      </c>
    </row>
    <row r="37069" spans="1:2" x14ac:dyDescent="0.2">
      <c r="A37069" s="2" t="s">
        <v>76280</v>
      </c>
      <c r="B37069" s="2" t="s">
        <v>76281</v>
      </c>
    </row>
    <row r="37070" spans="1:2" x14ac:dyDescent="0.2">
      <c r="A37070" s="2" t="s">
        <v>76282</v>
      </c>
      <c r="B37070" s="2" t="s">
        <v>76283</v>
      </c>
    </row>
    <row r="37071" spans="1:2" x14ac:dyDescent="0.2">
      <c r="A37071" s="2" t="s">
        <v>76284</v>
      </c>
      <c r="B37071" s="2" t="s">
        <v>76285</v>
      </c>
    </row>
    <row r="37072" spans="1:2" x14ac:dyDescent="0.2">
      <c r="A37072" s="2" t="s">
        <v>76286</v>
      </c>
      <c r="B37072" s="2" t="s">
        <v>76287</v>
      </c>
    </row>
    <row r="37073" spans="1:2" x14ac:dyDescent="0.2">
      <c r="A37073" s="2" t="s">
        <v>76288</v>
      </c>
      <c r="B37073" s="2" t="s">
        <v>76289</v>
      </c>
    </row>
    <row r="37074" spans="1:2" x14ac:dyDescent="0.2">
      <c r="A37074" s="2" t="s">
        <v>76290</v>
      </c>
      <c r="B37074" s="2" t="s">
        <v>76291</v>
      </c>
    </row>
    <row r="37075" spans="1:2" x14ac:dyDescent="0.2">
      <c r="A37075" s="2" t="s">
        <v>76292</v>
      </c>
      <c r="B37075" s="2" t="s">
        <v>76293</v>
      </c>
    </row>
    <row r="37076" spans="1:2" x14ac:dyDescent="0.2">
      <c r="A37076" s="2" t="s">
        <v>76294</v>
      </c>
      <c r="B37076" s="2" t="s">
        <v>76295</v>
      </c>
    </row>
    <row r="37077" spans="1:2" x14ac:dyDescent="0.2">
      <c r="A37077" s="2" t="s">
        <v>76296</v>
      </c>
      <c r="B37077" s="2" t="s">
        <v>76297</v>
      </c>
    </row>
    <row r="37078" spans="1:2" x14ac:dyDescent="0.2">
      <c r="A37078" s="2" t="s">
        <v>76298</v>
      </c>
      <c r="B37078" s="2" t="s">
        <v>76299</v>
      </c>
    </row>
    <row r="37079" spans="1:2" x14ac:dyDescent="0.2">
      <c r="A37079" s="2" t="s">
        <v>76300</v>
      </c>
      <c r="B37079" s="2" t="s">
        <v>76301</v>
      </c>
    </row>
    <row r="37080" spans="1:2" x14ac:dyDescent="0.2">
      <c r="A37080" s="2" t="s">
        <v>76302</v>
      </c>
      <c r="B37080" s="2" t="s">
        <v>76303</v>
      </c>
    </row>
    <row r="37081" spans="1:2" x14ac:dyDescent="0.2">
      <c r="A37081" s="2" t="s">
        <v>76304</v>
      </c>
      <c r="B37081" s="2" t="s">
        <v>76305</v>
      </c>
    </row>
    <row r="37082" spans="1:2" x14ac:dyDescent="0.2">
      <c r="A37082" s="2" t="s">
        <v>76306</v>
      </c>
      <c r="B37082" s="2" t="s">
        <v>76307</v>
      </c>
    </row>
    <row r="37083" spans="1:2" x14ac:dyDescent="0.2">
      <c r="A37083" s="2" t="s">
        <v>76308</v>
      </c>
      <c r="B37083" s="2" t="s">
        <v>76309</v>
      </c>
    </row>
    <row r="37084" spans="1:2" x14ac:dyDescent="0.2">
      <c r="A37084" s="2" t="s">
        <v>76310</v>
      </c>
      <c r="B37084" s="2" t="s">
        <v>76311</v>
      </c>
    </row>
    <row r="37085" spans="1:2" x14ac:dyDescent="0.2">
      <c r="A37085" s="2" t="s">
        <v>76312</v>
      </c>
      <c r="B37085" s="2" t="s">
        <v>76313</v>
      </c>
    </row>
    <row r="37086" spans="1:2" x14ac:dyDescent="0.2">
      <c r="A37086" s="2" t="s">
        <v>76314</v>
      </c>
      <c r="B37086" s="2" t="s">
        <v>76315</v>
      </c>
    </row>
    <row r="37087" spans="1:2" x14ac:dyDescent="0.2">
      <c r="A37087" s="2" t="s">
        <v>76316</v>
      </c>
      <c r="B37087" s="2" t="s">
        <v>76317</v>
      </c>
    </row>
    <row r="37088" spans="1:2" x14ac:dyDescent="0.2">
      <c r="A37088" s="2" t="s">
        <v>76318</v>
      </c>
      <c r="B37088" s="2" t="s">
        <v>76319</v>
      </c>
    </row>
    <row r="37089" spans="1:2" x14ac:dyDescent="0.2">
      <c r="A37089" s="2" t="s">
        <v>76320</v>
      </c>
      <c r="B37089" s="2" t="s">
        <v>76321</v>
      </c>
    </row>
    <row r="37090" spans="1:2" x14ac:dyDescent="0.2">
      <c r="A37090" s="2" t="s">
        <v>76322</v>
      </c>
      <c r="B37090" s="2" t="s">
        <v>76323</v>
      </c>
    </row>
    <row r="37091" spans="1:2" x14ac:dyDescent="0.2">
      <c r="A37091" s="2" t="s">
        <v>76324</v>
      </c>
      <c r="B37091" s="2" t="s">
        <v>76325</v>
      </c>
    </row>
    <row r="37092" spans="1:2" x14ac:dyDescent="0.2">
      <c r="A37092" s="2" t="s">
        <v>76326</v>
      </c>
      <c r="B37092" s="2" t="s">
        <v>76327</v>
      </c>
    </row>
    <row r="37093" spans="1:2" x14ac:dyDescent="0.2">
      <c r="A37093" s="2" t="s">
        <v>76328</v>
      </c>
      <c r="B37093" s="2" t="s">
        <v>76329</v>
      </c>
    </row>
    <row r="37094" spans="1:2" x14ac:dyDescent="0.2">
      <c r="A37094" s="2" t="s">
        <v>76330</v>
      </c>
      <c r="B37094" s="2" t="s">
        <v>76331</v>
      </c>
    </row>
    <row r="37095" spans="1:2" x14ac:dyDescent="0.2">
      <c r="A37095" s="2" t="s">
        <v>76332</v>
      </c>
      <c r="B37095" s="2" t="s">
        <v>76333</v>
      </c>
    </row>
    <row r="37096" spans="1:2" x14ac:dyDescent="0.2">
      <c r="A37096" s="2" t="s">
        <v>76334</v>
      </c>
      <c r="B37096" s="2" t="s">
        <v>76335</v>
      </c>
    </row>
    <row r="37097" spans="1:2" x14ac:dyDescent="0.2">
      <c r="A37097" s="2" t="s">
        <v>76336</v>
      </c>
      <c r="B37097" s="2" t="s">
        <v>76337</v>
      </c>
    </row>
    <row r="37098" spans="1:2" x14ac:dyDescent="0.2">
      <c r="A37098" s="2" t="s">
        <v>76338</v>
      </c>
      <c r="B37098" s="2" t="s">
        <v>76339</v>
      </c>
    </row>
    <row r="37099" spans="1:2" x14ac:dyDescent="0.2">
      <c r="A37099" s="2" t="s">
        <v>76340</v>
      </c>
      <c r="B37099" s="2" t="s">
        <v>76341</v>
      </c>
    </row>
    <row r="37100" spans="1:2" x14ac:dyDescent="0.2">
      <c r="A37100" s="2" t="s">
        <v>76342</v>
      </c>
      <c r="B37100" s="2" t="s">
        <v>76343</v>
      </c>
    </row>
    <row r="37101" spans="1:2" x14ac:dyDescent="0.2">
      <c r="A37101" s="2" t="s">
        <v>76344</v>
      </c>
      <c r="B37101" s="2" t="s">
        <v>76345</v>
      </c>
    </row>
    <row r="37102" spans="1:2" x14ac:dyDescent="0.2">
      <c r="A37102" s="2" t="s">
        <v>76346</v>
      </c>
      <c r="B37102" s="2" t="s">
        <v>76347</v>
      </c>
    </row>
    <row r="37103" spans="1:2" x14ac:dyDescent="0.2">
      <c r="A37103" s="2" t="s">
        <v>76348</v>
      </c>
      <c r="B37103" s="2" t="s">
        <v>76349</v>
      </c>
    </row>
    <row r="37104" spans="1:2" x14ac:dyDescent="0.2">
      <c r="A37104" s="2" t="s">
        <v>76350</v>
      </c>
      <c r="B37104" s="2" t="s">
        <v>76351</v>
      </c>
    </row>
    <row r="37105" spans="1:2" x14ac:dyDescent="0.2">
      <c r="A37105" s="2" t="s">
        <v>76352</v>
      </c>
      <c r="B37105" s="2" t="s">
        <v>76353</v>
      </c>
    </row>
    <row r="37106" spans="1:2" x14ac:dyDescent="0.2">
      <c r="A37106" s="2" t="s">
        <v>76354</v>
      </c>
      <c r="B37106" s="2" t="s">
        <v>76355</v>
      </c>
    </row>
    <row r="37107" spans="1:2" x14ac:dyDescent="0.2">
      <c r="A37107" s="2" t="s">
        <v>76356</v>
      </c>
      <c r="B37107" s="2" t="s">
        <v>76357</v>
      </c>
    </row>
    <row r="37108" spans="1:2" x14ac:dyDescent="0.2">
      <c r="A37108" s="2" t="s">
        <v>76358</v>
      </c>
      <c r="B37108" s="2" t="s">
        <v>76359</v>
      </c>
    </row>
    <row r="37109" spans="1:2" x14ac:dyDescent="0.2">
      <c r="A37109" s="2" t="s">
        <v>76360</v>
      </c>
      <c r="B37109" s="2" t="s">
        <v>76361</v>
      </c>
    </row>
    <row r="37110" spans="1:2" x14ac:dyDescent="0.2">
      <c r="A37110" s="2" t="s">
        <v>76362</v>
      </c>
      <c r="B37110" s="2" t="s">
        <v>76363</v>
      </c>
    </row>
    <row r="37111" spans="1:2" x14ac:dyDescent="0.2">
      <c r="A37111" s="2" t="s">
        <v>76364</v>
      </c>
      <c r="B37111" s="2" t="s">
        <v>76365</v>
      </c>
    </row>
    <row r="37112" spans="1:2" x14ac:dyDescent="0.2">
      <c r="A37112" s="2" t="s">
        <v>76366</v>
      </c>
      <c r="B37112" s="2" t="s">
        <v>76367</v>
      </c>
    </row>
    <row r="37113" spans="1:2" x14ac:dyDescent="0.2">
      <c r="A37113" s="2" t="s">
        <v>76368</v>
      </c>
      <c r="B37113" s="2" t="s">
        <v>76369</v>
      </c>
    </row>
    <row r="37114" spans="1:2" x14ac:dyDescent="0.2">
      <c r="A37114" s="2" t="s">
        <v>76370</v>
      </c>
      <c r="B37114" s="2" t="s">
        <v>76371</v>
      </c>
    </row>
    <row r="37115" spans="1:2" x14ac:dyDescent="0.2">
      <c r="A37115" s="2" t="s">
        <v>76372</v>
      </c>
      <c r="B37115" s="2" t="s">
        <v>76373</v>
      </c>
    </row>
    <row r="37116" spans="1:2" x14ac:dyDescent="0.2">
      <c r="A37116" s="2" t="s">
        <v>76374</v>
      </c>
      <c r="B37116" s="2" t="s">
        <v>76375</v>
      </c>
    </row>
    <row r="37117" spans="1:2" x14ac:dyDescent="0.2">
      <c r="A37117" s="2" t="s">
        <v>76376</v>
      </c>
      <c r="B37117" s="2" t="s">
        <v>76377</v>
      </c>
    </row>
    <row r="37118" spans="1:2" x14ac:dyDescent="0.2">
      <c r="A37118" s="2" t="s">
        <v>76378</v>
      </c>
      <c r="B37118" s="2" t="s">
        <v>76379</v>
      </c>
    </row>
    <row r="37119" spans="1:2" x14ac:dyDescent="0.2">
      <c r="A37119" s="2" t="s">
        <v>76380</v>
      </c>
      <c r="B37119" s="2" t="s">
        <v>76381</v>
      </c>
    </row>
    <row r="37120" spans="1:2" x14ac:dyDescent="0.2">
      <c r="A37120" s="2" t="s">
        <v>76382</v>
      </c>
      <c r="B37120" s="2" t="s">
        <v>76383</v>
      </c>
    </row>
    <row r="37121" spans="1:2" x14ac:dyDescent="0.2">
      <c r="A37121" s="2" t="s">
        <v>76384</v>
      </c>
      <c r="B37121" s="2" t="s">
        <v>76385</v>
      </c>
    </row>
    <row r="37122" spans="1:2" x14ac:dyDescent="0.2">
      <c r="A37122" s="2" t="s">
        <v>76386</v>
      </c>
      <c r="B37122" s="2" t="s">
        <v>76387</v>
      </c>
    </row>
    <row r="37123" spans="1:2" x14ac:dyDescent="0.2">
      <c r="A37123" s="2" t="s">
        <v>76388</v>
      </c>
      <c r="B37123" s="2" t="s">
        <v>76389</v>
      </c>
    </row>
    <row r="37124" spans="1:2" x14ac:dyDescent="0.2">
      <c r="A37124" s="2" t="s">
        <v>76390</v>
      </c>
      <c r="B37124" s="2" t="s">
        <v>76391</v>
      </c>
    </row>
    <row r="37125" spans="1:2" x14ac:dyDescent="0.2">
      <c r="A37125" s="2" t="s">
        <v>76392</v>
      </c>
      <c r="B37125" s="2" t="s">
        <v>76393</v>
      </c>
    </row>
    <row r="37126" spans="1:2" x14ac:dyDescent="0.2">
      <c r="A37126" s="2" t="s">
        <v>76394</v>
      </c>
      <c r="B37126" s="2" t="s">
        <v>76395</v>
      </c>
    </row>
    <row r="37127" spans="1:2" x14ac:dyDescent="0.2">
      <c r="A37127" s="2" t="s">
        <v>76396</v>
      </c>
      <c r="B37127" s="2" t="s">
        <v>76397</v>
      </c>
    </row>
    <row r="37128" spans="1:2" x14ac:dyDescent="0.2">
      <c r="A37128" s="2" t="s">
        <v>76398</v>
      </c>
      <c r="B37128" s="2" t="s">
        <v>76399</v>
      </c>
    </row>
    <row r="37129" spans="1:2" x14ac:dyDescent="0.2">
      <c r="A37129" s="2" t="s">
        <v>76400</v>
      </c>
      <c r="B37129" s="2" t="s">
        <v>76401</v>
      </c>
    </row>
    <row r="37130" spans="1:2" x14ac:dyDescent="0.2">
      <c r="A37130" s="2" t="s">
        <v>76402</v>
      </c>
      <c r="B37130" s="2" t="s">
        <v>76403</v>
      </c>
    </row>
    <row r="37131" spans="1:2" x14ac:dyDescent="0.2">
      <c r="A37131" s="2" t="s">
        <v>76404</v>
      </c>
      <c r="B37131" s="2" t="s">
        <v>76405</v>
      </c>
    </row>
    <row r="37132" spans="1:2" x14ac:dyDescent="0.2">
      <c r="A37132" s="2" t="s">
        <v>76406</v>
      </c>
      <c r="B37132" s="2" t="s">
        <v>76407</v>
      </c>
    </row>
    <row r="37133" spans="1:2" x14ac:dyDescent="0.2">
      <c r="A37133" s="2" t="s">
        <v>76408</v>
      </c>
      <c r="B37133" s="2" t="s">
        <v>76409</v>
      </c>
    </row>
    <row r="37134" spans="1:2" x14ac:dyDescent="0.2">
      <c r="A37134" s="2" t="s">
        <v>76410</v>
      </c>
      <c r="B37134" s="2" t="s">
        <v>76411</v>
      </c>
    </row>
    <row r="37135" spans="1:2" x14ac:dyDescent="0.2">
      <c r="A37135" s="2" t="s">
        <v>76412</v>
      </c>
      <c r="B37135" s="2" t="s">
        <v>76413</v>
      </c>
    </row>
    <row r="37136" spans="1:2" x14ac:dyDescent="0.2">
      <c r="A37136" s="2" t="s">
        <v>76414</v>
      </c>
      <c r="B37136" s="2" t="s">
        <v>76415</v>
      </c>
    </row>
    <row r="37137" spans="1:2" x14ac:dyDescent="0.2">
      <c r="A37137" s="2" t="s">
        <v>76416</v>
      </c>
      <c r="B37137" s="2" t="s">
        <v>76417</v>
      </c>
    </row>
    <row r="37138" spans="1:2" x14ac:dyDescent="0.2">
      <c r="A37138" s="2" t="s">
        <v>76418</v>
      </c>
      <c r="B37138" s="2" t="s">
        <v>76419</v>
      </c>
    </row>
    <row r="37139" spans="1:2" x14ac:dyDescent="0.2">
      <c r="A37139" s="2" t="s">
        <v>76420</v>
      </c>
      <c r="B37139" s="2" t="s">
        <v>76421</v>
      </c>
    </row>
    <row r="37140" spans="1:2" x14ac:dyDescent="0.2">
      <c r="A37140" s="2" t="s">
        <v>76422</v>
      </c>
      <c r="B37140" s="2" t="s">
        <v>76423</v>
      </c>
    </row>
    <row r="37141" spans="1:2" x14ac:dyDescent="0.2">
      <c r="A37141" s="2" t="s">
        <v>76424</v>
      </c>
      <c r="B37141" s="2" t="s">
        <v>76425</v>
      </c>
    </row>
    <row r="37142" spans="1:2" x14ac:dyDescent="0.2">
      <c r="A37142" s="2" t="s">
        <v>76426</v>
      </c>
      <c r="B37142" s="2" t="s">
        <v>76427</v>
      </c>
    </row>
    <row r="37143" spans="1:2" x14ac:dyDescent="0.2">
      <c r="A37143" s="2" t="s">
        <v>76428</v>
      </c>
      <c r="B37143" s="2" t="s">
        <v>76429</v>
      </c>
    </row>
    <row r="37144" spans="1:2" x14ac:dyDescent="0.2">
      <c r="A37144" s="2" t="s">
        <v>76430</v>
      </c>
      <c r="B37144" s="2" t="s">
        <v>76431</v>
      </c>
    </row>
    <row r="37145" spans="1:2" x14ac:dyDescent="0.2">
      <c r="A37145" s="2" t="s">
        <v>76432</v>
      </c>
      <c r="B37145" s="2" t="s">
        <v>76433</v>
      </c>
    </row>
    <row r="37146" spans="1:2" x14ac:dyDescent="0.2">
      <c r="A37146" s="2" t="s">
        <v>76434</v>
      </c>
      <c r="B37146" s="2" t="s">
        <v>76435</v>
      </c>
    </row>
    <row r="37147" spans="1:2" x14ac:dyDescent="0.2">
      <c r="A37147" s="2" t="s">
        <v>76436</v>
      </c>
      <c r="B37147" s="2" t="s">
        <v>76437</v>
      </c>
    </row>
    <row r="37148" spans="1:2" x14ac:dyDescent="0.2">
      <c r="A37148" s="2" t="s">
        <v>76438</v>
      </c>
      <c r="B37148" s="2" t="s">
        <v>76439</v>
      </c>
    </row>
    <row r="37149" spans="1:2" x14ac:dyDescent="0.2">
      <c r="A37149" s="2" t="s">
        <v>76440</v>
      </c>
      <c r="B37149" s="2" t="s">
        <v>76441</v>
      </c>
    </row>
    <row r="37150" spans="1:2" x14ac:dyDescent="0.2">
      <c r="A37150" s="2" t="s">
        <v>76442</v>
      </c>
      <c r="B37150" s="2" t="s">
        <v>76443</v>
      </c>
    </row>
    <row r="37151" spans="1:2" x14ac:dyDescent="0.2">
      <c r="A37151" s="2" t="s">
        <v>76444</v>
      </c>
      <c r="B37151" s="2" t="s">
        <v>76445</v>
      </c>
    </row>
    <row r="37152" spans="1:2" x14ac:dyDescent="0.2">
      <c r="A37152" s="2" t="s">
        <v>76446</v>
      </c>
      <c r="B37152" s="2" t="s">
        <v>76447</v>
      </c>
    </row>
    <row r="37153" spans="1:2" x14ac:dyDescent="0.2">
      <c r="A37153" s="2" t="s">
        <v>76448</v>
      </c>
      <c r="B37153" s="2" t="s">
        <v>76449</v>
      </c>
    </row>
    <row r="37154" spans="1:2" x14ac:dyDescent="0.2">
      <c r="A37154" s="2" t="s">
        <v>76450</v>
      </c>
      <c r="B37154" s="2" t="s">
        <v>76451</v>
      </c>
    </row>
    <row r="37155" spans="1:2" x14ac:dyDescent="0.2">
      <c r="A37155" s="2" t="s">
        <v>76452</v>
      </c>
      <c r="B37155" s="2" t="s">
        <v>76453</v>
      </c>
    </row>
    <row r="37156" spans="1:2" x14ac:dyDescent="0.2">
      <c r="A37156" s="2" t="s">
        <v>76454</v>
      </c>
      <c r="B37156" s="2" t="s">
        <v>76455</v>
      </c>
    </row>
    <row r="37157" spans="1:2" x14ac:dyDescent="0.2">
      <c r="A37157" s="2" t="s">
        <v>76456</v>
      </c>
      <c r="B37157" s="2" t="s">
        <v>76457</v>
      </c>
    </row>
    <row r="37158" spans="1:2" x14ac:dyDescent="0.2">
      <c r="A37158" s="2" t="s">
        <v>76458</v>
      </c>
      <c r="B37158" s="2" t="s">
        <v>76459</v>
      </c>
    </row>
    <row r="37159" spans="1:2" x14ac:dyDescent="0.2">
      <c r="A37159" s="2" t="s">
        <v>76460</v>
      </c>
      <c r="B37159" s="2" t="s">
        <v>76461</v>
      </c>
    </row>
    <row r="37160" spans="1:2" x14ac:dyDescent="0.2">
      <c r="A37160" s="2" t="s">
        <v>76462</v>
      </c>
      <c r="B37160" s="2" t="s">
        <v>76463</v>
      </c>
    </row>
    <row r="37161" spans="1:2" x14ac:dyDescent="0.2">
      <c r="A37161" s="2" t="s">
        <v>76464</v>
      </c>
      <c r="B37161" s="2" t="s">
        <v>76465</v>
      </c>
    </row>
    <row r="37162" spans="1:2" x14ac:dyDescent="0.2">
      <c r="A37162" s="2" t="s">
        <v>76466</v>
      </c>
      <c r="B37162" s="2" t="s">
        <v>76467</v>
      </c>
    </row>
    <row r="37163" spans="1:2" x14ac:dyDescent="0.2">
      <c r="A37163" s="2" t="s">
        <v>76468</v>
      </c>
      <c r="B37163" s="2" t="s">
        <v>76469</v>
      </c>
    </row>
    <row r="37164" spans="1:2" x14ac:dyDescent="0.2">
      <c r="A37164" s="2" t="s">
        <v>76470</v>
      </c>
      <c r="B37164" s="2" t="s">
        <v>76471</v>
      </c>
    </row>
    <row r="37165" spans="1:2" x14ac:dyDescent="0.2">
      <c r="A37165" s="2" t="s">
        <v>76472</v>
      </c>
      <c r="B37165" s="2" t="s">
        <v>76473</v>
      </c>
    </row>
    <row r="37166" spans="1:2" x14ac:dyDescent="0.2">
      <c r="A37166" s="2" t="s">
        <v>76474</v>
      </c>
      <c r="B37166" s="2" t="s">
        <v>76475</v>
      </c>
    </row>
    <row r="37167" spans="1:2" x14ac:dyDescent="0.2">
      <c r="A37167" s="2" t="s">
        <v>76476</v>
      </c>
      <c r="B37167" s="2" t="s">
        <v>76477</v>
      </c>
    </row>
    <row r="37168" spans="1:2" x14ac:dyDescent="0.2">
      <c r="A37168" s="2" t="s">
        <v>76478</v>
      </c>
      <c r="B37168" s="2" t="s">
        <v>76479</v>
      </c>
    </row>
    <row r="37169" spans="1:2" x14ac:dyDescent="0.2">
      <c r="A37169" s="2" t="s">
        <v>76480</v>
      </c>
      <c r="B37169" s="2" t="s">
        <v>76481</v>
      </c>
    </row>
    <row r="37170" spans="1:2" x14ac:dyDescent="0.2">
      <c r="A37170" s="2" t="s">
        <v>76482</v>
      </c>
      <c r="B37170" s="2" t="s">
        <v>76483</v>
      </c>
    </row>
    <row r="37171" spans="1:2" x14ac:dyDescent="0.2">
      <c r="A37171" s="2" t="s">
        <v>76484</v>
      </c>
      <c r="B37171" s="2" t="s">
        <v>76485</v>
      </c>
    </row>
    <row r="37172" spans="1:2" x14ac:dyDescent="0.2">
      <c r="A37172" s="2" t="s">
        <v>76486</v>
      </c>
      <c r="B37172" s="2" t="s">
        <v>76487</v>
      </c>
    </row>
    <row r="37173" spans="1:2" x14ac:dyDescent="0.2">
      <c r="A37173" s="2" t="s">
        <v>76488</v>
      </c>
      <c r="B37173" s="2" t="s">
        <v>76489</v>
      </c>
    </row>
    <row r="37174" spans="1:2" x14ac:dyDescent="0.2">
      <c r="A37174" s="2" t="s">
        <v>76490</v>
      </c>
      <c r="B37174" s="2" t="s">
        <v>76491</v>
      </c>
    </row>
    <row r="37175" spans="1:2" x14ac:dyDescent="0.2">
      <c r="A37175" s="2" t="s">
        <v>76492</v>
      </c>
      <c r="B37175" s="2" t="s">
        <v>76493</v>
      </c>
    </row>
    <row r="37176" spans="1:2" x14ac:dyDescent="0.2">
      <c r="A37176" s="2" t="s">
        <v>76494</v>
      </c>
      <c r="B37176" s="2" t="s">
        <v>76495</v>
      </c>
    </row>
    <row r="37177" spans="1:2" x14ac:dyDescent="0.2">
      <c r="A37177" s="2" t="s">
        <v>76496</v>
      </c>
      <c r="B37177" s="2" t="s">
        <v>76497</v>
      </c>
    </row>
    <row r="37178" spans="1:2" x14ac:dyDescent="0.2">
      <c r="A37178" s="2" t="s">
        <v>76498</v>
      </c>
      <c r="B37178" s="2" t="s">
        <v>76499</v>
      </c>
    </row>
    <row r="37179" spans="1:2" x14ac:dyDescent="0.2">
      <c r="A37179" s="2" t="s">
        <v>76500</v>
      </c>
      <c r="B37179" s="2" t="s">
        <v>76501</v>
      </c>
    </row>
    <row r="37180" spans="1:2" x14ac:dyDescent="0.2">
      <c r="A37180" s="2" t="s">
        <v>76502</v>
      </c>
      <c r="B37180" s="2" t="s">
        <v>76503</v>
      </c>
    </row>
    <row r="37181" spans="1:2" x14ac:dyDescent="0.2">
      <c r="A37181" s="2" t="s">
        <v>76504</v>
      </c>
      <c r="B37181" s="2" t="s">
        <v>76505</v>
      </c>
    </row>
    <row r="37182" spans="1:2" x14ac:dyDescent="0.2">
      <c r="A37182" s="2" t="s">
        <v>76506</v>
      </c>
      <c r="B37182" s="2" t="s">
        <v>76507</v>
      </c>
    </row>
    <row r="37183" spans="1:2" x14ac:dyDescent="0.2">
      <c r="A37183" s="2" t="s">
        <v>76508</v>
      </c>
      <c r="B37183" s="2" t="s">
        <v>76509</v>
      </c>
    </row>
    <row r="37184" spans="1:2" x14ac:dyDescent="0.2">
      <c r="A37184" s="2" t="s">
        <v>76510</v>
      </c>
      <c r="B37184" s="2" t="s">
        <v>76511</v>
      </c>
    </row>
    <row r="37185" spans="1:2" x14ac:dyDescent="0.2">
      <c r="A37185" s="2" t="s">
        <v>76512</v>
      </c>
      <c r="B37185" s="2" t="s">
        <v>76513</v>
      </c>
    </row>
    <row r="37186" spans="1:2" x14ac:dyDescent="0.2">
      <c r="A37186" s="2" t="s">
        <v>76514</v>
      </c>
      <c r="B37186" s="2" t="s">
        <v>76515</v>
      </c>
    </row>
    <row r="37187" spans="1:2" x14ac:dyDescent="0.2">
      <c r="A37187" s="2" t="s">
        <v>76516</v>
      </c>
      <c r="B37187" s="2" t="s">
        <v>76517</v>
      </c>
    </row>
    <row r="37188" spans="1:2" x14ac:dyDescent="0.2">
      <c r="A37188" s="2" t="s">
        <v>76518</v>
      </c>
      <c r="B37188" s="2" t="s">
        <v>76519</v>
      </c>
    </row>
    <row r="37189" spans="1:2" x14ac:dyDescent="0.2">
      <c r="A37189" s="2" t="s">
        <v>76520</v>
      </c>
      <c r="B37189" s="2" t="s">
        <v>76521</v>
      </c>
    </row>
    <row r="37190" spans="1:2" x14ac:dyDescent="0.2">
      <c r="A37190" s="2" t="s">
        <v>76522</v>
      </c>
      <c r="B37190" s="2" t="s">
        <v>76523</v>
      </c>
    </row>
    <row r="37191" spans="1:2" x14ac:dyDescent="0.2">
      <c r="A37191" s="2" t="s">
        <v>76524</v>
      </c>
      <c r="B37191" s="2" t="s">
        <v>76525</v>
      </c>
    </row>
    <row r="37192" spans="1:2" x14ac:dyDescent="0.2">
      <c r="A37192" s="2" t="s">
        <v>76526</v>
      </c>
      <c r="B37192" s="2" t="s">
        <v>76527</v>
      </c>
    </row>
    <row r="37193" spans="1:2" x14ac:dyDescent="0.2">
      <c r="A37193" s="2" t="s">
        <v>76528</v>
      </c>
      <c r="B37193" s="2" t="s">
        <v>76529</v>
      </c>
    </row>
    <row r="37194" spans="1:2" x14ac:dyDescent="0.2">
      <c r="A37194" s="2" t="s">
        <v>76530</v>
      </c>
      <c r="B37194" s="2" t="s">
        <v>76531</v>
      </c>
    </row>
    <row r="37195" spans="1:2" x14ac:dyDescent="0.2">
      <c r="A37195" s="2" t="s">
        <v>76532</v>
      </c>
      <c r="B37195" s="2" t="s">
        <v>76533</v>
      </c>
    </row>
    <row r="37196" spans="1:2" x14ac:dyDescent="0.2">
      <c r="A37196" s="2" t="s">
        <v>76534</v>
      </c>
      <c r="B37196" s="2" t="s">
        <v>76535</v>
      </c>
    </row>
    <row r="37197" spans="1:2" x14ac:dyDescent="0.2">
      <c r="A37197" s="2" t="s">
        <v>76536</v>
      </c>
      <c r="B37197" s="2" t="s">
        <v>76537</v>
      </c>
    </row>
    <row r="37198" spans="1:2" x14ac:dyDescent="0.2">
      <c r="A37198" s="2" t="s">
        <v>76538</v>
      </c>
      <c r="B37198" s="2" t="s">
        <v>76539</v>
      </c>
    </row>
    <row r="37199" spans="1:2" x14ac:dyDescent="0.2">
      <c r="A37199" s="2" t="s">
        <v>76540</v>
      </c>
      <c r="B37199" s="2" t="s">
        <v>76541</v>
      </c>
    </row>
    <row r="37200" spans="1:2" x14ac:dyDescent="0.2">
      <c r="A37200" s="2" t="s">
        <v>76542</v>
      </c>
      <c r="B37200" s="2" t="s">
        <v>76543</v>
      </c>
    </row>
    <row r="37201" spans="1:2" x14ac:dyDescent="0.2">
      <c r="A37201" s="2" t="s">
        <v>76544</v>
      </c>
      <c r="B37201" s="2" t="s">
        <v>76545</v>
      </c>
    </row>
    <row r="37202" spans="1:2" x14ac:dyDescent="0.2">
      <c r="A37202" s="2" t="s">
        <v>76546</v>
      </c>
      <c r="B37202" s="2" t="s">
        <v>76547</v>
      </c>
    </row>
    <row r="37203" spans="1:2" x14ac:dyDescent="0.2">
      <c r="A37203" s="2" t="s">
        <v>76548</v>
      </c>
      <c r="B37203" s="2" t="s">
        <v>76549</v>
      </c>
    </row>
    <row r="37204" spans="1:2" x14ac:dyDescent="0.2">
      <c r="A37204" s="2" t="s">
        <v>76550</v>
      </c>
      <c r="B37204" s="2" t="s">
        <v>76551</v>
      </c>
    </row>
    <row r="37205" spans="1:2" x14ac:dyDescent="0.2">
      <c r="A37205" s="2" t="s">
        <v>76552</v>
      </c>
      <c r="B37205" s="2" t="s">
        <v>76553</v>
      </c>
    </row>
    <row r="37206" spans="1:2" x14ac:dyDescent="0.2">
      <c r="A37206" s="2" t="s">
        <v>76554</v>
      </c>
      <c r="B37206" s="2" t="s">
        <v>76555</v>
      </c>
    </row>
    <row r="37207" spans="1:2" x14ac:dyDescent="0.2">
      <c r="A37207" s="2" t="s">
        <v>76556</v>
      </c>
      <c r="B37207" s="2" t="s">
        <v>76557</v>
      </c>
    </row>
    <row r="37208" spans="1:2" x14ac:dyDescent="0.2">
      <c r="A37208" s="2" t="s">
        <v>76558</v>
      </c>
      <c r="B37208" s="2" t="s">
        <v>76559</v>
      </c>
    </row>
    <row r="37209" spans="1:2" x14ac:dyDescent="0.2">
      <c r="A37209" s="2" t="s">
        <v>76560</v>
      </c>
      <c r="B37209" s="2" t="s">
        <v>76561</v>
      </c>
    </row>
    <row r="37210" spans="1:2" x14ac:dyDescent="0.2">
      <c r="A37210" s="2" t="s">
        <v>76562</v>
      </c>
      <c r="B37210" s="2" t="s">
        <v>76563</v>
      </c>
    </row>
    <row r="37211" spans="1:2" x14ac:dyDescent="0.2">
      <c r="A37211" s="2" t="s">
        <v>76564</v>
      </c>
      <c r="B37211" s="2" t="s">
        <v>76565</v>
      </c>
    </row>
    <row r="37212" spans="1:2" x14ac:dyDescent="0.2">
      <c r="A37212" s="2" t="s">
        <v>76566</v>
      </c>
      <c r="B37212" s="2" t="s">
        <v>76567</v>
      </c>
    </row>
    <row r="37213" spans="1:2" x14ac:dyDescent="0.2">
      <c r="A37213" s="2" t="s">
        <v>76568</v>
      </c>
      <c r="B37213" s="2" t="s">
        <v>76569</v>
      </c>
    </row>
    <row r="37214" spans="1:2" x14ac:dyDescent="0.2">
      <c r="A37214" s="2" t="s">
        <v>76570</v>
      </c>
      <c r="B37214" s="2" t="s">
        <v>76571</v>
      </c>
    </row>
    <row r="37215" spans="1:2" x14ac:dyDescent="0.2">
      <c r="A37215" s="2" t="s">
        <v>76572</v>
      </c>
      <c r="B37215" s="2" t="s">
        <v>76573</v>
      </c>
    </row>
    <row r="37216" spans="1:2" x14ac:dyDescent="0.2">
      <c r="A37216" s="2" t="s">
        <v>76574</v>
      </c>
      <c r="B37216" s="2" t="s">
        <v>76575</v>
      </c>
    </row>
    <row r="37217" spans="1:2" x14ac:dyDescent="0.2">
      <c r="A37217" s="2" t="s">
        <v>76576</v>
      </c>
      <c r="B37217" s="2" t="s">
        <v>76577</v>
      </c>
    </row>
    <row r="37218" spans="1:2" x14ac:dyDescent="0.2">
      <c r="A37218" s="2" t="s">
        <v>76578</v>
      </c>
      <c r="B37218" s="2" t="s">
        <v>76579</v>
      </c>
    </row>
    <row r="37219" spans="1:2" x14ac:dyDescent="0.2">
      <c r="A37219" s="2" t="s">
        <v>76580</v>
      </c>
      <c r="B37219" s="2" t="s">
        <v>76581</v>
      </c>
    </row>
    <row r="37220" spans="1:2" x14ac:dyDescent="0.2">
      <c r="A37220" s="2" t="s">
        <v>76582</v>
      </c>
      <c r="B37220" s="2" t="s">
        <v>76583</v>
      </c>
    </row>
    <row r="37221" spans="1:2" x14ac:dyDescent="0.2">
      <c r="A37221" s="2" t="s">
        <v>76584</v>
      </c>
      <c r="B37221" s="2" t="s">
        <v>76585</v>
      </c>
    </row>
    <row r="37222" spans="1:2" x14ac:dyDescent="0.2">
      <c r="A37222" s="2" t="s">
        <v>76586</v>
      </c>
      <c r="B37222" s="2" t="s">
        <v>76587</v>
      </c>
    </row>
    <row r="37223" spans="1:2" x14ac:dyDescent="0.2">
      <c r="A37223" s="2" t="s">
        <v>76588</v>
      </c>
      <c r="B37223" s="2" t="s">
        <v>76589</v>
      </c>
    </row>
    <row r="37224" spans="1:2" x14ac:dyDescent="0.2">
      <c r="A37224" s="2" t="s">
        <v>76590</v>
      </c>
      <c r="B37224" s="2" t="s">
        <v>76591</v>
      </c>
    </row>
    <row r="37225" spans="1:2" x14ac:dyDescent="0.2">
      <c r="A37225" s="2" t="s">
        <v>76592</v>
      </c>
      <c r="B37225" s="2" t="s">
        <v>76593</v>
      </c>
    </row>
    <row r="37226" spans="1:2" x14ac:dyDescent="0.2">
      <c r="A37226" s="2" t="s">
        <v>76594</v>
      </c>
      <c r="B37226" s="2" t="s">
        <v>76595</v>
      </c>
    </row>
    <row r="37227" spans="1:2" x14ac:dyDescent="0.2">
      <c r="A37227" s="2" t="s">
        <v>76596</v>
      </c>
      <c r="B37227" s="2" t="s">
        <v>76597</v>
      </c>
    </row>
    <row r="37228" spans="1:2" x14ac:dyDescent="0.2">
      <c r="A37228" s="2" t="s">
        <v>76598</v>
      </c>
      <c r="B37228" s="2" t="s">
        <v>76599</v>
      </c>
    </row>
    <row r="37229" spans="1:2" x14ac:dyDescent="0.2">
      <c r="A37229" s="2" t="s">
        <v>76600</v>
      </c>
      <c r="B37229" s="2" t="s">
        <v>76601</v>
      </c>
    </row>
    <row r="37230" spans="1:2" x14ac:dyDescent="0.2">
      <c r="A37230" s="2" t="s">
        <v>76602</v>
      </c>
      <c r="B37230" s="2" t="s">
        <v>76603</v>
      </c>
    </row>
    <row r="37231" spans="1:2" x14ac:dyDescent="0.2">
      <c r="A37231" s="2" t="s">
        <v>76604</v>
      </c>
      <c r="B37231" s="2" t="s">
        <v>76605</v>
      </c>
    </row>
    <row r="37232" spans="1:2" x14ac:dyDescent="0.2">
      <c r="A37232" s="2" t="s">
        <v>76606</v>
      </c>
      <c r="B37232" s="2" t="s">
        <v>76607</v>
      </c>
    </row>
    <row r="37233" spans="1:2" x14ac:dyDescent="0.2">
      <c r="A37233" s="2" t="s">
        <v>76608</v>
      </c>
      <c r="B37233" s="2" t="s">
        <v>76609</v>
      </c>
    </row>
    <row r="37234" spans="1:2" x14ac:dyDescent="0.2">
      <c r="A37234" s="2" t="s">
        <v>76610</v>
      </c>
      <c r="B37234" s="2" t="s">
        <v>76611</v>
      </c>
    </row>
    <row r="37235" spans="1:2" x14ac:dyDescent="0.2">
      <c r="A37235" s="2" t="s">
        <v>76612</v>
      </c>
      <c r="B37235" s="2" t="s">
        <v>76613</v>
      </c>
    </row>
    <row r="37236" spans="1:2" x14ac:dyDescent="0.2">
      <c r="A37236" s="2" t="s">
        <v>76614</v>
      </c>
      <c r="B37236" s="2" t="s">
        <v>76615</v>
      </c>
    </row>
    <row r="37237" spans="1:2" x14ac:dyDescent="0.2">
      <c r="A37237" s="2" t="s">
        <v>76616</v>
      </c>
      <c r="B37237" s="2" t="s">
        <v>76617</v>
      </c>
    </row>
    <row r="37238" spans="1:2" x14ac:dyDescent="0.2">
      <c r="A37238" s="2" t="s">
        <v>76618</v>
      </c>
      <c r="B37238" s="2" t="s">
        <v>76619</v>
      </c>
    </row>
    <row r="37239" spans="1:2" x14ac:dyDescent="0.2">
      <c r="A37239" s="2" t="s">
        <v>76620</v>
      </c>
      <c r="B37239" s="2" t="s">
        <v>76621</v>
      </c>
    </row>
    <row r="37240" spans="1:2" x14ac:dyDescent="0.2">
      <c r="A37240" s="2" t="s">
        <v>76622</v>
      </c>
      <c r="B37240" s="2" t="s">
        <v>76623</v>
      </c>
    </row>
    <row r="37241" spans="1:2" x14ac:dyDescent="0.2">
      <c r="A37241" s="2" t="s">
        <v>76624</v>
      </c>
      <c r="B37241" s="2" t="s">
        <v>76625</v>
      </c>
    </row>
    <row r="37242" spans="1:2" x14ac:dyDescent="0.2">
      <c r="A37242" s="2" t="s">
        <v>76626</v>
      </c>
      <c r="B37242" s="2" t="s">
        <v>76627</v>
      </c>
    </row>
    <row r="37243" spans="1:2" x14ac:dyDescent="0.2">
      <c r="A37243" s="2" t="s">
        <v>76628</v>
      </c>
      <c r="B37243" s="2" t="s">
        <v>76629</v>
      </c>
    </row>
    <row r="37244" spans="1:2" x14ac:dyDescent="0.2">
      <c r="A37244" s="2" t="s">
        <v>76630</v>
      </c>
      <c r="B37244" s="2" t="s">
        <v>76631</v>
      </c>
    </row>
    <row r="37245" spans="1:2" x14ac:dyDescent="0.2">
      <c r="A37245" s="2" t="s">
        <v>76632</v>
      </c>
      <c r="B37245" s="2" t="s">
        <v>76633</v>
      </c>
    </row>
    <row r="37246" spans="1:2" x14ac:dyDescent="0.2">
      <c r="A37246" s="2" t="s">
        <v>76634</v>
      </c>
      <c r="B37246" s="2" t="s">
        <v>76635</v>
      </c>
    </row>
    <row r="37247" spans="1:2" x14ac:dyDescent="0.2">
      <c r="A37247" s="2" t="s">
        <v>76636</v>
      </c>
      <c r="B37247" s="2" t="s">
        <v>76637</v>
      </c>
    </row>
    <row r="37248" spans="1:2" x14ac:dyDescent="0.2">
      <c r="A37248" s="2" t="s">
        <v>76638</v>
      </c>
      <c r="B37248" s="2" t="s">
        <v>76639</v>
      </c>
    </row>
    <row r="37249" spans="1:2" x14ac:dyDescent="0.2">
      <c r="A37249" s="2" t="s">
        <v>76640</v>
      </c>
      <c r="B37249" s="2" t="s">
        <v>76641</v>
      </c>
    </row>
    <row r="37250" spans="1:2" x14ac:dyDescent="0.2">
      <c r="A37250" s="2" t="s">
        <v>76642</v>
      </c>
      <c r="B37250" s="2" t="s">
        <v>76643</v>
      </c>
    </row>
    <row r="37251" spans="1:2" x14ac:dyDescent="0.2">
      <c r="A37251" s="2" t="s">
        <v>76644</v>
      </c>
      <c r="B37251" s="2" t="s">
        <v>76645</v>
      </c>
    </row>
    <row r="37252" spans="1:2" x14ac:dyDescent="0.2">
      <c r="A37252" s="2" t="s">
        <v>76646</v>
      </c>
      <c r="B37252" s="2" t="s">
        <v>76647</v>
      </c>
    </row>
    <row r="37253" spans="1:2" x14ac:dyDescent="0.2">
      <c r="A37253" s="2" t="s">
        <v>76648</v>
      </c>
      <c r="B37253" s="2" t="s">
        <v>76649</v>
      </c>
    </row>
    <row r="37254" spans="1:2" x14ac:dyDescent="0.2">
      <c r="A37254" s="2" t="s">
        <v>76650</v>
      </c>
      <c r="B37254" s="2" t="s">
        <v>76651</v>
      </c>
    </row>
    <row r="37255" spans="1:2" x14ac:dyDescent="0.2">
      <c r="A37255" s="2" t="s">
        <v>76652</v>
      </c>
      <c r="B37255" s="2" t="s">
        <v>76653</v>
      </c>
    </row>
    <row r="37256" spans="1:2" x14ac:dyDescent="0.2">
      <c r="A37256" s="2" t="s">
        <v>76654</v>
      </c>
      <c r="B37256" s="2" t="s">
        <v>76655</v>
      </c>
    </row>
    <row r="37257" spans="1:2" x14ac:dyDescent="0.2">
      <c r="A37257" s="2" t="s">
        <v>76656</v>
      </c>
      <c r="B37257" s="2" t="s">
        <v>76657</v>
      </c>
    </row>
    <row r="37258" spans="1:2" x14ac:dyDescent="0.2">
      <c r="A37258" s="2" t="s">
        <v>76658</v>
      </c>
      <c r="B37258" s="2" t="s">
        <v>76659</v>
      </c>
    </row>
    <row r="37259" spans="1:2" x14ac:dyDescent="0.2">
      <c r="A37259" s="2" t="s">
        <v>76660</v>
      </c>
      <c r="B37259" s="2" t="s">
        <v>76661</v>
      </c>
    </row>
    <row r="37260" spans="1:2" x14ac:dyDescent="0.2">
      <c r="A37260" s="2" t="s">
        <v>76662</v>
      </c>
      <c r="B37260" s="2" t="s">
        <v>76663</v>
      </c>
    </row>
    <row r="37261" spans="1:2" x14ac:dyDescent="0.2">
      <c r="A37261" s="2" t="s">
        <v>76664</v>
      </c>
      <c r="B37261" s="2" t="s">
        <v>76665</v>
      </c>
    </row>
    <row r="37262" spans="1:2" x14ac:dyDescent="0.2">
      <c r="A37262" s="2" t="s">
        <v>76666</v>
      </c>
      <c r="B37262" s="2" t="s">
        <v>76667</v>
      </c>
    </row>
    <row r="37263" spans="1:2" x14ac:dyDescent="0.2">
      <c r="A37263" s="2" t="s">
        <v>76668</v>
      </c>
      <c r="B37263" s="2" t="s">
        <v>76669</v>
      </c>
    </row>
    <row r="37264" spans="1:2" x14ac:dyDescent="0.2">
      <c r="A37264" s="2" t="s">
        <v>76670</v>
      </c>
      <c r="B37264" s="2" t="s">
        <v>76671</v>
      </c>
    </row>
    <row r="37265" spans="1:2" x14ac:dyDescent="0.2">
      <c r="A37265" s="2" t="s">
        <v>76672</v>
      </c>
      <c r="B37265" s="2" t="s">
        <v>76673</v>
      </c>
    </row>
    <row r="37266" spans="1:2" x14ac:dyDescent="0.2">
      <c r="A37266" s="2" t="s">
        <v>76674</v>
      </c>
      <c r="B37266" s="2" t="s">
        <v>76675</v>
      </c>
    </row>
    <row r="37267" spans="1:2" x14ac:dyDescent="0.2">
      <c r="A37267" s="2" t="s">
        <v>76676</v>
      </c>
      <c r="B37267" s="2" t="s">
        <v>76677</v>
      </c>
    </row>
    <row r="37268" spans="1:2" x14ac:dyDescent="0.2">
      <c r="A37268" s="2" t="s">
        <v>76678</v>
      </c>
      <c r="B37268" s="2" t="s">
        <v>76679</v>
      </c>
    </row>
    <row r="37269" spans="1:2" x14ac:dyDescent="0.2">
      <c r="A37269" s="2" t="s">
        <v>76680</v>
      </c>
      <c r="B37269" s="2" t="s">
        <v>76681</v>
      </c>
    </row>
    <row r="37270" spans="1:2" x14ac:dyDescent="0.2">
      <c r="A37270" s="2" t="s">
        <v>76682</v>
      </c>
      <c r="B37270" s="2" t="s">
        <v>76683</v>
      </c>
    </row>
    <row r="37271" spans="1:2" x14ac:dyDescent="0.2">
      <c r="A37271" s="2" t="s">
        <v>76684</v>
      </c>
      <c r="B37271" s="2" t="s">
        <v>76685</v>
      </c>
    </row>
    <row r="37272" spans="1:2" x14ac:dyDescent="0.2">
      <c r="A37272" s="2" t="s">
        <v>76686</v>
      </c>
      <c r="B37272" s="2" t="s">
        <v>76687</v>
      </c>
    </row>
    <row r="37273" spans="1:2" x14ac:dyDescent="0.2">
      <c r="A37273" s="2" t="s">
        <v>76688</v>
      </c>
      <c r="B37273" s="2" t="s">
        <v>76689</v>
      </c>
    </row>
    <row r="37274" spans="1:2" x14ac:dyDescent="0.2">
      <c r="A37274" s="2" t="s">
        <v>76690</v>
      </c>
      <c r="B37274" s="2" t="s">
        <v>76691</v>
      </c>
    </row>
    <row r="37275" spans="1:2" x14ac:dyDescent="0.2">
      <c r="A37275" s="2" t="s">
        <v>76692</v>
      </c>
      <c r="B37275" s="2" t="s">
        <v>76693</v>
      </c>
    </row>
    <row r="37276" spans="1:2" x14ac:dyDescent="0.2">
      <c r="A37276" s="2" t="s">
        <v>76694</v>
      </c>
      <c r="B37276" s="2" t="s">
        <v>76695</v>
      </c>
    </row>
    <row r="37277" spans="1:2" x14ac:dyDescent="0.2">
      <c r="A37277" s="2" t="s">
        <v>76696</v>
      </c>
      <c r="B37277" s="2" t="s">
        <v>76697</v>
      </c>
    </row>
    <row r="37278" spans="1:2" x14ac:dyDescent="0.2">
      <c r="A37278" s="2" t="s">
        <v>76698</v>
      </c>
      <c r="B37278" s="2" t="s">
        <v>76699</v>
      </c>
    </row>
    <row r="37279" spans="1:2" x14ac:dyDescent="0.2">
      <c r="A37279" s="2" t="s">
        <v>76700</v>
      </c>
      <c r="B37279" s="2" t="s">
        <v>76701</v>
      </c>
    </row>
    <row r="37280" spans="1:2" x14ac:dyDescent="0.2">
      <c r="A37280" s="2" t="s">
        <v>76702</v>
      </c>
      <c r="B37280" s="2" t="s">
        <v>76703</v>
      </c>
    </row>
    <row r="37281" spans="1:2" x14ac:dyDescent="0.2">
      <c r="A37281" s="2" t="s">
        <v>76704</v>
      </c>
      <c r="B37281" s="2" t="s">
        <v>76705</v>
      </c>
    </row>
    <row r="37282" spans="1:2" x14ac:dyDescent="0.2">
      <c r="A37282" s="2" t="s">
        <v>76706</v>
      </c>
      <c r="B37282" s="2" t="s">
        <v>76707</v>
      </c>
    </row>
    <row r="37283" spans="1:2" x14ac:dyDescent="0.2">
      <c r="A37283" s="2" t="s">
        <v>76708</v>
      </c>
      <c r="B37283" s="2" t="s">
        <v>76709</v>
      </c>
    </row>
    <row r="37284" spans="1:2" x14ac:dyDescent="0.2">
      <c r="A37284" s="2" t="s">
        <v>76710</v>
      </c>
      <c r="B37284" s="2" t="s">
        <v>76711</v>
      </c>
    </row>
    <row r="37285" spans="1:2" x14ac:dyDescent="0.2">
      <c r="A37285" s="2" t="s">
        <v>76712</v>
      </c>
      <c r="B37285" s="2" t="s">
        <v>76713</v>
      </c>
    </row>
    <row r="37286" spans="1:2" x14ac:dyDescent="0.2">
      <c r="A37286" s="2" t="s">
        <v>76714</v>
      </c>
      <c r="B37286" s="2" t="s">
        <v>76715</v>
      </c>
    </row>
    <row r="37287" spans="1:2" x14ac:dyDescent="0.2">
      <c r="A37287" s="2" t="s">
        <v>76716</v>
      </c>
      <c r="B37287" s="2" t="s">
        <v>76717</v>
      </c>
    </row>
    <row r="37288" spans="1:2" x14ac:dyDescent="0.2">
      <c r="A37288" s="2" t="s">
        <v>76718</v>
      </c>
      <c r="B37288" s="2" t="s">
        <v>76719</v>
      </c>
    </row>
    <row r="37289" spans="1:2" x14ac:dyDescent="0.2">
      <c r="A37289" s="2" t="s">
        <v>76720</v>
      </c>
      <c r="B37289" s="2" t="s">
        <v>76721</v>
      </c>
    </row>
    <row r="37290" spans="1:2" x14ac:dyDescent="0.2">
      <c r="A37290" s="2" t="s">
        <v>76722</v>
      </c>
      <c r="B37290" s="2" t="s">
        <v>76723</v>
      </c>
    </row>
    <row r="37291" spans="1:2" x14ac:dyDescent="0.2">
      <c r="A37291" s="2" t="s">
        <v>76724</v>
      </c>
      <c r="B37291" s="2" t="s">
        <v>76725</v>
      </c>
    </row>
    <row r="37292" spans="1:2" x14ac:dyDescent="0.2">
      <c r="A37292" s="2" t="s">
        <v>76726</v>
      </c>
      <c r="B37292" s="2" t="s">
        <v>76727</v>
      </c>
    </row>
    <row r="37293" spans="1:2" x14ac:dyDescent="0.2">
      <c r="A37293" s="2" t="s">
        <v>76728</v>
      </c>
      <c r="B37293" s="2" t="s">
        <v>76729</v>
      </c>
    </row>
    <row r="37294" spans="1:2" x14ac:dyDescent="0.2">
      <c r="A37294" s="2" t="s">
        <v>76730</v>
      </c>
      <c r="B37294" s="2" t="s">
        <v>76731</v>
      </c>
    </row>
    <row r="37295" spans="1:2" x14ac:dyDescent="0.2">
      <c r="A37295" s="2" t="s">
        <v>76732</v>
      </c>
      <c r="B37295" s="2" t="s">
        <v>76733</v>
      </c>
    </row>
    <row r="37296" spans="1:2" x14ac:dyDescent="0.2">
      <c r="A37296" s="2" t="s">
        <v>76734</v>
      </c>
      <c r="B37296" s="2" t="s">
        <v>76735</v>
      </c>
    </row>
    <row r="37297" spans="1:2" x14ac:dyDescent="0.2">
      <c r="A37297" s="2" t="s">
        <v>76736</v>
      </c>
      <c r="B37297" s="2" t="s">
        <v>76737</v>
      </c>
    </row>
    <row r="37298" spans="1:2" x14ac:dyDescent="0.2">
      <c r="A37298" s="2" t="s">
        <v>76738</v>
      </c>
      <c r="B37298" s="2" t="s">
        <v>76739</v>
      </c>
    </row>
    <row r="37299" spans="1:2" x14ac:dyDescent="0.2">
      <c r="A37299" s="2" t="s">
        <v>76740</v>
      </c>
      <c r="B37299" s="2" t="s">
        <v>76741</v>
      </c>
    </row>
    <row r="37300" spans="1:2" x14ac:dyDescent="0.2">
      <c r="A37300" s="2" t="s">
        <v>76742</v>
      </c>
      <c r="B37300" s="2" t="s">
        <v>76743</v>
      </c>
    </row>
    <row r="37301" spans="1:2" x14ac:dyDescent="0.2">
      <c r="A37301" s="2" t="s">
        <v>76744</v>
      </c>
      <c r="B37301" s="2" t="s">
        <v>76745</v>
      </c>
    </row>
    <row r="37302" spans="1:2" x14ac:dyDescent="0.2">
      <c r="A37302" s="2" t="s">
        <v>76746</v>
      </c>
      <c r="B37302" s="2" t="s">
        <v>76747</v>
      </c>
    </row>
    <row r="37303" spans="1:2" x14ac:dyDescent="0.2">
      <c r="A37303" s="2" t="s">
        <v>76748</v>
      </c>
      <c r="B37303" s="2" t="s">
        <v>76749</v>
      </c>
    </row>
    <row r="37304" spans="1:2" x14ac:dyDescent="0.2">
      <c r="A37304" s="2" t="s">
        <v>76750</v>
      </c>
      <c r="B37304" s="2" t="s">
        <v>76751</v>
      </c>
    </row>
    <row r="37305" spans="1:2" x14ac:dyDescent="0.2">
      <c r="A37305" s="2" t="s">
        <v>76752</v>
      </c>
      <c r="B37305" s="2" t="s">
        <v>76753</v>
      </c>
    </row>
    <row r="37306" spans="1:2" x14ac:dyDescent="0.2">
      <c r="A37306" s="2" t="s">
        <v>76754</v>
      </c>
      <c r="B37306" s="2" t="s">
        <v>76755</v>
      </c>
    </row>
    <row r="37307" spans="1:2" x14ac:dyDescent="0.2">
      <c r="A37307" s="2" t="s">
        <v>76756</v>
      </c>
      <c r="B37307" s="2" t="s">
        <v>76757</v>
      </c>
    </row>
    <row r="37308" spans="1:2" x14ac:dyDescent="0.2">
      <c r="A37308" s="2" t="s">
        <v>76758</v>
      </c>
      <c r="B37308" s="2" t="s">
        <v>76759</v>
      </c>
    </row>
    <row r="37309" spans="1:2" x14ac:dyDescent="0.2">
      <c r="A37309" s="2" t="s">
        <v>76760</v>
      </c>
      <c r="B37309" s="2" t="s">
        <v>76761</v>
      </c>
    </row>
    <row r="37310" spans="1:2" x14ac:dyDescent="0.2">
      <c r="A37310" s="2" t="s">
        <v>76762</v>
      </c>
      <c r="B37310" s="2" t="s">
        <v>76763</v>
      </c>
    </row>
    <row r="37311" spans="1:2" x14ac:dyDescent="0.2">
      <c r="A37311" s="2" t="s">
        <v>76764</v>
      </c>
      <c r="B37311" s="2" t="s">
        <v>76765</v>
      </c>
    </row>
    <row r="37312" spans="1:2" x14ac:dyDescent="0.2">
      <c r="A37312" s="2" t="s">
        <v>76766</v>
      </c>
      <c r="B37312" s="2" t="s">
        <v>76767</v>
      </c>
    </row>
    <row r="37313" spans="1:2" x14ac:dyDescent="0.2">
      <c r="A37313" s="2" t="s">
        <v>76768</v>
      </c>
      <c r="B37313" s="2" t="s">
        <v>76769</v>
      </c>
    </row>
    <row r="37314" spans="1:2" x14ac:dyDescent="0.2">
      <c r="A37314" s="2" t="s">
        <v>76770</v>
      </c>
      <c r="B37314" s="2" t="s">
        <v>76771</v>
      </c>
    </row>
    <row r="37315" spans="1:2" x14ac:dyDescent="0.2">
      <c r="A37315" s="2" t="s">
        <v>76772</v>
      </c>
      <c r="B37315" s="2" t="s">
        <v>76773</v>
      </c>
    </row>
    <row r="37316" spans="1:2" x14ac:dyDescent="0.2">
      <c r="A37316" s="2" t="s">
        <v>76774</v>
      </c>
      <c r="B37316" s="2" t="s">
        <v>76775</v>
      </c>
    </row>
    <row r="37317" spans="1:2" x14ac:dyDescent="0.2">
      <c r="A37317" s="2" t="s">
        <v>76776</v>
      </c>
      <c r="B37317" s="2" t="s">
        <v>76777</v>
      </c>
    </row>
    <row r="37318" spans="1:2" x14ac:dyDescent="0.2">
      <c r="A37318" s="2" t="s">
        <v>76778</v>
      </c>
      <c r="B37318" s="2" t="s">
        <v>76779</v>
      </c>
    </row>
    <row r="37319" spans="1:2" x14ac:dyDescent="0.2">
      <c r="A37319" s="2" t="s">
        <v>76780</v>
      </c>
      <c r="B37319" s="2" t="s">
        <v>76781</v>
      </c>
    </row>
    <row r="37320" spans="1:2" x14ac:dyDescent="0.2">
      <c r="A37320" s="2" t="s">
        <v>76782</v>
      </c>
      <c r="B37320" s="2" t="s">
        <v>76783</v>
      </c>
    </row>
    <row r="37321" spans="1:2" x14ac:dyDescent="0.2">
      <c r="A37321" s="2" t="s">
        <v>76784</v>
      </c>
      <c r="B37321" s="2" t="s">
        <v>76785</v>
      </c>
    </row>
    <row r="37322" spans="1:2" x14ac:dyDescent="0.2">
      <c r="A37322" s="2" t="s">
        <v>76786</v>
      </c>
      <c r="B37322" s="2" t="s">
        <v>76787</v>
      </c>
    </row>
    <row r="37323" spans="1:2" x14ac:dyDescent="0.2">
      <c r="A37323" s="2" t="s">
        <v>76788</v>
      </c>
      <c r="B37323" s="2" t="s">
        <v>76789</v>
      </c>
    </row>
    <row r="37324" spans="1:2" x14ac:dyDescent="0.2">
      <c r="A37324" s="2" t="s">
        <v>76790</v>
      </c>
      <c r="B37324" s="2" t="s">
        <v>76791</v>
      </c>
    </row>
    <row r="37325" spans="1:2" x14ac:dyDescent="0.2">
      <c r="A37325" s="2" t="s">
        <v>76792</v>
      </c>
      <c r="B37325" s="2" t="s">
        <v>76793</v>
      </c>
    </row>
    <row r="37326" spans="1:2" x14ac:dyDescent="0.2">
      <c r="A37326" s="2" t="s">
        <v>76794</v>
      </c>
      <c r="B37326" s="2" t="s">
        <v>76795</v>
      </c>
    </row>
    <row r="37327" spans="1:2" x14ac:dyDescent="0.2">
      <c r="A37327" s="2" t="s">
        <v>76796</v>
      </c>
      <c r="B37327" s="2" t="s">
        <v>76797</v>
      </c>
    </row>
    <row r="37328" spans="1:2" x14ac:dyDescent="0.2">
      <c r="A37328" s="2" t="s">
        <v>76798</v>
      </c>
      <c r="B37328" s="2" t="s">
        <v>76799</v>
      </c>
    </row>
    <row r="37329" spans="1:2" x14ac:dyDescent="0.2">
      <c r="A37329" s="2" t="s">
        <v>76800</v>
      </c>
      <c r="B37329" s="2" t="s">
        <v>76801</v>
      </c>
    </row>
    <row r="37330" spans="1:2" x14ac:dyDescent="0.2">
      <c r="A37330" s="2" t="s">
        <v>76802</v>
      </c>
      <c r="B37330" s="2" t="s">
        <v>76803</v>
      </c>
    </row>
    <row r="37331" spans="1:2" x14ac:dyDescent="0.2">
      <c r="A37331" s="2" t="s">
        <v>76804</v>
      </c>
      <c r="B37331" s="2" t="s">
        <v>76805</v>
      </c>
    </row>
    <row r="37332" spans="1:2" x14ac:dyDescent="0.2">
      <c r="A37332" s="2" t="s">
        <v>76806</v>
      </c>
      <c r="B37332" s="2" t="s">
        <v>76807</v>
      </c>
    </row>
    <row r="37333" spans="1:2" x14ac:dyDescent="0.2">
      <c r="A37333" s="2" t="s">
        <v>76808</v>
      </c>
      <c r="B37333" s="2" t="s">
        <v>76809</v>
      </c>
    </row>
    <row r="37334" spans="1:2" x14ac:dyDescent="0.2">
      <c r="A37334" s="2" t="s">
        <v>76810</v>
      </c>
      <c r="B37334" s="2" t="s">
        <v>76811</v>
      </c>
    </row>
    <row r="37335" spans="1:2" x14ac:dyDescent="0.2">
      <c r="A37335" s="2" t="s">
        <v>76812</v>
      </c>
      <c r="B37335" s="2" t="s">
        <v>76813</v>
      </c>
    </row>
    <row r="37336" spans="1:2" x14ac:dyDescent="0.2">
      <c r="A37336" s="2" t="s">
        <v>76814</v>
      </c>
      <c r="B37336" s="2" t="s">
        <v>76815</v>
      </c>
    </row>
    <row r="37337" spans="1:2" x14ac:dyDescent="0.2">
      <c r="A37337" s="2" t="s">
        <v>76816</v>
      </c>
      <c r="B37337" s="2" t="s">
        <v>76817</v>
      </c>
    </row>
    <row r="37338" spans="1:2" x14ac:dyDescent="0.2">
      <c r="A37338" s="2" t="s">
        <v>76818</v>
      </c>
      <c r="B37338" s="2" t="s">
        <v>76819</v>
      </c>
    </row>
    <row r="37339" spans="1:2" x14ac:dyDescent="0.2">
      <c r="A37339" s="2" t="s">
        <v>76820</v>
      </c>
      <c r="B37339" s="2" t="s">
        <v>76821</v>
      </c>
    </row>
    <row r="37340" spans="1:2" x14ac:dyDescent="0.2">
      <c r="A37340" s="2" t="s">
        <v>76822</v>
      </c>
      <c r="B37340" s="2" t="s">
        <v>76823</v>
      </c>
    </row>
    <row r="37341" spans="1:2" x14ac:dyDescent="0.2">
      <c r="A37341" s="2" t="s">
        <v>76824</v>
      </c>
      <c r="B37341" s="2" t="s">
        <v>76825</v>
      </c>
    </row>
    <row r="37342" spans="1:2" x14ac:dyDescent="0.2">
      <c r="A37342" s="2" t="s">
        <v>76826</v>
      </c>
      <c r="B37342" s="2" t="s">
        <v>76827</v>
      </c>
    </row>
    <row r="37343" spans="1:2" x14ac:dyDescent="0.2">
      <c r="A37343" s="2" t="s">
        <v>76828</v>
      </c>
      <c r="B37343" s="2" t="s">
        <v>76829</v>
      </c>
    </row>
    <row r="37344" spans="1:2" x14ac:dyDescent="0.2">
      <c r="A37344" s="2" t="s">
        <v>76830</v>
      </c>
      <c r="B37344" s="2" t="s">
        <v>76831</v>
      </c>
    </row>
    <row r="37345" spans="1:2" x14ac:dyDescent="0.2">
      <c r="A37345" s="2" t="s">
        <v>76832</v>
      </c>
      <c r="B37345" s="2" t="s">
        <v>76833</v>
      </c>
    </row>
    <row r="37346" spans="1:2" x14ac:dyDescent="0.2">
      <c r="A37346" s="2" t="s">
        <v>76834</v>
      </c>
      <c r="B37346" s="2" t="s">
        <v>76835</v>
      </c>
    </row>
    <row r="37347" spans="1:2" x14ac:dyDescent="0.2">
      <c r="A37347" s="2" t="s">
        <v>76836</v>
      </c>
      <c r="B37347" s="2" t="s">
        <v>76837</v>
      </c>
    </row>
    <row r="37348" spans="1:2" x14ac:dyDescent="0.2">
      <c r="A37348" s="2" t="s">
        <v>76838</v>
      </c>
      <c r="B37348" s="2" t="s">
        <v>76839</v>
      </c>
    </row>
    <row r="37349" spans="1:2" x14ac:dyDescent="0.2">
      <c r="A37349" s="2" t="s">
        <v>76840</v>
      </c>
      <c r="B37349" s="2" t="s">
        <v>76841</v>
      </c>
    </row>
    <row r="37350" spans="1:2" x14ac:dyDescent="0.2">
      <c r="A37350" s="2" t="s">
        <v>76842</v>
      </c>
      <c r="B37350" s="2" t="s">
        <v>76843</v>
      </c>
    </row>
    <row r="37351" spans="1:2" x14ac:dyDescent="0.2">
      <c r="A37351" s="2" t="s">
        <v>76844</v>
      </c>
      <c r="B37351" s="2" t="s">
        <v>76845</v>
      </c>
    </row>
    <row r="37352" spans="1:2" x14ac:dyDescent="0.2">
      <c r="A37352" s="2" t="s">
        <v>76846</v>
      </c>
      <c r="B37352" s="2" t="s">
        <v>76847</v>
      </c>
    </row>
    <row r="37353" spans="1:2" x14ac:dyDescent="0.2">
      <c r="A37353" s="2" t="s">
        <v>76848</v>
      </c>
      <c r="B37353" s="2" t="s">
        <v>76849</v>
      </c>
    </row>
    <row r="37354" spans="1:2" x14ac:dyDescent="0.2">
      <c r="A37354" s="2" t="s">
        <v>76850</v>
      </c>
      <c r="B37354" s="2" t="s">
        <v>76851</v>
      </c>
    </row>
    <row r="37355" spans="1:2" x14ac:dyDescent="0.2">
      <c r="A37355" s="2" t="s">
        <v>76852</v>
      </c>
      <c r="B37355" s="2" t="s">
        <v>76853</v>
      </c>
    </row>
    <row r="37356" spans="1:2" x14ac:dyDescent="0.2">
      <c r="A37356" s="2" t="s">
        <v>76854</v>
      </c>
      <c r="B37356" s="2" t="s">
        <v>76855</v>
      </c>
    </row>
    <row r="37357" spans="1:2" x14ac:dyDescent="0.2">
      <c r="A37357" s="2" t="s">
        <v>76856</v>
      </c>
      <c r="B37357" s="2" t="s">
        <v>76857</v>
      </c>
    </row>
    <row r="37358" spans="1:2" x14ac:dyDescent="0.2">
      <c r="A37358" s="2" t="s">
        <v>76858</v>
      </c>
      <c r="B37358" s="2" t="s">
        <v>76859</v>
      </c>
    </row>
    <row r="37359" spans="1:2" x14ac:dyDescent="0.2">
      <c r="A37359" s="2" t="s">
        <v>76860</v>
      </c>
      <c r="B37359" s="2" t="s">
        <v>76861</v>
      </c>
    </row>
    <row r="37360" spans="1:2" x14ac:dyDescent="0.2">
      <c r="A37360" s="2" t="s">
        <v>76862</v>
      </c>
      <c r="B37360" s="2" t="s">
        <v>76863</v>
      </c>
    </row>
    <row r="37361" spans="1:2" x14ac:dyDescent="0.2">
      <c r="A37361" s="2" t="s">
        <v>76864</v>
      </c>
      <c r="B37361" s="2" t="s">
        <v>76865</v>
      </c>
    </row>
    <row r="37362" spans="1:2" x14ac:dyDescent="0.2">
      <c r="A37362" s="2" t="s">
        <v>76866</v>
      </c>
      <c r="B37362" s="2" t="s">
        <v>76867</v>
      </c>
    </row>
    <row r="37363" spans="1:2" x14ac:dyDescent="0.2">
      <c r="A37363" s="2" t="s">
        <v>76868</v>
      </c>
      <c r="B37363" s="2" t="s">
        <v>76869</v>
      </c>
    </row>
    <row r="37364" spans="1:2" x14ac:dyDescent="0.2">
      <c r="A37364" s="2" t="s">
        <v>76870</v>
      </c>
      <c r="B37364" s="2" t="s">
        <v>76871</v>
      </c>
    </row>
    <row r="37365" spans="1:2" x14ac:dyDescent="0.2">
      <c r="A37365" s="2" t="s">
        <v>76872</v>
      </c>
      <c r="B37365" s="2" t="s">
        <v>76873</v>
      </c>
    </row>
    <row r="37366" spans="1:2" x14ac:dyDescent="0.2">
      <c r="A37366" s="2" t="s">
        <v>76874</v>
      </c>
      <c r="B37366" s="2" t="s">
        <v>76875</v>
      </c>
    </row>
    <row r="37367" spans="1:2" x14ac:dyDescent="0.2">
      <c r="A37367" s="2" t="s">
        <v>76876</v>
      </c>
      <c r="B37367" s="2" t="s">
        <v>76877</v>
      </c>
    </row>
    <row r="37368" spans="1:2" x14ac:dyDescent="0.2">
      <c r="A37368" s="2" t="s">
        <v>76878</v>
      </c>
      <c r="B37368" s="2" t="s">
        <v>76879</v>
      </c>
    </row>
    <row r="37369" spans="1:2" x14ac:dyDescent="0.2">
      <c r="A37369" s="2" t="s">
        <v>76880</v>
      </c>
      <c r="B37369" s="2" t="s">
        <v>76881</v>
      </c>
    </row>
    <row r="37370" spans="1:2" x14ac:dyDescent="0.2">
      <c r="A37370" s="2" t="s">
        <v>76882</v>
      </c>
      <c r="B37370" s="2" t="s">
        <v>76883</v>
      </c>
    </row>
    <row r="37371" spans="1:2" x14ac:dyDescent="0.2">
      <c r="A37371" s="2" t="s">
        <v>76884</v>
      </c>
      <c r="B37371" s="2" t="s">
        <v>76885</v>
      </c>
    </row>
    <row r="37372" spans="1:2" x14ac:dyDescent="0.2">
      <c r="A37372" s="2" t="s">
        <v>76886</v>
      </c>
      <c r="B37372" s="2" t="s">
        <v>76887</v>
      </c>
    </row>
    <row r="37373" spans="1:2" x14ac:dyDescent="0.2">
      <c r="A37373" s="2" t="s">
        <v>76888</v>
      </c>
      <c r="B37373" s="2" t="s">
        <v>76889</v>
      </c>
    </row>
    <row r="37374" spans="1:2" x14ac:dyDescent="0.2">
      <c r="A37374" s="2" t="s">
        <v>76890</v>
      </c>
      <c r="B37374" s="2" t="s">
        <v>76891</v>
      </c>
    </row>
    <row r="37375" spans="1:2" x14ac:dyDescent="0.2">
      <c r="A37375" s="2" t="s">
        <v>76892</v>
      </c>
      <c r="B37375" s="2" t="s">
        <v>76893</v>
      </c>
    </row>
    <row r="37376" spans="1:2" x14ac:dyDescent="0.2">
      <c r="A37376" s="2" t="s">
        <v>76894</v>
      </c>
      <c r="B37376" s="2" t="s">
        <v>76895</v>
      </c>
    </row>
    <row r="37377" spans="1:2" x14ac:dyDescent="0.2">
      <c r="A37377" s="2" t="s">
        <v>76896</v>
      </c>
      <c r="B37377" s="2" t="s">
        <v>76897</v>
      </c>
    </row>
    <row r="37378" spans="1:2" x14ac:dyDescent="0.2">
      <c r="A37378" s="2" t="s">
        <v>76898</v>
      </c>
      <c r="B37378" s="2" t="s">
        <v>76899</v>
      </c>
    </row>
    <row r="37379" spans="1:2" x14ac:dyDescent="0.2">
      <c r="A37379" s="2" t="s">
        <v>76900</v>
      </c>
      <c r="B37379" s="2" t="s">
        <v>76901</v>
      </c>
    </row>
    <row r="37380" spans="1:2" x14ac:dyDescent="0.2">
      <c r="A37380" s="2" t="s">
        <v>76902</v>
      </c>
      <c r="B37380" s="2" t="s">
        <v>76903</v>
      </c>
    </row>
    <row r="37381" spans="1:2" x14ac:dyDescent="0.2">
      <c r="A37381" s="2" t="s">
        <v>76904</v>
      </c>
      <c r="B37381" s="2" t="s">
        <v>76905</v>
      </c>
    </row>
    <row r="37382" spans="1:2" x14ac:dyDescent="0.2">
      <c r="A37382" s="2" t="s">
        <v>76906</v>
      </c>
      <c r="B37382" s="2" t="s">
        <v>76907</v>
      </c>
    </row>
    <row r="37383" spans="1:2" x14ac:dyDescent="0.2">
      <c r="A37383" s="2" t="s">
        <v>76908</v>
      </c>
      <c r="B37383" s="2" t="s">
        <v>76909</v>
      </c>
    </row>
    <row r="37384" spans="1:2" x14ac:dyDescent="0.2">
      <c r="A37384" s="2" t="s">
        <v>76910</v>
      </c>
      <c r="B37384" s="2" t="s">
        <v>76911</v>
      </c>
    </row>
    <row r="37385" spans="1:2" x14ac:dyDescent="0.2">
      <c r="A37385" s="2" t="s">
        <v>76912</v>
      </c>
      <c r="B37385" s="2" t="s">
        <v>76913</v>
      </c>
    </row>
    <row r="37386" spans="1:2" x14ac:dyDescent="0.2">
      <c r="A37386" s="2" t="s">
        <v>76914</v>
      </c>
      <c r="B37386" s="2" t="s">
        <v>76915</v>
      </c>
    </row>
    <row r="37387" spans="1:2" x14ac:dyDescent="0.2">
      <c r="A37387" s="2" t="s">
        <v>76916</v>
      </c>
      <c r="B37387" s="2" t="s">
        <v>76917</v>
      </c>
    </row>
    <row r="37388" spans="1:2" x14ac:dyDescent="0.2">
      <c r="A37388" s="2" t="s">
        <v>76918</v>
      </c>
      <c r="B37388" s="2" t="s">
        <v>76919</v>
      </c>
    </row>
    <row r="37389" spans="1:2" x14ac:dyDescent="0.2">
      <c r="A37389" s="2" t="s">
        <v>76920</v>
      </c>
      <c r="B37389" s="2" t="s">
        <v>76921</v>
      </c>
    </row>
    <row r="37390" spans="1:2" x14ac:dyDescent="0.2">
      <c r="A37390" s="2" t="s">
        <v>76922</v>
      </c>
      <c r="B37390" s="2" t="s">
        <v>76923</v>
      </c>
    </row>
    <row r="37391" spans="1:2" x14ac:dyDescent="0.2">
      <c r="A37391" s="2" t="s">
        <v>76924</v>
      </c>
      <c r="B37391" s="2" t="s">
        <v>76925</v>
      </c>
    </row>
    <row r="37392" spans="1:2" x14ac:dyDescent="0.2">
      <c r="A37392" s="2" t="s">
        <v>76926</v>
      </c>
      <c r="B37392" s="2" t="s">
        <v>76927</v>
      </c>
    </row>
    <row r="37393" spans="1:2" x14ac:dyDescent="0.2">
      <c r="A37393" s="2" t="s">
        <v>76928</v>
      </c>
      <c r="B37393" s="2" t="s">
        <v>76929</v>
      </c>
    </row>
    <row r="37394" spans="1:2" x14ac:dyDescent="0.2">
      <c r="A37394" s="2" t="s">
        <v>76930</v>
      </c>
      <c r="B37394" s="2" t="s">
        <v>76931</v>
      </c>
    </row>
    <row r="37395" spans="1:2" x14ac:dyDescent="0.2">
      <c r="A37395" s="2" t="s">
        <v>76932</v>
      </c>
      <c r="B37395" s="2" t="s">
        <v>76933</v>
      </c>
    </row>
    <row r="37396" spans="1:2" x14ac:dyDescent="0.2">
      <c r="A37396" s="2" t="s">
        <v>76934</v>
      </c>
      <c r="B37396" s="2" t="s">
        <v>76935</v>
      </c>
    </row>
    <row r="37397" spans="1:2" x14ac:dyDescent="0.2">
      <c r="A37397" s="2" t="s">
        <v>76936</v>
      </c>
      <c r="B37397" s="2" t="s">
        <v>76937</v>
      </c>
    </row>
    <row r="37398" spans="1:2" x14ac:dyDescent="0.2">
      <c r="A37398" s="2" t="s">
        <v>76938</v>
      </c>
      <c r="B37398" s="2" t="s">
        <v>76939</v>
      </c>
    </row>
    <row r="37399" spans="1:2" x14ac:dyDescent="0.2">
      <c r="A37399" s="2" t="s">
        <v>76940</v>
      </c>
      <c r="B37399" s="2" t="s">
        <v>76941</v>
      </c>
    </row>
    <row r="37400" spans="1:2" x14ac:dyDescent="0.2">
      <c r="A37400" s="2" t="s">
        <v>76942</v>
      </c>
      <c r="B37400" s="2" t="s">
        <v>76943</v>
      </c>
    </row>
    <row r="37401" spans="1:2" x14ac:dyDescent="0.2">
      <c r="A37401" s="2" t="s">
        <v>76944</v>
      </c>
      <c r="B37401" s="2" t="s">
        <v>76945</v>
      </c>
    </row>
    <row r="37402" spans="1:2" x14ac:dyDescent="0.2">
      <c r="A37402" s="2" t="s">
        <v>76946</v>
      </c>
      <c r="B37402" s="2" t="s">
        <v>76947</v>
      </c>
    </row>
    <row r="37403" spans="1:2" x14ac:dyDescent="0.2">
      <c r="A37403" s="2" t="s">
        <v>76948</v>
      </c>
      <c r="B37403" s="2" t="s">
        <v>76949</v>
      </c>
    </row>
    <row r="37404" spans="1:2" x14ac:dyDescent="0.2">
      <c r="A37404" s="2" t="s">
        <v>76950</v>
      </c>
      <c r="B37404" s="2" t="s">
        <v>76951</v>
      </c>
    </row>
    <row r="37405" spans="1:2" x14ac:dyDescent="0.2">
      <c r="A37405" s="2" t="s">
        <v>76952</v>
      </c>
      <c r="B37405" s="2" t="s">
        <v>76953</v>
      </c>
    </row>
    <row r="37406" spans="1:2" x14ac:dyDescent="0.2">
      <c r="A37406" s="2" t="s">
        <v>76954</v>
      </c>
      <c r="B37406" s="2" t="s">
        <v>76955</v>
      </c>
    </row>
    <row r="37407" spans="1:2" x14ac:dyDescent="0.2">
      <c r="A37407" s="2" t="s">
        <v>76956</v>
      </c>
      <c r="B37407" s="2" t="s">
        <v>76957</v>
      </c>
    </row>
    <row r="37408" spans="1:2" x14ac:dyDescent="0.2">
      <c r="A37408" s="2" t="s">
        <v>76958</v>
      </c>
      <c r="B37408" s="2" t="s">
        <v>76959</v>
      </c>
    </row>
    <row r="37409" spans="1:2" x14ac:dyDescent="0.2">
      <c r="A37409" s="2" t="s">
        <v>76960</v>
      </c>
      <c r="B37409" s="2" t="s">
        <v>76961</v>
      </c>
    </row>
    <row r="37410" spans="1:2" x14ac:dyDescent="0.2">
      <c r="A37410" s="2" t="s">
        <v>76962</v>
      </c>
      <c r="B37410" s="2" t="s">
        <v>76963</v>
      </c>
    </row>
    <row r="37411" spans="1:2" x14ac:dyDescent="0.2">
      <c r="A37411" s="2" t="s">
        <v>76964</v>
      </c>
      <c r="B37411" s="2" t="s">
        <v>76965</v>
      </c>
    </row>
    <row r="37412" spans="1:2" x14ac:dyDescent="0.2">
      <c r="A37412" s="2" t="s">
        <v>76966</v>
      </c>
      <c r="B37412" s="2" t="s">
        <v>76967</v>
      </c>
    </row>
    <row r="37413" spans="1:2" x14ac:dyDescent="0.2">
      <c r="A37413" s="2" t="s">
        <v>76968</v>
      </c>
      <c r="B37413" s="2" t="s">
        <v>76969</v>
      </c>
    </row>
    <row r="37414" spans="1:2" x14ac:dyDescent="0.2">
      <c r="A37414" s="2" t="s">
        <v>76970</v>
      </c>
      <c r="B37414" s="2" t="s">
        <v>76971</v>
      </c>
    </row>
    <row r="37415" spans="1:2" x14ac:dyDescent="0.2">
      <c r="A37415" s="2" t="s">
        <v>76972</v>
      </c>
      <c r="B37415" s="2" t="s">
        <v>76973</v>
      </c>
    </row>
    <row r="37416" spans="1:2" x14ac:dyDescent="0.2">
      <c r="A37416" s="2" t="s">
        <v>76974</v>
      </c>
      <c r="B37416" s="2" t="s">
        <v>76975</v>
      </c>
    </row>
    <row r="37417" spans="1:2" x14ac:dyDescent="0.2">
      <c r="A37417" s="2" t="s">
        <v>76976</v>
      </c>
      <c r="B37417" s="2" t="s">
        <v>76977</v>
      </c>
    </row>
    <row r="37418" spans="1:2" x14ac:dyDescent="0.2">
      <c r="A37418" s="2" t="s">
        <v>76978</v>
      </c>
      <c r="B37418" s="2" t="s">
        <v>76979</v>
      </c>
    </row>
    <row r="37419" spans="1:2" x14ac:dyDescent="0.2">
      <c r="A37419" s="2" t="s">
        <v>76980</v>
      </c>
      <c r="B37419" s="2" t="s">
        <v>76981</v>
      </c>
    </row>
    <row r="37420" spans="1:2" x14ac:dyDescent="0.2">
      <c r="A37420" s="2" t="s">
        <v>76982</v>
      </c>
      <c r="B37420" s="2" t="s">
        <v>76983</v>
      </c>
    </row>
    <row r="37421" spans="1:2" x14ac:dyDescent="0.2">
      <c r="A37421" s="2" t="s">
        <v>76984</v>
      </c>
      <c r="B37421" s="2" t="s">
        <v>76985</v>
      </c>
    </row>
    <row r="37422" spans="1:2" x14ac:dyDescent="0.2">
      <c r="A37422" s="2" t="s">
        <v>76986</v>
      </c>
      <c r="B37422" s="2" t="s">
        <v>76987</v>
      </c>
    </row>
    <row r="37423" spans="1:2" x14ac:dyDescent="0.2">
      <c r="A37423" s="2" t="s">
        <v>76988</v>
      </c>
      <c r="B37423" s="2" t="s">
        <v>76989</v>
      </c>
    </row>
    <row r="37424" spans="1:2" x14ac:dyDescent="0.2">
      <c r="A37424" s="2" t="s">
        <v>76990</v>
      </c>
      <c r="B37424" s="2" t="s">
        <v>76991</v>
      </c>
    </row>
    <row r="37425" spans="1:2" x14ac:dyDescent="0.2">
      <c r="A37425" s="2" t="s">
        <v>76992</v>
      </c>
      <c r="B37425" s="2" t="s">
        <v>76993</v>
      </c>
    </row>
    <row r="37426" spans="1:2" x14ac:dyDescent="0.2">
      <c r="A37426" s="2" t="s">
        <v>76994</v>
      </c>
      <c r="B37426" s="2" t="s">
        <v>76995</v>
      </c>
    </row>
    <row r="37427" spans="1:2" x14ac:dyDescent="0.2">
      <c r="A37427" s="2" t="s">
        <v>76996</v>
      </c>
      <c r="B37427" s="2" t="s">
        <v>76997</v>
      </c>
    </row>
    <row r="37428" spans="1:2" x14ac:dyDescent="0.2">
      <c r="A37428" s="2" t="s">
        <v>76998</v>
      </c>
      <c r="B37428" s="2" t="s">
        <v>76999</v>
      </c>
    </row>
    <row r="37429" spans="1:2" x14ac:dyDescent="0.2">
      <c r="A37429" s="2" t="s">
        <v>77000</v>
      </c>
      <c r="B37429" s="2" t="s">
        <v>77001</v>
      </c>
    </row>
    <row r="37430" spans="1:2" x14ac:dyDescent="0.2">
      <c r="A37430" s="2" t="s">
        <v>77002</v>
      </c>
      <c r="B37430" s="2" t="s">
        <v>77003</v>
      </c>
    </row>
    <row r="37431" spans="1:2" x14ac:dyDescent="0.2">
      <c r="A37431" s="2" t="s">
        <v>77004</v>
      </c>
      <c r="B37431" s="2" t="s">
        <v>77005</v>
      </c>
    </row>
    <row r="37432" spans="1:2" x14ac:dyDescent="0.2">
      <c r="A37432" s="2" t="s">
        <v>77006</v>
      </c>
      <c r="B37432" s="2" t="s">
        <v>77007</v>
      </c>
    </row>
    <row r="37433" spans="1:2" x14ac:dyDescent="0.2">
      <c r="A37433" s="2" t="s">
        <v>77008</v>
      </c>
      <c r="B37433" s="2" t="s">
        <v>77009</v>
      </c>
    </row>
    <row r="37434" spans="1:2" x14ac:dyDescent="0.2">
      <c r="A37434" s="2" t="s">
        <v>77010</v>
      </c>
      <c r="B37434" s="2" t="s">
        <v>77011</v>
      </c>
    </row>
    <row r="37435" spans="1:2" x14ac:dyDescent="0.2">
      <c r="A37435" s="2" t="s">
        <v>77012</v>
      </c>
      <c r="B37435" s="2" t="s">
        <v>77013</v>
      </c>
    </row>
    <row r="37436" spans="1:2" x14ac:dyDescent="0.2">
      <c r="A37436" s="2" t="s">
        <v>77014</v>
      </c>
      <c r="B37436" s="2" t="s">
        <v>77015</v>
      </c>
    </row>
    <row r="37437" spans="1:2" x14ac:dyDescent="0.2">
      <c r="A37437" s="2" t="s">
        <v>77016</v>
      </c>
      <c r="B37437" s="2" t="s">
        <v>77017</v>
      </c>
    </row>
    <row r="37438" spans="1:2" x14ac:dyDescent="0.2">
      <c r="A37438" s="2" t="s">
        <v>77018</v>
      </c>
      <c r="B37438" s="2" t="s">
        <v>77019</v>
      </c>
    </row>
    <row r="37439" spans="1:2" x14ac:dyDescent="0.2">
      <c r="A37439" s="2" t="s">
        <v>77020</v>
      </c>
      <c r="B37439" s="2" t="s">
        <v>77021</v>
      </c>
    </row>
    <row r="37440" spans="1:2" x14ac:dyDescent="0.2">
      <c r="A37440" s="2" t="s">
        <v>77022</v>
      </c>
      <c r="B37440" s="2" t="s">
        <v>77023</v>
      </c>
    </row>
    <row r="37441" spans="1:2" x14ac:dyDescent="0.2">
      <c r="A37441" s="2" t="s">
        <v>77024</v>
      </c>
      <c r="B37441" s="2" t="s">
        <v>77025</v>
      </c>
    </row>
    <row r="37442" spans="1:2" x14ac:dyDescent="0.2">
      <c r="A37442" s="2" t="s">
        <v>77026</v>
      </c>
      <c r="B37442" s="2" t="s">
        <v>77027</v>
      </c>
    </row>
    <row r="37443" spans="1:2" x14ac:dyDescent="0.2">
      <c r="A37443" s="2" t="s">
        <v>77028</v>
      </c>
      <c r="B37443" s="2" t="s">
        <v>77029</v>
      </c>
    </row>
    <row r="37444" spans="1:2" x14ac:dyDescent="0.2">
      <c r="A37444" s="2" t="s">
        <v>77030</v>
      </c>
      <c r="B37444" s="2" t="s">
        <v>77031</v>
      </c>
    </row>
    <row r="37445" spans="1:2" x14ac:dyDescent="0.2">
      <c r="A37445" s="2" t="s">
        <v>77032</v>
      </c>
      <c r="B37445" s="2" t="s">
        <v>77033</v>
      </c>
    </row>
    <row r="37446" spans="1:2" x14ac:dyDescent="0.2">
      <c r="A37446" s="2" t="s">
        <v>77034</v>
      </c>
      <c r="B37446" s="2" t="s">
        <v>77035</v>
      </c>
    </row>
    <row r="37447" spans="1:2" x14ac:dyDescent="0.2">
      <c r="A37447" s="2" t="s">
        <v>77036</v>
      </c>
      <c r="B37447" s="2" t="s">
        <v>77037</v>
      </c>
    </row>
    <row r="37448" spans="1:2" x14ac:dyDescent="0.2">
      <c r="A37448" s="2" t="s">
        <v>77038</v>
      </c>
      <c r="B37448" s="2" t="s">
        <v>77039</v>
      </c>
    </row>
    <row r="37449" spans="1:2" x14ac:dyDescent="0.2">
      <c r="A37449" s="2" t="s">
        <v>77040</v>
      </c>
      <c r="B37449" s="2" t="s">
        <v>77041</v>
      </c>
    </row>
    <row r="37450" spans="1:2" x14ac:dyDescent="0.2">
      <c r="A37450" s="2" t="s">
        <v>77042</v>
      </c>
      <c r="B37450" s="2" t="s">
        <v>77043</v>
      </c>
    </row>
    <row r="37451" spans="1:2" x14ac:dyDescent="0.2">
      <c r="A37451" s="2" t="s">
        <v>77044</v>
      </c>
      <c r="B37451" s="2" t="s">
        <v>77045</v>
      </c>
    </row>
    <row r="37452" spans="1:2" x14ac:dyDescent="0.2">
      <c r="A37452" s="2" t="s">
        <v>77046</v>
      </c>
      <c r="B37452" s="2" t="s">
        <v>77047</v>
      </c>
    </row>
    <row r="37453" spans="1:2" x14ac:dyDescent="0.2">
      <c r="A37453" s="2" t="s">
        <v>77048</v>
      </c>
      <c r="B37453" s="2" t="s">
        <v>77049</v>
      </c>
    </row>
    <row r="37454" spans="1:2" x14ac:dyDescent="0.2">
      <c r="A37454" s="2" t="s">
        <v>77050</v>
      </c>
      <c r="B37454" s="2" t="s">
        <v>77051</v>
      </c>
    </row>
    <row r="37455" spans="1:2" x14ac:dyDescent="0.2">
      <c r="A37455" s="2" t="s">
        <v>77052</v>
      </c>
      <c r="B37455" s="2" t="s">
        <v>77053</v>
      </c>
    </row>
    <row r="37456" spans="1:2" x14ac:dyDescent="0.2">
      <c r="A37456" s="2" t="s">
        <v>77054</v>
      </c>
      <c r="B37456" s="2" t="s">
        <v>77055</v>
      </c>
    </row>
    <row r="37457" spans="1:2" x14ac:dyDescent="0.2">
      <c r="A37457" s="2" t="s">
        <v>77056</v>
      </c>
      <c r="B37457" s="2" t="s">
        <v>77057</v>
      </c>
    </row>
    <row r="37458" spans="1:2" x14ac:dyDescent="0.2">
      <c r="A37458" s="2" t="s">
        <v>77058</v>
      </c>
      <c r="B37458" s="2" t="s">
        <v>77059</v>
      </c>
    </row>
    <row r="37459" spans="1:2" x14ac:dyDescent="0.2">
      <c r="A37459" s="2" t="s">
        <v>77060</v>
      </c>
      <c r="B37459" s="2" t="s">
        <v>77061</v>
      </c>
    </row>
    <row r="37460" spans="1:2" x14ac:dyDescent="0.2">
      <c r="A37460" s="2" t="s">
        <v>77062</v>
      </c>
      <c r="B37460" s="2" t="s">
        <v>77063</v>
      </c>
    </row>
    <row r="37461" spans="1:2" x14ac:dyDescent="0.2">
      <c r="A37461" s="2" t="s">
        <v>77064</v>
      </c>
      <c r="B37461" s="2" t="s">
        <v>77065</v>
      </c>
    </row>
    <row r="37462" spans="1:2" x14ac:dyDescent="0.2">
      <c r="A37462" s="2" t="s">
        <v>77066</v>
      </c>
      <c r="B37462" s="2" t="s">
        <v>77067</v>
      </c>
    </row>
    <row r="37463" spans="1:2" x14ac:dyDescent="0.2">
      <c r="A37463" s="2" t="s">
        <v>77068</v>
      </c>
      <c r="B37463" s="2" t="s">
        <v>77069</v>
      </c>
    </row>
    <row r="37464" spans="1:2" x14ac:dyDescent="0.2">
      <c r="A37464" s="2" t="s">
        <v>77070</v>
      </c>
      <c r="B37464" s="2" t="s">
        <v>77071</v>
      </c>
    </row>
    <row r="37465" spans="1:2" x14ac:dyDescent="0.2">
      <c r="A37465" s="2" t="s">
        <v>77072</v>
      </c>
      <c r="B37465" s="2" t="s">
        <v>77073</v>
      </c>
    </row>
    <row r="37466" spans="1:2" x14ac:dyDescent="0.2">
      <c r="A37466" s="2" t="s">
        <v>77074</v>
      </c>
      <c r="B37466" s="2" t="s">
        <v>77075</v>
      </c>
    </row>
    <row r="37467" spans="1:2" x14ac:dyDescent="0.2">
      <c r="A37467" s="2" t="s">
        <v>77076</v>
      </c>
      <c r="B37467" s="2" t="s">
        <v>77077</v>
      </c>
    </row>
    <row r="37468" spans="1:2" x14ac:dyDescent="0.2">
      <c r="A37468" s="2" t="s">
        <v>77078</v>
      </c>
      <c r="B37468" s="2" t="s">
        <v>77079</v>
      </c>
    </row>
    <row r="37469" spans="1:2" x14ac:dyDescent="0.2">
      <c r="A37469" s="2" t="s">
        <v>77080</v>
      </c>
      <c r="B37469" s="2" t="s">
        <v>77081</v>
      </c>
    </row>
    <row r="37470" spans="1:2" x14ac:dyDescent="0.2">
      <c r="A37470" s="2" t="s">
        <v>77082</v>
      </c>
      <c r="B37470" s="2" t="s">
        <v>77083</v>
      </c>
    </row>
    <row r="37471" spans="1:2" x14ac:dyDescent="0.2">
      <c r="A37471" s="2" t="s">
        <v>77084</v>
      </c>
      <c r="B37471" s="2" t="s">
        <v>77085</v>
      </c>
    </row>
    <row r="37472" spans="1:2" x14ac:dyDescent="0.2">
      <c r="A37472" s="2" t="s">
        <v>77086</v>
      </c>
      <c r="B37472" s="2" t="s">
        <v>77087</v>
      </c>
    </row>
    <row r="37473" spans="1:2" x14ac:dyDescent="0.2">
      <c r="A37473" s="2" t="s">
        <v>77088</v>
      </c>
      <c r="B37473" s="2" t="s">
        <v>77089</v>
      </c>
    </row>
    <row r="37474" spans="1:2" x14ac:dyDescent="0.2">
      <c r="A37474" s="2" t="s">
        <v>77090</v>
      </c>
      <c r="B37474" s="2" t="s">
        <v>77091</v>
      </c>
    </row>
    <row r="37475" spans="1:2" x14ac:dyDescent="0.2">
      <c r="A37475" s="2" t="s">
        <v>77092</v>
      </c>
      <c r="B37475" s="2" t="s">
        <v>77093</v>
      </c>
    </row>
    <row r="37476" spans="1:2" x14ac:dyDescent="0.2">
      <c r="A37476" s="2" t="s">
        <v>77094</v>
      </c>
      <c r="B37476" s="2" t="s">
        <v>77095</v>
      </c>
    </row>
    <row r="37477" spans="1:2" x14ac:dyDescent="0.2">
      <c r="A37477" s="2" t="s">
        <v>77096</v>
      </c>
      <c r="B37477" s="2" t="s">
        <v>77097</v>
      </c>
    </row>
    <row r="37478" spans="1:2" x14ac:dyDescent="0.2">
      <c r="A37478" s="2" t="s">
        <v>77098</v>
      </c>
      <c r="B37478" s="2" t="s">
        <v>77099</v>
      </c>
    </row>
    <row r="37479" spans="1:2" x14ac:dyDescent="0.2">
      <c r="A37479" s="2" t="s">
        <v>77100</v>
      </c>
      <c r="B37479" s="2" t="s">
        <v>77101</v>
      </c>
    </row>
    <row r="37480" spans="1:2" x14ac:dyDescent="0.2">
      <c r="A37480" s="2" t="s">
        <v>77102</v>
      </c>
      <c r="B37480" s="2" t="s">
        <v>77103</v>
      </c>
    </row>
    <row r="37481" spans="1:2" x14ac:dyDescent="0.2">
      <c r="A37481" s="2" t="s">
        <v>77104</v>
      </c>
      <c r="B37481" s="2" t="s">
        <v>77105</v>
      </c>
    </row>
    <row r="37482" spans="1:2" x14ac:dyDescent="0.2">
      <c r="A37482" s="2" t="s">
        <v>77106</v>
      </c>
      <c r="B37482" s="2" t="s">
        <v>77107</v>
      </c>
    </row>
    <row r="37483" spans="1:2" x14ac:dyDescent="0.2">
      <c r="A37483" s="2" t="s">
        <v>77108</v>
      </c>
      <c r="B37483" s="2" t="s">
        <v>77109</v>
      </c>
    </row>
    <row r="37484" spans="1:2" x14ac:dyDescent="0.2">
      <c r="A37484" s="2" t="s">
        <v>77110</v>
      </c>
      <c r="B37484" s="2" t="s">
        <v>77111</v>
      </c>
    </row>
    <row r="37485" spans="1:2" x14ac:dyDescent="0.2">
      <c r="A37485" s="2" t="s">
        <v>77112</v>
      </c>
      <c r="B37485" s="2" t="s">
        <v>77113</v>
      </c>
    </row>
    <row r="37486" spans="1:2" x14ac:dyDescent="0.2">
      <c r="A37486" s="2" t="s">
        <v>77114</v>
      </c>
      <c r="B37486" s="2" t="s">
        <v>77115</v>
      </c>
    </row>
    <row r="37487" spans="1:2" x14ac:dyDescent="0.2">
      <c r="A37487" s="2" t="s">
        <v>77116</v>
      </c>
      <c r="B37487" s="2" t="s">
        <v>77117</v>
      </c>
    </row>
    <row r="37488" spans="1:2" x14ac:dyDescent="0.2">
      <c r="A37488" s="2" t="s">
        <v>77118</v>
      </c>
      <c r="B37488" s="2" t="s">
        <v>77119</v>
      </c>
    </row>
    <row r="37489" spans="1:2" x14ac:dyDescent="0.2">
      <c r="A37489" s="2" t="s">
        <v>77120</v>
      </c>
      <c r="B37489" s="2" t="s">
        <v>77121</v>
      </c>
    </row>
    <row r="37490" spans="1:2" x14ac:dyDescent="0.2">
      <c r="A37490" s="2" t="s">
        <v>77122</v>
      </c>
      <c r="B37490" s="2" t="s">
        <v>77123</v>
      </c>
    </row>
    <row r="37491" spans="1:2" x14ac:dyDescent="0.2">
      <c r="A37491" s="2" t="s">
        <v>77124</v>
      </c>
      <c r="B37491" s="2" t="s">
        <v>77125</v>
      </c>
    </row>
    <row r="37492" spans="1:2" x14ac:dyDescent="0.2">
      <c r="A37492" s="2" t="s">
        <v>77126</v>
      </c>
      <c r="B37492" s="2" t="s">
        <v>77127</v>
      </c>
    </row>
    <row r="37493" spans="1:2" x14ac:dyDescent="0.2">
      <c r="A37493" s="2" t="s">
        <v>77128</v>
      </c>
      <c r="B37493" s="2" t="s">
        <v>77129</v>
      </c>
    </row>
    <row r="37494" spans="1:2" x14ac:dyDescent="0.2">
      <c r="A37494" s="2" t="s">
        <v>77130</v>
      </c>
      <c r="B37494" s="2" t="s">
        <v>77131</v>
      </c>
    </row>
    <row r="37495" spans="1:2" x14ac:dyDescent="0.2">
      <c r="A37495" s="2" t="s">
        <v>77132</v>
      </c>
      <c r="B37495" s="2" t="s">
        <v>77133</v>
      </c>
    </row>
    <row r="37496" spans="1:2" x14ac:dyDescent="0.2">
      <c r="A37496" s="2" t="s">
        <v>77134</v>
      </c>
      <c r="B37496" s="2" t="s">
        <v>77135</v>
      </c>
    </row>
    <row r="37497" spans="1:2" x14ac:dyDescent="0.2">
      <c r="A37497" s="2" t="s">
        <v>77136</v>
      </c>
      <c r="B37497" s="2" t="s">
        <v>77137</v>
      </c>
    </row>
    <row r="37498" spans="1:2" x14ac:dyDescent="0.2">
      <c r="A37498" s="2" t="s">
        <v>77138</v>
      </c>
      <c r="B37498" s="2" t="s">
        <v>77139</v>
      </c>
    </row>
    <row r="37499" spans="1:2" x14ac:dyDescent="0.2">
      <c r="A37499" s="2" t="s">
        <v>77140</v>
      </c>
      <c r="B37499" s="2" t="s">
        <v>77141</v>
      </c>
    </row>
    <row r="37500" spans="1:2" x14ac:dyDescent="0.2">
      <c r="A37500" s="2" t="s">
        <v>77142</v>
      </c>
      <c r="B37500" s="2" t="s">
        <v>77143</v>
      </c>
    </row>
    <row r="37501" spans="1:2" x14ac:dyDescent="0.2">
      <c r="A37501" s="2" t="s">
        <v>77144</v>
      </c>
      <c r="B37501" s="2" t="s">
        <v>77145</v>
      </c>
    </row>
    <row r="37502" spans="1:2" x14ac:dyDescent="0.2">
      <c r="A37502" s="2" t="s">
        <v>77146</v>
      </c>
      <c r="B37502" s="2" t="s">
        <v>77147</v>
      </c>
    </row>
    <row r="37503" spans="1:2" x14ac:dyDescent="0.2">
      <c r="A37503" s="2" t="s">
        <v>77148</v>
      </c>
      <c r="B37503" s="2" t="s">
        <v>77149</v>
      </c>
    </row>
    <row r="37504" spans="1:2" x14ac:dyDescent="0.2">
      <c r="A37504" s="2" t="s">
        <v>77150</v>
      </c>
      <c r="B37504" s="2" t="s">
        <v>77151</v>
      </c>
    </row>
    <row r="37505" spans="1:2" x14ac:dyDescent="0.2">
      <c r="A37505" s="2" t="s">
        <v>77152</v>
      </c>
      <c r="B37505" s="2" t="s">
        <v>77153</v>
      </c>
    </row>
    <row r="37506" spans="1:2" x14ac:dyDescent="0.2">
      <c r="A37506" s="2" t="s">
        <v>77154</v>
      </c>
      <c r="B37506" s="2" t="s">
        <v>77155</v>
      </c>
    </row>
    <row r="37507" spans="1:2" x14ac:dyDescent="0.2">
      <c r="A37507" s="2" t="s">
        <v>77156</v>
      </c>
      <c r="B37507" s="2" t="s">
        <v>77157</v>
      </c>
    </row>
    <row r="37508" spans="1:2" x14ac:dyDescent="0.2">
      <c r="A37508" s="2" t="s">
        <v>77158</v>
      </c>
      <c r="B37508" s="2" t="s">
        <v>77159</v>
      </c>
    </row>
    <row r="37509" spans="1:2" x14ac:dyDescent="0.2">
      <c r="A37509" s="2" t="s">
        <v>77160</v>
      </c>
      <c r="B37509" s="2" t="s">
        <v>77161</v>
      </c>
    </row>
    <row r="37510" spans="1:2" x14ac:dyDescent="0.2">
      <c r="A37510" s="2" t="s">
        <v>77162</v>
      </c>
      <c r="B37510" s="2" t="s">
        <v>77163</v>
      </c>
    </row>
    <row r="37511" spans="1:2" x14ac:dyDescent="0.2">
      <c r="A37511" s="2" t="s">
        <v>77164</v>
      </c>
      <c r="B37511" s="2" t="s">
        <v>77165</v>
      </c>
    </row>
    <row r="37512" spans="1:2" x14ac:dyDescent="0.2">
      <c r="A37512" s="2" t="s">
        <v>77166</v>
      </c>
      <c r="B37512" s="2" t="s">
        <v>77167</v>
      </c>
    </row>
    <row r="37513" spans="1:2" x14ac:dyDescent="0.2">
      <c r="A37513" s="2" t="s">
        <v>77168</v>
      </c>
      <c r="B37513" s="2" t="s">
        <v>77169</v>
      </c>
    </row>
    <row r="37514" spans="1:2" x14ac:dyDescent="0.2">
      <c r="A37514" s="2" t="s">
        <v>77170</v>
      </c>
      <c r="B37514" s="2" t="s">
        <v>77171</v>
      </c>
    </row>
    <row r="37515" spans="1:2" x14ac:dyDescent="0.2">
      <c r="A37515" s="2" t="s">
        <v>77172</v>
      </c>
      <c r="B37515" s="2" t="s">
        <v>77173</v>
      </c>
    </row>
    <row r="37516" spans="1:2" x14ac:dyDescent="0.2">
      <c r="A37516" s="2" t="s">
        <v>77174</v>
      </c>
      <c r="B37516" s="2" t="s">
        <v>77175</v>
      </c>
    </row>
    <row r="37517" spans="1:2" x14ac:dyDescent="0.2">
      <c r="A37517" s="2" t="s">
        <v>77176</v>
      </c>
      <c r="B37517" s="2" t="s">
        <v>77177</v>
      </c>
    </row>
    <row r="37518" spans="1:2" x14ac:dyDescent="0.2">
      <c r="A37518" s="2" t="s">
        <v>77178</v>
      </c>
      <c r="B37518" s="2" t="s">
        <v>77179</v>
      </c>
    </row>
    <row r="37519" spans="1:2" x14ac:dyDescent="0.2">
      <c r="A37519" s="2" t="s">
        <v>77180</v>
      </c>
      <c r="B37519" s="2" t="s">
        <v>77181</v>
      </c>
    </row>
    <row r="37520" spans="1:2" x14ac:dyDescent="0.2">
      <c r="A37520" s="2" t="s">
        <v>77182</v>
      </c>
      <c r="B37520" s="2" t="s">
        <v>77183</v>
      </c>
    </row>
    <row r="37521" spans="1:2" x14ac:dyDescent="0.2">
      <c r="A37521" s="2" t="s">
        <v>77184</v>
      </c>
      <c r="B37521" s="2" t="s">
        <v>77185</v>
      </c>
    </row>
    <row r="37522" spans="1:2" x14ac:dyDescent="0.2">
      <c r="A37522" s="2" t="s">
        <v>77186</v>
      </c>
      <c r="B37522" s="2" t="s">
        <v>77187</v>
      </c>
    </row>
    <row r="37523" spans="1:2" x14ac:dyDescent="0.2">
      <c r="A37523" s="2" t="s">
        <v>77188</v>
      </c>
      <c r="B37523" s="2" t="s">
        <v>77189</v>
      </c>
    </row>
    <row r="37524" spans="1:2" x14ac:dyDescent="0.2">
      <c r="A37524" s="2" t="s">
        <v>77190</v>
      </c>
      <c r="B37524" s="2" t="s">
        <v>77191</v>
      </c>
    </row>
    <row r="37525" spans="1:2" x14ac:dyDescent="0.2">
      <c r="A37525" s="2" t="s">
        <v>77192</v>
      </c>
      <c r="B37525" s="2" t="s">
        <v>77193</v>
      </c>
    </row>
    <row r="37526" spans="1:2" x14ac:dyDescent="0.2">
      <c r="A37526" s="2" t="s">
        <v>77194</v>
      </c>
      <c r="B37526" s="2" t="s">
        <v>77195</v>
      </c>
    </row>
    <row r="37527" spans="1:2" x14ac:dyDescent="0.2">
      <c r="A37527" s="2" t="s">
        <v>77196</v>
      </c>
      <c r="B37527" s="2" t="s">
        <v>77197</v>
      </c>
    </row>
    <row r="37528" spans="1:2" x14ac:dyDescent="0.2">
      <c r="A37528" s="2" t="s">
        <v>77198</v>
      </c>
      <c r="B37528" s="2" t="s">
        <v>77199</v>
      </c>
    </row>
    <row r="37529" spans="1:2" x14ac:dyDescent="0.2">
      <c r="A37529" s="2" t="s">
        <v>77200</v>
      </c>
      <c r="B37529" s="2" t="s">
        <v>77201</v>
      </c>
    </row>
    <row r="37530" spans="1:2" x14ac:dyDescent="0.2">
      <c r="A37530" s="2" t="s">
        <v>77202</v>
      </c>
      <c r="B37530" s="2" t="s">
        <v>77203</v>
      </c>
    </row>
    <row r="37531" spans="1:2" x14ac:dyDescent="0.2">
      <c r="A37531" s="2" t="s">
        <v>77204</v>
      </c>
      <c r="B37531" s="2" t="s">
        <v>77205</v>
      </c>
    </row>
    <row r="37532" spans="1:2" x14ac:dyDescent="0.2">
      <c r="A37532" s="2" t="s">
        <v>77206</v>
      </c>
      <c r="B37532" s="2" t="s">
        <v>77207</v>
      </c>
    </row>
    <row r="37533" spans="1:2" x14ac:dyDescent="0.2">
      <c r="A37533" s="2" t="s">
        <v>77208</v>
      </c>
      <c r="B37533" s="2" t="s">
        <v>77209</v>
      </c>
    </row>
    <row r="37534" spans="1:2" x14ac:dyDescent="0.2">
      <c r="A37534" s="2" t="s">
        <v>77210</v>
      </c>
      <c r="B37534" s="2" t="s">
        <v>77211</v>
      </c>
    </row>
    <row r="37535" spans="1:2" x14ac:dyDescent="0.2">
      <c r="A37535" s="2" t="s">
        <v>77212</v>
      </c>
      <c r="B37535" s="2" t="s">
        <v>77213</v>
      </c>
    </row>
    <row r="37536" spans="1:2" x14ac:dyDescent="0.2">
      <c r="A37536" s="2" t="s">
        <v>77214</v>
      </c>
      <c r="B37536" s="2" t="s">
        <v>77215</v>
      </c>
    </row>
    <row r="37537" spans="1:2" x14ac:dyDescent="0.2">
      <c r="A37537" s="2" t="s">
        <v>77216</v>
      </c>
      <c r="B37537" s="2" t="s">
        <v>77217</v>
      </c>
    </row>
    <row r="37538" spans="1:2" x14ac:dyDescent="0.2">
      <c r="A37538" s="2" t="s">
        <v>77218</v>
      </c>
      <c r="B37538" s="2" t="s">
        <v>77219</v>
      </c>
    </row>
    <row r="37539" spans="1:2" x14ac:dyDescent="0.2">
      <c r="A37539" s="2" t="s">
        <v>77220</v>
      </c>
      <c r="B37539" s="2" t="s">
        <v>77221</v>
      </c>
    </row>
    <row r="37540" spans="1:2" x14ac:dyDescent="0.2">
      <c r="A37540" s="2" t="s">
        <v>77222</v>
      </c>
      <c r="B37540" s="2" t="s">
        <v>77223</v>
      </c>
    </row>
    <row r="37541" spans="1:2" x14ac:dyDescent="0.2">
      <c r="A37541" s="2" t="s">
        <v>77224</v>
      </c>
      <c r="B37541" s="2" t="s">
        <v>77225</v>
      </c>
    </row>
    <row r="37542" spans="1:2" x14ac:dyDescent="0.2">
      <c r="A37542" s="2" t="s">
        <v>77226</v>
      </c>
      <c r="B37542" s="2" t="s">
        <v>77227</v>
      </c>
    </row>
    <row r="37543" spans="1:2" x14ac:dyDescent="0.2">
      <c r="A37543" s="2" t="s">
        <v>77228</v>
      </c>
      <c r="B37543" s="2" t="s">
        <v>77229</v>
      </c>
    </row>
    <row r="37544" spans="1:2" x14ac:dyDescent="0.2">
      <c r="A37544" s="2" t="s">
        <v>77230</v>
      </c>
      <c r="B37544" s="2" t="s">
        <v>77231</v>
      </c>
    </row>
    <row r="37545" spans="1:2" x14ac:dyDescent="0.2">
      <c r="A37545" s="2" t="s">
        <v>77232</v>
      </c>
      <c r="B37545" s="2" t="s">
        <v>77233</v>
      </c>
    </row>
    <row r="37546" spans="1:2" x14ac:dyDescent="0.2">
      <c r="A37546" s="2" t="s">
        <v>77234</v>
      </c>
      <c r="B37546" s="2" t="s">
        <v>77235</v>
      </c>
    </row>
    <row r="37547" spans="1:2" x14ac:dyDescent="0.2">
      <c r="A37547" s="2" t="s">
        <v>77236</v>
      </c>
      <c r="B37547" s="2" t="s">
        <v>77237</v>
      </c>
    </row>
    <row r="37548" spans="1:2" x14ac:dyDescent="0.2">
      <c r="A37548" s="2" t="s">
        <v>77238</v>
      </c>
      <c r="B37548" s="2" t="s">
        <v>77239</v>
      </c>
    </row>
    <row r="37549" spans="1:2" x14ac:dyDescent="0.2">
      <c r="A37549" s="2" t="s">
        <v>77240</v>
      </c>
      <c r="B37549" s="2" t="s">
        <v>77241</v>
      </c>
    </row>
    <row r="37550" spans="1:2" x14ac:dyDescent="0.2">
      <c r="A37550" s="2" t="s">
        <v>77242</v>
      </c>
      <c r="B37550" s="2" t="s">
        <v>77243</v>
      </c>
    </row>
    <row r="37551" spans="1:2" x14ac:dyDescent="0.2">
      <c r="A37551" s="2" t="s">
        <v>77244</v>
      </c>
      <c r="B37551" s="2" t="s">
        <v>77245</v>
      </c>
    </row>
    <row r="37552" spans="1:2" x14ac:dyDescent="0.2">
      <c r="A37552" s="2" t="s">
        <v>77246</v>
      </c>
      <c r="B37552" s="2" t="s">
        <v>77247</v>
      </c>
    </row>
    <row r="37553" spans="1:2" x14ac:dyDescent="0.2">
      <c r="A37553" s="2" t="s">
        <v>77248</v>
      </c>
      <c r="B37553" s="2" t="s">
        <v>77249</v>
      </c>
    </row>
    <row r="37554" spans="1:2" x14ac:dyDescent="0.2">
      <c r="A37554" s="2" t="s">
        <v>77250</v>
      </c>
      <c r="B37554" s="2" t="s">
        <v>77251</v>
      </c>
    </row>
    <row r="37555" spans="1:2" x14ac:dyDescent="0.2">
      <c r="A37555" s="2" t="s">
        <v>77252</v>
      </c>
      <c r="B37555" s="2" t="s">
        <v>77253</v>
      </c>
    </row>
    <row r="37556" spans="1:2" x14ac:dyDescent="0.2">
      <c r="A37556" s="2" t="s">
        <v>77254</v>
      </c>
      <c r="B37556" s="2" t="s">
        <v>77255</v>
      </c>
    </row>
    <row r="37557" spans="1:2" x14ac:dyDescent="0.2">
      <c r="A37557" s="2" t="s">
        <v>77256</v>
      </c>
      <c r="B37557" s="2" t="s">
        <v>77257</v>
      </c>
    </row>
    <row r="37558" spans="1:2" x14ac:dyDescent="0.2">
      <c r="A37558" s="2" t="s">
        <v>77258</v>
      </c>
      <c r="B37558" s="2" t="s">
        <v>77259</v>
      </c>
    </row>
    <row r="37559" spans="1:2" x14ac:dyDescent="0.2">
      <c r="A37559" s="2" t="s">
        <v>77260</v>
      </c>
      <c r="B37559" s="2" t="s">
        <v>77261</v>
      </c>
    </row>
    <row r="37560" spans="1:2" x14ac:dyDescent="0.2">
      <c r="A37560" s="2" t="s">
        <v>77262</v>
      </c>
      <c r="B37560" s="2" t="s">
        <v>77263</v>
      </c>
    </row>
    <row r="37561" spans="1:2" x14ac:dyDescent="0.2">
      <c r="A37561" s="2" t="s">
        <v>77264</v>
      </c>
      <c r="B37561" s="2" t="s">
        <v>77265</v>
      </c>
    </row>
    <row r="37562" spans="1:2" x14ac:dyDescent="0.2">
      <c r="A37562" s="2" t="s">
        <v>77266</v>
      </c>
      <c r="B37562" s="2" t="s">
        <v>77267</v>
      </c>
    </row>
    <row r="37563" spans="1:2" x14ac:dyDescent="0.2">
      <c r="A37563" s="2" t="s">
        <v>77268</v>
      </c>
      <c r="B37563" s="2" t="s">
        <v>77269</v>
      </c>
    </row>
    <row r="37564" spans="1:2" x14ac:dyDescent="0.2">
      <c r="A37564" s="2" t="s">
        <v>77270</v>
      </c>
      <c r="B37564" s="2" t="s">
        <v>77271</v>
      </c>
    </row>
    <row r="37565" spans="1:2" x14ac:dyDescent="0.2">
      <c r="A37565" s="2" t="s">
        <v>77272</v>
      </c>
      <c r="B37565" s="2" t="s">
        <v>77273</v>
      </c>
    </row>
    <row r="37566" spans="1:2" x14ac:dyDescent="0.2">
      <c r="A37566" s="2" t="s">
        <v>77274</v>
      </c>
      <c r="B37566" s="2" t="s">
        <v>77275</v>
      </c>
    </row>
    <row r="37567" spans="1:2" x14ac:dyDescent="0.2">
      <c r="A37567" s="2" t="s">
        <v>77276</v>
      </c>
      <c r="B37567" s="2" t="s">
        <v>77277</v>
      </c>
    </row>
    <row r="37568" spans="1:2" x14ac:dyDescent="0.2">
      <c r="A37568" s="2" t="s">
        <v>77278</v>
      </c>
      <c r="B37568" s="2" t="s">
        <v>77279</v>
      </c>
    </row>
    <row r="37569" spans="1:2" x14ac:dyDescent="0.2">
      <c r="A37569" s="2" t="s">
        <v>77280</v>
      </c>
      <c r="B37569" s="2" t="s">
        <v>77281</v>
      </c>
    </row>
    <row r="37570" spans="1:2" x14ac:dyDescent="0.2">
      <c r="A37570" s="2" t="s">
        <v>77282</v>
      </c>
      <c r="B37570" s="2" t="s">
        <v>77283</v>
      </c>
    </row>
    <row r="37571" spans="1:2" x14ac:dyDescent="0.2">
      <c r="A37571" s="2" t="s">
        <v>77284</v>
      </c>
      <c r="B37571" s="2" t="s">
        <v>77285</v>
      </c>
    </row>
    <row r="37572" spans="1:2" x14ac:dyDescent="0.2">
      <c r="A37572" s="2" t="s">
        <v>77286</v>
      </c>
      <c r="B37572" s="2" t="s">
        <v>77287</v>
      </c>
    </row>
    <row r="37573" spans="1:2" x14ac:dyDescent="0.2">
      <c r="A37573" s="2" t="s">
        <v>77288</v>
      </c>
      <c r="B37573" s="2" t="s">
        <v>77289</v>
      </c>
    </row>
    <row r="37574" spans="1:2" x14ac:dyDescent="0.2">
      <c r="A37574" s="2" t="s">
        <v>77290</v>
      </c>
      <c r="B37574" s="2" t="s">
        <v>77291</v>
      </c>
    </row>
    <row r="37575" spans="1:2" x14ac:dyDescent="0.2">
      <c r="A37575" s="2" t="s">
        <v>77292</v>
      </c>
      <c r="B37575" s="2" t="s">
        <v>77293</v>
      </c>
    </row>
    <row r="37576" spans="1:2" x14ac:dyDescent="0.2">
      <c r="A37576" s="2" t="s">
        <v>77294</v>
      </c>
      <c r="B37576" s="2" t="s">
        <v>77295</v>
      </c>
    </row>
    <row r="37577" spans="1:2" x14ac:dyDescent="0.2">
      <c r="A37577" s="2" t="s">
        <v>77296</v>
      </c>
      <c r="B37577" s="2" t="s">
        <v>77297</v>
      </c>
    </row>
    <row r="37578" spans="1:2" x14ac:dyDescent="0.2">
      <c r="A37578" s="2" t="s">
        <v>77298</v>
      </c>
      <c r="B37578" s="2" t="s">
        <v>77299</v>
      </c>
    </row>
    <row r="37579" spans="1:2" x14ac:dyDescent="0.2">
      <c r="A37579" s="2" t="s">
        <v>77300</v>
      </c>
      <c r="B37579" s="2" t="s">
        <v>77301</v>
      </c>
    </row>
    <row r="37580" spans="1:2" x14ac:dyDescent="0.2">
      <c r="A37580" s="2" t="s">
        <v>77302</v>
      </c>
      <c r="B37580" s="2" t="s">
        <v>77303</v>
      </c>
    </row>
    <row r="37581" spans="1:2" x14ac:dyDescent="0.2">
      <c r="A37581" s="2" t="s">
        <v>77304</v>
      </c>
      <c r="B37581" s="2" t="s">
        <v>77305</v>
      </c>
    </row>
    <row r="37582" spans="1:2" x14ac:dyDescent="0.2">
      <c r="A37582" s="2" t="s">
        <v>77306</v>
      </c>
      <c r="B37582" s="2" t="s">
        <v>77307</v>
      </c>
    </row>
    <row r="37583" spans="1:2" x14ac:dyDescent="0.2">
      <c r="A37583" s="2" t="s">
        <v>77308</v>
      </c>
      <c r="B37583" s="2" t="s">
        <v>77309</v>
      </c>
    </row>
    <row r="37584" spans="1:2" x14ac:dyDescent="0.2">
      <c r="A37584" s="2" t="s">
        <v>77310</v>
      </c>
      <c r="B37584" s="2" t="s">
        <v>77311</v>
      </c>
    </row>
    <row r="37585" spans="1:2" x14ac:dyDescent="0.2">
      <c r="A37585" s="2" t="s">
        <v>77312</v>
      </c>
      <c r="B37585" s="2" t="s">
        <v>77313</v>
      </c>
    </row>
    <row r="37586" spans="1:2" x14ac:dyDescent="0.2">
      <c r="A37586" s="2" t="s">
        <v>77314</v>
      </c>
      <c r="B37586" s="2" t="s">
        <v>77315</v>
      </c>
    </row>
    <row r="37587" spans="1:2" x14ac:dyDescent="0.2">
      <c r="A37587" s="2" t="s">
        <v>77316</v>
      </c>
      <c r="B37587" s="2" t="s">
        <v>77317</v>
      </c>
    </row>
    <row r="37588" spans="1:2" x14ac:dyDescent="0.2">
      <c r="A37588" s="2" t="s">
        <v>77318</v>
      </c>
      <c r="B37588" s="2" t="s">
        <v>77319</v>
      </c>
    </row>
    <row r="37589" spans="1:2" x14ac:dyDescent="0.2">
      <c r="A37589" s="2" t="s">
        <v>77320</v>
      </c>
      <c r="B37589" s="2" t="s">
        <v>77321</v>
      </c>
    </row>
    <row r="37590" spans="1:2" x14ac:dyDescent="0.2">
      <c r="A37590" s="2" t="s">
        <v>77322</v>
      </c>
      <c r="B37590" s="2" t="s">
        <v>77323</v>
      </c>
    </row>
    <row r="37591" spans="1:2" x14ac:dyDescent="0.2">
      <c r="A37591" s="2" t="s">
        <v>77324</v>
      </c>
      <c r="B37591" s="2" t="s">
        <v>77325</v>
      </c>
    </row>
    <row r="37592" spans="1:2" x14ac:dyDescent="0.2">
      <c r="A37592" s="2" t="s">
        <v>77326</v>
      </c>
      <c r="B37592" s="2" t="s">
        <v>77327</v>
      </c>
    </row>
    <row r="37593" spans="1:2" x14ac:dyDescent="0.2">
      <c r="A37593" s="2" t="s">
        <v>77328</v>
      </c>
      <c r="B37593" s="2" t="s">
        <v>77329</v>
      </c>
    </row>
    <row r="37594" spans="1:2" x14ac:dyDescent="0.2">
      <c r="A37594" s="2" t="s">
        <v>77330</v>
      </c>
      <c r="B37594" s="2" t="s">
        <v>77331</v>
      </c>
    </row>
    <row r="37595" spans="1:2" x14ac:dyDescent="0.2">
      <c r="A37595" s="2" t="s">
        <v>77332</v>
      </c>
      <c r="B37595" s="2" t="s">
        <v>77333</v>
      </c>
    </row>
    <row r="37596" spans="1:2" x14ac:dyDescent="0.2">
      <c r="A37596" s="2" t="s">
        <v>77334</v>
      </c>
      <c r="B37596" s="2" t="s">
        <v>77335</v>
      </c>
    </row>
    <row r="37597" spans="1:2" x14ac:dyDescent="0.2">
      <c r="A37597" s="2" t="s">
        <v>77336</v>
      </c>
      <c r="B37597" s="2" t="s">
        <v>77337</v>
      </c>
    </row>
    <row r="37598" spans="1:2" x14ac:dyDescent="0.2">
      <c r="A37598" s="2" t="s">
        <v>77338</v>
      </c>
      <c r="B37598" s="2" t="s">
        <v>77339</v>
      </c>
    </row>
    <row r="37599" spans="1:2" x14ac:dyDescent="0.2">
      <c r="A37599" s="2" t="s">
        <v>77340</v>
      </c>
      <c r="B37599" s="2" t="s">
        <v>77341</v>
      </c>
    </row>
    <row r="37600" spans="1:2" x14ac:dyDescent="0.2">
      <c r="A37600" s="2" t="s">
        <v>77342</v>
      </c>
      <c r="B37600" s="2" t="s">
        <v>77343</v>
      </c>
    </row>
    <row r="37601" spans="1:2" x14ac:dyDescent="0.2">
      <c r="A37601" s="2" t="s">
        <v>77344</v>
      </c>
      <c r="B37601" s="2" t="s">
        <v>77345</v>
      </c>
    </row>
    <row r="37602" spans="1:2" x14ac:dyDescent="0.2">
      <c r="A37602" s="2" t="s">
        <v>77346</v>
      </c>
      <c r="B37602" s="2" t="s">
        <v>77347</v>
      </c>
    </row>
    <row r="37603" spans="1:2" x14ac:dyDescent="0.2">
      <c r="A37603" s="2" t="s">
        <v>77348</v>
      </c>
      <c r="B37603" s="2" t="s">
        <v>77349</v>
      </c>
    </row>
    <row r="37604" spans="1:2" x14ac:dyDescent="0.2">
      <c r="A37604" s="2" t="s">
        <v>77350</v>
      </c>
      <c r="B37604" s="2" t="s">
        <v>77351</v>
      </c>
    </row>
    <row r="37605" spans="1:2" x14ac:dyDescent="0.2">
      <c r="A37605" s="2" t="s">
        <v>77352</v>
      </c>
      <c r="B37605" s="2" t="s">
        <v>77353</v>
      </c>
    </row>
    <row r="37606" spans="1:2" x14ac:dyDescent="0.2">
      <c r="A37606" s="2" t="s">
        <v>77354</v>
      </c>
      <c r="B37606" s="2" t="s">
        <v>77355</v>
      </c>
    </row>
    <row r="37607" spans="1:2" x14ac:dyDescent="0.2">
      <c r="A37607" s="2" t="s">
        <v>77356</v>
      </c>
      <c r="B37607" s="2" t="s">
        <v>77357</v>
      </c>
    </row>
    <row r="37608" spans="1:2" x14ac:dyDescent="0.2">
      <c r="A37608" s="2" t="s">
        <v>77358</v>
      </c>
      <c r="B37608" s="2" t="s">
        <v>77359</v>
      </c>
    </row>
    <row r="37609" spans="1:2" x14ac:dyDescent="0.2">
      <c r="A37609" s="2" t="s">
        <v>77360</v>
      </c>
      <c r="B37609" s="2" t="s">
        <v>77361</v>
      </c>
    </row>
    <row r="37610" spans="1:2" x14ac:dyDescent="0.2">
      <c r="A37610" s="2" t="s">
        <v>77362</v>
      </c>
      <c r="B37610" s="2" t="s">
        <v>77363</v>
      </c>
    </row>
    <row r="37611" spans="1:2" x14ac:dyDescent="0.2">
      <c r="A37611" s="2" t="s">
        <v>77364</v>
      </c>
      <c r="B37611" s="2" t="s">
        <v>77365</v>
      </c>
    </row>
    <row r="37612" spans="1:2" x14ac:dyDescent="0.2">
      <c r="A37612" s="2" t="s">
        <v>77366</v>
      </c>
      <c r="B37612" s="2" t="s">
        <v>77367</v>
      </c>
    </row>
    <row r="37613" spans="1:2" x14ac:dyDescent="0.2">
      <c r="A37613" s="2" t="s">
        <v>77368</v>
      </c>
      <c r="B37613" s="2" t="s">
        <v>77369</v>
      </c>
    </row>
    <row r="37614" spans="1:2" x14ac:dyDescent="0.2">
      <c r="A37614" s="2" t="s">
        <v>77370</v>
      </c>
      <c r="B37614" s="2" t="s">
        <v>77371</v>
      </c>
    </row>
    <row r="37615" spans="1:2" x14ac:dyDescent="0.2">
      <c r="A37615" s="2" t="s">
        <v>77372</v>
      </c>
      <c r="B37615" s="2" t="s">
        <v>77373</v>
      </c>
    </row>
    <row r="37616" spans="1:2" x14ac:dyDescent="0.2">
      <c r="A37616" s="2" t="s">
        <v>77374</v>
      </c>
      <c r="B37616" s="2" t="s">
        <v>77375</v>
      </c>
    </row>
    <row r="37617" spans="1:2" x14ac:dyDescent="0.2">
      <c r="A37617" s="2" t="s">
        <v>77376</v>
      </c>
      <c r="B37617" s="2" t="s">
        <v>77377</v>
      </c>
    </row>
    <row r="37618" spans="1:2" x14ac:dyDescent="0.2">
      <c r="A37618" s="2" t="s">
        <v>77378</v>
      </c>
      <c r="B37618" s="2" t="s">
        <v>77379</v>
      </c>
    </row>
    <row r="37619" spans="1:2" x14ac:dyDescent="0.2">
      <c r="A37619" s="2" t="s">
        <v>77380</v>
      </c>
      <c r="B37619" s="2" t="s">
        <v>77381</v>
      </c>
    </row>
    <row r="37620" spans="1:2" x14ac:dyDescent="0.2">
      <c r="A37620" s="2" t="s">
        <v>77382</v>
      </c>
      <c r="B37620" s="2" t="s">
        <v>77383</v>
      </c>
    </row>
    <row r="37621" spans="1:2" x14ac:dyDescent="0.2">
      <c r="A37621" s="2" t="s">
        <v>77384</v>
      </c>
      <c r="B37621" s="2" t="s">
        <v>77385</v>
      </c>
    </row>
    <row r="37622" spans="1:2" x14ac:dyDescent="0.2">
      <c r="A37622" s="2" t="s">
        <v>77386</v>
      </c>
      <c r="B37622" s="2" t="s">
        <v>77387</v>
      </c>
    </row>
    <row r="37623" spans="1:2" x14ac:dyDescent="0.2">
      <c r="A37623" s="2" t="s">
        <v>77388</v>
      </c>
      <c r="B37623" s="2" t="s">
        <v>77389</v>
      </c>
    </row>
    <row r="37624" spans="1:2" x14ac:dyDescent="0.2">
      <c r="A37624" s="2" t="s">
        <v>77390</v>
      </c>
      <c r="B37624" s="2" t="s">
        <v>77391</v>
      </c>
    </row>
    <row r="37625" spans="1:2" x14ac:dyDescent="0.2">
      <c r="A37625" s="2" t="s">
        <v>77392</v>
      </c>
      <c r="B37625" s="2" t="s">
        <v>77393</v>
      </c>
    </row>
    <row r="37626" spans="1:2" x14ac:dyDescent="0.2">
      <c r="A37626" s="2" t="s">
        <v>77394</v>
      </c>
      <c r="B37626" s="2" t="s">
        <v>77395</v>
      </c>
    </row>
    <row r="37627" spans="1:2" x14ac:dyDescent="0.2">
      <c r="A37627" s="2" t="s">
        <v>77396</v>
      </c>
      <c r="B37627" s="2" t="s">
        <v>77397</v>
      </c>
    </row>
    <row r="37628" spans="1:2" x14ac:dyDescent="0.2">
      <c r="A37628" s="2" t="s">
        <v>77398</v>
      </c>
      <c r="B37628" s="2" t="s">
        <v>77399</v>
      </c>
    </row>
    <row r="37629" spans="1:2" x14ac:dyDescent="0.2">
      <c r="A37629" s="2" t="s">
        <v>77400</v>
      </c>
      <c r="B37629" s="2" t="s">
        <v>77401</v>
      </c>
    </row>
    <row r="37630" spans="1:2" x14ac:dyDescent="0.2">
      <c r="A37630" s="2" t="s">
        <v>77402</v>
      </c>
      <c r="B37630" s="2" t="s">
        <v>77403</v>
      </c>
    </row>
    <row r="37631" spans="1:2" x14ac:dyDescent="0.2">
      <c r="A37631" s="2" t="s">
        <v>77404</v>
      </c>
      <c r="B37631" s="2" t="s">
        <v>77405</v>
      </c>
    </row>
    <row r="37632" spans="1:2" x14ac:dyDescent="0.2">
      <c r="A37632" s="2" t="s">
        <v>77406</v>
      </c>
      <c r="B37632" s="2" t="s">
        <v>77407</v>
      </c>
    </row>
    <row r="37633" spans="1:2" x14ac:dyDescent="0.2">
      <c r="A37633" s="2" t="s">
        <v>77408</v>
      </c>
      <c r="B37633" s="2" t="s">
        <v>77409</v>
      </c>
    </row>
    <row r="37634" spans="1:2" x14ac:dyDescent="0.2">
      <c r="A37634" s="2" t="s">
        <v>77410</v>
      </c>
      <c r="B37634" s="2" t="s">
        <v>77411</v>
      </c>
    </row>
    <row r="37635" spans="1:2" x14ac:dyDescent="0.2">
      <c r="A37635" s="2" t="s">
        <v>77412</v>
      </c>
      <c r="B37635" s="2" t="s">
        <v>77413</v>
      </c>
    </row>
    <row r="37636" spans="1:2" x14ac:dyDescent="0.2">
      <c r="A37636" s="2" t="s">
        <v>77414</v>
      </c>
      <c r="B37636" s="2" t="s">
        <v>77415</v>
      </c>
    </row>
    <row r="37637" spans="1:2" x14ac:dyDescent="0.2">
      <c r="A37637" s="2" t="s">
        <v>77416</v>
      </c>
      <c r="B37637" s="2" t="s">
        <v>77417</v>
      </c>
    </row>
    <row r="37638" spans="1:2" x14ac:dyDescent="0.2">
      <c r="A37638" s="2" t="s">
        <v>77418</v>
      </c>
      <c r="B37638" s="2" t="s">
        <v>77419</v>
      </c>
    </row>
    <row r="37639" spans="1:2" x14ac:dyDescent="0.2">
      <c r="A37639" s="2" t="s">
        <v>77420</v>
      </c>
      <c r="B37639" s="2" t="s">
        <v>77421</v>
      </c>
    </row>
    <row r="37640" spans="1:2" x14ac:dyDescent="0.2">
      <c r="A37640" s="2" t="s">
        <v>77422</v>
      </c>
      <c r="B37640" s="2" t="s">
        <v>77423</v>
      </c>
    </row>
    <row r="37641" spans="1:2" x14ac:dyDescent="0.2">
      <c r="A37641" s="2" t="s">
        <v>77424</v>
      </c>
      <c r="B37641" s="2" t="s">
        <v>77425</v>
      </c>
    </row>
    <row r="37642" spans="1:2" x14ac:dyDescent="0.2">
      <c r="A37642" s="2" t="s">
        <v>77426</v>
      </c>
      <c r="B37642" s="2" t="s">
        <v>77427</v>
      </c>
    </row>
    <row r="37643" spans="1:2" x14ac:dyDescent="0.2">
      <c r="A37643" s="2" t="s">
        <v>77428</v>
      </c>
      <c r="B37643" s="2" t="s">
        <v>77429</v>
      </c>
    </row>
    <row r="37644" spans="1:2" x14ac:dyDescent="0.2">
      <c r="A37644" s="2" t="s">
        <v>77430</v>
      </c>
      <c r="B37644" s="2" t="s">
        <v>77431</v>
      </c>
    </row>
    <row r="37645" spans="1:2" x14ac:dyDescent="0.2">
      <c r="A37645" s="2" t="s">
        <v>77432</v>
      </c>
      <c r="B37645" s="2" t="s">
        <v>77433</v>
      </c>
    </row>
    <row r="37646" spans="1:2" x14ac:dyDescent="0.2">
      <c r="A37646" s="2" t="s">
        <v>77434</v>
      </c>
      <c r="B37646" s="2" t="s">
        <v>77435</v>
      </c>
    </row>
    <row r="37647" spans="1:2" x14ac:dyDescent="0.2">
      <c r="A37647" s="2" t="s">
        <v>77436</v>
      </c>
      <c r="B37647" s="2" t="s">
        <v>77437</v>
      </c>
    </row>
    <row r="37648" spans="1:2" x14ac:dyDescent="0.2">
      <c r="A37648" s="2" t="s">
        <v>77438</v>
      </c>
      <c r="B37648" s="2" t="s">
        <v>77439</v>
      </c>
    </row>
    <row r="37649" spans="1:2" x14ac:dyDescent="0.2">
      <c r="A37649" s="2" t="s">
        <v>77440</v>
      </c>
      <c r="B37649" s="2" t="s">
        <v>77441</v>
      </c>
    </row>
    <row r="37650" spans="1:2" x14ac:dyDescent="0.2">
      <c r="A37650" s="2" t="s">
        <v>77442</v>
      </c>
      <c r="B37650" s="2" t="s">
        <v>77443</v>
      </c>
    </row>
    <row r="37651" spans="1:2" x14ac:dyDescent="0.2">
      <c r="A37651" s="2" t="s">
        <v>77444</v>
      </c>
      <c r="B37651" s="2" t="s">
        <v>77445</v>
      </c>
    </row>
    <row r="37652" spans="1:2" x14ac:dyDescent="0.2">
      <c r="A37652" s="2" t="s">
        <v>77446</v>
      </c>
      <c r="B37652" s="2" t="s">
        <v>77447</v>
      </c>
    </row>
    <row r="37653" spans="1:2" x14ac:dyDescent="0.2">
      <c r="A37653" s="2" t="s">
        <v>77448</v>
      </c>
      <c r="B37653" s="2" t="s">
        <v>77449</v>
      </c>
    </row>
    <row r="37654" spans="1:2" x14ac:dyDescent="0.2">
      <c r="A37654" s="2" t="s">
        <v>77450</v>
      </c>
      <c r="B37654" s="2" t="s">
        <v>77451</v>
      </c>
    </row>
    <row r="37655" spans="1:2" x14ac:dyDescent="0.2">
      <c r="A37655" s="2" t="s">
        <v>77452</v>
      </c>
      <c r="B37655" s="2" t="s">
        <v>77453</v>
      </c>
    </row>
    <row r="37656" spans="1:2" x14ac:dyDescent="0.2">
      <c r="A37656" s="2" t="s">
        <v>77454</v>
      </c>
      <c r="B37656" s="2" t="s">
        <v>77455</v>
      </c>
    </row>
    <row r="37657" spans="1:2" x14ac:dyDescent="0.2">
      <c r="A37657" s="2" t="s">
        <v>77456</v>
      </c>
      <c r="B37657" s="2" t="s">
        <v>77457</v>
      </c>
    </row>
    <row r="37658" spans="1:2" x14ac:dyDescent="0.2">
      <c r="A37658" s="2" t="s">
        <v>77458</v>
      </c>
      <c r="B37658" s="2" t="s">
        <v>77459</v>
      </c>
    </row>
    <row r="37659" spans="1:2" x14ac:dyDescent="0.2">
      <c r="A37659" s="2" t="s">
        <v>77460</v>
      </c>
      <c r="B37659" s="2" t="s">
        <v>77461</v>
      </c>
    </row>
    <row r="37660" spans="1:2" x14ac:dyDescent="0.2">
      <c r="A37660" s="2" t="s">
        <v>77462</v>
      </c>
      <c r="B37660" s="2" t="s">
        <v>77463</v>
      </c>
    </row>
    <row r="37661" spans="1:2" x14ac:dyDescent="0.2">
      <c r="A37661" s="2" t="s">
        <v>77464</v>
      </c>
      <c r="B37661" s="2" t="s">
        <v>77465</v>
      </c>
    </row>
    <row r="37662" spans="1:2" x14ac:dyDescent="0.2">
      <c r="A37662" s="2" t="s">
        <v>77466</v>
      </c>
      <c r="B37662" s="2" t="s">
        <v>77467</v>
      </c>
    </row>
    <row r="37663" spans="1:2" x14ac:dyDescent="0.2">
      <c r="A37663" s="2" t="s">
        <v>77468</v>
      </c>
      <c r="B37663" s="2" t="s">
        <v>77469</v>
      </c>
    </row>
    <row r="37664" spans="1:2" x14ac:dyDescent="0.2">
      <c r="A37664" s="2" t="s">
        <v>77470</v>
      </c>
      <c r="B37664" s="2" t="s">
        <v>77471</v>
      </c>
    </row>
    <row r="37665" spans="1:2" x14ac:dyDescent="0.2">
      <c r="A37665" s="2" t="s">
        <v>77472</v>
      </c>
      <c r="B37665" s="2" t="s">
        <v>77473</v>
      </c>
    </row>
    <row r="37666" spans="1:2" x14ac:dyDescent="0.2">
      <c r="A37666" s="2" t="s">
        <v>77474</v>
      </c>
      <c r="B37666" s="2" t="s">
        <v>77475</v>
      </c>
    </row>
    <row r="37667" spans="1:2" x14ac:dyDescent="0.2">
      <c r="A37667" s="2" t="s">
        <v>77476</v>
      </c>
      <c r="B37667" s="2" t="s">
        <v>77477</v>
      </c>
    </row>
    <row r="37668" spans="1:2" x14ac:dyDescent="0.2">
      <c r="A37668" s="2" t="s">
        <v>77478</v>
      </c>
      <c r="B37668" s="2" t="s">
        <v>77479</v>
      </c>
    </row>
    <row r="37669" spans="1:2" x14ac:dyDescent="0.2">
      <c r="A37669" s="2" t="s">
        <v>77480</v>
      </c>
      <c r="B37669" s="2" t="s">
        <v>77481</v>
      </c>
    </row>
    <row r="37670" spans="1:2" x14ac:dyDescent="0.2">
      <c r="A37670" s="2" t="s">
        <v>77482</v>
      </c>
      <c r="B37670" s="2" t="s">
        <v>77483</v>
      </c>
    </row>
    <row r="37671" spans="1:2" x14ac:dyDescent="0.2">
      <c r="A37671" s="2" t="s">
        <v>77484</v>
      </c>
      <c r="B37671" s="2" t="s">
        <v>77485</v>
      </c>
    </row>
    <row r="37672" spans="1:2" x14ac:dyDescent="0.2">
      <c r="A37672" s="2" t="s">
        <v>77486</v>
      </c>
      <c r="B37672" s="2" t="s">
        <v>77487</v>
      </c>
    </row>
    <row r="37673" spans="1:2" x14ac:dyDescent="0.2">
      <c r="A37673" s="2" t="s">
        <v>77488</v>
      </c>
      <c r="B37673" s="2" t="s">
        <v>77489</v>
      </c>
    </row>
    <row r="37674" spans="1:2" x14ac:dyDescent="0.2">
      <c r="A37674" s="2" t="s">
        <v>77490</v>
      </c>
      <c r="B37674" s="2" t="s">
        <v>77491</v>
      </c>
    </row>
    <row r="37675" spans="1:2" x14ac:dyDescent="0.2">
      <c r="A37675" s="2" t="s">
        <v>77492</v>
      </c>
      <c r="B37675" s="2" t="s">
        <v>77493</v>
      </c>
    </row>
    <row r="37676" spans="1:2" x14ac:dyDescent="0.2">
      <c r="A37676" s="2" t="s">
        <v>77494</v>
      </c>
      <c r="B37676" s="2" t="s">
        <v>77495</v>
      </c>
    </row>
    <row r="37677" spans="1:2" x14ac:dyDescent="0.2">
      <c r="A37677" s="2" t="s">
        <v>77496</v>
      </c>
      <c r="B37677" s="2" t="s">
        <v>77497</v>
      </c>
    </row>
    <row r="37678" spans="1:2" x14ac:dyDescent="0.2">
      <c r="A37678" s="2" t="s">
        <v>77498</v>
      </c>
      <c r="B37678" s="2" t="s">
        <v>77499</v>
      </c>
    </row>
    <row r="37679" spans="1:2" x14ac:dyDescent="0.2">
      <c r="A37679" s="2" t="s">
        <v>77500</v>
      </c>
      <c r="B37679" s="2" t="s">
        <v>77501</v>
      </c>
    </row>
    <row r="37680" spans="1:2" x14ac:dyDescent="0.2">
      <c r="A37680" s="2" t="s">
        <v>77502</v>
      </c>
      <c r="B37680" s="2" t="s">
        <v>77503</v>
      </c>
    </row>
    <row r="37681" spans="1:2" x14ac:dyDescent="0.2">
      <c r="A37681" s="2" t="s">
        <v>77504</v>
      </c>
      <c r="B37681" s="2" t="s">
        <v>77505</v>
      </c>
    </row>
    <row r="37682" spans="1:2" x14ac:dyDescent="0.2">
      <c r="A37682" s="2" t="s">
        <v>77506</v>
      </c>
      <c r="B37682" s="2" t="s">
        <v>77507</v>
      </c>
    </row>
    <row r="37683" spans="1:2" x14ac:dyDescent="0.2">
      <c r="A37683" s="2" t="s">
        <v>77508</v>
      </c>
      <c r="B37683" s="2" t="s">
        <v>77509</v>
      </c>
    </row>
    <row r="37684" spans="1:2" x14ac:dyDescent="0.2">
      <c r="A37684" s="2" t="s">
        <v>77510</v>
      </c>
      <c r="B37684" s="2" t="s">
        <v>77511</v>
      </c>
    </row>
    <row r="37685" spans="1:2" x14ac:dyDescent="0.2">
      <c r="A37685" s="2" t="s">
        <v>77512</v>
      </c>
      <c r="B37685" s="2" t="s">
        <v>77513</v>
      </c>
    </row>
    <row r="37686" spans="1:2" x14ac:dyDescent="0.2">
      <c r="A37686" s="2" t="s">
        <v>77514</v>
      </c>
      <c r="B37686" s="2" t="s">
        <v>77515</v>
      </c>
    </row>
    <row r="37687" spans="1:2" x14ac:dyDescent="0.2">
      <c r="A37687" s="2" t="s">
        <v>77516</v>
      </c>
      <c r="B37687" s="2" t="s">
        <v>77517</v>
      </c>
    </row>
    <row r="37688" spans="1:2" x14ac:dyDescent="0.2">
      <c r="A37688" s="2" t="s">
        <v>77518</v>
      </c>
      <c r="B37688" s="2" t="s">
        <v>77519</v>
      </c>
    </row>
    <row r="37689" spans="1:2" x14ac:dyDescent="0.2">
      <c r="A37689" s="2" t="s">
        <v>77520</v>
      </c>
      <c r="B37689" s="2" t="s">
        <v>77521</v>
      </c>
    </row>
    <row r="37690" spans="1:2" x14ac:dyDescent="0.2">
      <c r="A37690" s="2" t="s">
        <v>77522</v>
      </c>
      <c r="B37690" s="2" t="s">
        <v>77523</v>
      </c>
    </row>
    <row r="37691" spans="1:2" x14ac:dyDescent="0.2">
      <c r="A37691" s="2" t="s">
        <v>77524</v>
      </c>
      <c r="B37691" s="2" t="s">
        <v>77525</v>
      </c>
    </row>
    <row r="37692" spans="1:2" x14ac:dyDescent="0.2">
      <c r="A37692" s="2" t="s">
        <v>77526</v>
      </c>
      <c r="B37692" s="2" t="s">
        <v>77527</v>
      </c>
    </row>
    <row r="37693" spans="1:2" x14ac:dyDescent="0.2">
      <c r="A37693" s="2" t="s">
        <v>77528</v>
      </c>
      <c r="B37693" s="2" t="s">
        <v>77529</v>
      </c>
    </row>
    <row r="37694" spans="1:2" x14ac:dyDescent="0.2">
      <c r="A37694" s="2" t="s">
        <v>77530</v>
      </c>
      <c r="B37694" s="2" t="s">
        <v>77531</v>
      </c>
    </row>
    <row r="37695" spans="1:2" x14ac:dyDescent="0.2">
      <c r="A37695" s="2" t="s">
        <v>77532</v>
      </c>
      <c r="B37695" s="2" t="s">
        <v>77533</v>
      </c>
    </row>
    <row r="37696" spans="1:2" x14ac:dyDescent="0.2">
      <c r="A37696" s="2" t="s">
        <v>77534</v>
      </c>
      <c r="B37696" s="2" t="s">
        <v>77535</v>
      </c>
    </row>
    <row r="37697" spans="1:2" x14ac:dyDescent="0.2">
      <c r="A37697" s="2" t="s">
        <v>77536</v>
      </c>
      <c r="B37697" s="2" t="s">
        <v>77537</v>
      </c>
    </row>
    <row r="37698" spans="1:2" x14ac:dyDescent="0.2">
      <c r="A37698" s="2" t="s">
        <v>77538</v>
      </c>
      <c r="B37698" s="2" t="s">
        <v>77539</v>
      </c>
    </row>
    <row r="37699" spans="1:2" x14ac:dyDescent="0.2">
      <c r="A37699" s="2" t="s">
        <v>77540</v>
      </c>
      <c r="B37699" s="2" t="s">
        <v>77541</v>
      </c>
    </row>
    <row r="37700" spans="1:2" x14ac:dyDescent="0.2">
      <c r="A37700" s="2" t="s">
        <v>77542</v>
      </c>
      <c r="B37700" s="2" t="s">
        <v>77543</v>
      </c>
    </row>
    <row r="37701" spans="1:2" x14ac:dyDescent="0.2">
      <c r="A37701" s="2" t="s">
        <v>77544</v>
      </c>
      <c r="B37701" s="2" t="s">
        <v>76959</v>
      </c>
    </row>
    <row r="37702" spans="1:2" x14ac:dyDescent="0.2">
      <c r="A37702" s="2" t="s">
        <v>77545</v>
      </c>
      <c r="B37702" s="2" t="s">
        <v>77546</v>
      </c>
    </row>
    <row r="37703" spans="1:2" x14ac:dyDescent="0.2">
      <c r="A37703" s="2" t="s">
        <v>77547</v>
      </c>
      <c r="B37703" s="2" t="s">
        <v>77548</v>
      </c>
    </row>
    <row r="37704" spans="1:2" x14ac:dyDescent="0.2">
      <c r="A37704" s="2" t="s">
        <v>77549</v>
      </c>
      <c r="B37704" s="2" t="s">
        <v>77550</v>
      </c>
    </row>
    <row r="37705" spans="1:2" x14ac:dyDescent="0.2">
      <c r="A37705" s="2" t="s">
        <v>77551</v>
      </c>
      <c r="B37705" s="2" t="s">
        <v>77552</v>
      </c>
    </row>
    <row r="37706" spans="1:2" x14ac:dyDescent="0.2">
      <c r="A37706" s="2" t="s">
        <v>77553</v>
      </c>
      <c r="B37706" s="2" t="s">
        <v>77554</v>
      </c>
    </row>
    <row r="37707" spans="1:2" x14ac:dyDescent="0.2">
      <c r="A37707" s="2" t="s">
        <v>77555</v>
      </c>
      <c r="B37707" s="2" t="s">
        <v>77556</v>
      </c>
    </row>
    <row r="37708" spans="1:2" x14ac:dyDescent="0.2">
      <c r="A37708" s="2" t="s">
        <v>77557</v>
      </c>
      <c r="B37708" s="2" t="s">
        <v>77558</v>
      </c>
    </row>
    <row r="37709" spans="1:2" x14ac:dyDescent="0.2">
      <c r="A37709" s="2" t="s">
        <v>77559</v>
      </c>
      <c r="B37709" s="2" t="s">
        <v>77560</v>
      </c>
    </row>
    <row r="37710" spans="1:2" x14ac:dyDescent="0.2">
      <c r="A37710" s="2" t="s">
        <v>77561</v>
      </c>
      <c r="B37710" s="2" t="s">
        <v>77562</v>
      </c>
    </row>
    <row r="37711" spans="1:2" x14ac:dyDescent="0.2">
      <c r="A37711" s="2" t="s">
        <v>77563</v>
      </c>
      <c r="B37711" s="2" t="s">
        <v>77564</v>
      </c>
    </row>
    <row r="37712" spans="1:2" x14ac:dyDescent="0.2">
      <c r="A37712" s="2" t="s">
        <v>77565</v>
      </c>
      <c r="B37712" s="2" t="s">
        <v>77566</v>
      </c>
    </row>
    <row r="37713" spans="1:2" x14ac:dyDescent="0.2">
      <c r="A37713" s="2" t="s">
        <v>77567</v>
      </c>
      <c r="B37713" s="2" t="s">
        <v>77568</v>
      </c>
    </row>
    <row r="37714" spans="1:2" x14ac:dyDescent="0.2">
      <c r="A37714" s="2" t="s">
        <v>77569</v>
      </c>
      <c r="B37714" s="2" t="s">
        <v>77570</v>
      </c>
    </row>
    <row r="37715" spans="1:2" x14ac:dyDescent="0.2">
      <c r="A37715" s="2" t="s">
        <v>77571</v>
      </c>
      <c r="B37715" s="2" t="s">
        <v>77572</v>
      </c>
    </row>
    <row r="37716" spans="1:2" x14ac:dyDescent="0.2">
      <c r="A37716" s="2" t="s">
        <v>77573</v>
      </c>
      <c r="B37716" s="2" t="s">
        <v>77574</v>
      </c>
    </row>
    <row r="37717" spans="1:2" x14ac:dyDescent="0.2">
      <c r="A37717" s="2" t="s">
        <v>77575</v>
      </c>
      <c r="B37717" s="2" t="s">
        <v>77576</v>
      </c>
    </row>
    <row r="37718" spans="1:2" x14ac:dyDescent="0.2">
      <c r="A37718" s="2" t="s">
        <v>77577</v>
      </c>
      <c r="B37718" s="2" t="s">
        <v>77578</v>
      </c>
    </row>
    <row r="37719" spans="1:2" x14ac:dyDescent="0.2">
      <c r="A37719" s="2" t="s">
        <v>77579</v>
      </c>
      <c r="B37719" s="2" t="s">
        <v>77580</v>
      </c>
    </row>
    <row r="37720" spans="1:2" x14ac:dyDescent="0.2">
      <c r="A37720" s="2" t="s">
        <v>77581</v>
      </c>
      <c r="B37720" s="2" t="s">
        <v>77582</v>
      </c>
    </row>
    <row r="37721" spans="1:2" x14ac:dyDescent="0.2">
      <c r="A37721" s="2" t="s">
        <v>77583</v>
      </c>
      <c r="B37721" s="2" t="s">
        <v>77584</v>
      </c>
    </row>
    <row r="37722" spans="1:2" x14ac:dyDescent="0.2">
      <c r="A37722" s="2" t="s">
        <v>77585</v>
      </c>
      <c r="B37722" s="2" t="s">
        <v>77586</v>
      </c>
    </row>
    <row r="37723" spans="1:2" x14ac:dyDescent="0.2">
      <c r="A37723" s="2" t="s">
        <v>77587</v>
      </c>
      <c r="B37723" s="2" t="s">
        <v>77588</v>
      </c>
    </row>
    <row r="37724" spans="1:2" x14ac:dyDescent="0.2">
      <c r="A37724" s="2" t="s">
        <v>77589</v>
      </c>
      <c r="B37724" s="2" t="s">
        <v>77590</v>
      </c>
    </row>
    <row r="37725" spans="1:2" x14ac:dyDescent="0.2">
      <c r="A37725" s="2" t="s">
        <v>77591</v>
      </c>
      <c r="B37725" s="2" t="s">
        <v>77592</v>
      </c>
    </row>
    <row r="37726" spans="1:2" x14ac:dyDescent="0.2">
      <c r="A37726" s="2" t="s">
        <v>77593</v>
      </c>
      <c r="B37726" s="2" t="s">
        <v>77594</v>
      </c>
    </row>
    <row r="37727" spans="1:2" x14ac:dyDescent="0.2">
      <c r="A37727" s="2" t="s">
        <v>77595</v>
      </c>
      <c r="B37727" s="2" t="s">
        <v>77596</v>
      </c>
    </row>
    <row r="37728" spans="1:2" x14ac:dyDescent="0.2">
      <c r="A37728" s="2" t="s">
        <v>77597</v>
      </c>
      <c r="B37728" s="2" t="s">
        <v>77598</v>
      </c>
    </row>
    <row r="37729" spans="1:2" x14ac:dyDescent="0.2">
      <c r="A37729" s="2" t="s">
        <v>77599</v>
      </c>
      <c r="B37729" s="2" t="s">
        <v>77600</v>
      </c>
    </row>
    <row r="37730" spans="1:2" x14ac:dyDescent="0.2">
      <c r="A37730" s="2" t="s">
        <v>77601</v>
      </c>
      <c r="B37730" s="2" t="s">
        <v>77602</v>
      </c>
    </row>
    <row r="37731" spans="1:2" x14ac:dyDescent="0.2">
      <c r="A37731" s="2" t="s">
        <v>77603</v>
      </c>
      <c r="B37731" s="2" t="s">
        <v>77604</v>
      </c>
    </row>
    <row r="37732" spans="1:2" x14ac:dyDescent="0.2">
      <c r="A37732" s="2" t="s">
        <v>77605</v>
      </c>
      <c r="B37732" s="2" t="s">
        <v>77606</v>
      </c>
    </row>
    <row r="37733" spans="1:2" x14ac:dyDescent="0.2">
      <c r="A37733" s="2" t="s">
        <v>77607</v>
      </c>
      <c r="B37733" s="2" t="s">
        <v>77608</v>
      </c>
    </row>
    <row r="37734" spans="1:2" x14ac:dyDescent="0.2">
      <c r="A37734" s="2" t="s">
        <v>77609</v>
      </c>
      <c r="B37734" s="2" t="s">
        <v>77610</v>
      </c>
    </row>
    <row r="37735" spans="1:2" x14ac:dyDescent="0.2">
      <c r="A37735" s="2" t="s">
        <v>77611</v>
      </c>
      <c r="B37735" s="2" t="s">
        <v>77612</v>
      </c>
    </row>
    <row r="37736" spans="1:2" x14ac:dyDescent="0.2">
      <c r="A37736" s="2" t="s">
        <v>77613</v>
      </c>
      <c r="B37736" s="2" t="s">
        <v>77614</v>
      </c>
    </row>
    <row r="37737" spans="1:2" x14ac:dyDescent="0.2">
      <c r="A37737" s="2" t="s">
        <v>77615</v>
      </c>
      <c r="B37737" s="2" t="s">
        <v>77616</v>
      </c>
    </row>
    <row r="37738" spans="1:2" x14ac:dyDescent="0.2">
      <c r="A37738" s="2" t="s">
        <v>77617</v>
      </c>
      <c r="B37738" s="2" t="s">
        <v>77618</v>
      </c>
    </row>
    <row r="37739" spans="1:2" x14ac:dyDescent="0.2">
      <c r="A37739" s="2" t="s">
        <v>77619</v>
      </c>
      <c r="B37739" s="2" t="s">
        <v>77620</v>
      </c>
    </row>
    <row r="37740" spans="1:2" x14ac:dyDescent="0.2">
      <c r="A37740" s="2" t="s">
        <v>77621</v>
      </c>
      <c r="B37740" s="2" t="s">
        <v>77622</v>
      </c>
    </row>
    <row r="37741" spans="1:2" x14ac:dyDescent="0.2">
      <c r="A37741" s="2" t="s">
        <v>77623</v>
      </c>
      <c r="B37741" s="2" t="s">
        <v>77624</v>
      </c>
    </row>
    <row r="37742" spans="1:2" x14ac:dyDescent="0.2">
      <c r="A37742" s="2" t="s">
        <v>77625</v>
      </c>
      <c r="B37742" s="2" t="s">
        <v>77626</v>
      </c>
    </row>
    <row r="37743" spans="1:2" x14ac:dyDescent="0.2">
      <c r="A37743" s="2" t="s">
        <v>77627</v>
      </c>
      <c r="B37743" s="2" t="s">
        <v>77628</v>
      </c>
    </row>
    <row r="37744" spans="1:2" x14ac:dyDescent="0.2">
      <c r="A37744" s="2" t="s">
        <v>77629</v>
      </c>
      <c r="B37744" s="2" t="s">
        <v>77630</v>
      </c>
    </row>
    <row r="37745" spans="1:2" x14ac:dyDescent="0.2">
      <c r="A37745" s="2" t="s">
        <v>77631</v>
      </c>
      <c r="B37745" s="2" t="s">
        <v>77632</v>
      </c>
    </row>
    <row r="37746" spans="1:2" x14ac:dyDescent="0.2">
      <c r="A37746" s="2" t="s">
        <v>77633</v>
      </c>
      <c r="B37746" s="2" t="s">
        <v>77634</v>
      </c>
    </row>
    <row r="37747" spans="1:2" x14ac:dyDescent="0.2">
      <c r="A37747" s="2" t="s">
        <v>77635</v>
      </c>
      <c r="B37747" s="2" t="s">
        <v>77636</v>
      </c>
    </row>
    <row r="37748" spans="1:2" x14ac:dyDescent="0.2">
      <c r="A37748" s="2" t="s">
        <v>77637</v>
      </c>
      <c r="B37748" s="2" t="s">
        <v>77638</v>
      </c>
    </row>
    <row r="37749" spans="1:2" x14ac:dyDescent="0.2">
      <c r="A37749" s="2" t="s">
        <v>77639</v>
      </c>
      <c r="B37749" s="2" t="s">
        <v>77640</v>
      </c>
    </row>
    <row r="37750" spans="1:2" x14ac:dyDescent="0.2">
      <c r="A37750" s="2" t="s">
        <v>77641</v>
      </c>
      <c r="B37750" s="2" t="s">
        <v>77642</v>
      </c>
    </row>
    <row r="37751" spans="1:2" x14ac:dyDescent="0.2">
      <c r="A37751" s="2" t="s">
        <v>77643</v>
      </c>
      <c r="B37751" s="2" t="s">
        <v>77644</v>
      </c>
    </row>
    <row r="37752" spans="1:2" x14ac:dyDescent="0.2">
      <c r="A37752" s="2" t="s">
        <v>77645</v>
      </c>
      <c r="B37752" s="2" t="s">
        <v>77646</v>
      </c>
    </row>
    <row r="37753" spans="1:2" x14ac:dyDescent="0.2">
      <c r="A37753" s="2" t="s">
        <v>77647</v>
      </c>
      <c r="B37753" s="2" t="s">
        <v>77648</v>
      </c>
    </row>
    <row r="37754" spans="1:2" x14ac:dyDescent="0.2">
      <c r="A37754" s="2" t="s">
        <v>77649</v>
      </c>
      <c r="B37754" s="2" t="s">
        <v>77650</v>
      </c>
    </row>
    <row r="37755" spans="1:2" x14ac:dyDescent="0.2">
      <c r="A37755" s="2" t="s">
        <v>77651</v>
      </c>
      <c r="B37755" s="2" t="s">
        <v>77652</v>
      </c>
    </row>
    <row r="37756" spans="1:2" x14ac:dyDescent="0.2">
      <c r="A37756" s="2" t="s">
        <v>77653</v>
      </c>
      <c r="B37756" s="2" t="s">
        <v>77654</v>
      </c>
    </row>
    <row r="37757" spans="1:2" x14ac:dyDescent="0.2">
      <c r="A37757" s="2" t="s">
        <v>77655</v>
      </c>
      <c r="B37757" s="2" t="s">
        <v>77656</v>
      </c>
    </row>
    <row r="37758" spans="1:2" x14ac:dyDescent="0.2">
      <c r="A37758" s="2" t="s">
        <v>77657</v>
      </c>
      <c r="B37758" s="2" t="s">
        <v>77658</v>
      </c>
    </row>
    <row r="37759" spans="1:2" x14ac:dyDescent="0.2">
      <c r="A37759" s="2" t="s">
        <v>77659</v>
      </c>
      <c r="B37759" s="2" t="s">
        <v>77660</v>
      </c>
    </row>
    <row r="37760" spans="1:2" x14ac:dyDescent="0.2">
      <c r="A37760" s="2" t="s">
        <v>77661</v>
      </c>
      <c r="B37760" s="2" t="s">
        <v>77662</v>
      </c>
    </row>
    <row r="37761" spans="1:2" x14ac:dyDescent="0.2">
      <c r="A37761" s="2" t="s">
        <v>77663</v>
      </c>
      <c r="B37761" s="2" t="s">
        <v>77664</v>
      </c>
    </row>
    <row r="37762" spans="1:2" x14ac:dyDescent="0.2">
      <c r="A37762" s="2" t="s">
        <v>77665</v>
      </c>
      <c r="B37762" s="2" t="s">
        <v>77666</v>
      </c>
    </row>
    <row r="37763" spans="1:2" x14ac:dyDescent="0.2">
      <c r="A37763" s="2" t="s">
        <v>77667</v>
      </c>
      <c r="B37763" s="2" t="s">
        <v>77668</v>
      </c>
    </row>
    <row r="37764" spans="1:2" x14ac:dyDescent="0.2">
      <c r="A37764" s="2" t="s">
        <v>77669</v>
      </c>
      <c r="B37764" s="2" t="s">
        <v>77670</v>
      </c>
    </row>
    <row r="37765" spans="1:2" x14ac:dyDescent="0.2">
      <c r="A37765" s="2" t="s">
        <v>77671</v>
      </c>
      <c r="B37765" s="2" t="s">
        <v>77672</v>
      </c>
    </row>
    <row r="37766" spans="1:2" x14ac:dyDescent="0.2">
      <c r="A37766" s="2" t="s">
        <v>77673</v>
      </c>
      <c r="B37766" s="2" t="s">
        <v>77674</v>
      </c>
    </row>
    <row r="37767" spans="1:2" x14ac:dyDescent="0.2">
      <c r="A37767" s="2" t="s">
        <v>77675</v>
      </c>
      <c r="B37767" s="2" t="s">
        <v>77676</v>
      </c>
    </row>
    <row r="37768" spans="1:2" x14ac:dyDescent="0.2">
      <c r="A37768" s="2" t="s">
        <v>77677</v>
      </c>
      <c r="B37768" s="2" t="s">
        <v>77678</v>
      </c>
    </row>
    <row r="37769" spans="1:2" x14ac:dyDescent="0.2">
      <c r="A37769" s="2" t="s">
        <v>77679</v>
      </c>
      <c r="B37769" s="2" t="s">
        <v>77680</v>
      </c>
    </row>
    <row r="37770" spans="1:2" x14ac:dyDescent="0.2">
      <c r="A37770" s="2" t="s">
        <v>77681</v>
      </c>
      <c r="B37770" s="2" t="s">
        <v>77682</v>
      </c>
    </row>
    <row r="37771" spans="1:2" x14ac:dyDescent="0.2">
      <c r="A37771" s="2" t="s">
        <v>77683</v>
      </c>
      <c r="B37771" s="2" t="s">
        <v>77684</v>
      </c>
    </row>
    <row r="37772" spans="1:2" x14ac:dyDescent="0.2">
      <c r="A37772" s="2" t="s">
        <v>77685</v>
      </c>
      <c r="B37772" s="2" t="s">
        <v>77686</v>
      </c>
    </row>
    <row r="37773" spans="1:2" x14ac:dyDescent="0.2">
      <c r="A37773" s="2" t="s">
        <v>77687</v>
      </c>
      <c r="B37773" s="2" t="s">
        <v>77688</v>
      </c>
    </row>
    <row r="37774" spans="1:2" x14ac:dyDescent="0.2">
      <c r="A37774" s="2" t="s">
        <v>77689</v>
      </c>
      <c r="B37774" s="2" t="s">
        <v>77690</v>
      </c>
    </row>
    <row r="37775" spans="1:2" x14ac:dyDescent="0.2">
      <c r="A37775" s="2" t="s">
        <v>77691</v>
      </c>
      <c r="B37775" s="2" t="s">
        <v>77692</v>
      </c>
    </row>
    <row r="37776" spans="1:2" x14ac:dyDescent="0.2">
      <c r="A37776" s="2" t="s">
        <v>77693</v>
      </c>
      <c r="B37776" s="2" t="s">
        <v>77694</v>
      </c>
    </row>
    <row r="37777" spans="1:2" x14ac:dyDescent="0.2">
      <c r="A37777" s="2" t="s">
        <v>77695</v>
      </c>
      <c r="B37777" s="2" t="s">
        <v>77696</v>
      </c>
    </row>
    <row r="37778" spans="1:2" x14ac:dyDescent="0.2">
      <c r="A37778" s="2" t="s">
        <v>77697</v>
      </c>
      <c r="B37778" s="2" t="s">
        <v>77698</v>
      </c>
    </row>
    <row r="37779" spans="1:2" x14ac:dyDescent="0.2">
      <c r="A37779" s="2" t="s">
        <v>77699</v>
      </c>
      <c r="B37779" s="2" t="s">
        <v>77700</v>
      </c>
    </row>
    <row r="37780" spans="1:2" x14ac:dyDescent="0.2">
      <c r="A37780" s="2" t="s">
        <v>77701</v>
      </c>
      <c r="B37780" s="2" t="s">
        <v>77702</v>
      </c>
    </row>
    <row r="37781" spans="1:2" x14ac:dyDescent="0.2">
      <c r="A37781" s="2" t="s">
        <v>77703</v>
      </c>
      <c r="B37781" s="2" t="s">
        <v>77704</v>
      </c>
    </row>
    <row r="37782" spans="1:2" x14ac:dyDescent="0.2">
      <c r="A37782" s="2" t="s">
        <v>77705</v>
      </c>
      <c r="B37782" s="2" t="s">
        <v>77706</v>
      </c>
    </row>
    <row r="37783" spans="1:2" x14ac:dyDescent="0.2">
      <c r="A37783" s="2" t="s">
        <v>77707</v>
      </c>
      <c r="B37783" s="2" t="s">
        <v>77708</v>
      </c>
    </row>
    <row r="37784" spans="1:2" x14ac:dyDescent="0.2">
      <c r="A37784" s="2" t="s">
        <v>77709</v>
      </c>
      <c r="B37784" s="2" t="s">
        <v>77710</v>
      </c>
    </row>
    <row r="37785" spans="1:2" x14ac:dyDescent="0.2">
      <c r="A37785" s="2" t="s">
        <v>77711</v>
      </c>
      <c r="B37785" s="2" t="s">
        <v>77712</v>
      </c>
    </row>
    <row r="37786" spans="1:2" x14ac:dyDescent="0.2">
      <c r="A37786" s="2" t="s">
        <v>77713</v>
      </c>
      <c r="B37786" s="2" t="s">
        <v>77714</v>
      </c>
    </row>
    <row r="37787" spans="1:2" x14ac:dyDescent="0.2">
      <c r="A37787" s="2" t="s">
        <v>77715</v>
      </c>
      <c r="B37787" s="2" t="s">
        <v>77716</v>
      </c>
    </row>
    <row r="37788" spans="1:2" x14ac:dyDescent="0.2">
      <c r="A37788" s="2" t="s">
        <v>77717</v>
      </c>
      <c r="B37788" s="2" t="s">
        <v>77718</v>
      </c>
    </row>
    <row r="37789" spans="1:2" x14ac:dyDescent="0.2">
      <c r="A37789" s="2" t="s">
        <v>77719</v>
      </c>
      <c r="B37789" s="2" t="s">
        <v>77720</v>
      </c>
    </row>
    <row r="37790" spans="1:2" x14ac:dyDescent="0.2">
      <c r="A37790" s="2" t="s">
        <v>77721</v>
      </c>
      <c r="B37790" s="2" t="s">
        <v>77722</v>
      </c>
    </row>
    <row r="37791" spans="1:2" x14ac:dyDescent="0.2">
      <c r="A37791" s="2" t="s">
        <v>77723</v>
      </c>
      <c r="B37791" s="2" t="s">
        <v>77724</v>
      </c>
    </row>
    <row r="37792" spans="1:2" x14ac:dyDescent="0.2">
      <c r="A37792" s="2" t="s">
        <v>77725</v>
      </c>
      <c r="B37792" s="2" t="s">
        <v>77726</v>
      </c>
    </row>
    <row r="37793" spans="1:2" x14ac:dyDescent="0.2">
      <c r="A37793" s="2" t="s">
        <v>77727</v>
      </c>
      <c r="B37793" s="2" t="s">
        <v>77728</v>
      </c>
    </row>
    <row r="37794" spans="1:2" x14ac:dyDescent="0.2">
      <c r="A37794" s="2" t="s">
        <v>77729</v>
      </c>
      <c r="B37794" s="2" t="s">
        <v>77730</v>
      </c>
    </row>
    <row r="37795" spans="1:2" x14ac:dyDescent="0.2">
      <c r="A37795" s="2" t="s">
        <v>77731</v>
      </c>
      <c r="B37795" s="2" t="s">
        <v>77732</v>
      </c>
    </row>
    <row r="37796" spans="1:2" x14ac:dyDescent="0.2">
      <c r="A37796" s="2" t="s">
        <v>77733</v>
      </c>
      <c r="B37796" s="2" t="s">
        <v>77734</v>
      </c>
    </row>
    <row r="37797" spans="1:2" x14ac:dyDescent="0.2">
      <c r="A37797" s="2" t="s">
        <v>77735</v>
      </c>
      <c r="B37797" s="2" t="s">
        <v>77736</v>
      </c>
    </row>
    <row r="37798" spans="1:2" x14ac:dyDescent="0.2">
      <c r="A37798" s="2" t="s">
        <v>77737</v>
      </c>
      <c r="B37798" s="2" t="s">
        <v>77738</v>
      </c>
    </row>
    <row r="37799" spans="1:2" x14ac:dyDescent="0.2">
      <c r="A37799" s="2" t="s">
        <v>77739</v>
      </c>
      <c r="B37799" s="2" t="s">
        <v>77740</v>
      </c>
    </row>
    <row r="37800" spans="1:2" x14ac:dyDescent="0.2">
      <c r="A37800" s="2" t="s">
        <v>77741</v>
      </c>
      <c r="B37800" s="2" t="s">
        <v>77742</v>
      </c>
    </row>
    <row r="37801" spans="1:2" x14ac:dyDescent="0.2">
      <c r="A37801" s="2" t="s">
        <v>77743</v>
      </c>
      <c r="B37801" s="2" t="s">
        <v>77744</v>
      </c>
    </row>
    <row r="37802" spans="1:2" x14ac:dyDescent="0.2">
      <c r="A37802" s="2" t="s">
        <v>77745</v>
      </c>
      <c r="B37802" s="2" t="s">
        <v>77746</v>
      </c>
    </row>
    <row r="37803" spans="1:2" x14ac:dyDescent="0.2">
      <c r="A37803" s="2" t="s">
        <v>77747</v>
      </c>
      <c r="B37803" s="2" t="s">
        <v>77748</v>
      </c>
    </row>
    <row r="37804" spans="1:2" x14ac:dyDescent="0.2">
      <c r="A37804" s="2" t="s">
        <v>77749</v>
      </c>
      <c r="B37804" s="2" t="s">
        <v>77750</v>
      </c>
    </row>
    <row r="37805" spans="1:2" x14ac:dyDescent="0.2">
      <c r="A37805" s="2" t="s">
        <v>77751</v>
      </c>
      <c r="B37805" s="2" t="s">
        <v>77752</v>
      </c>
    </row>
    <row r="37806" spans="1:2" x14ac:dyDescent="0.2">
      <c r="A37806" s="2" t="s">
        <v>77753</v>
      </c>
      <c r="B37806" s="2" t="s">
        <v>77754</v>
      </c>
    </row>
    <row r="37807" spans="1:2" x14ac:dyDescent="0.2">
      <c r="A37807" s="2" t="s">
        <v>77755</v>
      </c>
      <c r="B37807" s="2" t="s">
        <v>77756</v>
      </c>
    </row>
    <row r="37808" spans="1:2" x14ac:dyDescent="0.2">
      <c r="A37808" s="2" t="s">
        <v>77757</v>
      </c>
      <c r="B37808" s="2" t="s">
        <v>77758</v>
      </c>
    </row>
    <row r="37809" spans="1:2" x14ac:dyDescent="0.2">
      <c r="A37809" s="2" t="s">
        <v>77759</v>
      </c>
      <c r="B37809" s="2" t="s">
        <v>77760</v>
      </c>
    </row>
    <row r="37810" spans="1:2" x14ac:dyDescent="0.2">
      <c r="A37810" s="2" t="s">
        <v>77761</v>
      </c>
      <c r="B37810" s="2" t="s">
        <v>77762</v>
      </c>
    </row>
    <row r="37811" spans="1:2" x14ac:dyDescent="0.2">
      <c r="A37811" s="2" t="s">
        <v>77763</v>
      </c>
      <c r="B37811" s="2" t="s">
        <v>77764</v>
      </c>
    </row>
    <row r="37812" spans="1:2" x14ac:dyDescent="0.2">
      <c r="A37812" s="2" t="s">
        <v>77765</v>
      </c>
      <c r="B37812" s="2" t="s">
        <v>77766</v>
      </c>
    </row>
    <row r="37813" spans="1:2" x14ac:dyDescent="0.2">
      <c r="A37813" s="2" t="s">
        <v>77767</v>
      </c>
      <c r="B37813" s="2" t="s">
        <v>77768</v>
      </c>
    </row>
    <row r="37814" spans="1:2" x14ac:dyDescent="0.2">
      <c r="A37814" s="2" t="s">
        <v>77769</v>
      </c>
      <c r="B37814" s="2" t="s">
        <v>77151</v>
      </c>
    </row>
    <row r="37815" spans="1:2" x14ac:dyDescent="0.2">
      <c r="A37815" s="2" t="s">
        <v>77770</v>
      </c>
      <c r="B37815" s="2" t="s">
        <v>77771</v>
      </c>
    </row>
    <row r="37816" spans="1:2" x14ac:dyDescent="0.2">
      <c r="A37816" s="2" t="s">
        <v>77772</v>
      </c>
      <c r="B37816" s="2" t="s">
        <v>77773</v>
      </c>
    </row>
    <row r="37817" spans="1:2" x14ac:dyDescent="0.2">
      <c r="A37817" s="2" t="s">
        <v>77774</v>
      </c>
      <c r="B37817" s="2" t="s">
        <v>77775</v>
      </c>
    </row>
    <row r="37818" spans="1:2" x14ac:dyDescent="0.2">
      <c r="A37818" s="2" t="s">
        <v>77776</v>
      </c>
      <c r="B37818" s="2" t="s">
        <v>77777</v>
      </c>
    </row>
    <row r="37819" spans="1:2" x14ac:dyDescent="0.2">
      <c r="A37819" s="2" t="s">
        <v>77778</v>
      </c>
      <c r="B37819" s="2" t="s">
        <v>77779</v>
      </c>
    </row>
    <row r="37820" spans="1:2" x14ac:dyDescent="0.2">
      <c r="A37820" s="2" t="s">
        <v>77780</v>
      </c>
      <c r="B37820" s="2" t="s">
        <v>77781</v>
      </c>
    </row>
    <row r="37821" spans="1:2" x14ac:dyDescent="0.2">
      <c r="A37821" s="2" t="s">
        <v>77782</v>
      </c>
      <c r="B37821" s="2" t="s">
        <v>77783</v>
      </c>
    </row>
    <row r="37822" spans="1:2" x14ac:dyDescent="0.2">
      <c r="A37822" s="2" t="s">
        <v>77784</v>
      </c>
      <c r="B37822" s="2" t="s">
        <v>77785</v>
      </c>
    </row>
    <row r="37823" spans="1:2" x14ac:dyDescent="0.2">
      <c r="A37823" s="2" t="s">
        <v>77786</v>
      </c>
      <c r="B37823" s="2" t="s">
        <v>77787</v>
      </c>
    </row>
    <row r="37824" spans="1:2" x14ac:dyDescent="0.2">
      <c r="A37824" s="2" t="s">
        <v>77788</v>
      </c>
      <c r="B37824" s="2" t="s">
        <v>77789</v>
      </c>
    </row>
    <row r="37825" spans="1:2" x14ac:dyDescent="0.2">
      <c r="A37825" s="2" t="s">
        <v>77790</v>
      </c>
      <c r="B37825" s="2" t="s">
        <v>77791</v>
      </c>
    </row>
    <row r="37826" spans="1:2" x14ac:dyDescent="0.2">
      <c r="A37826" s="2" t="s">
        <v>77792</v>
      </c>
      <c r="B37826" s="2" t="s">
        <v>77793</v>
      </c>
    </row>
    <row r="37827" spans="1:2" x14ac:dyDescent="0.2">
      <c r="A37827" s="2" t="s">
        <v>77794</v>
      </c>
      <c r="B37827" s="2" t="s">
        <v>77795</v>
      </c>
    </row>
    <row r="37828" spans="1:2" x14ac:dyDescent="0.2">
      <c r="A37828" s="2" t="s">
        <v>77796</v>
      </c>
      <c r="B37828" s="2" t="s">
        <v>77797</v>
      </c>
    </row>
    <row r="37829" spans="1:2" x14ac:dyDescent="0.2">
      <c r="A37829" s="2" t="s">
        <v>77798</v>
      </c>
      <c r="B37829" s="2" t="s">
        <v>77799</v>
      </c>
    </row>
    <row r="37830" spans="1:2" x14ac:dyDescent="0.2">
      <c r="A37830" s="2" t="s">
        <v>77800</v>
      </c>
      <c r="B37830" s="2" t="s">
        <v>77801</v>
      </c>
    </row>
    <row r="37831" spans="1:2" x14ac:dyDescent="0.2">
      <c r="A37831" s="2" t="s">
        <v>77802</v>
      </c>
      <c r="B37831" s="2" t="s">
        <v>77803</v>
      </c>
    </row>
    <row r="37832" spans="1:2" x14ac:dyDescent="0.2">
      <c r="A37832" s="2" t="s">
        <v>77804</v>
      </c>
      <c r="B37832" s="2" t="s">
        <v>77805</v>
      </c>
    </row>
    <row r="37833" spans="1:2" x14ac:dyDescent="0.2">
      <c r="A37833" s="2" t="s">
        <v>77806</v>
      </c>
      <c r="B37833" s="2" t="s">
        <v>77807</v>
      </c>
    </row>
    <row r="37834" spans="1:2" x14ac:dyDescent="0.2">
      <c r="A37834" s="2" t="s">
        <v>77808</v>
      </c>
      <c r="B37834" s="2" t="s">
        <v>77809</v>
      </c>
    </row>
    <row r="37835" spans="1:2" x14ac:dyDescent="0.2">
      <c r="A37835" s="2" t="s">
        <v>77810</v>
      </c>
      <c r="B37835" s="2" t="s">
        <v>77604</v>
      </c>
    </row>
    <row r="37836" spans="1:2" x14ac:dyDescent="0.2">
      <c r="A37836" s="2" t="s">
        <v>77811</v>
      </c>
      <c r="B37836" s="2" t="s">
        <v>77812</v>
      </c>
    </row>
    <row r="37837" spans="1:2" x14ac:dyDescent="0.2">
      <c r="A37837" s="2" t="s">
        <v>77813</v>
      </c>
      <c r="B37837" s="2" t="s">
        <v>77814</v>
      </c>
    </row>
    <row r="37838" spans="1:2" x14ac:dyDescent="0.2">
      <c r="A37838" s="2" t="s">
        <v>77815</v>
      </c>
      <c r="B37838" s="2" t="s">
        <v>77816</v>
      </c>
    </row>
    <row r="37839" spans="1:2" x14ac:dyDescent="0.2">
      <c r="A37839" s="2" t="s">
        <v>77817</v>
      </c>
      <c r="B37839" s="2" t="s">
        <v>77818</v>
      </c>
    </row>
    <row r="37840" spans="1:2" x14ac:dyDescent="0.2">
      <c r="A37840" s="2" t="s">
        <v>77819</v>
      </c>
      <c r="B37840" s="2" t="s">
        <v>77820</v>
      </c>
    </row>
    <row r="37841" spans="1:2" x14ac:dyDescent="0.2">
      <c r="A37841" s="2" t="s">
        <v>77821</v>
      </c>
      <c r="B37841" s="2" t="s">
        <v>77822</v>
      </c>
    </row>
    <row r="37842" spans="1:2" x14ac:dyDescent="0.2">
      <c r="A37842" s="2" t="s">
        <v>77823</v>
      </c>
      <c r="B37842" s="2" t="s">
        <v>77824</v>
      </c>
    </row>
    <row r="37843" spans="1:2" x14ac:dyDescent="0.2">
      <c r="A37843" s="2" t="s">
        <v>77825</v>
      </c>
      <c r="B37843" s="2" t="s">
        <v>77826</v>
      </c>
    </row>
    <row r="37844" spans="1:2" x14ac:dyDescent="0.2">
      <c r="A37844" s="2" t="s">
        <v>77827</v>
      </c>
      <c r="B37844" s="2" t="s">
        <v>77828</v>
      </c>
    </row>
    <row r="37845" spans="1:2" x14ac:dyDescent="0.2">
      <c r="A37845" s="2" t="s">
        <v>77829</v>
      </c>
      <c r="B37845" s="2" t="s">
        <v>77830</v>
      </c>
    </row>
    <row r="37846" spans="1:2" x14ac:dyDescent="0.2">
      <c r="A37846" s="2" t="s">
        <v>77831</v>
      </c>
      <c r="B37846" s="2" t="s">
        <v>77832</v>
      </c>
    </row>
    <row r="37847" spans="1:2" x14ac:dyDescent="0.2">
      <c r="A37847" s="2" t="s">
        <v>77833</v>
      </c>
      <c r="B37847" s="2" t="s">
        <v>77834</v>
      </c>
    </row>
    <row r="37848" spans="1:2" x14ac:dyDescent="0.2">
      <c r="A37848" s="2" t="s">
        <v>77835</v>
      </c>
      <c r="B37848" s="2" t="s">
        <v>77836</v>
      </c>
    </row>
    <row r="37849" spans="1:2" x14ac:dyDescent="0.2">
      <c r="A37849" s="2" t="s">
        <v>77837</v>
      </c>
      <c r="B37849" s="2" t="s">
        <v>77838</v>
      </c>
    </row>
    <row r="37850" spans="1:2" x14ac:dyDescent="0.2">
      <c r="A37850" s="2" t="s">
        <v>77839</v>
      </c>
      <c r="B37850" s="2" t="s">
        <v>77840</v>
      </c>
    </row>
    <row r="37851" spans="1:2" x14ac:dyDescent="0.2">
      <c r="A37851" s="2" t="s">
        <v>77841</v>
      </c>
      <c r="B37851" s="2" t="s">
        <v>77842</v>
      </c>
    </row>
    <row r="37852" spans="1:2" x14ac:dyDescent="0.2">
      <c r="A37852" s="2" t="s">
        <v>77843</v>
      </c>
      <c r="B37852" s="2" t="s">
        <v>77844</v>
      </c>
    </row>
    <row r="37853" spans="1:2" x14ac:dyDescent="0.2">
      <c r="A37853" s="2" t="s">
        <v>77845</v>
      </c>
      <c r="B37853" s="2" t="s">
        <v>77846</v>
      </c>
    </row>
    <row r="37854" spans="1:2" x14ac:dyDescent="0.2">
      <c r="A37854" s="2" t="s">
        <v>77847</v>
      </c>
      <c r="B37854" s="2" t="s">
        <v>77848</v>
      </c>
    </row>
    <row r="37855" spans="1:2" x14ac:dyDescent="0.2">
      <c r="A37855" s="2" t="s">
        <v>77849</v>
      </c>
      <c r="B37855" s="2" t="s">
        <v>77850</v>
      </c>
    </row>
    <row r="37856" spans="1:2" x14ac:dyDescent="0.2">
      <c r="A37856" s="2" t="s">
        <v>77851</v>
      </c>
      <c r="B37856" s="2" t="s">
        <v>77852</v>
      </c>
    </row>
    <row r="37857" spans="1:2" x14ac:dyDescent="0.2">
      <c r="A37857" s="2" t="s">
        <v>77853</v>
      </c>
      <c r="B37857" s="2" t="s">
        <v>77854</v>
      </c>
    </row>
    <row r="37858" spans="1:2" x14ac:dyDescent="0.2">
      <c r="A37858" s="2" t="s">
        <v>77855</v>
      </c>
      <c r="B37858" s="2" t="s">
        <v>77856</v>
      </c>
    </row>
    <row r="37859" spans="1:2" x14ac:dyDescent="0.2">
      <c r="A37859" s="2" t="s">
        <v>77857</v>
      </c>
      <c r="B37859" s="2" t="s">
        <v>77858</v>
      </c>
    </row>
    <row r="37860" spans="1:2" x14ac:dyDescent="0.2">
      <c r="A37860" s="2" t="s">
        <v>77859</v>
      </c>
      <c r="B37860" s="2" t="s">
        <v>77860</v>
      </c>
    </row>
    <row r="37861" spans="1:2" x14ac:dyDescent="0.2">
      <c r="A37861" s="2" t="s">
        <v>77861</v>
      </c>
      <c r="B37861" s="2" t="s">
        <v>77862</v>
      </c>
    </row>
    <row r="37862" spans="1:2" x14ac:dyDescent="0.2">
      <c r="A37862" s="2" t="s">
        <v>77863</v>
      </c>
      <c r="B37862" s="2" t="s">
        <v>77864</v>
      </c>
    </row>
    <row r="37863" spans="1:2" x14ac:dyDescent="0.2">
      <c r="A37863" s="2" t="s">
        <v>77865</v>
      </c>
      <c r="B37863" s="2" t="s">
        <v>77866</v>
      </c>
    </row>
    <row r="37864" spans="1:2" x14ac:dyDescent="0.2">
      <c r="A37864" s="2" t="s">
        <v>77867</v>
      </c>
      <c r="B37864" s="2" t="s">
        <v>77868</v>
      </c>
    </row>
    <row r="37865" spans="1:2" x14ac:dyDescent="0.2">
      <c r="A37865" s="2" t="s">
        <v>77869</v>
      </c>
      <c r="B37865" s="2" t="s">
        <v>77870</v>
      </c>
    </row>
    <row r="37866" spans="1:2" x14ac:dyDescent="0.2">
      <c r="A37866" s="2" t="s">
        <v>77871</v>
      </c>
      <c r="B37866" s="2" t="s">
        <v>77872</v>
      </c>
    </row>
    <row r="37867" spans="1:2" x14ac:dyDescent="0.2">
      <c r="A37867" s="2" t="s">
        <v>77873</v>
      </c>
      <c r="B37867" s="2" t="s">
        <v>77874</v>
      </c>
    </row>
    <row r="37868" spans="1:2" x14ac:dyDescent="0.2">
      <c r="A37868" s="2" t="s">
        <v>77875</v>
      </c>
      <c r="B37868" s="2" t="s">
        <v>77876</v>
      </c>
    </row>
    <row r="37869" spans="1:2" x14ac:dyDescent="0.2">
      <c r="A37869" s="2" t="s">
        <v>77877</v>
      </c>
      <c r="B37869" s="2" t="s">
        <v>77878</v>
      </c>
    </row>
    <row r="37870" spans="1:2" x14ac:dyDescent="0.2">
      <c r="A37870" s="2" t="s">
        <v>77879</v>
      </c>
      <c r="B37870" s="2" t="s">
        <v>77880</v>
      </c>
    </row>
    <row r="37871" spans="1:2" x14ac:dyDescent="0.2">
      <c r="A37871" s="2" t="s">
        <v>77881</v>
      </c>
      <c r="B37871" s="2" t="s">
        <v>77882</v>
      </c>
    </row>
    <row r="37872" spans="1:2" x14ac:dyDescent="0.2">
      <c r="A37872" s="2" t="s">
        <v>77883</v>
      </c>
      <c r="B37872" s="2" t="s">
        <v>77884</v>
      </c>
    </row>
    <row r="37873" spans="1:2" x14ac:dyDescent="0.2">
      <c r="A37873" s="2" t="s">
        <v>77885</v>
      </c>
      <c r="B37873" s="2" t="s">
        <v>77886</v>
      </c>
    </row>
    <row r="37874" spans="1:2" x14ac:dyDescent="0.2">
      <c r="A37874" s="2" t="s">
        <v>77887</v>
      </c>
      <c r="B37874" s="2" t="s">
        <v>77888</v>
      </c>
    </row>
    <row r="37875" spans="1:2" x14ac:dyDescent="0.2">
      <c r="A37875" s="2" t="s">
        <v>77889</v>
      </c>
      <c r="B37875" s="2" t="s">
        <v>77890</v>
      </c>
    </row>
    <row r="37876" spans="1:2" x14ac:dyDescent="0.2">
      <c r="A37876" s="2" t="s">
        <v>77891</v>
      </c>
      <c r="B37876" s="2" t="s">
        <v>77892</v>
      </c>
    </row>
    <row r="37877" spans="1:2" x14ac:dyDescent="0.2">
      <c r="A37877" s="2" t="s">
        <v>77893</v>
      </c>
      <c r="B37877" s="2" t="s">
        <v>77894</v>
      </c>
    </row>
    <row r="37878" spans="1:2" x14ac:dyDescent="0.2">
      <c r="A37878" s="2" t="s">
        <v>77895</v>
      </c>
      <c r="B37878" s="2" t="s">
        <v>77896</v>
      </c>
    </row>
    <row r="37879" spans="1:2" x14ac:dyDescent="0.2">
      <c r="A37879" s="2" t="s">
        <v>77897</v>
      </c>
      <c r="B37879" s="2" t="s">
        <v>77898</v>
      </c>
    </row>
    <row r="37880" spans="1:2" x14ac:dyDescent="0.2">
      <c r="A37880" s="2" t="s">
        <v>77899</v>
      </c>
      <c r="B37880" s="2" t="s">
        <v>77900</v>
      </c>
    </row>
    <row r="37881" spans="1:2" x14ac:dyDescent="0.2">
      <c r="A37881" s="2" t="s">
        <v>77901</v>
      </c>
      <c r="B37881" s="2" t="s">
        <v>77902</v>
      </c>
    </row>
    <row r="37882" spans="1:2" x14ac:dyDescent="0.2">
      <c r="A37882" s="2" t="s">
        <v>77903</v>
      </c>
      <c r="B37882" s="2" t="s">
        <v>77904</v>
      </c>
    </row>
    <row r="37883" spans="1:2" x14ac:dyDescent="0.2">
      <c r="A37883" s="2" t="s">
        <v>77905</v>
      </c>
      <c r="B37883" s="2" t="s">
        <v>77906</v>
      </c>
    </row>
    <row r="37884" spans="1:2" x14ac:dyDescent="0.2">
      <c r="A37884" s="2" t="s">
        <v>77907</v>
      </c>
      <c r="B37884" s="2" t="s">
        <v>77908</v>
      </c>
    </row>
    <row r="37885" spans="1:2" x14ac:dyDescent="0.2">
      <c r="A37885" s="2" t="s">
        <v>77909</v>
      </c>
      <c r="B37885" s="2" t="s">
        <v>77910</v>
      </c>
    </row>
    <row r="37886" spans="1:2" x14ac:dyDescent="0.2">
      <c r="A37886" s="2" t="s">
        <v>77911</v>
      </c>
      <c r="B37886" s="2" t="s">
        <v>77912</v>
      </c>
    </row>
    <row r="37887" spans="1:2" x14ac:dyDescent="0.2">
      <c r="A37887" s="2" t="s">
        <v>77913</v>
      </c>
      <c r="B37887" s="2" t="s">
        <v>77914</v>
      </c>
    </row>
    <row r="37888" spans="1:2" x14ac:dyDescent="0.2">
      <c r="A37888" s="2" t="s">
        <v>77915</v>
      </c>
      <c r="B37888" s="2" t="s">
        <v>77916</v>
      </c>
    </row>
    <row r="37889" spans="1:2" x14ac:dyDescent="0.2">
      <c r="A37889" s="2" t="s">
        <v>77917</v>
      </c>
      <c r="B37889" s="2" t="s">
        <v>77918</v>
      </c>
    </row>
    <row r="37890" spans="1:2" x14ac:dyDescent="0.2">
      <c r="A37890" s="2" t="s">
        <v>77919</v>
      </c>
      <c r="B37890" s="2" t="s">
        <v>77920</v>
      </c>
    </row>
    <row r="37891" spans="1:2" x14ac:dyDescent="0.2">
      <c r="A37891" s="2" t="s">
        <v>77921</v>
      </c>
      <c r="B37891" s="2" t="s">
        <v>77922</v>
      </c>
    </row>
    <row r="37892" spans="1:2" x14ac:dyDescent="0.2">
      <c r="A37892" s="2" t="s">
        <v>77923</v>
      </c>
      <c r="B37892" s="2" t="s">
        <v>77924</v>
      </c>
    </row>
    <row r="37893" spans="1:2" x14ac:dyDescent="0.2">
      <c r="A37893" s="2" t="s">
        <v>77925</v>
      </c>
      <c r="B37893" s="2" t="s">
        <v>77926</v>
      </c>
    </row>
    <row r="37894" spans="1:2" x14ac:dyDescent="0.2">
      <c r="A37894" s="2" t="s">
        <v>77927</v>
      </c>
      <c r="B37894" s="2" t="s">
        <v>77928</v>
      </c>
    </row>
    <row r="37895" spans="1:2" x14ac:dyDescent="0.2">
      <c r="A37895" s="2" t="s">
        <v>77929</v>
      </c>
      <c r="B37895" s="2" t="s">
        <v>77930</v>
      </c>
    </row>
    <row r="37896" spans="1:2" x14ac:dyDescent="0.2">
      <c r="A37896" s="2" t="s">
        <v>77931</v>
      </c>
      <c r="B37896" s="2" t="s">
        <v>77932</v>
      </c>
    </row>
    <row r="37897" spans="1:2" x14ac:dyDescent="0.2">
      <c r="A37897" s="2" t="s">
        <v>77933</v>
      </c>
      <c r="B37897" s="2" t="s">
        <v>77934</v>
      </c>
    </row>
    <row r="37898" spans="1:2" x14ac:dyDescent="0.2">
      <c r="A37898" s="2" t="s">
        <v>77935</v>
      </c>
      <c r="B37898" s="2" t="s">
        <v>77936</v>
      </c>
    </row>
    <row r="37899" spans="1:2" x14ac:dyDescent="0.2">
      <c r="A37899" s="2" t="s">
        <v>77937</v>
      </c>
      <c r="B37899" s="2" t="s">
        <v>77938</v>
      </c>
    </row>
    <row r="37900" spans="1:2" x14ac:dyDescent="0.2">
      <c r="A37900" s="2" t="s">
        <v>77939</v>
      </c>
      <c r="B37900" s="2" t="s">
        <v>77940</v>
      </c>
    </row>
    <row r="37901" spans="1:2" x14ac:dyDescent="0.2">
      <c r="A37901" s="2" t="s">
        <v>77941</v>
      </c>
      <c r="B37901" s="2" t="s">
        <v>77942</v>
      </c>
    </row>
    <row r="37902" spans="1:2" x14ac:dyDescent="0.2">
      <c r="A37902" s="2" t="s">
        <v>77943</v>
      </c>
      <c r="B37902" s="2" t="s">
        <v>77944</v>
      </c>
    </row>
    <row r="37903" spans="1:2" x14ac:dyDescent="0.2">
      <c r="A37903" s="2" t="s">
        <v>77945</v>
      </c>
      <c r="B37903" s="2" t="s">
        <v>77946</v>
      </c>
    </row>
    <row r="37904" spans="1:2" x14ac:dyDescent="0.2">
      <c r="A37904" s="2" t="s">
        <v>77947</v>
      </c>
      <c r="B37904" s="2" t="s">
        <v>77948</v>
      </c>
    </row>
    <row r="37905" spans="1:2" x14ac:dyDescent="0.2">
      <c r="A37905" s="2" t="s">
        <v>77949</v>
      </c>
      <c r="B37905" s="2" t="s">
        <v>77950</v>
      </c>
    </row>
    <row r="37906" spans="1:2" x14ac:dyDescent="0.2">
      <c r="A37906" s="2" t="s">
        <v>77951</v>
      </c>
      <c r="B37906" s="2" t="s">
        <v>77952</v>
      </c>
    </row>
    <row r="37907" spans="1:2" x14ac:dyDescent="0.2">
      <c r="A37907" s="2" t="s">
        <v>77953</v>
      </c>
      <c r="B37907" s="2" t="s">
        <v>77954</v>
      </c>
    </row>
    <row r="37908" spans="1:2" x14ac:dyDescent="0.2">
      <c r="A37908" s="2" t="s">
        <v>77955</v>
      </c>
      <c r="B37908" s="2" t="s">
        <v>77956</v>
      </c>
    </row>
    <row r="37909" spans="1:2" x14ac:dyDescent="0.2">
      <c r="A37909" s="2" t="s">
        <v>77957</v>
      </c>
      <c r="B37909" s="2" t="s">
        <v>77958</v>
      </c>
    </row>
    <row r="37910" spans="1:2" x14ac:dyDescent="0.2">
      <c r="A37910" s="2" t="s">
        <v>77959</v>
      </c>
      <c r="B37910" s="2" t="s">
        <v>77960</v>
      </c>
    </row>
    <row r="37911" spans="1:2" x14ac:dyDescent="0.2">
      <c r="A37911" s="2" t="s">
        <v>77961</v>
      </c>
      <c r="B37911" s="2" t="s">
        <v>77962</v>
      </c>
    </row>
    <row r="37912" spans="1:2" x14ac:dyDescent="0.2">
      <c r="A37912" s="2" t="s">
        <v>77963</v>
      </c>
      <c r="B37912" s="2" t="s">
        <v>77964</v>
      </c>
    </row>
    <row r="37913" spans="1:2" x14ac:dyDescent="0.2">
      <c r="A37913" s="2" t="s">
        <v>77965</v>
      </c>
      <c r="B37913" s="2" t="s">
        <v>77966</v>
      </c>
    </row>
    <row r="37914" spans="1:2" x14ac:dyDescent="0.2">
      <c r="A37914" s="2" t="s">
        <v>77967</v>
      </c>
      <c r="B37914" s="2" t="s">
        <v>77968</v>
      </c>
    </row>
    <row r="37915" spans="1:2" x14ac:dyDescent="0.2">
      <c r="A37915" s="2" t="s">
        <v>77969</v>
      </c>
      <c r="B37915" s="2" t="s">
        <v>77970</v>
      </c>
    </row>
    <row r="37916" spans="1:2" x14ac:dyDescent="0.2">
      <c r="A37916" s="2" t="s">
        <v>77971</v>
      </c>
      <c r="B37916" s="2" t="s">
        <v>77972</v>
      </c>
    </row>
    <row r="37917" spans="1:2" x14ac:dyDescent="0.2">
      <c r="A37917" s="2" t="s">
        <v>77973</v>
      </c>
      <c r="B37917" s="2" t="s">
        <v>77974</v>
      </c>
    </row>
    <row r="37918" spans="1:2" x14ac:dyDescent="0.2">
      <c r="A37918" s="2" t="s">
        <v>77975</v>
      </c>
      <c r="B37918" s="2" t="s">
        <v>77976</v>
      </c>
    </row>
    <row r="37919" spans="1:2" x14ac:dyDescent="0.2">
      <c r="A37919" s="2" t="s">
        <v>77977</v>
      </c>
      <c r="B37919" s="2" t="s">
        <v>77978</v>
      </c>
    </row>
    <row r="37920" spans="1:2" x14ac:dyDescent="0.2">
      <c r="A37920" s="2" t="s">
        <v>77979</v>
      </c>
      <c r="B37920" s="2" t="s">
        <v>77980</v>
      </c>
    </row>
    <row r="37921" spans="1:2" x14ac:dyDescent="0.2">
      <c r="A37921" s="2" t="s">
        <v>77981</v>
      </c>
      <c r="B37921" s="2" t="s">
        <v>77982</v>
      </c>
    </row>
    <row r="37922" spans="1:2" x14ac:dyDescent="0.2">
      <c r="A37922" s="2" t="s">
        <v>77983</v>
      </c>
      <c r="B37922" s="2" t="s">
        <v>77984</v>
      </c>
    </row>
    <row r="37923" spans="1:2" x14ac:dyDescent="0.2">
      <c r="A37923" s="2" t="s">
        <v>77985</v>
      </c>
      <c r="B37923" s="2" t="s">
        <v>77986</v>
      </c>
    </row>
    <row r="37924" spans="1:2" x14ac:dyDescent="0.2">
      <c r="A37924" s="2" t="s">
        <v>77987</v>
      </c>
      <c r="B37924" s="2" t="s">
        <v>77988</v>
      </c>
    </row>
    <row r="37925" spans="1:2" x14ac:dyDescent="0.2">
      <c r="A37925" s="2" t="s">
        <v>77989</v>
      </c>
      <c r="B37925" s="2" t="s">
        <v>77990</v>
      </c>
    </row>
    <row r="37926" spans="1:2" x14ac:dyDescent="0.2">
      <c r="A37926" s="2" t="s">
        <v>77991</v>
      </c>
      <c r="B37926" s="2" t="s">
        <v>77992</v>
      </c>
    </row>
    <row r="37927" spans="1:2" x14ac:dyDescent="0.2">
      <c r="A37927" s="2" t="s">
        <v>77993</v>
      </c>
      <c r="B37927" s="2" t="s">
        <v>77994</v>
      </c>
    </row>
    <row r="37928" spans="1:2" x14ac:dyDescent="0.2">
      <c r="A37928" s="2" t="s">
        <v>77995</v>
      </c>
      <c r="B37928" s="2" t="s">
        <v>77996</v>
      </c>
    </row>
    <row r="37929" spans="1:2" x14ac:dyDescent="0.2">
      <c r="A37929" s="2" t="s">
        <v>77997</v>
      </c>
      <c r="B37929" s="2" t="s">
        <v>77998</v>
      </c>
    </row>
    <row r="37930" spans="1:2" x14ac:dyDescent="0.2">
      <c r="A37930" s="2" t="s">
        <v>77999</v>
      </c>
      <c r="B37930" s="2" t="s">
        <v>78000</v>
      </c>
    </row>
    <row r="37931" spans="1:2" x14ac:dyDescent="0.2">
      <c r="A37931" s="2" t="s">
        <v>78001</v>
      </c>
      <c r="B37931" s="2" t="s">
        <v>78002</v>
      </c>
    </row>
    <row r="37932" spans="1:2" x14ac:dyDescent="0.2">
      <c r="A37932" s="2" t="s">
        <v>78003</v>
      </c>
      <c r="B37932" s="2" t="s">
        <v>78004</v>
      </c>
    </row>
    <row r="37933" spans="1:2" x14ac:dyDescent="0.2">
      <c r="A37933" s="2" t="s">
        <v>78005</v>
      </c>
      <c r="B37933" s="2" t="s">
        <v>78006</v>
      </c>
    </row>
    <row r="37934" spans="1:2" x14ac:dyDescent="0.2">
      <c r="A37934" s="2" t="s">
        <v>78007</v>
      </c>
      <c r="B37934" s="2" t="s">
        <v>78008</v>
      </c>
    </row>
    <row r="37935" spans="1:2" x14ac:dyDescent="0.2">
      <c r="A37935" s="2" t="s">
        <v>78009</v>
      </c>
      <c r="B37935" s="2" t="s">
        <v>78010</v>
      </c>
    </row>
    <row r="37936" spans="1:2" x14ac:dyDescent="0.2">
      <c r="A37936" s="2" t="s">
        <v>78011</v>
      </c>
      <c r="B37936" s="2" t="s">
        <v>78012</v>
      </c>
    </row>
    <row r="37937" spans="1:2" x14ac:dyDescent="0.2">
      <c r="A37937" s="2" t="s">
        <v>78013</v>
      </c>
      <c r="B37937" s="2" t="s">
        <v>78014</v>
      </c>
    </row>
    <row r="37938" spans="1:2" x14ac:dyDescent="0.2">
      <c r="A37938" s="2" t="s">
        <v>78015</v>
      </c>
      <c r="B37938" s="2" t="s">
        <v>78016</v>
      </c>
    </row>
    <row r="37939" spans="1:2" x14ac:dyDescent="0.2">
      <c r="A37939" s="2" t="s">
        <v>78017</v>
      </c>
      <c r="B37939" s="2" t="s">
        <v>78018</v>
      </c>
    </row>
    <row r="37940" spans="1:2" x14ac:dyDescent="0.2">
      <c r="A37940" s="2" t="s">
        <v>78019</v>
      </c>
      <c r="B37940" s="2" t="s">
        <v>78020</v>
      </c>
    </row>
    <row r="37941" spans="1:2" x14ac:dyDescent="0.2">
      <c r="A37941" s="2" t="s">
        <v>78021</v>
      </c>
      <c r="B37941" s="2" t="s">
        <v>78022</v>
      </c>
    </row>
    <row r="37942" spans="1:2" x14ac:dyDescent="0.2">
      <c r="A37942" s="2" t="s">
        <v>78023</v>
      </c>
      <c r="B37942" s="2" t="s">
        <v>78024</v>
      </c>
    </row>
    <row r="37943" spans="1:2" x14ac:dyDescent="0.2">
      <c r="A37943" s="2" t="s">
        <v>78025</v>
      </c>
      <c r="B37943" s="2" t="s">
        <v>78026</v>
      </c>
    </row>
    <row r="37944" spans="1:2" x14ac:dyDescent="0.2">
      <c r="A37944" s="2" t="s">
        <v>78027</v>
      </c>
      <c r="B37944" s="2" t="s">
        <v>78028</v>
      </c>
    </row>
    <row r="37945" spans="1:2" x14ac:dyDescent="0.2">
      <c r="A37945" s="2" t="s">
        <v>78029</v>
      </c>
      <c r="B37945" s="2" t="s">
        <v>78030</v>
      </c>
    </row>
    <row r="37946" spans="1:2" x14ac:dyDescent="0.2">
      <c r="A37946" s="2" t="s">
        <v>78031</v>
      </c>
      <c r="B37946" s="2" t="s">
        <v>78032</v>
      </c>
    </row>
    <row r="37947" spans="1:2" x14ac:dyDescent="0.2">
      <c r="A37947" s="2" t="s">
        <v>78033</v>
      </c>
      <c r="B37947" s="2" t="s">
        <v>78034</v>
      </c>
    </row>
    <row r="37948" spans="1:2" x14ac:dyDescent="0.2">
      <c r="A37948" s="2" t="s">
        <v>78035</v>
      </c>
      <c r="B37948" s="2" t="s">
        <v>78036</v>
      </c>
    </row>
    <row r="37949" spans="1:2" x14ac:dyDescent="0.2">
      <c r="A37949" s="2" t="s">
        <v>78037</v>
      </c>
      <c r="B37949" s="2" t="s">
        <v>78038</v>
      </c>
    </row>
    <row r="37950" spans="1:2" x14ac:dyDescent="0.2">
      <c r="A37950" s="2" t="s">
        <v>78039</v>
      </c>
      <c r="B37950" s="2" t="s">
        <v>78040</v>
      </c>
    </row>
    <row r="37951" spans="1:2" x14ac:dyDescent="0.2">
      <c r="A37951" s="2" t="s">
        <v>78041</v>
      </c>
      <c r="B37951" s="2" t="s">
        <v>78042</v>
      </c>
    </row>
    <row r="37952" spans="1:2" x14ac:dyDescent="0.2">
      <c r="A37952" s="2" t="s">
        <v>78043</v>
      </c>
      <c r="B37952" s="2" t="s">
        <v>78044</v>
      </c>
    </row>
    <row r="37953" spans="1:2" x14ac:dyDescent="0.2">
      <c r="A37953" s="2" t="s">
        <v>78045</v>
      </c>
      <c r="B37953" s="2" t="s">
        <v>78046</v>
      </c>
    </row>
    <row r="37954" spans="1:2" x14ac:dyDescent="0.2">
      <c r="A37954" s="2" t="s">
        <v>78047</v>
      </c>
      <c r="B37954" s="2" t="s">
        <v>78048</v>
      </c>
    </row>
    <row r="37955" spans="1:2" x14ac:dyDescent="0.2">
      <c r="A37955" s="2" t="s">
        <v>78049</v>
      </c>
      <c r="B37955" s="2" t="s">
        <v>78050</v>
      </c>
    </row>
    <row r="37956" spans="1:2" x14ac:dyDescent="0.2">
      <c r="A37956" s="2" t="s">
        <v>78051</v>
      </c>
      <c r="B37956" s="2" t="s">
        <v>78052</v>
      </c>
    </row>
    <row r="37957" spans="1:2" x14ac:dyDescent="0.2">
      <c r="A37957" s="2" t="s">
        <v>78053</v>
      </c>
      <c r="B37957" s="2" t="s">
        <v>78054</v>
      </c>
    </row>
    <row r="37958" spans="1:2" x14ac:dyDescent="0.2">
      <c r="A37958" s="2" t="s">
        <v>78055</v>
      </c>
      <c r="B37958" s="2" t="s">
        <v>78056</v>
      </c>
    </row>
    <row r="37959" spans="1:2" x14ac:dyDescent="0.2">
      <c r="A37959" s="2" t="s">
        <v>78057</v>
      </c>
      <c r="B37959" s="2" t="s">
        <v>78058</v>
      </c>
    </row>
    <row r="37960" spans="1:2" x14ac:dyDescent="0.2">
      <c r="A37960" s="2" t="s">
        <v>78059</v>
      </c>
      <c r="B37960" s="2" t="s">
        <v>78060</v>
      </c>
    </row>
    <row r="37961" spans="1:2" x14ac:dyDescent="0.2">
      <c r="A37961" s="2" t="s">
        <v>78061</v>
      </c>
      <c r="B37961" s="2" t="s">
        <v>78062</v>
      </c>
    </row>
    <row r="37962" spans="1:2" x14ac:dyDescent="0.2">
      <c r="A37962" s="2" t="s">
        <v>78063</v>
      </c>
      <c r="B37962" s="2" t="s">
        <v>78064</v>
      </c>
    </row>
    <row r="37963" spans="1:2" x14ac:dyDescent="0.2">
      <c r="A37963" s="2" t="s">
        <v>78065</v>
      </c>
      <c r="B37963" s="2" t="s">
        <v>78066</v>
      </c>
    </row>
    <row r="37964" spans="1:2" x14ac:dyDescent="0.2">
      <c r="A37964" s="2" t="s">
        <v>78067</v>
      </c>
      <c r="B37964" s="2" t="s">
        <v>78068</v>
      </c>
    </row>
    <row r="37965" spans="1:2" x14ac:dyDescent="0.2">
      <c r="A37965" s="2" t="s">
        <v>78069</v>
      </c>
      <c r="B37965" s="2" t="s">
        <v>78070</v>
      </c>
    </row>
    <row r="37966" spans="1:2" x14ac:dyDescent="0.2">
      <c r="A37966" s="2" t="s">
        <v>78071</v>
      </c>
      <c r="B37966" s="2" t="s">
        <v>78072</v>
      </c>
    </row>
    <row r="37967" spans="1:2" x14ac:dyDescent="0.2">
      <c r="A37967" s="2" t="s">
        <v>78073</v>
      </c>
      <c r="B37967" s="2" t="s">
        <v>78074</v>
      </c>
    </row>
    <row r="37968" spans="1:2" x14ac:dyDescent="0.2">
      <c r="A37968" s="2" t="s">
        <v>78075</v>
      </c>
      <c r="B37968" s="2" t="s">
        <v>78076</v>
      </c>
    </row>
    <row r="37969" spans="1:2" x14ac:dyDescent="0.2">
      <c r="A37969" s="2" t="s">
        <v>78077</v>
      </c>
      <c r="B37969" s="2" t="s">
        <v>78078</v>
      </c>
    </row>
    <row r="37970" spans="1:2" x14ac:dyDescent="0.2">
      <c r="A37970" s="2" t="s">
        <v>78079</v>
      </c>
      <c r="B37970" s="2" t="s">
        <v>78080</v>
      </c>
    </row>
    <row r="37971" spans="1:2" x14ac:dyDescent="0.2">
      <c r="A37971" s="2" t="s">
        <v>78081</v>
      </c>
      <c r="B37971" s="2" t="s">
        <v>78082</v>
      </c>
    </row>
    <row r="37972" spans="1:2" x14ac:dyDescent="0.2">
      <c r="A37972" s="2" t="s">
        <v>78083</v>
      </c>
      <c r="B37972" s="2" t="s">
        <v>78084</v>
      </c>
    </row>
    <row r="37973" spans="1:2" x14ac:dyDescent="0.2">
      <c r="A37973" s="2" t="s">
        <v>78085</v>
      </c>
      <c r="B37973" s="2" t="s">
        <v>78086</v>
      </c>
    </row>
    <row r="37974" spans="1:2" x14ac:dyDescent="0.2">
      <c r="A37974" s="2" t="s">
        <v>78087</v>
      </c>
      <c r="B37974" s="2" t="s">
        <v>78088</v>
      </c>
    </row>
    <row r="37975" spans="1:2" x14ac:dyDescent="0.2">
      <c r="A37975" s="2" t="s">
        <v>78089</v>
      </c>
      <c r="B37975" s="2" t="s">
        <v>78090</v>
      </c>
    </row>
    <row r="37976" spans="1:2" x14ac:dyDescent="0.2">
      <c r="A37976" s="2" t="s">
        <v>78091</v>
      </c>
      <c r="B37976" s="2" t="s">
        <v>78092</v>
      </c>
    </row>
    <row r="37977" spans="1:2" x14ac:dyDescent="0.2">
      <c r="A37977" s="2" t="s">
        <v>78093</v>
      </c>
      <c r="B37977" s="2" t="s">
        <v>78094</v>
      </c>
    </row>
    <row r="37978" spans="1:2" x14ac:dyDescent="0.2">
      <c r="A37978" s="2" t="s">
        <v>78095</v>
      </c>
      <c r="B37978" s="2" t="s">
        <v>78096</v>
      </c>
    </row>
    <row r="37979" spans="1:2" x14ac:dyDescent="0.2">
      <c r="A37979" s="2" t="s">
        <v>78097</v>
      </c>
      <c r="B37979" s="2" t="s">
        <v>78098</v>
      </c>
    </row>
    <row r="37980" spans="1:2" x14ac:dyDescent="0.2">
      <c r="A37980" s="2" t="s">
        <v>78099</v>
      </c>
      <c r="B37980" s="2" t="s">
        <v>78100</v>
      </c>
    </row>
    <row r="37981" spans="1:2" x14ac:dyDescent="0.2">
      <c r="A37981" s="2" t="s">
        <v>78101</v>
      </c>
      <c r="B37981" s="2" t="s">
        <v>78102</v>
      </c>
    </row>
    <row r="37982" spans="1:2" x14ac:dyDescent="0.2">
      <c r="A37982" s="2" t="s">
        <v>78103</v>
      </c>
      <c r="B37982" s="2" t="s">
        <v>78104</v>
      </c>
    </row>
    <row r="37983" spans="1:2" x14ac:dyDescent="0.2">
      <c r="A37983" s="2" t="s">
        <v>78105</v>
      </c>
      <c r="B37983" s="2" t="s">
        <v>78106</v>
      </c>
    </row>
    <row r="37984" spans="1:2" x14ac:dyDescent="0.2">
      <c r="A37984" s="2" t="s">
        <v>78107</v>
      </c>
      <c r="B37984" s="2" t="s">
        <v>78108</v>
      </c>
    </row>
    <row r="37985" spans="1:2" x14ac:dyDescent="0.2">
      <c r="A37985" s="2" t="s">
        <v>78109</v>
      </c>
      <c r="B37985" s="2" t="s">
        <v>78110</v>
      </c>
    </row>
    <row r="37986" spans="1:2" x14ac:dyDescent="0.2">
      <c r="A37986" s="2" t="s">
        <v>78111</v>
      </c>
      <c r="B37986" s="2" t="s">
        <v>78112</v>
      </c>
    </row>
    <row r="37987" spans="1:2" x14ac:dyDescent="0.2">
      <c r="A37987" s="2" t="s">
        <v>78113</v>
      </c>
      <c r="B37987" s="2" t="s">
        <v>78114</v>
      </c>
    </row>
    <row r="37988" spans="1:2" x14ac:dyDescent="0.2">
      <c r="A37988" s="2" t="s">
        <v>78115</v>
      </c>
      <c r="B37988" s="2" t="s">
        <v>78116</v>
      </c>
    </row>
    <row r="37989" spans="1:2" x14ac:dyDescent="0.2">
      <c r="A37989" s="2" t="s">
        <v>78117</v>
      </c>
      <c r="B37989" s="2" t="s">
        <v>78118</v>
      </c>
    </row>
    <row r="37990" spans="1:2" x14ac:dyDescent="0.2">
      <c r="A37990" s="2" t="s">
        <v>78119</v>
      </c>
      <c r="B37990" s="2" t="s">
        <v>78120</v>
      </c>
    </row>
    <row r="37991" spans="1:2" x14ac:dyDescent="0.2">
      <c r="A37991" s="2" t="s">
        <v>78121</v>
      </c>
      <c r="B37991" s="2" t="s">
        <v>78122</v>
      </c>
    </row>
    <row r="37992" spans="1:2" x14ac:dyDescent="0.2">
      <c r="A37992" s="2" t="s">
        <v>78123</v>
      </c>
      <c r="B37992" s="2" t="s">
        <v>78124</v>
      </c>
    </row>
    <row r="37993" spans="1:2" x14ac:dyDescent="0.2">
      <c r="A37993" s="2" t="s">
        <v>78125</v>
      </c>
      <c r="B37993" s="2" t="s">
        <v>78126</v>
      </c>
    </row>
    <row r="37994" spans="1:2" x14ac:dyDescent="0.2">
      <c r="A37994" s="2" t="s">
        <v>78127</v>
      </c>
      <c r="B37994" s="2" t="s">
        <v>78128</v>
      </c>
    </row>
    <row r="37995" spans="1:2" x14ac:dyDescent="0.2">
      <c r="A37995" s="2" t="s">
        <v>78129</v>
      </c>
      <c r="B37995" s="2" t="s">
        <v>78130</v>
      </c>
    </row>
    <row r="37996" spans="1:2" x14ac:dyDescent="0.2">
      <c r="A37996" s="2" t="s">
        <v>78131</v>
      </c>
      <c r="B37996" s="2" t="s">
        <v>78132</v>
      </c>
    </row>
    <row r="37997" spans="1:2" x14ac:dyDescent="0.2">
      <c r="A37997" s="2" t="s">
        <v>78133</v>
      </c>
      <c r="B37997" s="2" t="s">
        <v>78134</v>
      </c>
    </row>
    <row r="37998" spans="1:2" x14ac:dyDescent="0.2">
      <c r="A37998" s="2" t="s">
        <v>78135</v>
      </c>
      <c r="B37998" s="2" t="s">
        <v>78136</v>
      </c>
    </row>
    <row r="37999" spans="1:2" x14ac:dyDescent="0.2">
      <c r="A37999" s="2" t="s">
        <v>78137</v>
      </c>
      <c r="B37999" s="2" t="s">
        <v>78138</v>
      </c>
    </row>
    <row r="38000" spans="1:2" x14ac:dyDescent="0.2">
      <c r="A38000" s="2" t="s">
        <v>78139</v>
      </c>
      <c r="B38000" s="2" t="s">
        <v>78140</v>
      </c>
    </row>
    <row r="38001" spans="1:2" x14ac:dyDescent="0.2">
      <c r="A38001" s="2" t="s">
        <v>78141</v>
      </c>
      <c r="B38001" s="2" t="s">
        <v>78142</v>
      </c>
    </row>
    <row r="38002" spans="1:2" x14ac:dyDescent="0.2">
      <c r="A38002" s="2" t="s">
        <v>78143</v>
      </c>
      <c r="B38002" s="2" t="s">
        <v>78144</v>
      </c>
    </row>
    <row r="38003" spans="1:2" x14ac:dyDescent="0.2">
      <c r="A38003" s="2" t="s">
        <v>78145</v>
      </c>
      <c r="B38003" s="2" t="s">
        <v>78146</v>
      </c>
    </row>
    <row r="38004" spans="1:2" x14ac:dyDescent="0.2">
      <c r="A38004" s="2" t="s">
        <v>78147</v>
      </c>
      <c r="B38004" s="2" t="s">
        <v>78148</v>
      </c>
    </row>
    <row r="38005" spans="1:2" x14ac:dyDescent="0.2">
      <c r="A38005" s="2" t="s">
        <v>78149</v>
      </c>
      <c r="B38005" s="2" t="s">
        <v>78150</v>
      </c>
    </row>
    <row r="38006" spans="1:2" x14ac:dyDescent="0.2">
      <c r="A38006" s="2" t="s">
        <v>78151</v>
      </c>
      <c r="B38006" s="2" t="s">
        <v>78152</v>
      </c>
    </row>
    <row r="38007" spans="1:2" x14ac:dyDescent="0.2">
      <c r="A38007" s="2" t="s">
        <v>78153</v>
      </c>
      <c r="B38007" s="2" t="s">
        <v>78154</v>
      </c>
    </row>
    <row r="38008" spans="1:2" x14ac:dyDescent="0.2">
      <c r="A38008" s="2" t="s">
        <v>78155</v>
      </c>
      <c r="B38008" s="2" t="s">
        <v>78156</v>
      </c>
    </row>
    <row r="38009" spans="1:2" x14ac:dyDescent="0.2">
      <c r="A38009" s="2" t="s">
        <v>78157</v>
      </c>
      <c r="B38009" s="2" t="s">
        <v>78158</v>
      </c>
    </row>
    <row r="38010" spans="1:2" x14ac:dyDescent="0.2">
      <c r="A38010" s="2" t="s">
        <v>78159</v>
      </c>
      <c r="B38010" s="2" t="s">
        <v>78160</v>
      </c>
    </row>
    <row r="38011" spans="1:2" x14ac:dyDescent="0.2">
      <c r="A38011" s="2" t="s">
        <v>78161</v>
      </c>
      <c r="B38011" s="2" t="s">
        <v>78162</v>
      </c>
    </row>
    <row r="38012" spans="1:2" x14ac:dyDescent="0.2">
      <c r="A38012" s="2" t="s">
        <v>78163</v>
      </c>
      <c r="B38012" s="2" t="s">
        <v>78164</v>
      </c>
    </row>
    <row r="38013" spans="1:2" x14ac:dyDescent="0.2">
      <c r="A38013" s="2" t="s">
        <v>78165</v>
      </c>
      <c r="B38013" s="2" t="s">
        <v>78166</v>
      </c>
    </row>
    <row r="38014" spans="1:2" x14ac:dyDescent="0.2">
      <c r="A38014" s="2" t="s">
        <v>78167</v>
      </c>
      <c r="B38014" s="2" t="s">
        <v>78168</v>
      </c>
    </row>
    <row r="38015" spans="1:2" x14ac:dyDescent="0.2">
      <c r="A38015" s="2" t="s">
        <v>78169</v>
      </c>
      <c r="B38015" s="2" t="s">
        <v>78170</v>
      </c>
    </row>
    <row r="38016" spans="1:2" x14ac:dyDescent="0.2">
      <c r="A38016" s="2" t="s">
        <v>78171</v>
      </c>
      <c r="B38016" s="2" t="s">
        <v>78172</v>
      </c>
    </row>
    <row r="38017" spans="1:2" x14ac:dyDescent="0.2">
      <c r="A38017" s="2" t="s">
        <v>78173</v>
      </c>
      <c r="B38017" s="2" t="s">
        <v>78174</v>
      </c>
    </row>
    <row r="38018" spans="1:2" x14ac:dyDescent="0.2">
      <c r="A38018" s="2" t="s">
        <v>78175</v>
      </c>
      <c r="B38018" s="2" t="s">
        <v>78176</v>
      </c>
    </row>
    <row r="38019" spans="1:2" x14ac:dyDescent="0.2">
      <c r="A38019" s="2" t="s">
        <v>78177</v>
      </c>
      <c r="B38019" s="2" t="s">
        <v>78178</v>
      </c>
    </row>
    <row r="38020" spans="1:2" x14ac:dyDescent="0.2">
      <c r="A38020" s="2" t="s">
        <v>78179</v>
      </c>
      <c r="B38020" s="2" t="s">
        <v>78180</v>
      </c>
    </row>
    <row r="38021" spans="1:2" x14ac:dyDescent="0.2">
      <c r="A38021" s="2" t="s">
        <v>78181</v>
      </c>
      <c r="B38021" s="2" t="s">
        <v>78182</v>
      </c>
    </row>
    <row r="38022" spans="1:2" x14ac:dyDescent="0.2">
      <c r="A38022" s="2" t="s">
        <v>78183</v>
      </c>
      <c r="B38022" s="2" t="s">
        <v>78184</v>
      </c>
    </row>
    <row r="38023" spans="1:2" x14ac:dyDescent="0.2">
      <c r="A38023" s="2" t="s">
        <v>78185</v>
      </c>
      <c r="B38023" s="2" t="s">
        <v>78186</v>
      </c>
    </row>
    <row r="38024" spans="1:2" x14ac:dyDescent="0.2">
      <c r="A38024" s="2" t="s">
        <v>78187</v>
      </c>
      <c r="B38024" s="2" t="s">
        <v>78188</v>
      </c>
    </row>
    <row r="38025" spans="1:2" x14ac:dyDescent="0.2">
      <c r="A38025" s="2" t="s">
        <v>78189</v>
      </c>
      <c r="B38025" s="2" t="s">
        <v>78190</v>
      </c>
    </row>
    <row r="38026" spans="1:2" x14ac:dyDescent="0.2">
      <c r="A38026" s="2" t="s">
        <v>78191</v>
      </c>
      <c r="B38026" s="2" t="s">
        <v>78192</v>
      </c>
    </row>
    <row r="38027" spans="1:2" x14ac:dyDescent="0.2">
      <c r="A38027" s="2" t="s">
        <v>78193</v>
      </c>
      <c r="B38027" s="2" t="s">
        <v>78194</v>
      </c>
    </row>
    <row r="38028" spans="1:2" x14ac:dyDescent="0.2">
      <c r="A38028" s="2" t="s">
        <v>78195</v>
      </c>
      <c r="B38028" s="2" t="s">
        <v>78196</v>
      </c>
    </row>
    <row r="38029" spans="1:2" x14ac:dyDescent="0.2">
      <c r="A38029" s="2" t="s">
        <v>78197</v>
      </c>
      <c r="B38029" s="2" t="s">
        <v>78198</v>
      </c>
    </row>
    <row r="38030" spans="1:2" x14ac:dyDescent="0.2">
      <c r="A38030" s="2" t="s">
        <v>78199</v>
      </c>
      <c r="B38030" s="2" t="s">
        <v>78200</v>
      </c>
    </row>
    <row r="38031" spans="1:2" x14ac:dyDescent="0.2">
      <c r="A38031" s="2" t="s">
        <v>78201</v>
      </c>
      <c r="B38031" s="2" t="s">
        <v>78202</v>
      </c>
    </row>
    <row r="38032" spans="1:2" x14ac:dyDescent="0.2">
      <c r="A38032" s="2" t="s">
        <v>78203</v>
      </c>
      <c r="B38032" s="2" t="s">
        <v>78204</v>
      </c>
    </row>
    <row r="38033" spans="1:2" x14ac:dyDescent="0.2">
      <c r="A38033" s="2" t="s">
        <v>78205</v>
      </c>
      <c r="B38033" s="2" t="s">
        <v>78206</v>
      </c>
    </row>
    <row r="38034" spans="1:2" x14ac:dyDescent="0.2">
      <c r="A38034" s="2" t="s">
        <v>78207</v>
      </c>
      <c r="B38034" s="2" t="s">
        <v>78208</v>
      </c>
    </row>
    <row r="38035" spans="1:2" x14ac:dyDescent="0.2">
      <c r="A38035" s="2" t="s">
        <v>78209</v>
      </c>
      <c r="B38035" s="2" t="s">
        <v>78210</v>
      </c>
    </row>
    <row r="38036" spans="1:2" x14ac:dyDescent="0.2">
      <c r="A38036" s="2" t="s">
        <v>78211</v>
      </c>
      <c r="B38036" s="2" t="s">
        <v>78212</v>
      </c>
    </row>
    <row r="38037" spans="1:2" x14ac:dyDescent="0.2">
      <c r="A38037" s="2" t="s">
        <v>78213</v>
      </c>
      <c r="B38037" s="2" t="s">
        <v>78214</v>
      </c>
    </row>
    <row r="38038" spans="1:2" x14ac:dyDescent="0.2">
      <c r="A38038" s="2" t="s">
        <v>78215</v>
      </c>
      <c r="B38038" s="2" t="s">
        <v>78216</v>
      </c>
    </row>
    <row r="38039" spans="1:2" x14ac:dyDescent="0.2">
      <c r="A38039" s="2" t="s">
        <v>78217</v>
      </c>
      <c r="B38039" s="2" t="s">
        <v>78218</v>
      </c>
    </row>
    <row r="38040" spans="1:2" x14ac:dyDescent="0.2">
      <c r="A38040" s="2" t="s">
        <v>78219</v>
      </c>
      <c r="B38040" s="2" t="s">
        <v>78220</v>
      </c>
    </row>
    <row r="38041" spans="1:2" x14ac:dyDescent="0.2">
      <c r="A38041" s="2" t="s">
        <v>78221</v>
      </c>
      <c r="B38041" s="2" t="s">
        <v>78222</v>
      </c>
    </row>
    <row r="38042" spans="1:2" x14ac:dyDescent="0.2">
      <c r="A38042" s="2" t="s">
        <v>78223</v>
      </c>
      <c r="B38042" s="2" t="s">
        <v>78224</v>
      </c>
    </row>
    <row r="38043" spans="1:2" x14ac:dyDescent="0.2">
      <c r="A38043" s="2" t="s">
        <v>78225</v>
      </c>
      <c r="B38043" s="2" t="s">
        <v>78226</v>
      </c>
    </row>
    <row r="38044" spans="1:2" x14ac:dyDescent="0.2">
      <c r="A38044" s="2" t="s">
        <v>78227</v>
      </c>
      <c r="B38044" s="2" t="s">
        <v>78228</v>
      </c>
    </row>
    <row r="38045" spans="1:2" x14ac:dyDescent="0.2">
      <c r="A38045" s="2" t="s">
        <v>78229</v>
      </c>
      <c r="B38045" s="2" t="s">
        <v>78230</v>
      </c>
    </row>
    <row r="38046" spans="1:2" x14ac:dyDescent="0.2">
      <c r="A38046" s="2" t="s">
        <v>78231</v>
      </c>
      <c r="B38046" s="2" t="s">
        <v>78232</v>
      </c>
    </row>
    <row r="38047" spans="1:2" x14ac:dyDescent="0.2">
      <c r="A38047" s="2" t="s">
        <v>78233</v>
      </c>
      <c r="B38047" s="2" t="s">
        <v>78234</v>
      </c>
    </row>
    <row r="38048" spans="1:2" x14ac:dyDescent="0.2">
      <c r="A38048" s="2" t="s">
        <v>78235</v>
      </c>
      <c r="B38048" s="2" t="s">
        <v>78236</v>
      </c>
    </row>
    <row r="38049" spans="1:2" x14ac:dyDescent="0.2">
      <c r="A38049" s="2" t="s">
        <v>78237</v>
      </c>
      <c r="B38049" s="2" t="s">
        <v>78238</v>
      </c>
    </row>
    <row r="38050" spans="1:2" x14ac:dyDescent="0.2">
      <c r="A38050" s="2" t="s">
        <v>78239</v>
      </c>
      <c r="B38050" s="2" t="s">
        <v>78240</v>
      </c>
    </row>
    <row r="38051" spans="1:2" x14ac:dyDescent="0.2">
      <c r="A38051" s="2" t="s">
        <v>78241</v>
      </c>
      <c r="B38051" s="2" t="s">
        <v>78242</v>
      </c>
    </row>
    <row r="38052" spans="1:2" x14ac:dyDescent="0.2">
      <c r="A38052" s="2" t="s">
        <v>78243</v>
      </c>
      <c r="B38052" s="2" t="s">
        <v>78244</v>
      </c>
    </row>
    <row r="38053" spans="1:2" x14ac:dyDescent="0.2">
      <c r="A38053" s="2" t="s">
        <v>78245</v>
      </c>
      <c r="B38053" s="2" t="s">
        <v>78246</v>
      </c>
    </row>
    <row r="38054" spans="1:2" x14ac:dyDescent="0.2">
      <c r="A38054" s="2" t="s">
        <v>78247</v>
      </c>
      <c r="B38054" s="2" t="s">
        <v>78248</v>
      </c>
    </row>
    <row r="38055" spans="1:2" x14ac:dyDescent="0.2">
      <c r="A38055" s="2" t="s">
        <v>78249</v>
      </c>
      <c r="B38055" s="2" t="s">
        <v>78250</v>
      </c>
    </row>
    <row r="38056" spans="1:2" x14ac:dyDescent="0.2">
      <c r="A38056" s="2" t="s">
        <v>78251</v>
      </c>
      <c r="B38056" s="2" t="s">
        <v>78252</v>
      </c>
    </row>
    <row r="38057" spans="1:2" x14ac:dyDescent="0.2">
      <c r="A38057" s="2" t="s">
        <v>78253</v>
      </c>
      <c r="B38057" s="2" t="s">
        <v>78254</v>
      </c>
    </row>
    <row r="38058" spans="1:2" x14ac:dyDescent="0.2">
      <c r="A38058" s="2" t="s">
        <v>78255</v>
      </c>
      <c r="B38058" s="2" t="s">
        <v>78256</v>
      </c>
    </row>
    <row r="38059" spans="1:2" x14ac:dyDescent="0.2">
      <c r="A38059" s="2" t="s">
        <v>78257</v>
      </c>
      <c r="B38059" s="2" t="s">
        <v>78258</v>
      </c>
    </row>
    <row r="38060" spans="1:2" x14ac:dyDescent="0.2">
      <c r="A38060" s="2" t="s">
        <v>78259</v>
      </c>
      <c r="B38060" s="2" t="s">
        <v>78260</v>
      </c>
    </row>
    <row r="38061" spans="1:2" x14ac:dyDescent="0.2">
      <c r="A38061" s="2" t="s">
        <v>78261</v>
      </c>
      <c r="B38061" s="2" t="s">
        <v>78262</v>
      </c>
    </row>
    <row r="38062" spans="1:2" x14ac:dyDescent="0.2">
      <c r="A38062" s="2" t="s">
        <v>78263</v>
      </c>
      <c r="B38062" s="2" t="s">
        <v>78264</v>
      </c>
    </row>
    <row r="38063" spans="1:2" x14ac:dyDescent="0.2">
      <c r="A38063" s="2" t="s">
        <v>78265</v>
      </c>
      <c r="B38063" s="2" t="s">
        <v>78266</v>
      </c>
    </row>
    <row r="38064" spans="1:2" x14ac:dyDescent="0.2">
      <c r="A38064" s="2" t="s">
        <v>78267</v>
      </c>
      <c r="B38064" s="2" t="s">
        <v>78268</v>
      </c>
    </row>
    <row r="38065" spans="1:2" x14ac:dyDescent="0.2">
      <c r="A38065" s="2" t="s">
        <v>78269</v>
      </c>
      <c r="B38065" s="2" t="s">
        <v>78270</v>
      </c>
    </row>
    <row r="38066" spans="1:2" x14ac:dyDescent="0.2">
      <c r="A38066" s="2" t="s">
        <v>78271</v>
      </c>
      <c r="B38066" s="2" t="s">
        <v>78272</v>
      </c>
    </row>
    <row r="38067" spans="1:2" x14ac:dyDescent="0.2">
      <c r="A38067" s="2" t="s">
        <v>78273</v>
      </c>
      <c r="B38067" s="2" t="s">
        <v>78274</v>
      </c>
    </row>
    <row r="38068" spans="1:2" x14ac:dyDescent="0.2">
      <c r="A38068" s="2" t="s">
        <v>78275</v>
      </c>
      <c r="B38068" s="2" t="s">
        <v>78276</v>
      </c>
    </row>
    <row r="38069" spans="1:2" x14ac:dyDescent="0.2">
      <c r="A38069" s="2" t="s">
        <v>78277</v>
      </c>
      <c r="B38069" s="2" t="s">
        <v>78278</v>
      </c>
    </row>
    <row r="38070" spans="1:2" x14ac:dyDescent="0.2">
      <c r="A38070" s="2" t="s">
        <v>78279</v>
      </c>
      <c r="B38070" s="2" t="s">
        <v>78280</v>
      </c>
    </row>
    <row r="38071" spans="1:2" x14ac:dyDescent="0.2">
      <c r="A38071" s="2" t="s">
        <v>78281</v>
      </c>
      <c r="B38071" s="2" t="s">
        <v>78282</v>
      </c>
    </row>
    <row r="38072" spans="1:2" x14ac:dyDescent="0.2">
      <c r="A38072" s="2" t="s">
        <v>78283</v>
      </c>
      <c r="B38072" s="2" t="s">
        <v>78284</v>
      </c>
    </row>
    <row r="38073" spans="1:2" x14ac:dyDescent="0.2">
      <c r="A38073" s="2" t="s">
        <v>78285</v>
      </c>
      <c r="B38073" s="2" t="s">
        <v>78286</v>
      </c>
    </row>
    <row r="38074" spans="1:2" x14ac:dyDescent="0.2">
      <c r="A38074" s="2" t="s">
        <v>78287</v>
      </c>
      <c r="B38074" s="2" t="s">
        <v>78288</v>
      </c>
    </row>
    <row r="38075" spans="1:2" x14ac:dyDescent="0.2">
      <c r="A38075" s="2" t="s">
        <v>78289</v>
      </c>
      <c r="B38075" s="2" t="s">
        <v>78290</v>
      </c>
    </row>
    <row r="38076" spans="1:2" x14ac:dyDescent="0.2">
      <c r="A38076" s="2" t="s">
        <v>78291</v>
      </c>
      <c r="B38076" s="2" t="s">
        <v>78292</v>
      </c>
    </row>
    <row r="38077" spans="1:2" x14ac:dyDescent="0.2">
      <c r="A38077" s="2" t="s">
        <v>78293</v>
      </c>
      <c r="B38077" s="2" t="s">
        <v>78294</v>
      </c>
    </row>
    <row r="38078" spans="1:2" x14ac:dyDescent="0.2">
      <c r="A38078" s="2" t="s">
        <v>78295</v>
      </c>
      <c r="B38078" s="2" t="s">
        <v>78296</v>
      </c>
    </row>
    <row r="38079" spans="1:2" x14ac:dyDescent="0.2">
      <c r="A38079" s="2" t="s">
        <v>78297</v>
      </c>
      <c r="B38079" s="2" t="s">
        <v>78298</v>
      </c>
    </row>
    <row r="38080" spans="1:2" x14ac:dyDescent="0.2">
      <c r="A38080" s="2" t="s">
        <v>78299</v>
      </c>
      <c r="B38080" s="2" t="s">
        <v>78300</v>
      </c>
    </row>
    <row r="38081" spans="1:2" x14ac:dyDescent="0.2">
      <c r="A38081" s="2" t="s">
        <v>78301</v>
      </c>
      <c r="B38081" s="2" t="s">
        <v>78302</v>
      </c>
    </row>
    <row r="38082" spans="1:2" x14ac:dyDescent="0.2">
      <c r="A38082" s="2" t="s">
        <v>78303</v>
      </c>
      <c r="B38082" s="2" t="s">
        <v>78304</v>
      </c>
    </row>
    <row r="38083" spans="1:2" x14ac:dyDescent="0.2">
      <c r="A38083" s="2" t="s">
        <v>78305</v>
      </c>
      <c r="B38083" s="2" t="s">
        <v>78306</v>
      </c>
    </row>
    <row r="38084" spans="1:2" x14ac:dyDescent="0.2">
      <c r="A38084" s="2" t="s">
        <v>78307</v>
      </c>
      <c r="B38084" s="2" t="s">
        <v>78308</v>
      </c>
    </row>
    <row r="38085" spans="1:2" x14ac:dyDescent="0.2">
      <c r="A38085" s="2" t="s">
        <v>78309</v>
      </c>
      <c r="B38085" s="2" t="s">
        <v>78310</v>
      </c>
    </row>
    <row r="38086" spans="1:2" x14ac:dyDescent="0.2">
      <c r="A38086" s="2" t="s">
        <v>78311</v>
      </c>
      <c r="B38086" s="2" t="s">
        <v>78312</v>
      </c>
    </row>
    <row r="38087" spans="1:2" x14ac:dyDescent="0.2">
      <c r="A38087" s="2" t="s">
        <v>78313</v>
      </c>
      <c r="B38087" s="2" t="s">
        <v>78314</v>
      </c>
    </row>
    <row r="38088" spans="1:2" x14ac:dyDescent="0.2">
      <c r="A38088" s="2" t="s">
        <v>78315</v>
      </c>
      <c r="B38088" s="2" t="s">
        <v>78316</v>
      </c>
    </row>
    <row r="38089" spans="1:2" x14ac:dyDescent="0.2">
      <c r="A38089" s="2" t="s">
        <v>78317</v>
      </c>
      <c r="B38089" s="2" t="s">
        <v>78318</v>
      </c>
    </row>
    <row r="38090" spans="1:2" x14ac:dyDescent="0.2">
      <c r="A38090" s="2" t="s">
        <v>78319</v>
      </c>
      <c r="B38090" s="2" t="s">
        <v>78320</v>
      </c>
    </row>
    <row r="38091" spans="1:2" x14ac:dyDescent="0.2">
      <c r="A38091" s="2" t="s">
        <v>78321</v>
      </c>
      <c r="B38091" s="2" t="s">
        <v>78322</v>
      </c>
    </row>
    <row r="38092" spans="1:2" x14ac:dyDescent="0.2">
      <c r="A38092" s="2" t="s">
        <v>78323</v>
      </c>
      <c r="B38092" s="2" t="s">
        <v>78324</v>
      </c>
    </row>
    <row r="38093" spans="1:2" x14ac:dyDescent="0.2">
      <c r="A38093" s="2" t="s">
        <v>78325</v>
      </c>
      <c r="B38093" s="2" t="s">
        <v>78326</v>
      </c>
    </row>
    <row r="38094" spans="1:2" x14ac:dyDescent="0.2">
      <c r="A38094" s="2" t="s">
        <v>78327</v>
      </c>
      <c r="B38094" s="2" t="s">
        <v>78328</v>
      </c>
    </row>
    <row r="38095" spans="1:2" x14ac:dyDescent="0.2">
      <c r="A38095" s="2" t="s">
        <v>78329</v>
      </c>
      <c r="B38095" s="2" t="s">
        <v>78330</v>
      </c>
    </row>
    <row r="38096" spans="1:2" x14ac:dyDescent="0.2">
      <c r="A38096" s="2" t="s">
        <v>78331</v>
      </c>
      <c r="B38096" s="2" t="s">
        <v>78332</v>
      </c>
    </row>
    <row r="38097" spans="1:2" x14ac:dyDescent="0.2">
      <c r="A38097" s="2" t="s">
        <v>78333</v>
      </c>
      <c r="B38097" s="2" t="s">
        <v>78334</v>
      </c>
    </row>
    <row r="38098" spans="1:2" x14ac:dyDescent="0.2">
      <c r="A38098" s="2" t="s">
        <v>78335</v>
      </c>
      <c r="B38098" s="2" t="s">
        <v>78336</v>
      </c>
    </row>
    <row r="38099" spans="1:2" x14ac:dyDescent="0.2">
      <c r="A38099" s="2" t="s">
        <v>78337</v>
      </c>
      <c r="B38099" s="2" t="s">
        <v>78338</v>
      </c>
    </row>
    <row r="38100" spans="1:2" x14ac:dyDescent="0.2">
      <c r="A38100" s="2" t="s">
        <v>78339</v>
      </c>
      <c r="B38100" s="2" t="s">
        <v>78340</v>
      </c>
    </row>
    <row r="38101" spans="1:2" x14ac:dyDescent="0.2">
      <c r="A38101" s="2" t="s">
        <v>78341</v>
      </c>
      <c r="B38101" s="2" t="s">
        <v>78342</v>
      </c>
    </row>
    <row r="38102" spans="1:2" x14ac:dyDescent="0.2">
      <c r="A38102" s="2" t="s">
        <v>78343</v>
      </c>
      <c r="B38102" s="2" t="s">
        <v>78344</v>
      </c>
    </row>
    <row r="38103" spans="1:2" x14ac:dyDescent="0.2">
      <c r="A38103" s="2" t="s">
        <v>78345</v>
      </c>
      <c r="B38103" s="2" t="s">
        <v>78346</v>
      </c>
    </row>
    <row r="38104" spans="1:2" x14ac:dyDescent="0.2">
      <c r="A38104" s="2" t="s">
        <v>78347</v>
      </c>
      <c r="B38104" s="2" t="s">
        <v>78348</v>
      </c>
    </row>
    <row r="38105" spans="1:2" x14ac:dyDescent="0.2">
      <c r="A38105" s="2" t="s">
        <v>78349</v>
      </c>
      <c r="B38105" s="2" t="s">
        <v>78350</v>
      </c>
    </row>
    <row r="38106" spans="1:2" x14ac:dyDescent="0.2">
      <c r="A38106" s="2" t="s">
        <v>78351</v>
      </c>
      <c r="B38106" s="2" t="s">
        <v>78352</v>
      </c>
    </row>
    <row r="38107" spans="1:2" x14ac:dyDescent="0.2">
      <c r="A38107" s="2" t="s">
        <v>78353</v>
      </c>
      <c r="B38107" s="2" t="s">
        <v>78354</v>
      </c>
    </row>
    <row r="38108" spans="1:2" x14ac:dyDescent="0.2">
      <c r="A38108" s="2" t="s">
        <v>78355</v>
      </c>
      <c r="B38108" s="2" t="s">
        <v>78356</v>
      </c>
    </row>
    <row r="38109" spans="1:2" x14ac:dyDescent="0.2">
      <c r="A38109" s="2" t="s">
        <v>78357</v>
      </c>
      <c r="B38109" s="2" t="s">
        <v>78358</v>
      </c>
    </row>
    <row r="38110" spans="1:2" x14ac:dyDescent="0.2">
      <c r="A38110" s="2" t="s">
        <v>78359</v>
      </c>
      <c r="B38110" s="2" t="s">
        <v>78360</v>
      </c>
    </row>
    <row r="38111" spans="1:2" x14ac:dyDescent="0.2">
      <c r="A38111" s="2" t="s">
        <v>78361</v>
      </c>
      <c r="B38111" s="2" t="s">
        <v>78362</v>
      </c>
    </row>
    <row r="38112" spans="1:2" x14ac:dyDescent="0.2">
      <c r="A38112" s="2" t="s">
        <v>78363</v>
      </c>
      <c r="B38112" s="2" t="s">
        <v>78364</v>
      </c>
    </row>
    <row r="38113" spans="1:2" x14ac:dyDescent="0.2">
      <c r="A38113" s="2" t="s">
        <v>78365</v>
      </c>
      <c r="B38113" s="2" t="s">
        <v>78366</v>
      </c>
    </row>
    <row r="38114" spans="1:2" x14ac:dyDescent="0.2">
      <c r="A38114" s="2" t="s">
        <v>78367</v>
      </c>
      <c r="B38114" s="2" t="s">
        <v>78368</v>
      </c>
    </row>
    <row r="38115" spans="1:2" x14ac:dyDescent="0.2">
      <c r="A38115" s="2" t="s">
        <v>78369</v>
      </c>
      <c r="B38115" s="2" t="s">
        <v>78370</v>
      </c>
    </row>
    <row r="38116" spans="1:2" x14ac:dyDescent="0.2">
      <c r="A38116" s="2" t="s">
        <v>78371</v>
      </c>
      <c r="B38116" s="2" t="s">
        <v>78372</v>
      </c>
    </row>
    <row r="38117" spans="1:2" x14ac:dyDescent="0.2">
      <c r="A38117" s="2" t="s">
        <v>78373</v>
      </c>
      <c r="B38117" s="2" t="s">
        <v>78374</v>
      </c>
    </row>
    <row r="38118" spans="1:2" x14ac:dyDescent="0.2">
      <c r="A38118" s="2" t="s">
        <v>78375</v>
      </c>
      <c r="B38118" s="2" t="s">
        <v>78376</v>
      </c>
    </row>
    <row r="38119" spans="1:2" x14ac:dyDescent="0.2">
      <c r="A38119" s="2" t="s">
        <v>78377</v>
      </c>
      <c r="B38119" s="2" t="s">
        <v>78378</v>
      </c>
    </row>
    <row r="38120" spans="1:2" x14ac:dyDescent="0.2">
      <c r="A38120" s="2" t="s">
        <v>78379</v>
      </c>
      <c r="B38120" s="2" t="s">
        <v>78380</v>
      </c>
    </row>
    <row r="38121" spans="1:2" x14ac:dyDescent="0.2">
      <c r="A38121" s="2" t="s">
        <v>78381</v>
      </c>
      <c r="B38121" s="2" t="s">
        <v>78382</v>
      </c>
    </row>
    <row r="38122" spans="1:2" x14ac:dyDescent="0.2">
      <c r="A38122" s="2" t="s">
        <v>78383</v>
      </c>
      <c r="B38122" s="2" t="s">
        <v>78384</v>
      </c>
    </row>
    <row r="38123" spans="1:2" x14ac:dyDescent="0.2">
      <c r="A38123" s="2" t="s">
        <v>78385</v>
      </c>
      <c r="B38123" s="2" t="s">
        <v>78386</v>
      </c>
    </row>
    <row r="38124" spans="1:2" x14ac:dyDescent="0.2">
      <c r="A38124" s="2" t="s">
        <v>78387</v>
      </c>
      <c r="B38124" s="2" t="s">
        <v>78388</v>
      </c>
    </row>
    <row r="38125" spans="1:2" x14ac:dyDescent="0.2">
      <c r="A38125" s="2" t="s">
        <v>78389</v>
      </c>
      <c r="B38125" s="2" t="s">
        <v>78390</v>
      </c>
    </row>
    <row r="38126" spans="1:2" x14ac:dyDescent="0.2">
      <c r="A38126" s="2" t="s">
        <v>78391</v>
      </c>
      <c r="B38126" s="2" t="s">
        <v>78392</v>
      </c>
    </row>
    <row r="38127" spans="1:2" x14ac:dyDescent="0.2">
      <c r="A38127" s="2" t="s">
        <v>78393</v>
      </c>
      <c r="B38127" s="2" t="s">
        <v>78394</v>
      </c>
    </row>
    <row r="38128" spans="1:2" x14ac:dyDescent="0.2">
      <c r="A38128" s="2" t="s">
        <v>78395</v>
      </c>
      <c r="B38128" s="2" t="s">
        <v>78396</v>
      </c>
    </row>
    <row r="38129" spans="1:2" x14ac:dyDescent="0.2">
      <c r="A38129" s="2" t="s">
        <v>78397</v>
      </c>
      <c r="B38129" s="2" t="s">
        <v>78398</v>
      </c>
    </row>
    <row r="38130" spans="1:2" x14ac:dyDescent="0.2">
      <c r="A38130" s="2" t="s">
        <v>78399</v>
      </c>
      <c r="B38130" s="2" t="s">
        <v>78400</v>
      </c>
    </row>
    <row r="38131" spans="1:2" x14ac:dyDescent="0.2">
      <c r="A38131" s="2" t="s">
        <v>78401</v>
      </c>
      <c r="B38131" s="2" t="s">
        <v>78402</v>
      </c>
    </row>
    <row r="38132" spans="1:2" x14ac:dyDescent="0.2">
      <c r="A38132" s="2" t="s">
        <v>78403</v>
      </c>
      <c r="B38132" s="2" t="s">
        <v>78404</v>
      </c>
    </row>
    <row r="38133" spans="1:2" x14ac:dyDescent="0.2">
      <c r="A38133" s="2" t="s">
        <v>78405</v>
      </c>
      <c r="B38133" s="2" t="s">
        <v>78406</v>
      </c>
    </row>
    <row r="38134" spans="1:2" x14ac:dyDescent="0.2">
      <c r="A38134" s="2" t="s">
        <v>78407</v>
      </c>
      <c r="B38134" s="2" t="s">
        <v>78408</v>
      </c>
    </row>
    <row r="38135" spans="1:2" x14ac:dyDescent="0.2">
      <c r="A38135" s="2" t="s">
        <v>78409</v>
      </c>
      <c r="B38135" s="2" t="s">
        <v>78410</v>
      </c>
    </row>
    <row r="38136" spans="1:2" x14ac:dyDescent="0.2">
      <c r="A38136" s="2" t="s">
        <v>78411</v>
      </c>
      <c r="B38136" s="2" t="s">
        <v>78412</v>
      </c>
    </row>
    <row r="38137" spans="1:2" x14ac:dyDescent="0.2">
      <c r="A38137" s="2" t="s">
        <v>78413</v>
      </c>
      <c r="B38137" s="2" t="s">
        <v>78414</v>
      </c>
    </row>
    <row r="38138" spans="1:2" x14ac:dyDescent="0.2">
      <c r="A38138" s="2" t="s">
        <v>78415</v>
      </c>
      <c r="B38138" s="2" t="s">
        <v>78416</v>
      </c>
    </row>
    <row r="38139" spans="1:2" x14ac:dyDescent="0.2">
      <c r="A38139" s="2" t="s">
        <v>78417</v>
      </c>
      <c r="B38139" s="2" t="s">
        <v>78418</v>
      </c>
    </row>
    <row r="38140" spans="1:2" x14ac:dyDescent="0.2">
      <c r="A38140" s="2" t="s">
        <v>78419</v>
      </c>
      <c r="B38140" s="2" t="s">
        <v>78420</v>
      </c>
    </row>
    <row r="38141" spans="1:2" x14ac:dyDescent="0.2">
      <c r="A38141" s="2" t="s">
        <v>78421</v>
      </c>
      <c r="B38141" s="2" t="s">
        <v>78422</v>
      </c>
    </row>
    <row r="38142" spans="1:2" x14ac:dyDescent="0.2">
      <c r="A38142" s="2" t="s">
        <v>78423</v>
      </c>
      <c r="B38142" s="2" t="s">
        <v>78424</v>
      </c>
    </row>
    <row r="38143" spans="1:2" x14ac:dyDescent="0.2">
      <c r="A38143" s="2" t="s">
        <v>78425</v>
      </c>
      <c r="B38143" s="2" t="s">
        <v>78426</v>
      </c>
    </row>
    <row r="38144" spans="1:2" x14ac:dyDescent="0.2">
      <c r="A38144" s="2" t="s">
        <v>78427</v>
      </c>
      <c r="B38144" s="2" t="s">
        <v>78428</v>
      </c>
    </row>
    <row r="38145" spans="1:2" x14ac:dyDescent="0.2">
      <c r="A38145" s="2" t="s">
        <v>78429</v>
      </c>
      <c r="B38145" s="2" t="s">
        <v>78430</v>
      </c>
    </row>
    <row r="38146" spans="1:2" x14ac:dyDescent="0.2">
      <c r="A38146" s="2" t="s">
        <v>78431</v>
      </c>
      <c r="B38146" s="2" t="s">
        <v>78432</v>
      </c>
    </row>
    <row r="38147" spans="1:2" x14ac:dyDescent="0.2">
      <c r="A38147" s="2" t="s">
        <v>78433</v>
      </c>
      <c r="B38147" s="2" t="s">
        <v>78434</v>
      </c>
    </row>
    <row r="38148" spans="1:2" x14ac:dyDescent="0.2">
      <c r="A38148" s="2" t="s">
        <v>78435</v>
      </c>
      <c r="B38148" s="2" t="s">
        <v>78436</v>
      </c>
    </row>
    <row r="38149" spans="1:2" x14ac:dyDescent="0.2">
      <c r="A38149" s="2" t="s">
        <v>78437</v>
      </c>
      <c r="B38149" s="2" t="s">
        <v>78438</v>
      </c>
    </row>
    <row r="38150" spans="1:2" x14ac:dyDescent="0.2">
      <c r="A38150" s="2" t="s">
        <v>78439</v>
      </c>
      <c r="B38150" s="2" t="s">
        <v>78440</v>
      </c>
    </row>
    <row r="38151" spans="1:2" x14ac:dyDescent="0.2">
      <c r="A38151" s="2" t="s">
        <v>78441</v>
      </c>
      <c r="B38151" s="2" t="s">
        <v>78442</v>
      </c>
    </row>
    <row r="38152" spans="1:2" x14ac:dyDescent="0.2">
      <c r="A38152" s="2" t="s">
        <v>78443</v>
      </c>
      <c r="B38152" s="2" t="s">
        <v>78444</v>
      </c>
    </row>
    <row r="38153" spans="1:2" x14ac:dyDescent="0.2">
      <c r="A38153" s="2" t="s">
        <v>78445</v>
      </c>
      <c r="B38153" s="2" t="s">
        <v>78446</v>
      </c>
    </row>
    <row r="38154" spans="1:2" x14ac:dyDescent="0.2">
      <c r="A38154" s="2" t="s">
        <v>78447</v>
      </c>
      <c r="B38154" s="2" t="s">
        <v>78448</v>
      </c>
    </row>
    <row r="38155" spans="1:2" x14ac:dyDescent="0.2">
      <c r="A38155" s="2" t="s">
        <v>78449</v>
      </c>
      <c r="B38155" s="2" t="s">
        <v>78450</v>
      </c>
    </row>
    <row r="38156" spans="1:2" x14ac:dyDescent="0.2">
      <c r="A38156" s="2" t="s">
        <v>78451</v>
      </c>
      <c r="B38156" s="2" t="s">
        <v>78452</v>
      </c>
    </row>
    <row r="38157" spans="1:2" x14ac:dyDescent="0.2">
      <c r="A38157" s="2" t="s">
        <v>78453</v>
      </c>
      <c r="B38157" s="2" t="s">
        <v>78454</v>
      </c>
    </row>
    <row r="38158" spans="1:2" x14ac:dyDescent="0.2">
      <c r="A38158" s="2" t="s">
        <v>78455</v>
      </c>
      <c r="B38158" s="2" t="s">
        <v>78456</v>
      </c>
    </row>
    <row r="38159" spans="1:2" x14ac:dyDescent="0.2">
      <c r="A38159" s="2" t="s">
        <v>78457</v>
      </c>
      <c r="B38159" s="2" t="s">
        <v>78458</v>
      </c>
    </row>
    <row r="38160" spans="1:2" x14ac:dyDescent="0.2">
      <c r="A38160" s="2" t="s">
        <v>78459</v>
      </c>
      <c r="B38160" s="2" t="s">
        <v>78460</v>
      </c>
    </row>
    <row r="38161" spans="1:2" x14ac:dyDescent="0.2">
      <c r="A38161" s="2" t="s">
        <v>78461</v>
      </c>
      <c r="B38161" s="2" t="s">
        <v>78462</v>
      </c>
    </row>
    <row r="38162" spans="1:2" x14ac:dyDescent="0.2">
      <c r="A38162" s="2" t="s">
        <v>78463</v>
      </c>
      <c r="B38162" s="2" t="s">
        <v>78464</v>
      </c>
    </row>
    <row r="38163" spans="1:2" x14ac:dyDescent="0.2">
      <c r="A38163" s="2" t="s">
        <v>78465</v>
      </c>
      <c r="B38163" s="2" t="s">
        <v>78466</v>
      </c>
    </row>
    <row r="38164" spans="1:2" x14ac:dyDescent="0.2">
      <c r="A38164" s="2" t="s">
        <v>78467</v>
      </c>
      <c r="B38164" s="2" t="s">
        <v>78468</v>
      </c>
    </row>
    <row r="38165" spans="1:2" x14ac:dyDescent="0.2">
      <c r="A38165" s="2" t="s">
        <v>78469</v>
      </c>
      <c r="B38165" s="2" t="s">
        <v>78470</v>
      </c>
    </row>
    <row r="38166" spans="1:2" x14ac:dyDescent="0.2">
      <c r="A38166" s="2" t="s">
        <v>78471</v>
      </c>
      <c r="B38166" s="2" t="s">
        <v>78472</v>
      </c>
    </row>
    <row r="38167" spans="1:2" x14ac:dyDescent="0.2">
      <c r="A38167" s="2" t="s">
        <v>78473</v>
      </c>
      <c r="B38167" s="2" t="s">
        <v>78474</v>
      </c>
    </row>
    <row r="38168" spans="1:2" x14ac:dyDescent="0.2">
      <c r="A38168" s="2" t="s">
        <v>78475</v>
      </c>
      <c r="B38168" s="2" t="s">
        <v>78476</v>
      </c>
    </row>
    <row r="38169" spans="1:2" x14ac:dyDescent="0.2">
      <c r="A38169" s="2" t="s">
        <v>78477</v>
      </c>
      <c r="B38169" s="2" t="s">
        <v>78478</v>
      </c>
    </row>
    <row r="38170" spans="1:2" x14ac:dyDescent="0.2">
      <c r="A38170" s="2" t="s">
        <v>78479</v>
      </c>
      <c r="B38170" s="2" t="s">
        <v>78480</v>
      </c>
    </row>
    <row r="38171" spans="1:2" x14ac:dyDescent="0.2">
      <c r="A38171" s="2" t="s">
        <v>78481</v>
      </c>
      <c r="B38171" s="2" t="s">
        <v>78482</v>
      </c>
    </row>
    <row r="38172" spans="1:2" x14ac:dyDescent="0.2">
      <c r="A38172" s="2" t="s">
        <v>78483</v>
      </c>
      <c r="B38172" s="2" t="s">
        <v>78484</v>
      </c>
    </row>
    <row r="38173" spans="1:2" x14ac:dyDescent="0.2">
      <c r="A38173" s="2" t="s">
        <v>78485</v>
      </c>
      <c r="B38173" s="2" t="s">
        <v>78486</v>
      </c>
    </row>
    <row r="38174" spans="1:2" x14ac:dyDescent="0.2">
      <c r="A38174" s="2" t="s">
        <v>78487</v>
      </c>
      <c r="B38174" s="2" t="s">
        <v>78488</v>
      </c>
    </row>
    <row r="38175" spans="1:2" x14ac:dyDescent="0.2">
      <c r="A38175" s="2" t="s">
        <v>78489</v>
      </c>
      <c r="B38175" s="2" t="s">
        <v>78490</v>
      </c>
    </row>
    <row r="38176" spans="1:2" x14ac:dyDescent="0.2">
      <c r="A38176" s="2" t="s">
        <v>78491</v>
      </c>
      <c r="B38176" s="2" t="s">
        <v>78492</v>
      </c>
    </row>
    <row r="38177" spans="1:2" x14ac:dyDescent="0.2">
      <c r="A38177" s="2" t="s">
        <v>78493</v>
      </c>
      <c r="B38177" s="2" t="s">
        <v>78494</v>
      </c>
    </row>
    <row r="38178" spans="1:2" x14ac:dyDescent="0.2">
      <c r="A38178" s="2" t="s">
        <v>78495</v>
      </c>
      <c r="B38178" s="2" t="s">
        <v>78496</v>
      </c>
    </row>
    <row r="38179" spans="1:2" x14ac:dyDescent="0.2">
      <c r="A38179" s="2" t="s">
        <v>78497</v>
      </c>
      <c r="B38179" s="2" t="s">
        <v>78498</v>
      </c>
    </row>
    <row r="38180" spans="1:2" x14ac:dyDescent="0.2">
      <c r="A38180" s="2" t="s">
        <v>78499</v>
      </c>
      <c r="B38180" s="2" t="s">
        <v>78500</v>
      </c>
    </row>
    <row r="38181" spans="1:2" x14ac:dyDescent="0.2">
      <c r="A38181" s="2" t="s">
        <v>78501</v>
      </c>
      <c r="B38181" s="2" t="s">
        <v>78502</v>
      </c>
    </row>
    <row r="38182" spans="1:2" x14ac:dyDescent="0.2">
      <c r="A38182" s="2" t="s">
        <v>78503</v>
      </c>
      <c r="B38182" s="2" t="s">
        <v>78504</v>
      </c>
    </row>
    <row r="38183" spans="1:2" x14ac:dyDescent="0.2">
      <c r="A38183" s="2" t="s">
        <v>78505</v>
      </c>
      <c r="B38183" s="2" t="s">
        <v>78506</v>
      </c>
    </row>
    <row r="38184" spans="1:2" x14ac:dyDescent="0.2">
      <c r="A38184" s="2" t="s">
        <v>78507</v>
      </c>
      <c r="B38184" s="2" t="s">
        <v>78508</v>
      </c>
    </row>
    <row r="38185" spans="1:2" x14ac:dyDescent="0.2">
      <c r="A38185" s="2" t="s">
        <v>78509</v>
      </c>
      <c r="B38185" s="2" t="s">
        <v>78510</v>
      </c>
    </row>
    <row r="38186" spans="1:2" x14ac:dyDescent="0.2">
      <c r="A38186" s="2" t="s">
        <v>78511</v>
      </c>
      <c r="B38186" s="2" t="s">
        <v>78512</v>
      </c>
    </row>
    <row r="38187" spans="1:2" x14ac:dyDescent="0.2">
      <c r="A38187" s="2" t="s">
        <v>78513</v>
      </c>
      <c r="B38187" s="2" t="s">
        <v>78514</v>
      </c>
    </row>
    <row r="38188" spans="1:2" x14ac:dyDescent="0.2">
      <c r="A38188" s="2" t="s">
        <v>78515</v>
      </c>
      <c r="B38188" s="2" t="s">
        <v>78516</v>
      </c>
    </row>
    <row r="38189" spans="1:2" x14ac:dyDescent="0.2">
      <c r="A38189" s="2" t="s">
        <v>78517</v>
      </c>
      <c r="B38189" s="2" t="s">
        <v>78518</v>
      </c>
    </row>
    <row r="38190" spans="1:2" x14ac:dyDescent="0.2">
      <c r="A38190" s="2" t="s">
        <v>78519</v>
      </c>
      <c r="B38190" s="2" t="s">
        <v>78520</v>
      </c>
    </row>
    <row r="38191" spans="1:2" x14ac:dyDescent="0.2">
      <c r="A38191" s="2" t="s">
        <v>78521</v>
      </c>
      <c r="B38191" s="2" t="s">
        <v>78522</v>
      </c>
    </row>
    <row r="38192" spans="1:2" x14ac:dyDescent="0.2">
      <c r="A38192" s="2" t="s">
        <v>78523</v>
      </c>
      <c r="B38192" s="2" t="s">
        <v>78524</v>
      </c>
    </row>
    <row r="38193" spans="1:2" x14ac:dyDescent="0.2">
      <c r="A38193" s="2" t="s">
        <v>78525</v>
      </c>
      <c r="B38193" s="2" t="s">
        <v>78526</v>
      </c>
    </row>
    <row r="38194" spans="1:2" x14ac:dyDescent="0.2">
      <c r="A38194" s="2" t="s">
        <v>78527</v>
      </c>
      <c r="B38194" s="2" t="s">
        <v>78528</v>
      </c>
    </row>
    <row r="38195" spans="1:2" x14ac:dyDescent="0.2">
      <c r="A38195" s="2" t="s">
        <v>78529</v>
      </c>
      <c r="B38195" s="2" t="s">
        <v>78530</v>
      </c>
    </row>
    <row r="38196" spans="1:2" x14ac:dyDescent="0.2">
      <c r="A38196" s="2" t="s">
        <v>78531</v>
      </c>
      <c r="B38196" s="2" t="s">
        <v>78532</v>
      </c>
    </row>
    <row r="38197" spans="1:2" x14ac:dyDescent="0.2">
      <c r="A38197" s="2" t="s">
        <v>78533</v>
      </c>
      <c r="B38197" s="2" t="s">
        <v>78534</v>
      </c>
    </row>
    <row r="38198" spans="1:2" x14ac:dyDescent="0.2">
      <c r="A38198" s="2" t="s">
        <v>78535</v>
      </c>
      <c r="B38198" s="2" t="s">
        <v>78536</v>
      </c>
    </row>
    <row r="38199" spans="1:2" x14ac:dyDescent="0.2">
      <c r="A38199" s="2" t="s">
        <v>78537</v>
      </c>
      <c r="B38199" s="2" t="s">
        <v>78538</v>
      </c>
    </row>
    <row r="38200" spans="1:2" x14ac:dyDescent="0.2">
      <c r="A38200" s="2" t="s">
        <v>78539</v>
      </c>
      <c r="B38200" s="2" t="s">
        <v>78540</v>
      </c>
    </row>
    <row r="38201" spans="1:2" x14ac:dyDescent="0.2">
      <c r="A38201" s="2" t="s">
        <v>78541</v>
      </c>
      <c r="B38201" s="2" t="s">
        <v>78542</v>
      </c>
    </row>
    <row r="38202" spans="1:2" x14ac:dyDescent="0.2">
      <c r="A38202" s="2" t="s">
        <v>78543</v>
      </c>
      <c r="B38202" s="2" t="s">
        <v>78544</v>
      </c>
    </row>
    <row r="38203" spans="1:2" x14ac:dyDescent="0.2">
      <c r="A38203" s="2" t="s">
        <v>78545</v>
      </c>
      <c r="B38203" s="2" t="s">
        <v>78546</v>
      </c>
    </row>
    <row r="38204" spans="1:2" x14ac:dyDescent="0.2">
      <c r="A38204" s="2" t="s">
        <v>78547</v>
      </c>
      <c r="B38204" s="2" t="s">
        <v>78548</v>
      </c>
    </row>
    <row r="38205" spans="1:2" x14ac:dyDescent="0.2">
      <c r="A38205" s="2" t="s">
        <v>78549</v>
      </c>
      <c r="B38205" s="2" t="s">
        <v>78550</v>
      </c>
    </row>
    <row r="38206" spans="1:2" x14ac:dyDescent="0.2">
      <c r="A38206" s="2" t="s">
        <v>78551</v>
      </c>
      <c r="B38206" s="2" t="s">
        <v>78552</v>
      </c>
    </row>
    <row r="38207" spans="1:2" x14ac:dyDescent="0.2">
      <c r="A38207" s="2" t="s">
        <v>78553</v>
      </c>
      <c r="B38207" s="2" t="s">
        <v>78554</v>
      </c>
    </row>
    <row r="38208" spans="1:2" x14ac:dyDescent="0.2">
      <c r="A38208" s="2" t="s">
        <v>78555</v>
      </c>
      <c r="B38208" s="2" t="s">
        <v>78556</v>
      </c>
    </row>
    <row r="38209" spans="1:2" x14ac:dyDescent="0.2">
      <c r="A38209" s="2" t="s">
        <v>78557</v>
      </c>
      <c r="B38209" s="2" t="s">
        <v>78558</v>
      </c>
    </row>
    <row r="38210" spans="1:2" x14ac:dyDescent="0.2">
      <c r="A38210" s="2" t="s">
        <v>78559</v>
      </c>
      <c r="B38210" s="2" t="s">
        <v>78560</v>
      </c>
    </row>
    <row r="38211" spans="1:2" x14ac:dyDescent="0.2">
      <c r="A38211" s="2" t="s">
        <v>78561</v>
      </c>
      <c r="B38211" s="2" t="s">
        <v>78562</v>
      </c>
    </row>
    <row r="38212" spans="1:2" x14ac:dyDescent="0.2">
      <c r="A38212" s="2" t="s">
        <v>78563</v>
      </c>
      <c r="B38212" s="2" t="s">
        <v>78564</v>
      </c>
    </row>
    <row r="38213" spans="1:2" x14ac:dyDescent="0.2">
      <c r="A38213" s="2" t="s">
        <v>78565</v>
      </c>
      <c r="B38213" s="2" t="s">
        <v>78566</v>
      </c>
    </row>
    <row r="38214" spans="1:2" x14ac:dyDescent="0.2">
      <c r="A38214" s="2" t="s">
        <v>78567</v>
      </c>
      <c r="B38214" s="2" t="s">
        <v>78568</v>
      </c>
    </row>
    <row r="38215" spans="1:2" x14ac:dyDescent="0.2">
      <c r="A38215" s="2" t="s">
        <v>78569</v>
      </c>
      <c r="B38215" s="2" t="s">
        <v>78570</v>
      </c>
    </row>
    <row r="38216" spans="1:2" x14ac:dyDescent="0.2">
      <c r="A38216" s="2" t="s">
        <v>78571</v>
      </c>
      <c r="B38216" s="2" t="s">
        <v>78572</v>
      </c>
    </row>
    <row r="38217" spans="1:2" x14ac:dyDescent="0.2">
      <c r="A38217" s="2" t="s">
        <v>78573</v>
      </c>
      <c r="B38217" s="2" t="s">
        <v>78574</v>
      </c>
    </row>
    <row r="38218" spans="1:2" x14ac:dyDescent="0.2">
      <c r="A38218" s="2" t="s">
        <v>78575</v>
      </c>
      <c r="B38218" s="2" t="s">
        <v>78576</v>
      </c>
    </row>
    <row r="38219" spans="1:2" x14ac:dyDescent="0.2">
      <c r="A38219" s="2" t="s">
        <v>78577</v>
      </c>
      <c r="B38219" s="2" t="s">
        <v>78578</v>
      </c>
    </row>
    <row r="38220" spans="1:2" x14ac:dyDescent="0.2">
      <c r="A38220" s="2" t="s">
        <v>78579</v>
      </c>
      <c r="B38220" s="2" t="s">
        <v>78580</v>
      </c>
    </row>
    <row r="38221" spans="1:2" x14ac:dyDescent="0.2">
      <c r="A38221" s="2" t="s">
        <v>78581</v>
      </c>
      <c r="B38221" s="2" t="s">
        <v>78582</v>
      </c>
    </row>
    <row r="38222" spans="1:2" x14ac:dyDescent="0.2">
      <c r="A38222" s="2" t="s">
        <v>78583</v>
      </c>
      <c r="B38222" s="2" t="s">
        <v>78584</v>
      </c>
    </row>
    <row r="38223" spans="1:2" x14ac:dyDescent="0.2">
      <c r="A38223" s="2" t="s">
        <v>78585</v>
      </c>
      <c r="B38223" s="2" t="s">
        <v>78586</v>
      </c>
    </row>
    <row r="38224" spans="1:2" x14ac:dyDescent="0.2">
      <c r="A38224" s="2" t="s">
        <v>78587</v>
      </c>
      <c r="B38224" s="2" t="s">
        <v>78588</v>
      </c>
    </row>
    <row r="38225" spans="1:2" x14ac:dyDescent="0.2">
      <c r="A38225" s="2" t="s">
        <v>78589</v>
      </c>
      <c r="B38225" s="2" t="s">
        <v>78590</v>
      </c>
    </row>
    <row r="38226" spans="1:2" x14ac:dyDescent="0.2">
      <c r="A38226" s="2" t="s">
        <v>78591</v>
      </c>
      <c r="B38226" s="2" t="s">
        <v>78592</v>
      </c>
    </row>
    <row r="38227" spans="1:2" x14ac:dyDescent="0.2">
      <c r="A38227" s="2" t="s">
        <v>78593</v>
      </c>
      <c r="B38227" s="2" t="s">
        <v>78594</v>
      </c>
    </row>
    <row r="38228" spans="1:2" x14ac:dyDescent="0.2">
      <c r="A38228" s="2" t="s">
        <v>78595</v>
      </c>
      <c r="B38228" s="2" t="s">
        <v>78596</v>
      </c>
    </row>
    <row r="38229" spans="1:2" x14ac:dyDescent="0.2">
      <c r="A38229" s="2" t="s">
        <v>78597</v>
      </c>
      <c r="B38229" s="2" t="s">
        <v>78598</v>
      </c>
    </row>
    <row r="38230" spans="1:2" x14ac:dyDescent="0.2">
      <c r="A38230" s="2" t="s">
        <v>78599</v>
      </c>
      <c r="B38230" s="2" t="s">
        <v>78600</v>
      </c>
    </row>
    <row r="38231" spans="1:2" x14ac:dyDescent="0.2">
      <c r="A38231" s="2" t="s">
        <v>78601</v>
      </c>
      <c r="B38231" s="2" t="s">
        <v>78602</v>
      </c>
    </row>
    <row r="38232" spans="1:2" x14ac:dyDescent="0.2">
      <c r="A38232" s="2" t="s">
        <v>78603</v>
      </c>
      <c r="B38232" s="2" t="s">
        <v>78604</v>
      </c>
    </row>
    <row r="38233" spans="1:2" x14ac:dyDescent="0.2">
      <c r="A38233" s="2" t="s">
        <v>78605</v>
      </c>
      <c r="B38233" s="2" t="s">
        <v>78606</v>
      </c>
    </row>
    <row r="38234" spans="1:2" x14ac:dyDescent="0.2">
      <c r="A38234" s="2" t="s">
        <v>78607</v>
      </c>
      <c r="B38234" s="2" t="s">
        <v>78608</v>
      </c>
    </row>
    <row r="38235" spans="1:2" x14ac:dyDescent="0.2">
      <c r="A38235" s="2" t="s">
        <v>78609</v>
      </c>
      <c r="B38235" s="2" t="s">
        <v>78610</v>
      </c>
    </row>
    <row r="38236" spans="1:2" x14ac:dyDescent="0.2">
      <c r="A38236" s="2" t="s">
        <v>78611</v>
      </c>
      <c r="B38236" s="2" t="s">
        <v>78612</v>
      </c>
    </row>
    <row r="38237" spans="1:2" x14ac:dyDescent="0.2">
      <c r="A38237" s="2" t="s">
        <v>78613</v>
      </c>
      <c r="B38237" s="2" t="s">
        <v>78614</v>
      </c>
    </row>
    <row r="38238" spans="1:2" x14ac:dyDescent="0.2">
      <c r="A38238" s="2" t="s">
        <v>78615</v>
      </c>
      <c r="B38238" s="2" t="s">
        <v>78616</v>
      </c>
    </row>
    <row r="38239" spans="1:2" x14ac:dyDescent="0.2">
      <c r="A38239" s="2" t="s">
        <v>78617</v>
      </c>
      <c r="B38239" s="2" t="s">
        <v>78618</v>
      </c>
    </row>
    <row r="38240" spans="1:2" x14ac:dyDescent="0.2">
      <c r="A38240" s="2" t="s">
        <v>78619</v>
      </c>
      <c r="B38240" s="2" t="s">
        <v>78620</v>
      </c>
    </row>
    <row r="38241" spans="1:2" x14ac:dyDescent="0.2">
      <c r="A38241" s="2" t="s">
        <v>78621</v>
      </c>
      <c r="B38241" s="2" t="s">
        <v>78622</v>
      </c>
    </row>
    <row r="38242" spans="1:2" x14ac:dyDescent="0.2">
      <c r="A38242" s="2" t="s">
        <v>78623</v>
      </c>
      <c r="B38242" s="2" t="s">
        <v>78624</v>
      </c>
    </row>
    <row r="38243" spans="1:2" x14ac:dyDescent="0.2">
      <c r="A38243" s="2" t="s">
        <v>78625</v>
      </c>
      <c r="B38243" s="2" t="s">
        <v>78626</v>
      </c>
    </row>
    <row r="38244" spans="1:2" x14ac:dyDescent="0.2">
      <c r="A38244" s="2" t="s">
        <v>78627</v>
      </c>
      <c r="B38244" s="2" t="s">
        <v>78628</v>
      </c>
    </row>
    <row r="38245" spans="1:2" x14ac:dyDescent="0.2">
      <c r="A38245" s="2" t="s">
        <v>78629</v>
      </c>
      <c r="B38245" s="2" t="s">
        <v>78630</v>
      </c>
    </row>
    <row r="38246" spans="1:2" x14ac:dyDescent="0.2">
      <c r="A38246" s="2" t="s">
        <v>78631</v>
      </c>
      <c r="B38246" s="2" t="s">
        <v>78632</v>
      </c>
    </row>
    <row r="38247" spans="1:2" x14ac:dyDescent="0.2">
      <c r="A38247" s="2" t="s">
        <v>78633</v>
      </c>
      <c r="B38247" s="2" t="s">
        <v>78634</v>
      </c>
    </row>
    <row r="38248" spans="1:2" x14ac:dyDescent="0.2">
      <c r="A38248" s="2" t="s">
        <v>78635</v>
      </c>
      <c r="B38248" s="2" t="s">
        <v>78636</v>
      </c>
    </row>
    <row r="38249" spans="1:2" x14ac:dyDescent="0.2">
      <c r="A38249" s="2" t="s">
        <v>78637</v>
      </c>
      <c r="B38249" s="2" t="s">
        <v>78638</v>
      </c>
    </row>
    <row r="38250" spans="1:2" x14ac:dyDescent="0.2">
      <c r="A38250" s="2" t="s">
        <v>78639</v>
      </c>
      <c r="B38250" s="2" t="s">
        <v>78640</v>
      </c>
    </row>
    <row r="38251" spans="1:2" x14ac:dyDescent="0.2">
      <c r="A38251" s="2" t="s">
        <v>78641</v>
      </c>
      <c r="B38251" s="2" t="s">
        <v>78642</v>
      </c>
    </row>
    <row r="38252" spans="1:2" x14ac:dyDescent="0.2">
      <c r="A38252" s="2" t="s">
        <v>78643</v>
      </c>
      <c r="B38252" s="2" t="s">
        <v>78644</v>
      </c>
    </row>
    <row r="38253" spans="1:2" x14ac:dyDescent="0.2">
      <c r="A38253" s="2" t="s">
        <v>78645</v>
      </c>
      <c r="B38253" s="2" t="s">
        <v>78646</v>
      </c>
    </row>
    <row r="38254" spans="1:2" x14ac:dyDescent="0.2">
      <c r="A38254" s="2" t="s">
        <v>78647</v>
      </c>
      <c r="B38254" s="2" t="s">
        <v>78648</v>
      </c>
    </row>
    <row r="38255" spans="1:2" x14ac:dyDescent="0.2">
      <c r="A38255" s="2" t="s">
        <v>78649</v>
      </c>
      <c r="B38255" s="2" t="s">
        <v>78650</v>
      </c>
    </row>
    <row r="38256" spans="1:2" x14ac:dyDescent="0.2">
      <c r="A38256" s="2" t="s">
        <v>78651</v>
      </c>
      <c r="B38256" s="2" t="s">
        <v>78652</v>
      </c>
    </row>
    <row r="38257" spans="1:2" x14ac:dyDescent="0.2">
      <c r="A38257" s="2" t="s">
        <v>78653</v>
      </c>
      <c r="B38257" s="2" t="s">
        <v>78654</v>
      </c>
    </row>
    <row r="38258" spans="1:2" x14ac:dyDescent="0.2">
      <c r="A38258" s="2" t="s">
        <v>78655</v>
      </c>
      <c r="B38258" s="2" t="s">
        <v>78656</v>
      </c>
    </row>
    <row r="38259" spans="1:2" x14ac:dyDescent="0.2">
      <c r="A38259" s="2" t="s">
        <v>78657</v>
      </c>
      <c r="B38259" s="2" t="s">
        <v>78658</v>
      </c>
    </row>
    <row r="38260" spans="1:2" x14ac:dyDescent="0.2">
      <c r="A38260" s="2" t="s">
        <v>78659</v>
      </c>
      <c r="B38260" s="2" t="s">
        <v>78660</v>
      </c>
    </row>
    <row r="38261" spans="1:2" x14ac:dyDescent="0.2">
      <c r="A38261" s="2" t="s">
        <v>78661</v>
      </c>
      <c r="B38261" s="2" t="s">
        <v>78662</v>
      </c>
    </row>
    <row r="38262" spans="1:2" x14ac:dyDescent="0.2">
      <c r="A38262" s="2" t="s">
        <v>78663</v>
      </c>
      <c r="B38262" s="2" t="s">
        <v>78664</v>
      </c>
    </row>
    <row r="38263" spans="1:2" x14ac:dyDescent="0.2">
      <c r="A38263" s="2" t="s">
        <v>78665</v>
      </c>
      <c r="B38263" s="2" t="s">
        <v>78666</v>
      </c>
    </row>
    <row r="38264" spans="1:2" x14ac:dyDescent="0.2">
      <c r="A38264" s="2" t="s">
        <v>78667</v>
      </c>
      <c r="B38264" s="2" t="s">
        <v>78668</v>
      </c>
    </row>
    <row r="38265" spans="1:2" x14ac:dyDescent="0.2">
      <c r="A38265" s="2" t="s">
        <v>78669</v>
      </c>
      <c r="B38265" s="2" t="s">
        <v>78670</v>
      </c>
    </row>
    <row r="38266" spans="1:2" x14ac:dyDescent="0.2">
      <c r="A38266" s="2" t="s">
        <v>78671</v>
      </c>
      <c r="B38266" s="2" t="s">
        <v>78672</v>
      </c>
    </row>
    <row r="38267" spans="1:2" x14ac:dyDescent="0.2">
      <c r="A38267" s="2" t="s">
        <v>78673</v>
      </c>
      <c r="B38267" s="2" t="s">
        <v>78674</v>
      </c>
    </row>
    <row r="38268" spans="1:2" x14ac:dyDescent="0.2">
      <c r="A38268" s="2" t="s">
        <v>78675</v>
      </c>
      <c r="B38268" s="2" t="s">
        <v>78676</v>
      </c>
    </row>
    <row r="38269" spans="1:2" x14ac:dyDescent="0.2">
      <c r="A38269" s="2" t="s">
        <v>78677</v>
      </c>
      <c r="B38269" s="2" t="s">
        <v>78678</v>
      </c>
    </row>
    <row r="38270" spans="1:2" x14ac:dyDescent="0.2">
      <c r="A38270" s="2" t="s">
        <v>78679</v>
      </c>
      <c r="B38270" s="2" t="s">
        <v>78680</v>
      </c>
    </row>
    <row r="38271" spans="1:2" x14ac:dyDescent="0.2">
      <c r="A38271" s="2" t="s">
        <v>78681</v>
      </c>
      <c r="B38271" s="2" t="s">
        <v>78682</v>
      </c>
    </row>
    <row r="38272" spans="1:2" x14ac:dyDescent="0.2">
      <c r="A38272" s="2" t="s">
        <v>78683</v>
      </c>
      <c r="B38272" s="2" t="s">
        <v>78684</v>
      </c>
    </row>
    <row r="38273" spans="1:2" x14ac:dyDescent="0.2">
      <c r="A38273" s="2" t="s">
        <v>78685</v>
      </c>
      <c r="B38273" s="2" t="s">
        <v>78686</v>
      </c>
    </row>
    <row r="38274" spans="1:2" x14ac:dyDescent="0.2">
      <c r="A38274" s="2" t="s">
        <v>78687</v>
      </c>
      <c r="B38274" s="2" t="s">
        <v>78688</v>
      </c>
    </row>
    <row r="38275" spans="1:2" x14ac:dyDescent="0.2">
      <c r="A38275" s="2" t="s">
        <v>78689</v>
      </c>
      <c r="B38275" s="2" t="s">
        <v>78690</v>
      </c>
    </row>
    <row r="38276" spans="1:2" x14ac:dyDescent="0.2">
      <c r="A38276" s="2" t="s">
        <v>78691</v>
      </c>
      <c r="B38276" s="2" t="s">
        <v>78692</v>
      </c>
    </row>
    <row r="38277" spans="1:2" x14ac:dyDescent="0.2">
      <c r="A38277" s="2" t="s">
        <v>78693</v>
      </c>
      <c r="B38277" s="2" t="s">
        <v>78694</v>
      </c>
    </row>
    <row r="38278" spans="1:2" x14ac:dyDescent="0.2">
      <c r="A38278" s="2" t="s">
        <v>78695</v>
      </c>
      <c r="B38278" s="2" t="s">
        <v>78696</v>
      </c>
    </row>
    <row r="38279" spans="1:2" x14ac:dyDescent="0.2">
      <c r="A38279" s="2" t="s">
        <v>78697</v>
      </c>
      <c r="B38279" s="2" t="s">
        <v>78698</v>
      </c>
    </row>
    <row r="38280" spans="1:2" x14ac:dyDescent="0.2">
      <c r="A38280" s="2" t="s">
        <v>78699</v>
      </c>
      <c r="B38280" s="2" t="s">
        <v>78700</v>
      </c>
    </row>
    <row r="38281" spans="1:2" x14ac:dyDescent="0.2">
      <c r="A38281" s="2" t="s">
        <v>78701</v>
      </c>
      <c r="B38281" s="2" t="s">
        <v>78702</v>
      </c>
    </row>
    <row r="38282" spans="1:2" x14ac:dyDescent="0.2">
      <c r="A38282" s="2" t="s">
        <v>78703</v>
      </c>
      <c r="B38282" s="2" t="s">
        <v>78704</v>
      </c>
    </row>
    <row r="38283" spans="1:2" x14ac:dyDescent="0.2">
      <c r="A38283" s="2" t="s">
        <v>78705</v>
      </c>
      <c r="B38283" s="2" t="s">
        <v>78706</v>
      </c>
    </row>
    <row r="38284" spans="1:2" x14ac:dyDescent="0.2">
      <c r="A38284" s="2" t="s">
        <v>78707</v>
      </c>
      <c r="B38284" s="2" t="s">
        <v>78708</v>
      </c>
    </row>
    <row r="38285" spans="1:2" x14ac:dyDescent="0.2">
      <c r="A38285" s="2" t="s">
        <v>78709</v>
      </c>
      <c r="B38285" s="2" t="s">
        <v>78710</v>
      </c>
    </row>
    <row r="38286" spans="1:2" x14ac:dyDescent="0.2">
      <c r="A38286" s="2" t="s">
        <v>78711</v>
      </c>
      <c r="B38286" s="2" t="s">
        <v>78712</v>
      </c>
    </row>
    <row r="38287" spans="1:2" x14ac:dyDescent="0.2">
      <c r="A38287" s="2" t="s">
        <v>78713</v>
      </c>
      <c r="B38287" s="2" t="s">
        <v>78714</v>
      </c>
    </row>
    <row r="38288" spans="1:2" x14ac:dyDescent="0.2">
      <c r="A38288" s="2" t="s">
        <v>78715</v>
      </c>
      <c r="B38288" s="2" t="s">
        <v>78716</v>
      </c>
    </row>
    <row r="38289" spans="1:2" x14ac:dyDescent="0.2">
      <c r="A38289" s="2" t="s">
        <v>78717</v>
      </c>
      <c r="B38289" s="2" t="s">
        <v>78718</v>
      </c>
    </row>
    <row r="38290" spans="1:2" x14ac:dyDescent="0.2">
      <c r="A38290" s="2" t="s">
        <v>78719</v>
      </c>
      <c r="B38290" s="2" t="s">
        <v>78720</v>
      </c>
    </row>
    <row r="38291" spans="1:2" x14ac:dyDescent="0.2">
      <c r="A38291" s="2" t="s">
        <v>78721</v>
      </c>
      <c r="B38291" s="2" t="s">
        <v>78722</v>
      </c>
    </row>
    <row r="38292" spans="1:2" x14ac:dyDescent="0.2">
      <c r="A38292" s="2" t="s">
        <v>78723</v>
      </c>
      <c r="B38292" s="2" t="s">
        <v>78724</v>
      </c>
    </row>
    <row r="38293" spans="1:2" x14ac:dyDescent="0.2">
      <c r="A38293" s="2" t="s">
        <v>78725</v>
      </c>
      <c r="B38293" s="2" t="s">
        <v>78726</v>
      </c>
    </row>
    <row r="38294" spans="1:2" x14ac:dyDescent="0.2">
      <c r="A38294" s="2" t="s">
        <v>78727</v>
      </c>
      <c r="B38294" s="2" t="s">
        <v>78728</v>
      </c>
    </row>
    <row r="38295" spans="1:2" x14ac:dyDescent="0.2">
      <c r="A38295" s="2" t="s">
        <v>78729</v>
      </c>
      <c r="B38295" s="2" t="s">
        <v>78730</v>
      </c>
    </row>
    <row r="38296" spans="1:2" x14ac:dyDescent="0.2">
      <c r="A38296" s="2" t="s">
        <v>78731</v>
      </c>
      <c r="B38296" s="2" t="s">
        <v>78732</v>
      </c>
    </row>
    <row r="38297" spans="1:2" x14ac:dyDescent="0.2">
      <c r="A38297" s="2" t="s">
        <v>78733</v>
      </c>
      <c r="B38297" s="2" t="s">
        <v>78734</v>
      </c>
    </row>
    <row r="38298" spans="1:2" x14ac:dyDescent="0.2">
      <c r="A38298" s="2" t="s">
        <v>78735</v>
      </c>
      <c r="B38298" s="2" t="s">
        <v>78736</v>
      </c>
    </row>
    <row r="38299" spans="1:2" x14ac:dyDescent="0.2">
      <c r="A38299" s="2" t="s">
        <v>78737</v>
      </c>
      <c r="B38299" s="2" t="s">
        <v>78738</v>
      </c>
    </row>
    <row r="38300" spans="1:2" x14ac:dyDescent="0.2">
      <c r="A38300" s="2" t="s">
        <v>78739</v>
      </c>
      <c r="B38300" s="2" t="s">
        <v>78740</v>
      </c>
    </row>
    <row r="38301" spans="1:2" x14ac:dyDescent="0.2">
      <c r="A38301" s="2" t="s">
        <v>78741</v>
      </c>
      <c r="B38301" s="2" t="s">
        <v>78742</v>
      </c>
    </row>
    <row r="38302" spans="1:2" x14ac:dyDescent="0.2">
      <c r="A38302" s="2" t="s">
        <v>78743</v>
      </c>
      <c r="B38302" s="2" t="s">
        <v>78744</v>
      </c>
    </row>
    <row r="38303" spans="1:2" x14ac:dyDescent="0.2">
      <c r="A38303" s="2" t="s">
        <v>78745</v>
      </c>
      <c r="B38303" s="2" t="s">
        <v>78746</v>
      </c>
    </row>
    <row r="38304" spans="1:2" x14ac:dyDescent="0.2">
      <c r="A38304" s="2" t="s">
        <v>78747</v>
      </c>
      <c r="B38304" s="2" t="s">
        <v>78748</v>
      </c>
    </row>
    <row r="38305" spans="1:2" x14ac:dyDescent="0.2">
      <c r="A38305" s="2" t="s">
        <v>78749</v>
      </c>
      <c r="B38305" s="2" t="s">
        <v>78750</v>
      </c>
    </row>
    <row r="38306" spans="1:2" x14ac:dyDescent="0.2">
      <c r="A38306" s="2" t="s">
        <v>78751</v>
      </c>
      <c r="B38306" s="2" t="s">
        <v>78752</v>
      </c>
    </row>
    <row r="38307" spans="1:2" x14ac:dyDescent="0.2">
      <c r="A38307" s="2" t="s">
        <v>78753</v>
      </c>
      <c r="B38307" s="2" t="s">
        <v>78754</v>
      </c>
    </row>
    <row r="38308" spans="1:2" x14ac:dyDescent="0.2">
      <c r="A38308" s="2" t="s">
        <v>78755</v>
      </c>
      <c r="B38308" s="2" t="s">
        <v>78756</v>
      </c>
    </row>
    <row r="38309" spans="1:2" x14ac:dyDescent="0.2">
      <c r="A38309" s="2" t="s">
        <v>78757</v>
      </c>
      <c r="B38309" s="2" t="s">
        <v>78758</v>
      </c>
    </row>
    <row r="38310" spans="1:2" x14ac:dyDescent="0.2">
      <c r="A38310" s="2" t="s">
        <v>78759</v>
      </c>
      <c r="B38310" s="2" t="s">
        <v>78760</v>
      </c>
    </row>
    <row r="38311" spans="1:2" x14ac:dyDescent="0.2">
      <c r="A38311" s="2" t="s">
        <v>78761</v>
      </c>
      <c r="B38311" s="2" t="s">
        <v>78762</v>
      </c>
    </row>
    <row r="38312" spans="1:2" x14ac:dyDescent="0.2">
      <c r="A38312" s="2" t="s">
        <v>78763</v>
      </c>
      <c r="B38312" s="2" t="s">
        <v>78764</v>
      </c>
    </row>
    <row r="38313" spans="1:2" x14ac:dyDescent="0.2">
      <c r="A38313" s="2" t="s">
        <v>78765</v>
      </c>
      <c r="B38313" s="2" t="s">
        <v>78766</v>
      </c>
    </row>
    <row r="38314" spans="1:2" x14ac:dyDescent="0.2">
      <c r="A38314" s="2" t="s">
        <v>78767</v>
      </c>
      <c r="B38314" s="2" t="s">
        <v>78768</v>
      </c>
    </row>
    <row r="38315" spans="1:2" x14ac:dyDescent="0.2">
      <c r="A38315" s="2" t="s">
        <v>78769</v>
      </c>
      <c r="B38315" s="2" t="s">
        <v>78770</v>
      </c>
    </row>
    <row r="38316" spans="1:2" x14ac:dyDescent="0.2">
      <c r="A38316" s="2" t="s">
        <v>78771</v>
      </c>
      <c r="B38316" s="2" t="s">
        <v>78772</v>
      </c>
    </row>
    <row r="38317" spans="1:2" x14ac:dyDescent="0.2">
      <c r="A38317" s="2" t="s">
        <v>78773</v>
      </c>
      <c r="B38317" s="2" t="s">
        <v>78774</v>
      </c>
    </row>
    <row r="38318" spans="1:2" x14ac:dyDescent="0.2">
      <c r="A38318" s="2" t="s">
        <v>78775</v>
      </c>
      <c r="B38318" s="2" t="s">
        <v>78776</v>
      </c>
    </row>
    <row r="38319" spans="1:2" x14ac:dyDescent="0.2">
      <c r="A38319" s="2" t="s">
        <v>78777</v>
      </c>
      <c r="B38319" s="2" t="s">
        <v>78778</v>
      </c>
    </row>
    <row r="38320" spans="1:2" x14ac:dyDescent="0.2">
      <c r="A38320" s="2" t="s">
        <v>78779</v>
      </c>
      <c r="B38320" s="2" t="s">
        <v>78780</v>
      </c>
    </row>
    <row r="38321" spans="1:2" x14ac:dyDescent="0.2">
      <c r="A38321" s="2" t="s">
        <v>78781</v>
      </c>
      <c r="B38321" s="2" t="s">
        <v>78782</v>
      </c>
    </row>
    <row r="38322" spans="1:2" x14ac:dyDescent="0.2">
      <c r="A38322" s="2" t="s">
        <v>78783</v>
      </c>
      <c r="B38322" s="2" t="s">
        <v>78784</v>
      </c>
    </row>
    <row r="38323" spans="1:2" x14ac:dyDescent="0.2">
      <c r="A38323" s="2" t="s">
        <v>78785</v>
      </c>
      <c r="B38323" s="2" t="s">
        <v>78786</v>
      </c>
    </row>
    <row r="38324" spans="1:2" x14ac:dyDescent="0.2">
      <c r="A38324" s="2" t="s">
        <v>78787</v>
      </c>
      <c r="B38324" s="2" t="s">
        <v>78788</v>
      </c>
    </row>
    <row r="38325" spans="1:2" x14ac:dyDescent="0.2">
      <c r="A38325" s="2" t="s">
        <v>78789</v>
      </c>
      <c r="B38325" s="2" t="s">
        <v>78790</v>
      </c>
    </row>
    <row r="38326" spans="1:2" x14ac:dyDescent="0.2">
      <c r="A38326" s="2" t="s">
        <v>78791</v>
      </c>
      <c r="B38326" s="2" t="s">
        <v>78792</v>
      </c>
    </row>
    <row r="38327" spans="1:2" x14ac:dyDescent="0.2">
      <c r="A38327" s="2" t="s">
        <v>78793</v>
      </c>
      <c r="B38327" s="2" t="s">
        <v>78794</v>
      </c>
    </row>
    <row r="38328" spans="1:2" x14ac:dyDescent="0.2">
      <c r="A38328" s="2" t="s">
        <v>78795</v>
      </c>
      <c r="B38328" s="2" t="s">
        <v>78796</v>
      </c>
    </row>
    <row r="38329" spans="1:2" x14ac:dyDescent="0.2">
      <c r="A38329" s="2" t="s">
        <v>78797</v>
      </c>
      <c r="B38329" s="2" t="s">
        <v>78798</v>
      </c>
    </row>
    <row r="38330" spans="1:2" x14ac:dyDescent="0.2">
      <c r="A38330" s="2" t="s">
        <v>78799</v>
      </c>
      <c r="B38330" s="2" t="s">
        <v>78800</v>
      </c>
    </row>
    <row r="38331" spans="1:2" x14ac:dyDescent="0.2">
      <c r="A38331" s="2" t="s">
        <v>78801</v>
      </c>
      <c r="B38331" s="2" t="s">
        <v>78802</v>
      </c>
    </row>
    <row r="38332" spans="1:2" x14ac:dyDescent="0.2">
      <c r="A38332" s="2" t="s">
        <v>78803</v>
      </c>
      <c r="B38332" s="2" t="s">
        <v>78804</v>
      </c>
    </row>
    <row r="38333" spans="1:2" x14ac:dyDescent="0.2">
      <c r="A38333" s="2" t="s">
        <v>78805</v>
      </c>
      <c r="B38333" s="2" t="s">
        <v>78806</v>
      </c>
    </row>
    <row r="38334" spans="1:2" x14ac:dyDescent="0.2">
      <c r="A38334" s="2" t="s">
        <v>78807</v>
      </c>
      <c r="B38334" s="2" t="s">
        <v>78808</v>
      </c>
    </row>
    <row r="38335" spans="1:2" x14ac:dyDescent="0.2">
      <c r="A38335" s="2" t="s">
        <v>78809</v>
      </c>
      <c r="B38335" s="2" t="s">
        <v>78810</v>
      </c>
    </row>
    <row r="38336" spans="1:2" x14ac:dyDescent="0.2">
      <c r="A38336" s="2" t="s">
        <v>78811</v>
      </c>
      <c r="B38336" s="2" t="s">
        <v>78812</v>
      </c>
    </row>
    <row r="38337" spans="1:2" x14ac:dyDescent="0.2">
      <c r="A38337" s="2" t="s">
        <v>78813</v>
      </c>
      <c r="B38337" s="2" t="s">
        <v>78814</v>
      </c>
    </row>
    <row r="38338" spans="1:2" x14ac:dyDescent="0.2">
      <c r="A38338" s="2" t="s">
        <v>78815</v>
      </c>
      <c r="B38338" s="2" t="s">
        <v>78816</v>
      </c>
    </row>
    <row r="38339" spans="1:2" x14ac:dyDescent="0.2">
      <c r="A38339" s="2" t="s">
        <v>78817</v>
      </c>
      <c r="B38339" s="2" t="s">
        <v>78818</v>
      </c>
    </row>
    <row r="38340" spans="1:2" x14ac:dyDescent="0.2">
      <c r="A38340" s="2" t="s">
        <v>78819</v>
      </c>
      <c r="B38340" s="2" t="s">
        <v>78820</v>
      </c>
    </row>
    <row r="38341" spans="1:2" x14ac:dyDescent="0.2">
      <c r="A38341" s="2" t="s">
        <v>78821</v>
      </c>
      <c r="B38341" s="2" t="s">
        <v>78822</v>
      </c>
    </row>
    <row r="38342" spans="1:2" x14ac:dyDescent="0.2">
      <c r="A38342" s="2" t="s">
        <v>78823</v>
      </c>
      <c r="B38342" s="2" t="s">
        <v>78824</v>
      </c>
    </row>
    <row r="38343" spans="1:2" x14ac:dyDescent="0.2">
      <c r="A38343" s="2" t="s">
        <v>78825</v>
      </c>
      <c r="B38343" s="2" t="s">
        <v>78826</v>
      </c>
    </row>
    <row r="38344" spans="1:2" x14ac:dyDescent="0.2">
      <c r="A38344" s="2" t="s">
        <v>78827</v>
      </c>
      <c r="B38344" s="2" t="s">
        <v>78828</v>
      </c>
    </row>
    <row r="38345" spans="1:2" x14ac:dyDescent="0.2">
      <c r="A38345" s="2" t="s">
        <v>78829</v>
      </c>
      <c r="B38345" s="2" t="s">
        <v>78830</v>
      </c>
    </row>
    <row r="38346" spans="1:2" x14ac:dyDescent="0.2">
      <c r="A38346" s="2" t="s">
        <v>78831</v>
      </c>
      <c r="B38346" s="2" t="s">
        <v>78832</v>
      </c>
    </row>
    <row r="38347" spans="1:2" x14ac:dyDescent="0.2">
      <c r="A38347" s="2" t="s">
        <v>78833</v>
      </c>
      <c r="B38347" s="2" t="s">
        <v>78834</v>
      </c>
    </row>
    <row r="38348" spans="1:2" x14ac:dyDescent="0.2">
      <c r="A38348" s="2" t="s">
        <v>78835</v>
      </c>
      <c r="B38348" s="2" t="s">
        <v>78836</v>
      </c>
    </row>
    <row r="38349" spans="1:2" x14ac:dyDescent="0.2">
      <c r="A38349" s="2" t="s">
        <v>78837</v>
      </c>
      <c r="B38349" s="2" t="s">
        <v>78838</v>
      </c>
    </row>
    <row r="38350" spans="1:2" x14ac:dyDescent="0.2">
      <c r="A38350" s="2" t="s">
        <v>78839</v>
      </c>
      <c r="B38350" s="2" t="s">
        <v>78840</v>
      </c>
    </row>
    <row r="38351" spans="1:2" x14ac:dyDescent="0.2">
      <c r="A38351" s="2" t="s">
        <v>78841</v>
      </c>
      <c r="B38351" s="2" t="s">
        <v>78842</v>
      </c>
    </row>
    <row r="38352" spans="1:2" x14ac:dyDescent="0.2">
      <c r="A38352" s="2" t="s">
        <v>78843</v>
      </c>
      <c r="B38352" s="2" t="s">
        <v>78844</v>
      </c>
    </row>
    <row r="38353" spans="1:2" x14ac:dyDescent="0.2">
      <c r="A38353" s="2" t="s">
        <v>78845</v>
      </c>
      <c r="B38353" s="2" t="s">
        <v>78846</v>
      </c>
    </row>
    <row r="38354" spans="1:2" x14ac:dyDescent="0.2">
      <c r="A38354" s="2" t="s">
        <v>78847</v>
      </c>
      <c r="B38354" s="2" t="s">
        <v>78848</v>
      </c>
    </row>
    <row r="38355" spans="1:2" x14ac:dyDescent="0.2">
      <c r="A38355" s="2" t="s">
        <v>78849</v>
      </c>
      <c r="B38355" s="2" t="s">
        <v>78850</v>
      </c>
    </row>
    <row r="38356" spans="1:2" x14ac:dyDescent="0.2">
      <c r="A38356" s="2" t="s">
        <v>78851</v>
      </c>
      <c r="B38356" s="2" t="s">
        <v>78852</v>
      </c>
    </row>
    <row r="38357" spans="1:2" x14ac:dyDescent="0.2">
      <c r="A38357" s="2" t="s">
        <v>78853</v>
      </c>
      <c r="B38357" s="2" t="s">
        <v>78854</v>
      </c>
    </row>
    <row r="38358" spans="1:2" x14ac:dyDescent="0.2">
      <c r="A38358" s="2" t="s">
        <v>78855</v>
      </c>
      <c r="B38358" s="2" t="s">
        <v>78856</v>
      </c>
    </row>
    <row r="38359" spans="1:2" x14ac:dyDescent="0.2">
      <c r="A38359" s="2" t="s">
        <v>78857</v>
      </c>
      <c r="B38359" s="2" t="s">
        <v>78858</v>
      </c>
    </row>
    <row r="38360" spans="1:2" x14ac:dyDescent="0.2">
      <c r="A38360" s="2" t="s">
        <v>78859</v>
      </c>
      <c r="B38360" s="2" t="s">
        <v>78860</v>
      </c>
    </row>
    <row r="38361" spans="1:2" x14ac:dyDescent="0.2">
      <c r="A38361" s="2" t="s">
        <v>78861</v>
      </c>
      <c r="B38361" s="2" t="s">
        <v>78862</v>
      </c>
    </row>
    <row r="38362" spans="1:2" x14ac:dyDescent="0.2">
      <c r="A38362" s="2" t="s">
        <v>78863</v>
      </c>
      <c r="B38362" s="2" t="s">
        <v>78864</v>
      </c>
    </row>
    <row r="38363" spans="1:2" x14ac:dyDescent="0.2">
      <c r="A38363" s="2" t="s">
        <v>78865</v>
      </c>
      <c r="B38363" s="2" t="s">
        <v>78866</v>
      </c>
    </row>
    <row r="38364" spans="1:2" x14ac:dyDescent="0.2">
      <c r="A38364" s="2" t="s">
        <v>78867</v>
      </c>
      <c r="B38364" s="2" t="s">
        <v>78868</v>
      </c>
    </row>
    <row r="38365" spans="1:2" x14ac:dyDescent="0.2">
      <c r="A38365" s="2" t="s">
        <v>78869</v>
      </c>
      <c r="B38365" s="2" t="s">
        <v>78870</v>
      </c>
    </row>
    <row r="38366" spans="1:2" x14ac:dyDescent="0.2">
      <c r="A38366" s="2" t="s">
        <v>78871</v>
      </c>
      <c r="B38366" s="2" t="s">
        <v>78872</v>
      </c>
    </row>
    <row r="38367" spans="1:2" x14ac:dyDescent="0.2">
      <c r="A38367" s="2" t="s">
        <v>78873</v>
      </c>
      <c r="B38367" s="2" t="s">
        <v>78874</v>
      </c>
    </row>
    <row r="38368" spans="1:2" x14ac:dyDescent="0.2">
      <c r="A38368" s="2" t="s">
        <v>78875</v>
      </c>
      <c r="B38368" s="2" t="s">
        <v>78876</v>
      </c>
    </row>
    <row r="38369" spans="1:2" x14ac:dyDescent="0.2">
      <c r="A38369" s="2" t="s">
        <v>78877</v>
      </c>
      <c r="B38369" s="2" t="s">
        <v>78878</v>
      </c>
    </row>
    <row r="38370" spans="1:2" x14ac:dyDescent="0.2">
      <c r="A38370" s="2" t="s">
        <v>78879</v>
      </c>
      <c r="B38370" s="2" t="s">
        <v>78880</v>
      </c>
    </row>
    <row r="38371" spans="1:2" x14ac:dyDescent="0.2">
      <c r="A38371" s="2" t="s">
        <v>78881</v>
      </c>
      <c r="B38371" s="2" t="s">
        <v>78882</v>
      </c>
    </row>
    <row r="38372" spans="1:2" x14ac:dyDescent="0.2">
      <c r="A38372" s="2" t="s">
        <v>78883</v>
      </c>
      <c r="B38372" s="2" t="s">
        <v>78884</v>
      </c>
    </row>
    <row r="38373" spans="1:2" x14ac:dyDescent="0.2">
      <c r="A38373" s="2" t="s">
        <v>78885</v>
      </c>
      <c r="B38373" s="2" t="s">
        <v>78886</v>
      </c>
    </row>
    <row r="38374" spans="1:2" x14ac:dyDescent="0.2">
      <c r="A38374" s="2" t="s">
        <v>78887</v>
      </c>
      <c r="B38374" s="2" t="s">
        <v>78888</v>
      </c>
    </row>
    <row r="38375" spans="1:2" x14ac:dyDescent="0.2">
      <c r="A38375" s="2" t="s">
        <v>78889</v>
      </c>
      <c r="B38375" s="2" t="s">
        <v>78890</v>
      </c>
    </row>
    <row r="38376" spans="1:2" x14ac:dyDescent="0.2">
      <c r="A38376" s="2" t="s">
        <v>78891</v>
      </c>
      <c r="B38376" s="2" t="s">
        <v>78892</v>
      </c>
    </row>
    <row r="38377" spans="1:2" x14ac:dyDescent="0.2">
      <c r="A38377" s="2" t="s">
        <v>78893</v>
      </c>
      <c r="B38377" s="2" t="s">
        <v>78894</v>
      </c>
    </row>
    <row r="38378" spans="1:2" x14ac:dyDescent="0.2">
      <c r="A38378" s="2" t="s">
        <v>78895</v>
      </c>
      <c r="B38378" s="2" t="s">
        <v>78896</v>
      </c>
    </row>
    <row r="38379" spans="1:2" x14ac:dyDescent="0.2">
      <c r="A38379" s="2" t="s">
        <v>78897</v>
      </c>
      <c r="B38379" s="2" t="s">
        <v>78898</v>
      </c>
    </row>
    <row r="38380" spans="1:2" x14ac:dyDescent="0.2">
      <c r="A38380" s="2" t="s">
        <v>78899</v>
      </c>
      <c r="B38380" s="2" t="s">
        <v>78900</v>
      </c>
    </row>
    <row r="38381" spans="1:2" x14ac:dyDescent="0.2">
      <c r="A38381" s="2" t="s">
        <v>78901</v>
      </c>
      <c r="B38381" s="2" t="s">
        <v>78902</v>
      </c>
    </row>
    <row r="38382" spans="1:2" x14ac:dyDescent="0.2">
      <c r="A38382" s="2" t="s">
        <v>78903</v>
      </c>
      <c r="B38382" s="2" t="s">
        <v>78904</v>
      </c>
    </row>
    <row r="38383" spans="1:2" x14ac:dyDescent="0.2">
      <c r="A38383" s="2" t="s">
        <v>78905</v>
      </c>
      <c r="B38383" s="2" t="s">
        <v>78906</v>
      </c>
    </row>
    <row r="38384" spans="1:2" x14ac:dyDescent="0.2">
      <c r="A38384" s="2" t="s">
        <v>78907</v>
      </c>
      <c r="B38384" s="2" t="s">
        <v>78908</v>
      </c>
    </row>
    <row r="38385" spans="1:2" x14ac:dyDescent="0.2">
      <c r="A38385" s="2" t="s">
        <v>78909</v>
      </c>
      <c r="B38385" s="2" t="s">
        <v>78910</v>
      </c>
    </row>
    <row r="38386" spans="1:2" x14ac:dyDescent="0.2">
      <c r="A38386" s="2" t="s">
        <v>78911</v>
      </c>
      <c r="B38386" s="2" t="s">
        <v>78912</v>
      </c>
    </row>
    <row r="38387" spans="1:2" x14ac:dyDescent="0.2">
      <c r="A38387" s="2" t="s">
        <v>78913</v>
      </c>
      <c r="B38387" s="2" t="s">
        <v>78914</v>
      </c>
    </row>
    <row r="38388" spans="1:2" x14ac:dyDescent="0.2">
      <c r="A38388" s="2" t="s">
        <v>78915</v>
      </c>
      <c r="B38388" s="2" t="s">
        <v>78916</v>
      </c>
    </row>
    <row r="38389" spans="1:2" x14ac:dyDescent="0.2">
      <c r="A38389" s="2" t="s">
        <v>78917</v>
      </c>
      <c r="B38389" s="2" t="s">
        <v>78918</v>
      </c>
    </row>
    <row r="38390" spans="1:2" x14ac:dyDescent="0.2">
      <c r="A38390" s="2" t="s">
        <v>78919</v>
      </c>
      <c r="B38390" s="2" t="s">
        <v>78920</v>
      </c>
    </row>
    <row r="38391" spans="1:2" x14ac:dyDescent="0.2">
      <c r="A38391" s="2" t="s">
        <v>78921</v>
      </c>
      <c r="B38391" s="2" t="s">
        <v>78922</v>
      </c>
    </row>
    <row r="38392" spans="1:2" x14ac:dyDescent="0.2">
      <c r="A38392" s="2" t="s">
        <v>78923</v>
      </c>
      <c r="B38392" s="2" t="s">
        <v>78924</v>
      </c>
    </row>
    <row r="38393" spans="1:2" x14ac:dyDescent="0.2">
      <c r="A38393" s="2" t="s">
        <v>78925</v>
      </c>
      <c r="B38393" s="2" t="s">
        <v>78926</v>
      </c>
    </row>
    <row r="38394" spans="1:2" x14ac:dyDescent="0.2">
      <c r="A38394" s="2" t="s">
        <v>78927</v>
      </c>
      <c r="B38394" s="2" t="s">
        <v>78928</v>
      </c>
    </row>
    <row r="38395" spans="1:2" x14ac:dyDescent="0.2">
      <c r="A38395" s="2" t="s">
        <v>78929</v>
      </c>
      <c r="B38395" s="2" t="s">
        <v>78930</v>
      </c>
    </row>
    <row r="38396" spans="1:2" x14ac:dyDescent="0.2">
      <c r="A38396" s="2" t="s">
        <v>78931</v>
      </c>
      <c r="B38396" s="2" t="s">
        <v>78932</v>
      </c>
    </row>
    <row r="38397" spans="1:2" x14ac:dyDescent="0.2">
      <c r="A38397" s="2" t="s">
        <v>78933</v>
      </c>
      <c r="B38397" s="2" t="s">
        <v>78934</v>
      </c>
    </row>
    <row r="38398" spans="1:2" x14ac:dyDescent="0.2">
      <c r="A38398" s="2" t="s">
        <v>78935</v>
      </c>
      <c r="B38398" s="2" t="s">
        <v>78936</v>
      </c>
    </row>
    <row r="38399" spans="1:2" x14ac:dyDescent="0.2">
      <c r="A38399" s="2" t="s">
        <v>78937</v>
      </c>
      <c r="B38399" s="2" t="s">
        <v>78938</v>
      </c>
    </row>
    <row r="38400" spans="1:2" x14ac:dyDescent="0.2">
      <c r="A38400" s="2" t="s">
        <v>78939</v>
      </c>
      <c r="B38400" s="2" t="s">
        <v>78940</v>
      </c>
    </row>
    <row r="38401" spans="1:2" x14ac:dyDescent="0.2">
      <c r="A38401" s="2" t="s">
        <v>78941</v>
      </c>
      <c r="B38401" s="2" t="s">
        <v>78942</v>
      </c>
    </row>
    <row r="38402" spans="1:2" x14ac:dyDescent="0.2">
      <c r="A38402" s="2" t="s">
        <v>78943</v>
      </c>
      <c r="B38402" s="2" t="s">
        <v>78944</v>
      </c>
    </row>
    <row r="38403" spans="1:2" x14ac:dyDescent="0.2">
      <c r="A38403" s="2" t="s">
        <v>78945</v>
      </c>
      <c r="B38403" s="2" t="s">
        <v>78946</v>
      </c>
    </row>
    <row r="38404" spans="1:2" x14ac:dyDescent="0.2">
      <c r="A38404" s="2" t="s">
        <v>78947</v>
      </c>
      <c r="B38404" s="2" t="s">
        <v>78948</v>
      </c>
    </row>
    <row r="38405" spans="1:2" x14ac:dyDescent="0.2">
      <c r="A38405" s="2" t="s">
        <v>78949</v>
      </c>
      <c r="B38405" s="2" t="s">
        <v>78950</v>
      </c>
    </row>
    <row r="38406" spans="1:2" x14ac:dyDescent="0.2">
      <c r="A38406" s="2" t="s">
        <v>78951</v>
      </c>
      <c r="B38406" s="2" t="s">
        <v>78952</v>
      </c>
    </row>
    <row r="38407" spans="1:2" x14ac:dyDescent="0.2">
      <c r="A38407" s="2" t="s">
        <v>78953</v>
      </c>
      <c r="B38407" s="2" t="s">
        <v>78954</v>
      </c>
    </row>
    <row r="38408" spans="1:2" x14ac:dyDescent="0.2">
      <c r="A38408" s="2" t="s">
        <v>78955</v>
      </c>
      <c r="B38408" s="2" t="s">
        <v>78956</v>
      </c>
    </row>
    <row r="38409" spans="1:2" x14ac:dyDescent="0.2">
      <c r="A38409" s="2" t="s">
        <v>78957</v>
      </c>
      <c r="B38409" s="2" t="s">
        <v>78958</v>
      </c>
    </row>
    <row r="38410" spans="1:2" x14ac:dyDescent="0.2">
      <c r="A38410" s="2" t="s">
        <v>78959</v>
      </c>
      <c r="B38410" s="2" t="s">
        <v>78960</v>
      </c>
    </row>
    <row r="38411" spans="1:2" x14ac:dyDescent="0.2">
      <c r="A38411" s="2" t="s">
        <v>78961</v>
      </c>
      <c r="B38411" s="2" t="s">
        <v>78962</v>
      </c>
    </row>
    <row r="38412" spans="1:2" x14ac:dyDescent="0.2">
      <c r="A38412" s="2" t="s">
        <v>78963</v>
      </c>
      <c r="B38412" s="2" t="s">
        <v>78964</v>
      </c>
    </row>
    <row r="38413" spans="1:2" x14ac:dyDescent="0.2">
      <c r="A38413" s="2" t="s">
        <v>78965</v>
      </c>
      <c r="B38413" s="2" t="s">
        <v>78966</v>
      </c>
    </row>
    <row r="38414" spans="1:2" x14ac:dyDescent="0.2">
      <c r="A38414" s="2" t="s">
        <v>78967</v>
      </c>
      <c r="B38414" s="2" t="s">
        <v>78968</v>
      </c>
    </row>
    <row r="38415" spans="1:2" x14ac:dyDescent="0.2">
      <c r="A38415" s="2" t="s">
        <v>78969</v>
      </c>
      <c r="B38415" s="2" t="s">
        <v>78970</v>
      </c>
    </row>
    <row r="38416" spans="1:2" x14ac:dyDescent="0.2">
      <c r="A38416" s="2" t="s">
        <v>78971</v>
      </c>
      <c r="B38416" s="2" t="s">
        <v>78972</v>
      </c>
    </row>
    <row r="38417" spans="1:2" x14ac:dyDescent="0.2">
      <c r="A38417" s="2" t="s">
        <v>78973</v>
      </c>
      <c r="B38417" s="2" t="s">
        <v>78974</v>
      </c>
    </row>
    <row r="38418" spans="1:2" x14ac:dyDescent="0.2">
      <c r="A38418" s="2" t="s">
        <v>78975</v>
      </c>
      <c r="B38418" s="2" t="s">
        <v>78976</v>
      </c>
    </row>
    <row r="38419" spans="1:2" x14ac:dyDescent="0.2">
      <c r="A38419" s="2" t="s">
        <v>78977</v>
      </c>
      <c r="B38419" s="2" t="s">
        <v>78978</v>
      </c>
    </row>
    <row r="38420" spans="1:2" x14ac:dyDescent="0.2">
      <c r="A38420" s="2" t="s">
        <v>78979</v>
      </c>
      <c r="B38420" s="2" t="s">
        <v>78980</v>
      </c>
    </row>
    <row r="38421" spans="1:2" x14ac:dyDescent="0.2">
      <c r="A38421" s="2" t="s">
        <v>78981</v>
      </c>
      <c r="B38421" s="2" t="s">
        <v>78982</v>
      </c>
    </row>
    <row r="38422" spans="1:2" x14ac:dyDescent="0.2">
      <c r="A38422" s="2" t="s">
        <v>78983</v>
      </c>
      <c r="B38422" s="2" t="s">
        <v>78984</v>
      </c>
    </row>
    <row r="38423" spans="1:2" x14ac:dyDescent="0.2">
      <c r="A38423" s="2" t="s">
        <v>78985</v>
      </c>
      <c r="B38423" s="2" t="s">
        <v>78986</v>
      </c>
    </row>
    <row r="38424" spans="1:2" x14ac:dyDescent="0.2">
      <c r="A38424" s="2" t="s">
        <v>78987</v>
      </c>
      <c r="B38424" s="2" t="s">
        <v>78988</v>
      </c>
    </row>
    <row r="38425" spans="1:2" x14ac:dyDescent="0.2">
      <c r="A38425" s="2" t="s">
        <v>78989</v>
      </c>
      <c r="B38425" s="2" t="s">
        <v>78990</v>
      </c>
    </row>
    <row r="38426" spans="1:2" x14ac:dyDescent="0.2">
      <c r="A38426" s="2" t="s">
        <v>78991</v>
      </c>
      <c r="B38426" s="2" t="s">
        <v>78992</v>
      </c>
    </row>
    <row r="38427" spans="1:2" x14ac:dyDescent="0.2">
      <c r="A38427" s="2" t="s">
        <v>78993</v>
      </c>
      <c r="B38427" s="2" t="s">
        <v>78994</v>
      </c>
    </row>
    <row r="38428" spans="1:2" x14ac:dyDescent="0.2">
      <c r="A38428" s="2" t="s">
        <v>78995</v>
      </c>
      <c r="B38428" s="2" t="s">
        <v>78996</v>
      </c>
    </row>
    <row r="38429" spans="1:2" x14ac:dyDescent="0.2">
      <c r="A38429" s="2" t="s">
        <v>78997</v>
      </c>
      <c r="B38429" s="2" t="s">
        <v>78998</v>
      </c>
    </row>
    <row r="38430" spans="1:2" x14ac:dyDescent="0.2">
      <c r="A38430" s="2" t="s">
        <v>78999</v>
      </c>
      <c r="B38430" s="2" t="s">
        <v>79000</v>
      </c>
    </row>
    <row r="38431" spans="1:2" x14ac:dyDescent="0.2">
      <c r="A38431" s="2" t="s">
        <v>79001</v>
      </c>
      <c r="B38431" s="2" t="s">
        <v>79002</v>
      </c>
    </row>
    <row r="38432" spans="1:2" x14ac:dyDescent="0.2">
      <c r="A38432" s="2" t="s">
        <v>79003</v>
      </c>
      <c r="B38432" s="2" t="s">
        <v>79004</v>
      </c>
    </row>
    <row r="38433" spans="1:2" x14ac:dyDescent="0.2">
      <c r="A38433" s="2" t="s">
        <v>79005</v>
      </c>
      <c r="B38433" s="2" t="s">
        <v>79006</v>
      </c>
    </row>
    <row r="38434" spans="1:2" x14ac:dyDescent="0.2">
      <c r="A38434" s="2" t="s">
        <v>79007</v>
      </c>
      <c r="B38434" s="2" t="s">
        <v>79008</v>
      </c>
    </row>
    <row r="38435" spans="1:2" x14ac:dyDescent="0.2">
      <c r="A38435" s="2" t="s">
        <v>79009</v>
      </c>
      <c r="B38435" s="2" t="s">
        <v>79010</v>
      </c>
    </row>
    <row r="38436" spans="1:2" x14ac:dyDescent="0.2">
      <c r="A38436" s="2" t="s">
        <v>79011</v>
      </c>
      <c r="B38436" s="2" t="s">
        <v>79012</v>
      </c>
    </row>
    <row r="38437" spans="1:2" x14ac:dyDescent="0.2">
      <c r="A38437" s="2" t="s">
        <v>79013</v>
      </c>
      <c r="B38437" s="2" t="s">
        <v>79014</v>
      </c>
    </row>
    <row r="38438" spans="1:2" x14ac:dyDescent="0.2">
      <c r="A38438" s="2" t="s">
        <v>79015</v>
      </c>
      <c r="B38438" s="2" t="s">
        <v>79016</v>
      </c>
    </row>
    <row r="38439" spans="1:2" x14ac:dyDescent="0.2">
      <c r="A38439" s="2" t="s">
        <v>79017</v>
      </c>
      <c r="B38439" s="2" t="s">
        <v>79018</v>
      </c>
    </row>
    <row r="38440" spans="1:2" x14ac:dyDescent="0.2">
      <c r="A38440" s="2" t="s">
        <v>79019</v>
      </c>
      <c r="B38440" s="2" t="s">
        <v>79020</v>
      </c>
    </row>
    <row r="38441" spans="1:2" x14ac:dyDescent="0.2">
      <c r="A38441" s="2" t="s">
        <v>79021</v>
      </c>
      <c r="B38441" s="2" t="s">
        <v>79022</v>
      </c>
    </row>
    <row r="38442" spans="1:2" x14ac:dyDescent="0.2">
      <c r="A38442" s="2" t="s">
        <v>79023</v>
      </c>
      <c r="B38442" s="2" t="s">
        <v>79024</v>
      </c>
    </row>
    <row r="38443" spans="1:2" x14ac:dyDescent="0.2">
      <c r="A38443" s="2" t="s">
        <v>79025</v>
      </c>
      <c r="B38443" s="2" t="s">
        <v>79026</v>
      </c>
    </row>
    <row r="38444" spans="1:2" x14ac:dyDescent="0.2">
      <c r="A38444" s="2" t="s">
        <v>79027</v>
      </c>
      <c r="B38444" s="2" t="s">
        <v>79028</v>
      </c>
    </row>
    <row r="38445" spans="1:2" x14ac:dyDescent="0.2">
      <c r="A38445" s="2" t="s">
        <v>79029</v>
      </c>
      <c r="B38445" s="2" t="s">
        <v>79030</v>
      </c>
    </row>
    <row r="38446" spans="1:2" x14ac:dyDescent="0.2">
      <c r="A38446" s="2" t="s">
        <v>79031</v>
      </c>
      <c r="B38446" s="2" t="s">
        <v>79032</v>
      </c>
    </row>
    <row r="38447" spans="1:2" x14ac:dyDescent="0.2">
      <c r="A38447" s="2" t="s">
        <v>79033</v>
      </c>
      <c r="B38447" s="2" t="s">
        <v>79034</v>
      </c>
    </row>
    <row r="38448" spans="1:2" x14ac:dyDescent="0.2">
      <c r="A38448" s="2" t="s">
        <v>79035</v>
      </c>
      <c r="B38448" s="2" t="s">
        <v>79036</v>
      </c>
    </row>
    <row r="38449" spans="1:2" x14ac:dyDescent="0.2">
      <c r="A38449" s="2" t="s">
        <v>79037</v>
      </c>
      <c r="B38449" s="2" t="s">
        <v>79038</v>
      </c>
    </row>
    <row r="38450" spans="1:2" x14ac:dyDescent="0.2">
      <c r="A38450" s="2" t="s">
        <v>79039</v>
      </c>
      <c r="B38450" s="2" t="s">
        <v>79040</v>
      </c>
    </row>
    <row r="38451" spans="1:2" x14ac:dyDescent="0.2">
      <c r="A38451" s="2" t="s">
        <v>79041</v>
      </c>
      <c r="B38451" s="2" t="s">
        <v>79042</v>
      </c>
    </row>
    <row r="38452" spans="1:2" x14ac:dyDescent="0.2">
      <c r="A38452" s="2" t="s">
        <v>79043</v>
      </c>
      <c r="B38452" s="2" t="s">
        <v>79044</v>
      </c>
    </row>
    <row r="38453" spans="1:2" x14ac:dyDescent="0.2">
      <c r="A38453" s="2" t="s">
        <v>79045</v>
      </c>
      <c r="B38453" s="2" t="s">
        <v>79046</v>
      </c>
    </row>
    <row r="38454" spans="1:2" x14ac:dyDescent="0.2">
      <c r="A38454" s="2" t="s">
        <v>79047</v>
      </c>
      <c r="B38454" s="2" t="s">
        <v>79048</v>
      </c>
    </row>
    <row r="38455" spans="1:2" x14ac:dyDescent="0.2">
      <c r="A38455" s="2" t="s">
        <v>79049</v>
      </c>
      <c r="B38455" s="2" t="s">
        <v>79050</v>
      </c>
    </row>
    <row r="38456" spans="1:2" x14ac:dyDescent="0.2">
      <c r="A38456" s="2" t="s">
        <v>79051</v>
      </c>
      <c r="B38456" s="2" t="s">
        <v>79052</v>
      </c>
    </row>
    <row r="38457" spans="1:2" x14ac:dyDescent="0.2">
      <c r="A38457" s="2" t="s">
        <v>79053</v>
      </c>
      <c r="B38457" s="2" t="s">
        <v>79054</v>
      </c>
    </row>
    <row r="38458" spans="1:2" x14ac:dyDescent="0.2">
      <c r="A38458" s="2" t="s">
        <v>79055</v>
      </c>
      <c r="B38458" s="2" t="s">
        <v>79056</v>
      </c>
    </row>
    <row r="38459" spans="1:2" x14ac:dyDescent="0.2">
      <c r="A38459" s="2" t="s">
        <v>79057</v>
      </c>
      <c r="B38459" s="2" t="s">
        <v>79058</v>
      </c>
    </row>
    <row r="38460" spans="1:2" x14ac:dyDescent="0.2">
      <c r="A38460" s="2" t="s">
        <v>79059</v>
      </c>
      <c r="B38460" s="2" t="s">
        <v>79060</v>
      </c>
    </row>
    <row r="38461" spans="1:2" x14ac:dyDescent="0.2">
      <c r="A38461" s="2" t="s">
        <v>79061</v>
      </c>
      <c r="B38461" s="2" t="s">
        <v>79062</v>
      </c>
    </row>
    <row r="38462" spans="1:2" x14ac:dyDescent="0.2">
      <c r="A38462" s="2" t="s">
        <v>79063</v>
      </c>
      <c r="B38462" s="2" t="s">
        <v>79064</v>
      </c>
    </row>
    <row r="38463" spans="1:2" x14ac:dyDescent="0.2">
      <c r="A38463" s="2" t="s">
        <v>79065</v>
      </c>
      <c r="B38463" s="2" t="s">
        <v>79066</v>
      </c>
    </row>
    <row r="38464" spans="1:2" x14ac:dyDescent="0.2">
      <c r="A38464" s="2" t="s">
        <v>79067</v>
      </c>
      <c r="B38464" s="2" t="s">
        <v>79068</v>
      </c>
    </row>
    <row r="38465" spans="1:2" x14ac:dyDescent="0.2">
      <c r="A38465" s="2" t="s">
        <v>79069</v>
      </c>
      <c r="B38465" s="2" t="s">
        <v>79070</v>
      </c>
    </row>
    <row r="38466" spans="1:2" x14ac:dyDescent="0.2">
      <c r="A38466" s="2" t="s">
        <v>79071</v>
      </c>
      <c r="B38466" s="2" t="s">
        <v>79072</v>
      </c>
    </row>
    <row r="38467" spans="1:2" x14ac:dyDescent="0.2">
      <c r="A38467" s="2" t="s">
        <v>79073</v>
      </c>
      <c r="B38467" s="2" t="s">
        <v>79074</v>
      </c>
    </row>
    <row r="38468" spans="1:2" x14ac:dyDescent="0.2">
      <c r="A38468" s="2" t="s">
        <v>79075</v>
      </c>
      <c r="B38468" s="2" t="s">
        <v>79076</v>
      </c>
    </row>
    <row r="38469" spans="1:2" x14ac:dyDescent="0.2">
      <c r="A38469" s="2" t="s">
        <v>79077</v>
      </c>
      <c r="B38469" s="2" t="s">
        <v>79078</v>
      </c>
    </row>
    <row r="38470" spans="1:2" x14ac:dyDescent="0.2">
      <c r="A38470" s="2" t="s">
        <v>79079</v>
      </c>
      <c r="B38470" s="2" t="s">
        <v>79080</v>
      </c>
    </row>
    <row r="38471" spans="1:2" x14ac:dyDescent="0.2">
      <c r="A38471" s="2" t="s">
        <v>79081</v>
      </c>
      <c r="B38471" s="2" t="s">
        <v>79082</v>
      </c>
    </row>
    <row r="38472" spans="1:2" x14ac:dyDescent="0.2">
      <c r="A38472" s="2" t="s">
        <v>79083</v>
      </c>
      <c r="B38472" s="2" t="s">
        <v>79084</v>
      </c>
    </row>
    <row r="38473" spans="1:2" x14ac:dyDescent="0.2">
      <c r="A38473" s="2" t="s">
        <v>79085</v>
      </c>
      <c r="B38473" s="2" t="s">
        <v>79086</v>
      </c>
    </row>
    <row r="38474" spans="1:2" x14ac:dyDescent="0.2">
      <c r="A38474" s="2" t="s">
        <v>79087</v>
      </c>
      <c r="B38474" s="2" t="s">
        <v>79088</v>
      </c>
    </row>
    <row r="38475" spans="1:2" x14ac:dyDescent="0.2">
      <c r="A38475" s="2" t="s">
        <v>79089</v>
      </c>
      <c r="B38475" s="2" t="s">
        <v>79090</v>
      </c>
    </row>
    <row r="38476" spans="1:2" x14ac:dyDescent="0.2">
      <c r="A38476" s="2" t="s">
        <v>79091</v>
      </c>
      <c r="B38476" s="2" t="s">
        <v>79092</v>
      </c>
    </row>
    <row r="38477" spans="1:2" x14ac:dyDescent="0.2">
      <c r="A38477" s="2" t="s">
        <v>79093</v>
      </c>
      <c r="B38477" s="2" t="s">
        <v>79094</v>
      </c>
    </row>
    <row r="38478" spans="1:2" x14ac:dyDescent="0.2">
      <c r="A38478" s="2" t="s">
        <v>79095</v>
      </c>
      <c r="B38478" s="2" t="s">
        <v>79096</v>
      </c>
    </row>
    <row r="38479" spans="1:2" x14ac:dyDescent="0.2">
      <c r="A38479" s="2" t="s">
        <v>79097</v>
      </c>
      <c r="B38479" s="2" t="s">
        <v>79098</v>
      </c>
    </row>
    <row r="38480" spans="1:2" x14ac:dyDescent="0.2">
      <c r="A38480" s="2" t="s">
        <v>79099</v>
      </c>
      <c r="B38480" s="2" t="s">
        <v>79100</v>
      </c>
    </row>
    <row r="38481" spans="1:2" x14ac:dyDescent="0.2">
      <c r="A38481" s="2" t="s">
        <v>79101</v>
      </c>
      <c r="B38481" s="2" t="s">
        <v>79102</v>
      </c>
    </row>
    <row r="38482" spans="1:2" x14ac:dyDescent="0.2">
      <c r="A38482" s="2" t="s">
        <v>79103</v>
      </c>
      <c r="B38482" s="2" t="s">
        <v>79104</v>
      </c>
    </row>
    <row r="38483" spans="1:2" x14ac:dyDescent="0.2">
      <c r="A38483" s="2" t="s">
        <v>79105</v>
      </c>
      <c r="B38483" s="2" t="s">
        <v>79106</v>
      </c>
    </row>
    <row r="38484" spans="1:2" x14ac:dyDescent="0.2">
      <c r="A38484" s="2" t="s">
        <v>79107</v>
      </c>
      <c r="B38484" s="2" t="s">
        <v>79108</v>
      </c>
    </row>
    <row r="38485" spans="1:2" x14ac:dyDescent="0.2">
      <c r="A38485" s="2" t="s">
        <v>79109</v>
      </c>
      <c r="B38485" s="2" t="s">
        <v>79110</v>
      </c>
    </row>
    <row r="38486" spans="1:2" x14ac:dyDescent="0.2">
      <c r="A38486" s="2" t="s">
        <v>79111</v>
      </c>
      <c r="B38486" s="2" t="s">
        <v>79112</v>
      </c>
    </row>
    <row r="38487" spans="1:2" x14ac:dyDescent="0.2">
      <c r="A38487" s="2" t="s">
        <v>79113</v>
      </c>
      <c r="B38487" s="2" t="s">
        <v>79114</v>
      </c>
    </row>
    <row r="38488" spans="1:2" x14ac:dyDescent="0.2">
      <c r="A38488" s="2" t="s">
        <v>79115</v>
      </c>
      <c r="B38488" s="2" t="s">
        <v>79116</v>
      </c>
    </row>
    <row r="38489" spans="1:2" x14ac:dyDescent="0.2">
      <c r="A38489" s="2" t="s">
        <v>79117</v>
      </c>
      <c r="B38489" s="2" t="s">
        <v>79118</v>
      </c>
    </row>
    <row r="38490" spans="1:2" x14ac:dyDescent="0.2">
      <c r="A38490" s="2" t="s">
        <v>79119</v>
      </c>
      <c r="B38490" s="2" t="s">
        <v>79120</v>
      </c>
    </row>
    <row r="38491" spans="1:2" x14ac:dyDescent="0.2">
      <c r="A38491" s="2" t="s">
        <v>79121</v>
      </c>
      <c r="B38491" s="2" t="s">
        <v>79122</v>
      </c>
    </row>
    <row r="38492" spans="1:2" x14ac:dyDescent="0.2">
      <c r="A38492" s="2" t="s">
        <v>79123</v>
      </c>
      <c r="B38492" s="2" t="s">
        <v>79124</v>
      </c>
    </row>
    <row r="38493" spans="1:2" x14ac:dyDescent="0.2">
      <c r="A38493" s="2" t="s">
        <v>79125</v>
      </c>
      <c r="B38493" s="2" t="s">
        <v>79126</v>
      </c>
    </row>
    <row r="38494" spans="1:2" x14ac:dyDescent="0.2">
      <c r="A38494" s="2" t="s">
        <v>79127</v>
      </c>
      <c r="B38494" s="2" t="s">
        <v>79128</v>
      </c>
    </row>
    <row r="38495" spans="1:2" x14ac:dyDescent="0.2">
      <c r="A38495" s="2" t="s">
        <v>79129</v>
      </c>
      <c r="B38495" s="2" t="s">
        <v>79130</v>
      </c>
    </row>
    <row r="38496" spans="1:2" x14ac:dyDescent="0.2">
      <c r="A38496" s="2" t="s">
        <v>79131</v>
      </c>
      <c r="B38496" s="2" t="s">
        <v>79132</v>
      </c>
    </row>
    <row r="38497" spans="1:2" x14ac:dyDescent="0.2">
      <c r="A38497" s="2" t="s">
        <v>79133</v>
      </c>
      <c r="B38497" s="2" t="s">
        <v>79134</v>
      </c>
    </row>
    <row r="38498" spans="1:2" x14ac:dyDescent="0.2">
      <c r="A38498" s="2" t="s">
        <v>79135</v>
      </c>
      <c r="B38498" s="2" t="s">
        <v>79136</v>
      </c>
    </row>
    <row r="38499" spans="1:2" x14ac:dyDescent="0.2">
      <c r="A38499" s="2" t="s">
        <v>79137</v>
      </c>
      <c r="B38499" s="2" t="s">
        <v>79138</v>
      </c>
    </row>
    <row r="38500" spans="1:2" x14ac:dyDescent="0.2">
      <c r="A38500" s="2" t="s">
        <v>79139</v>
      </c>
      <c r="B38500" s="2" t="s">
        <v>79140</v>
      </c>
    </row>
    <row r="38501" spans="1:2" x14ac:dyDescent="0.2">
      <c r="A38501" s="2" t="s">
        <v>79141</v>
      </c>
      <c r="B38501" s="2" t="s">
        <v>79142</v>
      </c>
    </row>
    <row r="38502" spans="1:2" x14ac:dyDescent="0.2">
      <c r="A38502" s="2" t="s">
        <v>79143</v>
      </c>
      <c r="B38502" s="2" t="s">
        <v>79144</v>
      </c>
    </row>
    <row r="38503" spans="1:2" x14ac:dyDescent="0.2">
      <c r="A38503" s="2" t="s">
        <v>79145</v>
      </c>
      <c r="B38503" s="2" t="s">
        <v>79146</v>
      </c>
    </row>
    <row r="38504" spans="1:2" x14ac:dyDescent="0.2">
      <c r="A38504" s="2" t="s">
        <v>79147</v>
      </c>
      <c r="B38504" s="2" t="s">
        <v>79148</v>
      </c>
    </row>
    <row r="38505" spans="1:2" x14ac:dyDescent="0.2">
      <c r="A38505" s="2" t="s">
        <v>79149</v>
      </c>
      <c r="B38505" s="2" t="s">
        <v>79150</v>
      </c>
    </row>
    <row r="38506" spans="1:2" x14ac:dyDescent="0.2">
      <c r="A38506" s="2" t="s">
        <v>79151</v>
      </c>
      <c r="B38506" s="2" t="s">
        <v>79152</v>
      </c>
    </row>
    <row r="38507" spans="1:2" x14ac:dyDescent="0.2">
      <c r="A38507" s="2" t="s">
        <v>79153</v>
      </c>
      <c r="B38507" s="2" t="s">
        <v>79154</v>
      </c>
    </row>
    <row r="38508" spans="1:2" x14ac:dyDescent="0.2">
      <c r="A38508" s="2" t="s">
        <v>79155</v>
      </c>
      <c r="B38508" s="2" t="s">
        <v>79156</v>
      </c>
    </row>
    <row r="38509" spans="1:2" x14ac:dyDescent="0.2">
      <c r="A38509" s="2" t="s">
        <v>79157</v>
      </c>
      <c r="B38509" s="2" t="s">
        <v>79158</v>
      </c>
    </row>
    <row r="38510" spans="1:2" x14ac:dyDescent="0.2">
      <c r="A38510" s="2" t="s">
        <v>79159</v>
      </c>
      <c r="B38510" s="2" t="s">
        <v>79160</v>
      </c>
    </row>
    <row r="38511" spans="1:2" x14ac:dyDescent="0.2">
      <c r="A38511" s="2" t="s">
        <v>79161</v>
      </c>
      <c r="B38511" s="2" t="s">
        <v>79162</v>
      </c>
    </row>
    <row r="38512" spans="1:2" x14ac:dyDescent="0.2">
      <c r="A38512" s="2" t="s">
        <v>79163</v>
      </c>
      <c r="B38512" s="2" t="s">
        <v>79164</v>
      </c>
    </row>
    <row r="38513" spans="1:2" x14ac:dyDescent="0.2">
      <c r="A38513" s="2" t="s">
        <v>79165</v>
      </c>
      <c r="B38513" s="2" t="s">
        <v>79166</v>
      </c>
    </row>
    <row r="38514" spans="1:2" x14ac:dyDescent="0.2">
      <c r="A38514" s="2" t="s">
        <v>79167</v>
      </c>
      <c r="B38514" s="2" t="s">
        <v>79168</v>
      </c>
    </row>
    <row r="38515" spans="1:2" x14ac:dyDescent="0.2">
      <c r="A38515" s="2" t="s">
        <v>79169</v>
      </c>
      <c r="B38515" s="2" t="s">
        <v>79170</v>
      </c>
    </row>
    <row r="38516" spans="1:2" x14ac:dyDescent="0.2">
      <c r="A38516" s="2" t="s">
        <v>79171</v>
      </c>
      <c r="B38516" s="2" t="s">
        <v>79172</v>
      </c>
    </row>
    <row r="38517" spans="1:2" x14ac:dyDescent="0.2">
      <c r="A38517" s="2" t="s">
        <v>79173</v>
      </c>
      <c r="B38517" s="2" t="s">
        <v>79174</v>
      </c>
    </row>
    <row r="38518" spans="1:2" x14ac:dyDescent="0.2">
      <c r="A38518" s="2" t="s">
        <v>79175</v>
      </c>
      <c r="B38518" s="2" t="s">
        <v>79176</v>
      </c>
    </row>
    <row r="38519" spans="1:2" x14ac:dyDescent="0.2">
      <c r="A38519" s="2" t="s">
        <v>79177</v>
      </c>
      <c r="B38519" s="2" t="s">
        <v>79178</v>
      </c>
    </row>
    <row r="38520" spans="1:2" x14ac:dyDescent="0.2">
      <c r="A38520" s="2" t="s">
        <v>79179</v>
      </c>
      <c r="B38520" s="2" t="s">
        <v>79180</v>
      </c>
    </row>
    <row r="38521" spans="1:2" x14ac:dyDescent="0.2">
      <c r="A38521" s="2" t="s">
        <v>79181</v>
      </c>
      <c r="B38521" s="2" t="s">
        <v>79182</v>
      </c>
    </row>
    <row r="38522" spans="1:2" x14ac:dyDescent="0.2">
      <c r="A38522" s="2" t="s">
        <v>79183</v>
      </c>
      <c r="B38522" s="2" t="s">
        <v>79184</v>
      </c>
    </row>
    <row r="38523" spans="1:2" x14ac:dyDescent="0.2">
      <c r="A38523" s="2" t="s">
        <v>79185</v>
      </c>
      <c r="B38523" s="2" t="s">
        <v>79186</v>
      </c>
    </row>
    <row r="38524" spans="1:2" x14ac:dyDescent="0.2">
      <c r="A38524" s="2" t="s">
        <v>79187</v>
      </c>
      <c r="B38524" s="2" t="s">
        <v>79188</v>
      </c>
    </row>
    <row r="38525" spans="1:2" x14ac:dyDescent="0.2">
      <c r="A38525" s="2" t="s">
        <v>79189</v>
      </c>
      <c r="B38525" s="2" t="s">
        <v>79190</v>
      </c>
    </row>
    <row r="38526" spans="1:2" x14ac:dyDescent="0.2">
      <c r="A38526" s="2" t="s">
        <v>79191</v>
      </c>
      <c r="B38526" s="2" t="s">
        <v>79192</v>
      </c>
    </row>
    <row r="38527" spans="1:2" x14ac:dyDescent="0.2">
      <c r="A38527" s="2" t="s">
        <v>79193</v>
      </c>
      <c r="B38527" s="2" t="s">
        <v>79194</v>
      </c>
    </row>
    <row r="38528" spans="1:2" x14ac:dyDescent="0.2">
      <c r="A38528" s="2" t="s">
        <v>79195</v>
      </c>
      <c r="B38528" s="2" t="s">
        <v>79196</v>
      </c>
    </row>
    <row r="38529" spans="1:2" x14ac:dyDescent="0.2">
      <c r="A38529" s="2" t="s">
        <v>79197</v>
      </c>
      <c r="B38529" s="2" t="s">
        <v>79198</v>
      </c>
    </row>
    <row r="38530" spans="1:2" x14ac:dyDescent="0.2">
      <c r="A38530" s="2" t="s">
        <v>79199</v>
      </c>
      <c r="B38530" s="2" t="s">
        <v>79200</v>
      </c>
    </row>
    <row r="38531" spans="1:2" x14ac:dyDescent="0.2">
      <c r="A38531" s="2" t="s">
        <v>79201</v>
      </c>
      <c r="B38531" s="2" t="s">
        <v>79202</v>
      </c>
    </row>
    <row r="38532" spans="1:2" x14ac:dyDescent="0.2">
      <c r="A38532" s="2" t="s">
        <v>79203</v>
      </c>
      <c r="B38532" s="2" t="s">
        <v>79204</v>
      </c>
    </row>
    <row r="38533" spans="1:2" x14ac:dyDescent="0.2">
      <c r="A38533" s="2" t="s">
        <v>79205</v>
      </c>
      <c r="B38533" s="2" t="s">
        <v>79206</v>
      </c>
    </row>
    <row r="38534" spans="1:2" x14ac:dyDescent="0.2">
      <c r="A38534" s="2" t="s">
        <v>79207</v>
      </c>
      <c r="B38534" s="2" t="s">
        <v>79208</v>
      </c>
    </row>
    <row r="38535" spans="1:2" x14ac:dyDescent="0.2">
      <c r="A38535" s="2" t="s">
        <v>79209</v>
      </c>
      <c r="B38535" s="2" t="s">
        <v>79210</v>
      </c>
    </row>
    <row r="38536" spans="1:2" x14ac:dyDescent="0.2">
      <c r="A38536" s="2" t="s">
        <v>79211</v>
      </c>
      <c r="B38536" s="2" t="s">
        <v>79212</v>
      </c>
    </row>
    <row r="38537" spans="1:2" x14ac:dyDescent="0.2">
      <c r="A38537" s="2" t="s">
        <v>79213</v>
      </c>
      <c r="B38537" s="2" t="s">
        <v>79214</v>
      </c>
    </row>
    <row r="38538" spans="1:2" x14ac:dyDescent="0.2">
      <c r="A38538" s="2" t="s">
        <v>79215</v>
      </c>
      <c r="B38538" s="2" t="s">
        <v>79216</v>
      </c>
    </row>
    <row r="38539" spans="1:2" x14ac:dyDescent="0.2">
      <c r="A38539" s="2" t="s">
        <v>79217</v>
      </c>
      <c r="B38539" s="2" t="s">
        <v>79218</v>
      </c>
    </row>
    <row r="38540" spans="1:2" x14ac:dyDescent="0.2">
      <c r="A38540" s="2" t="s">
        <v>79219</v>
      </c>
      <c r="B38540" s="2" t="s">
        <v>79220</v>
      </c>
    </row>
    <row r="38541" spans="1:2" x14ac:dyDescent="0.2">
      <c r="A38541" s="2" t="s">
        <v>79221</v>
      </c>
      <c r="B38541" s="2" t="s">
        <v>79222</v>
      </c>
    </row>
    <row r="38542" spans="1:2" x14ac:dyDescent="0.2">
      <c r="A38542" s="2" t="s">
        <v>79223</v>
      </c>
      <c r="B38542" s="2" t="s">
        <v>79224</v>
      </c>
    </row>
    <row r="38543" spans="1:2" x14ac:dyDescent="0.2">
      <c r="A38543" s="2" t="s">
        <v>79225</v>
      </c>
      <c r="B38543" s="2" t="s">
        <v>79226</v>
      </c>
    </row>
    <row r="38544" spans="1:2" x14ac:dyDescent="0.2">
      <c r="A38544" s="2" t="s">
        <v>79227</v>
      </c>
      <c r="B38544" s="2" t="s">
        <v>79228</v>
      </c>
    </row>
    <row r="38545" spans="1:2" x14ac:dyDescent="0.2">
      <c r="A38545" s="2" t="s">
        <v>79229</v>
      </c>
      <c r="B38545" s="2" t="s">
        <v>79230</v>
      </c>
    </row>
    <row r="38546" spans="1:2" x14ac:dyDescent="0.2">
      <c r="A38546" s="2" t="s">
        <v>79231</v>
      </c>
      <c r="B38546" s="2" t="s">
        <v>79232</v>
      </c>
    </row>
    <row r="38547" spans="1:2" x14ac:dyDescent="0.2">
      <c r="A38547" s="2" t="s">
        <v>79233</v>
      </c>
      <c r="B38547" s="2" t="s">
        <v>79234</v>
      </c>
    </row>
    <row r="38548" spans="1:2" x14ac:dyDescent="0.2">
      <c r="A38548" s="2" t="s">
        <v>79235</v>
      </c>
      <c r="B38548" s="2" t="s">
        <v>79236</v>
      </c>
    </row>
    <row r="38549" spans="1:2" x14ac:dyDescent="0.2">
      <c r="A38549" s="2" t="s">
        <v>79237</v>
      </c>
      <c r="B38549" s="2" t="s">
        <v>79238</v>
      </c>
    </row>
    <row r="38550" spans="1:2" x14ac:dyDescent="0.2">
      <c r="A38550" s="2" t="s">
        <v>79239</v>
      </c>
      <c r="B38550" s="2" t="s">
        <v>79240</v>
      </c>
    </row>
    <row r="38551" spans="1:2" x14ac:dyDescent="0.2">
      <c r="A38551" s="2" t="s">
        <v>79241</v>
      </c>
      <c r="B38551" s="2" t="s">
        <v>79242</v>
      </c>
    </row>
    <row r="38552" spans="1:2" x14ac:dyDescent="0.2">
      <c r="A38552" s="2" t="s">
        <v>79243</v>
      </c>
      <c r="B38552" s="2" t="s">
        <v>79244</v>
      </c>
    </row>
    <row r="38553" spans="1:2" x14ac:dyDescent="0.2">
      <c r="A38553" s="2" t="s">
        <v>79245</v>
      </c>
      <c r="B38553" s="2" t="s">
        <v>79246</v>
      </c>
    </row>
    <row r="38554" spans="1:2" x14ac:dyDescent="0.2">
      <c r="A38554" s="2" t="s">
        <v>79247</v>
      </c>
      <c r="B38554" s="2" t="s">
        <v>79248</v>
      </c>
    </row>
    <row r="38555" spans="1:2" x14ac:dyDescent="0.2">
      <c r="A38555" s="2" t="s">
        <v>79249</v>
      </c>
      <c r="B38555" s="2" t="s">
        <v>79250</v>
      </c>
    </row>
    <row r="38556" spans="1:2" x14ac:dyDescent="0.2">
      <c r="A38556" s="2" t="s">
        <v>79251</v>
      </c>
      <c r="B38556" s="2" t="s">
        <v>79252</v>
      </c>
    </row>
    <row r="38557" spans="1:2" x14ac:dyDescent="0.2">
      <c r="A38557" s="2" t="s">
        <v>79253</v>
      </c>
      <c r="B38557" s="2" t="s">
        <v>79254</v>
      </c>
    </row>
    <row r="38558" spans="1:2" x14ac:dyDescent="0.2">
      <c r="A38558" s="2" t="s">
        <v>79255</v>
      </c>
      <c r="B38558" s="2" t="s">
        <v>79256</v>
      </c>
    </row>
    <row r="38559" spans="1:2" x14ac:dyDescent="0.2">
      <c r="A38559" s="2" t="s">
        <v>79257</v>
      </c>
      <c r="B38559" s="2" t="s">
        <v>79258</v>
      </c>
    </row>
    <row r="38560" spans="1:2" x14ac:dyDescent="0.2">
      <c r="A38560" s="2" t="s">
        <v>79259</v>
      </c>
      <c r="B38560" s="2" t="s">
        <v>79260</v>
      </c>
    </row>
    <row r="38561" spans="1:2" x14ac:dyDescent="0.2">
      <c r="A38561" s="2" t="s">
        <v>79261</v>
      </c>
      <c r="B38561" s="2" t="s">
        <v>79262</v>
      </c>
    </row>
    <row r="38562" spans="1:2" x14ac:dyDescent="0.2">
      <c r="A38562" s="2" t="s">
        <v>79263</v>
      </c>
      <c r="B38562" s="2" t="s">
        <v>79264</v>
      </c>
    </row>
    <row r="38563" spans="1:2" x14ac:dyDescent="0.2">
      <c r="A38563" s="2" t="s">
        <v>79265</v>
      </c>
      <c r="B38563" s="2" t="s">
        <v>79266</v>
      </c>
    </row>
    <row r="38564" spans="1:2" x14ac:dyDescent="0.2">
      <c r="A38564" s="2" t="s">
        <v>79267</v>
      </c>
      <c r="B38564" s="2" t="s">
        <v>79268</v>
      </c>
    </row>
    <row r="38565" spans="1:2" x14ac:dyDescent="0.2">
      <c r="A38565" s="2" t="s">
        <v>79269</v>
      </c>
      <c r="B38565" s="2" t="s">
        <v>79270</v>
      </c>
    </row>
    <row r="38566" spans="1:2" x14ac:dyDescent="0.2">
      <c r="A38566" s="2" t="s">
        <v>79271</v>
      </c>
      <c r="B38566" s="2" t="s">
        <v>79272</v>
      </c>
    </row>
    <row r="38567" spans="1:2" x14ac:dyDescent="0.2">
      <c r="A38567" s="2" t="s">
        <v>79273</v>
      </c>
      <c r="B38567" s="2" t="s">
        <v>79274</v>
      </c>
    </row>
    <row r="38568" spans="1:2" x14ac:dyDescent="0.2">
      <c r="A38568" s="2" t="s">
        <v>79275</v>
      </c>
      <c r="B38568" s="2" t="s">
        <v>78710</v>
      </c>
    </row>
    <row r="38569" spans="1:2" x14ac:dyDescent="0.2">
      <c r="A38569" s="2" t="s">
        <v>79276</v>
      </c>
      <c r="B38569" s="2" t="s">
        <v>79277</v>
      </c>
    </row>
    <row r="38570" spans="1:2" x14ac:dyDescent="0.2">
      <c r="A38570" s="2" t="s">
        <v>79278</v>
      </c>
      <c r="B38570" s="2" t="s">
        <v>79279</v>
      </c>
    </row>
    <row r="38571" spans="1:2" x14ac:dyDescent="0.2">
      <c r="A38571" s="2" t="s">
        <v>79280</v>
      </c>
      <c r="B38571" s="2" t="s">
        <v>79281</v>
      </c>
    </row>
    <row r="38572" spans="1:2" x14ac:dyDescent="0.2">
      <c r="A38572" s="2" t="s">
        <v>79282</v>
      </c>
      <c r="B38572" s="2" t="s">
        <v>79283</v>
      </c>
    </row>
    <row r="38573" spans="1:2" x14ac:dyDescent="0.2">
      <c r="A38573" s="2" t="s">
        <v>79284</v>
      </c>
      <c r="B38573" s="2" t="s">
        <v>79285</v>
      </c>
    </row>
    <row r="38574" spans="1:2" x14ac:dyDescent="0.2">
      <c r="A38574" s="2" t="s">
        <v>79286</v>
      </c>
      <c r="B38574" s="2" t="s">
        <v>79287</v>
      </c>
    </row>
    <row r="38575" spans="1:2" x14ac:dyDescent="0.2">
      <c r="A38575" s="2" t="s">
        <v>79288</v>
      </c>
      <c r="B38575" s="2" t="s">
        <v>79289</v>
      </c>
    </row>
    <row r="38576" spans="1:2" x14ac:dyDescent="0.2">
      <c r="A38576" s="2" t="s">
        <v>79290</v>
      </c>
      <c r="B38576" s="2" t="s">
        <v>79291</v>
      </c>
    </row>
    <row r="38577" spans="1:2" x14ac:dyDescent="0.2">
      <c r="A38577" s="2" t="s">
        <v>79292</v>
      </c>
      <c r="B38577" s="2" t="s">
        <v>79293</v>
      </c>
    </row>
    <row r="38578" spans="1:2" x14ac:dyDescent="0.2">
      <c r="A38578" s="2" t="s">
        <v>79294</v>
      </c>
      <c r="B38578" s="2" t="s">
        <v>79295</v>
      </c>
    </row>
    <row r="38579" spans="1:2" x14ac:dyDescent="0.2">
      <c r="A38579" s="2" t="s">
        <v>79296</v>
      </c>
      <c r="B38579" s="2" t="s">
        <v>79297</v>
      </c>
    </row>
    <row r="38580" spans="1:2" x14ac:dyDescent="0.2">
      <c r="A38580" s="2" t="s">
        <v>79298</v>
      </c>
      <c r="B38580" s="2" t="s">
        <v>79299</v>
      </c>
    </row>
    <row r="38581" spans="1:2" x14ac:dyDescent="0.2">
      <c r="A38581" s="2" t="s">
        <v>79300</v>
      </c>
      <c r="B38581" s="2" t="s">
        <v>79301</v>
      </c>
    </row>
    <row r="38582" spans="1:2" x14ac:dyDescent="0.2">
      <c r="A38582" s="2" t="s">
        <v>79302</v>
      </c>
      <c r="B38582" s="2" t="s">
        <v>79303</v>
      </c>
    </row>
    <row r="38583" spans="1:2" x14ac:dyDescent="0.2">
      <c r="A38583" s="2" t="s">
        <v>79304</v>
      </c>
      <c r="B38583" s="2" t="s">
        <v>79305</v>
      </c>
    </row>
    <row r="38584" spans="1:2" x14ac:dyDescent="0.2">
      <c r="A38584" s="2" t="s">
        <v>79306</v>
      </c>
      <c r="B38584" s="2" t="s">
        <v>79307</v>
      </c>
    </row>
    <row r="38585" spans="1:2" x14ac:dyDescent="0.2">
      <c r="A38585" s="2" t="s">
        <v>79308</v>
      </c>
      <c r="B38585" s="2" t="s">
        <v>79309</v>
      </c>
    </row>
    <row r="38586" spans="1:2" x14ac:dyDescent="0.2">
      <c r="A38586" s="2" t="s">
        <v>79310</v>
      </c>
      <c r="B38586" s="2" t="s">
        <v>79311</v>
      </c>
    </row>
    <row r="38587" spans="1:2" x14ac:dyDescent="0.2">
      <c r="A38587" s="2" t="s">
        <v>79312</v>
      </c>
      <c r="B38587" s="2" t="s">
        <v>79313</v>
      </c>
    </row>
    <row r="38588" spans="1:2" x14ac:dyDescent="0.2">
      <c r="A38588" s="2" t="s">
        <v>79314</v>
      </c>
      <c r="B38588" s="2" t="s">
        <v>79315</v>
      </c>
    </row>
    <row r="38589" spans="1:2" x14ac:dyDescent="0.2">
      <c r="A38589" s="2" t="s">
        <v>79316</v>
      </c>
      <c r="B38589" s="2" t="s">
        <v>79317</v>
      </c>
    </row>
    <row r="38590" spans="1:2" x14ac:dyDescent="0.2">
      <c r="A38590" s="2" t="s">
        <v>79318</v>
      </c>
      <c r="B38590" s="2" t="s">
        <v>79319</v>
      </c>
    </row>
    <row r="38591" spans="1:2" x14ac:dyDescent="0.2">
      <c r="A38591" s="2" t="s">
        <v>79320</v>
      </c>
      <c r="B38591" s="2" t="s">
        <v>79321</v>
      </c>
    </row>
    <row r="38592" spans="1:2" x14ac:dyDescent="0.2">
      <c r="A38592" s="2" t="s">
        <v>79322</v>
      </c>
      <c r="B38592" s="2" t="s">
        <v>79323</v>
      </c>
    </row>
    <row r="38593" spans="1:2" x14ac:dyDescent="0.2">
      <c r="A38593" s="2" t="s">
        <v>79324</v>
      </c>
      <c r="B38593" s="2" t="s">
        <v>79325</v>
      </c>
    </row>
    <row r="38594" spans="1:2" x14ac:dyDescent="0.2">
      <c r="A38594" s="2" t="s">
        <v>79326</v>
      </c>
      <c r="B38594" s="2" t="s">
        <v>79327</v>
      </c>
    </row>
    <row r="38595" spans="1:2" x14ac:dyDescent="0.2">
      <c r="A38595" s="2" t="s">
        <v>79328</v>
      </c>
      <c r="B38595" s="2" t="s">
        <v>79329</v>
      </c>
    </row>
    <row r="38596" spans="1:2" x14ac:dyDescent="0.2">
      <c r="A38596" s="2" t="s">
        <v>79330</v>
      </c>
      <c r="B38596" s="2" t="s">
        <v>79331</v>
      </c>
    </row>
    <row r="38597" spans="1:2" x14ac:dyDescent="0.2">
      <c r="A38597" s="2" t="s">
        <v>79332</v>
      </c>
      <c r="B38597" s="2" t="s">
        <v>79333</v>
      </c>
    </row>
    <row r="38598" spans="1:2" x14ac:dyDescent="0.2">
      <c r="A38598" s="2" t="s">
        <v>79334</v>
      </c>
      <c r="B38598" s="2" t="s">
        <v>79335</v>
      </c>
    </row>
    <row r="38599" spans="1:2" x14ac:dyDescent="0.2">
      <c r="A38599" s="2" t="s">
        <v>79336</v>
      </c>
      <c r="B38599" s="2" t="s">
        <v>79337</v>
      </c>
    </row>
    <row r="38600" spans="1:2" x14ac:dyDescent="0.2">
      <c r="A38600" s="2" t="s">
        <v>79338</v>
      </c>
      <c r="B38600" s="2" t="s">
        <v>79339</v>
      </c>
    </row>
    <row r="38601" spans="1:2" x14ac:dyDescent="0.2">
      <c r="A38601" s="2" t="s">
        <v>79340</v>
      </c>
      <c r="B38601" s="2" t="s">
        <v>79341</v>
      </c>
    </row>
    <row r="38602" spans="1:2" x14ac:dyDescent="0.2">
      <c r="A38602" s="2" t="s">
        <v>79342</v>
      </c>
      <c r="B38602" s="2" t="s">
        <v>79343</v>
      </c>
    </row>
    <row r="38603" spans="1:2" x14ac:dyDescent="0.2">
      <c r="A38603" s="2" t="s">
        <v>79344</v>
      </c>
      <c r="B38603" s="2" t="s">
        <v>79345</v>
      </c>
    </row>
    <row r="38604" spans="1:2" x14ac:dyDescent="0.2">
      <c r="A38604" s="2" t="s">
        <v>79346</v>
      </c>
      <c r="B38604" s="2" t="s">
        <v>79347</v>
      </c>
    </row>
    <row r="38605" spans="1:2" x14ac:dyDescent="0.2">
      <c r="A38605" s="2" t="s">
        <v>79348</v>
      </c>
      <c r="B38605" s="2" t="s">
        <v>79349</v>
      </c>
    </row>
    <row r="38606" spans="1:2" x14ac:dyDescent="0.2">
      <c r="A38606" s="2" t="s">
        <v>79350</v>
      </c>
      <c r="B38606" s="2" t="s">
        <v>79351</v>
      </c>
    </row>
    <row r="38607" spans="1:2" x14ac:dyDescent="0.2">
      <c r="A38607" s="2" t="s">
        <v>79352</v>
      </c>
      <c r="B38607" s="2" t="s">
        <v>79353</v>
      </c>
    </row>
    <row r="38608" spans="1:2" x14ac:dyDescent="0.2">
      <c r="A38608" s="2" t="s">
        <v>79354</v>
      </c>
      <c r="B38608" s="2" t="s">
        <v>79355</v>
      </c>
    </row>
    <row r="38609" spans="1:2" x14ac:dyDescent="0.2">
      <c r="A38609" s="2" t="s">
        <v>79356</v>
      </c>
      <c r="B38609" s="2" t="s">
        <v>79357</v>
      </c>
    </row>
    <row r="38610" spans="1:2" x14ac:dyDescent="0.2">
      <c r="A38610" s="2" t="s">
        <v>79358</v>
      </c>
      <c r="B38610" s="2" t="s">
        <v>79359</v>
      </c>
    </row>
    <row r="38611" spans="1:2" x14ac:dyDescent="0.2">
      <c r="A38611" s="2" t="s">
        <v>79360</v>
      </c>
      <c r="B38611" s="2" t="s">
        <v>79361</v>
      </c>
    </row>
    <row r="38612" spans="1:2" x14ac:dyDescent="0.2">
      <c r="A38612" s="2" t="s">
        <v>79362</v>
      </c>
      <c r="B38612" s="2" t="s">
        <v>79363</v>
      </c>
    </row>
    <row r="38613" spans="1:2" x14ac:dyDescent="0.2">
      <c r="A38613" s="2" t="s">
        <v>79364</v>
      </c>
      <c r="B38613" s="2" t="s">
        <v>79365</v>
      </c>
    </row>
    <row r="38614" spans="1:2" x14ac:dyDescent="0.2">
      <c r="A38614" s="2" t="s">
        <v>79366</v>
      </c>
      <c r="B38614" s="2" t="s">
        <v>79367</v>
      </c>
    </row>
    <row r="38615" spans="1:2" x14ac:dyDescent="0.2">
      <c r="A38615" s="2" t="s">
        <v>79368</v>
      </c>
      <c r="B38615" s="2" t="s">
        <v>79369</v>
      </c>
    </row>
    <row r="38616" spans="1:2" x14ac:dyDescent="0.2">
      <c r="A38616" s="2" t="s">
        <v>79370</v>
      </c>
      <c r="B38616" s="2" t="s">
        <v>79371</v>
      </c>
    </row>
    <row r="38617" spans="1:2" x14ac:dyDescent="0.2">
      <c r="A38617" s="2" t="s">
        <v>79372</v>
      </c>
      <c r="B38617" s="2" t="s">
        <v>79373</v>
      </c>
    </row>
    <row r="38618" spans="1:2" x14ac:dyDescent="0.2">
      <c r="A38618" s="2" t="s">
        <v>79374</v>
      </c>
      <c r="B38618" s="2" t="s">
        <v>79375</v>
      </c>
    </row>
    <row r="38619" spans="1:2" x14ac:dyDescent="0.2">
      <c r="A38619" s="2" t="s">
        <v>79376</v>
      </c>
      <c r="B38619" s="2" t="s">
        <v>79377</v>
      </c>
    </row>
    <row r="38620" spans="1:2" x14ac:dyDescent="0.2">
      <c r="A38620" s="2" t="s">
        <v>79378</v>
      </c>
      <c r="B38620" s="2" t="s">
        <v>79379</v>
      </c>
    </row>
    <row r="38621" spans="1:2" x14ac:dyDescent="0.2">
      <c r="A38621" s="2" t="s">
        <v>79380</v>
      </c>
      <c r="B38621" s="2" t="s">
        <v>79381</v>
      </c>
    </row>
    <row r="38622" spans="1:2" x14ac:dyDescent="0.2">
      <c r="A38622" s="2" t="s">
        <v>79382</v>
      </c>
      <c r="B38622" s="2" t="s">
        <v>79383</v>
      </c>
    </row>
    <row r="38623" spans="1:2" x14ac:dyDescent="0.2">
      <c r="A38623" s="2" t="s">
        <v>79384</v>
      </c>
      <c r="B38623" s="2" t="s">
        <v>79385</v>
      </c>
    </row>
    <row r="38624" spans="1:2" x14ac:dyDescent="0.2">
      <c r="A38624" s="2" t="s">
        <v>79386</v>
      </c>
      <c r="B38624" s="2" t="s">
        <v>79387</v>
      </c>
    </row>
    <row r="38625" spans="1:2" x14ac:dyDescent="0.2">
      <c r="A38625" s="2" t="s">
        <v>79388</v>
      </c>
      <c r="B38625" s="2" t="s">
        <v>79389</v>
      </c>
    </row>
    <row r="38626" spans="1:2" x14ac:dyDescent="0.2">
      <c r="A38626" s="2" t="s">
        <v>79390</v>
      </c>
      <c r="B38626" s="2" t="s">
        <v>79391</v>
      </c>
    </row>
    <row r="38627" spans="1:2" x14ac:dyDescent="0.2">
      <c r="A38627" s="2" t="s">
        <v>79392</v>
      </c>
      <c r="B38627" s="2" t="s">
        <v>79393</v>
      </c>
    </row>
    <row r="38628" spans="1:2" x14ac:dyDescent="0.2">
      <c r="A38628" s="2" t="s">
        <v>79394</v>
      </c>
      <c r="B38628" s="2" t="s">
        <v>79395</v>
      </c>
    </row>
    <row r="38629" spans="1:2" x14ac:dyDescent="0.2">
      <c r="A38629" s="2" t="s">
        <v>79396</v>
      </c>
      <c r="B38629" s="2" t="s">
        <v>79397</v>
      </c>
    </row>
    <row r="38630" spans="1:2" x14ac:dyDescent="0.2">
      <c r="A38630" s="2" t="s">
        <v>79398</v>
      </c>
      <c r="B38630" s="2" t="s">
        <v>79399</v>
      </c>
    </row>
    <row r="38631" spans="1:2" x14ac:dyDescent="0.2">
      <c r="A38631" s="2" t="s">
        <v>79400</v>
      </c>
      <c r="B38631" s="2" t="s">
        <v>79401</v>
      </c>
    </row>
    <row r="38632" spans="1:2" x14ac:dyDescent="0.2">
      <c r="A38632" s="2" t="s">
        <v>79402</v>
      </c>
      <c r="B38632" s="2" t="s">
        <v>79403</v>
      </c>
    </row>
    <row r="38633" spans="1:2" x14ac:dyDescent="0.2">
      <c r="A38633" s="2" t="s">
        <v>79404</v>
      </c>
      <c r="B38633" s="2" t="s">
        <v>79405</v>
      </c>
    </row>
    <row r="38634" spans="1:2" x14ac:dyDescent="0.2">
      <c r="A38634" s="2" t="s">
        <v>79406</v>
      </c>
      <c r="B38634" s="2" t="s">
        <v>79407</v>
      </c>
    </row>
    <row r="38635" spans="1:2" x14ac:dyDescent="0.2">
      <c r="A38635" s="2" t="s">
        <v>79408</v>
      </c>
      <c r="B38635" s="2" t="s">
        <v>79409</v>
      </c>
    </row>
    <row r="38636" spans="1:2" x14ac:dyDescent="0.2">
      <c r="A38636" s="2" t="s">
        <v>79410</v>
      </c>
      <c r="B38636" s="2" t="s">
        <v>79411</v>
      </c>
    </row>
    <row r="38637" spans="1:2" x14ac:dyDescent="0.2">
      <c r="A38637" s="2" t="s">
        <v>79412</v>
      </c>
      <c r="B38637" s="2" t="s">
        <v>79413</v>
      </c>
    </row>
    <row r="38638" spans="1:2" x14ac:dyDescent="0.2">
      <c r="A38638" s="2" t="s">
        <v>79414</v>
      </c>
      <c r="B38638" s="2" t="s">
        <v>79415</v>
      </c>
    </row>
    <row r="38639" spans="1:2" x14ac:dyDescent="0.2">
      <c r="A38639" s="2" t="s">
        <v>79416</v>
      </c>
      <c r="B38639" s="2" t="s">
        <v>79417</v>
      </c>
    </row>
    <row r="38640" spans="1:2" x14ac:dyDescent="0.2">
      <c r="A38640" s="2" t="s">
        <v>79418</v>
      </c>
      <c r="B38640" s="2" t="s">
        <v>79419</v>
      </c>
    </row>
    <row r="38641" spans="1:2" x14ac:dyDescent="0.2">
      <c r="A38641" s="2" t="s">
        <v>79420</v>
      </c>
      <c r="B38641" s="2" t="s">
        <v>79421</v>
      </c>
    </row>
    <row r="38642" spans="1:2" x14ac:dyDescent="0.2">
      <c r="A38642" s="2" t="s">
        <v>79422</v>
      </c>
      <c r="B38642" s="2" t="s">
        <v>79423</v>
      </c>
    </row>
    <row r="38643" spans="1:2" x14ac:dyDescent="0.2">
      <c r="A38643" s="2" t="s">
        <v>79424</v>
      </c>
      <c r="B38643" s="2" t="s">
        <v>79425</v>
      </c>
    </row>
    <row r="38644" spans="1:2" x14ac:dyDescent="0.2">
      <c r="A38644" s="2" t="s">
        <v>79426</v>
      </c>
      <c r="B38644" s="2" t="s">
        <v>79427</v>
      </c>
    </row>
    <row r="38645" spans="1:2" x14ac:dyDescent="0.2">
      <c r="A38645" s="2" t="s">
        <v>79428</v>
      </c>
      <c r="B38645" s="2" t="s">
        <v>79429</v>
      </c>
    </row>
    <row r="38646" spans="1:2" x14ac:dyDescent="0.2">
      <c r="A38646" s="2" t="s">
        <v>79430</v>
      </c>
      <c r="B38646" s="2" t="s">
        <v>79431</v>
      </c>
    </row>
    <row r="38647" spans="1:2" x14ac:dyDescent="0.2">
      <c r="A38647" s="2" t="s">
        <v>79432</v>
      </c>
      <c r="B38647" s="2" t="s">
        <v>79433</v>
      </c>
    </row>
    <row r="38648" spans="1:2" x14ac:dyDescent="0.2">
      <c r="A38648" s="2" t="s">
        <v>79434</v>
      </c>
      <c r="B38648" s="2" t="s">
        <v>79435</v>
      </c>
    </row>
    <row r="38649" spans="1:2" x14ac:dyDescent="0.2">
      <c r="A38649" s="2" t="s">
        <v>79436</v>
      </c>
      <c r="B38649" s="2" t="s">
        <v>79437</v>
      </c>
    </row>
    <row r="38650" spans="1:2" x14ac:dyDescent="0.2">
      <c r="A38650" s="2" t="s">
        <v>79438</v>
      </c>
      <c r="B38650" s="2" t="s">
        <v>79439</v>
      </c>
    </row>
    <row r="38651" spans="1:2" x14ac:dyDescent="0.2">
      <c r="A38651" s="2" t="s">
        <v>79440</v>
      </c>
      <c r="B38651" s="2" t="s">
        <v>79441</v>
      </c>
    </row>
    <row r="38652" spans="1:2" x14ac:dyDescent="0.2">
      <c r="A38652" s="2" t="s">
        <v>79442</v>
      </c>
      <c r="B38652" s="2" t="s">
        <v>79443</v>
      </c>
    </row>
    <row r="38653" spans="1:2" x14ac:dyDescent="0.2">
      <c r="A38653" s="2" t="s">
        <v>79444</v>
      </c>
      <c r="B38653" s="2" t="s">
        <v>79445</v>
      </c>
    </row>
    <row r="38654" spans="1:2" x14ac:dyDescent="0.2">
      <c r="A38654" s="2" t="s">
        <v>79446</v>
      </c>
      <c r="B38654" s="2" t="s">
        <v>79447</v>
      </c>
    </row>
    <row r="38655" spans="1:2" x14ac:dyDescent="0.2">
      <c r="A38655" s="2" t="s">
        <v>79448</v>
      </c>
      <c r="B38655" s="2" t="s">
        <v>79449</v>
      </c>
    </row>
    <row r="38656" spans="1:2" x14ac:dyDescent="0.2">
      <c r="A38656" s="2" t="s">
        <v>79450</v>
      </c>
      <c r="B38656" s="2" t="s">
        <v>79451</v>
      </c>
    </row>
    <row r="38657" spans="1:2" x14ac:dyDescent="0.2">
      <c r="A38657" s="2" t="s">
        <v>79452</v>
      </c>
      <c r="B38657" s="2" t="s">
        <v>79453</v>
      </c>
    </row>
    <row r="38658" spans="1:2" x14ac:dyDescent="0.2">
      <c r="A38658" s="2" t="s">
        <v>79454</v>
      </c>
      <c r="B38658" s="2" t="s">
        <v>79455</v>
      </c>
    </row>
    <row r="38659" spans="1:2" x14ac:dyDescent="0.2">
      <c r="A38659" s="2" t="s">
        <v>79456</v>
      </c>
      <c r="B38659" s="2" t="s">
        <v>79457</v>
      </c>
    </row>
    <row r="38660" spans="1:2" x14ac:dyDescent="0.2">
      <c r="A38660" s="2" t="s">
        <v>79458</v>
      </c>
      <c r="B38660" s="2" t="s">
        <v>79459</v>
      </c>
    </row>
    <row r="38661" spans="1:2" x14ac:dyDescent="0.2">
      <c r="A38661" s="2" t="s">
        <v>79460</v>
      </c>
      <c r="B38661" s="2" t="s">
        <v>79461</v>
      </c>
    </row>
    <row r="38662" spans="1:2" x14ac:dyDescent="0.2">
      <c r="A38662" s="2" t="s">
        <v>79462</v>
      </c>
      <c r="B38662" s="2" t="s">
        <v>79463</v>
      </c>
    </row>
    <row r="38663" spans="1:2" x14ac:dyDescent="0.2">
      <c r="A38663" s="2" t="s">
        <v>79464</v>
      </c>
      <c r="B38663" s="2" t="s">
        <v>79465</v>
      </c>
    </row>
    <row r="38664" spans="1:2" x14ac:dyDescent="0.2">
      <c r="A38664" s="2" t="s">
        <v>79466</v>
      </c>
      <c r="B38664" s="2" t="s">
        <v>79467</v>
      </c>
    </row>
    <row r="38665" spans="1:2" x14ac:dyDescent="0.2">
      <c r="A38665" s="2" t="s">
        <v>79468</v>
      </c>
      <c r="B38665" s="2" t="s">
        <v>79469</v>
      </c>
    </row>
    <row r="38666" spans="1:2" x14ac:dyDescent="0.2">
      <c r="A38666" s="2" t="s">
        <v>79470</v>
      </c>
      <c r="B38666" s="2" t="s">
        <v>79471</v>
      </c>
    </row>
    <row r="38667" spans="1:2" x14ac:dyDescent="0.2">
      <c r="A38667" s="2" t="s">
        <v>79472</v>
      </c>
      <c r="B38667" s="2" t="s">
        <v>79473</v>
      </c>
    </row>
    <row r="38668" spans="1:2" x14ac:dyDescent="0.2">
      <c r="A38668" s="2" t="s">
        <v>79474</v>
      </c>
      <c r="B38668" s="2" t="s">
        <v>79475</v>
      </c>
    </row>
    <row r="38669" spans="1:2" x14ac:dyDescent="0.2">
      <c r="A38669" s="2" t="s">
        <v>79476</v>
      </c>
      <c r="B38669" s="2" t="s">
        <v>79477</v>
      </c>
    </row>
    <row r="38670" spans="1:2" x14ac:dyDescent="0.2">
      <c r="A38670" s="2" t="s">
        <v>79478</v>
      </c>
      <c r="B38670" s="2" t="s">
        <v>79479</v>
      </c>
    </row>
    <row r="38671" spans="1:2" x14ac:dyDescent="0.2">
      <c r="A38671" s="2" t="s">
        <v>79480</v>
      </c>
      <c r="B38671" s="2" t="s">
        <v>79481</v>
      </c>
    </row>
    <row r="38672" spans="1:2" x14ac:dyDescent="0.2">
      <c r="A38672" s="2" t="s">
        <v>79482</v>
      </c>
      <c r="B38672" s="2" t="s">
        <v>79483</v>
      </c>
    </row>
    <row r="38673" spans="1:2" x14ac:dyDescent="0.2">
      <c r="A38673" s="2" t="s">
        <v>79484</v>
      </c>
      <c r="B38673" s="2" t="s">
        <v>79485</v>
      </c>
    </row>
    <row r="38674" spans="1:2" x14ac:dyDescent="0.2">
      <c r="A38674" s="2" t="s">
        <v>79486</v>
      </c>
      <c r="B38674" s="2" t="s">
        <v>79487</v>
      </c>
    </row>
    <row r="38675" spans="1:2" x14ac:dyDescent="0.2">
      <c r="A38675" s="2" t="s">
        <v>79488</v>
      </c>
      <c r="B38675" s="2" t="s">
        <v>79489</v>
      </c>
    </row>
    <row r="38676" spans="1:2" x14ac:dyDescent="0.2">
      <c r="A38676" s="2" t="s">
        <v>79490</v>
      </c>
      <c r="B38676" s="2" t="s">
        <v>79491</v>
      </c>
    </row>
    <row r="38677" spans="1:2" x14ac:dyDescent="0.2">
      <c r="A38677" s="2" t="s">
        <v>79492</v>
      </c>
      <c r="B38677" s="2" t="s">
        <v>79493</v>
      </c>
    </row>
    <row r="38678" spans="1:2" x14ac:dyDescent="0.2">
      <c r="A38678" s="2" t="s">
        <v>79494</v>
      </c>
      <c r="B38678" s="2" t="s">
        <v>79495</v>
      </c>
    </row>
    <row r="38679" spans="1:2" x14ac:dyDescent="0.2">
      <c r="A38679" s="2" t="s">
        <v>79496</v>
      </c>
      <c r="B38679" s="2" t="s">
        <v>79497</v>
      </c>
    </row>
    <row r="38680" spans="1:2" x14ac:dyDescent="0.2">
      <c r="A38680" s="2" t="s">
        <v>79498</v>
      </c>
      <c r="B38680" s="2" t="s">
        <v>79499</v>
      </c>
    </row>
    <row r="38681" spans="1:2" x14ac:dyDescent="0.2">
      <c r="A38681" s="2" t="s">
        <v>79500</v>
      </c>
      <c r="B38681" s="2" t="s">
        <v>79501</v>
      </c>
    </row>
    <row r="38682" spans="1:2" x14ac:dyDescent="0.2">
      <c r="A38682" s="2" t="s">
        <v>79502</v>
      </c>
      <c r="B38682" s="2" t="s">
        <v>79503</v>
      </c>
    </row>
    <row r="38683" spans="1:2" x14ac:dyDescent="0.2">
      <c r="A38683" s="2" t="s">
        <v>79504</v>
      </c>
      <c r="B38683" s="2" t="s">
        <v>77781</v>
      </c>
    </row>
    <row r="38684" spans="1:2" x14ac:dyDescent="0.2">
      <c r="A38684" s="2" t="s">
        <v>79505</v>
      </c>
      <c r="B38684" s="2" t="s">
        <v>79506</v>
      </c>
    </row>
    <row r="38685" spans="1:2" x14ac:dyDescent="0.2">
      <c r="A38685" s="2" t="s">
        <v>79507</v>
      </c>
      <c r="B38685" s="2" t="s">
        <v>79508</v>
      </c>
    </row>
    <row r="38686" spans="1:2" x14ac:dyDescent="0.2">
      <c r="A38686" s="2" t="s">
        <v>79509</v>
      </c>
      <c r="B38686" s="2" t="s">
        <v>79510</v>
      </c>
    </row>
    <row r="38687" spans="1:2" x14ac:dyDescent="0.2">
      <c r="A38687" s="2" t="s">
        <v>79511</v>
      </c>
      <c r="B38687" s="2" t="s">
        <v>79512</v>
      </c>
    </row>
    <row r="38688" spans="1:2" x14ac:dyDescent="0.2">
      <c r="A38688" s="2" t="s">
        <v>79513</v>
      </c>
      <c r="B38688" s="2" t="s">
        <v>78902</v>
      </c>
    </row>
    <row r="38689" spans="1:2" x14ac:dyDescent="0.2">
      <c r="A38689" s="2" t="s">
        <v>79514</v>
      </c>
      <c r="B38689" s="2" t="s">
        <v>79515</v>
      </c>
    </row>
    <row r="38690" spans="1:2" x14ac:dyDescent="0.2">
      <c r="A38690" s="2" t="s">
        <v>79516</v>
      </c>
      <c r="B38690" s="2" t="s">
        <v>79517</v>
      </c>
    </row>
    <row r="38691" spans="1:2" x14ac:dyDescent="0.2">
      <c r="A38691" s="2" t="s">
        <v>79518</v>
      </c>
      <c r="B38691" s="2" t="s">
        <v>79519</v>
      </c>
    </row>
    <row r="38692" spans="1:2" x14ac:dyDescent="0.2">
      <c r="A38692" s="2" t="s">
        <v>79520</v>
      </c>
      <c r="B38692" s="2" t="s">
        <v>79521</v>
      </c>
    </row>
    <row r="38693" spans="1:2" x14ac:dyDescent="0.2">
      <c r="A38693" s="2" t="s">
        <v>79522</v>
      </c>
      <c r="B38693" s="2" t="s">
        <v>79523</v>
      </c>
    </row>
    <row r="38694" spans="1:2" x14ac:dyDescent="0.2">
      <c r="A38694" s="2" t="s">
        <v>79524</v>
      </c>
      <c r="B38694" s="2" t="s">
        <v>79525</v>
      </c>
    </row>
    <row r="38695" spans="1:2" x14ac:dyDescent="0.2">
      <c r="A38695" s="2" t="s">
        <v>79526</v>
      </c>
      <c r="B38695" s="2" t="s">
        <v>79527</v>
      </c>
    </row>
    <row r="38696" spans="1:2" x14ac:dyDescent="0.2">
      <c r="A38696" s="2" t="s">
        <v>79528</v>
      </c>
      <c r="B38696" s="2" t="s">
        <v>79529</v>
      </c>
    </row>
    <row r="38697" spans="1:2" x14ac:dyDescent="0.2">
      <c r="A38697" s="2" t="s">
        <v>79530</v>
      </c>
      <c r="B38697" s="2" t="s">
        <v>79531</v>
      </c>
    </row>
    <row r="38698" spans="1:2" x14ac:dyDescent="0.2">
      <c r="A38698" s="2" t="s">
        <v>79532</v>
      </c>
      <c r="B38698" s="2" t="s">
        <v>79533</v>
      </c>
    </row>
    <row r="38699" spans="1:2" x14ac:dyDescent="0.2">
      <c r="A38699" s="2" t="s">
        <v>79534</v>
      </c>
      <c r="B38699" s="2" t="s">
        <v>79535</v>
      </c>
    </row>
    <row r="38700" spans="1:2" x14ac:dyDescent="0.2">
      <c r="A38700" s="2" t="s">
        <v>79536</v>
      </c>
      <c r="B38700" s="2" t="s">
        <v>79537</v>
      </c>
    </row>
    <row r="38701" spans="1:2" x14ac:dyDescent="0.2">
      <c r="A38701" s="2" t="s">
        <v>79538</v>
      </c>
      <c r="B38701" s="2" t="s">
        <v>79539</v>
      </c>
    </row>
    <row r="38702" spans="1:2" x14ac:dyDescent="0.2">
      <c r="A38702" s="2" t="s">
        <v>79540</v>
      </c>
      <c r="B38702" s="2" t="s">
        <v>79541</v>
      </c>
    </row>
    <row r="38703" spans="1:2" x14ac:dyDescent="0.2">
      <c r="A38703" s="2" t="s">
        <v>79542</v>
      </c>
      <c r="B38703" s="2" t="s">
        <v>79543</v>
      </c>
    </row>
    <row r="38704" spans="1:2" x14ac:dyDescent="0.2">
      <c r="A38704" s="2" t="s">
        <v>79544</v>
      </c>
      <c r="B38704" s="2" t="s">
        <v>79545</v>
      </c>
    </row>
    <row r="38705" spans="1:2" x14ac:dyDescent="0.2">
      <c r="A38705" s="2" t="s">
        <v>79546</v>
      </c>
      <c r="B38705" s="2" t="s">
        <v>79547</v>
      </c>
    </row>
    <row r="38706" spans="1:2" x14ac:dyDescent="0.2">
      <c r="A38706" s="2" t="s">
        <v>79548</v>
      </c>
      <c r="B38706" s="2" t="s">
        <v>79549</v>
      </c>
    </row>
    <row r="38707" spans="1:2" x14ac:dyDescent="0.2">
      <c r="A38707" s="2" t="s">
        <v>79550</v>
      </c>
      <c r="B38707" s="2" t="s">
        <v>79551</v>
      </c>
    </row>
    <row r="38708" spans="1:2" x14ac:dyDescent="0.2">
      <c r="A38708" s="2" t="s">
        <v>79552</v>
      </c>
      <c r="B38708" s="2" t="s">
        <v>79553</v>
      </c>
    </row>
    <row r="38709" spans="1:2" x14ac:dyDescent="0.2">
      <c r="A38709" s="2" t="s">
        <v>79554</v>
      </c>
      <c r="B38709" s="2" t="s">
        <v>79555</v>
      </c>
    </row>
    <row r="38710" spans="1:2" x14ac:dyDescent="0.2">
      <c r="A38710" s="2" t="s">
        <v>79556</v>
      </c>
      <c r="B38710" s="2" t="s">
        <v>79557</v>
      </c>
    </row>
    <row r="38711" spans="1:2" x14ac:dyDescent="0.2">
      <c r="A38711" s="2" t="s">
        <v>79558</v>
      </c>
      <c r="B38711" s="2" t="s">
        <v>79559</v>
      </c>
    </row>
    <row r="38712" spans="1:2" x14ac:dyDescent="0.2">
      <c r="A38712" s="2" t="s">
        <v>79560</v>
      </c>
      <c r="B38712" s="2" t="s">
        <v>79561</v>
      </c>
    </row>
    <row r="38713" spans="1:2" x14ac:dyDescent="0.2">
      <c r="A38713" s="2" t="s">
        <v>79562</v>
      </c>
      <c r="B38713" s="2" t="s">
        <v>79563</v>
      </c>
    </row>
    <row r="38714" spans="1:2" x14ac:dyDescent="0.2">
      <c r="A38714" s="2" t="s">
        <v>79564</v>
      </c>
      <c r="B38714" s="2" t="s">
        <v>79565</v>
      </c>
    </row>
    <row r="38715" spans="1:2" x14ac:dyDescent="0.2">
      <c r="A38715" s="2" t="s">
        <v>79566</v>
      </c>
      <c r="B38715" s="2" t="s">
        <v>79567</v>
      </c>
    </row>
    <row r="38716" spans="1:2" x14ac:dyDescent="0.2">
      <c r="A38716" s="2" t="s">
        <v>79568</v>
      </c>
      <c r="B38716" s="2" t="s">
        <v>79569</v>
      </c>
    </row>
    <row r="38717" spans="1:2" x14ac:dyDescent="0.2">
      <c r="A38717" s="2" t="s">
        <v>79570</v>
      </c>
      <c r="B38717" s="2" t="s">
        <v>79571</v>
      </c>
    </row>
    <row r="38718" spans="1:2" x14ac:dyDescent="0.2">
      <c r="A38718" s="2" t="s">
        <v>79572</v>
      </c>
      <c r="B38718" s="2" t="s">
        <v>79573</v>
      </c>
    </row>
    <row r="38719" spans="1:2" x14ac:dyDescent="0.2">
      <c r="A38719" s="2" t="s">
        <v>79574</v>
      </c>
      <c r="B38719" s="2" t="s">
        <v>79575</v>
      </c>
    </row>
    <row r="38720" spans="1:2" x14ac:dyDescent="0.2">
      <c r="A38720" s="2" t="s">
        <v>79576</v>
      </c>
      <c r="B38720" s="2" t="s">
        <v>79577</v>
      </c>
    </row>
    <row r="38721" spans="1:2" x14ac:dyDescent="0.2">
      <c r="A38721" s="2" t="s">
        <v>79578</v>
      </c>
      <c r="B38721" s="2" t="s">
        <v>79579</v>
      </c>
    </row>
    <row r="38722" spans="1:2" x14ac:dyDescent="0.2">
      <c r="A38722" s="2" t="s">
        <v>79580</v>
      </c>
      <c r="B38722" s="2" t="s">
        <v>79581</v>
      </c>
    </row>
    <row r="38723" spans="1:2" x14ac:dyDescent="0.2">
      <c r="A38723" s="2" t="s">
        <v>79582</v>
      </c>
      <c r="B38723" s="2" t="s">
        <v>79583</v>
      </c>
    </row>
    <row r="38724" spans="1:2" x14ac:dyDescent="0.2">
      <c r="A38724" s="2" t="s">
        <v>79584</v>
      </c>
      <c r="B38724" s="2" t="s">
        <v>79585</v>
      </c>
    </row>
    <row r="38725" spans="1:2" x14ac:dyDescent="0.2">
      <c r="A38725" s="2" t="s">
        <v>79586</v>
      </c>
      <c r="B38725" s="2" t="s">
        <v>79587</v>
      </c>
    </row>
    <row r="38726" spans="1:2" x14ac:dyDescent="0.2">
      <c r="A38726" s="2" t="s">
        <v>79588</v>
      </c>
      <c r="B38726" s="2" t="s">
        <v>79589</v>
      </c>
    </row>
    <row r="38727" spans="1:2" x14ac:dyDescent="0.2">
      <c r="A38727" s="2" t="s">
        <v>79590</v>
      </c>
      <c r="B38727" s="2" t="s">
        <v>79591</v>
      </c>
    </row>
    <row r="38728" spans="1:2" x14ac:dyDescent="0.2">
      <c r="A38728" s="2" t="s">
        <v>79592</v>
      </c>
      <c r="B38728" s="2" t="s">
        <v>79593</v>
      </c>
    </row>
    <row r="38729" spans="1:2" x14ac:dyDescent="0.2">
      <c r="A38729" s="2" t="s">
        <v>79594</v>
      </c>
      <c r="B38729" s="2" t="s">
        <v>79595</v>
      </c>
    </row>
    <row r="38730" spans="1:2" x14ac:dyDescent="0.2">
      <c r="A38730" s="2" t="s">
        <v>79596</v>
      </c>
      <c r="B38730" s="2" t="s">
        <v>79597</v>
      </c>
    </row>
    <row r="38731" spans="1:2" x14ac:dyDescent="0.2">
      <c r="A38731" s="2" t="s">
        <v>79598</v>
      </c>
      <c r="B38731" s="2" t="s">
        <v>79599</v>
      </c>
    </row>
    <row r="38732" spans="1:2" x14ac:dyDescent="0.2">
      <c r="A38732" s="2" t="s">
        <v>79600</v>
      </c>
      <c r="B38732" s="2" t="s">
        <v>79601</v>
      </c>
    </row>
    <row r="38733" spans="1:2" x14ac:dyDescent="0.2">
      <c r="A38733" s="2" t="s">
        <v>79602</v>
      </c>
      <c r="B38733" s="2" t="s">
        <v>79603</v>
      </c>
    </row>
    <row r="38734" spans="1:2" x14ac:dyDescent="0.2">
      <c r="A38734" s="2" t="s">
        <v>79604</v>
      </c>
      <c r="B38734" s="2" t="s">
        <v>79605</v>
      </c>
    </row>
    <row r="38735" spans="1:2" x14ac:dyDescent="0.2">
      <c r="A38735" s="2" t="s">
        <v>79606</v>
      </c>
      <c r="B38735" s="2" t="s">
        <v>79607</v>
      </c>
    </row>
    <row r="38736" spans="1:2" x14ac:dyDescent="0.2">
      <c r="A38736" s="2" t="s">
        <v>79608</v>
      </c>
      <c r="B38736" s="2" t="s">
        <v>79609</v>
      </c>
    </row>
    <row r="38737" spans="1:2" x14ac:dyDescent="0.2">
      <c r="A38737" s="2" t="s">
        <v>79610</v>
      </c>
      <c r="B38737" s="2" t="s">
        <v>79611</v>
      </c>
    </row>
    <row r="38738" spans="1:2" x14ac:dyDescent="0.2">
      <c r="A38738" s="2" t="s">
        <v>79612</v>
      </c>
      <c r="B38738" s="2" t="s">
        <v>79613</v>
      </c>
    </row>
    <row r="38739" spans="1:2" x14ac:dyDescent="0.2">
      <c r="A38739" s="2" t="s">
        <v>79614</v>
      </c>
      <c r="B38739" s="2" t="s">
        <v>79615</v>
      </c>
    </row>
    <row r="38740" spans="1:2" x14ac:dyDescent="0.2">
      <c r="A38740" s="2" t="s">
        <v>79616</v>
      </c>
      <c r="B38740" s="2" t="s">
        <v>79617</v>
      </c>
    </row>
    <row r="38741" spans="1:2" x14ac:dyDescent="0.2">
      <c r="A38741" s="2" t="s">
        <v>79618</v>
      </c>
      <c r="B38741" s="2" t="s">
        <v>79619</v>
      </c>
    </row>
    <row r="38742" spans="1:2" x14ac:dyDescent="0.2">
      <c r="A38742" s="2" t="s">
        <v>79620</v>
      </c>
      <c r="B38742" s="2" t="s">
        <v>79621</v>
      </c>
    </row>
    <row r="38743" spans="1:2" x14ac:dyDescent="0.2">
      <c r="A38743" s="2" t="s">
        <v>79622</v>
      </c>
      <c r="B38743" s="2" t="s">
        <v>79623</v>
      </c>
    </row>
    <row r="38744" spans="1:2" x14ac:dyDescent="0.2">
      <c r="A38744" s="2" t="s">
        <v>79624</v>
      </c>
      <c r="B38744" s="2" t="s">
        <v>79625</v>
      </c>
    </row>
    <row r="38745" spans="1:2" x14ac:dyDescent="0.2">
      <c r="A38745" s="2" t="s">
        <v>79626</v>
      </c>
      <c r="B38745" s="2" t="s">
        <v>79627</v>
      </c>
    </row>
    <row r="38746" spans="1:2" x14ac:dyDescent="0.2">
      <c r="A38746" s="2" t="s">
        <v>79628</v>
      </c>
      <c r="B38746" s="2" t="s">
        <v>79629</v>
      </c>
    </row>
    <row r="38747" spans="1:2" x14ac:dyDescent="0.2">
      <c r="A38747" s="2" t="s">
        <v>79630</v>
      </c>
      <c r="B38747" s="2" t="s">
        <v>79631</v>
      </c>
    </row>
    <row r="38748" spans="1:2" x14ac:dyDescent="0.2">
      <c r="A38748" s="2" t="s">
        <v>79632</v>
      </c>
      <c r="B38748" s="2" t="s">
        <v>79633</v>
      </c>
    </row>
    <row r="38749" spans="1:2" x14ac:dyDescent="0.2">
      <c r="A38749" s="2" t="s">
        <v>79634</v>
      </c>
      <c r="B38749" s="2" t="s">
        <v>79635</v>
      </c>
    </row>
    <row r="38750" spans="1:2" x14ac:dyDescent="0.2">
      <c r="A38750" s="2" t="s">
        <v>79636</v>
      </c>
      <c r="B38750" s="2" t="s">
        <v>79637</v>
      </c>
    </row>
    <row r="38751" spans="1:2" x14ac:dyDescent="0.2">
      <c r="A38751" s="2" t="s">
        <v>79638</v>
      </c>
      <c r="B38751" s="2" t="s">
        <v>79639</v>
      </c>
    </row>
    <row r="38752" spans="1:2" x14ac:dyDescent="0.2">
      <c r="A38752" s="2" t="s">
        <v>79640</v>
      </c>
      <c r="B38752" s="2" t="s">
        <v>79641</v>
      </c>
    </row>
    <row r="38753" spans="1:2" x14ac:dyDescent="0.2">
      <c r="A38753" s="2" t="s">
        <v>79642</v>
      </c>
      <c r="B38753" s="2" t="s">
        <v>79643</v>
      </c>
    </row>
    <row r="38754" spans="1:2" x14ac:dyDescent="0.2">
      <c r="A38754" s="2" t="s">
        <v>79644</v>
      </c>
      <c r="B38754" s="2" t="s">
        <v>79645</v>
      </c>
    </row>
    <row r="38755" spans="1:2" x14ac:dyDescent="0.2">
      <c r="A38755" s="2" t="s">
        <v>79646</v>
      </c>
      <c r="B38755" s="2" t="s">
        <v>79647</v>
      </c>
    </row>
    <row r="38756" spans="1:2" x14ac:dyDescent="0.2">
      <c r="A38756" s="2" t="s">
        <v>79648</v>
      </c>
      <c r="B38756" s="2" t="s">
        <v>79649</v>
      </c>
    </row>
    <row r="38757" spans="1:2" x14ac:dyDescent="0.2">
      <c r="A38757" s="2" t="s">
        <v>79650</v>
      </c>
      <c r="B38757" s="2" t="s">
        <v>79651</v>
      </c>
    </row>
    <row r="38758" spans="1:2" x14ac:dyDescent="0.2">
      <c r="A38758" s="2" t="s">
        <v>79652</v>
      </c>
      <c r="B38758" s="2" t="s">
        <v>77791</v>
      </c>
    </row>
    <row r="38759" spans="1:2" x14ac:dyDescent="0.2">
      <c r="A38759" s="2" t="s">
        <v>79653</v>
      </c>
      <c r="B38759" s="2" t="s">
        <v>79654</v>
      </c>
    </row>
    <row r="38760" spans="1:2" x14ac:dyDescent="0.2">
      <c r="A38760" s="2" t="s">
        <v>79655</v>
      </c>
      <c r="B38760" s="2" t="s">
        <v>79656</v>
      </c>
    </row>
    <row r="38761" spans="1:2" x14ac:dyDescent="0.2">
      <c r="A38761" s="2" t="s">
        <v>79657</v>
      </c>
      <c r="B38761" s="2" t="s">
        <v>79658</v>
      </c>
    </row>
    <row r="38762" spans="1:2" x14ac:dyDescent="0.2">
      <c r="A38762" s="2" t="s">
        <v>79659</v>
      </c>
      <c r="B38762" s="2" t="s">
        <v>79660</v>
      </c>
    </row>
    <row r="38763" spans="1:2" x14ac:dyDescent="0.2">
      <c r="A38763" s="2" t="s">
        <v>79661</v>
      </c>
      <c r="B38763" s="2" t="s">
        <v>79662</v>
      </c>
    </row>
    <row r="38764" spans="1:2" x14ac:dyDescent="0.2">
      <c r="A38764" s="2" t="s">
        <v>79663</v>
      </c>
      <c r="B38764" s="2" t="s">
        <v>79664</v>
      </c>
    </row>
    <row r="38765" spans="1:2" x14ac:dyDescent="0.2">
      <c r="A38765" s="2" t="s">
        <v>79665</v>
      </c>
      <c r="B38765" s="2" t="s">
        <v>79666</v>
      </c>
    </row>
    <row r="38766" spans="1:2" x14ac:dyDescent="0.2">
      <c r="A38766" s="2" t="s">
        <v>79667</v>
      </c>
      <c r="B38766" s="2" t="s">
        <v>79668</v>
      </c>
    </row>
    <row r="38767" spans="1:2" x14ac:dyDescent="0.2">
      <c r="A38767" s="2" t="s">
        <v>79669</v>
      </c>
      <c r="B38767" s="2" t="s">
        <v>79670</v>
      </c>
    </row>
    <row r="38768" spans="1:2" x14ac:dyDescent="0.2">
      <c r="A38768" s="2" t="s">
        <v>79671</v>
      </c>
      <c r="B38768" s="2" t="s">
        <v>79672</v>
      </c>
    </row>
    <row r="38769" spans="1:2" x14ac:dyDescent="0.2">
      <c r="A38769" s="2" t="s">
        <v>79673</v>
      </c>
      <c r="B38769" s="2" t="s">
        <v>79674</v>
      </c>
    </row>
    <row r="38770" spans="1:2" x14ac:dyDescent="0.2">
      <c r="A38770" s="2" t="s">
        <v>79675</v>
      </c>
      <c r="B38770" s="2" t="s">
        <v>79676</v>
      </c>
    </row>
    <row r="38771" spans="1:2" x14ac:dyDescent="0.2">
      <c r="A38771" s="2" t="s">
        <v>79677</v>
      </c>
      <c r="B38771" s="2" t="s">
        <v>79678</v>
      </c>
    </row>
    <row r="38772" spans="1:2" x14ac:dyDescent="0.2">
      <c r="A38772" s="2" t="s">
        <v>79679</v>
      </c>
      <c r="B38772" s="2" t="s">
        <v>79680</v>
      </c>
    </row>
    <row r="38773" spans="1:2" x14ac:dyDescent="0.2">
      <c r="A38773" s="2" t="s">
        <v>79681</v>
      </c>
      <c r="B38773" s="2" t="s">
        <v>79682</v>
      </c>
    </row>
    <row r="38774" spans="1:2" x14ac:dyDescent="0.2">
      <c r="A38774" s="2" t="s">
        <v>79683</v>
      </c>
      <c r="B38774" s="2" t="s">
        <v>79684</v>
      </c>
    </row>
    <row r="38775" spans="1:2" x14ac:dyDescent="0.2">
      <c r="A38775" s="2" t="s">
        <v>79685</v>
      </c>
      <c r="B38775" s="2" t="s">
        <v>79686</v>
      </c>
    </row>
    <row r="38776" spans="1:2" x14ac:dyDescent="0.2">
      <c r="A38776" s="2" t="s">
        <v>79687</v>
      </c>
      <c r="B38776" s="2" t="s">
        <v>79688</v>
      </c>
    </row>
    <row r="38777" spans="1:2" x14ac:dyDescent="0.2">
      <c r="A38777" s="2" t="s">
        <v>79689</v>
      </c>
      <c r="B38777" s="2" t="s">
        <v>79690</v>
      </c>
    </row>
    <row r="38778" spans="1:2" x14ac:dyDescent="0.2">
      <c r="A38778" s="2" t="s">
        <v>79691</v>
      </c>
      <c r="B38778" s="2" t="s">
        <v>79692</v>
      </c>
    </row>
    <row r="38779" spans="1:2" x14ac:dyDescent="0.2">
      <c r="A38779" s="2" t="s">
        <v>79693</v>
      </c>
      <c r="B38779" s="2" t="s">
        <v>79694</v>
      </c>
    </row>
    <row r="38780" spans="1:2" x14ac:dyDescent="0.2">
      <c r="A38780" s="2" t="s">
        <v>79695</v>
      </c>
      <c r="B38780" s="2" t="s">
        <v>79696</v>
      </c>
    </row>
    <row r="38781" spans="1:2" x14ac:dyDescent="0.2">
      <c r="A38781" s="2" t="s">
        <v>79697</v>
      </c>
      <c r="B38781" s="2" t="s">
        <v>79698</v>
      </c>
    </row>
    <row r="38782" spans="1:2" x14ac:dyDescent="0.2">
      <c r="A38782" s="2" t="s">
        <v>79699</v>
      </c>
      <c r="B38782" s="2" t="s">
        <v>79700</v>
      </c>
    </row>
    <row r="38783" spans="1:2" x14ac:dyDescent="0.2">
      <c r="A38783" s="2" t="s">
        <v>79701</v>
      </c>
      <c r="B38783" s="2" t="s">
        <v>79702</v>
      </c>
    </row>
    <row r="38784" spans="1:2" x14ac:dyDescent="0.2">
      <c r="A38784" s="2" t="s">
        <v>79703</v>
      </c>
      <c r="B38784" s="2" t="s">
        <v>79704</v>
      </c>
    </row>
    <row r="38785" spans="1:2" x14ac:dyDescent="0.2">
      <c r="A38785" s="2" t="s">
        <v>79705</v>
      </c>
      <c r="B38785" s="2" t="s">
        <v>79706</v>
      </c>
    </row>
    <row r="38786" spans="1:2" x14ac:dyDescent="0.2">
      <c r="A38786" s="2" t="s">
        <v>79707</v>
      </c>
      <c r="B38786" s="2" t="s">
        <v>79708</v>
      </c>
    </row>
    <row r="38787" spans="1:2" x14ac:dyDescent="0.2">
      <c r="A38787" s="2" t="s">
        <v>79709</v>
      </c>
      <c r="B38787" s="2" t="s">
        <v>79710</v>
      </c>
    </row>
    <row r="38788" spans="1:2" x14ac:dyDescent="0.2">
      <c r="A38788" s="2" t="s">
        <v>79711</v>
      </c>
      <c r="B38788" s="2" t="s">
        <v>79712</v>
      </c>
    </row>
    <row r="38789" spans="1:2" x14ac:dyDescent="0.2">
      <c r="A38789" s="2" t="s">
        <v>79713</v>
      </c>
      <c r="B38789" s="2" t="s">
        <v>79714</v>
      </c>
    </row>
    <row r="38790" spans="1:2" x14ac:dyDescent="0.2">
      <c r="A38790" s="2" t="s">
        <v>79715</v>
      </c>
      <c r="B38790" s="2" t="s">
        <v>79716</v>
      </c>
    </row>
    <row r="38791" spans="1:2" x14ac:dyDescent="0.2">
      <c r="A38791" s="2" t="s">
        <v>79717</v>
      </c>
      <c r="B38791" s="2" t="s">
        <v>79718</v>
      </c>
    </row>
    <row r="38792" spans="1:2" x14ac:dyDescent="0.2">
      <c r="A38792" s="2" t="s">
        <v>79719</v>
      </c>
      <c r="B38792" s="2" t="s">
        <v>79720</v>
      </c>
    </row>
    <row r="38793" spans="1:2" x14ac:dyDescent="0.2">
      <c r="A38793" s="2" t="s">
        <v>79721</v>
      </c>
      <c r="B38793" s="2" t="s">
        <v>79722</v>
      </c>
    </row>
    <row r="38794" spans="1:2" x14ac:dyDescent="0.2">
      <c r="A38794" s="2" t="s">
        <v>79723</v>
      </c>
      <c r="B38794" s="2" t="s">
        <v>79724</v>
      </c>
    </row>
    <row r="38795" spans="1:2" x14ac:dyDescent="0.2">
      <c r="A38795" s="2" t="s">
        <v>79725</v>
      </c>
      <c r="B38795" s="2" t="s">
        <v>79726</v>
      </c>
    </row>
    <row r="38796" spans="1:2" x14ac:dyDescent="0.2">
      <c r="A38796" s="2" t="s">
        <v>79727</v>
      </c>
      <c r="B38796" s="2" t="s">
        <v>79728</v>
      </c>
    </row>
    <row r="38797" spans="1:2" x14ac:dyDescent="0.2">
      <c r="A38797" s="2" t="s">
        <v>79729</v>
      </c>
      <c r="B38797" s="2" t="s">
        <v>79730</v>
      </c>
    </row>
    <row r="38798" spans="1:2" x14ac:dyDescent="0.2">
      <c r="A38798" s="2" t="s">
        <v>79731</v>
      </c>
      <c r="B38798" s="2" t="s">
        <v>79732</v>
      </c>
    </row>
    <row r="38799" spans="1:2" x14ac:dyDescent="0.2">
      <c r="A38799" s="2" t="s">
        <v>79733</v>
      </c>
      <c r="B38799" s="2" t="s">
        <v>79734</v>
      </c>
    </row>
    <row r="38800" spans="1:2" x14ac:dyDescent="0.2">
      <c r="A38800" s="2" t="s">
        <v>79735</v>
      </c>
      <c r="B38800" s="2" t="s">
        <v>79736</v>
      </c>
    </row>
    <row r="38801" spans="1:2" x14ac:dyDescent="0.2">
      <c r="A38801" s="2" t="s">
        <v>79737</v>
      </c>
      <c r="B38801" s="2" t="s">
        <v>79738</v>
      </c>
    </row>
    <row r="38802" spans="1:2" x14ac:dyDescent="0.2">
      <c r="A38802" s="2" t="s">
        <v>79739</v>
      </c>
      <c r="B38802" s="2" t="s">
        <v>79740</v>
      </c>
    </row>
    <row r="38803" spans="1:2" x14ac:dyDescent="0.2">
      <c r="A38803" s="2" t="s">
        <v>79741</v>
      </c>
      <c r="B38803" s="2" t="s">
        <v>79742</v>
      </c>
    </row>
    <row r="38804" spans="1:2" x14ac:dyDescent="0.2">
      <c r="A38804" s="2" t="s">
        <v>79743</v>
      </c>
      <c r="B38804" s="2" t="s">
        <v>79744</v>
      </c>
    </row>
    <row r="38805" spans="1:2" x14ac:dyDescent="0.2">
      <c r="A38805" s="2" t="s">
        <v>79745</v>
      </c>
      <c r="B38805" s="2" t="s">
        <v>79746</v>
      </c>
    </row>
    <row r="38806" spans="1:2" x14ac:dyDescent="0.2">
      <c r="A38806" s="2" t="s">
        <v>79747</v>
      </c>
      <c r="B38806" s="2" t="s">
        <v>79748</v>
      </c>
    </row>
    <row r="38807" spans="1:2" x14ac:dyDescent="0.2">
      <c r="A38807" s="2" t="s">
        <v>79749</v>
      </c>
      <c r="B38807" s="2" t="s">
        <v>79750</v>
      </c>
    </row>
    <row r="38808" spans="1:2" x14ac:dyDescent="0.2">
      <c r="A38808" s="2" t="s">
        <v>79751</v>
      </c>
      <c r="B38808" s="2" t="s">
        <v>79752</v>
      </c>
    </row>
    <row r="38809" spans="1:2" x14ac:dyDescent="0.2">
      <c r="A38809" s="2" t="s">
        <v>79753</v>
      </c>
      <c r="B38809" s="2" t="s">
        <v>79754</v>
      </c>
    </row>
    <row r="38810" spans="1:2" x14ac:dyDescent="0.2">
      <c r="A38810" s="2" t="s">
        <v>79755</v>
      </c>
      <c r="B38810" s="2" t="s">
        <v>79756</v>
      </c>
    </row>
    <row r="38811" spans="1:2" x14ac:dyDescent="0.2">
      <c r="A38811" s="2" t="s">
        <v>79757</v>
      </c>
      <c r="B38811" s="2" t="s">
        <v>79758</v>
      </c>
    </row>
    <row r="38812" spans="1:2" x14ac:dyDescent="0.2">
      <c r="A38812" s="2" t="s">
        <v>79759</v>
      </c>
      <c r="B38812" s="2" t="s">
        <v>79760</v>
      </c>
    </row>
    <row r="38813" spans="1:2" x14ac:dyDescent="0.2">
      <c r="A38813" s="2" t="s">
        <v>79761</v>
      </c>
      <c r="B38813" s="2" t="s">
        <v>79762</v>
      </c>
    </row>
    <row r="38814" spans="1:2" x14ac:dyDescent="0.2">
      <c r="A38814" s="2" t="s">
        <v>79763</v>
      </c>
      <c r="B38814" s="2" t="s">
        <v>79764</v>
      </c>
    </row>
    <row r="38815" spans="1:2" x14ac:dyDescent="0.2">
      <c r="A38815" s="2" t="s">
        <v>79765</v>
      </c>
      <c r="B38815" s="2" t="s">
        <v>79766</v>
      </c>
    </row>
    <row r="38816" spans="1:2" x14ac:dyDescent="0.2">
      <c r="A38816" s="2" t="s">
        <v>79767</v>
      </c>
      <c r="B38816" s="2" t="s">
        <v>79768</v>
      </c>
    </row>
    <row r="38817" spans="1:2" x14ac:dyDescent="0.2">
      <c r="A38817" s="2" t="s">
        <v>79769</v>
      </c>
      <c r="B38817" s="2" t="s">
        <v>79770</v>
      </c>
    </row>
    <row r="38818" spans="1:2" x14ac:dyDescent="0.2">
      <c r="A38818" s="2" t="s">
        <v>79771</v>
      </c>
      <c r="B38818" s="2" t="s">
        <v>79772</v>
      </c>
    </row>
    <row r="38819" spans="1:2" x14ac:dyDescent="0.2">
      <c r="A38819" s="2" t="s">
        <v>79773</v>
      </c>
      <c r="B38819" s="2" t="s">
        <v>79774</v>
      </c>
    </row>
    <row r="38820" spans="1:2" x14ac:dyDescent="0.2">
      <c r="A38820" s="2" t="s">
        <v>79775</v>
      </c>
      <c r="B38820" s="2" t="s">
        <v>79776</v>
      </c>
    </row>
    <row r="38821" spans="1:2" x14ac:dyDescent="0.2">
      <c r="A38821" s="2" t="s">
        <v>79777</v>
      </c>
      <c r="B38821" s="2" t="s">
        <v>79778</v>
      </c>
    </row>
    <row r="38822" spans="1:2" x14ac:dyDescent="0.2">
      <c r="A38822" s="2" t="s">
        <v>79779</v>
      </c>
      <c r="B38822" s="2" t="s">
        <v>79780</v>
      </c>
    </row>
    <row r="38823" spans="1:2" x14ac:dyDescent="0.2">
      <c r="A38823" s="2" t="s">
        <v>79781</v>
      </c>
      <c r="B38823" s="2" t="s">
        <v>79782</v>
      </c>
    </row>
    <row r="38824" spans="1:2" x14ac:dyDescent="0.2">
      <c r="A38824" s="2" t="s">
        <v>79783</v>
      </c>
      <c r="B38824" s="2" t="s">
        <v>79784</v>
      </c>
    </row>
    <row r="38825" spans="1:2" x14ac:dyDescent="0.2">
      <c r="A38825" s="2" t="s">
        <v>79785</v>
      </c>
      <c r="B38825" s="2" t="s">
        <v>79786</v>
      </c>
    </row>
    <row r="38826" spans="1:2" x14ac:dyDescent="0.2">
      <c r="A38826" s="2" t="s">
        <v>79787</v>
      </c>
      <c r="B38826" s="2" t="s">
        <v>79788</v>
      </c>
    </row>
    <row r="38827" spans="1:2" x14ac:dyDescent="0.2">
      <c r="A38827" s="2" t="s">
        <v>79789</v>
      </c>
      <c r="B38827" s="2" t="s">
        <v>79790</v>
      </c>
    </row>
    <row r="38828" spans="1:2" x14ac:dyDescent="0.2">
      <c r="A38828" s="2" t="s">
        <v>79791</v>
      </c>
      <c r="B38828" s="2" t="s">
        <v>79792</v>
      </c>
    </row>
    <row r="38829" spans="1:2" x14ac:dyDescent="0.2">
      <c r="A38829" s="2" t="s">
        <v>79793</v>
      </c>
      <c r="B38829" s="2" t="s">
        <v>79794</v>
      </c>
    </row>
    <row r="38830" spans="1:2" x14ac:dyDescent="0.2">
      <c r="A38830" s="2" t="s">
        <v>79795</v>
      </c>
      <c r="B38830" s="2" t="s">
        <v>79796</v>
      </c>
    </row>
    <row r="38831" spans="1:2" x14ac:dyDescent="0.2">
      <c r="A38831" s="2" t="s">
        <v>79797</v>
      </c>
      <c r="B38831" s="2" t="s">
        <v>79798</v>
      </c>
    </row>
    <row r="38832" spans="1:2" x14ac:dyDescent="0.2">
      <c r="A38832" s="2" t="s">
        <v>79799</v>
      </c>
      <c r="B38832" s="2" t="s">
        <v>79800</v>
      </c>
    </row>
    <row r="38833" spans="1:2" x14ac:dyDescent="0.2">
      <c r="A38833" s="2" t="s">
        <v>79801</v>
      </c>
      <c r="B38833" s="2" t="s">
        <v>79802</v>
      </c>
    </row>
    <row r="38834" spans="1:2" x14ac:dyDescent="0.2">
      <c r="A38834" s="2" t="s">
        <v>79803</v>
      </c>
      <c r="B38834" s="2" t="s">
        <v>79804</v>
      </c>
    </row>
    <row r="38835" spans="1:2" x14ac:dyDescent="0.2">
      <c r="A38835" s="2" t="s">
        <v>79805</v>
      </c>
      <c r="B38835" s="2" t="s">
        <v>79806</v>
      </c>
    </row>
    <row r="38836" spans="1:2" x14ac:dyDescent="0.2">
      <c r="A38836" s="2" t="s">
        <v>79807</v>
      </c>
      <c r="B38836" s="2" t="s">
        <v>79808</v>
      </c>
    </row>
    <row r="38837" spans="1:2" x14ac:dyDescent="0.2">
      <c r="A38837" s="2" t="s">
        <v>79809</v>
      </c>
      <c r="B38837" s="2" t="s">
        <v>79810</v>
      </c>
    </row>
    <row r="38838" spans="1:2" x14ac:dyDescent="0.2">
      <c r="A38838" s="2" t="s">
        <v>79811</v>
      </c>
      <c r="B38838" s="2" t="s">
        <v>79812</v>
      </c>
    </row>
    <row r="38839" spans="1:2" x14ac:dyDescent="0.2">
      <c r="A38839" s="2" t="s">
        <v>79813</v>
      </c>
      <c r="B38839" s="2" t="s">
        <v>79814</v>
      </c>
    </row>
    <row r="38840" spans="1:2" x14ac:dyDescent="0.2">
      <c r="A38840" s="2" t="s">
        <v>79815</v>
      </c>
      <c r="B38840" s="2" t="s">
        <v>79816</v>
      </c>
    </row>
    <row r="38841" spans="1:2" x14ac:dyDescent="0.2">
      <c r="A38841" s="2" t="s">
        <v>79817</v>
      </c>
      <c r="B38841" s="2" t="s">
        <v>79818</v>
      </c>
    </row>
    <row r="38842" spans="1:2" x14ac:dyDescent="0.2">
      <c r="A38842" s="2" t="s">
        <v>79819</v>
      </c>
      <c r="B38842" s="2" t="s">
        <v>79820</v>
      </c>
    </row>
    <row r="38843" spans="1:2" x14ac:dyDescent="0.2">
      <c r="A38843" s="2" t="s">
        <v>79821</v>
      </c>
      <c r="B38843" s="2" t="s">
        <v>79822</v>
      </c>
    </row>
    <row r="38844" spans="1:2" x14ac:dyDescent="0.2">
      <c r="A38844" s="2" t="s">
        <v>79823</v>
      </c>
      <c r="B38844" s="2" t="s">
        <v>79824</v>
      </c>
    </row>
    <row r="38845" spans="1:2" x14ac:dyDescent="0.2">
      <c r="A38845" s="2" t="s">
        <v>79825</v>
      </c>
      <c r="B38845" s="2" t="s">
        <v>79826</v>
      </c>
    </row>
    <row r="38846" spans="1:2" x14ac:dyDescent="0.2">
      <c r="A38846" s="2" t="s">
        <v>79827</v>
      </c>
      <c r="B38846" s="2" t="s">
        <v>79828</v>
      </c>
    </row>
    <row r="38847" spans="1:2" x14ac:dyDescent="0.2">
      <c r="A38847" s="2" t="s">
        <v>79829</v>
      </c>
      <c r="B38847" s="2" t="s">
        <v>79830</v>
      </c>
    </row>
    <row r="38848" spans="1:2" x14ac:dyDescent="0.2">
      <c r="A38848" s="2" t="s">
        <v>79831</v>
      </c>
      <c r="B38848" s="2" t="s">
        <v>79832</v>
      </c>
    </row>
    <row r="38849" spans="1:2" x14ac:dyDescent="0.2">
      <c r="A38849" s="2" t="s">
        <v>79833</v>
      </c>
      <c r="B38849" s="2" t="s">
        <v>79834</v>
      </c>
    </row>
    <row r="38850" spans="1:2" x14ac:dyDescent="0.2">
      <c r="A38850" s="2" t="s">
        <v>79835</v>
      </c>
      <c r="B38850" s="2" t="s">
        <v>79836</v>
      </c>
    </row>
    <row r="38851" spans="1:2" x14ac:dyDescent="0.2">
      <c r="A38851" s="2" t="s">
        <v>79837</v>
      </c>
      <c r="B38851" s="2" t="s">
        <v>79838</v>
      </c>
    </row>
    <row r="38852" spans="1:2" x14ac:dyDescent="0.2">
      <c r="A38852" s="2" t="s">
        <v>79839</v>
      </c>
      <c r="B38852" s="2" t="s">
        <v>79840</v>
      </c>
    </row>
    <row r="38853" spans="1:2" x14ac:dyDescent="0.2">
      <c r="A38853" s="2" t="s">
        <v>79841</v>
      </c>
      <c r="B38853" s="2" t="s">
        <v>79842</v>
      </c>
    </row>
    <row r="38854" spans="1:2" x14ac:dyDescent="0.2">
      <c r="A38854" s="2" t="s">
        <v>79843</v>
      </c>
      <c r="B38854" s="2" t="s">
        <v>79844</v>
      </c>
    </row>
    <row r="38855" spans="1:2" x14ac:dyDescent="0.2">
      <c r="A38855" s="2" t="s">
        <v>79845</v>
      </c>
      <c r="B38855" s="2" t="s">
        <v>79846</v>
      </c>
    </row>
    <row r="38856" spans="1:2" x14ac:dyDescent="0.2">
      <c r="A38856" s="2" t="s">
        <v>79847</v>
      </c>
      <c r="B38856" s="2" t="s">
        <v>79848</v>
      </c>
    </row>
    <row r="38857" spans="1:2" x14ac:dyDescent="0.2">
      <c r="A38857" s="2" t="s">
        <v>79849</v>
      </c>
      <c r="B38857" s="2" t="s">
        <v>79850</v>
      </c>
    </row>
    <row r="38858" spans="1:2" x14ac:dyDescent="0.2">
      <c r="A38858" s="2" t="s">
        <v>79851</v>
      </c>
      <c r="B38858" s="2" t="s">
        <v>79852</v>
      </c>
    </row>
    <row r="38859" spans="1:2" x14ac:dyDescent="0.2">
      <c r="A38859" s="2" t="s">
        <v>79853</v>
      </c>
      <c r="B38859" s="2" t="s">
        <v>79854</v>
      </c>
    </row>
    <row r="38860" spans="1:2" x14ac:dyDescent="0.2">
      <c r="A38860" s="2" t="s">
        <v>79855</v>
      </c>
      <c r="B38860" s="2" t="s">
        <v>79856</v>
      </c>
    </row>
    <row r="38861" spans="1:2" x14ac:dyDescent="0.2">
      <c r="A38861" s="2" t="s">
        <v>79857</v>
      </c>
      <c r="B38861" s="2" t="s">
        <v>79858</v>
      </c>
    </row>
    <row r="38862" spans="1:2" x14ac:dyDescent="0.2">
      <c r="A38862" s="2" t="s">
        <v>79859</v>
      </c>
      <c r="B38862" s="2" t="s">
        <v>79860</v>
      </c>
    </row>
    <row r="38863" spans="1:2" x14ac:dyDescent="0.2">
      <c r="A38863" s="2" t="s">
        <v>79861</v>
      </c>
      <c r="B38863" s="2" t="s">
        <v>79862</v>
      </c>
    </row>
    <row r="38864" spans="1:2" x14ac:dyDescent="0.2">
      <c r="A38864" s="2" t="s">
        <v>79863</v>
      </c>
      <c r="B38864" s="2" t="s">
        <v>79864</v>
      </c>
    </row>
    <row r="38865" spans="1:2" x14ac:dyDescent="0.2">
      <c r="A38865" s="2" t="s">
        <v>79865</v>
      </c>
      <c r="B38865" s="2" t="s">
        <v>79866</v>
      </c>
    </row>
    <row r="38866" spans="1:2" x14ac:dyDescent="0.2">
      <c r="A38866" s="2" t="s">
        <v>79867</v>
      </c>
      <c r="B38866" s="2" t="s">
        <v>79868</v>
      </c>
    </row>
    <row r="38867" spans="1:2" x14ac:dyDescent="0.2">
      <c r="A38867" s="2" t="s">
        <v>79869</v>
      </c>
      <c r="B38867" s="2" t="s">
        <v>79870</v>
      </c>
    </row>
    <row r="38868" spans="1:2" x14ac:dyDescent="0.2">
      <c r="A38868" s="2" t="s">
        <v>79871</v>
      </c>
      <c r="B38868" s="2" t="s">
        <v>79872</v>
      </c>
    </row>
    <row r="38869" spans="1:2" x14ac:dyDescent="0.2">
      <c r="A38869" s="2" t="s">
        <v>79873</v>
      </c>
      <c r="B38869" s="2" t="s">
        <v>79874</v>
      </c>
    </row>
    <row r="38870" spans="1:2" x14ac:dyDescent="0.2">
      <c r="A38870" s="2" t="s">
        <v>79875</v>
      </c>
      <c r="B38870" s="2" t="s">
        <v>79876</v>
      </c>
    </row>
    <row r="38871" spans="1:2" x14ac:dyDescent="0.2">
      <c r="A38871" s="2" t="s">
        <v>79877</v>
      </c>
      <c r="B38871" s="2" t="s">
        <v>79878</v>
      </c>
    </row>
    <row r="38872" spans="1:2" x14ac:dyDescent="0.2">
      <c r="A38872" s="2" t="s">
        <v>79879</v>
      </c>
      <c r="B38872" s="2" t="s">
        <v>79880</v>
      </c>
    </row>
    <row r="38873" spans="1:2" x14ac:dyDescent="0.2">
      <c r="A38873" s="2" t="s">
        <v>79881</v>
      </c>
      <c r="B38873" s="2" t="s">
        <v>79882</v>
      </c>
    </row>
    <row r="38874" spans="1:2" x14ac:dyDescent="0.2">
      <c r="A38874" s="2" t="s">
        <v>79883</v>
      </c>
      <c r="B38874" s="2" t="s">
        <v>79884</v>
      </c>
    </row>
    <row r="38875" spans="1:2" x14ac:dyDescent="0.2">
      <c r="A38875" s="2" t="s">
        <v>79885</v>
      </c>
      <c r="B38875" s="2" t="s">
        <v>79886</v>
      </c>
    </row>
    <row r="38876" spans="1:2" x14ac:dyDescent="0.2">
      <c r="A38876" s="2" t="s">
        <v>79887</v>
      </c>
      <c r="B38876" s="2" t="s">
        <v>79888</v>
      </c>
    </row>
    <row r="38877" spans="1:2" x14ac:dyDescent="0.2">
      <c r="A38877" s="2" t="s">
        <v>79889</v>
      </c>
      <c r="B38877" s="2" t="s">
        <v>79890</v>
      </c>
    </row>
    <row r="38878" spans="1:2" x14ac:dyDescent="0.2">
      <c r="A38878" s="2" t="s">
        <v>79891</v>
      </c>
      <c r="B38878" s="2" t="s">
        <v>79892</v>
      </c>
    </row>
    <row r="38879" spans="1:2" x14ac:dyDescent="0.2">
      <c r="A38879" s="2" t="s">
        <v>79893</v>
      </c>
      <c r="B38879" s="2" t="s">
        <v>79894</v>
      </c>
    </row>
    <row r="38880" spans="1:2" x14ac:dyDescent="0.2">
      <c r="A38880" s="2" t="s">
        <v>79895</v>
      </c>
      <c r="B38880" s="2" t="s">
        <v>79896</v>
      </c>
    </row>
    <row r="38881" spans="1:2" x14ac:dyDescent="0.2">
      <c r="A38881" s="2" t="s">
        <v>79897</v>
      </c>
      <c r="B38881" s="2" t="s">
        <v>79898</v>
      </c>
    </row>
    <row r="38882" spans="1:2" x14ac:dyDescent="0.2">
      <c r="A38882" s="2" t="s">
        <v>79899</v>
      </c>
      <c r="B38882" s="2" t="s">
        <v>79900</v>
      </c>
    </row>
    <row r="38883" spans="1:2" x14ac:dyDescent="0.2">
      <c r="A38883" s="2" t="s">
        <v>79901</v>
      </c>
      <c r="B38883" s="2" t="s">
        <v>79902</v>
      </c>
    </row>
    <row r="38884" spans="1:2" x14ac:dyDescent="0.2">
      <c r="A38884" s="2" t="s">
        <v>79903</v>
      </c>
      <c r="B38884" s="2" t="s">
        <v>79904</v>
      </c>
    </row>
    <row r="38885" spans="1:2" x14ac:dyDescent="0.2">
      <c r="A38885" s="2" t="s">
        <v>79905</v>
      </c>
      <c r="B38885" s="2" t="s">
        <v>79906</v>
      </c>
    </row>
    <row r="38886" spans="1:2" x14ac:dyDescent="0.2">
      <c r="A38886" s="2" t="s">
        <v>79907</v>
      </c>
      <c r="B38886" s="2" t="s">
        <v>79908</v>
      </c>
    </row>
    <row r="38887" spans="1:2" x14ac:dyDescent="0.2">
      <c r="A38887" s="2" t="s">
        <v>79909</v>
      </c>
      <c r="B38887" s="2" t="s">
        <v>79910</v>
      </c>
    </row>
    <row r="38888" spans="1:2" x14ac:dyDescent="0.2">
      <c r="A38888" s="2" t="s">
        <v>79911</v>
      </c>
      <c r="B38888" s="2" t="s">
        <v>79912</v>
      </c>
    </row>
    <row r="38889" spans="1:2" x14ac:dyDescent="0.2">
      <c r="A38889" s="2" t="s">
        <v>79913</v>
      </c>
      <c r="B38889" s="2" t="s">
        <v>79914</v>
      </c>
    </row>
    <row r="38890" spans="1:2" x14ac:dyDescent="0.2">
      <c r="A38890" s="2" t="s">
        <v>79915</v>
      </c>
      <c r="B38890" s="2" t="s">
        <v>79916</v>
      </c>
    </row>
    <row r="38891" spans="1:2" x14ac:dyDescent="0.2">
      <c r="A38891" s="2" t="s">
        <v>79917</v>
      </c>
      <c r="B38891" s="2" t="s">
        <v>79918</v>
      </c>
    </row>
    <row r="38892" spans="1:2" x14ac:dyDescent="0.2">
      <c r="A38892" s="2" t="s">
        <v>79919</v>
      </c>
      <c r="B38892" s="2" t="s">
        <v>79920</v>
      </c>
    </row>
    <row r="38893" spans="1:2" x14ac:dyDescent="0.2">
      <c r="A38893" s="2" t="s">
        <v>79921</v>
      </c>
      <c r="B38893" s="2" t="s">
        <v>79922</v>
      </c>
    </row>
    <row r="38894" spans="1:2" x14ac:dyDescent="0.2">
      <c r="A38894" s="2" t="s">
        <v>79923</v>
      </c>
      <c r="B38894" s="2" t="s">
        <v>79924</v>
      </c>
    </row>
    <row r="38895" spans="1:2" x14ac:dyDescent="0.2">
      <c r="A38895" s="2" t="s">
        <v>79925</v>
      </c>
      <c r="B38895" s="2" t="s">
        <v>79926</v>
      </c>
    </row>
    <row r="38896" spans="1:2" x14ac:dyDescent="0.2">
      <c r="A38896" s="2" t="s">
        <v>79927</v>
      </c>
      <c r="B38896" s="2" t="s">
        <v>79928</v>
      </c>
    </row>
    <row r="38897" spans="1:2" x14ac:dyDescent="0.2">
      <c r="A38897" s="2" t="s">
        <v>79929</v>
      </c>
      <c r="B38897" s="2" t="s">
        <v>79930</v>
      </c>
    </row>
    <row r="38898" spans="1:2" x14ac:dyDescent="0.2">
      <c r="A38898" s="2" t="s">
        <v>79931</v>
      </c>
      <c r="B38898" s="2" t="s">
        <v>79932</v>
      </c>
    </row>
    <row r="38899" spans="1:2" x14ac:dyDescent="0.2">
      <c r="A38899" s="2" t="s">
        <v>79933</v>
      </c>
      <c r="B38899" s="2" t="s">
        <v>79934</v>
      </c>
    </row>
    <row r="38900" spans="1:2" x14ac:dyDescent="0.2">
      <c r="A38900" s="2" t="s">
        <v>79935</v>
      </c>
      <c r="B38900" s="2" t="s">
        <v>79936</v>
      </c>
    </row>
    <row r="38901" spans="1:2" x14ac:dyDescent="0.2">
      <c r="A38901" s="2" t="s">
        <v>79937</v>
      </c>
      <c r="B38901" s="2" t="s">
        <v>79938</v>
      </c>
    </row>
    <row r="38902" spans="1:2" x14ac:dyDescent="0.2">
      <c r="A38902" s="2" t="s">
        <v>79939</v>
      </c>
      <c r="B38902" s="2" t="s">
        <v>79940</v>
      </c>
    </row>
    <row r="38903" spans="1:2" x14ac:dyDescent="0.2">
      <c r="A38903" s="2" t="s">
        <v>79941</v>
      </c>
      <c r="B38903" s="2" t="s">
        <v>79942</v>
      </c>
    </row>
    <row r="38904" spans="1:2" x14ac:dyDescent="0.2">
      <c r="A38904" s="2" t="s">
        <v>79943</v>
      </c>
      <c r="B38904" s="2" t="s">
        <v>79944</v>
      </c>
    </row>
    <row r="38905" spans="1:2" x14ac:dyDescent="0.2">
      <c r="A38905" s="2" t="s">
        <v>79945</v>
      </c>
      <c r="B38905" s="2" t="s">
        <v>79946</v>
      </c>
    </row>
    <row r="38906" spans="1:2" x14ac:dyDescent="0.2">
      <c r="A38906" s="2" t="s">
        <v>79947</v>
      </c>
      <c r="B38906" s="2" t="s">
        <v>79948</v>
      </c>
    </row>
    <row r="38907" spans="1:2" x14ac:dyDescent="0.2">
      <c r="A38907" s="2" t="s">
        <v>79949</v>
      </c>
      <c r="B38907" s="2" t="s">
        <v>79950</v>
      </c>
    </row>
    <row r="38908" spans="1:2" x14ac:dyDescent="0.2">
      <c r="A38908" s="2" t="s">
        <v>79951</v>
      </c>
      <c r="B38908" s="2" t="s">
        <v>79952</v>
      </c>
    </row>
    <row r="38909" spans="1:2" x14ac:dyDescent="0.2">
      <c r="A38909" s="2" t="s">
        <v>79953</v>
      </c>
      <c r="B38909" s="2" t="s">
        <v>79954</v>
      </c>
    </row>
    <row r="38910" spans="1:2" x14ac:dyDescent="0.2">
      <c r="A38910" s="2" t="s">
        <v>79955</v>
      </c>
      <c r="B38910" s="2" t="s">
        <v>79956</v>
      </c>
    </row>
    <row r="38911" spans="1:2" x14ac:dyDescent="0.2">
      <c r="A38911" s="2" t="s">
        <v>79957</v>
      </c>
      <c r="B38911" s="2" t="s">
        <v>79958</v>
      </c>
    </row>
    <row r="38912" spans="1:2" x14ac:dyDescent="0.2">
      <c r="A38912" s="2" t="s">
        <v>79959</v>
      </c>
      <c r="B38912" s="2" t="s">
        <v>79960</v>
      </c>
    </row>
    <row r="38913" spans="1:2" x14ac:dyDescent="0.2">
      <c r="A38913" s="2" t="s">
        <v>79961</v>
      </c>
      <c r="B38913" s="2" t="s">
        <v>79962</v>
      </c>
    </row>
    <row r="38914" spans="1:2" x14ac:dyDescent="0.2">
      <c r="A38914" s="2" t="s">
        <v>79963</v>
      </c>
      <c r="B38914" s="2" t="s">
        <v>79964</v>
      </c>
    </row>
    <row r="38915" spans="1:2" x14ac:dyDescent="0.2">
      <c r="A38915" s="2" t="s">
        <v>79965</v>
      </c>
      <c r="B38915" s="2" t="s">
        <v>79966</v>
      </c>
    </row>
    <row r="38916" spans="1:2" x14ac:dyDescent="0.2">
      <c r="A38916" s="2" t="s">
        <v>79967</v>
      </c>
      <c r="B38916" s="2" t="s">
        <v>79968</v>
      </c>
    </row>
    <row r="38917" spans="1:2" x14ac:dyDescent="0.2">
      <c r="A38917" s="2" t="s">
        <v>79969</v>
      </c>
      <c r="B38917" s="2" t="s">
        <v>79970</v>
      </c>
    </row>
    <row r="38918" spans="1:2" x14ac:dyDescent="0.2">
      <c r="A38918" s="2" t="s">
        <v>79971</v>
      </c>
      <c r="B38918" s="2" t="s">
        <v>79972</v>
      </c>
    </row>
    <row r="38919" spans="1:2" x14ac:dyDescent="0.2">
      <c r="A38919" s="2" t="s">
        <v>79973</v>
      </c>
      <c r="B38919" s="2" t="s">
        <v>79974</v>
      </c>
    </row>
    <row r="38920" spans="1:2" x14ac:dyDescent="0.2">
      <c r="A38920" s="2" t="s">
        <v>79975</v>
      </c>
      <c r="B38920" s="2" t="s">
        <v>79976</v>
      </c>
    </row>
    <row r="38921" spans="1:2" x14ac:dyDescent="0.2">
      <c r="A38921" s="2" t="s">
        <v>79977</v>
      </c>
      <c r="B38921" s="2" t="s">
        <v>79978</v>
      </c>
    </row>
    <row r="38922" spans="1:2" x14ac:dyDescent="0.2">
      <c r="A38922" s="2" t="s">
        <v>79979</v>
      </c>
      <c r="B38922" s="2" t="s">
        <v>79980</v>
      </c>
    </row>
    <row r="38923" spans="1:2" x14ac:dyDescent="0.2">
      <c r="A38923" s="2" t="s">
        <v>79981</v>
      </c>
      <c r="B38923" s="2" t="s">
        <v>79982</v>
      </c>
    </row>
    <row r="38924" spans="1:2" x14ac:dyDescent="0.2">
      <c r="A38924" s="2" t="s">
        <v>79983</v>
      </c>
      <c r="B38924" s="2" t="s">
        <v>79984</v>
      </c>
    </row>
    <row r="38925" spans="1:2" x14ac:dyDescent="0.2">
      <c r="A38925" s="2" t="s">
        <v>79985</v>
      </c>
      <c r="B38925" s="2" t="s">
        <v>79986</v>
      </c>
    </row>
    <row r="38926" spans="1:2" x14ac:dyDescent="0.2">
      <c r="A38926" s="2" t="s">
        <v>79987</v>
      </c>
      <c r="B38926" s="2" t="s">
        <v>79988</v>
      </c>
    </row>
    <row r="38927" spans="1:2" x14ac:dyDescent="0.2">
      <c r="A38927" s="2" t="s">
        <v>79989</v>
      </c>
      <c r="B38927" s="2" t="s">
        <v>79990</v>
      </c>
    </row>
    <row r="38928" spans="1:2" x14ac:dyDescent="0.2">
      <c r="A38928" s="2" t="s">
        <v>79991</v>
      </c>
      <c r="B38928" s="2" t="s">
        <v>79992</v>
      </c>
    </row>
    <row r="38929" spans="1:2" x14ac:dyDescent="0.2">
      <c r="A38929" s="2" t="s">
        <v>79993</v>
      </c>
      <c r="B38929" s="2" t="s">
        <v>79994</v>
      </c>
    </row>
    <row r="38930" spans="1:2" x14ac:dyDescent="0.2">
      <c r="A38930" s="2" t="s">
        <v>79995</v>
      </c>
      <c r="B38930" s="2" t="s">
        <v>79996</v>
      </c>
    </row>
    <row r="38931" spans="1:2" x14ac:dyDescent="0.2">
      <c r="A38931" s="2" t="s">
        <v>79997</v>
      </c>
      <c r="B38931" s="2" t="s">
        <v>79998</v>
      </c>
    </row>
    <row r="38932" spans="1:2" x14ac:dyDescent="0.2">
      <c r="A38932" s="2" t="s">
        <v>79999</v>
      </c>
      <c r="B38932" s="2" t="s">
        <v>80000</v>
      </c>
    </row>
    <row r="38933" spans="1:2" x14ac:dyDescent="0.2">
      <c r="A38933" s="2" t="s">
        <v>80001</v>
      </c>
      <c r="B38933" s="2" t="s">
        <v>80002</v>
      </c>
    </row>
    <row r="38934" spans="1:2" x14ac:dyDescent="0.2">
      <c r="A38934" s="2" t="s">
        <v>80003</v>
      </c>
      <c r="B38934" s="2" t="s">
        <v>80004</v>
      </c>
    </row>
    <row r="38935" spans="1:2" x14ac:dyDescent="0.2">
      <c r="A38935" s="2" t="s">
        <v>80005</v>
      </c>
      <c r="B38935" s="2" t="s">
        <v>80006</v>
      </c>
    </row>
    <row r="38936" spans="1:2" x14ac:dyDescent="0.2">
      <c r="A38936" s="2" t="s">
        <v>80007</v>
      </c>
      <c r="B38936" s="2" t="s">
        <v>80008</v>
      </c>
    </row>
    <row r="38937" spans="1:2" x14ac:dyDescent="0.2">
      <c r="A38937" s="2" t="s">
        <v>80009</v>
      </c>
      <c r="B38937" s="2" t="s">
        <v>80010</v>
      </c>
    </row>
    <row r="38938" spans="1:2" x14ac:dyDescent="0.2">
      <c r="A38938" s="2" t="s">
        <v>80011</v>
      </c>
      <c r="B38938" s="2" t="s">
        <v>80012</v>
      </c>
    </row>
    <row r="38939" spans="1:2" x14ac:dyDescent="0.2">
      <c r="A38939" s="2" t="s">
        <v>80013</v>
      </c>
      <c r="B38939" s="2" t="s">
        <v>80014</v>
      </c>
    </row>
    <row r="38940" spans="1:2" x14ac:dyDescent="0.2">
      <c r="A38940" s="2" t="s">
        <v>80015</v>
      </c>
      <c r="B38940" s="2" t="s">
        <v>80016</v>
      </c>
    </row>
    <row r="38941" spans="1:2" x14ac:dyDescent="0.2">
      <c r="A38941" s="2" t="s">
        <v>80017</v>
      </c>
      <c r="B38941" s="2" t="s">
        <v>80018</v>
      </c>
    </row>
    <row r="38942" spans="1:2" x14ac:dyDescent="0.2">
      <c r="A38942" s="2" t="s">
        <v>80019</v>
      </c>
      <c r="B38942" s="2" t="s">
        <v>80020</v>
      </c>
    </row>
    <row r="38943" spans="1:2" x14ac:dyDescent="0.2">
      <c r="A38943" s="2" t="s">
        <v>80021</v>
      </c>
      <c r="B38943" s="2" t="s">
        <v>80022</v>
      </c>
    </row>
    <row r="38944" spans="1:2" x14ac:dyDescent="0.2">
      <c r="A38944" s="2" t="s">
        <v>80023</v>
      </c>
      <c r="B38944" s="2" t="s">
        <v>80024</v>
      </c>
    </row>
    <row r="38945" spans="1:2" x14ac:dyDescent="0.2">
      <c r="A38945" s="2" t="s">
        <v>80025</v>
      </c>
      <c r="B38945" s="2" t="s">
        <v>80026</v>
      </c>
    </row>
    <row r="38946" spans="1:2" x14ac:dyDescent="0.2">
      <c r="A38946" s="2" t="s">
        <v>80027</v>
      </c>
      <c r="B38946" s="2" t="s">
        <v>80028</v>
      </c>
    </row>
    <row r="38947" spans="1:2" x14ac:dyDescent="0.2">
      <c r="A38947" s="2" t="s">
        <v>80029</v>
      </c>
      <c r="B38947" s="2" t="s">
        <v>80030</v>
      </c>
    </row>
    <row r="38948" spans="1:2" x14ac:dyDescent="0.2">
      <c r="A38948" s="2" t="s">
        <v>80031</v>
      </c>
      <c r="B38948" s="2" t="s">
        <v>80032</v>
      </c>
    </row>
    <row r="38949" spans="1:2" x14ac:dyDescent="0.2">
      <c r="A38949" s="2" t="s">
        <v>80033</v>
      </c>
      <c r="B38949" s="2" t="s">
        <v>80034</v>
      </c>
    </row>
    <row r="38950" spans="1:2" x14ac:dyDescent="0.2">
      <c r="A38950" s="2" t="s">
        <v>80035</v>
      </c>
      <c r="B38950" s="2" t="s">
        <v>80036</v>
      </c>
    </row>
    <row r="38951" spans="1:2" x14ac:dyDescent="0.2">
      <c r="A38951" s="2" t="s">
        <v>80037</v>
      </c>
      <c r="B38951" s="2" t="s">
        <v>80038</v>
      </c>
    </row>
    <row r="38952" spans="1:2" x14ac:dyDescent="0.2">
      <c r="A38952" s="2" t="s">
        <v>80039</v>
      </c>
      <c r="B38952" s="2" t="s">
        <v>80040</v>
      </c>
    </row>
    <row r="38953" spans="1:2" x14ac:dyDescent="0.2">
      <c r="A38953" s="2" t="s">
        <v>80041</v>
      </c>
      <c r="B38953" s="2" t="s">
        <v>80042</v>
      </c>
    </row>
    <row r="38954" spans="1:2" x14ac:dyDescent="0.2">
      <c r="A38954" s="2" t="s">
        <v>80043</v>
      </c>
      <c r="B38954" s="2" t="s">
        <v>80044</v>
      </c>
    </row>
    <row r="38955" spans="1:2" x14ac:dyDescent="0.2">
      <c r="A38955" s="2" t="s">
        <v>80045</v>
      </c>
      <c r="B38955" s="2" t="s">
        <v>80046</v>
      </c>
    </row>
    <row r="38956" spans="1:2" x14ac:dyDescent="0.2">
      <c r="A38956" s="2" t="s">
        <v>80047</v>
      </c>
      <c r="B38956" s="2" t="s">
        <v>80048</v>
      </c>
    </row>
    <row r="38957" spans="1:2" x14ac:dyDescent="0.2">
      <c r="A38957" s="2" t="s">
        <v>80049</v>
      </c>
      <c r="B38957" s="2" t="s">
        <v>80050</v>
      </c>
    </row>
    <row r="38958" spans="1:2" x14ac:dyDescent="0.2">
      <c r="A38958" s="2" t="s">
        <v>80051</v>
      </c>
      <c r="B38958" s="2" t="s">
        <v>80052</v>
      </c>
    </row>
    <row r="38959" spans="1:2" x14ac:dyDescent="0.2">
      <c r="A38959" s="2" t="s">
        <v>80053</v>
      </c>
      <c r="B38959" s="2" t="s">
        <v>80054</v>
      </c>
    </row>
    <row r="38960" spans="1:2" x14ac:dyDescent="0.2">
      <c r="A38960" s="2" t="s">
        <v>80055</v>
      </c>
      <c r="B38960" s="2" t="s">
        <v>80056</v>
      </c>
    </row>
    <row r="38961" spans="1:2" x14ac:dyDescent="0.2">
      <c r="A38961" s="2" t="s">
        <v>80057</v>
      </c>
      <c r="B38961" s="2" t="s">
        <v>80058</v>
      </c>
    </row>
    <row r="38962" spans="1:2" x14ac:dyDescent="0.2">
      <c r="A38962" s="2" t="s">
        <v>80059</v>
      </c>
      <c r="B38962" s="2" t="s">
        <v>80060</v>
      </c>
    </row>
    <row r="38963" spans="1:2" x14ac:dyDescent="0.2">
      <c r="A38963" s="2" t="s">
        <v>80061</v>
      </c>
      <c r="B38963" s="2" t="s">
        <v>80062</v>
      </c>
    </row>
    <row r="38964" spans="1:2" x14ac:dyDescent="0.2">
      <c r="A38964" s="2" t="s">
        <v>80063</v>
      </c>
      <c r="B38964" s="2" t="s">
        <v>80064</v>
      </c>
    </row>
    <row r="38965" spans="1:2" x14ac:dyDescent="0.2">
      <c r="A38965" s="2" t="s">
        <v>80065</v>
      </c>
      <c r="B38965" s="2" t="s">
        <v>80066</v>
      </c>
    </row>
    <row r="38966" spans="1:2" x14ac:dyDescent="0.2">
      <c r="A38966" s="2" t="s">
        <v>80067</v>
      </c>
      <c r="B38966" s="2" t="s">
        <v>80068</v>
      </c>
    </row>
    <row r="38967" spans="1:2" x14ac:dyDescent="0.2">
      <c r="A38967" s="2" t="s">
        <v>80069</v>
      </c>
      <c r="B38967" s="2" t="s">
        <v>80070</v>
      </c>
    </row>
    <row r="38968" spans="1:2" x14ac:dyDescent="0.2">
      <c r="A38968" s="2" t="s">
        <v>80071</v>
      </c>
      <c r="B38968" s="2" t="s">
        <v>80072</v>
      </c>
    </row>
    <row r="38969" spans="1:2" x14ac:dyDescent="0.2">
      <c r="A38969" s="2" t="s">
        <v>80073</v>
      </c>
      <c r="B38969" s="2" t="s">
        <v>80074</v>
      </c>
    </row>
    <row r="38970" spans="1:2" x14ac:dyDescent="0.2">
      <c r="A38970" s="2" t="s">
        <v>80075</v>
      </c>
      <c r="B38970" s="2" t="s">
        <v>80076</v>
      </c>
    </row>
    <row r="38971" spans="1:2" x14ac:dyDescent="0.2">
      <c r="A38971" s="2" t="s">
        <v>80077</v>
      </c>
      <c r="B38971" s="2" t="s">
        <v>80078</v>
      </c>
    </row>
    <row r="38972" spans="1:2" x14ac:dyDescent="0.2">
      <c r="A38972" s="2" t="s">
        <v>80079</v>
      </c>
      <c r="B38972" s="2" t="s">
        <v>80080</v>
      </c>
    </row>
    <row r="38973" spans="1:2" x14ac:dyDescent="0.2">
      <c r="A38973" s="2" t="s">
        <v>80081</v>
      </c>
      <c r="B38973" s="2" t="s">
        <v>80082</v>
      </c>
    </row>
    <row r="38974" spans="1:2" x14ac:dyDescent="0.2">
      <c r="A38974" s="2" t="s">
        <v>80083</v>
      </c>
      <c r="B38974" s="2" t="s">
        <v>80084</v>
      </c>
    </row>
    <row r="38975" spans="1:2" x14ac:dyDescent="0.2">
      <c r="A38975" s="2" t="s">
        <v>80085</v>
      </c>
      <c r="B38975" s="2" t="s">
        <v>80086</v>
      </c>
    </row>
    <row r="38976" spans="1:2" x14ac:dyDescent="0.2">
      <c r="A38976" s="2" t="s">
        <v>80087</v>
      </c>
      <c r="B38976" s="2" t="s">
        <v>80088</v>
      </c>
    </row>
    <row r="38977" spans="1:2" x14ac:dyDescent="0.2">
      <c r="A38977" s="2" t="s">
        <v>80089</v>
      </c>
      <c r="B38977" s="2" t="s">
        <v>80090</v>
      </c>
    </row>
    <row r="38978" spans="1:2" x14ac:dyDescent="0.2">
      <c r="A38978" s="2" t="s">
        <v>80091</v>
      </c>
      <c r="B38978" s="2" t="s">
        <v>80092</v>
      </c>
    </row>
    <row r="38979" spans="1:2" x14ac:dyDescent="0.2">
      <c r="A38979" s="2" t="s">
        <v>80093</v>
      </c>
      <c r="B38979" s="2" t="s">
        <v>80094</v>
      </c>
    </row>
    <row r="38980" spans="1:2" x14ac:dyDescent="0.2">
      <c r="A38980" s="2" t="s">
        <v>80095</v>
      </c>
      <c r="B38980" s="2" t="s">
        <v>80096</v>
      </c>
    </row>
    <row r="38981" spans="1:2" x14ac:dyDescent="0.2">
      <c r="A38981" s="2" t="s">
        <v>80097</v>
      </c>
      <c r="B38981" s="2" t="s">
        <v>80098</v>
      </c>
    </row>
    <row r="38982" spans="1:2" x14ac:dyDescent="0.2">
      <c r="A38982" s="2" t="s">
        <v>80099</v>
      </c>
      <c r="B38982" s="2" t="s">
        <v>80100</v>
      </c>
    </row>
    <row r="38983" spans="1:2" x14ac:dyDescent="0.2">
      <c r="A38983" s="2" t="s">
        <v>80101</v>
      </c>
      <c r="B38983" s="2" t="s">
        <v>80102</v>
      </c>
    </row>
    <row r="38984" spans="1:2" x14ac:dyDescent="0.2">
      <c r="A38984" s="2" t="s">
        <v>80103</v>
      </c>
      <c r="B38984" s="2" t="s">
        <v>80104</v>
      </c>
    </row>
    <row r="38985" spans="1:2" x14ac:dyDescent="0.2">
      <c r="A38985" s="2" t="s">
        <v>80105</v>
      </c>
      <c r="B38985" s="2" t="s">
        <v>80106</v>
      </c>
    </row>
    <row r="38986" spans="1:2" x14ac:dyDescent="0.2">
      <c r="A38986" s="2" t="s">
        <v>80107</v>
      </c>
      <c r="B38986" s="2" t="s">
        <v>80108</v>
      </c>
    </row>
    <row r="38987" spans="1:2" x14ac:dyDescent="0.2">
      <c r="A38987" s="2" t="s">
        <v>80109</v>
      </c>
      <c r="B38987" s="2" t="s">
        <v>80110</v>
      </c>
    </row>
    <row r="38988" spans="1:2" x14ac:dyDescent="0.2">
      <c r="A38988" s="2" t="s">
        <v>80111</v>
      </c>
      <c r="B38988" s="2" t="s">
        <v>80112</v>
      </c>
    </row>
    <row r="38989" spans="1:2" x14ac:dyDescent="0.2">
      <c r="A38989" s="2" t="s">
        <v>80113</v>
      </c>
      <c r="B38989" s="2" t="s">
        <v>80114</v>
      </c>
    </row>
    <row r="38990" spans="1:2" x14ac:dyDescent="0.2">
      <c r="A38990" s="2" t="s">
        <v>80115</v>
      </c>
      <c r="B38990" s="2" t="s">
        <v>80116</v>
      </c>
    </row>
    <row r="38991" spans="1:2" x14ac:dyDescent="0.2">
      <c r="A38991" s="2" t="s">
        <v>80117</v>
      </c>
      <c r="B38991" s="2" t="s">
        <v>80118</v>
      </c>
    </row>
    <row r="38992" spans="1:2" x14ac:dyDescent="0.2">
      <c r="A38992" s="2" t="s">
        <v>80119</v>
      </c>
      <c r="B38992" s="2" t="s">
        <v>80120</v>
      </c>
    </row>
    <row r="38993" spans="1:2" x14ac:dyDescent="0.2">
      <c r="A38993" s="2" t="s">
        <v>80121</v>
      </c>
      <c r="B38993" s="2" t="s">
        <v>80122</v>
      </c>
    </row>
    <row r="38994" spans="1:2" x14ac:dyDescent="0.2">
      <c r="A38994" s="2" t="s">
        <v>80123</v>
      </c>
      <c r="B38994" s="2" t="s">
        <v>80124</v>
      </c>
    </row>
    <row r="38995" spans="1:2" x14ac:dyDescent="0.2">
      <c r="A38995" s="2" t="s">
        <v>80125</v>
      </c>
      <c r="B38995" s="2" t="s">
        <v>80126</v>
      </c>
    </row>
    <row r="38996" spans="1:2" x14ac:dyDescent="0.2">
      <c r="A38996" s="2" t="s">
        <v>80127</v>
      </c>
      <c r="B38996" s="2" t="s">
        <v>80128</v>
      </c>
    </row>
    <row r="38997" spans="1:2" x14ac:dyDescent="0.2">
      <c r="A38997" s="2" t="s">
        <v>80129</v>
      </c>
      <c r="B38997" s="2" t="s">
        <v>80130</v>
      </c>
    </row>
    <row r="38998" spans="1:2" x14ac:dyDescent="0.2">
      <c r="A38998" s="2" t="s">
        <v>80131</v>
      </c>
      <c r="B38998" s="2" t="s">
        <v>80132</v>
      </c>
    </row>
    <row r="38999" spans="1:2" x14ac:dyDescent="0.2">
      <c r="A38999" s="2" t="s">
        <v>80133</v>
      </c>
      <c r="B38999" s="2" t="s">
        <v>80134</v>
      </c>
    </row>
    <row r="39000" spans="1:2" x14ac:dyDescent="0.2">
      <c r="A39000" s="2" t="s">
        <v>80135</v>
      </c>
      <c r="B39000" s="2" t="s">
        <v>80136</v>
      </c>
    </row>
    <row r="39001" spans="1:2" x14ac:dyDescent="0.2">
      <c r="A39001" s="2" t="s">
        <v>80137</v>
      </c>
      <c r="B39001" s="2" t="s">
        <v>80138</v>
      </c>
    </row>
    <row r="39002" spans="1:2" x14ac:dyDescent="0.2">
      <c r="A39002" s="2" t="s">
        <v>80139</v>
      </c>
      <c r="B39002" s="2" t="s">
        <v>80140</v>
      </c>
    </row>
    <row r="39003" spans="1:2" x14ac:dyDescent="0.2">
      <c r="A39003" s="2" t="s">
        <v>80141</v>
      </c>
      <c r="B39003" s="2" t="s">
        <v>80142</v>
      </c>
    </row>
    <row r="39004" spans="1:2" x14ac:dyDescent="0.2">
      <c r="A39004" s="2" t="s">
        <v>80143</v>
      </c>
      <c r="B39004" s="2" t="s">
        <v>80144</v>
      </c>
    </row>
    <row r="39005" spans="1:2" x14ac:dyDescent="0.2">
      <c r="A39005" s="2" t="s">
        <v>80145</v>
      </c>
      <c r="B39005" s="2" t="s">
        <v>80146</v>
      </c>
    </row>
    <row r="39006" spans="1:2" x14ac:dyDescent="0.2">
      <c r="A39006" s="2" t="s">
        <v>80147</v>
      </c>
      <c r="B39006" s="2" t="s">
        <v>80148</v>
      </c>
    </row>
    <row r="39007" spans="1:2" x14ac:dyDescent="0.2">
      <c r="A39007" s="2" t="s">
        <v>80149</v>
      </c>
      <c r="B39007" s="2" t="s">
        <v>80150</v>
      </c>
    </row>
    <row r="39008" spans="1:2" x14ac:dyDescent="0.2">
      <c r="A39008" s="2" t="s">
        <v>80151</v>
      </c>
      <c r="B39008" s="2" t="s">
        <v>80152</v>
      </c>
    </row>
    <row r="39009" spans="1:2" x14ac:dyDescent="0.2">
      <c r="A39009" s="2" t="s">
        <v>80153</v>
      </c>
      <c r="B39009" s="2" t="s">
        <v>80154</v>
      </c>
    </row>
    <row r="39010" spans="1:2" x14ac:dyDescent="0.2">
      <c r="A39010" s="2" t="s">
        <v>80155</v>
      </c>
      <c r="B39010" s="2" t="s">
        <v>80156</v>
      </c>
    </row>
    <row r="39011" spans="1:2" x14ac:dyDescent="0.2">
      <c r="A39011" s="2" t="s">
        <v>80157</v>
      </c>
      <c r="B39011" s="2" t="s">
        <v>80158</v>
      </c>
    </row>
    <row r="39012" spans="1:2" x14ac:dyDescent="0.2">
      <c r="A39012" s="2" t="s">
        <v>80159</v>
      </c>
      <c r="B39012" s="2" t="s">
        <v>80160</v>
      </c>
    </row>
    <row r="39013" spans="1:2" x14ac:dyDescent="0.2">
      <c r="A39013" s="2" t="s">
        <v>80161</v>
      </c>
      <c r="B39013" s="2" t="s">
        <v>80162</v>
      </c>
    </row>
    <row r="39014" spans="1:2" x14ac:dyDescent="0.2">
      <c r="A39014" s="2" t="s">
        <v>80163</v>
      </c>
      <c r="B39014" s="2" t="s">
        <v>80164</v>
      </c>
    </row>
    <row r="39015" spans="1:2" x14ac:dyDescent="0.2">
      <c r="A39015" s="2" t="s">
        <v>80165</v>
      </c>
      <c r="B39015" s="2" t="s">
        <v>80166</v>
      </c>
    </row>
    <row r="39016" spans="1:2" x14ac:dyDescent="0.2">
      <c r="A39016" s="2" t="s">
        <v>80167</v>
      </c>
      <c r="B39016" s="2" t="s">
        <v>80168</v>
      </c>
    </row>
    <row r="39017" spans="1:2" x14ac:dyDescent="0.2">
      <c r="A39017" s="2" t="s">
        <v>80169</v>
      </c>
      <c r="B39017" s="2" t="s">
        <v>80170</v>
      </c>
    </row>
    <row r="39018" spans="1:2" x14ac:dyDescent="0.2">
      <c r="A39018" s="2" t="s">
        <v>80171</v>
      </c>
      <c r="B39018" s="2" t="s">
        <v>80172</v>
      </c>
    </row>
    <row r="39019" spans="1:2" x14ac:dyDescent="0.2">
      <c r="A39019" s="2" t="s">
        <v>80173</v>
      </c>
      <c r="B39019" s="2" t="s">
        <v>80174</v>
      </c>
    </row>
    <row r="39020" spans="1:2" x14ac:dyDescent="0.2">
      <c r="A39020" s="2" t="s">
        <v>80175</v>
      </c>
      <c r="B39020" s="2" t="s">
        <v>80176</v>
      </c>
    </row>
    <row r="39021" spans="1:2" x14ac:dyDescent="0.2">
      <c r="A39021" s="2" t="s">
        <v>80177</v>
      </c>
      <c r="B39021" s="2" t="s">
        <v>80178</v>
      </c>
    </row>
    <row r="39022" spans="1:2" x14ac:dyDescent="0.2">
      <c r="A39022" s="2" t="s">
        <v>80179</v>
      </c>
      <c r="B39022" s="2" t="s">
        <v>80180</v>
      </c>
    </row>
    <row r="39023" spans="1:2" x14ac:dyDescent="0.2">
      <c r="A39023" s="2" t="s">
        <v>80181</v>
      </c>
      <c r="B39023" s="2" t="s">
        <v>80182</v>
      </c>
    </row>
    <row r="39024" spans="1:2" x14ac:dyDescent="0.2">
      <c r="A39024" s="2" t="s">
        <v>80183</v>
      </c>
      <c r="B39024" s="2" t="s">
        <v>80184</v>
      </c>
    </row>
    <row r="39025" spans="1:2" x14ac:dyDescent="0.2">
      <c r="A39025" s="2" t="s">
        <v>80185</v>
      </c>
      <c r="B39025" s="2" t="s">
        <v>80186</v>
      </c>
    </row>
    <row r="39026" spans="1:2" x14ac:dyDescent="0.2">
      <c r="A39026" s="2" t="s">
        <v>80187</v>
      </c>
      <c r="B39026" s="2" t="s">
        <v>80188</v>
      </c>
    </row>
    <row r="39027" spans="1:2" x14ac:dyDescent="0.2">
      <c r="A39027" s="2" t="s">
        <v>80189</v>
      </c>
      <c r="B39027" s="2" t="s">
        <v>80190</v>
      </c>
    </row>
    <row r="39028" spans="1:2" x14ac:dyDescent="0.2">
      <c r="A39028" s="2" t="s">
        <v>80191</v>
      </c>
      <c r="B39028" s="2" t="s">
        <v>80192</v>
      </c>
    </row>
    <row r="39029" spans="1:2" x14ac:dyDescent="0.2">
      <c r="A39029" s="2" t="s">
        <v>80193</v>
      </c>
      <c r="B39029" s="2" t="s">
        <v>80194</v>
      </c>
    </row>
    <row r="39030" spans="1:2" x14ac:dyDescent="0.2">
      <c r="A39030" s="2" t="s">
        <v>80195</v>
      </c>
      <c r="B39030" s="2" t="s">
        <v>80196</v>
      </c>
    </row>
    <row r="39031" spans="1:2" x14ac:dyDescent="0.2">
      <c r="A39031" s="2" t="s">
        <v>80197</v>
      </c>
      <c r="B39031" s="2" t="s">
        <v>80198</v>
      </c>
    </row>
    <row r="39032" spans="1:2" x14ac:dyDescent="0.2">
      <c r="A39032" s="2" t="s">
        <v>80199</v>
      </c>
      <c r="B39032" s="2" t="s">
        <v>80200</v>
      </c>
    </row>
    <row r="39033" spans="1:2" x14ac:dyDescent="0.2">
      <c r="A39033" s="2" t="s">
        <v>80201</v>
      </c>
      <c r="B39033" s="2" t="s">
        <v>80202</v>
      </c>
    </row>
    <row r="39034" spans="1:2" x14ac:dyDescent="0.2">
      <c r="A39034" s="2" t="s">
        <v>80203</v>
      </c>
      <c r="B39034" s="2" t="s">
        <v>80204</v>
      </c>
    </row>
    <row r="39035" spans="1:2" x14ac:dyDescent="0.2">
      <c r="A39035" s="2" t="s">
        <v>80205</v>
      </c>
      <c r="B39035" s="2" t="s">
        <v>80206</v>
      </c>
    </row>
    <row r="39036" spans="1:2" x14ac:dyDescent="0.2">
      <c r="A39036" s="2" t="s">
        <v>80207</v>
      </c>
      <c r="B39036" s="2" t="s">
        <v>80208</v>
      </c>
    </row>
    <row r="39037" spans="1:2" x14ac:dyDescent="0.2">
      <c r="A39037" s="2" t="s">
        <v>80209</v>
      </c>
      <c r="B39037" s="2" t="s">
        <v>80210</v>
      </c>
    </row>
    <row r="39038" spans="1:2" x14ac:dyDescent="0.2">
      <c r="A39038" s="2" t="s">
        <v>80211</v>
      </c>
      <c r="B39038" s="2" t="s">
        <v>80212</v>
      </c>
    </row>
    <row r="39039" spans="1:2" x14ac:dyDescent="0.2">
      <c r="A39039" s="2" t="s">
        <v>80213</v>
      </c>
      <c r="B39039" s="2" t="s">
        <v>80214</v>
      </c>
    </row>
    <row r="39040" spans="1:2" x14ac:dyDescent="0.2">
      <c r="A39040" s="2" t="s">
        <v>80215</v>
      </c>
      <c r="B39040" s="2" t="s">
        <v>80216</v>
      </c>
    </row>
    <row r="39041" spans="1:2" x14ac:dyDescent="0.2">
      <c r="A39041" s="2" t="s">
        <v>80217</v>
      </c>
      <c r="B39041" s="2" t="s">
        <v>80218</v>
      </c>
    </row>
    <row r="39042" spans="1:2" x14ac:dyDescent="0.2">
      <c r="A39042" s="2" t="s">
        <v>80219</v>
      </c>
      <c r="B39042" s="2" t="s">
        <v>80220</v>
      </c>
    </row>
    <row r="39043" spans="1:2" x14ac:dyDescent="0.2">
      <c r="A39043" s="2" t="s">
        <v>80221</v>
      </c>
      <c r="B39043" s="2" t="s">
        <v>80222</v>
      </c>
    </row>
    <row r="39044" spans="1:2" x14ac:dyDescent="0.2">
      <c r="A39044" s="2" t="s">
        <v>80223</v>
      </c>
      <c r="B39044" s="2" t="s">
        <v>80224</v>
      </c>
    </row>
    <row r="39045" spans="1:2" x14ac:dyDescent="0.2">
      <c r="A39045" s="2" t="s">
        <v>80225</v>
      </c>
      <c r="B39045" s="2" t="s">
        <v>80226</v>
      </c>
    </row>
    <row r="39046" spans="1:2" x14ac:dyDescent="0.2">
      <c r="A39046" s="2" t="s">
        <v>80227</v>
      </c>
      <c r="B39046" s="2" t="s">
        <v>80228</v>
      </c>
    </row>
    <row r="39047" spans="1:2" x14ac:dyDescent="0.2">
      <c r="A39047" s="2" t="s">
        <v>80229</v>
      </c>
      <c r="B39047" s="2" t="s">
        <v>80230</v>
      </c>
    </row>
    <row r="39048" spans="1:2" x14ac:dyDescent="0.2">
      <c r="A39048" s="2" t="s">
        <v>80231</v>
      </c>
      <c r="B39048" s="2" t="s">
        <v>80232</v>
      </c>
    </row>
    <row r="39049" spans="1:2" x14ac:dyDescent="0.2">
      <c r="A39049" s="2" t="s">
        <v>80233</v>
      </c>
      <c r="B39049" s="2" t="s">
        <v>80234</v>
      </c>
    </row>
    <row r="39050" spans="1:2" x14ac:dyDescent="0.2">
      <c r="A39050" s="2" t="s">
        <v>80235</v>
      </c>
      <c r="B39050" s="2" t="s">
        <v>80236</v>
      </c>
    </row>
    <row r="39051" spans="1:2" x14ac:dyDescent="0.2">
      <c r="A39051" s="2" t="s">
        <v>80237</v>
      </c>
      <c r="B39051" s="2" t="s">
        <v>80238</v>
      </c>
    </row>
    <row r="39052" spans="1:2" x14ac:dyDescent="0.2">
      <c r="A39052" s="2" t="s">
        <v>80239</v>
      </c>
      <c r="B39052" s="2" t="s">
        <v>80240</v>
      </c>
    </row>
    <row r="39053" spans="1:2" x14ac:dyDescent="0.2">
      <c r="A39053" s="2" t="s">
        <v>80241</v>
      </c>
      <c r="B39053" s="2" t="s">
        <v>80242</v>
      </c>
    </row>
    <row r="39054" spans="1:2" x14ac:dyDescent="0.2">
      <c r="A39054" s="2" t="s">
        <v>80243</v>
      </c>
      <c r="B39054" s="2" t="s">
        <v>80244</v>
      </c>
    </row>
    <row r="39055" spans="1:2" x14ac:dyDescent="0.2">
      <c r="A39055" s="2" t="s">
        <v>80245</v>
      </c>
      <c r="B39055" s="2" t="s">
        <v>80246</v>
      </c>
    </row>
    <row r="39056" spans="1:2" x14ac:dyDescent="0.2">
      <c r="A39056" s="2" t="s">
        <v>80247</v>
      </c>
      <c r="B39056" s="2" t="s">
        <v>80248</v>
      </c>
    </row>
    <row r="39057" spans="1:2" x14ac:dyDescent="0.2">
      <c r="A39057" s="2" t="s">
        <v>80249</v>
      </c>
      <c r="B39057" s="2" t="s">
        <v>80250</v>
      </c>
    </row>
    <row r="39058" spans="1:2" x14ac:dyDescent="0.2">
      <c r="A39058" s="2" t="s">
        <v>80251</v>
      </c>
      <c r="B39058" s="2" t="s">
        <v>80252</v>
      </c>
    </row>
    <row r="39059" spans="1:2" x14ac:dyDescent="0.2">
      <c r="A39059" s="2" t="s">
        <v>80253</v>
      </c>
      <c r="B39059" s="2" t="s">
        <v>80254</v>
      </c>
    </row>
    <row r="39060" spans="1:2" x14ac:dyDescent="0.2">
      <c r="A39060" s="2" t="s">
        <v>80255</v>
      </c>
      <c r="B39060" s="2" t="s">
        <v>80256</v>
      </c>
    </row>
    <row r="39061" spans="1:2" x14ac:dyDescent="0.2">
      <c r="A39061" s="2" t="s">
        <v>80257</v>
      </c>
      <c r="B39061" s="2" t="s">
        <v>80258</v>
      </c>
    </row>
    <row r="39062" spans="1:2" x14ac:dyDescent="0.2">
      <c r="A39062" s="2" t="s">
        <v>80259</v>
      </c>
      <c r="B39062" s="2" t="s">
        <v>80260</v>
      </c>
    </row>
    <row r="39063" spans="1:2" x14ac:dyDescent="0.2">
      <c r="A39063" s="2" t="s">
        <v>80261</v>
      </c>
      <c r="B39063" s="2" t="s">
        <v>80262</v>
      </c>
    </row>
    <row r="39064" spans="1:2" x14ac:dyDescent="0.2">
      <c r="A39064" s="2" t="s">
        <v>80263</v>
      </c>
      <c r="B39064" s="2" t="s">
        <v>80264</v>
      </c>
    </row>
    <row r="39065" spans="1:2" x14ac:dyDescent="0.2">
      <c r="A39065" s="2" t="s">
        <v>80265</v>
      </c>
      <c r="B39065" s="2" t="s">
        <v>80266</v>
      </c>
    </row>
    <row r="39066" spans="1:2" x14ac:dyDescent="0.2">
      <c r="A39066" s="2" t="s">
        <v>80267</v>
      </c>
      <c r="B39066" s="2" t="s">
        <v>80268</v>
      </c>
    </row>
    <row r="39067" spans="1:2" x14ac:dyDescent="0.2">
      <c r="A39067" s="2" t="s">
        <v>80269</v>
      </c>
      <c r="B39067" s="2" t="s">
        <v>80270</v>
      </c>
    </row>
    <row r="39068" spans="1:2" x14ac:dyDescent="0.2">
      <c r="A39068" s="2" t="s">
        <v>80271</v>
      </c>
      <c r="B39068" s="2" t="s">
        <v>80272</v>
      </c>
    </row>
    <row r="39069" spans="1:2" x14ac:dyDescent="0.2">
      <c r="A39069" s="2" t="s">
        <v>80273</v>
      </c>
      <c r="B39069" s="2" t="s">
        <v>80274</v>
      </c>
    </row>
    <row r="39070" spans="1:2" x14ac:dyDescent="0.2">
      <c r="A39070" s="2" t="s">
        <v>80275</v>
      </c>
      <c r="B39070" s="2" t="s">
        <v>80276</v>
      </c>
    </row>
    <row r="39071" spans="1:2" x14ac:dyDescent="0.2">
      <c r="A39071" s="2" t="s">
        <v>80277</v>
      </c>
      <c r="B39071" s="2" t="s">
        <v>80278</v>
      </c>
    </row>
    <row r="39072" spans="1:2" x14ac:dyDescent="0.2">
      <c r="A39072" s="2" t="s">
        <v>80279</v>
      </c>
      <c r="B39072" s="2" t="s">
        <v>80280</v>
      </c>
    </row>
    <row r="39073" spans="1:2" x14ac:dyDescent="0.2">
      <c r="A39073" s="2" t="s">
        <v>80281</v>
      </c>
      <c r="B39073" s="2" t="s">
        <v>80282</v>
      </c>
    </row>
    <row r="39074" spans="1:2" x14ac:dyDescent="0.2">
      <c r="A39074" s="2" t="s">
        <v>80283</v>
      </c>
      <c r="B39074" s="2" t="s">
        <v>80284</v>
      </c>
    </row>
    <row r="39075" spans="1:2" x14ac:dyDescent="0.2">
      <c r="A39075" s="2" t="s">
        <v>80285</v>
      </c>
      <c r="B39075" s="2" t="s">
        <v>80286</v>
      </c>
    </row>
    <row r="39076" spans="1:2" x14ac:dyDescent="0.2">
      <c r="A39076" s="2" t="s">
        <v>80287</v>
      </c>
      <c r="B39076" s="2" t="s">
        <v>80288</v>
      </c>
    </row>
    <row r="39077" spans="1:2" x14ac:dyDescent="0.2">
      <c r="A39077" s="2" t="s">
        <v>80289</v>
      </c>
      <c r="B39077" s="2" t="s">
        <v>80290</v>
      </c>
    </row>
    <row r="39078" spans="1:2" x14ac:dyDescent="0.2">
      <c r="A39078" s="2" t="s">
        <v>80291</v>
      </c>
      <c r="B39078" s="2" t="s">
        <v>80292</v>
      </c>
    </row>
    <row r="39079" spans="1:2" x14ac:dyDescent="0.2">
      <c r="A39079" s="2" t="s">
        <v>80293</v>
      </c>
      <c r="B39079" s="2" t="s">
        <v>80294</v>
      </c>
    </row>
    <row r="39080" spans="1:2" x14ac:dyDescent="0.2">
      <c r="A39080" s="2" t="s">
        <v>80295</v>
      </c>
      <c r="B39080" s="2" t="s">
        <v>80296</v>
      </c>
    </row>
    <row r="39081" spans="1:2" x14ac:dyDescent="0.2">
      <c r="A39081" s="2" t="s">
        <v>80297</v>
      </c>
      <c r="B39081" s="2" t="s">
        <v>80298</v>
      </c>
    </row>
    <row r="39082" spans="1:2" x14ac:dyDescent="0.2">
      <c r="A39082" s="2" t="s">
        <v>80299</v>
      </c>
      <c r="B39082" s="2" t="s">
        <v>80300</v>
      </c>
    </row>
    <row r="39083" spans="1:2" x14ac:dyDescent="0.2">
      <c r="A39083" s="2" t="s">
        <v>80301</v>
      </c>
      <c r="B39083" s="2" t="s">
        <v>80302</v>
      </c>
    </row>
    <row r="39084" spans="1:2" x14ac:dyDescent="0.2">
      <c r="A39084" s="2" t="s">
        <v>80303</v>
      </c>
      <c r="B39084" s="2" t="s">
        <v>80304</v>
      </c>
    </row>
    <row r="39085" spans="1:2" x14ac:dyDescent="0.2">
      <c r="A39085" s="2" t="s">
        <v>80305</v>
      </c>
      <c r="B39085" s="2" t="s">
        <v>80306</v>
      </c>
    </row>
    <row r="39086" spans="1:2" x14ac:dyDescent="0.2">
      <c r="A39086" s="2" t="s">
        <v>80307</v>
      </c>
      <c r="B39086" s="2" t="s">
        <v>80308</v>
      </c>
    </row>
    <row r="39087" spans="1:2" x14ac:dyDescent="0.2">
      <c r="A39087" s="2" t="s">
        <v>80309</v>
      </c>
      <c r="B39087" s="2" t="s">
        <v>80310</v>
      </c>
    </row>
    <row r="39088" spans="1:2" x14ac:dyDescent="0.2">
      <c r="A39088" s="2" t="s">
        <v>80311</v>
      </c>
      <c r="B39088" s="2" t="s">
        <v>80312</v>
      </c>
    </row>
    <row r="39089" spans="1:2" x14ac:dyDescent="0.2">
      <c r="A39089" s="2" t="s">
        <v>80313</v>
      </c>
      <c r="B39089" s="2" t="s">
        <v>80314</v>
      </c>
    </row>
    <row r="39090" spans="1:2" x14ac:dyDescent="0.2">
      <c r="A39090" s="2" t="s">
        <v>80315</v>
      </c>
      <c r="B39090" s="2" t="s">
        <v>80316</v>
      </c>
    </row>
    <row r="39091" spans="1:2" x14ac:dyDescent="0.2">
      <c r="A39091" s="2" t="s">
        <v>80317</v>
      </c>
      <c r="B39091" s="2" t="s">
        <v>80318</v>
      </c>
    </row>
    <row r="39092" spans="1:2" x14ac:dyDescent="0.2">
      <c r="A39092" s="2" t="s">
        <v>80319</v>
      </c>
      <c r="B39092" s="2" t="s">
        <v>80320</v>
      </c>
    </row>
    <row r="39093" spans="1:2" x14ac:dyDescent="0.2">
      <c r="A39093" s="2" t="s">
        <v>80321</v>
      </c>
      <c r="B39093" s="2" t="s">
        <v>80322</v>
      </c>
    </row>
    <row r="39094" spans="1:2" x14ac:dyDescent="0.2">
      <c r="A39094" s="2" t="s">
        <v>80323</v>
      </c>
      <c r="B39094" s="2" t="s">
        <v>80324</v>
      </c>
    </row>
    <row r="39095" spans="1:2" x14ac:dyDescent="0.2">
      <c r="A39095" s="2" t="s">
        <v>80325</v>
      </c>
      <c r="B39095" s="2" t="s">
        <v>80326</v>
      </c>
    </row>
    <row r="39096" spans="1:2" x14ac:dyDescent="0.2">
      <c r="A39096" s="2" t="s">
        <v>80327</v>
      </c>
      <c r="B39096" s="2" t="s">
        <v>80328</v>
      </c>
    </row>
    <row r="39097" spans="1:2" x14ac:dyDescent="0.2">
      <c r="A39097" s="2" t="s">
        <v>80329</v>
      </c>
      <c r="B39097" s="2" t="s">
        <v>80330</v>
      </c>
    </row>
    <row r="39098" spans="1:2" x14ac:dyDescent="0.2">
      <c r="A39098" s="2" t="s">
        <v>80331</v>
      </c>
      <c r="B39098" s="2" t="s">
        <v>80332</v>
      </c>
    </row>
    <row r="39099" spans="1:2" x14ac:dyDescent="0.2">
      <c r="A39099" s="2" t="s">
        <v>80333</v>
      </c>
      <c r="B39099" s="2" t="s">
        <v>80334</v>
      </c>
    </row>
    <row r="39100" spans="1:2" x14ac:dyDescent="0.2">
      <c r="A39100" s="2" t="s">
        <v>80335</v>
      </c>
      <c r="B39100" s="2" t="s">
        <v>80336</v>
      </c>
    </row>
    <row r="39101" spans="1:2" x14ac:dyDescent="0.2">
      <c r="A39101" s="2" t="s">
        <v>80337</v>
      </c>
      <c r="B39101" s="2" t="s">
        <v>80338</v>
      </c>
    </row>
    <row r="39102" spans="1:2" x14ac:dyDescent="0.2">
      <c r="A39102" s="2" t="s">
        <v>80339</v>
      </c>
      <c r="B39102" s="2" t="s">
        <v>80340</v>
      </c>
    </row>
    <row r="39103" spans="1:2" x14ac:dyDescent="0.2">
      <c r="A39103" s="2" t="s">
        <v>80341</v>
      </c>
      <c r="B39103" s="2" t="s">
        <v>80342</v>
      </c>
    </row>
    <row r="39104" spans="1:2" x14ac:dyDescent="0.2">
      <c r="A39104" s="2" t="s">
        <v>80343</v>
      </c>
      <c r="B39104" s="2" t="s">
        <v>80344</v>
      </c>
    </row>
    <row r="39105" spans="1:2" x14ac:dyDescent="0.2">
      <c r="A39105" s="2" t="s">
        <v>80345</v>
      </c>
      <c r="B39105" s="2" t="s">
        <v>80346</v>
      </c>
    </row>
    <row r="39106" spans="1:2" x14ac:dyDescent="0.2">
      <c r="A39106" s="2" t="s">
        <v>80347</v>
      </c>
      <c r="B39106" s="2" t="s">
        <v>80348</v>
      </c>
    </row>
    <row r="39107" spans="1:2" x14ac:dyDescent="0.2">
      <c r="A39107" s="2" t="s">
        <v>80349</v>
      </c>
      <c r="B39107" s="2" t="s">
        <v>80350</v>
      </c>
    </row>
    <row r="39108" spans="1:2" x14ac:dyDescent="0.2">
      <c r="A39108" s="2" t="s">
        <v>80351</v>
      </c>
      <c r="B39108" s="2" t="s">
        <v>80352</v>
      </c>
    </row>
    <row r="39109" spans="1:2" x14ac:dyDescent="0.2">
      <c r="A39109" s="2" t="s">
        <v>80353</v>
      </c>
      <c r="B39109" s="2" t="s">
        <v>80354</v>
      </c>
    </row>
    <row r="39110" spans="1:2" x14ac:dyDescent="0.2">
      <c r="A39110" s="2" t="s">
        <v>80355</v>
      </c>
      <c r="B39110" s="2" t="s">
        <v>80356</v>
      </c>
    </row>
    <row r="39111" spans="1:2" x14ac:dyDescent="0.2">
      <c r="A39111" s="2" t="s">
        <v>80357</v>
      </c>
      <c r="B39111" s="2" t="s">
        <v>80358</v>
      </c>
    </row>
    <row r="39112" spans="1:2" x14ac:dyDescent="0.2">
      <c r="A39112" s="2" t="s">
        <v>80359</v>
      </c>
      <c r="B39112" s="2" t="s">
        <v>80360</v>
      </c>
    </row>
    <row r="39113" spans="1:2" x14ac:dyDescent="0.2">
      <c r="A39113" s="2" t="s">
        <v>80361</v>
      </c>
      <c r="B39113" s="2" t="s">
        <v>80362</v>
      </c>
    </row>
    <row r="39114" spans="1:2" x14ac:dyDescent="0.2">
      <c r="A39114" s="2" t="s">
        <v>80363</v>
      </c>
      <c r="B39114" s="2" t="s">
        <v>80364</v>
      </c>
    </row>
    <row r="39115" spans="1:2" x14ac:dyDescent="0.2">
      <c r="A39115" s="2" t="s">
        <v>80365</v>
      </c>
      <c r="B39115" s="2" t="s">
        <v>80366</v>
      </c>
    </row>
    <row r="39116" spans="1:2" x14ac:dyDescent="0.2">
      <c r="A39116" s="2" t="s">
        <v>80367</v>
      </c>
      <c r="B39116" s="2" t="s">
        <v>80368</v>
      </c>
    </row>
    <row r="39117" spans="1:2" x14ac:dyDescent="0.2">
      <c r="A39117" s="2" t="s">
        <v>80369</v>
      </c>
      <c r="B39117" s="2" t="s">
        <v>80370</v>
      </c>
    </row>
    <row r="39118" spans="1:2" x14ac:dyDescent="0.2">
      <c r="A39118" s="2" t="s">
        <v>80371</v>
      </c>
      <c r="B39118" s="2" t="s">
        <v>80372</v>
      </c>
    </row>
    <row r="39119" spans="1:2" x14ac:dyDescent="0.2">
      <c r="A39119" s="2" t="s">
        <v>80373</v>
      </c>
      <c r="B39119" s="2" t="s">
        <v>80374</v>
      </c>
    </row>
    <row r="39120" spans="1:2" x14ac:dyDescent="0.2">
      <c r="A39120" s="2" t="s">
        <v>80375</v>
      </c>
      <c r="B39120" s="2" t="s">
        <v>80376</v>
      </c>
    </row>
    <row r="39121" spans="1:2" x14ac:dyDescent="0.2">
      <c r="A39121" s="2" t="s">
        <v>80377</v>
      </c>
      <c r="B39121" s="2" t="s">
        <v>80378</v>
      </c>
    </row>
    <row r="39122" spans="1:2" x14ac:dyDescent="0.2">
      <c r="A39122" s="2" t="s">
        <v>80379</v>
      </c>
      <c r="B39122" s="2" t="s">
        <v>80380</v>
      </c>
    </row>
    <row r="39123" spans="1:2" x14ac:dyDescent="0.2">
      <c r="A39123" s="2" t="s">
        <v>80381</v>
      </c>
      <c r="B39123" s="2" t="s">
        <v>80382</v>
      </c>
    </row>
    <row r="39124" spans="1:2" x14ac:dyDescent="0.2">
      <c r="A39124" s="2" t="s">
        <v>80383</v>
      </c>
      <c r="B39124" s="2" t="s">
        <v>80384</v>
      </c>
    </row>
    <row r="39125" spans="1:2" x14ac:dyDescent="0.2">
      <c r="A39125" s="2" t="s">
        <v>80385</v>
      </c>
      <c r="B39125" s="2" t="s">
        <v>80386</v>
      </c>
    </row>
    <row r="39126" spans="1:2" x14ac:dyDescent="0.2">
      <c r="A39126" s="2" t="s">
        <v>80387</v>
      </c>
      <c r="B39126" s="2" t="s">
        <v>80388</v>
      </c>
    </row>
    <row r="39127" spans="1:2" x14ac:dyDescent="0.2">
      <c r="A39127" s="2" t="s">
        <v>80389</v>
      </c>
      <c r="B39127" s="2" t="s">
        <v>80390</v>
      </c>
    </row>
    <row r="39128" spans="1:2" x14ac:dyDescent="0.2">
      <c r="A39128" s="2" t="s">
        <v>80391</v>
      </c>
      <c r="B39128" s="2" t="s">
        <v>80392</v>
      </c>
    </row>
    <row r="39129" spans="1:2" x14ac:dyDescent="0.2">
      <c r="A39129" s="2" t="s">
        <v>80393</v>
      </c>
      <c r="B39129" s="2" t="s">
        <v>80394</v>
      </c>
    </row>
    <row r="39130" spans="1:2" x14ac:dyDescent="0.2">
      <c r="A39130" s="2" t="s">
        <v>80395</v>
      </c>
      <c r="B39130" s="2" t="s">
        <v>80396</v>
      </c>
    </row>
    <row r="39131" spans="1:2" x14ac:dyDescent="0.2">
      <c r="A39131" s="2" t="s">
        <v>80397</v>
      </c>
      <c r="B39131" s="2" t="s">
        <v>80398</v>
      </c>
    </row>
    <row r="39132" spans="1:2" x14ac:dyDescent="0.2">
      <c r="A39132" s="2" t="s">
        <v>80399</v>
      </c>
      <c r="B39132" s="2" t="s">
        <v>80400</v>
      </c>
    </row>
    <row r="39133" spans="1:2" x14ac:dyDescent="0.2">
      <c r="A39133" s="2" t="s">
        <v>80401</v>
      </c>
      <c r="B39133" s="2" t="s">
        <v>80402</v>
      </c>
    </row>
    <row r="39134" spans="1:2" x14ac:dyDescent="0.2">
      <c r="A39134" s="2" t="s">
        <v>80403</v>
      </c>
      <c r="B39134" s="2" t="s">
        <v>80404</v>
      </c>
    </row>
    <row r="39135" spans="1:2" x14ac:dyDescent="0.2">
      <c r="A39135" s="2" t="s">
        <v>80405</v>
      </c>
      <c r="B39135" s="2" t="s">
        <v>80406</v>
      </c>
    </row>
    <row r="39136" spans="1:2" x14ac:dyDescent="0.2">
      <c r="A39136" s="2" t="s">
        <v>80407</v>
      </c>
      <c r="B39136" s="2" t="s">
        <v>80408</v>
      </c>
    </row>
    <row r="39137" spans="1:2" x14ac:dyDescent="0.2">
      <c r="A39137" s="2" t="s">
        <v>80409</v>
      </c>
      <c r="B39137" s="2" t="s">
        <v>80410</v>
      </c>
    </row>
    <row r="39138" spans="1:2" x14ac:dyDescent="0.2">
      <c r="A39138" s="2" t="s">
        <v>80411</v>
      </c>
      <c r="B39138" s="2" t="s">
        <v>80412</v>
      </c>
    </row>
    <row r="39139" spans="1:2" x14ac:dyDescent="0.2">
      <c r="A39139" s="2" t="s">
        <v>80413</v>
      </c>
      <c r="B39139" s="2" t="s">
        <v>80414</v>
      </c>
    </row>
    <row r="39140" spans="1:2" x14ac:dyDescent="0.2">
      <c r="A39140" s="2" t="s">
        <v>80415</v>
      </c>
      <c r="B39140" s="2" t="s">
        <v>80416</v>
      </c>
    </row>
    <row r="39141" spans="1:2" x14ac:dyDescent="0.2">
      <c r="A39141" s="2" t="s">
        <v>80417</v>
      </c>
      <c r="B39141" s="2" t="s">
        <v>80418</v>
      </c>
    </row>
    <row r="39142" spans="1:2" x14ac:dyDescent="0.2">
      <c r="A39142" s="2" t="s">
        <v>80419</v>
      </c>
      <c r="B39142" s="2" t="s">
        <v>80420</v>
      </c>
    </row>
    <row r="39143" spans="1:2" x14ac:dyDescent="0.2">
      <c r="A39143" s="2" t="s">
        <v>80421</v>
      </c>
      <c r="B39143" s="2" t="s">
        <v>80422</v>
      </c>
    </row>
    <row r="39144" spans="1:2" x14ac:dyDescent="0.2">
      <c r="A39144" s="2" t="s">
        <v>80423</v>
      </c>
      <c r="B39144" s="2" t="s">
        <v>80424</v>
      </c>
    </row>
    <row r="39145" spans="1:2" x14ac:dyDescent="0.2">
      <c r="A39145" s="2" t="s">
        <v>80425</v>
      </c>
      <c r="B39145" s="2" t="s">
        <v>80426</v>
      </c>
    </row>
    <row r="39146" spans="1:2" x14ac:dyDescent="0.2">
      <c r="A39146" s="2" t="s">
        <v>80427</v>
      </c>
      <c r="B39146" s="2" t="s">
        <v>80428</v>
      </c>
    </row>
    <row r="39147" spans="1:2" x14ac:dyDescent="0.2">
      <c r="A39147" s="2" t="s">
        <v>80429</v>
      </c>
      <c r="B39147" s="2" t="s">
        <v>80430</v>
      </c>
    </row>
    <row r="39148" spans="1:2" x14ac:dyDescent="0.2">
      <c r="A39148" s="2" t="s">
        <v>80431</v>
      </c>
      <c r="B39148" s="2" t="s">
        <v>80432</v>
      </c>
    </row>
    <row r="39149" spans="1:2" x14ac:dyDescent="0.2">
      <c r="A39149" s="2" t="s">
        <v>80433</v>
      </c>
      <c r="B39149" s="2" t="s">
        <v>80434</v>
      </c>
    </row>
    <row r="39150" spans="1:2" x14ac:dyDescent="0.2">
      <c r="A39150" s="2" t="s">
        <v>80435</v>
      </c>
      <c r="B39150" s="2" t="s">
        <v>80436</v>
      </c>
    </row>
    <row r="39151" spans="1:2" x14ac:dyDescent="0.2">
      <c r="A39151" s="2" t="s">
        <v>80437</v>
      </c>
      <c r="B39151" s="2" t="s">
        <v>80438</v>
      </c>
    </row>
    <row r="39152" spans="1:2" x14ac:dyDescent="0.2">
      <c r="A39152" s="2" t="s">
        <v>80439</v>
      </c>
      <c r="B39152" s="2" t="s">
        <v>80440</v>
      </c>
    </row>
    <row r="39153" spans="1:2" x14ac:dyDescent="0.2">
      <c r="A39153" s="2" t="s">
        <v>80441</v>
      </c>
      <c r="B39153" s="2" t="s">
        <v>80442</v>
      </c>
    </row>
    <row r="39154" spans="1:2" x14ac:dyDescent="0.2">
      <c r="A39154" s="2" t="s">
        <v>80443</v>
      </c>
      <c r="B39154" s="2" t="s">
        <v>80444</v>
      </c>
    </row>
    <row r="39155" spans="1:2" x14ac:dyDescent="0.2">
      <c r="A39155" s="2" t="s">
        <v>80445</v>
      </c>
      <c r="B39155" s="2" t="s">
        <v>80446</v>
      </c>
    </row>
    <row r="39156" spans="1:2" x14ac:dyDescent="0.2">
      <c r="A39156" s="2" t="s">
        <v>80447</v>
      </c>
      <c r="B39156" s="2" t="s">
        <v>80448</v>
      </c>
    </row>
    <row r="39157" spans="1:2" x14ac:dyDescent="0.2">
      <c r="A39157" s="2" t="s">
        <v>80449</v>
      </c>
      <c r="B39157" s="2" t="s">
        <v>80450</v>
      </c>
    </row>
    <row r="39158" spans="1:2" x14ac:dyDescent="0.2">
      <c r="A39158" s="2" t="s">
        <v>80451</v>
      </c>
      <c r="B39158" s="2" t="s">
        <v>80452</v>
      </c>
    </row>
    <row r="39159" spans="1:2" x14ac:dyDescent="0.2">
      <c r="A39159" s="2" t="s">
        <v>80453</v>
      </c>
      <c r="B39159" s="2" t="s">
        <v>80454</v>
      </c>
    </row>
    <row r="39160" spans="1:2" x14ac:dyDescent="0.2">
      <c r="A39160" s="2" t="s">
        <v>80455</v>
      </c>
      <c r="B39160" s="2" t="s">
        <v>80456</v>
      </c>
    </row>
    <row r="39161" spans="1:2" x14ac:dyDescent="0.2">
      <c r="A39161" s="2" t="s">
        <v>80457</v>
      </c>
      <c r="B39161" s="2" t="s">
        <v>80458</v>
      </c>
    </row>
    <row r="39162" spans="1:2" x14ac:dyDescent="0.2">
      <c r="A39162" s="2" t="s">
        <v>80459</v>
      </c>
      <c r="B39162" s="2" t="s">
        <v>80460</v>
      </c>
    </row>
    <row r="39163" spans="1:2" x14ac:dyDescent="0.2">
      <c r="A39163" s="2" t="s">
        <v>80461</v>
      </c>
      <c r="B39163" s="2" t="s">
        <v>80462</v>
      </c>
    </row>
    <row r="39164" spans="1:2" x14ac:dyDescent="0.2">
      <c r="A39164" s="2" t="s">
        <v>80463</v>
      </c>
      <c r="B39164" s="2" t="s">
        <v>80464</v>
      </c>
    </row>
    <row r="39165" spans="1:2" x14ac:dyDescent="0.2">
      <c r="A39165" s="2" t="s">
        <v>80465</v>
      </c>
      <c r="B39165" s="2" t="s">
        <v>80466</v>
      </c>
    </row>
    <row r="39166" spans="1:2" x14ac:dyDescent="0.2">
      <c r="A39166" s="2" t="s">
        <v>80467</v>
      </c>
      <c r="B39166" s="2" t="s">
        <v>80468</v>
      </c>
    </row>
    <row r="39167" spans="1:2" x14ac:dyDescent="0.2">
      <c r="A39167" s="2" t="s">
        <v>80469</v>
      </c>
      <c r="B39167" s="2" t="s">
        <v>80470</v>
      </c>
    </row>
    <row r="39168" spans="1:2" x14ac:dyDescent="0.2">
      <c r="A39168" s="2" t="s">
        <v>80471</v>
      </c>
      <c r="B39168" s="2" t="s">
        <v>80472</v>
      </c>
    </row>
    <row r="39169" spans="1:2" x14ac:dyDescent="0.2">
      <c r="A39169" s="2" t="s">
        <v>80473</v>
      </c>
      <c r="B39169" s="2" t="s">
        <v>80474</v>
      </c>
    </row>
    <row r="39170" spans="1:2" x14ac:dyDescent="0.2">
      <c r="A39170" s="2" t="s">
        <v>80475</v>
      </c>
      <c r="B39170" s="2" t="s">
        <v>80476</v>
      </c>
    </row>
    <row r="39171" spans="1:2" x14ac:dyDescent="0.2">
      <c r="A39171" s="2" t="s">
        <v>80477</v>
      </c>
      <c r="B39171" s="2" t="s">
        <v>80478</v>
      </c>
    </row>
    <row r="39172" spans="1:2" x14ac:dyDescent="0.2">
      <c r="A39172" s="2" t="s">
        <v>80479</v>
      </c>
      <c r="B39172" s="2" t="s">
        <v>80480</v>
      </c>
    </row>
    <row r="39173" spans="1:2" x14ac:dyDescent="0.2">
      <c r="A39173" s="2" t="s">
        <v>80481</v>
      </c>
      <c r="B39173" s="2" t="s">
        <v>80482</v>
      </c>
    </row>
    <row r="39174" spans="1:2" x14ac:dyDescent="0.2">
      <c r="A39174" s="2" t="s">
        <v>80483</v>
      </c>
      <c r="B39174" s="2" t="s">
        <v>80484</v>
      </c>
    </row>
    <row r="39175" spans="1:2" x14ac:dyDescent="0.2">
      <c r="A39175" s="2" t="s">
        <v>80485</v>
      </c>
      <c r="B39175" s="2" t="s">
        <v>80486</v>
      </c>
    </row>
    <row r="39176" spans="1:2" x14ac:dyDescent="0.2">
      <c r="A39176" s="2" t="s">
        <v>80487</v>
      </c>
      <c r="B39176" s="2" t="s">
        <v>80488</v>
      </c>
    </row>
    <row r="39177" spans="1:2" x14ac:dyDescent="0.2">
      <c r="A39177" s="2" t="s">
        <v>80489</v>
      </c>
      <c r="B39177" s="2" t="s">
        <v>80490</v>
      </c>
    </row>
    <row r="39178" spans="1:2" x14ac:dyDescent="0.2">
      <c r="A39178" s="2" t="s">
        <v>80491</v>
      </c>
      <c r="B39178" s="2" t="s">
        <v>80492</v>
      </c>
    </row>
    <row r="39179" spans="1:2" x14ac:dyDescent="0.2">
      <c r="A39179" s="2" t="s">
        <v>80493</v>
      </c>
      <c r="B39179" s="2" t="s">
        <v>80494</v>
      </c>
    </row>
    <row r="39180" spans="1:2" x14ac:dyDescent="0.2">
      <c r="A39180" s="2" t="s">
        <v>80495</v>
      </c>
      <c r="B39180" s="2" t="s">
        <v>80496</v>
      </c>
    </row>
    <row r="39181" spans="1:2" x14ac:dyDescent="0.2">
      <c r="A39181" s="2" t="s">
        <v>80497</v>
      </c>
      <c r="B39181" s="2" t="s">
        <v>80498</v>
      </c>
    </row>
    <row r="39182" spans="1:2" x14ac:dyDescent="0.2">
      <c r="A39182" s="2" t="s">
        <v>80499</v>
      </c>
      <c r="B39182" s="2" t="s">
        <v>80500</v>
      </c>
    </row>
    <row r="39183" spans="1:2" x14ac:dyDescent="0.2">
      <c r="A39183" s="2" t="s">
        <v>80501</v>
      </c>
      <c r="B39183" s="2" t="s">
        <v>80502</v>
      </c>
    </row>
    <row r="39184" spans="1:2" x14ac:dyDescent="0.2">
      <c r="A39184" s="2" t="s">
        <v>80503</v>
      </c>
      <c r="B39184" s="2" t="s">
        <v>80504</v>
      </c>
    </row>
    <row r="39185" spans="1:2" x14ac:dyDescent="0.2">
      <c r="A39185" s="2" t="s">
        <v>80505</v>
      </c>
      <c r="B39185" s="2" t="s">
        <v>80506</v>
      </c>
    </row>
    <row r="39186" spans="1:2" x14ac:dyDescent="0.2">
      <c r="A39186" s="2" t="s">
        <v>80507</v>
      </c>
      <c r="B39186" s="2" t="s">
        <v>80508</v>
      </c>
    </row>
    <row r="39187" spans="1:2" x14ac:dyDescent="0.2">
      <c r="A39187" s="2" t="s">
        <v>80509</v>
      </c>
      <c r="B39187" s="2" t="s">
        <v>80510</v>
      </c>
    </row>
    <row r="39188" spans="1:2" x14ac:dyDescent="0.2">
      <c r="A39188" s="2" t="s">
        <v>80511</v>
      </c>
      <c r="B39188" s="2" t="s">
        <v>80512</v>
      </c>
    </row>
    <row r="39189" spans="1:2" x14ac:dyDescent="0.2">
      <c r="A39189" s="2" t="s">
        <v>80513</v>
      </c>
      <c r="B39189" s="2" t="s">
        <v>80514</v>
      </c>
    </row>
    <row r="39190" spans="1:2" x14ac:dyDescent="0.2">
      <c r="A39190" s="2" t="s">
        <v>80515</v>
      </c>
      <c r="B39190" s="2" t="s">
        <v>80516</v>
      </c>
    </row>
    <row r="39191" spans="1:2" x14ac:dyDescent="0.2">
      <c r="A39191" s="2" t="s">
        <v>80517</v>
      </c>
      <c r="B39191" s="2" t="s">
        <v>80518</v>
      </c>
    </row>
    <row r="39192" spans="1:2" x14ac:dyDescent="0.2">
      <c r="A39192" s="2" t="s">
        <v>80519</v>
      </c>
      <c r="B39192" s="2" t="s">
        <v>80520</v>
      </c>
    </row>
    <row r="39193" spans="1:2" x14ac:dyDescent="0.2">
      <c r="A39193" s="2" t="s">
        <v>80521</v>
      </c>
      <c r="B39193" s="2" t="s">
        <v>80522</v>
      </c>
    </row>
    <row r="39194" spans="1:2" x14ac:dyDescent="0.2">
      <c r="A39194" s="2" t="s">
        <v>80523</v>
      </c>
      <c r="B39194" s="2" t="s">
        <v>80524</v>
      </c>
    </row>
    <row r="39195" spans="1:2" x14ac:dyDescent="0.2">
      <c r="A39195" s="2" t="s">
        <v>80525</v>
      </c>
      <c r="B39195" s="2" t="s">
        <v>80526</v>
      </c>
    </row>
    <row r="39196" spans="1:2" x14ac:dyDescent="0.2">
      <c r="A39196" s="2" t="s">
        <v>80527</v>
      </c>
      <c r="B39196" s="2" t="s">
        <v>80528</v>
      </c>
    </row>
    <row r="39197" spans="1:2" x14ac:dyDescent="0.2">
      <c r="A39197" s="2" t="s">
        <v>80529</v>
      </c>
      <c r="B39197" s="2" t="s">
        <v>80530</v>
      </c>
    </row>
    <row r="39198" spans="1:2" x14ac:dyDescent="0.2">
      <c r="A39198" s="2" t="s">
        <v>80531</v>
      </c>
      <c r="B39198" s="2" t="s">
        <v>80532</v>
      </c>
    </row>
    <row r="39199" spans="1:2" x14ac:dyDescent="0.2">
      <c r="A39199" s="2" t="s">
        <v>80533</v>
      </c>
      <c r="B39199" s="2" t="s">
        <v>80534</v>
      </c>
    </row>
    <row r="39200" spans="1:2" x14ac:dyDescent="0.2">
      <c r="A39200" s="2" t="s">
        <v>80535</v>
      </c>
      <c r="B39200" s="2" t="s">
        <v>80536</v>
      </c>
    </row>
    <row r="39201" spans="1:2" x14ac:dyDescent="0.2">
      <c r="A39201" s="2" t="s">
        <v>80537</v>
      </c>
      <c r="B39201" s="2" t="s">
        <v>80538</v>
      </c>
    </row>
    <row r="39202" spans="1:2" x14ac:dyDescent="0.2">
      <c r="A39202" s="2" t="s">
        <v>80539</v>
      </c>
      <c r="B39202" s="2" t="s">
        <v>80540</v>
      </c>
    </row>
    <row r="39203" spans="1:2" x14ac:dyDescent="0.2">
      <c r="A39203" s="2" t="s">
        <v>80541</v>
      </c>
      <c r="B39203" s="2" t="s">
        <v>80542</v>
      </c>
    </row>
    <row r="39204" spans="1:2" x14ac:dyDescent="0.2">
      <c r="A39204" s="2" t="s">
        <v>80543</v>
      </c>
      <c r="B39204" s="2" t="s">
        <v>80544</v>
      </c>
    </row>
    <row r="39205" spans="1:2" x14ac:dyDescent="0.2">
      <c r="A39205" s="2" t="s">
        <v>80545</v>
      </c>
      <c r="B39205" s="2" t="s">
        <v>80546</v>
      </c>
    </row>
    <row r="39206" spans="1:2" x14ac:dyDescent="0.2">
      <c r="A39206" s="2" t="s">
        <v>80547</v>
      </c>
      <c r="B39206" s="2" t="s">
        <v>80548</v>
      </c>
    </row>
    <row r="39207" spans="1:2" x14ac:dyDescent="0.2">
      <c r="A39207" s="2" t="s">
        <v>80549</v>
      </c>
      <c r="B39207" s="2" t="s">
        <v>80550</v>
      </c>
    </row>
    <row r="39208" spans="1:2" x14ac:dyDescent="0.2">
      <c r="A39208" s="2" t="s">
        <v>80551</v>
      </c>
      <c r="B39208" s="2" t="s">
        <v>80552</v>
      </c>
    </row>
    <row r="39209" spans="1:2" x14ac:dyDescent="0.2">
      <c r="A39209" s="2" t="s">
        <v>80553</v>
      </c>
      <c r="B39209" s="2" t="s">
        <v>80554</v>
      </c>
    </row>
    <row r="39210" spans="1:2" x14ac:dyDescent="0.2">
      <c r="A39210" s="2" t="s">
        <v>80555</v>
      </c>
      <c r="B39210" s="2" t="s">
        <v>80556</v>
      </c>
    </row>
    <row r="39211" spans="1:2" x14ac:dyDescent="0.2">
      <c r="A39211" s="2" t="s">
        <v>80557</v>
      </c>
      <c r="B39211" s="2" t="s">
        <v>80558</v>
      </c>
    </row>
    <row r="39212" spans="1:2" x14ac:dyDescent="0.2">
      <c r="A39212" s="2" t="s">
        <v>80559</v>
      </c>
      <c r="B39212" s="2" t="s">
        <v>80560</v>
      </c>
    </row>
    <row r="39213" spans="1:2" x14ac:dyDescent="0.2">
      <c r="A39213" s="2" t="s">
        <v>80561</v>
      </c>
      <c r="B39213" s="2" t="s">
        <v>80562</v>
      </c>
    </row>
    <row r="39214" spans="1:2" x14ac:dyDescent="0.2">
      <c r="A39214" s="2" t="s">
        <v>80563</v>
      </c>
      <c r="B39214" s="2" t="s">
        <v>80564</v>
      </c>
    </row>
    <row r="39215" spans="1:2" x14ac:dyDescent="0.2">
      <c r="A39215" s="2" t="s">
        <v>80565</v>
      </c>
      <c r="B39215" s="2" t="s">
        <v>80566</v>
      </c>
    </row>
    <row r="39216" spans="1:2" x14ac:dyDescent="0.2">
      <c r="A39216" s="2" t="s">
        <v>80567</v>
      </c>
      <c r="B39216" s="2" t="s">
        <v>80568</v>
      </c>
    </row>
    <row r="39217" spans="1:2" x14ac:dyDescent="0.2">
      <c r="A39217" s="2" t="s">
        <v>80569</v>
      </c>
      <c r="B39217" s="2" t="s">
        <v>80570</v>
      </c>
    </row>
    <row r="39218" spans="1:2" x14ac:dyDescent="0.2">
      <c r="A39218" s="2" t="s">
        <v>80571</v>
      </c>
      <c r="B39218" s="2" t="s">
        <v>80572</v>
      </c>
    </row>
    <row r="39219" spans="1:2" x14ac:dyDescent="0.2">
      <c r="A39219" s="2" t="s">
        <v>80573</v>
      </c>
      <c r="B39219" s="2" t="s">
        <v>80574</v>
      </c>
    </row>
    <row r="39220" spans="1:2" x14ac:dyDescent="0.2">
      <c r="A39220" s="2" t="s">
        <v>80575</v>
      </c>
      <c r="B39220" s="2" t="s">
        <v>80576</v>
      </c>
    </row>
    <row r="39221" spans="1:2" x14ac:dyDescent="0.2">
      <c r="A39221" s="2" t="s">
        <v>80577</v>
      </c>
      <c r="B39221" s="2" t="s">
        <v>80578</v>
      </c>
    </row>
    <row r="39222" spans="1:2" x14ac:dyDescent="0.2">
      <c r="A39222" s="2" t="s">
        <v>80579</v>
      </c>
      <c r="B39222" s="2" t="s">
        <v>80580</v>
      </c>
    </row>
    <row r="39223" spans="1:2" x14ac:dyDescent="0.2">
      <c r="A39223" s="2" t="s">
        <v>80581</v>
      </c>
      <c r="B39223" s="2" t="s">
        <v>80582</v>
      </c>
    </row>
    <row r="39224" spans="1:2" x14ac:dyDescent="0.2">
      <c r="A39224" s="2" t="s">
        <v>80583</v>
      </c>
      <c r="B39224" s="2" t="s">
        <v>80584</v>
      </c>
    </row>
    <row r="39225" spans="1:2" x14ac:dyDescent="0.2">
      <c r="A39225" s="2" t="s">
        <v>80585</v>
      </c>
      <c r="B39225" s="2" t="s">
        <v>80586</v>
      </c>
    </row>
    <row r="39226" spans="1:2" x14ac:dyDescent="0.2">
      <c r="A39226" s="2" t="s">
        <v>80587</v>
      </c>
      <c r="B39226" s="2" t="s">
        <v>80588</v>
      </c>
    </row>
    <row r="39227" spans="1:2" x14ac:dyDescent="0.2">
      <c r="A39227" s="2" t="s">
        <v>80589</v>
      </c>
      <c r="B39227" s="2" t="s">
        <v>80590</v>
      </c>
    </row>
    <row r="39228" spans="1:2" x14ac:dyDescent="0.2">
      <c r="A39228" s="2" t="s">
        <v>80591</v>
      </c>
      <c r="B39228" s="2" t="s">
        <v>80592</v>
      </c>
    </row>
    <row r="39229" spans="1:2" x14ac:dyDescent="0.2">
      <c r="A39229" s="2" t="s">
        <v>80593</v>
      </c>
      <c r="B39229" s="2" t="s">
        <v>80594</v>
      </c>
    </row>
    <row r="39230" spans="1:2" x14ac:dyDescent="0.2">
      <c r="A39230" s="2" t="s">
        <v>80595</v>
      </c>
      <c r="B39230" s="2" t="s">
        <v>80596</v>
      </c>
    </row>
    <row r="39231" spans="1:2" x14ac:dyDescent="0.2">
      <c r="A39231" s="2" t="s">
        <v>80597</v>
      </c>
      <c r="B39231" s="2" t="s">
        <v>80598</v>
      </c>
    </row>
    <row r="39232" spans="1:2" x14ac:dyDescent="0.2">
      <c r="A39232" s="2" t="s">
        <v>80599</v>
      </c>
      <c r="B39232" s="2" t="s">
        <v>80600</v>
      </c>
    </row>
    <row r="39233" spans="1:2" x14ac:dyDescent="0.2">
      <c r="A39233" s="2" t="s">
        <v>80601</v>
      </c>
      <c r="B39233" s="2" t="s">
        <v>80602</v>
      </c>
    </row>
    <row r="39234" spans="1:2" x14ac:dyDescent="0.2">
      <c r="A39234" s="2" t="s">
        <v>80603</v>
      </c>
      <c r="B39234" s="2" t="s">
        <v>80604</v>
      </c>
    </row>
    <row r="39235" spans="1:2" x14ac:dyDescent="0.2">
      <c r="A39235" s="2" t="s">
        <v>80605</v>
      </c>
      <c r="B39235" s="2" t="s">
        <v>80606</v>
      </c>
    </row>
    <row r="39236" spans="1:2" x14ac:dyDescent="0.2">
      <c r="A39236" s="2" t="s">
        <v>80607</v>
      </c>
      <c r="B39236" s="2" t="s">
        <v>80608</v>
      </c>
    </row>
    <row r="39237" spans="1:2" x14ac:dyDescent="0.2">
      <c r="A39237" s="2" t="s">
        <v>80609</v>
      </c>
      <c r="B39237" s="2" t="s">
        <v>80610</v>
      </c>
    </row>
    <row r="39238" spans="1:2" x14ac:dyDescent="0.2">
      <c r="A39238" s="2" t="s">
        <v>80611</v>
      </c>
      <c r="B39238" s="2" t="s">
        <v>80612</v>
      </c>
    </row>
    <row r="39239" spans="1:2" x14ac:dyDescent="0.2">
      <c r="A39239" s="2" t="s">
        <v>80613</v>
      </c>
      <c r="B39239" s="2" t="s">
        <v>80614</v>
      </c>
    </row>
    <row r="39240" spans="1:2" x14ac:dyDescent="0.2">
      <c r="A39240" s="2" t="s">
        <v>80615</v>
      </c>
      <c r="B39240" s="2" t="s">
        <v>80616</v>
      </c>
    </row>
    <row r="39241" spans="1:2" x14ac:dyDescent="0.2">
      <c r="A39241" s="2" t="s">
        <v>80617</v>
      </c>
      <c r="B39241" s="2" t="s">
        <v>80618</v>
      </c>
    </row>
    <row r="39242" spans="1:2" x14ac:dyDescent="0.2">
      <c r="A39242" s="2" t="s">
        <v>80619</v>
      </c>
      <c r="B39242" s="2" t="s">
        <v>80620</v>
      </c>
    </row>
    <row r="39243" spans="1:2" x14ac:dyDescent="0.2">
      <c r="A39243" s="2" t="s">
        <v>80621</v>
      </c>
      <c r="B39243" s="2" t="s">
        <v>80622</v>
      </c>
    </row>
    <row r="39244" spans="1:2" x14ac:dyDescent="0.2">
      <c r="A39244" s="2" t="s">
        <v>80623</v>
      </c>
      <c r="B39244" s="2" t="s">
        <v>80624</v>
      </c>
    </row>
    <row r="39245" spans="1:2" x14ac:dyDescent="0.2">
      <c r="A39245" s="2" t="s">
        <v>80625</v>
      </c>
      <c r="B39245" s="2" t="s">
        <v>80626</v>
      </c>
    </row>
    <row r="39246" spans="1:2" x14ac:dyDescent="0.2">
      <c r="A39246" s="2" t="s">
        <v>80627</v>
      </c>
      <c r="B39246" s="2" t="s">
        <v>80628</v>
      </c>
    </row>
    <row r="39247" spans="1:2" x14ac:dyDescent="0.2">
      <c r="A39247" s="2" t="s">
        <v>80629</v>
      </c>
      <c r="B39247" s="2" t="s">
        <v>80630</v>
      </c>
    </row>
    <row r="39248" spans="1:2" x14ac:dyDescent="0.2">
      <c r="A39248" s="2" t="s">
        <v>80631</v>
      </c>
      <c r="B39248" s="2" t="s">
        <v>80632</v>
      </c>
    </row>
    <row r="39249" spans="1:2" x14ac:dyDescent="0.2">
      <c r="A39249" s="2" t="s">
        <v>80633</v>
      </c>
      <c r="B39249" s="2" t="s">
        <v>80634</v>
      </c>
    </row>
    <row r="39250" spans="1:2" x14ac:dyDescent="0.2">
      <c r="A39250" s="2" t="s">
        <v>80635</v>
      </c>
      <c r="B39250" s="2" t="s">
        <v>80636</v>
      </c>
    </row>
    <row r="39251" spans="1:2" x14ac:dyDescent="0.2">
      <c r="A39251" s="2" t="s">
        <v>80637</v>
      </c>
      <c r="B39251" s="2" t="s">
        <v>80638</v>
      </c>
    </row>
    <row r="39252" spans="1:2" x14ac:dyDescent="0.2">
      <c r="A39252" s="2" t="s">
        <v>80639</v>
      </c>
      <c r="B39252" s="2" t="s">
        <v>80640</v>
      </c>
    </row>
    <row r="39253" spans="1:2" x14ac:dyDescent="0.2">
      <c r="A39253" s="2" t="s">
        <v>80641</v>
      </c>
      <c r="B39253" s="2" t="s">
        <v>80642</v>
      </c>
    </row>
    <row r="39254" spans="1:2" x14ac:dyDescent="0.2">
      <c r="A39254" s="2" t="s">
        <v>80643</v>
      </c>
      <c r="B39254" s="2" t="s">
        <v>80644</v>
      </c>
    </row>
    <row r="39255" spans="1:2" x14ac:dyDescent="0.2">
      <c r="A39255" s="2" t="s">
        <v>80645</v>
      </c>
      <c r="B39255" s="2" t="s">
        <v>80646</v>
      </c>
    </row>
    <row r="39256" spans="1:2" x14ac:dyDescent="0.2">
      <c r="A39256" s="2" t="s">
        <v>80647</v>
      </c>
      <c r="B39256" s="2" t="s">
        <v>80648</v>
      </c>
    </row>
    <row r="39257" spans="1:2" x14ac:dyDescent="0.2">
      <c r="A39257" s="2" t="s">
        <v>80649</v>
      </c>
      <c r="B39257" s="2" t="s">
        <v>80650</v>
      </c>
    </row>
    <row r="39258" spans="1:2" x14ac:dyDescent="0.2">
      <c r="A39258" s="2" t="s">
        <v>80651</v>
      </c>
      <c r="B39258" s="2" t="s">
        <v>80652</v>
      </c>
    </row>
    <row r="39259" spans="1:2" x14ac:dyDescent="0.2">
      <c r="A39259" s="2" t="s">
        <v>80653</v>
      </c>
      <c r="B39259" s="2" t="s">
        <v>80654</v>
      </c>
    </row>
    <row r="39260" spans="1:2" x14ac:dyDescent="0.2">
      <c r="A39260" s="2" t="s">
        <v>80655</v>
      </c>
      <c r="B39260" s="2" t="s">
        <v>80656</v>
      </c>
    </row>
    <row r="39261" spans="1:2" x14ac:dyDescent="0.2">
      <c r="A39261" s="2" t="s">
        <v>80657</v>
      </c>
      <c r="B39261" s="2" t="s">
        <v>80658</v>
      </c>
    </row>
    <row r="39262" spans="1:2" x14ac:dyDescent="0.2">
      <c r="A39262" s="2" t="s">
        <v>80659</v>
      </c>
      <c r="B39262" s="2" t="s">
        <v>80660</v>
      </c>
    </row>
    <row r="39263" spans="1:2" x14ac:dyDescent="0.2">
      <c r="A39263" s="2" t="s">
        <v>80661</v>
      </c>
      <c r="B39263" s="2" t="s">
        <v>80662</v>
      </c>
    </row>
    <row r="39264" spans="1:2" x14ac:dyDescent="0.2">
      <c r="A39264" s="2" t="s">
        <v>80663</v>
      </c>
      <c r="B39264" s="2" t="s">
        <v>80664</v>
      </c>
    </row>
    <row r="39265" spans="1:2" x14ac:dyDescent="0.2">
      <c r="A39265" s="2" t="s">
        <v>80665</v>
      </c>
      <c r="B39265" s="2" t="s">
        <v>80666</v>
      </c>
    </row>
    <row r="39266" spans="1:2" x14ac:dyDescent="0.2">
      <c r="A39266" s="2" t="s">
        <v>80667</v>
      </c>
      <c r="B39266" s="2" t="s">
        <v>80668</v>
      </c>
    </row>
    <row r="39267" spans="1:2" x14ac:dyDescent="0.2">
      <c r="A39267" s="2" t="s">
        <v>80669</v>
      </c>
      <c r="B39267" s="2" t="s">
        <v>80670</v>
      </c>
    </row>
    <row r="39268" spans="1:2" x14ac:dyDescent="0.2">
      <c r="A39268" s="2" t="s">
        <v>80671</v>
      </c>
      <c r="B39268" s="2" t="s">
        <v>80672</v>
      </c>
    </row>
    <row r="39269" spans="1:2" x14ac:dyDescent="0.2">
      <c r="A39269" s="2" t="s">
        <v>80673</v>
      </c>
      <c r="B39269" s="2" t="s">
        <v>80674</v>
      </c>
    </row>
    <row r="39270" spans="1:2" x14ac:dyDescent="0.2">
      <c r="A39270" s="2" t="s">
        <v>80675</v>
      </c>
      <c r="B39270" s="2" t="s">
        <v>80676</v>
      </c>
    </row>
    <row r="39271" spans="1:2" x14ac:dyDescent="0.2">
      <c r="A39271" s="2" t="s">
        <v>80677</v>
      </c>
      <c r="B39271" s="2" t="s">
        <v>80678</v>
      </c>
    </row>
    <row r="39272" spans="1:2" x14ac:dyDescent="0.2">
      <c r="A39272" s="2" t="s">
        <v>80679</v>
      </c>
      <c r="B39272" s="2" t="s">
        <v>80680</v>
      </c>
    </row>
    <row r="39273" spans="1:2" x14ac:dyDescent="0.2">
      <c r="A39273" s="2" t="s">
        <v>80681</v>
      </c>
      <c r="B39273" s="2" t="s">
        <v>80682</v>
      </c>
    </row>
    <row r="39274" spans="1:2" x14ac:dyDescent="0.2">
      <c r="A39274" s="2" t="s">
        <v>80683</v>
      </c>
      <c r="B39274" s="2" t="s">
        <v>80684</v>
      </c>
    </row>
    <row r="39275" spans="1:2" x14ac:dyDescent="0.2">
      <c r="A39275" s="2" t="s">
        <v>80685</v>
      </c>
      <c r="B39275" s="2" t="s">
        <v>80686</v>
      </c>
    </row>
    <row r="39276" spans="1:2" x14ac:dyDescent="0.2">
      <c r="A39276" s="2" t="s">
        <v>80687</v>
      </c>
      <c r="B39276" s="2" t="s">
        <v>80688</v>
      </c>
    </row>
    <row r="39277" spans="1:2" x14ac:dyDescent="0.2">
      <c r="A39277" s="2" t="s">
        <v>80689</v>
      </c>
      <c r="B39277" s="2" t="s">
        <v>80690</v>
      </c>
    </row>
    <row r="39278" spans="1:2" x14ac:dyDescent="0.2">
      <c r="A39278" s="2" t="s">
        <v>80691</v>
      </c>
      <c r="B39278" s="2" t="s">
        <v>80692</v>
      </c>
    </row>
    <row r="39279" spans="1:2" x14ac:dyDescent="0.2">
      <c r="A39279" s="2" t="s">
        <v>80693</v>
      </c>
      <c r="B39279" s="2" t="s">
        <v>80694</v>
      </c>
    </row>
    <row r="39280" spans="1:2" x14ac:dyDescent="0.2">
      <c r="A39280" s="2" t="s">
        <v>80695</v>
      </c>
      <c r="B39280" s="2" t="s">
        <v>80696</v>
      </c>
    </row>
    <row r="39281" spans="1:2" x14ac:dyDescent="0.2">
      <c r="A39281" s="2" t="s">
        <v>80697</v>
      </c>
      <c r="B39281" s="2" t="s">
        <v>80698</v>
      </c>
    </row>
    <row r="39282" spans="1:2" x14ac:dyDescent="0.2">
      <c r="A39282" s="2" t="s">
        <v>80699</v>
      </c>
      <c r="B39282" s="2" t="s">
        <v>80700</v>
      </c>
    </row>
    <row r="39283" spans="1:2" x14ac:dyDescent="0.2">
      <c r="A39283" s="2" t="s">
        <v>80701</v>
      </c>
      <c r="B39283" s="2" t="s">
        <v>80702</v>
      </c>
    </row>
    <row r="39284" spans="1:2" x14ac:dyDescent="0.2">
      <c r="A39284" s="2" t="s">
        <v>80703</v>
      </c>
      <c r="B39284" s="2" t="s">
        <v>80704</v>
      </c>
    </row>
    <row r="39285" spans="1:2" x14ac:dyDescent="0.2">
      <c r="A39285" s="2" t="s">
        <v>80705</v>
      </c>
      <c r="B39285" s="2" t="s">
        <v>80706</v>
      </c>
    </row>
    <row r="39286" spans="1:2" x14ac:dyDescent="0.2">
      <c r="A39286" s="2" t="s">
        <v>80707</v>
      </c>
      <c r="B39286" s="2" t="s">
        <v>80708</v>
      </c>
    </row>
    <row r="39287" spans="1:2" x14ac:dyDescent="0.2">
      <c r="A39287" s="2" t="s">
        <v>80709</v>
      </c>
      <c r="B39287" s="2" t="s">
        <v>80710</v>
      </c>
    </row>
    <row r="39288" spans="1:2" x14ac:dyDescent="0.2">
      <c r="A39288" s="2" t="s">
        <v>80711</v>
      </c>
      <c r="B39288" s="2" t="s">
        <v>80712</v>
      </c>
    </row>
    <row r="39289" spans="1:2" x14ac:dyDescent="0.2">
      <c r="A39289" s="2" t="s">
        <v>80713</v>
      </c>
      <c r="B39289" s="2" t="s">
        <v>80714</v>
      </c>
    </row>
    <row r="39290" spans="1:2" x14ac:dyDescent="0.2">
      <c r="A39290" s="2" t="s">
        <v>80715</v>
      </c>
      <c r="B39290" s="2" t="s">
        <v>80716</v>
      </c>
    </row>
    <row r="39291" spans="1:2" x14ac:dyDescent="0.2">
      <c r="A39291" s="2" t="s">
        <v>80717</v>
      </c>
      <c r="B39291" s="2" t="s">
        <v>80718</v>
      </c>
    </row>
    <row r="39292" spans="1:2" x14ac:dyDescent="0.2">
      <c r="A39292" s="2" t="s">
        <v>80719</v>
      </c>
      <c r="B39292" s="2" t="s">
        <v>80720</v>
      </c>
    </row>
    <row r="39293" spans="1:2" x14ac:dyDescent="0.2">
      <c r="A39293" s="2" t="s">
        <v>80721</v>
      </c>
      <c r="B39293" s="2" t="s">
        <v>80722</v>
      </c>
    </row>
    <row r="39294" spans="1:2" x14ac:dyDescent="0.2">
      <c r="A39294" s="2" t="s">
        <v>80723</v>
      </c>
      <c r="B39294" s="2" t="s">
        <v>80724</v>
      </c>
    </row>
    <row r="39295" spans="1:2" x14ac:dyDescent="0.2">
      <c r="A39295" s="2" t="s">
        <v>80725</v>
      </c>
      <c r="B39295" s="2" t="s">
        <v>80726</v>
      </c>
    </row>
    <row r="39296" spans="1:2" x14ac:dyDescent="0.2">
      <c r="A39296" s="2" t="s">
        <v>80727</v>
      </c>
      <c r="B39296" s="2" t="s">
        <v>80728</v>
      </c>
    </row>
    <row r="39297" spans="1:2" x14ac:dyDescent="0.2">
      <c r="A39297" s="2" t="s">
        <v>80729</v>
      </c>
      <c r="B39297" s="2" t="s">
        <v>80730</v>
      </c>
    </row>
    <row r="39298" spans="1:2" x14ac:dyDescent="0.2">
      <c r="A39298" s="2" t="s">
        <v>80731</v>
      </c>
      <c r="B39298" s="2" t="s">
        <v>80732</v>
      </c>
    </row>
    <row r="39299" spans="1:2" x14ac:dyDescent="0.2">
      <c r="A39299" s="2" t="s">
        <v>80733</v>
      </c>
      <c r="B39299" s="2" t="s">
        <v>80734</v>
      </c>
    </row>
    <row r="39300" spans="1:2" x14ac:dyDescent="0.2">
      <c r="A39300" s="2" t="s">
        <v>80735</v>
      </c>
      <c r="B39300" s="2" t="s">
        <v>80736</v>
      </c>
    </row>
    <row r="39301" spans="1:2" x14ac:dyDescent="0.2">
      <c r="A39301" s="2" t="s">
        <v>80737</v>
      </c>
      <c r="B39301" s="2" t="s">
        <v>80738</v>
      </c>
    </row>
    <row r="39302" spans="1:2" x14ac:dyDescent="0.2">
      <c r="A39302" s="2" t="s">
        <v>80739</v>
      </c>
      <c r="B39302" s="2" t="s">
        <v>80740</v>
      </c>
    </row>
    <row r="39303" spans="1:2" x14ac:dyDescent="0.2">
      <c r="A39303" s="2" t="s">
        <v>80741</v>
      </c>
      <c r="B39303" s="2" t="s">
        <v>80742</v>
      </c>
    </row>
    <row r="39304" spans="1:2" x14ac:dyDescent="0.2">
      <c r="A39304" s="2" t="s">
        <v>80743</v>
      </c>
      <c r="B39304" s="2" t="s">
        <v>80744</v>
      </c>
    </row>
    <row r="39305" spans="1:2" x14ac:dyDescent="0.2">
      <c r="A39305" s="2" t="s">
        <v>80745</v>
      </c>
      <c r="B39305" s="2" t="s">
        <v>80746</v>
      </c>
    </row>
    <row r="39306" spans="1:2" x14ac:dyDescent="0.2">
      <c r="A39306" s="2" t="s">
        <v>80747</v>
      </c>
      <c r="B39306" s="2" t="s">
        <v>80748</v>
      </c>
    </row>
    <row r="39307" spans="1:2" x14ac:dyDescent="0.2">
      <c r="A39307" s="2" t="s">
        <v>80749</v>
      </c>
      <c r="B39307" s="2" t="s">
        <v>80750</v>
      </c>
    </row>
    <row r="39308" spans="1:2" x14ac:dyDescent="0.2">
      <c r="A39308" s="2" t="s">
        <v>80751</v>
      </c>
      <c r="B39308" s="2" t="s">
        <v>80752</v>
      </c>
    </row>
    <row r="39309" spans="1:2" x14ac:dyDescent="0.2">
      <c r="A39309" s="2" t="s">
        <v>80753</v>
      </c>
      <c r="B39309" s="2" t="s">
        <v>80754</v>
      </c>
    </row>
    <row r="39310" spans="1:2" x14ac:dyDescent="0.2">
      <c r="A39310" s="2" t="s">
        <v>80755</v>
      </c>
      <c r="B39310" s="2" t="s">
        <v>80756</v>
      </c>
    </row>
    <row r="39311" spans="1:2" x14ac:dyDescent="0.2">
      <c r="A39311" s="2" t="s">
        <v>80757</v>
      </c>
      <c r="B39311" s="2" t="s">
        <v>80758</v>
      </c>
    </row>
    <row r="39312" spans="1:2" x14ac:dyDescent="0.2">
      <c r="A39312" s="2" t="s">
        <v>80759</v>
      </c>
      <c r="B39312" s="2" t="s">
        <v>80760</v>
      </c>
    </row>
    <row r="39313" spans="1:2" x14ac:dyDescent="0.2">
      <c r="A39313" s="2" t="s">
        <v>80761</v>
      </c>
      <c r="B39313" s="2" t="s">
        <v>80762</v>
      </c>
    </row>
    <row r="39314" spans="1:2" x14ac:dyDescent="0.2">
      <c r="A39314" s="2" t="s">
        <v>80763</v>
      </c>
      <c r="B39314" s="2" t="s">
        <v>80764</v>
      </c>
    </row>
    <row r="39315" spans="1:2" x14ac:dyDescent="0.2">
      <c r="A39315" s="2" t="s">
        <v>80765</v>
      </c>
      <c r="B39315" s="2" t="s">
        <v>80766</v>
      </c>
    </row>
    <row r="39316" spans="1:2" x14ac:dyDescent="0.2">
      <c r="A39316" s="2" t="s">
        <v>80767</v>
      </c>
      <c r="B39316" s="2" t="s">
        <v>80768</v>
      </c>
    </row>
    <row r="39317" spans="1:2" x14ac:dyDescent="0.2">
      <c r="A39317" s="2" t="s">
        <v>80769</v>
      </c>
      <c r="B39317" s="2" t="s">
        <v>80770</v>
      </c>
    </row>
    <row r="39318" spans="1:2" x14ac:dyDescent="0.2">
      <c r="A39318" s="2" t="s">
        <v>80771</v>
      </c>
      <c r="B39318" s="2" t="s">
        <v>80772</v>
      </c>
    </row>
    <row r="39319" spans="1:2" x14ac:dyDescent="0.2">
      <c r="A39319" s="2" t="s">
        <v>80773</v>
      </c>
      <c r="B39319" s="2" t="s">
        <v>80774</v>
      </c>
    </row>
    <row r="39320" spans="1:2" x14ac:dyDescent="0.2">
      <c r="A39320" s="2" t="s">
        <v>80775</v>
      </c>
      <c r="B39320" s="2" t="s">
        <v>80776</v>
      </c>
    </row>
    <row r="39321" spans="1:2" x14ac:dyDescent="0.2">
      <c r="A39321" s="2" t="s">
        <v>80777</v>
      </c>
      <c r="B39321" s="2" t="s">
        <v>80778</v>
      </c>
    </row>
    <row r="39322" spans="1:2" x14ac:dyDescent="0.2">
      <c r="A39322" s="2" t="s">
        <v>80779</v>
      </c>
      <c r="B39322" s="2" t="s">
        <v>80780</v>
      </c>
    </row>
    <row r="39323" spans="1:2" x14ac:dyDescent="0.2">
      <c r="A39323" s="2" t="s">
        <v>80781</v>
      </c>
      <c r="B39323" s="2" t="s">
        <v>80782</v>
      </c>
    </row>
    <row r="39324" spans="1:2" x14ac:dyDescent="0.2">
      <c r="A39324" s="2" t="s">
        <v>80783</v>
      </c>
      <c r="B39324" s="2" t="s">
        <v>80784</v>
      </c>
    </row>
    <row r="39325" spans="1:2" x14ac:dyDescent="0.2">
      <c r="A39325" s="2" t="s">
        <v>80785</v>
      </c>
      <c r="B39325" s="2" t="s">
        <v>80786</v>
      </c>
    </row>
    <row r="39326" spans="1:2" x14ac:dyDescent="0.2">
      <c r="A39326" s="2" t="s">
        <v>80787</v>
      </c>
      <c r="B39326" s="2" t="s">
        <v>80788</v>
      </c>
    </row>
    <row r="39327" spans="1:2" x14ac:dyDescent="0.2">
      <c r="A39327" s="2" t="s">
        <v>80789</v>
      </c>
      <c r="B39327" s="2" t="s">
        <v>80790</v>
      </c>
    </row>
    <row r="39328" spans="1:2" x14ac:dyDescent="0.2">
      <c r="A39328" s="2" t="s">
        <v>80791</v>
      </c>
      <c r="B39328" s="2" t="s">
        <v>80792</v>
      </c>
    </row>
    <row r="39329" spans="1:2" x14ac:dyDescent="0.2">
      <c r="A39329" s="2" t="s">
        <v>80793</v>
      </c>
      <c r="B39329" s="2" t="s">
        <v>80794</v>
      </c>
    </row>
    <row r="39330" spans="1:2" x14ac:dyDescent="0.2">
      <c r="A39330" s="2" t="s">
        <v>80795</v>
      </c>
      <c r="B39330" s="2" t="s">
        <v>80796</v>
      </c>
    </row>
    <row r="39331" spans="1:2" x14ac:dyDescent="0.2">
      <c r="A39331" s="2" t="s">
        <v>80797</v>
      </c>
      <c r="B39331" s="2" t="s">
        <v>80798</v>
      </c>
    </row>
    <row r="39332" spans="1:2" x14ac:dyDescent="0.2">
      <c r="A39332" s="2" t="s">
        <v>80799</v>
      </c>
      <c r="B39332" s="2" t="s">
        <v>80800</v>
      </c>
    </row>
    <row r="39333" spans="1:2" x14ac:dyDescent="0.2">
      <c r="A39333" s="2" t="s">
        <v>80801</v>
      </c>
      <c r="B39333" s="2" t="s">
        <v>80802</v>
      </c>
    </row>
    <row r="39334" spans="1:2" x14ac:dyDescent="0.2">
      <c r="A39334" s="2" t="s">
        <v>80803</v>
      </c>
      <c r="B39334" s="2" t="s">
        <v>80804</v>
      </c>
    </row>
    <row r="39335" spans="1:2" x14ac:dyDescent="0.2">
      <c r="A39335" s="2" t="s">
        <v>80805</v>
      </c>
      <c r="B39335" s="2" t="s">
        <v>80806</v>
      </c>
    </row>
    <row r="39336" spans="1:2" x14ac:dyDescent="0.2">
      <c r="A39336" s="2" t="s">
        <v>80807</v>
      </c>
      <c r="B39336" s="2" t="s">
        <v>80808</v>
      </c>
    </row>
    <row r="39337" spans="1:2" x14ac:dyDescent="0.2">
      <c r="A39337" s="2" t="s">
        <v>80809</v>
      </c>
      <c r="B39337" s="2" t="s">
        <v>80810</v>
      </c>
    </row>
    <row r="39338" spans="1:2" x14ac:dyDescent="0.2">
      <c r="A39338" s="2" t="s">
        <v>80811</v>
      </c>
      <c r="B39338" s="2" t="s">
        <v>80812</v>
      </c>
    </row>
    <row r="39339" spans="1:2" x14ac:dyDescent="0.2">
      <c r="A39339" s="2" t="s">
        <v>80813</v>
      </c>
      <c r="B39339" s="2" t="s">
        <v>80814</v>
      </c>
    </row>
    <row r="39340" spans="1:2" x14ac:dyDescent="0.2">
      <c r="A39340" s="2" t="s">
        <v>80815</v>
      </c>
      <c r="B39340" s="2" t="s">
        <v>80816</v>
      </c>
    </row>
    <row r="39341" spans="1:2" x14ac:dyDescent="0.2">
      <c r="A39341" s="2" t="s">
        <v>80817</v>
      </c>
      <c r="B39341" s="2" t="s">
        <v>80818</v>
      </c>
    </row>
    <row r="39342" spans="1:2" x14ac:dyDescent="0.2">
      <c r="A39342" s="2" t="s">
        <v>80819</v>
      </c>
      <c r="B39342" s="2" t="s">
        <v>80820</v>
      </c>
    </row>
    <row r="39343" spans="1:2" x14ac:dyDescent="0.2">
      <c r="A39343" s="2" t="s">
        <v>80821</v>
      </c>
      <c r="B39343" s="2" t="s">
        <v>80822</v>
      </c>
    </row>
    <row r="39344" spans="1:2" x14ac:dyDescent="0.2">
      <c r="A39344" s="2" t="s">
        <v>80823</v>
      </c>
      <c r="B39344" s="2" t="s">
        <v>80824</v>
      </c>
    </row>
    <row r="39345" spans="1:2" x14ac:dyDescent="0.2">
      <c r="A39345" s="2" t="s">
        <v>80825</v>
      </c>
      <c r="B39345" s="2" t="s">
        <v>80826</v>
      </c>
    </row>
    <row r="39346" spans="1:2" x14ac:dyDescent="0.2">
      <c r="A39346" s="2" t="s">
        <v>80827</v>
      </c>
      <c r="B39346" s="2" t="s">
        <v>80828</v>
      </c>
    </row>
    <row r="39347" spans="1:2" x14ac:dyDescent="0.2">
      <c r="A39347" s="2" t="s">
        <v>80829</v>
      </c>
      <c r="B39347" s="2" t="s">
        <v>80830</v>
      </c>
    </row>
    <row r="39348" spans="1:2" x14ac:dyDescent="0.2">
      <c r="A39348" s="2" t="s">
        <v>80831</v>
      </c>
      <c r="B39348" s="2" t="s">
        <v>80832</v>
      </c>
    </row>
    <row r="39349" spans="1:2" x14ac:dyDescent="0.2">
      <c r="A39349" s="2" t="s">
        <v>80833</v>
      </c>
      <c r="B39349" s="2" t="s">
        <v>80834</v>
      </c>
    </row>
    <row r="39350" spans="1:2" x14ac:dyDescent="0.2">
      <c r="A39350" s="2" t="s">
        <v>80835</v>
      </c>
      <c r="B39350" s="2" t="s">
        <v>80836</v>
      </c>
    </row>
    <row r="39351" spans="1:2" x14ac:dyDescent="0.2">
      <c r="A39351" s="2" t="s">
        <v>80837</v>
      </c>
      <c r="B39351" s="2" t="s">
        <v>80838</v>
      </c>
    </row>
    <row r="39352" spans="1:2" x14ac:dyDescent="0.2">
      <c r="A39352" s="2" t="s">
        <v>80839</v>
      </c>
      <c r="B39352" s="2" t="s">
        <v>80840</v>
      </c>
    </row>
    <row r="39353" spans="1:2" x14ac:dyDescent="0.2">
      <c r="A39353" s="2" t="s">
        <v>80841</v>
      </c>
      <c r="B39353" s="2" t="s">
        <v>80842</v>
      </c>
    </row>
    <row r="39354" spans="1:2" x14ac:dyDescent="0.2">
      <c r="A39354" s="2" t="s">
        <v>80843</v>
      </c>
      <c r="B39354" s="2" t="s">
        <v>80844</v>
      </c>
    </row>
    <row r="39355" spans="1:2" x14ac:dyDescent="0.2">
      <c r="A39355" s="2" t="s">
        <v>80845</v>
      </c>
      <c r="B39355" s="2" t="s">
        <v>80846</v>
      </c>
    </row>
    <row r="39356" spans="1:2" x14ac:dyDescent="0.2">
      <c r="A39356" s="2" t="s">
        <v>80847</v>
      </c>
      <c r="B39356" s="2" t="s">
        <v>80848</v>
      </c>
    </row>
    <row r="39357" spans="1:2" x14ac:dyDescent="0.2">
      <c r="A39357" s="2" t="s">
        <v>80849</v>
      </c>
      <c r="B39357" s="2" t="s">
        <v>80850</v>
      </c>
    </row>
    <row r="39358" spans="1:2" x14ac:dyDescent="0.2">
      <c r="A39358" s="2" t="s">
        <v>80851</v>
      </c>
      <c r="B39358" s="2" t="s">
        <v>80852</v>
      </c>
    </row>
    <row r="39359" spans="1:2" x14ac:dyDescent="0.2">
      <c r="A39359" s="2" t="s">
        <v>80853</v>
      </c>
      <c r="B39359" s="2" t="s">
        <v>80854</v>
      </c>
    </row>
    <row r="39360" spans="1:2" x14ac:dyDescent="0.2">
      <c r="A39360" s="2" t="s">
        <v>80855</v>
      </c>
      <c r="B39360" s="2" t="s">
        <v>80856</v>
      </c>
    </row>
    <row r="39361" spans="1:2" x14ac:dyDescent="0.2">
      <c r="A39361" s="2" t="s">
        <v>80857</v>
      </c>
      <c r="B39361" s="2" t="s">
        <v>80858</v>
      </c>
    </row>
    <row r="39362" spans="1:2" x14ac:dyDescent="0.2">
      <c r="A39362" s="2" t="s">
        <v>80859</v>
      </c>
      <c r="B39362" s="2" t="s">
        <v>80860</v>
      </c>
    </row>
    <row r="39363" spans="1:2" x14ac:dyDescent="0.2">
      <c r="A39363" s="2" t="s">
        <v>80861</v>
      </c>
      <c r="B39363" s="2" t="s">
        <v>80862</v>
      </c>
    </row>
    <row r="39364" spans="1:2" x14ac:dyDescent="0.2">
      <c r="A39364" s="2" t="s">
        <v>80863</v>
      </c>
      <c r="B39364" s="2" t="s">
        <v>80864</v>
      </c>
    </row>
    <row r="39365" spans="1:2" x14ac:dyDescent="0.2">
      <c r="A39365" s="2" t="s">
        <v>80865</v>
      </c>
      <c r="B39365" s="2" t="s">
        <v>80866</v>
      </c>
    </row>
    <row r="39366" spans="1:2" x14ac:dyDescent="0.2">
      <c r="A39366" s="2" t="s">
        <v>80867</v>
      </c>
      <c r="B39366" s="2" t="s">
        <v>80868</v>
      </c>
    </row>
    <row r="39367" spans="1:2" x14ac:dyDescent="0.2">
      <c r="A39367" s="2" t="s">
        <v>80869</v>
      </c>
      <c r="B39367" s="2" t="s">
        <v>80870</v>
      </c>
    </row>
    <row r="39368" spans="1:2" x14ac:dyDescent="0.2">
      <c r="A39368" s="2" t="s">
        <v>80871</v>
      </c>
      <c r="B39368" s="2" t="s">
        <v>80872</v>
      </c>
    </row>
    <row r="39369" spans="1:2" x14ac:dyDescent="0.2">
      <c r="A39369" s="2" t="s">
        <v>80873</v>
      </c>
      <c r="B39369" s="2" t="s">
        <v>80874</v>
      </c>
    </row>
    <row r="39370" spans="1:2" x14ac:dyDescent="0.2">
      <c r="A39370" s="2" t="s">
        <v>80875</v>
      </c>
      <c r="B39370" s="2" t="s">
        <v>80876</v>
      </c>
    </row>
    <row r="39371" spans="1:2" x14ac:dyDescent="0.2">
      <c r="A39371" s="2" t="s">
        <v>80877</v>
      </c>
      <c r="B39371" s="2" t="s">
        <v>80878</v>
      </c>
    </row>
    <row r="39372" spans="1:2" x14ac:dyDescent="0.2">
      <c r="A39372" s="2" t="s">
        <v>80879</v>
      </c>
      <c r="B39372" s="2" t="s">
        <v>80880</v>
      </c>
    </row>
    <row r="39373" spans="1:2" x14ac:dyDescent="0.2">
      <c r="A39373" s="2" t="s">
        <v>80881</v>
      </c>
      <c r="B39373" s="2" t="s">
        <v>80882</v>
      </c>
    </row>
    <row r="39374" spans="1:2" x14ac:dyDescent="0.2">
      <c r="A39374" s="2" t="s">
        <v>80883</v>
      </c>
      <c r="B39374" s="2" t="s">
        <v>80884</v>
      </c>
    </row>
    <row r="39375" spans="1:2" x14ac:dyDescent="0.2">
      <c r="A39375" s="2" t="s">
        <v>80885</v>
      </c>
      <c r="B39375" s="2" t="s">
        <v>80886</v>
      </c>
    </row>
    <row r="39376" spans="1:2" x14ac:dyDescent="0.2">
      <c r="A39376" s="2" t="s">
        <v>80887</v>
      </c>
      <c r="B39376" s="2" t="s">
        <v>80888</v>
      </c>
    </row>
    <row r="39377" spans="1:2" x14ac:dyDescent="0.2">
      <c r="A39377" s="2" t="s">
        <v>80889</v>
      </c>
      <c r="B39377" s="2" t="s">
        <v>80890</v>
      </c>
    </row>
    <row r="39378" spans="1:2" x14ac:dyDescent="0.2">
      <c r="A39378" s="2" t="s">
        <v>80891</v>
      </c>
      <c r="B39378" s="2" t="s">
        <v>80892</v>
      </c>
    </row>
    <row r="39379" spans="1:2" x14ac:dyDescent="0.2">
      <c r="A39379" s="2" t="s">
        <v>80893</v>
      </c>
      <c r="B39379" s="2" t="s">
        <v>80894</v>
      </c>
    </row>
    <row r="39380" spans="1:2" x14ac:dyDescent="0.2">
      <c r="A39380" s="2" t="s">
        <v>80895</v>
      </c>
      <c r="B39380" s="2" t="s">
        <v>80896</v>
      </c>
    </row>
    <row r="39381" spans="1:2" x14ac:dyDescent="0.2">
      <c r="A39381" s="2" t="s">
        <v>80897</v>
      </c>
      <c r="B39381" s="2" t="s">
        <v>80898</v>
      </c>
    </row>
    <row r="39382" spans="1:2" x14ac:dyDescent="0.2">
      <c r="A39382" s="2" t="s">
        <v>80899</v>
      </c>
      <c r="B39382" s="2" t="s">
        <v>80900</v>
      </c>
    </row>
    <row r="39383" spans="1:2" x14ac:dyDescent="0.2">
      <c r="A39383" s="2" t="s">
        <v>80901</v>
      </c>
      <c r="B39383" s="2" t="s">
        <v>80902</v>
      </c>
    </row>
    <row r="39384" spans="1:2" x14ac:dyDescent="0.2">
      <c r="A39384" s="2" t="s">
        <v>80903</v>
      </c>
      <c r="B39384" s="2" t="s">
        <v>80904</v>
      </c>
    </row>
    <row r="39385" spans="1:2" x14ac:dyDescent="0.2">
      <c r="A39385" s="2" t="s">
        <v>80905</v>
      </c>
      <c r="B39385" s="2" t="s">
        <v>80906</v>
      </c>
    </row>
    <row r="39386" spans="1:2" x14ac:dyDescent="0.2">
      <c r="A39386" s="2" t="s">
        <v>80907</v>
      </c>
      <c r="B39386" s="2" t="s">
        <v>80908</v>
      </c>
    </row>
    <row r="39387" spans="1:2" x14ac:dyDescent="0.2">
      <c r="A39387" s="2" t="s">
        <v>80909</v>
      </c>
      <c r="B39387" s="2" t="s">
        <v>80910</v>
      </c>
    </row>
    <row r="39388" spans="1:2" x14ac:dyDescent="0.2">
      <c r="A39388" s="2" t="s">
        <v>80911</v>
      </c>
      <c r="B39388" s="2" t="s">
        <v>80912</v>
      </c>
    </row>
    <row r="39389" spans="1:2" x14ac:dyDescent="0.2">
      <c r="A39389" s="2" t="s">
        <v>80913</v>
      </c>
      <c r="B39389" s="2" t="s">
        <v>80914</v>
      </c>
    </row>
    <row r="39390" spans="1:2" x14ac:dyDescent="0.2">
      <c r="A39390" s="2" t="s">
        <v>80915</v>
      </c>
      <c r="B39390" s="2" t="s">
        <v>80916</v>
      </c>
    </row>
    <row r="39391" spans="1:2" x14ac:dyDescent="0.2">
      <c r="A39391" s="2" t="s">
        <v>80917</v>
      </c>
      <c r="B39391" s="2" t="s">
        <v>80918</v>
      </c>
    </row>
    <row r="39392" spans="1:2" x14ac:dyDescent="0.2">
      <c r="A39392" s="2" t="s">
        <v>80919</v>
      </c>
      <c r="B39392" s="2" t="s">
        <v>80920</v>
      </c>
    </row>
    <row r="39393" spans="1:2" x14ac:dyDescent="0.2">
      <c r="A39393" s="2" t="s">
        <v>80921</v>
      </c>
      <c r="B39393" s="2" t="s">
        <v>80922</v>
      </c>
    </row>
    <row r="39394" spans="1:2" x14ac:dyDescent="0.2">
      <c r="A39394" s="2" t="s">
        <v>80923</v>
      </c>
      <c r="B39394" s="2" t="s">
        <v>80924</v>
      </c>
    </row>
    <row r="39395" spans="1:2" x14ac:dyDescent="0.2">
      <c r="A39395" s="2" t="s">
        <v>80925</v>
      </c>
      <c r="B39395" s="2" t="s">
        <v>80926</v>
      </c>
    </row>
    <row r="39396" spans="1:2" x14ac:dyDescent="0.2">
      <c r="A39396" s="2" t="s">
        <v>80927</v>
      </c>
      <c r="B39396" s="2" t="s">
        <v>80928</v>
      </c>
    </row>
    <row r="39397" spans="1:2" x14ac:dyDescent="0.2">
      <c r="A39397" s="2" t="s">
        <v>80929</v>
      </c>
      <c r="B39397" s="2" t="s">
        <v>80930</v>
      </c>
    </row>
    <row r="39398" spans="1:2" x14ac:dyDescent="0.2">
      <c r="A39398" s="2" t="s">
        <v>80931</v>
      </c>
      <c r="B39398" s="2" t="s">
        <v>80932</v>
      </c>
    </row>
    <row r="39399" spans="1:2" x14ac:dyDescent="0.2">
      <c r="A39399" s="2" t="s">
        <v>80933</v>
      </c>
      <c r="B39399" s="2" t="s">
        <v>80934</v>
      </c>
    </row>
    <row r="39400" spans="1:2" x14ac:dyDescent="0.2">
      <c r="A39400" s="2" t="s">
        <v>80935</v>
      </c>
      <c r="B39400" s="2" t="s">
        <v>80936</v>
      </c>
    </row>
    <row r="39401" spans="1:2" x14ac:dyDescent="0.2">
      <c r="A39401" s="2" t="s">
        <v>80937</v>
      </c>
      <c r="B39401" s="2" t="s">
        <v>80938</v>
      </c>
    </row>
    <row r="39402" spans="1:2" x14ac:dyDescent="0.2">
      <c r="A39402" s="2" t="s">
        <v>80939</v>
      </c>
      <c r="B39402" s="2" t="s">
        <v>80940</v>
      </c>
    </row>
    <row r="39403" spans="1:2" x14ac:dyDescent="0.2">
      <c r="A39403" s="2" t="s">
        <v>80941</v>
      </c>
      <c r="B39403" s="2" t="s">
        <v>80942</v>
      </c>
    </row>
    <row r="39404" spans="1:2" x14ac:dyDescent="0.2">
      <c r="A39404" s="2" t="s">
        <v>80943</v>
      </c>
      <c r="B39404" s="2" t="s">
        <v>80944</v>
      </c>
    </row>
    <row r="39405" spans="1:2" x14ac:dyDescent="0.2">
      <c r="A39405" s="2" t="s">
        <v>80945</v>
      </c>
      <c r="B39405" s="2" t="s">
        <v>80946</v>
      </c>
    </row>
    <row r="39406" spans="1:2" x14ac:dyDescent="0.2">
      <c r="A39406" s="2" t="s">
        <v>80947</v>
      </c>
      <c r="B39406" s="2" t="s">
        <v>80948</v>
      </c>
    </row>
    <row r="39407" spans="1:2" x14ac:dyDescent="0.2">
      <c r="A39407" s="2" t="s">
        <v>80949</v>
      </c>
      <c r="B39407" s="2" t="s">
        <v>80950</v>
      </c>
    </row>
    <row r="39408" spans="1:2" x14ac:dyDescent="0.2">
      <c r="A39408" s="2" t="s">
        <v>80951</v>
      </c>
      <c r="B39408" s="2" t="s">
        <v>80952</v>
      </c>
    </row>
    <row r="39409" spans="1:2" x14ac:dyDescent="0.2">
      <c r="A39409" s="2" t="s">
        <v>80953</v>
      </c>
      <c r="B39409" s="2" t="s">
        <v>80954</v>
      </c>
    </row>
    <row r="39410" spans="1:2" x14ac:dyDescent="0.2">
      <c r="A39410" s="2" t="s">
        <v>80955</v>
      </c>
      <c r="B39410" s="2" t="s">
        <v>80956</v>
      </c>
    </row>
    <row r="39411" spans="1:2" x14ac:dyDescent="0.2">
      <c r="A39411" s="2" t="s">
        <v>80957</v>
      </c>
      <c r="B39411" s="2" t="s">
        <v>80958</v>
      </c>
    </row>
    <row r="39412" spans="1:2" x14ac:dyDescent="0.2">
      <c r="A39412" s="2" t="s">
        <v>80959</v>
      </c>
      <c r="B39412" s="2" t="s">
        <v>80960</v>
      </c>
    </row>
    <row r="39413" spans="1:2" x14ac:dyDescent="0.2">
      <c r="A39413" s="2" t="s">
        <v>80961</v>
      </c>
      <c r="B39413" s="2" t="s">
        <v>80962</v>
      </c>
    </row>
    <row r="39414" spans="1:2" x14ac:dyDescent="0.2">
      <c r="A39414" s="2" t="s">
        <v>80963</v>
      </c>
      <c r="B39414" s="2" t="s">
        <v>80964</v>
      </c>
    </row>
    <row r="39415" spans="1:2" x14ac:dyDescent="0.2">
      <c r="A39415" s="2" t="s">
        <v>80965</v>
      </c>
      <c r="B39415" s="2" t="s">
        <v>80966</v>
      </c>
    </row>
    <row r="39416" spans="1:2" x14ac:dyDescent="0.2">
      <c r="A39416" s="2" t="s">
        <v>80967</v>
      </c>
      <c r="B39416" s="2" t="s">
        <v>80968</v>
      </c>
    </row>
    <row r="39417" spans="1:2" x14ac:dyDescent="0.2">
      <c r="A39417" s="2" t="s">
        <v>80969</v>
      </c>
      <c r="B39417" s="2" t="s">
        <v>80970</v>
      </c>
    </row>
    <row r="39418" spans="1:2" x14ac:dyDescent="0.2">
      <c r="A39418" s="2" t="s">
        <v>80971</v>
      </c>
      <c r="B39418" s="2" t="s">
        <v>80972</v>
      </c>
    </row>
    <row r="39419" spans="1:2" x14ac:dyDescent="0.2">
      <c r="A39419" s="2" t="s">
        <v>80973</v>
      </c>
      <c r="B39419" s="2" t="s">
        <v>80974</v>
      </c>
    </row>
    <row r="39420" spans="1:2" x14ac:dyDescent="0.2">
      <c r="A39420" s="2" t="s">
        <v>80975</v>
      </c>
      <c r="B39420" s="2" t="s">
        <v>80976</v>
      </c>
    </row>
    <row r="39421" spans="1:2" x14ac:dyDescent="0.2">
      <c r="A39421" s="2" t="s">
        <v>80977</v>
      </c>
      <c r="B39421" s="2" t="s">
        <v>80978</v>
      </c>
    </row>
    <row r="39422" spans="1:2" x14ac:dyDescent="0.2">
      <c r="A39422" s="2" t="s">
        <v>80979</v>
      </c>
      <c r="B39422" s="2" t="s">
        <v>80980</v>
      </c>
    </row>
    <row r="39423" spans="1:2" x14ac:dyDescent="0.2">
      <c r="A39423" s="2" t="s">
        <v>80981</v>
      </c>
      <c r="B39423" s="2" t="s">
        <v>80982</v>
      </c>
    </row>
    <row r="39424" spans="1:2" x14ac:dyDescent="0.2">
      <c r="A39424" s="2" t="s">
        <v>80983</v>
      </c>
      <c r="B39424" s="2" t="s">
        <v>80984</v>
      </c>
    </row>
    <row r="39425" spans="1:2" x14ac:dyDescent="0.2">
      <c r="A39425" s="2" t="s">
        <v>80985</v>
      </c>
      <c r="B39425" s="2" t="s">
        <v>80986</v>
      </c>
    </row>
    <row r="39426" spans="1:2" x14ac:dyDescent="0.2">
      <c r="A39426" s="2" t="s">
        <v>80987</v>
      </c>
      <c r="B39426" s="2" t="s">
        <v>80988</v>
      </c>
    </row>
    <row r="39427" spans="1:2" x14ac:dyDescent="0.2">
      <c r="A39427" s="2" t="s">
        <v>80989</v>
      </c>
      <c r="B39427" s="2" t="s">
        <v>80990</v>
      </c>
    </row>
    <row r="39428" spans="1:2" x14ac:dyDescent="0.2">
      <c r="A39428" s="2" t="s">
        <v>80991</v>
      </c>
      <c r="B39428" s="2" t="s">
        <v>80992</v>
      </c>
    </row>
    <row r="39429" spans="1:2" x14ac:dyDescent="0.2">
      <c r="A39429" s="2" t="s">
        <v>80993</v>
      </c>
      <c r="B39429" s="2" t="s">
        <v>80994</v>
      </c>
    </row>
    <row r="39430" spans="1:2" x14ac:dyDescent="0.2">
      <c r="A39430" s="2" t="s">
        <v>80995</v>
      </c>
      <c r="B39430" s="2" t="s">
        <v>80996</v>
      </c>
    </row>
    <row r="39431" spans="1:2" x14ac:dyDescent="0.2">
      <c r="A39431" s="2" t="s">
        <v>80997</v>
      </c>
      <c r="B39431" s="2" t="s">
        <v>80998</v>
      </c>
    </row>
    <row r="39432" spans="1:2" x14ac:dyDescent="0.2">
      <c r="A39432" s="2" t="s">
        <v>80999</v>
      </c>
      <c r="B39432" s="2" t="s">
        <v>81000</v>
      </c>
    </row>
    <row r="39433" spans="1:2" x14ac:dyDescent="0.2">
      <c r="A39433" s="2" t="s">
        <v>81001</v>
      </c>
      <c r="B39433" s="2" t="s">
        <v>81002</v>
      </c>
    </row>
    <row r="39434" spans="1:2" x14ac:dyDescent="0.2">
      <c r="A39434" s="2" t="s">
        <v>81003</v>
      </c>
      <c r="B39434" s="2" t="s">
        <v>81004</v>
      </c>
    </row>
    <row r="39435" spans="1:2" x14ac:dyDescent="0.2">
      <c r="A39435" s="2" t="s">
        <v>81005</v>
      </c>
      <c r="B39435" s="2" t="s">
        <v>81006</v>
      </c>
    </row>
    <row r="39436" spans="1:2" x14ac:dyDescent="0.2">
      <c r="A39436" s="2" t="s">
        <v>81007</v>
      </c>
      <c r="B39436" s="2" t="s">
        <v>81008</v>
      </c>
    </row>
    <row r="39437" spans="1:2" x14ac:dyDescent="0.2">
      <c r="A39437" s="2" t="s">
        <v>81009</v>
      </c>
      <c r="B39437" s="2" t="s">
        <v>81010</v>
      </c>
    </row>
    <row r="39438" spans="1:2" x14ac:dyDescent="0.2">
      <c r="A39438" s="2" t="s">
        <v>81011</v>
      </c>
      <c r="B39438" s="2" t="s">
        <v>81012</v>
      </c>
    </row>
    <row r="39439" spans="1:2" x14ac:dyDescent="0.2">
      <c r="A39439" s="2" t="s">
        <v>81013</v>
      </c>
      <c r="B39439" s="2" t="s">
        <v>81014</v>
      </c>
    </row>
    <row r="39440" spans="1:2" x14ac:dyDescent="0.2">
      <c r="A39440" s="2" t="s">
        <v>81015</v>
      </c>
      <c r="B39440" s="2" t="s">
        <v>81016</v>
      </c>
    </row>
    <row r="39441" spans="1:2" x14ac:dyDescent="0.2">
      <c r="A39441" s="2" t="s">
        <v>81017</v>
      </c>
      <c r="B39441" s="2" t="s">
        <v>81018</v>
      </c>
    </row>
    <row r="39442" spans="1:2" x14ac:dyDescent="0.2">
      <c r="A39442" s="2" t="s">
        <v>81019</v>
      </c>
      <c r="B39442" s="2" t="s">
        <v>81020</v>
      </c>
    </row>
    <row r="39443" spans="1:2" x14ac:dyDescent="0.2">
      <c r="A39443" s="2" t="s">
        <v>81021</v>
      </c>
      <c r="B39443" s="2" t="s">
        <v>81022</v>
      </c>
    </row>
    <row r="39444" spans="1:2" x14ac:dyDescent="0.2">
      <c r="A39444" s="2" t="s">
        <v>81023</v>
      </c>
      <c r="B39444" s="2" t="s">
        <v>81024</v>
      </c>
    </row>
    <row r="39445" spans="1:2" x14ac:dyDescent="0.2">
      <c r="A39445" s="2" t="s">
        <v>81025</v>
      </c>
      <c r="B39445" s="2" t="s">
        <v>81026</v>
      </c>
    </row>
    <row r="39446" spans="1:2" x14ac:dyDescent="0.2">
      <c r="A39446" s="2" t="s">
        <v>81027</v>
      </c>
      <c r="B39446" s="2" t="s">
        <v>81028</v>
      </c>
    </row>
    <row r="39447" spans="1:2" x14ac:dyDescent="0.2">
      <c r="A39447" s="2" t="s">
        <v>81029</v>
      </c>
      <c r="B39447" s="2" t="s">
        <v>81030</v>
      </c>
    </row>
    <row r="39448" spans="1:2" x14ac:dyDescent="0.2">
      <c r="A39448" s="2" t="s">
        <v>81031</v>
      </c>
      <c r="B39448" s="2" t="s">
        <v>81032</v>
      </c>
    </row>
    <row r="39449" spans="1:2" x14ac:dyDescent="0.2">
      <c r="A39449" s="2" t="s">
        <v>81033</v>
      </c>
      <c r="B39449" s="2" t="s">
        <v>81034</v>
      </c>
    </row>
    <row r="39450" spans="1:2" x14ac:dyDescent="0.2">
      <c r="A39450" s="2" t="s">
        <v>81035</v>
      </c>
      <c r="B39450" s="2" t="s">
        <v>81036</v>
      </c>
    </row>
    <row r="39451" spans="1:2" x14ac:dyDescent="0.2">
      <c r="A39451" s="2" t="s">
        <v>81037</v>
      </c>
      <c r="B39451" s="2" t="s">
        <v>81038</v>
      </c>
    </row>
    <row r="39452" spans="1:2" x14ac:dyDescent="0.2">
      <c r="A39452" s="2" t="s">
        <v>81039</v>
      </c>
      <c r="B39452" s="2" t="s">
        <v>81040</v>
      </c>
    </row>
    <row r="39453" spans="1:2" x14ac:dyDescent="0.2">
      <c r="A39453" s="2" t="s">
        <v>81041</v>
      </c>
      <c r="B39453" s="2" t="s">
        <v>81042</v>
      </c>
    </row>
    <row r="39454" spans="1:2" x14ac:dyDescent="0.2">
      <c r="A39454" s="2" t="s">
        <v>81043</v>
      </c>
      <c r="B39454" s="2" t="s">
        <v>81044</v>
      </c>
    </row>
    <row r="39455" spans="1:2" x14ac:dyDescent="0.2">
      <c r="A39455" s="2" t="s">
        <v>81045</v>
      </c>
      <c r="B39455" s="2" t="s">
        <v>81046</v>
      </c>
    </row>
    <row r="39456" spans="1:2" x14ac:dyDescent="0.2">
      <c r="A39456" s="2" t="s">
        <v>81047</v>
      </c>
      <c r="B39456" s="2" t="s">
        <v>81048</v>
      </c>
    </row>
    <row r="39457" spans="1:2" x14ac:dyDescent="0.2">
      <c r="A39457" s="2" t="s">
        <v>81049</v>
      </c>
      <c r="B39457" s="2" t="s">
        <v>81050</v>
      </c>
    </row>
    <row r="39458" spans="1:2" x14ac:dyDescent="0.2">
      <c r="A39458" s="2" t="s">
        <v>81051</v>
      </c>
      <c r="B39458" s="2" t="s">
        <v>81052</v>
      </c>
    </row>
    <row r="39459" spans="1:2" x14ac:dyDescent="0.2">
      <c r="A39459" s="2" t="s">
        <v>81053</v>
      </c>
      <c r="B39459" s="2" t="s">
        <v>81054</v>
      </c>
    </row>
    <row r="39460" spans="1:2" x14ac:dyDescent="0.2">
      <c r="A39460" s="2" t="s">
        <v>81055</v>
      </c>
      <c r="B39460" s="2" t="s">
        <v>81056</v>
      </c>
    </row>
    <row r="39461" spans="1:2" x14ac:dyDescent="0.2">
      <c r="A39461" s="2" t="s">
        <v>81057</v>
      </c>
      <c r="B39461" s="2" t="s">
        <v>81058</v>
      </c>
    </row>
    <row r="39462" spans="1:2" x14ac:dyDescent="0.2">
      <c r="A39462" s="2" t="s">
        <v>81059</v>
      </c>
      <c r="B39462" s="2" t="s">
        <v>81060</v>
      </c>
    </row>
    <row r="39463" spans="1:2" x14ac:dyDescent="0.2">
      <c r="A39463" s="2" t="s">
        <v>81061</v>
      </c>
      <c r="B39463" s="2" t="s">
        <v>81062</v>
      </c>
    </row>
    <row r="39464" spans="1:2" x14ac:dyDescent="0.2">
      <c r="A39464" s="2" t="s">
        <v>81063</v>
      </c>
      <c r="B39464" s="2" t="s">
        <v>81064</v>
      </c>
    </row>
    <row r="39465" spans="1:2" x14ac:dyDescent="0.2">
      <c r="A39465" s="2" t="s">
        <v>81065</v>
      </c>
      <c r="B39465" s="2" t="s">
        <v>81066</v>
      </c>
    </row>
    <row r="39466" spans="1:2" x14ac:dyDescent="0.2">
      <c r="A39466" s="2" t="s">
        <v>81067</v>
      </c>
      <c r="B39466" s="2" t="s">
        <v>81068</v>
      </c>
    </row>
    <row r="39467" spans="1:2" x14ac:dyDescent="0.2">
      <c r="A39467" s="2" t="s">
        <v>81069</v>
      </c>
      <c r="B39467" s="2" t="s">
        <v>81070</v>
      </c>
    </row>
    <row r="39468" spans="1:2" x14ac:dyDescent="0.2">
      <c r="A39468" s="2" t="s">
        <v>81071</v>
      </c>
      <c r="B39468" s="2" t="s">
        <v>81072</v>
      </c>
    </row>
    <row r="39469" spans="1:2" x14ac:dyDescent="0.2">
      <c r="A39469" s="2" t="s">
        <v>81073</v>
      </c>
      <c r="B39469" s="2" t="s">
        <v>81074</v>
      </c>
    </row>
    <row r="39470" spans="1:2" x14ac:dyDescent="0.2">
      <c r="A39470" s="2" t="s">
        <v>81075</v>
      </c>
      <c r="B39470" s="2" t="s">
        <v>81076</v>
      </c>
    </row>
    <row r="39471" spans="1:2" x14ac:dyDescent="0.2">
      <c r="A39471" s="2" t="s">
        <v>81077</v>
      </c>
      <c r="B39471" s="2" t="s">
        <v>81078</v>
      </c>
    </row>
    <row r="39472" spans="1:2" x14ac:dyDescent="0.2">
      <c r="A39472" s="2" t="s">
        <v>81079</v>
      </c>
      <c r="B39472" s="2" t="s">
        <v>81080</v>
      </c>
    </row>
    <row r="39473" spans="1:2" x14ac:dyDescent="0.2">
      <c r="A39473" s="2" t="s">
        <v>81081</v>
      </c>
      <c r="B39473" s="2" t="s">
        <v>81082</v>
      </c>
    </row>
    <row r="39474" spans="1:2" x14ac:dyDescent="0.2">
      <c r="A39474" s="2" t="s">
        <v>81083</v>
      </c>
      <c r="B39474" s="2" t="s">
        <v>81084</v>
      </c>
    </row>
    <row r="39475" spans="1:2" x14ac:dyDescent="0.2">
      <c r="A39475" s="2" t="s">
        <v>81085</v>
      </c>
      <c r="B39475" s="2" t="s">
        <v>81086</v>
      </c>
    </row>
    <row r="39476" spans="1:2" x14ac:dyDescent="0.2">
      <c r="A39476" s="2" t="s">
        <v>81087</v>
      </c>
      <c r="B39476" s="2" t="s">
        <v>81088</v>
      </c>
    </row>
    <row r="39477" spans="1:2" x14ac:dyDescent="0.2">
      <c r="A39477" s="2" t="s">
        <v>81089</v>
      </c>
      <c r="B39477" s="2" t="s">
        <v>81090</v>
      </c>
    </row>
    <row r="39478" spans="1:2" x14ac:dyDescent="0.2">
      <c r="A39478" s="2" t="s">
        <v>81091</v>
      </c>
      <c r="B39478" s="2" t="s">
        <v>81092</v>
      </c>
    </row>
    <row r="39479" spans="1:2" x14ac:dyDescent="0.2">
      <c r="A39479" s="2" t="s">
        <v>81093</v>
      </c>
      <c r="B39479" s="2" t="s">
        <v>81094</v>
      </c>
    </row>
    <row r="39480" spans="1:2" x14ac:dyDescent="0.2">
      <c r="A39480" s="2" t="s">
        <v>81095</v>
      </c>
      <c r="B39480" s="2" t="s">
        <v>81096</v>
      </c>
    </row>
    <row r="39481" spans="1:2" x14ac:dyDescent="0.2">
      <c r="A39481" s="2" t="s">
        <v>81097</v>
      </c>
      <c r="B39481" s="2" t="s">
        <v>81098</v>
      </c>
    </row>
    <row r="39482" spans="1:2" x14ac:dyDescent="0.2">
      <c r="A39482" s="2" t="s">
        <v>81099</v>
      </c>
      <c r="B39482" s="2" t="s">
        <v>81100</v>
      </c>
    </row>
    <row r="39483" spans="1:2" x14ac:dyDescent="0.2">
      <c r="A39483" s="2" t="s">
        <v>81101</v>
      </c>
      <c r="B39483" s="2" t="s">
        <v>81102</v>
      </c>
    </row>
    <row r="39484" spans="1:2" x14ac:dyDescent="0.2">
      <c r="A39484" s="2" t="s">
        <v>81103</v>
      </c>
      <c r="B39484" s="2" t="s">
        <v>81104</v>
      </c>
    </row>
    <row r="39485" spans="1:2" x14ac:dyDescent="0.2">
      <c r="A39485" s="2" t="s">
        <v>81105</v>
      </c>
      <c r="B39485" s="2" t="s">
        <v>81106</v>
      </c>
    </row>
    <row r="39486" spans="1:2" x14ac:dyDescent="0.2">
      <c r="A39486" s="2" t="s">
        <v>81107</v>
      </c>
      <c r="B39486" s="2" t="s">
        <v>81108</v>
      </c>
    </row>
    <row r="39487" spans="1:2" x14ac:dyDescent="0.2">
      <c r="A39487" s="2" t="s">
        <v>81109</v>
      </c>
      <c r="B39487" s="2" t="s">
        <v>81110</v>
      </c>
    </row>
    <row r="39488" spans="1:2" x14ac:dyDescent="0.2">
      <c r="A39488" s="2" t="s">
        <v>81111</v>
      </c>
      <c r="B39488" s="2" t="s">
        <v>81112</v>
      </c>
    </row>
    <row r="39489" spans="1:2" x14ac:dyDescent="0.2">
      <c r="A39489" s="2" t="s">
        <v>81113</v>
      </c>
      <c r="B39489" s="2" t="s">
        <v>81114</v>
      </c>
    </row>
    <row r="39490" spans="1:2" x14ac:dyDescent="0.2">
      <c r="A39490" s="2" t="s">
        <v>81115</v>
      </c>
      <c r="B39490" s="2" t="s">
        <v>81116</v>
      </c>
    </row>
    <row r="39491" spans="1:2" x14ac:dyDescent="0.2">
      <c r="A39491" s="2" t="s">
        <v>81117</v>
      </c>
      <c r="B39491" s="2" t="s">
        <v>81118</v>
      </c>
    </row>
    <row r="39492" spans="1:2" x14ac:dyDescent="0.2">
      <c r="A39492" s="2" t="s">
        <v>81119</v>
      </c>
      <c r="B39492" s="2" t="s">
        <v>81120</v>
      </c>
    </row>
    <row r="39493" spans="1:2" x14ac:dyDescent="0.2">
      <c r="A39493" s="2" t="s">
        <v>81121</v>
      </c>
      <c r="B39493" s="2" t="s">
        <v>81122</v>
      </c>
    </row>
    <row r="39494" spans="1:2" x14ac:dyDescent="0.2">
      <c r="A39494" s="2" t="s">
        <v>81123</v>
      </c>
      <c r="B39494" s="2" t="s">
        <v>81124</v>
      </c>
    </row>
    <row r="39495" spans="1:2" x14ac:dyDescent="0.2">
      <c r="A39495" s="2" t="s">
        <v>81125</v>
      </c>
      <c r="B39495" s="2" t="s">
        <v>81126</v>
      </c>
    </row>
    <row r="39496" spans="1:2" x14ac:dyDescent="0.2">
      <c r="A39496" s="2" t="s">
        <v>81127</v>
      </c>
      <c r="B39496" s="2" t="s">
        <v>81128</v>
      </c>
    </row>
    <row r="39497" spans="1:2" x14ac:dyDescent="0.2">
      <c r="A39497" s="2" t="s">
        <v>81129</v>
      </c>
      <c r="B39497" s="2" t="s">
        <v>81130</v>
      </c>
    </row>
    <row r="39498" spans="1:2" x14ac:dyDescent="0.2">
      <c r="A39498" s="2" t="s">
        <v>81131</v>
      </c>
      <c r="B39498" s="2" t="s">
        <v>81132</v>
      </c>
    </row>
    <row r="39499" spans="1:2" x14ac:dyDescent="0.2">
      <c r="A39499" s="2" t="s">
        <v>81133</v>
      </c>
      <c r="B39499" s="2" t="s">
        <v>81134</v>
      </c>
    </row>
    <row r="39500" spans="1:2" x14ac:dyDescent="0.2">
      <c r="A39500" s="2" t="s">
        <v>81135</v>
      </c>
      <c r="B39500" s="2" t="s">
        <v>81136</v>
      </c>
    </row>
    <row r="39501" spans="1:2" x14ac:dyDescent="0.2">
      <c r="A39501" s="2" t="s">
        <v>81137</v>
      </c>
      <c r="B39501" s="2" t="s">
        <v>81138</v>
      </c>
    </row>
    <row r="39502" spans="1:2" x14ac:dyDescent="0.2">
      <c r="A39502" s="2" t="s">
        <v>81139</v>
      </c>
      <c r="B39502" s="2" t="s">
        <v>81140</v>
      </c>
    </row>
    <row r="39503" spans="1:2" x14ac:dyDescent="0.2">
      <c r="A39503" s="2" t="s">
        <v>81141</v>
      </c>
      <c r="B39503" s="2" t="s">
        <v>81142</v>
      </c>
    </row>
    <row r="39504" spans="1:2" x14ac:dyDescent="0.2">
      <c r="A39504" s="2" t="s">
        <v>81143</v>
      </c>
      <c r="B39504" s="2" t="s">
        <v>81144</v>
      </c>
    </row>
    <row r="39505" spans="1:2" x14ac:dyDescent="0.2">
      <c r="A39505" s="2" t="s">
        <v>81145</v>
      </c>
      <c r="B39505" s="2" t="s">
        <v>81146</v>
      </c>
    </row>
    <row r="39506" spans="1:2" x14ac:dyDescent="0.2">
      <c r="A39506" s="2" t="s">
        <v>81147</v>
      </c>
      <c r="B39506" s="2" t="s">
        <v>81148</v>
      </c>
    </row>
    <row r="39507" spans="1:2" x14ac:dyDescent="0.2">
      <c r="A39507" s="2" t="s">
        <v>81149</v>
      </c>
      <c r="B39507" s="2" t="s">
        <v>81150</v>
      </c>
    </row>
    <row r="39508" spans="1:2" x14ac:dyDescent="0.2">
      <c r="A39508" s="2" t="s">
        <v>81151</v>
      </c>
      <c r="B39508" s="2" t="s">
        <v>81152</v>
      </c>
    </row>
    <row r="39509" spans="1:2" x14ac:dyDescent="0.2">
      <c r="A39509" s="2" t="s">
        <v>81153</v>
      </c>
      <c r="B39509" s="2" t="s">
        <v>81154</v>
      </c>
    </row>
    <row r="39510" spans="1:2" x14ac:dyDescent="0.2">
      <c r="A39510" s="2" t="s">
        <v>81155</v>
      </c>
      <c r="B39510" s="2" t="s">
        <v>81156</v>
      </c>
    </row>
    <row r="39511" spans="1:2" x14ac:dyDescent="0.2">
      <c r="A39511" s="2" t="s">
        <v>81157</v>
      </c>
      <c r="B39511" s="2" t="s">
        <v>81158</v>
      </c>
    </row>
    <row r="39512" spans="1:2" x14ac:dyDescent="0.2">
      <c r="A39512" s="2" t="s">
        <v>81159</v>
      </c>
      <c r="B39512" s="2" t="s">
        <v>81160</v>
      </c>
    </row>
    <row r="39513" spans="1:2" x14ac:dyDescent="0.2">
      <c r="A39513" s="2" t="s">
        <v>81161</v>
      </c>
      <c r="B39513" s="2" t="s">
        <v>81162</v>
      </c>
    </row>
    <row r="39514" spans="1:2" x14ac:dyDescent="0.2">
      <c r="A39514" s="2" t="s">
        <v>81163</v>
      </c>
      <c r="B39514" s="2" t="s">
        <v>81164</v>
      </c>
    </row>
    <row r="39515" spans="1:2" x14ac:dyDescent="0.2">
      <c r="A39515" s="2" t="s">
        <v>81165</v>
      </c>
      <c r="B39515" s="2" t="s">
        <v>81166</v>
      </c>
    </row>
    <row r="39516" spans="1:2" x14ac:dyDescent="0.2">
      <c r="A39516" s="2" t="s">
        <v>81167</v>
      </c>
      <c r="B39516" s="2" t="s">
        <v>81168</v>
      </c>
    </row>
    <row r="39517" spans="1:2" x14ac:dyDescent="0.2">
      <c r="A39517" s="2" t="s">
        <v>81169</v>
      </c>
      <c r="B39517" s="2" t="s">
        <v>81170</v>
      </c>
    </row>
    <row r="39518" spans="1:2" x14ac:dyDescent="0.2">
      <c r="A39518" s="2" t="s">
        <v>81171</v>
      </c>
      <c r="B39518" s="2" t="s">
        <v>81172</v>
      </c>
    </row>
    <row r="39519" spans="1:2" x14ac:dyDescent="0.2">
      <c r="A39519" s="2" t="s">
        <v>81173</v>
      </c>
      <c r="B39519" s="2" t="s">
        <v>81174</v>
      </c>
    </row>
    <row r="39520" spans="1:2" x14ac:dyDescent="0.2">
      <c r="A39520" s="2" t="s">
        <v>81175</v>
      </c>
      <c r="B39520" s="2" t="s">
        <v>81176</v>
      </c>
    </row>
    <row r="39521" spans="1:2" x14ac:dyDescent="0.2">
      <c r="A39521" s="2" t="s">
        <v>81177</v>
      </c>
      <c r="B39521" s="2" t="s">
        <v>81178</v>
      </c>
    </row>
    <row r="39522" spans="1:2" x14ac:dyDescent="0.2">
      <c r="A39522" s="2" t="s">
        <v>81179</v>
      </c>
      <c r="B39522" s="2" t="s">
        <v>81180</v>
      </c>
    </row>
    <row r="39523" spans="1:2" x14ac:dyDescent="0.2">
      <c r="A39523" s="2" t="s">
        <v>81181</v>
      </c>
      <c r="B39523" s="2" t="s">
        <v>81182</v>
      </c>
    </row>
    <row r="39524" spans="1:2" x14ac:dyDescent="0.2">
      <c r="A39524" s="2" t="s">
        <v>81183</v>
      </c>
      <c r="B39524" s="2" t="s">
        <v>81184</v>
      </c>
    </row>
    <row r="39525" spans="1:2" x14ac:dyDescent="0.2">
      <c r="A39525" s="2" t="s">
        <v>81185</v>
      </c>
      <c r="B39525" s="2" t="s">
        <v>81186</v>
      </c>
    </row>
    <row r="39526" spans="1:2" x14ac:dyDescent="0.2">
      <c r="A39526" s="2" t="s">
        <v>81187</v>
      </c>
      <c r="B39526" s="2" t="s">
        <v>81188</v>
      </c>
    </row>
    <row r="39527" spans="1:2" x14ac:dyDescent="0.2">
      <c r="A39527" s="2" t="s">
        <v>81189</v>
      </c>
      <c r="B39527" s="2" t="s">
        <v>81190</v>
      </c>
    </row>
    <row r="39528" spans="1:2" x14ac:dyDescent="0.2">
      <c r="A39528" s="2" t="s">
        <v>81191</v>
      </c>
      <c r="B39528" s="2" t="s">
        <v>81192</v>
      </c>
    </row>
    <row r="39529" spans="1:2" x14ac:dyDescent="0.2">
      <c r="A39529" s="2" t="s">
        <v>81193</v>
      </c>
      <c r="B39529" s="2" t="s">
        <v>81194</v>
      </c>
    </row>
    <row r="39530" spans="1:2" x14ac:dyDescent="0.2">
      <c r="A39530" s="2" t="s">
        <v>81195</v>
      </c>
      <c r="B39530" s="2" t="s">
        <v>81196</v>
      </c>
    </row>
    <row r="39531" spans="1:2" x14ac:dyDescent="0.2">
      <c r="A39531" s="2" t="s">
        <v>81197</v>
      </c>
      <c r="B39531" s="2" t="s">
        <v>81198</v>
      </c>
    </row>
    <row r="39532" spans="1:2" x14ac:dyDescent="0.2">
      <c r="A39532" s="2" t="s">
        <v>81199</v>
      </c>
      <c r="B39532" s="2" t="s">
        <v>81200</v>
      </c>
    </row>
    <row r="39533" spans="1:2" x14ac:dyDescent="0.2">
      <c r="A39533" s="2" t="s">
        <v>81201</v>
      </c>
      <c r="B39533" s="2" t="s">
        <v>81202</v>
      </c>
    </row>
    <row r="39534" spans="1:2" x14ac:dyDescent="0.2">
      <c r="A39534" s="2" t="s">
        <v>81203</v>
      </c>
      <c r="B39534" s="2" t="s">
        <v>81204</v>
      </c>
    </row>
    <row r="39535" spans="1:2" x14ac:dyDescent="0.2">
      <c r="A39535" s="2" t="s">
        <v>81205</v>
      </c>
      <c r="B39535" s="2" t="s">
        <v>81206</v>
      </c>
    </row>
    <row r="39536" spans="1:2" x14ac:dyDescent="0.2">
      <c r="A39536" s="2" t="s">
        <v>81207</v>
      </c>
      <c r="B39536" s="2" t="s">
        <v>81208</v>
      </c>
    </row>
    <row r="39537" spans="1:2" x14ac:dyDescent="0.2">
      <c r="A39537" s="2" t="s">
        <v>81209</v>
      </c>
      <c r="B39537" s="2" t="s">
        <v>81210</v>
      </c>
    </row>
    <row r="39538" spans="1:2" x14ac:dyDescent="0.2">
      <c r="A39538" s="2" t="s">
        <v>81211</v>
      </c>
      <c r="B39538" s="2" t="s">
        <v>81212</v>
      </c>
    </row>
    <row r="39539" spans="1:2" x14ac:dyDescent="0.2">
      <c r="A39539" s="2" t="s">
        <v>81213</v>
      </c>
      <c r="B39539" s="2" t="s">
        <v>81214</v>
      </c>
    </row>
    <row r="39540" spans="1:2" x14ac:dyDescent="0.2">
      <c r="A39540" s="2" t="s">
        <v>81215</v>
      </c>
      <c r="B39540" s="2" t="s">
        <v>81216</v>
      </c>
    </row>
    <row r="39541" spans="1:2" x14ac:dyDescent="0.2">
      <c r="A39541" s="2" t="s">
        <v>81217</v>
      </c>
      <c r="B39541" s="2" t="s">
        <v>81218</v>
      </c>
    </row>
    <row r="39542" spans="1:2" x14ac:dyDescent="0.2">
      <c r="A39542" s="2" t="s">
        <v>81219</v>
      </c>
      <c r="B39542" s="2" t="s">
        <v>81220</v>
      </c>
    </row>
    <row r="39543" spans="1:2" x14ac:dyDescent="0.2">
      <c r="A39543" s="2" t="s">
        <v>81221</v>
      </c>
      <c r="B39543" s="2" t="s">
        <v>81222</v>
      </c>
    </row>
    <row r="39544" spans="1:2" x14ac:dyDescent="0.2">
      <c r="A39544" s="2" t="s">
        <v>81223</v>
      </c>
      <c r="B39544" s="2" t="s">
        <v>81224</v>
      </c>
    </row>
    <row r="39545" spans="1:2" x14ac:dyDescent="0.2">
      <c r="A39545" s="2" t="s">
        <v>81225</v>
      </c>
      <c r="B39545" s="2" t="s">
        <v>81226</v>
      </c>
    </row>
    <row r="39546" spans="1:2" x14ac:dyDescent="0.2">
      <c r="A39546" s="2" t="s">
        <v>81227</v>
      </c>
      <c r="B39546" s="2" t="s">
        <v>81228</v>
      </c>
    </row>
    <row r="39547" spans="1:2" x14ac:dyDescent="0.2">
      <c r="A39547" s="2" t="s">
        <v>81229</v>
      </c>
      <c r="B39547" s="2" t="s">
        <v>81230</v>
      </c>
    </row>
    <row r="39548" spans="1:2" x14ac:dyDescent="0.2">
      <c r="A39548" s="2" t="s">
        <v>81231</v>
      </c>
      <c r="B39548" s="2" t="s">
        <v>81232</v>
      </c>
    </row>
    <row r="39549" spans="1:2" x14ac:dyDescent="0.2">
      <c r="A39549" s="2" t="s">
        <v>81233</v>
      </c>
      <c r="B39549" s="2" t="s">
        <v>81234</v>
      </c>
    </row>
    <row r="39550" spans="1:2" x14ac:dyDescent="0.2">
      <c r="A39550" s="2" t="s">
        <v>81235</v>
      </c>
      <c r="B39550" s="2" t="s">
        <v>81236</v>
      </c>
    </row>
    <row r="39551" spans="1:2" x14ac:dyDescent="0.2">
      <c r="A39551" s="2" t="s">
        <v>81237</v>
      </c>
      <c r="B39551" s="2" t="s">
        <v>81238</v>
      </c>
    </row>
    <row r="39552" spans="1:2" x14ac:dyDescent="0.2">
      <c r="A39552" s="2" t="s">
        <v>81239</v>
      </c>
      <c r="B39552" s="2" t="s">
        <v>81240</v>
      </c>
    </row>
    <row r="39553" spans="1:2" x14ac:dyDescent="0.2">
      <c r="A39553" s="2" t="s">
        <v>81241</v>
      </c>
      <c r="B39553" s="2" t="s">
        <v>81242</v>
      </c>
    </row>
    <row r="39554" spans="1:2" x14ac:dyDescent="0.2">
      <c r="A39554" s="2" t="s">
        <v>81243</v>
      </c>
      <c r="B39554" s="2" t="s">
        <v>81244</v>
      </c>
    </row>
    <row r="39555" spans="1:2" x14ac:dyDescent="0.2">
      <c r="A39555" s="2" t="s">
        <v>81245</v>
      </c>
      <c r="B39555" s="2" t="s">
        <v>81246</v>
      </c>
    </row>
    <row r="39556" spans="1:2" x14ac:dyDescent="0.2">
      <c r="A39556" s="2" t="s">
        <v>81247</v>
      </c>
      <c r="B39556" s="2" t="s">
        <v>81248</v>
      </c>
    </row>
    <row r="39557" spans="1:2" x14ac:dyDescent="0.2">
      <c r="A39557" s="2" t="s">
        <v>81249</v>
      </c>
      <c r="B39557" s="2" t="s">
        <v>81250</v>
      </c>
    </row>
    <row r="39558" spans="1:2" x14ac:dyDescent="0.2">
      <c r="A39558" s="2" t="s">
        <v>81251</v>
      </c>
      <c r="B39558" s="2" t="s">
        <v>81252</v>
      </c>
    </row>
    <row r="39559" spans="1:2" x14ac:dyDescent="0.2">
      <c r="A39559" s="2" t="s">
        <v>81253</v>
      </c>
      <c r="B39559" s="2" t="s">
        <v>81254</v>
      </c>
    </row>
    <row r="39560" spans="1:2" x14ac:dyDescent="0.2">
      <c r="A39560" s="2" t="s">
        <v>81255</v>
      </c>
      <c r="B39560" s="2" t="s">
        <v>81256</v>
      </c>
    </row>
    <row r="39561" spans="1:2" x14ac:dyDescent="0.2">
      <c r="A39561" s="2" t="s">
        <v>81257</v>
      </c>
      <c r="B39561" s="2" t="s">
        <v>81258</v>
      </c>
    </row>
    <row r="39562" spans="1:2" x14ac:dyDescent="0.2">
      <c r="A39562" s="2" t="s">
        <v>81259</v>
      </c>
      <c r="B39562" s="2" t="s">
        <v>81260</v>
      </c>
    </row>
    <row r="39563" spans="1:2" x14ac:dyDescent="0.2">
      <c r="A39563" s="2" t="s">
        <v>81261</v>
      </c>
      <c r="B39563" s="2" t="s">
        <v>81262</v>
      </c>
    </row>
    <row r="39564" spans="1:2" x14ac:dyDescent="0.2">
      <c r="A39564" s="2" t="s">
        <v>81263</v>
      </c>
      <c r="B39564" s="2" t="s">
        <v>81264</v>
      </c>
    </row>
    <row r="39565" spans="1:2" x14ac:dyDescent="0.2">
      <c r="A39565" s="2" t="s">
        <v>81265</v>
      </c>
      <c r="B39565" s="2" t="s">
        <v>81266</v>
      </c>
    </row>
    <row r="39566" spans="1:2" x14ac:dyDescent="0.2">
      <c r="A39566" s="2" t="s">
        <v>81267</v>
      </c>
      <c r="B39566" s="2" t="s">
        <v>81268</v>
      </c>
    </row>
    <row r="39567" spans="1:2" x14ac:dyDescent="0.2">
      <c r="A39567" s="2" t="s">
        <v>81269</v>
      </c>
      <c r="B39567" s="2" t="s">
        <v>81270</v>
      </c>
    </row>
    <row r="39568" spans="1:2" x14ac:dyDescent="0.2">
      <c r="A39568" s="2" t="s">
        <v>81271</v>
      </c>
      <c r="B39568" s="2" t="s">
        <v>80700</v>
      </c>
    </row>
    <row r="39569" spans="1:2" x14ac:dyDescent="0.2">
      <c r="A39569" s="2" t="s">
        <v>81272</v>
      </c>
      <c r="B39569" s="2" t="s">
        <v>81273</v>
      </c>
    </row>
    <row r="39570" spans="1:2" x14ac:dyDescent="0.2">
      <c r="A39570" s="2" t="s">
        <v>81274</v>
      </c>
      <c r="B39570" s="2" t="s">
        <v>81275</v>
      </c>
    </row>
    <row r="39571" spans="1:2" x14ac:dyDescent="0.2">
      <c r="A39571" s="2" t="s">
        <v>81276</v>
      </c>
      <c r="B39571" s="2" t="s">
        <v>81277</v>
      </c>
    </row>
    <row r="39572" spans="1:2" x14ac:dyDescent="0.2">
      <c r="A39572" s="2" t="s">
        <v>81278</v>
      </c>
      <c r="B39572" s="2" t="s">
        <v>81279</v>
      </c>
    </row>
    <row r="39573" spans="1:2" x14ac:dyDescent="0.2">
      <c r="A39573" s="2" t="s">
        <v>81280</v>
      </c>
      <c r="B39573" s="2" t="s">
        <v>81281</v>
      </c>
    </row>
    <row r="39574" spans="1:2" x14ac:dyDescent="0.2">
      <c r="A39574" s="2" t="s">
        <v>81282</v>
      </c>
      <c r="B39574" s="2" t="s">
        <v>81283</v>
      </c>
    </row>
    <row r="39575" spans="1:2" x14ac:dyDescent="0.2">
      <c r="A39575" s="2" t="s">
        <v>81284</v>
      </c>
      <c r="B39575" s="2" t="s">
        <v>81285</v>
      </c>
    </row>
    <row r="39576" spans="1:2" x14ac:dyDescent="0.2">
      <c r="A39576" s="2" t="s">
        <v>81286</v>
      </c>
      <c r="B39576" s="2" t="s">
        <v>81287</v>
      </c>
    </row>
    <row r="39577" spans="1:2" x14ac:dyDescent="0.2">
      <c r="A39577" s="2" t="s">
        <v>81288</v>
      </c>
      <c r="B39577" s="2" t="s">
        <v>81289</v>
      </c>
    </row>
    <row r="39578" spans="1:2" x14ac:dyDescent="0.2">
      <c r="A39578" s="2" t="s">
        <v>81290</v>
      </c>
      <c r="B39578" s="2" t="s">
        <v>81291</v>
      </c>
    </row>
    <row r="39579" spans="1:2" x14ac:dyDescent="0.2">
      <c r="A39579" s="2" t="s">
        <v>81292</v>
      </c>
      <c r="B39579" s="2" t="s">
        <v>81293</v>
      </c>
    </row>
    <row r="39580" spans="1:2" x14ac:dyDescent="0.2">
      <c r="A39580" s="2" t="s">
        <v>81294</v>
      </c>
      <c r="B39580" s="2" t="s">
        <v>81295</v>
      </c>
    </row>
    <row r="39581" spans="1:2" x14ac:dyDescent="0.2">
      <c r="A39581" s="2" t="s">
        <v>81296</v>
      </c>
      <c r="B39581" s="2" t="s">
        <v>81297</v>
      </c>
    </row>
    <row r="39582" spans="1:2" x14ac:dyDescent="0.2">
      <c r="A39582" s="2" t="s">
        <v>81298</v>
      </c>
      <c r="B39582" s="2" t="s">
        <v>81299</v>
      </c>
    </row>
    <row r="39583" spans="1:2" x14ac:dyDescent="0.2">
      <c r="A39583" s="2" t="s">
        <v>81300</v>
      </c>
      <c r="B39583" s="2" t="s">
        <v>81301</v>
      </c>
    </row>
    <row r="39584" spans="1:2" x14ac:dyDescent="0.2">
      <c r="A39584" s="2" t="s">
        <v>81302</v>
      </c>
      <c r="B39584" s="2" t="s">
        <v>81303</v>
      </c>
    </row>
    <row r="39585" spans="1:2" x14ac:dyDescent="0.2">
      <c r="A39585" s="2" t="s">
        <v>81304</v>
      </c>
      <c r="B39585" s="2" t="s">
        <v>81305</v>
      </c>
    </row>
    <row r="39586" spans="1:2" x14ac:dyDescent="0.2">
      <c r="A39586" s="2" t="s">
        <v>81306</v>
      </c>
      <c r="B39586" s="2" t="s">
        <v>81307</v>
      </c>
    </row>
    <row r="39587" spans="1:2" x14ac:dyDescent="0.2">
      <c r="A39587" s="2" t="s">
        <v>81308</v>
      </c>
      <c r="B39587" s="2" t="s">
        <v>81309</v>
      </c>
    </row>
    <row r="39588" spans="1:2" x14ac:dyDescent="0.2">
      <c r="A39588" s="2" t="s">
        <v>81310</v>
      </c>
      <c r="B39588" s="2" t="s">
        <v>81311</v>
      </c>
    </row>
    <row r="39589" spans="1:2" x14ac:dyDescent="0.2">
      <c r="A39589" s="2" t="s">
        <v>81312</v>
      </c>
      <c r="B39589" s="2" t="s">
        <v>81313</v>
      </c>
    </row>
    <row r="39590" spans="1:2" x14ac:dyDescent="0.2">
      <c r="A39590" s="2" t="s">
        <v>81314</v>
      </c>
      <c r="B39590" s="2" t="s">
        <v>81315</v>
      </c>
    </row>
    <row r="39591" spans="1:2" x14ac:dyDescent="0.2">
      <c r="A39591" s="2" t="s">
        <v>81316</v>
      </c>
      <c r="B39591" s="2" t="s">
        <v>81317</v>
      </c>
    </row>
    <row r="39592" spans="1:2" x14ac:dyDescent="0.2">
      <c r="A39592" s="2" t="s">
        <v>81318</v>
      </c>
      <c r="B39592" s="2" t="s">
        <v>81319</v>
      </c>
    </row>
    <row r="39593" spans="1:2" x14ac:dyDescent="0.2">
      <c r="A39593" s="2" t="s">
        <v>81320</v>
      </c>
      <c r="B39593" s="2" t="s">
        <v>81321</v>
      </c>
    </row>
    <row r="39594" spans="1:2" x14ac:dyDescent="0.2">
      <c r="A39594" s="2" t="s">
        <v>81322</v>
      </c>
      <c r="B39594" s="2" t="s">
        <v>81323</v>
      </c>
    </row>
    <row r="39595" spans="1:2" x14ac:dyDescent="0.2">
      <c r="A39595" s="2" t="s">
        <v>81324</v>
      </c>
      <c r="B39595" s="2" t="s">
        <v>81325</v>
      </c>
    </row>
    <row r="39596" spans="1:2" x14ac:dyDescent="0.2">
      <c r="A39596" s="2" t="s">
        <v>81326</v>
      </c>
      <c r="B39596" s="2" t="s">
        <v>81327</v>
      </c>
    </row>
    <row r="39597" spans="1:2" x14ac:dyDescent="0.2">
      <c r="A39597" s="2" t="s">
        <v>81328</v>
      </c>
      <c r="B39597" s="2" t="s">
        <v>81329</v>
      </c>
    </row>
    <row r="39598" spans="1:2" x14ac:dyDescent="0.2">
      <c r="A39598" s="2" t="s">
        <v>81330</v>
      </c>
      <c r="B39598" s="2" t="s">
        <v>81331</v>
      </c>
    </row>
    <row r="39599" spans="1:2" x14ac:dyDescent="0.2">
      <c r="A39599" s="2" t="s">
        <v>81332</v>
      </c>
      <c r="B39599" s="2" t="s">
        <v>81333</v>
      </c>
    </row>
    <row r="39600" spans="1:2" x14ac:dyDescent="0.2">
      <c r="A39600" s="2" t="s">
        <v>81334</v>
      </c>
      <c r="B39600" s="2" t="s">
        <v>81335</v>
      </c>
    </row>
    <row r="39601" spans="1:2" x14ac:dyDescent="0.2">
      <c r="A39601" s="2" t="s">
        <v>81336</v>
      </c>
      <c r="B39601" s="2" t="s">
        <v>81337</v>
      </c>
    </row>
    <row r="39602" spans="1:2" x14ac:dyDescent="0.2">
      <c r="A39602" s="2" t="s">
        <v>81338</v>
      </c>
      <c r="B39602" s="2" t="s">
        <v>81339</v>
      </c>
    </row>
    <row r="39603" spans="1:2" x14ac:dyDescent="0.2">
      <c r="A39603" s="2" t="s">
        <v>81340</v>
      </c>
      <c r="B39603" s="2" t="s">
        <v>81341</v>
      </c>
    </row>
    <row r="39604" spans="1:2" x14ac:dyDescent="0.2">
      <c r="A39604" s="2" t="s">
        <v>81342</v>
      </c>
      <c r="B39604" s="2" t="s">
        <v>81343</v>
      </c>
    </row>
    <row r="39605" spans="1:2" x14ac:dyDescent="0.2">
      <c r="A39605" s="2" t="s">
        <v>81344</v>
      </c>
      <c r="B39605" s="2" t="s">
        <v>81345</v>
      </c>
    </row>
    <row r="39606" spans="1:2" x14ac:dyDescent="0.2">
      <c r="A39606" s="2" t="s">
        <v>81346</v>
      </c>
      <c r="B39606" s="2" t="s">
        <v>81347</v>
      </c>
    </row>
    <row r="39607" spans="1:2" x14ac:dyDescent="0.2">
      <c r="A39607" s="2" t="s">
        <v>81348</v>
      </c>
      <c r="B39607" s="2" t="s">
        <v>81349</v>
      </c>
    </row>
    <row r="39608" spans="1:2" x14ac:dyDescent="0.2">
      <c r="A39608" s="2" t="s">
        <v>81350</v>
      </c>
      <c r="B39608" s="2" t="s">
        <v>81351</v>
      </c>
    </row>
    <row r="39609" spans="1:2" x14ac:dyDescent="0.2">
      <c r="A39609" s="2" t="s">
        <v>81352</v>
      </c>
      <c r="B39609" s="2" t="s">
        <v>81353</v>
      </c>
    </row>
    <row r="39610" spans="1:2" x14ac:dyDescent="0.2">
      <c r="A39610" s="2" t="s">
        <v>81354</v>
      </c>
      <c r="B39610" s="2" t="s">
        <v>81355</v>
      </c>
    </row>
    <row r="39611" spans="1:2" x14ac:dyDescent="0.2">
      <c r="A39611" s="2" t="s">
        <v>81356</v>
      </c>
      <c r="B39611" s="2" t="s">
        <v>81357</v>
      </c>
    </row>
    <row r="39612" spans="1:2" x14ac:dyDescent="0.2">
      <c r="A39612" s="2" t="s">
        <v>81358</v>
      </c>
      <c r="B39612" s="2" t="s">
        <v>81359</v>
      </c>
    </row>
    <row r="39613" spans="1:2" x14ac:dyDescent="0.2">
      <c r="A39613" s="2" t="s">
        <v>81360</v>
      </c>
      <c r="B39613" s="2" t="s">
        <v>81361</v>
      </c>
    </row>
    <row r="39614" spans="1:2" x14ac:dyDescent="0.2">
      <c r="A39614" s="2" t="s">
        <v>81362</v>
      </c>
      <c r="B39614" s="2" t="s">
        <v>81363</v>
      </c>
    </row>
    <row r="39615" spans="1:2" x14ac:dyDescent="0.2">
      <c r="A39615" s="2" t="s">
        <v>81364</v>
      </c>
      <c r="B39615" s="2" t="s">
        <v>81365</v>
      </c>
    </row>
    <row r="39616" spans="1:2" x14ac:dyDescent="0.2">
      <c r="A39616" s="2" t="s">
        <v>81366</v>
      </c>
      <c r="B39616" s="2" t="s">
        <v>81367</v>
      </c>
    </row>
    <row r="39617" spans="1:2" x14ac:dyDescent="0.2">
      <c r="A39617" s="2" t="s">
        <v>81368</v>
      </c>
      <c r="B39617" s="2" t="s">
        <v>81369</v>
      </c>
    </row>
    <row r="39618" spans="1:2" x14ac:dyDescent="0.2">
      <c r="A39618" s="2" t="s">
        <v>81370</v>
      </c>
      <c r="B39618" s="2" t="s">
        <v>81371</v>
      </c>
    </row>
    <row r="39619" spans="1:2" x14ac:dyDescent="0.2">
      <c r="A39619" s="2" t="s">
        <v>81372</v>
      </c>
      <c r="B39619" s="2" t="s">
        <v>81373</v>
      </c>
    </row>
    <row r="39620" spans="1:2" x14ac:dyDescent="0.2">
      <c r="A39620" s="2" t="s">
        <v>81374</v>
      </c>
      <c r="B39620" s="2" t="s">
        <v>81375</v>
      </c>
    </row>
    <row r="39621" spans="1:2" x14ac:dyDescent="0.2">
      <c r="A39621" s="2" t="s">
        <v>81376</v>
      </c>
      <c r="B39621" s="2" t="s">
        <v>81377</v>
      </c>
    </row>
    <row r="39622" spans="1:2" x14ac:dyDescent="0.2">
      <c r="A39622" s="2" t="s">
        <v>81378</v>
      </c>
      <c r="B39622" s="2" t="s">
        <v>81379</v>
      </c>
    </row>
    <row r="39623" spans="1:2" x14ac:dyDescent="0.2">
      <c r="A39623" s="2" t="s">
        <v>81380</v>
      </c>
      <c r="B39623" s="2" t="s">
        <v>81381</v>
      </c>
    </row>
    <row r="39624" spans="1:2" x14ac:dyDescent="0.2">
      <c r="A39624" s="2" t="s">
        <v>81382</v>
      </c>
      <c r="B39624" s="2" t="s">
        <v>81383</v>
      </c>
    </row>
    <row r="39625" spans="1:2" x14ac:dyDescent="0.2">
      <c r="A39625" s="2" t="s">
        <v>81384</v>
      </c>
      <c r="B39625" s="2" t="s">
        <v>81385</v>
      </c>
    </row>
    <row r="39626" spans="1:2" x14ac:dyDescent="0.2">
      <c r="A39626" s="2" t="s">
        <v>81386</v>
      </c>
      <c r="B39626" s="2" t="s">
        <v>81387</v>
      </c>
    </row>
    <row r="39627" spans="1:2" x14ac:dyDescent="0.2">
      <c r="A39627" s="2" t="s">
        <v>81388</v>
      </c>
      <c r="B39627" s="2" t="s">
        <v>81389</v>
      </c>
    </row>
    <row r="39628" spans="1:2" x14ac:dyDescent="0.2">
      <c r="A39628" s="2" t="s">
        <v>81390</v>
      </c>
      <c r="B39628" s="2" t="s">
        <v>81391</v>
      </c>
    </row>
    <row r="39629" spans="1:2" x14ac:dyDescent="0.2">
      <c r="A39629" s="2" t="s">
        <v>81392</v>
      </c>
      <c r="B39629" s="2" t="s">
        <v>81393</v>
      </c>
    </row>
    <row r="39630" spans="1:2" x14ac:dyDescent="0.2">
      <c r="A39630" s="2" t="s">
        <v>81394</v>
      </c>
      <c r="B39630" s="2" t="s">
        <v>81395</v>
      </c>
    </row>
    <row r="39631" spans="1:2" x14ac:dyDescent="0.2">
      <c r="A39631" s="2" t="s">
        <v>81396</v>
      </c>
      <c r="B39631" s="2" t="s">
        <v>81397</v>
      </c>
    </row>
    <row r="39632" spans="1:2" x14ac:dyDescent="0.2">
      <c r="A39632" s="2" t="s">
        <v>81398</v>
      </c>
      <c r="B39632" s="2" t="s">
        <v>81399</v>
      </c>
    </row>
    <row r="39633" spans="1:2" x14ac:dyDescent="0.2">
      <c r="A39633" s="2" t="s">
        <v>81400</v>
      </c>
      <c r="B39633" s="2" t="s">
        <v>81401</v>
      </c>
    </row>
    <row r="39634" spans="1:2" x14ac:dyDescent="0.2">
      <c r="A39634" s="2" t="s">
        <v>81402</v>
      </c>
      <c r="B39634" s="2" t="s">
        <v>81403</v>
      </c>
    </row>
    <row r="39635" spans="1:2" x14ac:dyDescent="0.2">
      <c r="A39635" s="2" t="s">
        <v>81404</v>
      </c>
      <c r="B39635" s="2" t="s">
        <v>81405</v>
      </c>
    </row>
    <row r="39636" spans="1:2" x14ac:dyDescent="0.2">
      <c r="A39636" s="2" t="s">
        <v>81406</v>
      </c>
      <c r="B39636" s="2" t="s">
        <v>81407</v>
      </c>
    </row>
    <row r="39637" spans="1:2" x14ac:dyDescent="0.2">
      <c r="A39637" s="2" t="s">
        <v>81408</v>
      </c>
      <c r="B39637" s="2" t="s">
        <v>81409</v>
      </c>
    </row>
    <row r="39638" spans="1:2" x14ac:dyDescent="0.2">
      <c r="A39638" s="2" t="s">
        <v>81410</v>
      </c>
      <c r="B39638" s="2" t="s">
        <v>81411</v>
      </c>
    </row>
    <row r="39639" spans="1:2" x14ac:dyDescent="0.2">
      <c r="A39639" s="2" t="s">
        <v>81412</v>
      </c>
      <c r="B39639" s="2" t="s">
        <v>81413</v>
      </c>
    </row>
    <row r="39640" spans="1:2" x14ac:dyDescent="0.2">
      <c r="A39640" s="2" t="s">
        <v>81414</v>
      </c>
      <c r="B39640" s="2" t="s">
        <v>81415</v>
      </c>
    </row>
    <row r="39641" spans="1:2" x14ac:dyDescent="0.2">
      <c r="A39641" s="2" t="s">
        <v>81416</v>
      </c>
      <c r="B39641" s="2" t="s">
        <v>81417</v>
      </c>
    </row>
    <row r="39642" spans="1:2" x14ac:dyDescent="0.2">
      <c r="A39642" s="2" t="s">
        <v>81418</v>
      </c>
      <c r="B39642" s="2" t="s">
        <v>81419</v>
      </c>
    </row>
    <row r="39643" spans="1:2" x14ac:dyDescent="0.2">
      <c r="A39643" s="2" t="s">
        <v>81420</v>
      </c>
      <c r="B39643" s="2" t="s">
        <v>81421</v>
      </c>
    </row>
    <row r="39644" spans="1:2" x14ac:dyDescent="0.2">
      <c r="A39644" s="2" t="s">
        <v>81422</v>
      </c>
      <c r="B39644" s="2" t="s">
        <v>81423</v>
      </c>
    </row>
    <row r="39645" spans="1:2" x14ac:dyDescent="0.2">
      <c r="A39645" s="2" t="s">
        <v>81424</v>
      </c>
      <c r="B39645" s="2" t="s">
        <v>81425</v>
      </c>
    </row>
    <row r="39646" spans="1:2" x14ac:dyDescent="0.2">
      <c r="A39646" s="2" t="s">
        <v>81426</v>
      </c>
      <c r="B39646" s="2" t="s">
        <v>81427</v>
      </c>
    </row>
    <row r="39647" spans="1:2" x14ac:dyDescent="0.2">
      <c r="A39647" s="2" t="s">
        <v>81428</v>
      </c>
      <c r="B39647" s="2" t="s">
        <v>81429</v>
      </c>
    </row>
    <row r="39648" spans="1:2" x14ac:dyDescent="0.2">
      <c r="A39648" s="2" t="s">
        <v>81430</v>
      </c>
      <c r="B39648" s="2" t="s">
        <v>81431</v>
      </c>
    </row>
    <row r="39649" spans="1:2" x14ac:dyDescent="0.2">
      <c r="A39649" s="2" t="s">
        <v>81432</v>
      </c>
      <c r="B39649" s="2" t="s">
        <v>81433</v>
      </c>
    </row>
    <row r="39650" spans="1:2" x14ac:dyDescent="0.2">
      <c r="A39650" s="2" t="s">
        <v>81434</v>
      </c>
      <c r="B39650" s="2" t="s">
        <v>81435</v>
      </c>
    </row>
    <row r="39651" spans="1:2" x14ac:dyDescent="0.2">
      <c r="A39651" s="2" t="s">
        <v>81436</v>
      </c>
      <c r="B39651" s="2" t="s">
        <v>81437</v>
      </c>
    </row>
    <row r="39652" spans="1:2" x14ac:dyDescent="0.2">
      <c r="A39652" s="2" t="s">
        <v>81438</v>
      </c>
      <c r="B39652" s="2" t="s">
        <v>81439</v>
      </c>
    </row>
    <row r="39653" spans="1:2" x14ac:dyDescent="0.2">
      <c r="A39653" s="2" t="s">
        <v>81440</v>
      </c>
      <c r="B39653" s="2" t="s">
        <v>81441</v>
      </c>
    </row>
    <row r="39654" spans="1:2" x14ac:dyDescent="0.2">
      <c r="A39654" s="2" t="s">
        <v>81442</v>
      </c>
      <c r="B39654" s="2" t="s">
        <v>81443</v>
      </c>
    </row>
    <row r="39655" spans="1:2" x14ac:dyDescent="0.2">
      <c r="A39655" s="2" t="s">
        <v>81444</v>
      </c>
      <c r="B39655" s="2" t="s">
        <v>81445</v>
      </c>
    </row>
    <row r="39656" spans="1:2" x14ac:dyDescent="0.2">
      <c r="A39656" s="2" t="s">
        <v>81446</v>
      </c>
      <c r="B39656" s="2" t="s">
        <v>81447</v>
      </c>
    </row>
    <row r="39657" spans="1:2" x14ac:dyDescent="0.2">
      <c r="A39657" s="2" t="s">
        <v>81448</v>
      </c>
      <c r="B39657" s="2" t="s">
        <v>81449</v>
      </c>
    </row>
    <row r="39658" spans="1:2" x14ac:dyDescent="0.2">
      <c r="A39658" s="2" t="s">
        <v>81450</v>
      </c>
      <c r="B39658" s="2" t="s">
        <v>81451</v>
      </c>
    </row>
    <row r="39659" spans="1:2" x14ac:dyDescent="0.2">
      <c r="A39659" s="2" t="s">
        <v>81452</v>
      </c>
      <c r="B39659" s="2" t="s">
        <v>81453</v>
      </c>
    </row>
    <row r="39660" spans="1:2" x14ac:dyDescent="0.2">
      <c r="A39660" s="2" t="s">
        <v>81454</v>
      </c>
      <c r="B39660" s="2" t="s">
        <v>81455</v>
      </c>
    </row>
    <row r="39661" spans="1:2" x14ac:dyDescent="0.2">
      <c r="A39661" s="2" t="s">
        <v>81456</v>
      </c>
      <c r="B39661" s="2" t="s">
        <v>81457</v>
      </c>
    </row>
    <row r="39662" spans="1:2" x14ac:dyDescent="0.2">
      <c r="A39662" s="2" t="s">
        <v>81458</v>
      </c>
      <c r="B39662" s="2" t="s">
        <v>81459</v>
      </c>
    </row>
    <row r="39663" spans="1:2" x14ac:dyDescent="0.2">
      <c r="A39663" s="2" t="s">
        <v>81460</v>
      </c>
      <c r="B39663" s="2" t="s">
        <v>81461</v>
      </c>
    </row>
    <row r="39664" spans="1:2" x14ac:dyDescent="0.2">
      <c r="A39664" s="2" t="s">
        <v>81462</v>
      </c>
      <c r="B39664" s="2" t="s">
        <v>81463</v>
      </c>
    </row>
    <row r="39665" spans="1:2" x14ac:dyDescent="0.2">
      <c r="A39665" s="2" t="s">
        <v>81464</v>
      </c>
      <c r="B39665" s="2" t="s">
        <v>81465</v>
      </c>
    </row>
    <row r="39666" spans="1:2" x14ac:dyDescent="0.2">
      <c r="A39666" s="2" t="s">
        <v>81466</v>
      </c>
      <c r="B39666" s="2" t="s">
        <v>81467</v>
      </c>
    </row>
    <row r="39667" spans="1:2" x14ac:dyDescent="0.2">
      <c r="A39667" s="2" t="s">
        <v>81468</v>
      </c>
      <c r="B39667" s="2" t="s">
        <v>81469</v>
      </c>
    </row>
    <row r="39668" spans="1:2" x14ac:dyDescent="0.2">
      <c r="A39668" s="2" t="s">
        <v>81470</v>
      </c>
      <c r="B39668" s="2" t="s">
        <v>81471</v>
      </c>
    </row>
    <row r="39669" spans="1:2" x14ac:dyDescent="0.2">
      <c r="A39669" s="2" t="s">
        <v>81472</v>
      </c>
      <c r="B39669" s="2" t="s">
        <v>81473</v>
      </c>
    </row>
    <row r="39670" spans="1:2" x14ac:dyDescent="0.2">
      <c r="A39670" s="2" t="s">
        <v>81474</v>
      </c>
      <c r="B39670" s="2" t="s">
        <v>81475</v>
      </c>
    </row>
    <row r="39671" spans="1:2" x14ac:dyDescent="0.2">
      <c r="A39671" s="2" t="s">
        <v>81476</v>
      </c>
      <c r="B39671" s="2" t="s">
        <v>81477</v>
      </c>
    </row>
    <row r="39672" spans="1:2" x14ac:dyDescent="0.2">
      <c r="A39672" s="2" t="s">
        <v>81478</v>
      </c>
      <c r="B39672" s="2" t="s">
        <v>81479</v>
      </c>
    </row>
    <row r="39673" spans="1:2" x14ac:dyDescent="0.2">
      <c r="A39673" s="2" t="s">
        <v>81480</v>
      </c>
      <c r="B39673" s="2" t="s">
        <v>81481</v>
      </c>
    </row>
    <row r="39674" spans="1:2" x14ac:dyDescent="0.2">
      <c r="A39674" s="2" t="s">
        <v>81482</v>
      </c>
      <c r="B39674" s="2" t="s">
        <v>81483</v>
      </c>
    </row>
    <row r="39675" spans="1:2" x14ac:dyDescent="0.2">
      <c r="A39675" s="2" t="s">
        <v>81484</v>
      </c>
      <c r="B39675" s="2" t="s">
        <v>81485</v>
      </c>
    </row>
    <row r="39676" spans="1:2" x14ac:dyDescent="0.2">
      <c r="A39676" s="2" t="s">
        <v>81486</v>
      </c>
      <c r="B39676" s="2" t="s">
        <v>81487</v>
      </c>
    </row>
    <row r="39677" spans="1:2" x14ac:dyDescent="0.2">
      <c r="A39677" s="2" t="s">
        <v>81488</v>
      </c>
      <c r="B39677" s="2" t="s">
        <v>80892</v>
      </c>
    </row>
    <row r="39678" spans="1:2" x14ac:dyDescent="0.2">
      <c r="A39678" s="2" t="s">
        <v>81489</v>
      </c>
      <c r="B39678" s="2" t="s">
        <v>81490</v>
      </c>
    </row>
    <row r="39679" spans="1:2" x14ac:dyDescent="0.2">
      <c r="A39679" s="2" t="s">
        <v>81491</v>
      </c>
      <c r="B39679" s="2" t="s">
        <v>81492</v>
      </c>
    </row>
    <row r="39680" spans="1:2" x14ac:dyDescent="0.2">
      <c r="A39680" s="2" t="s">
        <v>81493</v>
      </c>
      <c r="B39680" s="2" t="s">
        <v>81494</v>
      </c>
    </row>
    <row r="39681" spans="1:2" x14ac:dyDescent="0.2">
      <c r="A39681" s="2" t="s">
        <v>81495</v>
      </c>
      <c r="B39681" s="2" t="s">
        <v>81496</v>
      </c>
    </row>
    <row r="39682" spans="1:2" x14ac:dyDescent="0.2">
      <c r="A39682" s="2" t="s">
        <v>81497</v>
      </c>
      <c r="B39682" s="2" t="s">
        <v>81498</v>
      </c>
    </row>
    <row r="39683" spans="1:2" x14ac:dyDescent="0.2">
      <c r="A39683" s="2" t="s">
        <v>81499</v>
      </c>
      <c r="B39683" s="2" t="s">
        <v>81500</v>
      </c>
    </row>
    <row r="39684" spans="1:2" x14ac:dyDescent="0.2">
      <c r="A39684" s="2" t="s">
        <v>81501</v>
      </c>
      <c r="B39684" s="2" t="s">
        <v>81502</v>
      </c>
    </row>
    <row r="39685" spans="1:2" x14ac:dyDescent="0.2">
      <c r="A39685" s="2" t="s">
        <v>81503</v>
      </c>
      <c r="B39685" s="2" t="s">
        <v>81504</v>
      </c>
    </row>
    <row r="39686" spans="1:2" x14ac:dyDescent="0.2">
      <c r="A39686" s="2" t="s">
        <v>81505</v>
      </c>
      <c r="B39686" s="2" t="s">
        <v>81506</v>
      </c>
    </row>
    <row r="39687" spans="1:2" x14ac:dyDescent="0.2">
      <c r="A39687" s="2" t="s">
        <v>81507</v>
      </c>
      <c r="B39687" s="2" t="s">
        <v>81508</v>
      </c>
    </row>
    <row r="39688" spans="1:2" x14ac:dyDescent="0.2">
      <c r="A39688" s="2" t="s">
        <v>81509</v>
      </c>
      <c r="B39688" s="2" t="s">
        <v>81510</v>
      </c>
    </row>
    <row r="39689" spans="1:2" x14ac:dyDescent="0.2">
      <c r="A39689" s="2" t="s">
        <v>81511</v>
      </c>
      <c r="B39689" s="2" t="s">
        <v>81512</v>
      </c>
    </row>
    <row r="39690" spans="1:2" x14ac:dyDescent="0.2">
      <c r="A39690" s="2" t="s">
        <v>81513</v>
      </c>
      <c r="B39690" s="2" t="s">
        <v>81514</v>
      </c>
    </row>
    <row r="39691" spans="1:2" x14ac:dyDescent="0.2">
      <c r="A39691" s="2" t="s">
        <v>81515</v>
      </c>
      <c r="B39691" s="2" t="s">
        <v>81516</v>
      </c>
    </row>
    <row r="39692" spans="1:2" x14ac:dyDescent="0.2">
      <c r="A39692" s="2" t="s">
        <v>81517</v>
      </c>
      <c r="B39692" s="2" t="s">
        <v>81518</v>
      </c>
    </row>
    <row r="39693" spans="1:2" x14ac:dyDescent="0.2">
      <c r="A39693" s="2" t="s">
        <v>81519</v>
      </c>
      <c r="B39693" s="2" t="s">
        <v>81520</v>
      </c>
    </row>
    <row r="39694" spans="1:2" x14ac:dyDescent="0.2">
      <c r="A39694" s="2" t="s">
        <v>81521</v>
      </c>
      <c r="B39694" s="2" t="s">
        <v>81522</v>
      </c>
    </row>
    <row r="39695" spans="1:2" x14ac:dyDescent="0.2">
      <c r="A39695" s="2" t="s">
        <v>81523</v>
      </c>
      <c r="B39695" s="2" t="s">
        <v>81524</v>
      </c>
    </row>
    <row r="39696" spans="1:2" x14ac:dyDescent="0.2">
      <c r="A39696" s="2" t="s">
        <v>81525</v>
      </c>
      <c r="B39696" s="2" t="s">
        <v>81526</v>
      </c>
    </row>
    <row r="39697" spans="1:2" x14ac:dyDescent="0.2">
      <c r="A39697" s="2" t="s">
        <v>81527</v>
      </c>
      <c r="B39697" s="2" t="s">
        <v>81528</v>
      </c>
    </row>
    <row r="39698" spans="1:2" x14ac:dyDescent="0.2">
      <c r="A39698" s="2" t="s">
        <v>81529</v>
      </c>
      <c r="B39698" s="2" t="s">
        <v>81530</v>
      </c>
    </row>
    <row r="39699" spans="1:2" x14ac:dyDescent="0.2">
      <c r="A39699" s="2" t="s">
        <v>81531</v>
      </c>
      <c r="B39699" s="2" t="s">
        <v>81532</v>
      </c>
    </row>
    <row r="39700" spans="1:2" x14ac:dyDescent="0.2">
      <c r="A39700" s="2" t="s">
        <v>81533</v>
      </c>
      <c r="B39700" s="2" t="s">
        <v>81534</v>
      </c>
    </row>
    <row r="39701" spans="1:2" x14ac:dyDescent="0.2">
      <c r="A39701" s="2" t="s">
        <v>81535</v>
      </c>
      <c r="B39701" s="2" t="s">
        <v>81536</v>
      </c>
    </row>
    <row r="39702" spans="1:2" x14ac:dyDescent="0.2">
      <c r="A39702" s="2" t="s">
        <v>81537</v>
      </c>
      <c r="B39702" s="2" t="s">
        <v>81538</v>
      </c>
    </row>
    <row r="39703" spans="1:2" x14ac:dyDescent="0.2">
      <c r="A39703" s="2" t="s">
        <v>81539</v>
      </c>
      <c r="B39703" s="2" t="s">
        <v>81540</v>
      </c>
    </row>
    <row r="39704" spans="1:2" x14ac:dyDescent="0.2">
      <c r="A39704" s="2" t="s">
        <v>81541</v>
      </c>
      <c r="B39704" s="2" t="s">
        <v>81542</v>
      </c>
    </row>
    <row r="39705" spans="1:2" x14ac:dyDescent="0.2">
      <c r="A39705" s="2" t="s">
        <v>81543</v>
      </c>
      <c r="B39705" s="2" t="s">
        <v>81544</v>
      </c>
    </row>
    <row r="39706" spans="1:2" x14ac:dyDescent="0.2">
      <c r="A39706" s="2" t="s">
        <v>81545</v>
      </c>
      <c r="B39706" s="2" t="s">
        <v>81546</v>
      </c>
    </row>
    <row r="39707" spans="1:2" x14ac:dyDescent="0.2">
      <c r="A39707" s="2" t="s">
        <v>81547</v>
      </c>
      <c r="B39707" s="2" t="s">
        <v>81548</v>
      </c>
    </row>
    <row r="39708" spans="1:2" x14ac:dyDescent="0.2">
      <c r="A39708" s="2" t="s">
        <v>81549</v>
      </c>
      <c r="B39708" s="2" t="s">
        <v>81550</v>
      </c>
    </row>
    <row r="39709" spans="1:2" x14ac:dyDescent="0.2">
      <c r="A39709" s="2" t="s">
        <v>81551</v>
      </c>
      <c r="B39709" s="2" t="s">
        <v>81552</v>
      </c>
    </row>
    <row r="39710" spans="1:2" x14ac:dyDescent="0.2">
      <c r="A39710" s="2" t="s">
        <v>81553</v>
      </c>
      <c r="B39710" s="2" t="s">
        <v>81554</v>
      </c>
    </row>
    <row r="39711" spans="1:2" x14ac:dyDescent="0.2">
      <c r="A39711" s="2" t="s">
        <v>81555</v>
      </c>
      <c r="B39711" s="2" t="s">
        <v>81556</v>
      </c>
    </row>
    <row r="39712" spans="1:2" x14ac:dyDescent="0.2">
      <c r="A39712" s="2" t="s">
        <v>81557</v>
      </c>
      <c r="B39712" s="2" t="s">
        <v>81558</v>
      </c>
    </row>
    <row r="39713" spans="1:2" x14ac:dyDescent="0.2">
      <c r="A39713" s="2" t="s">
        <v>81559</v>
      </c>
      <c r="B39713" s="2" t="s">
        <v>81560</v>
      </c>
    </row>
    <row r="39714" spans="1:2" x14ac:dyDescent="0.2">
      <c r="A39714" s="2" t="s">
        <v>81561</v>
      </c>
      <c r="B39714" s="2" t="s">
        <v>81562</v>
      </c>
    </row>
    <row r="39715" spans="1:2" x14ac:dyDescent="0.2">
      <c r="A39715" s="2" t="s">
        <v>81563</v>
      </c>
      <c r="B39715" s="2" t="s">
        <v>81564</v>
      </c>
    </row>
    <row r="39716" spans="1:2" x14ac:dyDescent="0.2">
      <c r="A39716" s="2" t="s">
        <v>81565</v>
      </c>
      <c r="B39716" s="2" t="s">
        <v>81566</v>
      </c>
    </row>
    <row r="39717" spans="1:2" x14ac:dyDescent="0.2">
      <c r="A39717" s="2" t="s">
        <v>81567</v>
      </c>
      <c r="B39717" s="2" t="s">
        <v>81568</v>
      </c>
    </row>
    <row r="39718" spans="1:2" x14ac:dyDescent="0.2">
      <c r="A39718" s="2" t="s">
        <v>81569</v>
      </c>
      <c r="B39718" s="2" t="s">
        <v>81570</v>
      </c>
    </row>
    <row r="39719" spans="1:2" x14ac:dyDescent="0.2">
      <c r="A39719" s="2" t="s">
        <v>81571</v>
      </c>
      <c r="B39719" s="2" t="s">
        <v>81572</v>
      </c>
    </row>
    <row r="39720" spans="1:2" x14ac:dyDescent="0.2">
      <c r="A39720" s="2" t="s">
        <v>81573</v>
      </c>
      <c r="B39720" s="2" t="s">
        <v>81574</v>
      </c>
    </row>
    <row r="39721" spans="1:2" x14ac:dyDescent="0.2">
      <c r="A39721" s="2" t="s">
        <v>81575</v>
      </c>
      <c r="B39721" s="2" t="s">
        <v>81576</v>
      </c>
    </row>
    <row r="39722" spans="1:2" x14ac:dyDescent="0.2">
      <c r="A39722" s="2" t="s">
        <v>81577</v>
      </c>
      <c r="B39722" s="2" t="s">
        <v>81578</v>
      </c>
    </row>
    <row r="39723" spans="1:2" x14ac:dyDescent="0.2">
      <c r="A39723" s="2" t="s">
        <v>81579</v>
      </c>
      <c r="B39723" s="2" t="s">
        <v>81580</v>
      </c>
    </row>
    <row r="39724" spans="1:2" x14ac:dyDescent="0.2">
      <c r="A39724" s="2" t="s">
        <v>81581</v>
      </c>
      <c r="B39724" s="2" t="s">
        <v>81582</v>
      </c>
    </row>
    <row r="39725" spans="1:2" x14ac:dyDescent="0.2">
      <c r="A39725" s="2" t="s">
        <v>81583</v>
      </c>
      <c r="B39725" s="2" t="s">
        <v>81584</v>
      </c>
    </row>
    <row r="39726" spans="1:2" x14ac:dyDescent="0.2">
      <c r="A39726" s="2" t="s">
        <v>81585</v>
      </c>
      <c r="B39726" s="2" t="s">
        <v>81586</v>
      </c>
    </row>
    <row r="39727" spans="1:2" x14ac:dyDescent="0.2">
      <c r="A39727" s="2" t="s">
        <v>81587</v>
      </c>
      <c r="B39727" s="2" t="s">
        <v>81588</v>
      </c>
    </row>
    <row r="39728" spans="1:2" x14ac:dyDescent="0.2">
      <c r="A39728" s="2" t="s">
        <v>81589</v>
      </c>
      <c r="B39728" s="2" t="s">
        <v>81590</v>
      </c>
    </row>
    <row r="39729" spans="1:2" x14ac:dyDescent="0.2">
      <c r="A39729" s="2" t="s">
        <v>81591</v>
      </c>
      <c r="B39729" s="2" t="s">
        <v>81592</v>
      </c>
    </row>
    <row r="39730" spans="1:2" x14ac:dyDescent="0.2">
      <c r="A39730" s="2" t="s">
        <v>81593</v>
      </c>
      <c r="B39730" s="2" t="s">
        <v>81594</v>
      </c>
    </row>
    <row r="39731" spans="1:2" x14ac:dyDescent="0.2">
      <c r="A39731" s="2" t="s">
        <v>81595</v>
      </c>
      <c r="B39731" s="2" t="s">
        <v>81596</v>
      </c>
    </row>
    <row r="39732" spans="1:2" x14ac:dyDescent="0.2">
      <c r="A39732" s="2" t="s">
        <v>81597</v>
      </c>
      <c r="B39732" s="2" t="s">
        <v>81598</v>
      </c>
    </row>
    <row r="39733" spans="1:2" x14ac:dyDescent="0.2">
      <c r="A39733" s="2" t="s">
        <v>81599</v>
      </c>
      <c r="B39733" s="2" t="s">
        <v>81600</v>
      </c>
    </row>
    <row r="39734" spans="1:2" x14ac:dyDescent="0.2">
      <c r="A39734" s="2" t="s">
        <v>81601</v>
      </c>
      <c r="B39734" s="2" t="s">
        <v>81602</v>
      </c>
    </row>
    <row r="39735" spans="1:2" x14ac:dyDescent="0.2">
      <c r="A39735" s="2" t="s">
        <v>81603</v>
      </c>
      <c r="B39735" s="2" t="s">
        <v>81604</v>
      </c>
    </row>
    <row r="39736" spans="1:2" x14ac:dyDescent="0.2">
      <c r="A39736" s="2" t="s">
        <v>81605</v>
      </c>
      <c r="B39736" s="2" t="s">
        <v>81606</v>
      </c>
    </row>
    <row r="39737" spans="1:2" x14ac:dyDescent="0.2">
      <c r="A39737" s="2" t="s">
        <v>81607</v>
      </c>
      <c r="B39737" s="2" t="s">
        <v>81608</v>
      </c>
    </row>
    <row r="39738" spans="1:2" x14ac:dyDescent="0.2">
      <c r="A39738" s="2" t="s">
        <v>81609</v>
      </c>
      <c r="B39738" s="2" t="s">
        <v>81610</v>
      </c>
    </row>
    <row r="39739" spans="1:2" x14ac:dyDescent="0.2">
      <c r="A39739" s="2" t="s">
        <v>81611</v>
      </c>
      <c r="B39739" s="2" t="s">
        <v>81612</v>
      </c>
    </row>
    <row r="39740" spans="1:2" x14ac:dyDescent="0.2">
      <c r="A39740" s="2" t="s">
        <v>81613</v>
      </c>
      <c r="B39740" s="2" t="s">
        <v>81614</v>
      </c>
    </row>
    <row r="39741" spans="1:2" x14ac:dyDescent="0.2">
      <c r="A39741" s="2" t="s">
        <v>81615</v>
      </c>
      <c r="B39741" s="2" t="s">
        <v>81616</v>
      </c>
    </row>
    <row r="39742" spans="1:2" x14ac:dyDescent="0.2">
      <c r="A39742" s="2" t="s">
        <v>81617</v>
      </c>
      <c r="B39742" s="2" t="s">
        <v>81618</v>
      </c>
    </row>
    <row r="39743" spans="1:2" x14ac:dyDescent="0.2">
      <c r="A39743" s="2" t="s">
        <v>81619</v>
      </c>
      <c r="B39743" s="2" t="s">
        <v>81620</v>
      </c>
    </row>
    <row r="39744" spans="1:2" x14ac:dyDescent="0.2">
      <c r="A39744" s="2" t="s">
        <v>81621</v>
      </c>
      <c r="B39744" s="2" t="s">
        <v>81622</v>
      </c>
    </row>
    <row r="39745" spans="1:2" x14ac:dyDescent="0.2">
      <c r="A39745" s="2" t="s">
        <v>81623</v>
      </c>
      <c r="B39745" s="2" t="s">
        <v>81624</v>
      </c>
    </row>
    <row r="39746" spans="1:2" x14ac:dyDescent="0.2">
      <c r="A39746" s="2" t="s">
        <v>81625</v>
      </c>
      <c r="B39746" s="2" t="s">
        <v>81626</v>
      </c>
    </row>
    <row r="39747" spans="1:2" x14ac:dyDescent="0.2">
      <c r="A39747" s="2" t="s">
        <v>81627</v>
      </c>
      <c r="B39747" s="2" t="s">
        <v>81628</v>
      </c>
    </row>
    <row r="39748" spans="1:2" x14ac:dyDescent="0.2">
      <c r="A39748" s="2" t="s">
        <v>81629</v>
      </c>
      <c r="B39748" s="2" t="s">
        <v>81630</v>
      </c>
    </row>
    <row r="39749" spans="1:2" x14ac:dyDescent="0.2">
      <c r="A39749" s="2" t="s">
        <v>81631</v>
      </c>
      <c r="B39749" s="2" t="s">
        <v>81632</v>
      </c>
    </row>
    <row r="39750" spans="1:2" x14ac:dyDescent="0.2">
      <c r="A39750" s="2" t="s">
        <v>81633</v>
      </c>
      <c r="B39750" s="2" t="s">
        <v>81634</v>
      </c>
    </row>
    <row r="39751" spans="1:2" x14ac:dyDescent="0.2">
      <c r="A39751" s="2" t="s">
        <v>81635</v>
      </c>
      <c r="B39751" s="2" t="s">
        <v>81636</v>
      </c>
    </row>
    <row r="39752" spans="1:2" x14ac:dyDescent="0.2">
      <c r="A39752" s="2" t="s">
        <v>81637</v>
      </c>
      <c r="B39752" s="2" t="s">
        <v>81638</v>
      </c>
    </row>
    <row r="39753" spans="1:2" x14ac:dyDescent="0.2">
      <c r="A39753" s="2" t="s">
        <v>81639</v>
      </c>
      <c r="B39753" s="2" t="s">
        <v>81640</v>
      </c>
    </row>
    <row r="39754" spans="1:2" x14ac:dyDescent="0.2">
      <c r="A39754" s="2" t="s">
        <v>81641</v>
      </c>
      <c r="B39754" s="2" t="s">
        <v>81642</v>
      </c>
    </row>
    <row r="39755" spans="1:2" x14ac:dyDescent="0.2">
      <c r="A39755" s="2" t="s">
        <v>81643</v>
      </c>
      <c r="B39755" s="2" t="s">
        <v>81644</v>
      </c>
    </row>
    <row r="39756" spans="1:2" x14ac:dyDescent="0.2">
      <c r="A39756" s="2" t="s">
        <v>81645</v>
      </c>
      <c r="B39756" s="2" t="s">
        <v>81646</v>
      </c>
    </row>
    <row r="39757" spans="1:2" x14ac:dyDescent="0.2">
      <c r="A39757" s="2" t="s">
        <v>81647</v>
      </c>
      <c r="B39757" s="2" t="s">
        <v>81648</v>
      </c>
    </row>
    <row r="39758" spans="1:2" x14ac:dyDescent="0.2">
      <c r="A39758" s="2" t="s">
        <v>81649</v>
      </c>
      <c r="B39758" s="2" t="s">
        <v>81650</v>
      </c>
    </row>
    <row r="39759" spans="1:2" x14ac:dyDescent="0.2">
      <c r="A39759" s="2" t="s">
        <v>81651</v>
      </c>
      <c r="B39759" s="2" t="s">
        <v>81652</v>
      </c>
    </row>
    <row r="39760" spans="1:2" x14ac:dyDescent="0.2">
      <c r="A39760" s="2" t="s">
        <v>81653</v>
      </c>
      <c r="B39760" s="2" t="s">
        <v>81654</v>
      </c>
    </row>
    <row r="39761" spans="1:2" x14ac:dyDescent="0.2">
      <c r="A39761" s="2" t="s">
        <v>81655</v>
      </c>
      <c r="B39761" s="2" t="s">
        <v>81656</v>
      </c>
    </row>
    <row r="39762" spans="1:2" x14ac:dyDescent="0.2">
      <c r="A39762" s="2" t="s">
        <v>81657</v>
      </c>
      <c r="B39762" s="2" t="s">
        <v>81658</v>
      </c>
    </row>
    <row r="39763" spans="1:2" x14ac:dyDescent="0.2">
      <c r="A39763" s="2" t="s">
        <v>81659</v>
      </c>
      <c r="B39763" s="2" t="s">
        <v>81660</v>
      </c>
    </row>
    <row r="39764" spans="1:2" x14ac:dyDescent="0.2">
      <c r="A39764" s="2" t="s">
        <v>81661</v>
      </c>
      <c r="B39764" s="2" t="s">
        <v>81662</v>
      </c>
    </row>
    <row r="39765" spans="1:2" x14ac:dyDescent="0.2">
      <c r="A39765" s="2" t="s">
        <v>81663</v>
      </c>
      <c r="B39765" s="2" t="s">
        <v>81664</v>
      </c>
    </row>
    <row r="39766" spans="1:2" x14ac:dyDescent="0.2">
      <c r="A39766" s="2" t="s">
        <v>81665</v>
      </c>
      <c r="B39766" s="2" t="s">
        <v>81666</v>
      </c>
    </row>
    <row r="39767" spans="1:2" x14ac:dyDescent="0.2">
      <c r="A39767" s="2" t="s">
        <v>81667</v>
      </c>
      <c r="B39767" s="2" t="s">
        <v>81668</v>
      </c>
    </row>
    <row r="39768" spans="1:2" x14ac:dyDescent="0.2">
      <c r="A39768" s="2" t="s">
        <v>81669</v>
      </c>
      <c r="B39768" s="2" t="s">
        <v>81670</v>
      </c>
    </row>
    <row r="39769" spans="1:2" x14ac:dyDescent="0.2">
      <c r="A39769" s="2" t="s">
        <v>81671</v>
      </c>
      <c r="B39769" s="2" t="s">
        <v>81672</v>
      </c>
    </row>
    <row r="39770" spans="1:2" x14ac:dyDescent="0.2">
      <c r="A39770" s="2" t="s">
        <v>81673</v>
      </c>
      <c r="B39770" s="2" t="s">
        <v>81674</v>
      </c>
    </row>
    <row r="39771" spans="1:2" x14ac:dyDescent="0.2">
      <c r="A39771" s="2" t="s">
        <v>81675</v>
      </c>
      <c r="B39771" s="2" t="s">
        <v>81676</v>
      </c>
    </row>
    <row r="39772" spans="1:2" x14ac:dyDescent="0.2">
      <c r="A39772" s="2" t="s">
        <v>81677</v>
      </c>
      <c r="B39772" s="2" t="s">
        <v>81678</v>
      </c>
    </row>
    <row r="39773" spans="1:2" x14ac:dyDescent="0.2">
      <c r="A39773" s="2" t="s">
        <v>81679</v>
      </c>
      <c r="B39773" s="2" t="s">
        <v>81680</v>
      </c>
    </row>
    <row r="39774" spans="1:2" x14ac:dyDescent="0.2">
      <c r="A39774" s="2" t="s">
        <v>81681</v>
      </c>
      <c r="B39774" s="2" t="s">
        <v>81682</v>
      </c>
    </row>
    <row r="39775" spans="1:2" x14ac:dyDescent="0.2">
      <c r="A39775" s="2" t="s">
        <v>81683</v>
      </c>
      <c r="B39775" s="2" t="s">
        <v>81684</v>
      </c>
    </row>
    <row r="39776" spans="1:2" x14ac:dyDescent="0.2">
      <c r="A39776" s="2" t="s">
        <v>81685</v>
      </c>
      <c r="B39776" s="2" t="s">
        <v>81686</v>
      </c>
    </row>
    <row r="39777" spans="1:2" x14ac:dyDescent="0.2">
      <c r="A39777" s="2" t="s">
        <v>81687</v>
      </c>
      <c r="B39777" s="2" t="s">
        <v>81688</v>
      </c>
    </row>
    <row r="39778" spans="1:2" x14ac:dyDescent="0.2">
      <c r="A39778" s="2" t="s">
        <v>81689</v>
      </c>
      <c r="B39778" s="2" t="s">
        <v>81690</v>
      </c>
    </row>
    <row r="39779" spans="1:2" x14ac:dyDescent="0.2">
      <c r="A39779" s="2" t="s">
        <v>81691</v>
      </c>
      <c r="B39779" s="2" t="s">
        <v>81692</v>
      </c>
    </row>
    <row r="39780" spans="1:2" x14ac:dyDescent="0.2">
      <c r="A39780" s="2" t="s">
        <v>81693</v>
      </c>
      <c r="B39780" s="2" t="s">
        <v>81694</v>
      </c>
    </row>
    <row r="39781" spans="1:2" x14ac:dyDescent="0.2">
      <c r="A39781" s="2" t="s">
        <v>81695</v>
      </c>
      <c r="B39781" s="2" t="s">
        <v>81696</v>
      </c>
    </row>
    <row r="39782" spans="1:2" x14ac:dyDescent="0.2">
      <c r="A39782" s="2" t="s">
        <v>81697</v>
      </c>
      <c r="B39782" s="2" t="s">
        <v>81698</v>
      </c>
    </row>
    <row r="39783" spans="1:2" x14ac:dyDescent="0.2">
      <c r="A39783" s="2" t="s">
        <v>81699</v>
      </c>
      <c r="B39783" s="2" t="s">
        <v>81700</v>
      </c>
    </row>
    <row r="39784" spans="1:2" x14ac:dyDescent="0.2">
      <c r="A39784" s="2" t="s">
        <v>81701</v>
      </c>
      <c r="B39784" s="2" t="s">
        <v>81702</v>
      </c>
    </row>
    <row r="39785" spans="1:2" x14ac:dyDescent="0.2">
      <c r="A39785" s="2" t="s">
        <v>81703</v>
      </c>
      <c r="B39785" s="2" t="s">
        <v>81704</v>
      </c>
    </row>
    <row r="39786" spans="1:2" x14ac:dyDescent="0.2">
      <c r="A39786" s="2" t="s">
        <v>81705</v>
      </c>
      <c r="B39786" s="2" t="s">
        <v>81706</v>
      </c>
    </row>
    <row r="39787" spans="1:2" x14ac:dyDescent="0.2">
      <c r="A39787" s="2" t="s">
        <v>81707</v>
      </c>
      <c r="B39787" s="2" t="s">
        <v>81708</v>
      </c>
    </row>
    <row r="39788" spans="1:2" x14ac:dyDescent="0.2">
      <c r="A39788" s="2" t="s">
        <v>81709</v>
      </c>
      <c r="B39788" s="2" t="s">
        <v>81710</v>
      </c>
    </row>
    <row r="39789" spans="1:2" x14ac:dyDescent="0.2">
      <c r="A39789" s="2" t="s">
        <v>81711</v>
      </c>
      <c r="B39789" s="2" t="s">
        <v>81712</v>
      </c>
    </row>
    <row r="39790" spans="1:2" x14ac:dyDescent="0.2">
      <c r="A39790" s="2" t="s">
        <v>81713</v>
      </c>
      <c r="B39790" s="2" t="s">
        <v>81714</v>
      </c>
    </row>
    <row r="39791" spans="1:2" x14ac:dyDescent="0.2">
      <c r="A39791" s="2" t="s">
        <v>81715</v>
      </c>
      <c r="B39791" s="2" t="s">
        <v>81716</v>
      </c>
    </row>
    <row r="39792" spans="1:2" x14ac:dyDescent="0.2">
      <c r="A39792" s="2" t="s">
        <v>81717</v>
      </c>
      <c r="B39792" s="2" t="s">
        <v>81718</v>
      </c>
    </row>
    <row r="39793" spans="1:2" x14ac:dyDescent="0.2">
      <c r="A39793" s="2" t="s">
        <v>81719</v>
      </c>
      <c r="B39793" s="2" t="s">
        <v>81720</v>
      </c>
    </row>
    <row r="39794" spans="1:2" x14ac:dyDescent="0.2">
      <c r="A39794" s="2" t="s">
        <v>81721</v>
      </c>
      <c r="B39794" s="2" t="s">
        <v>81722</v>
      </c>
    </row>
    <row r="39795" spans="1:2" x14ac:dyDescent="0.2">
      <c r="A39795" s="2" t="s">
        <v>81723</v>
      </c>
      <c r="B39795" s="2" t="s">
        <v>81724</v>
      </c>
    </row>
    <row r="39796" spans="1:2" x14ac:dyDescent="0.2">
      <c r="A39796" s="2" t="s">
        <v>81725</v>
      </c>
      <c r="B39796" s="2" t="s">
        <v>81726</v>
      </c>
    </row>
    <row r="39797" spans="1:2" x14ac:dyDescent="0.2">
      <c r="A39797" s="2" t="s">
        <v>81727</v>
      </c>
      <c r="B39797" s="2" t="s">
        <v>81728</v>
      </c>
    </row>
    <row r="39798" spans="1:2" x14ac:dyDescent="0.2">
      <c r="A39798" s="2" t="s">
        <v>81729</v>
      </c>
      <c r="B39798" s="2" t="s">
        <v>81730</v>
      </c>
    </row>
    <row r="39799" spans="1:2" x14ac:dyDescent="0.2">
      <c r="A39799" s="2" t="s">
        <v>81731</v>
      </c>
      <c r="B39799" s="2" t="s">
        <v>81732</v>
      </c>
    </row>
    <row r="39800" spans="1:2" x14ac:dyDescent="0.2">
      <c r="A39800" s="2" t="s">
        <v>81733</v>
      </c>
      <c r="B39800" s="2" t="s">
        <v>81734</v>
      </c>
    </row>
    <row r="39801" spans="1:2" x14ac:dyDescent="0.2">
      <c r="A39801" s="2" t="s">
        <v>81735</v>
      </c>
      <c r="B39801" s="2" t="s">
        <v>81736</v>
      </c>
    </row>
    <row r="39802" spans="1:2" x14ac:dyDescent="0.2">
      <c r="A39802" s="2" t="s">
        <v>81737</v>
      </c>
      <c r="B39802" s="2" t="s">
        <v>81738</v>
      </c>
    </row>
    <row r="39803" spans="1:2" x14ac:dyDescent="0.2">
      <c r="A39803" s="2" t="s">
        <v>81739</v>
      </c>
      <c r="B39803" s="2" t="s">
        <v>81740</v>
      </c>
    </row>
    <row r="39804" spans="1:2" x14ac:dyDescent="0.2">
      <c r="A39804" s="2" t="s">
        <v>81741</v>
      </c>
      <c r="B39804" s="2" t="s">
        <v>81742</v>
      </c>
    </row>
    <row r="39805" spans="1:2" x14ac:dyDescent="0.2">
      <c r="A39805" s="2" t="s">
        <v>81743</v>
      </c>
      <c r="B39805" s="2" t="s">
        <v>81744</v>
      </c>
    </row>
    <row r="39806" spans="1:2" x14ac:dyDescent="0.2">
      <c r="A39806" s="2" t="s">
        <v>81745</v>
      </c>
      <c r="B39806" s="2" t="s">
        <v>81746</v>
      </c>
    </row>
    <row r="39807" spans="1:2" x14ac:dyDescent="0.2">
      <c r="A39807" s="2" t="s">
        <v>81747</v>
      </c>
      <c r="B39807" s="2" t="s">
        <v>81748</v>
      </c>
    </row>
    <row r="39808" spans="1:2" x14ac:dyDescent="0.2">
      <c r="A39808" s="2" t="s">
        <v>81749</v>
      </c>
      <c r="B39808" s="2" t="s">
        <v>81750</v>
      </c>
    </row>
    <row r="39809" spans="1:2" x14ac:dyDescent="0.2">
      <c r="A39809" s="2" t="s">
        <v>81751</v>
      </c>
      <c r="B39809" s="2" t="s">
        <v>81752</v>
      </c>
    </row>
    <row r="39810" spans="1:2" x14ac:dyDescent="0.2">
      <c r="A39810" s="2" t="s">
        <v>81753</v>
      </c>
      <c r="B39810" s="2" t="s">
        <v>81754</v>
      </c>
    </row>
    <row r="39811" spans="1:2" x14ac:dyDescent="0.2">
      <c r="A39811" s="2" t="s">
        <v>81755</v>
      </c>
      <c r="B39811" s="2" t="s">
        <v>81756</v>
      </c>
    </row>
    <row r="39812" spans="1:2" x14ac:dyDescent="0.2">
      <c r="A39812" s="2" t="s">
        <v>81757</v>
      </c>
      <c r="B39812" s="2" t="s">
        <v>81758</v>
      </c>
    </row>
    <row r="39813" spans="1:2" x14ac:dyDescent="0.2">
      <c r="A39813" s="2" t="s">
        <v>81759</v>
      </c>
      <c r="B39813" s="2" t="s">
        <v>81760</v>
      </c>
    </row>
    <row r="39814" spans="1:2" x14ac:dyDescent="0.2">
      <c r="A39814" s="2" t="s">
        <v>81761</v>
      </c>
      <c r="B39814" s="2" t="s">
        <v>81762</v>
      </c>
    </row>
    <row r="39815" spans="1:2" x14ac:dyDescent="0.2">
      <c r="A39815" s="2" t="s">
        <v>81763</v>
      </c>
      <c r="B39815" s="2" t="s">
        <v>81764</v>
      </c>
    </row>
    <row r="39816" spans="1:2" x14ac:dyDescent="0.2">
      <c r="A39816" s="2" t="s">
        <v>81765</v>
      </c>
      <c r="B39816" s="2" t="s">
        <v>81766</v>
      </c>
    </row>
    <row r="39817" spans="1:2" x14ac:dyDescent="0.2">
      <c r="A39817" s="2" t="s">
        <v>81767</v>
      </c>
      <c r="B39817" s="2" t="s">
        <v>81768</v>
      </c>
    </row>
    <row r="39818" spans="1:2" x14ac:dyDescent="0.2">
      <c r="A39818" s="2" t="s">
        <v>81769</v>
      </c>
      <c r="B39818" s="2" t="s">
        <v>81770</v>
      </c>
    </row>
    <row r="39819" spans="1:2" x14ac:dyDescent="0.2">
      <c r="A39819" s="2" t="s">
        <v>81771</v>
      </c>
      <c r="B39819" s="2" t="s">
        <v>81772</v>
      </c>
    </row>
    <row r="39820" spans="1:2" x14ac:dyDescent="0.2">
      <c r="A39820" s="2" t="s">
        <v>81773</v>
      </c>
      <c r="B39820" s="2" t="s">
        <v>81774</v>
      </c>
    </row>
    <row r="39821" spans="1:2" x14ac:dyDescent="0.2">
      <c r="A39821" s="2" t="s">
        <v>81775</v>
      </c>
      <c r="B39821" s="2" t="s">
        <v>81776</v>
      </c>
    </row>
    <row r="39822" spans="1:2" x14ac:dyDescent="0.2">
      <c r="A39822" s="2" t="s">
        <v>81777</v>
      </c>
      <c r="B39822" s="2" t="s">
        <v>81778</v>
      </c>
    </row>
    <row r="39823" spans="1:2" x14ac:dyDescent="0.2">
      <c r="A39823" s="2" t="s">
        <v>81779</v>
      </c>
      <c r="B39823" s="2" t="s">
        <v>81780</v>
      </c>
    </row>
    <row r="39824" spans="1:2" x14ac:dyDescent="0.2">
      <c r="A39824" s="2" t="s">
        <v>81781</v>
      </c>
      <c r="B39824" s="2" t="s">
        <v>81782</v>
      </c>
    </row>
    <row r="39825" spans="1:2" x14ac:dyDescent="0.2">
      <c r="A39825" s="2" t="s">
        <v>81783</v>
      </c>
      <c r="B39825" s="2" t="s">
        <v>81784</v>
      </c>
    </row>
    <row r="39826" spans="1:2" x14ac:dyDescent="0.2">
      <c r="A39826" s="2" t="s">
        <v>81785</v>
      </c>
      <c r="B39826" s="2" t="s">
        <v>81786</v>
      </c>
    </row>
    <row r="39827" spans="1:2" x14ac:dyDescent="0.2">
      <c r="A39827" s="2" t="s">
        <v>81787</v>
      </c>
      <c r="B39827" s="2" t="s">
        <v>81788</v>
      </c>
    </row>
    <row r="39828" spans="1:2" x14ac:dyDescent="0.2">
      <c r="A39828" s="2" t="s">
        <v>81789</v>
      </c>
      <c r="B39828" s="2" t="s">
        <v>81790</v>
      </c>
    </row>
    <row r="39829" spans="1:2" x14ac:dyDescent="0.2">
      <c r="A39829" s="2" t="s">
        <v>81791</v>
      </c>
      <c r="B39829" s="2" t="s">
        <v>81792</v>
      </c>
    </row>
    <row r="39830" spans="1:2" x14ac:dyDescent="0.2">
      <c r="A39830" s="2" t="s">
        <v>81793</v>
      </c>
      <c r="B39830" s="2" t="s">
        <v>81794</v>
      </c>
    </row>
    <row r="39831" spans="1:2" x14ac:dyDescent="0.2">
      <c r="A39831" s="2" t="s">
        <v>81795</v>
      </c>
      <c r="B39831" s="2" t="s">
        <v>81796</v>
      </c>
    </row>
    <row r="39832" spans="1:2" x14ac:dyDescent="0.2">
      <c r="A39832" s="2" t="s">
        <v>81797</v>
      </c>
      <c r="B39832" s="2" t="s">
        <v>81798</v>
      </c>
    </row>
    <row r="39833" spans="1:2" x14ac:dyDescent="0.2">
      <c r="A39833" s="2" t="s">
        <v>81799</v>
      </c>
      <c r="B39833" s="2" t="s">
        <v>81800</v>
      </c>
    </row>
    <row r="39834" spans="1:2" x14ac:dyDescent="0.2">
      <c r="A39834" s="2" t="s">
        <v>81801</v>
      </c>
      <c r="B39834" s="2" t="s">
        <v>81802</v>
      </c>
    </row>
    <row r="39835" spans="1:2" x14ac:dyDescent="0.2">
      <c r="A39835" s="2" t="s">
        <v>81803</v>
      </c>
      <c r="B39835" s="2" t="s">
        <v>81804</v>
      </c>
    </row>
    <row r="39836" spans="1:2" x14ac:dyDescent="0.2">
      <c r="A39836" s="2" t="s">
        <v>81805</v>
      </c>
      <c r="B39836" s="2" t="s">
        <v>81806</v>
      </c>
    </row>
    <row r="39837" spans="1:2" x14ac:dyDescent="0.2">
      <c r="A39837" s="2" t="s">
        <v>81807</v>
      </c>
      <c r="B39837" s="2" t="s">
        <v>81808</v>
      </c>
    </row>
    <row r="39838" spans="1:2" x14ac:dyDescent="0.2">
      <c r="A39838" s="2" t="s">
        <v>81809</v>
      </c>
      <c r="B39838" s="2" t="s">
        <v>81810</v>
      </c>
    </row>
    <row r="39839" spans="1:2" x14ac:dyDescent="0.2">
      <c r="A39839" s="2" t="s">
        <v>81811</v>
      </c>
      <c r="B39839" s="2" t="s">
        <v>81812</v>
      </c>
    </row>
    <row r="39840" spans="1:2" x14ac:dyDescent="0.2">
      <c r="A39840" s="2" t="s">
        <v>81813</v>
      </c>
      <c r="B39840" s="2" t="s">
        <v>81814</v>
      </c>
    </row>
    <row r="39841" spans="1:2" x14ac:dyDescent="0.2">
      <c r="A39841" s="2" t="s">
        <v>81815</v>
      </c>
      <c r="B39841" s="2" t="s">
        <v>81816</v>
      </c>
    </row>
    <row r="39842" spans="1:2" x14ac:dyDescent="0.2">
      <c r="A39842" s="2" t="s">
        <v>81817</v>
      </c>
      <c r="B39842" s="2" t="s">
        <v>81818</v>
      </c>
    </row>
    <row r="39843" spans="1:2" x14ac:dyDescent="0.2">
      <c r="A39843" s="2" t="s">
        <v>81819</v>
      </c>
      <c r="B39843" s="2" t="s">
        <v>81820</v>
      </c>
    </row>
    <row r="39844" spans="1:2" x14ac:dyDescent="0.2">
      <c r="A39844" s="2" t="s">
        <v>81821</v>
      </c>
      <c r="B39844" s="2" t="s">
        <v>81822</v>
      </c>
    </row>
    <row r="39845" spans="1:2" x14ac:dyDescent="0.2">
      <c r="A39845" s="2" t="s">
        <v>81823</v>
      </c>
      <c r="B39845" s="2" t="s">
        <v>81824</v>
      </c>
    </row>
    <row r="39846" spans="1:2" x14ac:dyDescent="0.2">
      <c r="A39846" s="2" t="s">
        <v>81825</v>
      </c>
      <c r="B39846" s="2" t="s">
        <v>81826</v>
      </c>
    </row>
    <row r="39847" spans="1:2" x14ac:dyDescent="0.2">
      <c r="A39847" s="2" t="s">
        <v>81827</v>
      </c>
      <c r="B39847" s="2" t="s">
        <v>81828</v>
      </c>
    </row>
    <row r="39848" spans="1:2" x14ac:dyDescent="0.2">
      <c r="A39848" s="2" t="s">
        <v>81829</v>
      </c>
      <c r="B39848" s="2" t="s">
        <v>81830</v>
      </c>
    </row>
    <row r="39849" spans="1:2" x14ac:dyDescent="0.2">
      <c r="A39849" s="2" t="s">
        <v>81831</v>
      </c>
      <c r="B39849" s="2" t="s">
        <v>81832</v>
      </c>
    </row>
    <row r="39850" spans="1:2" x14ac:dyDescent="0.2">
      <c r="A39850" s="2" t="s">
        <v>81833</v>
      </c>
      <c r="B39850" s="2" t="s">
        <v>81834</v>
      </c>
    </row>
    <row r="39851" spans="1:2" x14ac:dyDescent="0.2">
      <c r="A39851" s="2" t="s">
        <v>81835</v>
      </c>
      <c r="B39851" s="2" t="s">
        <v>81836</v>
      </c>
    </row>
    <row r="39852" spans="1:2" x14ac:dyDescent="0.2">
      <c r="A39852" s="2" t="s">
        <v>81837</v>
      </c>
      <c r="B39852" s="2" t="s">
        <v>81838</v>
      </c>
    </row>
    <row r="39853" spans="1:2" x14ac:dyDescent="0.2">
      <c r="A39853" s="2" t="s">
        <v>81839</v>
      </c>
      <c r="B39853" s="2" t="s">
        <v>81840</v>
      </c>
    </row>
    <row r="39854" spans="1:2" x14ac:dyDescent="0.2">
      <c r="A39854" s="2" t="s">
        <v>81841</v>
      </c>
      <c r="B39854" s="2" t="s">
        <v>81842</v>
      </c>
    </row>
    <row r="39855" spans="1:2" x14ac:dyDescent="0.2">
      <c r="A39855" s="2" t="s">
        <v>81843</v>
      </c>
      <c r="B39855" s="2" t="s">
        <v>81844</v>
      </c>
    </row>
    <row r="39856" spans="1:2" x14ac:dyDescent="0.2">
      <c r="A39856" s="2" t="s">
        <v>81845</v>
      </c>
      <c r="B39856" s="2" t="s">
        <v>81846</v>
      </c>
    </row>
    <row r="39857" spans="1:2" x14ac:dyDescent="0.2">
      <c r="A39857" s="2" t="s">
        <v>81847</v>
      </c>
      <c r="B39857" s="2" t="s">
        <v>81848</v>
      </c>
    </row>
    <row r="39858" spans="1:2" x14ac:dyDescent="0.2">
      <c r="A39858" s="2" t="s">
        <v>81849</v>
      </c>
      <c r="B39858" s="2" t="s">
        <v>81850</v>
      </c>
    </row>
    <row r="39859" spans="1:2" x14ac:dyDescent="0.2">
      <c r="A39859" s="2" t="s">
        <v>81851</v>
      </c>
      <c r="B39859" s="2" t="s">
        <v>81852</v>
      </c>
    </row>
    <row r="39860" spans="1:2" x14ac:dyDescent="0.2">
      <c r="A39860" s="2" t="s">
        <v>81853</v>
      </c>
      <c r="B39860" s="2" t="s">
        <v>81854</v>
      </c>
    </row>
    <row r="39861" spans="1:2" x14ac:dyDescent="0.2">
      <c r="A39861" s="2" t="s">
        <v>81855</v>
      </c>
      <c r="B39861" s="2" t="s">
        <v>81856</v>
      </c>
    </row>
    <row r="39862" spans="1:2" x14ac:dyDescent="0.2">
      <c r="A39862" s="2" t="s">
        <v>81857</v>
      </c>
      <c r="B39862" s="2" t="s">
        <v>81858</v>
      </c>
    </row>
    <row r="39863" spans="1:2" x14ac:dyDescent="0.2">
      <c r="A39863" s="2" t="s">
        <v>81859</v>
      </c>
      <c r="B39863" s="2" t="s">
        <v>81860</v>
      </c>
    </row>
    <row r="39864" spans="1:2" x14ac:dyDescent="0.2">
      <c r="A39864" s="2" t="s">
        <v>81861</v>
      </c>
      <c r="B39864" s="2" t="s">
        <v>81862</v>
      </c>
    </row>
    <row r="39865" spans="1:2" x14ac:dyDescent="0.2">
      <c r="A39865" s="2" t="s">
        <v>81863</v>
      </c>
      <c r="B39865" s="2" t="s">
        <v>81864</v>
      </c>
    </row>
    <row r="39866" spans="1:2" x14ac:dyDescent="0.2">
      <c r="A39866" s="2" t="s">
        <v>81865</v>
      </c>
      <c r="B39866" s="2" t="s">
        <v>81866</v>
      </c>
    </row>
    <row r="39867" spans="1:2" x14ac:dyDescent="0.2">
      <c r="A39867" s="2" t="s">
        <v>81867</v>
      </c>
      <c r="B39867" s="2" t="s">
        <v>81868</v>
      </c>
    </row>
    <row r="39868" spans="1:2" x14ac:dyDescent="0.2">
      <c r="A39868" s="2" t="s">
        <v>81869</v>
      </c>
      <c r="B39868" s="2" t="s">
        <v>81870</v>
      </c>
    </row>
    <row r="39869" spans="1:2" x14ac:dyDescent="0.2">
      <c r="A39869" s="2" t="s">
        <v>81871</v>
      </c>
      <c r="B39869" s="2" t="s">
        <v>81872</v>
      </c>
    </row>
    <row r="39870" spans="1:2" x14ac:dyDescent="0.2">
      <c r="A39870" s="2" t="s">
        <v>81873</v>
      </c>
      <c r="B39870" s="2" t="s">
        <v>81874</v>
      </c>
    </row>
    <row r="39871" spans="1:2" x14ac:dyDescent="0.2">
      <c r="A39871" s="2" t="s">
        <v>81875</v>
      </c>
      <c r="B39871" s="2" t="s">
        <v>81876</v>
      </c>
    </row>
    <row r="39872" spans="1:2" x14ac:dyDescent="0.2">
      <c r="A39872" s="2" t="s">
        <v>81877</v>
      </c>
      <c r="B39872" s="2" t="s">
        <v>81878</v>
      </c>
    </row>
    <row r="39873" spans="1:2" x14ac:dyDescent="0.2">
      <c r="A39873" s="2" t="s">
        <v>81879</v>
      </c>
      <c r="B39873" s="2" t="s">
        <v>81880</v>
      </c>
    </row>
    <row r="39874" spans="1:2" x14ac:dyDescent="0.2">
      <c r="A39874" s="2" t="s">
        <v>81881</v>
      </c>
      <c r="B39874" s="2" t="s">
        <v>81882</v>
      </c>
    </row>
    <row r="39875" spans="1:2" x14ac:dyDescent="0.2">
      <c r="A39875" s="2" t="s">
        <v>81883</v>
      </c>
      <c r="B39875" s="2" t="s">
        <v>81884</v>
      </c>
    </row>
    <row r="39876" spans="1:2" x14ac:dyDescent="0.2">
      <c r="A39876" s="2" t="s">
        <v>81885</v>
      </c>
      <c r="B39876" s="2" t="s">
        <v>81886</v>
      </c>
    </row>
    <row r="39877" spans="1:2" x14ac:dyDescent="0.2">
      <c r="A39877" s="2" t="s">
        <v>81887</v>
      </c>
      <c r="B39877" s="2" t="s">
        <v>81888</v>
      </c>
    </row>
    <row r="39878" spans="1:2" x14ac:dyDescent="0.2">
      <c r="A39878" s="2" t="s">
        <v>81889</v>
      </c>
      <c r="B39878" s="2" t="s">
        <v>81890</v>
      </c>
    </row>
    <row r="39879" spans="1:2" x14ac:dyDescent="0.2">
      <c r="A39879" s="2" t="s">
        <v>81891</v>
      </c>
      <c r="B39879" s="2" t="s">
        <v>81892</v>
      </c>
    </row>
    <row r="39880" spans="1:2" x14ac:dyDescent="0.2">
      <c r="A39880" s="2" t="s">
        <v>81893</v>
      </c>
      <c r="B39880" s="2" t="s">
        <v>81894</v>
      </c>
    </row>
    <row r="39881" spans="1:2" x14ac:dyDescent="0.2">
      <c r="A39881" s="2" t="s">
        <v>81895</v>
      </c>
      <c r="B39881" s="2" t="s">
        <v>81896</v>
      </c>
    </row>
    <row r="39882" spans="1:2" x14ac:dyDescent="0.2">
      <c r="A39882" s="2" t="s">
        <v>81897</v>
      </c>
      <c r="B39882" s="2" t="s">
        <v>81898</v>
      </c>
    </row>
    <row r="39883" spans="1:2" x14ac:dyDescent="0.2">
      <c r="A39883" s="2" t="s">
        <v>81899</v>
      </c>
      <c r="B39883" s="2" t="s">
        <v>81900</v>
      </c>
    </row>
    <row r="39884" spans="1:2" x14ac:dyDescent="0.2">
      <c r="A39884" s="2" t="s">
        <v>81901</v>
      </c>
      <c r="B39884" s="2" t="s">
        <v>81902</v>
      </c>
    </row>
    <row r="39885" spans="1:2" x14ac:dyDescent="0.2">
      <c r="A39885" s="2" t="s">
        <v>81903</v>
      </c>
      <c r="B39885" s="2" t="s">
        <v>81904</v>
      </c>
    </row>
    <row r="39886" spans="1:2" x14ac:dyDescent="0.2">
      <c r="A39886" s="2" t="s">
        <v>81905</v>
      </c>
      <c r="B39886" s="2" t="s">
        <v>81906</v>
      </c>
    </row>
    <row r="39887" spans="1:2" x14ac:dyDescent="0.2">
      <c r="A39887" s="2" t="s">
        <v>81907</v>
      </c>
      <c r="B39887" s="2" t="s">
        <v>81908</v>
      </c>
    </row>
    <row r="39888" spans="1:2" x14ac:dyDescent="0.2">
      <c r="A39888" s="2" t="s">
        <v>81909</v>
      </c>
      <c r="B39888" s="2" t="s">
        <v>81910</v>
      </c>
    </row>
    <row r="39889" spans="1:2" x14ac:dyDescent="0.2">
      <c r="A39889" s="2" t="s">
        <v>81911</v>
      </c>
      <c r="B39889" s="2" t="s">
        <v>81912</v>
      </c>
    </row>
    <row r="39890" spans="1:2" x14ac:dyDescent="0.2">
      <c r="A39890" s="2" t="s">
        <v>81913</v>
      </c>
      <c r="B39890" s="2" t="s">
        <v>81914</v>
      </c>
    </row>
    <row r="39891" spans="1:2" x14ac:dyDescent="0.2">
      <c r="A39891" s="2" t="s">
        <v>81915</v>
      </c>
      <c r="B39891" s="2" t="s">
        <v>81916</v>
      </c>
    </row>
    <row r="39892" spans="1:2" x14ac:dyDescent="0.2">
      <c r="A39892" s="2" t="s">
        <v>81917</v>
      </c>
      <c r="B39892" s="2" t="s">
        <v>81918</v>
      </c>
    </row>
    <row r="39893" spans="1:2" x14ac:dyDescent="0.2">
      <c r="A39893" s="2" t="s">
        <v>81919</v>
      </c>
      <c r="B39893" s="2" t="s">
        <v>81920</v>
      </c>
    </row>
    <row r="39894" spans="1:2" x14ac:dyDescent="0.2">
      <c r="A39894" s="2" t="s">
        <v>81921</v>
      </c>
      <c r="B39894" s="2" t="s">
        <v>81922</v>
      </c>
    </row>
    <row r="39895" spans="1:2" x14ac:dyDescent="0.2">
      <c r="A39895" s="2" t="s">
        <v>81923</v>
      </c>
      <c r="B39895" s="2" t="s">
        <v>81924</v>
      </c>
    </row>
    <row r="39896" spans="1:2" x14ac:dyDescent="0.2">
      <c r="A39896" s="2" t="s">
        <v>81925</v>
      </c>
      <c r="B39896" s="2" t="s">
        <v>81926</v>
      </c>
    </row>
    <row r="39897" spans="1:2" x14ac:dyDescent="0.2">
      <c r="A39897" s="2" t="s">
        <v>81927</v>
      </c>
      <c r="B39897" s="2" t="s">
        <v>81928</v>
      </c>
    </row>
    <row r="39898" spans="1:2" x14ac:dyDescent="0.2">
      <c r="A39898" s="2" t="s">
        <v>81929</v>
      </c>
      <c r="B39898" s="2" t="s">
        <v>81930</v>
      </c>
    </row>
    <row r="39899" spans="1:2" x14ac:dyDescent="0.2">
      <c r="A39899" s="2" t="s">
        <v>81931</v>
      </c>
      <c r="B39899" s="2" t="s">
        <v>81932</v>
      </c>
    </row>
    <row r="39900" spans="1:2" x14ac:dyDescent="0.2">
      <c r="A39900" s="2" t="s">
        <v>81933</v>
      </c>
      <c r="B39900" s="2" t="s">
        <v>81934</v>
      </c>
    </row>
    <row r="39901" spans="1:2" x14ac:dyDescent="0.2">
      <c r="A39901" s="2" t="s">
        <v>81935</v>
      </c>
      <c r="B39901" s="2" t="s">
        <v>81936</v>
      </c>
    </row>
    <row r="39902" spans="1:2" x14ac:dyDescent="0.2">
      <c r="A39902" s="2" t="s">
        <v>81937</v>
      </c>
      <c r="B39902" s="2" t="s">
        <v>81938</v>
      </c>
    </row>
    <row r="39903" spans="1:2" x14ac:dyDescent="0.2">
      <c r="A39903" s="2" t="s">
        <v>81939</v>
      </c>
      <c r="B39903" s="2" t="s">
        <v>81940</v>
      </c>
    </row>
    <row r="39904" spans="1:2" x14ac:dyDescent="0.2">
      <c r="A39904" s="2" t="s">
        <v>81941</v>
      </c>
      <c r="B39904" s="2" t="s">
        <v>81942</v>
      </c>
    </row>
    <row r="39905" spans="1:2" x14ac:dyDescent="0.2">
      <c r="A39905" s="2" t="s">
        <v>81943</v>
      </c>
      <c r="B39905" s="2" t="s">
        <v>81944</v>
      </c>
    </row>
    <row r="39906" spans="1:2" x14ac:dyDescent="0.2">
      <c r="A39906" s="2" t="s">
        <v>81945</v>
      </c>
      <c r="B39906" s="2" t="s">
        <v>81946</v>
      </c>
    </row>
    <row r="39907" spans="1:2" x14ac:dyDescent="0.2">
      <c r="A39907" s="2" t="s">
        <v>81947</v>
      </c>
      <c r="B39907" s="2" t="s">
        <v>81948</v>
      </c>
    </row>
    <row r="39908" spans="1:2" x14ac:dyDescent="0.2">
      <c r="A39908" s="2" t="s">
        <v>81949</v>
      </c>
      <c r="B39908" s="2" t="s">
        <v>81950</v>
      </c>
    </row>
    <row r="39909" spans="1:2" x14ac:dyDescent="0.2">
      <c r="A39909" s="2" t="s">
        <v>81951</v>
      </c>
      <c r="B39909" s="2" t="s">
        <v>81952</v>
      </c>
    </row>
    <row r="39910" spans="1:2" x14ac:dyDescent="0.2">
      <c r="A39910" s="2" t="s">
        <v>81953</v>
      </c>
      <c r="B39910" s="2" t="s">
        <v>81954</v>
      </c>
    </row>
    <row r="39911" spans="1:2" x14ac:dyDescent="0.2">
      <c r="A39911" s="2" t="s">
        <v>81955</v>
      </c>
      <c r="B39911" s="2" t="s">
        <v>81956</v>
      </c>
    </row>
    <row r="39912" spans="1:2" x14ac:dyDescent="0.2">
      <c r="A39912" s="2" t="s">
        <v>81957</v>
      </c>
      <c r="B39912" s="2" t="s">
        <v>81958</v>
      </c>
    </row>
    <row r="39913" spans="1:2" x14ac:dyDescent="0.2">
      <c r="A39913" s="2" t="s">
        <v>81959</v>
      </c>
      <c r="B39913" s="2" t="s">
        <v>81960</v>
      </c>
    </row>
    <row r="39914" spans="1:2" x14ac:dyDescent="0.2">
      <c r="A39914" s="2" t="s">
        <v>81961</v>
      </c>
      <c r="B39914" s="2" t="s">
        <v>81962</v>
      </c>
    </row>
    <row r="39915" spans="1:2" x14ac:dyDescent="0.2">
      <c r="A39915" s="2" t="s">
        <v>81963</v>
      </c>
      <c r="B39915" s="2" t="s">
        <v>81964</v>
      </c>
    </row>
    <row r="39916" spans="1:2" x14ac:dyDescent="0.2">
      <c r="A39916" s="2" t="s">
        <v>81965</v>
      </c>
      <c r="B39916" s="2" t="s">
        <v>81966</v>
      </c>
    </row>
    <row r="39917" spans="1:2" x14ac:dyDescent="0.2">
      <c r="A39917" s="2" t="s">
        <v>81967</v>
      </c>
      <c r="B39917" s="2" t="s">
        <v>81968</v>
      </c>
    </row>
    <row r="39918" spans="1:2" x14ac:dyDescent="0.2">
      <c r="A39918" s="2" t="s">
        <v>81969</v>
      </c>
      <c r="B39918" s="2" t="s">
        <v>81970</v>
      </c>
    </row>
    <row r="39919" spans="1:2" x14ac:dyDescent="0.2">
      <c r="A39919" s="2" t="s">
        <v>81971</v>
      </c>
      <c r="B39919" s="2" t="s">
        <v>81972</v>
      </c>
    </row>
    <row r="39920" spans="1:2" x14ac:dyDescent="0.2">
      <c r="A39920" s="2" t="s">
        <v>81973</v>
      </c>
      <c r="B39920" s="2" t="s">
        <v>81974</v>
      </c>
    </row>
    <row r="39921" spans="1:2" x14ac:dyDescent="0.2">
      <c r="A39921" s="2" t="s">
        <v>81975</v>
      </c>
      <c r="B39921" s="2" t="s">
        <v>81976</v>
      </c>
    </row>
    <row r="39922" spans="1:2" x14ac:dyDescent="0.2">
      <c r="A39922" s="2" t="s">
        <v>81977</v>
      </c>
      <c r="B39922" s="2" t="s">
        <v>81978</v>
      </c>
    </row>
    <row r="39923" spans="1:2" x14ac:dyDescent="0.2">
      <c r="A39923" s="2" t="s">
        <v>81979</v>
      </c>
      <c r="B39923" s="2" t="s">
        <v>81980</v>
      </c>
    </row>
    <row r="39924" spans="1:2" x14ac:dyDescent="0.2">
      <c r="A39924" s="2" t="s">
        <v>81981</v>
      </c>
      <c r="B39924" s="2" t="s">
        <v>81982</v>
      </c>
    </row>
    <row r="39925" spans="1:2" x14ac:dyDescent="0.2">
      <c r="A39925" s="2" t="s">
        <v>81983</v>
      </c>
      <c r="B39925" s="2" t="s">
        <v>81984</v>
      </c>
    </row>
    <row r="39926" spans="1:2" x14ac:dyDescent="0.2">
      <c r="A39926" s="2" t="s">
        <v>81985</v>
      </c>
      <c r="B39926" s="2" t="s">
        <v>81986</v>
      </c>
    </row>
    <row r="39927" spans="1:2" x14ac:dyDescent="0.2">
      <c r="A39927" s="2" t="s">
        <v>81987</v>
      </c>
      <c r="B39927" s="2" t="s">
        <v>81988</v>
      </c>
    </row>
    <row r="39928" spans="1:2" x14ac:dyDescent="0.2">
      <c r="A39928" s="2" t="s">
        <v>81989</v>
      </c>
      <c r="B39928" s="2" t="s">
        <v>81990</v>
      </c>
    </row>
    <row r="39929" spans="1:2" x14ac:dyDescent="0.2">
      <c r="A39929" s="2" t="s">
        <v>81991</v>
      </c>
      <c r="B39929" s="2" t="s">
        <v>81992</v>
      </c>
    </row>
    <row r="39930" spans="1:2" x14ac:dyDescent="0.2">
      <c r="A39930" s="2" t="s">
        <v>81993</v>
      </c>
      <c r="B39930" s="2" t="s">
        <v>81994</v>
      </c>
    </row>
    <row r="39931" spans="1:2" x14ac:dyDescent="0.2">
      <c r="A39931" s="2" t="s">
        <v>81995</v>
      </c>
      <c r="B39931" s="2" t="s">
        <v>81996</v>
      </c>
    </row>
    <row r="39932" spans="1:2" x14ac:dyDescent="0.2">
      <c r="A39932" s="2" t="s">
        <v>81997</v>
      </c>
      <c r="B39932" s="2" t="s">
        <v>81998</v>
      </c>
    </row>
    <row r="39933" spans="1:2" x14ac:dyDescent="0.2">
      <c r="A39933" s="2" t="s">
        <v>81999</v>
      </c>
      <c r="B39933" s="2" t="s">
        <v>82000</v>
      </c>
    </row>
    <row r="39934" spans="1:2" x14ac:dyDescent="0.2">
      <c r="A39934" s="2" t="s">
        <v>82001</v>
      </c>
      <c r="B39934" s="2" t="s">
        <v>82002</v>
      </c>
    </row>
    <row r="39935" spans="1:2" x14ac:dyDescent="0.2">
      <c r="A39935" s="2" t="s">
        <v>82003</v>
      </c>
      <c r="B39935" s="2" t="s">
        <v>82004</v>
      </c>
    </row>
    <row r="39936" spans="1:2" x14ac:dyDescent="0.2">
      <c r="A39936" s="2" t="s">
        <v>82005</v>
      </c>
      <c r="B39936" s="2" t="s">
        <v>82006</v>
      </c>
    </row>
    <row r="39937" spans="1:2" x14ac:dyDescent="0.2">
      <c r="A39937" s="2" t="s">
        <v>82007</v>
      </c>
      <c r="B39937" s="2" t="s">
        <v>82008</v>
      </c>
    </row>
    <row r="39938" spans="1:2" x14ac:dyDescent="0.2">
      <c r="A39938" s="2" t="s">
        <v>82009</v>
      </c>
      <c r="B39938" s="2" t="s">
        <v>82010</v>
      </c>
    </row>
    <row r="39939" spans="1:2" x14ac:dyDescent="0.2">
      <c r="A39939" s="2" t="s">
        <v>82011</v>
      </c>
      <c r="B39939" s="2" t="s">
        <v>82012</v>
      </c>
    </row>
    <row r="39940" spans="1:2" x14ac:dyDescent="0.2">
      <c r="A39940" s="2" t="s">
        <v>82013</v>
      </c>
      <c r="B39940" s="2" t="s">
        <v>82014</v>
      </c>
    </row>
    <row r="39941" spans="1:2" x14ac:dyDescent="0.2">
      <c r="A39941" s="2" t="s">
        <v>82015</v>
      </c>
      <c r="B39941" s="2" t="s">
        <v>82016</v>
      </c>
    </row>
    <row r="39942" spans="1:2" x14ac:dyDescent="0.2">
      <c r="A39942" s="2" t="s">
        <v>82017</v>
      </c>
      <c r="B39942" s="2" t="s">
        <v>82018</v>
      </c>
    </row>
    <row r="39943" spans="1:2" x14ac:dyDescent="0.2">
      <c r="A39943" s="2" t="s">
        <v>82019</v>
      </c>
      <c r="B39943" s="2" t="s">
        <v>82020</v>
      </c>
    </row>
    <row r="39944" spans="1:2" x14ac:dyDescent="0.2">
      <c r="A39944" s="2" t="s">
        <v>82021</v>
      </c>
      <c r="B39944" s="2" t="s">
        <v>82022</v>
      </c>
    </row>
    <row r="39945" spans="1:2" x14ac:dyDescent="0.2">
      <c r="A39945" s="2" t="s">
        <v>82023</v>
      </c>
      <c r="B39945" s="2" t="s">
        <v>82024</v>
      </c>
    </row>
    <row r="39946" spans="1:2" x14ac:dyDescent="0.2">
      <c r="A39946" s="2" t="s">
        <v>82025</v>
      </c>
      <c r="B39946" s="2" t="s">
        <v>82026</v>
      </c>
    </row>
    <row r="39947" spans="1:2" x14ac:dyDescent="0.2">
      <c r="A39947" s="2" t="s">
        <v>82027</v>
      </c>
      <c r="B39947" s="2" t="s">
        <v>82028</v>
      </c>
    </row>
    <row r="39948" spans="1:2" x14ac:dyDescent="0.2">
      <c r="A39948" s="2" t="s">
        <v>82029</v>
      </c>
      <c r="B39948" s="2" t="s">
        <v>82030</v>
      </c>
    </row>
    <row r="39949" spans="1:2" x14ac:dyDescent="0.2">
      <c r="A39949" s="2" t="s">
        <v>82031</v>
      </c>
      <c r="B39949" s="2" t="s">
        <v>82032</v>
      </c>
    </row>
    <row r="39950" spans="1:2" x14ac:dyDescent="0.2">
      <c r="A39950" s="2" t="s">
        <v>82033</v>
      </c>
      <c r="B39950" s="2" t="s">
        <v>82034</v>
      </c>
    </row>
    <row r="39951" spans="1:2" x14ac:dyDescent="0.2">
      <c r="A39951" s="2" t="s">
        <v>82035</v>
      </c>
      <c r="B39951" s="2" t="s">
        <v>82036</v>
      </c>
    </row>
    <row r="39952" spans="1:2" x14ac:dyDescent="0.2">
      <c r="A39952" s="2" t="s">
        <v>82037</v>
      </c>
      <c r="B39952" s="2" t="s">
        <v>82038</v>
      </c>
    </row>
    <row r="39953" spans="1:2" x14ac:dyDescent="0.2">
      <c r="A39953" s="2" t="s">
        <v>82039</v>
      </c>
      <c r="B39953" s="2" t="s">
        <v>82040</v>
      </c>
    </row>
    <row r="39954" spans="1:2" x14ac:dyDescent="0.2">
      <c r="A39954" s="2" t="s">
        <v>82041</v>
      </c>
      <c r="B39954" s="2" t="s">
        <v>82042</v>
      </c>
    </row>
    <row r="39955" spans="1:2" x14ac:dyDescent="0.2">
      <c r="A39955" s="2" t="s">
        <v>82043</v>
      </c>
      <c r="B39955" s="2" t="s">
        <v>82044</v>
      </c>
    </row>
    <row r="39956" spans="1:2" x14ac:dyDescent="0.2">
      <c r="A39956" s="2" t="s">
        <v>82045</v>
      </c>
      <c r="B39956" s="2" t="s">
        <v>82046</v>
      </c>
    </row>
    <row r="39957" spans="1:2" x14ac:dyDescent="0.2">
      <c r="A39957" s="2" t="s">
        <v>82047</v>
      </c>
      <c r="B39957" s="2" t="s">
        <v>82048</v>
      </c>
    </row>
    <row r="39958" spans="1:2" x14ac:dyDescent="0.2">
      <c r="A39958" s="2" t="s">
        <v>82049</v>
      </c>
      <c r="B39958" s="2" t="s">
        <v>82050</v>
      </c>
    </row>
    <row r="39959" spans="1:2" x14ac:dyDescent="0.2">
      <c r="A39959" s="2" t="s">
        <v>82051</v>
      </c>
      <c r="B39959" s="2" t="s">
        <v>82052</v>
      </c>
    </row>
    <row r="39960" spans="1:2" x14ac:dyDescent="0.2">
      <c r="A39960" s="2" t="s">
        <v>82053</v>
      </c>
      <c r="B39960" s="2" t="s">
        <v>82054</v>
      </c>
    </row>
    <row r="39961" spans="1:2" x14ac:dyDescent="0.2">
      <c r="A39961" s="2" t="s">
        <v>82055</v>
      </c>
      <c r="B39961" s="2" t="s">
        <v>82056</v>
      </c>
    </row>
    <row r="39962" spans="1:2" x14ac:dyDescent="0.2">
      <c r="A39962" s="2" t="s">
        <v>82057</v>
      </c>
      <c r="B39962" s="2" t="s">
        <v>82058</v>
      </c>
    </row>
    <row r="39963" spans="1:2" x14ac:dyDescent="0.2">
      <c r="A39963" s="2" t="s">
        <v>82059</v>
      </c>
      <c r="B39963" s="2" t="s">
        <v>82060</v>
      </c>
    </row>
    <row r="39964" spans="1:2" x14ac:dyDescent="0.2">
      <c r="A39964" s="2" t="s">
        <v>82061</v>
      </c>
      <c r="B39964" s="2" t="s">
        <v>82062</v>
      </c>
    </row>
    <row r="39965" spans="1:2" x14ac:dyDescent="0.2">
      <c r="A39965" s="2" t="s">
        <v>82063</v>
      </c>
      <c r="B39965" s="2" t="s">
        <v>82064</v>
      </c>
    </row>
    <row r="39966" spans="1:2" x14ac:dyDescent="0.2">
      <c r="A39966" s="2" t="s">
        <v>82065</v>
      </c>
      <c r="B39966" s="2" t="s">
        <v>82066</v>
      </c>
    </row>
    <row r="39967" spans="1:2" x14ac:dyDescent="0.2">
      <c r="A39967" s="2" t="s">
        <v>82067</v>
      </c>
      <c r="B39967" s="2" t="s">
        <v>82068</v>
      </c>
    </row>
    <row r="39968" spans="1:2" x14ac:dyDescent="0.2">
      <c r="A39968" s="2" t="s">
        <v>82069</v>
      </c>
      <c r="B39968" s="2" t="s">
        <v>82070</v>
      </c>
    </row>
    <row r="39969" spans="1:2" x14ac:dyDescent="0.2">
      <c r="A39969" s="2" t="s">
        <v>82071</v>
      </c>
      <c r="B39969" s="2" t="s">
        <v>82072</v>
      </c>
    </row>
    <row r="39970" spans="1:2" x14ac:dyDescent="0.2">
      <c r="A39970" s="2" t="s">
        <v>82073</v>
      </c>
      <c r="B39970" s="2" t="s">
        <v>82074</v>
      </c>
    </row>
    <row r="39971" spans="1:2" x14ac:dyDescent="0.2">
      <c r="A39971" s="2" t="s">
        <v>82075</v>
      </c>
      <c r="B39971" s="2" t="s">
        <v>82076</v>
      </c>
    </row>
    <row r="39972" spans="1:2" x14ac:dyDescent="0.2">
      <c r="A39972" s="2" t="s">
        <v>82077</v>
      </c>
      <c r="B39972" s="2" t="s">
        <v>82078</v>
      </c>
    </row>
    <row r="39973" spans="1:2" x14ac:dyDescent="0.2">
      <c r="A39973" s="2" t="s">
        <v>82079</v>
      </c>
      <c r="B39973" s="2" t="s">
        <v>82080</v>
      </c>
    </row>
    <row r="39974" spans="1:2" x14ac:dyDescent="0.2">
      <c r="A39974" s="2" t="s">
        <v>82081</v>
      </c>
      <c r="B39974" s="2" t="s">
        <v>82082</v>
      </c>
    </row>
    <row r="39975" spans="1:2" x14ac:dyDescent="0.2">
      <c r="A39975" s="2" t="s">
        <v>82083</v>
      </c>
      <c r="B39975" s="2" t="s">
        <v>82084</v>
      </c>
    </row>
    <row r="39976" spans="1:2" x14ac:dyDescent="0.2">
      <c r="A39976" s="2" t="s">
        <v>82085</v>
      </c>
      <c r="B39976" s="2" t="s">
        <v>82086</v>
      </c>
    </row>
    <row r="39977" spans="1:2" x14ac:dyDescent="0.2">
      <c r="A39977" s="2" t="s">
        <v>82087</v>
      </c>
      <c r="B39977" s="2" t="s">
        <v>82088</v>
      </c>
    </row>
    <row r="39978" spans="1:2" x14ac:dyDescent="0.2">
      <c r="A39978" s="2" t="s">
        <v>82089</v>
      </c>
      <c r="B39978" s="2" t="s">
        <v>82090</v>
      </c>
    </row>
    <row r="39979" spans="1:2" x14ac:dyDescent="0.2">
      <c r="A39979" s="2" t="s">
        <v>82091</v>
      </c>
      <c r="B39979" s="2" t="s">
        <v>82092</v>
      </c>
    </row>
    <row r="39980" spans="1:2" x14ac:dyDescent="0.2">
      <c r="A39980" s="2" t="s">
        <v>82093</v>
      </c>
      <c r="B39980" s="2" t="s">
        <v>82094</v>
      </c>
    </row>
    <row r="39981" spans="1:2" x14ac:dyDescent="0.2">
      <c r="A39981" s="2" t="s">
        <v>82095</v>
      </c>
      <c r="B39981" s="2" t="s">
        <v>82096</v>
      </c>
    </row>
    <row r="39982" spans="1:2" x14ac:dyDescent="0.2">
      <c r="A39982" s="2" t="s">
        <v>82097</v>
      </c>
      <c r="B39982" s="2" t="s">
        <v>82098</v>
      </c>
    </row>
    <row r="39983" spans="1:2" x14ac:dyDescent="0.2">
      <c r="A39983" s="2" t="s">
        <v>82099</v>
      </c>
      <c r="B39983" s="2" t="s">
        <v>82100</v>
      </c>
    </row>
    <row r="39984" spans="1:2" x14ac:dyDescent="0.2">
      <c r="A39984" s="2" t="s">
        <v>82101</v>
      </c>
      <c r="B39984" s="2" t="s">
        <v>82102</v>
      </c>
    </row>
    <row r="39985" spans="1:2" x14ac:dyDescent="0.2">
      <c r="A39985" s="2" t="s">
        <v>82103</v>
      </c>
      <c r="B39985" s="2" t="s">
        <v>82104</v>
      </c>
    </row>
    <row r="39986" spans="1:2" x14ac:dyDescent="0.2">
      <c r="A39986" s="2" t="s">
        <v>82105</v>
      </c>
      <c r="B39986" s="2" t="s">
        <v>82106</v>
      </c>
    </row>
    <row r="39987" spans="1:2" x14ac:dyDescent="0.2">
      <c r="A39987" s="2" t="s">
        <v>82107</v>
      </c>
      <c r="B39987" s="2" t="s">
        <v>82108</v>
      </c>
    </row>
    <row r="39988" spans="1:2" x14ac:dyDescent="0.2">
      <c r="A39988" s="2" t="s">
        <v>82109</v>
      </c>
      <c r="B39988" s="2" t="s">
        <v>82110</v>
      </c>
    </row>
    <row r="39989" spans="1:2" x14ac:dyDescent="0.2">
      <c r="A39989" s="2" t="s">
        <v>82111</v>
      </c>
      <c r="B39989" s="2" t="s">
        <v>82112</v>
      </c>
    </row>
    <row r="39990" spans="1:2" x14ac:dyDescent="0.2">
      <c r="A39990" s="2" t="s">
        <v>82113</v>
      </c>
      <c r="B39990" s="2" t="s">
        <v>82114</v>
      </c>
    </row>
    <row r="39991" spans="1:2" x14ac:dyDescent="0.2">
      <c r="A39991" s="2" t="s">
        <v>82115</v>
      </c>
      <c r="B39991" s="2" t="s">
        <v>82116</v>
      </c>
    </row>
    <row r="39992" spans="1:2" x14ac:dyDescent="0.2">
      <c r="A39992" s="2" t="s">
        <v>82117</v>
      </c>
      <c r="B39992" s="2" t="s">
        <v>82118</v>
      </c>
    </row>
    <row r="39993" spans="1:2" x14ac:dyDescent="0.2">
      <c r="A39993" s="2" t="s">
        <v>82119</v>
      </c>
      <c r="B39993" s="2" t="s">
        <v>82120</v>
      </c>
    </row>
    <row r="39994" spans="1:2" x14ac:dyDescent="0.2">
      <c r="A39994" s="2" t="s">
        <v>82121</v>
      </c>
      <c r="B39994" s="2" t="s">
        <v>82122</v>
      </c>
    </row>
    <row r="39995" spans="1:2" x14ac:dyDescent="0.2">
      <c r="A39995" s="2" t="s">
        <v>82123</v>
      </c>
      <c r="B39995" s="2" t="s">
        <v>82124</v>
      </c>
    </row>
    <row r="39996" spans="1:2" x14ac:dyDescent="0.2">
      <c r="A39996" s="2" t="s">
        <v>82125</v>
      </c>
      <c r="B39996" s="2" t="s">
        <v>82126</v>
      </c>
    </row>
    <row r="39997" spans="1:2" x14ac:dyDescent="0.2">
      <c r="A39997" s="2" t="s">
        <v>82127</v>
      </c>
      <c r="B39997" s="2" t="s">
        <v>82128</v>
      </c>
    </row>
    <row r="39998" spans="1:2" x14ac:dyDescent="0.2">
      <c r="A39998" s="2" t="s">
        <v>82129</v>
      </c>
      <c r="B39998" s="2" t="s">
        <v>82130</v>
      </c>
    </row>
    <row r="39999" spans="1:2" x14ac:dyDescent="0.2">
      <c r="A39999" s="2" t="s">
        <v>82131</v>
      </c>
      <c r="B39999" s="2" t="s">
        <v>82132</v>
      </c>
    </row>
    <row r="40000" spans="1:2" x14ac:dyDescent="0.2">
      <c r="A40000" s="2" t="s">
        <v>82133</v>
      </c>
      <c r="B40000" s="2" t="s">
        <v>82134</v>
      </c>
    </row>
    <row r="40001" spans="1:2" x14ac:dyDescent="0.2">
      <c r="A40001" s="2" t="s">
        <v>82135</v>
      </c>
      <c r="B40001" s="2" t="s">
        <v>82136</v>
      </c>
    </row>
    <row r="40002" spans="1:2" x14ac:dyDescent="0.2">
      <c r="A40002" s="2" t="s">
        <v>82137</v>
      </c>
      <c r="B40002" s="2" t="s">
        <v>82138</v>
      </c>
    </row>
    <row r="40003" spans="1:2" x14ac:dyDescent="0.2">
      <c r="A40003" s="2" t="s">
        <v>82139</v>
      </c>
      <c r="B40003" s="2" t="s">
        <v>82140</v>
      </c>
    </row>
    <row r="40004" spans="1:2" x14ac:dyDescent="0.2">
      <c r="A40004" s="2" t="s">
        <v>82141</v>
      </c>
      <c r="B40004" s="2" t="s">
        <v>82142</v>
      </c>
    </row>
    <row r="40005" spans="1:2" x14ac:dyDescent="0.2">
      <c r="A40005" s="2" t="s">
        <v>82143</v>
      </c>
      <c r="B40005" s="2" t="s">
        <v>82144</v>
      </c>
    </row>
    <row r="40006" spans="1:2" x14ac:dyDescent="0.2">
      <c r="A40006" s="2" t="s">
        <v>82145</v>
      </c>
      <c r="B40006" s="2" t="s">
        <v>82146</v>
      </c>
    </row>
    <row r="40007" spans="1:2" x14ac:dyDescent="0.2">
      <c r="A40007" s="2" t="s">
        <v>82147</v>
      </c>
      <c r="B40007" s="2" t="s">
        <v>82148</v>
      </c>
    </row>
    <row r="40008" spans="1:2" x14ac:dyDescent="0.2">
      <c r="A40008" s="2" t="s">
        <v>82149</v>
      </c>
      <c r="B40008" s="2" t="s">
        <v>82150</v>
      </c>
    </row>
    <row r="40009" spans="1:2" x14ac:dyDescent="0.2">
      <c r="A40009" s="2" t="s">
        <v>82151</v>
      </c>
      <c r="B40009" s="2" t="s">
        <v>82152</v>
      </c>
    </row>
    <row r="40010" spans="1:2" x14ac:dyDescent="0.2">
      <c r="A40010" s="2" t="s">
        <v>82153</v>
      </c>
      <c r="B40010" s="2" t="s">
        <v>82154</v>
      </c>
    </row>
    <row r="40011" spans="1:2" x14ac:dyDescent="0.2">
      <c r="A40011" s="2" t="s">
        <v>82155</v>
      </c>
      <c r="B40011" s="2" t="s">
        <v>82156</v>
      </c>
    </row>
    <row r="40012" spans="1:2" x14ac:dyDescent="0.2">
      <c r="A40012" s="2" t="s">
        <v>82157</v>
      </c>
      <c r="B40012" s="2" t="s">
        <v>82158</v>
      </c>
    </row>
    <row r="40013" spans="1:2" x14ac:dyDescent="0.2">
      <c r="A40013" s="2" t="s">
        <v>82159</v>
      </c>
      <c r="B40013" s="2" t="s">
        <v>82160</v>
      </c>
    </row>
    <row r="40014" spans="1:2" x14ac:dyDescent="0.2">
      <c r="A40014" s="2" t="s">
        <v>82161</v>
      </c>
      <c r="B40014" s="2" t="s">
        <v>82162</v>
      </c>
    </row>
    <row r="40015" spans="1:2" x14ac:dyDescent="0.2">
      <c r="A40015" s="2" t="s">
        <v>82163</v>
      </c>
      <c r="B40015" s="2" t="s">
        <v>82164</v>
      </c>
    </row>
    <row r="40016" spans="1:2" x14ac:dyDescent="0.2">
      <c r="A40016" s="2" t="s">
        <v>82165</v>
      </c>
      <c r="B40016" s="2" t="s">
        <v>82166</v>
      </c>
    </row>
    <row r="40017" spans="1:2" x14ac:dyDescent="0.2">
      <c r="A40017" s="2" t="s">
        <v>82167</v>
      </c>
      <c r="B40017" s="2" t="s">
        <v>82168</v>
      </c>
    </row>
    <row r="40018" spans="1:2" x14ac:dyDescent="0.2">
      <c r="A40018" s="2" t="s">
        <v>82169</v>
      </c>
      <c r="B40018" s="2" t="s">
        <v>82170</v>
      </c>
    </row>
    <row r="40019" spans="1:2" x14ac:dyDescent="0.2">
      <c r="A40019" s="2" t="s">
        <v>82171</v>
      </c>
      <c r="B40019" s="2" t="s">
        <v>82172</v>
      </c>
    </row>
    <row r="40020" spans="1:2" x14ac:dyDescent="0.2">
      <c r="A40020" s="2" t="s">
        <v>82173</v>
      </c>
      <c r="B40020" s="2" t="s">
        <v>82174</v>
      </c>
    </row>
    <row r="40021" spans="1:2" x14ac:dyDescent="0.2">
      <c r="A40021" s="2" t="s">
        <v>82175</v>
      </c>
      <c r="B40021" s="2" t="s">
        <v>82176</v>
      </c>
    </row>
    <row r="40022" spans="1:2" x14ac:dyDescent="0.2">
      <c r="A40022" s="2" t="s">
        <v>82177</v>
      </c>
      <c r="B40022" s="2" t="s">
        <v>82178</v>
      </c>
    </row>
    <row r="40023" spans="1:2" x14ac:dyDescent="0.2">
      <c r="A40023" s="2" t="s">
        <v>82179</v>
      </c>
      <c r="B40023" s="2" t="s">
        <v>82180</v>
      </c>
    </row>
    <row r="40024" spans="1:2" x14ac:dyDescent="0.2">
      <c r="A40024" s="2" t="s">
        <v>82181</v>
      </c>
      <c r="B40024" s="2" t="s">
        <v>82182</v>
      </c>
    </row>
    <row r="40025" spans="1:2" x14ac:dyDescent="0.2">
      <c r="A40025" s="2" t="s">
        <v>82183</v>
      </c>
      <c r="B40025" s="2" t="s">
        <v>82184</v>
      </c>
    </row>
    <row r="40026" spans="1:2" x14ac:dyDescent="0.2">
      <c r="A40026" s="2" t="s">
        <v>82185</v>
      </c>
      <c r="B40026" s="2" t="s">
        <v>82186</v>
      </c>
    </row>
    <row r="40027" spans="1:2" x14ac:dyDescent="0.2">
      <c r="A40027" s="2" t="s">
        <v>82187</v>
      </c>
      <c r="B40027" s="2" t="s">
        <v>82188</v>
      </c>
    </row>
    <row r="40028" spans="1:2" x14ac:dyDescent="0.2">
      <c r="A40028" s="2" t="s">
        <v>82189</v>
      </c>
      <c r="B40028" s="2" t="s">
        <v>82190</v>
      </c>
    </row>
    <row r="40029" spans="1:2" x14ac:dyDescent="0.2">
      <c r="A40029" s="2" t="s">
        <v>82191</v>
      </c>
      <c r="B40029" s="2" t="s">
        <v>82192</v>
      </c>
    </row>
    <row r="40030" spans="1:2" x14ac:dyDescent="0.2">
      <c r="A40030" s="2" t="s">
        <v>82193</v>
      </c>
      <c r="B40030" s="2" t="s">
        <v>82194</v>
      </c>
    </row>
    <row r="40031" spans="1:2" x14ac:dyDescent="0.2">
      <c r="A40031" s="2" t="s">
        <v>82195</v>
      </c>
      <c r="B40031" s="2" t="s">
        <v>82196</v>
      </c>
    </row>
    <row r="40032" spans="1:2" x14ac:dyDescent="0.2">
      <c r="A40032" s="2" t="s">
        <v>82197</v>
      </c>
      <c r="B40032" s="2" t="s">
        <v>82198</v>
      </c>
    </row>
    <row r="40033" spans="1:2" x14ac:dyDescent="0.2">
      <c r="A40033" s="2" t="s">
        <v>82199</v>
      </c>
      <c r="B40033" s="2" t="s">
        <v>82200</v>
      </c>
    </row>
    <row r="40034" spans="1:2" x14ac:dyDescent="0.2">
      <c r="A40034" s="2" t="s">
        <v>82201</v>
      </c>
      <c r="B40034" s="2" t="s">
        <v>82202</v>
      </c>
    </row>
    <row r="40035" spans="1:2" x14ac:dyDescent="0.2">
      <c r="A40035" s="2" t="s">
        <v>82203</v>
      </c>
      <c r="B40035" s="2" t="s">
        <v>82204</v>
      </c>
    </row>
    <row r="40036" spans="1:2" x14ac:dyDescent="0.2">
      <c r="A40036" s="2" t="s">
        <v>82205</v>
      </c>
      <c r="B40036" s="2" t="s">
        <v>82206</v>
      </c>
    </row>
    <row r="40037" spans="1:2" x14ac:dyDescent="0.2">
      <c r="A40037" s="2" t="s">
        <v>82207</v>
      </c>
      <c r="B40037" s="2" t="s">
        <v>82208</v>
      </c>
    </row>
    <row r="40038" spans="1:2" x14ac:dyDescent="0.2">
      <c r="A40038" s="2" t="s">
        <v>82209</v>
      </c>
      <c r="B40038" s="2" t="s">
        <v>82210</v>
      </c>
    </row>
    <row r="40039" spans="1:2" x14ac:dyDescent="0.2">
      <c r="A40039" s="2" t="s">
        <v>82211</v>
      </c>
      <c r="B40039" s="2" t="s">
        <v>82212</v>
      </c>
    </row>
    <row r="40040" spans="1:2" x14ac:dyDescent="0.2">
      <c r="A40040" s="2" t="s">
        <v>82213</v>
      </c>
      <c r="B40040" s="2" t="s">
        <v>82214</v>
      </c>
    </row>
    <row r="40041" spans="1:2" x14ac:dyDescent="0.2">
      <c r="A40041" s="2" t="s">
        <v>82215</v>
      </c>
      <c r="B40041" s="2" t="s">
        <v>82216</v>
      </c>
    </row>
    <row r="40042" spans="1:2" x14ac:dyDescent="0.2">
      <c r="A40042" s="2" t="s">
        <v>82217</v>
      </c>
      <c r="B40042" s="2" t="s">
        <v>82218</v>
      </c>
    </row>
    <row r="40043" spans="1:2" x14ac:dyDescent="0.2">
      <c r="A40043" s="2" t="s">
        <v>82219</v>
      </c>
      <c r="B40043" s="2" t="s">
        <v>82220</v>
      </c>
    </row>
    <row r="40044" spans="1:2" x14ac:dyDescent="0.2">
      <c r="A40044" s="2" t="s">
        <v>82221</v>
      </c>
      <c r="B40044" s="2" t="s">
        <v>82222</v>
      </c>
    </row>
    <row r="40045" spans="1:2" x14ac:dyDescent="0.2">
      <c r="A40045" s="2" t="s">
        <v>82223</v>
      </c>
      <c r="B40045" s="2" t="s">
        <v>82224</v>
      </c>
    </row>
    <row r="40046" spans="1:2" x14ac:dyDescent="0.2">
      <c r="A40046" s="2" t="s">
        <v>82225</v>
      </c>
      <c r="B40046" s="2" t="s">
        <v>82226</v>
      </c>
    </row>
    <row r="40047" spans="1:2" x14ac:dyDescent="0.2">
      <c r="A40047" s="2" t="s">
        <v>82227</v>
      </c>
      <c r="B40047" s="2" t="s">
        <v>82228</v>
      </c>
    </row>
    <row r="40048" spans="1:2" x14ac:dyDescent="0.2">
      <c r="A40048" s="2" t="s">
        <v>82229</v>
      </c>
      <c r="B40048" s="2" t="s">
        <v>82230</v>
      </c>
    </row>
    <row r="40049" spans="1:2" x14ac:dyDescent="0.2">
      <c r="A40049" s="2" t="s">
        <v>82231</v>
      </c>
      <c r="B40049" s="2" t="s">
        <v>82232</v>
      </c>
    </row>
    <row r="40050" spans="1:2" x14ac:dyDescent="0.2">
      <c r="A40050" s="2" t="s">
        <v>82233</v>
      </c>
      <c r="B40050" s="2" t="s">
        <v>82234</v>
      </c>
    </row>
    <row r="40051" spans="1:2" x14ac:dyDescent="0.2">
      <c r="A40051" s="2" t="s">
        <v>82235</v>
      </c>
      <c r="B40051" s="2" t="s">
        <v>82236</v>
      </c>
    </row>
    <row r="40052" spans="1:2" x14ac:dyDescent="0.2">
      <c r="A40052" s="2" t="s">
        <v>82237</v>
      </c>
      <c r="B40052" s="2" t="s">
        <v>82238</v>
      </c>
    </row>
    <row r="40053" spans="1:2" x14ac:dyDescent="0.2">
      <c r="A40053" s="2" t="s">
        <v>82239</v>
      </c>
      <c r="B40053" s="2" t="s">
        <v>82240</v>
      </c>
    </row>
    <row r="40054" spans="1:2" x14ac:dyDescent="0.2">
      <c r="A40054" s="2" t="s">
        <v>82241</v>
      </c>
      <c r="B40054" s="2" t="s">
        <v>82242</v>
      </c>
    </row>
    <row r="40055" spans="1:2" x14ac:dyDescent="0.2">
      <c r="A40055" s="2" t="s">
        <v>82243</v>
      </c>
      <c r="B40055" s="2" t="s">
        <v>82244</v>
      </c>
    </row>
    <row r="40056" spans="1:2" x14ac:dyDescent="0.2">
      <c r="A40056" s="2" t="s">
        <v>82245</v>
      </c>
      <c r="B40056" s="2" t="s">
        <v>82246</v>
      </c>
    </row>
    <row r="40057" spans="1:2" x14ac:dyDescent="0.2">
      <c r="A40057" s="2" t="s">
        <v>82247</v>
      </c>
      <c r="B40057" s="2" t="s">
        <v>82248</v>
      </c>
    </row>
    <row r="40058" spans="1:2" x14ac:dyDescent="0.2">
      <c r="A40058" s="2" t="s">
        <v>82249</v>
      </c>
      <c r="B40058" s="2" t="s">
        <v>82250</v>
      </c>
    </row>
    <row r="40059" spans="1:2" x14ac:dyDescent="0.2">
      <c r="A40059" s="2" t="s">
        <v>82251</v>
      </c>
      <c r="B40059" s="2" t="s">
        <v>82252</v>
      </c>
    </row>
    <row r="40060" spans="1:2" x14ac:dyDescent="0.2">
      <c r="A40060" s="2" t="s">
        <v>82253</v>
      </c>
      <c r="B40060" s="2" t="s">
        <v>82254</v>
      </c>
    </row>
    <row r="40061" spans="1:2" x14ac:dyDescent="0.2">
      <c r="A40061" s="2" t="s">
        <v>82255</v>
      </c>
      <c r="B40061" s="2" t="s">
        <v>82256</v>
      </c>
    </row>
    <row r="40062" spans="1:2" x14ac:dyDescent="0.2">
      <c r="A40062" s="2" t="s">
        <v>82257</v>
      </c>
      <c r="B40062" s="2" t="s">
        <v>82258</v>
      </c>
    </row>
    <row r="40063" spans="1:2" x14ac:dyDescent="0.2">
      <c r="A40063" s="2" t="s">
        <v>82259</v>
      </c>
      <c r="B40063" s="2" t="s">
        <v>82260</v>
      </c>
    </row>
    <row r="40064" spans="1:2" x14ac:dyDescent="0.2">
      <c r="A40064" s="2" t="s">
        <v>82261</v>
      </c>
      <c r="B40064" s="2" t="s">
        <v>82262</v>
      </c>
    </row>
    <row r="40065" spans="1:2" x14ac:dyDescent="0.2">
      <c r="A40065" s="2" t="s">
        <v>82263</v>
      </c>
      <c r="B40065" s="2" t="s">
        <v>82264</v>
      </c>
    </row>
    <row r="40066" spans="1:2" x14ac:dyDescent="0.2">
      <c r="A40066" s="2" t="s">
        <v>82265</v>
      </c>
      <c r="B40066" s="2" t="s">
        <v>82266</v>
      </c>
    </row>
    <row r="40067" spans="1:2" x14ac:dyDescent="0.2">
      <c r="A40067" s="2" t="s">
        <v>82267</v>
      </c>
      <c r="B40067" s="2" t="s">
        <v>82268</v>
      </c>
    </row>
    <row r="40068" spans="1:2" x14ac:dyDescent="0.2">
      <c r="A40068" s="2" t="s">
        <v>82269</v>
      </c>
      <c r="B40068" s="2" t="s">
        <v>82270</v>
      </c>
    </row>
    <row r="40069" spans="1:2" x14ac:dyDescent="0.2">
      <c r="A40069" s="2" t="s">
        <v>82271</v>
      </c>
      <c r="B40069" s="2" t="s">
        <v>82272</v>
      </c>
    </row>
    <row r="40070" spans="1:2" x14ac:dyDescent="0.2">
      <c r="A40070" s="2" t="s">
        <v>82273</v>
      </c>
      <c r="B40070" s="2" t="s">
        <v>82274</v>
      </c>
    </row>
    <row r="40071" spans="1:2" x14ac:dyDescent="0.2">
      <c r="A40071" s="2" t="s">
        <v>82275</v>
      </c>
      <c r="B40071" s="2" t="s">
        <v>82276</v>
      </c>
    </row>
    <row r="40072" spans="1:2" x14ac:dyDescent="0.2">
      <c r="A40072" s="2" t="s">
        <v>82277</v>
      </c>
      <c r="B40072" s="2" t="s">
        <v>82278</v>
      </c>
    </row>
    <row r="40073" spans="1:2" x14ac:dyDescent="0.2">
      <c r="A40073" s="2" t="s">
        <v>82279</v>
      </c>
      <c r="B40073" s="2" t="s">
        <v>82280</v>
      </c>
    </row>
    <row r="40074" spans="1:2" x14ac:dyDescent="0.2">
      <c r="A40074" s="2" t="s">
        <v>82281</v>
      </c>
      <c r="B40074" s="2" t="s">
        <v>82282</v>
      </c>
    </row>
    <row r="40075" spans="1:2" x14ac:dyDescent="0.2">
      <c r="A40075" s="2" t="s">
        <v>82283</v>
      </c>
      <c r="B40075" s="2" t="s">
        <v>82284</v>
      </c>
    </row>
    <row r="40076" spans="1:2" x14ac:dyDescent="0.2">
      <c r="A40076" s="2" t="s">
        <v>82285</v>
      </c>
      <c r="B40076" s="2" t="s">
        <v>82286</v>
      </c>
    </row>
    <row r="40077" spans="1:2" x14ac:dyDescent="0.2">
      <c r="A40077" s="2" t="s">
        <v>82287</v>
      </c>
      <c r="B40077" s="2" t="s">
        <v>82288</v>
      </c>
    </row>
    <row r="40078" spans="1:2" x14ac:dyDescent="0.2">
      <c r="A40078" s="2" t="s">
        <v>82289</v>
      </c>
      <c r="B40078" s="2" t="s">
        <v>82290</v>
      </c>
    </row>
    <row r="40079" spans="1:2" x14ac:dyDescent="0.2">
      <c r="A40079" s="2" t="s">
        <v>82291</v>
      </c>
      <c r="B40079" s="2" t="s">
        <v>82292</v>
      </c>
    </row>
    <row r="40080" spans="1:2" x14ac:dyDescent="0.2">
      <c r="A40080" s="2" t="s">
        <v>82293</v>
      </c>
      <c r="B40080" s="2" t="s">
        <v>82294</v>
      </c>
    </row>
    <row r="40081" spans="1:2" x14ac:dyDescent="0.2">
      <c r="A40081" s="2" t="s">
        <v>82295</v>
      </c>
      <c r="B40081" s="2" t="s">
        <v>82296</v>
      </c>
    </row>
    <row r="40082" spans="1:2" x14ac:dyDescent="0.2">
      <c r="A40082" s="2" t="s">
        <v>82297</v>
      </c>
      <c r="B40082" s="2" t="s">
        <v>82298</v>
      </c>
    </row>
    <row r="40083" spans="1:2" x14ac:dyDescent="0.2">
      <c r="A40083" s="2" t="s">
        <v>82299</v>
      </c>
      <c r="B40083" s="2" t="s">
        <v>82300</v>
      </c>
    </row>
    <row r="40084" spans="1:2" x14ac:dyDescent="0.2">
      <c r="A40084" s="2" t="s">
        <v>82301</v>
      </c>
      <c r="B40084" s="2" t="s">
        <v>82302</v>
      </c>
    </row>
    <row r="40085" spans="1:2" x14ac:dyDescent="0.2">
      <c r="A40085" s="2" t="s">
        <v>82303</v>
      </c>
      <c r="B40085" s="2" t="s">
        <v>82304</v>
      </c>
    </row>
    <row r="40086" spans="1:2" x14ac:dyDescent="0.2">
      <c r="A40086" s="2" t="s">
        <v>82305</v>
      </c>
      <c r="B40086" s="2" t="s">
        <v>82306</v>
      </c>
    </row>
    <row r="40087" spans="1:2" x14ac:dyDescent="0.2">
      <c r="A40087" s="2" t="s">
        <v>82307</v>
      </c>
      <c r="B40087" s="2" t="s">
        <v>82308</v>
      </c>
    </row>
    <row r="40088" spans="1:2" x14ac:dyDescent="0.2">
      <c r="A40088" s="2" t="s">
        <v>82309</v>
      </c>
      <c r="B40088" s="2" t="s">
        <v>82310</v>
      </c>
    </row>
    <row r="40089" spans="1:2" x14ac:dyDescent="0.2">
      <c r="A40089" s="2" t="s">
        <v>82311</v>
      </c>
      <c r="B40089" s="2" t="s">
        <v>82312</v>
      </c>
    </row>
    <row r="40090" spans="1:2" x14ac:dyDescent="0.2">
      <c r="A40090" s="2" t="s">
        <v>82313</v>
      </c>
      <c r="B40090" s="2" t="s">
        <v>82314</v>
      </c>
    </row>
    <row r="40091" spans="1:2" x14ac:dyDescent="0.2">
      <c r="A40091" s="2" t="s">
        <v>82315</v>
      </c>
      <c r="B40091" s="2" t="s">
        <v>82316</v>
      </c>
    </row>
    <row r="40092" spans="1:2" x14ac:dyDescent="0.2">
      <c r="A40092" s="2" t="s">
        <v>82317</v>
      </c>
      <c r="B40092" s="2" t="s">
        <v>82318</v>
      </c>
    </row>
    <row r="40093" spans="1:2" x14ac:dyDescent="0.2">
      <c r="A40093" s="2" t="s">
        <v>82319</v>
      </c>
      <c r="B40093" s="2" t="s">
        <v>82320</v>
      </c>
    </row>
    <row r="40094" spans="1:2" x14ac:dyDescent="0.2">
      <c r="A40094" s="2" t="s">
        <v>82321</v>
      </c>
      <c r="B40094" s="2" t="s">
        <v>82322</v>
      </c>
    </row>
    <row r="40095" spans="1:2" x14ac:dyDescent="0.2">
      <c r="A40095" s="2" t="s">
        <v>82323</v>
      </c>
      <c r="B40095" s="2" t="s">
        <v>82324</v>
      </c>
    </row>
    <row r="40096" spans="1:2" x14ac:dyDescent="0.2">
      <c r="A40096" s="2" t="s">
        <v>82325</v>
      </c>
      <c r="B40096" s="2" t="s">
        <v>82326</v>
      </c>
    </row>
    <row r="40097" spans="1:2" x14ac:dyDescent="0.2">
      <c r="A40097" s="2" t="s">
        <v>82327</v>
      </c>
      <c r="B40097" s="2" t="s">
        <v>82328</v>
      </c>
    </row>
    <row r="40098" spans="1:2" x14ac:dyDescent="0.2">
      <c r="A40098" s="2" t="s">
        <v>82329</v>
      </c>
      <c r="B40098" s="2" t="s">
        <v>82330</v>
      </c>
    </row>
    <row r="40099" spans="1:2" x14ac:dyDescent="0.2">
      <c r="A40099" s="2" t="s">
        <v>82331</v>
      </c>
      <c r="B40099" s="2" t="s">
        <v>82332</v>
      </c>
    </row>
    <row r="40100" spans="1:2" x14ac:dyDescent="0.2">
      <c r="A40100" s="2" t="s">
        <v>82333</v>
      </c>
      <c r="B40100" s="2" t="s">
        <v>82334</v>
      </c>
    </row>
    <row r="40101" spans="1:2" x14ac:dyDescent="0.2">
      <c r="A40101" s="2" t="s">
        <v>82335</v>
      </c>
      <c r="B40101" s="2" t="s">
        <v>82336</v>
      </c>
    </row>
    <row r="40102" spans="1:2" x14ac:dyDescent="0.2">
      <c r="A40102" s="2" t="s">
        <v>82337</v>
      </c>
      <c r="B40102" s="2" t="s">
        <v>82338</v>
      </c>
    </row>
    <row r="40103" spans="1:2" x14ac:dyDescent="0.2">
      <c r="A40103" s="2" t="s">
        <v>82339</v>
      </c>
      <c r="B40103" s="2" t="s">
        <v>82340</v>
      </c>
    </row>
    <row r="40104" spans="1:2" x14ac:dyDescent="0.2">
      <c r="A40104" s="2" t="s">
        <v>82341</v>
      </c>
      <c r="B40104" s="2" t="s">
        <v>82342</v>
      </c>
    </row>
    <row r="40105" spans="1:2" x14ac:dyDescent="0.2">
      <c r="A40105" s="2" t="s">
        <v>82343</v>
      </c>
      <c r="B40105" s="2" t="s">
        <v>82344</v>
      </c>
    </row>
    <row r="40106" spans="1:2" x14ac:dyDescent="0.2">
      <c r="A40106" s="2" t="s">
        <v>82345</v>
      </c>
      <c r="B40106" s="2" t="s">
        <v>82346</v>
      </c>
    </row>
    <row r="40107" spans="1:2" x14ac:dyDescent="0.2">
      <c r="A40107" s="2" t="s">
        <v>82347</v>
      </c>
      <c r="B40107" s="2" t="s">
        <v>82348</v>
      </c>
    </row>
    <row r="40108" spans="1:2" x14ac:dyDescent="0.2">
      <c r="A40108" s="2" t="s">
        <v>82349</v>
      </c>
      <c r="B40108" s="2" t="s">
        <v>82350</v>
      </c>
    </row>
    <row r="40109" spans="1:2" x14ac:dyDescent="0.2">
      <c r="A40109" s="2" t="s">
        <v>82351</v>
      </c>
      <c r="B40109" s="2" t="s">
        <v>82352</v>
      </c>
    </row>
    <row r="40110" spans="1:2" x14ac:dyDescent="0.2">
      <c r="A40110" s="2" t="s">
        <v>82353</v>
      </c>
      <c r="B40110" s="2" t="s">
        <v>82354</v>
      </c>
    </row>
    <row r="40111" spans="1:2" x14ac:dyDescent="0.2">
      <c r="A40111" s="2" t="s">
        <v>82355</v>
      </c>
      <c r="B40111" s="2" t="s">
        <v>82356</v>
      </c>
    </row>
    <row r="40112" spans="1:2" x14ac:dyDescent="0.2">
      <c r="A40112" s="2" t="s">
        <v>82357</v>
      </c>
      <c r="B40112" s="2" t="s">
        <v>82358</v>
      </c>
    </row>
    <row r="40113" spans="1:2" x14ac:dyDescent="0.2">
      <c r="A40113" s="2" t="s">
        <v>82359</v>
      </c>
      <c r="B40113" s="2" t="s">
        <v>82360</v>
      </c>
    </row>
    <row r="40114" spans="1:2" x14ac:dyDescent="0.2">
      <c r="A40114" s="2" t="s">
        <v>82361</v>
      </c>
      <c r="B40114" s="2" t="s">
        <v>82362</v>
      </c>
    </row>
    <row r="40115" spans="1:2" x14ac:dyDescent="0.2">
      <c r="A40115" s="2" t="s">
        <v>82363</v>
      </c>
      <c r="B40115" s="2" t="s">
        <v>82364</v>
      </c>
    </row>
    <row r="40116" spans="1:2" x14ac:dyDescent="0.2">
      <c r="A40116" s="2" t="s">
        <v>82365</v>
      </c>
      <c r="B40116" s="2" t="s">
        <v>82366</v>
      </c>
    </row>
    <row r="40117" spans="1:2" x14ac:dyDescent="0.2">
      <c r="A40117" s="2" t="s">
        <v>82367</v>
      </c>
      <c r="B40117" s="2" t="s">
        <v>82368</v>
      </c>
    </row>
    <row r="40118" spans="1:2" x14ac:dyDescent="0.2">
      <c r="A40118" s="2" t="s">
        <v>82369</v>
      </c>
      <c r="B40118" s="2" t="s">
        <v>82370</v>
      </c>
    </row>
    <row r="40119" spans="1:2" x14ac:dyDescent="0.2">
      <c r="A40119" s="2" t="s">
        <v>82371</v>
      </c>
      <c r="B40119" s="2" t="s">
        <v>82372</v>
      </c>
    </row>
    <row r="40120" spans="1:2" x14ac:dyDescent="0.2">
      <c r="A40120" s="2" t="s">
        <v>82373</v>
      </c>
      <c r="B40120" s="2" t="s">
        <v>82374</v>
      </c>
    </row>
    <row r="40121" spans="1:2" x14ac:dyDescent="0.2">
      <c r="A40121" s="2" t="s">
        <v>82375</v>
      </c>
      <c r="B40121" s="2" t="s">
        <v>82376</v>
      </c>
    </row>
    <row r="40122" spans="1:2" x14ac:dyDescent="0.2">
      <c r="A40122" s="2" t="s">
        <v>82377</v>
      </c>
      <c r="B40122" s="2" t="s">
        <v>82378</v>
      </c>
    </row>
    <row r="40123" spans="1:2" x14ac:dyDescent="0.2">
      <c r="A40123" s="2" t="s">
        <v>82379</v>
      </c>
      <c r="B40123" s="2" t="s">
        <v>82380</v>
      </c>
    </row>
    <row r="40124" spans="1:2" x14ac:dyDescent="0.2">
      <c r="A40124" s="2" t="s">
        <v>82381</v>
      </c>
      <c r="B40124" s="2" t="s">
        <v>82382</v>
      </c>
    </row>
    <row r="40125" spans="1:2" x14ac:dyDescent="0.2">
      <c r="A40125" s="2" t="s">
        <v>82383</v>
      </c>
      <c r="B40125" s="2" t="s">
        <v>82384</v>
      </c>
    </row>
    <row r="40126" spans="1:2" x14ac:dyDescent="0.2">
      <c r="A40126" s="2" t="s">
        <v>82385</v>
      </c>
      <c r="B40126" s="2" t="s">
        <v>82386</v>
      </c>
    </row>
    <row r="40127" spans="1:2" x14ac:dyDescent="0.2">
      <c r="A40127" s="2" t="s">
        <v>82387</v>
      </c>
      <c r="B40127" s="2" t="s">
        <v>82388</v>
      </c>
    </row>
    <row r="40128" spans="1:2" x14ac:dyDescent="0.2">
      <c r="A40128" s="2" t="s">
        <v>82389</v>
      </c>
      <c r="B40128" s="2" t="s">
        <v>82390</v>
      </c>
    </row>
    <row r="40129" spans="1:2" x14ac:dyDescent="0.2">
      <c r="A40129" s="2" t="s">
        <v>82391</v>
      </c>
      <c r="B40129" s="2" t="s">
        <v>82392</v>
      </c>
    </row>
    <row r="40130" spans="1:2" x14ac:dyDescent="0.2">
      <c r="A40130" s="2" t="s">
        <v>82393</v>
      </c>
      <c r="B40130" s="2" t="s">
        <v>82394</v>
      </c>
    </row>
    <row r="40131" spans="1:2" x14ac:dyDescent="0.2">
      <c r="A40131" s="2" t="s">
        <v>82395</v>
      </c>
      <c r="B40131" s="2" t="s">
        <v>82396</v>
      </c>
    </row>
    <row r="40132" spans="1:2" x14ac:dyDescent="0.2">
      <c r="A40132" s="2" t="s">
        <v>82397</v>
      </c>
      <c r="B40132" s="2" t="s">
        <v>82398</v>
      </c>
    </row>
    <row r="40133" spans="1:2" x14ac:dyDescent="0.2">
      <c r="A40133" s="2" t="s">
        <v>82399</v>
      </c>
      <c r="B40133" s="2" t="s">
        <v>82400</v>
      </c>
    </row>
    <row r="40134" spans="1:2" x14ac:dyDescent="0.2">
      <c r="A40134" s="2" t="s">
        <v>82401</v>
      </c>
      <c r="B40134" s="2" t="s">
        <v>82402</v>
      </c>
    </row>
    <row r="40135" spans="1:2" x14ac:dyDescent="0.2">
      <c r="A40135" s="2" t="s">
        <v>82403</v>
      </c>
      <c r="B40135" s="2" t="s">
        <v>82404</v>
      </c>
    </row>
    <row r="40136" spans="1:2" x14ac:dyDescent="0.2">
      <c r="A40136" s="2" t="s">
        <v>82405</v>
      </c>
      <c r="B40136" s="2" t="s">
        <v>82406</v>
      </c>
    </row>
    <row r="40137" spans="1:2" x14ac:dyDescent="0.2">
      <c r="A40137" s="2" t="s">
        <v>82407</v>
      </c>
      <c r="B40137" s="2" t="s">
        <v>82408</v>
      </c>
    </row>
    <row r="40138" spans="1:2" x14ac:dyDescent="0.2">
      <c r="A40138" s="2" t="s">
        <v>82409</v>
      </c>
      <c r="B40138" s="2" t="s">
        <v>82410</v>
      </c>
    </row>
    <row r="40139" spans="1:2" x14ac:dyDescent="0.2">
      <c r="A40139" s="2" t="s">
        <v>82411</v>
      </c>
      <c r="B40139" s="2" t="s">
        <v>82412</v>
      </c>
    </row>
    <row r="40140" spans="1:2" x14ac:dyDescent="0.2">
      <c r="A40140" s="2" t="s">
        <v>82413</v>
      </c>
      <c r="B40140" s="2" t="s">
        <v>82414</v>
      </c>
    </row>
    <row r="40141" spans="1:2" x14ac:dyDescent="0.2">
      <c r="A40141" s="2" t="s">
        <v>82415</v>
      </c>
      <c r="B40141" s="2" t="s">
        <v>82416</v>
      </c>
    </row>
    <row r="40142" spans="1:2" x14ac:dyDescent="0.2">
      <c r="A40142" s="2" t="s">
        <v>82417</v>
      </c>
      <c r="B40142" s="2" t="s">
        <v>82418</v>
      </c>
    </row>
    <row r="40143" spans="1:2" x14ac:dyDescent="0.2">
      <c r="A40143" s="2" t="s">
        <v>82419</v>
      </c>
      <c r="B40143" s="2" t="s">
        <v>82420</v>
      </c>
    </row>
    <row r="40144" spans="1:2" x14ac:dyDescent="0.2">
      <c r="A40144" s="2" t="s">
        <v>82421</v>
      </c>
      <c r="B40144" s="2" t="s">
        <v>82422</v>
      </c>
    </row>
    <row r="40145" spans="1:2" x14ac:dyDescent="0.2">
      <c r="A40145" s="2" t="s">
        <v>82423</v>
      </c>
      <c r="B40145" s="2" t="s">
        <v>82424</v>
      </c>
    </row>
    <row r="40146" spans="1:2" x14ac:dyDescent="0.2">
      <c r="A40146" s="2" t="s">
        <v>82425</v>
      </c>
      <c r="B40146" s="2" t="s">
        <v>82426</v>
      </c>
    </row>
    <row r="40147" spans="1:2" x14ac:dyDescent="0.2">
      <c r="A40147" s="2" t="s">
        <v>82427</v>
      </c>
      <c r="B40147" s="2" t="s">
        <v>82428</v>
      </c>
    </row>
    <row r="40148" spans="1:2" x14ac:dyDescent="0.2">
      <c r="A40148" s="2" t="s">
        <v>82429</v>
      </c>
      <c r="B40148" s="2" t="s">
        <v>82430</v>
      </c>
    </row>
    <row r="40149" spans="1:2" x14ac:dyDescent="0.2">
      <c r="A40149" s="2" t="s">
        <v>82431</v>
      </c>
      <c r="B40149" s="2" t="s">
        <v>82432</v>
      </c>
    </row>
    <row r="40150" spans="1:2" x14ac:dyDescent="0.2">
      <c r="A40150" s="2" t="s">
        <v>82433</v>
      </c>
      <c r="B40150" s="2" t="s">
        <v>82434</v>
      </c>
    </row>
    <row r="40151" spans="1:2" x14ac:dyDescent="0.2">
      <c r="A40151" s="2" t="s">
        <v>82435</v>
      </c>
      <c r="B40151" s="2" t="s">
        <v>82436</v>
      </c>
    </row>
    <row r="40152" spans="1:2" x14ac:dyDescent="0.2">
      <c r="A40152" s="2" t="s">
        <v>82437</v>
      </c>
      <c r="B40152" s="2" t="s">
        <v>82438</v>
      </c>
    </row>
    <row r="40153" spans="1:2" x14ac:dyDescent="0.2">
      <c r="A40153" s="2" t="s">
        <v>82439</v>
      </c>
      <c r="B40153" s="2" t="s">
        <v>82440</v>
      </c>
    </row>
    <row r="40154" spans="1:2" x14ac:dyDescent="0.2">
      <c r="A40154" s="2" t="s">
        <v>82441</v>
      </c>
      <c r="B40154" s="2" t="s">
        <v>82442</v>
      </c>
    </row>
    <row r="40155" spans="1:2" x14ac:dyDescent="0.2">
      <c r="A40155" s="2" t="s">
        <v>82443</v>
      </c>
      <c r="B40155" s="2" t="s">
        <v>82444</v>
      </c>
    </row>
    <row r="40156" spans="1:2" x14ac:dyDescent="0.2">
      <c r="A40156" s="2" t="s">
        <v>82445</v>
      </c>
      <c r="B40156" s="2" t="s">
        <v>82446</v>
      </c>
    </row>
    <row r="40157" spans="1:2" x14ac:dyDescent="0.2">
      <c r="A40157" s="2" t="s">
        <v>82447</v>
      </c>
      <c r="B40157" s="2" t="s">
        <v>82448</v>
      </c>
    </row>
    <row r="40158" spans="1:2" x14ac:dyDescent="0.2">
      <c r="A40158" s="2" t="s">
        <v>82449</v>
      </c>
      <c r="B40158" s="2" t="s">
        <v>82450</v>
      </c>
    </row>
    <row r="40159" spans="1:2" x14ac:dyDescent="0.2">
      <c r="A40159" s="2" t="s">
        <v>82451</v>
      </c>
      <c r="B40159" s="2" t="s">
        <v>82452</v>
      </c>
    </row>
    <row r="40160" spans="1:2" x14ac:dyDescent="0.2">
      <c r="A40160" s="2" t="s">
        <v>82453</v>
      </c>
      <c r="B40160" s="2" t="s">
        <v>82454</v>
      </c>
    </row>
    <row r="40161" spans="1:2" x14ac:dyDescent="0.2">
      <c r="A40161" s="2" t="s">
        <v>82455</v>
      </c>
      <c r="B40161" s="2" t="s">
        <v>82456</v>
      </c>
    </row>
    <row r="40162" spans="1:2" x14ac:dyDescent="0.2">
      <c r="A40162" s="2" t="s">
        <v>82457</v>
      </c>
      <c r="B40162" s="2" t="s">
        <v>82458</v>
      </c>
    </row>
    <row r="40163" spans="1:2" x14ac:dyDescent="0.2">
      <c r="A40163" s="2" t="s">
        <v>82459</v>
      </c>
      <c r="B40163" s="2" t="s">
        <v>82460</v>
      </c>
    </row>
    <row r="40164" spans="1:2" x14ac:dyDescent="0.2">
      <c r="A40164" s="2" t="s">
        <v>82461</v>
      </c>
      <c r="B40164" s="2" t="s">
        <v>82462</v>
      </c>
    </row>
    <row r="40165" spans="1:2" x14ac:dyDescent="0.2">
      <c r="A40165" s="2" t="s">
        <v>82463</v>
      </c>
      <c r="B40165" s="2" t="s">
        <v>82464</v>
      </c>
    </row>
    <row r="40166" spans="1:2" x14ac:dyDescent="0.2">
      <c r="A40166" s="2" t="s">
        <v>82465</v>
      </c>
      <c r="B40166" s="2" t="s">
        <v>82466</v>
      </c>
    </row>
    <row r="40167" spans="1:2" x14ac:dyDescent="0.2">
      <c r="A40167" s="2" t="s">
        <v>82467</v>
      </c>
      <c r="B40167" s="2" t="s">
        <v>82468</v>
      </c>
    </row>
    <row r="40168" spans="1:2" x14ac:dyDescent="0.2">
      <c r="A40168" s="2" t="s">
        <v>82469</v>
      </c>
      <c r="B40168" s="2" t="s">
        <v>82470</v>
      </c>
    </row>
    <row r="40169" spans="1:2" x14ac:dyDescent="0.2">
      <c r="A40169" s="2" t="s">
        <v>82471</v>
      </c>
      <c r="B40169" s="2" t="s">
        <v>82472</v>
      </c>
    </row>
    <row r="40170" spans="1:2" x14ac:dyDescent="0.2">
      <c r="A40170" s="2" t="s">
        <v>82473</v>
      </c>
      <c r="B40170" s="2" t="s">
        <v>82474</v>
      </c>
    </row>
    <row r="40171" spans="1:2" x14ac:dyDescent="0.2">
      <c r="A40171" s="2" t="s">
        <v>82475</v>
      </c>
      <c r="B40171" s="2" t="s">
        <v>82476</v>
      </c>
    </row>
    <row r="40172" spans="1:2" x14ac:dyDescent="0.2">
      <c r="A40172" s="2" t="s">
        <v>82477</v>
      </c>
      <c r="B40172" s="2" t="s">
        <v>82478</v>
      </c>
    </row>
    <row r="40173" spans="1:2" x14ac:dyDescent="0.2">
      <c r="A40173" s="2" t="s">
        <v>82479</v>
      </c>
      <c r="B40173" s="2" t="s">
        <v>82480</v>
      </c>
    </row>
    <row r="40174" spans="1:2" x14ac:dyDescent="0.2">
      <c r="A40174" s="2" t="s">
        <v>82481</v>
      </c>
      <c r="B40174" s="2" t="s">
        <v>82482</v>
      </c>
    </row>
    <row r="40175" spans="1:2" x14ac:dyDescent="0.2">
      <c r="A40175" s="2" t="s">
        <v>82483</v>
      </c>
      <c r="B40175" s="2" t="s">
        <v>82484</v>
      </c>
    </row>
    <row r="40176" spans="1:2" x14ac:dyDescent="0.2">
      <c r="A40176" s="2" t="s">
        <v>82485</v>
      </c>
      <c r="B40176" s="2" t="s">
        <v>82486</v>
      </c>
    </row>
    <row r="40177" spans="1:2" x14ac:dyDescent="0.2">
      <c r="A40177" s="2" t="s">
        <v>82487</v>
      </c>
      <c r="B40177" s="2" t="s">
        <v>82488</v>
      </c>
    </row>
    <row r="40178" spans="1:2" x14ac:dyDescent="0.2">
      <c r="A40178" s="2" t="s">
        <v>82489</v>
      </c>
      <c r="B40178" s="2" t="s">
        <v>82490</v>
      </c>
    </row>
    <row r="40179" spans="1:2" x14ac:dyDescent="0.2">
      <c r="A40179" s="2" t="s">
        <v>82491</v>
      </c>
      <c r="B40179" s="2" t="s">
        <v>82492</v>
      </c>
    </row>
    <row r="40180" spans="1:2" x14ac:dyDescent="0.2">
      <c r="A40180" s="2" t="s">
        <v>82493</v>
      </c>
      <c r="B40180" s="2" t="s">
        <v>82494</v>
      </c>
    </row>
    <row r="40181" spans="1:2" x14ac:dyDescent="0.2">
      <c r="A40181" s="2" t="s">
        <v>82495</v>
      </c>
      <c r="B40181" s="2" t="s">
        <v>82496</v>
      </c>
    </row>
    <row r="40182" spans="1:2" x14ac:dyDescent="0.2">
      <c r="A40182" s="2" t="s">
        <v>82497</v>
      </c>
      <c r="B40182" s="2" t="s">
        <v>82498</v>
      </c>
    </row>
    <row r="40183" spans="1:2" x14ac:dyDescent="0.2">
      <c r="A40183" s="2" t="s">
        <v>82499</v>
      </c>
      <c r="B40183" s="2" t="s">
        <v>82500</v>
      </c>
    </row>
    <row r="40184" spans="1:2" x14ac:dyDescent="0.2">
      <c r="A40184" s="2" t="s">
        <v>82501</v>
      </c>
      <c r="B40184" s="2" t="s">
        <v>82502</v>
      </c>
    </row>
    <row r="40185" spans="1:2" x14ac:dyDescent="0.2">
      <c r="A40185" s="2" t="s">
        <v>82503</v>
      </c>
      <c r="B40185" s="2" t="s">
        <v>82504</v>
      </c>
    </row>
    <row r="40186" spans="1:2" x14ac:dyDescent="0.2">
      <c r="A40186" s="2" t="s">
        <v>82505</v>
      </c>
      <c r="B40186" s="2" t="s">
        <v>82506</v>
      </c>
    </row>
    <row r="40187" spans="1:2" x14ac:dyDescent="0.2">
      <c r="A40187" s="2" t="s">
        <v>82507</v>
      </c>
      <c r="B40187" s="2" t="s">
        <v>82508</v>
      </c>
    </row>
    <row r="40188" spans="1:2" x14ac:dyDescent="0.2">
      <c r="A40188" s="2" t="s">
        <v>82509</v>
      </c>
      <c r="B40188" s="2" t="s">
        <v>82510</v>
      </c>
    </row>
    <row r="40189" spans="1:2" x14ac:dyDescent="0.2">
      <c r="A40189" s="2" t="s">
        <v>82511</v>
      </c>
      <c r="B40189" s="2" t="s">
        <v>82512</v>
      </c>
    </row>
    <row r="40190" spans="1:2" x14ac:dyDescent="0.2">
      <c r="A40190" s="2" t="s">
        <v>82513</v>
      </c>
      <c r="B40190" s="2" t="s">
        <v>82514</v>
      </c>
    </row>
    <row r="40191" spans="1:2" x14ac:dyDescent="0.2">
      <c r="A40191" s="2" t="s">
        <v>82515</v>
      </c>
      <c r="B40191" s="2" t="s">
        <v>82516</v>
      </c>
    </row>
    <row r="40192" spans="1:2" x14ac:dyDescent="0.2">
      <c r="A40192" s="2" t="s">
        <v>82517</v>
      </c>
      <c r="B40192" s="2" t="s">
        <v>82518</v>
      </c>
    </row>
    <row r="40193" spans="1:2" x14ac:dyDescent="0.2">
      <c r="A40193" s="2" t="s">
        <v>82519</v>
      </c>
      <c r="B40193" s="2" t="s">
        <v>82520</v>
      </c>
    </row>
    <row r="40194" spans="1:2" x14ac:dyDescent="0.2">
      <c r="A40194" s="2" t="s">
        <v>82521</v>
      </c>
      <c r="B40194" s="2" t="s">
        <v>82522</v>
      </c>
    </row>
    <row r="40195" spans="1:2" x14ac:dyDescent="0.2">
      <c r="A40195" s="2" t="s">
        <v>82523</v>
      </c>
      <c r="B40195" s="2" t="s">
        <v>82524</v>
      </c>
    </row>
    <row r="40196" spans="1:2" x14ac:dyDescent="0.2">
      <c r="A40196" s="2" t="s">
        <v>82525</v>
      </c>
      <c r="B40196" s="2" t="s">
        <v>82526</v>
      </c>
    </row>
    <row r="40197" spans="1:2" x14ac:dyDescent="0.2">
      <c r="A40197" s="2" t="s">
        <v>82527</v>
      </c>
      <c r="B40197" s="2" t="s">
        <v>82528</v>
      </c>
    </row>
    <row r="40198" spans="1:2" x14ac:dyDescent="0.2">
      <c r="A40198" s="2" t="s">
        <v>82529</v>
      </c>
      <c r="B40198" s="2" t="s">
        <v>82530</v>
      </c>
    </row>
    <row r="40199" spans="1:2" x14ac:dyDescent="0.2">
      <c r="A40199" s="2" t="s">
        <v>82531</v>
      </c>
      <c r="B40199" s="2" t="s">
        <v>82532</v>
      </c>
    </row>
    <row r="40200" spans="1:2" x14ac:dyDescent="0.2">
      <c r="A40200" s="2" t="s">
        <v>82533</v>
      </c>
      <c r="B40200" s="2" t="s">
        <v>82534</v>
      </c>
    </row>
    <row r="40201" spans="1:2" x14ac:dyDescent="0.2">
      <c r="A40201" s="2" t="s">
        <v>82535</v>
      </c>
      <c r="B40201" s="2" t="s">
        <v>82536</v>
      </c>
    </row>
    <row r="40202" spans="1:2" x14ac:dyDescent="0.2">
      <c r="A40202" s="2" t="s">
        <v>82537</v>
      </c>
      <c r="B40202" s="2" t="s">
        <v>82538</v>
      </c>
    </row>
    <row r="40203" spans="1:2" x14ac:dyDescent="0.2">
      <c r="A40203" s="2" t="s">
        <v>82539</v>
      </c>
      <c r="B40203" s="2" t="s">
        <v>82540</v>
      </c>
    </row>
    <row r="40204" spans="1:2" x14ac:dyDescent="0.2">
      <c r="A40204" s="2" t="s">
        <v>82541</v>
      </c>
      <c r="B40204" s="2" t="s">
        <v>82542</v>
      </c>
    </row>
    <row r="40205" spans="1:2" x14ac:dyDescent="0.2">
      <c r="A40205" s="2" t="s">
        <v>82543</v>
      </c>
      <c r="B40205" s="2" t="s">
        <v>82544</v>
      </c>
    </row>
    <row r="40206" spans="1:2" x14ac:dyDescent="0.2">
      <c r="A40206" s="2" t="s">
        <v>82545</v>
      </c>
      <c r="B40206" s="2" t="s">
        <v>82546</v>
      </c>
    </row>
    <row r="40207" spans="1:2" x14ac:dyDescent="0.2">
      <c r="A40207" s="2" t="s">
        <v>82547</v>
      </c>
      <c r="B40207" s="2" t="s">
        <v>82548</v>
      </c>
    </row>
    <row r="40208" spans="1:2" x14ac:dyDescent="0.2">
      <c r="A40208" s="2" t="s">
        <v>82549</v>
      </c>
      <c r="B40208" s="2" t="s">
        <v>82550</v>
      </c>
    </row>
    <row r="40209" spans="1:2" x14ac:dyDescent="0.2">
      <c r="A40209" s="2" t="s">
        <v>82551</v>
      </c>
      <c r="B40209" s="2" t="s">
        <v>82552</v>
      </c>
    </row>
    <row r="40210" spans="1:2" x14ac:dyDescent="0.2">
      <c r="A40210" s="2" t="s">
        <v>82553</v>
      </c>
      <c r="B40210" s="2" t="s">
        <v>82554</v>
      </c>
    </row>
    <row r="40211" spans="1:2" x14ac:dyDescent="0.2">
      <c r="A40211" s="2" t="s">
        <v>82555</v>
      </c>
      <c r="B40211" s="2" t="s">
        <v>82556</v>
      </c>
    </row>
    <row r="40212" spans="1:2" x14ac:dyDescent="0.2">
      <c r="A40212" s="2" t="s">
        <v>82557</v>
      </c>
      <c r="B40212" s="2" t="s">
        <v>82558</v>
      </c>
    </row>
    <row r="40213" spans="1:2" x14ac:dyDescent="0.2">
      <c r="A40213" s="2" t="s">
        <v>82559</v>
      </c>
      <c r="B40213" s="2" t="s">
        <v>82560</v>
      </c>
    </row>
    <row r="40214" spans="1:2" x14ac:dyDescent="0.2">
      <c r="A40214" s="2" t="s">
        <v>82561</v>
      </c>
      <c r="B40214" s="2" t="s">
        <v>82562</v>
      </c>
    </row>
    <row r="40215" spans="1:2" x14ac:dyDescent="0.2">
      <c r="A40215" s="2" t="s">
        <v>82563</v>
      </c>
      <c r="B40215" s="2" t="s">
        <v>82564</v>
      </c>
    </row>
    <row r="40216" spans="1:2" x14ac:dyDescent="0.2">
      <c r="A40216" s="2" t="s">
        <v>82565</v>
      </c>
      <c r="B40216" s="2" t="s">
        <v>82566</v>
      </c>
    </row>
    <row r="40217" spans="1:2" x14ac:dyDescent="0.2">
      <c r="A40217" s="2" t="s">
        <v>82567</v>
      </c>
      <c r="B40217" s="2" t="s">
        <v>82568</v>
      </c>
    </row>
    <row r="40218" spans="1:2" x14ac:dyDescent="0.2">
      <c r="A40218" s="2" t="s">
        <v>82569</v>
      </c>
      <c r="B40218" s="2" t="s">
        <v>82570</v>
      </c>
    </row>
    <row r="40219" spans="1:2" x14ac:dyDescent="0.2">
      <c r="A40219" s="2" t="s">
        <v>82571</v>
      </c>
      <c r="B40219" s="2" t="s">
        <v>82572</v>
      </c>
    </row>
    <row r="40220" spans="1:2" x14ac:dyDescent="0.2">
      <c r="A40220" s="2" t="s">
        <v>82573</v>
      </c>
      <c r="B40220" s="2" t="s">
        <v>82574</v>
      </c>
    </row>
    <row r="40221" spans="1:2" x14ac:dyDescent="0.2">
      <c r="A40221" s="2" t="s">
        <v>82575</v>
      </c>
      <c r="B40221" s="2" t="s">
        <v>82576</v>
      </c>
    </row>
    <row r="40222" spans="1:2" x14ac:dyDescent="0.2">
      <c r="A40222" s="2" t="s">
        <v>82577</v>
      </c>
      <c r="B40222" s="2" t="s">
        <v>82578</v>
      </c>
    </row>
    <row r="40223" spans="1:2" x14ac:dyDescent="0.2">
      <c r="A40223" s="2" t="s">
        <v>82579</v>
      </c>
      <c r="B40223" s="2" t="s">
        <v>82580</v>
      </c>
    </row>
    <row r="40224" spans="1:2" x14ac:dyDescent="0.2">
      <c r="A40224" s="2" t="s">
        <v>82581</v>
      </c>
      <c r="B40224" s="2" t="s">
        <v>82582</v>
      </c>
    </row>
    <row r="40225" spans="1:2" x14ac:dyDescent="0.2">
      <c r="A40225" s="2" t="s">
        <v>82583</v>
      </c>
      <c r="B40225" s="2" t="s">
        <v>82584</v>
      </c>
    </row>
    <row r="40226" spans="1:2" x14ac:dyDescent="0.2">
      <c r="A40226" s="2" t="s">
        <v>82585</v>
      </c>
      <c r="B40226" s="2" t="s">
        <v>82586</v>
      </c>
    </row>
    <row r="40227" spans="1:2" x14ac:dyDescent="0.2">
      <c r="A40227" s="2" t="s">
        <v>82587</v>
      </c>
      <c r="B40227" s="2" t="s">
        <v>82588</v>
      </c>
    </row>
    <row r="40228" spans="1:2" x14ac:dyDescent="0.2">
      <c r="A40228" s="2" t="s">
        <v>82589</v>
      </c>
      <c r="B40228" s="2" t="s">
        <v>82590</v>
      </c>
    </row>
    <row r="40229" spans="1:2" x14ac:dyDescent="0.2">
      <c r="A40229" s="2" t="s">
        <v>82591</v>
      </c>
      <c r="B40229" s="2" t="s">
        <v>82592</v>
      </c>
    </row>
    <row r="40230" spans="1:2" x14ac:dyDescent="0.2">
      <c r="A40230" s="2" t="s">
        <v>82593</v>
      </c>
      <c r="B40230" s="2" t="s">
        <v>82594</v>
      </c>
    </row>
    <row r="40231" spans="1:2" x14ac:dyDescent="0.2">
      <c r="A40231" s="2" t="s">
        <v>82595</v>
      </c>
      <c r="B40231" s="2" t="s">
        <v>82596</v>
      </c>
    </row>
    <row r="40232" spans="1:2" x14ac:dyDescent="0.2">
      <c r="A40232" s="2" t="s">
        <v>82597</v>
      </c>
      <c r="B40232" s="2" t="s">
        <v>82598</v>
      </c>
    </row>
    <row r="40233" spans="1:2" x14ac:dyDescent="0.2">
      <c r="A40233" s="2" t="s">
        <v>82599</v>
      </c>
      <c r="B40233" s="2" t="s">
        <v>82600</v>
      </c>
    </row>
    <row r="40234" spans="1:2" x14ac:dyDescent="0.2">
      <c r="A40234" s="2" t="s">
        <v>82601</v>
      </c>
      <c r="B40234" s="2" t="s">
        <v>82602</v>
      </c>
    </row>
    <row r="40235" spans="1:2" x14ac:dyDescent="0.2">
      <c r="A40235" s="2" t="s">
        <v>82603</v>
      </c>
      <c r="B40235" s="2" t="s">
        <v>82604</v>
      </c>
    </row>
    <row r="40236" spans="1:2" x14ac:dyDescent="0.2">
      <c r="A40236" s="2" t="s">
        <v>82605</v>
      </c>
      <c r="B40236" s="2" t="s">
        <v>82606</v>
      </c>
    </row>
    <row r="40237" spans="1:2" x14ac:dyDescent="0.2">
      <c r="A40237" s="2" t="s">
        <v>82607</v>
      </c>
      <c r="B40237" s="2" t="s">
        <v>82608</v>
      </c>
    </row>
    <row r="40238" spans="1:2" x14ac:dyDescent="0.2">
      <c r="A40238" s="2" t="s">
        <v>82609</v>
      </c>
      <c r="B40238" s="2" t="s">
        <v>82610</v>
      </c>
    </row>
    <row r="40239" spans="1:2" x14ac:dyDescent="0.2">
      <c r="A40239" s="2" t="s">
        <v>82611</v>
      </c>
      <c r="B40239" s="2" t="s">
        <v>82612</v>
      </c>
    </row>
    <row r="40240" spans="1:2" x14ac:dyDescent="0.2">
      <c r="A40240" s="2" t="s">
        <v>82613</v>
      </c>
      <c r="B40240" s="2" t="s">
        <v>82614</v>
      </c>
    </row>
    <row r="40241" spans="1:2" x14ac:dyDescent="0.2">
      <c r="A40241" s="2" t="s">
        <v>82615</v>
      </c>
      <c r="B40241" s="2" t="s">
        <v>82616</v>
      </c>
    </row>
    <row r="40242" spans="1:2" x14ac:dyDescent="0.2">
      <c r="A40242" s="2" t="s">
        <v>82617</v>
      </c>
      <c r="B40242" s="2" t="s">
        <v>82618</v>
      </c>
    </row>
    <row r="40243" spans="1:2" x14ac:dyDescent="0.2">
      <c r="A40243" s="2" t="s">
        <v>82619</v>
      </c>
      <c r="B40243" s="2" t="s">
        <v>82620</v>
      </c>
    </row>
    <row r="40244" spans="1:2" x14ac:dyDescent="0.2">
      <c r="A40244" s="2" t="s">
        <v>82621</v>
      </c>
      <c r="B40244" s="2" t="s">
        <v>82622</v>
      </c>
    </row>
    <row r="40245" spans="1:2" x14ac:dyDescent="0.2">
      <c r="A40245" s="2" t="s">
        <v>82623</v>
      </c>
      <c r="B40245" s="2" t="s">
        <v>82624</v>
      </c>
    </row>
    <row r="40246" spans="1:2" x14ac:dyDescent="0.2">
      <c r="A40246" s="2" t="s">
        <v>82625</v>
      </c>
      <c r="B40246" s="2" t="s">
        <v>82626</v>
      </c>
    </row>
    <row r="40247" spans="1:2" x14ac:dyDescent="0.2">
      <c r="A40247" s="2" t="s">
        <v>82627</v>
      </c>
      <c r="B40247" s="2" t="s">
        <v>82628</v>
      </c>
    </row>
    <row r="40248" spans="1:2" x14ac:dyDescent="0.2">
      <c r="A40248" s="2" t="s">
        <v>82629</v>
      </c>
      <c r="B40248" s="2" t="s">
        <v>82630</v>
      </c>
    </row>
    <row r="40249" spans="1:2" x14ac:dyDescent="0.2">
      <c r="A40249" s="2" t="s">
        <v>82631</v>
      </c>
      <c r="B40249" s="2" t="s">
        <v>82632</v>
      </c>
    </row>
    <row r="40250" spans="1:2" x14ac:dyDescent="0.2">
      <c r="A40250" s="2" t="s">
        <v>82633</v>
      </c>
      <c r="B40250" s="2" t="s">
        <v>82634</v>
      </c>
    </row>
    <row r="40251" spans="1:2" x14ac:dyDescent="0.2">
      <c r="A40251" s="2" t="s">
        <v>82635</v>
      </c>
      <c r="B40251" s="2" t="s">
        <v>82636</v>
      </c>
    </row>
    <row r="40252" spans="1:2" x14ac:dyDescent="0.2">
      <c r="A40252" s="2" t="s">
        <v>82637</v>
      </c>
      <c r="B40252" s="2" t="s">
        <v>82638</v>
      </c>
    </row>
    <row r="40253" spans="1:2" x14ac:dyDescent="0.2">
      <c r="A40253" s="2" t="s">
        <v>82639</v>
      </c>
      <c r="B40253" s="2" t="s">
        <v>82640</v>
      </c>
    </row>
    <row r="40254" spans="1:2" x14ac:dyDescent="0.2">
      <c r="A40254" s="2" t="s">
        <v>82641</v>
      </c>
      <c r="B40254" s="2" t="s">
        <v>82642</v>
      </c>
    </row>
    <row r="40255" spans="1:2" x14ac:dyDescent="0.2">
      <c r="A40255" s="2" t="s">
        <v>82643</v>
      </c>
      <c r="B40255" s="2" t="s">
        <v>82644</v>
      </c>
    </row>
    <row r="40256" spans="1:2" x14ac:dyDescent="0.2">
      <c r="A40256" s="2" t="s">
        <v>82645</v>
      </c>
      <c r="B40256" s="2" t="s">
        <v>82646</v>
      </c>
    </row>
    <row r="40257" spans="1:2" x14ac:dyDescent="0.2">
      <c r="A40257" s="2" t="s">
        <v>82647</v>
      </c>
      <c r="B40257" s="2" t="s">
        <v>82648</v>
      </c>
    </row>
    <row r="40258" spans="1:2" x14ac:dyDescent="0.2">
      <c r="A40258" s="2" t="s">
        <v>82649</v>
      </c>
      <c r="B40258" s="2" t="s">
        <v>82650</v>
      </c>
    </row>
    <row r="40259" spans="1:2" x14ac:dyDescent="0.2">
      <c r="A40259" s="2" t="s">
        <v>82651</v>
      </c>
      <c r="B40259" s="2" t="s">
        <v>82652</v>
      </c>
    </row>
    <row r="40260" spans="1:2" x14ac:dyDescent="0.2">
      <c r="A40260" s="2" t="s">
        <v>82653</v>
      </c>
      <c r="B40260" s="2" t="s">
        <v>82654</v>
      </c>
    </row>
    <row r="40261" spans="1:2" x14ac:dyDescent="0.2">
      <c r="A40261" s="2" t="s">
        <v>82655</v>
      </c>
      <c r="B40261" s="2" t="s">
        <v>82656</v>
      </c>
    </row>
    <row r="40262" spans="1:2" x14ac:dyDescent="0.2">
      <c r="A40262" s="2" t="s">
        <v>82657</v>
      </c>
      <c r="B40262" s="2" t="s">
        <v>82658</v>
      </c>
    </row>
    <row r="40263" spans="1:2" x14ac:dyDescent="0.2">
      <c r="A40263" s="2" t="s">
        <v>82659</v>
      </c>
      <c r="B40263" s="2" t="s">
        <v>82660</v>
      </c>
    </row>
    <row r="40264" spans="1:2" x14ac:dyDescent="0.2">
      <c r="A40264" s="2" t="s">
        <v>82661</v>
      </c>
      <c r="B40264" s="2" t="s">
        <v>82662</v>
      </c>
    </row>
    <row r="40265" spans="1:2" x14ac:dyDescent="0.2">
      <c r="A40265" s="2" t="s">
        <v>82663</v>
      </c>
      <c r="B40265" s="2" t="s">
        <v>82664</v>
      </c>
    </row>
    <row r="40266" spans="1:2" x14ac:dyDescent="0.2">
      <c r="A40266" s="2" t="s">
        <v>82665</v>
      </c>
      <c r="B40266" s="2" t="s">
        <v>82666</v>
      </c>
    </row>
    <row r="40267" spans="1:2" x14ac:dyDescent="0.2">
      <c r="A40267" s="2" t="s">
        <v>82667</v>
      </c>
      <c r="B40267" s="2" t="s">
        <v>82668</v>
      </c>
    </row>
    <row r="40268" spans="1:2" x14ac:dyDescent="0.2">
      <c r="A40268" s="2" t="s">
        <v>82669</v>
      </c>
      <c r="B40268" s="2" t="s">
        <v>82670</v>
      </c>
    </row>
    <row r="40269" spans="1:2" x14ac:dyDescent="0.2">
      <c r="A40269" s="2" t="s">
        <v>82671</v>
      </c>
      <c r="B40269" s="2" t="s">
        <v>82672</v>
      </c>
    </row>
    <row r="40270" spans="1:2" x14ac:dyDescent="0.2">
      <c r="A40270" s="2" t="s">
        <v>82673</v>
      </c>
      <c r="B40270" s="2" t="s">
        <v>82674</v>
      </c>
    </row>
    <row r="40271" spans="1:2" x14ac:dyDescent="0.2">
      <c r="A40271" s="2" t="s">
        <v>82675</v>
      </c>
      <c r="B40271" s="2" t="s">
        <v>82676</v>
      </c>
    </row>
    <row r="40272" spans="1:2" x14ac:dyDescent="0.2">
      <c r="A40272" s="2" t="s">
        <v>82677</v>
      </c>
      <c r="B40272" s="2" t="s">
        <v>82678</v>
      </c>
    </row>
    <row r="40273" spans="1:2" x14ac:dyDescent="0.2">
      <c r="A40273" s="2" t="s">
        <v>82679</v>
      </c>
      <c r="B40273" s="2" t="s">
        <v>82680</v>
      </c>
    </row>
    <row r="40274" spans="1:2" x14ac:dyDescent="0.2">
      <c r="A40274" s="2" t="s">
        <v>82681</v>
      </c>
      <c r="B40274" s="2" t="s">
        <v>82682</v>
      </c>
    </row>
    <row r="40275" spans="1:2" x14ac:dyDescent="0.2">
      <c r="A40275" s="2" t="s">
        <v>82683</v>
      </c>
      <c r="B40275" s="2" t="s">
        <v>82684</v>
      </c>
    </row>
    <row r="40276" spans="1:2" x14ac:dyDescent="0.2">
      <c r="A40276" s="2" t="s">
        <v>82685</v>
      </c>
      <c r="B40276" s="2" t="s">
        <v>82686</v>
      </c>
    </row>
    <row r="40277" spans="1:2" x14ac:dyDescent="0.2">
      <c r="A40277" s="2" t="s">
        <v>82687</v>
      </c>
      <c r="B40277" s="2" t="s">
        <v>82688</v>
      </c>
    </row>
    <row r="40278" spans="1:2" x14ac:dyDescent="0.2">
      <c r="A40278" s="2" t="s">
        <v>82689</v>
      </c>
      <c r="B40278" s="2" t="s">
        <v>82690</v>
      </c>
    </row>
    <row r="40279" spans="1:2" x14ac:dyDescent="0.2">
      <c r="A40279" s="2" t="s">
        <v>82691</v>
      </c>
      <c r="B40279" s="2" t="s">
        <v>82692</v>
      </c>
    </row>
    <row r="40280" spans="1:2" x14ac:dyDescent="0.2">
      <c r="A40280" s="2" t="s">
        <v>82693</v>
      </c>
      <c r="B40280" s="2" t="s">
        <v>82694</v>
      </c>
    </row>
    <row r="40281" spans="1:2" x14ac:dyDescent="0.2">
      <c r="A40281" s="2" t="s">
        <v>82695</v>
      </c>
      <c r="B40281" s="2" t="s">
        <v>82696</v>
      </c>
    </row>
    <row r="40282" spans="1:2" x14ac:dyDescent="0.2">
      <c r="A40282" s="2" t="s">
        <v>82697</v>
      </c>
      <c r="B40282" s="2" t="s">
        <v>82698</v>
      </c>
    </row>
    <row r="40283" spans="1:2" x14ac:dyDescent="0.2">
      <c r="A40283" s="2" t="s">
        <v>82699</v>
      </c>
      <c r="B40283" s="2" t="s">
        <v>82700</v>
      </c>
    </row>
    <row r="40284" spans="1:2" x14ac:dyDescent="0.2">
      <c r="A40284" s="2" t="s">
        <v>82701</v>
      </c>
      <c r="B40284" s="2" t="s">
        <v>82702</v>
      </c>
    </row>
    <row r="40285" spans="1:2" x14ac:dyDescent="0.2">
      <c r="A40285" s="2" t="s">
        <v>82703</v>
      </c>
      <c r="B40285" s="2" t="s">
        <v>82704</v>
      </c>
    </row>
    <row r="40286" spans="1:2" x14ac:dyDescent="0.2">
      <c r="A40286" s="2" t="s">
        <v>82705</v>
      </c>
      <c r="B40286" s="2" t="s">
        <v>82706</v>
      </c>
    </row>
    <row r="40287" spans="1:2" x14ac:dyDescent="0.2">
      <c r="A40287" s="2" t="s">
        <v>82707</v>
      </c>
      <c r="B40287" s="2" t="s">
        <v>82708</v>
      </c>
    </row>
    <row r="40288" spans="1:2" x14ac:dyDescent="0.2">
      <c r="A40288" s="2" t="s">
        <v>82709</v>
      </c>
      <c r="B40288" s="2" t="s">
        <v>82710</v>
      </c>
    </row>
    <row r="40289" spans="1:2" x14ac:dyDescent="0.2">
      <c r="A40289" s="2" t="s">
        <v>82711</v>
      </c>
      <c r="B40289" s="2" t="s">
        <v>82712</v>
      </c>
    </row>
    <row r="40290" spans="1:2" x14ac:dyDescent="0.2">
      <c r="A40290" s="2" t="s">
        <v>82713</v>
      </c>
      <c r="B40290" s="2" t="s">
        <v>82714</v>
      </c>
    </row>
    <row r="40291" spans="1:2" x14ac:dyDescent="0.2">
      <c r="A40291" s="2" t="s">
        <v>82715</v>
      </c>
      <c r="B40291" s="2" t="s">
        <v>82716</v>
      </c>
    </row>
    <row r="40292" spans="1:2" x14ac:dyDescent="0.2">
      <c r="A40292" s="2" t="s">
        <v>82717</v>
      </c>
      <c r="B40292" s="2" t="s">
        <v>82718</v>
      </c>
    </row>
    <row r="40293" spans="1:2" x14ac:dyDescent="0.2">
      <c r="A40293" s="2" t="s">
        <v>82719</v>
      </c>
      <c r="B40293" s="2" t="s">
        <v>82720</v>
      </c>
    </row>
    <row r="40294" spans="1:2" x14ac:dyDescent="0.2">
      <c r="A40294" s="2" t="s">
        <v>82721</v>
      </c>
      <c r="B40294" s="2" t="s">
        <v>82722</v>
      </c>
    </row>
    <row r="40295" spans="1:2" x14ac:dyDescent="0.2">
      <c r="A40295" s="2" t="s">
        <v>82723</v>
      </c>
      <c r="B40295" s="2" t="s">
        <v>82724</v>
      </c>
    </row>
    <row r="40296" spans="1:2" x14ac:dyDescent="0.2">
      <c r="A40296" s="2" t="s">
        <v>82725</v>
      </c>
      <c r="B40296" s="2" t="s">
        <v>82726</v>
      </c>
    </row>
    <row r="40297" spans="1:2" x14ac:dyDescent="0.2">
      <c r="A40297" s="2" t="s">
        <v>82727</v>
      </c>
      <c r="B40297" s="2" t="s">
        <v>82728</v>
      </c>
    </row>
    <row r="40298" spans="1:2" x14ac:dyDescent="0.2">
      <c r="A40298" s="2" t="s">
        <v>82729</v>
      </c>
      <c r="B40298" s="2" t="s">
        <v>82730</v>
      </c>
    </row>
    <row r="40299" spans="1:2" x14ac:dyDescent="0.2">
      <c r="A40299" s="2" t="s">
        <v>82731</v>
      </c>
      <c r="B40299" s="2" t="s">
        <v>82732</v>
      </c>
    </row>
    <row r="40300" spans="1:2" x14ac:dyDescent="0.2">
      <c r="A40300" s="2" t="s">
        <v>82733</v>
      </c>
      <c r="B40300" s="2" t="s">
        <v>82734</v>
      </c>
    </row>
    <row r="40301" spans="1:2" x14ac:dyDescent="0.2">
      <c r="A40301" s="2" t="s">
        <v>82735</v>
      </c>
      <c r="B40301" s="2" t="s">
        <v>82736</v>
      </c>
    </row>
    <row r="40302" spans="1:2" x14ac:dyDescent="0.2">
      <c r="A40302" s="2" t="s">
        <v>82737</v>
      </c>
      <c r="B40302" s="2" t="s">
        <v>82738</v>
      </c>
    </row>
    <row r="40303" spans="1:2" x14ac:dyDescent="0.2">
      <c r="A40303" s="2" t="s">
        <v>82739</v>
      </c>
      <c r="B40303" s="2" t="s">
        <v>82740</v>
      </c>
    </row>
    <row r="40304" spans="1:2" x14ac:dyDescent="0.2">
      <c r="A40304" s="2" t="s">
        <v>82741</v>
      </c>
      <c r="B40304" s="2" t="s">
        <v>82742</v>
      </c>
    </row>
    <row r="40305" spans="1:2" x14ac:dyDescent="0.2">
      <c r="A40305" s="2" t="s">
        <v>82743</v>
      </c>
      <c r="B40305" s="2" t="s">
        <v>82744</v>
      </c>
    </row>
    <row r="40306" spans="1:2" x14ac:dyDescent="0.2">
      <c r="A40306" s="2" t="s">
        <v>82745</v>
      </c>
      <c r="B40306" s="2" t="s">
        <v>82746</v>
      </c>
    </row>
    <row r="40307" spans="1:2" x14ac:dyDescent="0.2">
      <c r="A40307" s="2" t="s">
        <v>82747</v>
      </c>
      <c r="B40307" s="2" t="s">
        <v>82748</v>
      </c>
    </row>
    <row r="40308" spans="1:2" x14ac:dyDescent="0.2">
      <c r="A40308" s="2" t="s">
        <v>82749</v>
      </c>
      <c r="B40308" s="2" t="s">
        <v>82750</v>
      </c>
    </row>
    <row r="40309" spans="1:2" x14ac:dyDescent="0.2">
      <c r="A40309" s="2" t="s">
        <v>82751</v>
      </c>
      <c r="B40309" s="2" t="s">
        <v>82752</v>
      </c>
    </row>
    <row r="40310" spans="1:2" x14ac:dyDescent="0.2">
      <c r="A40310" s="2" t="s">
        <v>82753</v>
      </c>
      <c r="B40310" s="2" t="s">
        <v>82754</v>
      </c>
    </row>
    <row r="40311" spans="1:2" x14ac:dyDescent="0.2">
      <c r="A40311" s="2" t="s">
        <v>82755</v>
      </c>
      <c r="B40311" s="2" t="s">
        <v>82756</v>
      </c>
    </row>
    <row r="40312" spans="1:2" x14ac:dyDescent="0.2">
      <c r="A40312" s="2" t="s">
        <v>82757</v>
      </c>
      <c r="B40312" s="2" t="s">
        <v>82758</v>
      </c>
    </row>
    <row r="40313" spans="1:2" x14ac:dyDescent="0.2">
      <c r="A40313" s="2" t="s">
        <v>82759</v>
      </c>
      <c r="B40313" s="2" t="s">
        <v>82760</v>
      </c>
    </row>
    <row r="40314" spans="1:2" x14ac:dyDescent="0.2">
      <c r="A40314" s="2" t="s">
        <v>82761</v>
      </c>
      <c r="B40314" s="2" t="s">
        <v>82762</v>
      </c>
    </row>
    <row r="40315" spans="1:2" x14ac:dyDescent="0.2">
      <c r="A40315" s="2" t="s">
        <v>82763</v>
      </c>
      <c r="B40315" s="2" t="s">
        <v>82764</v>
      </c>
    </row>
    <row r="40316" spans="1:2" x14ac:dyDescent="0.2">
      <c r="A40316" s="2" t="s">
        <v>82765</v>
      </c>
      <c r="B40316" s="2" t="s">
        <v>82766</v>
      </c>
    </row>
    <row r="40317" spans="1:2" x14ac:dyDescent="0.2">
      <c r="A40317" s="2" t="s">
        <v>82767</v>
      </c>
      <c r="B40317" s="2" t="s">
        <v>82768</v>
      </c>
    </row>
    <row r="40318" spans="1:2" x14ac:dyDescent="0.2">
      <c r="A40318" s="2" t="s">
        <v>82769</v>
      </c>
      <c r="B40318" s="2" t="s">
        <v>82770</v>
      </c>
    </row>
    <row r="40319" spans="1:2" x14ac:dyDescent="0.2">
      <c r="A40319" s="2" t="s">
        <v>82771</v>
      </c>
      <c r="B40319" s="2" t="s">
        <v>82772</v>
      </c>
    </row>
    <row r="40320" spans="1:2" x14ac:dyDescent="0.2">
      <c r="A40320" s="2" t="s">
        <v>82773</v>
      </c>
      <c r="B40320" s="2" t="s">
        <v>82774</v>
      </c>
    </row>
    <row r="40321" spans="1:2" x14ac:dyDescent="0.2">
      <c r="A40321" s="2" t="s">
        <v>82775</v>
      </c>
      <c r="B40321" s="2" t="s">
        <v>82776</v>
      </c>
    </row>
    <row r="40322" spans="1:2" x14ac:dyDescent="0.2">
      <c r="A40322" s="2" t="s">
        <v>82777</v>
      </c>
      <c r="B40322" s="2" t="s">
        <v>82778</v>
      </c>
    </row>
    <row r="40323" spans="1:2" x14ac:dyDescent="0.2">
      <c r="A40323" s="2" t="s">
        <v>82779</v>
      </c>
      <c r="B40323" s="2" t="s">
        <v>82780</v>
      </c>
    </row>
    <row r="40324" spans="1:2" x14ac:dyDescent="0.2">
      <c r="A40324" s="2" t="s">
        <v>82781</v>
      </c>
      <c r="B40324" s="2" t="s">
        <v>82782</v>
      </c>
    </row>
    <row r="40325" spans="1:2" x14ac:dyDescent="0.2">
      <c r="A40325" s="2" t="s">
        <v>82783</v>
      </c>
      <c r="B40325" s="2" t="s">
        <v>82784</v>
      </c>
    </row>
    <row r="40326" spans="1:2" x14ac:dyDescent="0.2">
      <c r="A40326" s="2" t="s">
        <v>82785</v>
      </c>
      <c r="B40326" s="2" t="s">
        <v>82786</v>
      </c>
    </row>
    <row r="40327" spans="1:2" x14ac:dyDescent="0.2">
      <c r="A40327" s="2" t="s">
        <v>82787</v>
      </c>
      <c r="B40327" s="2" t="s">
        <v>82788</v>
      </c>
    </row>
    <row r="40328" spans="1:2" x14ac:dyDescent="0.2">
      <c r="A40328" s="2" t="s">
        <v>82789</v>
      </c>
      <c r="B40328" s="2" t="s">
        <v>82790</v>
      </c>
    </row>
    <row r="40329" spans="1:2" x14ac:dyDescent="0.2">
      <c r="A40329" s="2" t="s">
        <v>82791</v>
      </c>
      <c r="B40329" s="2" t="s">
        <v>82792</v>
      </c>
    </row>
    <row r="40330" spans="1:2" x14ac:dyDescent="0.2">
      <c r="A40330" s="2" t="s">
        <v>82793</v>
      </c>
      <c r="B40330" s="2" t="s">
        <v>82794</v>
      </c>
    </row>
    <row r="40331" spans="1:2" x14ac:dyDescent="0.2">
      <c r="A40331" s="2" t="s">
        <v>82795</v>
      </c>
      <c r="B40331" s="2" t="s">
        <v>82796</v>
      </c>
    </row>
    <row r="40332" spans="1:2" x14ac:dyDescent="0.2">
      <c r="A40332" s="2" t="s">
        <v>82797</v>
      </c>
      <c r="B40332" s="2" t="s">
        <v>82798</v>
      </c>
    </row>
    <row r="40333" spans="1:2" x14ac:dyDescent="0.2">
      <c r="A40333" s="2" t="s">
        <v>82799</v>
      </c>
      <c r="B40333" s="2" t="s">
        <v>82800</v>
      </c>
    </row>
    <row r="40334" spans="1:2" x14ac:dyDescent="0.2">
      <c r="A40334" s="2" t="s">
        <v>82801</v>
      </c>
      <c r="B40334" s="2" t="s">
        <v>82802</v>
      </c>
    </row>
    <row r="40335" spans="1:2" x14ac:dyDescent="0.2">
      <c r="A40335" s="2" t="s">
        <v>82803</v>
      </c>
      <c r="B40335" s="2" t="s">
        <v>82804</v>
      </c>
    </row>
    <row r="40336" spans="1:2" x14ac:dyDescent="0.2">
      <c r="A40336" s="2" t="s">
        <v>82805</v>
      </c>
      <c r="B40336" s="2" t="s">
        <v>82806</v>
      </c>
    </row>
    <row r="40337" spans="1:2" x14ac:dyDescent="0.2">
      <c r="A40337" s="2" t="s">
        <v>82807</v>
      </c>
      <c r="B40337" s="2" t="s">
        <v>82808</v>
      </c>
    </row>
    <row r="40338" spans="1:2" x14ac:dyDescent="0.2">
      <c r="A40338" s="2" t="s">
        <v>82809</v>
      </c>
      <c r="B40338" s="2" t="s">
        <v>82810</v>
      </c>
    </row>
    <row r="40339" spans="1:2" x14ac:dyDescent="0.2">
      <c r="A40339" s="2" t="s">
        <v>82811</v>
      </c>
      <c r="B40339" s="2" t="s">
        <v>82812</v>
      </c>
    </row>
    <row r="40340" spans="1:2" x14ac:dyDescent="0.2">
      <c r="A40340" s="2" t="s">
        <v>82813</v>
      </c>
      <c r="B40340" s="2" t="s">
        <v>82814</v>
      </c>
    </row>
    <row r="40341" spans="1:2" x14ac:dyDescent="0.2">
      <c r="A40341" s="2" t="s">
        <v>82815</v>
      </c>
      <c r="B40341" s="2" t="s">
        <v>82816</v>
      </c>
    </row>
    <row r="40342" spans="1:2" x14ac:dyDescent="0.2">
      <c r="A40342" s="2" t="s">
        <v>82817</v>
      </c>
      <c r="B40342" s="2" t="s">
        <v>82818</v>
      </c>
    </row>
    <row r="40343" spans="1:2" x14ac:dyDescent="0.2">
      <c r="A40343" s="2" t="s">
        <v>82819</v>
      </c>
      <c r="B40343" s="2" t="s">
        <v>82820</v>
      </c>
    </row>
    <row r="40344" spans="1:2" x14ac:dyDescent="0.2">
      <c r="A40344" s="2" t="s">
        <v>82821</v>
      </c>
      <c r="B40344" s="2" t="s">
        <v>82822</v>
      </c>
    </row>
    <row r="40345" spans="1:2" x14ac:dyDescent="0.2">
      <c r="A40345" s="2" t="s">
        <v>82823</v>
      </c>
      <c r="B40345" s="2" t="s">
        <v>80968</v>
      </c>
    </row>
    <row r="40346" spans="1:2" x14ac:dyDescent="0.2">
      <c r="A40346" s="2" t="s">
        <v>82824</v>
      </c>
      <c r="B40346" s="2" t="s">
        <v>82825</v>
      </c>
    </row>
    <row r="40347" spans="1:2" x14ac:dyDescent="0.2">
      <c r="A40347" s="2" t="s">
        <v>82826</v>
      </c>
      <c r="B40347" s="2" t="s">
        <v>82827</v>
      </c>
    </row>
    <row r="40348" spans="1:2" x14ac:dyDescent="0.2">
      <c r="A40348" s="2" t="s">
        <v>82828</v>
      </c>
      <c r="B40348" s="2" t="s">
        <v>82829</v>
      </c>
    </row>
    <row r="40349" spans="1:2" x14ac:dyDescent="0.2">
      <c r="A40349" s="2" t="s">
        <v>82830</v>
      </c>
      <c r="B40349" s="2" t="s">
        <v>82831</v>
      </c>
    </row>
    <row r="40350" spans="1:2" x14ac:dyDescent="0.2">
      <c r="A40350" s="2" t="s">
        <v>82832</v>
      </c>
      <c r="B40350" s="2" t="s">
        <v>82833</v>
      </c>
    </row>
    <row r="40351" spans="1:2" x14ac:dyDescent="0.2">
      <c r="A40351" s="2" t="s">
        <v>82834</v>
      </c>
      <c r="B40351" s="2" t="s">
        <v>82835</v>
      </c>
    </row>
    <row r="40352" spans="1:2" x14ac:dyDescent="0.2">
      <c r="A40352" s="2" t="s">
        <v>82836</v>
      </c>
      <c r="B40352" s="2" t="s">
        <v>82837</v>
      </c>
    </row>
    <row r="40353" spans="1:2" x14ac:dyDescent="0.2">
      <c r="A40353" s="2" t="s">
        <v>82838</v>
      </c>
      <c r="B40353" s="2" t="s">
        <v>82839</v>
      </c>
    </row>
    <row r="40354" spans="1:2" x14ac:dyDescent="0.2">
      <c r="A40354" s="2" t="s">
        <v>82840</v>
      </c>
      <c r="B40354" s="2" t="s">
        <v>82841</v>
      </c>
    </row>
    <row r="40355" spans="1:2" x14ac:dyDescent="0.2">
      <c r="A40355" s="2" t="s">
        <v>82842</v>
      </c>
      <c r="B40355" s="2" t="s">
        <v>82843</v>
      </c>
    </row>
    <row r="40356" spans="1:2" x14ac:dyDescent="0.2">
      <c r="A40356" s="2" t="s">
        <v>82844</v>
      </c>
      <c r="B40356" s="2" t="s">
        <v>82845</v>
      </c>
    </row>
    <row r="40357" spans="1:2" x14ac:dyDescent="0.2">
      <c r="A40357" s="2" t="s">
        <v>82846</v>
      </c>
      <c r="B40357" s="2" t="s">
        <v>82847</v>
      </c>
    </row>
    <row r="40358" spans="1:2" x14ac:dyDescent="0.2">
      <c r="A40358" s="2" t="s">
        <v>82848</v>
      </c>
      <c r="B40358" s="2" t="s">
        <v>82849</v>
      </c>
    </row>
    <row r="40359" spans="1:2" x14ac:dyDescent="0.2">
      <c r="A40359" s="2" t="s">
        <v>82850</v>
      </c>
      <c r="B40359" s="2" t="s">
        <v>82851</v>
      </c>
    </row>
    <row r="40360" spans="1:2" x14ac:dyDescent="0.2">
      <c r="A40360" s="2" t="s">
        <v>82852</v>
      </c>
      <c r="B40360" s="2" t="s">
        <v>82853</v>
      </c>
    </row>
    <row r="40361" spans="1:2" x14ac:dyDescent="0.2">
      <c r="A40361" s="2" t="s">
        <v>82854</v>
      </c>
      <c r="B40361" s="2" t="s">
        <v>82855</v>
      </c>
    </row>
    <row r="40362" spans="1:2" x14ac:dyDescent="0.2">
      <c r="A40362" s="2" t="s">
        <v>82856</v>
      </c>
      <c r="B40362" s="2" t="s">
        <v>82857</v>
      </c>
    </row>
    <row r="40363" spans="1:2" x14ac:dyDescent="0.2">
      <c r="A40363" s="2" t="s">
        <v>82858</v>
      </c>
      <c r="B40363" s="2" t="s">
        <v>82859</v>
      </c>
    </row>
    <row r="40364" spans="1:2" x14ac:dyDescent="0.2">
      <c r="A40364" s="2" t="s">
        <v>82860</v>
      </c>
      <c r="B40364" s="2" t="s">
        <v>82861</v>
      </c>
    </row>
    <row r="40365" spans="1:2" x14ac:dyDescent="0.2">
      <c r="A40365" s="2" t="s">
        <v>82862</v>
      </c>
      <c r="B40365" s="2" t="s">
        <v>82863</v>
      </c>
    </row>
    <row r="40366" spans="1:2" x14ac:dyDescent="0.2">
      <c r="A40366" s="2" t="s">
        <v>82864</v>
      </c>
      <c r="B40366" s="2" t="s">
        <v>82865</v>
      </c>
    </row>
    <row r="40367" spans="1:2" x14ac:dyDescent="0.2">
      <c r="A40367" s="2" t="s">
        <v>82866</v>
      </c>
      <c r="B40367" s="2" t="s">
        <v>82867</v>
      </c>
    </row>
    <row r="40368" spans="1:2" x14ac:dyDescent="0.2">
      <c r="A40368" s="2" t="s">
        <v>82868</v>
      </c>
      <c r="B40368" s="2" t="s">
        <v>82869</v>
      </c>
    </row>
    <row r="40369" spans="1:2" x14ac:dyDescent="0.2">
      <c r="A40369" s="2" t="s">
        <v>82870</v>
      </c>
      <c r="B40369" s="2" t="s">
        <v>82871</v>
      </c>
    </row>
    <row r="40370" spans="1:2" x14ac:dyDescent="0.2">
      <c r="A40370" s="2" t="s">
        <v>82872</v>
      </c>
      <c r="B40370" s="2" t="s">
        <v>82873</v>
      </c>
    </row>
    <row r="40371" spans="1:2" x14ac:dyDescent="0.2">
      <c r="A40371" s="2" t="s">
        <v>82874</v>
      </c>
      <c r="B40371" s="2" t="s">
        <v>82875</v>
      </c>
    </row>
    <row r="40372" spans="1:2" x14ac:dyDescent="0.2">
      <c r="A40372" s="2" t="s">
        <v>82876</v>
      </c>
      <c r="B40372" s="2" t="s">
        <v>82877</v>
      </c>
    </row>
    <row r="40373" spans="1:2" x14ac:dyDescent="0.2">
      <c r="A40373" s="2" t="s">
        <v>82878</v>
      </c>
      <c r="B40373" s="2" t="s">
        <v>82879</v>
      </c>
    </row>
    <row r="40374" spans="1:2" x14ac:dyDescent="0.2">
      <c r="A40374" s="2" t="s">
        <v>82880</v>
      </c>
      <c r="B40374" s="2" t="s">
        <v>82881</v>
      </c>
    </row>
    <row r="40375" spans="1:2" x14ac:dyDescent="0.2">
      <c r="A40375" s="2" t="s">
        <v>82882</v>
      </c>
      <c r="B40375" s="2" t="s">
        <v>82883</v>
      </c>
    </row>
    <row r="40376" spans="1:2" x14ac:dyDescent="0.2">
      <c r="A40376" s="2" t="s">
        <v>82884</v>
      </c>
      <c r="B40376" s="2" t="s">
        <v>82885</v>
      </c>
    </row>
    <row r="40377" spans="1:2" x14ac:dyDescent="0.2">
      <c r="A40377" s="2" t="s">
        <v>82886</v>
      </c>
      <c r="B40377" s="2" t="s">
        <v>82887</v>
      </c>
    </row>
    <row r="40378" spans="1:2" x14ac:dyDescent="0.2">
      <c r="A40378" s="2" t="s">
        <v>82888</v>
      </c>
      <c r="B40378" s="2" t="s">
        <v>82889</v>
      </c>
    </row>
    <row r="40379" spans="1:2" x14ac:dyDescent="0.2">
      <c r="A40379" s="2" t="s">
        <v>82890</v>
      </c>
      <c r="B40379" s="2" t="s">
        <v>82891</v>
      </c>
    </row>
    <row r="40380" spans="1:2" x14ac:dyDescent="0.2">
      <c r="A40380" s="2" t="s">
        <v>82892</v>
      </c>
      <c r="B40380" s="2" t="s">
        <v>82893</v>
      </c>
    </row>
    <row r="40381" spans="1:2" x14ac:dyDescent="0.2">
      <c r="A40381" s="2" t="s">
        <v>82894</v>
      </c>
      <c r="B40381" s="2" t="s">
        <v>82895</v>
      </c>
    </row>
    <row r="40382" spans="1:2" x14ac:dyDescent="0.2">
      <c r="A40382" s="2" t="s">
        <v>82896</v>
      </c>
      <c r="B40382" s="2" t="s">
        <v>82897</v>
      </c>
    </row>
    <row r="40383" spans="1:2" x14ac:dyDescent="0.2">
      <c r="A40383" s="2" t="s">
        <v>82898</v>
      </c>
      <c r="B40383" s="2" t="s">
        <v>82899</v>
      </c>
    </row>
    <row r="40384" spans="1:2" x14ac:dyDescent="0.2">
      <c r="A40384" s="2" t="s">
        <v>82900</v>
      </c>
      <c r="B40384" s="2" t="s">
        <v>82901</v>
      </c>
    </row>
    <row r="40385" spans="1:2" x14ac:dyDescent="0.2">
      <c r="A40385" s="2" t="s">
        <v>82902</v>
      </c>
      <c r="B40385" s="2" t="s">
        <v>82903</v>
      </c>
    </row>
    <row r="40386" spans="1:2" x14ac:dyDescent="0.2">
      <c r="A40386" s="2" t="s">
        <v>82904</v>
      </c>
      <c r="B40386" s="2" t="s">
        <v>82905</v>
      </c>
    </row>
    <row r="40387" spans="1:2" x14ac:dyDescent="0.2">
      <c r="A40387" s="2" t="s">
        <v>82906</v>
      </c>
      <c r="B40387" s="2" t="s">
        <v>82907</v>
      </c>
    </row>
    <row r="40388" spans="1:2" x14ac:dyDescent="0.2">
      <c r="A40388" s="2" t="s">
        <v>82908</v>
      </c>
      <c r="B40388" s="2" t="s">
        <v>82909</v>
      </c>
    </row>
    <row r="40389" spans="1:2" x14ac:dyDescent="0.2">
      <c r="A40389" s="2" t="s">
        <v>82910</v>
      </c>
      <c r="B40389" s="2" t="s">
        <v>82911</v>
      </c>
    </row>
    <row r="40390" spans="1:2" x14ac:dyDescent="0.2">
      <c r="A40390" s="2" t="s">
        <v>82912</v>
      </c>
      <c r="B40390" s="2" t="s">
        <v>82913</v>
      </c>
    </row>
    <row r="40391" spans="1:2" x14ac:dyDescent="0.2">
      <c r="A40391" s="2" t="s">
        <v>82914</v>
      </c>
      <c r="B40391" s="2" t="s">
        <v>82915</v>
      </c>
    </row>
    <row r="40392" spans="1:2" x14ac:dyDescent="0.2">
      <c r="A40392" s="2" t="s">
        <v>82916</v>
      </c>
      <c r="B40392" s="2" t="s">
        <v>82917</v>
      </c>
    </row>
    <row r="40393" spans="1:2" x14ac:dyDescent="0.2">
      <c r="A40393" s="2" t="s">
        <v>82918</v>
      </c>
      <c r="B40393" s="2" t="s">
        <v>82919</v>
      </c>
    </row>
    <row r="40394" spans="1:2" x14ac:dyDescent="0.2">
      <c r="A40394" s="2" t="s">
        <v>82920</v>
      </c>
      <c r="B40394" s="2" t="s">
        <v>82921</v>
      </c>
    </row>
    <row r="40395" spans="1:2" x14ac:dyDescent="0.2">
      <c r="A40395" s="2" t="s">
        <v>82922</v>
      </c>
      <c r="B40395" s="2" t="s">
        <v>82923</v>
      </c>
    </row>
    <row r="40396" spans="1:2" x14ac:dyDescent="0.2">
      <c r="A40396" s="2" t="s">
        <v>82924</v>
      </c>
      <c r="B40396" s="2" t="s">
        <v>82925</v>
      </c>
    </row>
    <row r="40397" spans="1:2" x14ac:dyDescent="0.2">
      <c r="A40397" s="2" t="s">
        <v>82926</v>
      </c>
      <c r="B40397" s="2" t="s">
        <v>82927</v>
      </c>
    </row>
    <row r="40398" spans="1:2" x14ac:dyDescent="0.2">
      <c r="A40398" s="2" t="s">
        <v>82928</v>
      </c>
      <c r="B40398" s="2" t="s">
        <v>82929</v>
      </c>
    </row>
    <row r="40399" spans="1:2" x14ac:dyDescent="0.2">
      <c r="A40399" s="2" t="s">
        <v>82930</v>
      </c>
      <c r="B40399" s="2" t="s">
        <v>82931</v>
      </c>
    </row>
    <row r="40400" spans="1:2" x14ac:dyDescent="0.2">
      <c r="A40400" s="2" t="s">
        <v>82932</v>
      </c>
      <c r="B40400" s="2" t="s">
        <v>82933</v>
      </c>
    </row>
    <row r="40401" spans="1:2" x14ac:dyDescent="0.2">
      <c r="A40401" s="2" t="s">
        <v>82934</v>
      </c>
      <c r="B40401" s="2" t="s">
        <v>82935</v>
      </c>
    </row>
    <row r="40402" spans="1:2" x14ac:dyDescent="0.2">
      <c r="A40402" s="2" t="s">
        <v>82936</v>
      </c>
      <c r="B40402" s="2" t="s">
        <v>82937</v>
      </c>
    </row>
    <row r="40403" spans="1:2" x14ac:dyDescent="0.2">
      <c r="A40403" s="2" t="s">
        <v>82938</v>
      </c>
      <c r="B40403" s="2" t="s">
        <v>82939</v>
      </c>
    </row>
    <row r="40404" spans="1:2" x14ac:dyDescent="0.2">
      <c r="A40404" s="2" t="s">
        <v>82940</v>
      </c>
      <c r="B40404" s="2" t="s">
        <v>82941</v>
      </c>
    </row>
    <row r="40405" spans="1:2" x14ac:dyDescent="0.2">
      <c r="A40405" s="2" t="s">
        <v>82942</v>
      </c>
      <c r="B40405" s="2" t="s">
        <v>82943</v>
      </c>
    </row>
    <row r="40406" spans="1:2" x14ac:dyDescent="0.2">
      <c r="A40406" s="2" t="s">
        <v>82944</v>
      </c>
      <c r="B40406" s="2" t="s">
        <v>82945</v>
      </c>
    </row>
    <row r="40407" spans="1:2" x14ac:dyDescent="0.2">
      <c r="A40407" s="2" t="s">
        <v>82946</v>
      </c>
      <c r="B40407" s="2" t="s">
        <v>82947</v>
      </c>
    </row>
    <row r="40408" spans="1:2" x14ac:dyDescent="0.2">
      <c r="A40408" s="2" t="s">
        <v>82948</v>
      </c>
      <c r="B40408" s="2" t="s">
        <v>82949</v>
      </c>
    </row>
    <row r="40409" spans="1:2" x14ac:dyDescent="0.2">
      <c r="A40409" s="2" t="s">
        <v>82950</v>
      </c>
      <c r="B40409" s="2" t="s">
        <v>82951</v>
      </c>
    </row>
    <row r="40410" spans="1:2" x14ac:dyDescent="0.2">
      <c r="A40410" s="2" t="s">
        <v>82952</v>
      </c>
      <c r="B40410" s="2" t="s">
        <v>82953</v>
      </c>
    </row>
    <row r="40411" spans="1:2" x14ac:dyDescent="0.2">
      <c r="A40411" s="2" t="s">
        <v>82954</v>
      </c>
      <c r="B40411" s="2" t="s">
        <v>82955</v>
      </c>
    </row>
    <row r="40412" spans="1:2" x14ac:dyDescent="0.2">
      <c r="A40412" s="2" t="s">
        <v>82956</v>
      </c>
      <c r="B40412" s="2" t="s">
        <v>82957</v>
      </c>
    </row>
    <row r="40413" spans="1:2" x14ac:dyDescent="0.2">
      <c r="A40413" s="2" t="s">
        <v>82958</v>
      </c>
      <c r="B40413" s="2" t="s">
        <v>82959</v>
      </c>
    </row>
    <row r="40414" spans="1:2" x14ac:dyDescent="0.2">
      <c r="A40414" s="2" t="s">
        <v>82960</v>
      </c>
      <c r="B40414" s="2" t="s">
        <v>82961</v>
      </c>
    </row>
    <row r="40415" spans="1:2" x14ac:dyDescent="0.2">
      <c r="A40415" s="2" t="s">
        <v>82962</v>
      </c>
      <c r="B40415" s="2" t="s">
        <v>82963</v>
      </c>
    </row>
    <row r="40416" spans="1:2" x14ac:dyDescent="0.2">
      <c r="A40416" s="2" t="s">
        <v>82964</v>
      </c>
      <c r="B40416" s="2" t="s">
        <v>82965</v>
      </c>
    </row>
    <row r="40417" spans="1:2" x14ac:dyDescent="0.2">
      <c r="A40417" s="2" t="s">
        <v>82966</v>
      </c>
      <c r="B40417" s="2" t="s">
        <v>82967</v>
      </c>
    </row>
    <row r="40418" spans="1:2" x14ac:dyDescent="0.2">
      <c r="A40418" s="2" t="s">
        <v>82968</v>
      </c>
      <c r="B40418" s="2" t="s">
        <v>82969</v>
      </c>
    </row>
    <row r="40419" spans="1:2" x14ac:dyDescent="0.2">
      <c r="A40419" s="2" t="s">
        <v>82970</v>
      </c>
      <c r="B40419" s="2" t="s">
        <v>82971</v>
      </c>
    </row>
    <row r="40420" spans="1:2" x14ac:dyDescent="0.2">
      <c r="A40420" s="2" t="s">
        <v>82972</v>
      </c>
      <c r="B40420" s="2" t="s">
        <v>82973</v>
      </c>
    </row>
    <row r="40421" spans="1:2" x14ac:dyDescent="0.2">
      <c r="A40421" s="2" t="s">
        <v>82974</v>
      </c>
      <c r="B40421" s="2" t="s">
        <v>82975</v>
      </c>
    </row>
    <row r="40422" spans="1:2" x14ac:dyDescent="0.2">
      <c r="A40422" s="2" t="s">
        <v>82976</v>
      </c>
      <c r="B40422" s="2" t="s">
        <v>82977</v>
      </c>
    </row>
    <row r="40423" spans="1:2" x14ac:dyDescent="0.2">
      <c r="A40423" s="2" t="s">
        <v>82978</v>
      </c>
      <c r="B40423" s="2" t="s">
        <v>82979</v>
      </c>
    </row>
    <row r="40424" spans="1:2" x14ac:dyDescent="0.2">
      <c r="A40424" s="2" t="s">
        <v>82980</v>
      </c>
      <c r="B40424" s="2" t="s">
        <v>82981</v>
      </c>
    </row>
    <row r="40425" spans="1:2" x14ac:dyDescent="0.2">
      <c r="A40425" s="2" t="s">
        <v>82982</v>
      </c>
      <c r="B40425" s="2" t="s">
        <v>82983</v>
      </c>
    </row>
    <row r="40426" spans="1:2" x14ac:dyDescent="0.2">
      <c r="A40426" s="2" t="s">
        <v>82984</v>
      </c>
      <c r="B40426" s="2" t="s">
        <v>82985</v>
      </c>
    </row>
    <row r="40427" spans="1:2" x14ac:dyDescent="0.2">
      <c r="A40427" s="2" t="s">
        <v>82986</v>
      </c>
      <c r="B40427" s="2" t="s">
        <v>82987</v>
      </c>
    </row>
    <row r="40428" spans="1:2" x14ac:dyDescent="0.2">
      <c r="A40428" s="2" t="s">
        <v>82988</v>
      </c>
      <c r="B40428" s="2" t="s">
        <v>82989</v>
      </c>
    </row>
    <row r="40429" spans="1:2" x14ac:dyDescent="0.2">
      <c r="A40429" s="2" t="s">
        <v>82990</v>
      </c>
      <c r="B40429" s="2" t="s">
        <v>82991</v>
      </c>
    </row>
    <row r="40430" spans="1:2" x14ac:dyDescent="0.2">
      <c r="A40430" s="2" t="s">
        <v>82992</v>
      </c>
      <c r="B40430" s="2" t="s">
        <v>82993</v>
      </c>
    </row>
    <row r="40431" spans="1:2" x14ac:dyDescent="0.2">
      <c r="A40431" s="2" t="s">
        <v>82994</v>
      </c>
      <c r="B40431" s="2" t="s">
        <v>82995</v>
      </c>
    </row>
    <row r="40432" spans="1:2" x14ac:dyDescent="0.2">
      <c r="A40432" s="2" t="s">
        <v>82996</v>
      </c>
      <c r="B40432" s="2" t="s">
        <v>82997</v>
      </c>
    </row>
    <row r="40433" spans="1:2" x14ac:dyDescent="0.2">
      <c r="A40433" s="2" t="s">
        <v>82998</v>
      </c>
      <c r="B40433" s="2" t="s">
        <v>82999</v>
      </c>
    </row>
    <row r="40434" spans="1:2" x14ac:dyDescent="0.2">
      <c r="A40434" s="2" t="s">
        <v>83000</v>
      </c>
      <c r="B40434" s="2" t="s">
        <v>83001</v>
      </c>
    </row>
    <row r="40435" spans="1:2" x14ac:dyDescent="0.2">
      <c r="A40435" s="2" t="s">
        <v>83002</v>
      </c>
      <c r="B40435" s="2" t="s">
        <v>83003</v>
      </c>
    </row>
    <row r="40436" spans="1:2" x14ac:dyDescent="0.2">
      <c r="A40436" s="2" t="s">
        <v>83004</v>
      </c>
      <c r="B40436" s="2" t="s">
        <v>83005</v>
      </c>
    </row>
    <row r="40437" spans="1:2" x14ac:dyDescent="0.2">
      <c r="A40437" s="2" t="s">
        <v>83006</v>
      </c>
      <c r="B40437" s="2" t="s">
        <v>83007</v>
      </c>
    </row>
    <row r="40438" spans="1:2" x14ac:dyDescent="0.2">
      <c r="A40438" s="2" t="s">
        <v>83008</v>
      </c>
      <c r="B40438" s="2" t="s">
        <v>83009</v>
      </c>
    </row>
    <row r="40439" spans="1:2" x14ac:dyDescent="0.2">
      <c r="A40439" s="2" t="s">
        <v>83010</v>
      </c>
      <c r="B40439" s="2" t="s">
        <v>83011</v>
      </c>
    </row>
    <row r="40440" spans="1:2" x14ac:dyDescent="0.2">
      <c r="A40440" s="2" t="s">
        <v>83012</v>
      </c>
      <c r="B40440" s="2" t="s">
        <v>83013</v>
      </c>
    </row>
    <row r="40441" spans="1:2" x14ac:dyDescent="0.2">
      <c r="A40441" s="2" t="s">
        <v>83014</v>
      </c>
      <c r="B40441" s="2" t="s">
        <v>83015</v>
      </c>
    </row>
    <row r="40442" spans="1:2" x14ac:dyDescent="0.2">
      <c r="A40442" s="2" t="s">
        <v>83016</v>
      </c>
      <c r="B40442" s="2" t="s">
        <v>83017</v>
      </c>
    </row>
    <row r="40443" spans="1:2" x14ac:dyDescent="0.2">
      <c r="A40443" s="2" t="s">
        <v>83018</v>
      </c>
      <c r="B40443" s="2" t="s">
        <v>83019</v>
      </c>
    </row>
    <row r="40444" spans="1:2" x14ac:dyDescent="0.2">
      <c r="A40444" s="2" t="s">
        <v>83020</v>
      </c>
      <c r="B40444" s="2" t="s">
        <v>83021</v>
      </c>
    </row>
    <row r="40445" spans="1:2" x14ac:dyDescent="0.2">
      <c r="A40445" s="2" t="s">
        <v>83022</v>
      </c>
      <c r="B40445" s="2" t="s">
        <v>83023</v>
      </c>
    </row>
    <row r="40446" spans="1:2" x14ac:dyDescent="0.2">
      <c r="A40446" s="2" t="s">
        <v>83024</v>
      </c>
      <c r="B40446" s="2" t="s">
        <v>83025</v>
      </c>
    </row>
    <row r="40447" spans="1:2" x14ac:dyDescent="0.2">
      <c r="A40447" s="2" t="s">
        <v>83026</v>
      </c>
      <c r="B40447" s="2" t="s">
        <v>83027</v>
      </c>
    </row>
    <row r="40448" spans="1:2" x14ac:dyDescent="0.2">
      <c r="A40448" s="2" t="s">
        <v>83028</v>
      </c>
      <c r="B40448" s="2" t="s">
        <v>83029</v>
      </c>
    </row>
    <row r="40449" spans="1:2" x14ac:dyDescent="0.2">
      <c r="A40449" s="2" t="s">
        <v>83030</v>
      </c>
      <c r="B40449" s="2" t="s">
        <v>83031</v>
      </c>
    </row>
    <row r="40450" spans="1:2" x14ac:dyDescent="0.2">
      <c r="A40450" s="2" t="s">
        <v>83032</v>
      </c>
      <c r="B40450" s="2" t="s">
        <v>83033</v>
      </c>
    </row>
    <row r="40451" spans="1:2" x14ac:dyDescent="0.2">
      <c r="A40451" s="2" t="s">
        <v>83034</v>
      </c>
      <c r="B40451" s="2" t="s">
        <v>83035</v>
      </c>
    </row>
    <row r="40452" spans="1:2" x14ac:dyDescent="0.2">
      <c r="A40452" s="2" t="s">
        <v>83036</v>
      </c>
      <c r="B40452" s="2" t="s">
        <v>83037</v>
      </c>
    </row>
    <row r="40453" spans="1:2" x14ac:dyDescent="0.2">
      <c r="A40453" s="2" t="s">
        <v>83038</v>
      </c>
      <c r="B40453" s="2" t="s">
        <v>83039</v>
      </c>
    </row>
    <row r="40454" spans="1:2" x14ac:dyDescent="0.2">
      <c r="A40454" s="2" t="s">
        <v>83040</v>
      </c>
      <c r="B40454" s="2" t="s">
        <v>83041</v>
      </c>
    </row>
    <row r="40455" spans="1:2" x14ac:dyDescent="0.2">
      <c r="A40455" s="2" t="s">
        <v>83042</v>
      </c>
      <c r="B40455" s="2" t="s">
        <v>83043</v>
      </c>
    </row>
    <row r="40456" spans="1:2" x14ac:dyDescent="0.2">
      <c r="A40456" s="2" t="s">
        <v>83044</v>
      </c>
      <c r="B40456" s="2" t="s">
        <v>83045</v>
      </c>
    </row>
    <row r="40457" spans="1:2" x14ac:dyDescent="0.2">
      <c r="A40457" s="2" t="s">
        <v>83046</v>
      </c>
      <c r="B40457" s="2" t="s">
        <v>83047</v>
      </c>
    </row>
    <row r="40458" spans="1:2" x14ac:dyDescent="0.2">
      <c r="A40458" s="2" t="s">
        <v>83048</v>
      </c>
      <c r="B40458" s="2" t="s">
        <v>83049</v>
      </c>
    </row>
    <row r="40459" spans="1:2" x14ac:dyDescent="0.2">
      <c r="A40459" s="2" t="s">
        <v>83050</v>
      </c>
      <c r="B40459" s="2" t="s">
        <v>83051</v>
      </c>
    </row>
    <row r="40460" spans="1:2" x14ac:dyDescent="0.2">
      <c r="A40460" s="2" t="s">
        <v>83052</v>
      </c>
      <c r="B40460" s="2" t="s">
        <v>83053</v>
      </c>
    </row>
    <row r="40461" spans="1:2" x14ac:dyDescent="0.2">
      <c r="A40461" s="2" t="s">
        <v>83054</v>
      </c>
      <c r="B40461" s="2" t="s">
        <v>83055</v>
      </c>
    </row>
    <row r="40462" spans="1:2" x14ac:dyDescent="0.2">
      <c r="A40462" s="2" t="s">
        <v>83056</v>
      </c>
      <c r="B40462" s="2" t="s">
        <v>83057</v>
      </c>
    </row>
    <row r="40463" spans="1:2" x14ac:dyDescent="0.2">
      <c r="A40463" s="2" t="s">
        <v>83058</v>
      </c>
      <c r="B40463" s="2" t="s">
        <v>83059</v>
      </c>
    </row>
    <row r="40464" spans="1:2" x14ac:dyDescent="0.2">
      <c r="A40464" s="2" t="s">
        <v>83060</v>
      </c>
      <c r="B40464" s="2" t="s">
        <v>83061</v>
      </c>
    </row>
    <row r="40465" spans="1:2" x14ac:dyDescent="0.2">
      <c r="A40465" s="2" t="s">
        <v>83062</v>
      </c>
      <c r="B40465" s="2" t="s">
        <v>83063</v>
      </c>
    </row>
    <row r="40466" spans="1:2" x14ac:dyDescent="0.2">
      <c r="A40466" s="2" t="s">
        <v>83064</v>
      </c>
      <c r="B40466" s="2" t="s">
        <v>83065</v>
      </c>
    </row>
    <row r="40467" spans="1:2" x14ac:dyDescent="0.2">
      <c r="A40467" s="2" t="s">
        <v>83066</v>
      </c>
      <c r="B40467" s="2" t="s">
        <v>83067</v>
      </c>
    </row>
    <row r="40468" spans="1:2" x14ac:dyDescent="0.2">
      <c r="A40468" s="2" t="s">
        <v>83068</v>
      </c>
      <c r="B40468" s="2" t="s">
        <v>83069</v>
      </c>
    </row>
    <row r="40469" spans="1:2" x14ac:dyDescent="0.2">
      <c r="A40469" s="2" t="s">
        <v>83070</v>
      </c>
      <c r="B40469" s="2" t="s">
        <v>83071</v>
      </c>
    </row>
    <row r="40470" spans="1:2" x14ac:dyDescent="0.2">
      <c r="A40470" s="2" t="s">
        <v>83072</v>
      </c>
      <c r="B40470" s="2" t="s">
        <v>83073</v>
      </c>
    </row>
    <row r="40471" spans="1:2" x14ac:dyDescent="0.2">
      <c r="A40471" s="2" t="s">
        <v>83074</v>
      </c>
      <c r="B40471" s="2" t="s">
        <v>83075</v>
      </c>
    </row>
    <row r="40472" spans="1:2" x14ac:dyDescent="0.2">
      <c r="A40472" s="2" t="s">
        <v>83076</v>
      </c>
      <c r="B40472" s="2" t="s">
        <v>83077</v>
      </c>
    </row>
    <row r="40473" spans="1:2" x14ac:dyDescent="0.2">
      <c r="A40473" s="2" t="s">
        <v>83078</v>
      </c>
      <c r="B40473" s="2" t="s">
        <v>83079</v>
      </c>
    </row>
    <row r="40474" spans="1:2" x14ac:dyDescent="0.2">
      <c r="A40474" s="2" t="s">
        <v>83080</v>
      </c>
      <c r="B40474" s="2" t="s">
        <v>83081</v>
      </c>
    </row>
    <row r="40475" spans="1:2" x14ac:dyDescent="0.2">
      <c r="A40475" s="2" t="s">
        <v>83082</v>
      </c>
      <c r="B40475" s="2" t="s">
        <v>83083</v>
      </c>
    </row>
    <row r="40476" spans="1:2" x14ac:dyDescent="0.2">
      <c r="A40476" s="2" t="s">
        <v>83084</v>
      </c>
      <c r="B40476" s="2" t="s">
        <v>83085</v>
      </c>
    </row>
    <row r="40477" spans="1:2" x14ac:dyDescent="0.2">
      <c r="A40477" s="2" t="s">
        <v>83086</v>
      </c>
      <c r="B40477" s="2" t="s">
        <v>83087</v>
      </c>
    </row>
    <row r="40478" spans="1:2" x14ac:dyDescent="0.2">
      <c r="A40478" s="2" t="s">
        <v>83088</v>
      </c>
      <c r="B40478" s="2" t="s">
        <v>83089</v>
      </c>
    </row>
    <row r="40479" spans="1:2" x14ac:dyDescent="0.2">
      <c r="A40479" s="2" t="s">
        <v>83090</v>
      </c>
      <c r="B40479" s="2" t="s">
        <v>83091</v>
      </c>
    </row>
    <row r="40480" spans="1:2" x14ac:dyDescent="0.2">
      <c r="A40480" s="2" t="s">
        <v>83092</v>
      </c>
      <c r="B40480" s="2" t="s">
        <v>83093</v>
      </c>
    </row>
    <row r="40481" spans="1:2" x14ac:dyDescent="0.2">
      <c r="A40481" s="2" t="s">
        <v>83094</v>
      </c>
      <c r="B40481" s="2" t="s">
        <v>83095</v>
      </c>
    </row>
    <row r="40482" spans="1:2" x14ac:dyDescent="0.2">
      <c r="A40482" s="2" t="s">
        <v>83096</v>
      </c>
      <c r="B40482" s="2" t="s">
        <v>83097</v>
      </c>
    </row>
    <row r="40483" spans="1:2" x14ac:dyDescent="0.2">
      <c r="A40483" s="2" t="s">
        <v>83098</v>
      </c>
      <c r="B40483" s="2" t="s">
        <v>83099</v>
      </c>
    </row>
    <row r="40484" spans="1:2" x14ac:dyDescent="0.2">
      <c r="A40484" s="2" t="s">
        <v>83100</v>
      </c>
      <c r="B40484" s="2" t="s">
        <v>83101</v>
      </c>
    </row>
    <row r="40485" spans="1:2" x14ac:dyDescent="0.2">
      <c r="A40485" s="2" t="s">
        <v>83102</v>
      </c>
      <c r="B40485" s="2" t="s">
        <v>83103</v>
      </c>
    </row>
    <row r="40486" spans="1:2" x14ac:dyDescent="0.2">
      <c r="A40486" s="2" t="s">
        <v>83104</v>
      </c>
      <c r="B40486" s="2" t="s">
        <v>83105</v>
      </c>
    </row>
    <row r="40487" spans="1:2" x14ac:dyDescent="0.2">
      <c r="A40487" s="2" t="s">
        <v>83106</v>
      </c>
      <c r="B40487" s="2" t="s">
        <v>83107</v>
      </c>
    </row>
    <row r="40488" spans="1:2" x14ac:dyDescent="0.2">
      <c r="A40488" s="2" t="s">
        <v>83108</v>
      </c>
      <c r="B40488" s="2" t="s">
        <v>83109</v>
      </c>
    </row>
    <row r="40489" spans="1:2" x14ac:dyDescent="0.2">
      <c r="A40489" s="2" t="s">
        <v>83110</v>
      </c>
      <c r="B40489" s="2" t="s">
        <v>83111</v>
      </c>
    </row>
    <row r="40490" spans="1:2" x14ac:dyDescent="0.2">
      <c r="A40490" s="2" t="s">
        <v>83112</v>
      </c>
      <c r="B40490" s="2" t="s">
        <v>83113</v>
      </c>
    </row>
    <row r="40491" spans="1:2" x14ac:dyDescent="0.2">
      <c r="A40491" s="2" t="s">
        <v>83114</v>
      </c>
      <c r="B40491" s="2" t="s">
        <v>83115</v>
      </c>
    </row>
    <row r="40492" spans="1:2" x14ac:dyDescent="0.2">
      <c r="A40492" s="2" t="s">
        <v>83116</v>
      </c>
      <c r="B40492" s="2" t="s">
        <v>83117</v>
      </c>
    </row>
    <row r="40493" spans="1:2" x14ac:dyDescent="0.2">
      <c r="A40493" s="2" t="s">
        <v>83118</v>
      </c>
      <c r="B40493" s="2" t="s">
        <v>83119</v>
      </c>
    </row>
    <row r="40494" spans="1:2" x14ac:dyDescent="0.2">
      <c r="A40494" s="2" t="s">
        <v>83120</v>
      </c>
      <c r="B40494" s="2" t="s">
        <v>81270</v>
      </c>
    </row>
    <row r="40495" spans="1:2" x14ac:dyDescent="0.2">
      <c r="A40495" s="2" t="s">
        <v>83121</v>
      </c>
      <c r="B40495" s="2" t="s">
        <v>82556</v>
      </c>
    </row>
    <row r="40496" spans="1:2" x14ac:dyDescent="0.2">
      <c r="A40496" s="2" t="s">
        <v>83122</v>
      </c>
      <c r="B40496" s="2" t="s">
        <v>83123</v>
      </c>
    </row>
    <row r="40497" spans="1:2" x14ac:dyDescent="0.2">
      <c r="A40497" s="2" t="s">
        <v>83124</v>
      </c>
      <c r="B40497" s="2" t="s">
        <v>83125</v>
      </c>
    </row>
    <row r="40498" spans="1:2" x14ac:dyDescent="0.2">
      <c r="A40498" s="2" t="s">
        <v>83126</v>
      </c>
      <c r="B40498" s="2" t="s">
        <v>83127</v>
      </c>
    </row>
    <row r="40499" spans="1:2" x14ac:dyDescent="0.2">
      <c r="A40499" s="2" t="s">
        <v>83128</v>
      </c>
      <c r="B40499" s="2" t="s">
        <v>83129</v>
      </c>
    </row>
    <row r="40500" spans="1:2" x14ac:dyDescent="0.2">
      <c r="A40500" s="2" t="s">
        <v>83130</v>
      </c>
      <c r="B40500" s="2" t="s">
        <v>83131</v>
      </c>
    </row>
    <row r="40501" spans="1:2" x14ac:dyDescent="0.2">
      <c r="A40501" s="2" t="s">
        <v>83132</v>
      </c>
      <c r="B40501" s="2" t="s">
        <v>83133</v>
      </c>
    </row>
    <row r="40502" spans="1:2" x14ac:dyDescent="0.2">
      <c r="A40502" s="2" t="s">
        <v>83134</v>
      </c>
      <c r="B40502" s="2" t="s">
        <v>83135</v>
      </c>
    </row>
    <row r="40503" spans="1:2" x14ac:dyDescent="0.2">
      <c r="A40503" s="2" t="s">
        <v>83136</v>
      </c>
      <c r="B40503" s="2" t="s">
        <v>83137</v>
      </c>
    </row>
    <row r="40504" spans="1:2" x14ac:dyDescent="0.2">
      <c r="A40504" s="2" t="s">
        <v>83138</v>
      </c>
      <c r="B40504" s="2" t="s">
        <v>83139</v>
      </c>
    </row>
    <row r="40505" spans="1:2" x14ac:dyDescent="0.2">
      <c r="A40505" s="2" t="s">
        <v>83140</v>
      </c>
      <c r="B40505" s="2" t="s">
        <v>83141</v>
      </c>
    </row>
    <row r="40506" spans="1:2" x14ac:dyDescent="0.2">
      <c r="A40506" s="2" t="s">
        <v>83142</v>
      </c>
      <c r="B40506" s="2" t="s">
        <v>83143</v>
      </c>
    </row>
    <row r="40507" spans="1:2" x14ac:dyDescent="0.2">
      <c r="A40507" s="2" t="s">
        <v>83144</v>
      </c>
      <c r="B40507" s="2" t="s">
        <v>83145</v>
      </c>
    </row>
    <row r="40508" spans="1:2" x14ac:dyDescent="0.2">
      <c r="A40508" s="2" t="s">
        <v>83146</v>
      </c>
      <c r="B40508" s="2" t="s">
        <v>83147</v>
      </c>
    </row>
    <row r="40509" spans="1:2" x14ac:dyDescent="0.2">
      <c r="A40509" s="2" t="s">
        <v>83148</v>
      </c>
      <c r="B40509" s="2" t="s">
        <v>83149</v>
      </c>
    </row>
    <row r="40510" spans="1:2" x14ac:dyDescent="0.2">
      <c r="A40510" s="2" t="s">
        <v>83150</v>
      </c>
      <c r="B40510" s="2" t="s">
        <v>83151</v>
      </c>
    </row>
    <row r="40511" spans="1:2" x14ac:dyDescent="0.2">
      <c r="A40511" s="2" t="s">
        <v>83152</v>
      </c>
      <c r="B40511" s="2" t="s">
        <v>83153</v>
      </c>
    </row>
    <row r="40512" spans="1:2" x14ac:dyDescent="0.2">
      <c r="A40512" s="2" t="s">
        <v>83154</v>
      </c>
      <c r="B40512" s="2" t="s">
        <v>83155</v>
      </c>
    </row>
    <row r="40513" spans="1:2" x14ac:dyDescent="0.2">
      <c r="A40513" s="2" t="s">
        <v>83156</v>
      </c>
      <c r="B40513" s="2" t="s">
        <v>83157</v>
      </c>
    </row>
    <row r="40514" spans="1:2" x14ac:dyDescent="0.2">
      <c r="A40514" s="2" t="s">
        <v>83158</v>
      </c>
      <c r="B40514" s="2" t="s">
        <v>83159</v>
      </c>
    </row>
    <row r="40515" spans="1:2" x14ac:dyDescent="0.2">
      <c r="A40515" s="2" t="s">
        <v>83160</v>
      </c>
      <c r="B40515" s="2" t="s">
        <v>83161</v>
      </c>
    </row>
    <row r="40516" spans="1:2" x14ac:dyDescent="0.2">
      <c r="A40516" s="2" t="s">
        <v>83162</v>
      </c>
      <c r="B40516" s="2" t="s">
        <v>83163</v>
      </c>
    </row>
    <row r="40517" spans="1:2" x14ac:dyDescent="0.2">
      <c r="A40517" s="2" t="s">
        <v>83164</v>
      </c>
      <c r="B40517" s="2" t="s">
        <v>83165</v>
      </c>
    </row>
    <row r="40518" spans="1:2" x14ac:dyDescent="0.2">
      <c r="A40518" s="2" t="s">
        <v>83166</v>
      </c>
      <c r="B40518" s="2" t="s">
        <v>83167</v>
      </c>
    </row>
    <row r="40519" spans="1:2" x14ac:dyDescent="0.2">
      <c r="A40519" s="2" t="s">
        <v>83168</v>
      </c>
      <c r="B40519" s="2" t="s">
        <v>83169</v>
      </c>
    </row>
    <row r="40520" spans="1:2" x14ac:dyDescent="0.2">
      <c r="A40520" s="2" t="s">
        <v>83170</v>
      </c>
      <c r="B40520" s="2" t="s">
        <v>83171</v>
      </c>
    </row>
    <row r="40521" spans="1:2" x14ac:dyDescent="0.2">
      <c r="A40521" s="2" t="s">
        <v>83172</v>
      </c>
      <c r="B40521" s="2" t="s">
        <v>83173</v>
      </c>
    </row>
    <row r="40522" spans="1:2" x14ac:dyDescent="0.2">
      <c r="A40522" s="2" t="s">
        <v>83174</v>
      </c>
      <c r="B40522" s="2" t="s">
        <v>83175</v>
      </c>
    </row>
    <row r="40523" spans="1:2" x14ac:dyDescent="0.2">
      <c r="A40523" s="2" t="s">
        <v>83176</v>
      </c>
      <c r="B40523" s="2" t="s">
        <v>83177</v>
      </c>
    </row>
    <row r="40524" spans="1:2" x14ac:dyDescent="0.2">
      <c r="A40524" s="2" t="s">
        <v>83178</v>
      </c>
      <c r="B40524" s="2" t="s">
        <v>83179</v>
      </c>
    </row>
    <row r="40525" spans="1:2" x14ac:dyDescent="0.2">
      <c r="A40525" s="2" t="s">
        <v>83180</v>
      </c>
      <c r="B40525" s="2" t="s">
        <v>83181</v>
      </c>
    </row>
    <row r="40526" spans="1:2" x14ac:dyDescent="0.2">
      <c r="A40526" s="2" t="s">
        <v>83182</v>
      </c>
      <c r="B40526" s="2" t="s">
        <v>83183</v>
      </c>
    </row>
    <row r="40527" spans="1:2" x14ac:dyDescent="0.2">
      <c r="A40527" s="2" t="s">
        <v>83184</v>
      </c>
      <c r="B40527" s="2" t="s">
        <v>83185</v>
      </c>
    </row>
    <row r="40528" spans="1:2" x14ac:dyDescent="0.2">
      <c r="A40528" s="2" t="s">
        <v>83186</v>
      </c>
      <c r="B40528" s="2" t="s">
        <v>83187</v>
      </c>
    </row>
    <row r="40529" spans="1:2" x14ac:dyDescent="0.2">
      <c r="A40529" s="2" t="s">
        <v>83188</v>
      </c>
      <c r="B40529" s="2" t="s">
        <v>83189</v>
      </c>
    </row>
    <row r="40530" spans="1:2" x14ac:dyDescent="0.2">
      <c r="A40530" s="2" t="s">
        <v>83190</v>
      </c>
      <c r="B40530" s="2" t="s">
        <v>83191</v>
      </c>
    </row>
    <row r="40531" spans="1:2" x14ac:dyDescent="0.2">
      <c r="A40531" s="2" t="s">
        <v>83192</v>
      </c>
      <c r="B40531" s="2" t="s">
        <v>83193</v>
      </c>
    </row>
    <row r="40532" spans="1:2" x14ac:dyDescent="0.2">
      <c r="A40532" s="2" t="s">
        <v>83194</v>
      </c>
      <c r="B40532" s="2" t="s">
        <v>83195</v>
      </c>
    </row>
    <row r="40533" spans="1:2" x14ac:dyDescent="0.2">
      <c r="A40533" s="2" t="s">
        <v>83196</v>
      </c>
      <c r="B40533" s="2" t="s">
        <v>83197</v>
      </c>
    </row>
    <row r="40534" spans="1:2" x14ac:dyDescent="0.2">
      <c r="A40534" s="2" t="s">
        <v>83198</v>
      </c>
      <c r="B40534" s="2" t="s">
        <v>83199</v>
      </c>
    </row>
    <row r="40535" spans="1:2" x14ac:dyDescent="0.2">
      <c r="A40535" s="2" t="s">
        <v>83200</v>
      </c>
      <c r="B40535" s="2" t="s">
        <v>83201</v>
      </c>
    </row>
    <row r="40536" spans="1:2" x14ac:dyDescent="0.2">
      <c r="A40536" s="2" t="s">
        <v>83202</v>
      </c>
      <c r="B40536" s="2" t="s">
        <v>83203</v>
      </c>
    </row>
    <row r="40537" spans="1:2" x14ac:dyDescent="0.2">
      <c r="A40537" s="2" t="s">
        <v>83204</v>
      </c>
      <c r="B40537" s="2" t="s">
        <v>83205</v>
      </c>
    </row>
    <row r="40538" spans="1:2" x14ac:dyDescent="0.2">
      <c r="A40538" s="2" t="s">
        <v>83206</v>
      </c>
      <c r="B40538" s="2" t="s">
        <v>83207</v>
      </c>
    </row>
    <row r="40539" spans="1:2" x14ac:dyDescent="0.2">
      <c r="A40539" s="2" t="s">
        <v>83208</v>
      </c>
      <c r="B40539" s="2" t="s">
        <v>83209</v>
      </c>
    </row>
    <row r="40540" spans="1:2" x14ac:dyDescent="0.2">
      <c r="A40540" s="2" t="s">
        <v>83210</v>
      </c>
      <c r="B40540" s="2" t="s">
        <v>83211</v>
      </c>
    </row>
    <row r="40541" spans="1:2" x14ac:dyDescent="0.2">
      <c r="A40541" s="2" t="s">
        <v>83212</v>
      </c>
      <c r="B40541" s="2" t="s">
        <v>83213</v>
      </c>
    </row>
    <row r="40542" spans="1:2" x14ac:dyDescent="0.2">
      <c r="A40542" s="2" t="s">
        <v>83214</v>
      </c>
      <c r="B40542" s="2" t="s">
        <v>83215</v>
      </c>
    </row>
    <row r="40543" spans="1:2" x14ac:dyDescent="0.2">
      <c r="A40543" s="2" t="s">
        <v>83216</v>
      </c>
      <c r="B40543" s="2" t="s">
        <v>83217</v>
      </c>
    </row>
    <row r="40544" spans="1:2" x14ac:dyDescent="0.2">
      <c r="A40544" s="2" t="s">
        <v>83218</v>
      </c>
      <c r="B40544" s="2" t="s">
        <v>83219</v>
      </c>
    </row>
    <row r="40545" spans="1:2" x14ac:dyDescent="0.2">
      <c r="A40545" s="2" t="s">
        <v>83220</v>
      </c>
      <c r="B40545" s="2" t="s">
        <v>83221</v>
      </c>
    </row>
    <row r="40546" spans="1:2" x14ac:dyDescent="0.2">
      <c r="A40546" s="2" t="s">
        <v>83222</v>
      </c>
      <c r="B40546" s="2" t="s">
        <v>83223</v>
      </c>
    </row>
    <row r="40547" spans="1:2" x14ac:dyDescent="0.2">
      <c r="A40547" s="2" t="s">
        <v>83224</v>
      </c>
      <c r="B40547" s="2" t="s">
        <v>83225</v>
      </c>
    </row>
    <row r="40548" spans="1:2" x14ac:dyDescent="0.2">
      <c r="A40548" s="2" t="s">
        <v>83226</v>
      </c>
      <c r="B40548" s="2" t="s">
        <v>83227</v>
      </c>
    </row>
    <row r="40549" spans="1:2" x14ac:dyDescent="0.2">
      <c r="A40549" s="2" t="s">
        <v>83228</v>
      </c>
      <c r="B40549" s="2" t="s">
        <v>83229</v>
      </c>
    </row>
    <row r="40550" spans="1:2" x14ac:dyDescent="0.2">
      <c r="A40550" s="2" t="s">
        <v>83230</v>
      </c>
      <c r="B40550" s="2" t="s">
        <v>83231</v>
      </c>
    </row>
    <row r="40551" spans="1:2" x14ac:dyDescent="0.2">
      <c r="A40551" s="2" t="s">
        <v>83232</v>
      </c>
      <c r="B40551" s="2" t="s">
        <v>83233</v>
      </c>
    </row>
    <row r="40552" spans="1:2" x14ac:dyDescent="0.2">
      <c r="A40552" s="2" t="s">
        <v>83234</v>
      </c>
      <c r="B40552" s="2" t="s">
        <v>83235</v>
      </c>
    </row>
    <row r="40553" spans="1:2" x14ac:dyDescent="0.2">
      <c r="A40553" s="2" t="s">
        <v>83236</v>
      </c>
      <c r="B40553" s="2" t="s">
        <v>83237</v>
      </c>
    </row>
    <row r="40554" spans="1:2" x14ac:dyDescent="0.2">
      <c r="A40554" s="2" t="s">
        <v>83238</v>
      </c>
      <c r="B40554" s="2" t="s">
        <v>83239</v>
      </c>
    </row>
    <row r="40555" spans="1:2" x14ac:dyDescent="0.2">
      <c r="A40555" s="2" t="s">
        <v>83240</v>
      </c>
      <c r="B40555" s="2" t="s">
        <v>83241</v>
      </c>
    </row>
    <row r="40556" spans="1:2" x14ac:dyDescent="0.2">
      <c r="A40556" s="2" t="s">
        <v>83242</v>
      </c>
      <c r="B40556" s="2" t="s">
        <v>83243</v>
      </c>
    </row>
    <row r="40557" spans="1:2" x14ac:dyDescent="0.2">
      <c r="A40557" s="2" t="s">
        <v>83244</v>
      </c>
      <c r="B40557" s="2" t="s">
        <v>83245</v>
      </c>
    </row>
    <row r="40558" spans="1:2" x14ac:dyDescent="0.2">
      <c r="A40558" s="2" t="s">
        <v>83246</v>
      </c>
      <c r="B40558" s="2" t="s">
        <v>83247</v>
      </c>
    </row>
    <row r="40559" spans="1:2" x14ac:dyDescent="0.2">
      <c r="A40559" s="2" t="s">
        <v>83248</v>
      </c>
      <c r="B40559" s="2" t="s">
        <v>83249</v>
      </c>
    </row>
    <row r="40560" spans="1:2" x14ac:dyDescent="0.2">
      <c r="A40560" s="2" t="s">
        <v>83250</v>
      </c>
      <c r="B40560" s="2" t="s">
        <v>83251</v>
      </c>
    </row>
    <row r="40561" spans="1:2" x14ac:dyDescent="0.2">
      <c r="A40561" s="2" t="s">
        <v>83252</v>
      </c>
      <c r="B40561" s="2" t="s">
        <v>83253</v>
      </c>
    </row>
    <row r="40562" spans="1:2" x14ac:dyDescent="0.2">
      <c r="A40562" s="2" t="s">
        <v>83254</v>
      </c>
      <c r="B40562" s="2" t="s">
        <v>83255</v>
      </c>
    </row>
    <row r="40563" spans="1:2" x14ac:dyDescent="0.2">
      <c r="A40563" s="2" t="s">
        <v>83256</v>
      </c>
      <c r="B40563" s="2" t="s">
        <v>83257</v>
      </c>
    </row>
    <row r="40564" spans="1:2" x14ac:dyDescent="0.2">
      <c r="A40564" s="2" t="s">
        <v>83258</v>
      </c>
      <c r="B40564" s="2" t="s">
        <v>83259</v>
      </c>
    </row>
    <row r="40565" spans="1:2" x14ac:dyDescent="0.2">
      <c r="A40565" s="2" t="s">
        <v>83260</v>
      </c>
      <c r="B40565" s="2" t="s">
        <v>83261</v>
      </c>
    </row>
    <row r="40566" spans="1:2" x14ac:dyDescent="0.2">
      <c r="A40566" s="2" t="s">
        <v>83262</v>
      </c>
      <c r="B40566" s="2" t="s">
        <v>83263</v>
      </c>
    </row>
    <row r="40567" spans="1:2" x14ac:dyDescent="0.2">
      <c r="A40567" s="2" t="s">
        <v>83264</v>
      </c>
      <c r="B40567" s="2" t="s">
        <v>83265</v>
      </c>
    </row>
    <row r="40568" spans="1:2" x14ac:dyDescent="0.2">
      <c r="A40568" s="2" t="s">
        <v>83266</v>
      </c>
      <c r="B40568" s="2" t="s">
        <v>83267</v>
      </c>
    </row>
    <row r="40569" spans="1:2" x14ac:dyDescent="0.2">
      <c r="A40569" s="2" t="s">
        <v>83268</v>
      </c>
      <c r="B40569" s="2" t="s">
        <v>83269</v>
      </c>
    </row>
    <row r="40570" spans="1:2" x14ac:dyDescent="0.2">
      <c r="A40570" s="2" t="s">
        <v>83270</v>
      </c>
      <c r="B40570" s="2" t="s">
        <v>83271</v>
      </c>
    </row>
    <row r="40571" spans="1:2" x14ac:dyDescent="0.2">
      <c r="A40571" s="2" t="s">
        <v>83272</v>
      </c>
      <c r="B40571" s="2" t="s">
        <v>83273</v>
      </c>
    </row>
    <row r="40572" spans="1:2" x14ac:dyDescent="0.2">
      <c r="A40572" s="2" t="s">
        <v>83274</v>
      </c>
      <c r="B40572" s="2" t="s">
        <v>83275</v>
      </c>
    </row>
    <row r="40573" spans="1:2" x14ac:dyDescent="0.2">
      <c r="A40573" s="2" t="s">
        <v>83276</v>
      </c>
      <c r="B40573" s="2" t="s">
        <v>83277</v>
      </c>
    </row>
    <row r="40574" spans="1:2" x14ac:dyDescent="0.2">
      <c r="A40574" s="2" t="s">
        <v>83278</v>
      </c>
      <c r="B40574" s="2" t="s">
        <v>83279</v>
      </c>
    </row>
    <row r="40575" spans="1:2" x14ac:dyDescent="0.2">
      <c r="A40575" s="2" t="s">
        <v>83280</v>
      </c>
      <c r="B40575" s="2" t="s">
        <v>83281</v>
      </c>
    </row>
    <row r="40576" spans="1:2" x14ac:dyDescent="0.2">
      <c r="A40576" s="2" t="s">
        <v>83282</v>
      </c>
      <c r="B40576" s="2" t="s">
        <v>83283</v>
      </c>
    </row>
    <row r="40577" spans="1:2" x14ac:dyDescent="0.2">
      <c r="A40577" s="2" t="s">
        <v>83284</v>
      </c>
      <c r="B40577" s="2" t="s">
        <v>83285</v>
      </c>
    </row>
    <row r="40578" spans="1:2" x14ac:dyDescent="0.2">
      <c r="A40578" s="2" t="s">
        <v>83286</v>
      </c>
      <c r="B40578" s="2" t="s">
        <v>83287</v>
      </c>
    </row>
    <row r="40579" spans="1:2" x14ac:dyDescent="0.2">
      <c r="A40579" s="2" t="s">
        <v>83288</v>
      </c>
      <c r="B40579" s="2" t="s">
        <v>83289</v>
      </c>
    </row>
    <row r="40580" spans="1:2" x14ac:dyDescent="0.2">
      <c r="A40580" s="2" t="s">
        <v>83290</v>
      </c>
      <c r="B40580" s="2" t="s">
        <v>83291</v>
      </c>
    </row>
    <row r="40581" spans="1:2" x14ac:dyDescent="0.2">
      <c r="A40581" s="2" t="s">
        <v>83292</v>
      </c>
      <c r="B40581" s="2" t="s">
        <v>83293</v>
      </c>
    </row>
    <row r="40582" spans="1:2" x14ac:dyDescent="0.2">
      <c r="A40582" s="2" t="s">
        <v>83294</v>
      </c>
      <c r="B40582" s="2" t="s">
        <v>83295</v>
      </c>
    </row>
    <row r="40583" spans="1:2" x14ac:dyDescent="0.2">
      <c r="A40583" s="2" t="s">
        <v>83296</v>
      </c>
      <c r="B40583" s="2" t="s">
        <v>83297</v>
      </c>
    </row>
    <row r="40584" spans="1:2" x14ac:dyDescent="0.2">
      <c r="A40584" s="2" t="s">
        <v>83298</v>
      </c>
      <c r="B40584" s="2" t="s">
        <v>83299</v>
      </c>
    </row>
    <row r="40585" spans="1:2" x14ac:dyDescent="0.2">
      <c r="A40585" s="2" t="s">
        <v>83300</v>
      </c>
      <c r="B40585" s="2" t="s">
        <v>83301</v>
      </c>
    </row>
    <row r="40586" spans="1:2" x14ac:dyDescent="0.2">
      <c r="A40586" s="2" t="s">
        <v>83302</v>
      </c>
      <c r="B40586" s="2" t="s">
        <v>83303</v>
      </c>
    </row>
    <row r="40587" spans="1:2" x14ac:dyDescent="0.2">
      <c r="A40587" s="2" t="s">
        <v>83304</v>
      </c>
      <c r="B40587" s="2" t="s">
        <v>83305</v>
      </c>
    </row>
    <row r="40588" spans="1:2" x14ac:dyDescent="0.2">
      <c r="A40588" s="2" t="s">
        <v>83306</v>
      </c>
      <c r="B40588" s="2" t="s">
        <v>83307</v>
      </c>
    </row>
    <row r="40589" spans="1:2" x14ac:dyDescent="0.2">
      <c r="A40589" s="2" t="s">
        <v>83308</v>
      </c>
      <c r="B40589" s="2" t="s">
        <v>83309</v>
      </c>
    </row>
    <row r="40590" spans="1:2" x14ac:dyDescent="0.2">
      <c r="A40590" s="2" t="s">
        <v>83310</v>
      </c>
      <c r="B40590" s="2" t="s">
        <v>83311</v>
      </c>
    </row>
    <row r="40591" spans="1:2" x14ac:dyDescent="0.2">
      <c r="A40591" s="2" t="s">
        <v>83312</v>
      </c>
      <c r="B40591" s="2" t="s">
        <v>83313</v>
      </c>
    </row>
    <row r="40592" spans="1:2" x14ac:dyDescent="0.2">
      <c r="A40592" s="2" t="s">
        <v>83314</v>
      </c>
      <c r="B40592" s="2" t="s">
        <v>83315</v>
      </c>
    </row>
    <row r="40593" spans="1:2" x14ac:dyDescent="0.2">
      <c r="A40593" s="2" t="s">
        <v>83316</v>
      </c>
      <c r="B40593" s="2" t="s">
        <v>83317</v>
      </c>
    </row>
    <row r="40594" spans="1:2" x14ac:dyDescent="0.2">
      <c r="A40594" s="2" t="s">
        <v>83318</v>
      </c>
      <c r="B40594" s="2" t="s">
        <v>83319</v>
      </c>
    </row>
    <row r="40595" spans="1:2" x14ac:dyDescent="0.2">
      <c r="A40595" s="2" t="s">
        <v>83320</v>
      </c>
      <c r="B40595" s="2" t="s">
        <v>83321</v>
      </c>
    </row>
    <row r="40596" spans="1:2" x14ac:dyDescent="0.2">
      <c r="A40596" s="2" t="s">
        <v>83322</v>
      </c>
      <c r="B40596" s="2" t="s">
        <v>83323</v>
      </c>
    </row>
    <row r="40597" spans="1:2" x14ac:dyDescent="0.2">
      <c r="A40597" s="2" t="s">
        <v>83324</v>
      </c>
      <c r="B40597" s="2" t="s">
        <v>83325</v>
      </c>
    </row>
    <row r="40598" spans="1:2" x14ac:dyDescent="0.2">
      <c r="A40598" s="2" t="s">
        <v>83326</v>
      </c>
      <c r="B40598" s="2" t="s">
        <v>83327</v>
      </c>
    </row>
    <row r="40599" spans="1:2" x14ac:dyDescent="0.2">
      <c r="A40599" s="2" t="s">
        <v>83328</v>
      </c>
      <c r="B40599" s="2" t="s">
        <v>83329</v>
      </c>
    </row>
    <row r="40600" spans="1:2" x14ac:dyDescent="0.2">
      <c r="A40600" s="2" t="s">
        <v>83330</v>
      </c>
      <c r="B40600" s="2" t="s">
        <v>83331</v>
      </c>
    </row>
    <row r="40601" spans="1:2" x14ac:dyDescent="0.2">
      <c r="A40601" s="2" t="s">
        <v>83332</v>
      </c>
      <c r="B40601" s="2" t="s">
        <v>83333</v>
      </c>
    </row>
    <row r="40602" spans="1:2" x14ac:dyDescent="0.2">
      <c r="A40602" s="2" t="s">
        <v>83334</v>
      </c>
      <c r="B40602" s="2" t="s">
        <v>83335</v>
      </c>
    </row>
    <row r="40603" spans="1:2" x14ac:dyDescent="0.2">
      <c r="A40603" s="2" t="s">
        <v>83336</v>
      </c>
      <c r="B40603" s="2" t="s">
        <v>83337</v>
      </c>
    </row>
    <row r="40604" spans="1:2" x14ac:dyDescent="0.2">
      <c r="A40604" s="2" t="s">
        <v>83338</v>
      </c>
      <c r="B40604" s="2" t="s">
        <v>82748</v>
      </c>
    </row>
    <row r="40605" spans="1:2" x14ac:dyDescent="0.2">
      <c r="A40605" s="2" t="s">
        <v>83339</v>
      </c>
      <c r="B40605" s="2" t="s">
        <v>83340</v>
      </c>
    </row>
    <row r="40606" spans="1:2" x14ac:dyDescent="0.2">
      <c r="A40606" s="2" t="s">
        <v>83341</v>
      </c>
      <c r="B40606" s="2" t="s">
        <v>83342</v>
      </c>
    </row>
    <row r="40607" spans="1:2" x14ac:dyDescent="0.2">
      <c r="A40607" s="2" t="s">
        <v>83343</v>
      </c>
      <c r="B40607" s="2" t="s">
        <v>83344</v>
      </c>
    </row>
    <row r="40608" spans="1:2" x14ac:dyDescent="0.2">
      <c r="A40608" s="2" t="s">
        <v>83345</v>
      </c>
      <c r="B40608" s="2" t="s">
        <v>83346</v>
      </c>
    </row>
    <row r="40609" spans="1:2" x14ac:dyDescent="0.2">
      <c r="A40609" s="2" t="s">
        <v>83347</v>
      </c>
      <c r="B40609" s="2" t="s">
        <v>83348</v>
      </c>
    </row>
    <row r="40610" spans="1:2" x14ac:dyDescent="0.2">
      <c r="A40610" s="2" t="s">
        <v>83349</v>
      </c>
      <c r="B40610" s="2" t="s">
        <v>83350</v>
      </c>
    </row>
    <row r="40611" spans="1:2" x14ac:dyDescent="0.2">
      <c r="A40611" s="2" t="s">
        <v>83351</v>
      </c>
      <c r="B40611" s="2" t="s">
        <v>83352</v>
      </c>
    </row>
    <row r="40612" spans="1:2" x14ac:dyDescent="0.2">
      <c r="A40612" s="2" t="s">
        <v>83353</v>
      </c>
      <c r="B40612" s="2" t="s">
        <v>83354</v>
      </c>
    </row>
    <row r="40613" spans="1:2" x14ac:dyDescent="0.2">
      <c r="A40613" s="2" t="s">
        <v>83355</v>
      </c>
      <c r="B40613" s="2" t="s">
        <v>83356</v>
      </c>
    </row>
    <row r="40614" spans="1:2" x14ac:dyDescent="0.2">
      <c r="A40614" s="2" t="s">
        <v>83357</v>
      </c>
      <c r="B40614" s="2" t="s">
        <v>83358</v>
      </c>
    </row>
    <row r="40615" spans="1:2" x14ac:dyDescent="0.2">
      <c r="A40615" s="2" t="s">
        <v>83359</v>
      </c>
      <c r="B40615" s="2" t="s">
        <v>83360</v>
      </c>
    </row>
    <row r="40616" spans="1:2" x14ac:dyDescent="0.2">
      <c r="A40616" s="2" t="s">
        <v>83361</v>
      </c>
      <c r="B40616" s="2" t="s">
        <v>83362</v>
      </c>
    </row>
    <row r="40617" spans="1:2" x14ac:dyDescent="0.2">
      <c r="A40617" s="2" t="s">
        <v>83363</v>
      </c>
      <c r="B40617" s="2" t="s">
        <v>83364</v>
      </c>
    </row>
    <row r="40618" spans="1:2" x14ac:dyDescent="0.2">
      <c r="A40618" s="2" t="s">
        <v>83365</v>
      </c>
      <c r="B40618" s="2" t="s">
        <v>83366</v>
      </c>
    </row>
    <row r="40619" spans="1:2" x14ac:dyDescent="0.2">
      <c r="A40619" s="2" t="s">
        <v>83367</v>
      </c>
      <c r="B40619" s="2" t="s">
        <v>83368</v>
      </c>
    </row>
    <row r="40620" spans="1:2" x14ac:dyDescent="0.2">
      <c r="A40620" s="2" t="s">
        <v>83369</v>
      </c>
      <c r="B40620" s="2" t="s">
        <v>83370</v>
      </c>
    </row>
    <row r="40621" spans="1:2" x14ac:dyDescent="0.2">
      <c r="A40621" s="2" t="s">
        <v>83371</v>
      </c>
      <c r="B40621" s="2" t="s">
        <v>83372</v>
      </c>
    </row>
    <row r="40622" spans="1:2" x14ac:dyDescent="0.2">
      <c r="A40622" s="2" t="s">
        <v>83373</v>
      </c>
      <c r="B40622" s="2" t="s">
        <v>83374</v>
      </c>
    </row>
    <row r="40623" spans="1:2" x14ac:dyDescent="0.2">
      <c r="A40623" s="2" t="s">
        <v>83375</v>
      </c>
      <c r="B40623" s="2" t="s">
        <v>83376</v>
      </c>
    </row>
    <row r="40624" spans="1:2" x14ac:dyDescent="0.2">
      <c r="A40624" s="2" t="s">
        <v>83377</v>
      </c>
      <c r="B40624" s="2" t="s">
        <v>83378</v>
      </c>
    </row>
    <row r="40625" spans="1:2" x14ac:dyDescent="0.2">
      <c r="A40625" s="2" t="s">
        <v>83379</v>
      </c>
      <c r="B40625" s="2" t="s">
        <v>83380</v>
      </c>
    </row>
    <row r="40626" spans="1:2" x14ac:dyDescent="0.2">
      <c r="A40626" s="2" t="s">
        <v>83381</v>
      </c>
      <c r="B40626" s="2" t="s">
        <v>83382</v>
      </c>
    </row>
    <row r="40627" spans="1:2" x14ac:dyDescent="0.2">
      <c r="A40627" s="2" t="s">
        <v>83383</v>
      </c>
      <c r="B40627" s="2" t="s">
        <v>83384</v>
      </c>
    </row>
    <row r="40628" spans="1:2" x14ac:dyDescent="0.2">
      <c r="A40628" s="2" t="s">
        <v>83385</v>
      </c>
      <c r="B40628" s="2" t="s">
        <v>83386</v>
      </c>
    </row>
    <row r="40629" spans="1:2" x14ac:dyDescent="0.2">
      <c r="A40629" s="2" t="s">
        <v>83387</v>
      </c>
      <c r="B40629" s="2" t="s">
        <v>83388</v>
      </c>
    </row>
    <row r="40630" spans="1:2" x14ac:dyDescent="0.2">
      <c r="A40630" s="2" t="s">
        <v>83389</v>
      </c>
      <c r="B40630" s="2" t="s">
        <v>83390</v>
      </c>
    </row>
    <row r="40631" spans="1:2" x14ac:dyDescent="0.2">
      <c r="A40631" s="2" t="s">
        <v>83391</v>
      </c>
      <c r="B40631" s="2" t="s">
        <v>83392</v>
      </c>
    </row>
    <row r="40632" spans="1:2" x14ac:dyDescent="0.2">
      <c r="A40632" s="2" t="s">
        <v>83393</v>
      </c>
      <c r="B40632" s="2" t="s">
        <v>83394</v>
      </c>
    </row>
    <row r="40633" spans="1:2" x14ac:dyDescent="0.2">
      <c r="A40633" s="2" t="s">
        <v>83395</v>
      </c>
      <c r="B40633" s="2" t="s">
        <v>83396</v>
      </c>
    </row>
    <row r="40634" spans="1:2" x14ac:dyDescent="0.2">
      <c r="A40634" s="2" t="s">
        <v>83397</v>
      </c>
      <c r="B40634" s="2" t="s">
        <v>83398</v>
      </c>
    </row>
    <row r="40635" spans="1:2" x14ac:dyDescent="0.2">
      <c r="A40635" s="2" t="s">
        <v>83399</v>
      </c>
      <c r="B40635" s="2" t="s">
        <v>83400</v>
      </c>
    </row>
    <row r="40636" spans="1:2" x14ac:dyDescent="0.2">
      <c r="A40636" s="2" t="s">
        <v>83401</v>
      </c>
      <c r="B40636" s="2" t="s">
        <v>83402</v>
      </c>
    </row>
    <row r="40637" spans="1:2" x14ac:dyDescent="0.2">
      <c r="A40637" s="2" t="s">
        <v>83403</v>
      </c>
      <c r="B40637" s="2" t="s">
        <v>83404</v>
      </c>
    </row>
    <row r="40638" spans="1:2" x14ac:dyDescent="0.2">
      <c r="A40638" s="2" t="s">
        <v>83405</v>
      </c>
      <c r="B40638" s="2" t="s">
        <v>83406</v>
      </c>
    </row>
    <row r="40639" spans="1:2" x14ac:dyDescent="0.2">
      <c r="A40639" s="2" t="s">
        <v>83407</v>
      </c>
      <c r="B40639" s="2" t="s">
        <v>83408</v>
      </c>
    </row>
    <row r="40640" spans="1:2" x14ac:dyDescent="0.2">
      <c r="A40640" s="2" t="s">
        <v>83409</v>
      </c>
      <c r="B40640" s="2" t="s">
        <v>83410</v>
      </c>
    </row>
    <row r="40641" spans="1:2" x14ac:dyDescent="0.2">
      <c r="A40641" s="2" t="s">
        <v>83411</v>
      </c>
      <c r="B40641" s="2" t="s">
        <v>83412</v>
      </c>
    </row>
    <row r="40642" spans="1:2" x14ac:dyDescent="0.2">
      <c r="A40642" s="2" t="s">
        <v>83413</v>
      </c>
      <c r="B40642" s="2" t="s">
        <v>83414</v>
      </c>
    </row>
    <row r="40643" spans="1:2" x14ac:dyDescent="0.2">
      <c r="A40643" s="2" t="s">
        <v>83415</v>
      </c>
      <c r="B40643" s="2" t="s">
        <v>83416</v>
      </c>
    </row>
    <row r="40644" spans="1:2" x14ac:dyDescent="0.2">
      <c r="A40644" s="2" t="s">
        <v>83417</v>
      </c>
      <c r="B40644" s="2" t="s">
        <v>83418</v>
      </c>
    </row>
    <row r="40645" spans="1:2" x14ac:dyDescent="0.2">
      <c r="A40645" s="2" t="s">
        <v>83419</v>
      </c>
      <c r="B40645" s="2" t="s">
        <v>83420</v>
      </c>
    </row>
    <row r="40646" spans="1:2" x14ac:dyDescent="0.2">
      <c r="A40646" s="2" t="s">
        <v>83421</v>
      </c>
      <c r="B40646" s="2" t="s">
        <v>83422</v>
      </c>
    </row>
    <row r="40647" spans="1:2" x14ac:dyDescent="0.2">
      <c r="A40647" s="2" t="s">
        <v>83423</v>
      </c>
      <c r="B40647" s="2" t="s">
        <v>83424</v>
      </c>
    </row>
    <row r="40648" spans="1:2" x14ac:dyDescent="0.2">
      <c r="A40648" s="2" t="s">
        <v>83425</v>
      </c>
      <c r="B40648" s="2" t="s">
        <v>83426</v>
      </c>
    </row>
    <row r="40649" spans="1:2" x14ac:dyDescent="0.2">
      <c r="A40649" s="2" t="s">
        <v>83427</v>
      </c>
      <c r="B40649" s="2" t="s">
        <v>83428</v>
      </c>
    </row>
    <row r="40650" spans="1:2" x14ac:dyDescent="0.2">
      <c r="A40650" s="2" t="s">
        <v>83429</v>
      </c>
      <c r="B40650" s="2" t="s">
        <v>83430</v>
      </c>
    </row>
    <row r="40651" spans="1:2" x14ac:dyDescent="0.2">
      <c r="A40651" s="2" t="s">
        <v>83431</v>
      </c>
      <c r="B40651" s="2" t="s">
        <v>83432</v>
      </c>
    </row>
    <row r="40652" spans="1:2" x14ac:dyDescent="0.2">
      <c r="A40652" s="2" t="s">
        <v>83433</v>
      </c>
      <c r="B40652" s="2" t="s">
        <v>83434</v>
      </c>
    </row>
    <row r="40653" spans="1:2" x14ac:dyDescent="0.2">
      <c r="A40653" s="2" t="s">
        <v>83435</v>
      </c>
      <c r="B40653" s="2" t="s">
        <v>83436</v>
      </c>
    </row>
    <row r="40654" spans="1:2" x14ac:dyDescent="0.2">
      <c r="A40654" s="2" t="s">
        <v>83437</v>
      </c>
      <c r="B40654" s="2" t="s">
        <v>83438</v>
      </c>
    </row>
    <row r="40655" spans="1:2" x14ac:dyDescent="0.2">
      <c r="A40655" s="2" t="s">
        <v>83439</v>
      </c>
      <c r="B40655" s="2" t="s">
        <v>83440</v>
      </c>
    </row>
    <row r="40656" spans="1:2" x14ac:dyDescent="0.2">
      <c r="A40656" s="2" t="s">
        <v>83441</v>
      </c>
      <c r="B40656" s="2" t="s">
        <v>83442</v>
      </c>
    </row>
    <row r="40657" spans="1:2" x14ac:dyDescent="0.2">
      <c r="A40657" s="2" t="s">
        <v>83443</v>
      </c>
      <c r="B40657" s="2" t="s">
        <v>83444</v>
      </c>
    </row>
    <row r="40658" spans="1:2" x14ac:dyDescent="0.2">
      <c r="A40658" s="2" t="s">
        <v>83445</v>
      </c>
      <c r="B40658" s="2" t="s">
        <v>83446</v>
      </c>
    </row>
    <row r="40659" spans="1:2" x14ac:dyDescent="0.2">
      <c r="A40659" s="2" t="s">
        <v>83447</v>
      </c>
      <c r="B40659" s="2" t="s">
        <v>83448</v>
      </c>
    </row>
    <row r="40660" spans="1:2" x14ac:dyDescent="0.2">
      <c r="A40660" s="2" t="s">
        <v>83449</v>
      </c>
      <c r="B40660" s="2" t="s">
        <v>83450</v>
      </c>
    </row>
    <row r="40661" spans="1:2" x14ac:dyDescent="0.2">
      <c r="A40661" s="2" t="s">
        <v>83451</v>
      </c>
      <c r="B40661" s="2" t="s">
        <v>83452</v>
      </c>
    </row>
    <row r="40662" spans="1:2" x14ac:dyDescent="0.2">
      <c r="A40662" s="2" t="s">
        <v>83453</v>
      </c>
      <c r="B40662" s="2" t="s">
        <v>83454</v>
      </c>
    </row>
    <row r="40663" spans="1:2" x14ac:dyDescent="0.2">
      <c r="A40663" s="2" t="s">
        <v>83455</v>
      </c>
      <c r="B40663" s="2" t="s">
        <v>83456</v>
      </c>
    </row>
    <row r="40664" spans="1:2" x14ac:dyDescent="0.2">
      <c r="A40664" s="2" t="s">
        <v>83457</v>
      </c>
      <c r="B40664" s="2" t="s">
        <v>83458</v>
      </c>
    </row>
    <row r="40665" spans="1:2" x14ac:dyDescent="0.2">
      <c r="A40665" s="2" t="s">
        <v>83459</v>
      </c>
      <c r="B40665" s="2" t="s">
        <v>83460</v>
      </c>
    </row>
    <row r="40666" spans="1:2" x14ac:dyDescent="0.2">
      <c r="A40666" s="2" t="s">
        <v>83461</v>
      </c>
      <c r="B40666" s="2" t="s">
        <v>83462</v>
      </c>
    </row>
    <row r="40667" spans="1:2" x14ac:dyDescent="0.2">
      <c r="A40667" s="2" t="s">
        <v>83463</v>
      </c>
      <c r="B40667" s="2" t="s">
        <v>83464</v>
      </c>
    </row>
    <row r="40668" spans="1:2" x14ac:dyDescent="0.2">
      <c r="A40668" s="2" t="s">
        <v>83465</v>
      </c>
      <c r="B40668" s="2" t="s">
        <v>83466</v>
      </c>
    </row>
    <row r="40669" spans="1:2" x14ac:dyDescent="0.2">
      <c r="A40669" s="2" t="s">
        <v>83467</v>
      </c>
      <c r="B40669" s="2" t="s">
        <v>83468</v>
      </c>
    </row>
    <row r="40670" spans="1:2" x14ac:dyDescent="0.2">
      <c r="A40670" s="2" t="s">
        <v>83469</v>
      </c>
      <c r="B40670" s="2" t="s">
        <v>83470</v>
      </c>
    </row>
    <row r="40671" spans="1:2" x14ac:dyDescent="0.2">
      <c r="A40671" s="2" t="s">
        <v>83471</v>
      </c>
      <c r="B40671" s="2" t="s">
        <v>83472</v>
      </c>
    </row>
    <row r="40672" spans="1:2" x14ac:dyDescent="0.2">
      <c r="A40672" s="2" t="s">
        <v>83473</v>
      </c>
      <c r="B40672" s="2" t="s">
        <v>83474</v>
      </c>
    </row>
    <row r="40673" spans="1:2" x14ac:dyDescent="0.2">
      <c r="A40673" s="2" t="s">
        <v>83475</v>
      </c>
      <c r="B40673" s="2" t="s">
        <v>83476</v>
      </c>
    </row>
    <row r="40674" spans="1:2" x14ac:dyDescent="0.2">
      <c r="A40674" s="2" t="s">
        <v>83477</v>
      </c>
      <c r="B40674" s="2" t="s">
        <v>83478</v>
      </c>
    </row>
    <row r="40675" spans="1:2" x14ac:dyDescent="0.2">
      <c r="A40675" s="2" t="s">
        <v>83479</v>
      </c>
      <c r="B40675" s="2" t="s">
        <v>83480</v>
      </c>
    </row>
    <row r="40676" spans="1:2" x14ac:dyDescent="0.2">
      <c r="A40676" s="2" t="s">
        <v>83481</v>
      </c>
      <c r="B40676" s="2" t="s">
        <v>83482</v>
      </c>
    </row>
    <row r="40677" spans="1:2" x14ac:dyDescent="0.2">
      <c r="A40677" s="2" t="s">
        <v>83483</v>
      </c>
      <c r="B40677" s="2" t="s">
        <v>83484</v>
      </c>
    </row>
    <row r="40678" spans="1:2" x14ac:dyDescent="0.2">
      <c r="A40678" s="2" t="s">
        <v>83485</v>
      </c>
      <c r="B40678" s="2" t="s">
        <v>83486</v>
      </c>
    </row>
    <row r="40679" spans="1:2" x14ac:dyDescent="0.2">
      <c r="A40679" s="2" t="s">
        <v>83487</v>
      </c>
      <c r="B40679" s="2" t="s">
        <v>83488</v>
      </c>
    </row>
    <row r="40680" spans="1:2" x14ac:dyDescent="0.2">
      <c r="A40680" s="2" t="s">
        <v>83489</v>
      </c>
      <c r="B40680" s="2" t="s">
        <v>83490</v>
      </c>
    </row>
    <row r="40681" spans="1:2" x14ac:dyDescent="0.2">
      <c r="A40681" s="2" t="s">
        <v>83491</v>
      </c>
      <c r="B40681" s="2" t="s">
        <v>83492</v>
      </c>
    </row>
    <row r="40682" spans="1:2" x14ac:dyDescent="0.2">
      <c r="A40682" s="2" t="s">
        <v>83493</v>
      </c>
      <c r="B40682" s="2" t="s">
        <v>83494</v>
      </c>
    </row>
    <row r="40683" spans="1:2" x14ac:dyDescent="0.2">
      <c r="A40683" s="2" t="s">
        <v>83495</v>
      </c>
      <c r="B40683" s="2" t="s">
        <v>83496</v>
      </c>
    </row>
    <row r="40684" spans="1:2" x14ac:dyDescent="0.2">
      <c r="A40684" s="2" t="s">
        <v>83497</v>
      </c>
      <c r="B40684" s="2" t="s">
        <v>83498</v>
      </c>
    </row>
    <row r="40685" spans="1:2" x14ac:dyDescent="0.2">
      <c r="A40685" s="2" t="s">
        <v>83499</v>
      </c>
      <c r="B40685" s="2" t="s">
        <v>83500</v>
      </c>
    </row>
    <row r="40686" spans="1:2" x14ac:dyDescent="0.2">
      <c r="A40686" s="2" t="s">
        <v>83501</v>
      </c>
      <c r="B40686" s="2" t="s">
        <v>83502</v>
      </c>
    </row>
    <row r="40687" spans="1:2" x14ac:dyDescent="0.2">
      <c r="A40687" s="2" t="s">
        <v>83503</v>
      </c>
      <c r="B40687" s="2" t="s">
        <v>83504</v>
      </c>
    </row>
    <row r="40688" spans="1:2" x14ac:dyDescent="0.2">
      <c r="A40688" s="2" t="s">
        <v>83505</v>
      </c>
      <c r="B40688" s="2" t="s">
        <v>83506</v>
      </c>
    </row>
    <row r="40689" spans="1:2" x14ac:dyDescent="0.2">
      <c r="A40689" s="2" t="s">
        <v>83507</v>
      </c>
      <c r="B40689" s="2" t="s">
        <v>83508</v>
      </c>
    </row>
    <row r="40690" spans="1:2" x14ac:dyDescent="0.2">
      <c r="A40690" s="2" t="s">
        <v>83509</v>
      </c>
      <c r="B40690" s="2" t="s">
        <v>83510</v>
      </c>
    </row>
    <row r="40691" spans="1:2" x14ac:dyDescent="0.2">
      <c r="A40691" s="2" t="s">
        <v>83511</v>
      </c>
      <c r="B40691" s="2" t="s">
        <v>83512</v>
      </c>
    </row>
    <row r="40692" spans="1:2" x14ac:dyDescent="0.2">
      <c r="A40692" s="2" t="s">
        <v>83513</v>
      </c>
      <c r="B40692" s="2" t="s">
        <v>83514</v>
      </c>
    </row>
    <row r="40693" spans="1:2" x14ac:dyDescent="0.2">
      <c r="A40693" s="2" t="s">
        <v>83515</v>
      </c>
      <c r="B40693" s="2" t="s">
        <v>83516</v>
      </c>
    </row>
    <row r="40694" spans="1:2" x14ac:dyDescent="0.2">
      <c r="A40694" s="2" t="s">
        <v>83517</v>
      </c>
      <c r="B40694" s="2" t="s">
        <v>83518</v>
      </c>
    </row>
    <row r="40695" spans="1:2" x14ac:dyDescent="0.2">
      <c r="A40695" s="2" t="s">
        <v>83519</v>
      </c>
      <c r="B40695" s="2" t="s">
        <v>83520</v>
      </c>
    </row>
    <row r="40696" spans="1:2" x14ac:dyDescent="0.2">
      <c r="A40696" s="2" t="s">
        <v>83521</v>
      </c>
      <c r="B40696" s="2" t="s">
        <v>83522</v>
      </c>
    </row>
    <row r="40697" spans="1:2" x14ac:dyDescent="0.2">
      <c r="A40697" s="2" t="s">
        <v>83523</v>
      </c>
      <c r="B40697" s="2" t="s">
        <v>83524</v>
      </c>
    </row>
    <row r="40698" spans="1:2" x14ac:dyDescent="0.2">
      <c r="A40698" s="2" t="s">
        <v>83525</v>
      </c>
      <c r="B40698" s="2" t="s">
        <v>83526</v>
      </c>
    </row>
    <row r="40699" spans="1:2" x14ac:dyDescent="0.2">
      <c r="A40699" s="2" t="s">
        <v>83527</v>
      </c>
      <c r="B40699" s="2" t="s">
        <v>83528</v>
      </c>
    </row>
    <row r="40700" spans="1:2" x14ac:dyDescent="0.2">
      <c r="A40700" s="2" t="s">
        <v>83529</v>
      </c>
      <c r="B40700" s="2" t="s">
        <v>83530</v>
      </c>
    </row>
    <row r="40701" spans="1:2" x14ac:dyDescent="0.2">
      <c r="A40701" s="2" t="s">
        <v>83531</v>
      </c>
      <c r="B40701" s="2" t="s">
        <v>83532</v>
      </c>
    </row>
    <row r="40702" spans="1:2" x14ac:dyDescent="0.2">
      <c r="A40702" s="2" t="s">
        <v>83533</v>
      </c>
      <c r="B40702" s="2" t="s">
        <v>83534</v>
      </c>
    </row>
    <row r="40703" spans="1:2" x14ac:dyDescent="0.2">
      <c r="A40703" s="2" t="s">
        <v>83535</v>
      </c>
      <c r="B40703" s="2" t="s">
        <v>83536</v>
      </c>
    </row>
    <row r="40704" spans="1:2" x14ac:dyDescent="0.2">
      <c r="A40704" s="2" t="s">
        <v>83537</v>
      </c>
      <c r="B40704" s="2" t="s">
        <v>83538</v>
      </c>
    </row>
    <row r="40705" spans="1:2" x14ac:dyDescent="0.2">
      <c r="A40705" s="2" t="s">
        <v>83539</v>
      </c>
      <c r="B40705" s="2" t="s">
        <v>83540</v>
      </c>
    </row>
    <row r="40706" spans="1:2" x14ac:dyDescent="0.2">
      <c r="A40706" s="2" t="s">
        <v>83541</v>
      </c>
      <c r="B40706" s="2" t="s">
        <v>83542</v>
      </c>
    </row>
    <row r="40707" spans="1:2" x14ac:dyDescent="0.2">
      <c r="A40707" s="2" t="s">
        <v>83543</v>
      </c>
      <c r="B40707" s="2" t="s">
        <v>83544</v>
      </c>
    </row>
    <row r="40708" spans="1:2" x14ac:dyDescent="0.2">
      <c r="A40708" s="2" t="s">
        <v>83545</v>
      </c>
      <c r="B40708" s="2" t="s">
        <v>83546</v>
      </c>
    </row>
    <row r="40709" spans="1:2" x14ac:dyDescent="0.2">
      <c r="A40709" s="2" t="s">
        <v>83547</v>
      </c>
      <c r="B40709" s="2" t="s">
        <v>83548</v>
      </c>
    </row>
    <row r="40710" spans="1:2" x14ac:dyDescent="0.2">
      <c r="A40710" s="2" t="s">
        <v>83549</v>
      </c>
      <c r="B40710" s="2" t="s">
        <v>83550</v>
      </c>
    </row>
    <row r="40711" spans="1:2" x14ac:dyDescent="0.2">
      <c r="A40711" s="2" t="s">
        <v>83551</v>
      </c>
      <c r="B40711" s="2" t="s">
        <v>83552</v>
      </c>
    </row>
    <row r="40712" spans="1:2" x14ac:dyDescent="0.2">
      <c r="A40712" s="2" t="s">
        <v>83553</v>
      </c>
      <c r="B40712" s="2" t="s">
        <v>83554</v>
      </c>
    </row>
    <row r="40713" spans="1:2" x14ac:dyDescent="0.2">
      <c r="A40713" s="2" t="s">
        <v>83555</v>
      </c>
      <c r="B40713" s="2" t="s">
        <v>83556</v>
      </c>
    </row>
    <row r="40714" spans="1:2" x14ac:dyDescent="0.2">
      <c r="A40714" s="2" t="s">
        <v>83557</v>
      </c>
      <c r="B40714" s="2" t="s">
        <v>83558</v>
      </c>
    </row>
    <row r="40715" spans="1:2" x14ac:dyDescent="0.2">
      <c r="A40715" s="2" t="s">
        <v>83559</v>
      </c>
      <c r="B40715" s="2" t="s">
        <v>83560</v>
      </c>
    </row>
    <row r="40716" spans="1:2" x14ac:dyDescent="0.2">
      <c r="A40716" s="2" t="s">
        <v>83561</v>
      </c>
      <c r="B40716" s="2" t="s">
        <v>83562</v>
      </c>
    </row>
    <row r="40717" spans="1:2" x14ac:dyDescent="0.2">
      <c r="A40717" s="2" t="s">
        <v>83563</v>
      </c>
      <c r="B40717" s="2" t="s">
        <v>83564</v>
      </c>
    </row>
    <row r="40718" spans="1:2" x14ac:dyDescent="0.2">
      <c r="A40718" s="2" t="s">
        <v>83565</v>
      </c>
      <c r="B40718" s="2" t="s">
        <v>83566</v>
      </c>
    </row>
    <row r="40719" spans="1:2" x14ac:dyDescent="0.2">
      <c r="A40719" s="2" t="s">
        <v>83567</v>
      </c>
      <c r="B40719" s="2" t="s">
        <v>83568</v>
      </c>
    </row>
    <row r="40720" spans="1:2" x14ac:dyDescent="0.2">
      <c r="A40720" s="2" t="s">
        <v>83569</v>
      </c>
      <c r="B40720" s="2" t="s">
        <v>83570</v>
      </c>
    </row>
    <row r="40721" spans="1:2" x14ac:dyDescent="0.2">
      <c r="A40721" s="2" t="s">
        <v>83571</v>
      </c>
      <c r="B40721" s="2" t="s">
        <v>83572</v>
      </c>
    </row>
    <row r="40722" spans="1:2" x14ac:dyDescent="0.2">
      <c r="A40722" s="2" t="s">
        <v>83573</v>
      </c>
      <c r="B40722" s="2" t="s">
        <v>83574</v>
      </c>
    </row>
    <row r="40723" spans="1:2" x14ac:dyDescent="0.2">
      <c r="A40723" s="2" t="s">
        <v>83575</v>
      </c>
      <c r="B40723" s="2" t="s">
        <v>83576</v>
      </c>
    </row>
    <row r="40724" spans="1:2" x14ac:dyDescent="0.2">
      <c r="A40724" s="2" t="s">
        <v>83577</v>
      </c>
      <c r="B40724" s="2" t="s">
        <v>83578</v>
      </c>
    </row>
    <row r="40725" spans="1:2" x14ac:dyDescent="0.2">
      <c r="A40725" s="2" t="s">
        <v>83579</v>
      </c>
      <c r="B40725" s="2" t="s">
        <v>83580</v>
      </c>
    </row>
    <row r="40726" spans="1:2" x14ac:dyDescent="0.2">
      <c r="A40726" s="2" t="s">
        <v>83581</v>
      </c>
      <c r="B40726" s="2" t="s">
        <v>83582</v>
      </c>
    </row>
    <row r="40727" spans="1:2" x14ac:dyDescent="0.2">
      <c r="A40727" s="2" t="s">
        <v>83583</v>
      </c>
      <c r="B40727" s="2" t="s">
        <v>83584</v>
      </c>
    </row>
    <row r="40728" spans="1:2" x14ac:dyDescent="0.2">
      <c r="A40728" s="2" t="s">
        <v>83585</v>
      </c>
      <c r="B40728" s="2" t="s">
        <v>83586</v>
      </c>
    </row>
    <row r="40729" spans="1:2" x14ac:dyDescent="0.2">
      <c r="A40729" s="2" t="s">
        <v>83587</v>
      </c>
      <c r="B40729" s="2" t="s">
        <v>83588</v>
      </c>
    </row>
    <row r="40730" spans="1:2" x14ac:dyDescent="0.2">
      <c r="A40730" s="2" t="s">
        <v>83589</v>
      </c>
      <c r="B40730" s="2" t="s">
        <v>83590</v>
      </c>
    </row>
    <row r="40731" spans="1:2" x14ac:dyDescent="0.2">
      <c r="A40731" s="2" t="s">
        <v>83591</v>
      </c>
      <c r="B40731" s="2" t="s">
        <v>83592</v>
      </c>
    </row>
    <row r="40732" spans="1:2" x14ac:dyDescent="0.2">
      <c r="A40732" s="2" t="s">
        <v>83593</v>
      </c>
      <c r="B40732" s="2" t="s">
        <v>83594</v>
      </c>
    </row>
    <row r="40733" spans="1:2" x14ac:dyDescent="0.2">
      <c r="A40733" s="2" t="s">
        <v>83595</v>
      </c>
      <c r="B40733" s="2" t="s">
        <v>83596</v>
      </c>
    </row>
    <row r="40734" spans="1:2" x14ac:dyDescent="0.2">
      <c r="A40734" s="2" t="s">
        <v>83597</v>
      </c>
      <c r="B40734" s="2" t="s">
        <v>83598</v>
      </c>
    </row>
    <row r="40735" spans="1:2" x14ac:dyDescent="0.2">
      <c r="A40735" s="2" t="s">
        <v>83599</v>
      </c>
      <c r="B40735" s="2" t="s">
        <v>83600</v>
      </c>
    </row>
    <row r="40736" spans="1:2" x14ac:dyDescent="0.2">
      <c r="A40736" s="2" t="s">
        <v>83601</v>
      </c>
      <c r="B40736" s="2" t="s">
        <v>83602</v>
      </c>
    </row>
    <row r="40737" spans="1:2" x14ac:dyDescent="0.2">
      <c r="A40737" s="2" t="s">
        <v>83603</v>
      </c>
      <c r="B40737" s="2" t="s">
        <v>83604</v>
      </c>
    </row>
    <row r="40738" spans="1:2" x14ac:dyDescent="0.2">
      <c r="A40738" s="2" t="s">
        <v>83605</v>
      </c>
      <c r="B40738" s="2" t="s">
        <v>83606</v>
      </c>
    </row>
    <row r="40739" spans="1:2" x14ac:dyDescent="0.2">
      <c r="A40739" s="2" t="s">
        <v>83607</v>
      </c>
      <c r="B40739" s="2" t="s">
        <v>83608</v>
      </c>
    </row>
    <row r="40740" spans="1:2" x14ac:dyDescent="0.2">
      <c r="A40740" s="2" t="s">
        <v>83609</v>
      </c>
      <c r="B40740" s="2" t="s">
        <v>83610</v>
      </c>
    </row>
    <row r="40741" spans="1:2" x14ac:dyDescent="0.2">
      <c r="A40741" s="2" t="s">
        <v>83611</v>
      </c>
      <c r="B40741" s="2" t="s">
        <v>83612</v>
      </c>
    </row>
    <row r="40742" spans="1:2" x14ac:dyDescent="0.2">
      <c r="A40742" s="2" t="s">
        <v>83613</v>
      </c>
      <c r="B40742" s="2" t="s">
        <v>83614</v>
      </c>
    </row>
    <row r="40743" spans="1:2" x14ac:dyDescent="0.2">
      <c r="A40743" s="2" t="s">
        <v>83615</v>
      </c>
      <c r="B40743" s="2" t="s">
        <v>83616</v>
      </c>
    </row>
    <row r="40744" spans="1:2" x14ac:dyDescent="0.2">
      <c r="A40744" s="2" t="s">
        <v>83617</v>
      </c>
      <c r="B40744" s="2" t="s">
        <v>83618</v>
      </c>
    </row>
    <row r="40745" spans="1:2" x14ac:dyDescent="0.2">
      <c r="A40745" s="2" t="s">
        <v>83619</v>
      </c>
      <c r="B40745" s="2" t="s">
        <v>83620</v>
      </c>
    </row>
    <row r="40746" spans="1:2" x14ac:dyDescent="0.2">
      <c r="A40746" s="2" t="s">
        <v>83621</v>
      </c>
      <c r="B40746" s="2" t="s">
        <v>83622</v>
      </c>
    </row>
    <row r="40747" spans="1:2" x14ac:dyDescent="0.2">
      <c r="A40747" s="2" t="s">
        <v>83623</v>
      </c>
      <c r="B40747" s="2" t="s">
        <v>83624</v>
      </c>
    </row>
    <row r="40748" spans="1:2" x14ac:dyDescent="0.2">
      <c r="A40748" s="2" t="s">
        <v>83625</v>
      </c>
      <c r="B40748" s="2" t="s">
        <v>83626</v>
      </c>
    </row>
    <row r="40749" spans="1:2" x14ac:dyDescent="0.2">
      <c r="A40749" s="2" t="s">
        <v>83627</v>
      </c>
      <c r="B40749" s="2" t="s">
        <v>83628</v>
      </c>
    </row>
    <row r="40750" spans="1:2" x14ac:dyDescent="0.2">
      <c r="A40750" s="2" t="s">
        <v>83629</v>
      </c>
      <c r="B40750" s="2" t="s">
        <v>83630</v>
      </c>
    </row>
    <row r="40751" spans="1:2" x14ac:dyDescent="0.2">
      <c r="A40751" s="2" t="s">
        <v>83631</v>
      </c>
      <c r="B40751" s="2" t="s">
        <v>83632</v>
      </c>
    </row>
    <row r="40752" spans="1:2" x14ac:dyDescent="0.2">
      <c r="A40752" s="2" t="s">
        <v>83633</v>
      </c>
      <c r="B40752" s="2" t="s">
        <v>83634</v>
      </c>
    </row>
    <row r="40753" spans="1:2" x14ac:dyDescent="0.2">
      <c r="A40753" s="2" t="s">
        <v>83635</v>
      </c>
      <c r="B40753" s="2" t="s">
        <v>83636</v>
      </c>
    </row>
    <row r="40754" spans="1:2" x14ac:dyDescent="0.2">
      <c r="A40754" s="2" t="s">
        <v>83637</v>
      </c>
      <c r="B40754" s="2" t="s">
        <v>83638</v>
      </c>
    </row>
    <row r="40755" spans="1:2" x14ac:dyDescent="0.2">
      <c r="A40755" s="2" t="s">
        <v>83639</v>
      </c>
      <c r="B40755" s="2" t="s">
        <v>83640</v>
      </c>
    </row>
    <row r="40756" spans="1:2" x14ac:dyDescent="0.2">
      <c r="A40756" s="2" t="s">
        <v>83641</v>
      </c>
      <c r="B40756" s="2" t="s">
        <v>83642</v>
      </c>
    </row>
    <row r="40757" spans="1:2" x14ac:dyDescent="0.2">
      <c r="A40757" s="2" t="s">
        <v>83643</v>
      </c>
      <c r="B40757" s="2" t="s">
        <v>83644</v>
      </c>
    </row>
    <row r="40758" spans="1:2" x14ac:dyDescent="0.2">
      <c r="A40758" s="2" t="s">
        <v>83645</v>
      </c>
      <c r="B40758" s="2" t="s">
        <v>83646</v>
      </c>
    </row>
    <row r="40759" spans="1:2" x14ac:dyDescent="0.2">
      <c r="A40759" s="2" t="s">
        <v>83647</v>
      </c>
      <c r="B40759" s="2" t="s">
        <v>83648</v>
      </c>
    </row>
    <row r="40760" spans="1:2" x14ac:dyDescent="0.2">
      <c r="A40760" s="2" t="s">
        <v>83649</v>
      </c>
      <c r="B40760" s="2" t="s">
        <v>83650</v>
      </c>
    </row>
    <row r="40761" spans="1:2" x14ac:dyDescent="0.2">
      <c r="A40761" s="2" t="s">
        <v>83651</v>
      </c>
      <c r="B40761" s="2" t="s">
        <v>83652</v>
      </c>
    </row>
    <row r="40762" spans="1:2" x14ac:dyDescent="0.2">
      <c r="A40762" s="2" t="s">
        <v>83653</v>
      </c>
      <c r="B40762" s="2" t="s">
        <v>83654</v>
      </c>
    </row>
    <row r="40763" spans="1:2" x14ac:dyDescent="0.2">
      <c r="A40763" s="2" t="s">
        <v>83655</v>
      </c>
      <c r="B40763" s="2" t="s">
        <v>83656</v>
      </c>
    </row>
    <row r="40764" spans="1:2" x14ac:dyDescent="0.2">
      <c r="A40764" s="2" t="s">
        <v>83657</v>
      </c>
      <c r="B40764" s="2" t="s">
        <v>83658</v>
      </c>
    </row>
    <row r="40765" spans="1:2" x14ac:dyDescent="0.2">
      <c r="A40765" s="2" t="s">
        <v>83659</v>
      </c>
      <c r="B40765" s="2" t="s">
        <v>83660</v>
      </c>
    </row>
    <row r="40766" spans="1:2" x14ac:dyDescent="0.2">
      <c r="A40766" s="2" t="s">
        <v>83661</v>
      </c>
      <c r="B40766" s="2" t="s">
        <v>83662</v>
      </c>
    </row>
    <row r="40767" spans="1:2" x14ac:dyDescent="0.2">
      <c r="A40767" s="2" t="s">
        <v>83663</v>
      </c>
      <c r="B40767" s="2" t="s">
        <v>83664</v>
      </c>
    </row>
    <row r="40768" spans="1:2" x14ac:dyDescent="0.2">
      <c r="A40768" s="2" t="s">
        <v>83665</v>
      </c>
      <c r="B40768" s="2" t="s">
        <v>83666</v>
      </c>
    </row>
    <row r="40769" spans="1:2" x14ac:dyDescent="0.2">
      <c r="A40769" s="2" t="s">
        <v>83667</v>
      </c>
      <c r="B40769" s="2" t="s">
        <v>83668</v>
      </c>
    </row>
    <row r="40770" spans="1:2" x14ac:dyDescent="0.2">
      <c r="A40770" s="2" t="s">
        <v>83669</v>
      </c>
      <c r="B40770" s="2" t="s">
        <v>83670</v>
      </c>
    </row>
    <row r="40771" spans="1:2" x14ac:dyDescent="0.2">
      <c r="A40771" s="2" t="s">
        <v>83671</v>
      </c>
      <c r="B40771" s="2" t="s">
        <v>83672</v>
      </c>
    </row>
    <row r="40772" spans="1:2" x14ac:dyDescent="0.2">
      <c r="A40772" s="2" t="s">
        <v>83673</v>
      </c>
      <c r="B40772" s="2" t="s">
        <v>83674</v>
      </c>
    </row>
    <row r="40773" spans="1:2" x14ac:dyDescent="0.2">
      <c r="A40773" s="2" t="s">
        <v>83675</v>
      </c>
      <c r="B40773" s="2" t="s">
        <v>83676</v>
      </c>
    </row>
    <row r="40774" spans="1:2" x14ac:dyDescent="0.2">
      <c r="A40774" s="2" t="s">
        <v>83677</v>
      </c>
      <c r="B40774" s="2" t="s">
        <v>83678</v>
      </c>
    </row>
    <row r="40775" spans="1:2" x14ac:dyDescent="0.2">
      <c r="A40775" s="2" t="s">
        <v>83679</v>
      </c>
      <c r="B40775" s="2" t="s">
        <v>83680</v>
      </c>
    </row>
    <row r="40776" spans="1:2" x14ac:dyDescent="0.2">
      <c r="A40776" s="2" t="s">
        <v>83681</v>
      </c>
      <c r="B40776" s="2" t="s">
        <v>83682</v>
      </c>
    </row>
    <row r="40777" spans="1:2" x14ac:dyDescent="0.2">
      <c r="A40777" s="2" t="s">
        <v>83683</v>
      </c>
      <c r="B40777" s="2" t="s">
        <v>83684</v>
      </c>
    </row>
    <row r="40778" spans="1:2" x14ac:dyDescent="0.2">
      <c r="A40778" s="2" t="s">
        <v>83685</v>
      </c>
      <c r="B40778" s="2" t="s">
        <v>83686</v>
      </c>
    </row>
    <row r="40779" spans="1:2" x14ac:dyDescent="0.2">
      <c r="A40779" s="2" t="s">
        <v>83687</v>
      </c>
      <c r="B40779" s="2" t="s">
        <v>83688</v>
      </c>
    </row>
    <row r="40780" spans="1:2" x14ac:dyDescent="0.2">
      <c r="A40780" s="2" t="s">
        <v>83689</v>
      </c>
      <c r="B40780" s="2" t="s">
        <v>83690</v>
      </c>
    </row>
    <row r="40781" spans="1:2" x14ac:dyDescent="0.2">
      <c r="A40781" s="2" t="s">
        <v>83691</v>
      </c>
      <c r="B40781" s="2" t="s">
        <v>83692</v>
      </c>
    </row>
    <row r="40782" spans="1:2" x14ac:dyDescent="0.2">
      <c r="A40782" s="2" t="s">
        <v>83693</v>
      </c>
      <c r="B40782" s="2" t="s">
        <v>83694</v>
      </c>
    </row>
    <row r="40783" spans="1:2" x14ac:dyDescent="0.2">
      <c r="A40783" s="2" t="s">
        <v>83695</v>
      </c>
      <c r="B40783" s="2" t="s">
        <v>83696</v>
      </c>
    </row>
    <row r="40784" spans="1:2" x14ac:dyDescent="0.2">
      <c r="A40784" s="2" t="s">
        <v>83697</v>
      </c>
      <c r="B40784" s="2" t="s">
        <v>83698</v>
      </c>
    </row>
    <row r="40785" spans="1:2" x14ac:dyDescent="0.2">
      <c r="A40785" s="2" t="s">
        <v>83699</v>
      </c>
      <c r="B40785" s="2" t="s">
        <v>83700</v>
      </c>
    </row>
    <row r="40786" spans="1:2" x14ac:dyDescent="0.2">
      <c r="A40786" s="2" t="s">
        <v>83701</v>
      </c>
      <c r="B40786" s="2" t="s">
        <v>83702</v>
      </c>
    </row>
    <row r="40787" spans="1:2" x14ac:dyDescent="0.2">
      <c r="A40787" s="2" t="s">
        <v>83703</v>
      </c>
      <c r="B40787" s="2" t="s">
        <v>83704</v>
      </c>
    </row>
    <row r="40788" spans="1:2" x14ac:dyDescent="0.2">
      <c r="A40788" s="2" t="s">
        <v>83705</v>
      </c>
      <c r="B40788" s="2" t="s">
        <v>83706</v>
      </c>
    </row>
    <row r="40789" spans="1:2" x14ac:dyDescent="0.2">
      <c r="A40789" s="2" t="s">
        <v>83707</v>
      </c>
      <c r="B40789" s="2" t="s">
        <v>83708</v>
      </c>
    </row>
    <row r="40790" spans="1:2" x14ac:dyDescent="0.2">
      <c r="A40790" s="2" t="s">
        <v>83709</v>
      </c>
      <c r="B40790" s="2" t="s">
        <v>83710</v>
      </c>
    </row>
    <row r="40791" spans="1:2" x14ac:dyDescent="0.2">
      <c r="A40791" s="2" t="s">
        <v>83711</v>
      </c>
      <c r="B40791" s="2" t="s">
        <v>83712</v>
      </c>
    </row>
    <row r="40792" spans="1:2" x14ac:dyDescent="0.2">
      <c r="A40792" s="2" t="s">
        <v>83713</v>
      </c>
      <c r="B40792" s="2" t="s">
        <v>83714</v>
      </c>
    </row>
    <row r="40793" spans="1:2" x14ac:dyDescent="0.2">
      <c r="A40793" s="2" t="s">
        <v>83715</v>
      </c>
      <c r="B40793" s="2" t="s">
        <v>83716</v>
      </c>
    </row>
    <row r="40794" spans="1:2" x14ac:dyDescent="0.2">
      <c r="A40794" s="2" t="s">
        <v>83717</v>
      </c>
      <c r="B40794" s="2" t="s">
        <v>83718</v>
      </c>
    </row>
    <row r="40795" spans="1:2" x14ac:dyDescent="0.2">
      <c r="A40795" s="2" t="s">
        <v>83719</v>
      </c>
      <c r="B40795" s="2" t="s">
        <v>83720</v>
      </c>
    </row>
    <row r="40796" spans="1:2" x14ac:dyDescent="0.2">
      <c r="A40796" s="2" t="s">
        <v>83721</v>
      </c>
      <c r="B40796" s="2" t="s">
        <v>83722</v>
      </c>
    </row>
    <row r="40797" spans="1:2" x14ac:dyDescent="0.2">
      <c r="A40797" s="2" t="s">
        <v>83723</v>
      </c>
      <c r="B40797" s="2" t="s">
        <v>83724</v>
      </c>
    </row>
    <row r="40798" spans="1:2" x14ac:dyDescent="0.2">
      <c r="A40798" s="2" t="s">
        <v>83725</v>
      </c>
      <c r="B40798" s="2" t="s">
        <v>83726</v>
      </c>
    </row>
    <row r="40799" spans="1:2" x14ac:dyDescent="0.2">
      <c r="A40799" s="2" t="s">
        <v>83727</v>
      </c>
      <c r="B40799" s="2" t="s">
        <v>83728</v>
      </c>
    </row>
    <row r="40800" spans="1:2" x14ac:dyDescent="0.2">
      <c r="A40800" s="2" t="s">
        <v>83729</v>
      </c>
      <c r="B40800" s="2" t="s">
        <v>83730</v>
      </c>
    </row>
    <row r="40801" spans="1:2" x14ac:dyDescent="0.2">
      <c r="A40801" s="2" t="s">
        <v>83731</v>
      </c>
      <c r="B40801" s="2" t="s">
        <v>83732</v>
      </c>
    </row>
    <row r="40802" spans="1:2" x14ac:dyDescent="0.2">
      <c r="A40802" s="2" t="s">
        <v>83733</v>
      </c>
      <c r="B40802" s="2" t="s">
        <v>83734</v>
      </c>
    </row>
    <row r="40803" spans="1:2" x14ac:dyDescent="0.2">
      <c r="A40803" s="2" t="s">
        <v>83735</v>
      </c>
      <c r="B40803" s="2" t="s">
        <v>83736</v>
      </c>
    </row>
    <row r="40804" spans="1:2" x14ac:dyDescent="0.2">
      <c r="A40804" s="2" t="s">
        <v>83737</v>
      </c>
      <c r="B40804" s="2" t="s">
        <v>83738</v>
      </c>
    </row>
    <row r="40805" spans="1:2" x14ac:dyDescent="0.2">
      <c r="A40805" s="2" t="s">
        <v>83739</v>
      </c>
      <c r="B40805" s="2" t="s">
        <v>83740</v>
      </c>
    </row>
    <row r="40806" spans="1:2" x14ac:dyDescent="0.2">
      <c r="A40806" s="2" t="s">
        <v>83741</v>
      </c>
      <c r="B40806" s="2" t="s">
        <v>83742</v>
      </c>
    </row>
    <row r="40807" spans="1:2" x14ac:dyDescent="0.2">
      <c r="A40807" s="2" t="s">
        <v>83743</v>
      </c>
      <c r="B40807" s="2" t="s">
        <v>83744</v>
      </c>
    </row>
    <row r="40808" spans="1:2" x14ac:dyDescent="0.2">
      <c r="A40808" s="2" t="s">
        <v>83745</v>
      </c>
      <c r="B40808" s="2" t="s">
        <v>83746</v>
      </c>
    </row>
    <row r="40809" spans="1:2" x14ac:dyDescent="0.2">
      <c r="A40809" s="2" t="s">
        <v>83747</v>
      </c>
      <c r="B40809" s="2" t="s">
        <v>83748</v>
      </c>
    </row>
    <row r="40810" spans="1:2" x14ac:dyDescent="0.2">
      <c r="A40810" s="2" t="s">
        <v>83749</v>
      </c>
      <c r="B40810" s="2" t="s">
        <v>83750</v>
      </c>
    </row>
    <row r="40811" spans="1:2" x14ac:dyDescent="0.2">
      <c r="A40811" s="2" t="s">
        <v>83751</v>
      </c>
      <c r="B40811" s="2" t="s">
        <v>83752</v>
      </c>
    </row>
    <row r="40812" spans="1:2" x14ac:dyDescent="0.2">
      <c r="A40812" s="2" t="s">
        <v>83753</v>
      </c>
      <c r="B40812" s="2" t="s">
        <v>83754</v>
      </c>
    </row>
    <row r="40813" spans="1:2" x14ac:dyDescent="0.2">
      <c r="A40813" s="2" t="s">
        <v>83755</v>
      </c>
      <c r="B40813" s="2" t="s">
        <v>83756</v>
      </c>
    </row>
    <row r="40814" spans="1:2" x14ac:dyDescent="0.2">
      <c r="A40814" s="2" t="s">
        <v>83757</v>
      </c>
      <c r="B40814" s="2" t="s">
        <v>83758</v>
      </c>
    </row>
    <row r="40815" spans="1:2" x14ac:dyDescent="0.2">
      <c r="A40815" s="2" t="s">
        <v>83759</v>
      </c>
      <c r="B40815" s="2" t="s">
        <v>83760</v>
      </c>
    </row>
    <row r="40816" spans="1:2" x14ac:dyDescent="0.2">
      <c r="A40816" s="2" t="s">
        <v>83761</v>
      </c>
      <c r="B40816" s="2" t="s">
        <v>83762</v>
      </c>
    </row>
    <row r="40817" spans="1:2" x14ac:dyDescent="0.2">
      <c r="A40817" s="2" t="s">
        <v>83763</v>
      </c>
      <c r="B40817" s="2" t="s">
        <v>83764</v>
      </c>
    </row>
    <row r="40818" spans="1:2" x14ac:dyDescent="0.2">
      <c r="A40818" s="2" t="s">
        <v>83765</v>
      </c>
      <c r="B40818" s="2" t="s">
        <v>83766</v>
      </c>
    </row>
    <row r="40819" spans="1:2" x14ac:dyDescent="0.2">
      <c r="A40819" s="2" t="s">
        <v>83767</v>
      </c>
      <c r="B40819" s="2" t="s">
        <v>83768</v>
      </c>
    </row>
    <row r="40820" spans="1:2" x14ac:dyDescent="0.2">
      <c r="A40820" s="2" t="s">
        <v>83769</v>
      </c>
      <c r="B40820" s="2" t="s">
        <v>83770</v>
      </c>
    </row>
    <row r="40821" spans="1:2" x14ac:dyDescent="0.2">
      <c r="A40821" s="2" t="s">
        <v>83771</v>
      </c>
      <c r="B40821" s="2" t="s">
        <v>83772</v>
      </c>
    </row>
    <row r="40822" spans="1:2" x14ac:dyDescent="0.2">
      <c r="A40822" s="2" t="s">
        <v>83773</v>
      </c>
      <c r="B40822" s="2" t="s">
        <v>83774</v>
      </c>
    </row>
    <row r="40823" spans="1:2" x14ac:dyDescent="0.2">
      <c r="A40823" s="2" t="s">
        <v>83775</v>
      </c>
      <c r="B40823" s="2" t="s">
        <v>83776</v>
      </c>
    </row>
    <row r="40824" spans="1:2" x14ac:dyDescent="0.2">
      <c r="A40824" s="2" t="s">
        <v>83777</v>
      </c>
      <c r="B40824" s="2" t="s">
        <v>83778</v>
      </c>
    </row>
    <row r="40825" spans="1:2" x14ac:dyDescent="0.2">
      <c r="A40825" s="2" t="s">
        <v>83779</v>
      </c>
      <c r="B40825" s="2" t="s">
        <v>83780</v>
      </c>
    </row>
    <row r="40826" spans="1:2" x14ac:dyDescent="0.2">
      <c r="A40826" s="2" t="s">
        <v>83781</v>
      </c>
      <c r="B40826" s="2" t="s">
        <v>83782</v>
      </c>
    </row>
    <row r="40827" spans="1:2" x14ac:dyDescent="0.2">
      <c r="A40827" s="2" t="s">
        <v>83783</v>
      </c>
      <c r="B40827" s="2" t="s">
        <v>83784</v>
      </c>
    </row>
    <row r="40828" spans="1:2" x14ac:dyDescent="0.2">
      <c r="A40828" s="2" t="s">
        <v>83785</v>
      </c>
      <c r="B40828" s="2" t="s">
        <v>83786</v>
      </c>
    </row>
    <row r="40829" spans="1:2" x14ac:dyDescent="0.2">
      <c r="A40829" s="2" t="s">
        <v>83787</v>
      </c>
      <c r="B40829" s="2" t="s">
        <v>83788</v>
      </c>
    </row>
    <row r="40830" spans="1:2" x14ac:dyDescent="0.2">
      <c r="A40830" s="2" t="s">
        <v>83789</v>
      </c>
      <c r="B40830" s="2" t="s">
        <v>83790</v>
      </c>
    </row>
    <row r="40831" spans="1:2" x14ac:dyDescent="0.2">
      <c r="A40831" s="2" t="s">
        <v>83791</v>
      </c>
      <c r="B40831" s="2" t="s">
        <v>83792</v>
      </c>
    </row>
    <row r="40832" spans="1:2" x14ac:dyDescent="0.2">
      <c r="A40832" s="2" t="s">
        <v>83793</v>
      </c>
      <c r="B40832" s="2" t="s">
        <v>83794</v>
      </c>
    </row>
    <row r="40833" spans="1:2" x14ac:dyDescent="0.2">
      <c r="A40833" s="2" t="s">
        <v>83795</v>
      </c>
      <c r="B40833" s="2" t="s">
        <v>83796</v>
      </c>
    </row>
    <row r="40834" spans="1:2" x14ac:dyDescent="0.2">
      <c r="A40834" s="2" t="s">
        <v>83797</v>
      </c>
      <c r="B40834" s="2" t="s">
        <v>83798</v>
      </c>
    </row>
    <row r="40835" spans="1:2" x14ac:dyDescent="0.2">
      <c r="A40835" s="2" t="s">
        <v>83799</v>
      </c>
      <c r="B40835" s="2" t="s">
        <v>83800</v>
      </c>
    </row>
    <row r="40836" spans="1:2" x14ac:dyDescent="0.2">
      <c r="A40836" s="2" t="s">
        <v>83801</v>
      </c>
      <c r="B40836" s="2" t="s">
        <v>83802</v>
      </c>
    </row>
    <row r="40837" spans="1:2" x14ac:dyDescent="0.2">
      <c r="A40837" s="2" t="s">
        <v>83803</v>
      </c>
      <c r="B40837" s="2" t="s">
        <v>83804</v>
      </c>
    </row>
    <row r="40838" spans="1:2" x14ac:dyDescent="0.2">
      <c r="A40838" s="2" t="s">
        <v>83805</v>
      </c>
      <c r="B40838" s="2" t="s">
        <v>83806</v>
      </c>
    </row>
    <row r="40839" spans="1:2" x14ac:dyDescent="0.2">
      <c r="A40839" s="2" t="s">
        <v>83807</v>
      </c>
      <c r="B40839" s="2" t="s">
        <v>83808</v>
      </c>
    </row>
    <row r="40840" spans="1:2" x14ac:dyDescent="0.2">
      <c r="A40840" s="2" t="s">
        <v>83809</v>
      </c>
      <c r="B40840" s="2" t="s">
        <v>83810</v>
      </c>
    </row>
    <row r="40841" spans="1:2" x14ac:dyDescent="0.2">
      <c r="A40841" s="2" t="s">
        <v>83811</v>
      </c>
      <c r="B40841" s="2" t="s">
        <v>83812</v>
      </c>
    </row>
    <row r="40842" spans="1:2" x14ac:dyDescent="0.2">
      <c r="A40842" s="2" t="s">
        <v>83813</v>
      </c>
      <c r="B40842" s="2" t="s">
        <v>83814</v>
      </c>
    </row>
    <row r="40843" spans="1:2" x14ac:dyDescent="0.2">
      <c r="A40843" s="2" t="s">
        <v>83815</v>
      </c>
      <c r="B40843" s="2" t="s">
        <v>83816</v>
      </c>
    </row>
    <row r="40844" spans="1:2" x14ac:dyDescent="0.2">
      <c r="A40844" s="2" t="s">
        <v>83817</v>
      </c>
      <c r="B40844" s="2" t="s">
        <v>83818</v>
      </c>
    </row>
    <row r="40845" spans="1:2" x14ac:dyDescent="0.2">
      <c r="A40845" s="2" t="s">
        <v>83819</v>
      </c>
      <c r="B40845" s="2" t="s">
        <v>83820</v>
      </c>
    </row>
    <row r="40846" spans="1:2" x14ac:dyDescent="0.2">
      <c r="A40846" s="2" t="s">
        <v>83821</v>
      </c>
      <c r="B40846" s="2" t="s">
        <v>83822</v>
      </c>
    </row>
    <row r="40847" spans="1:2" x14ac:dyDescent="0.2">
      <c r="A40847" s="2" t="s">
        <v>83823</v>
      </c>
      <c r="B40847" s="2" t="s">
        <v>83824</v>
      </c>
    </row>
    <row r="40848" spans="1:2" x14ac:dyDescent="0.2">
      <c r="A40848" s="2" t="s">
        <v>83825</v>
      </c>
      <c r="B40848" s="2" t="s">
        <v>83826</v>
      </c>
    </row>
    <row r="40849" spans="1:2" x14ac:dyDescent="0.2">
      <c r="A40849" s="2" t="s">
        <v>83827</v>
      </c>
      <c r="B40849" s="2" t="s">
        <v>83828</v>
      </c>
    </row>
    <row r="40850" spans="1:2" x14ac:dyDescent="0.2">
      <c r="A40850" s="2" t="s">
        <v>83829</v>
      </c>
      <c r="B40850" s="2" t="s">
        <v>83830</v>
      </c>
    </row>
    <row r="40851" spans="1:2" x14ac:dyDescent="0.2">
      <c r="A40851" s="2" t="s">
        <v>83831</v>
      </c>
      <c r="B40851" s="2" t="s">
        <v>83832</v>
      </c>
    </row>
    <row r="40852" spans="1:2" x14ac:dyDescent="0.2">
      <c r="A40852" s="2" t="s">
        <v>83833</v>
      </c>
      <c r="B40852" s="2" t="s">
        <v>83834</v>
      </c>
    </row>
    <row r="40853" spans="1:2" x14ac:dyDescent="0.2">
      <c r="A40853" s="2" t="s">
        <v>83835</v>
      </c>
      <c r="B40853" s="2" t="s">
        <v>83836</v>
      </c>
    </row>
    <row r="40854" spans="1:2" x14ac:dyDescent="0.2">
      <c r="A40854" s="2" t="s">
        <v>83837</v>
      </c>
      <c r="B40854" s="2" t="s">
        <v>83838</v>
      </c>
    </row>
    <row r="40855" spans="1:2" x14ac:dyDescent="0.2">
      <c r="A40855" s="2" t="s">
        <v>83839</v>
      </c>
      <c r="B40855" s="2" t="s">
        <v>83840</v>
      </c>
    </row>
    <row r="40856" spans="1:2" x14ac:dyDescent="0.2">
      <c r="A40856" s="2" t="s">
        <v>83841</v>
      </c>
      <c r="B40856" s="2" t="s">
        <v>83842</v>
      </c>
    </row>
    <row r="40857" spans="1:2" x14ac:dyDescent="0.2">
      <c r="A40857" s="2" t="s">
        <v>83843</v>
      </c>
      <c r="B40857" s="2" t="s">
        <v>83844</v>
      </c>
    </row>
    <row r="40858" spans="1:2" x14ac:dyDescent="0.2">
      <c r="A40858" s="2" t="s">
        <v>83845</v>
      </c>
      <c r="B40858" s="2" t="s">
        <v>83846</v>
      </c>
    </row>
    <row r="40859" spans="1:2" x14ac:dyDescent="0.2">
      <c r="A40859" s="2" t="s">
        <v>83847</v>
      </c>
      <c r="B40859" s="2" t="s">
        <v>83848</v>
      </c>
    </row>
    <row r="40860" spans="1:2" x14ac:dyDescent="0.2">
      <c r="A40860" s="2" t="s">
        <v>83849</v>
      </c>
      <c r="B40860" s="2" t="s">
        <v>83850</v>
      </c>
    </row>
    <row r="40861" spans="1:2" x14ac:dyDescent="0.2">
      <c r="A40861" s="2" t="s">
        <v>83851</v>
      </c>
      <c r="B40861" s="2" t="s">
        <v>83852</v>
      </c>
    </row>
    <row r="40862" spans="1:2" x14ac:dyDescent="0.2">
      <c r="A40862" s="2" t="s">
        <v>83853</v>
      </c>
      <c r="B40862" s="2" t="s">
        <v>83854</v>
      </c>
    </row>
    <row r="40863" spans="1:2" x14ac:dyDescent="0.2">
      <c r="A40863" s="2" t="s">
        <v>83855</v>
      </c>
      <c r="B40863" s="2" t="s">
        <v>83856</v>
      </c>
    </row>
    <row r="40864" spans="1:2" x14ac:dyDescent="0.2">
      <c r="A40864" s="2" t="s">
        <v>83857</v>
      </c>
      <c r="B40864" s="2" t="s">
        <v>83858</v>
      </c>
    </row>
    <row r="40865" spans="1:2" x14ac:dyDescent="0.2">
      <c r="A40865" s="2" t="s">
        <v>83859</v>
      </c>
      <c r="B40865" s="2" t="s">
        <v>83860</v>
      </c>
    </row>
    <row r="40866" spans="1:2" x14ac:dyDescent="0.2">
      <c r="A40866" s="2" t="s">
        <v>83861</v>
      </c>
      <c r="B40866" s="2" t="s">
        <v>83862</v>
      </c>
    </row>
    <row r="40867" spans="1:2" x14ac:dyDescent="0.2">
      <c r="A40867" s="2" t="s">
        <v>83863</v>
      </c>
      <c r="B40867" s="2" t="s">
        <v>83864</v>
      </c>
    </row>
    <row r="40868" spans="1:2" x14ac:dyDescent="0.2">
      <c r="A40868" s="2" t="s">
        <v>83865</v>
      </c>
      <c r="B40868" s="2" t="s">
        <v>83866</v>
      </c>
    </row>
    <row r="40869" spans="1:2" x14ac:dyDescent="0.2">
      <c r="A40869" s="2" t="s">
        <v>83867</v>
      </c>
      <c r="B40869" s="2" t="s">
        <v>83868</v>
      </c>
    </row>
    <row r="40870" spans="1:2" x14ac:dyDescent="0.2">
      <c r="A40870" s="2" t="s">
        <v>83869</v>
      </c>
      <c r="B40870" s="2" t="s">
        <v>83870</v>
      </c>
    </row>
    <row r="40871" spans="1:2" x14ac:dyDescent="0.2">
      <c r="A40871" s="2" t="s">
        <v>83871</v>
      </c>
      <c r="B40871" s="2" t="s">
        <v>83872</v>
      </c>
    </row>
    <row r="40872" spans="1:2" x14ac:dyDescent="0.2">
      <c r="A40872" s="2" t="s">
        <v>83873</v>
      </c>
      <c r="B40872" s="2" t="s">
        <v>83874</v>
      </c>
    </row>
    <row r="40873" spans="1:2" x14ac:dyDescent="0.2">
      <c r="A40873" s="2" t="s">
        <v>83875</v>
      </c>
      <c r="B40873" s="2" t="s">
        <v>83876</v>
      </c>
    </row>
    <row r="40874" spans="1:2" x14ac:dyDescent="0.2">
      <c r="A40874" s="2" t="s">
        <v>83877</v>
      </c>
      <c r="B40874" s="2" t="s">
        <v>83878</v>
      </c>
    </row>
    <row r="40875" spans="1:2" x14ac:dyDescent="0.2">
      <c r="A40875" s="2" t="s">
        <v>83879</v>
      </c>
      <c r="B40875" s="2" t="s">
        <v>83880</v>
      </c>
    </row>
    <row r="40876" spans="1:2" x14ac:dyDescent="0.2">
      <c r="A40876" s="2" t="s">
        <v>83881</v>
      </c>
      <c r="B40876" s="2" t="s">
        <v>83882</v>
      </c>
    </row>
    <row r="40877" spans="1:2" x14ac:dyDescent="0.2">
      <c r="A40877" s="2" t="s">
        <v>83883</v>
      </c>
      <c r="B40877" s="2" t="s">
        <v>83884</v>
      </c>
    </row>
    <row r="40878" spans="1:2" x14ac:dyDescent="0.2">
      <c r="A40878" s="2" t="s">
        <v>83885</v>
      </c>
      <c r="B40878" s="2" t="s">
        <v>83886</v>
      </c>
    </row>
    <row r="40879" spans="1:2" x14ac:dyDescent="0.2">
      <c r="A40879" s="2" t="s">
        <v>83887</v>
      </c>
      <c r="B40879" s="2" t="s">
        <v>83888</v>
      </c>
    </row>
    <row r="40880" spans="1:2" x14ac:dyDescent="0.2">
      <c r="A40880" s="2" t="s">
        <v>83889</v>
      </c>
      <c r="B40880" s="2" t="s">
        <v>83890</v>
      </c>
    </row>
    <row r="40881" spans="1:2" x14ac:dyDescent="0.2">
      <c r="A40881" s="2" t="s">
        <v>83891</v>
      </c>
      <c r="B40881" s="2" t="s">
        <v>83892</v>
      </c>
    </row>
    <row r="40882" spans="1:2" x14ac:dyDescent="0.2">
      <c r="A40882" s="2" t="s">
        <v>83893</v>
      </c>
      <c r="B40882" s="2" t="s">
        <v>83894</v>
      </c>
    </row>
    <row r="40883" spans="1:2" x14ac:dyDescent="0.2">
      <c r="A40883" s="2" t="s">
        <v>83895</v>
      </c>
      <c r="B40883" s="2" t="s">
        <v>83896</v>
      </c>
    </row>
    <row r="40884" spans="1:2" x14ac:dyDescent="0.2">
      <c r="A40884" s="2" t="s">
        <v>83897</v>
      </c>
      <c r="B40884" s="2" t="s">
        <v>83898</v>
      </c>
    </row>
    <row r="40885" spans="1:2" x14ac:dyDescent="0.2">
      <c r="A40885" s="2" t="s">
        <v>83899</v>
      </c>
      <c r="B40885" s="2" t="s">
        <v>83900</v>
      </c>
    </row>
    <row r="40886" spans="1:2" x14ac:dyDescent="0.2">
      <c r="A40886" s="2" t="s">
        <v>83901</v>
      </c>
      <c r="B40886" s="2" t="s">
        <v>83902</v>
      </c>
    </row>
    <row r="40887" spans="1:2" x14ac:dyDescent="0.2">
      <c r="A40887" s="2" t="s">
        <v>83903</v>
      </c>
      <c r="B40887" s="2" t="s">
        <v>83904</v>
      </c>
    </row>
    <row r="40888" spans="1:2" x14ac:dyDescent="0.2">
      <c r="A40888" s="2" t="s">
        <v>83905</v>
      </c>
      <c r="B40888" s="2" t="s">
        <v>83906</v>
      </c>
    </row>
    <row r="40889" spans="1:2" x14ac:dyDescent="0.2">
      <c r="A40889" s="2" t="s">
        <v>83907</v>
      </c>
      <c r="B40889" s="2" t="s">
        <v>83908</v>
      </c>
    </row>
    <row r="40890" spans="1:2" x14ac:dyDescent="0.2">
      <c r="A40890" s="2" t="s">
        <v>83909</v>
      </c>
      <c r="B40890" s="2" t="s">
        <v>83910</v>
      </c>
    </row>
    <row r="40891" spans="1:2" x14ac:dyDescent="0.2">
      <c r="A40891" s="2" t="s">
        <v>83911</v>
      </c>
      <c r="B40891" s="2" t="s">
        <v>83912</v>
      </c>
    </row>
    <row r="40892" spans="1:2" x14ac:dyDescent="0.2">
      <c r="A40892" s="2" t="s">
        <v>83913</v>
      </c>
      <c r="B40892" s="2" t="s">
        <v>83914</v>
      </c>
    </row>
    <row r="40893" spans="1:2" x14ac:dyDescent="0.2">
      <c r="A40893" s="2" t="s">
        <v>83915</v>
      </c>
      <c r="B40893" s="2" t="s">
        <v>83916</v>
      </c>
    </row>
    <row r="40894" spans="1:2" x14ac:dyDescent="0.2">
      <c r="A40894" s="2" t="s">
        <v>83917</v>
      </c>
      <c r="B40894" s="2" t="s">
        <v>83918</v>
      </c>
    </row>
    <row r="40895" spans="1:2" x14ac:dyDescent="0.2">
      <c r="A40895" s="2" t="s">
        <v>83919</v>
      </c>
      <c r="B40895" s="2" t="s">
        <v>83920</v>
      </c>
    </row>
    <row r="40896" spans="1:2" x14ac:dyDescent="0.2">
      <c r="A40896" s="2" t="s">
        <v>83921</v>
      </c>
      <c r="B40896" s="2" t="s">
        <v>83922</v>
      </c>
    </row>
    <row r="40897" spans="1:2" x14ac:dyDescent="0.2">
      <c r="A40897" s="2" t="s">
        <v>83923</v>
      </c>
      <c r="B40897" s="2" t="s">
        <v>83924</v>
      </c>
    </row>
    <row r="40898" spans="1:2" x14ac:dyDescent="0.2">
      <c r="A40898" s="2" t="s">
        <v>83925</v>
      </c>
      <c r="B40898" s="2" t="s">
        <v>83926</v>
      </c>
    </row>
    <row r="40899" spans="1:2" x14ac:dyDescent="0.2">
      <c r="A40899" s="2" t="s">
        <v>83927</v>
      </c>
      <c r="B40899" s="2" t="s">
        <v>83928</v>
      </c>
    </row>
    <row r="40900" spans="1:2" x14ac:dyDescent="0.2">
      <c r="A40900" s="2" t="s">
        <v>83929</v>
      </c>
      <c r="B40900" s="2" t="s">
        <v>83930</v>
      </c>
    </row>
    <row r="40901" spans="1:2" x14ac:dyDescent="0.2">
      <c r="A40901" s="2" t="s">
        <v>83931</v>
      </c>
      <c r="B40901" s="2" t="s">
        <v>83932</v>
      </c>
    </row>
    <row r="40902" spans="1:2" x14ac:dyDescent="0.2">
      <c r="A40902" s="2" t="s">
        <v>83933</v>
      </c>
      <c r="B40902" s="2" t="s">
        <v>83934</v>
      </c>
    </row>
    <row r="40903" spans="1:2" x14ac:dyDescent="0.2">
      <c r="A40903" s="2" t="s">
        <v>83935</v>
      </c>
      <c r="B40903" s="2" t="s">
        <v>83936</v>
      </c>
    </row>
    <row r="40904" spans="1:2" x14ac:dyDescent="0.2">
      <c r="A40904" s="2" t="s">
        <v>83937</v>
      </c>
      <c r="B40904" s="2" t="s">
        <v>83938</v>
      </c>
    </row>
    <row r="40905" spans="1:2" x14ac:dyDescent="0.2">
      <c r="A40905" s="2" t="s">
        <v>83939</v>
      </c>
      <c r="B40905" s="2" t="s">
        <v>83940</v>
      </c>
    </row>
    <row r="40906" spans="1:2" x14ac:dyDescent="0.2">
      <c r="A40906" s="2" t="s">
        <v>83941</v>
      </c>
      <c r="B40906" s="2" t="s">
        <v>83942</v>
      </c>
    </row>
    <row r="40907" spans="1:2" x14ac:dyDescent="0.2">
      <c r="A40907" s="2" t="s">
        <v>83943</v>
      </c>
      <c r="B40907" s="2" t="s">
        <v>83944</v>
      </c>
    </row>
    <row r="40908" spans="1:2" x14ac:dyDescent="0.2">
      <c r="A40908" s="2" t="s">
        <v>83945</v>
      </c>
      <c r="B40908" s="2" t="s">
        <v>83946</v>
      </c>
    </row>
    <row r="40909" spans="1:2" x14ac:dyDescent="0.2">
      <c r="A40909" s="2" t="s">
        <v>83947</v>
      </c>
      <c r="B40909" s="2" t="s">
        <v>83948</v>
      </c>
    </row>
    <row r="40910" spans="1:2" x14ac:dyDescent="0.2">
      <c r="A40910" s="2" t="s">
        <v>83949</v>
      </c>
      <c r="B40910" s="2" t="s">
        <v>83950</v>
      </c>
    </row>
    <row r="40911" spans="1:2" x14ac:dyDescent="0.2">
      <c r="A40911" s="2" t="s">
        <v>83951</v>
      </c>
      <c r="B40911" s="2" t="s">
        <v>83952</v>
      </c>
    </row>
    <row r="40912" spans="1:2" x14ac:dyDescent="0.2">
      <c r="A40912" s="2" t="s">
        <v>83953</v>
      </c>
      <c r="B40912" s="2" t="s">
        <v>83954</v>
      </c>
    </row>
    <row r="40913" spans="1:2" x14ac:dyDescent="0.2">
      <c r="A40913" s="2" t="s">
        <v>83955</v>
      </c>
      <c r="B40913" s="2" t="s">
        <v>83956</v>
      </c>
    </row>
    <row r="40914" spans="1:2" x14ac:dyDescent="0.2">
      <c r="A40914" s="2" t="s">
        <v>83957</v>
      </c>
      <c r="B40914" s="2" t="s">
        <v>83958</v>
      </c>
    </row>
    <row r="40915" spans="1:2" x14ac:dyDescent="0.2">
      <c r="A40915" s="2" t="s">
        <v>83959</v>
      </c>
      <c r="B40915" s="2" t="s">
        <v>83960</v>
      </c>
    </row>
    <row r="40916" spans="1:2" x14ac:dyDescent="0.2">
      <c r="A40916" s="2" t="s">
        <v>83961</v>
      </c>
      <c r="B40916" s="2" t="s">
        <v>83962</v>
      </c>
    </row>
    <row r="40917" spans="1:2" x14ac:dyDescent="0.2">
      <c r="A40917" s="2" t="s">
        <v>83963</v>
      </c>
      <c r="B40917" s="2" t="s">
        <v>83964</v>
      </c>
    </row>
    <row r="40918" spans="1:2" x14ac:dyDescent="0.2">
      <c r="A40918" s="2" t="s">
        <v>83965</v>
      </c>
      <c r="B40918" s="2" t="s">
        <v>83966</v>
      </c>
    </row>
    <row r="40919" spans="1:2" x14ac:dyDescent="0.2">
      <c r="A40919" s="2" t="s">
        <v>83967</v>
      </c>
      <c r="B40919" s="2" t="s">
        <v>83968</v>
      </c>
    </row>
    <row r="40920" spans="1:2" x14ac:dyDescent="0.2">
      <c r="A40920" s="2" t="s">
        <v>83969</v>
      </c>
      <c r="B40920" s="2" t="s">
        <v>83970</v>
      </c>
    </row>
    <row r="40921" spans="1:2" x14ac:dyDescent="0.2">
      <c r="A40921" s="2" t="s">
        <v>83971</v>
      </c>
      <c r="B40921" s="2" t="s">
        <v>83972</v>
      </c>
    </row>
    <row r="40922" spans="1:2" x14ac:dyDescent="0.2">
      <c r="A40922" s="2" t="s">
        <v>83973</v>
      </c>
      <c r="B40922" s="2" t="s">
        <v>83974</v>
      </c>
    </row>
    <row r="40923" spans="1:2" x14ac:dyDescent="0.2">
      <c r="A40923" s="2" t="s">
        <v>83975</v>
      </c>
      <c r="B40923" s="2" t="s">
        <v>83976</v>
      </c>
    </row>
    <row r="40924" spans="1:2" x14ac:dyDescent="0.2">
      <c r="A40924" s="2" t="s">
        <v>83977</v>
      </c>
      <c r="B40924" s="2" t="s">
        <v>83978</v>
      </c>
    </row>
    <row r="40925" spans="1:2" x14ac:dyDescent="0.2">
      <c r="A40925" s="2" t="s">
        <v>83979</v>
      </c>
      <c r="B40925" s="2" t="s">
        <v>83980</v>
      </c>
    </row>
    <row r="40926" spans="1:2" x14ac:dyDescent="0.2">
      <c r="A40926" s="2" t="s">
        <v>83981</v>
      </c>
      <c r="B40926" s="2" t="s">
        <v>83982</v>
      </c>
    </row>
    <row r="40927" spans="1:2" x14ac:dyDescent="0.2">
      <c r="A40927" s="2" t="s">
        <v>83983</v>
      </c>
      <c r="B40927" s="2" t="s">
        <v>83984</v>
      </c>
    </row>
    <row r="40928" spans="1:2" x14ac:dyDescent="0.2">
      <c r="A40928" s="2" t="s">
        <v>83985</v>
      </c>
      <c r="B40928" s="2" t="s">
        <v>83986</v>
      </c>
    </row>
    <row r="40929" spans="1:2" x14ac:dyDescent="0.2">
      <c r="A40929" s="2" t="s">
        <v>83987</v>
      </c>
      <c r="B40929" s="2" t="s">
        <v>83988</v>
      </c>
    </row>
    <row r="40930" spans="1:2" x14ac:dyDescent="0.2">
      <c r="A40930" s="2" t="s">
        <v>83989</v>
      </c>
      <c r="B40930" s="2" t="s">
        <v>83990</v>
      </c>
    </row>
    <row r="40931" spans="1:2" x14ac:dyDescent="0.2">
      <c r="A40931" s="2" t="s">
        <v>83991</v>
      </c>
      <c r="B40931" s="2" t="s">
        <v>83992</v>
      </c>
    </row>
    <row r="40932" spans="1:2" x14ac:dyDescent="0.2">
      <c r="A40932" s="2" t="s">
        <v>83993</v>
      </c>
      <c r="B40932" s="2" t="s">
        <v>83994</v>
      </c>
    </row>
    <row r="40933" spans="1:2" x14ac:dyDescent="0.2">
      <c r="A40933" s="2" t="s">
        <v>83995</v>
      </c>
      <c r="B40933" s="2" t="s">
        <v>83996</v>
      </c>
    </row>
    <row r="40934" spans="1:2" x14ac:dyDescent="0.2">
      <c r="A40934" s="2" t="s">
        <v>83997</v>
      </c>
      <c r="B40934" s="2" t="s">
        <v>83998</v>
      </c>
    </row>
    <row r="40935" spans="1:2" x14ac:dyDescent="0.2">
      <c r="A40935" s="2" t="s">
        <v>83999</v>
      </c>
      <c r="B40935" s="2" t="s">
        <v>84000</v>
      </c>
    </row>
    <row r="40936" spans="1:2" x14ac:dyDescent="0.2">
      <c r="A40936" s="2" t="s">
        <v>84001</v>
      </c>
      <c r="B40936" s="2" t="s">
        <v>84002</v>
      </c>
    </row>
    <row r="40937" spans="1:2" x14ac:dyDescent="0.2">
      <c r="A40937" s="2" t="s">
        <v>84003</v>
      </c>
      <c r="B40937" s="2" t="s">
        <v>84004</v>
      </c>
    </row>
    <row r="40938" spans="1:2" x14ac:dyDescent="0.2">
      <c r="A40938" s="2" t="s">
        <v>84005</v>
      </c>
      <c r="B40938" s="2" t="s">
        <v>84006</v>
      </c>
    </row>
    <row r="40939" spans="1:2" x14ac:dyDescent="0.2">
      <c r="A40939" s="2" t="s">
        <v>84007</v>
      </c>
      <c r="B40939" s="2" t="s">
        <v>84008</v>
      </c>
    </row>
    <row r="40940" spans="1:2" x14ac:dyDescent="0.2">
      <c r="A40940" s="2" t="s">
        <v>84009</v>
      </c>
      <c r="B40940" s="2" t="s">
        <v>84010</v>
      </c>
    </row>
    <row r="40941" spans="1:2" x14ac:dyDescent="0.2">
      <c r="A40941" s="2" t="s">
        <v>84011</v>
      </c>
      <c r="B40941" s="2" t="s">
        <v>84012</v>
      </c>
    </row>
    <row r="40942" spans="1:2" x14ac:dyDescent="0.2">
      <c r="A40942" s="2" t="s">
        <v>84013</v>
      </c>
      <c r="B40942" s="2" t="s">
        <v>84014</v>
      </c>
    </row>
    <row r="40943" spans="1:2" x14ac:dyDescent="0.2">
      <c r="A40943" s="2" t="s">
        <v>84015</v>
      </c>
      <c r="B40943" s="2" t="s">
        <v>84016</v>
      </c>
    </row>
    <row r="40944" spans="1:2" x14ac:dyDescent="0.2">
      <c r="A40944" s="2" t="s">
        <v>84017</v>
      </c>
      <c r="B40944" s="2" t="s">
        <v>84018</v>
      </c>
    </row>
    <row r="40945" spans="1:2" x14ac:dyDescent="0.2">
      <c r="A40945" s="2" t="s">
        <v>84019</v>
      </c>
      <c r="B40945" s="2" t="s">
        <v>84020</v>
      </c>
    </row>
    <row r="40946" spans="1:2" x14ac:dyDescent="0.2">
      <c r="A40946" s="2" t="s">
        <v>84021</v>
      </c>
      <c r="B40946" s="2" t="s">
        <v>84022</v>
      </c>
    </row>
    <row r="40947" spans="1:2" x14ac:dyDescent="0.2">
      <c r="A40947" s="2" t="s">
        <v>84023</v>
      </c>
      <c r="B40947" s="2" t="s">
        <v>84024</v>
      </c>
    </row>
    <row r="40948" spans="1:2" x14ac:dyDescent="0.2">
      <c r="A40948" s="2" t="s">
        <v>84025</v>
      </c>
      <c r="B40948" s="2" t="s">
        <v>84026</v>
      </c>
    </row>
    <row r="40949" spans="1:2" x14ac:dyDescent="0.2">
      <c r="A40949" s="2" t="s">
        <v>84027</v>
      </c>
      <c r="B40949" s="2" t="s">
        <v>84028</v>
      </c>
    </row>
    <row r="40950" spans="1:2" x14ac:dyDescent="0.2">
      <c r="A40950" s="2" t="s">
        <v>84029</v>
      </c>
      <c r="B40950" s="2" t="s">
        <v>84030</v>
      </c>
    </row>
    <row r="40951" spans="1:2" x14ac:dyDescent="0.2">
      <c r="A40951" s="2" t="s">
        <v>84031</v>
      </c>
      <c r="B40951" s="2" t="s">
        <v>84032</v>
      </c>
    </row>
    <row r="40952" spans="1:2" x14ac:dyDescent="0.2">
      <c r="A40952" s="2" t="s">
        <v>84033</v>
      </c>
      <c r="B40952" s="2" t="s">
        <v>84034</v>
      </c>
    </row>
    <row r="40953" spans="1:2" x14ac:dyDescent="0.2">
      <c r="A40953" s="2" t="s">
        <v>84035</v>
      </c>
      <c r="B40953" s="2" t="s">
        <v>84036</v>
      </c>
    </row>
    <row r="40954" spans="1:2" x14ac:dyDescent="0.2">
      <c r="A40954" s="2" t="s">
        <v>84037</v>
      </c>
      <c r="B40954" s="2" t="s">
        <v>84038</v>
      </c>
    </row>
    <row r="40955" spans="1:2" x14ac:dyDescent="0.2">
      <c r="A40955" s="2" t="s">
        <v>84039</v>
      </c>
      <c r="B40955" s="2" t="s">
        <v>84040</v>
      </c>
    </row>
    <row r="40956" spans="1:2" x14ac:dyDescent="0.2">
      <c r="A40956" s="2" t="s">
        <v>84041</v>
      </c>
      <c r="B40956" s="2" t="s">
        <v>84042</v>
      </c>
    </row>
    <row r="40957" spans="1:2" x14ac:dyDescent="0.2">
      <c r="A40957" s="2" t="s">
        <v>84043</v>
      </c>
      <c r="B40957" s="2" t="s">
        <v>84044</v>
      </c>
    </row>
    <row r="40958" spans="1:2" x14ac:dyDescent="0.2">
      <c r="A40958" s="2" t="s">
        <v>84045</v>
      </c>
      <c r="B40958" s="2" t="s">
        <v>84046</v>
      </c>
    </row>
    <row r="40959" spans="1:2" x14ac:dyDescent="0.2">
      <c r="A40959" s="2" t="s">
        <v>84047</v>
      </c>
      <c r="B40959" s="2" t="s">
        <v>84048</v>
      </c>
    </row>
    <row r="40960" spans="1:2" x14ac:dyDescent="0.2">
      <c r="A40960" s="2" t="s">
        <v>84049</v>
      </c>
      <c r="B40960" s="2" t="s">
        <v>84050</v>
      </c>
    </row>
    <row r="40961" spans="1:2" x14ac:dyDescent="0.2">
      <c r="A40961" s="2" t="s">
        <v>84051</v>
      </c>
      <c r="B40961" s="2" t="s">
        <v>84052</v>
      </c>
    </row>
    <row r="40962" spans="1:2" x14ac:dyDescent="0.2">
      <c r="A40962" s="2" t="s">
        <v>84053</v>
      </c>
      <c r="B40962" s="2" t="s">
        <v>84054</v>
      </c>
    </row>
    <row r="40963" spans="1:2" x14ac:dyDescent="0.2">
      <c r="A40963" s="2" t="s">
        <v>84055</v>
      </c>
      <c r="B40963" s="2" t="s">
        <v>84056</v>
      </c>
    </row>
    <row r="40964" spans="1:2" x14ac:dyDescent="0.2">
      <c r="A40964" s="2" t="s">
        <v>84057</v>
      </c>
      <c r="B40964" s="2" t="s">
        <v>84058</v>
      </c>
    </row>
    <row r="40965" spans="1:2" x14ac:dyDescent="0.2">
      <c r="A40965" s="2" t="s">
        <v>84059</v>
      </c>
      <c r="B40965" s="2" t="s">
        <v>84060</v>
      </c>
    </row>
    <row r="40966" spans="1:2" x14ac:dyDescent="0.2">
      <c r="A40966" s="2" t="s">
        <v>84061</v>
      </c>
      <c r="B40966" s="2" t="s">
        <v>84062</v>
      </c>
    </row>
    <row r="40967" spans="1:2" x14ac:dyDescent="0.2">
      <c r="A40967" s="2" t="s">
        <v>84063</v>
      </c>
      <c r="B40967" s="2" t="s">
        <v>84064</v>
      </c>
    </row>
    <row r="40968" spans="1:2" x14ac:dyDescent="0.2">
      <c r="A40968" s="2" t="s">
        <v>84065</v>
      </c>
      <c r="B40968" s="2" t="s">
        <v>84066</v>
      </c>
    </row>
    <row r="40969" spans="1:2" x14ac:dyDescent="0.2">
      <c r="A40969" s="2" t="s">
        <v>84067</v>
      </c>
      <c r="B40969" s="2" t="s">
        <v>84068</v>
      </c>
    </row>
    <row r="40970" spans="1:2" x14ac:dyDescent="0.2">
      <c r="A40970" s="2" t="s">
        <v>84069</v>
      </c>
      <c r="B40970" s="2" t="s">
        <v>84070</v>
      </c>
    </row>
    <row r="40971" spans="1:2" x14ac:dyDescent="0.2">
      <c r="A40971" s="2" t="s">
        <v>84071</v>
      </c>
      <c r="B40971" s="2" t="s">
        <v>84072</v>
      </c>
    </row>
    <row r="40972" spans="1:2" x14ac:dyDescent="0.2">
      <c r="A40972" s="2" t="s">
        <v>84073</v>
      </c>
      <c r="B40972" s="2" t="s">
        <v>84074</v>
      </c>
    </row>
    <row r="40973" spans="1:2" x14ac:dyDescent="0.2">
      <c r="A40973" s="2" t="s">
        <v>84075</v>
      </c>
      <c r="B40973" s="2" t="s">
        <v>84076</v>
      </c>
    </row>
    <row r="40974" spans="1:2" x14ac:dyDescent="0.2">
      <c r="A40974" s="2" t="s">
        <v>84077</v>
      </c>
      <c r="B40974" s="2" t="s">
        <v>84078</v>
      </c>
    </row>
    <row r="40975" spans="1:2" x14ac:dyDescent="0.2">
      <c r="A40975" s="2" t="s">
        <v>84079</v>
      </c>
      <c r="B40975" s="2" t="s">
        <v>84080</v>
      </c>
    </row>
    <row r="40976" spans="1:2" x14ac:dyDescent="0.2">
      <c r="A40976" s="2" t="s">
        <v>84081</v>
      </c>
      <c r="B40976" s="2" t="s">
        <v>84082</v>
      </c>
    </row>
    <row r="40977" spans="1:2" x14ac:dyDescent="0.2">
      <c r="A40977" s="2" t="s">
        <v>84083</v>
      </c>
      <c r="B40977" s="2" t="s">
        <v>84084</v>
      </c>
    </row>
    <row r="40978" spans="1:2" x14ac:dyDescent="0.2">
      <c r="A40978" s="2" t="s">
        <v>84085</v>
      </c>
      <c r="B40978" s="2" t="s">
        <v>84086</v>
      </c>
    </row>
    <row r="40979" spans="1:2" x14ac:dyDescent="0.2">
      <c r="A40979" s="2" t="s">
        <v>84087</v>
      </c>
      <c r="B40979" s="2" t="s">
        <v>84088</v>
      </c>
    </row>
    <row r="40980" spans="1:2" x14ac:dyDescent="0.2">
      <c r="A40980" s="2" t="s">
        <v>84089</v>
      </c>
      <c r="B40980" s="2" t="s">
        <v>84090</v>
      </c>
    </row>
    <row r="40981" spans="1:2" x14ac:dyDescent="0.2">
      <c r="A40981" s="2" t="s">
        <v>84091</v>
      </c>
      <c r="B40981" s="2" t="s">
        <v>84092</v>
      </c>
    </row>
    <row r="40982" spans="1:2" x14ac:dyDescent="0.2">
      <c r="A40982" s="2" t="s">
        <v>84093</v>
      </c>
      <c r="B40982" s="2" t="s">
        <v>84094</v>
      </c>
    </row>
    <row r="40983" spans="1:2" x14ac:dyDescent="0.2">
      <c r="A40983" s="2" t="s">
        <v>84095</v>
      </c>
      <c r="B40983" s="2" t="s">
        <v>84096</v>
      </c>
    </row>
    <row r="40984" spans="1:2" x14ac:dyDescent="0.2">
      <c r="A40984" s="2" t="s">
        <v>84097</v>
      </c>
      <c r="B40984" s="2" t="s">
        <v>84098</v>
      </c>
    </row>
    <row r="40985" spans="1:2" x14ac:dyDescent="0.2">
      <c r="A40985" s="2" t="s">
        <v>84099</v>
      </c>
      <c r="B40985" s="2" t="s">
        <v>84100</v>
      </c>
    </row>
    <row r="40986" spans="1:2" x14ac:dyDescent="0.2">
      <c r="A40986" s="2" t="s">
        <v>84101</v>
      </c>
      <c r="B40986" s="2" t="s">
        <v>84102</v>
      </c>
    </row>
    <row r="40987" spans="1:2" x14ac:dyDescent="0.2">
      <c r="A40987" s="2" t="s">
        <v>84103</v>
      </c>
      <c r="B40987" s="2" t="s">
        <v>84104</v>
      </c>
    </row>
    <row r="40988" spans="1:2" x14ac:dyDescent="0.2">
      <c r="A40988" s="2" t="s">
        <v>84105</v>
      </c>
      <c r="B40988" s="2" t="s">
        <v>84106</v>
      </c>
    </row>
    <row r="40989" spans="1:2" x14ac:dyDescent="0.2">
      <c r="A40989" s="2" t="s">
        <v>84107</v>
      </c>
      <c r="B40989" s="2" t="s">
        <v>84108</v>
      </c>
    </row>
    <row r="40990" spans="1:2" x14ac:dyDescent="0.2">
      <c r="A40990" s="2" t="s">
        <v>84109</v>
      </c>
      <c r="B40990" s="2" t="s">
        <v>84110</v>
      </c>
    </row>
    <row r="40991" spans="1:2" x14ac:dyDescent="0.2">
      <c r="A40991" s="2" t="s">
        <v>84111</v>
      </c>
      <c r="B40991" s="2" t="s">
        <v>84112</v>
      </c>
    </row>
    <row r="40992" spans="1:2" x14ac:dyDescent="0.2">
      <c r="A40992" s="2" t="s">
        <v>84113</v>
      </c>
      <c r="B40992" s="2" t="s">
        <v>84114</v>
      </c>
    </row>
    <row r="40993" spans="1:2" x14ac:dyDescent="0.2">
      <c r="A40993" s="2" t="s">
        <v>84115</v>
      </c>
      <c r="B40993" s="2" t="s">
        <v>84116</v>
      </c>
    </row>
    <row r="40994" spans="1:2" x14ac:dyDescent="0.2">
      <c r="A40994" s="2" t="s">
        <v>84117</v>
      </c>
      <c r="B40994" s="2" t="s">
        <v>84118</v>
      </c>
    </row>
    <row r="40995" spans="1:2" x14ac:dyDescent="0.2">
      <c r="A40995" s="2" t="s">
        <v>84119</v>
      </c>
      <c r="B40995" s="2" t="s">
        <v>84120</v>
      </c>
    </row>
    <row r="40996" spans="1:2" x14ac:dyDescent="0.2">
      <c r="A40996" s="2" t="s">
        <v>84121</v>
      </c>
      <c r="B40996" s="2" t="s">
        <v>84122</v>
      </c>
    </row>
    <row r="40997" spans="1:2" x14ac:dyDescent="0.2">
      <c r="A40997" s="2" t="s">
        <v>84123</v>
      </c>
      <c r="B40997" s="2" t="s">
        <v>84124</v>
      </c>
    </row>
    <row r="40998" spans="1:2" x14ac:dyDescent="0.2">
      <c r="A40998" s="2" t="s">
        <v>84125</v>
      </c>
      <c r="B40998" s="2" t="s">
        <v>84126</v>
      </c>
    </row>
    <row r="40999" spans="1:2" x14ac:dyDescent="0.2">
      <c r="A40999" s="2" t="s">
        <v>84127</v>
      </c>
      <c r="B40999" s="2" t="s">
        <v>84128</v>
      </c>
    </row>
    <row r="41000" spans="1:2" x14ac:dyDescent="0.2">
      <c r="A41000" s="2" t="s">
        <v>84129</v>
      </c>
      <c r="B41000" s="2" t="s">
        <v>84130</v>
      </c>
    </row>
    <row r="41001" spans="1:2" x14ac:dyDescent="0.2">
      <c r="A41001" s="2" t="s">
        <v>84131</v>
      </c>
      <c r="B41001" s="2" t="s">
        <v>84132</v>
      </c>
    </row>
    <row r="41002" spans="1:2" x14ac:dyDescent="0.2">
      <c r="A41002" s="2" t="s">
        <v>84133</v>
      </c>
      <c r="B41002" s="2" t="s">
        <v>84134</v>
      </c>
    </row>
    <row r="41003" spans="1:2" x14ac:dyDescent="0.2">
      <c r="A41003" s="2" t="s">
        <v>84135</v>
      </c>
      <c r="B41003" s="2" t="s">
        <v>84136</v>
      </c>
    </row>
    <row r="41004" spans="1:2" x14ac:dyDescent="0.2">
      <c r="A41004" s="2" t="s">
        <v>84137</v>
      </c>
      <c r="B41004" s="2" t="s">
        <v>84138</v>
      </c>
    </row>
    <row r="41005" spans="1:2" x14ac:dyDescent="0.2">
      <c r="A41005" s="2" t="s">
        <v>84139</v>
      </c>
      <c r="B41005" s="2" t="s">
        <v>84140</v>
      </c>
    </row>
    <row r="41006" spans="1:2" x14ac:dyDescent="0.2">
      <c r="A41006" s="2" t="s">
        <v>84141</v>
      </c>
      <c r="B41006" s="2" t="s">
        <v>84142</v>
      </c>
    </row>
    <row r="41007" spans="1:2" x14ac:dyDescent="0.2">
      <c r="A41007" s="2" t="s">
        <v>84143</v>
      </c>
      <c r="B41007" s="2" t="s">
        <v>84144</v>
      </c>
    </row>
    <row r="41008" spans="1:2" x14ac:dyDescent="0.2">
      <c r="A41008" s="2" t="s">
        <v>84145</v>
      </c>
      <c r="B41008" s="2" t="s">
        <v>84146</v>
      </c>
    </row>
    <row r="41009" spans="1:2" x14ac:dyDescent="0.2">
      <c r="A41009" s="2" t="s">
        <v>84147</v>
      </c>
      <c r="B41009" s="2" t="s">
        <v>84148</v>
      </c>
    </row>
    <row r="41010" spans="1:2" x14ac:dyDescent="0.2">
      <c r="A41010" s="2" t="s">
        <v>84149</v>
      </c>
      <c r="B41010" s="2" t="s">
        <v>84150</v>
      </c>
    </row>
    <row r="41011" spans="1:2" x14ac:dyDescent="0.2">
      <c r="A41011" s="2" t="s">
        <v>84151</v>
      </c>
      <c r="B41011" s="2" t="s">
        <v>84152</v>
      </c>
    </row>
    <row r="41012" spans="1:2" x14ac:dyDescent="0.2">
      <c r="A41012" s="2" t="s">
        <v>84153</v>
      </c>
      <c r="B41012" s="2" t="s">
        <v>84154</v>
      </c>
    </row>
    <row r="41013" spans="1:2" x14ac:dyDescent="0.2">
      <c r="A41013" s="2" t="s">
        <v>84155</v>
      </c>
      <c r="B41013" s="2" t="s">
        <v>84156</v>
      </c>
    </row>
    <row r="41014" spans="1:2" x14ac:dyDescent="0.2">
      <c r="A41014" s="2" t="s">
        <v>84157</v>
      </c>
      <c r="B41014" s="2" t="s">
        <v>84158</v>
      </c>
    </row>
    <row r="41015" spans="1:2" x14ac:dyDescent="0.2">
      <c r="A41015" s="2" t="s">
        <v>84159</v>
      </c>
      <c r="B41015" s="2" t="s">
        <v>84160</v>
      </c>
    </row>
    <row r="41016" spans="1:2" x14ac:dyDescent="0.2">
      <c r="A41016" s="2" t="s">
        <v>84161</v>
      </c>
      <c r="B41016" s="2" t="s">
        <v>84162</v>
      </c>
    </row>
    <row r="41017" spans="1:2" x14ac:dyDescent="0.2">
      <c r="A41017" s="2" t="s">
        <v>84163</v>
      </c>
      <c r="B41017" s="2" t="s">
        <v>84164</v>
      </c>
    </row>
    <row r="41018" spans="1:2" x14ac:dyDescent="0.2">
      <c r="A41018" s="2" t="s">
        <v>84165</v>
      </c>
      <c r="B41018" s="2" t="s">
        <v>84166</v>
      </c>
    </row>
    <row r="41019" spans="1:2" x14ac:dyDescent="0.2">
      <c r="A41019" s="2" t="s">
        <v>84167</v>
      </c>
      <c r="B41019" s="2" t="s">
        <v>84168</v>
      </c>
    </row>
    <row r="41020" spans="1:2" x14ac:dyDescent="0.2">
      <c r="A41020" s="2" t="s">
        <v>84169</v>
      </c>
      <c r="B41020" s="2" t="s">
        <v>84170</v>
      </c>
    </row>
    <row r="41021" spans="1:2" x14ac:dyDescent="0.2">
      <c r="A41021" s="2" t="s">
        <v>84171</v>
      </c>
      <c r="B41021" s="2" t="s">
        <v>84172</v>
      </c>
    </row>
    <row r="41022" spans="1:2" x14ac:dyDescent="0.2">
      <c r="A41022" s="2" t="s">
        <v>84173</v>
      </c>
      <c r="B41022" s="2" t="s">
        <v>84174</v>
      </c>
    </row>
    <row r="41023" spans="1:2" x14ac:dyDescent="0.2">
      <c r="A41023" s="2" t="s">
        <v>84175</v>
      </c>
      <c r="B41023" s="2" t="s">
        <v>84176</v>
      </c>
    </row>
    <row r="41024" spans="1:2" x14ac:dyDescent="0.2">
      <c r="A41024" s="2" t="s">
        <v>84177</v>
      </c>
      <c r="B41024" s="2" t="s">
        <v>84178</v>
      </c>
    </row>
    <row r="41025" spans="1:2" x14ac:dyDescent="0.2">
      <c r="A41025" s="2" t="s">
        <v>84179</v>
      </c>
      <c r="B41025" s="2" t="s">
        <v>84180</v>
      </c>
    </row>
    <row r="41026" spans="1:2" x14ac:dyDescent="0.2">
      <c r="A41026" s="2" t="s">
        <v>84181</v>
      </c>
      <c r="B41026" s="2" t="s">
        <v>84182</v>
      </c>
    </row>
    <row r="41027" spans="1:2" x14ac:dyDescent="0.2">
      <c r="A41027" s="2" t="s">
        <v>84183</v>
      </c>
      <c r="B41027" s="2" t="s">
        <v>84184</v>
      </c>
    </row>
    <row r="41028" spans="1:2" x14ac:dyDescent="0.2">
      <c r="A41028" s="2" t="s">
        <v>84185</v>
      </c>
      <c r="B41028" s="2" t="s">
        <v>84186</v>
      </c>
    </row>
    <row r="41029" spans="1:2" x14ac:dyDescent="0.2">
      <c r="A41029" s="2" t="s">
        <v>84187</v>
      </c>
      <c r="B41029" s="2" t="s">
        <v>84188</v>
      </c>
    </row>
    <row r="41030" spans="1:2" x14ac:dyDescent="0.2">
      <c r="A41030" s="2" t="s">
        <v>84189</v>
      </c>
      <c r="B41030" s="2" t="s">
        <v>84190</v>
      </c>
    </row>
    <row r="41031" spans="1:2" x14ac:dyDescent="0.2">
      <c r="A41031" s="2" t="s">
        <v>84191</v>
      </c>
      <c r="B41031" s="2" t="s">
        <v>84192</v>
      </c>
    </row>
    <row r="41032" spans="1:2" x14ac:dyDescent="0.2">
      <c r="A41032" s="2" t="s">
        <v>84193</v>
      </c>
      <c r="B41032" s="2" t="s">
        <v>84194</v>
      </c>
    </row>
    <row r="41033" spans="1:2" x14ac:dyDescent="0.2">
      <c r="A41033" s="2" t="s">
        <v>84195</v>
      </c>
      <c r="B41033" s="2" t="s">
        <v>84196</v>
      </c>
    </row>
    <row r="41034" spans="1:2" x14ac:dyDescent="0.2">
      <c r="A41034" s="2" t="s">
        <v>84197</v>
      </c>
      <c r="B41034" s="2" t="s">
        <v>84198</v>
      </c>
    </row>
    <row r="41035" spans="1:2" x14ac:dyDescent="0.2">
      <c r="A41035" s="2" t="s">
        <v>84199</v>
      </c>
      <c r="B41035" s="2" t="s">
        <v>84200</v>
      </c>
    </row>
    <row r="41036" spans="1:2" x14ac:dyDescent="0.2">
      <c r="A41036" s="2" t="s">
        <v>84201</v>
      </c>
      <c r="B41036" s="2" t="s">
        <v>84202</v>
      </c>
    </row>
    <row r="41037" spans="1:2" x14ac:dyDescent="0.2">
      <c r="A41037" s="2" t="s">
        <v>84203</v>
      </c>
      <c r="B41037" s="2" t="s">
        <v>84204</v>
      </c>
    </row>
    <row r="41038" spans="1:2" x14ac:dyDescent="0.2">
      <c r="A41038" s="2" t="s">
        <v>84205</v>
      </c>
      <c r="B41038" s="2" t="s">
        <v>84206</v>
      </c>
    </row>
    <row r="41039" spans="1:2" x14ac:dyDescent="0.2">
      <c r="A41039" s="2" t="s">
        <v>84207</v>
      </c>
      <c r="B41039" s="2" t="s">
        <v>84208</v>
      </c>
    </row>
    <row r="41040" spans="1:2" x14ac:dyDescent="0.2">
      <c r="A41040" s="2" t="s">
        <v>84209</v>
      </c>
      <c r="B41040" s="2" t="s">
        <v>84210</v>
      </c>
    </row>
    <row r="41041" spans="1:2" x14ac:dyDescent="0.2">
      <c r="A41041" s="2" t="s">
        <v>84211</v>
      </c>
      <c r="B41041" s="2" t="s">
        <v>84212</v>
      </c>
    </row>
    <row r="41042" spans="1:2" x14ac:dyDescent="0.2">
      <c r="A41042" s="2" t="s">
        <v>84213</v>
      </c>
      <c r="B41042" s="2" t="s">
        <v>84214</v>
      </c>
    </row>
    <row r="41043" spans="1:2" x14ac:dyDescent="0.2">
      <c r="A41043" s="2" t="s">
        <v>84215</v>
      </c>
      <c r="B41043" s="2" t="s">
        <v>84216</v>
      </c>
    </row>
    <row r="41044" spans="1:2" x14ac:dyDescent="0.2">
      <c r="A41044" s="2" t="s">
        <v>84217</v>
      </c>
      <c r="B41044" s="2" t="s">
        <v>84218</v>
      </c>
    </row>
    <row r="41045" spans="1:2" x14ac:dyDescent="0.2">
      <c r="A41045" s="2" t="s">
        <v>84219</v>
      </c>
      <c r="B41045" s="2" t="s">
        <v>84220</v>
      </c>
    </row>
    <row r="41046" spans="1:2" x14ac:dyDescent="0.2">
      <c r="A41046" s="2" t="s">
        <v>84221</v>
      </c>
      <c r="B41046" s="2" t="s">
        <v>84222</v>
      </c>
    </row>
    <row r="41047" spans="1:2" x14ac:dyDescent="0.2">
      <c r="A41047" s="2" t="s">
        <v>84223</v>
      </c>
      <c r="B41047" s="2" t="s">
        <v>84224</v>
      </c>
    </row>
    <row r="41048" spans="1:2" x14ac:dyDescent="0.2">
      <c r="A41048" s="2" t="s">
        <v>84225</v>
      </c>
      <c r="B41048" s="2" t="s">
        <v>84226</v>
      </c>
    </row>
    <row r="41049" spans="1:2" x14ac:dyDescent="0.2">
      <c r="A41049" s="2" t="s">
        <v>84227</v>
      </c>
      <c r="B41049" s="2" t="s">
        <v>84228</v>
      </c>
    </row>
    <row r="41050" spans="1:2" x14ac:dyDescent="0.2">
      <c r="A41050" s="2" t="s">
        <v>84229</v>
      </c>
      <c r="B41050" s="2" t="s">
        <v>84230</v>
      </c>
    </row>
    <row r="41051" spans="1:2" x14ac:dyDescent="0.2">
      <c r="A41051" s="2" t="s">
        <v>84231</v>
      </c>
      <c r="B41051" s="2" t="s">
        <v>84232</v>
      </c>
    </row>
    <row r="41052" spans="1:2" x14ac:dyDescent="0.2">
      <c r="A41052" s="2" t="s">
        <v>84233</v>
      </c>
      <c r="B41052" s="2" t="s">
        <v>84234</v>
      </c>
    </row>
    <row r="41053" spans="1:2" x14ac:dyDescent="0.2">
      <c r="A41053" s="2" t="s">
        <v>84235</v>
      </c>
      <c r="B41053" s="2" t="s">
        <v>84236</v>
      </c>
    </row>
    <row r="41054" spans="1:2" x14ac:dyDescent="0.2">
      <c r="A41054" s="2" t="s">
        <v>84237</v>
      </c>
      <c r="B41054" s="2" t="s">
        <v>84238</v>
      </c>
    </row>
    <row r="41055" spans="1:2" x14ac:dyDescent="0.2">
      <c r="A41055" s="2" t="s">
        <v>84239</v>
      </c>
      <c r="B41055" s="2" t="s">
        <v>84240</v>
      </c>
    </row>
    <row r="41056" spans="1:2" x14ac:dyDescent="0.2">
      <c r="A41056" s="2" t="s">
        <v>84241</v>
      </c>
      <c r="B41056" s="2" t="s">
        <v>84242</v>
      </c>
    </row>
    <row r="41057" spans="1:2" x14ac:dyDescent="0.2">
      <c r="A41057" s="2" t="s">
        <v>84243</v>
      </c>
      <c r="B41057" s="2" t="s">
        <v>84244</v>
      </c>
    </row>
    <row r="41058" spans="1:2" x14ac:dyDescent="0.2">
      <c r="A41058" s="2" t="s">
        <v>84245</v>
      </c>
      <c r="B41058" s="2" t="s">
        <v>84246</v>
      </c>
    </row>
    <row r="41059" spans="1:2" x14ac:dyDescent="0.2">
      <c r="A41059" s="2" t="s">
        <v>84247</v>
      </c>
      <c r="B41059" s="2" t="s">
        <v>84248</v>
      </c>
    </row>
    <row r="41060" spans="1:2" x14ac:dyDescent="0.2">
      <c r="A41060" s="2" t="s">
        <v>84249</v>
      </c>
      <c r="B41060" s="2" t="s">
        <v>84250</v>
      </c>
    </row>
    <row r="41061" spans="1:2" x14ac:dyDescent="0.2">
      <c r="A41061" s="2" t="s">
        <v>84251</v>
      </c>
      <c r="B41061" s="2" t="s">
        <v>84252</v>
      </c>
    </row>
    <row r="41062" spans="1:2" x14ac:dyDescent="0.2">
      <c r="A41062" s="2" t="s">
        <v>84253</v>
      </c>
      <c r="B41062" s="2" t="s">
        <v>84254</v>
      </c>
    </row>
    <row r="41063" spans="1:2" x14ac:dyDescent="0.2">
      <c r="A41063" s="2" t="s">
        <v>84255</v>
      </c>
      <c r="B41063" s="2" t="s">
        <v>84256</v>
      </c>
    </row>
    <row r="41064" spans="1:2" x14ac:dyDescent="0.2">
      <c r="A41064" s="2" t="s">
        <v>84257</v>
      </c>
      <c r="B41064" s="2" t="s">
        <v>84258</v>
      </c>
    </row>
    <row r="41065" spans="1:2" x14ac:dyDescent="0.2">
      <c r="A41065" s="2" t="s">
        <v>84259</v>
      </c>
      <c r="B41065" s="2" t="s">
        <v>84260</v>
      </c>
    </row>
    <row r="41066" spans="1:2" x14ac:dyDescent="0.2">
      <c r="A41066" s="2" t="s">
        <v>84261</v>
      </c>
      <c r="B41066" s="2" t="s">
        <v>84262</v>
      </c>
    </row>
    <row r="41067" spans="1:2" x14ac:dyDescent="0.2">
      <c r="A41067" s="2" t="s">
        <v>84263</v>
      </c>
      <c r="B41067" s="2" t="s">
        <v>84264</v>
      </c>
    </row>
    <row r="41068" spans="1:2" x14ac:dyDescent="0.2">
      <c r="A41068" s="2" t="s">
        <v>84265</v>
      </c>
      <c r="B41068" s="2" t="s">
        <v>84266</v>
      </c>
    </row>
    <row r="41069" spans="1:2" x14ac:dyDescent="0.2">
      <c r="A41069" s="2" t="s">
        <v>84267</v>
      </c>
      <c r="B41069" s="2" t="s">
        <v>84268</v>
      </c>
    </row>
    <row r="41070" spans="1:2" x14ac:dyDescent="0.2">
      <c r="A41070" s="2" t="s">
        <v>84269</v>
      </c>
      <c r="B41070" s="2" t="s">
        <v>84270</v>
      </c>
    </row>
    <row r="41071" spans="1:2" x14ac:dyDescent="0.2">
      <c r="A41071" s="2" t="s">
        <v>84271</v>
      </c>
      <c r="B41071" s="2" t="s">
        <v>84272</v>
      </c>
    </row>
    <row r="41072" spans="1:2" x14ac:dyDescent="0.2">
      <c r="A41072" s="2" t="s">
        <v>84273</v>
      </c>
      <c r="B41072" s="2" t="s">
        <v>84274</v>
      </c>
    </row>
    <row r="41073" spans="1:2" x14ac:dyDescent="0.2">
      <c r="A41073" s="2" t="s">
        <v>84275</v>
      </c>
      <c r="B41073" s="2" t="s">
        <v>84276</v>
      </c>
    </row>
    <row r="41074" spans="1:2" x14ac:dyDescent="0.2">
      <c r="A41074" s="2" t="s">
        <v>84277</v>
      </c>
      <c r="B41074" s="2" t="s">
        <v>84278</v>
      </c>
    </row>
    <row r="41075" spans="1:2" x14ac:dyDescent="0.2">
      <c r="A41075" s="2" t="s">
        <v>84279</v>
      </c>
      <c r="B41075" s="2" t="s">
        <v>84280</v>
      </c>
    </row>
    <row r="41076" spans="1:2" x14ac:dyDescent="0.2">
      <c r="A41076" s="2" t="s">
        <v>84281</v>
      </c>
      <c r="B41076" s="2" t="s">
        <v>84282</v>
      </c>
    </row>
    <row r="41077" spans="1:2" x14ac:dyDescent="0.2">
      <c r="A41077" s="2" t="s">
        <v>84283</v>
      </c>
      <c r="B41077" s="2" t="s">
        <v>84284</v>
      </c>
    </row>
    <row r="41078" spans="1:2" x14ac:dyDescent="0.2">
      <c r="A41078" s="2" t="s">
        <v>84285</v>
      </c>
      <c r="B41078" s="2" t="s">
        <v>84286</v>
      </c>
    </row>
    <row r="41079" spans="1:2" x14ac:dyDescent="0.2">
      <c r="A41079" s="2" t="s">
        <v>84287</v>
      </c>
      <c r="B41079" s="2" t="s">
        <v>84288</v>
      </c>
    </row>
    <row r="41080" spans="1:2" x14ac:dyDescent="0.2">
      <c r="A41080" s="2" t="s">
        <v>84289</v>
      </c>
      <c r="B41080" s="2" t="s">
        <v>84290</v>
      </c>
    </row>
    <row r="41081" spans="1:2" x14ac:dyDescent="0.2">
      <c r="A41081" s="2" t="s">
        <v>84291</v>
      </c>
      <c r="B41081" s="2" t="s">
        <v>84292</v>
      </c>
    </row>
    <row r="41082" spans="1:2" x14ac:dyDescent="0.2">
      <c r="A41082" s="2" t="s">
        <v>84293</v>
      </c>
      <c r="B41082" s="2" t="s">
        <v>84294</v>
      </c>
    </row>
    <row r="41083" spans="1:2" x14ac:dyDescent="0.2">
      <c r="A41083" s="2" t="s">
        <v>84295</v>
      </c>
      <c r="B41083" s="2" t="s">
        <v>84296</v>
      </c>
    </row>
    <row r="41084" spans="1:2" x14ac:dyDescent="0.2">
      <c r="A41084" s="2" t="s">
        <v>84297</v>
      </c>
      <c r="B41084" s="2" t="s">
        <v>84298</v>
      </c>
    </row>
    <row r="41085" spans="1:2" x14ac:dyDescent="0.2">
      <c r="A41085" s="2" t="s">
        <v>84299</v>
      </c>
      <c r="B41085" s="2" t="s">
        <v>84300</v>
      </c>
    </row>
    <row r="41086" spans="1:2" x14ac:dyDescent="0.2">
      <c r="A41086" s="2" t="s">
        <v>84301</v>
      </c>
      <c r="B41086" s="2" t="s">
        <v>84302</v>
      </c>
    </row>
    <row r="41087" spans="1:2" x14ac:dyDescent="0.2">
      <c r="A41087" s="2" t="s">
        <v>84303</v>
      </c>
      <c r="B41087" s="2" t="s">
        <v>84304</v>
      </c>
    </row>
    <row r="41088" spans="1:2" x14ac:dyDescent="0.2">
      <c r="A41088" s="2" t="s">
        <v>84305</v>
      </c>
      <c r="B41088" s="2" t="s">
        <v>84306</v>
      </c>
    </row>
    <row r="41089" spans="1:2" x14ac:dyDescent="0.2">
      <c r="A41089" s="2" t="s">
        <v>84307</v>
      </c>
      <c r="B41089" s="2" t="s">
        <v>84308</v>
      </c>
    </row>
    <row r="41090" spans="1:2" x14ac:dyDescent="0.2">
      <c r="A41090" s="2" t="s">
        <v>84309</v>
      </c>
      <c r="B41090" s="2" t="s">
        <v>84310</v>
      </c>
    </row>
    <row r="41091" spans="1:2" x14ac:dyDescent="0.2">
      <c r="A41091" s="2" t="s">
        <v>84311</v>
      </c>
      <c r="B41091" s="2" t="s">
        <v>84312</v>
      </c>
    </row>
    <row r="41092" spans="1:2" x14ac:dyDescent="0.2">
      <c r="A41092" s="2" t="s">
        <v>84313</v>
      </c>
      <c r="B41092" s="2" t="s">
        <v>84314</v>
      </c>
    </row>
    <row r="41093" spans="1:2" x14ac:dyDescent="0.2">
      <c r="A41093" s="2" t="s">
        <v>84315</v>
      </c>
      <c r="B41093" s="2" t="s">
        <v>84316</v>
      </c>
    </row>
    <row r="41094" spans="1:2" x14ac:dyDescent="0.2">
      <c r="A41094" s="2" t="s">
        <v>84317</v>
      </c>
      <c r="B41094" s="2" t="s">
        <v>84318</v>
      </c>
    </row>
    <row r="41095" spans="1:2" x14ac:dyDescent="0.2">
      <c r="A41095" s="2" t="s">
        <v>84319</v>
      </c>
      <c r="B41095" s="2" t="s">
        <v>84320</v>
      </c>
    </row>
    <row r="41096" spans="1:2" x14ac:dyDescent="0.2">
      <c r="A41096" s="2" t="s">
        <v>84321</v>
      </c>
      <c r="B41096" s="2" t="s">
        <v>84322</v>
      </c>
    </row>
    <row r="41097" spans="1:2" x14ac:dyDescent="0.2">
      <c r="A41097" s="2" t="s">
        <v>84323</v>
      </c>
      <c r="B41097" s="2" t="s">
        <v>84324</v>
      </c>
    </row>
    <row r="41098" spans="1:2" x14ac:dyDescent="0.2">
      <c r="A41098" s="2" t="s">
        <v>84325</v>
      </c>
      <c r="B41098" s="2" t="s">
        <v>84326</v>
      </c>
    </row>
    <row r="41099" spans="1:2" x14ac:dyDescent="0.2">
      <c r="A41099" s="2" t="s">
        <v>84327</v>
      </c>
      <c r="B41099" s="2" t="s">
        <v>84328</v>
      </c>
    </row>
    <row r="41100" spans="1:2" x14ac:dyDescent="0.2">
      <c r="A41100" s="2" t="s">
        <v>84329</v>
      </c>
      <c r="B41100" s="2" t="s">
        <v>84330</v>
      </c>
    </row>
    <row r="41101" spans="1:2" x14ac:dyDescent="0.2">
      <c r="A41101" s="2" t="s">
        <v>84331</v>
      </c>
      <c r="B41101" s="2" t="s">
        <v>84332</v>
      </c>
    </row>
    <row r="41102" spans="1:2" x14ac:dyDescent="0.2">
      <c r="A41102" s="2" t="s">
        <v>84333</v>
      </c>
      <c r="B41102" s="2" t="s">
        <v>84334</v>
      </c>
    </row>
    <row r="41103" spans="1:2" x14ac:dyDescent="0.2">
      <c r="A41103" s="2" t="s">
        <v>84335</v>
      </c>
      <c r="B41103" s="2" t="s">
        <v>84336</v>
      </c>
    </row>
    <row r="41104" spans="1:2" x14ac:dyDescent="0.2">
      <c r="A41104" s="2" t="s">
        <v>84337</v>
      </c>
      <c r="B41104" s="2" t="s">
        <v>84338</v>
      </c>
    </row>
    <row r="41105" spans="1:2" x14ac:dyDescent="0.2">
      <c r="A41105" s="2" t="s">
        <v>84339</v>
      </c>
      <c r="B41105" s="2" t="s">
        <v>84340</v>
      </c>
    </row>
    <row r="41106" spans="1:2" x14ac:dyDescent="0.2">
      <c r="A41106" s="2" t="s">
        <v>84341</v>
      </c>
      <c r="B41106" s="2" t="s">
        <v>84342</v>
      </c>
    </row>
    <row r="41107" spans="1:2" x14ac:dyDescent="0.2">
      <c r="A41107" s="2" t="s">
        <v>84343</v>
      </c>
      <c r="B41107" s="2" t="s">
        <v>84344</v>
      </c>
    </row>
    <row r="41108" spans="1:2" x14ac:dyDescent="0.2">
      <c r="A41108" s="2" t="s">
        <v>84345</v>
      </c>
      <c r="B41108" s="2" t="s">
        <v>84346</v>
      </c>
    </row>
    <row r="41109" spans="1:2" x14ac:dyDescent="0.2">
      <c r="A41109" s="2" t="s">
        <v>84347</v>
      </c>
      <c r="B41109" s="2" t="s">
        <v>84348</v>
      </c>
    </row>
    <row r="41110" spans="1:2" x14ac:dyDescent="0.2">
      <c r="A41110" s="2" t="s">
        <v>84349</v>
      </c>
      <c r="B41110" s="2" t="s">
        <v>84350</v>
      </c>
    </row>
    <row r="41111" spans="1:2" x14ac:dyDescent="0.2">
      <c r="A41111" s="2" t="s">
        <v>84351</v>
      </c>
      <c r="B41111" s="2" t="s">
        <v>84352</v>
      </c>
    </row>
    <row r="41112" spans="1:2" x14ac:dyDescent="0.2">
      <c r="A41112" s="2" t="s">
        <v>84353</v>
      </c>
      <c r="B41112" s="2" t="s">
        <v>84354</v>
      </c>
    </row>
    <row r="41113" spans="1:2" x14ac:dyDescent="0.2">
      <c r="A41113" s="2" t="s">
        <v>84355</v>
      </c>
      <c r="B41113" s="2" t="s">
        <v>84356</v>
      </c>
    </row>
    <row r="41114" spans="1:2" x14ac:dyDescent="0.2">
      <c r="A41114" s="2" t="s">
        <v>84357</v>
      </c>
      <c r="B41114" s="2" t="s">
        <v>84358</v>
      </c>
    </row>
    <row r="41115" spans="1:2" x14ac:dyDescent="0.2">
      <c r="A41115" s="2" t="s">
        <v>84359</v>
      </c>
      <c r="B41115" s="2" t="s">
        <v>84360</v>
      </c>
    </row>
    <row r="41116" spans="1:2" x14ac:dyDescent="0.2">
      <c r="A41116" s="2" t="s">
        <v>84361</v>
      </c>
      <c r="B41116" s="2" t="s">
        <v>84362</v>
      </c>
    </row>
    <row r="41117" spans="1:2" x14ac:dyDescent="0.2">
      <c r="A41117" s="2" t="s">
        <v>84363</v>
      </c>
      <c r="B41117" s="2" t="s">
        <v>84364</v>
      </c>
    </row>
    <row r="41118" spans="1:2" x14ac:dyDescent="0.2">
      <c r="A41118" s="2" t="s">
        <v>84365</v>
      </c>
      <c r="B41118" s="2" t="s">
        <v>84366</v>
      </c>
    </row>
    <row r="41119" spans="1:2" x14ac:dyDescent="0.2">
      <c r="A41119" s="2" t="s">
        <v>84367</v>
      </c>
      <c r="B41119" s="2" t="s">
        <v>84368</v>
      </c>
    </row>
    <row r="41120" spans="1:2" x14ac:dyDescent="0.2">
      <c r="A41120" s="2" t="s">
        <v>84369</v>
      </c>
      <c r="B41120" s="2" t="s">
        <v>84370</v>
      </c>
    </row>
    <row r="41121" spans="1:2" x14ac:dyDescent="0.2">
      <c r="A41121" s="2" t="s">
        <v>84371</v>
      </c>
      <c r="B41121" s="2" t="s">
        <v>84372</v>
      </c>
    </row>
    <row r="41122" spans="1:2" x14ac:dyDescent="0.2">
      <c r="A41122" s="2" t="s">
        <v>84373</v>
      </c>
      <c r="B41122" s="2" t="s">
        <v>84374</v>
      </c>
    </row>
    <row r="41123" spans="1:2" x14ac:dyDescent="0.2">
      <c r="A41123" s="2" t="s">
        <v>84375</v>
      </c>
      <c r="B41123" s="2" t="s">
        <v>84376</v>
      </c>
    </row>
    <row r="41124" spans="1:2" x14ac:dyDescent="0.2">
      <c r="A41124" s="2" t="s">
        <v>84377</v>
      </c>
      <c r="B41124" s="2" t="s">
        <v>84378</v>
      </c>
    </row>
    <row r="41125" spans="1:2" x14ac:dyDescent="0.2">
      <c r="A41125" s="2" t="s">
        <v>84379</v>
      </c>
      <c r="B41125" s="2" t="s">
        <v>84380</v>
      </c>
    </row>
    <row r="41126" spans="1:2" x14ac:dyDescent="0.2">
      <c r="A41126" s="2" t="s">
        <v>84381</v>
      </c>
      <c r="B41126" s="2" t="s">
        <v>84382</v>
      </c>
    </row>
    <row r="41127" spans="1:2" x14ac:dyDescent="0.2">
      <c r="A41127" s="2" t="s">
        <v>84383</v>
      </c>
      <c r="B41127" s="2" t="s">
        <v>84384</v>
      </c>
    </row>
    <row r="41128" spans="1:2" x14ac:dyDescent="0.2">
      <c r="A41128" s="2" t="s">
        <v>84385</v>
      </c>
      <c r="B41128" s="2" t="s">
        <v>84386</v>
      </c>
    </row>
    <row r="41129" spans="1:2" x14ac:dyDescent="0.2">
      <c r="A41129" s="2" t="s">
        <v>84387</v>
      </c>
      <c r="B41129" s="2" t="s">
        <v>84388</v>
      </c>
    </row>
    <row r="41130" spans="1:2" x14ac:dyDescent="0.2">
      <c r="A41130" s="2" t="s">
        <v>84389</v>
      </c>
      <c r="B41130" s="2" t="s">
        <v>84390</v>
      </c>
    </row>
    <row r="41131" spans="1:2" x14ac:dyDescent="0.2">
      <c r="A41131" s="2" t="s">
        <v>84391</v>
      </c>
      <c r="B41131" s="2" t="s">
        <v>84392</v>
      </c>
    </row>
    <row r="41132" spans="1:2" x14ac:dyDescent="0.2">
      <c r="A41132" s="2" t="s">
        <v>84393</v>
      </c>
      <c r="B41132" s="2" t="s">
        <v>84394</v>
      </c>
    </row>
    <row r="41133" spans="1:2" x14ac:dyDescent="0.2">
      <c r="A41133" s="2" t="s">
        <v>84395</v>
      </c>
      <c r="B41133" s="2" t="s">
        <v>84396</v>
      </c>
    </row>
    <row r="41134" spans="1:2" x14ac:dyDescent="0.2">
      <c r="A41134" s="2" t="s">
        <v>84397</v>
      </c>
      <c r="B41134" s="2" t="s">
        <v>84398</v>
      </c>
    </row>
    <row r="41135" spans="1:2" x14ac:dyDescent="0.2">
      <c r="A41135" s="2" t="s">
        <v>84399</v>
      </c>
      <c r="B41135" s="2" t="s">
        <v>84400</v>
      </c>
    </row>
    <row r="41136" spans="1:2" x14ac:dyDescent="0.2">
      <c r="A41136" s="2" t="s">
        <v>84401</v>
      </c>
      <c r="B41136" s="2" t="s">
        <v>84402</v>
      </c>
    </row>
    <row r="41137" spans="1:2" x14ac:dyDescent="0.2">
      <c r="A41137" s="2" t="s">
        <v>84403</v>
      </c>
      <c r="B41137" s="2" t="s">
        <v>84404</v>
      </c>
    </row>
    <row r="41138" spans="1:2" x14ac:dyDescent="0.2">
      <c r="A41138" s="2" t="s">
        <v>84405</v>
      </c>
      <c r="B41138" s="2" t="s">
        <v>84406</v>
      </c>
    </row>
    <row r="41139" spans="1:2" x14ac:dyDescent="0.2">
      <c r="A41139" s="2" t="s">
        <v>84407</v>
      </c>
      <c r="B41139" s="2" t="s">
        <v>84408</v>
      </c>
    </row>
    <row r="41140" spans="1:2" x14ac:dyDescent="0.2">
      <c r="A41140" s="2" t="s">
        <v>84409</v>
      </c>
      <c r="B41140" s="2" t="s">
        <v>84410</v>
      </c>
    </row>
    <row r="41141" spans="1:2" x14ac:dyDescent="0.2">
      <c r="A41141" s="2" t="s">
        <v>84411</v>
      </c>
      <c r="B41141" s="2" t="s">
        <v>84412</v>
      </c>
    </row>
    <row r="41142" spans="1:2" x14ac:dyDescent="0.2">
      <c r="A41142" s="2" t="s">
        <v>84413</v>
      </c>
      <c r="B41142" s="2" t="s">
        <v>84414</v>
      </c>
    </row>
    <row r="41143" spans="1:2" x14ac:dyDescent="0.2">
      <c r="A41143" s="2" t="s">
        <v>84415</v>
      </c>
      <c r="B41143" s="2" t="s">
        <v>84416</v>
      </c>
    </row>
    <row r="41144" spans="1:2" x14ac:dyDescent="0.2">
      <c r="A41144" s="2" t="s">
        <v>84417</v>
      </c>
      <c r="B41144" s="2" t="s">
        <v>84418</v>
      </c>
    </row>
    <row r="41145" spans="1:2" x14ac:dyDescent="0.2">
      <c r="A41145" s="2" t="s">
        <v>84419</v>
      </c>
      <c r="B41145" s="2" t="s">
        <v>84420</v>
      </c>
    </row>
    <row r="41146" spans="1:2" x14ac:dyDescent="0.2">
      <c r="A41146" s="2" t="s">
        <v>84421</v>
      </c>
      <c r="B41146" s="2" t="s">
        <v>84422</v>
      </c>
    </row>
    <row r="41147" spans="1:2" x14ac:dyDescent="0.2">
      <c r="A41147" s="2" t="s">
        <v>84423</v>
      </c>
      <c r="B41147" s="2" t="s">
        <v>84424</v>
      </c>
    </row>
    <row r="41148" spans="1:2" x14ac:dyDescent="0.2">
      <c r="A41148" s="2" t="s">
        <v>84425</v>
      </c>
      <c r="B41148" s="2" t="s">
        <v>84426</v>
      </c>
    </row>
    <row r="41149" spans="1:2" x14ac:dyDescent="0.2">
      <c r="A41149" s="2" t="s">
        <v>84427</v>
      </c>
      <c r="B41149" s="2" t="s">
        <v>84428</v>
      </c>
    </row>
    <row r="41150" spans="1:2" x14ac:dyDescent="0.2">
      <c r="A41150" s="2" t="s">
        <v>84429</v>
      </c>
      <c r="B41150" s="2" t="s">
        <v>84430</v>
      </c>
    </row>
    <row r="41151" spans="1:2" x14ac:dyDescent="0.2">
      <c r="A41151" s="2" t="s">
        <v>84431</v>
      </c>
      <c r="B41151" s="2" t="s">
        <v>84432</v>
      </c>
    </row>
    <row r="41152" spans="1:2" x14ac:dyDescent="0.2">
      <c r="A41152" s="2" t="s">
        <v>84433</v>
      </c>
      <c r="B41152" s="2" t="s">
        <v>84434</v>
      </c>
    </row>
    <row r="41153" spans="1:2" x14ac:dyDescent="0.2">
      <c r="A41153" s="2" t="s">
        <v>84435</v>
      </c>
      <c r="B41153" s="2" t="s">
        <v>84436</v>
      </c>
    </row>
    <row r="41154" spans="1:2" x14ac:dyDescent="0.2">
      <c r="A41154" s="2" t="s">
        <v>84437</v>
      </c>
      <c r="B41154" s="2" t="s">
        <v>84438</v>
      </c>
    </row>
    <row r="41155" spans="1:2" x14ac:dyDescent="0.2">
      <c r="A41155" s="2" t="s">
        <v>84439</v>
      </c>
      <c r="B41155" s="2" t="s">
        <v>84440</v>
      </c>
    </row>
    <row r="41156" spans="1:2" x14ac:dyDescent="0.2">
      <c r="A41156" s="2" t="s">
        <v>84441</v>
      </c>
      <c r="B41156" s="2" t="s">
        <v>84442</v>
      </c>
    </row>
    <row r="41157" spans="1:2" x14ac:dyDescent="0.2">
      <c r="A41157" s="2" t="s">
        <v>84443</v>
      </c>
      <c r="B41157" s="2" t="s">
        <v>84444</v>
      </c>
    </row>
    <row r="41158" spans="1:2" x14ac:dyDescent="0.2">
      <c r="A41158" s="2" t="s">
        <v>84445</v>
      </c>
      <c r="B41158" s="2" t="s">
        <v>84446</v>
      </c>
    </row>
    <row r="41159" spans="1:2" x14ac:dyDescent="0.2">
      <c r="A41159" s="2" t="s">
        <v>84447</v>
      </c>
      <c r="B41159" s="2" t="s">
        <v>84448</v>
      </c>
    </row>
    <row r="41160" spans="1:2" x14ac:dyDescent="0.2">
      <c r="A41160" s="2" t="s">
        <v>84449</v>
      </c>
      <c r="B41160" s="2" t="s">
        <v>84450</v>
      </c>
    </row>
    <row r="41161" spans="1:2" x14ac:dyDescent="0.2">
      <c r="A41161" s="2" t="s">
        <v>84451</v>
      </c>
      <c r="B41161" s="2" t="s">
        <v>84452</v>
      </c>
    </row>
    <row r="41162" spans="1:2" x14ac:dyDescent="0.2">
      <c r="A41162" s="2" t="s">
        <v>84453</v>
      </c>
      <c r="B41162" s="2" t="s">
        <v>84454</v>
      </c>
    </row>
    <row r="41163" spans="1:2" x14ac:dyDescent="0.2">
      <c r="A41163" s="2" t="s">
        <v>84455</v>
      </c>
      <c r="B41163" s="2" t="s">
        <v>84456</v>
      </c>
    </row>
    <row r="41164" spans="1:2" x14ac:dyDescent="0.2">
      <c r="A41164" s="2" t="s">
        <v>84457</v>
      </c>
      <c r="B41164" s="2" t="s">
        <v>84458</v>
      </c>
    </row>
    <row r="41165" spans="1:2" x14ac:dyDescent="0.2">
      <c r="A41165" s="2" t="s">
        <v>84459</v>
      </c>
      <c r="B41165" s="2" t="s">
        <v>84460</v>
      </c>
    </row>
    <row r="41166" spans="1:2" x14ac:dyDescent="0.2">
      <c r="A41166" s="2" t="s">
        <v>84461</v>
      </c>
      <c r="B41166" s="2" t="s">
        <v>84462</v>
      </c>
    </row>
    <row r="41167" spans="1:2" x14ac:dyDescent="0.2">
      <c r="A41167" s="2" t="s">
        <v>84463</v>
      </c>
      <c r="B41167" s="2" t="s">
        <v>84464</v>
      </c>
    </row>
    <row r="41168" spans="1:2" x14ac:dyDescent="0.2">
      <c r="A41168" s="2" t="s">
        <v>84465</v>
      </c>
      <c r="B41168" s="2" t="s">
        <v>84466</v>
      </c>
    </row>
    <row r="41169" spans="1:2" x14ac:dyDescent="0.2">
      <c r="A41169" s="2" t="s">
        <v>84467</v>
      </c>
      <c r="B41169" s="2" t="s">
        <v>84468</v>
      </c>
    </row>
    <row r="41170" spans="1:2" x14ac:dyDescent="0.2">
      <c r="A41170" s="2" t="s">
        <v>84469</v>
      </c>
      <c r="B41170" s="2" t="s">
        <v>84470</v>
      </c>
    </row>
    <row r="41171" spans="1:2" x14ac:dyDescent="0.2">
      <c r="A41171" s="2" t="s">
        <v>84471</v>
      </c>
      <c r="B41171" s="2" t="s">
        <v>84472</v>
      </c>
    </row>
    <row r="41172" spans="1:2" x14ac:dyDescent="0.2">
      <c r="A41172" s="2" t="s">
        <v>84473</v>
      </c>
      <c r="B41172" s="2" t="s">
        <v>84474</v>
      </c>
    </row>
    <row r="41173" spans="1:2" x14ac:dyDescent="0.2">
      <c r="A41173" s="2" t="s">
        <v>84475</v>
      </c>
      <c r="B41173" s="2" t="s">
        <v>84476</v>
      </c>
    </row>
    <row r="41174" spans="1:2" x14ac:dyDescent="0.2">
      <c r="A41174" s="2" t="s">
        <v>84477</v>
      </c>
      <c r="B41174" s="2" t="s">
        <v>84478</v>
      </c>
    </row>
    <row r="41175" spans="1:2" x14ac:dyDescent="0.2">
      <c r="A41175" s="2" t="s">
        <v>84479</v>
      </c>
      <c r="B41175" s="2" t="s">
        <v>84480</v>
      </c>
    </row>
    <row r="41176" spans="1:2" x14ac:dyDescent="0.2">
      <c r="A41176" s="2" t="s">
        <v>84481</v>
      </c>
      <c r="B41176" s="2" t="s">
        <v>84482</v>
      </c>
    </row>
    <row r="41177" spans="1:2" x14ac:dyDescent="0.2">
      <c r="A41177" s="2" t="s">
        <v>84483</v>
      </c>
      <c r="B41177" s="2" t="s">
        <v>84484</v>
      </c>
    </row>
    <row r="41178" spans="1:2" x14ac:dyDescent="0.2">
      <c r="A41178" s="2" t="s">
        <v>84485</v>
      </c>
      <c r="B41178" s="2" t="s">
        <v>84486</v>
      </c>
    </row>
    <row r="41179" spans="1:2" x14ac:dyDescent="0.2">
      <c r="A41179" s="2" t="s">
        <v>84487</v>
      </c>
      <c r="B41179" s="2" t="s">
        <v>84488</v>
      </c>
    </row>
    <row r="41180" spans="1:2" x14ac:dyDescent="0.2">
      <c r="A41180" s="2" t="s">
        <v>84489</v>
      </c>
      <c r="B41180" s="2" t="s">
        <v>84490</v>
      </c>
    </row>
    <row r="41181" spans="1:2" x14ac:dyDescent="0.2">
      <c r="A41181" s="2" t="s">
        <v>84491</v>
      </c>
      <c r="B41181" s="2" t="s">
        <v>84492</v>
      </c>
    </row>
    <row r="41182" spans="1:2" x14ac:dyDescent="0.2">
      <c r="A41182" s="2" t="s">
        <v>84493</v>
      </c>
      <c r="B41182" s="2" t="s">
        <v>84494</v>
      </c>
    </row>
    <row r="41183" spans="1:2" x14ac:dyDescent="0.2">
      <c r="A41183" s="2" t="s">
        <v>84495</v>
      </c>
      <c r="B41183" s="2" t="s">
        <v>84496</v>
      </c>
    </row>
    <row r="41184" spans="1:2" x14ac:dyDescent="0.2">
      <c r="A41184" s="2" t="s">
        <v>84497</v>
      </c>
      <c r="B41184" s="2" t="s">
        <v>84498</v>
      </c>
    </row>
    <row r="41185" spans="1:2" x14ac:dyDescent="0.2">
      <c r="A41185" s="2" t="s">
        <v>84499</v>
      </c>
      <c r="B41185" s="2" t="s">
        <v>84500</v>
      </c>
    </row>
    <row r="41186" spans="1:2" x14ac:dyDescent="0.2">
      <c r="A41186" s="2" t="s">
        <v>84501</v>
      </c>
      <c r="B41186" s="2" t="s">
        <v>84502</v>
      </c>
    </row>
    <row r="41187" spans="1:2" x14ac:dyDescent="0.2">
      <c r="A41187" s="2" t="s">
        <v>84503</v>
      </c>
      <c r="B41187" s="2" t="s">
        <v>84504</v>
      </c>
    </row>
    <row r="41188" spans="1:2" x14ac:dyDescent="0.2">
      <c r="A41188" s="2" t="s">
        <v>84505</v>
      </c>
      <c r="B41188" s="2" t="s">
        <v>84506</v>
      </c>
    </row>
    <row r="41189" spans="1:2" x14ac:dyDescent="0.2">
      <c r="A41189" s="2" t="s">
        <v>84507</v>
      </c>
      <c r="B41189" s="2" t="s">
        <v>84508</v>
      </c>
    </row>
    <row r="41190" spans="1:2" x14ac:dyDescent="0.2">
      <c r="A41190" s="2" t="s">
        <v>84509</v>
      </c>
      <c r="B41190" s="2" t="s">
        <v>84510</v>
      </c>
    </row>
    <row r="41191" spans="1:2" x14ac:dyDescent="0.2">
      <c r="A41191" s="2" t="s">
        <v>84511</v>
      </c>
      <c r="B41191" s="2" t="s">
        <v>84512</v>
      </c>
    </row>
    <row r="41192" spans="1:2" x14ac:dyDescent="0.2">
      <c r="A41192" s="2" t="s">
        <v>84513</v>
      </c>
      <c r="B41192" s="2" t="s">
        <v>84514</v>
      </c>
    </row>
    <row r="41193" spans="1:2" x14ac:dyDescent="0.2">
      <c r="A41193" s="2" t="s">
        <v>84515</v>
      </c>
      <c r="B41193" s="2" t="s">
        <v>84516</v>
      </c>
    </row>
    <row r="41194" spans="1:2" x14ac:dyDescent="0.2">
      <c r="A41194" s="2" t="s">
        <v>84517</v>
      </c>
      <c r="B41194" s="2" t="s">
        <v>84518</v>
      </c>
    </row>
    <row r="41195" spans="1:2" x14ac:dyDescent="0.2">
      <c r="A41195" s="2" t="s">
        <v>84519</v>
      </c>
      <c r="B41195" s="2" t="s">
        <v>84520</v>
      </c>
    </row>
    <row r="41196" spans="1:2" x14ac:dyDescent="0.2">
      <c r="A41196" s="2" t="s">
        <v>84521</v>
      </c>
      <c r="B41196" s="2" t="s">
        <v>84522</v>
      </c>
    </row>
    <row r="41197" spans="1:2" x14ac:dyDescent="0.2">
      <c r="A41197" s="2" t="s">
        <v>84523</v>
      </c>
      <c r="B41197" s="2" t="s">
        <v>84524</v>
      </c>
    </row>
    <row r="41198" spans="1:2" x14ac:dyDescent="0.2">
      <c r="A41198" s="2" t="s">
        <v>84525</v>
      </c>
      <c r="B41198" s="2" t="s">
        <v>84526</v>
      </c>
    </row>
    <row r="41199" spans="1:2" x14ac:dyDescent="0.2">
      <c r="A41199" s="2" t="s">
        <v>84527</v>
      </c>
      <c r="B41199" s="2" t="s">
        <v>84528</v>
      </c>
    </row>
    <row r="41200" spans="1:2" x14ac:dyDescent="0.2">
      <c r="A41200" s="2" t="s">
        <v>84529</v>
      </c>
      <c r="B41200" s="2" t="s">
        <v>84530</v>
      </c>
    </row>
    <row r="41201" spans="1:2" x14ac:dyDescent="0.2">
      <c r="A41201" s="2" t="s">
        <v>84531</v>
      </c>
      <c r="B41201" s="2" t="s">
        <v>84532</v>
      </c>
    </row>
    <row r="41202" spans="1:2" x14ac:dyDescent="0.2">
      <c r="A41202" s="2" t="s">
        <v>84533</v>
      </c>
      <c r="B41202" s="2" t="s">
        <v>84534</v>
      </c>
    </row>
    <row r="41203" spans="1:2" x14ac:dyDescent="0.2">
      <c r="A41203" s="2" t="s">
        <v>84535</v>
      </c>
      <c r="B41203" s="2" t="s">
        <v>84536</v>
      </c>
    </row>
    <row r="41204" spans="1:2" x14ac:dyDescent="0.2">
      <c r="A41204" s="2" t="s">
        <v>84537</v>
      </c>
      <c r="B41204" s="2" t="s">
        <v>84538</v>
      </c>
    </row>
    <row r="41205" spans="1:2" x14ac:dyDescent="0.2">
      <c r="A41205" s="2" t="s">
        <v>84539</v>
      </c>
      <c r="B41205" s="2" t="s">
        <v>84540</v>
      </c>
    </row>
    <row r="41206" spans="1:2" x14ac:dyDescent="0.2">
      <c r="A41206" s="2" t="s">
        <v>84541</v>
      </c>
      <c r="B41206" s="2" t="s">
        <v>84542</v>
      </c>
    </row>
    <row r="41207" spans="1:2" x14ac:dyDescent="0.2">
      <c r="A41207" s="2" t="s">
        <v>84543</v>
      </c>
      <c r="B41207" s="2" t="s">
        <v>84544</v>
      </c>
    </row>
    <row r="41208" spans="1:2" x14ac:dyDescent="0.2">
      <c r="A41208" s="2" t="s">
        <v>84545</v>
      </c>
      <c r="B41208" s="2" t="s">
        <v>84546</v>
      </c>
    </row>
    <row r="41209" spans="1:2" x14ac:dyDescent="0.2">
      <c r="A41209" s="2" t="s">
        <v>84547</v>
      </c>
      <c r="B41209" s="2" t="s">
        <v>84548</v>
      </c>
    </row>
    <row r="41210" spans="1:2" x14ac:dyDescent="0.2">
      <c r="A41210" s="2" t="s">
        <v>84549</v>
      </c>
      <c r="B41210" s="2" t="s">
        <v>84550</v>
      </c>
    </row>
    <row r="41211" spans="1:2" x14ac:dyDescent="0.2">
      <c r="A41211" s="2" t="s">
        <v>84551</v>
      </c>
      <c r="B41211" s="2" t="s">
        <v>84552</v>
      </c>
    </row>
    <row r="41212" spans="1:2" x14ac:dyDescent="0.2">
      <c r="A41212" s="2" t="s">
        <v>84553</v>
      </c>
      <c r="B41212" s="2" t="s">
        <v>84554</v>
      </c>
    </row>
    <row r="41213" spans="1:2" x14ac:dyDescent="0.2">
      <c r="A41213" s="2" t="s">
        <v>84555</v>
      </c>
      <c r="B41213" s="2" t="s">
        <v>84556</v>
      </c>
    </row>
    <row r="41214" spans="1:2" x14ac:dyDescent="0.2">
      <c r="A41214" s="2" t="s">
        <v>84557</v>
      </c>
      <c r="B41214" s="2" t="s">
        <v>84558</v>
      </c>
    </row>
    <row r="41215" spans="1:2" x14ac:dyDescent="0.2">
      <c r="A41215" s="2" t="s">
        <v>84559</v>
      </c>
      <c r="B41215" s="2" t="s">
        <v>84560</v>
      </c>
    </row>
    <row r="41216" spans="1:2" x14ac:dyDescent="0.2">
      <c r="A41216" s="2" t="s">
        <v>84561</v>
      </c>
      <c r="B41216" s="2" t="s">
        <v>84562</v>
      </c>
    </row>
    <row r="41217" spans="1:2" x14ac:dyDescent="0.2">
      <c r="A41217" s="2" t="s">
        <v>84563</v>
      </c>
      <c r="B41217" s="2" t="s">
        <v>84564</v>
      </c>
    </row>
    <row r="41218" spans="1:2" x14ac:dyDescent="0.2">
      <c r="A41218" s="2" t="s">
        <v>84565</v>
      </c>
      <c r="B41218" s="2" t="s">
        <v>84566</v>
      </c>
    </row>
    <row r="41219" spans="1:2" x14ac:dyDescent="0.2">
      <c r="A41219" s="2" t="s">
        <v>84567</v>
      </c>
      <c r="B41219" s="2" t="s">
        <v>84568</v>
      </c>
    </row>
    <row r="41220" spans="1:2" x14ac:dyDescent="0.2">
      <c r="A41220" s="2" t="s">
        <v>84569</v>
      </c>
      <c r="B41220" s="2" t="s">
        <v>84570</v>
      </c>
    </row>
    <row r="41221" spans="1:2" x14ac:dyDescent="0.2">
      <c r="A41221" s="2" t="s">
        <v>84571</v>
      </c>
      <c r="B41221" s="2" t="s">
        <v>84572</v>
      </c>
    </row>
    <row r="41222" spans="1:2" x14ac:dyDescent="0.2">
      <c r="A41222" s="2" t="s">
        <v>84573</v>
      </c>
      <c r="B41222" s="2" t="s">
        <v>84574</v>
      </c>
    </row>
    <row r="41223" spans="1:2" x14ac:dyDescent="0.2">
      <c r="A41223" s="2" t="s">
        <v>84575</v>
      </c>
      <c r="B41223" s="2" t="s">
        <v>84576</v>
      </c>
    </row>
    <row r="41224" spans="1:2" x14ac:dyDescent="0.2">
      <c r="A41224" s="2" t="s">
        <v>84577</v>
      </c>
      <c r="B41224" s="2" t="s">
        <v>84578</v>
      </c>
    </row>
    <row r="41225" spans="1:2" x14ac:dyDescent="0.2">
      <c r="A41225" s="2" t="s">
        <v>84579</v>
      </c>
      <c r="B41225" s="2" t="s">
        <v>84580</v>
      </c>
    </row>
    <row r="41226" spans="1:2" x14ac:dyDescent="0.2">
      <c r="A41226" s="2" t="s">
        <v>84581</v>
      </c>
      <c r="B41226" s="2" t="s">
        <v>84582</v>
      </c>
    </row>
    <row r="41227" spans="1:2" x14ac:dyDescent="0.2">
      <c r="A41227" s="2" t="s">
        <v>84583</v>
      </c>
      <c r="B41227" s="2" t="s">
        <v>84584</v>
      </c>
    </row>
    <row r="41228" spans="1:2" x14ac:dyDescent="0.2">
      <c r="A41228" s="2" t="s">
        <v>84585</v>
      </c>
      <c r="B41228" s="2" t="s">
        <v>84586</v>
      </c>
    </row>
    <row r="41229" spans="1:2" x14ac:dyDescent="0.2">
      <c r="A41229" s="2" t="s">
        <v>84587</v>
      </c>
      <c r="B41229" s="2" t="s">
        <v>84588</v>
      </c>
    </row>
    <row r="41230" spans="1:2" x14ac:dyDescent="0.2">
      <c r="A41230" s="2" t="s">
        <v>84589</v>
      </c>
      <c r="B41230" s="2" t="s">
        <v>84590</v>
      </c>
    </row>
    <row r="41231" spans="1:2" x14ac:dyDescent="0.2">
      <c r="A41231" s="2" t="s">
        <v>84591</v>
      </c>
      <c r="B41231" s="2" t="s">
        <v>84592</v>
      </c>
    </row>
    <row r="41232" spans="1:2" x14ac:dyDescent="0.2">
      <c r="A41232" s="2" t="s">
        <v>84593</v>
      </c>
      <c r="B41232" s="2" t="s">
        <v>84594</v>
      </c>
    </row>
    <row r="41233" spans="1:2" x14ac:dyDescent="0.2">
      <c r="A41233" s="2" t="s">
        <v>84595</v>
      </c>
      <c r="B41233" s="2" t="s">
        <v>84596</v>
      </c>
    </row>
    <row r="41234" spans="1:2" x14ac:dyDescent="0.2">
      <c r="A41234" s="2" t="s">
        <v>84597</v>
      </c>
      <c r="B41234" s="2" t="s">
        <v>84598</v>
      </c>
    </row>
    <row r="41235" spans="1:2" x14ac:dyDescent="0.2">
      <c r="A41235" s="2" t="s">
        <v>84599</v>
      </c>
      <c r="B41235" s="2" t="s">
        <v>84600</v>
      </c>
    </row>
    <row r="41236" spans="1:2" x14ac:dyDescent="0.2">
      <c r="A41236" s="2" t="s">
        <v>84601</v>
      </c>
      <c r="B41236" s="2" t="s">
        <v>84602</v>
      </c>
    </row>
    <row r="41237" spans="1:2" x14ac:dyDescent="0.2">
      <c r="A41237" s="2" t="s">
        <v>84603</v>
      </c>
      <c r="B41237" s="2" t="s">
        <v>84604</v>
      </c>
    </row>
    <row r="41238" spans="1:2" x14ac:dyDescent="0.2">
      <c r="A41238" s="2" t="s">
        <v>84605</v>
      </c>
      <c r="B41238" s="2" t="s">
        <v>84606</v>
      </c>
    </row>
    <row r="41239" spans="1:2" x14ac:dyDescent="0.2">
      <c r="A41239" s="2" t="s">
        <v>84607</v>
      </c>
      <c r="B41239" s="2" t="s">
        <v>84608</v>
      </c>
    </row>
    <row r="41240" spans="1:2" x14ac:dyDescent="0.2">
      <c r="A41240" s="2" t="s">
        <v>84609</v>
      </c>
      <c r="B41240" s="2" t="s">
        <v>84610</v>
      </c>
    </row>
    <row r="41241" spans="1:2" x14ac:dyDescent="0.2">
      <c r="A41241" s="2" t="s">
        <v>84611</v>
      </c>
      <c r="B41241" s="2" t="s">
        <v>84612</v>
      </c>
    </row>
    <row r="41242" spans="1:2" x14ac:dyDescent="0.2">
      <c r="A41242" s="2" t="s">
        <v>84613</v>
      </c>
      <c r="B41242" s="2" t="s">
        <v>84614</v>
      </c>
    </row>
    <row r="41243" spans="1:2" x14ac:dyDescent="0.2">
      <c r="A41243" s="2" t="s">
        <v>84615</v>
      </c>
      <c r="B41243" s="2" t="s">
        <v>84616</v>
      </c>
    </row>
    <row r="41244" spans="1:2" x14ac:dyDescent="0.2">
      <c r="A41244" s="2" t="s">
        <v>84617</v>
      </c>
      <c r="B41244" s="2" t="s">
        <v>84618</v>
      </c>
    </row>
    <row r="41245" spans="1:2" x14ac:dyDescent="0.2">
      <c r="A41245" s="2" t="s">
        <v>84619</v>
      </c>
      <c r="B41245" s="2" t="s">
        <v>84620</v>
      </c>
    </row>
    <row r="41246" spans="1:2" x14ac:dyDescent="0.2">
      <c r="A41246" s="2" t="s">
        <v>84621</v>
      </c>
      <c r="B41246" s="2" t="s">
        <v>84622</v>
      </c>
    </row>
    <row r="41247" spans="1:2" x14ac:dyDescent="0.2">
      <c r="A41247" s="2" t="s">
        <v>84623</v>
      </c>
      <c r="B41247" s="2" t="s">
        <v>84624</v>
      </c>
    </row>
    <row r="41248" spans="1:2" x14ac:dyDescent="0.2">
      <c r="A41248" s="2" t="s">
        <v>84625</v>
      </c>
      <c r="B41248" s="2" t="s">
        <v>84626</v>
      </c>
    </row>
    <row r="41249" spans="1:2" x14ac:dyDescent="0.2">
      <c r="A41249" s="2" t="s">
        <v>84627</v>
      </c>
      <c r="B41249" s="2" t="s">
        <v>84628</v>
      </c>
    </row>
    <row r="41250" spans="1:2" x14ac:dyDescent="0.2">
      <c r="A41250" s="2" t="s">
        <v>84629</v>
      </c>
      <c r="B41250" s="2" t="s">
        <v>84630</v>
      </c>
    </row>
    <row r="41251" spans="1:2" x14ac:dyDescent="0.2">
      <c r="A41251" s="2" t="s">
        <v>84631</v>
      </c>
      <c r="B41251" s="2" t="s">
        <v>84632</v>
      </c>
    </row>
    <row r="41252" spans="1:2" x14ac:dyDescent="0.2">
      <c r="A41252" s="2" t="s">
        <v>84633</v>
      </c>
      <c r="B41252" s="2" t="s">
        <v>84634</v>
      </c>
    </row>
    <row r="41253" spans="1:2" x14ac:dyDescent="0.2">
      <c r="A41253" s="2" t="s">
        <v>84635</v>
      </c>
      <c r="B41253" s="2" t="s">
        <v>84636</v>
      </c>
    </row>
    <row r="41254" spans="1:2" x14ac:dyDescent="0.2">
      <c r="A41254" s="2" t="s">
        <v>84637</v>
      </c>
      <c r="B41254" s="2" t="s">
        <v>84638</v>
      </c>
    </row>
    <row r="41255" spans="1:2" x14ac:dyDescent="0.2">
      <c r="A41255" s="2" t="s">
        <v>84639</v>
      </c>
      <c r="B41255" s="2" t="s">
        <v>84640</v>
      </c>
    </row>
    <row r="41256" spans="1:2" x14ac:dyDescent="0.2">
      <c r="A41256" s="2" t="s">
        <v>84641</v>
      </c>
      <c r="B41256" s="2" t="s">
        <v>84642</v>
      </c>
    </row>
    <row r="41257" spans="1:2" x14ac:dyDescent="0.2">
      <c r="A41257" s="2" t="s">
        <v>84643</v>
      </c>
      <c r="B41257" s="2" t="s">
        <v>84644</v>
      </c>
    </row>
    <row r="41258" spans="1:2" x14ac:dyDescent="0.2">
      <c r="A41258" s="2" t="s">
        <v>84645</v>
      </c>
      <c r="B41258" s="2" t="s">
        <v>84646</v>
      </c>
    </row>
    <row r="41259" spans="1:2" x14ac:dyDescent="0.2">
      <c r="A41259" s="2" t="s">
        <v>84647</v>
      </c>
      <c r="B41259" s="2" t="s">
        <v>84648</v>
      </c>
    </row>
    <row r="41260" spans="1:2" x14ac:dyDescent="0.2">
      <c r="A41260" s="2" t="s">
        <v>84649</v>
      </c>
      <c r="B41260" s="2" t="s">
        <v>84650</v>
      </c>
    </row>
    <row r="41261" spans="1:2" x14ac:dyDescent="0.2">
      <c r="A41261" s="2" t="s">
        <v>84651</v>
      </c>
      <c r="B41261" s="2" t="s">
        <v>84652</v>
      </c>
    </row>
    <row r="41262" spans="1:2" x14ac:dyDescent="0.2">
      <c r="A41262" s="2" t="s">
        <v>84653</v>
      </c>
      <c r="B41262" s="2" t="s">
        <v>84654</v>
      </c>
    </row>
    <row r="41263" spans="1:2" x14ac:dyDescent="0.2">
      <c r="A41263" s="2" t="s">
        <v>84655</v>
      </c>
      <c r="B41263" s="2" t="s">
        <v>84656</v>
      </c>
    </row>
    <row r="41264" spans="1:2" x14ac:dyDescent="0.2">
      <c r="A41264" s="2" t="s">
        <v>84657</v>
      </c>
      <c r="B41264" s="2" t="s">
        <v>84658</v>
      </c>
    </row>
    <row r="41265" spans="1:2" x14ac:dyDescent="0.2">
      <c r="A41265" s="2" t="s">
        <v>84659</v>
      </c>
      <c r="B41265" s="2" t="s">
        <v>84660</v>
      </c>
    </row>
    <row r="41266" spans="1:2" x14ac:dyDescent="0.2">
      <c r="A41266" s="2" t="s">
        <v>84661</v>
      </c>
      <c r="B41266" s="2" t="s">
        <v>84662</v>
      </c>
    </row>
    <row r="41267" spans="1:2" x14ac:dyDescent="0.2">
      <c r="A41267" s="2" t="s">
        <v>84663</v>
      </c>
      <c r="B41267" s="2" t="s">
        <v>84664</v>
      </c>
    </row>
    <row r="41268" spans="1:2" x14ac:dyDescent="0.2">
      <c r="A41268" s="2" t="s">
        <v>84665</v>
      </c>
      <c r="B41268" s="2" t="s">
        <v>84666</v>
      </c>
    </row>
    <row r="41269" spans="1:2" x14ac:dyDescent="0.2">
      <c r="A41269" s="2" t="s">
        <v>84667</v>
      </c>
      <c r="B41269" s="2" t="s">
        <v>84668</v>
      </c>
    </row>
    <row r="41270" spans="1:2" x14ac:dyDescent="0.2">
      <c r="A41270" s="2" t="s">
        <v>84669</v>
      </c>
      <c r="B41270" s="2" t="s">
        <v>84670</v>
      </c>
    </row>
    <row r="41271" spans="1:2" x14ac:dyDescent="0.2">
      <c r="A41271" s="2" t="s">
        <v>84671</v>
      </c>
      <c r="B41271" s="2" t="s">
        <v>84672</v>
      </c>
    </row>
    <row r="41272" spans="1:2" x14ac:dyDescent="0.2">
      <c r="A41272" s="2" t="s">
        <v>84673</v>
      </c>
      <c r="B41272" s="2" t="s">
        <v>80968</v>
      </c>
    </row>
    <row r="41273" spans="1:2" x14ac:dyDescent="0.2">
      <c r="A41273" s="2" t="s">
        <v>84674</v>
      </c>
      <c r="B41273" s="2" t="s">
        <v>84675</v>
      </c>
    </row>
    <row r="41274" spans="1:2" x14ac:dyDescent="0.2">
      <c r="A41274" s="2" t="s">
        <v>84676</v>
      </c>
      <c r="B41274" s="2" t="s">
        <v>84677</v>
      </c>
    </row>
    <row r="41275" spans="1:2" x14ac:dyDescent="0.2">
      <c r="A41275" s="2" t="s">
        <v>84678</v>
      </c>
      <c r="B41275" s="2" t="s">
        <v>84679</v>
      </c>
    </row>
    <row r="41276" spans="1:2" x14ac:dyDescent="0.2">
      <c r="A41276" s="2" t="s">
        <v>84680</v>
      </c>
      <c r="B41276" s="2" t="s">
        <v>84681</v>
      </c>
    </row>
    <row r="41277" spans="1:2" x14ac:dyDescent="0.2">
      <c r="A41277" s="2" t="s">
        <v>84682</v>
      </c>
      <c r="B41277" s="2" t="s">
        <v>84683</v>
      </c>
    </row>
    <row r="41278" spans="1:2" x14ac:dyDescent="0.2">
      <c r="A41278" s="2" t="s">
        <v>84684</v>
      </c>
      <c r="B41278" s="2" t="s">
        <v>84685</v>
      </c>
    </row>
    <row r="41279" spans="1:2" x14ac:dyDescent="0.2">
      <c r="A41279" s="2" t="s">
        <v>84686</v>
      </c>
      <c r="B41279" s="2" t="s">
        <v>84687</v>
      </c>
    </row>
    <row r="41280" spans="1:2" x14ac:dyDescent="0.2">
      <c r="A41280" s="2" t="s">
        <v>84688</v>
      </c>
      <c r="B41280" s="2" t="s">
        <v>84689</v>
      </c>
    </row>
    <row r="41281" spans="1:2" x14ac:dyDescent="0.2">
      <c r="A41281" s="2" t="s">
        <v>84690</v>
      </c>
      <c r="B41281" s="2" t="s">
        <v>84691</v>
      </c>
    </row>
    <row r="41282" spans="1:2" x14ac:dyDescent="0.2">
      <c r="A41282" s="2" t="s">
        <v>84692</v>
      </c>
      <c r="B41282" s="2" t="s">
        <v>84693</v>
      </c>
    </row>
    <row r="41283" spans="1:2" x14ac:dyDescent="0.2">
      <c r="A41283" s="2" t="s">
        <v>84694</v>
      </c>
      <c r="B41283" s="2" t="s">
        <v>84695</v>
      </c>
    </row>
    <row r="41284" spans="1:2" x14ac:dyDescent="0.2">
      <c r="A41284" s="2" t="s">
        <v>84696</v>
      </c>
      <c r="B41284" s="2" t="s">
        <v>84697</v>
      </c>
    </row>
    <row r="41285" spans="1:2" x14ac:dyDescent="0.2">
      <c r="A41285" s="2" t="s">
        <v>84698</v>
      </c>
      <c r="B41285" s="2" t="s">
        <v>84699</v>
      </c>
    </row>
    <row r="41286" spans="1:2" x14ac:dyDescent="0.2">
      <c r="A41286" s="2" t="s">
        <v>84700</v>
      </c>
      <c r="B41286" s="2" t="s">
        <v>84701</v>
      </c>
    </row>
    <row r="41287" spans="1:2" x14ac:dyDescent="0.2">
      <c r="A41287" s="2" t="s">
        <v>84702</v>
      </c>
      <c r="B41287" s="2" t="s">
        <v>84703</v>
      </c>
    </row>
    <row r="41288" spans="1:2" x14ac:dyDescent="0.2">
      <c r="A41288" s="2" t="s">
        <v>84704</v>
      </c>
      <c r="B41288" s="2" t="s">
        <v>84705</v>
      </c>
    </row>
    <row r="41289" spans="1:2" x14ac:dyDescent="0.2">
      <c r="A41289" s="2" t="s">
        <v>84706</v>
      </c>
      <c r="B41289" s="2" t="s">
        <v>84707</v>
      </c>
    </row>
    <row r="41290" spans="1:2" x14ac:dyDescent="0.2">
      <c r="A41290" s="2" t="s">
        <v>84708</v>
      </c>
      <c r="B41290" s="2" t="s">
        <v>84709</v>
      </c>
    </row>
    <row r="41291" spans="1:2" x14ac:dyDescent="0.2">
      <c r="A41291" s="2" t="s">
        <v>84710</v>
      </c>
      <c r="B41291" s="2" t="s">
        <v>84711</v>
      </c>
    </row>
    <row r="41292" spans="1:2" x14ac:dyDescent="0.2">
      <c r="A41292" s="2" t="s">
        <v>84712</v>
      </c>
      <c r="B41292" s="2" t="s">
        <v>84713</v>
      </c>
    </row>
    <row r="41293" spans="1:2" x14ac:dyDescent="0.2">
      <c r="A41293" s="2" t="s">
        <v>84714</v>
      </c>
      <c r="B41293" s="2" t="s">
        <v>84715</v>
      </c>
    </row>
    <row r="41294" spans="1:2" x14ac:dyDescent="0.2">
      <c r="A41294" s="2" t="s">
        <v>84716</v>
      </c>
      <c r="B41294" s="2" t="s">
        <v>84717</v>
      </c>
    </row>
    <row r="41295" spans="1:2" x14ac:dyDescent="0.2">
      <c r="A41295" s="2" t="s">
        <v>84718</v>
      </c>
      <c r="B41295" s="2" t="s">
        <v>84719</v>
      </c>
    </row>
    <row r="41296" spans="1:2" x14ac:dyDescent="0.2">
      <c r="A41296" s="2" t="s">
        <v>84720</v>
      </c>
      <c r="B41296" s="2" t="s">
        <v>84721</v>
      </c>
    </row>
    <row r="41297" spans="1:2" x14ac:dyDescent="0.2">
      <c r="A41297" s="2" t="s">
        <v>84722</v>
      </c>
      <c r="B41297" s="2" t="s">
        <v>84723</v>
      </c>
    </row>
    <row r="41298" spans="1:2" x14ac:dyDescent="0.2">
      <c r="A41298" s="2" t="s">
        <v>84724</v>
      </c>
      <c r="B41298" s="2" t="s">
        <v>84725</v>
      </c>
    </row>
    <row r="41299" spans="1:2" x14ac:dyDescent="0.2">
      <c r="A41299" s="2" t="s">
        <v>84726</v>
      </c>
      <c r="B41299" s="2" t="s">
        <v>84727</v>
      </c>
    </row>
    <row r="41300" spans="1:2" x14ac:dyDescent="0.2">
      <c r="A41300" s="2" t="s">
        <v>84728</v>
      </c>
      <c r="B41300" s="2" t="s">
        <v>84729</v>
      </c>
    </row>
    <row r="41301" spans="1:2" x14ac:dyDescent="0.2">
      <c r="A41301" s="2" t="s">
        <v>84730</v>
      </c>
      <c r="B41301" s="2" t="s">
        <v>84731</v>
      </c>
    </row>
    <row r="41302" spans="1:2" x14ac:dyDescent="0.2">
      <c r="A41302" s="2" t="s">
        <v>84732</v>
      </c>
      <c r="B41302" s="2" t="s">
        <v>84733</v>
      </c>
    </row>
    <row r="41303" spans="1:2" x14ac:dyDescent="0.2">
      <c r="A41303" s="2" t="s">
        <v>84734</v>
      </c>
      <c r="B41303" s="2" t="s">
        <v>84735</v>
      </c>
    </row>
    <row r="41304" spans="1:2" x14ac:dyDescent="0.2">
      <c r="A41304" s="2" t="s">
        <v>84736</v>
      </c>
      <c r="B41304" s="2" t="s">
        <v>84737</v>
      </c>
    </row>
    <row r="41305" spans="1:2" x14ac:dyDescent="0.2">
      <c r="A41305" s="2" t="s">
        <v>84738</v>
      </c>
      <c r="B41305" s="2" t="s">
        <v>84739</v>
      </c>
    </row>
    <row r="41306" spans="1:2" x14ac:dyDescent="0.2">
      <c r="A41306" s="2" t="s">
        <v>84740</v>
      </c>
      <c r="B41306" s="2" t="s">
        <v>84741</v>
      </c>
    </row>
    <row r="41307" spans="1:2" x14ac:dyDescent="0.2">
      <c r="A41307" s="2" t="s">
        <v>84742</v>
      </c>
      <c r="B41307" s="2" t="s">
        <v>84743</v>
      </c>
    </row>
    <row r="41308" spans="1:2" x14ac:dyDescent="0.2">
      <c r="A41308" s="2" t="s">
        <v>84744</v>
      </c>
      <c r="B41308" s="2" t="s">
        <v>84745</v>
      </c>
    </row>
    <row r="41309" spans="1:2" x14ac:dyDescent="0.2">
      <c r="A41309" s="2" t="s">
        <v>84746</v>
      </c>
      <c r="B41309" s="2" t="s">
        <v>84747</v>
      </c>
    </row>
    <row r="41310" spans="1:2" x14ac:dyDescent="0.2">
      <c r="A41310" s="2" t="s">
        <v>84748</v>
      </c>
      <c r="B41310" s="2" t="s">
        <v>84749</v>
      </c>
    </row>
    <row r="41311" spans="1:2" x14ac:dyDescent="0.2">
      <c r="A41311" s="2" t="s">
        <v>84750</v>
      </c>
      <c r="B41311" s="2" t="s">
        <v>84751</v>
      </c>
    </row>
    <row r="41312" spans="1:2" x14ac:dyDescent="0.2">
      <c r="A41312" s="2" t="s">
        <v>84752</v>
      </c>
      <c r="B41312" s="2" t="s">
        <v>84753</v>
      </c>
    </row>
    <row r="41313" spans="1:2" x14ac:dyDescent="0.2">
      <c r="A41313" s="2" t="s">
        <v>84754</v>
      </c>
      <c r="B41313" s="2" t="s">
        <v>84755</v>
      </c>
    </row>
    <row r="41314" spans="1:2" x14ac:dyDescent="0.2">
      <c r="A41314" s="2" t="s">
        <v>84756</v>
      </c>
      <c r="B41314" s="2" t="s">
        <v>84757</v>
      </c>
    </row>
    <row r="41315" spans="1:2" x14ac:dyDescent="0.2">
      <c r="A41315" s="2" t="s">
        <v>84758</v>
      </c>
      <c r="B41315" s="2" t="s">
        <v>84759</v>
      </c>
    </row>
    <row r="41316" spans="1:2" x14ac:dyDescent="0.2">
      <c r="A41316" s="2" t="s">
        <v>84760</v>
      </c>
      <c r="B41316" s="2" t="s">
        <v>84761</v>
      </c>
    </row>
    <row r="41317" spans="1:2" x14ac:dyDescent="0.2">
      <c r="A41317" s="2" t="s">
        <v>84762</v>
      </c>
      <c r="B41317" s="2" t="s">
        <v>84763</v>
      </c>
    </row>
    <row r="41318" spans="1:2" x14ac:dyDescent="0.2">
      <c r="A41318" s="2" t="s">
        <v>84764</v>
      </c>
      <c r="B41318" s="2" t="s">
        <v>84765</v>
      </c>
    </row>
    <row r="41319" spans="1:2" x14ac:dyDescent="0.2">
      <c r="A41319" s="2" t="s">
        <v>84766</v>
      </c>
      <c r="B41319" s="2" t="s">
        <v>84767</v>
      </c>
    </row>
    <row r="41320" spans="1:2" x14ac:dyDescent="0.2">
      <c r="A41320" s="2" t="s">
        <v>84768</v>
      </c>
      <c r="B41320" s="2" t="s">
        <v>84769</v>
      </c>
    </row>
    <row r="41321" spans="1:2" x14ac:dyDescent="0.2">
      <c r="A41321" s="2" t="s">
        <v>84770</v>
      </c>
      <c r="B41321" s="2" t="s">
        <v>84771</v>
      </c>
    </row>
    <row r="41322" spans="1:2" x14ac:dyDescent="0.2">
      <c r="A41322" s="2" t="s">
        <v>84772</v>
      </c>
      <c r="B41322" s="2" t="s">
        <v>84773</v>
      </c>
    </row>
    <row r="41323" spans="1:2" x14ac:dyDescent="0.2">
      <c r="A41323" s="2" t="s">
        <v>84774</v>
      </c>
      <c r="B41323" s="2" t="s">
        <v>84775</v>
      </c>
    </row>
    <row r="41324" spans="1:2" x14ac:dyDescent="0.2">
      <c r="A41324" s="2" t="s">
        <v>84776</v>
      </c>
      <c r="B41324" s="2" t="s">
        <v>84777</v>
      </c>
    </row>
    <row r="41325" spans="1:2" x14ac:dyDescent="0.2">
      <c r="A41325" s="2" t="s">
        <v>84778</v>
      </c>
      <c r="B41325" s="2" t="s">
        <v>84779</v>
      </c>
    </row>
    <row r="41326" spans="1:2" x14ac:dyDescent="0.2">
      <c r="A41326" s="2" t="s">
        <v>84780</v>
      </c>
      <c r="B41326" s="2" t="s">
        <v>84781</v>
      </c>
    </row>
    <row r="41327" spans="1:2" x14ac:dyDescent="0.2">
      <c r="A41327" s="2" t="s">
        <v>84782</v>
      </c>
      <c r="B41327" s="2" t="s">
        <v>84783</v>
      </c>
    </row>
    <row r="41328" spans="1:2" x14ac:dyDescent="0.2">
      <c r="A41328" s="2" t="s">
        <v>84784</v>
      </c>
      <c r="B41328" s="2" t="s">
        <v>84785</v>
      </c>
    </row>
    <row r="41329" spans="1:2" x14ac:dyDescent="0.2">
      <c r="A41329" s="2" t="s">
        <v>84786</v>
      </c>
      <c r="B41329" s="2" t="s">
        <v>84787</v>
      </c>
    </row>
    <row r="41330" spans="1:2" x14ac:dyDescent="0.2">
      <c r="A41330" s="2" t="s">
        <v>84788</v>
      </c>
      <c r="B41330" s="2" t="s">
        <v>84789</v>
      </c>
    </row>
    <row r="41331" spans="1:2" x14ac:dyDescent="0.2">
      <c r="A41331" s="2" t="s">
        <v>84790</v>
      </c>
      <c r="B41331" s="2" t="s">
        <v>84791</v>
      </c>
    </row>
    <row r="41332" spans="1:2" x14ac:dyDescent="0.2">
      <c r="A41332" s="2" t="s">
        <v>84792</v>
      </c>
      <c r="B41332" s="2" t="s">
        <v>84793</v>
      </c>
    </row>
    <row r="41333" spans="1:2" x14ac:dyDescent="0.2">
      <c r="A41333" s="2" t="s">
        <v>84794</v>
      </c>
      <c r="B41333" s="2" t="s">
        <v>84795</v>
      </c>
    </row>
    <row r="41334" spans="1:2" x14ac:dyDescent="0.2">
      <c r="A41334" s="2" t="s">
        <v>84796</v>
      </c>
      <c r="B41334" s="2" t="s">
        <v>84797</v>
      </c>
    </row>
    <row r="41335" spans="1:2" x14ac:dyDescent="0.2">
      <c r="A41335" s="2" t="s">
        <v>84798</v>
      </c>
      <c r="B41335" s="2" t="s">
        <v>84799</v>
      </c>
    </row>
    <row r="41336" spans="1:2" x14ac:dyDescent="0.2">
      <c r="A41336" s="2" t="s">
        <v>84800</v>
      </c>
      <c r="B41336" s="2" t="s">
        <v>84801</v>
      </c>
    </row>
    <row r="41337" spans="1:2" x14ac:dyDescent="0.2">
      <c r="A41337" s="2" t="s">
        <v>84802</v>
      </c>
      <c r="B41337" s="2" t="s">
        <v>84803</v>
      </c>
    </row>
    <row r="41338" spans="1:2" x14ac:dyDescent="0.2">
      <c r="A41338" s="2" t="s">
        <v>84804</v>
      </c>
      <c r="B41338" s="2" t="s">
        <v>84805</v>
      </c>
    </row>
    <row r="41339" spans="1:2" x14ac:dyDescent="0.2">
      <c r="A41339" s="2" t="s">
        <v>84806</v>
      </c>
      <c r="B41339" s="2" t="s">
        <v>84807</v>
      </c>
    </row>
    <row r="41340" spans="1:2" x14ac:dyDescent="0.2">
      <c r="A41340" s="2" t="s">
        <v>84808</v>
      </c>
      <c r="B41340" s="2" t="s">
        <v>84809</v>
      </c>
    </row>
    <row r="41341" spans="1:2" x14ac:dyDescent="0.2">
      <c r="A41341" s="2" t="s">
        <v>84810</v>
      </c>
      <c r="B41341" s="2" t="s">
        <v>84811</v>
      </c>
    </row>
    <row r="41342" spans="1:2" x14ac:dyDescent="0.2">
      <c r="A41342" s="2" t="s">
        <v>84812</v>
      </c>
      <c r="B41342" s="2" t="s">
        <v>84813</v>
      </c>
    </row>
    <row r="41343" spans="1:2" x14ac:dyDescent="0.2">
      <c r="A41343" s="2" t="s">
        <v>84814</v>
      </c>
      <c r="B41343" s="2" t="s">
        <v>84815</v>
      </c>
    </row>
    <row r="41344" spans="1:2" x14ac:dyDescent="0.2">
      <c r="A41344" s="2" t="s">
        <v>84816</v>
      </c>
      <c r="B41344" s="2" t="s">
        <v>84817</v>
      </c>
    </row>
    <row r="41345" spans="1:2" x14ac:dyDescent="0.2">
      <c r="A41345" s="2" t="s">
        <v>84818</v>
      </c>
      <c r="B41345" s="2" t="s">
        <v>84819</v>
      </c>
    </row>
    <row r="41346" spans="1:2" x14ac:dyDescent="0.2">
      <c r="A41346" s="2" t="s">
        <v>84820</v>
      </c>
      <c r="B41346" s="2" t="s">
        <v>84821</v>
      </c>
    </row>
    <row r="41347" spans="1:2" x14ac:dyDescent="0.2">
      <c r="A41347" s="2" t="s">
        <v>84822</v>
      </c>
      <c r="B41347" s="2" t="s">
        <v>84823</v>
      </c>
    </row>
    <row r="41348" spans="1:2" x14ac:dyDescent="0.2">
      <c r="A41348" s="2" t="s">
        <v>84824</v>
      </c>
      <c r="B41348" s="2" t="s">
        <v>84825</v>
      </c>
    </row>
    <row r="41349" spans="1:2" x14ac:dyDescent="0.2">
      <c r="A41349" s="2" t="s">
        <v>84826</v>
      </c>
      <c r="B41349" s="2" t="s">
        <v>84827</v>
      </c>
    </row>
    <row r="41350" spans="1:2" x14ac:dyDescent="0.2">
      <c r="A41350" s="2" t="s">
        <v>84828</v>
      </c>
      <c r="B41350" s="2" t="s">
        <v>84829</v>
      </c>
    </row>
    <row r="41351" spans="1:2" x14ac:dyDescent="0.2">
      <c r="A41351" s="2" t="s">
        <v>84830</v>
      </c>
      <c r="B41351" s="2" t="s">
        <v>84831</v>
      </c>
    </row>
    <row r="41352" spans="1:2" x14ac:dyDescent="0.2">
      <c r="A41352" s="2" t="s">
        <v>84832</v>
      </c>
      <c r="B41352" s="2" t="s">
        <v>84833</v>
      </c>
    </row>
    <row r="41353" spans="1:2" x14ac:dyDescent="0.2">
      <c r="A41353" s="2" t="s">
        <v>84834</v>
      </c>
      <c r="B41353" s="2" t="s">
        <v>84835</v>
      </c>
    </row>
    <row r="41354" spans="1:2" x14ac:dyDescent="0.2">
      <c r="A41354" s="2" t="s">
        <v>84836</v>
      </c>
      <c r="B41354" s="2" t="s">
        <v>84837</v>
      </c>
    </row>
    <row r="41355" spans="1:2" x14ac:dyDescent="0.2">
      <c r="A41355" s="2" t="s">
        <v>84838</v>
      </c>
      <c r="B41355" s="2" t="s">
        <v>84839</v>
      </c>
    </row>
    <row r="41356" spans="1:2" x14ac:dyDescent="0.2">
      <c r="A41356" s="2" t="s">
        <v>84840</v>
      </c>
      <c r="B41356" s="2" t="s">
        <v>84841</v>
      </c>
    </row>
    <row r="41357" spans="1:2" x14ac:dyDescent="0.2">
      <c r="A41357" s="2" t="s">
        <v>84842</v>
      </c>
      <c r="B41357" s="2" t="s">
        <v>84843</v>
      </c>
    </row>
    <row r="41358" spans="1:2" x14ac:dyDescent="0.2">
      <c r="A41358" s="2" t="s">
        <v>84844</v>
      </c>
      <c r="B41358" s="2" t="s">
        <v>84845</v>
      </c>
    </row>
    <row r="41359" spans="1:2" x14ac:dyDescent="0.2">
      <c r="A41359" s="2" t="s">
        <v>84846</v>
      </c>
      <c r="B41359" s="2" t="s">
        <v>84847</v>
      </c>
    </row>
    <row r="41360" spans="1:2" x14ac:dyDescent="0.2">
      <c r="A41360" s="2" t="s">
        <v>84848</v>
      </c>
      <c r="B41360" s="2" t="s">
        <v>84849</v>
      </c>
    </row>
    <row r="41361" spans="1:2" x14ac:dyDescent="0.2">
      <c r="A41361" s="2" t="s">
        <v>84850</v>
      </c>
      <c r="B41361" s="2" t="s">
        <v>84851</v>
      </c>
    </row>
    <row r="41362" spans="1:2" x14ac:dyDescent="0.2">
      <c r="A41362" s="2" t="s">
        <v>84852</v>
      </c>
      <c r="B41362" s="2" t="s">
        <v>84853</v>
      </c>
    </row>
    <row r="41363" spans="1:2" x14ac:dyDescent="0.2">
      <c r="A41363" s="2" t="s">
        <v>84854</v>
      </c>
      <c r="B41363" s="2" t="s">
        <v>84855</v>
      </c>
    </row>
    <row r="41364" spans="1:2" x14ac:dyDescent="0.2">
      <c r="A41364" s="2" t="s">
        <v>84856</v>
      </c>
      <c r="B41364" s="2" t="s">
        <v>84857</v>
      </c>
    </row>
    <row r="41365" spans="1:2" x14ac:dyDescent="0.2">
      <c r="A41365" s="2" t="s">
        <v>84858</v>
      </c>
      <c r="B41365" s="2" t="s">
        <v>84859</v>
      </c>
    </row>
    <row r="41366" spans="1:2" x14ac:dyDescent="0.2">
      <c r="A41366" s="2" t="s">
        <v>84860</v>
      </c>
      <c r="B41366" s="2" t="s">
        <v>84861</v>
      </c>
    </row>
    <row r="41367" spans="1:2" x14ac:dyDescent="0.2">
      <c r="A41367" s="2" t="s">
        <v>84862</v>
      </c>
      <c r="B41367" s="2" t="s">
        <v>84863</v>
      </c>
    </row>
    <row r="41368" spans="1:2" x14ac:dyDescent="0.2">
      <c r="A41368" s="2" t="s">
        <v>84864</v>
      </c>
      <c r="B41368" s="2" t="s">
        <v>84865</v>
      </c>
    </row>
    <row r="41369" spans="1:2" x14ac:dyDescent="0.2">
      <c r="A41369" s="2" t="s">
        <v>84866</v>
      </c>
      <c r="B41369" s="2" t="s">
        <v>84867</v>
      </c>
    </row>
    <row r="41370" spans="1:2" x14ac:dyDescent="0.2">
      <c r="A41370" s="2" t="s">
        <v>84868</v>
      </c>
      <c r="B41370" s="2" t="s">
        <v>84869</v>
      </c>
    </row>
    <row r="41371" spans="1:2" x14ac:dyDescent="0.2">
      <c r="A41371" s="2" t="s">
        <v>84870</v>
      </c>
      <c r="B41371" s="2" t="s">
        <v>84871</v>
      </c>
    </row>
    <row r="41372" spans="1:2" x14ac:dyDescent="0.2">
      <c r="A41372" s="2" t="s">
        <v>84872</v>
      </c>
      <c r="B41372" s="2" t="s">
        <v>84873</v>
      </c>
    </row>
    <row r="41373" spans="1:2" x14ac:dyDescent="0.2">
      <c r="A41373" s="2" t="s">
        <v>84874</v>
      </c>
      <c r="B41373" s="2" t="s">
        <v>84875</v>
      </c>
    </row>
    <row r="41374" spans="1:2" x14ac:dyDescent="0.2">
      <c r="A41374" s="2" t="s">
        <v>84876</v>
      </c>
      <c r="B41374" s="2" t="s">
        <v>84877</v>
      </c>
    </row>
    <row r="41375" spans="1:2" x14ac:dyDescent="0.2">
      <c r="A41375" s="2" t="s">
        <v>84878</v>
      </c>
      <c r="B41375" s="2" t="s">
        <v>84879</v>
      </c>
    </row>
    <row r="41376" spans="1:2" x14ac:dyDescent="0.2">
      <c r="A41376" s="2" t="s">
        <v>84880</v>
      </c>
      <c r="B41376" s="2" t="s">
        <v>84881</v>
      </c>
    </row>
    <row r="41377" spans="1:2" x14ac:dyDescent="0.2">
      <c r="A41377" s="2" t="s">
        <v>84882</v>
      </c>
      <c r="B41377" s="2" t="s">
        <v>84883</v>
      </c>
    </row>
    <row r="41378" spans="1:2" x14ac:dyDescent="0.2">
      <c r="A41378" s="2" t="s">
        <v>84884</v>
      </c>
      <c r="B41378" s="2" t="s">
        <v>84885</v>
      </c>
    </row>
    <row r="41379" spans="1:2" x14ac:dyDescent="0.2">
      <c r="A41379" s="2" t="s">
        <v>84886</v>
      </c>
      <c r="B41379" s="2" t="s">
        <v>84887</v>
      </c>
    </row>
    <row r="41380" spans="1:2" x14ac:dyDescent="0.2">
      <c r="A41380" s="2" t="s">
        <v>84888</v>
      </c>
      <c r="B41380" s="2" t="s">
        <v>84889</v>
      </c>
    </row>
    <row r="41381" spans="1:2" x14ac:dyDescent="0.2">
      <c r="A41381" s="2" t="s">
        <v>84890</v>
      </c>
      <c r="B41381" s="2" t="s">
        <v>84891</v>
      </c>
    </row>
    <row r="41382" spans="1:2" x14ac:dyDescent="0.2">
      <c r="A41382" s="2" t="s">
        <v>84892</v>
      </c>
      <c r="B41382" s="2" t="s">
        <v>84893</v>
      </c>
    </row>
    <row r="41383" spans="1:2" x14ac:dyDescent="0.2">
      <c r="A41383" s="2" t="s">
        <v>84894</v>
      </c>
      <c r="B41383" s="2" t="s">
        <v>84895</v>
      </c>
    </row>
    <row r="41384" spans="1:2" x14ac:dyDescent="0.2">
      <c r="A41384" s="2" t="s">
        <v>84896</v>
      </c>
      <c r="B41384" s="2" t="s">
        <v>84897</v>
      </c>
    </row>
    <row r="41385" spans="1:2" x14ac:dyDescent="0.2">
      <c r="A41385" s="2" t="s">
        <v>84898</v>
      </c>
      <c r="B41385" s="2" t="s">
        <v>84899</v>
      </c>
    </row>
    <row r="41386" spans="1:2" x14ac:dyDescent="0.2">
      <c r="A41386" s="2" t="s">
        <v>84900</v>
      </c>
      <c r="B41386" s="2" t="s">
        <v>84901</v>
      </c>
    </row>
    <row r="41387" spans="1:2" x14ac:dyDescent="0.2">
      <c r="A41387" s="2" t="s">
        <v>84902</v>
      </c>
      <c r="B41387" s="2" t="s">
        <v>84903</v>
      </c>
    </row>
    <row r="41388" spans="1:2" x14ac:dyDescent="0.2">
      <c r="A41388" s="2" t="s">
        <v>84904</v>
      </c>
      <c r="B41388" s="2" t="s">
        <v>84905</v>
      </c>
    </row>
    <row r="41389" spans="1:2" x14ac:dyDescent="0.2">
      <c r="A41389" s="2" t="s">
        <v>84906</v>
      </c>
      <c r="B41389" s="2" t="s">
        <v>84907</v>
      </c>
    </row>
    <row r="41390" spans="1:2" x14ac:dyDescent="0.2">
      <c r="A41390" s="2" t="s">
        <v>84908</v>
      </c>
      <c r="B41390" s="2" t="s">
        <v>84909</v>
      </c>
    </row>
    <row r="41391" spans="1:2" x14ac:dyDescent="0.2">
      <c r="A41391" s="2" t="s">
        <v>84910</v>
      </c>
      <c r="B41391" s="2" t="s">
        <v>84911</v>
      </c>
    </row>
    <row r="41392" spans="1:2" x14ac:dyDescent="0.2">
      <c r="A41392" s="2" t="s">
        <v>84912</v>
      </c>
      <c r="B41392" s="2" t="s">
        <v>84913</v>
      </c>
    </row>
    <row r="41393" spans="1:2" x14ac:dyDescent="0.2">
      <c r="A41393" s="2" t="s">
        <v>84914</v>
      </c>
      <c r="B41393" s="2" t="s">
        <v>84915</v>
      </c>
    </row>
    <row r="41394" spans="1:2" x14ac:dyDescent="0.2">
      <c r="A41394" s="2" t="s">
        <v>84916</v>
      </c>
      <c r="B41394" s="2" t="s">
        <v>84917</v>
      </c>
    </row>
    <row r="41395" spans="1:2" x14ac:dyDescent="0.2">
      <c r="A41395" s="2" t="s">
        <v>84918</v>
      </c>
      <c r="B41395" s="2" t="s">
        <v>84919</v>
      </c>
    </row>
    <row r="41396" spans="1:2" x14ac:dyDescent="0.2">
      <c r="A41396" s="2" t="s">
        <v>84920</v>
      </c>
      <c r="B41396" s="2" t="s">
        <v>84921</v>
      </c>
    </row>
    <row r="41397" spans="1:2" x14ac:dyDescent="0.2">
      <c r="A41397" s="2" t="s">
        <v>84922</v>
      </c>
      <c r="B41397" s="2" t="s">
        <v>84923</v>
      </c>
    </row>
    <row r="41398" spans="1:2" x14ac:dyDescent="0.2">
      <c r="A41398" s="2" t="s">
        <v>84924</v>
      </c>
      <c r="B41398" s="2" t="s">
        <v>84925</v>
      </c>
    </row>
    <row r="41399" spans="1:2" x14ac:dyDescent="0.2">
      <c r="A41399" s="2" t="s">
        <v>84926</v>
      </c>
      <c r="B41399" s="2" t="s">
        <v>84927</v>
      </c>
    </row>
    <row r="41400" spans="1:2" x14ac:dyDescent="0.2">
      <c r="A41400" s="2" t="s">
        <v>84928</v>
      </c>
      <c r="B41400" s="2" t="s">
        <v>84929</v>
      </c>
    </row>
    <row r="41401" spans="1:2" x14ac:dyDescent="0.2">
      <c r="A41401" s="2" t="s">
        <v>84930</v>
      </c>
      <c r="B41401" s="2" t="s">
        <v>84931</v>
      </c>
    </row>
    <row r="41402" spans="1:2" x14ac:dyDescent="0.2">
      <c r="A41402" s="2" t="s">
        <v>84932</v>
      </c>
      <c r="B41402" s="2" t="s">
        <v>84933</v>
      </c>
    </row>
    <row r="41403" spans="1:2" x14ac:dyDescent="0.2">
      <c r="A41403" s="2" t="s">
        <v>84934</v>
      </c>
      <c r="B41403" s="2" t="s">
        <v>84935</v>
      </c>
    </row>
    <row r="41404" spans="1:2" x14ac:dyDescent="0.2">
      <c r="A41404" s="2" t="s">
        <v>84936</v>
      </c>
      <c r="B41404" s="2" t="s">
        <v>84937</v>
      </c>
    </row>
    <row r="41405" spans="1:2" x14ac:dyDescent="0.2">
      <c r="A41405" s="2" t="s">
        <v>84938</v>
      </c>
      <c r="B41405" s="2" t="s">
        <v>84939</v>
      </c>
    </row>
    <row r="41406" spans="1:2" x14ac:dyDescent="0.2">
      <c r="A41406" s="2" t="s">
        <v>84940</v>
      </c>
      <c r="B41406" s="2" t="s">
        <v>84941</v>
      </c>
    </row>
    <row r="41407" spans="1:2" x14ac:dyDescent="0.2">
      <c r="A41407" s="2" t="s">
        <v>84942</v>
      </c>
      <c r="B41407" s="2" t="s">
        <v>84943</v>
      </c>
    </row>
    <row r="41408" spans="1:2" x14ac:dyDescent="0.2">
      <c r="A41408" s="2" t="s">
        <v>84944</v>
      </c>
      <c r="B41408" s="2" t="s">
        <v>84945</v>
      </c>
    </row>
    <row r="41409" spans="1:2" x14ac:dyDescent="0.2">
      <c r="A41409" s="2" t="s">
        <v>84946</v>
      </c>
      <c r="B41409" s="2" t="s">
        <v>84947</v>
      </c>
    </row>
    <row r="41410" spans="1:2" x14ac:dyDescent="0.2">
      <c r="A41410" s="2" t="s">
        <v>84948</v>
      </c>
      <c r="B41410" s="2" t="s">
        <v>84949</v>
      </c>
    </row>
    <row r="41411" spans="1:2" x14ac:dyDescent="0.2">
      <c r="A41411" s="2" t="s">
        <v>84950</v>
      </c>
      <c r="B41411" s="2" t="s">
        <v>84951</v>
      </c>
    </row>
    <row r="41412" spans="1:2" x14ac:dyDescent="0.2">
      <c r="A41412" s="2" t="s">
        <v>84952</v>
      </c>
      <c r="B41412" s="2" t="s">
        <v>84953</v>
      </c>
    </row>
    <row r="41413" spans="1:2" x14ac:dyDescent="0.2">
      <c r="A41413" s="2" t="s">
        <v>84954</v>
      </c>
      <c r="B41413" s="2" t="s">
        <v>84955</v>
      </c>
    </row>
    <row r="41414" spans="1:2" x14ac:dyDescent="0.2">
      <c r="A41414" s="2" t="s">
        <v>84956</v>
      </c>
      <c r="B41414" s="2" t="s">
        <v>84957</v>
      </c>
    </row>
    <row r="41415" spans="1:2" x14ac:dyDescent="0.2">
      <c r="A41415" s="2" t="s">
        <v>84958</v>
      </c>
      <c r="B41415" s="2" t="s">
        <v>84959</v>
      </c>
    </row>
    <row r="41416" spans="1:2" x14ac:dyDescent="0.2">
      <c r="A41416" s="2" t="s">
        <v>84960</v>
      </c>
      <c r="B41416" s="2" t="s">
        <v>84961</v>
      </c>
    </row>
    <row r="41417" spans="1:2" x14ac:dyDescent="0.2">
      <c r="A41417" s="2" t="s">
        <v>84962</v>
      </c>
      <c r="B41417" s="2" t="s">
        <v>84963</v>
      </c>
    </row>
    <row r="41418" spans="1:2" x14ac:dyDescent="0.2">
      <c r="A41418" s="2" t="s">
        <v>84964</v>
      </c>
      <c r="B41418" s="2" t="s">
        <v>84965</v>
      </c>
    </row>
    <row r="41419" spans="1:2" x14ac:dyDescent="0.2">
      <c r="A41419" s="2" t="s">
        <v>84966</v>
      </c>
      <c r="B41419" s="2" t="s">
        <v>84967</v>
      </c>
    </row>
    <row r="41420" spans="1:2" x14ac:dyDescent="0.2">
      <c r="A41420" s="2" t="s">
        <v>84968</v>
      </c>
      <c r="B41420" s="2" t="s">
        <v>84969</v>
      </c>
    </row>
    <row r="41421" spans="1:2" x14ac:dyDescent="0.2">
      <c r="A41421" s="2" t="s">
        <v>84970</v>
      </c>
      <c r="B41421" s="2" t="s">
        <v>84971</v>
      </c>
    </row>
    <row r="41422" spans="1:2" x14ac:dyDescent="0.2">
      <c r="A41422" s="2" t="s">
        <v>84972</v>
      </c>
      <c r="B41422" s="2" t="s">
        <v>84973</v>
      </c>
    </row>
    <row r="41423" spans="1:2" x14ac:dyDescent="0.2">
      <c r="A41423" s="2" t="s">
        <v>84974</v>
      </c>
      <c r="B41423" s="2" t="s">
        <v>84975</v>
      </c>
    </row>
    <row r="41424" spans="1:2" x14ac:dyDescent="0.2">
      <c r="A41424" s="2" t="s">
        <v>84976</v>
      </c>
      <c r="B41424" s="2" t="s">
        <v>81270</v>
      </c>
    </row>
    <row r="41425" spans="1:2" x14ac:dyDescent="0.2">
      <c r="A41425" s="2" t="s">
        <v>84977</v>
      </c>
      <c r="B41425" s="2" t="s">
        <v>84406</v>
      </c>
    </row>
    <row r="41426" spans="1:2" x14ac:dyDescent="0.2">
      <c r="A41426" s="2" t="s">
        <v>84978</v>
      </c>
      <c r="B41426" s="2" t="s">
        <v>84979</v>
      </c>
    </row>
    <row r="41427" spans="1:2" x14ac:dyDescent="0.2">
      <c r="A41427" s="2" t="s">
        <v>84980</v>
      </c>
      <c r="B41427" s="2" t="s">
        <v>84981</v>
      </c>
    </row>
    <row r="41428" spans="1:2" x14ac:dyDescent="0.2">
      <c r="A41428" s="2" t="s">
        <v>84982</v>
      </c>
      <c r="B41428" s="2" t="s">
        <v>84983</v>
      </c>
    </row>
    <row r="41429" spans="1:2" x14ac:dyDescent="0.2">
      <c r="A41429" s="2" t="s">
        <v>84984</v>
      </c>
      <c r="B41429" s="2" t="s">
        <v>84985</v>
      </c>
    </row>
    <row r="41430" spans="1:2" x14ac:dyDescent="0.2">
      <c r="A41430" s="2" t="s">
        <v>84986</v>
      </c>
      <c r="B41430" s="2" t="s">
        <v>84987</v>
      </c>
    </row>
    <row r="41431" spans="1:2" x14ac:dyDescent="0.2">
      <c r="A41431" s="2" t="s">
        <v>84988</v>
      </c>
      <c r="B41431" s="2" t="s">
        <v>84989</v>
      </c>
    </row>
    <row r="41432" spans="1:2" x14ac:dyDescent="0.2">
      <c r="A41432" s="2" t="s">
        <v>84990</v>
      </c>
      <c r="B41432" s="2" t="s">
        <v>84991</v>
      </c>
    </row>
    <row r="41433" spans="1:2" x14ac:dyDescent="0.2">
      <c r="A41433" s="2" t="s">
        <v>84992</v>
      </c>
      <c r="B41433" s="2" t="s">
        <v>84993</v>
      </c>
    </row>
    <row r="41434" spans="1:2" x14ac:dyDescent="0.2">
      <c r="A41434" s="2" t="s">
        <v>84994</v>
      </c>
      <c r="B41434" s="2" t="s">
        <v>84995</v>
      </c>
    </row>
    <row r="41435" spans="1:2" x14ac:dyDescent="0.2">
      <c r="A41435" s="2" t="s">
        <v>84996</v>
      </c>
      <c r="B41435" s="2" t="s">
        <v>84997</v>
      </c>
    </row>
    <row r="41436" spans="1:2" x14ac:dyDescent="0.2">
      <c r="A41436" s="2" t="s">
        <v>84998</v>
      </c>
      <c r="B41436" s="2" t="s">
        <v>84999</v>
      </c>
    </row>
    <row r="41437" spans="1:2" x14ac:dyDescent="0.2">
      <c r="A41437" s="2" t="s">
        <v>85000</v>
      </c>
      <c r="B41437" s="2" t="s">
        <v>85001</v>
      </c>
    </row>
    <row r="41438" spans="1:2" x14ac:dyDescent="0.2">
      <c r="A41438" s="2" t="s">
        <v>85002</v>
      </c>
      <c r="B41438" s="2" t="s">
        <v>85003</v>
      </c>
    </row>
    <row r="41439" spans="1:2" x14ac:dyDescent="0.2">
      <c r="A41439" s="2" t="s">
        <v>85004</v>
      </c>
      <c r="B41439" s="2" t="s">
        <v>85005</v>
      </c>
    </row>
    <row r="41440" spans="1:2" x14ac:dyDescent="0.2">
      <c r="A41440" s="2" t="s">
        <v>85006</v>
      </c>
      <c r="B41440" s="2" t="s">
        <v>85007</v>
      </c>
    </row>
    <row r="41441" spans="1:2" x14ac:dyDescent="0.2">
      <c r="A41441" s="2" t="s">
        <v>85008</v>
      </c>
      <c r="B41441" s="2" t="s">
        <v>85009</v>
      </c>
    </row>
    <row r="41442" spans="1:2" x14ac:dyDescent="0.2">
      <c r="A41442" s="2" t="s">
        <v>85010</v>
      </c>
      <c r="B41442" s="2" t="s">
        <v>85011</v>
      </c>
    </row>
    <row r="41443" spans="1:2" x14ac:dyDescent="0.2">
      <c r="A41443" s="2" t="s">
        <v>85012</v>
      </c>
      <c r="B41443" s="2" t="s">
        <v>85013</v>
      </c>
    </row>
    <row r="41444" spans="1:2" x14ac:dyDescent="0.2">
      <c r="A41444" s="2" t="s">
        <v>85014</v>
      </c>
      <c r="B41444" s="2" t="s">
        <v>85015</v>
      </c>
    </row>
    <row r="41445" spans="1:2" x14ac:dyDescent="0.2">
      <c r="A41445" s="2" t="s">
        <v>85016</v>
      </c>
      <c r="B41445" s="2" t="s">
        <v>85017</v>
      </c>
    </row>
    <row r="41446" spans="1:2" x14ac:dyDescent="0.2">
      <c r="A41446" s="2" t="s">
        <v>85018</v>
      </c>
      <c r="B41446" s="2" t="s">
        <v>85019</v>
      </c>
    </row>
    <row r="41447" spans="1:2" x14ac:dyDescent="0.2">
      <c r="A41447" s="2" t="s">
        <v>85020</v>
      </c>
      <c r="B41447" s="2" t="s">
        <v>85021</v>
      </c>
    </row>
    <row r="41448" spans="1:2" x14ac:dyDescent="0.2">
      <c r="A41448" s="2" t="s">
        <v>85022</v>
      </c>
      <c r="B41448" s="2" t="s">
        <v>85023</v>
      </c>
    </row>
    <row r="41449" spans="1:2" x14ac:dyDescent="0.2">
      <c r="A41449" s="2" t="s">
        <v>85024</v>
      </c>
      <c r="B41449" s="2" t="s">
        <v>85025</v>
      </c>
    </row>
    <row r="41450" spans="1:2" x14ac:dyDescent="0.2">
      <c r="A41450" s="2" t="s">
        <v>85026</v>
      </c>
      <c r="B41450" s="2" t="s">
        <v>85027</v>
      </c>
    </row>
    <row r="41451" spans="1:2" x14ac:dyDescent="0.2">
      <c r="A41451" s="2" t="s">
        <v>85028</v>
      </c>
      <c r="B41451" s="2" t="s">
        <v>85029</v>
      </c>
    </row>
    <row r="41452" spans="1:2" x14ac:dyDescent="0.2">
      <c r="A41452" s="2" t="s">
        <v>85030</v>
      </c>
      <c r="B41452" s="2" t="s">
        <v>85031</v>
      </c>
    </row>
    <row r="41453" spans="1:2" x14ac:dyDescent="0.2">
      <c r="A41453" s="2" t="s">
        <v>85032</v>
      </c>
      <c r="B41453" s="2" t="s">
        <v>85033</v>
      </c>
    </row>
    <row r="41454" spans="1:2" x14ac:dyDescent="0.2">
      <c r="A41454" s="2" t="s">
        <v>85034</v>
      </c>
      <c r="B41454" s="2" t="s">
        <v>85035</v>
      </c>
    </row>
    <row r="41455" spans="1:2" x14ac:dyDescent="0.2">
      <c r="A41455" s="2" t="s">
        <v>85036</v>
      </c>
      <c r="B41455" s="2" t="s">
        <v>85037</v>
      </c>
    </row>
    <row r="41456" spans="1:2" x14ac:dyDescent="0.2">
      <c r="A41456" s="2" t="s">
        <v>85038</v>
      </c>
      <c r="B41456" s="2" t="s">
        <v>85039</v>
      </c>
    </row>
    <row r="41457" spans="1:2" x14ac:dyDescent="0.2">
      <c r="A41457" s="2" t="s">
        <v>85040</v>
      </c>
      <c r="B41457" s="2" t="s">
        <v>85041</v>
      </c>
    </row>
    <row r="41458" spans="1:2" x14ac:dyDescent="0.2">
      <c r="A41458" s="2" t="s">
        <v>85042</v>
      </c>
      <c r="B41458" s="2" t="s">
        <v>85043</v>
      </c>
    </row>
    <row r="41459" spans="1:2" x14ac:dyDescent="0.2">
      <c r="A41459" s="2" t="s">
        <v>85044</v>
      </c>
      <c r="B41459" s="2" t="s">
        <v>85045</v>
      </c>
    </row>
    <row r="41460" spans="1:2" x14ac:dyDescent="0.2">
      <c r="A41460" s="2" t="s">
        <v>85046</v>
      </c>
      <c r="B41460" s="2" t="s">
        <v>85047</v>
      </c>
    </row>
    <row r="41461" spans="1:2" x14ac:dyDescent="0.2">
      <c r="A41461" s="2" t="s">
        <v>85048</v>
      </c>
      <c r="B41461" s="2" t="s">
        <v>85049</v>
      </c>
    </row>
    <row r="41462" spans="1:2" x14ac:dyDescent="0.2">
      <c r="A41462" s="2" t="s">
        <v>85050</v>
      </c>
      <c r="B41462" s="2" t="s">
        <v>85051</v>
      </c>
    </row>
    <row r="41463" spans="1:2" x14ac:dyDescent="0.2">
      <c r="A41463" s="2" t="s">
        <v>85052</v>
      </c>
      <c r="B41463" s="2" t="s">
        <v>85053</v>
      </c>
    </row>
    <row r="41464" spans="1:2" x14ac:dyDescent="0.2">
      <c r="A41464" s="2" t="s">
        <v>85054</v>
      </c>
      <c r="B41464" s="2" t="s">
        <v>85055</v>
      </c>
    </row>
    <row r="41465" spans="1:2" x14ac:dyDescent="0.2">
      <c r="A41465" s="2" t="s">
        <v>85056</v>
      </c>
      <c r="B41465" s="2" t="s">
        <v>85057</v>
      </c>
    </row>
    <row r="41466" spans="1:2" x14ac:dyDescent="0.2">
      <c r="A41466" s="2" t="s">
        <v>85058</v>
      </c>
      <c r="B41466" s="2" t="s">
        <v>85059</v>
      </c>
    </row>
    <row r="41467" spans="1:2" x14ac:dyDescent="0.2">
      <c r="A41467" s="2" t="s">
        <v>85060</v>
      </c>
      <c r="B41467" s="2" t="s">
        <v>85061</v>
      </c>
    </row>
    <row r="41468" spans="1:2" x14ac:dyDescent="0.2">
      <c r="A41468" s="2" t="s">
        <v>85062</v>
      </c>
      <c r="B41468" s="2" t="s">
        <v>85063</v>
      </c>
    </row>
    <row r="41469" spans="1:2" x14ac:dyDescent="0.2">
      <c r="A41469" s="2" t="s">
        <v>85064</v>
      </c>
      <c r="B41469" s="2" t="s">
        <v>85065</v>
      </c>
    </row>
    <row r="41470" spans="1:2" x14ac:dyDescent="0.2">
      <c r="A41470" s="2" t="s">
        <v>85066</v>
      </c>
      <c r="B41470" s="2" t="s">
        <v>85067</v>
      </c>
    </row>
    <row r="41471" spans="1:2" x14ac:dyDescent="0.2">
      <c r="A41471" s="2" t="s">
        <v>85068</v>
      </c>
      <c r="B41471" s="2" t="s">
        <v>85069</v>
      </c>
    </row>
    <row r="41472" spans="1:2" x14ac:dyDescent="0.2">
      <c r="A41472" s="2" t="s">
        <v>85070</v>
      </c>
      <c r="B41472" s="2" t="s">
        <v>85071</v>
      </c>
    </row>
    <row r="41473" spans="1:2" x14ac:dyDescent="0.2">
      <c r="A41473" s="2" t="s">
        <v>85072</v>
      </c>
      <c r="B41473" s="2" t="s">
        <v>85073</v>
      </c>
    </row>
    <row r="41474" spans="1:2" x14ac:dyDescent="0.2">
      <c r="A41474" s="2" t="s">
        <v>85074</v>
      </c>
      <c r="B41474" s="2" t="s">
        <v>85075</v>
      </c>
    </row>
    <row r="41475" spans="1:2" x14ac:dyDescent="0.2">
      <c r="A41475" s="2" t="s">
        <v>85076</v>
      </c>
      <c r="B41475" s="2" t="s">
        <v>85077</v>
      </c>
    </row>
    <row r="41476" spans="1:2" x14ac:dyDescent="0.2">
      <c r="A41476" s="2" t="s">
        <v>85078</v>
      </c>
      <c r="B41476" s="2" t="s">
        <v>85079</v>
      </c>
    </row>
    <row r="41477" spans="1:2" x14ac:dyDescent="0.2">
      <c r="A41477" s="2" t="s">
        <v>85080</v>
      </c>
      <c r="B41477" s="2" t="s">
        <v>85081</v>
      </c>
    </row>
    <row r="41478" spans="1:2" x14ac:dyDescent="0.2">
      <c r="A41478" s="2" t="s">
        <v>85082</v>
      </c>
      <c r="B41478" s="2" t="s">
        <v>85083</v>
      </c>
    </row>
    <row r="41479" spans="1:2" x14ac:dyDescent="0.2">
      <c r="A41479" s="2" t="s">
        <v>85084</v>
      </c>
      <c r="B41479" s="2" t="s">
        <v>85085</v>
      </c>
    </row>
    <row r="41480" spans="1:2" x14ac:dyDescent="0.2">
      <c r="A41480" s="2" t="s">
        <v>85086</v>
      </c>
      <c r="B41480" s="2" t="s">
        <v>85087</v>
      </c>
    </row>
    <row r="41481" spans="1:2" x14ac:dyDescent="0.2">
      <c r="A41481" s="2" t="s">
        <v>85088</v>
      </c>
      <c r="B41481" s="2" t="s">
        <v>85089</v>
      </c>
    </row>
    <row r="41482" spans="1:2" x14ac:dyDescent="0.2">
      <c r="A41482" s="2" t="s">
        <v>85090</v>
      </c>
      <c r="B41482" s="2" t="s">
        <v>85091</v>
      </c>
    </row>
    <row r="41483" spans="1:2" x14ac:dyDescent="0.2">
      <c r="A41483" s="2" t="s">
        <v>85092</v>
      </c>
      <c r="B41483" s="2" t="s">
        <v>85093</v>
      </c>
    </row>
    <row r="41484" spans="1:2" x14ac:dyDescent="0.2">
      <c r="A41484" s="2" t="s">
        <v>85094</v>
      </c>
      <c r="B41484" s="2" t="s">
        <v>85095</v>
      </c>
    </row>
    <row r="41485" spans="1:2" x14ac:dyDescent="0.2">
      <c r="A41485" s="2" t="s">
        <v>85096</v>
      </c>
      <c r="B41485" s="2" t="s">
        <v>85097</v>
      </c>
    </row>
    <row r="41486" spans="1:2" x14ac:dyDescent="0.2">
      <c r="A41486" s="2" t="s">
        <v>85098</v>
      </c>
      <c r="B41486" s="2" t="s">
        <v>85099</v>
      </c>
    </row>
    <row r="41487" spans="1:2" x14ac:dyDescent="0.2">
      <c r="A41487" s="2" t="s">
        <v>85100</v>
      </c>
      <c r="B41487" s="2" t="s">
        <v>85101</v>
      </c>
    </row>
    <row r="41488" spans="1:2" x14ac:dyDescent="0.2">
      <c r="A41488" s="2" t="s">
        <v>85102</v>
      </c>
      <c r="B41488" s="2" t="s">
        <v>85103</v>
      </c>
    </row>
    <row r="41489" spans="1:2" x14ac:dyDescent="0.2">
      <c r="A41489" s="2" t="s">
        <v>85104</v>
      </c>
      <c r="B41489" s="2" t="s">
        <v>85105</v>
      </c>
    </row>
    <row r="41490" spans="1:2" x14ac:dyDescent="0.2">
      <c r="A41490" s="2" t="s">
        <v>85106</v>
      </c>
      <c r="B41490" s="2" t="s">
        <v>85107</v>
      </c>
    </row>
    <row r="41491" spans="1:2" x14ac:dyDescent="0.2">
      <c r="A41491" s="2" t="s">
        <v>85108</v>
      </c>
      <c r="B41491" s="2" t="s">
        <v>85109</v>
      </c>
    </row>
    <row r="41492" spans="1:2" x14ac:dyDescent="0.2">
      <c r="A41492" s="2" t="s">
        <v>85110</v>
      </c>
      <c r="B41492" s="2" t="s">
        <v>85111</v>
      </c>
    </row>
    <row r="41493" spans="1:2" x14ac:dyDescent="0.2">
      <c r="A41493" s="2" t="s">
        <v>85112</v>
      </c>
      <c r="B41493" s="2" t="s">
        <v>85113</v>
      </c>
    </row>
    <row r="41494" spans="1:2" x14ac:dyDescent="0.2">
      <c r="A41494" s="2" t="s">
        <v>85114</v>
      </c>
      <c r="B41494" s="2" t="s">
        <v>85115</v>
      </c>
    </row>
    <row r="41495" spans="1:2" x14ac:dyDescent="0.2">
      <c r="A41495" s="2" t="s">
        <v>85116</v>
      </c>
      <c r="B41495" s="2" t="s">
        <v>85117</v>
      </c>
    </row>
    <row r="41496" spans="1:2" x14ac:dyDescent="0.2">
      <c r="A41496" s="2" t="s">
        <v>85118</v>
      </c>
      <c r="B41496" s="2" t="s">
        <v>85119</v>
      </c>
    </row>
    <row r="41497" spans="1:2" x14ac:dyDescent="0.2">
      <c r="A41497" s="2" t="s">
        <v>85120</v>
      </c>
      <c r="B41497" s="2" t="s">
        <v>85121</v>
      </c>
    </row>
    <row r="41498" spans="1:2" x14ac:dyDescent="0.2">
      <c r="A41498" s="2" t="s">
        <v>85122</v>
      </c>
      <c r="B41498" s="2" t="s">
        <v>85123</v>
      </c>
    </row>
    <row r="41499" spans="1:2" x14ac:dyDescent="0.2">
      <c r="A41499" s="2" t="s">
        <v>85124</v>
      </c>
      <c r="B41499" s="2" t="s">
        <v>85125</v>
      </c>
    </row>
    <row r="41500" spans="1:2" x14ac:dyDescent="0.2">
      <c r="A41500" s="2" t="s">
        <v>85126</v>
      </c>
      <c r="B41500" s="2" t="s">
        <v>85127</v>
      </c>
    </row>
    <row r="41501" spans="1:2" x14ac:dyDescent="0.2">
      <c r="A41501" s="2" t="s">
        <v>85128</v>
      </c>
      <c r="B41501" s="2" t="s">
        <v>85129</v>
      </c>
    </row>
    <row r="41502" spans="1:2" x14ac:dyDescent="0.2">
      <c r="A41502" s="2" t="s">
        <v>85130</v>
      </c>
      <c r="B41502" s="2" t="s">
        <v>85131</v>
      </c>
    </row>
    <row r="41503" spans="1:2" x14ac:dyDescent="0.2">
      <c r="A41503" s="2" t="s">
        <v>85132</v>
      </c>
      <c r="B41503" s="2" t="s">
        <v>85133</v>
      </c>
    </row>
    <row r="41504" spans="1:2" x14ac:dyDescent="0.2">
      <c r="A41504" s="2" t="s">
        <v>85134</v>
      </c>
      <c r="B41504" s="2" t="s">
        <v>85135</v>
      </c>
    </row>
    <row r="41505" spans="1:2" x14ac:dyDescent="0.2">
      <c r="A41505" s="2" t="s">
        <v>85136</v>
      </c>
      <c r="B41505" s="2" t="s">
        <v>85137</v>
      </c>
    </row>
    <row r="41506" spans="1:2" x14ac:dyDescent="0.2">
      <c r="A41506" s="2" t="s">
        <v>85138</v>
      </c>
      <c r="B41506" s="2" t="s">
        <v>85139</v>
      </c>
    </row>
    <row r="41507" spans="1:2" x14ac:dyDescent="0.2">
      <c r="A41507" s="2" t="s">
        <v>85140</v>
      </c>
      <c r="B41507" s="2" t="s">
        <v>85141</v>
      </c>
    </row>
    <row r="41508" spans="1:2" x14ac:dyDescent="0.2">
      <c r="A41508" s="2" t="s">
        <v>85142</v>
      </c>
      <c r="B41508" s="2" t="s">
        <v>85143</v>
      </c>
    </row>
    <row r="41509" spans="1:2" x14ac:dyDescent="0.2">
      <c r="A41509" s="2" t="s">
        <v>85144</v>
      </c>
      <c r="B41509" s="2" t="s">
        <v>85145</v>
      </c>
    </row>
    <row r="41510" spans="1:2" x14ac:dyDescent="0.2">
      <c r="A41510" s="2" t="s">
        <v>85146</v>
      </c>
      <c r="B41510" s="2" t="s">
        <v>85147</v>
      </c>
    </row>
    <row r="41511" spans="1:2" x14ac:dyDescent="0.2">
      <c r="A41511" s="2" t="s">
        <v>85148</v>
      </c>
      <c r="B41511" s="2" t="s">
        <v>85149</v>
      </c>
    </row>
    <row r="41512" spans="1:2" x14ac:dyDescent="0.2">
      <c r="A41512" s="2" t="s">
        <v>85150</v>
      </c>
      <c r="B41512" s="2" t="s">
        <v>85151</v>
      </c>
    </row>
    <row r="41513" spans="1:2" x14ac:dyDescent="0.2">
      <c r="A41513" s="2" t="s">
        <v>85152</v>
      </c>
      <c r="B41513" s="2" t="s">
        <v>85153</v>
      </c>
    </row>
    <row r="41514" spans="1:2" x14ac:dyDescent="0.2">
      <c r="A41514" s="2" t="s">
        <v>85154</v>
      </c>
      <c r="B41514" s="2" t="s">
        <v>85155</v>
      </c>
    </row>
    <row r="41515" spans="1:2" x14ac:dyDescent="0.2">
      <c r="A41515" s="2" t="s">
        <v>85156</v>
      </c>
      <c r="B41515" s="2" t="s">
        <v>85157</v>
      </c>
    </row>
    <row r="41516" spans="1:2" x14ac:dyDescent="0.2">
      <c r="A41516" s="2" t="s">
        <v>85158</v>
      </c>
      <c r="B41516" s="2" t="s">
        <v>85159</v>
      </c>
    </row>
    <row r="41517" spans="1:2" x14ac:dyDescent="0.2">
      <c r="A41517" s="2" t="s">
        <v>85160</v>
      </c>
      <c r="B41517" s="2" t="s">
        <v>85161</v>
      </c>
    </row>
    <row r="41518" spans="1:2" x14ac:dyDescent="0.2">
      <c r="A41518" s="2" t="s">
        <v>85162</v>
      </c>
      <c r="B41518" s="2" t="s">
        <v>85163</v>
      </c>
    </row>
    <row r="41519" spans="1:2" x14ac:dyDescent="0.2">
      <c r="A41519" s="2" t="s">
        <v>85164</v>
      </c>
      <c r="B41519" s="2" t="s">
        <v>85165</v>
      </c>
    </row>
    <row r="41520" spans="1:2" x14ac:dyDescent="0.2">
      <c r="A41520" s="2" t="s">
        <v>85166</v>
      </c>
      <c r="B41520" s="2" t="s">
        <v>85167</v>
      </c>
    </row>
    <row r="41521" spans="1:2" x14ac:dyDescent="0.2">
      <c r="A41521" s="2" t="s">
        <v>85168</v>
      </c>
      <c r="B41521" s="2" t="s">
        <v>85169</v>
      </c>
    </row>
    <row r="41522" spans="1:2" x14ac:dyDescent="0.2">
      <c r="A41522" s="2" t="s">
        <v>85170</v>
      </c>
      <c r="B41522" s="2" t="s">
        <v>85171</v>
      </c>
    </row>
    <row r="41523" spans="1:2" x14ac:dyDescent="0.2">
      <c r="A41523" s="2" t="s">
        <v>85172</v>
      </c>
      <c r="B41523" s="2" t="s">
        <v>85173</v>
      </c>
    </row>
    <row r="41524" spans="1:2" x14ac:dyDescent="0.2">
      <c r="A41524" s="2" t="s">
        <v>85174</v>
      </c>
      <c r="B41524" s="2" t="s">
        <v>85175</v>
      </c>
    </row>
    <row r="41525" spans="1:2" x14ac:dyDescent="0.2">
      <c r="A41525" s="2" t="s">
        <v>85176</v>
      </c>
      <c r="B41525" s="2" t="s">
        <v>85177</v>
      </c>
    </row>
    <row r="41526" spans="1:2" x14ac:dyDescent="0.2">
      <c r="A41526" s="2" t="s">
        <v>85178</v>
      </c>
      <c r="B41526" s="2" t="s">
        <v>85179</v>
      </c>
    </row>
    <row r="41527" spans="1:2" x14ac:dyDescent="0.2">
      <c r="A41527" s="2" t="s">
        <v>85180</v>
      </c>
      <c r="B41527" s="2" t="s">
        <v>85181</v>
      </c>
    </row>
    <row r="41528" spans="1:2" x14ac:dyDescent="0.2">
      <c r="A41528" s="2" t="s">
        <v>85182</v>
      </c>
      <c r="B41528" s="2" t="s">
        <v>85183</v>
      </c>
    </row>
    <row r="41529" spans="1:2" x14ac:dyDescent="0.2">
      <c r="A41529" s="2" t="s">
        <v>85184</v>
      </c>
      <c r="B41529" s="2" t="s">
        <v>85185</v>
      </c>
    </row>
    <row r="41530" spans="1:2" x14ac:dyDescent="0.2">
      <c r="A41530" s="2" t="s">
        <v>85186</v>
      </c>
      <c r="B41530" s="2" t="s">
        <v>85187</v>
      </c>
    </row>
    <row r="41531" spans="1:2" x14ac:dyDescent="0.2">
      <c r="A41531" s="2" t="s">
        <v>85188</v>
      </c>
      <c r="B41531" s="2" t="s">
        <v>85189</v>
      </c>
    </row>
    <row r="41532" spans="1:2" x14ac:dyDescent="0.2">
      <c r="A41532" s="2" t="s">
        <v>85190</v>
      </c>
      <c r="B41532" s="2" t="s">
        <v>85191</v>
      </c>
    </row>
    <row r="41533" spans="1:2" x14ac:dyDescent="0.2">
      <c r="A41533" s="2" t="s">
        <v>85192</v>
      </c>
      <c r="B41533" s="2" t="s">
        <v>85193</v>
      </c>
    </row>
    <row r="41534" spans="1:2" x14ac:dyDescent="0.2">
      <c r="A41534" s="2" t="s">
        <v>85194</v>
      </c>
      <c r="B41534" s="2" t="s">
        <v>85195</v>
      </c>
    </row>
    <row r="41535" spans="1:2" x14ac:dyDescent="0.2">
      <c r="A41535" s="2" t="s">
        <v>85196</v>
      </c>
      <c r="B41535" s="2" t="s">
        <v>84598</v>
      </c>
    </row>
    <row r="41536" spans="1:2" x14ac:dyDescent="0.2">
      <c r="A41536" s="2" t="s">
        <v>85197</v>
      </c>
      <c r="B41536" s="2" t="s">
        <v>85198</v>
      </c>
    </row>
    <row r="41537" spans="1:2" x14ac:dyDescent="0.2">
      <c r="A41537" s="2" t="s">
        <v>85199</v>
      </c>
      <c r="B41537" s="2" t="s">
        <v>85200</v>
      </c>
    </row>
    <row r="41538" spans="1:2" x14ac:dyDescent="0.2">
      <c r="A41538" s="2" t="s">
        <v>85201</v>
      </c>
      <c r="B41538" s="2" t="s">
        <v>85202</v>
      </c>
    </row>
    <row r="41539" spans="1:2" x14ac:dyDescent="0.2">
      <c r="A41539" s="2" t="s">
        <v>85203</v>
      </c>
      <c r="B41539" s="2" t="s">
        <v>85204</v>
      </c>
    </row>
    <row r="41540" spans="1:2" x14ac:dyDescent="0.2">
      <c r="A41540" s="2" t="s">
        <v>85205</v>
      </c>
      <c r="B41540" s="2" t="s">
        <v>85206</v>
      </c>
    </row>
    <row r="41541" spans="1:2" x14ac:dyDescent="0.2">
      <c r="A41541" s="2" t="s">
        <v>85207</v>
      </c>
      <c r="B41541" s="2" t="s">
        <v>85208</v>
      </c>
    </row>
    <row r="41542" spans="1:2" x14ac:dyDescent="0.2">
      <c r="A41542" s="2" t="s">
        <v>85209</v>
      </c>
      <c r="B41542" s="2" t="s">
        <v>85210</v>
      </c>
    </row>
    <row r="41543" spans="1:2" x14ac:dyDescent="0.2">
      <c r="A41543" s="2" t="s">
        <v>85211</v>
      </c>
      <c r="B41543" s="2" t="s">
        <v>85212</v>
      </c>
    </row>
    <row r="41544" spans="1:2" x14ac:dyDescent="0.2">
      <c r="A41544" s="2" t="s">
        <v>85213</v>
      </c>
      <c r="B41544" s="2" t="s">
        <v>85214</v>
      </c>
    </row>
    <row r="41545" spans="1:2" x14ac:dyDescent="0.2">
      <c r="A41545" s="2" t="s">
        <v>85215</v>
      </c>
      <c r="B41545" s="2" t="s">
        <v>85216</v>
      </c>
    </row>
    <row r="41546" spans="1:2" x14ac:dyDescent="0.2">
      <c r="A41546" s="2" t="s">
        <v>85217</v>
      </c>
      <c r="B41546" s="2" t="s">
        <v>85218</v>
      </c>
    </row>
    <row r="41547" spans="1:2" x14ac:dyDescent="0.2">
      <c r="A41547" s="2" t="s">
        <v>85219</v>
      </c>
      <c r="B41547" s="2" t="s">
        <v>85220</v>
      </c>
    </row>
    <row r="41548" spans="1:2" x14ac:dyDescent="0.2">
      <c r="A41548" s="2" t="s">
        <v>85221</v>
      </c>
      <c r="B41548" s="2" t="s">
        <v>85222</v>
      </c>
    </row>
    <row r="41549" spans="1:2" x14ac:dyDescent="0.2">
      <c r="A41549" s="2" t="s">
        <v>85223</v>
      </c>
      <c r="B41549" s="2" t="s">
        <v>85224</v>
      </c>
    </row>
    <row r="41550" spans="1:2" x14ac:dyDescent="0.2">
      <c r="A41550" s="2" t="s">
        <v>85225</v>
      </c>
      <c r="B41550" s="2" t="s">
        <v>85226</v>
      </c>
    </row>
    <row r="41551" spans="1:2" x14ac:dyDescent="0.2">
      <c r="A41551" s="2" t="s">
        <v>85227</v>
      </c>
      <c r="B41551" s="2" t="s">
        <v>85228</v>
      </c>
    </row>
    <row r="41552" spans="1:2" x14ac:dyDescent="0.2">
      <c r="A41552" s="2" t="s">
        <v>85229</v>
      </c>
      <c r="B41552" s="2" t="s">
        <v>85230</v>
      </c>
    </row>
    <row r="41553" spans="1:2" x14ac:dyDescent="0.2">
      <c r="A41553" s="2" t="s">
        <v>85231</v>
      </c>
      <c r="B41553" s="2" t="s">
        <v>85232</v>
      </c>
    </row>
    <row r="41554" spans="1:2" x14ac:dyDescent="0.2">
      <c r="A41554" s="2" t="s">
        <v>85233</v>
      </c>
      <c r="B41554" s="2" t="s">
        <v>85234</v>
      </c>
    </row>
    <row r="41555" spans="1:2" x14ac:dyDescent="0.2">
      <c r="A41555" s="2" t="s">
        <v>85235</v>
      </c>
      <c r="B41555" s="2" t="s">
        <v>85236</v>
      </c>
    </row>
    <row r="41556" spans="1:2" x14ac:dyDescent="0.2">
      <c r="A41556" s="2" t="s">
        <v>85237</v>
      </c>
      <c r="B41556" s="2" t="s">
        <v>85238</v>
      </c>
    </row>
    <row r="41557" spans="1:2" x14ac:dyDescent="0.2">
      <c r="A41557" s="2" t="s">
        <v>85239</v>
      </c>
      <c r="B41557" s="2" t="s">
        <v>85240</v>
      </c>
    </row>
    <row r="41558" spans="1:2" x14ac:dyDescent="0.2">
      <c r="A41558" s="2" t="s">
        <v>85241</v>
      </c>
      <c r="B41558" s="2" t="s">
        <v>85242</v>
      </c>
    </row>
    <row r="41559" spans="1:2" x14ac:dyDescent="0.2">
      <c r="A41559" s="2" t="s">
        <v>85243</v>
      </c>
      <c r="B41559" s="2" t="s">
        <v>85244</v>
      </c>
    </row>
    <row r="41560" spans="1:2" x14ac:dyDescent="0.2">
      <c r="A41560" s="2" t="s">
        <v>85245</v>
      </c>
      <c r="B41560" s="2" t="s">
        <v>85246</v>
      </c>
    </row>
    <row r="41561" spans="1:2" x14ac:dyDescent="0.2">
      <c r="A41561" s="2" t="s">
        <v>85247</v>
      </c>
      <c r="B41561" s="2" t="s">
        <v>85248</v>
      </c>
    </row>
    <row r="41562" spans="1:2" x14ac:dyDescent="0.2">
      <c r="A41562" s="2" t="s">
        <v>85249</v>
      </c>
      <c r="B41562" s="2" t="s">
        <v>85250</v>
      </c>
    </row>
    <row r="41563" spans="1:2" x14ac:dyDescent="0.2">
      <c r="A41563" s="2" t="s">
        <v>85251</v>
      </c>
      <c r="B41563" s="2" t="s">
        <v>85252</v>
      </c>
    </row>
    <row r="41564" spans="1:2" x14ac:dyDescent="0.2">
      <c r="A41564" s="2" t="s">
        <v>85253</v>
      </c>
      <c r="B41564" s="2" t="s">
        <v>85254</v>
      </c>
    </row>
    <row r="41565" spans="1:2" x14ac:dyDescent="0.2">
      <c r="A41565" s="2" t="s">
        <v>85255</v>
      </c>
      <c r="B41565" s="2" t="s">
        <v>85256</v>
      </c>
    </row>
    <row r="41566" spans="1:2" x14ac:dyDescent="0.2">
      <c r="A41566" s="2" t="s">
        <v>85257</v>
      </c>
      <c r="B41566" s="2" t="s">
        <v>85258</v>
      </c>
    </row>
    <row r="41567" spans="1:2" x14ac:dyDescent="0.2">
      <c r="A41567" s="2" t="s">
        <v>85259</v>
      </c>
      <c r="B41567" s="2" t="s">
        <v>85260</v>
      </c>
    </row>
    <row r="41568" spans="1:2" x14ac:dyDescent="0.2">
      <c r="A41568" s="2" t="s">
        <v>85261</v>
      </c>
      <c r="B41568" s="2" t="s">
        <v>85262</v>
      </c>
    </row>
    <row r="41569" spans="1:2" x14ac:dyDescent="0.2">
      <c r="A41569" s="2" t="s">
        <v>85263</v>
      </c>
      <c r="B41569" s="2" t="s">
        <v>85264</v>
      </c>
    </row>
    <row r="41570" spans="1:2" x14ac:dyDescent="0.2">
      <c r="A41570" s="2" t="s">
        <v>85265</v>
      </c>
      <c r="B41570" s="2" t="s">
        <v>85266</v>
      </c>
    </row>
    <row r="41571" spans="1:2" x14ac:dyDescent="0.2">
      <c r="A41571" s="2" t="s">
        <v>85267</v>
      </c>
      <c r="B41571" s="2" t="s">
        <v>85268</v>
      </c>
    </row>
    <row r="41572" spans="1:2" x14ac:dyDescent="0.2">
      <c r="A41572" s="2" t="s">
        <v>85269</v>
      </c>
      <c r="B41572" s="2" t="s">
        <v>85270</v>
      </c>
    </row>
    <row r="41573" spans="1:2" x14ac:dyDescent="0.2">
      <c r="A41573" s="2" t="s">
        <v>85271</v>
      </c>
      <c r="B41573" s="2" t="s">
        <v>85272</v>
      </c>
    </row>
    <row r="41574" spans="1:2" x14ac:dyDescent="0.2">
      <c r="A41574" s="2" t="s">
        <v>85273</v>
      </c>
      <c r="B41574" s="2" t="s">
        <v>85274</v>
      </c>
    </row>
    <row r="41575" spans="1:2" x14ac:dyDescent="0.2">
      <c r="A41575" s="2" t="s">
        <v>85275</v>
      </c>
      <c r="B41575" s="2" t="s">
        <v>85276</v>
      </c>
    </row>
    <row r="41576" spans="1:2" x14ac:dyDescent="0.2">
      <c r="A41576" s="2" t="s">
        <v>85277</v>
      </c>
      <c r="B41576" s="2" t="s">
        <v>85278</v>
      </c>
    </row>
    <row r="41577" spans="1:2" x14ac:dyDescent="0.2">
      <c r="A41577" s="2" t="s">
        <v>85279</v>
      </c>
      <c r="B41577" s="2" t="s">
        <v>85280</v>
      </c>
    </row>
    <row r="41578" spans="1:2" x14ac:dyDescent="0.2">
      <c r="A41578" s="2" t="s">
        <v>85281</v>
      </c>
      <c r="B41578" s="2" t="s">
        <v>85282</v>
      </c>
    </row>
    <row r="41579" spans="1:2" x14ac:dyDescent="0.2">
      <c r="A41579" s="2" t="s">
        <v>85283</v>
      </c>
      <c r="B41579" s="2" t="s">
        <v>85284</v>
      </c>
    </row>
    <row r="41580" spans="1:2" x14ac:dyDescent="0.2">
      <c r="A41580" s="2" t="s">
        <v>85285</v>
      </c>
      <c r="B41580" s="2" t="s">
        <v>85286</v>
      </c>
    </row>
    <row r="41581" spans="1:2" x14ac:dyDescent="0.2">
      <c r="A41581" s="2" t="s">
        <v>85287</v>
      </c>
      <c r="B41581" s="2" t="s">
        <v>85288</v>
      </c>
    </row>
    <row r="41582" spans="1:2" x14ac:dyDescent="0.2">
      <c r="A41582" s="2" t="s">
        <v>85289</v>
      </c>
      <c r="B41582" s="2" t="s">
        <v>85290</v>
      </c>
    </row>
    <row r="41583" spans="1:2" x14ac:dyDescent="0.2">
      <c r="A41583" s="2" t="s">
        <v>85291</v>
      </c>
      <c r="B41583" s="2" t="s">
        <v>85292</v>
      </c>
    </row>
    <row r="41584" spans="1:2" x14ac:dyDescent="0.2">
      <c r="A41584" s="2" t="s">
        <v>85293</v>
      </c>
      <c r="B41584" s="2" t="s">
        <v>85294</v>
      </c>
    </row>
    <row r="41585" spans="1:2" x14ac:dyDescent="0.2">
      <c r="A41585" s="2" t="s">
        <v>85295</v>
      </c>
      <c r="B41585" s="2" t="s">
        <v>85296</v>
      </c>
    </row>
    <row r="41586" spans="1:2" x14ac:dyDescent="0.2">
      <c r="A41586" s="2" t="s">
        <v>85297</v>
      </c>
      <c r="B41586" s="2" t="s">
        <v>85298</v>
      </c>
    </row>
    <row r="41587" spans="1:2" x14ac:dyDescent="0.2">
      <c r="A41587" s="2" t="s">
        <v>85299</v>
      </c>
      <c r="B41587" s="2" t="s">
        <v>85300</v>
      </c>
    </row>
    <row r="41588" spans="1:2" x14ac:dyDescent="0.2">
      <c r="A41588" s="2" t="s">
        <v>85301</v>
      </c>
      <c r="B41588" s="2" t="s">
        <v>85302</v>
      </c>
    </row>
    <row r="41589" spans="1:2" x14ac:dyDescent="0.2">
      <c r="A41589" s="2" t="s">
        <v>85303</v>
      </c>
      <c r="B41589" s="2" t="s">
        <v>85304</v>
      </c>
    </row>
    <row r="41590" spans="1:2" x14ac:dyDescent="0.2">
      <c r="A41590" s="2" t="s">
        <v>85305</v>
      </c>
      <c r="B41590" s="2" t="s">
        <v>85306</v>
      </c>
    </row>
    <row r="41591" spans="1:2" x14ac:dyDescent="0.2">
      <c r="A41591" s="2" t="s">
        <v>85307</v>
      </c>
      <c r="B41591" s="2" t="s">
        <v>85308</v>
      </c>
    </row>
    <row r="41592" spans="1:2" x14ac:dyDescent="0.2">
      <c r="A41592" s="2" t="s">
        <v>85309</v>
      </c>
      <c r="B41592" s="2" t="s">
        <v>85310</v>
      </c>
    </row>
    <row r="41593" spans="1:2" x14ac:dyDescent="0.2">
      <c r="A41593" s="2" t="s">
        <v>85311</v>
      </c>
      <c r="B41593" s="2" t="s">
        <v>85312</v>
      </c>
    </row>
    <row r="41594" spans="1:2" x14ac:dyDescent="0.2">
      <c r="A41594" s="2" t="s">
        <v>85313</v>
      </c>
      <c r="B41594" s="2" t="s">
        <v>85314</v>
      </c>
    </row>
    <row r="41595" spans="1:2" x14ac:dyDescent="0.2">
      <c r="A41595" s="2" t="s">
        <v>85315</v>
      </c>
      <c r="B41595" s="2" t="s">
        <v>85316</v>
      </c>
    </row>
    <row r="41596" spans="1:2" x14ac:dyDescent="0.2">
      <c r="A41596" s="2" t="s">
        <v>85317</v>
      </c>
      <c r="B41596" s="2" t="s">
        <v>85318</v>
      </c>
    </row>
    <row r="41597" spans="1:2" x14ac:dyDescent="0.2">
      <c r="A41597" s="2" t="s">
        <v>85319</v>
      </c>
      <c r="B41597" s="2" t="s">
        <v>85320</v>
      </c>
    </row>
    <row r="41598" spans="1:2" x14ac:dyDescent="0.2">
      <c r="A41598" s="2" t="s">
        <v>85321</v>
      </c>
      <c r="B41598" s="2" t="s">
        <v>85322</v>
      </c>
    </row>
    <row r="41599" spans="1:2" x14ac:dyDescent="0.2">
      <c r="A41599" s="2" t="s">
        <v>85323</v>
      </c>
      <c r="B41599" s="2" t="s">
        <v>85324</v>
      </c>
    </row>
    <row r="41600" spans="1:2" x14ac:dyDescent="0.2">
      <c r="A41600" s="2" t="s">
        <v>85325</v>
      </c>
      <c r="B41600" s="2" t="s">
        <v>85326</v>
      </c>
    </row>
    <row r="41601" spans="1:2" x14ac:dyDescent="0.2">
      <c r="A41601" s="2" t="s">
        <v>85327</v>
      </c>
      <c r="B41601" s="2" t="s">
        <v>85328</v>
      </c>
    </row>
    <row r="41602" spans="1:2" x14ac:dyDescent="0.2">
      <c r="A41602" s="2" t="s">
        <v>85329</v>
      </c>
      <c r="B41602" s="2" t="s">
        <v>85330</v>
      </c>
    </row>
    <row r="41603" spans="1:2" x14ac:dyDescent="0.2">
      <c r="A41603" s="2" t="s">
        <v>85331</v>
      </c>
      <c r="B41603" s="2" t="s">
        <v>85332</v>
      </c>
    </row>
    <row r="41604" spans="1:2" x14ac:dyDescent="0.2">
      <c r="A41604" s="2" t="s">
        <v>85333</v>
      </c>
      <c r="B41604" s="2" t="s">
        <v>85334</v>
      </c>
    </row>
    <row r="41605" spans="1:2" x14ac:dyDescent="0.2">
      <c r="A41605" s="2" t="s">
        <v>85335</v>
      </c>
      <c r="B41605" s="2" t="s">
        <v>85336</v>
      </c>
    </row>
    <row r="41606" spans="1:2" x14ac:dyDescent="0.2">
      <c r="A41606" s="2" t="s">
        <v>85337</v>
      </c>
      <c r="B41606" s="2" t="s">
        <v>85338</v>
      </c>
    </row>
    <row r="41607" spans="1:2" x14ac:dyDescent="0.2">
      <c r="A41607" s="2" t="s">
        <v>85339</v>
      </c>
      <c r="B41607" s="2" t="s">
        <v>85340</v>
      </c>
    </row>
    <row r="41608" spans="1:2" x14ac:dyDescent="0.2">
      <c r="A41608" s="2" t="s">
        <v>85341</v>
      </c>
      <c r="B41608" s="2" t="s">
        <v>85342</v>
      </c>
    </row>
    <row r="41609" spans="1:2" x14ac:dyDescent="0.2">
      <c r="A41609" s="2" t="s">
        <v>85343</v>
      </c>
      <c r="B41609" s="2" t="s">
        <v>85344</v>
      </c>
    </row>
    <row r="41610" spans="1:2" x14ac:dyDescent="0.2">
      <c r="A41610" s="2" t="s">
        <v>85345</v>
      </c>
      <c r="B41610" s="2" t="s">
        <v>85346</v>
      </c>
    </row>
    <row r="41611" spans="1:2" x14ac:dyDescent="0.2">
      <c r="A41611" s="2" t="s">
        <v>85347</v>
      </c>
      <c r="B41611" s="2" t="s">
        <v>85348</v>
      </c>
    </row>
    <row r="41612" spans="1:2" x14ac:dyDescent="0.2">
      <c r="A41612" s="2" t="s">
        <v>85349</v>
      </c>
      <c r="B41612" s="2" t="s">
        <v>85350</v>
      </c>
    </row>
    <row r="41613" spans="1:2" x14ac:dyDescent="0.2">
      <c r="A41613" s="2" t="s">
        <v>85351</v>
      </c>
      <c r="B41613" s="2" t="s">
        <v>85352</v>
      </c>
    </row>
    <row r="41614" spans="1:2" x14ac:dyDescent="0.2">
      <c r="A41614" s="2" t="s">
        <v>85353</v>
      </c>
      <c r="B41614" s="2" t="s">
        <v>85354</v>
      </c>
    </row>
    <row r="41615" spans="1:2" x14ac:dyDescent="0.2">
      <c r="A41615" s="2" t="s">
        <v>85355</v>
      </c>
      <c r="B41615" s="2" t="s">
        <v>85356</v>
      </c>
    </row>
    <row r="41616" spans="1:2" x14ac:dyDescent="0.2">
      <c r="A41616" s="2" t="s">
        <v>85357</v>
      </c>
      <c r="B41616" s="2" t="s">
        <v>85358</v>
      </c>
    </row>
    <row r="41617" spans="1:2" x14ac:dyDescent="0.2">
      <c r="A41617" s="2" t="s">
        <v>85359</v>
      </c>
      <c r="B41617" s="2" t="s">
        <v>85360</v>
      </c>
    </row>
    <row r="41618" spans="1:2" x14ac:dyDescent="0.2">
      <c r="A41618" s="2" t="s">
        <v>85361</v>
      </c>
      <c r="B41618" s="2" t="s">
        <v>85362</v>
      </c>
    </row>
    <row r="41619" spans="1:2" x14ac:dyDescent="0.2">
      <c r="A41619" s="2" t="s">
        <v>85363</v>
      </c>
      <c r="B41619" s="2" t="s">
        <v>85364</v>
      </c>
    </row>
    <row r="41620" spans="1:2" x14ac:dyDescent="0.2">
      <c r="A41620" s="2" t="s">
        <v>85365</v>
      </c>
      <c r="B41620" s="2" t="s">
        <v>85366</v>
      </c>
    </row>
    <row r="41621" spans="1:2" x14ac:dyDescent="0.2">
      <c r="A41621" s="2" t="s">
        <v>85367</v>
      </c>
      <c r="B41621" s="2" t="s">
        <v>85368</v>
      </c>
    </row>
    <row r="41622" spans="1:2" x14ac:dyDescent="0.2">
      <c r="A41622" s="2" t="s">
        <v>85369</v>
      </c>
      <c r="B41622" s="2" t="s">
        <v>85370</v>
      </c>
    </row>
    <row r="41623" spans="1:2" x14ac:dyDescent="0.2">
      <c r="A41623" s="2" t="s">
        <v>85371</v>
      </c>
      <c r="B41623" s="2" t="s">
        <v>85372</v>
      </c>
    </row>
    <row r="41624" spans="1:2" x14ac:dyDescent="0.2">
      <c r="A41624" s="2" t="s">
        <v>85373</v>
      </c>
      <c r="B41624" s="2" t="s">
        <v>85374</v>
      </c>
    </row>
    <row r="41625" spans="1:2" x14ac:dyDescent="0.2">
      <c r="A41625" s="2" t="s">
        <v>85375</v>
      </c>
      <c r="B41625" s="2" t="s">
        <v>85376</v>
      </c>
    </row>
    <row r="41626" spans="1:2" x14ac:dyDescent="0.2">
      <c r="A41626" s="2" t="s">
        <v>85377</v>
      </c>
      <c r="B41626" s="2" t="s">
        <v>85378</v>
      </c>
    </row>
    <row r="41627" spans="1:2" x14ac:dyDescent="0.2">
      <c r="A41627" s="2" t="s">
        <v>85379</v>
      </c>
      <c r="B41627" s="2" t="s">
        <v>85380</v>
      </c>
    </row>
    <row r="41628" spans="1:2" x14ac:dyDescent="0.2">
      <c r="A41628" s="2" t="s">
        <v>85381</v>
      </c>
      <c r="B41628" s="2" t="s">
        <v>85382</v>
      </c>
    </row>
    <row r="41629" spans="1:2" x14ac:dyDescent="0.2">
      <c r="A41629" s="2" t="s">
        <v>85383</v>
      </c>
      <c r="B41629" s="2" t="s">
        <v>85384</v>
      </c>
    </row>
    <row r="41630" spans="1:2" x14ac:dyDescent="0.2">
      <c r="A41630" s="2" t="s">
        <v>85385</v>
      </c>
      <c r="B41630" s="2" t="s">
        <v>85386</v>
      </c>
    </row>
    <row r="41631" spans="1:2" x14ac:dyDescent="0.2">
      <c r="A41631" s="2" t="s">
        <v>85387</v>
      </c>
      <c r="B41631" s="2" t="s">
        <v>85388</v>
      </c>
    </row>
    <row r="41632" spans="1:2" x14ac:dyDescent="0.2">
      <c r="A41632" s="2" t="s">
        <v>85389</v>
      </c>
      <c r="B41632" s="2" t="s">
        <v>85390</v>
      </c>
    </row>
    <row r="41633" spans="1:2" x14ac:dyDescent="0.2">
      <c r="A41633" s="2" t="s">
        <v>85391</v>
      </c>
      <c r="B41633" s="2" t="s">
        <v>85392</v>
      </c>
    </row>
    <row r="41634" spans="1:2" x14ac:dyDescent="0.2">
      <c r="A41634" s="2" t="s">
        <v>85393</v>
      </c>
      <c r="B41634" s="2" t="s">
        <v>85394</v>
      </c>
    </row>
    <row r="41635" spans="1:2" x14ac:dyDescent="0.2">
      <c r="A41635" s="2" t="s">
        <v>85395</v>
      </c>
      <c r="B41635" s="2" t="s">
        <v>85396</v>
      </c>
    </row>
    <row r="41636" spans="1:2" x14ac:dyDescent="0.2">
      <c r="A41636" s="2" t="s">
        <v>85397</v>
      </c>
      <c r="B41636" s="2" t="s">
        <v>85398</v>
      </c>
    </row>
    <row r="41637" spans="1:2" x14ac:dyDescent="0.2">
      <c r="A41637" s="2" t="s">
        <v>85399</v>
      </c>
      <c r="B41637" s="2" t="s">
        <v>85400</v>
      </c>
    </row>
    <row r="41638" spans="1:2" x14ac:dyDescent="0.2">
      <c r="A41638" s="2" t="s">
        <v>85401</v>
      </c>
      <c r="B41638" s="2" t="s">
        <v>85402</v>
      </c>
    </row>
    <row r="41639" spans="1:2" x14ac:dyDescent="0.2">
      <c r="A41639" s="2" t="s">
        <v>85403</v>
      </c>
      <c r="B41639" s="2" t="s">
        <v>85404</v>
      </c>
    </row>
    <row r="41640" spans="1:2" x14ac:dyDescent="0.2">
      <c r="A41640" s="2" t="s">
        <v>85405</v>
      </c>
      <c r="B41640" s="2" t="s">
        <v>85406</v>
      </c>
    </row>
    <row r="41641" spans="1:2" x14ac:dyDescent="0.2">
      <c r="A41641" s="2" t="s">
        <v>85407</v>
      </c>
      <c r="B41641" s="2" t="s">
        <v>85408</v>
      </c>
    </row>
    <row r="41642" spans="1:2" x14ac:dyDescent="0.2">
      <c r="A41642" s="2" t="s">
        <v>85409</v>
      </c>
      <c r="B41642" s="2" t="s">
        <v>85410</v>
      </c>
    </row>
    <row r="41643" spans="1:2" x14ac:dyDescent="0.2">
      <c r="A41643" s="2" t="s">
        <v>85411</v>
      </c>
      <c r="B41643" s="2" t="s">
        <v>85412</v>
      </c>
    </row>
    <row r="41644" spans="1:2" x14ac:dyDescent="0.2">
      <c r="A41644" s="2" t="s">
        <v>85413</v>
      </c>
      <c r="B41644" s="2" t="s">
        <v>85414</v>
      </c>
    </row>
    <row r="41645" spans="1:2" x14ac:dyDescent="0.2">
      <c r="A41645" s="2" t="s">
        <v>85415</v>
      </c>
      <c r="B41645" s="2" t="s">
        <v>85416</v>
      </c>
    </row>
    <row r="41646" spans="1:2" x14ac:dyDescent="0.2">
      <c r="A41646" s="2" t="s">
        <v>85417</v>
      </c>
      <c r="B41646" s="2" t="s">
        <v>85418</v>
      </c>
    </row>
    <row r="41647" spans="1:2" x14ac:dyDescent="0.2">
      <c r="A41647" s="2" t="s">
        <v>85419</v>
      </c>
      <c r="B41647" s="2" t="s">
        <v>85420</v>
      </c>
    </row>
    <row r="41648" spans="1:2" x14ac:dyDescent="0.2">
      <c r="A41648" s="2" t="s">
        <v>85421</v>
      </c>
      <c r="B41648" s="2" t="s">
        <v>85422</v>
      </c>
    </row>
    <row r="41649" spans="1:2" x14ac:dyDescent="0.2">
      <c r="A41649" s="2" t="s">
        <v>85423</v>
      </c>
      <c r="B41649" s="2" t="s">
        <v>85424</v>
      </c>
    </row>
    <row r="41650" spans="1:2" x14ac:dyDescent="0.2">
      <c r="A41650" s="2" t="s">
        <v>85425</v>
      </c>
      <c r="B41650" s="2" t="s">
        <v>85426</v>
      </c>
    </row>
    <row r="41651" spans="1:2" x14ac:dyDescent="0.2">
      <c r="A41651" s="2" t="s">
        <v>85427</v>
      </c>
      <c r="B41651" s="2" t="s">
        <v>85428</v>
      </c>
    </row>
    <row r="41652" spans="1:2" x14ac:dyDescent="0.2">
      <c r="A41652" s="2" t="s">
        <v>85429</v>
      </c>
      <c r="B41652" s="2" t="s">
        <v>85430</v>
      </c>
    </row>
    <row r="41653" spans="1:2" x14ac:dyDescent="0.2">
      <c r="A41653" s="2" t="s">
        <v>85431</v>
      </c>
      <c r="B41653" s="2" t="s">
        <v>85432</v>
      </c>
    </row>
    <row r="41654" spans="1:2" x14ac:dyDescent="0.2">
      <c r="A41654" s="2" t="s">
        <v>85433</v>
      </c>
      <c r="B41654" s="2" t="s">
        <v>85434</v>
      </c>
    </row>
    <row r="41655" spans="1:2" x14ac:dyDescent="0.2">
      <c r="A41655" s="2" t="s">
        <v>85435</v>
      </c>
      <c r="B41655" s="2" t="s">
        <v>85436</v>
      </c>
    </row>
    <row r="41656" spans="1:2" x14ac:dyDescent="0.2">
      <c r="A41656" s="2" t="s">
        <v>85437</v>
      </c>
      <c r="B41656" s="2" t="s">
        <v>85438</v>
      </c>
    </row>
    <row r="41657" spans="1:2" x14ac:dyDescent="0.2">
      <c r="A41657" s="2" t="s">
        <v>85439</v>
      </c>
      <c r="B41657" s="2" t="s">
        <v>85440</v>
      </c>
    </row>
    <row r="41658" spans="1:2" x14ac:dyDescent="0.2">
      <c r="A41658" s="2" t="s">
        <v>85441</v>
      </c>
      <c r="B41658" s="2" t="s">
        <v>85442</v>
      </c>
    </row>
    <row r="41659" spans="1:2" x14ac:dyDescent="0.2">
      <c r="A41659" s="2" t="s">
        <v>85443</v>
      </c>
      <c r="B41659" s="2" t="s">
        <v>85444</v>
      </c>
    </row>
    <row r="41660" spans="1:2" x14ac:dyDescent="0.2">
      <c r="A41660" s="2" t="s">
        <v>85445</v>
      </c>
      <c r="B41660" s="2" t="s">
        <v>85446</v>
      </c>
    </row>
    <row r="41661" spans="1:2" x14ac:dyDescent="0.2">
      <c r="A41661" s="2" t="s">
        <v>85447</v>
      </c>
      <c r="B41661" s="2" t="s">
        <v>85448</v>
      </c>
    </row>
    <row r="41662" spans="1:2" x14ac:dyDescent="0.2">
      <c r="A41662" s="2" t="s">
        <v>85449</v>
      </c>
      <c r="B41662" s="2" t="s">
        <v>85450</v>
      </c>
    </row>
    <row r="41663" spans="1:2" x14ac:dyDescent="0.2">
      <c r="A41663" s="2" t="s">
        <v>85451</v>
      </c>
      <c r="B41663" s="2" t="s">
        <v>85452</v>
      </c>
    </row>
    <row r="41664" spans="1:2" x14ac:dyDescent="0.2">
      <c r="A41664" s="2" t="s">
        <v>85453</v>
      </c>
      <c r="B41664" s="2" t="s">
        <v>85454</v>
      </c>
    </row>
    <row r="41665" spans="1:2" x14ac:dyDescent="0.2">
      <c r="A41665" s="2" t="s">
        <v>85455</v>
      </c>
      <c r="B41665" s="2" t="s">
        <v>85456</v>
      </c>
    </row>
    <row r="41666" spans="1:2" x14ac:dyDescent="0.2">
      <c r="A41666" s="2" t="s">
        <v>85457</v>
      </c>
      <c r="B41666" s="2" t="s">
        <v>85458</v>
      </c>
    </row>
    <row r="41667" spans="1:2" x14ac:dyDescent="0.2">
      <c r="A41667" s="2" t="s">
        <v>85459</v>
      </c>
      <c r="B41667" s="2" t="s">
        <v>85460</v>
      </c>
    </row>
    <row r="41668" spans="1:2" x14ac:dyDescent="0.2">
      <c r="A41668" s="2" t="s">
        <v>85461</v>
      </c>
      <c r="B41668" s="2" t="s">
        <v>85462</v>
      </c>
    </row>
    <row r="41669" spans="1:2" x14ac:dyDescent="0.2">
      <c r="A41669" s="2" t="s">
        <v>85463</v>
      </c>
      <c r="B41669" s="2" t="s">
        <v>85464</v>
      </c>
    </row>
    <row r="41670" spans="1:2" x14ac:dyDescent="0.2">
      <c r="A41670" s="2" t="s">
        <v>85465</v>
      </c>
      <c r="B41670" s="2" t="s">
        <v>85466</v>
      </c>
    </row>
    <row r="41671" spans="1:2" x14ac:dyDescent="0.2">
      <c r="A41671" s="2" t="s">
        <v>85467</v>
      </c>
      <c r="B41671" s="2" t="s">
        <v>85468</v>
      </c>
    </row>
    <row r="41672" spans="1:2" x14ac:dyDescent="0.2">
      <c r="A41672" s="2" t="s">
        <v>85469</v>
      </c>
      <c r="B41672" s="2" t="s">
        <v>85470</v>
      </c>
    </row>
    <row r="41673" spans="1:2" x14ac:dyDescent="0.2">
      <c r="A41673" s="2" t="s">
        <v>85471</v>
      </c>
      <c r="B41673" s="2" t="s">
        <v>85472</v>
      </c>
    </row>
    <row r="41674" spans="1:2" x14ac:dyDescent="0.2">
      <c r="A41674" s="2" t="s">
        <v>85473</v>
      </c>
      <c r="B41674" s="2" t="s">
        <v>85474</v>
      </c>
    </row>
    <row r="41675" spans="1:2" x14ac:dyDescent="0.2">
      <c r="A41675" s="2" t="s">
        <v>85475</v>
      </c>
      <c r="B41675" s="2" t="s">
        <v>85476</v>
      </c>
    </row>
    <row r="41676" spans="1:2" x14ac:dyDescent="0.2">
      <c r="A41676" s="2" t="s">
        <v>85477</v>
      </c>
      <c r="B41676" s="2" t="s">
        <v>85478</v>
      </c>
    </row>
    <row r="41677" spans="1:2" x14ac:dyDescent="0.2">
      <c r="A41677" s="2" t="s">
        <v>85479</v>
      </c>
      <c r="B41677" s="2" t="s">
        <v>85480</v>
      </c>
    </row>
    <row r="41678" spans="1:2" x14ac:dyDescent="0.2">
      <c r="A41678" s="2" t="s">
        <v>85481</v>
      </c>
      <c r="B41678" s="2" t="s">
        <v>85482</v>
      </c>
    </row>
    <row r="41679" spans="1:2" x14ac:dyDescent="0.2">
      <c r="A41679" s="2" t="s">
        <v>85483</v>
      </c>
      <c r="B41679" s="2" t="s">
        <v>85484</v>
      </c>
    </row>
    <row r="41680" spans="1:2" x14ac:dyDescent="0.2">
      <c r="A41680" s="2" t="s">
        <v>85485</v>
      </c>
      <c r="B41680" s="2" t="s">
        <v>85486</v>
      </c>
    </row>
    <row r="41681" spans="1:2" x14ac:dyDescent="0.2">
      <c r="A41681" s="2" t="s">
        <v>85487</v>
      </c>
      <c r="B41681" s="2" t="s">
        <v>85488</v>
      </c>
    </row>
    <row r="41682" spans="1:2" x14ac:dyDescent="0.2">
      <c r="A41682" s="2" t="s">
        <v>85489</v>
      </c>
      <c r="B41682" s="2" t="s">
        <v>85490</v>
      </c>
    </row>
    <row r="41683" spans="1:2" x14ac:dyDescent="0.2">
      <c r="A41683" s="2" t="s">
        <v>85491</v>
      </c>
      <c r="B41683" s="2" t="s">
        <v>85492</v>
      </c>
    </row>
    <row r="41684" spans="1:2" x14ac:dyDescent="0.2">
      <c r="A41684" s="2" t="s">
        <v>85493</v>
      </c>
      <c r="B41684" s="2" t="s">
        <v>85494</v>
      </c>
    </row>
    <row r="41685" spans="1:2" x14ac:dyDescent="0.2">
      <c r="A41685" s="2" t="s">
        <v>85495</v>
      </c>
      <c r="B41685" s="2" t="s">
        <v>85496</v>
      </c>
    </row>
    <row r="41686" spans="1:2" x14ac:dyDescent="0.2">
      <c r="A41686" s="2" t="s">
        <v>85497</v>
      </c>
      <c r="B41686" s="2" t="s">
        <v>85498</v>
      </c>
    </row>
    <row r="41687" spans="1:2" x14ac:dyDescent="0.2">
      <c r="A41687" s="2" t="s">
        <v>85499</v>
      </c>
      <c r="B41687" s="2" t="s">
        <v>85500</v>
      </c>
    </row>
    <row r="41688" spans="1:2" x14ac:dyDescent="0.2">
      <c r="A41688" s="2" t="s">
        <v>85501</v>
      </c>
      <c r="B41688" s="2" t="s">
        <v>85502</v>
      </c>
    </row>
    <row r="41689" spans="1:2" x14ac:dyDescent="0.2">
      <c r="A41689" s="2" t="s">
        <v>85503</v>
      </c>
      <c r="B41689" s="2" t="s">
        <v>85504</v>
      </c>
    </row>
    <row r="41690" spans="1:2" x14ac:dyDescent="0.2">
      <c r="A41690" s="2" t="s">
        <v>85505</v>
      </c>
      <c r="B41690" s="2" t="s">
        <v>85506</v>
      </c>
    </row>
    <row r="41691" spans="1:2" x14ac:dyDescent="0.2">
      <c r="A41691" s="2" t="s">
        <v>85507</v>
      </c>
      <c r="B41691" s="2" t="s">
        <v>85508</v>
      </c>
    </row>
    <row r="41692" spans="1:2" x14ac:dyDescent="0.2">
      <c r="A41692" s="2" t="s">
        <v>85509</v>
      </c>
      <c r="B41692" s="2" t="s">
        <v>85510</v>
      </c>
    </row>
    <row r="41693" spans="1:2" x14ac:dyDescent="0.2">
      <c r="A41693" s="2" t="s">
        <v>85511</v>
      </c>
      <c r="B41693" s="2" t="s">
        <v>85512</v>
      </c>
    </row>
    <row r="41694" spans="1:2" x14ac:dyDescent="0.2">
      <c r="A41694" s="2" t="s">
        <v>85513</v>
      </c>
      <c r="B41694" s="2" t="s">
        <v>85514</v>
      </c>
    </row>
    <row r="41695" spans="1:2" x14ac:dyDescent="0.2">
      <c r="A41695" s="2" t="s">
        <v>85515</v>
      </c>
      <c r="B41695" s="2" t="s">
        <v>85516</v>
      </c>
    </row>
    <row r="41696" spans="1:2" x14ac:dyDescent="0.2">
      <c r="A41696" s="2" t="s">
        <v>85517</v>
      </c>
      <c r="B41696" s="2" t="s">
        <v>85518</v>
      </c>
    </row>
    <row r="41697" spans="1:2" x14ac:dyDescent="0.2">
      <c r="A41697" s="2" t="s">
        <v>85519</v>
      </c>
      <c r="B41697" s="2" t="s">
        <v>85520</v>
      </c>
    </row>
    <row r="41698" spans="1:2" x14ac:dyDescent="0.2">
      <c r="A41698" s="2" t="s">
        <v>85521</v>
      </c>
      <c r="B41698" s="2" t="s">
        <v>85522</v>
      </c>
    </row>
    <row r="41699" spans="1:2" x14ac:dyDescent="0.2">
      <c r="A41699" s="2" t="s">
        <v>85523</v>
      </c>
      <c r="B41699" s="2" t="s">
        <v>85524</v>
      </c>
    </row>
    <row r="41700" spans="1:2" x14ac:dyDescent="0.2">
      <c r="A41700" s="2" t="s">
        <v>85525</v>
      </c>
      <c r="B41700" s="2" t="s">
        <v>85526</v>
      </c>
    </row>
    <row r="41701" spans="1:2" x14ac:dyDescent="0.2">
      <c r="A41701" s="2" t="s">
        <v>85527</v>
      </c>
      <c r="B41701" s="2" t="s">
        <v>85528</v>
      </c>
    </row>
    <row r="41702" spans="1:2" x14ac:dyDescent="0.2">
      <c r="A41702" s="2" t="s">
        <v>85529</v>
      </c>
      <c r="B41702" s="2" t="s">
        <v>85530</v>
      </c>
    </row>
    <row r="41703" spans="1:2" x14ac:dyDescent="0.2">
      <c r="A41703" s="2" t="s">
        <v>85531</v>
      </c>
      <c r="B41703" s="2" t="s">
        <v>85532</v>
      </c>
    </row>
    <row r="41704" spans="1:2" x14ac:dyDescent="0.2">
      <c r="A41704" s="2" t="s">
        <v>85533</v>
      </c>
      <c r="B41704" s="2" t="s">
        <v>85534</v>
      </c>
    </row>
    <row r="41705" spans="1:2" x14ac:dyDescent="0.2">
      <c r="A41705" s="2" t="s">
        <v>85535</v>
      </c>
      <c r="B41705" s="2" t="s">
        <v>85536</v>
      </c>
    </row>
    <row r="41706" spans="1:2" x14ac:dyDescent="0.2">
      <c r="A41706" s="2" t="s">
        <v>85537</v>
      </c>
      <c r="B41706" s="2" t="s">
        <v>85538</v>
      </c>
    </row>
    <row r="41707" spans="1:2" x14ac:dyDescent="0.2">
      <c r="A41707" s="2" t="s">
        <v>85539</v>
      </c>
      <c r="B41707" s="2" t="s">
        <v>85540</v>
      </c>
    </row>
    <row r="41708" spans="1:2" x14ac:dyDescent="0.2">
      <c r="A41708" s="2" t="s">
        <v>85541</v>
      </c>
      <c r="B41708" s="2" t="s">
        <v>85542</v>
      </c>
    </row>
    <row r="41709" spans="1:2" x14ac:dyDescent="0.2">
      <c r="A41709" s="2" t="s">
        <v>85543</v>
      </c>
      <c r="B41709" s="2" t="s">
        <v>85544</v>
      </c>
    </row>
    <row r="41710" spans="1:2" x14ac:dyDescent="0.2">
      <c r="A41710" s="2" t="s">
        <v>85545</v>
      </c>
      <c r="B41710" s="2" t="s">
        <v>85546</v>
      </c>
    </row>
    <row r="41711" spans="1:2" x14ac:dyDescent="0.2">
      <c r="A41711" s="2" t="s">
        <v>85547</v>
      </c>
      <c r="B41711" s="2" t="s">
        <v>85548</v>
      </c>
    </row>
    <row r="41712" spans="1:2" x14ac:dyDescent="0.2">
      <c r="A41712" s="2" t="s">
        <v>85549</v>
      </c>
      <c r="B41712" s="2" t="s">
        <v>85550</v>
      </c>
    </row>
    <row r="41713" spans="1:2" x14ac:dyDescent="0.2">
      <c r="A41713" s="2" t="s">
        <v>85551</v>
      </c>
      <c r="B41713" s="2" t="s">
        <v>85552</v>
      </c>
    </row>
    <row r="41714" spans="1:2" x14ac:dyDescent="0.2">
      <c r="A41714" s="2" t="s">
        <v>85553</v>
      </c>
      <c r="B41714" s="2" t="s">
        <v>85554</v>
      </c>
    </row>
    <row r="41715" spans="1:2" x14ac:dyDescent="0.2">
      <c r="A41715" s="2" t="s">
        <v>85555</v>
      </c>
      <c r="B41715" s="2" t="s">
        <v>85556</v>
      </c>
    </row>
    <row r="41716" spans="1:2" x14ac:dyDescent="0.2">
      <c r="A41716" s="2" t="s">
        <v>85557</v>
      </c>
      <c r="B41716" s="2" t="s">
        <v>85558</v>
      </c>
    </row>
    <row r="41717" spans="1:2" x14ac:dyDescent="0.2">
      <c r="A41717" s="2" t="s">
        <v>85559</v>
      </c>
      <c r="B41717" s="2" t="s">
        <v>85560</v>
      </c>
    </row>
    <row r="41718" spans="1:2" x14ac:dyDescent="0.2">
      <c r="A41718" s="2" t="s">
        <v>85561</v>
      </c>
      <c r="B41718" s="2" t="s">
        <v>85562</v>
      </c>
    </row>
    <row r="41719" spans="1:2" x14ac:dyDescent="0.2">
      <c r="A41719" s="2" t="s">
        <v>85563</v>
      </c>
      <c r="B41719" s="2" t="s">
        <v>85564</v>
      </c>
    </row>
    <row r="41720" spans="1:2" x14ac:dyDescent="0.2">
      <c r="A41720" s="2" t="s">
        <v>85565</v>
      </c>
      <c r="B41720" s="2" t="s">
        <v>85566</v>
      </c>
    </row>
    <row r="41721" spans="1:2" x14ac:dyDescent="0.2">
      <c r="A41721" s="2" t="s">
        <v>85567</v>
      </c>
      <c r="B41721" s="2" t="s">
        <v>85568</v>
      </c>
    </row>
    <row r="41722" spans="1:2" x14ac:dyDescent="0.2">
      <c r="A41722" s="2" t="s">
        <v>85569</v>
      </c>
      <c r="B41722" s="2" t="s">
        <v>85570</v>
      </c>
    </row>
    <row r="41723" spans="1:2" x14ac:dyDescent="0.2">
      <c r="A41723" s="2" t="s">
        <v>85571</v>
      </c>
      <c r="B41723" s="2" t="s">
        <v>85572</v>
      </c>
    </row>
    <row r="41724" spans="1:2" x14ac:dyDescent="0.2">
      <c r="A41724" s="2" t="s">
        <v>85573</v>
      </c>
      <c r="B41724" s="2" t="s">
        <v>85574</v>
      </c>
    </row>
    <row r="41725" spans="1:2" x14ac:dyDescent="0.2">
      <c r="A41725" s="2" t="s">
        <v>85575</v>
      </c>
      <c r="B41725" s="2" t="s">
        <v>85576</v>
      </c>
    </row>
    <row r="41726" spans="1:2" x14ac:dyDescent="0.2">
      <c r="A41726" s="2" t="s">
        <v>85577</v>
      </c>
      <c r="B41726" s="2" t="s">
        <v>85578</v>
      </c>
    </row>
    <row r="41727" spans="1:2" x14ac:dyDescent="0.2">
      <c r="A41727" s="2" t="s">
        <v>85579</v>
      </c>
      <c r="B41727" s="2" t="s">
        <v>85580</v>
      </c>
    </row>
    <row r="41728" spans="1:2" x14ac:dyDescent="0.2">
      <c r="A41728" s="2" t="s">
        <v>85581</v>
      </c>
      <c r="B41728" s="2" t="s">
        <v>85582</v>
      </c>
    </row>
    <row r="41729" spans="1:2" x14ac:dyDescent="0.2">
      <c r="A41729" s="2" t="s">
        <v>85583</v>
      </c>
      <c r="B41729" s="2" t="s">
        <v>85584</v>
      </c>
    </row>
    <row r="41730" spans="1:2" x14ac:dyDescent="0.2">
      <c r="A41730" s="2" t="s">
        <v>85585</v>
      </c>
      <c r="B41730" s="2" t="s">
        <v>85586</v>
      </c>
    </row>
    <row r="41731" spans="1:2" x14ac:dyDescent="0.2">
      <c r="A41731" s="2" t="s">
        <v>85587</v>
      </c>
      <c r="B41731" s="2" t="s">
        <v>85588</v>
      </c>
    </row>
    <row r="41732" spans="1:2" x14ac:dyDescent="0.2">
      <c r="A41732" s="2" t="s">
        <v>85589</v>
      </c>
      <c r="B41732" s="2" t="s">
        <v>85590</v>
      </c>
    </row>
    <row r="41733" spans="1:2" x14ac:dyDescent="0.2">
      <c r="A41733" s="2" t="s">
        <v>85591</v>
      </c>
      <c r="B41733" s="2" t="s">
        <v>85592</v>
      </c>
    </row>
    <row r="41734" spans="1:2" x14ac:dyDescent="0.2">
      <c r="A41734" s="2" t="s">
        <v>85593</v>
      </c>
      <c r="B41734" s="2" t="s">
        <v>85594</v>
      </c>
    </row>
    <row r="41735" spans="1:2" x14ac:dyDescent="0.2">
      <c r="A41735" s="2" t="s">
        <v>85595</v>
      </c>
      <c r="B41735" s="2" t="s">
        <v>85596</v>
      </c>
    </row>
    <row r="41736" spans="1:2" x14ac:dyDescent="0.2">
      <c r="A41736" s="2" t="s">
        <v>85597</v>
      </c>
      <c r="B41736" s="2" t="s">
        <v>85598</v>
      </c>
    </row>
    <row r="41737" spans="1:2" x14ac:dyDescent="0.2">
      <c r="A41737" s="2" t="s">
        <v>85599</v>
      </c>
      <c r="B41737" s="2" t="s">
        <v>85600</v>
      </c>
    </row>
    <row r="41738" spans="1:2" x14ac:dyDescent="0.2">
      <c r="A41738" s="2" t="s">
        <v>85601</v>
      </c>
      <c r="B41738" s="2" t="s">
        <v>85602</v>
      </c>
    </row>
    <row r="41739" spans="1:2" x14ac:dyDescent="0.2">
      <c r="A41739" s="2" t="s">
        <v>85603</v>
      </c>
      <c r="B41739" s="2" t="s">
        <v>85604</v>
      </c>
    </row>
    <row r="41740" spans="1:2" x14ac:dyDescent="0.2">
      <c r="A41740" s="2" t="s">
        <v>85605</v>
      </c>
      <c r="B41740" s="2" t="s">
        <v>85606</v>
      </c>
    </row>
    <row r="41741" spans="1:2" x14ac:dyDescent="0.2">
      <c r="A41741" s="2" t="s">
        <v>85607</v>
      </c>
      <c r="B41741" s="2" t="s">
        <v>85608</v>
      </c>
    </row>
    <row r="41742" spans="1:2" x14ac:dyDescent="0.2">
      <c r="A41742" s="2" t="s">
        <v>85609</v>
      </c>
      <c r="B41742" s="2" t="s">
        <v>85610</v>
      </c>
    </row>
    <row r="41743" spans="1:2" x14ac:dyDescent="0.2">
      <c r="A41743" s="2" t="s">
        <v>85611</v>
      </c>
      <c r="B41743" s="2" t="s">
        <v>85612</v>
      </c>
    </row>
    <row r="41744" spans="1:2" x14ac:dyDescent="0.2">
      <c r="A41744" s="2" t="s">
        <v>85613</v>
      </c>
      <c r="B41744" s="2" t="s">
        <v>85614</v>
      </c>
    </row>
    <row r="41745" spans="1:2" x14ac:dyDescent="0.2">
      <c r="A41745" s="2" t="s">
        <v>85615</v>
      </c>
      <c r="B41745" s="2" t="s">
        <v>85616</v>
      </c>
    </row>
    <row r="41746" spans="1:2" x14ac:dyDescent="0.2">
      <c r="A41746" s="2" t="s">
        <v>85617</v>
      </c>
      <c r="B41746" s="2" t="s">
        <v>85618</v>
      </c>
    </row>
    <row r="41747" spans="1:2" x14ac:dyDescent="0.2">
      <c r="A41747" s="2" t="s">
        <v>85619</v>
      </c>
      <c r="B41747" s="2" t="s">
        <v>85620</v>
      </c>
    </row>
    <row r="41748" spans="1:2" x14ac:dyDescent="0.2">
      <c r="A41748" s="2" t="s">
        <v>85621</v>
      </c>
      <c r="B41748" s="2" t="s">
        <v>85622</v>
      </c>
    </row>
    <row r="41749" spans="1:2" x14ac:dyDescent="0.2">
      <c r="A41749" s="2" t="s">
        <v>85623</v>
      </c>
      <c r="B41749" s="2" t="s">
        <v>85624</v>
      </c>
    </row>
    <row r="41750" spans="1:2" x14ac:dyDescent="0.2">
      <c r="A41750" s="2" t="s">
        <v>85625</v>
      </c>
      <c r="B41750" s="2" t="s">
        <v>85626</v>
      </c>
    </row>
    <row r="41751" spans="1:2" x14ac:dyDescent="0.2">
      <c r="A41751" s="2" t="s">
        <v>85627</v>
      </c>
      <c r="B41751" s="2" t="s">
        <v>85628</v>
      </c>
    </row>
    <row r="41752" spans="1:2" x14ac:dyDescent="0.2">
      <c r="A41752" s="2" t="s">
        <v>85629</v>
      </c>
      <c r="B41752" s="2" t="s">
        <v>85630</v>
      </c>
    </row>
    <row r="41753" spans="1:2" x14ac:dyDescent="0.2">
      <c r="A41753" s="2" t="s">
        <v>85631</v>
      </c>
      <c r="B41753" s="2" t="s">
        <v>85632</v>
      </c>
    </row>
    <row r="41754" spans="1:2" x14ac:dyDescent="0.2">
      <c r="A41754" s="2" t="s">
        <v>85633</v>
      </c>
      <c r="B41754" s="2" t="s">
        <v>85634</v>
      </c>
    </row>
    <row r="41755" spans="1:2" x14ac:dyDescent="0.2">
      <c r="A41755" s="2" t="s">
        <v>85635</v>
      </c>
      <c r="B41755" s="2" t="s">
        <v>85636</v>
      </c>
    </row>
    <row r="41756" spans="1:2" x14ac:dyDescent="0.2">
      <c r="A41756" s="2" t="s">
        <v>85637</v>
      </c>
      <c r="B41756" s="2" t="s">
        <v>85638</v>
      </c>
    </row>
    <row r="41757" spans="1:2" x14ac:dyDescent="0.2">
      <c r="A41757" s="2" t="s">
        <v>85639</v>
      </c>
      <c r="B41757" s="2" t="s">
        <v>85640</v>
      </c>
    </row>
    <row r="41758" spans="1:2" x14ac:dyDescent="0.2">
      <c r="A41758" s="2" t="s">
        <v>85641</v>
      </c>
      <c r="B41758" s="2" t="s">
        <v>85642</v>
      </c>
    </row>
    <row r="41759" spans="1:2" x14ac:dyDescent="0.2">
      <c r="A41759" s="2" t="s">
        <v>85643</v>
      </c>
      <c r="B41759" s="2" t="s">
        <v>85644</v>
      </c>
    </row>
    <row r="41760" spans="1:2" x14ac:dyDescent="0.2">
      <c r="A41760" s="2" t="s">
        <v>85645</v>
      </c>
      <c r="B41760" s="2" t="s">
        <v>85646</v>
      </c>
    </row>
    <row r="41761" spans="1:2" x14ac:dyDescent="0.2">
      <c r="A41761" s="2" t="s">
        <v>85647</v>
      </c>
      <c r="B41761" s="2" t="s">
        <v>85648</v>
      </c>
    </row>
    <row r="41762" spans="1:2" x14ac:dyDescent="0.2">
      <c r="A41762" s="2" t="s">
        <v>85649</v>
      </c>
      <c r="B41762" s="2" t="s">
        <v>85650</v>
      </c>
    </row>
    <row r="41763" spans="1:2" x14ac:dyDescent="0.2">
      <c r="A41763" s="2" t="s">
        <v>85651</v>
      </c>
      <c r="B41763" s="2" t="s">
        <v>85652</v>
      </c>
    </row>
    <row r="41764" spans="1:2" x14ac:dyDescent="0.2">
      <c r="A41764" s="2" t="s">
        <v>85653</v>
      </c>
      <c r="B41764" s="2" t="s">
        <v>85654</v>
      </c>
    </row>
    <row r="41765" spans="1:2" x14ac:dyDescent="0.2">
      <c r="A41765" s="2" t="s">
        <v>85655</v>
      </c>
      <c r="B41765" s="2" t="s">
        <v>85656</v>
      </c>
    </row>
    <row r="41766" spans="1:2" x14ac:dyDescent="0.2">
      <c r="A41766" s="2" t="s">
        <v>85657</v>
      </c>
      <c r="B41766" s="2" t="s">
        <v>85658</v>
      </c>
    </row>
    <row r="41767" spans="1:2" x14ac:dyDescent="0.2">
      <c r="A41767" s="2" t="s">
        <v>85659</v>
      </c>
      <c r="B41767" s="2" t="s">
        <v>85660</v>
      </c>
    </row>
    <row r="41768" spans="1:2" x14ac:dyDescent="0.2">
      <c r="A41768" s="2" t="s">
        <v>85661</v>
      </c>
      <c r="B41768" s="2" t="s">
        <v>85662</v>
      </c>
    </row>
    <row r="41769" spans="1:2" x14ac:dyDescent="0.2">
      <c r="A41769" s="2" t="s">
        <v>85663</v>
      </c>
      <c r="B41769" s="2" t="s">
        <v>85664</v>
      </c>
    </row>
    <row r="41770" spans="1:2" x14ac:dyDescent="0.2">
      <c r="A41770" s="2" t="s">
        <v>85665</v>
      </c>
      <c r="B41770" s="2" t="s">
        <v>85666</v>
      </c>
    </row>
    <row r="41771" spans="1:2" x14ac:dyDescent="0.2">
      <c r="A41771" s="2" t="s">
        <v>85667</v>
      </c>
      <c r="B41771" s="2" t="s">
        <v>85668</v>
      </c>
    </row>
    <row r="41772" spans="1:2" x14ac:dyDescent="0.2">
      <c r="A41772" s="2" t="s">
        <v>85669</v>
      </c>
      <c r="B41772" s="2" t="s">
        <v>85670</v>
      </c>
    </row>
    <row r="41773" spans="1:2" x14ac:dyDescent="0.2">
      <c r="A41773" s="2" t="s">
        <v>85671</v>
      </c>
      <c r="B41773" s="2" t="s">
        <v>85672</v>
      </c>
    </row>
    <row r="41774" spans="1:2" x14ac:dyDescent="0.2">
      <c r="A41774" s="2" t="s">
        <v>85673</v>
      </c>
      <c r="B41774" s="2" t="s">
        <v>85674</v>
      </c>
    </row>
    <row r="41775" spans="1:2" x14ac:dyDescent="0.2">
      <c r="A41775" s="2" t="s">
        <v>85675</v>
      </c>
      <c r="B41775" s="2" t="s">
        <v>85676</v>
      </c>
    </row>
    <row r="41776" spans="1:2" x14ac:dyDescent="0.2">
      <c r="A41776" s="2" t="s">
        <v>85677</v>
      </c>
      <c r="B41776" s="2" t="s">
        <v>85678</v>
      </c>
    </row>
    <row r="41777" spans="1:2" x14ac:dyDescent="0.2">
      <c r="A41777" s="2" t="s">
        <v>85679</v>
      </c>
      <c r="B41777" s="2" t="s">
        <v>85680</v>
      </c>
    </row>
    <row r="41778" spans="1:2" x14ac:dyDescent="0.2">
      <c r="A41778" s="2" t="s">
        <v>85681</v>
      </c>
      <c r="B41778" s="2" t="s">
        <v>85682</v>
      </c>
    </row>
    <row r="41779" spans="1:2" x14ac:dyDescent="0.2">
      <c r="A41779" s="2" t="s">
        <v>85683</v>
      </c>
      <c r="B41779" s="2" t="s">
        <v>85684</v>
      </c>
    </row>
    <row r="41780" spans="1:2" x14ac:dyDescent="0.2">
      <c r="A41780" s="2" t="s">
        <v>85685</v>
      </c>
      <c r="B41780" s="2" t="s">
        <v>85686</v>
      </c>
    </row>
    <row r="41781" spans="1:2" x14ac:dyDescent="0.2">
      <c r="A41781" s="2" t="s">
        <v>85687</v>
      </c>
      <c r="B41781" s="2" t="s">
        <v>85688</v>
      </c>
    </row>
    <row r="41782" spans="1:2" x14ac:dyDescent="0.2">
      <c r="A41782" s="2" t="s">
        <v>85689</v>
      </c>
      <c r="B41782" s="2" t="s">
        <v>85690</v>
      </c>
    </row>
    <row r="41783" spans="1:2" x14ac:dyDescent="0.2">
      <c r="A41783" s="2" t="s">
        <v>85691</v>
      </c>
      <c r="B41783" s="2" t="s">
        <v>85692</v>
      </c>
    </row>
    <row r="41784" spans="1:2" x14ac:dyDescent="0.2">
      <c r="A41784" s="2" t="s">
        <v>85693</v>
      </c>
      <c r="B41784" s="2" t="s">
        <v>85694</v>
      </c>
    </row>
    <row r="41785" spans="1:2" x14ac:dyDescent="0.2">
      <c r="A41785" s="2" t="s">
        <v>85695</v>
      </c>
      <c r="B41785" s="2" t="s">
        <v>85696</v>
      </c>
    </row>
    <row r="41786" spans="1:2" x14ac:dyDescent="0.2">
      <c r="A41786" s="2" t="s">
        <v>85697</v>
      </c>
      <c r="B41786" s="2" t="s">
        <v>85698</v>
      </c>
    </row>
    <row r="41787" spans="1:2" x14ac:dyDescent="0.2">
      <c r="A41787" s="2" t="s">
        <v>85699</v>
      </c>
      <c r="B41787" s="2" t="s">
        <v>85700</v>
      </c>
    </row>
    <row r="41788" spans="1:2" x14ac:dyDescent="0.2">
      <c r="A41788" s="2" t="s">
        <v>85701</v>
      </c>
      <c r="B41788" s="2" t="s">
        <v>85702</v>
      </c>
    </row>
    <row r="41789" spans="1:2" x14ac:dyDescent="0.2">
      <c r="A41789" s="2" t="s">
        <v>85703</v>
      </c>
      <c r="B41789" s="2" t="s">
        <v>85704</v>
      </c>
    </row>
    <row r="41790" spans="1:2" x14ac:dyDescent="0.2">
      <c r="A41790" s="2" t="s">
        <v>85705</v>
      </c>
      <c r="B41790" s="2" t="s">
        <v>85706</v>
      </c>
    </row>
    <row r="41791" spans="1:2" x14ac:dyDescent="0.2">
      <c r="A41791" s="2" t="s">
        <v>85707</v>
      </c>
      <c r="B41791" s="2" t="s">
        <v>85708</v>
      </c>
    </row>
    <row r="41792" spans="1:2" x14ac:dyDescent="0.2">
      <c r="A41792" s="2" t="s">
        <v>85709</v>
      </c>
      <c r="B41792" s="2" t="s">
        <v>85710</v>
      </c>
    </row>
    <row r="41793" spans="1:2" x14ac:dyDescent="0.2">
      <c r="A41793" s="2" t="s">
        <v>85711</v>
      </c>
      <c r="B41793" s="2" t="s">
        <v>85712</v>
      </c>
    </row>
    <row r="41794" spans="1:2" x14ac:dyDescent="0.2">
      <c r="A41794" s="2" t="s">
        <v>85713</v>
      </c>
      <c r="B41794" s="2" t="s">
        <v>85714</v>
      </c>
    </row>
    <row r="41795" spans="1:2" x14ac:dyDescent="0.2">
      <c r="A41795" s="2" t="s">
        <v>85715</v>
      </c>
      <c r="B41795" s="2" t="s">
        <v>85716</v>
      </c>
    </row>
    <row r="41796" spans="1:2" x14ac:dyDescent="0.2">
      <c r="A41796" s="2" t="s">
        <v>85717</v>
      </c>
      <c r="B41796" s="2" t="s">
        <v>85718</v>
      </c>
    </row>
    <row r="41797" spans="1:2" x14ac:dyDescent="0.2">
      <c r="A41797" s="2" t="s">
        <v>85719</v>
      </c>
      <c r="B41797" s="2" t="s">
        <v>85720</v>
      </c>
    </row>
    <row r="41798" spans="1:2" x14ac:dyDescent="0.2">
      <c r="A41798" s="2" t="s">
        <v>85721</v>
      </c>
      <c r="B41798" s="2" t="s">
        <v>85722</v>
      </c>
    </row>
    <row r="41799" spans="1:2" x14ac:dyDescent="0.2">
      <c r="A41799" s="2" t="s">
        <v>85723</v>
      </c>
      <c r="B41799" s="2" t="s">
        <v>85724</v>
      </c>
    </row>
    <row r="41800" spans="1:2" x14ac:dyDescent="0.2">
      <c r="A41800" s="2" t="s">
        <v>85725</v>
      </c>
      <c r="B41800" s="2" t="s">
        <v>85726</v>
      </c>
    </row>
    <row r="41801" spans="1:2" x14ac:dyDescent="0.2">
      <c r="A41801" s="2" t="s">
        <v>85727</v>
      </c>
      <c r="B41801" s="2" t="s">
        <v>85728</v>
      </c>
    </row>
    <row r="41802" spans="1:2" x14ac:dyDescent="0.2">
      <c r="A41802" s="2" t="s">
        <v>85729</v>
      </c>
      <c r="B41802" s="2" t="s">
        <v>85730</v>
      </c>
    </row>
    <row r="41803" spans="1:2" x14ac:dyDescent="0.2">
      <c r="A41803" s="2" t="s">
        <v>85731</v>
      </c>
      <c r="B41803" s="2" t="s">
        <v>85732</v>
      </c>
    </row>
    <row r="41804" spans="1:2" x14ac:dyDescent="0.2">
      <c r="A41804" s="2" t="s">
        <v>85733</v>
      </c>
      <c r="B41804" s="2" t="s">
        <v>85734</v>
      </c>
    </row>
    <row r="41805" spans="1:2" x14ac:dyDescent="0.2">
      <c r="A41805" s="2" t="s">
        <v>85735</v>
      </c>
      <c r="B41805" s="2" t="s">
        <v>85736</v>
      </c>
    </row>
    <row r="41806" spans="1:2" x14ac:dyDescent="0.2">
      <c r="A41806" s="2" t="s">
        <v>85737</v>
      </c>
      <c r="B41806" s="2" t="s">
        <v>85738</v>
      </c>
    </row>
    <row r="41807" spans="1:2" x14ac:dyDescent="0.2">
      <c r="A41807" s="2" t="s">
        <v>85739</v>
      </c>
      <c r="B41807" s="2" t="s">
        <v>85740</v>
      </c>
    </row>
    <row r="41808" spans="1:2" x14ac:dyDescent="0.2">
      <c r="A41808" s="2" t="s">
        <v>85741</v>
      </c>
      <c r="B41808" s="2" t="s">
        <v>85742</v>
      </c>
    </row>
    <row r="41809" spans="1:2" x14ac:dyDescent="0.2">
      <c r="A41809" s="2" t="s">
        <v>85743</v>
      </c>
      <c r="B41809" s="2" t="s">
        <v>85744</v>
      </c>
    </row>
    <row r="41810" spans="1:2" x14ac:dyDescent="0.2">
      <c r="A41810" s="2" t="s">
        <v>85745</v>
      </c>
      <c r="B41810" s="2" t="s">
        <v>85746</v>
      </c>
    </row>
    <row r="41811" spans="1:2" x14ac:dyDescent="0.2">
      <c r="A41811" s="2" t="s">
        <v>85747</v>
      </c>
      <c r="B41811" s="2" t="s">
        <v>85748</v>
      </c>
    </row>
    <row r="41812" spans="1:2" x14ac:dyDescent="0.2">
      <c r="A41812" s="2" t="s">
        <v>85749</v>
      </c>
      <c r="B41812" s="2" t="s">
        <v>85750</v>
      </c>
    </row>
    <row r="41813" spans="1:2" x14ac:dyDescent="0.2">
      <c r="A41813" s="2" t="s">
        <v>85751</v>
      </c>
      <c r="B41813" s="2" t="s">
        <v>85752</v>
      </c>
    </row>
    <row r="41814" spans="1:2" x14ac:dyDescent="0.2">
      <c r="A41814" s="2" t="s">
        <v>85753</v>
      </c>
      <c r="B41814" s="2" t="s">
        <v>85754</v>
      </c>
    </row>
    <row r="41815" spans="1:2" x14ac:dyDescent="0.2">
      <c r="A41815" s="2" t="s">
        <v>85755</v>
      </c>
      <c r="B41815" s="2" t="s">
        <v>85756</v>
      </c>
    </row>
    <row r="41816" spans="1:2" x14ac:dyDescent="0.2">
      <c r="A41816" s="2" t="s">
        <v>85757</v>
      </c>
      <c r="B41816" s="2" t="s">
        <v>85758</v>
      </c>
    </row>
    <row r="41817" spans="1:2" x14ac:dyDescent="0.2">
      <c r="A41817" s="2" t="s">
        <v>85759</v>
      </c>
      <c r="B41817" s="2" t="s">
        <v>85760</v>
      </c>
    </row>
    <row r="41818" spans="1:2" x14ac:dyDescent="0.2">
      <c r="A41818" s="2" t="s">
        <v>85761</v>
      </c>
      <c r="B41818" s="2" t="s">
        <v>85762</v>
      </c>
    </row>
    <row r="41819" spans="1:2" x14ac:dyDescent="0.2">
      <c r="A41819" s="2" t="s">
        <v>85763</v>
      </c>
      <c r="B41819" s="2" t="s">
        <v>85764</v>
      </c>
    </row>
    <row r="41820" spans="1:2" x14ac:dyDescent="0.2">
      <c r="A41820" s="2" t="s">
        <v>85765</v>
      </c>
      <c r="B41820" s="2" t="s">
        <v>85766</v>
      </c>
    </row>
    <row r="41821" spans="1:2" x14ac:dyDescent="0.2">
      <c r="A41821" s="2" t="s">
        <v>85767</v>
      </c>
      <c r="B41821" s="2" t="s">
        <v>85768</v>
      </c>
    </row>
    <row r="41822" spans="1:2" x14ac:dyDescent="0.2">
      <c r="A41822" s="2" t="s">
        <v>85769</v>
      </c>
      <c r="B41822" s="2" t="s">
        <v>85770</v>
      </c>
    </row>
    <row r="41823" spans="1:2" x14ac:dyDescent="0.2">
      <c r="A41823" s="2" t="s">
        <v>85771</v>
      </c>
      <c r="B41823" s="2" t="s">
        <v>85772</v>
      </c>
    </row>
    <row r="41824" spans="1:2" x14ac:dyDescent="0.2">
      <c r="A41824" s="2" t="s">
        <v>85773</v>
      </c>
      <c r="B41824" s="2" t="s">
        <v>85774</v>
      </c>
    </row>
    <row r="41825" spans="1:2" x14ac:dyDescent="0.2">
      <c r="A41825" s="2" t="s">
        <v>85775</v>
      </c>
      <c r="B41825" s="2" t="s">
        <v>85776</v>
      </c>
    </row>
    <row r="41826" spans="1:2" x14ac:dyDescent="0.2">
      <c r="A41826" s="2" t="s">
        <v>85777</v>
      </c>
      <c r="B41826" s="2" t="s">
        <v>85778</v>
      </c>
    </row>
    <row r="41827" spans="1:2" x14ac:dyDescent="0.2">
      <c r="A41827" s="2" t="s">
        <v>85779</v>
      </c>
      <c r="B41827" s="2" t="s">
        <v>85780</v>
      </c>
    </row>
    <row r="41828" spans="1:2" x14ac:dyDescent="0.2">
      <c r="A41828" s="2" t="s">
        <v>85781</v>
      </c>
      <c r="B41828" s="2" t="s">
        <v>85782</v>
      </c>
    </row>
    <row r="41829" spans="1:2" x14ac:dyDescent="0.2">
      <c r="A41829" s="2" t="s">
        <v>85783</v>
      </c>
      <c r="B41829" s="2" t="s">
        <v>85784</v>
      </c>
    </row>
    <row r="41830" spans="1:2" x14ac:dyDescent="0.2">
      <c r="A41830" s="2" t="s">
        <v>85785</v>
      </c>
      <c r="B41830" s="2" t="s">
        <v>85786</v>
      </c>
    </row>
    <row r="41831" spans="1:2" x14ac:dyDescent="0.2">
      <c r="A41831" s="2" t="s">
        <v>85787</v>
      </c>
      <c r="B41831" s="2" t="s">
        <v>85788</v>
      </c>
    </row>
    <row r="41832" spans="1:2" x14ac:dyDescent="0.2">
      <c r="A41832" s="2" t="s">
        <v>85789</v>
      </c>
      <c r="B41832" s="2" t="s">
        <v>85790</v>
      </c>
    </row>
    <row r="41833" spans="1:2" x14ac:dyDescent="0.2">
      <c r="A41833" s="2" t="s">
        <v>85791</v>
      </c>
      <c r="B41833" s="2" t="s">
        <v>85792</v>
      </c>
    </row>
    <row r="41834" spans="1:2" x14ac:dyDescent="0.2">
      <c r="A41834" s="2" t="s">
        <v>85793</v>
      </c>
      <c r="B41834" s="2" t="s">
        <v>85794</v>
      </c>
    </row>
    <row r="41835" spans="1:2" x14ac:dyDescent="0.2">
      <c r="A41835" s="2" t="s">
        <v>85795</v>
      </c>
      <c r="B41835" s="2" t="s">
        <v>85796</v>
      </c>
    </row>
    <row r="41836" spans="1:2" x14ac:dyDescent="0.2">
      <c r="A41836" s="2" t="s">
        <v>85797</v>
      </c>
      <c r="B41836" s="2" t="s">
        <v>85798</v>
      </c>
    </row>
    <row r="41837" spans="1:2" x14ac:dyDescent="0.2">
      <c r="A41837" s="2" t="s">
        <v>85799</v>
      </c>
      <c r="B41837" s="2" t="s">
        <v>85800</v>
      </c>
    </row>
    <row r="41838" spans="1:2" x14ac:dyDescent="0.2">
      <c r="A41838" s="2" t="s">
        <v>85801</v>
      </c>
      <c r="B41838" s="2" t="s">
        <v>85802</v>
      </c>
    </row>
    <row r="41839" spans="1:2" x14ac:dyDescent="0.2">
      <c r="A41839" s="2" t="s">
        <v>85803</v>
      </c>
      <c r="B41839" s="2" t="s">
        <v>85804</v>
      </c>
    </row>
    <row r="41840" spans="1:2" x14ac:dyDescent="0.2">
      <c r="A41840" s="2" t="s">
        <v>85805</v>
      </c>
      <c r="B41840" s="2" t="s">
        <v>85806</v>
      </c>
    </row>
    <row r="41841" spans="1:2" x14ac:dyDescent="0.2">
      <c r="A41841" s="2" t="s">
        <v>85807</v>
      </c>
      <c r="B41841" s="2" t="s">
        <v>85808</v>
      </c>
    </row>
    <row r="41842" spans="1:2" x14ac:dyDescent="0.2">
      <c r="A41842" s="2" t="s">
        <v>85809</v>
      </c>
      <c r="B41842" s="2" t="s">
        <v>85810</v>
      </c>
    </row>
    <row r="41843" spans="1:2" x14ac:dyDescent="0.2">
      <c r="A41843" s="2" t="s">
        <v>85811</v>
      </c>
      <c r="B41843" s="2" t="s">
        <v>85812</v>
      </c>
    </row>
    <row r="41844" spans="1:2" x14ac:dyDescent="0.2">
      <c r="A41844" s="2" t="s">
        <v>85813</v>
      </c>
      <c r="B41844" s="2" t="s">
        <v>85814</v>
      </c>
    </row>
    <row r="41845" spans="1:2" x14ac:dyDescent="0.2">
      <c r="A41845" s="2" t="s">
        <v>85815</v>
      </c>
      <c r="B41845" s="2" t="s">
        <v>85816</v>
      </c>
    </row>
    <row r="41846" spans="1:2" x14ac:dyDescent="0.2">
      <c r="A41846" s="2" t="s">
        <v>85817</v>
      </c>
      <c r="B41846" s="2" t="s">
        <v>85818</v>
      </c>
    </row>
    <row r="41847" spans="1:2" x14ac:dyDescent="0.2">
      <c r="A41847" s="2" t="s">
        <v>85819</v>
      </c>
      <c r="B41847" s="2" t="s">
        <v>85820</v>
      </c>
    </row>
    <row r="41848" spans="1:2" x14ac:dyDescent="0.2">
      <c r="A41848" s="2" t="s">
        <v>85821</v>
      </c>
      <c r="B41848" s="2" t="s">
        <v>85822</v>
      </c>
    </row>
    <row r="41849" spans="1:2" x14ac:dyDescent="0.2">
      <c r="A41849" s="2" t="s">
        <v>85823</v>
      </c>
      <c r="B41849" s="2" t="s">
        <v>85824</v>
      </c>
    </row>
    <row r="41850" spans="1:2" x14ac:dyDescent="0.2">
      <c r="A41850" s="2" t="s">
        <v>85825</v>
      </c>
      <c r="B41850" s="2" t="s">
        <v>85826</v>
      </c>
    </row>
    <row r="41851" spans="1:2" x14ac:dyDescent="0.2">
      <c r="A41851" s="2" t="s">
        <v>85827</v>
      </c>
      <c r="B41851" s="2" t="s">
        <v>85828</v>
      </c>
    </row>
    <row r="41852" spans="1:2" x14ac:dyDescent="0.2">
      <c r="A41852" s="2" t="s">
        <v>85829</v>
      </c>
      <c r="B41852" s="2" t="s">
        <v>85830</v>
      </c>
    </row>
    <row r="41853" spans="1:2" x14ac:dyDescent="0.2">
      <c r="A41853" s="2" t="s">
        <v>85831</v>
      </c>
      <c r="B41853" s="2" t="s">
        <v>85832</v>
      </c>
    </row>
    <row r="41854" spans="1:2" x14ac:dyDescent="0.2">
      <c r="A41854" s="2" t="s">
        <v>85833</v>
      </c>
      <c r="B41854" s="2" t="s">
        <v>85834</v>
      </c>
    </row>
    <row r="41855" spans="1:2" x14ac:dyDescent="0.2">
      <c r="A41855" s="2" t="s">
        <v>85835</v>
      </c>
      <c r="B41855" s="2" t="s">
        <v>85836</v>
      </c>
    </row>
    <row r="41856" spans="1:2" x14ac:dyDescent="0.2">
      <c r="A41856" s="2" t="s">
        <v>85837</v>
      </c>
      <c r="B41856" s="2" t="s">
        <v>85838</v>
      </c>
    </row>
    <row r="41857" spans="1:2" x14ac:dyDescent="0.2">
      <c r="A41857" s="2" t="s">
        <v>85839</v>
      </c>
      <c r="B41857" s="2" t="s">
        <v>85840</v>
      </c>
    </row>
    <row r="41858" spans="1:2" x14ac:dyDescent="0.2">
      <c r="A41858" s="2" t="s">
        <v>85841</v>
      </c>
      <c r="B41858" s="2" t="s">
        <v>85842</v>
      </c>
    </row>
    <row r="41859" spans="1:2" x14ac:dyDescent="0.2">
      <c r="A41859" s="2" t="s">
        <v>85843</v>
      </c>
      <c r="B41859" s="2" t="s">
        <v>85844</v>
      </c>
    </row>
    <row r="41860" spans="1:2" x14ac:dyDescent="0.2">
      <c r="A41860" s="2" t="s">
        <v>85845</v>
      </c>
      <c r="B41860" s="2" t="s">
        <v>85846</v>
      </c>
    </row>
    <row r="41861" spans="1:2" x14ac:dyDescent="0.2">
      <c r="A41861" s="2" t="s">
        <v>85847</v>
      </c>
      <c r="B41861" s="2" t="s">
        <v>85848</v>
      </c>
    </row>
    <row r="41862" spans="1:2" x14ac:dyDescent="0.2">
      <c r="A41862" s="2" t="s">
        <v>85849</v>
      </c>
      <c r="B41862" s="2" t="s">
        <v>85850</v>
      </c>
    </row>
    <row r="41863" spans="1:2" x14ac:dyDescent="0.2">
      <c r="A41863" s="2" t="s">
        <v>85851</v>
      </c>
      <c r="B41863" s="2" t="s">
        <v>85852</v>
      </c>
    </row>
    <row r="41864" spans="1:2" x14ac:dyDescent="0.2">
      <c r="A41864" s="2" t="s">
        <v>85853</v>
      </c>
      <c r="B41864" s="2" t="s">
        <v>85854</v>
      </c>
    </row>
    <row r="41865" spans="1:2" x14ac:dyDescent="0.2">
      <c r="A41865" s="2" t="s">
        <v>85855</v>
      </c>
      <c r="B41865" s="2" t="s">
        <v>85856</v>
      </c>
    </row>
    <row r="41866" spans="1:2" x14ac:dyDescent="0.2">
      <c r="A41866" s="2" t="s">
        <v>85857</v>
      </c>
      <c r="B41866" s="2" t="s">
        <v>85858</v>
      </c>
    </row>
    <row r="41867" spans="1:2" x14ac:dyDescent="0.2">
      <c r="A41867" s="2" t="s">
        <v>85859</v>
      </c>
      <c r="B41867" s="2" t="s">
        <v>85860</v>
      </c>
    </row>
    <row r="41868" spans="1:2" x14ac:dyDescent="0.2">
      <c r="A41868" s="2" t="s">
        <v>85861</v>
      </c>
      <c r="B41868" s="2" t="s">
        <v>85862</v>
      </c>
    </row>
    <row r="41869" spans="1:2" x14ac:dyDescent="0.2">
      <c r="A41869" s="2" t="s">
        <v>85863</v>
      </c>
      <c r="B41869" s="2" t="s">
        <v>85864</v>
      </c>
    </row>
    <row r="41870" spans="1:2" x14ac:dyDescent="0.2">
      <c r="A41870" s="2" t="s">
        <v>85865</v>
      </c>
      <c r="B41870" s="2" t="s">
        <v>85866</v>
      </c>
    </row>
    <row r="41871" spans="1:2" x14ac:dyDescent="0.2">
      <c r="A41871" s="2" t="s">
        <v>85867</v>
      </c>
      <c r="B41871" s="2" t="s">
        <v>85868</v>
      </c>
    </row>
    <row r="41872" spans="1:2" x14ac:dyDescent="0.2">
      <c r="A41872" s="2" t="s">
        <v>85869</v>
      </c>
      <c r="B41872" s="2" t="s">
        <v>85870</v>
      </c>
    </row>
    <row r="41873" spans="1:2" x14ac:dyDescent="0.2">
      <c r="A41873" s="2" t="s">
        <v>85871</v>
      </c>
      <c r="B41873" s="2" t="s">
        <v>85872</v>
      </c>
    </row>
    <row r="41874" spans="1:2" x14ac:dyDescent="0.2">
      <c r="A41874" s="2" t="s">
        <v>85873</v>
      </c>
      <c r="B41874" s="2" t="s">
        <v>85874</v>
      </c>
    </row>
    <row r="41875" spans="1:2" x14ac:dyDescent="0.2">
      <c r="A41875" s="2" t="s">
        <v>85875</v>
      </c>
      <c r="B41875" s="2" t="s">
        <v>85876</v>
      </c>
    </row>
    <row r="41876" spans="1:2" x14ac:dyDescent="0.2">
      <c r="A41876" s="2" t="s">
        <v>85877</v>
      </c>
      <c r="B41876" s="2" t="s">
        <v>85878</v>
      </c>
    </row>
    <row r="41877" spans="1:2" x14ac:dyDescent="0.2">
      <c r="A41877" s="2" t="s">
        <v>85879</v>
      </c>
      <c r="B41877" s="2" t="s">
        <v>85880</v>
      </c>
    </row>
    <row r="41878" spans="1:2" x14ac:dyDescent="0.2">
      <c r="A41878" s="2" t="s">
        <v>85881</v>
      </c>
      <c r="B41878" s="2" t="s">
        <v>85882</v>
      </c>
    </row>
    <row r="41879" spans="1:2" x14ac:dyDescent="0.2">
      <c r="A41879" s="2" t="s">
        <v>85883</v>
      </c>
      <c r="B41879" s="2" t="s">
        <v>85884</v>
      </c>
    </row>
    <row r="41880" spans="1:2" x14ac:dyDescent="0.2">
      <c r="A41880" s="2" t="s">
        <v>85885</v>
      </c>
      <c r="B41880" s="2" t="s">
        <v>85886</v>
      </c>
    </row>
    <row r="41881" spans="1:2" x14ac:dyDescent="0.2">
      <c r="A41881" s="2" t="s">
        <v>85887</v>
      </c>
      <c r="B41881" s="2" t="s">
        <v>85888</v>
      </c>
    </row>
    <row r="41882" spans="1:2" x14ac:dyDescent="0.2">
      <c r="A41882" s="2" t="s">
        <v>85889</v>
      </c>
      <c r="B41882" s="2" t="s">
        <v>85890</v>
      </c>
    </row>
    <row r="41883" spans="1:2" x14ac:dyDescent="0.2">
      <c r="A41883" s="2" t="s">
        <v>85891</v>
      </c>
      <c r="B41883" s="2" t="s">
        <v>85892</v>
      </c>
    </row>
    <row r="41884" spans="1:2" x14ac:dyDescent="0.2">
      <c r="A41884" s="2" t="s">
        <v>85893</v>
      </c>
      <c r="B41884" s="2" t="s">
        <v>85894</v>
      </c>
    </row>
    <row r="41885" spans="1:2" x14ac:dyDescent="0.2">
      <c r="A41885" s="2" t="s">
        <v>85895</v>
      </c>
      <c r="B41885" s="2" t="s">
        <v>85896</v>
      </c>
    </row>
    <row r="41886" spans="1:2" x14ac:dyDescent="0.2">
      <c r="A41886" s="2" t="s">
        <v>85897</v>
      </c>
      <c r="B41886" s="2" t="s">
        <v>85898</v>
      </c>
    </row>
    <row r="41887" spans="1:2" x14ac:dyDescent="0.2">
      <c r="A41887" s="2" t="s">
        <v>85899</v>
      </c>
      <c r="B41887" s="2" t="s">
        <v>85900</v>
      </c>
    </row>
    <row r="41888" spans="1:2" x14ac:dyDescent="0.2">
      <c r="A41888" s="2" t="s">
        <v>85901</v>
      </c>
      <c r="B41888" s="2" t="s">
        <v>85902</v>
      </c>
    </row>
    <row r="41889" spans="1:2" x14ac:dyDescent="0.2">
      <c r="A41889" s="2" t="s">
        <v>85903</v>
      </c>
      <c r="B41889" s="2" t="s">
        <v>85904</v>
      </c>
    </row>
    <row r="41890" spans="1:2" x14ac:dyDescent="0.2">
      <c r="A41890" s="2" t="s">
        <v>85905</v>
      </c>
      <c r="B41890" s="2" t="s">
        <v>85906</v>
      </c>
    </row>
    <row r="41891" spans="1:2" x14ac:dyDescent="0.2">
      <c r="A41891" s="2" t="s">
        <v>85907</v>
      </c>
      <c r="B41891" s="2" t="s">
        <v>85908</v>
      </c>
    </row>
    <row r="41892" spans="1:2" x14ac:dyDescent="0.2">
      <c r="A41892" s="2" t="s">
        <v>85909</v>
      </c>
      <c r="B41892" s="2" t="s">
        <v>85910</v>
      </c>
    </row>
    <row r="41893" spans="1:2" x14ac:dyDescent="0.2">
      <c r="A41893" s="2" t="s">
        <v>85911</v>
      </c>
      <c r="B41893" s="2" t="s">
        <v>85912</v>
      </c>
    </row>
    <row r="41894" spans="1:2" x14ac:dyDescent="0.2">
      <c r="A41894" s="2" t="s">
        <v>85913</v>
      </c>
      <c r="B41894" s="2" t="s">
        <v>85914</v>
      </c>
    </row>
    <row r="41895" spans="1:2" x14ac:dyDescent="0.2">
      <c r="A41895" s="2" t="s">
        <v>85915</v>
      </c>
      <c r="B41895" s="2" t="s">
        <v>85916</v>
      </c>
    </row>
    <row r="41896" spans="1:2" x14ac:dyDescent="0.2">
      <c r="A41896" s="2" t="s">
        <v>85917</v>
      </c>
      <c r="B41896" s="2" t="s">
        <v>85918</v>
      </c>
    </row>
    <row r="41897" spans="1:2" x14ac:dyDescent="0.2">
      <c r="A41897" s="2" t="s">
        <v>85919</v>
      </c>
      <c r="B41897" s="2" t="s">
        <v>85920</v>
      </c>
    </row>
    <row r="41898" spans="1:2" x14ac:dyDescent="0.2">
      <c r="A41898" s="2" t="s">
        <v>85921</v>
      </c>
      <c r="B41898" s="2" t="s">
        <v>85922</v>
      </c>
    </row>
    <row r="41899" spans="1:2" x14ac:dyDescent="0.2">
      <c r="A41899" s="2" t="s">
        <v>85923</v>
      </c>
      <c r="B41899" s="2" t="s">
        <v>85924</v>
      </c>
    </row>
    <row r="41900" spans="1:2" x14ac:dyDescent="0.2">
      <c r="A41900" s="2" t="s">
        <v>85925</v>
      </c>
      <c r="B41900" s="2" t="s">
        <v>85926</v>
      </c>
    </row>
    <row r="41901" spans="1:2" x14ac:dyDescent="0.2">
      <c r="A41901" s="2" t="s">
        <v>85927</v>
      </c>
      <c r="B41901" s="2" t="s">
        <v>85928</v>
      </c>
    </row>
    <row r="41902" spans="1:2" x14ac:dyDescent="0.2">
      <c r="A41902" s="2" t="s">
        <v>85929</v>
      </c>
      <c r="B41902" s="2" t="s">
        <v>85930</v>
      </c>
    </row>
    <row r="41903" spans="1:2" x14ac:dyDescent="0.2">
      <c r="A41903" s="2" t="s">
        <v>85931</v>
      </c>
      <c r="B41903" s="2" t="s">
        <v>85932</v>
      </c>
    </row>
    <row r="41904" spans="1:2" x14ac:dyDescent="0.2">
      <c r="A41904" s="2" t="s">
        <v>85933</v>
      </c>
      <c r="B41904" s="2" t="s">
        <v>85934</v>
      </c>
    </row>
    <row r="41905" spans="1:2" x14ac:dyDescent="0.2">
      <c r="A41905" s="2" t="s">
        <v>85935</v>
      </c>
      <c r="B41905" s="2" t="s">
        <v>85936</v>
      </c>
    </row>
    <row r="41906" spans="1:2" x14ac:dyDescent="0.2">
      <c r="A41906" s="2" t="s">
        <v>85937</v>
      </c>
      <c r="B41906" s="2" t="s">
        <v>85938</v>
      </c>
    </row>
    <row r="41907" spans="1:2" x14ac:dyDescent="0.2">
      <c r="A41907" s="2" t="s">
        <v>85939</v>
      </c>
      <c r="B41907" s="2" t="s">
        <v>85940</v>
      </c>
    </row>
    <row r="41908" spans="1:2" x14ac:dyDescent="0.2">
      <c r="A41908" s="2" t="s">
        <v>85941</v>
      </c>
      <c r="B41908" s="2" t="s">
        <v>85942</v>
      </c>
    </row>
    <row r="41909" spans="1:2" x14ac:dyDescent="0.2">
      <c r="A41909" s="2" t="s">
        <v>85943</v>
      </c>
      <c r="B41909" s="2" t="s">
        <v>85944</v>
      </c>
    </row>
    <row r="41910" spans="1:2" x14ac:dyDescent="0.2">
      <c r="A41910" s="2" t="s">
        <v>85945</v>
      </c>
      <c r="B41910" s="2" t="s">
        <v>85946</v>
      </c>
    </row>
    <row r="41911" spans="1:2" x14ac:dyDescent="0.2">
      <c r="A41911" s="2" t="s">
        <v>85947</v>
      </c>
      <c r="B41911" s="2" t="s">
        <v>85948</v>
      </c>
    </row>
    <row r="41912" spans="1:2" x14ac:dyDescent="0.2">
      <c r="A41912" s="2" t="s">
        <v>85949</v>
      </c>
      <c r="B41912" s="2" t="s">
        <v>85950</v>
      </c>
    </row>
    <row r="41913" spans="1:2" x14ac:dyDescent="0.2">
      <c r="A41913" s="2" t="s">
        <v>85951</v>
      </c>
      <c r="B41913" s="2" t="s">
        <v>85952</v>
      </c>
    </row>
    <row r="41914" spans="1:2" x14ac:dyDescent="0.2">
      <c r="A41914" s="2" t="s">
        <v>85953</v>
      </c>
      <c r="B41914" s="2" t="s">
        <v>85954</v>
      </c>
    </row>
    <row r="41915" spans="1:2" x14ac:dyDescent="0.2">
      <c r="A41915" s="2" t="s">
        <v>85955</v>
      </c>
      <c r="B41915" s="2" t="s">
        <v>85956</v>
      </c>
    </row>
    <row r="41916" spans="1:2" x14ac:dyDescent="0.2">
      <c r="A41916" s="2" t="s">
        <v>85957</v>
      </c>
      <c r="B41916" s="2" t="s">
        <v>85958</v>
      </c>
    </row>
    <row r="41917" spans="1:2" x14ac:dyDescent="0.2">
      <c r="A41917" s="2" t="s">
        <v>85959</v>
      </c>
      <c r="B41917" s="2" t="s">
        <v>85960</v>
      </c>
    </row>
    <row r="41918" spans="1:2" x14ac:dyDescent="0.2">
      <c r="A41918" s="2" t="s">
        <v>85961</v>
      </c>
      <c r="B41918" s="2" t="s">
        <v>85962</v>
      </c>
    </row>
    <row r="41919" spans="1:2" x14ac:dyDescent="0.2">
      <c r="A41919" s="2" t="s">
        <v>85963</v>
      </c>
      <c r="B41919" s="2" t="s">
        <v>85964</v>
      </c>
    </row>
    <row r="41920" spans="1:2" x14ac:dyDescent="0.2">
      <c r="A41920" s="2" t="s">
        <v>85965</v>
      </c>
      <c r="B41920" s="2" t="s">
        <v>85966</v>
      </c>
    </row>
    <row r="41921" spans="1:2" x14ac:dyDescent="0.2">
      <c r="A41921" s="2" t="s">
        <v>85967</v>
      </c>
      <c r="B41921" s="2" t="s">
        <v>85968</v>
      </c>
    </row>
    <row r="41922" spans="1:2" x14ac:dyDescent="0.2">
      <c r="A41922" s="2" t="s">
        <v>85969</v>
      </c>
      <c r="B41922" s="2" t="s">
        <v>85970</v>
      </c>
    </row>
    <row r="41923" spans="1:2" x14ac:dyDescent="0.2">
      <c r="A41923" s="2" t="s">
        <v>85971</v>
      </c>
      <c r="B41923" s="2" t="s">
        <v>85972</v>
      </c>
    </row>
    <row r="41924" spans="1:2" x14ac:dyDescent="0.2">
      <c r="A41924" s="2" t="s">
        <v>85973</v>
      </c>
      <c r="B41924" s="2" t="s">
        <v>85974</v>
      </c>
    </row>
    <row r="41925" spans="1:2" x14ac:dyDescent="0.2">
      <c r="A41925" s="2" t="s">
        <v>85975</v>
      </c>
      <c r="B41925" s="2" t="s">
        <v>85976</v>
      </c>
    </row>
    <row r="41926" spans="1:2" x14ac:dyDescent="0.2">
      <c r="A41926" s="2" t="s">
        <v>85977</v>
      </c>
      <c r="B41926" s="2" t="s">
        <v>85978</v>
      </c>
    </row>
    <row r="41927" spans="1:2" x14ac:dyDescent="0.2">
      <c r="A41927" s="2" t="s">
        <v>85979</v>
      </c>
      <c r="B41927" s="2" t="s">
        <v>85980</v>
      </c>
    </row>
    <row r="41928" spans="1:2" x14ac:dyDescent="0.2">
      <c r="A41928" s="2" t="s">
        <v>85981</v>
      </c>
      <c r="B41928" s="2" t="s">
        <v>85982</v>
      </c>
    </row>
    <row r="41929" spans="1:2" x14ac:dyDescent="0.2">
      <c r="A41929" s="2" t="s">
        <v>85983</v>
      </c>
      <c r="B41929" s="2" t="s">
        <v>85984</v>
      </c>
    </row>
    <row r="41930" spans="1:2" x14ac:dyDescent="0.2">
      <c r="A41930" s="2" t="s">
        <v>85985</v>
      </c>
      <c r="B41930" s="2" t="s">
        <v>85986</v>
      </c>
    </row>
    <row r="41931" spans="1:2" x14ac:dyDescent="0.2">
      <c r="A41931" s="2" t="s">
        <v>85987</v>
      </c>
      <c r="B41931" s="2" t="s">
        <v>85988</v>
      </c>
    </row>
    <row r="41932" spans="1:2" x14ac:dyDescent="0.2">
      <c r="A41932" s="2" t="s">
        <v>85989</v>
      </c>
      <c r="B41932" s="2" t="s">
        <v>85990</v>
      </c>
    </row>
    <row r="41933" spans="1:2" x14ac:dyDescent="0.2">
      <c r="A41933" s="2" t="s">
        <v>85991</v>
      </c>
      <c r="B41933" s="2" t="s">
        <v>85992</v>
      </c>
    </row>
    <row r="41934" spans="1:2" x14ac:dyDescent="0.2">
      <c r="A41934" s="2" t="s">
        <v>85993</v>
      </c>
      <c r="B41934" s="2" t="s">
        <v>85994</v>
      </c>
    </row>
    <row r="41935" spans="1:2" x14ac:dyDescent="0.2">
      <c r="A41935" s="2" t="s">
        <v>85995</v>
      </c>
      <c r="B41935" s="2" t="s">
        <v>85996</v>
      </c>
    </row>
    <row r="41936" spans="1:2" x14ac:dyDescent="0.2">
      <c r="A41936" s="2" t="s">
        <v>85997</v>
      </c>
      <c r="B41936" s="2" t="s">
        <v>85998</v>
      </c>
    </row>
    <row r="41937" spans="1:2" x14ac:dyDescent="0.2">
      <c r="A41937" s="2" t="s">
        <v>85999</v>
      </c>
      <c r="B41937" s="2" t="s">
        <v>86000</v>
      </c>
    </row>
    <row r="41938" spans="1:2" x14ac:dyDescent="0.2">
      <c r="A41938" s="2" t="s">
        <v>86001</v>
      </c>
      <c r="B41938" s="2" t="s">
        <v>86002</v>
      </c>
    </row>
    <row r="41939" spans="1:2" x14ac:dyDescent="0.2">
      <c r="A41939" s="2" t="s">
        <v>86003</v>
      </c>
      <c r="B41939" s="2" t="s">
        <v>86004</v>
      </c>
    </row>
    <row r="41940" spans="1:2" x14ac:dyDescent="0.2">
      <c r="A41940" s="2" t="s">
        <v>86005</v>
      </c>
      <c r="B41940" s="2" t="s">
        <v>86006</v>
      </c>
    </row>
    <row r="41941" spans="1:2" x14ac:dyDescent="0.2">
      <c r="A41941" s="2" t="s">
        <v>86007</v>
      </c>
      <c r="B41941" s="2" t="s">
        <v>86008</v>
      </c>
    </row>
    <row r="41942" spans="1:2" x14ac:dyDescent="0.2">
      <c r="A41942" s="2" t="s">
        <v>86009</v>
      </c>
      <c r="B41942" s="2" t="s">
        <v>86010</v>
      </c>
    </row>
    <row r="41943" spans="1:2" x14ac:dyDescent="0.2">
      <c r="A41943" s="2" t="s">
        <v>86011</v>
      </c>
      <c r="B41943" s="2" t="s">
        <v>86012</v>
      </c>
    </row>
    <row r="41944" spans="1:2" x14ac:dyDescent="0.2">
      <c r="A41944" s="2" t="s">
        <v>86013</v>
      </c>
      <c r="B41944" s="2" t="s">
        <v>86014</v>
      </c>
    </row>
    <row r="41945" spans="1:2" x14ac:dyDescent="0.2">
      <c r="A41945" s="2" t="s">
        <v>86015</v>
      </c>
      <c r="B41945" s="2" t="s">
        <v>86016</v>
      </c>
    </row>
    <row r="41946" spans="1:2" x14ac:dyDescent="0.2">
      <c r="A41946" s="2" t="s">
        <v>86017</v>
      </c>
      <c r="B41946" s="2" t="s">
        <v>86018</v>
      </c>
    </row>
    <row r="41947" spans="1:2" x14ac:dyDescent="0.2">
      <c r="A41947" s="2" t="s">
        <v>86019</v>
      </c>
      <c r="B41947" s="2" t="s">
        <v>86020</v>
      </c>
    </row>
    <row r="41948" spans="1:2" x14ac:dyDescent="0.2">
      <c r="A41948" s="2" t="s">
        <v>86021</v>
      </c>
      <c r="B41948" s="2" t="s">
        <v>86022</v>
      </c>
    </row>
    <row r="41949" spans="1:2" x14ac:dyDescent="0.2">
      <c r="A41949" s="2" t="s">
        <v>86023</v>
      </c>
      <c r="B41949" s="2" t="s">
        <v>86024</v>
      </c>
    </row>
    <row r="41950" spans="1:2" x14ac:dyDescent="0.2">
      <c r="A41950" s="2" t="s">
        <v>86025</v>
      </c>
      <c r="B41950" s="2" t="s">
        <v>86026</v>
      </c>
    </row>
    <row r="41951" spans="1:2" x14ac:dyDescent="0.2">
      <c r="A41951" s="2" t="s">
        <v>86027</v>
      </c>
      <c r="B41951" s="2" t="s">
        <v>86028</v>
      </c>
    </row>
    <row r="41952" spans="1:2" x14ac:dyDescent="0.2">
      <c r="A41952" s="2" t="s">
        <v>86029</v>
      </c>
      <c r="B41952" s="2" t="s">
        <v>86030</v>
      </c>
    </row>
    <row r="41953" spans="1:2" x14ac:dyDescent="0.2">
      <c r="A41953" s="2" t="s">
        <v>86031</v>
      </c>
      <c r="B41953" s="2" t="s">
        <v>86032</v>
      </c>
    </row>
    <row r="41954" spans="1:2" x14ac:dyDescent="0.2">
      <c r="A41954" s="2" t="s">
        <v>86033</v>
      </c>
      <c r="B41954" s="2" t="s">
        <v>86034</v>
      </c>
    </row>
    <row r="41955" spans="1:2" x14ac:dyDescent="0.2">
      <c r="A41955" s="2" t="s">
        <v>86035</v>
      </c>
      <c r="B41955" s="2" t="s">
        <v>86036</v>
      </c>
    </row>
    <row r="41956" spans="1:2" x14ac:dyDescent="0.2">
      <c r="A41956" s="2" t="s">
        <v>86037</v>
      </c>
      <c r="B41956" s="2" t="s">
        <v>86038</v>
      </c>
    </row>
    <row r="41957" spans="1:2" x14ac:dyDescent="0.2">
      <c r="A41957" s="2" t="s">
        <v>86039</v>
      </c>
      <c r="B41957" s="2" t="s">
        <v>86040</v>
      </c>
    </row>
    <row r="41958" spans="1:2" x14ac:dyDescent="0.2">
      <c r="A41958" s="2" t="s">
        <v>86041</v>
      </c>
      <c r="B41958" s="2" t="s">
        <v>86042</v>
      </c>
    </row>
    <row r="41959" spans="1:2" x14ac:dyDescent="0.2">
      <c r="A41959" s="2" t="s">
        <v>86043</v>
      </c>
      <c r="B41959" s="2" t="s">
        <v>86044</v>
      </c>
    </row>
    <row r="41960" spans="1:2" x14ac:dyDescent="0.2">
      <c r="A41960" s="2" t="s">
        <v>86045</v>
      </c>
      <c r="B41960" s="2" t="s">
        <v>86046</v>
      </c>
    </row>
    <row r="41961" spans="1:2" x14ac:dyDescent="0.2">
      <c r="A41961" s="2" t="s">
        <v>86047</v>
      </c>
      <c r="B41961" s="2" t="s">
        <v>86048</v>
      </c>
    </row>
    <row r="41962" spans="1:2" x14ac:dyDescent="0.2">
      <c r="A41962" s="2" t="s">
        <v>86049</v>
      </c>
      <c r="B41962" s="2" t="s">
        <v>86050</v>
      </c>
    </row>
    <row r="41963" spans="1:2" x14ac:dyDescent="0.2">
      <c r="A41963" s="2" t="s">
        <v>86051</v>
      </c>
      <c r="B41963" s="2" t="s">
        <v>86052</v>
      </c>
    </row>
    <row r="41964" spans="1:2" x14ac:dyDescent="0.2">
      <c r="A41964" s="2" t="s">
        <v>86053</v>
      </c>
      <c r="B41964" s="2" t="s">
        <v>86054</v>
      </c>
    </row>
    <row r="41965" spans="1:2" x14ac:dyDescent="0.2">
      <c r="A41965" s="2" t="s">
        <v>86055</v>
      </c>
      <c r="B41965" s="2" t="s">
        <v>86056</v>
      </c>
    </row>
    <row r="41966" spans="1:2" x14ac:dyDescent="0.2">
      <c r="A41966" s="2" t="s">
        <v>86057</v>
      </c>
      <c r="B41966" s="2" t="s">
        <v>86058</v>
      </c>
    </row>
    <row r="41967" spans="1:2" x14ac:dyDescent="0.2">
      <c r="A41967" s="2" t="s">
        <v>86059</v>
      </c>
      <c r="B41967" s="2" t="s">
        <v>86060</v>
      </c>
    </row>
    <row r="41968" spans="1:2" x14ac:dyDescent="0.2">
      <c r="A41968" s="2" t="s">
        <v>86061</v>
      </c>
      <c r="B41968" s="2" t="s">
        <v>86062</v>
      </c>
    </row>
    <row r="41969" spans="1:2" x14ac:dyDescent="0.2">
      <c r="A41969" s="2" t="s">
        <v>86063</v>
      </c>
      <c r="B41969" s="2" t="s">
        <v>86064</v>
      </c>
    </row>
    <row r="41970" spans="1:2" x14ac:dyDescent="0.2">
      <c r="A41970" s="2" t="s">
        <v>86065</v>
      </c>
      <c r="B41970" s="2" t="s">
        <v>86066</v>
      </c>
    </row>
    <row r="41971" spans="1:2" x14ac:dyDescent="0.2">
      <c r="A41971" s="2" t="s">
        <v>86067</v>
      </c>
      <c r="B41971" s="2" t="s">
        <v>86068</v>
      </c>
    </row>
    <row r="41972" spans="1:2" x14ac:dyDescent="0.2">
      <c r="A41972" s="2" t="s">
        <v>86069</v>
      </c>
      <c r="B41972" s="2" t="s">
        <v>86070</v>
      </c>
    </row>
    <row r="41973" spans="1:2" x14ac:dyDescent="0.2">
      <c r="A41973" s="2" t="s">
        <v>86071</v>
      </c>
      <c r="B41973" s="2" t="s">
        <v>86072</v>
      </c>
    </row>
    <row r="41974" spans="1:2" x14ac:dyDescent="0.2">
      <c r="A41974" s="2" t="s">
        <v>86073</v>
      </c>
      <c r="B41974" s="2" t="s">
        <v>86074</v>
      </c>
    </row>
    <row r="41975" spans="1:2" x14ac:dyDescent="0.2">
      <c r="A41975" s="2" t="s">
        <v>86075</v>
      </c>
      <c r="B41975" s="2" t="s">
        <v>86076</v>
      </c>
    </row>
    <row r="41976" spans="1:2" x14ac:dyDescent="0.2">
      <c r="A41976" s="2" t="s">
        <v>86077</v>
      </c>
      <c r="B41976" s="2" t="s">
        <v>86078</v>
      </c>
    </row>
    <row r="41977" spans="1:2" x14ac:dyDescent="0.2">
      <c r="A41977" s="2" t="s">
        <v>86079</v>
      </c>
      <c r="B41977" s="2" t="s">
        <v>86080</v>
      </c>
    </row>
    <row r="41978" spans="1:2" x14ac:dyDescent="0.2">
      <c r="A41978" s="2" t="s">
        <v>86081</v>
      </c>
      <c r="B41978" s="2" t="s">
        <v>86082</v>
      </c>
    </row>
    <row r="41979" spans="1:2" x14ac:dyDescent="0.2">
      <c r="A41979" s="2" t="s">
        <v>86083</v>
      </c>
      <c r="B41979" s="2" t="s">
        <v>86084</v>
      </c>
    </row>
    <row r="41980" spans="1:2" x14ac:dyDescent="0.2">
      <c r="A41980" s="2" t="s">
        <v>86085</v>
      </c>
      <c r="B41980" s="2" t="s">
        <v>86086</v>
      </c>
    </row>
    <row r="41981" spans="1:2" x14ac:dyDescent="0.2">
      <c r="A41981" s="2" t="s">
        <v>86087</v>
      </c>
      <c r="B41981" s="2" t="s">
        <v>86088</v>
      </c>
    </row>
    <row r="41982" spans="1:2" x14ac:dyDescent="0.2">
      <c r="A41982" s="2" t="s">
        <v>86089</v>
      </c>
      <c r="B41982" s="2" t="s">
        <v>86090</v>
      </c>
    </row>
    <row r="41983" spans="1:2" x14ac:dyDescent="0.2">
      <c r="A41983" s="2" t="s">
        <v>86091</v>
      </c>
      <c r="B41983" s="2" t="s">
        <v>86092</v>
      </c>
    </row>
    <row r="41984" spans="1:2" x14ac:dyDescent="0.2">
      <c r="A41984" s="2" t="s">
        <v>86093</v>
      </c>
      <c r="B41984" s="2" t="s">
        <v>86094</v>
      </c>
    </row>
    <row r="41985" spans="1:2" x14ac:dyDescent="0.2">
      <c r="A41985" s="2" t="s">
        <v>86095</v>
      </c>
      <c r="B41985" s="2" t="s">
        <v>86096</v>
      </c>
    </row>
    <row r="41986" spans="1:2" x14ac:dyDescent="0.2">
      <c r="A41986" s="2" t="s">
        <v>86097</v>
      </c>
      <c r="B41986" s="2" t="s">
        <v>86098</v>
      </c>
    </row>
    <row r="41987" spans="1:2" x14ac:dyDescent="0.2">
      <c r="A41987" s="2" t="s">
        <v>86099</v>
      </c>
      <c r="B41987" s="2" t="s">
        <v>86100</v>
      </c>
    </row>
    <row r="41988" spans="1:2" x14ac:dyDescent="0.2">
      <c r="A41988" s="2" t="s">
        <v>86101</v>
      </c>
      <c r="B41988" s="2" t="s">
        <v>86102</v>
      </c>
    </row>
    <row r="41989" spans="1:2" x14ac:dyDescent="0.2">
      <c r="A41989" s="2" t="s">
        <v>86103</v>
      </c>
      <c r="B41989" s="2" t="s">
        <v>86104</v>
      </c>
    </row>
    <row r="41990" spans="1:2" x14ac:dyDescent="0.2">
      <c r="A41990" s="2" t="s">
        <v>86105</v>
      </c>
      <c r="B41990" s="2" t="s">
        <v>86106</v>
      </c>
    </row>
    <row r="41991" spans="1:2" x14ac:dyDescent="0.2">
      <c r="A41991" s="2" t="s">
        <v>86107</v>
      </c>
      <c r="B41991" s="2" t="s">
        <v>86108</v>
      </c>
    </row>
    <row r="41992" spans="1:2" x14ac:dyDescent="0.2">
      <c r="A41992" s="2" t="s">
        <v>86109</v>
      </c>
      <c r="B41992" s="2" t="s">
        <v>86110</v>
      </c>
    </row>
    <row r="41993" spans="1:2" x14ac:dyDescent="0.2">
      <c r="A41993" s="2" t="s">
        <v>86111</v>
      </c>
      <c r="B41993" s="2" t="s">
        <v>86112</v>
      </c>
    </row>
    <row r="41994" spans="1:2" x14ac:dyDescent="0.2">
      <c r="A41994" s="2" t="s">
        <v>86113</v>
      </c>
      <c r="B41994" s="2" t="s">
        <v>86114</v>
      </c>
    </row>
    <row r="41995" spans="1:2" x14ac:dyDescent="0.2">
      <c r="A41995" s="2" t="s">
        <v>86115</v>
      </c>
      <c r="B41995" s="2" t="s">
        <v>86116</v>
      </c>
    </row>
    <row r="41996" spans="1:2" x14ac:dyDescent="0.2">
      <c r="A41996" s="2" t="s">
        <v>86117</v>
      </c>
      <c r="B41996" s="2" t="s">
        <v>86118</v>
      </c>
    </row>
    <row r="41997" spans="1:2" x14ac:dyDescent="0.2">
      <c r="A41997" s="2" t="s">
        <v>86119</v>
      </c>
      <c r="B41997" s="2" t="s">
        <v>86120</v>
      </c>
    </row>
    <row r="41998" spans="1:2" x14ac:dyDescent="0.2">
      <c r="A41998" s="2" t="s">
        <v>86121</v>
      </c>
      <c r="B41998" s="2" t="s">
        <v>86122</v>
      </c>
    </row>
    <row r="41999" spans="1:2" x14ac:dyDescent="0.2">
      <c r="A41999" s="2" t="s">
        <v>86123</v>
      </c>
      <c r="B41999" s="2" t="s">
        <v>86124</v>
      </c>
    </row>
    <row r="42000" spans="1:2" x14ac:dyDescent="0.2">
      <c r="A42000" s="2" t="s">
        <v>86125</v>
      </c>
      <c r="B42000" s="2" t="s">
        <v>86126</v>
      </c>
    </row>
    <row r="42001" spans="1:2" x14ac:dyDescent="0.2">
      <c r="A42001" s="2" t="s">
        <v>86127</v>
      </c>
      <c r="B42001" s="2" t="s">
        <v>86128</v>
      </c>
    </row>
    <row r="42002" spans="1:2" x14ac:dyDescent="0.2">
      <c r="A42002" s="2" t="s">
        <v>86129</v>
      </c>
      <c r="B42002" s="2" t="s">
        <v>86130</v>
      </c>
    </row>
    <row r="42003" spans="1:2" x14ac:dyDescent="0.2">
      <c r="A42003" s="2" t="s">
        <v>86131</v>
      </c>
      <c r="B42003" s="2" t="s">
        <v>86132</v>
      </c>
    </row>
    <row r="42004" spans="1:2" x14ac:dyDescent="0.2">
      <c r="A42004" s="2" t="s">
        <v>86133</v>
      </c>
      <c r="B42004" s="2" t="s">
        <v>86134</v>
      </c>
    </row>
    <row r="42005" spans="1:2" x14ac:dyDescent="0.2">
      <c r="A42005" s="2" t="s">
        <v>86135</v>
      </c>
      <c r="B42005" s="2" t="s">
        <v>86136</v>
      </c>
    </row>
    <row r="42006" spans="1:2" x14ac:dyDescent="0.2">
      <c r="A42006" s="2" t="s">
        <v>86137</v>
      </c>
      <c r="B42006" s="2" t="s">
        <v>86138</v>
      </c>
    </row>
    <row r="42007" spans="1:2" x14ac:dyDescent="0.2">
      <c r="A42007" s="2" t="s">
        <v>86139</v>
      </c>
      <c r="B42007" s="2" t="s">
        <v>86140</v>
      </c>
    </row>
    <row r="42008" spans="1:2" x14ac:dyDescent="0.2">
      <c r="A42008" s="2" t="s">
        <v>86141</v>
      </c>
      <c r="B42008" s="2" t="s">
        <v>86142</v>
      </c>
    </row>
    <row r="42009" spans="1:2" x14ac:dyDescent="0.2">
      <c r="A42009" s="2" t="s">
        <v>86143</v>
      </c>
      <c r="B42009" s="2" t="s">
        <v>86144</v>
      </c>
    </row>
    <row r="42010" spans="1:2" x14ac:dyDescent="0.2">
      <c r="A42010" s="2" t="s">
        <v>86145</v>
      </c>
      <c r="B42010" s="2" t="s">
        <v>86146</v>
      </c>
    </row>
    <row r="42011" spans="1:2" x14ac:dyDescent="0.2">
      <c r="A42011" s="2" t="s">
        <v>86147</v>
      </c>
      <c r="B42011" s="2" t="s">
        <v>86148</v>
      </c>
    </row>
    <row r="42012" spans="1:2" x14ac:dyDescent="0.2">
      <c r="A42012" s="2" t="s">
        <v>86149</v>
      </c>
      <c r="B42012" s="2" t="s">
        <v>86150</v>
      </c>
    </row>
    <row r="42013" spans="1:2" x14ac:dyDescent="0.2">
      <c r="A42013" s="2" t="s">
        <v>86151</v>
      </c>
      <c r="B42013" s="2" t="s">
        <v>86152</v>
      </c>
    </row>
    <row r="42014" spans="1:2" x14ac:dyDescent="0.2">
      <c r="A42014" s="2" t="s">
        <v>86153</v>
      </c>
      <c r="B42014" s="2" t="s">
        <v>86154</v>
      </c>
    </row>
    <row r="42015" spans="1:2" x14ac:dyDescent="0.2">
      <c r="A42015" s="2" t="s">
        <v>86155</v>
      </c>
      <c r="B42015" s="2" t="s">
        <v>86156</v>
      </c>
    </row>
    <row r="42016" spans="1:2" x14ac:dyDescent="0.2">
      <c r="A42016" s="2" t="s">
        <v>86157</v>
      </c>
      <c r="B42016" s="2" t="s">
        <v>86158</v>
      </c>
    </row>
    <row r="42017" spans="1:2" x14ac:dyDescent="0.2">
      <c r="A42017" s="2" t="s">
        <v>86159</v>
      </c>
      <c r="B42017" s="2" t="s">
        <v>86160</v>
      </c>
    </row>
    <row r="42018" spans="1:2" x14ac:dyDescent="0.2">
      <c r="A42018" s="2" t="s">
        <v>86161</v>
      </c>
      <c r="B42018" s="2" t="s">
        <v>86162</v>
      </c>
    </row>
    <row r="42019" spans="1:2" x14ac:dyDescent="0.2">
      <c r="A42019" s="2" t="s">
        <v>86163</v>
      </c>
      <c r="B42019" s="2" t="s">
        <v>86164</v>
      </c>
    </row>
    <row r="42020" spans="1:2" x14ac:dyDescent="0.2">
      <c r="A42020" s="2" t="s">
        <v>86165</v>
      </c>
      <c r="B42020" s="2" t="s">
        <v>86166</v>
      </c>
    </row>
    <row r="42021" spans="1:2" x14ac:dyDescent="0.2">
      <c r="A42021" s="2" t="s">
        <v>86167</v>
      </c>
      <c r="B42021" s="2" t="s">
        <v>86168</v>
      </c>
    </row>
    <row r="42022" spans="1:2" x14ac:dyDescent="0.2">
      <c r="A42022" s="2" t="s">
        <v>86169</v>
      </c>
      <c r="B42022" s="2" t="s">
        <v>86170</v>
      </c>
    </row>
    <row r="42023" spans="1:2" x14ac:dyDescent="0.2">
      <c r="A42023" s="2" t="s">
        <v>86171</v>
      </c>
      <c r="B42023" s="2" t="s">
        <v>86172</v>
      </c>
    </row>
    <row r="42024" spans="1:2" x14ac:dyDescent="0.2">
      <c r="A42024" s="2" t="s">
        <v>86173</v>
      </c>
      <c r="B42024" s="2" t="s">
        <v>86174</v>
      </c>
    </row>
    <row r="42025" spans="1:2" x14ac:dyDescent="0.2">
      <c r="A42025" s="2" t="s">
        <v>86175</v>
      </c>
      <c r="B42025" s="2" t="s">
        <v>86176</v>
      </c>
    </row>
    <row r="42026" spans="1:2" x14ac:dyDescent="0.2">
      <c r="A42026" s="2" t="s">
        <v>86177</v>
      </c>
      <c r="B42026" s="2" t="s">
        <v>86178</v>
      </c>
    </row>
    <row r="42027" spans="1:2" x14ac:dyDescent="0.2">
      <c r="A42027" s="2" t="s">
        <v>86179</v>
      </c>
      <c r="B42027" s="2" t="s">
        <v>86180</v>
      </c>
    </row>
    <row r="42028" spans="1:2" x14ac:dyDescent="0.2">
      <c r="A42028" s="2" t="s">
        <v>86181</v>
      </c>
      <c r="B42028" s="2" t="s">
        <v>86182</v>
      </c>
    </row>
    <row r="42029" spans="1:2" x14ac:dyDescent="0.2">
      <c r="A42029" s="2" t="s">
        <v>86183</v>
      </c>
      <c r="B42029" s="2" t="s">
        <v>86184</v>
      </c>
    </row>
    <row r="42030" spans="1:2" x14ac:dyDescent="0.2">
      <c r="A42030" s="2" t="s">
        <v>86185</v>
      </c>
      <c r="B42030" s="2" t="s">
        <v>86186</v>
      </c>
    </row>
    <row r="42031" spans="1:2" x14ac:dyDescent="0.2">
      <c r="A42031" s="2" t="s">
        <v>86187</v>
      </c>
      <c r="B42031" s="2" t="s">
        <v>86188</v>
      </c>
    </row>
    <row r="42032" spans="1:2" x14ac:dyDescent="0.2">
      <c r="A42032" s="2" t="s">
        <v>86189</v>
      </c>
      <c r="B42032" s="2" t="s">
        <v>86190</v>
      </c>
    </row>
    <row r="42033" spans="1:2" x14ac:dyDescent="0.2">
      <c r="A42033" s="2" t="s">
        <v>86191</v>
      </c>
      <c r="B42033" s="2" t="s">
        <v>86192</v>
      </c>
    </row>
    <row r="42034" spans="1:2" x14ac:dyDescent="0.2">
      <c r="A42034" s="2" t="s">
        <v>86193</v>
      </c>
      <c r="B42034" s="2" t="s">
        <v>86194</v>
      </c>
    </row>
    <row r="42035" spans="1:2" x14ac:dyDescent="0.2">
      <c r="A42035" s="2" t="s">
        <v>86195</v>
      </c>
      <c r="B42035" s="2" t="s">
        <v>86196</v>
      </c>
    </row>
    <row r="42036" spans="1:2" x14ac:dyDescent="0.2">
      <c r="A42036" s="2" t="s">
        <v>86197</v>
      </c>
      <c r="B42036" s="2" t="s">
        <v>86198</v>
      </c>
    </row>
    <row r="42037" spans="1:2" x14ac:dyDescent="0.2">
      <c r="A42037" s="2" t="s">
        <v>86199</v>
      </c>
      <c r="B42037" s="2" t="s">
        <v>86200</v>
      </c>
    </row>
    <row r="42038" spans="1:2" x14ac:dyDescent="0.2">
      <c r="A42038" s="2" t="s">
        <v>86201</v>
      </c>
      <c r="B42038" s="2" t="s">
        <v>86202</v>
      </c>
    </row>
    <row r="42039" spans="1:2" x14ac:dyDescent="0.2">
      <c r="A42039" s="2" t="s">
        <v>86203</v>
      </c>
      <c r="B42039" s="2" t="s">
        <v>86204</v>
      </c>
    </row>
    <row r="42040" spans="1:2" x14ac:dyDescent="0.2">
      <c r="A42040" s="2" t="s">
        <v>86205</v>
      </c>
      <c r="B42040" s="2" t="s">
        <v>86206</v>
      </c>
    </row>
    <row r="42041" spans="1:2" x14ac:dyDescent="0.2">
      <c r="A42041" s="2" t="s">
        <v>86207</v>
      </c>
      <c r="B42041" s="2" t="s">
        <v>86208</v>
      </c>
    </row>
    <row r="42042" spans="1:2" x14ac:dyDescent="0.2">
      <c r="A42042" s="2" t="s">
        <v>86209</v>
      </c>
      <c r="B42042" s="2" t="s">
        <v>86210</v>
      </c>
    </row>
    <row r="42043" spans="1:2" x14ac:dyDescent="0.2">
      <c r="A42043" s="2" t="s">
        <v>86211</v>
      </c>
      <c r="B42043" s="2" t="s">
        <v>86212</v>
      </c>
    </row>
    <row r="42044" spans="1:2" x14ac:dyDescent="0.2">
      <c r="A42044" s="2" t="s">
        <v>86213</v>
      </c>
      <c r="B42044" s="2" t="s">
        <v>86214</v>
      </c>
    </row>
    <row r="42045" spans="1:2" x14ac:dyDescent="0.2">
      <c r="A42045" s="2" t="s">
        <v>86215</v>
      </c>
      <c r="B42045" s="2" t="s">
        <v>86216</v>
      </c>
    </row>
    <row r="42046" spans="1:2" x14ac:dyDescent="0.2">
      <c r="A42046" s="2" t="s">
        <v>86217</v>
      </c>
      <c r="B42046" s="2" t="s">
        <v>86218</v>
      </c>
    </row>
    <row r="42047" spans="1:2" x14ac:dyDescent="0.2">
      <c r="A42047" s="2" t="s">
        <v>86219</v>
      </c>
      <c r="B42047" s="2" t="s">
        <v>86220</v>
      </c>
    </row>
    <row r="42048" spans="1:2" x14ac:dyDescent="0.2">
      <c r="A42048" s="2" t="s">
        <v>86221</v>
      </c>
      <c r="B42048" s="2" t="s">
        <v>86222</v>
      </c>
    </row>
    <row r="42049" spans="1:2" x14ac:dyDescent="0.2">
      <c r="A42049" s="2" t="s">
        <v>86223</v>
      </c>
      <c r="B42049" s="2" t="s">
        <v>86224</v>
      </c>
    </row>
    <row r="42050" spans="1:2" x14ac:dyDescent="0.2">
      <c r="A42050" s="2" t="s">
        <v>86225</v>
      </c>
      <c r="B42050" s="2" t="s">
        <v>86226</v>
      </c>
    </row>
    <row r="42051" spans="1:2" x14ac:dyDescent="0.2">
      <c r="A42051" s="2" t="s">
        <v>86227</v>
      </c>
      <c r="B42051" s="2" t="s">
        <v>86228</v>
      </c>
    </row>
    <row r="42052" spans="1:2" x14ac:dyDescent="0.2">
      <c r="A42052" s="2" t="s">
        <v>86229</v>
      </c>
      <c r="B42052" s="2" t="s">
        <v>86230</v>
      </c>
    </row>
    <row r="42053" spans="1:2" x14ac:dyDescent="0.2">
      <c r="A42053" s="2" t="s">
        <v>86231</v>
      </c>
      <c r="B42053" s="2" t="s">
        <v>86232</v>
      </c>
    </row>
    <row r="42054" spans="1:2" x14ac:dyDescent="0.2">
      <c r="A42054" s="2" t="s">
        <v>86233</v>
      </c>
      <c r="B42054" s="2" t="s">
        <v>86234</v>
      </c>
    </row>
    <row r="42055" spans="1:2" x14ac:dyDescent="0.2">
      <c r="A42055" s="2" t="s">
        <v>86235</v>
      </c>
      <c r="B42055" s="2" t="s">
        <v>86236</v>
      </c>
    </row>
    <row r="42056" spans="1:2" x14ac:dyDescent="0.2">
      <c r="A42056" s="2" t="s">
        <v>86237</v>
      </c>
      <c r="B42056" s="2" t="s">
        <v>86238</v>
      </c>
    </row>
    <row r="42057" spans="1:2" x14ac:dyDescent="0.2">
      <c r="A42057" s="2" t="s">
        <v>86239</v>
      </c>
      <c r="B42057" s="2" t="s">
        <v>86240</v>
      </c>
    </row>
    <row r="42058" spans="1:2" x14ac:dyDescent="0.2">
      <c r="A42058" s="2" t="s">
        <v>86241</v>
      </c>
      <c r="B42058" s="2" t="s">
        <v>86242</v>
      </c>
    </row>
    <row r="42059" spans="1:2" x14ac:dyDescent="0.2">
      <c r="A42059" s="2" t="s">
        <v>86243</v>
      </c>
      <c r="B42059" s="2" t="s">
        <v>86244</v>
      </c>
    </row>
    <row r="42060" spans="1:2" x14ac:dyDescent="0.2">
      <c r="A42060" s="2" t="s">
        <v>86245</v>
      </c>
      <c r="B42060" s="2" t="s">
        <v>86246</v>
      </c>
    </row>
    <row r="42061" spans="1:2" x14ac:dyDescent="0.2">
      <c r="A42061" s="2" t="s">
        <v>86247</v>
      </c>
      <c r="B42061" s="2" t="s">
        <v>86248</v>
      </c>
    </row>
    <row r="42062" spans="1:2" x14ac:dyDescent="0.2">
      <c r="A42062" s="2" t="s">
        <v>86249</v>
      </c>
      <c r="B42062" s="2" t="s">
        <v>86250</v>
      </c>
    </row>
    <row r="42063" spans="1:2" x14ac:dyDescent="0.2">
      <c r="A42063" s="2" t="s">
        <v>86251</v>
      </c>
      <c r="B42063" s="2" t="s">
        <v>86252</v>
      </c>
    </row>
    <row r="42064" spans="1:2" x14ac:dyDescent="0.2">
      <c r="A42064" s="2" t="s">
        <v>86253</v>
      </c>
      <c r="B42064" s="2" t="s">
        <v>86254</v>
      </c>
    </row>
    <row r="42065" spans="1:2" x14ac:dyDescent="0.2">
      <c r="A42065" s="2" t="s">
        <v>86255</v>
      </c>
      <c r="B42065" s="2" t="s">
        <v>86256</v>
      </c>
    </row>
    <row r="42066" spans="1:2" x14ac:dyDescent="0.2">
      <c r="A42066" s="2" t="s">
        <v>86257</v>
      </c>
      <c r="B42066" s="2" t="s">
        <v>86258</v>
      </c>
    </row>
    <row r="42067" spans="1:2" x14ac:dyDescent="0.2">
      <c r="A42067" s="2" t="s">
        <v>86259</v>
      </c>
      <c r="B42067" s="2" t="s">
        <v>86260</v>
      </c>
    </row>
    <row r="42068" spans="1:2" x14ac:dyDescent="0.2">
      <c r="A42068" s="2" t="s">
        <v>86261</v>
      </c>
      <c r="B42068" s="2" t="s">
        <v>86262</v>
      </c>
    </row>
    <row r="42069" spans="1:2" x14ac:dyDescent="0.2">
      <c r="A42069" s="2" t="s">
        <v>86263</v>
      </c>
      <c r="B42069" s="2" t="s">
        <v>86264</v>
      </c>
    </row>
    <row r="42070" spans="1:2" x14ac:dyDescent="0.2">
      <c r="A42070" s="2" t="s">
        <v>86265</v>
      </c>
      <c r="B42070" s="2" t="s">
        <v>86266</v>
      </c>
    </row>
    <row r="42071" spans="1:2" x14ac:dyDescent="0.2">
      <c r="A42071" s="2" t="s">
        <v>86267</v>
      </c>
      <c r="B42071" s="2" t="s">
        <v>86268</v>
      </c>
    </row>
    <row r="42072" spans="1:2" x14ac:dyDescent="0.2">
      <c r="A42072" s="2" t="s">
        <v>86269</v>
      </c>
      <c r="B42072" s="2" t="s">
        <v>86270</v>
      </c>
    </row>
    <row r="42073" spans="1:2" x14ac:dyDescent="0.2">
      <c r="A42073" s="2" t="s">
        <v>86271</v>
      </c>
      <c r="B42073" s="2" t="s">
        <v>86272</v>
      </c>
    </row>
    <row r="42074" spans="1:2" x14ac:dyDescent="0.2">
      <c r="A42074" s="2" t="s">
        <v>86273</v>
      </c>
      <c r="B42074" s="2" t="s">
        <v>86274</v>
      </c>
    </row>
    <row r="42075" spans="1:2" x14ac:dyDescent="0.2">
      <c r="A42075" s="2" t="s">
        <v>86275</v>
      </c>
      <c r="B42075" s="2" t="s">
        <v>86276</v>
      </c>
    </row>
    <row r="42076" spans="1:2" x14ac:dyDescent="0.2">
      <c r="A42076" s="2" t="s">
        <v>86277</v>
      </c>
      <c r="B42076" s="2" t="s">
        <v>86278</v>
      </c>
    </row>
    <row r="42077" spans="1:2" x14ac:dyDescent="0.2">
      <c r="A42077" s="2" t="s">
        <v>86279</v>
      </c>
      <c r="B42077" s="2" t="s">
        <v>86280</v>
      </c>
    </row>
    <row r="42078" spans="1:2" x14ac:dyDescent="0.2">
      <c r="A42078" s="2" t="s">
        <v>86281</v>
      </c>
      <c r="B42078" s="2" t="s">
        <v>86282</v>
      </c>
    </row>
    <row r="42079" spans="1:2" x14ac:dyDescent="0.2">
      <c r="A42079" s="2" t="s">
        <v>86283</v>
      </c>
      <c r="B42079" s="2" t="s">
        <v>86284</v>
      </c>
    </row>
    <row r="42080" spans="1:2" x14ac:dyDescent="0.2">
      <c r="A42080" s="2" t="s">
        <v>86285</v>
      </c>
      <c r="B42080" s="2" t="s">
        <v>86286</v>
      </c>
    </row>
    <row r="42081" spans="1:2" x14ac:dyDescent="0.2">
      <c r="A42081" s="2" t="s">
        <v>86287</v>
      </c>
      <c r="B42081" s="2" t="s">
        <v>86288</v>
      </c>
    </row>
    <row r="42082" spans="1:2" x14ac:dyDescent="0.2">
      <c r="A42082" s="2" t="s">
        <v>86289</v>
      </c>
      <c r="B42082" s="2" t="s">
        <v>86290</v>
      </c>
    </row>
    <row r="42083" spans="1:2" x14ac:dyDescent="0.2">
      <c r="A42083" s="2" t="s">
        <v>86291</v>
      </c>
      <c r="B42083" s="2" t="s">
        <v>86292</v>
      </c>
    </row>
    <row r="42084" spans="1:2" x14ac:dyDescent="0.2">
      <c r="A42084" s="2" t="s">
        <v>86293</v>
      </c>
      <c r="B42084" s="2" t="s">
        <v>86294</v>
      </c>
    </row>
    <row r="42085" spans="1:2" x14ac:dyDescent="0.2">
      <c r="A42085" s="2" t="s">
        <v>86295</v>
      </c>
      <c r="B42085" s="2" t="s">
        <v>86296</v>
      </c>
    </row>
    <row r="42086" spans="1:2" x14ac:dyDescent="0.2">
      <c r="A42086" s="2" t="s">
        <v>86297</v>
      </c>
      <c r="B42086" s="2" t="s">
        <v>86298</v>
      </c>
    </row>
    <row r="42087" spans="1:2" x14ac:dyDescent="0.2">
      <c r="A42087" s="2" t="s">
        <v>86299</v>
      </c>
      <c r="B42087" s="2" t="s">
        <v>86300</v>
      </c>
    </row>
    <row r="42088" spans="1:2" x14ac:dyDescent="0.2">
      <c r="A42088" s="2" t="s">
        <v>86301</v>
      </c>
      <c r="B42088" s="2" t="s">
        <v>86302</v>
      </c>
    </row>
    <row r="42089" spans="1:2" x14ac:dyDescent="0.2">
      <c r="A42089" s="2" t="s">
        <v>86303</v>
      </c>
      <c r="B42089" s="2" t="s">
        <v>86304</v>
      </c>
    </row>
    <row r="42090" spans="1:2" x14ac:dyDescent="0.2">
      <c r="A42090" s="2" t="s">
        <v>86305</v>
      </c>
      <c r="B42090" s="2" t="s">
        <v>86306</v>
      </c>
    </row>
    <row r="42091" spans="1:2" x14ac:dyDescent="0.2">
      <c r="A42091" s="2" t="s">
        <v>86307</v>
      </c>
      <c r="B42091" s="2" t="s">
        <v>86308</v>
      </c>
    </row>
    <row r="42092" spans="1:2" x14ac:dyDescent="0.2">
      <c r="A42092" s="2" t="s">
        <v>86309</v>
      </c>
      <c r="B42092" s="2" t="s">
        <v>86310</v>
      </c>
    </row>
    <row r="42093" spans="1:2" x14ac:dyDescent="0.2">
      <c r="A42093" s="2" t="s">
        <v>86311</v>
      </c>
      <c r="B42093" s="2" t="s">
        <v>86312</v>
      </c>
    </row>
    <row r="42094" spans="1:2" x14ac:dyDescent="0.2">
      <c r="A42094" s="2" t="s">
        <v>86313</v>
      </c>
      <c r="B42094" s="2" t="s">
        <v>86314</v>
      </c>
    </row>
    <row r="42095" spans="1:2" x14ac:dyDescent="0.2">
      <c r="A42095" s="2" t="s">
        <v>86315</v>
      </c>
      <c r="B42095" s="2" t="s">
        <v>86316</v>
      </c>
    </row>
    <row r="42096" spans="1:2" x14ac:dyDescent="0.2">
      <c r="A42096" s="2" t="s">
        <v>86317</v>
      </c>
      <c r="B42096" s="2" t="s">
        <v>86318</v>
      </c>
    </row>
    <row r="42097" spans="1:2" x14ac:dyDescent="0.2">
      <c r="A42097" s="2" t="s">
        <v>86319</v>
      </c>
      <c r="B42097" s="2" t="s">
        <v>86320</v>
      </c>
    </row>
    <row r="42098" spans="1:2" x14ac:dyDescent="0.2">
      <c r="A42098" s="2" t="s">
        <v>86321</v>
      </c>
      <c r="B42098" s="2" t="s">
        <v>86322</v>
      </c>
    </row>
    <row r="42099" spans="1:2" x14ac:dyDescent="0.2">
      <c r="A42099" s="2" t="s">
        <v>86323</v>
      </c>
      <c r="B42099" s="2" t="s">
        <v>86324</v>
      </c>
    </row>
    <row r="42100" spans="1:2" x14ac:dyDescent="0.2">
      <c r="A42100" s="2" t="s">
        <v>86325</v>
      </c>
      <c r="B42100" s="2" t="s">
        <v>86326</v>
      </c>
    </row>
    <row r="42101" spans="1:2" x14ac:dyDescent="0.2">
      <c r="A42101" s="2" t="s">
        <v>86327</v>
      </c>
      <c r="B42101" s="2" t="s">
        <v>86328</v>
      </c>
    </row>
    <row r="42102" spans="1:2" x14ac:dyDescent="0.2">
      <c r="A42102" s="2" t="s">
        <v>86329</v>
      </c>
      <c r="B42102" s="2" t="s">
        <v>86330</v>
      </c>
    </row>
    <row r="42103" spans="1:2" x14ac:dyDescent="0.2">
      <c r="A42103" s="2" t="s">
        <v>86331</v>
      </c>
      <c r="B42103" s="2" t="s">
        <v>86332</v>
      </c>
    </row>
    <row r="42104" spans="1:2" x14ac:dyDescent="0.2">
      <c r="A42104" s="2" t="s">
        <v>86333</v>
      </c>
      <c r="B42104" s="2" t="s">
        <v>86334</v>
      </c>
    </row>
    <row r="42105" spans="1:2" x14ac:dyDescent="0.2">
      <c r="A42105" s="2" t="s">
        <v>86335</v>
      </c>
      <c r="B42105" s="2" t="s">
        <v>86336</v>
      </c>
    </row>
    <row r="42106" spans="1:2" x14ac:dyDescent="0.2">
      <c r="A42106" s="2" t="s">
        <v>86337</v>
      </c>
      <c r="B42106" s="2" t="s">
        <v>86338</v>
      </c>
    </row>
    <row r="42107" spans="1:2" x14ac:dyDescent="0.2">
      <c r="A42107" s="2" t="s">
        <v>86339</v>
      </c>
      <c r="B42107" s="2" t="s">
        <v>86340</v>
      </c>
    </row>
    <row r="42108" spans="1:2" x14ac:dyDescent="0.2">
      <c r="A42108" s="2" t="s">
        <v>86341</v>
      </c>
      <c r="B42108" s="2" t="s">
        <v>86342</v>
      </c>
    </row>
    <row r="42109" spans="1:2" x14ac:dyDescent="0.2">
      <c r="A42109" s="2" t="s">
        <v>86343</v>
      </c>
      <c r="B42109" s="2" t="s">
        <v>86344</v>
      </c>
    </row>
    <row r="42110" spans="1:2" x14ac:dyDescent="0.2">
      <c r="A42110" s="2" t="s">
        <v>86345</v>
      </c>
      <c r="B42110" s="2" t="s">
        <v>86346</v>
      </c>
    </row>
    <row r="42111" spans="1:2" x14ac:dyDescent="0.2">
      <c r="A42111" s="2" t="s">
        <v>86347</v>
      </c>
      <c r="B42111" s="2" t="s">
        <v>86348</v>
      </c>
    </row>
    <row r="42112" spans="1:2" x14ac:dyDescent="0.2">
      <c r="A42112" s="2" t="s">
        <v>86349</v>
      </c>
      <c r="B42112" s="2" t="s">
        <v>86350</v>
      </c>
    </row>
    <row r="42113" spans="1:2" x14ac:dyDescent="0.2">
      <c r="A42113" s="2" t="s">
        <v>86351</v>
      </c>
      <c r="B42113" s="2" t="s">
        <v>86352</v>
      </c>
    </row>
    <row r="42114" spans="1:2" x14ac:dyDescent="0.2">
      <c r="A42114" s="2" t="s">
        <v>86353</v>
      </c>
      <c r="B42114" s="2" t="s">
        <v>86354</v>
      </c>
    </row>
    <row r="42115" spans="1:2" x14ac:dyDescent="0.2">
      <c r="A42115" s="2" t="s">
        <v>86355</v>
      </c>
      <c r="B42115" s="2" t="s">
        <v>86356</v>
      </c>
    </row>
    <row r="42116" spans="1:2" x14ac:dyDescent="0.2">
      <c r="A42116" s="2" t="s">
        <v>86357</v>
      </c>
      <c r="B42116" s="2" t="s">
        <v>86358</v>
      </c>
    </row>
    <row r="42117" spans="1:2" x14ac:dyDescent="0.2">
      <c r="A42117" s="2" t="s">
        <v>86359</v>
      </c>
      <c r="B42117" s="2" t="s">
        <v>86360</v>
      </c>
    </row>
    <row r="42118" spans="1:2" x14ac:dyDescent="0.2">
      <c r="A42118" s="2" t="s">
        <v>86361</v>
      </c>
      <c r="B42118" s="2" t="s">
        <v>86362</v>
      </c>
    </row>
    <row r="42119" spans="1:2" x14ac:dyDescent="0.2">
      <c r="A42119" s="2" t="s">
        <v>86363</v>
      </c>
      <c r="B42119" s="2" t="s">
        <v>86364</v>
      </c>
    </row>
    <row r="42120" spans="1:2" x14ac:dyDescent="0.2">
      <c r="A42120" s="2" t="s">
        <v>86365</v>
      </c>
      <c r="B42120" s="2" t="s">
        <v>86366</v>
      </c>
    </row>
    <row r="42121" spans="1:2" x14ac:dyDescent="0.2">
      <c r="A42121" s="2" t="s">
        <v>86367</v>
      </c>
      <c r="B42121" s="2" t="s">
        <v>86368</v>
      </c>
    </row>
    <row r="42122" spans="1:2" x14ac:dyDescent="0.2">
      <c r="A42122" s="2" t="s">
        <v>86369</v>
      </c>
      <c r="B42122" s="2" t="s">
        <v>86370</v>
      </c>
    </row>
    <row r="42123" spans="1:2" x14ac:dyDescent="0.2">
      <c r="A42123" s="2" t="s">
        <v>86371</v>
      </c>
      <c r="B42123" s="2" t="s">
        <v>86372</v>
      </c>
    </row>
    <row r="42124" spans="1:2" x14ac:dyDescent="0.2">
      <c r="A42124" s="2" t="s">
        <v>86373</v>
      </c>
      <c r="B42124" s="2" t="s">
        <v>86374</v>
      </c>
    </row>
    <row r="42125" spans="1:2" x14ac:dyDescent="0.2">
      <c r="A42125" s="2" t="s">
        <v>86375</v>
      </c>
      <c r="B42125" s="2" t="s">
        <v>86376</v>
      </c>
    </row>
    <row r="42126" spans="1:2" x14ac:dyDescent="0.2">
      <c r="A42126" s="2" t="s">
        <v>86377</v>
      </c>
      <c r="B42126" s="2" t="s">
        <v>86378</v>
      </c>
    </row>
    <row r="42127" spans="1:2" x14ac:dyDescent="0.2">
      <c r="A42127" s="2" t="s">
        <v>86379</v>
      </c>
      <c r="B42127" s="2" t="s">
        <v>86380</v>
      </c>
    </row>
    <row r="42128" spans="1:2" x14ac:dyDescent="0.2">
      <c r="A42128" s="2" t="s">
        <v>86381</v>
      </c>
      <c r="B42128" s="2" t="s">
        <v>86382</v>
      </c>
    </row>
    <row r="42129" spans="1:2" x14ac:dyDescent="0.2">
      <c r="A42129" s="2" t="s">
        <v>86383</v>
      </c>
      <c r="B42129" s="2" t="s">
        <v>86384</v>
      </c>
    </row>
    <row r="42130" spans="1:2" x14ac:dyDescent="0.2">
      <c r="A42130" s="2" t="s">
        <v>86385</v>
      </c>
      <c r="B42130" s="2" t="s">
        <v>86386</v>
      </c>
    </row>
    <row r="42131" spans="1:2" x14ac:dyDescent="0.2">
      <c r="A42131" s="2" t="s">
        <v>86387</v>
      </c>
      <c r="B42131" s="2" t="s">
        <v>86388</v>
      </c>
    </row>
    <row r="42132" spans="1:2" x14ac:dyDescent="0.2">
      <c r="A42132" s="2" t="s">
        <v>86389</v>
      </c>
      <c r="B42132" s="2" t="s">
        <v>86390</v>
      </c>
    </row>
    <row r="42133" spans="1:2" x14ac:dyDescent="0.2">
      <c r="A42133" s="2" t="s">
        <v>86391</v>
      </c>
      <c r="B42133" s="2" t="s">
        <v>86392</v>
      </c>
    </row>
    <row r="42134" spans="1:2" x14ac:dyDescent="0.2">
      <c r="A42134" s="2" t="s">
        <v>86393</v>
      </c>
      <c r="B42134" s="2" t="s">
        <v>86394</v>
      </c>
    </row>
    <row r="42135" spans="1:2" x14ac:dyDescent="0.2">
      <c r="A42135" s="2" t="s">
        <v>86395</v>
      </c>
      <c r="B42135" s="2" t="s">
        <v>86396</v>
      </c>
    </row>
    <row r="42136" spans="1:2" x14ac:dyDescent="0.2">
      <c r="A42136" s="2" t="s">
        <v>86397</v>
      </c>
      <c r="B42136" s="2" t="s">
        <v>86398</v>
      </c>
    </row>
    <row r="42137" spans="1:2" x14ac:dyDescent="0.2">
      <c r="A42137" s="2" t="s">
        <v>86399</v>
      </c>
      <c r="B42137" s="2" t="s">
        <v>86400</v>
      </c>
    </row>
    <row r="42138" spans="1:2" x14ac:dyDescent="0.2">
      <c r="A42138" s="2" t="s">
        <v>86401</v>
      </c>
      <c r="B42138" s="2" t="s">
        <v>86402</v>
      </c>
    </row>
    <row r="42139" spans="1:2" x14ac:dyDescent="0.2">
      <c r="A42139" s="2" t="s">
        <v>86403</v>
      </c>
      <c r="B42139" s="2" t="s">
        <v>86404</v>
      </c>
    </row>
    <row r="42140" spans="1:2" x14ac:dyDescent="0.2">
      <c r="A42140" s="2" t="s">
        <v>86405</v>
      </c>
      <c r="B42140" s="2" t="s">
        <v>86406</v>
      </c>
    </row>
    <row r="42141" spans="1:2" x14ac:dyDescent="0.2">
      <c r="A42141" s="2" t="s">
        <v>86407</v>
      </c>
      <c r="B42141" s="2" t="s">
        <v>86408</v>
      </c>
    </row>
    <row r="42142" spans="1:2" x14ac:dyDescent="0.2">
      <c r="A42142" s="2" t="s">
        <v>86409</v>
      </c>
      <c r="B42142" s="2" t="s">
        <v>86410</v>
      </c>
    </row>
    <row r="42143" spans="1:2" x14ac:dyDescent="0.2">
      <c r="A42143" s="2" t="s">
        <v>86411</v>
      </c>
      <c r="B42143" s="2" t="s">
        <v>86412</v>
      </c>
    </row>
    <row r="42144" spans="1:2" x14ac:dyDescent="0.2">
      <c r="A42144" s="2" t="s">
        <v>86413</v>
      </c>
      <c r="B42144" s="2" t="s">
        <v>86414</v>
      </c>
    </row>
    <row r="42145" spans="1:2" x14ac:dyDescent="0.2">
      <c r="A42145" s="2" t="s">
        <v>86415</v>
      </c>
      <c r="B42145" s="2" t="s">
        <v>86416</v>
      </c>
    </row>
    <row r="42146" spans="1:2" x14ac:dyDescent="0.2">
      <c r="A42146" s="2" t="s">
        <v>86417</v>
      </c>
      <c r="B42146" s="2" t="s">
        <v>86418</v>
      </c>
    </row>
    <row r="42147" spans="1:2" x14ac:dyDescent="0.2">
      <c r="A42147" s="2" t="s">
        <v>86419</v>
      </c>
      <c r="B42147" s="2" t="s">
        <v>86420</v>
      </c>
    </row>
    <row r="42148" spans="1:2" x14ac:dyDescent="0.2">
      <c r="A42148" s="2" t="s">
        <v>86421</v>
      </c>
      <c r="B42148" s="2" t="s">
        <v>86422</v>
      </c>
    </row>
    <row r="42149" spans="1:2" x14ac:dyDescent="0.2">
      <c r="A42149" s="2" t="s">
        <v>86423</v>
      </c>
      <c r="B42149" s="2" t="s">
        <v>86424</v>
      </c>
    </row>
    <row r="42150" spans="1:2" x14ac:dyDescent="0.2">
      <c r="A42150" s="2" t="s">
        <v>86425</v>
      </c>
      <c r="B42150" s="2" t="s">
        <v>86426</v>
      </c>
    </row>
    <row r="42151" spans="1:2" x14ac:dyDescent="0.2">
      <c r="A42151" s="2" t="s">
        <v>86427</v>
      </c>
      <c r="B42151" s="2" t="s">
        <v>86428</v>
      </c>
    </row>
    <row r="42152" spans="1:2" x14ac:dyDescent="0.2">
      <c r="A42152" s="2" t="s">
        <v>86429</v>
      </c>
      <c r="B42152" s="2" t="s">
        <v>86430</v>
      </c>
    </row>
    <row r="42153" spans="1:2" x14ac:dyDescent="0.2">
      <c r="A42153" s="2" t="s">
        <v>86431</v>
      </c>
      <c r="B42153" s="2" t="s">
        <v>86432</v>
      </c>
    </row>
    <row r="42154" spans="1:2" x14ac:dyDescent="0.2">
      <c r="A42154" s="2" t="s">
        <v>86433</v>
      </c>
      <c r="B42154" s="2" t="s">
        <v>86434</v>
      </c>
    </row>
    <row r="42155" spans="1:2" x14ac:dyDescent="0.2">
      <c r="A42155" s="2" t="s">
        <v>86435</v>
      </c>
      <c r="B42155" s="2" t="s">
        <v>86436</v>
      </c>
    </row>
    <row r="42156" spans="1:2" x14ac:dyDescent="0.2">
      <c r="A42156" s="2" t="s">
        <v>86437</v>
      </c>
      <c r="B42156" s="2" t="s">
        <v>86438</v>
      </c>
    </row>
    <row r="42157" spans="1:2" x14ac:dyDescent="0.2">
      <c r="A42157" s="2" t="s">
        <v>86439</v>
      </c>
      <c r="B42157" s="2" t="s">
        <v>86440</v>
      </c>
    </row>
    <row r="42158" spans="1:2" x14ac:dyDescent="0.2">
      <c r="A42158" s="2" t="s">
        <v>86441</v>
      </c>
      <c r="B42158" s="2" t="s">
        <v>86442</v>
      </c>
    </row>
    <row r="42159" spans="1:2" x14ac:dyDescent="0.2">
      <c r="A42159" s="2" t="s">
        <v>86443</v>
      </c>
      <c r="B42159" s="2" t="s">
        <v>86444</v>
      </c>
    </row>
    <row r="42160" spans="1:2" x14ac:dyDescent="0.2">
      <c r="A42160" s="2" t="s">
        <v>86445</v>
      </c>
      <c r="B42160" s="2" t="s">
        <v>86446</v>
      </c>
    </row>
    <row r="42161" spans="1:2" x14ac:dyDescent="0.2">
      <c r="A42161" s="2" t="s">
        <v>86447</v>
      </c>
      <c r="B42161" s="2" t="s">
        <v>86448</v>
      </c>
    </row>
    <row r="42162" spans="1:2" x14ac:dyDescent="0.2">
      <c r="A42162" s="2" t="s">
        <v>86449</v>
      </c>
      <c r="B42162" s="2" t="s">
        <v>86450</v>
      </c>
    </row>
    <row r="42163" spans="1:2" x14ac:dyDescent="0.2">
      <c r="A42163" s="2" t="s">
        <v>86451</v>
      </c>
      <c r="B42163" s="2" t="s">
        <v>86452</v>
      </c>
    </row>
    <row r="42164" spans="1:2" x14ac:dyDescent="0.2">
      <c r="A42164" s="2" t="s">
        <v>86453</v>
      </c>
      <c r="B42164" s="2" t="s">
        <v>86454</v>
      </c>
    </row>
    <row r="42165" spans="1:2" x14ac:dyDescent="0.2">
      <c r="A42165" s="2" t="s">
        <v>86455</v>
      </c>
      <c r="B42165" s="2" t="s">
        <v>86456</v>
      </c>
    </row>
    <row r="42166" spans="1:2" x14ac:dyDescent="0.2">
      <c r="A42166" s="2" t="s">
        <v>86457</v>
      </c>
      <c r="B42166" s="2" t="s">
        <v>86458</v>
      </c>
    </row>
    <row r="42167" spans="1:2" x14ac:dyDescent="0.2">
      <c r="A42167" s="2" t="s">
        <v>86459</v>
      </c>
      <c r="B42167" s="2" t="s">
        <v>86460</v>
      </c>
    </row>
    <row r="42168" spans="1:2" x14ac:dyDescent="0.2">
      <c r="A42168" s="2" t="s">
        <v>86461</v>
      </c>
      <c r="B42168" s="2" t="s">
        <v>86462</v>
      </c>
    </row>
    <row r="42169" spans="1:2" x14ac:dyDescent="0.2">
      <c r="A42169" s="2" t="s">
        <v>86463</v>
      </c>
      <c r="B42169" s="2" t="s">
        <v>86464</v>
      </c>
    </row>
    <row r="42170" spans="1:2" x14ac:dyDescent="0.2">
      <c r="A42170" s="2" t="s">
        <v>86465</v>
      </c>
      <c r="B42170" s="2" t="s">
        <v>86466</v>
      </c>
    </row>
    <row r="42171" spans="1:2" x14ac:dyDescent="0.2">
      <c r="A42171" s="2" t="s">
        <v>86467</v>
      </c>
      <c r="B42171" s="2" t="s">
        <v>86468</v>
      </c>
    </row>
    <row r="42172" spans="1:2" x14ac:dyDescent="0.2">
      <c r="A42172" s="2" t="s">
        <v>86469</v>
      </c>
      <c r="B42172" s="2" t="s">
        <v>86470</v>
      </c>
    </row>
    <row r="42173" spans="1:2" x14ac:dyDescent="0.2">
      <c r="A42173" s="2" t="s">
        <v>86471</v>
      </c>
      <c r="B42173" s="2" t="s">
        <v>86472</v>
      </c>
    </row>
    <row r="42174" spans="1:2" x14ac:dyDescent="0.2">
      <c r="A42174" s="2" t="s">
        <v>86473</v>
      </c>
      <c r="B42174" s="2" t="s">
        <v>86474</v>
      </c>
    </row>
    <row r="42175" spans="1:2" x14ac:dyDescent="0.2">
      <c r="A42175" s="2" t="s">
        <v>86475</v>
      </c>
      <c r="B42175" s="2" t="s">
        <v>86476</v>
      </c>
    </row>
    <row r="42176" spans="1:2" x14ac:dyDescent="0.2">
      <c r="A42176" s="2" t="s">
        <v>86477</v>
      </c>
      <c r="B42176" s="2" t="s">
        <v>86478</v>
      </c>
    </row>
    <row r="42177" spans="1:2" x14ac:dyDescent="0.2">
      <c r="A42177" s="2" t="s">
        <v>86479</v>
      </c>
      <c r="B42177" s="2" t="s">
        <v>86480</v>
      </c>
    </row>
    <row r="42178" spans="1:2" x14ac:dyDescent="0.2">
      <c r="A42178" s="2" t="s">
        <v>86481</v>
      </c>
      <c r="B42178" s="2" t="s">
        <v>86482</v>
      </c>
    </row>
    <row r="42179" spans="1:2" x14ac:dyDescent="0.2">
      <c r="A42179" s="2" t="s">
        <v>86483</v>
      </c>
      <c r="B42179" s="2" t="s">
        <v>86484</v>
      </c>
    </row>
    <row r="42180" spans="1:2" x14ac:dyDescent="0.2">
      <c r="A42180" s="2" t="s">
        <v>86485</v>
      </c>
      <c r="B42180" s="2" t="s">
        <v>86486</v>
      </c>
    </row>
    <row r="42181" spans="1:2" x14ac:dyDescent="0.2">
      <c r="A42181" s="2" t="s">
        <v>86487</v>
      </c>
      <c r="B42181" s="2" t="s">
        <v>86488</v>
      </c>
    </row>
    <row r="42182" spans="1:2" x14ac:dyDescent="0.2">
      <c r="A42182" s="2" t="s">
        <v>86489</v>
      </c>
      <c r="B42182" s="2" t="s">
        <v>86490</v>
      </c>
    </row>
    <row r="42183" spans="1:2" x14ac:dyDescent="0.2">
      <c r="A42183" s="2" t="s">
        <v>86491</v>
      </c>
      <c r="B42183" s="2" t="s">
        <v>86492</v>
      </c>
    </row>
    <row r="42184" spans="1:2" x14ac:dyDescent="0.2">
      <c r="A42184" s="2" t="s">
        <v>86493</v>
      </c>
      <c r="B42184" s="2" t="s">
        <v>86494</v>
      </c>
    </row>
    <row r="42185" spans="1:2" x14ac:dyDescent="0.2">
      <c r="A42185" s="2" t="s">
        <v>86495</v>
      </c>
      <c r="B42185" s="2" t="s">
        <v>86496</v>
      </c>
    </row>
    <row r="42186" spans="1:2" x14ac:dyDescent="0.2">
      <c r="A42186" s="2" t="s">
        <v>86497</v>
      </c>
      <c r="B42186" s="2" t="s">
        <v>86498</v>
      </c>
    </row>
    <row r="42187" spans="1:2" x14ac:dyDescent="0.2">
      <c r="A42187" s="2" t="s">
        <v>86499</v>
      </c>
      <c r="B42187" s="2" t="s">
        <v>86500</v>
      </c>
    </row>
    <row r="42188" spans="1:2" x14ac:dyDescent="0.2">
      <c r="A42188" s="2" t="s">
        <v>86501</v>
      </c>
      <c r="B42188" s="2" t="s">
        <v>86502</v>
      </c>
    </row>
    <row r="42189" spans="1:2" x14ac:dyDescent="0.2">
      <c r="A42189" s="2" t="s">
        <v>86503</v>
      </c>
      <c r="B42189" s="2" t="s">
        <v>86504</v>
      </c>
    </row>
    <row r="42190" spans="1:2" x14ac:dyDescent="0.2">
      <c r="A42190" s="2" t="s">
        <v>86505</v>
      </c>
      <c r="B42190" s="2" t="s">
        <v>86506</v>
      </c>
    </row>
    <row r="42191" spans="1:2" x14ac:dyDescent="0.2">
      <c r="A42191" s="2" t="s">
        <v>86507</v>
      </c>
      <c r="B42191" s="2" t="s">
        <v>86508</v>
      </c>
    </row>
    <row r="42192" spans="1:2" x14ac:dyDescent="0.2">
      <c r="A42192" s="2" t="s">
        <v>86509</v>
      </c>
      <c r="B42192" s="2" t="s">
        <v>86510</v>
      </c>
    </row>
    <row r="42193" spans="1:2" x14ac:dyDescent="0.2">
      <c r="A42193" s="2" t="s">
        <v>86511</v>
      </c>
      <c r="B42193" s="2" t="s">
        <v>86512</v>
      </c>
    </row>
    <row r="42194" spans="1:2" x14ac:dyDescent="0.2">
      <c r="A42194" s="2" t="s">
        <v>86513</v>
      </c>
      <c r="B42194" s="2" t="s">
        <v>86514</v>
      </c>
    </row>
    <row r="42195" spans="1:2" x14ac:dyDescent="0.2">
      <c r="A42195" s="2" t="s">
        <v>86515</v>
      </c>
      <c r="B42195" s="2" t="s">
        <v>86516</v>
      </c>
    </row>
    <row r="42196" spans="1:2" x14ac:dyDescent="0.2">
      <c r="A42196" s="2" t="s">
        <v>86517</v>
      </c>
      <c r="B42196" s="2" t="s">
        <v>86518</v>
      </c>
    </row>
    <row r="42197" spans="1:2" x14ac:dyDescent="0.2">
      <c r="A42197" s="2" t="s">
        <v>86519</v>
      </c>
      <c r="B42197" s="2" t="s">
        <v>86520</v>
      </c>
    </row>
    <row r="42198" spans="1:2" x14ac:dyDescent="0.2">
      <c r="A42198" s="2" t="s">
        <v>86521</v>
      </c>
      <c r="B42198" s="2" t="s">
        <v>86522</v>
      </c>
    </row>
    <row r="42199" spans="1:2" x14ac:dyDescent="0.2">
      <c r="A42199" s="2" t="s">
        <v>86523</v>
      </c>
      <c r="B42199" s="2" t="s">
        <v>86524</v>
      </c>
    </row>
    <row r="42200" spans="1:2" x14ac:dyDescent="0.2">
      <c r="A42200" s="2" t="s">
        <v>86525</v>
      </c>
      <c r="B42200" s="2" t="s">
        <v>86526</v>
      </c>
    </row>
    <row r="42201" spans="1:2" x14ac:dyDescent="0.2">
      <c r="A42201" s="2" t="s">
        <v>86527</v>
      </c>
      <c r="B42201" s="2" t="s">
        <v>86528</v>
      </c>
    </row>
    <row r="42202" spans="1:2" x14ac:dyDescent="0.2">
      <c r="A42202" s="2" t="s">
        <v>86529</v>
      </c>
      <c r="B42202" s="2" t="s">
        <v>86530</v>
      </c>
    </row>
    <row r="42203" spans="1:2" x14ac:dyDescent="0.2">
      <c r="A42203" s="2" t="s">
        <v>86531</v>
      </c>
      <c r="B42203" s="2" t="s">
        <v>80968</v>
      </c>
    </row>
    <row r="42204" spans="1:2" x14ac:dyDescent="0.2">
      <c r="A42204" s="2" t="s">
        <v>86532</v>
      </c>
      <c r="B42204" s="2" t="s">
        <v>86533</v>
      </c>
    </row>
    <row r="42205" spans="1:2" x14ac:dyDescent="0.2">
      <c r="A42205" s="2" t="s">
        <v>86534</v>
      </c>
      <c r="B42205" s="2" t="s">
        <v>86535</v>
      </c>
    </row>
    <row r="42206" spans="1:2" x14ac:dyDescent="0.2">
      <c r="A42206" s="2" t="s">
        <v>86536</v>
      </c>
      <c r="B42206" s="2" t="s">
        <v>86537</v>
      </c>
    </row>
    <row r="42207" spans="1:2" x14ac:dyDescent="0.2">
      <c r="A42207" s="2" t="s">
        <v>86538</v>
      </c>
      <c r="B42207" s="2" t="s">
        <v>86539</v>
      </c>
    </row>
    <row r="42208" spans="1:2" x14ac:dyDescent="0.2">
      <c r="A42208" s="2" t="s">
        <v>86540</v>
      </c>
      <c r="B42208" s="2" t="s">
        <v>86541</v>
      </c>
    </row>
    <row r="42209" spans="1:2" x14ac:dyDescent="0.2">
      <c r="A42209" s="2" t="s">
        <v>86542</v>
      </c>
      <c r="B42209" s="2" t="s">
        <v>86543</v>
      </c>
    </row>
    <row r="42210" spans="1:2" x14ac:dyDescent="0.2">
      <c r="A42210" s="2" t="s">
        <v>86544</v>
      </c>
      <c r="B42210" s="2" t="s">
        <v>86545</v>
      </c>
    </row>
    <row r="42211" spans="1:2" x14ac:dyDescent="0.2">
      <c r="A42211" s="2" t="s">
        <v>86546</v>
      </c>
      <c r="B42211" s="2" t="s">
        <v>86547</v>
      </c>
    </row>
    <row r="42212" spans="1:2" x14ac:dyDescent="0.2">
      <c r="A42212" s="2" t="s">
        <v>86548</v>
      </c>
      <c r="B42212" s="2" t="s">
        <v>86549</v>
      </c>
    </row>
    <row r="42213" spans="1:2" x14ac:dyDescent="0.2">
      <c r="A42213" s="2" t="s">
        <v>86550</v>
      </c>
      <c r="B42213" s="2" t="s">
        <v>86551</v>
      </c>
    </row>
    <row r="42214" spans="1:2" x14ac:dyDescent="0.2">
      <c r="A42214" s="2" t="s">
        <v>86552</v>
      </c>
      <c r="B42214" s="2" t="s">
        <v>86553</v>
      </c>
    </row>
    <row r="42215" spans="1:2" x14ac:dyDescent="0.2">
      <c r="A42215" s="2" t="s">
        <v>86554</v>
      </c>
      <c r="B42215" s="2" t="s">
        <v>86555</v>
      </c>
    </row>
    <row r="42216" spans="1:2" x14ac:dyDescent="0.2">
      <c r="A42216" s="2" t="s">
        <v>86556</v>
      </c>
      <c r="B42216" s="2" t="s">
        <v>86557</v>
      </c>
    </row>
    <row r="42217" spans="1:2" x14ac:dyDescent="0.2">
      <c r="A42217" s="2" t="s">
        <v>86558</v>
      </c>
      <c r="B42217" s="2" t="s">
        <v>86559</v>
      </c>
    </row>
    <row r="42218" spans="1:2" x14ac:dyDescent="0.2">
      <c r="A42218" s="2" t="s">
        <v>86560</v>
      </c>
      <c r="B42218" s="2" t="s">
        <v>86561</v>
      </c>
    </row>
    <row r="42219" spans="1:2" x14ac:dyDescent="0.2">
      <c r="A42219" s="2" t="s">
        <v>86562</v>
      </c>
      <c r="B42219" s="2" t="s">
        <v>86563</v>
      </c>
    </row>
    <row r="42220" spans="1:2" x14ac:dyDescent="0.2">
      <c r="A42220" s="2" t="s">
        <v>86564</v>
      </c>
      <c r="B42220" s="2" t="s">
        <v>86565</v>
      </c>
    </row>
    <row r="42221" spans="1:2" x14ac:dyDescent="0.2">
      <c r="A42221" s="2" t="s">
        <v>86566</v>
      </c>
      <c r="B42221" s="2" t="s">
        <v>86567</v>
      </c>
    </row>
    <row r="42222" spans="1:2" x14ac:dyDescent="0.2">
      <c r="A42222" s="2" t="s">
        <v>86568</v>
      </c>
      <c r="B42222" s="2" t="s">
        <v>86569</v>
      </c>
    </row>
    <row r="42223" spans="1:2" x14ac:dyDescent="0.2">
      <c r="A42223" s="2" t="s">
        <v>86570</v>
      </c>
      <c r="B42223" s="2" t="s">
        <v>86571</v>
      </c>
    </row>
    <row r="42224" spans="1:2" x14ac:dyDescent="0.2">
      <c r="A42224" s="2" t="s">
        <v>86572</v>
      </c>
      <c r="B42224" s="2" t="s">
        <v>86573</v>
      </c>
    </row>
    <row r="42225" spans="1:2" x14ac:dyDescent="0.2">
      <c r="A42225" s="2" t="s">
        <v>86574</v>
      </c>
      <c r="B42225" s="2" t="s">
        <v>86575</v>
      </c>
    </row>
    <row r="42226" spans="1:2" x14ac:dyDescent="0.2">
      <c r="A42226" s="2" t="s">
        <v>86576</v>
      </c>
      <c r="B42226" s="2" t="s">
        <v>86577</v>
      </c>
    </row>
    <row r="42227" spans="1:2" x14ac:dyDescent="0.2">
      <c r="A42227" s="2" t="s">
        <v>86578</v>
      </c>
      <c r="B42227" s="2" t="s">
        <v>86579</v>
      </c>
    </row>
    <row r="42228" spans="1:2" x14ac:dyDescent="0.2">
      <c r="A42228" s="2" t="s">
        <v>86580</v>
      </c>
      <c r="B42228" s="2" t="s">
        <v>86581</v>
      </c>
    </row>
    <row r="42229" spans="1:2" x14ac:dyDescent="0.2">
      <c r="A42229" s="2" t="s">
        <v>86582</v>
      </c>
      <c r="B42229" s="2" t="s">
        <v>86583</v>
      </c>
    </row>
    <row r="42230" spans="1:2" x14ac:dyDescent="0.2">
      <c r="A42230" s="2" t="s">
        <v>86584</v>
      </c>
      <c r="B42230" s="2" t="s">
        <v>86585</v>
      </c>
    </row>
    <row r="42231" spans="1:2" x14ac:dyDescent="0.2">
      <c r="A42231" s="2" t="s">
        <v>86586</v>
      </c>
      <c r="B42231" s="2" t="s">
        <v>86587</v>
      </c>
    </row>
    <row r="42232" spans="1:2" x14ac:dyDescent="0.2">
      <c r="A42232" s="2" t="s">
        <v>86588</v>
      </c>
      <c r="B42232" s="2" t="s">
        <v>86589</v>
      </c>
    </row>
    <row r="42233" spans="1:2" x14ac:dyDescent="0.2">
      <c r="A42233" s="2" t="s">
        <v>86590</v>
      </c>
      <c r="B42233" s="2" t="s">
        <v>86591</v>
      </c>
    </row>
    <row r="42234" spans="1:2" x14ac:dyDescent="0.2">
      <c r="A42234" s="2" t="s">
        <v>86592</v>
      </c>
      <c r="B42234" s="2" t="s">
        <v>86593</v>
      </c>
    </row>
    <row r="42235" spans="1:2" x14ac:dyDescent="0.2">
      <c r="A42235" s="2" t="s">
        <v>86594</v>
      </c>
      <c r="B42235" s="2" t="s">
        <v>86595</v>
      </c>
    </row>
    <row r="42236" spans="1:2" x14ac:dyDescent="0.2">
      <c r="A42236" s="2" t="s">
        <v>86596</v>
      </c>
      <c r="B42236" s="2" t="s">
        <v>86597</v>
      </c>
    </row>
    <row r="42237" spans="1:2" x14ac:dyDescent="0.2">
      <c r="A42237" s="2" t="s">
        <v>86598</v>
      </c>
      <c r="B42237" s="2" t="s">
        <v>86599</v>
      </c>
    </row>
    <row r="42238" spans="1:2" x14ac:dyDescent="0.2">
      <c r="A42238" s="2" t="s">
        <v>86600</v>
      </c>
      <c r="B42238" s="2" t="s">
        <v>86601</v>
      </c>
    </row>
    <row r="42239" spans="1:2" x14ac:dyDescent="0.2">
      <c r="A42239" s="2" t="s">
        <v>86602</v>
      </c>
      <c r="B42239" s="2" t="s">
        <v>86603</v>
      </c>
    </row>
    <row r="42240" spans="1:2" x14ac:dyDescent="0.2">
      <c r="A42240" s="2" t="s">
        <v>86604</v>
      </c>
      <c r="B42240" s="2" t="s">
        <v>86605</v>
      </c>
    </row>
    <row r="42241" spans="1:2" x14ac:dyDescent="0.2">
      <c r="A42241" s="2" t="s">
        <v>86606</v>
      </c>
      <c r="B42241" s="2" t="s">
        <v>86607</v>
      </c>
    </row>
    <row r="42242" spans="1:2" x14ac:dyDescent="0.2">
      <c r="A42242" s="2" t="s">
        <v>86608</v>
      </c>
      <c r="B42242" s="2" t="s">
        <v>86609</v>
      </c>
    </row>
    <row r="42243" spans="1:2" x14ac:dyDescent="0.2">
      <c r="A42243" s="2" t="s">
        <v>86610</v>
      </c>
      <c r="B42243" s="2" t="s">
        <v>86611</v>
      </c>
    </row>
    <row r="42244" spans="1:2" x14ac:dyDescent="0.2">
      <c r="A42244" s="2" t="s">
        <v>86612</v>
      </c>
      <c r="B42244" s="2" t="s">
        <v>86613</v>
      </c>
    </row>
    <row r="42245" spans="1:2" x14ac:dyDescent="0.2">
      <c r="A42245" s="2" t="s">
        <v>86614</v>
      </c>
      <c r="B42245" s="2" t="s">
        <v>86615</v>
      </c>
    </row>
    <row r="42246" spans="1:2" x14ac:dyDescent="0.2">
      <c r="A42246" s="2" t="s">
        <v>86616</v>
      </c>
      <c r="B42246" s="2" t="s">
        <v>86617</v>
      </c>
    </row>
    <row r="42247" spans="1:2" x14ac:dyDescent="0.2">
      <c r="A42247" s="2" t="s">
        <v>86618</v>
      </c>
      <c r="B42247" s="2" t="s">
        <v>86619</v>
      </c>
    </row>
    <row r="42248" spans="1:2" x14ac:dyDescent="0.2">
      <c r="A42248" s="2" t="s">
        <v>86620</v>
      </c>
      <c r="B42248" s="2" t="s">
        <v>86621</v>
      </c>
    </row>
    <row r="42249" spans="1:2" x14ac:dyDescent="0.2">
      <c r="A42249" s="2" t="s">
        <v>86622</v>
      </c>
      <c r="B42249" s="2" t="s">
        <v>86623</v>
      </c>
    </row>
    <row r="42250" spans="1:2" x14ac:dyDescent="0.2">
      <c r="A42250" s="2" t="s">
        <v>86624</v>
      </c>
      <c r="B42250" s="2" t="s">
        <v>86625</v>
      </c>
    </row>
    <row r="42251" spans="1:2" x14ac:dyDescent="0.2">
      <c r="A42251" s="2" t="s">
        <v>86626</v>
      </c>
      <c r="B42251" s="2" t="s">
        <v>86627</v>
      </c>
    </row>
    <row r="42252" spans="1:2" x14ac:dyDescent="0.2">
      <c r="A42252" s="2" t="s">
        <v>86628</v>
      </c>
      <c r="B42252" s="2" t="s">
        <v>86629</v>
      </c>
    </row>
    <row r="42253" spans="1:2" x14ac:dyDescent="0.2">
      <c r="A42253" s="2" t="s">
        <v>86630</v>
      </c>
      <c r="B42253" s="2" t="s">
        <v>86631</v>
      </c>
    </row>
    <row r="42254" spans="1:2" x14ac:dyDescent="0.2">
      <c r="A42254" s="2" t="s">
        <v>86632</v>
      </c>
      <c r="B42254" s="2" t="s">
        <v>86633</v>
      </c>
    </row>
    <row r="42255" spans="1:2" x14ac:dyDescent="0.2">
      <c r="A42255" s="2" t="s">
        <v>86634</v>
      </c>
      <c r="B42255" s="2" t="s">
        <v>86635</v>
      </c>
    </row>
    <row r="42256" spans="1:2" x14ac:dyDescent="0.2">
      <c r="A42256" s="2" t="s">
        <v>86636</v>
      </c>
      <c r="B42256" s="2" t="s">
        <v>86637</v>
      </c>
    </row>
    <row r="42257" spans="1:2" x14ac:dyDescent="0.2">
      <c r="A42257" s="2" t="s">
        <v>86638</v>
      </c>
      <c r="B42257" s="2" t="s">
        <v>86639</v>
      </c>
    </row>
    <row r="42258" spans="1:2" x14ac:dyDescent="0.2">
      <c r="A42258" s="2" t="s">
        <v>86640</v>
      </c>
      <c r="B42258" s="2" t="s">
        <v>86641</v>
      </c>
    </row>
    <row r="42259" spans="1:2" x14ac:dyDescent="0.2">
      <c r="A42259" s="2" t="s">
        <v>86642</v>
      </c>
      <c r="B42259" s="2" t="s">
        <v>86643</v>
      </c>
    </row>
    <row r="42260" spans="1:2" x14ac:dyDescent="0.2">
      <c r="A42260" s="2" t="s">
        <v>86644</v>
      </c>
      <c r="B42260" s="2" t="s">
        <v>86645</v>
      </c>
    </row>
    <row r="42261" spans="1:2" x14ac:dyDescent="0.2">
      <c r="A42261" s="2" t="s">
        <v>86646</v>
      </c>
      <c r="B42261" s="2" t="s">
        <v>86647</v>
      </c>
    </row>
    <row r="42262" spans="1:2" x14ac:dyDescent="0.2">
      <c r="A42262" s="2" t="s">
        <v>86648</v>
      </c>
      <c r="B42262" s="2" t="s">
        <v>86649</v>
      </c>
    </row>
    <row r="42263" spans="1:2" x14ac:dyDescent="0.2">
      <c r="A42263" s="2" t="s">
        <v>86650</v>
      </c>
      <c r="B42263" s="2" t="s">
        <v>86651</v>
      </c>
    </row>
    <row r="42264" spans="1:2" x14ac:dyDescent="0.2">
      <c r="A42264" s="2" t="s">
        <v>86652</v>
      </c>
      <c r="B42264" s="2" t="s">
        <v>86653</v>
      </c>
    </row>
    <row r="42265" spans="1:2" x14ac:dyDescent="0.2">
      <c r="A42265" s="2" t="s">
        <v>86654</v>
      </c>
      <c r="B42265" s="2" t="s">
        <v>86655</v>
      </c>
    </row>
    <row r="42266" spans="1:2" x14ac:dyDescent="0.2">
      <c r="A42266" s="2" t="s">
        <v>86656</v>
      </c>
      <c r="B42266" s="2" t="s">
        <v>86657</v>
      </c>
    </row>
    <row r="42267" spans="1:2" x14ac:dyDescent="0.2">
      <c r="A42267" s="2" t="s">
        <v>86658</v>
      </c>
      <c r="B42267" s="2" t="s">
        <v>86659</v>
      </c>
    </row>
    <row r="42268" spans="1:2" x14ac:dyDescent="0.2">
      <c r="A42268" s="2" t="s">
        <v>86660</v>
      </c>
      <c r="B42268" s="2" t="s">
        <v>86661</v>
      </c>
    </row>
    <row r="42269" spans="1:2" x14ac:dyDescent="0.2">
      <c r="A42269" s="2" t="s">
        <v>86662</v>
      </c>
      <c r="B42269" s="2" t="s">
        <v>86663</v>
      </c>
    </row>
    <row r="42270" spans="1:2" x14ac:dyDescent="0.2">
      <c r="A42270" s="2" t="s">
        <v>86664</v>
      </c>
      <c r="B42270" s="2" t="s">
        <v>86665</v>
      </c>
    </row>
    <row r="42271" spans="1:2" x14ac:dyDescent="0.2">
      <c r="A42271" s="2" t="s">
        <v>86666</v>
      </c>
      <c r="B42271" s="2" t="s">
        <v>86667</v>
      </c>
    </row>
    <row r="42272" spans="1:2" x14ac:dyDescent="0.2">
      <c r="A42272" s="2" t="s">
        <v>86668</v>
      </c>
      <c r="B42272" s="2" t="s">
        <v>86669</v>
      </c>
    </row>
    <row r="42273" spans="1:2" x14ac:dyDescent="0.2">
      <c r="A42273" s="2" t="s">
        <v>86670</v>
      </c>
      <c r="B42273" s="2" t="s">
        <v>86671</v>
      </c>
    </row>
    <row r="42274" spans="1:2" x14ac:dyDescent="0.2">
      <c r="A42274" s="2" t="s">
        <v>86672</v>
      </c>
      <c r="B42274" s="2" t="s">
        <v>86673</v>
      </c>
    </row>
    <row r="42275" spans="1:2" x14ac:dyDescent="0.2">
      <c r="A42275" s="2" t="s">
        <v>86674</v>
      </c>
      <c r="B42275" s="2" t="s">
        <v>86675</v>
      </c>
    </row>
    <row r="42276" spans="1:2" x14ac:dyDescent="0.2">
      <c r="A42276" s="2" t="s">
        <v>86676</v>
      </c>
      <c r="B42276" s="2" t="s">
        <v>86677</v>
      </c>
    </row>
    <row r="42277" spans="1:2" x14ac:dyDescent="0.2">
      <c r="A42277" s="2" t="s">
        <v>86678</v>
      </c>
      <c r="B42277" s="2" t="s">
        <v>86679</v>
      </c>
    </row>
    <row r="42278" spans="1:2" x14ac:dyDescent="0.2">
      <c r="A42278" s="2" t="s">
        <v>86680</v>
      </c>
      <c r="B42278" s="2" t="s">
        <v>86681</v>
      </c>
    </row>
    <row r="42279" spans="1:2" x14ac:dyDescent="0.2">
      <c r="A42279" s="2" t="s">
        <v>86682</v>
      </c>
      <c r="B42279" s="2" t="s">
        <v>86683</v>
      </c>
    </row>
    <row r="42280" spans="1:2" x14ac:dyDescent="0.2">
      <c r="A42280" s="2" t="s">
        <v>86684</v>
      </c>
      <c r="B42280" s="2" t="s">
        <v>86685</v>
      </c>
    </row>
    <row r="42281" spans="1:2" x14ac:dyDescent="0.2">
      <c r="A42281" s="2" t="s">
        <v>86686</v>
      </c>
      <c r="B42281" s="2" t="s">
        <v>86687</v>
      </c>
    </row>
    <row r="42282" spans="1:2" x14ac:dyDescent="0.2">
      <c r="A42282" s="2" t="s">
        <v>86688</v>
      </c>
      <c r="B42282" s="2" t="s">
        <v>86689</v>
      </c>
    </row>
    <row r="42283" spans="1:2" x14ac:dyDescent="0.2">
      <c r="A42283" s="2" t="s">
        <v>86690</v>
      </c>
      <c r="B42283" s="2" t="s">
        <v>86691</v>
      </c>
    </row>
    <row r="42284" spans="1:2" x14ac:dyDescent="0.2">
      <c r="A42284" s="2" t="s">
        <v>86692</v>
      </c>
      <c r="B42284" s="2" t="s">
        <v>86693</v>
      </c>
    </row>
    <row r="42285" spans="1:2" x14ac:dyDescent="0.2">
      <c r="A42285" s="2" t="s">
        <v>86694</v>
      </c>
      <c r="B42285" s="2" t="s">
        <v>86695</v>
      </c>
    </row>
    <row r="42286" spans="1:2" x14ac:dyDescent="0.2">
      <c r="A42286" s="2" t="s">
        <v>86696</v>
      </c>
      <c r="B42286" s="2" t="s">
        <v>86697</v>
      </c>
    </row>
    <row r="42287" spans="1:2" x14ac:dyDescent="0.2">
      <c r="A42287" s="2" t="s">
        <v>86698</v>
      </c>
      <c r="B42287" s="2" t="s">
        <v>86699</v>
      </c>
    </row>
    <row r="42288" spans="1:2" x14ac:dyDescent="0.2">
      <c r="A42288" s="2" t="s">
        <v>86700</v>
      </c>
      <c r="B42288" s="2" t="s">
        <v>86701</v>
      </c>
    </row>
    <row r="42289" spans="1:2" x14ac:dyDescent="0.2">
      <c r="A42289" s="2" t="s">
        <v>86702</v>
      </c>
      <c r="B42289" s="2" t="s">
        <v>86703</v>
      </c>
    </row>
    <row r="42290" spans="1:2" x14ac:dyDescent="0.2">
      <c r="A42290" s="2" t="s">
        <v>86704</v>
      </c>
      <c r="B42290" s="2" t="s">
        <v>86705</v>
      </c>
    </row>
    <row r="42291" spans="1:2" x14ac:dyDescent="0.2">
      <c r="A42291" s="2" t="s">
        <v>86706</v>
      </c>
      <c r="B42291" s="2" t="s">
        <v>86707</v>
      </c>
    </row>
    <row r="42292" spans="1:2" x14ac:dyDescent="0.2">
      <c r="A42292" s="2" t="s">
        <v>86708</v>
      </c>
      <c r="B42292" s="2" t="s">
        <v>86709</v>
      </c>
    </row>
    <row r="42293" spans="1:2" x14ac:dyDescent="0.2">
      <c r="A42293" s="2" t="s">
        <v>86710</v>
      </c>
      <c r="B42293" s="2" t="s">
        <v>86711</v>
      </c>
    </row>
    <row r="42294" spans="1:2" x14ac:dyDescent="0.2">
      <c r="A42294" s="2" t="s">
        <v>86712</v>
      </c>
      <c r="B42294" s="2" t="s">
        <v>86713</v>
      </c>
    </row>
    <row r="42295" spans="1:2" x14ac:dyDescent="0.2">
      <c r="A42295" s="2" t="s">
        <v>86714</v>
      </c>
      <c r="B42295" s="2" t="s">
        <v>86715</v>
      </c>
    </row>
    <row r="42296" spans="1:2" x14ac:dyDescent="0.2">
      <c r="A42296" s="2" t="s">
        <v>86716</v>
      </c>
      <c r="B42296" s="2" t="s">
        <v>86717</v>
      </c>
    </row>
    <row r="42297" spans="1:2" x14ac:dyDescent="0.2">
      <c r="A42297" s="2" t="s">
        <v>86718</v>
      </c>
      <c r="B42297" s="2" t="s">
        <v>86719</v>
      </c>
    </row>
    <row r="42298" spans="1:2" x14ac:dyDescent="0.2">
      <c r="A42298" s="2" t="s">
        <v>86720</v>
      </c>
      <c r="B42298" s="2" t="s">
        <v>86721</v>
      </c>
    </row>
    <row r="42299" spans="1:2" x14ac:dyDescent="0.2">
      <c r="A42299" s="2" t="s">
        <v>86722</v>
      </c>
      <c r="B42299" s="2" t="s">
        <v>86723</v>
      </c>
    </row>
    <row r="42300" spans="1:2" x14ac:dyDescent="0.2">
      <c r="A42300" s="2" t="s">
        <v>86724</v>
      </c>
      <c r="B42300" s="2" t="s">
        <v>86725</v>
      </c>
    </row>
    <row r="42301" spans="1:2" x14ac:dyDescent="0.2">
      <c r="A42301" s="2" t="s">
        <v>86726</v>
      </c>
      <c r="B42301" s="2" t="s">
        <v>86727</v>
      </c>
    </row>
    <row r="42302" spans="1:2" x14ac:dyDescent="0.2">
      <c r="A42302" s="2" t="s">
        <v>86728</v>
      </c>
      <c r="B42302" s="2" t="s">
        <v>86729</v>
      </c>
    </row>
    <row r="42303" spans="1:2" x14ac:dyDescent="0.2">
      <c r="A42303" s="2" t="s">
        <v>86730</v>
      </c>
      <c r="B42303" s="2" t="s">
        <v>86731</v>
      </c>
    </row>
    <row r="42304" spans="1:2" x14ac:dyDescent="0.2">
      <c r="A42304" s="2" t="s">
        <v>86732</v>
      </c>
      <c r="B42304" s="2" t="s">
        <v>86733</v>
      </c>
    </row>
    <row r="42305" spans="1:2" x14ac:dyDescent="0.2">
      <c r="A42305" s="2" t="s">
        <v>86734</v>
      </c>
      <c r="B42305" s="2" t="s">
        <v>86735</v>
      </c>
    </row>
    <row r="42306" spans="1:2" x14ac:dyDescent="0.2">
      <c r="A42306" s="2" t="s">
        <v>86736</v>
      </c>
      <c r="B42306" s="2" t="s">
        <v>86737</v>
      </c>
    </row>
    <row r="42307" spans="1:2" x14ac:dyDescent="0.2">
      <c r="A42307" s="2" t="s">
        <v>86738</v>
      </c>
      <c r="B42307" s="2" t="s">
        <v>86739</v>
      </c>
    </row>
    <row r="42308" spans="1:2" x14ac:dyDescent="0.2">
      <c r="A42308" s="2" t="s">
        <v>86740</v>
      </c>
      <c r="B42308" s="2" t="s">
        <v>86741</v>
      </c>
    </row>
    <row r="42309" spans="1:2" x14ac:dyDescent="0.2">
      <c r="A42309" s="2" t="s">
        <v>86742</v>
      </c>
      <c r="B42309" s="2" t="s">
        <v>86743</v>
      </c>
    </row>
    <row r="42310" spans="1:2" x14ac:dyDescent="0.2">
      <c r="A42310" s="2" t="s">
        <v>86744</v>
      </c>
      <c r="B42310" s="2" t="s">
        <v>86745</v>
      </c>
    </row>
    <row r="42311" spans="1:2" x14ac:dyDescent="0.2">
      <c r="A42311" s="2" t="s">
        <v>86746</v>
      </c>
      <c r="B42311" s="2" t="s">
        <v>86747</v>
      </c>
    </row>
    <row r="42312" spans="1:2" x14ac:dyDescent="0.2">
      <c r="A42312" s="2" t="s">
        <v>86748</v>
      </c>
      <c r="B42312" s="2" t="s">
        <v>86749</v>
      </c>
    </row>
    <row r="42313" spans="1:2" x14ac:dyDescent="0.2">
      <c r="A42313" s="2" t="s">
        <v>86750</v>
      </c>
      <c r="B42313" s="2" t="s">
        <v>86751</v>
      </c>
    </row>
    <row r="42314" spans="1:2" x14ac:dyDescent="0.2">
      <c r="A42314" s="2" t="s">
        <v>86752</v>
      </c>
      <c r="B42314" s="2" t="s">
        <v>86753</v>
      </c>
    </row>
    <row r="42315" spans="1:2" x14ac:dyDescent="0.2">
      <c r="A42315" s="2" t="s">
        <v>86754</v>
      </c>
      <c r="B42315" s="2" t="s">
        <v>86755</v>
      </c>
    </row>
    <row r="42316" spans="1:2" x14ac:dyDescent="0.2">
      <c r="A42316" s="2" t="s">
        <v>86756</v>
      </c>
      <c r="B42316" s="2" t="s">
        <v>86757</v>
      </c>
    </row>
    <row r="42317" spans="1:2" x14ac:dyDescent="0.2">
      <c r="A42317" s="2" t="s">
        <v>86758</v>
      </c>
      <c r="B42317" s="2" t="s">
        <v>86759</v>
      </c>
    </row>
    <row r="42318" spans="1:2" x14ac:dyDescent="0.2">
      <c r="A42318" s="2" t="s">
        <v>86760</v>
      </c>
      <c r="B42318" s="2" t="s">
        <v>86761</v>
      </c>
    </row>
    <row r="42319" spans="1:2" x14ac:dyDescent="0.2">
      <c r="A42319" s="2" t="s">
        <v>86762</v>
      </c>
      <c r="B42319" s="2" t="s">
        <v>86763</v>
      </c>
    </row>
    <row r="42320" spans="1:2" x14ac:dyDescent="0.2">
      <c r="A42320" s="2" t="s">
        <v>86764</v>
      </c>
      <c r="B42320" s="2" t="s">
        <v>86765</v>
      </c>
    </row>
    <row r="42321" spans="1:2" x14ac:dyDescent="0.2">
      <c r="A42321" s="2" t="s">
        <v>86766</v>
      </c>
      <c r="B42321" s="2" t="s">
        <v>86767</v>
      </c>
    </row>
    <row r="42322" spans="1:2" x14ac:dyDescent="0.2">
      <c r="A42322" s="2" t="s">
        <v>86768</v>
      </c>
      <c r="B42322" s="2" t="s">
        <v>86769</v>
      </c>
    </row>
    <row r="42323" spans="1:2" x14ac:dyDescent="0.2">
      <c r="A42323" s="2" t="s">
        <v>86770</v>
      </c>
      <c r="B42323" s="2" t="s">
        <v>86771</v>
      </c>
    </row>
    <row r="42324" spans="1:2" x14ac:dyDescent="0.2">
      <c r="A42324" s="2" t="s">
        <v>86772</v>
      </c>
      <c r="B42324" s="2" t="s">
        <v>86773</v>
      </c>
    </row>
    <row r="42325" spans="1:2" x14ac:dyDescent="0.2">
      <c r="A42325" s="2" t="s">
        <v>86774</v>
      </c>
      <c r="B42325" s="2" t="s">
        <v>86775</v>
      </c>
    </row>
    <row r="42326" spans="1:2" x14ac:dyDescent="0.2">
      <c r="A42326" s="2" t="s">
        <v>86776</v>
      </c>
      <c r="B42326" s="2" t="s">
        <v>86777</v>
      </c>
    </row>
    <row r="42327" spans="1:2" x14ac:dyDescent="0.2">
      <c r="A42327" s="2" t="s">
        <v>86778</v>
      </c>
      <c r="B42327" s="2" t="s">
        <v>86779</v>
      </c>
    </row>
    <row r="42328" spans="1:2" x14ac:dyDescent="0.2">
      <c r="A42328" s="2" t="s">
        <v>86780</v>
      </c>
      <c r="B42328" s="2" t="s">
        <v>86781</v>
      </c>
    </row>
    <row r="42329" spans="1:2" x14ac:dyDescent="0.2">
      <c r="A42329" s="2" t="s">
        <v>86782</v>
      </c>
      <c r="B42329" s="2" t="s">
        <v>86783</v>
      </c>
    </row>
    <row r="42330" spans="1:2" x14ac:dyDescent="0.2">
      <c r="A42330" s="2" t="s">
        <v>86784</v>
      </c>
      <c r="B42330" s="2" t="s">
        <v>86785</v>
      </c>
    </row>
    <row r="42331" spans="1:2" x14ac:dyDescent="0.2">
      <c r="A42331" s="2" t="s">
        <v>86786</v>
      </c>
      <c r="B42331" s="2" t="s">
        <v>86787</v>
      </c>
    </row>
    <row r="42332" spans="1:2" x14ac:dyDescent="0.2">
      <c r="A42332" s="2" t="s">
        <v>86788</v>
      </c>
      <c r="B42332" s="2" t="s">
        <v>86789</v>
      </c>
    </row>
    <row r="42333" spans="1:2" x14ac:dyDescent="0.2">
      <c r="A42333" s="2" t="s">
        <v>86790</v>
      </c>
      <c r="B42333" s="2" t="s">
        <v>86791</v>
      </c>
    </row>
    <row r="42334" spans="1:2" x14ac:dyDescent="0.2">
      <c r="A42334" s="2" t="s">
        <v>86792</v>
      </c>
      <c r="B42334" s="2" t="s">
        <v>86793</v>
      </c>
    </row>
    <row r="42335" spans="1:2" x14ac:dyDescent="0.2">
      <c r="A42335" s="2" t="s">
        <v>86794</v>
      </c>
      <c r="B42335" s="2" t="s">
        <v>86795</v>
      </c>
    </row>
    <row r="42336" spans="1:2" x14ac:dyDescent="0.2">
      <c r="A42336" s="2" t="s">
        <v>86796</v>
      </c>
      <c r="B42336" s="2" t="s">
        <v>86797</v>
      </c>
    </row>
    <row r="42337" spans="1:2" x14ac:dyDescent="0.2">
      <c r="A42337" s="2" t="s">
        <v>86798</v>
      </c>
      <c r="B42337" s="2" t="s">
        <v>86799</v>
      </c>
    </row>
    <row r="42338" spans="1:2" x14ac:dyDescent="0.2">
      <c r="A42338" s="2" t="s">
        <v>86800</v>
      </c>
      <c r="B42338" s="2" t="s">
        <v>86801</v>
      </c>
    </row>
    <row r="42339" spans="1:2" x14ac:dyDescent="0.2">
      <c r="A42339" s="2" t="s">
        <v>86802</v>
      </c>
      <c r="B42339" s="2" t="s">
        <v>86803</v>
      </c>
    </row>
    <row r="42340" spans="1:2" x14ac:dyDescent="0.2">
      <c r="A42340" s="2" t="s">
        <v>86804</v>
      </c>
      <c r="B42340" s="2" t="s">
        <v>86805</v>
      </c>
    </row>
    <row r="42341" spans="1:2" x14ac:dyDescent="0.2">
      <c r="A42341" s="2" t="s">
        <v>86806</v>
      </c>
      <c r="B42341" s="2" t="s">
        <v>86807</v>
      </c>
    </row>
    <row r="42342" spans="1:2" x14ac:dyDescent="0.2">
      <c r="A42342" s="2" t="s">
        <v>86808</v>
      </c>
      <c r="B42342" s="2" t="s">
        <v>86809</v>
      </c>
    </row>
    <row r="42343" spans="1:2" x14ac:dyDescent="0.2">
      <c r="A42343" s="2" t="s">
        <v>86810</v>
      </c>
      <c r="B42343" s="2" t="s">
        <v>86811</v>
      </c>
    </row>
    <row r="42344" spans="1:2" x14ac:dyDescent="0.2">
      <c r="A42344" s="2" t="s">
        <v>86812</v>
      </c>
      <c r="B42344" s="2" t="s">
        <v>86813</v>
      </c>
    </row>
    <row r="42345" spans="1:2" x14ac:dyDescent="0.2">
      <c r="A42345" s="2" t="s">
        <v>86814</v>
      </c>
      <c r="B42345" s="2" t="s">
        <v>86815</v>
      </c>
    </row>
    <row r="42346" spans="1:2" x14ac:dyDescent="0.2">
      <c r="A42346" s="2" t="s">
        <v>86816</v>
      </c>
      <c r="B42346" s="2" t="s">
        <v>86817</v>
      </c>
    </row>
    <row r="42347" spans="1:2" x14ac:dyDescent="0.2">
      <c r="A42347" s="2" t="s">
        <v>86818</v>
      </c>
      <c r="B42347" s="2" t="s">
        <v>86819</v>
      </c>
    </row>
    <row r="42348" spans="1:2" x14ac:dyDescent="0.2">
      <c r="A42348" s="2" t="s">
        <v>86820</v>
      </c>
      <c r="B42348" s="2" t="s">
        <v>86821</v>
      </c>
    </row>
    <row r="42349" spans="1:2" x14ac:dyDescent="0.2">
      <c r="A42349" s="2" t="s">
        <v>86822</v>
      </c>
      <c r="B42349" s="2" t="s">
        <v>86823</v>
      </c>
    </row>
    <row r="42350" spans="1:2" x14ac:dyDescent="0.2">
      <c r="A42350" s="2" t="s">
        <v>86824</v>
      </c>
      <c r="B42350" s="2" t="s">
        <v>86825</v>
      </c>
    </row>
    <row r="42351" spans="1:2" x14ac:dyDescent="0.2">
      <c r="A42351" s="2" t="s">
        <v>86826</v>
      </c>
      <c r="B42351" s="2" t="s">
        <v>86827</v>
      </c>
    </row>
    <row r="42352" spans="1:2" x14ac:dyDescent="0.2">
      <c r="A42352" s="2" t="s">
        <v>86828</v>
      </c>
      <c r="B42352" s="2" t="s">
        <v>81270</v>
      </c>
    </row>
    <row r="42353" spans="1:2" x14ac:dyDescent="0.2">
      <c r="A42353" s="2" t="s">
        <v>86829</v>
      </c>
      <c r="B42353" s="2" t="s">
        <v>86264</v>
      </c>
    </row>
    <row r="42354" spans="1:2" x14ac:dyDescent="0.2">
      <c r="A42354" s="2" t="s">
        <v>86830</v>
      </c>
      <c r="B42354" s="2" t="s">
        <v>86831</v>
      </c>
    </row>
    <row r="42355" spans="1:2" x14ac:dyDescent="0.2">
      <c r="A42355" s="2" t="s">
        <v>86832</v>
      </c>
      <c r="B42355" s="2" t="s">
        <v>86833</v>
      </c>
    </row>
    <row r="42356" spans="1:2" x14ac:dyDescent="0.2">
      <c r="A42356" s="2" t="s">
        <v>86834</v>
      </c>
      <c r="B42356" s="2" t="s">
        <v>86835</v>
      </c>
    </row>
    <row r="42357" spans="1:2" x14ac:dyDescent="0.2">
      <c r="A42357" s="2" t="s">
        <v>86836</v>
      </c>
      <c r="B42357" s="2" t="s">
        <v>86837</v>
      </c>
    </row>
    <row r="42358" spans="1:2" x14ac:dyDescent="0.2">
      <c r="A42358" s="2" t="s">
        <v>86838</v>
      </c>
      <c r="B42358" s="2" t="s">
        <v>86839</v>
      </c>
    </row>
    <row r="42359" spans="1:2" x14ac:dyDescent="0.2">
      <c r="A42359" s="2" t="s">
        <v>86840</v>
      </c>
      <c r="B42359" s="2" t="s">
        <v>86841</v>
      </c>
    </row>
    <row r="42360" spans="1:2" x14ac:dyDescent="0.2">
      <c r="A42360" s="2" t="s">
        <v>86842</v>
      </c>
      <c r="B42360" s="2" t="s">
        <v>86843</v>
      </c>
    </row>
    <row r="42361" spans="1:2" x14ac:dyDescent="0.2">
      <c r="A42361" s="2" t="s">
        <v>86844</v>
      </c>
      <c r="B42361" s="2" t="s">
        <v>86845</v>
      </c>
    </row>
    <row r="42362" spans="1:2" x14ac:dyDescent="0.2">
      <c r="A42362" s="2" t="s">
        <v>86846</v>
      </c>
      <c r="B42362" s="2" t="s">
        <v>86847</v>
      </c>
    </row>
    <row r="42363" spans="1:2" x14ac:dyDescent="0.2">
      <c r="A42363" s="2" t="s">
        <v>86848</v>
      </c>
      <c r="B42363" s="2" t="s">
        <v>86849</v>
      </c>
    </row>
    <row r="42364" spans="1:2" x14ac:dyDescent="0.2">
      <c r="A42364" s="2" t="s">
        <v>86850</v>
      </c>
      <c r="B42364" s="2" t="s">
        <v>86851</v>
      </c>
    </row>
    <row r="42365" spans="1:2" x14ac:dyDescent="0.2">
      <c r="A42365" s="2" t="s">
        <v>86852</v>
      </c>
      <c r="B42365" s="2" t="s">
        <v>86853</v>
      </c>
    </row>
    <row r="42366" spans="1:2" x14ac:dyDescent="0.2">
      <c r="A42366" s="2" t="s">
        <v>86854</v>
      </c>
      <c r="B42366" s="2" t="s">
        <v>86855</v>
      </c>
    </row>
    <row r="42367" spans="1:2" x14ac:dyDescent="0.2">
      <c r="A42367" s="2" t="s">
        <v>86856</v>
      </c>
      <c r="B42367" s="2" t="s">
        <v>86857</v>
      </c>
    </row>
    <row r="42368" spans="1:2" x14ac:dyDescent="0.2">
      <c r="A42368" s="2" t="s">
        <v>86858</v>
      </c>
      <c r="B42368" s="2" t="s">
        <v>86859</v>
      </c>
    </row>
    <row r="42369" spans="1:2" x14ac:dyDescent="0.2">
      <c r="A42369" s="2" t="s">
        <v>86860</v>
      </c>
      <c r="B42369" s="2" t="s">
        <v>86861</v>
      </c>
    </row>
    <row r="42370" spans="1:2" x14ac:dyDescent="0.2">
      <c r="A42370" s="2" t="s">
        <v>86862</v>
      </c>
      <c r="B42370" s="2" t="s">
        <v>86863</v>
      </c>
    </row>
    <row r="42371" spans="1:2" x14ac:dyDescent="0.2">
      <c r="A42371" s="2" t="s">
        <v>86864</v>
      </c>
      <c r="B42371" s="2" t="s">
        <v>86865</v>
      </c>
    </row>
    <row r="42372" spans="1:2" x14ac:dyDescent="0.2">
      <c r="A42372" s="2" t="s">
        <v>86866</v>
      </c>
      <c r="B42372" s="2" t="s">
        <v>86867</v>
      </c>
    </row>
    <row r="42373" spans="1:2" x14ac:dyDescent="0.2">
      <c r="A42373" s="2" t="s">
        <v>86868</v>
      </c>
      <c r="B42373" s="2" t="s">
        <v>86869</v>
      </c>
    </row>
    <row r="42374" spans="1:2" x14ac:dyDescent="0.2">
      <c r="A42374" s="2" t="s">
        <v>86870</v>
      </c>
      <c r="B42374" s="2" t="s">
        <v>86871</v>
      </c>
    </row>
    <row r="42375" spans="1:2" x14ac:dyDescent="0.2">
      <c r="A42375" s="2" t="s">
        <v>86872</v>
      </c>
      <c r="B42375" s="2" t="s">
        <v>86873</v>
      </c>
    </row>
    <row r="42376" spans="1:2" x14ac:dyDescent="0.2">
      <c r="A42376" s="2" t="s">
        <v>86874</v>
      </c>
      <c r="B42376" s="2" t="s">
        <v>86875</v>
      </c>
    </row>
    <row r="42377" spans="1:2" x14ac:dyDescent="0.2">
      <c r="A42377" s="2" t="s">
        <v>86876</v>
      </c>
      <c r="B42377" s="2" t="s">
        <v>86877</v>
      </c>
    </row>
    <row r="42378" spans="1:2" x14ac:dyDescent="0.2">
      <c r="A42378" s="2" t="s">
        <v>86878</v>
      </c>
      <c r="B42378" s="2" t="s">
        <v>86879</v>
      </c>
    </row>
    <row r="42379" spans="1:2" x14ac:dyDescent="0.2">
      <c r="A42379" s="2" t="s">
        <v>86880</v>
      </c>
      <c r="B42379" s="2" t="s">
        <v>86881</v>
      </c>
    </row>
    <row r="42380" spans="1:2" x14ac:dyDescent="0.2">
      <c r="A42380" s="2" t="s">
        <v>86882</v>
      </c>
      <c r="B42380" s="2" t="s">
        <v>86883</v>
      </c>
    </row>
    <row r="42381" spans="1:2" x14ac:dyDescent="0.2">
      <c r="A42381" s="2" t="s">
        <v>86884</v>
      </c>
      <c r="B42381" s="2" t="s">
        <v>86885</v>
      </c>
    </row>
    <row r="42382" spans="1:2" x14ac:dyDescent="0.2">
      <c r="A42382" s="2" t="s">
        <v>86886</v>
      </c>
      <c r="B42382" s="2" t="s">
        <v>86887</v>
      </c>
    </row>
    <row r="42383" spans="1:2" x14ac:dyDescent="0.2">
      <c r="A42383" s="2" t="s">
        <v>86888</v>
      </c>
      <c r="B42383" s="2" t="s">
        <v>86889</v>
      </c>
    </row>
    <row r="42384" spans="1:2" x14ac:dyDescent="0.2">
      <c r="A42384" s="2" t="s">
        <v>86890</v>
      </c>
      <c r="B42384" s="2" t="s">
        <v>86891</v>
      </c>
    </row>
    <row r="42385" spans="1:2" x14ac:dyDescent="0.2">
      <c r="A42385" s="2" t="s">
        <v>86892</v>
      </c>
      <c r="B42385" s="2" t="s">
        <v>86893</v>
      </c>
    </row>
    <row r="42386" spans="1:2" x14ac:dyDescent="0.2">
      <c r="A42386" s="2" t="s">
        <v>86894</v>
      </c>
      <c r="B42386" s="2" t="s">
        <v>86895</v>
      </c>
    </row>
    <row r="42387" spans="1:2" x14ac:dyDescent="0.2">
      <c r="A42387" s="2" t="s">
        <v>86896</v>
      </c>
      <c r="B42387" s="2" t="s">
        <v>86897</v>
      </c>
    </row>
    <row r="42388" spans="1:2" x14ac:dyDescent="0.2">
      <c r="A42388" s="2" t="s">
        <v>86898</v>
      </c>
      <c r="B42388" s="2" t="s">
        <v>86899</v>
      </c>
    </row>
    <row r="42389" spans="1:2" x14ac:dyDescent="0.2">
      <c r="A42389" s="2" t="s">
        <v>86900</v>
      </c>
      <c r="B42389" s="2" t="s">
        <v>86901</v>
      </c>
    </row>
    <row r="42390" spans="1:2" x14ac:dyDescent="0.2">
      <c r="A42390" s="2" t="s">
        <v>86902</v>
      </c>
      <c r="B42390" s="2" t="s">
        <v>86903</v>
      </c>
    </row>
    <row r="42391" spans="1:2" x14ac:dyDescent="0.2">
      <c r="A42391" s="2" t="s">
        <v>86904</v>
      </c>
      <c r="B42391" s="2" t="s">
        <v>86905</v>
      </c>
    </row>
    <row r="42392" spans="1:2" x14ac:dyDescent="0.2">
      <c r="A42392" s="2" t="s">
        <v>86906</v>
      </c>
      <c r="B42392" s="2" t="s">
        <v>86907</v>
      </c>
    </row>
    <row r="42393" spans="1:2" x14ac:dyDescent="0.2">
      <c r="A42393" s="2" t="s">
        <v>86908</v>
      </c>
      <c r="B42393" s="2" t="s">
        <v>86909</v>
      </c>
    </row>
    <row r="42394" spans="1:2" x14ac:dyDescent="0.2">
      <c r="A42394" s="2" t="s">
        <v>86910</v>
      </c>
      <c r="B42394" s="2" t="s">
        <v>86911</v>
      </c>
    </row>
    <row r="42395" spans="1:2" x14ac:dyDescent="0.2">
      <c r="A42395" s="2" t="s">
        <v>86912</v>
      </c>
      <c r="B42395" s="2" t="s">
        <v>86913</v>
      </c>
    </row>
    <row r="42396" spans="1:2" x14ac:dyDescent="0.2">
      <c r="A42396" s="2" t="s">
        <v>86914</v>
      </c>
      <c r="B42396" s="2" t="s">
        <v>86915</v>
      </c>
    </row>
    <row r="42397" spans="1:2" x14ac:dyDescent="0.2">
      <c r="A42397" s="2" t="s">
        <v>86916</v>
      </c>
      <c r="B42397" s="2" t="s">
        <v>86917</v>
      </c>
    </row>
    <row r="42398" spans="1:2" x14ac:dyDescent="0.2">
      <c r="A42398" s="2" t="s">
        <v>86918</v>
      </c>
      <c r="B42398" s="2" t="s">
        <v>86919</v>
      </c>
    </row>
    <row r="42399" spans="1:2" x14ac:dyDescent="0.2">
      <c r="A42399" s="2" t="s">
        <v>86920</v>
      </c>
      <c r="B42399" s="2" t="s">
        <v>86921</v>
      </c>
    </row>
    <row r="42400" spans="1:2" x14ac:dyDescent="0.2">
      <c r="A42400" s="2" t="s">
        <v>86922</v>
      </c>
      <c r="B42400" s="2" t="s">
        <v>86923</v>
      </c>
    </row>
    <row r="42401" spans="1:2" x14ac:dyDescent="0.2">
      <c r="A42401" s="2" t="s">
        <v>86924</v>
      </c>
      <c r="B42401" s="2" t="s">
        <v>86925</v>
      </c>
    </row>
    <row r="42402" spans="1:2" x14ac:dyDescent="0.2">
      <c r="A42402" s="2" t="s">
        <v>86926</v>
      </c>
      <c r="B42402" s="2" t="s">
        <v>86927</v>
      </c>
    </row>
    <row r="42403" spans="1:2" x14ac:dyDescent="0.2">
      <c r="A42403" s="2" t="s">
        <v>86928</v>
      </c>
      <c r="B42403" s="2" t="s">
        <v>86929</v>
      </c>
    </row>
    <row r="42404" spans="1:2" x14ac:dyDescent="0.2">
      <c r="A42404" s="2" t="s">
        <v>86930</v>
      </c>
      <c r="B42404" s="2" t="s">
        <v>86931</v>
      </c>
    </row>
    <row r="42405" spans="1:2" x14ac:dyDescent="0.2">
      <c r="A42405" s="2" t="s">
        <v>86932</v>
      </c>
      <c r="B42405" s="2" t="s">
        <v>86933</v>
      </c>
    </row>
    <row r="42406" spans="1:2" x14ac:dyDescent="0.2">
      <c r="A42406" s="2" t="s">
        <v>86934</v>
      </c>
      <c r="B42406" s="2" t="s">
        <v>86935</v>
      </c>
    </row>
    <row r="42407" spans="1:2" x14ac:dyDescent="0.2">
      <c r="A42407" s="2" t="s">
        <v>86936</v>
      </c>
      <c r="B42407" s="2" t="s">
        <v>86937</v>
      </c>
    </row>
    <row r="42408" spans="1:2" x14ac:dyDescent="0.2">
      <c r="A42408" s="2" t="s">
        <v>86938</v>
      </c>
      <c r="B42408" s="2" t="s">
        <v>86939</v>
      </c>
    </row>
    <row r="42409" spans="1:2" x14ac:dyDescent="0.2">
      <c r="A42409" s="2" t="s">
        <v>86940</v>
      </c>
      <c r="B42409" s="2" t="s">
        <v>86941</v>
      </c>
    </row>
    <row r="42410" spans="1:2" x14ac:dyDescent="0.2">
      <c r="A42410" s="2" t="s">
        <v>86942</v>
      </c>
      <c r="B42410" s="2" t="s">
        <v>86943</v>
      </c>
    </row>
    <row r="42411" spans="1:2" x14ac:dyDescent="0.2">
      <c r="A42411" s="2" t="s">
        <v>86944</v>
      </c>
      <c r="B42411" s="2" t="s">
        <v>86945</v>
      </c>
    </row>
    <row r="42412" spans="1:2" x14ac:dyDescent="0.2">
      <c r="A42412" s="2" t="s">
        <v>86946</v>
      </c>
      <c r="B42412" s="2" t="s">
        <v>86947</v>
      </c>
    </row>
    <row r="42413" spans="1:2" x14ac:dyDescent="0.2">
      <c r="A42413" s="2" t="s">
        <v>86948</v>
      </c>
      <c r="B42413" s="2" t="s">
        <v>86949</v>
      </c>
    </row>
    <row r="42414" spans="1:2" x14ac:dyDescent="0.2">
      <c r="A42414" s="2" t="s">
        <v>86950</v>
      </c>
      <c r="B42414" s="2" t="s">
        <v>86951</v>
      </c>
    </row>
    <row r="42415" spans="1:2" x14ac:dyDescent="0.2">
      <c r="A42415" s="2" t="s">
        <v>86952</v>
      </c>
      <c r="B42415" s="2" t="s">
        <v>86953</v>
      </c>
    </row>
    <row r="42416" spans="1:2" x14ac:dyDescent="0.2">
      <c r="A42416" s="2" t="s">
        <v>86954</v>
      </c>
      <c r="B42416" s="2" t="s">
        <v>86955</v>
      </c>
    </row>
    <row r="42417" spans="1:2" x14ac:dyDescent="0.2">
      <c r="A42417" s="2" t="s">
        <v>86956</v>
      </c>
      <c r="B42417" s="2" t="s">
        <v>86957</v>
      </c>
    </row>
    <row r="42418" spans="1:2" x14ac:dyDescent="0.2">
      <c r="A42418" s="2" t="s">
        <v>86958</v>
      </c>
      <c r="B42418" s="2" t="s">
        <v>86959</v>
      </c>
    </row>
    <row r="42419" spans="1:2" x14ac:dyDescent="0.2">
      <c r="A42419" s="2" t="s">
        <v>86960</v>
      </c>
      <c r="B42419" s="2" t="s">
        <v>86961</v>
      </c>
    </row>
    <row r="42420" spans="1:2" x14ac:dyDescent="0.2">
      <c r="A42420" s="2" t="s">
        <v>86962</v>
      </c>
      <c r="B42420" s="2" t="s">
        <v>86963</v>
      </c>
    </row>
    <row r="42421" spans="1:2" x14ac:dyDescent="0.2">
      <c r="A42421" s="2" t="s">
        <v>86964</v>
      </c>
      <c r="B42421" s="2" t="s">
        <v>86965</v>
      </c>
    </row>
    <row r="42422" spans="1:2" x14ac:dyDescent="0.2">
      <c r="A42422" s="2" t="s">
        <v>86966</v>
      </c>
      <c r="B42422" s="2" t="s">
        <v>86967</v>
      </c>
    </row>
    <row r="42423" spans="1:2" x14ac:dyDescent="0.2">
      <c r="A42423" s="2" t="s">
        <v>86968</v>
      </c>
      <c r="B42423" s="2" t="s">
        <v>86969</v>
      </c>
    </row>
    <row r="42424" spans="1:2" x14ac:dyDescent="0.2">
      <c r="A42424" s="2" t="s">
        <v>86970</v>
      </c>
      <c r="B42424" s="2" t="s">
        <v>86971</v>
      </c>
    </row>
    <row r="42425" spans="1:2" x14ac:dyDescent="0.2">
      <c r="A42425" s="2" t="s">
        <v>86972</v>
      </c>
      <c r="B42425" s="2" t="s">
        <v>86973</v>
      </c>
    </row>
    <row r="42426" spans="1:2" x14ac:dyDescent="0.2">
      <c r="A42426" s="2" t="s">
        <v>86974</v>
      </c>
      <c r="B42426" s="2" t="s">
        <v>86975</v>
      </c>
    </row>
    <row r="42427" spans="1:2" x14ac:dyDescent="0.2">
      <c r="A42427" s="2" t="s">
        <v>86976</v>
      </c>
      <c r="B42427" s="2" t="s">
        <v>86977</v>
      </c>
    </row>
    <row r="42428" spans="1:2" x14ac:dyDescent="0.2">
      <c r="A42428" s="2" t="s">
        <v>86978</v>
      </c>
      <c r="B42428" s="2" t="s">
        <v>86979</v>
      </c>
    </row>
    <row r="42429" spans="1:2" x14ac:dyDescent="0.2">
      <c r="A42429" s="2" t="s">
        <v>86980</v>
      </c>
      <c r="B42429" s="2" t="s">
        <v>86981</v>
      </c>
    </row>
    <row r="42430" spans="1:2" x14ac:dyDescent="0.2">
      <c r="A42430" s="2" t="s">
        <v>86982</v>
      </c>
      <c r="B42430" s="2" t="s">
        <v>86983</v>
      </c>
    </row>
    <row r="42431" spans="1:2" x14ac:dyDescent="0.2">
      <c r="A42431" s="2" t="s">
        <v>86984</v>
      </c>
      <c r="B42431" s="2" t="s">
        <v>86985</v>
      </c>
    </row>
    <row r="42432" spans="1:2" x14ac:dyDescent="0.2">
      <c r="A42432" s="2" t="s">
        <v>86986</v>
      </c>
      <c r="B42432" s="2" t="s">
        <v>86987</v>
      </c>
    </row>
    <row r="42433" spans="1:2" x14ac:dyDescent="0.2">
      <c r="A42433" s="2" t="s">
        <v>86988</v>
      </c>
      <c r="B42433" s="2" t="s">
        <v>86989</v>
      </c>
    </row>
    <row r="42434" spans="1:2" x14ac:dyDescent="0.2">
      <c r="A42434" s="2" t="s">
        <v>86990</v>
      </c>
      <c r="B42434" s="2" t="s">
        <v>86991</v>
      </c>
    </row>
    <row r="42435" spans="1:2" x14ac:dyDescent="0.2">
      <c r="A42435" s="2" t="s">
        <v>86992</v>
      </c>
      <c r="B42435" s="2" t="s">
        <v>86993</v>
      </c>
    </row>
    <row r="42436" spans="1:2" x14ac:dyDescent="0.2">
      <c r="A42436" s="2" t="s">
        <v>86994</v>
      </c>
      <c r="B42436" s="2" t="s">
        <v>86995</v>
      </c>
    </row>
    <row r="42437" spans="1:2" x14ac:dyDescent="0.2">
      <c r="A42437" s="2" t="s">
        <v>86996</v>
      </c>
      <c r="B42437" s="2" t="s">
        <v>86997</v>
      </c>
    </row>
    <row r="42438" spans="1:2" x14ac:dyDescent="0.2">
      <c r="A42438" s="2" t="s">
        <v>86998</v>
      </c>
      <c r="B42438" s="2" t="s">
        <v>86999</v>
      </c>
    </row>
    <row r="42439" spans="1:2" x14ac:dyDescent="0.2">
      <c r="A42439" s="2" t="s">
        <v>87000</v>
      </c>
      <c r="B42439" s="2" t="s">
        <v>87001</v>
      </c>
    </row>
    <row r="42440" spans="1:2" x14ac:dyDescent="0.2">
      <c r="A42440" s="2" t="s">
        <v>87002</v>
      </c>
      <c r="B42440" s="2" t="s">
        <v>87003</v>
      </c>
    </row>
    <row r="42441" spans="1:2" x14ac:dyDescent="0.2">
      <c r="A42441" s="2" t="s">
        <v>87004</v>
      </c>
      <c r="B42441" s="2" t="s">
        <v>87005</v>
      </c>
    </row>
    <row r="42442" spans="1:2" x14ac:dyDescent="0.2">
      <c r="A42442" s="2" t="s">
        <v>87006</v>
      </c>
      <c r="B42442" s="2" t="s">
        <v>87007</v>
      </c>
    </row>
    <row r="42443" spans="1:2" x14ac:dyDescent="0.2">
      <c r="A42443" s="2" t="s">
        <v>87008</v>
      </c>
      <c r="B42443" s="2" t="s">
        <v>87009</v>
      </c>
    </row>
    <row r="42444" spans="1:2" x14ac:dyDescent="0.2">
      <c r="A42444" s="2" t="s">
        <v>87010</v>
      </c>
      <c r="B42444" s="2" t="s">
        <v>87011</v>
      </c>
    </row>
    <row r="42445" spans="1:2" x14ac:dyDescent="0.2">
      <c r="A42445" s="2" t="s">
        <v>87012</v>
      </c>
      <c r="B42445" s="2" t="s">
        <v>87013</v>
      </c>
    </row>
    <row r="42446" spans="1:2" x14ac:dyDescent="0.2">
      <c r="A42446" s="2" t="s">
        <v>87014</v>
      </c>
      <c r="B42446" s="2" t="s">
        <v>87015</v>
      </c>
    </row>
    <row r="42447" spans="1:2" x14ac:dyDescent="0.2">
      <c r="A42447" s="2" t="s">
        <v>87016</v>
      </c>
      <c r="B42447" s="2" t="s">
        <v>87017</v>
      </c>
    </row>
    <row r="42448" spans="1:2" x14ac:dyDescent="0.2">
      <c r="A42448" s="2" t="s">
        <v>87018</v>
      </c>
      <c r="B42448" s="2" t="s">
        <v>87019</v>
      </c>
    </row>
    <row r="42449" spans="1:2" x14ac:dyDescent="0.2">
      <c r="A42449" s="2" t="s">
        <v>87020</v>
      </c>
      <c r="B42449" s="2" t="s">
        <v>87021</v>
      </c>
    </row>
    <row r="42450" spans="1:2" x14ac:dyDescent="0.2">
      <c r="A42450" s="2" t="s">
        <v>87022</v>
      </c>
      <c r="B42450" s="2" t="s">
        <v>87023</v>
      </c>
    </row>
    <row r="42451" spans="1:2" x14ac:dyDescent="0.2">
      <c r="A42451" s="2" t="s">
        <v>87024</v>
      </c>
      <c r="B42451" s="2" t="s">
        <v>87025</v>
      </c>
    </row>
    <row r="42452" spans="1:2" x14ac:dyDescent="0.2">
      <c r="A42452" s="2" t="s">
        <v>87026</v>
      </c>
      <c r="B42452" s="2" t="s">
        <v>87027</v>
      </c>
    </row>
    <row r="42453" spans="1:2" x14ac:dyDescent="0.2">
      <c r="A42453" s="2" t="s">
        <v>87028</v>
      </c>
      <c r="B42453" s="2" t="s">
        <v>87029</v>
      </c>
    </row>
    <row r="42454" spans="1:2" x14ac:dyDescent="0.2">
      <c r="A42454" s="2" t="s">
        <v>87030</v>
      </c>
      <c r="B42454" s="2" t="s">
        <v>87031</v>
      </c>
    </row>
    <row r="42455" spans="1:2" x14ac:dyDescent="0.2">
      <c r="A42455" s="2" t="s">
        <v>87032</v>
      </c>
      <c r="B42455" s="2" t="s">
        <v>87033</v>
      </c>
    </row>
    <row r="42456" spans="1:2" x14ac:dyDescent="0.2">
      <c r="A42456" s="2" t="s">
        <v>87034</v>
      </c>
      <c r="B42456" s="2" t="s">
        <v>87035</v>
      </c>
    </row>
    <row r="42457" spans="1:2" x14ac:dyDescent="0.2">
      <c r="A42457" s="2" t="s">
        <v>87036</v>
      </c>
      <c r="B42457" s="2" t="s">
        <v>87037</v>
      </c>
    </row>
    <row r="42458" spans="1:2" x14ac:dyDescent="0.2">
      <c r="A42458" s="2" t="s">
        <v>87038</v>
      </c>
      <c r="B42458" s="2" t="s">
        <v>87039</v>
      </c>
    </row>
    <row r="42459" spans="1:2" x14ac:dyDescent="0.2">
      <c r="A42459" s="2" t="s">
        <v>87040</v>
      </c>
      <c r="B42459" s="2" t="s">
        <v>87041</v>
      </c>
    </row>
    <row r="42460" spans="1:2" x14ac:dyDescent="0.2">
      <c r="A42460" s="2" t="s">
        <v>87042</v>
      </c>
      <c r="B42460" s="2" t="s">
        <v>87043</v>
      </c>
    </row>
    <row r="42461" spans="1:2" x14ac:dyDescent="0.2">
      <c r="A42461" s="2" t="s">
        <v>87044</v>
      </c>
      <c r="B42461" s="2" t="s">
        <v>87045</v>
      </c>
    </row>
    <row r="42462" spans="1:2" x14ac:dyDescent="0.2">
      <c r="A42462" s="2" t="s">
        <v>87046</v>
      </c>
      <c r="B42462" s="2" t="s">
        <v>86456</v>
      </c>
    </row>
    <row r="42463" spans="1:2" x14ac:dyDescent="0.2">
      <c r="A42463" s="2" t="s">
        <v>87047</v>
      </c>
      <c r="B42463" s="2" t="s">
        <v>87048</v>
      </c>
    </row>
    <row r="42464" spans="1:2" x14ac:dyDescent="0.2">
      <c r="A42464" s="2" t="s">
        <v>87049</v>
      </c>
      <c r="B42464" s="2" t="s">
        <v>87050</v>
      </c>
    </row>
    <row r="42465" spans="1:2" x14ac:dyDescent="0.2">
      <c r="A42465" s="2" t="s">
        <v>87051</v>
      </c>
      <c r="B42465" s="2" t="s">
        <v>87052</v>
      </c>
    </row>
    <row r="42466" spans="1:2" x14ac:dyDescent="0.2">
      <c r="A42466" s="2" t="s">
        <v>87053</v>
      </c>
      <c r="B42466" s="2" t="s">
        <v>87054</v>
      </c>
    </row>
    <row r="42467" spans="1:2" x14ac:dyDescent="0.2">
      <c r="A42467" s="2" t="s">
        <v>87055</v>
      </c>
      <c r="B42467" s="2" t="s">
        <v>87056</v>
      </c>
    </row>
    <row r="42468" spans="1:2" x14ac:dyDescent="0.2">
      <c r="A42468" s="2" t="s">
        <v>87057</v>
      </c>
      <c r="B42468" s="2" t="s">
        <v>87058</v>
      </c>
    </row>
    <row r="42469" spans="1:2" x14ac:dyDescent="0.2">
      <c r="A42469" s="2" t="s">
        <v>87059</v>
      </c>
      <c r="B42469" s="2" t="s">
        <v>87060</v>
      </c>
    </row>
    <row r="42470" spans="1:2" x14ac:dyDescent="0.2">
      <c r="A42470" s="2" t="s">
        <v>87061</v>
      </c>
      <c r="B42470" s="2" t="s">
        <v>87062</v>
      </c>
    </row>
    <row r="42471" spans="1:2" x14ac:dyDescent="0.2">
      <c r="A42471" s="2" t="s">
        <v>87063</v>
      </c>
      <c r="B42471" s="2" t="s">
        <v>87064</v>
      </c>
    </row>
    <row r="42472" spans="1:2" x14ac:dyDescent="0.2">
      <c r="A42472" s="2" t="s">
        <v>87065</v>
      </c>
      <c r="B42472" s="2" t="s">
        <v>87066</v>
      </c>
    </row>
    <row r="42473" spans="1:2" x14ac:dyDescent="0.2">
      <c r="A42473" s="2" t="s">
        <v>87067</v>
      </c>
      <c r="B42473" s="2" t="s">
        <v>87068</v>
      </c>
    </row>
    <row r="42474" spans="1:2" x14ac:dyDescent="0.2">
      <c r="A42474" s="2" t="s">
        <v>87069</v>
      </c>
      <c r="B42474" s="2" t="s">
        <v>87070</v>
      </c>
    </row>
    <row r="42475" spans="1:2" x14ac:dyDescent="0.2">
      <c r="A42475" s="2" t="s">
        <v>87071</v>
      </c>
      <c r="B42475" s="2" t="s">
        <v>87072</v>
      </c>
    </row>
    <row r="42476" spans="1:2" x14ac:dyDescent="0.2">
      <c r="A42476" s="2" t="s">
        <v>87073</v>
      </c>
      <c r="B42476" s="2" t="s">
        <v>87074</v>
      </c>
    </row>
    <row r="42477" spans="1:2" x14ac:dyDescent="0.2">
      <c r="A42477" s="2" t="s">
        <v>87075</v>
      </c>
      <c r="B42477" s="2" t="s">
        <v>87076</v>
      </c>
    </row>
    <row r="42478" spans="1:2" x14ac:dyDescent="0.2">
      <c r="A42478" s="2" t="s">
        <v>87077</v>
      </c>
      <c r="B42478" s="2" t="s">
        <v>87078</v>
      </c>
    </row>
    <row r="42479" spans="1:2" x14ac:dyDescent="0.2">
      <c r="A42479" s="2" t="s">
        <v>87079</v>
      </c>
      <c r="B42479" s="2" t="s">
        <v>87080</v>
      </c>
    </row>
    <row r="42480" spans="1:2" x14ac:dyDescent="0.2">
      <c r="A42480" s="2" t="s">
        <v>87081</v>
      </c>
      <c r="B42480" s="2" t="s">
        <v>87082</v>
      </c>
    </row>
    <row r="42481" spans="1:2" x14ac:dyDescent="0.2">
      <c r="A42481" s="2" t="s">
        <v>87083</v>
      </c>
      <c r="B42481" s="2" t="s">
        <v>87084</v>
      </c>
    </row>
    <row r="42482" spans="1:2" x14ac:dyDescent="0.2">
      <c r="A42482" s="2" t="s">
        <v>87085</v>
      </c>
      <c r="B42482" s="2" t="s">
        <v>87086</v>
      </c>
    </row>
    <row r="42483" spans="1:2" x14ac:dyDescent="0.2">
      <c r="A42483" s="2" t="s">
        <v>87087</v>
      </c>
      <c r="B42483" s="2" t="s">
        <v>87088</v>
      </c>
    </row>
    <row r="42484" spans="1:2" x14ac:dyDescent="0.2">
      <c r="A42484" s="2" t="s">
        <v>87089</v>
      </c>
      <c r="B42484" s="2" t="s">
        <v>87090</v>
      </c>
    </row>
    <row r="42485" spans="1:2" x14ac:dyDescent="0.2">
      <c r="A42485" s="2" t="s">
        <v>87091</v>
      </c>
      <c r="B42485" s="2" t="s">
        <v>87092</v>
      </c>
    </row>
    <row r="42486" spans="1:2" x14ac:dyDescent="0.2">
      <c r="A42486" s="2" t="s">
        <v>87093</v>
      </c>
      <c r="B42486" s="2" t="s">
        <v>87094</v>
      </c>
    </row>
    <row r="42487" spans="1:2" x14ac:dyDescent="0.2">
      <c r="A42487" s="2" t="s">
        <v>87095</v>
      </c>
      <c r="B42487" s="2" t="s">
        <v>87096</v>
      </c>
    </row>
    <row r="42488" spans="1:2" x14ac:dyDescent="0.2">
      <c r="A42488" s="2" t="s">
        <v>87097</v>
      </c>
      <c r="B42488" s="2" t="s">
        <v>87098</v>
      </c>
    </row>
    <row r="42489" spans="1:2" x14ac:dyDescent="0.2">
      <c r="A42489" s="2" t="s">
        <v>87099</v>
      </c>
      <c r="B42489" s="2" t="s">
        <v>87100</v>
      </c>
    </row>
    <row r="42490" spans="1:2" x14ac:dyDescent="0.2">
      <c r="A42490" s="2" t="s">
        <v>87101</v>
      </c>
      <c r="B42490" s="2" t="s">
        <v>87102</v>
      </c>
    </row>
    <row r="42491" spans="1:2" x14ac:dyDescent="0.2">
      <c r="A42491" s="2" t="s">
        <v>87103</v>
      </c>
      <c r="B42491" s="2" t="s">
        <v>87104</v>
      </c>
    </row>
    <row r="42492" spans="1:2" x14ac:dyDescent="0.2">
      <c r="A42492" s="2" t="s">
        <v>87105</v>
      </c>
      <c r="B42492" s="2" t="s">
        <v>87106</v>
      </c>
    </row>
    <row r="42493" spans="1:2" x14ac:dyDescent="0.2">
      <c r="A42493" s="2" t="s">
        <v>87107</v>
      </c>
      <c r="B42493" s="2" t="s">
        <v>87108</v>
      </c>
    </row>
    <row r="42494" spans="1:2" x14ac:dyDescent="0.2">
      <c r="A42494" s="2" t="s">
        <v>87109</v>
      </c>
      <c r="B42494" s="2" t="s">
        <v>87110</v>
      </c>
    </row>
    <row r="42495" spans="1:2" x14ac:dyDescent="0.2">
      <c r="A42495" s="2" t="s">
        <v>87111</v>
      </c>
      <c r="B42495" s="2" t="s">
        <v>87112</v>
      </c>
    </row>
    <row r="42496" spans="1:2" x14ac:dyDescent="0.2">
      <c r="A42496" s="2" t="s">
        <v>87113</v>
      </c>
      <c r="B42496" s="2" t="s">
        <v>87114</v>
      </c>
    </row>
    <row r="42497" spans="1:2" x14ac:dyDescent="0.2">
      <c r="A42497" s="2" t="s">
        <v>87115</v>
      </c>
      <c r="B42497" s="2" t="s">
        <v>87116</v>
      </c>
    </row>
    <row r="42498" spans="1:2" x14ac:dyDescent="0.2">
      <c r="A42498" s="2" t="s">
        <v>87117</v>
      </c>
      <c r="B42498" s="2" t="s">
        <v>87118</v>
      </c>
    </row>
    <row r="42499" spans="1:2" x14ac:dyDescent="0.2">
      <c r="A42499" s="2" t="s">
        <v>87119</v>
      </c>
      <c r="B42499" s="2" t="s">
        <v>87120</v>
      </c>
    </row>
    <row r="42500" spans="1:2" x14ac:dyDescent="0.2">
      <c r="A42500" s="2" t="s">
        <v>87121</v>
      </c>
      <c r="B42500" s="2" t="s">
        <v>87122</v>
      </c>
    </row>
    <row r="42501" spans="1:2" x14ac:dyDescent="0.2">
      <c r="A42501" s="2" t="s">
        <v>87123</v>
      </c>
      <c r="B42501" s="2" t="s">
        <v>87124</v>
      </c>
    </row>
    <row r="42502" spans="1:2" x14ac:dyDescent="0.2">
      <c r="A42502" s="2" t="s">
        <v>87125</v>
      </c>
      <c r="B42502" s="2" t="s">
        <v>87126</v>
      </c>
    </row>
    <row r="42503" spans="1:2" x14ac:dyDescent="0.2">
      <c r="A42503" s="2" t="s">
        <v>87127</v>
      </c>
      <c r="B42503" s="2" t="s">
        <v>87128</v>
      </c>
    </row>
    <row r="42504" spans="1:2" x14ac:dyDescent="0.2">
      <c r="A42504" s="2" t="s">
        <v>87129</v>
      </c>
      <c r="B42504" s="2" t="s">
        <v>87130</v>
      </c>
    </row>
    <row r="42505" spans="1:2" x14ac:dyDescent="0.2">
      <c r="A42505" s="2" t="s">
        <v>87131</v>
      </c>
      <c r="B42505" s="2" t="s">
        <v>87132</v>
      </c>
    </row>
    <row r="42506" spans="1:2" x14ac:dyDescent="0.2">
      <c r="A42506" s="2" t="s">
        <v>87133</v>
      </c>
      <c r="B42506" s="2" t="s">
        <v>87134</v>
      </c>
    </row>
    <row r="42507" spans="1:2" x14ac:dyDescent="0.2">
      <c r="A42507" s="2" t="s">
        <v>87135</v>
      </c>
      <c r="B42507" s="2" t="s">
        <v>87136</v>
      </c>
    </row>
    <row r="42508" spans="1:2" x14ac:dyDescent="0.2">
      <c r="A42508" s="2" t="s">
        <v>87137</v>
      </c>
      <c r="B42508" s="2" t="s">
        <v>87138</v>
      </c>
    </row>
    <row r="42509" spans="1:2" x14ac:dyDescent="0.2">
      <c r="A42509" s="2" t="s">
        <v>87139</v>
      </c>
      <c r="B42509" s="2" t="s">
        <v>87140</v>
      </c>
    </row>
    <row r="42510" spans="1:2" x14ac:dyDescent="0.2">
      <c r="A42510" s="2" t="s">
        <v>87141</v>
      </c>
      <c r="B42510" s="2" t="s">
        <v>87142</v>
      </c>
    </row>
    <row r="42511" spans="1:2" x14ac:dyDescent="0.2">
      <c r="A42511" s="2" t="s">
        <v>87143</v>
      </c>
      <c r="B42511" s="2" t="s">
        <v>87144</v>
      </c>
    </row>
    <row r="42512" spans="1:2" x14ac:dyDescent="0.2">
      <c r="A42512" s="2" t="s">
        <v>87145</v>
      </c>
      <c r="B42512" s="2" t="s">
        <v>87146</v>
      </c>
    </row>
    <row r="42513" spans="1:2" x14ac:dyDescent="0.2">
      <c r="A42513" s="2" t="s">
        <v>87147</v>
      </c>
      <c r="B42513" s="2" t="s">
        <v>87148</v>
      </c>
    </row>
    <row r="42514" spans="1:2" x14ac:dyDescent="0.2">
      <c r="A42514" s="2" t="s">
        <v>87149</v>
      </c>
      <c r="B42514" s="2" t="s">
        <v>87150</v>
      </c>
    </row>
    <row r="42515" spans="1:2" x14ac:dyDescent="0.2">
      <c r="A42515" s="2" t="s">
        <v>87151</v>
      </c>
      <c r="B42515" s="2" t="s">
        <v>87152</v>
      </c>
    </row>
    <row r="42516" spans="1:2" x14ac:dyDescent="0.2">
      <c r="A42516" s="2" t="s">
        <v>87153</v>
      </c>
      <c r="B42516" s="2" t="s">
        <v>87154</v>
      </c>
    </row>
    <row r="42517" spans="1:2" x14ac:dyDescent="0.2">
      <c r="A42517" s="2" t="s">
        <v>87155</v>
      </c>
      <c r="B42517" s="2" t="s">
        <v>87156</v>
      </c>
    </row>
    <row r="42518" spans="1:2" x14ac:dyDescent="0.2">
      <c r="A42518" s="2" t="s">
        <v>87157</v>
      </c>
      <c r="B42518" s="2" t="s">
        <v>87158</v>
      </c>
    </row>
    <row r="42519" spans="1:2" x14ac:dyDescent="0.2">
      <c r="A42519" s="2" t="s">
        <v>87159</v>
      </c>
      <c r="B42519" s="2" t="s">
        <v>87160</v>
      </c>
    </row>
    <row r="42520" spans="1:2" x14ac:dyDescent="0.2">
      <c r="A42520" s="2" t="s">
        <v>87161</v>
      </c>
      <c r="B42520" s="2" t="s">
        <v>87162</v>
      </c>
    </row>
    <row r="42521" spans="1:2" x14ac:dyDescent="0.2">
      <c r="A42521" s="2" t="s">
        <v>87163</v>
      </c>
      <c r="B42521" s="2" t="s">
        <v>87164</v>
      </c>
    </row>
    <row r="42522" spans="1:2" x14ac:dyDescent="0.2">
      <c r="A42522" s="2" t="s">
        <v>87165</v>
      </c>
      <c r="B42522" s="2" t="s">
        <v>87166</v>
      </c>
    </row>
    <row r="42523" spans="1:2" x14ac:dyDescent="0.2">
      <c r="A42523" s="2" t="s">
        <v>87167</v>
      </c>
      <c r="B42523" s="2" t="s">
        <v>87168</v>
      </c>
    </row>
    <row r="42524" spans="1:2" x14ac:dyDescent="0.2">
      <c r="A42524" s="2" t="s">
        <v>87169</v>
      </c>
      <c r="B42524" s="2" t="s">
        <v>87170</v>
      </c>
    </row>
    <row r="42525" spans="1:2" x14ac:dyDescent="0.2">
      <c r="A42525" s="2" t="s">
        <v>87171</v>
      </c>
      <c r="B42525" s="2" t="s">
        <v>87172</v>
      </c>
    </row>
    <row r="42526" spans="1:2" x14ac:dyDescent="0.2">
      <c r="A42526" s="2" t="s">
        <v>87173</v>
      </c>
      <c r="B42526" s="2" t="s">
        <v>87174</v>
      </c>
    </row>
    <row r="42527" spans="1:2" x14ac:dyDescent="0.2">
      <c r="A42527" s="2" t="s">
        <v>87175</v>
      </c>
      <c r="B42527" s="2" t="s">
        <v>87176</v>
      </c>
    </row>
    <row r="42528" spans="1:2" x14ac:dyDescent="0.2">
      <c r="A42528" s="2" t="s">
        <v>87177</v>
      </c>
      <c r="B42528" s="2" t="s">
        <v>87178</v>
      </c>
    </row>
    <row r="42529" spans="1:2" x14ac:dyDescent="0.2">
      <c r="A42529" s="2" t="s">
        <v>87179</v>
      </c>
      <c r="B42529" s="2" t="s">
        <v>87180</v>
      </c>
    </row>
    <row r="42530" spans="1:2" x14ac:dyDescent="0.2">
      <c r="A42530" s="2" t="s">
        <v>87181</v>
      </c>
      <c r="B42530" s="2" t="s">
        <v>87182</v>
      </c>
    </row>
    <row r="42531" spans="1:2" x14ac:dyDescent="0.2">
      <c r="A42531" s="2" t="s">
        <v>87183</v>
      </c>
      <c r="B42531" s="2" t="s">
        <v>87184</v>
      </c>
    </row>
    <row r="42532" spans="1:2" x14ac:dyDescent="0.2">
      <c r="A42532" s="2" t="s">
        <v>87185</v>
      </c>
      <c r="B42532" s="2" t="s">
        <v>87186</v>
      </c>
    </row>
    <row r="42533" spans="1:2" x14ac:dyDescent="0.2">
      <c r="A42533" s="2" t="s">
        <v>87187</v>
      </c>
      <c r="B42533" s="2" t="s">
        <v>87188</v>
      </c>
    </row>
    <row r="42534" spans="1:2" x14ac:dyDescent="0.2">
      <c r="A42534" s="2" t="s">
        <v>87189</v>
      </c>
      <c r="B42534" s="2" t="s">
        <v>87190</v>
      </c>
    </row>
    <row r="42535" spans="1:2" x14ac:dyDescent="0.2">
      <c r="A42535" s="2" t="s">
        <v>87191</v>
      </c>
      <c r="B42535" s="2" t="s">
        <v>87192</v>
      </c>
    </row>
    <row r="42536" spans="1:2" x14ac:dyDescent="0.2">
      <c r="A42536" s="2" t="s">
        <v>87193</v>
      </c>
      <c r="B42536" s="2" t="s">
        <v>87194</v>
      </c>
    </row>
    <row r="42537" spans="1:2" x14ac:dyDescent="0.2">
      <c r="A42537" s="2" t="s">
        <v>87195</v>
      </c>
      <c r="B42537" s="2" t="s">
        <v>87196</v>
      </c>
    </row>
    <row r="42538" spans="1:2" x14ac:dyDescent="0.2">
      <c r="A42538" s="2" t="s">
        <v>87197</v>
      </c>
      <c r="B42538" s="2" t="s">
        <v>87198</v>
      </c>
    </row>
    <row r="42539" spans="1:2" x14ac:dyDescent="0.2">
      <c r="A42539" s="2" t="s">
        <v>87199</v>
      </c>
      <c r="B42539" s="2" t="s">
        <v>87200</v>
      </c>
    </row>
    <row r="42540" spans="1:2" x14ac:dyDescent="0.2">
      <c r="A42540" s="2" t="s">
        <v>87201</v>
      </c>
      <c r="B42540" s="2" t="s">
        <v>87202</v>
      </c>
    </row>
    <row r="42541" spans="1:2" x14ac:dyDescent="0.2">
      <c r="A42541" s="2" t="s">
        <v>87203</v>
      </c>
      <c r="B42541" s="2" t="s">
        <v>87204</v>
      </c>
    </row>
    <row r="42542" spans="1:2" x14ac:dyDescent="0.2">
      <c r="A42542" s="2" t="s">
        <v>87205</v>
      </c>
      <c r="B42542" s="2" t="s">
        <v>87206</v>
      </c>
    </row>
    <row r="42543" spans="1:2" x14ac:dyDescent="0.2">
      <c r="A42543" s="2" t="s">
        <v>87207</v>
      </c>
      <c r="B42543" s="2" t="s">
        <v>87208</v>
      </c>
    </row>
    <row r="42544" spans="1:2" x14ac:dyDescent="0.2">
      <c r="A42544" s="2" t="s">
        <v>87209</v>
      </c>
      <c r="B42544" s="2" t="s">
        <v>87210</v>
      </c>
    </row>
    <row r="42545" spans="1:2" x14ac:dyDescent="0.2">
      <c r="A42545" s="2" t="s">
        <v>87211</v>
      </c>
      <c r="B42545" s="2" t="s">
        <v>87212</v>
      </c>
    </row>
    <row r="42546" spans="1:2" x14ac:dyDescent="0.2">
      <c r="A42546" s="2" t="s">
        <v>87213</v>
      </c>
      <c r="B42546" s="2" t="s">
        <v>87214</v>
      </c>
    </row>
    <row r="42547" spans="1:2" x14ac:dyDescent="0.2">
      <c r="A42547" s="2" t="s">
        <v>87215</v>
      </c>
      <c r="B42547" s="2" t="s">
        <v>87216</v>
      </c>
    </row>
    <row r="42548" spans="1:2" x14ac:dyDescent="0.2">
      <c r="A42548" s="2" t="s">
        <v>87217</v>
      </c>
      <c r="B42548" s="2" t="s">
        <v>87218</v>
      </c>
    </row>
    <row r="42549" spans="1:2" x14ac:dyDescent="0.2">
      <c r="A42549" s="2" t="s">
        <v>87219</v>
      </c>
      <c r="B42549" s="2" t="s">
        <v>87220</v>
      </c>
    </row>
    <row r="42550" spans="1:2" x14ac:dyDescent="0.2">
      <c r="A42550" s="2" t="s">
        <v>87221</v>
      </c>
      <c r="B42550" s="2" t="s">
        <v>87222</v>
      </c>
    </row>
    <row r="42551" spans="1:2" x14ac:dyDescent="0.2">
      <c r="A42551" s="2" t="s">
        <v>87223</v>
      </c>
      <c r="B42551" s="2" t="s">
        <v>87224</v>
      </c>
    </row>
    <row r="42552" spans="1:2" x14ac:dyDescent="0.2">
      <c r="A42552" s="2" t="s">
        <v>87225</v>
      </c>
      <c r="B42552" s="2" t="s">
        <v>87226</v>
      </c>
    </row>
    <row r="42553" spans="1:2" x14ac:dyDescent="0.2">
      <c r="A42553" s="2" t="s">
        <v>87227</v>
      </c>
      <c r="B42553" s="2" t="s">
        <v>87228</v>
      </c>
    </row>
    <row r="42554" spans="1:2" x14ac:dyDescent="0.2">
      <c r="A42554" s="2" t="s">
        <v>87229</v>
      </c>
      <c r="B42554" s="2" t="s">
        <v>87230</v>
      </c>
    </row>
    <row r="42555" spans="1:2" x14ac:dyDescent="0.2">
      <c r="A42555" s="2" t="s">
        <v>87231</v>
      </c>
      <c r="B42555" s="2" t="s">
        <v>87232</v>
      </c>
    </row>
    <row r="42556" spans="1:2" x14ac:dyDescent="0.2">
      <c r="A42556" s="2" t="s">
        <v>87233</v>
      </c>
      <c r="B42556" s="2" t="s">
        <v>87234</v>
      </c>
    </row>
    <row r="42557" spans="1:2" x14ac:dyDescent="0.2">
      <c r="A42557" s="2" t="s">
        <v>87235</v>
      </c>
      <c r="B42557" s="2" t="s">
        <v>87236</v>
      </c>
    </row>
    <row r="42558" spans="1:2" x14ac:dyDescent="0.2">
      <c r="A42558" s="2" t="s">
        <v>87237</v>
      </c>
      <c r="B42558" s="2" t="s">
        <v>87238</v>
      </c>
    </row>
    <row r="42559" spans="1:2" x14ac:dyDescent="0.2">
      <c r="A42559" s="2" t="s">
        <v>87239</v>
      </c>
      <c r="B42559" s="2" t="s">
        <v>87240</v>
      </c>
    </row>
    <row r="42560" spans="1:2" x14ac:dyDescent="0.2">
      <c r="A42560" s="2" t="s">
        <v>87241</v>
      </c>
      <c r="B42560" s="2" t="s">
        <v>87242</v>
      </c>
    </row>
    <row r="42561" spans="1:2" x14ac:dyDescent="0.2">
      <c r="A42561" s="2" t="s">
        <v>87243</v>
      </c>
      <c r="B42561" s="2" t="s">
        <v>87244</v>
      </c>
    </row>
    <row r="42562" spans="1:2" x14ac:dyDescent="0.2">
      <c r="A42562" s="2" t="s">
        <v>87245</v>
      </c>
      <c r="B42562" s="2" t="s">
        <v>87246</v>
      </c>
    </row>
    <row r="42563" spans="1:2" x14ac:dyDescent="0.2">
      <c r="A42563" s="2" t="s">
        <v>87247</v>
      </c>
      <c r="B42563" s="2" t="s">
        <v>87248</v>
      </c>
    </row>
    <row r="42564" spans="1:2" x14ac:dyDescent="0.2">
      <c r="A42564" s="2" t="s">
        <v>87249</v>
      </c>
      <c r="B42564" s="2" t="s">
        <v>87250</v>
      </c>
    </row>
    <row r="42565" spans="1:2" x14ac:dyDescent="0.2">
      <c r="A42565" s="2" t="s">
        <v>87251</v>
      </c>
      <c r="B42565" s="2" t="s">
        <v>87252</v>
      </c>
    </row>
    <row r="42566" spans="1:2" x14ac:dyDescent="0.2">
      <c r="A42566" s="2" t="s">
        <v>87253</v>
      </c>
      <c r="B42566" s="2" t="s">
        <v>87254</v>
      </c>
    </row>
    <row r="42567" spans="1:2" x14ac:dyDescent="0.2">
      <c r="A42567" s="2" t="s">
        <v>87255</v>
      </c>
      <c r="B42567" s="2" t="s">
        <v>87256</v>
      </c>
    </row>
    <row r="42568" spans="1:2" x14ac:dyDescent="0.2">
      <c r="A42568" s="2" t="s">
        <v>87257</v>
      </c>
      <c r="B42568" s="2" t="s">
        <v>87258</v>
      </c>
    </row>
    <row r="42569" spans="1:2" x14ac:dyDescent="0.2">
      <c r="A42569" s="2" t="s">
        <v>87259</v>
      </c>
      <c r="B42569" s="2" t="s">
        <v>87260</v>
      </c>
    </row>
    <row r="42570" spans="1:2" x14ac:dyDescent="0.2">
      <c r="A42570" s="2" t="s">
        <v>87261</v>
      </c>
      <c r="B42570" s="2" t="s">
        <v>87262</v>
      </c>
    </row>
    <row r="42571" spans="1:2" x14ac:dyDescent="0.2">
      <c r="A42571" s="2" t="s">
        <v>87263</v>
      </c>
      <c r="B42571" s="2" t="s">
        <v>87264</v>
      </c>
    </row>
    <row r="42572" spans="1:2" x14ac:dyDescent="0.2">
      <c r="A42572" s="2" t="s">
        <v>87265</v>
      </c>
      <c r="B42572" s="2" t="s">
        <v>87266</v>
      </c>
    </row>
    <row r="42573" spans="1:2" x14ac:dyDescent="0.2">
      <c r="A42573" s="2" t="s">
        <v>87267</v>
      </c>
      <c r="B42573" s="2" t="s">
        <v>87268</v>
      </c>
    </row>
    <row r="42574" spans="1:2" x14ac:dyDescent="0.2">
      <c r="A42574" s="2" t="s">
        <v>87269</v>
      </c>
      <c r="B42574" s="2" t="s">
        <v>87270</v>
      </c>
    </row>
    <row r="42575" spans="1:2" x14ac:dyDescent="0.2">
      <c r="A42575" s="2" t="s">
        <v>87271</v>
      </c>
      <c r="B42575" s="2" t="s">
        <v>87272</v>
      </c>
    </row>
    <row r="42576" spans="1:2" x14ac:dyDescent="0.2">
      <c r="A42576" s="2" t="s">
        <v>87273</v>
      </c>
      <c r="B42576" s="2" t="s">
        <v>87274</v>
      </c>
    </row>
    <row r="42577" spans="1:2" x14ac:dyDescent="0.2">
      <c r="A42577" s="2" t="s">
        <v>87275</v>
      </c>
      <c r="B42577" s="2" t="s">
        <v>87276</v>
      </c>
    </row>
    <row r="42578" spans="1:2" x14ac:dyDescent="0.2">
      <c r="A42578" s="2" t="s">
        <v>87277</v>
      </c>
      <c r="B42578" s="2" t="s">
        <v>87278</v>
      </c>
    </row>
    <row r="42579" spans="1:2" x14ac:dyDescent="0.2">
      <c r="A42579" s="2" t="s">
        <v>87279</v>
      </c>
      <c r="B42579" s="2" t="s">
        <v>87280</v>
      </c>
    </row>
    <row r="42580" spans="1:2" x14ac:dyDescent="0.2">
      <c r="A42580" s="2" t="s">
        <v>87281</v>
      </c>
      <c r="B42580" s="2" t="s">
        <v>87282</v>
      </c>
    </row>
    <row r="42581" spans="1:2" x14ac:dyDescent="0.2">
      <c r="A42581" s="2" t="s">
        <v>87283</v>
      </c>
      <c r="B42581" s="2" t="s">
        <v>87284</v>
      </c>
    </row>
    <row r="42582" spans="1:2" x14ac:dyDescent="0.2">
      <c r="A42582" s="2" t="s">
        <v>87285</v>
      </c>
      <c r="B42582" s="2" t="s">
        <v>87286</v>
      </c>
    </row>
    <row r="42583" spans="1:2" x14ac:dyDescent="0.2">
      <c r="A42583" s="2" t="s">
        <v>87287</v>
      </c>
      <c r="B42583" s="2" t="s">
        <v>87288</v>
      </c>
    </row>
    <row r="42584" spans="1:2" x14ac:dyDescent="0.2">
      <c r="A42584" s="2" t="s">
        <v>87289</v>
      </c>
      <c r="B42584" s="2" t="s">
        <v>87290</v>
      </c>
    </row>
    <row r="42585" spans="1:2" x14ac:dyDescent="0.2">
      <c r="A42585" s="2" t="s">
        <v>87291</v>
      </c>
      <c r="B42585" s="2" t="s">
        <v>87292</v>
      </c>
    </row>
    <row r="42586" spans="1:2" x14ac:dyDescent="0.2">
      <c r="A42586" s="2" t="s">
        <v>87293</v>
      </c>
      <c r="B42586" s="2" t="s">
        <v>87294</v>
      </c>
    </row>
    <row r="42587" spans="1:2" x14ac:dyDescent="0.2">
      <c r="A42587" s="2" t="s">
        <v>87295</v>
      </c>
      <c r="B42587" s="2" t="s">
        <v>87296</v>
      </c>
    </row>
    <row r="42588" spans="1:2" x14ac:dyDescent="0.2">
      <c r="A42588" s="2" t="s">
        <v>87297</v>
      </c>
      <c r="B42588" s="2" t="s">
        <v>87298</v>
      </c>
    </row>
    <row r="42589" spans="1:2" x14ac:dyDescent="0.2">
      <c r="A42589" s="2" t="s">
        <v>87299</v>
      </c>
      <c r="B42589" s="2" t="s">
        <v>87300</v>
      </c>
    </row>
    <row r="42590" spans="1:2" x14ac:dyDescent="0.2">
      <c r="A42590" s="2" t="s">
        <v>87301</v>
      </c>
      <c r="B42590" s="2" t="s">
        <v>87302</v>
      </c>
    </row>
    <row r="42591" spans="1:2" x14ac:dyDescent="0.2">
      <c r="A42591" s="2" t="s">
        <v>87303</v>
      </c>
      <c r="B42591" s="2" t="s">
        <v>87304</v>
      </c>
    </row>
    <row r="42592" spans="1:2" x14ac:dyDescent="0.2">
      <c r="A42592" s="2" t="s">
        <v>87305</v>
      </c>
      <c r="B42592" s="2" t="s">
        <v>87306</v>
      </c>
    </row>
    <row r="42593" spans="1:2" x14ac:dyDescent="0.2">
      <c r="A42593" s="2" t="s">
        <v>87307</v>
      </c>
      <c r="B42593" s="2" t="s">
        <v>87308</v>
      </c>
    </row>
    <row r="42594" spans="1:2" x14ac:dyDescent="0.2">
      <c r="A42594" s="2" t="s">
        <v>87309</v>
      </c>
      <c r="B42594" s="2" t="s">
        <v>87310</v>
      </c>
    </row>
    <row r="42595" spans="1:2" x14ac:dyDescent="0.2">
      <c r="A42595" s="2" t="s">
        <v>87311</v>
      </c>
      <c r="B42595" s="2" t="s">
        <v>87312</v>
      </c>
    </row>
    <row r="42596" spans="1:2" x14ac:dyDescent="0.2">
      <c r="A42596" s="2" t="s">
        <v>87313</v>
      </c>
      <c r="B42596" s="2" t="s">
        <v>87314</v>
      </c>
    </row>
    <row r="42597" spans="1:2" x14ac:dyDescent="0.2">
      <c r="A42597" s="2" t="s">
        <v>87315</v>
      </c>
      <c r="B42597" s="2" t="s">
        <v>87316</v>
      </c>
    </row>
    <row r="42598" spans="1:2" x14ac:dyDescent="0.2">
      <c r="A42598" s="2" t="s">
        <v>87317</v>
      </c>
      <c r="B42598" s="2" t="s">
        <v>87318</v>
      </c>
    </row>
    <row r="42599" spans="1:2" x14ac:dyDescent="0.2">
      <c r="A42599" s="2" t="s">
        <v>87319</v>
      </c>
      <c r="B42599" s="2" t="s">
        <v>87320</v>
      </c>
    </row>
    <row r="42600" spans="1:2" x14ac:dyDescent="0.2">
      <c r="A42600" s="2" t="s">
        <v>87321</v>
      </c>
      <c r="B42600" s="2" t="s">
        <v>87322</v>
      </c>
    </row>
    <row r="42601" spans="1:2" x14ac:dyDescent="0.2">
      <c r="A42601" s="2" t="s">
        <v>87323</v>
      </c>
      <c r="B42601" s="2" t="s">
        <v>87324</v>
      </c>
    </row>
    <row r="42602" spans="1:2" x14ac:dyDescent="0.2">
      <c r="A42602" s="2" t="s">
        <v>87325</v>
      </c>
      <c r="B42602" s="2" t="s">
        <v>87326</v>
      </c>
    </row>
    <row r="42603" spans="1:2" x14ac:dyDescent="0.2">
      <c r="A42603" s="2" t="s">
        <v>87327</v>
      </c>
      <c r="B42603" s="2" t="s">
        <v>87328</v>
      </c>
    </row>
    <row r="42604" spans="1:2" x14ac:dyDescent="0.2">
      <c r="A42604" s="2" t="s">
        <v>87329</v>
      </c>
      <c r="B42604" s="2" t="s">
        <v>87330</v>
      </c>
    </row>
    <row r="42605" spans="1:2" x14ac:dyDescent="0.2">
      <c r="A42605" s="2" t="s">
        <v>87331</v>
      </c>
      <c r="B42605" s="2" t="s">
        <v>87332</v>
      </c>
    </row>
    <row r="42606" spans="1:2" x14ac:dyDescent="0.2">
      <c r="A42606" s="2" t="s">
        <v>87333</v>
      </c>
      <c r="B42606" s="2" t="s">
        <v>87334</v>
      </c>
    </row>
    <row r="42607" spans="1:2" x14ac:dyDescent="0.2">
      <c r="A42607" s="2" t="s">
        <v>87335</v>
      </c>
      <c r="B42607" s="2" t="s">
        <v>87336</v>
      </c>
    </row>
    <row r="42608" spans="1:2" x14ac:dyDescent="0.2">
      <c r="A42608" s="2" t="s">
        <v>87337</v>
      </c>
      <c r="B42608" s="2" t="s">
        <v>87338</v>
      </c>
    </row>
    <row r="42609" spans="1:2" x14ac:dyDescent="0.2">
      <c r="A42609" s="2" t="s">
        <v>87339</v>
      </c>
      <c r="B42609" s="2" t="s">
        <v>87340</v>
      </c>
    </row>
    <row r="42610" spans="1:2" x14ac:dyDescent="0.2">
      <c r="A42610" s="2" t="s">
        <v>87341</v>
      </c>
      <c r="B42610" s="2" t="s">
        <v>87342</v>
      </c>
    </row>
    <row r="42611" spans="1:2" x14ac:dyDescent="0.2">
      <c r="A42611" s="2" t="s">
        <v>87343</v>
      </c>
      <c r="B42611" s="2" t="s">
        <v>87344</v>
      </c>
    </row>
    <row r="42612" spans="1:2" x14ac:dyDescent="0.2">
      <c r="A42612" s="2" t="s">
        <v>87345</v>
      </c>
      <c r="B42612" s="2" t="s">
        <v>87346</v>
      </c>
    </row>
    <row r="42613" spans="1:2" x14ac:dyDescent="0.2">
      <c r="A42613" s="2" t="s">
        <v>87347</v>
      </c>
      <c r="B42613" s="2" t="s">
        <v>87348</v>
      </c>
    </row>
    <row r="42614" spans="1:2" x14ac:dyDescent="0.2">
      <c r="A42614" s="2" t="s">
        <v>87349</v>
      </c>
      <c r="B42614" s="2" t="s">
        <v>87350</v>
      </c>
    </row>
    <row r="42615" spans="1:2" x14ac:dyDescent="0.2">
      <c r="A42615" s="2" t="s">
        <v>87351</v>
      </c>
      <c r="B42615" s="2" t="s">
        <v>87352</v>
      </c>
    </row>
    <row r="42616" spans="1:2" x14ac:dyDescent="0.2">
      <c r="A42616" s="2" t="s">
        <v>87353</v>
      </c>
      <c r="B42616" s="2" t="s">
        <v>87354</v>
      </c>
    </row>
    <row r="42617" spans="1:2" x14ac:dyDescent="0.2">
      <c r="A42617" s="2" t="s">
        <v>87355</v>
      </c>
      <c r="B42617" s="2" t="s">
        <v>87356</v>
      </c>
    </row>
    <row r="42618" spans="1:2" x14ac:dyDescent="0.2">
      <c r="A42618" s="2" t="s">
        <v>87357</v>
      </c>
      <c r="B42618" s="2" t="s">
        <v>87358</v>
      </c>
    </row>
    <row r="42619" spans="1:2" x14ac:dyDescent="0.2">
      <c r="A42619" s="2" t="s">
        <v>87359</v>
      </c>
      <c r="B42619" s="2" t="s">
        <v>87360</v>
      </c>
    </row>
    <row r="42620" spans="1:2" x14ac:dyDescent="0.2">
      <c r="A42620" s="2" t="s">
        <v>87361</v>
      </c>
      <c r="B42620" s="2" t="s">
        <v>87362</v>
      </c>
    </row>
    <row r="42621" spans="1:2" x14ac:dyDescent="0.2">
      <c r="A42621" s="2" t="s">
        <v>87363</v>
      </c>
      <c r="B42621" s="2" t="s">
        <v>87364</v>
      </c>
    </row>
    <row r="42622" spans="1:2" x14ac:dyDescent="0.2">
      <c r="A42622" s="2" t="s">
        <v>87365</v>
      </c>
      <c r="B42622" s="2" t="s">
        <v>87366</v>
      </c>
    </row>
    <row r="42623" spans="1:2" x14ac:dyDescent="0.2">
      <c r="A42623" s="2" t="s">
        <v>87367</v>
      </c>
      <c r="B42623" s="2" t="s">
        <v>87368</v>
      </c>
    </row>
    <row r="42624" spans="1:2" x14ac:dyDescent="0.2">
      <c r="A42624" s="2" t="s">
        <v>87369</v>
      </c>
      <c r="B42624" s="2" t="s">
        <v>87370</v>
      </c>
    </row>
    <row r="42625" spans="1:2" x14ac:dyDescent="0.2">
      <c r="A42625" s="2" t="s">
        <v>87371</v>
      </c>
      <c r="B42625" s="2" t="s">
        <v>87372</v>
      </c>
    </row>
    <row r="42626" spans="1:2" x14ac:dyDescent="0.2">
      <c r="A42626" s="2" t="s">
        <v>87373</v>
      </c>
      <c r="B42626" s="2" t="s">
        <v>87374</v>
      </c>
    </row>
    <row r="42627" spans="1:2" x14ac:dyDescent="0.2">
      <c r="A42627" s="2" t="s">
        <v>87375</v>
      </c>
      <c r="B42627" s="2" t="s">
        <v>87376</v>
      </c>
    </row>
    <row r="42628" spans="1:2" x14ac:dyDescent="0.2">
      <c r="A42628" s="2" t="s">
        <v>87377</v>
      </c>
      <c r="B42628" s="2" t="s">
        <v>87378</v>
      </c>
    </row>
    <row r="42629" spans="1:2" x14ac:dyDescent="0.2">
      <c r="A42629" s="2" t="s">
        <v>87379</v>
      </c>
      <c r="B42629" s="2" t="s">
        <v>87380</v>
      </c>
    </row>
    <row r="42630" spans="1:2" x14ac:dyDescent="0.2">
      <c r="A42630" s="2" t="s">
        <v>87381</v>
      </c>
      <c r="B42630" s="2" t="s">
        <v>87382</v>
      </c>
    </row>
    <row r="42631" spans="1:2" x14ac:dyDescent="0.2">
      <c r="A42631" s="2" t="s">
        <v>87383</v>
      </c>
      <c r="B42631" s="2" t="s">
        <v>87384</v>
      </c>
    </row>
    <row r="42632" spans="1:2" x14ac:dyDescent="0.2">
      <c r="A42632" s="2" t="s">
        <v>87385</v>
      </c>
      <c r="B42632" s="2" t="s">
        <v>87386</v>
      </c>
    </row>
    <row r="42633" spans="1:2" x14ac:dyDescent="0.2">
      <c r="A42633" s="2" t="s">
        <v>87387</v>
      </c>
      <c r="B42633" s="2" t="s">
        <v>87388</v>
      </c>
    </row>
    <row r="42634" spans="1:2" x14ac:dyDescent="0.2">
      <c r="A42634" s="2" t="s">
        <v>87389</v>
      </c>
      <c r="B42634" s="2" t="s">
        <v>87390</v>
      </c>
    </row>
    <row r="42635" spans="1:2" x14ac:dyDescent="0.2">
      <c r="A42635" s="2" t="s">
        <v>87391</v>
      </c>
      <c r="B42635" s="2" t="s">
        <v>87392</v>
      </c>
    </row>
    <row r="42636" spans="1:2" x14ac:dyDescent="0.2">
      <c r="A42636" s="2" t="s">
        <v>87393</v>
      </c>
      <c r="B42636" s="2" t="s">
        <v>87394</v>
      </c>
    </row>
    <row r="42637" spans="1:2" x14ac:dyDescent="0.2">
      <c r="A42637" s="2" t="s">
        <v>87395</v>
      </c>
      <c r="B42637" s="2" t="s">
        <v>87396</v>
      </c>
    </row>
    <row r="42638" spans="1:2" x14ac:dyDescent="0.2">
      <c r="A42638" s="2" t="s">
        <v>87397</v>
      </c>
      <c r="B42638" s="2" t="s">
        <v>87398</v>
      </c>
    </row>
    <row r="42639" spans="1:2" x14ac:dyDescent="0.2">
      <c r="A42639" s="2" t="s">
        <v>87399</v>
      </c>
      <c r="B42639" s="2" t="s">
        <v>87400</v>
      </c>
    </row>
    <row r="42640" spans="1:2" x14ac:dyDescent="0.2">
      <c r="A42640" s="2" t="s">
        <v>87401</v>
      </c>
      <c r="B42640" s="2" t="s">
        <v>87402</v>
      </c>
    </row>
    <row r="42641" spans="1:2" x14ac:dyDescent="0.2">
      <c r="A42641" s="2" t="s">
        <v>87403</v>
      </c>
      <c r="B42641" s="2" t="s">
        <v>87404</v>
      </c>
    </row>
    <row r="42642" spans="1:2" x14ac:dyDescent="0.2">
      <c r="A42642" s="2" t="s">
        <v>87405</v>
      </c>
      <c r="B42642" s="2" t="s">
        <v>87406</v>
      </c>
    </row>
    <row r="42643" spans="1:2" x14ac:dyDescent="0.2">
      <c r="A42643" s="2" t="s">
        <v>87407</v>
      </c>
      <c r="B42643" s="2" t="s">
        <v>87408</v>
      </c>
    </row>
    <row r="42644" spans="1:2" x14ac:dyDescent="0.2">
      <c r="A42644" s="2" t="s">
        <v>87409</v>
      </c>
      <c r="B42644" s="2" t="s">
        <v>87410</v>
      </c>
    </row>
    <row r="42645" spans="1:2" x14ac:dyDescent="0.2">
      <c r="A42645" s="2" t="s">
        <v>87411</v>
      </c>
      <c r="B42645" s="2" t="s">
        <v>87412</v>
      </c>
    </row>
    <row r="42646" spans="1:2" x14ac:dyDescent="0.2">
      <c r="A42646" s="2" t="s">
        <v>87413</v>
      </c>
      <c r="B42646" s="2" t="s">
        <v>87414</v>
      </c>
    </row>
    <row r="42647" spans="1:2" x14ac:dyDescent="0.2">
      <c r="A42647" s="2" t="s">
        <v>87415</v>
      </c>
      <c r="B42647" s="2" t="s">
        <v>87416</v>
      </c>
    </row>
    <row r="42648" spans="1:2" x14ac:dyDescent="0.2">
      <c r="A42648" s="2" t="s">
        <v>87417</v>
      </c>
      <c r="B42648" s="2" t="s">
        <v>87418</v>
      </c>
    </row>
    <row r="42649" spans="1:2" x14ac:dyDescent="0.2">
      <c r="A42649" s="2" t="s">
        <v>87419</v>
      </c>
      <c r="B42649" s="2" t="s">
        <v>87420</v>
      </c>
    </row>
    <row r="42650" spans="1:2" x14ac:dyDescent="0.2">
      <c r="A42650" s="2" t="s">
        <v>87421</v>
      </c>
      <c r="B42650" s="2" t="s">
        <v>87422</v>
      </c>
    </row>
    <row r="42651" spans="1:2" x14ac:dyDescent="0.2">
      <c r="A42651" s="2" t="s">
        <v>87423</v>
      </c>
      <c r="B42651" s="2" t="s">
        <v>87424</v>
      </c>
    </row>
    <row r="42652" spans="1:2" x14ac:dyDescent="0.2">
      <c r="A42652" s="2" t="s">
        <v>87425</v>
      </c>
      <c r="B42652" s="2" t="s">
        <v>87426</v>
      </c>
    </row>
    <row r="42653" spans="1:2" x14ac:dyDescent="0.2">
      <c r="A42653" s="2" t="s">
        <v>87427</v>
      </c>
      <c r="B42653" s="2" t="s">
        <v>87428</v>
      </c>
    </row>
    <row r="42654" spans="1:2" x14ac:dyDescent="0.2">
      <c r="A42654" s="2" t="s">
        <v>87429</v>
      </c>
      <c r="B42654" s="2" t="s">
        <v>87430</v>
      </c>
    </row>
    <row r="42655" spans="1:2" x14ac:dyDescent="0.2">
      <c r="A42655" s="2" t="s">
        <v>87431</v>
      </c>
      <c r="B42655" s="2" t="s">
        <v>87432</v>
      </c>
    </row>
    <row r="42656" spans="1:2" x14ac:dyDescent="0.2">
      <c r="A42656" s="2" t="s">
        <v>87433</v>
      </c>
      <c r="B42656" s="2" t="s">
        <v>87434</v>
      </c>
    </row>
    <row r="42657" spans="1:2" x14ac:dyDescent="0.2">
      <c r="A42657" s="2" t="s">
        <v>87435</v>
      </c>
      <c r="B42657" s="2" t="s">
        <v>87436</v>
      </c>
    </row>
    <row r="42658" spans="1:2" x14ac:dyDescent="0.2">
      <c r="A42658" s="2" t="s">
        <v>87437</v>
      </c>
      <c r="B42658" s="2" t="s">
        <v>87438</v>
      </c>
    </row>
    <row r="42659" spans="1:2" x14ac:dyDescent="0.2">
      <c r="A42659" s="2" t="s">
        <v>87439</v>
      </c>
      <c r="B42659" s="2" t="s">
        <v>87440</v>
      </c>
    </row>
    <row r="42660" spans="1:2" x14ac:dyDescent="0.2">
      <c r="A42660" s="2" t="s">
        <v>87441</v>
      </c>
      <c r="B42660" s="2" t="s">
        <v>87442</v>
      </c>
    </row>
    <row r="42661" spans="1:2" x14ac:dyDescent="0.2">
      <c r="A42661" s="2" t="s">
        <v>87443</v>
      </c>
      <c r="B42661" s="2" t="s">
        <v>87444</v>
      </c>
    </row>
    <row r="42662" spans="1:2" x14ac:dyDescent="0.2">
      <c r="A42662" s="2" t="s">
        <v>87445</v>
      </c>
      <c r="B42662" s="2" t="s">
        <v>87446</v>
      </c>
    </row>
    <row r="42663" spans="1:2" x14ac:dyDescent="0.2">
      <c r="A42663" s="2" t="s">
        <v>87447</v>
      </c>
      <c r="B42663" s="2" t="s">
        <v>87448</v>
      </c>
    </row>
    <row r="42664" spans="1:2" x14ac:dyDescent="0.2">
      <c r="A42664" s="2" t="s">
        <v>87449</v>
      </c>
      <c r="B42664" s="2" t="s">
        <v>87450</v>
      </c>
    </row>
    <row r="42665" spans="1:2" x14ac:dyDescent="0.2">
      <c r="A42665" s="2" t="s">
        <v>87451</v>
      </c>
      <c r="B42665" s="2" t="s">
        <v>87452</v>
      </c>
    </row>
    <row r="42666" spans="1:2" x14ac:dyDescent="0.2">
      <c r="A42666" s="2" t="s">
        <v>87453</v>
      </c>
      <c r="B42666" s="2" t="s">
        <v>87454</v>
      </c>
    </row>
    <row r="42667" spans="1:2" x14ac:dyDescent="0.2">
      <c r="A42667" s="2" t="s">
        <v>87455</v>
      </c>
      <c r="B42667" s="2" t="s">
        <v>87456</v>
      </c>
    </row>
    <row r="42668" spans="1:2" x14ac:dyDescent="0.2">
      <c r="A42668" s="2" t="s">
        <v>87457</v>
      </c>
      <c r="B42668" s="2" t="s">
        <v>87458</v>
      </c>
    </row>
    <row r="42669" spans="1:2" x14ac:dyDescent="0.2">
      <c r="A42669" s="2" t="s">
        <v>87459</v>
      </c>
      <c r="B42669" s="2" t="s">
        <v>87460</v>
      </c>
    </row>
    <row r="42670" spans="1:2" x14ac:dyDescent="0.2">
      <c r="A42670" s="2" t="s">
        <v>87461</v>
      </c>
      <c r="B42670" s="2" t="s">
        <v>87462</v>
      </c>
    </row>
    <row r="42671" spans="1:2" x14ac:dyDescent="0.2">
      <c r="A42671" s="2" t="s">
        <v>87463</v>
      </c>
      <c r="B42671" s="2" t="s">
        <v>87464</v>
      </c>
    </row>
    <row r="42672" spans="1:2" x14ac:dyDescent="0.2">
      <c r="A42672" s="2" t="s">
        <v>87465</v>
      </c>
      <c r="B42672" s="2" t="s">
        <v>87466</v>
      </c>
    </row>
    <row r="42673" spans="1:2" x14ac:dyDescent="0.2">
      <c r="A42673" s="2" t="s">
        <v>87467</v>
      </c>
      <c r="B42673" s="2" t="s">
        <v>87468</v>
      </c>
    </row>
    <row r="42674" spans="1:2" x14ac:dyDescent="0.2">
      <c r="A42674" s="2" t="s">
        <v>87469</v>
      </c>
      <c r="B42674" s="2" t="s">
        <v>87470</v>
      </c>
    </row>
    <row r="42675" spans="1:2" x14ac:dyDescent="0.2">
      <c r="A42675" s="2" t="s">
        <v>87471</v>
      </c>
      <c r="B42675" s="2" t="s">
        <v>87472</v>
      </c>
    </row>
    <row r="42676" spans="1:2" x14ac:dyDescent="0.2">
      <c r="A42676" s="2" t="s">
        <v>87473</v>
      </c>
      <c r="B42676" s="2" t="s">
        <v>87474</v>
      </c>
    </row>
    <row r="42677" spans="1:2" x14ac:dyDescent="0.2">
      <c r="A42677" s="2" t="s">
        <v>87475</v>
      </c>
      <c r="B42677" s="2" t="s">
        <v>87476</v>
      </c>
    </row>
    <row r="42678" spans="1:2" x14ac:dyDescent="0.2">
      <c r="A42678" s="2" t="s">
        <v>87477</v>
      </c>
      <c r="B42678" s="2" t="s">
        <v>87478</v>
      </c>
    </row>
    <row r="42679" spans="1:2" x14ac:dyDescent="0.2">
      <c r="A42679" s="2" t="s">
        <v>87479</v>
      </c>
      <c r="B42679" s="2" t="s">
        <v>87480</v>
      </c>
    </row>
    <row r="42680" spans="1:2" x14ac:dyDescent="0.2">
      <c r="A42680" s="2" t="s">
        <v>87481</v>
      </c>
      <c r="B42680" s="2" t="s">
        <v>87482</v>
      </c>
    </row>
    <row r="42681" spans="1:2" x14ac:dyDescent="0.2">
      <c r="A42681" s="2" t="s">
        <v>87483</v>
      </c>
      <c r="B42681" s="2" t="s">
        <v>87484</v>
      </c>
    </row>
    <row r="42682" spans="1:2" x14ac:dyDescent="0.2">
      <c r="A42682" s="2" t="s">
        <v>87485</v>
      </c>
      <c r="B42682" s="2" t="s">
        <v>87486</v>
      </c>
    </row>
    <row r="42683" spans="1:2" x14ac:dyDescent="0.2">
      <c r="A42683" s="2" t="s">
        <v>87487</v>
      </c>
      <c r="B42683" s="2" t="s">
        <v>87488</v>
      </c>
    </row>
    <row r="42684" spans="1:2" x14ac:dyDescent="0.2">
      <c r="A42684" s="2" t="s">
        <v>87489</v>
      </c>
      <c r="B42684" s="2" t="s">
        <v>87490</v>
      </c>
    </row>
    <row r="42685" spans="1:2" x14ac:dyDescent="0.2">
      <c r="A42685" s="2" t="s">
        <v>87491</v>
      </c>
      <c r="B42685" s="2" t="s">
        <v>87492</v>
      </c>
    </row>
    <row r="42686" spans="1:2" x14ac:dyDescent="0.2">
      <c r="A42686" s="2" t="s">
        <v>87493</v>
      </c>
      <c r="B42686" s="2" t="s">
        <v>87494</v>
      </c>
    </row>
    <row r="42687" spans="1:2" x14ac:dyDescent="0.2">
      <c r="A42687" s="2" t="s">
        <v>87495</v>
      </c>
      <c r="B42687" s="2" t="s">
        <v>87496</v>
      </c>
    </row>
    <row r="42688" spans="1:2" x14ac:dyDescent="0.2">
      <c r="A42688" s="2" t="s">
        <v>87497</v>
      </c>
      <c r="B42688" s="2" t="s">
        <v>87498</v>
      </c>
    </row>
    <row r="42689" spans="1:2" x14ac:dyDescent="0.2">
      <c r="A42689" s="2" t="s">
        <v>87499</v>
      </c>
      <c r="B42689" s="2" t="s">
        <v>87500</v>
      </c>
    </row>
    <row r="42690" spans="1:2" x14ac:dyDescent="0.2">
      <c r="A42690" s="2" t="s">
        <v>87501</v>
      </c>
      <c r="B42690" s="2" t="s">
        <v>87502</v>
      </c>
    </row>
    <row r="42691" spans="1:2" x14ac:dyDescent="0.2">
      <c r="A42691" s="2" t="s">
        <v>87503</v>
      </c>
      <c r="B42691" s="2" t="s">
        <v>87504</v>
      </c>
    </row>
    <row r="42692" spans="1:2" x14ac:dyDescent="0.2">
      <c r="A42692" s="2" t="s">
        <v>87505</v>
      </c>
      <c r="B42692" s="2" t="s">
        <v>87506</v>
      </c>
    </row>
    <row r="42693" spans="1:2" x14ac:dyDescent="0.2">
      <c r="A42693" s="2" t="s">
        <v>87507</v>
      </c>
      <c r="B42693" s="2" t="s">
        <v>87508</v>
      </c>
    </row>
    <row r="42694" spans="1:2" x14ac:dyDescent="0.2">
      <c r="A42694" s="2" t="s">
        <v>87509</v>
      </c>
      <c r="B42694" s="2" t="s">
        <v>87510</v>
      </c>
    </row>
    <row r="42695" spans="1:2" x14ac:dyDescent="0.2">
      <c r="A42695" s="2" t="s">
        <v>87511</v>
      </c>
      <c r="B42695" s="2" t="s">
        <v>87512</v>
      </c>
    </row>
    <row r="42696" spans="1:2" x14ac:dyDescent="0.2">
      <c r="A42696" s="2" t="s">
        <v>87513</v>
      </c>
      <c r="B42696" s="2" t="s">
        <v>87514</v>
      </c>
    </row>
    <row r="42697" spans="1:2" x14ac:dyDescent="0.2">
      <c r="A42697" s="2" t="s">
        <v>87515</v>
      </c>
      <c r="B42697" s="2" t="s">
        <v>87516</v>
      </c>
    </row>
    <row r="42698" spans="1:2" x14ac:dyDescent="0.2">
      <c r="A42698" s="2" t="s">
        <v>87517</v>
      </c>
      <c r="B42698" s="2" t="s">
        <v>87518</v>
      </c>
    </row>
    <row r="42699" spans="1:2" x14ac:dyDescent="0.2">
      <c r="A42699" s="2" t="s">
        <v>87519</v>
      </c>
      <c r="B42699" s="2" t="s">
        <v>87520</v>
      </c>
    </row>
    <row r="42700" spans="1:2" x14ac:dyDescent="0.2">
      <c r="A42700" s="2" t="s">
        <v>87521</v>
      </c>
      <c r="B42700" s="2" t="s">
        <v>87522</v>
      </c>
    </row>
    <row r="42701" spans="1:2" x14ac:dyDescent="0.2">
      <c r="A42701" s="2" t="s">
        <v>87523</v>
      </c>
      <c r="B42701" s="2" t="s">
        <v>87524</v>
      </c>
    </row>
    <row r="42702" spans="1:2" x14ac:dyDescent="0.2">
      <c r="A42702" s="2" t="s">
        <v>87525</v>
      </c>
      <c r="B42702" s="2" t="s">
        <v>87526</v>
      </c>
    </row>
    <row r="42703" spans="1:2" x14ac:dyDescent="0.2">
      <c r="A42703" s="2" t="s">
        <v>87527</v>
      </c>
      <c r="B42703" s="2" t="s">
        <v>87528</v>
      </c>
    </row>
    <row r="42704" spans="1:2" x14ac:dyDescent="0.2">
      <c r="A42704" s="2" t="s">
        <v>87529</v>
      </c>
      <c r="B42704" s="2" t="s">
        <v>87530</v>
      </c>
    </row>
    <row r="42705" spans="1:2" x14ac:dyDescent="0.2">
      <c r="A42705" s="2" t="s">
        <v>87531</v>
      </c>
      <c r="B42705" s="2" t="s">
        <v>87532</v>
      </c>
    </row>
    <row r="42706" spans="1:2" x14ac:dyDescent="0.2">
      <c r="A42706" s="2" t="s">
        <v>87533</v>
      </c>
      <c r="B42706" s="2" t="s">
        <v>87534</v>
      </c>
    </row>
    <row r="42707" spans="1:2" x14ac:dyDescent="0.2">
      <c r="A42707" s="2" t="s">
        <v>87535</v>
      </c>
      <c r="B42707" s="2" t="s">
        <v>87536</v>
      </c>
    </row>
    <row r="42708" spans="1:2" x14ac:dyDescent="0.2">
      <c r="A42708" s="2" t="s">
        <v>87537</v>
      </c>
      <c r="B42708" s="2" t="s">
        <v>87538</v>
      </c>
    </row>
    <row r="42709" spans="1:2" x14ac:dyDescent="0.2">
      <c r="A42709" s="2" t="s">
        <v>87539</v>
      </c>
      <c r="B42709" s="2" t="s">
        <v>87540</v>
      </c>
    </row>
    <row r="42710" spans="1:2" x14ac:dyDescent="0.2">
      <c r="A42710" s="2" t="s">
        <v>87541</v>
      </c>
      <c r="B42710" s="2" t="s">
        <v>87542</v>
      </c>
    </row>
    <row r="42711" spans="1:2" x14ac:dyDescent="0.2">
      <c r="A42711" s="2" t="s">
        <v>87543</v>
      </c>
      <c r="B42711" s="2" t="s">
        <v>87544</v>
      </c>
    </row>
    <row r="42712" spans="1:2" x14ac:dyDescent="0.2">
      <c r="A42712" s="2" t="s">
        <v>87545</v>
      </c>
      <c r="B42712" s="2" t="s">
        <v>87546</v>
      </c>
    </row>
    <row r="42713" spans="1:2" x14ac:dyDescent="0.2">
      <c r="A42713" s="2" t="s">
        <v>87547</v>
      </c>
      <c r="B42713" s="2" t="s">
        <v>87548</v>
      </c>
    </row>
    <row r="42714" spans="1:2" x14ac:dyDescent="0.2">
      <c r="A42714" s="2" t="s">
        <v>87549</v>
      </c>
      <c r="B42714" s="2" t="s">
        <v>87550</v>
      </c>
    </row>
    <row r="42715" spans="1:2" x14ac:dyDescent="0.2">
      <c r="A42715" s="2" t="s">
        <v>87551</v>
      </c>
      <c r="B42715" s="2" t="s">
        <v>87552</v>
      </c>
    </row>
    <row r="42716" spans="1:2" x14ac:dyDescent="0.2">
      <c r="A42716" s="2" t="s">
        <v>87553</v>
      </c>
      <c r="B42716" s="2" t="s">
        <v>87554</v>
      </c>
    </row>
    <row r="42717" spans="1:2" x14ac:dyDescent="0.2">
      <c r="A42717" s="2" t="s">
        <v>87555</v>
      </c>
      <c r="B42717" s="2" t="s">
        <v>87556</v>
      </c>
    </row>
    <row r="42718" spans="1:2" x14ac:dyDescent="0.2">
      <c r="A42718" s="2" t="s">
        <v>87557</v>
      </c>
      <c r="B42718" s="2" t="s">
        <v>87558</v>
      </c>
    </row>
    <row r="42719" spans="1:2" x14ac:dyDescent="0.2">
      <c r="A42719" s="2" t="s">
        <v>87559</v>
      </c>
      <c r="B42719" s="2" t="s">
        <v>87560</v>
      </c>
    </row>
    <row r="42720" spans="1:2" x14ac:dyDescent="0.2">
      <c r="A42720" s="2" t="s">
        <v>87561</v>
      </c>
      <c r="B42720" s="2" t="s">
        <v>87562</v>
      </c>
    </row>
    <row r="42721" spans="1:2" x14ac:dyDescent="0.2">
      <c r="A42721" s="2" t="s">
        <v>87563</v>
      </c>
      <c r="B42721" s="2" t="s">
        <v>87564</v>
      </c>
    </row>
    <row r="42722" spans="1:2" x14ac:dyDescent="0.2">
      <c r="A42722" s="2" t="s">
        <v>87565</v>
      </c>
      <c r="B42722" s="2" t="s">
        <v>87566</v>
      </c>
    </row>
    <row r="42723" spans="1:2" x14ac:dyDescent="0.2">
      <c r="A42723" s="2" t="s">
        <v>87567</v>
      </c>
      <c r="B42723" s="2" t="s">
        <v>87568</v>
      </c>
    </row>
    <row r="42724" spans="1:2" x14ac:dyDescent="0.2">
      <c r="A42724" s="2" t="s">
        <v>87569</v>
      </c>
      <c r="B42724" s="2" t="s">
        <v>87570</v>
      </c>
    </row>
    <row r="42725" spans="1:2" x14ac:dyDescent="0.2">
      <c r="A42725" s="2" t="s">
        <v>87571</v>
      </c>
      <c r="B42725" s="2" t="s">
        <v>87572</v>
      </c>
    </row>
    <row r="42726" spans="1:2" x14ac:dyDescent="0.2">
      <c r="A42726" s="2" t="s">
        <v>87573</v>
      </c>
      <c r="B42726" s="2" t="s">
        <v>87574</v>
      </c>
    </row>
    <row r="42727" spans="1:2" x14ac:dyDescent="0.2">
      <c r="A42727" s="2" t="s">
        <v>87575</v>
      </c>
      <c r="B42727" s="2" t="s">
        <v>87576</v>
      </c>
    </row>
    <row r="42728" spans="1:2" x14ac:dyDescent="0.2">
      <c r="A42728" s="2" t="s">
        <v>87577</v>
      </c>
      <c r="B42728" s="2" t="s">
        <v>87578</v>
      </c>
    </row>
    <row r="42729" spans="1:2" x14ac:dyDescent="0.2">
      <c r="A42729" s="2" t="s">
        <v>87579</v>
      </c>
      <c r="B42729" s="2" t="s">
        <v>87580</v>
      </c>
    </row>
    <row r="42730" spans="1:2" x14ac:dyDescent="0.2">
      <c r="A42730" s="2" t="s">
        <v>87581</v>
      </c>
      <c r="B42730" s="2" t="s">
        <v>87582</v>
      </c>
    </row>
    <row r="42731" spans="1:2" x14ac:dyDescent="0.2">
      <c r="A42731" s="2" t="s">
        <v>87583</v>
      </c>
      <c r="B42731" s="2" t="s">
        <v>87584</v>
      </c>
    </row>
    <row r="42732" spans="1:2" x14ac:dyDescent="0.2">
      <c r="A42732" s="2" t="s">
        <v>87585</v>
      </c>
      <c r="B42732" s="2" t="s">
        <v>87586</v>
      </c>
    </row>
    <row r="42733" spans="1:2" x14ac:dyDescent="0.2">
      <c r="A42733" s="2" t="s">
        <v>87587</v>
      </c>
      <c r="B42733" s="2" t="s">
        <v>87588</v>
      </c>
    </row>
    <row r="42734" spans="1:2" x14ac:dyDescent="0.2">
      <c r="A42734" s="2" t="s">
        <v>87589</v>
      </c>
      <c r="B42734" s="2" t="s">
        <v>87590</v>
      </c>
    </row>
    <row r="42735" spans="1:2" x14ac:dyDescent="0.2">
      <c r="A42735" s="2" t="s">
        <v>87591</v>
      </c>
      <c r="B42735" s="2" t="s">
        <v>87592</v>
      </c>
    </row>
    <row r="42736" spans="1:2" x14ac:dyDescent="0.2">
      <c r="A42736" s="2" t="s">
        <v>87593</v>
      </c>
      <c r="B42736" s="2" t="s">
        <v>87594</v>
      </c>
    </row>
    <row r="42737" spans="1:2" x14ac:dyDescent="0.2">
      <c r="A42737" s="2" t="s">
        <v>87595</v>
      </c>
      <c r="B42737" s="2" t="s">
        <v>87596</v>
      </c>
    </row>
    <row r="42738" spans="1:2" x14ac:dyDescent="0.2">
      <c r="A42738" s="2" t="s">
        <v>87597</v>
      </c>
      <c r="B42738" s="2" t="s">
        <v>87598</v>
      </c>
    </row>
    <row r="42739" spans="1:2" x14ac:dyDescent="0.2">
      <c r="A42739" s="2" t="s">
        <v>87599</v>
      </c>
      <c r="B42739" s="2" t="s">
        <v>87600</v>
      </c>
    </row>
    <row r="42740" spans="1:2" x14ac:dyDescent="0.2">
      <c r="A42740" s="2" t="s">
        <v>87601</v>
      </c>
      <c r="B42740" s="2" t="s">
        <v>87602</v>
      </c>
    </row>
    <row r="42741" spans="1:2" x14ac:dyDescent="0.2">
      <c r="A42741" s="2" t="s">
        <v>87603</v>
      </c>
      <c r="B42741" s="2" t="s">
        <v>87604</v>
      </c>
    </row>
    <row r="42742" spans="1:2" x14ac:dyDescent="0.2">
      <c r="A42742" s="2" t="s">
        <v>87605</v>
      </c>
      <c r="B42742" s="2" t="s">
        <v>87606</v>
      </c>
    </row>
    <row r="42743" spans="1:2" x14ac:dyDescent="0.2">
      <c r="A42743" s="2" t="s">
        <v>87607</v>
      </c>
      <c r="B42743" s="2" t="s">
        <v>87608</v>
      </c>
    </row>
    <row r="42744" spans="1:2" x14ac:dyDescent="0.2">
      <c r="A42744" s="2" t="s">
        <v>87609</v>
      </c>
      <c r="B42744" s="2" t="s">
        <v>87610</v>
      </c>
    </row>
    <row r="42745" spans="1:2" x14ac:dyDescent="0.2">
      <c r="A42745" s="2" t="s">
        <v>87611</v>
      </c>
      <c r="B42745" s="2" t="s">
        <v>87612</v>
      </c>
    </row>
    <row r="42746" spans="1:2" x14ac:dyDescent="0.2">
      <c r="A42746" s="2" t="s">
        <v>87613</v>
      </c>
      <c r="B42746" s="2" t="s">
        <v>87614</v>
      </c>
    </row>
    <row r="42747" spans="1:2" x14ac:dyDescent="0.2">
      <c r="A42747" s="2" t="s">
        <v>87615</v>
      </c>
      <c r="B42747" s="2" t="s">
        <v>87616</v>
      </c>
    </row>
    <row r="42748" spans="1:2" x14ac:dyDescent="0.2">
      <c r="A42748" s="2" t="s">
        <v>87617</v>
      </c>
      <c r="B42748" s="2" t="s">
        <v>87618</v>
      </c>
    </row>
    <row r="42749" spans="1:2" x14ac:dyDescent="0.2">
      <c r="A42749" s="2" t="s">
        <v>87619</v>
      </c>
      <c r="B42749" s="2" t="s">
        <v>87620</v>
      </c>
    </row>
    <row r="42750" spans="1:2" x14ac:dyDescent="0.2">
      <c r="A42750" s="2" t="s">
        <v>87621</v>
      </c>
      <c r="B42750" s="2" t="s">
        <v>87622</v>
      </c>
    </row>
    <row r="42751" spans="1:2" x14ac:dyDescent="0.2">
      <c r="A42751" s="2" t="s">
        <v>87623</v>
      </c>
      <c r="B42751" s="2" t="s">
        <v>87624</v>
      </c>
    </row>
    <row r="42752" spans="1:2" x14ac:dyDescent="0.2">
      <c r="A42752" s="2" t="s">
        <v>87625</v>
      </c>
      <c r="B42752" s="2" t="s">
        <v>87626</v>
      </c>
    </row>
    <row r="42753" spans="1:2" x14ac:dyDescent="0.2">
      <c r="A42753" s="2" t="s">
        <v>87627</v>
      </c>
      <c r="B42753" s="2" t="s">
        <v>87628</v>
      </c>
    </row>
    <row r="42754" spans="1:2" x14ac:dyDescent="0.2">
      <c r="A42754" s="2" t="s">
        <v>87629</v>
      </c>
      <c r="B42754" s="2" t="s">
        <v>87630</v>
      </c>
    </row>
    <row r="42755" spans="1:2" x14ac:dyDescent="0.2">
      <c r="A42755" s="2" t="s">
        <v>87631</v>
      </c>
      <c r="B42755" s="2" t="s">
        <v>87632</v>
      </c>
    </row>
    <row r="42756" spans="1:2" x14ac:dyDescent="0.2">
      <c r="A42756" s="2" t="s">
        <v>87633</v>
      </c>
      <c r="B42756" s="2" t="s">
        <v>87634</v>
      </c>
    </row>
    <row r="42757" spans="1:2" x14ac:dyDescent="0.2">
      <c r="A42757" s="2" t="s">
        <v>87635</v>
      </c>
      <c r="B42757" s="2" t="s">
        <v>87636</v>
      </c>
    </row>
    <row r="42758" spans="1:2" x14ac:dyDescent="0.2">
      <c r="A42758" s="2" t="s">
        <v>87637</v>
      </c>
      <c r="B42758" s="2" t="s">
        <v>87638</v>
      </c>
    </row>
    <row r="42759" spans="1:2" x14ac:dyDescent="0.2">
      <c r="A42759" s="2" t="s">
        <v>87639</v>
      </c>
      <c r="B42759" s="2" t="s">
        <v>87640</v>
      </c>
    </row>
    <row r="42760" spans="1:2" x14ac:dyDescent="0.2">
      <c r="A42760" s="2" t="s">
        <v>87641</v>
      </c>
      <c r="B42760" s="2" t="s">
        <v>87642</v>
      </c>
    </row>
    <row r="42761" spans="1:2" x14ac:dyDescent="0.2">
      <c r="A42761" s="2" t="s">
        <v>87643</v>
      </c>
      <c r="B42761" s="2" t="s">
        <v>87644</v>
      </c>
    </row>
    <row r="42762" spans="1:2" x14ac:dyDescent="0.2">
      <c r="A42762" s="2" t="s">
        <v>87645</v>
      </c>
      <c r="B42762" s="2" t="s">
        <v>87646</v>
      </c>
    </row>
    <row r="42763" spans="1:2" x14ac:dyDescent="0.2">
      <c r="A42763" s="2" t="s">
        <v>87647</v>
      </c>
      <c r="B42763" s="2" t="s">
        <v>87648</v>
      </c>
    </row>
    <row r="42764" spans="1:2" x14ac:dyDescent="0.2">
      <c r="A42764" s="2" t="s">
        <v>87649</v>
      </c>
      <c r="B42764" s="2" t="s">
        <v>87650</v>
      </c>
    </row>
    <row r="42765" spans="1:2" x14ac:dyDescent="0.2">
      <c r="A42765" s="2" t="s">
        <v>87651</v>
      </c>
      <c r="B42765" s="2" t="s">
        <v>87652</v>
      </c>
    </row>
    <row r="42766" spans="1:2" x14ac:dyDescent="0.2">
      <c r="A42766" s="2" t="s">
        <v>87653</v>
      </c>
      <c r="B42766" s="2" t="s">
        <v>87654</v>
      </c>
    </row>
    <row r="42767" spans="1:2" x14ac:dyDescent="0.2">
      <c r="A42767" s="2" t="s">
        <v>87655</v>
      </c>
      <c r="B42767" s="2" t="s">
        <v>87656</v>
      </c>
    </row>
    <row r="42768" spans="1:2" x14ac:dyDescent="0.2">
      <c r="A42768" s="2" t="s">
        <v>87657</v>
      </c>
      <c r="B42768" s="2" t="s">
        <v>87658</v>
      </c>
    </row>
    <row r="42769" spans="1:2" x14ac:dyDescent="0.2">
      <c r="A42769" s="2" t="s">
        <v>87659</v>
      </c>
      <c r="B42769" s="2" t="s">
        <v>87660</v>
      </c>
    </row>
    <row r="42770" spans="1:2" x14ac:dyDescent="0.2">
      <c r="A42770" s="2" t="s">
        <v>87661</v>
      </c>
      <c r="B42770" s="2" t="s">
        <v>87662</v>
      </c>
    </row>
    <row r="42771" spans="1:2" x14ac:dyDescent="0.2">
      <c r="A42771" s="2" t="s">
        <v>87663</v>
      </c>
      <c r="B42771" s="2" t="s">
        <v>87664</v>
      </c>
    </row>
    <row r="42772" spans="1:2" x14ac:dyDescent="0.2">
      <c r="A42772" s="2" t="s">
        <v>87665</v>
      </c>
      <c r="B42772" s="2" t="s">
        <v>87666</v>
      </c>
    </row>
    <row r="42773" spans="1:2" x14ac:dyDescent="0.2">
      <c r="A42773" s="2" t="s">
        <v>87667</v>
      </c>
      <c r="B42773" s="2" t="s">
        <v>87668</v>
      </c>
    </row>
    <row r="42774" spans="1:2" x14ac:dyDescent="0.2">
      <c r="A42774" s="2" t="s">
        <v>87669</v>
      </c>
      <c r="B42774" s="2" t="s">
        <v>87670</v>
      </c>
    </row>
    <row r="42775" spans="1:2" x14ac:dyDescent="0.2">
      <c r="A42775" s="2" t="s">
        <v>87671</v>
      </c>
      <c r="B42775" s="2" t="s">
        <v>87672</v>
      </c>
    </row>
    <row r="42776" spans="1:2" x14ac:dyDescent="0.2">
      <c r="A42776" s="2" t="s">
        <v>87673</v>
      </c>
      <c r="B42776" s="2" t="s">
        <v>87674</v>
      </c>
    </row>
    <row r="42777" spans="1:2" x14ac:dyDescent="0.2">
      <c r="A42777" s="2" t="s">
        <v>87675</v>
      </c>
      <c r="B42777" s="2" t="s">
        <v>87676</v>
      </c>
    </row>
    <row r="42778" spans="1:2" x14ac:dyDescent="0.2">
      <c r="A42778" s="2" t="s">
        <v>87677</v>
      </c>
      <c r="B42778" s="2" t="s">
        <v>87678</v>
      </c>
    </row>
    <row r="42779" spans="1:2" x14ac:dyDescent="0.2">
      <c r="A42779" s="2" t="s">
        <v>87679</v>
      </c>
      <c r="B42779" s="2" t="s">
        <v>87680</v>
      </c>
    </row>
    <row r="42780" spans="1:2" x14ac:dyDescent="0.2">
      <c r="A42780" s="2" t="s">
        <v>87681</v>
      </c>
      <c r="B42780" s="2" t="s">
        <v>87682</v>
      </c>
    </row>
    <row r="42781" spans="1:2" x14ac:dyDescent="0.2">
      <c r="A42781" s="2" t="s">
        <v>87683</v>
      </c>
      <c r="B42781" s="2" t="s">
        <v>87684</v>
      </c>
    </row>
    <row r="42782" spans="1:2" x14ac:dyDescent="0.2">
      <c r="A42782" s="2" t="s">
        <v>87685</v>
      </c>
      <c r="B42782" s="2" t="s">
        <v>87686</v>
      </c>
    </row>
    <row r="42783" spans="1:2" x14ac:dyDescent="0.2">
      <c r="A42783" s="2" t="s">
        <v>87687</v>
      </c>
      <c r="B42783" s="2" t="s">
        <v>87688</v>
      </c>
    </row>
    <row r="42784" spans="1:2" x14ac:dyDescent="0.2">
      <c r="A42784" s="2" t="s">
        <v>87689</v>
      </c>
      <c r="B42784" s="2" t="s">
        <v>87690</v>
      </c>
    </row>
    <row r="42785" spans="1:2" x14ac:dyDescent="0.2">
      <c r="A42785" s="2" t="s">
        <v>87691</v>
      </c>
      <c r="B42785" s="2" t="s">
        <v>87692</v>
      </c>
    </row>
    <row r="42786" spans="1:2" x14ac:dyDescent="0.2">
      <c r="A42786" s="2" t="s">
        <v>87693</v>
      </c>
      <c r="B42786" s="2" t="s">
        <v>87694</v>
      </c>
    </row>
    <row r="42787" spans="1:2" x14ac:dyDescent="0.2">
      <c r="A42787" s="2" t="s">
        <v>87695</v>
      </c>
      <c r="B42787" s="2" t="s">
        <v>87696</v>
      </c>
    </row>
    <row r="42788" spans="1:2" x14ac:dyDescent="0.2">
      <c r="A42788" s="2" t="s">
        <v>87697</v>
      </c>
      <c r="B42788" s="2" t="s">
        <v>87698</v>
      </c>
    </row>
    <row r="42789" spans="1:2" x14ac:dyDescent="0.2">
      <c r="A42789" s="2" t="s">
        <v>87699</v>
      </c>
      <c r="B42789" s="2" t="s">
        <v>87700</v>
      </c>
    </row>
    <row r="42790" spans="1:2" x14ac:dyDescent="0.2">
      <c r="A42790" s="2" t="s">
        <v>87701</v>
      </c>
      <c r="B42790" s="2" t="s">
        <v>87702</v>
      </c>
    </row>
    <row r="42791" spans="1:2" x14ac:dyDescent="0.2">
      <c r="A42791" s="2" t="s">
        <v>87703</v>
      </c>
      <c r="B42791" s="2" t="s">
        <v>87704</v>
      </c>
    </row>
    <row r="42792" spans="1:2" x14ac:dyDescent="0.2">
      <c r="A42792" s="2" t="s">
        <v>87705</v>
      </c>
      <c r="B42792" s="2" t="s">
        <v>87706</v>
      </c>
    </row>
    <row r="42793" spans="1:2" x14ac:dyDescent="0.2">
      <c r="A42793" s="2" t="s">
        <v>87707</v>
      </c>
      <c r="B42793" s="2" t="s">
        <v>87708</v>
      </c>
    </row>
    <row r="42794" spans="1:2" x14ac:dyDescent="0.2">
      <c r="A42794" s="2" t="s">
        <v>87709</v>
      </c>
      <c r="B42794" s="2" t="s">
        <v>87710</v>
      </c>
    </row>
    <row r="42795" spans="1:2" x14ac:dyDescent="0.2">
      <c r="A42795" s="2" t="s">
        <v>87711</v>
      </c>
      <c r="B42795" s="2" t="s">
        <v>87712</v>
      </c>
    </row>
    <row r="42796" spans="1:2" x14ac:dyDescent="0.2">
      <c r="A42796" s="2" t="s">
        <v>87713</v>
      </c>
      <c r="B42796" s="2" t="s">
        <v>87714</v>
      </c>
    </row>
    <row r="42797" spans="1:2" x14ac:dyDescent="0.2">
      <c r="A42797" s="2" t="s">
        <v>87715</v>
      </c>
      <c r="B42797" s="2" t="s">
        <v>87716</v>
      </c>
    </row>
    <row r="42798" spans="1:2" x14ac:dyDescent="0.2">
      <c r="A42798" s="2" t="s">
        <v>87717</v>
      </c>
      <c r="B42798" s="2" t="s">
        <v>87718</v>
      </c>
    </row>
    <row r="42799" spans="1:2" x14ac:dyDescent="0.2">
      <c r="A42799" s="2" t="s">
        <v>87719</v>
      </c>
      <c r="B42799" s="2" t="s">
        <v>87720</v>
      </c>
    </row>
    <row r="42800" spans="1:2" x14ac:dyDescent="0.2">
      <c r="A42800" s="2" t="s">
        <v>87721</v>
      </c>
      <c r="B42800" s="2" t="s">
        <v>87722</v>
      </c>
    </row>
    <row r="42801" spans="1:2" x14ac:dyDescent="0.2">
      <c r="A42801" s="2" t="s">
        <v>87723</v>
      </c>
      <c r="B42801" s="2" t="s">
        <v>87724</v>
      </c>
    </row>
    <row r="42802" spans="1:2" x14ac:dyDescent="0.2">
      <c r="A42802" s="2" t="s">
        <v>87725</v>
      </c>
      <c r="B42802" s="2" t="s">
        <v>87726</v>
      </c>
    </row>
    <row r="42803" spans="1:2" x14ac:dyDescent="0.2">
      <c r="A42803" s="2" t="s">
        <v>87727</v>
      </c>
      <c r="B42803" s="2" t="s">
        <v>87728</v>
      </c>
    </row>
    <row r="42804" spans="1:2" x14ac:dyDescent="0.2">
      <c r="A42804" s="2" t="s">
        <v>87729</v>
      </c>
      <c r="B42804" s="2" t="s">
        <v>87730</v>
      </c>
    </row>
    <row r="42805" spans="1:2" x14ac:dyDescent="0.2">
      <c r="A42805" s="2" t="s">
        <v>87731</v>
      </c>
      <c r="B42805" s="2" t="s">
        <v>87732</v>
      </c>
    </row>
    <row r="42806" spans="1:2" x14ac:dyDescent="0.2">
      <c r="A42806" s="2" t="s">
        <v>87733</v>
      </c>
      <c r="B42806" s="2" t="s">
        <v>87734</v>
      </c>
    </row>
    <row r="42807" spans="1:2" x14ac:dyDescent="0.2">
      <c r="A42807" s="2" t="s">
        <v>87735</v>
      </c>
      <c r="B42807" s="2" t="s">
        <v>87736</v>
      </c>
    </row>
    <row r="42808" spans="1:2" x14ac:dyDescent="0.2">
      <c r="A42808" s="2" t="s">
        <v>87737</v>
      </c>
      <c r="B42808" s="2" t="s">
        <v>87738</v>
      </c>
    </row>
    <row r="42809" spans="1:2" x14ac:dyDescent="0.2">
      <c r="A42809" s="2" t="s">
        <v>87739</v>
      </c>
      <c r="B42809" s="2" t="s">
        <v>87740</v>
      </c>
    </row>
    <row r="42810" spans="1:2" x14ac:dyDescent="0.2">
      <c r="A42810" s="2" t="s">
        <v>87741</v>
      </c>
      <c r="B42810" s="2" t="s">
        <v>87742</v>
      </c>
    </row>
    <row r="42811" spans="1:2" x14ac:dyDescent="0.2">
      <c r="A42811" s="2" t="s">
        <v>87743</v>
      </c>
      <c r="B42811" s="2" t="s">
        <v>87744</v>
      </c>
    </row>
    <row r="42812" spans="1:2" x14ac:dyDescent="0.2">
      <c r="A42812" s="2" t="s">
        <v>87745</v>
      </c>
      <c r="B42812" s="2" t="s">
        <v>87746</v>
      </c>
    </row>
    <row r="42813" spans="1:2" x14ac:dyDescent="0.2">
      <c r="A42813" s="2" t="s">
        <v>87747</v>
      </c>
      <c r="B42813" s="2" t="s">
        <v>87748</v>
      </c>
    </row>
    <row r="42814" spans="1:2" x14ac:dyDescent="0.2">
      <c r="A42814" s="2" t="s">
        <v>87749</v>
      </c>
      <c r="B42814" s="2" t="s">
        <v>87750</v>
      </c>
    </row>
    <row r="42815" spans="1:2" x14ac:dyDescent="0.2">
      <c r="A42815" s="2" t="s">
        <v>87751</v>
      </c>
      <c r="B42815" s="2" t="s">
        <v>87752</v>
      </c>
    </row>
    <row r="42816" spans="1:2" x14ac:dyDescent="0.2">
      <c r="A42816" s="2" t="s">
        <v>87753</v>
      </c>
      <c r="B42816" s="2" t="s">
        <v>87754</v>
      </c>
    </row>
    <row r="42817" spans="1:2" x14ac:dyDescent="0.2">
      <c r="A42817" s="2" t="s">
        <v>87755</v>
      </c>
      <c r="B42817" s="2" t="s">
        <v>87756</v>
      </c>
    </row>
    <row r="42818" spans="1:2" x14ac:dyDescent="0.2">
      <c r="A42818" s="2" t="s">
        <v>87757</v>
      </c>
      <c r="B42818" s="2" t="s">
        <v>87758</v>
      </c>
    </row>
    <row r="42819" spans="1:2" x14ac:dyDescent="0.2">
      <c r="A42819" s="2" t="s">
        <v>87759</v>
      </c>
      <c r="B42819" s="2" t="s">
        <v>87760</v>
      </c>
    </row>
    <row r="42820" spans="1:2" x14ac:dyDescent="0.2">
      <c r="A42820" s="2" t="s">
        <v>87761</v>
      </c>
      <c r="B42820" s="2" t="s">
        <v>87762</v>
      </c>
    </row>
    <row r="42821" spans="1:2" x14ac:dyDescent="0.2">
      <c r="A42821" s="2" t="s">
        <v>87763</v>
      </c>
      <c r="B42821" s="2" t="s">
        <v>87764</v>
      </c>
    </row>
    <row r="42822" spans="1:2" x14ac:dyDescent="0.2">
      <c r="A42822" s="2" t="s">
        <v>87765</v>
      </c>
      <c r="B42822" s="2" t="s">
        <v>87766</v>
      </c>
    </row>
    <row r="42823" spans="1:2" x14ac:dyDescent="0.2">
      <c r="A42823" s="2" t="s">
        <v>87767</v>
      </c>
      <c r="B42823" s="2" t="s">
        <v>87768</v>
      </c>
    </row>
    <row r="42824" spans="1:2" x14ac:dyDescent="0.2">
      <c r="A42824" s="2" t="s">
        <v>87769</v>
      </c>
      <c r="B42824" s="2" t="s">
        <v>87770</v>
      </c>
    </row>
    <row r="42825" spans="1:2" x14ac:dyDescent="0.2">
      <c r="A42825" s="2" t="s">
        <v>87771</v>
      </c>
      <c r="B42825" s="2" t="s">
        <v>87772</v>
      </c>
    </row>
    <row r="42826" spans="1:2" x14ac:dyDescent="0.2">
      <c r="A42826" s="2" t="s">
        <v>87773</v>
      </c>
      <c r="B42826" s="2" t="s">
        <v>87774</v>
      </c>
    </row>
    <row r="42827" spans="1:2" x14ac:dyDescent="0.2">
      <c r="A42827" s="2" t="s">
        <v>87775</v>
      </c>
      <c r="B42827" s="2" t="s">
        <v>87776</v>
      </c>
    </row>
    <row r="42828" spans="1:2" x14ac:dyDescent="0.2">
      <c r="A42828" s="2" t="s">
        <v>87777</v>
      </c>
      <c r="B42828" s="2" t="s">
        <v>87778</v>
      </c>
    </row>
    <row r="42829" spans="1:2" x14ac:dyDescent="0.2">
      <c r="A42829" s="2" t="s">
        <v>87779</v>
      </c>
      <c r="B42829" s="2" t="s">
        <v>87780</v>
      </c>
    </row>
    <row r="42830" spans="1:2" x14ac:dyDescent="0.2">
      <c r="A42830" s="2" t="s">
        <v>87781</v>
      </c>
      <c r="B42830" s="2" t="s">
        <v>87782</v>
      </c>
    </row>
    <row r="42831" spans="1:2" x14ac:dyDescent="0.2">
      <c r="A42831" s="2" t="s">
        <v>87783</v>
      </c>
      <c r="B42831" s="2" t="s">
        <v>87784</v>
      </c>
    </row>
    <row r="42832" spans="1:2" x14ac:dyDescent="0.2">
      <c r="A42832" s="2" t="s">
        <v>87785</v>
      </c>
      <c r="B42832" s="2" t="s">
        <v>87786</v>
      </c>
    </row>
    <row r="42833" spans="1:2" x14ac:dyDescent="0.2">
      <c r="A42833" s="2" t="s">
        <v>87787</v>
      </c>
      <c r="B42833" s="2" t="s">
        <v>87788</v>
      </c>
    </row>
    <row r="42834" spans="1:2" x14ac:dyDescent="0.2">
      <c r="A42834" s="2" t="s">
        <v>87789</v>
      </c>
      <c r="B42834" s="2" t="s">
        <v>87790</v>
      </c>
    </row>
    <row r="42835" spans="1:2" x14ac:dyDescent="0.2">
      <c r="A42835" s="2" t="s">
        <v>87791</v>
      </c>
      <c r="B42835" s="2" t="s">
        <v>87792</v>
      </c>
    </row>
    <row r="42836" spans="1:2" x14ac:dyDescent="0.2">
      <c r="A42836" s="2" t="s">
        <v>87793</v>
      </c>
      <c r="B42836" s="2" t="s">
        <v>87794</v>
      </c>
    </row>
    <row r="42837" spans="1:2" x14ac:dyDescent="0.2">
      <c r="A42837" s="2" t="s">
        <v>87795</v>
      </c>
      <c r="B42837" s="2" t="s">
        <v>87796</v>
      </c>
    </row>
    <row r="42838" spans="1:2" x14ac:dyDescent="0.2">
      <c r="A42838" s="2" t="s">
        <v>87797</v>
      </c>
      <c r="B42838" s="2" t="s">
        <v>87798</v>
      </c>
    </row>
    <row r="42839" spans="1:2" x14ac:dyDescent="0.2">
      <c r="A42839" s="2" t="s">
        <v>87799</v>
      </c>
      <c r="B42839" s="2" t="s">
        <v>87800</v>
      </c>
    </row>
    <row r="42840" spans="1:2" x14ac:dyDescent="0.2">
      <c r="A42840" s="2" t="s">
        <v>87801</v>
      </c>
      <c r="B42840" s="2" t="s">
        <v>87802</v>
      </c>
    </row>
    <row r="42841" spans="1:2" x14ac:dyDescent="0.2">
      <c r="A42841" s="2" t="s">
        <v>87803</v>
      </c>
      <c r="B42841" s="2" t="s">
        <v>87804</v>
      </c>
    </row>
    <row r="42842" spans="1:2" x14ac:dyDescent="0.2">
      <c r="A42842" s="2" t="s">
        <v>87805</v>
      </c>
      <c r="B42842" s="2" t="s">
        <v>87806</v>
      </c>
    </row>
    <row r="42843" spans="1:2" x14ac:dyDescent="0.2">
      <c r="A42843" s="2" t="s">
        <v>87807</v>
      </c>
      <c r="B42843" s="2" t="s">
        <v>87808</v>
      </c>
    </row>
    <row r="42844" spans="1:2" x14ac:dyDescent="0.2">
      <c r="A42844" s="2" t="s">
        <v>87809</v>
      </c>
      <c r="B42844" s="2" t="s">
        <v>87810</v>
      </c>
    </row>
    <row r="42845" spans="1:2" x14ac:dyDescent="0.2">
      <c r="A42845" s="2" t="s">
        <v>87811</v>
      </c>
      <c r="B42845" s="2" t="s">
        <v>87812</v>
      </c>
    </row>
    <row r="42846" spans="1:2" x14ac:dyDescent="0.2">
      <c r="A42846" s="2" t="s">
        <v>87813</v>
      </c>
      <c r="B42846" s="2" t="s">
        <v>87814</v>
      </c>
    </row>
    <row r="42847" spans="1:2" x14ac:dyDescent="0.2">
      <c r="A42847" s="2" t="s">
        <v>87815</v>
      </c>
      <c r="B42847" s="2" t="s">
        <v>87816</v>
      </c>
    </row>
    <row r="42848" spans="1:2" x14ac:dyDescent="0.2">
      <c r="A42848" s="2" t="s">
        <v>87817</v>
      </c>
      <c r="B42848" s="2" t="s">
        <v>87818</v>
      </c>
    </row>
    <row r="42849" spans="1:2" x14ac:dyDescent="0.2">
      <c r="A42849" s="2" t="s">
        <v>87819</v>
      </c>
      <c r="B42849" s="2" t="s">
        <v>87820</v>
      </c>
    </row>
    <row r="42850" spans="1:2" x14ac:dyDescent="0.2">
      <c r="A42850" s="2" t="s">
        <v>87821</v>
      </c>
      <c r="B42850" s="2" t="s">
        <v>87822</v>
      </c>
    </row>
    <row r="42851" spans="1:2" x14ac:dyDescent="0.2">
      <c r="A42851" s="2" t="s">
        <v>87823</v>
      </c>
      <c r="B42851" s="2" t="s">
        <v>87824</v>
      </c>
    </row>
    <row r="42852" spans="1:2" x14ac:dyDescent="0.2">
      <c r="A42852" s="2" t="s">
        <v>87825</v>
      </c>
      <c r="B42852" s="2" t="s">
        <v>87826</v>
      </c>
    </row>
    <row r="42853" spans="1:2" x14ac:dyDescent="0.2">
      <c r="A42853" s="2" t="s">
        <v>87827</v>
      </c>
      <c r="B42853" s="2" t="s">
        <v>87828</v>
      </c>
    </row>
    <row r="42854" spans="1:2" x14ac:dyDescent="0.2">
      <c r="A42854" s="2" t="s">
        <v>87829</v>
      </c>
      <c r="B42854" s="2" t="s">
        <v>87830</v>
      </c>
    </row>
    <row r="42855" spans="1:2" x14ac:dyDescent="0.2">
      <c r="A42855" s="2" t="s">
        <v>87831</v>
      </c>
      <c r="B42855" s="2" t="s">
        <v>87832</v>
      </c>
    </row>
    <row r="42856" spans="1:2" x14ac:dyDescent="0.2">
      <c r="A42856" s="2" t="s">
        <v>87833</v>
      </c>
      <c r="B42856" s="2" t="s">
        <v>87834</v>
      </c>
    </row>
    <row r="42857" spans="1:2" x14ac:dyDescent="0.2">
      <c r="A42857" s="2" t="s">
        <v>87835</v>
      </c>
      <c r="B42857" s="2" t="s">
        <v>87836</v>
      </c>
    </row>
    <row r="42858" spans="1:2" x14ac:dyDescent="0.2">
      <c r="A42858" s="2" t="s">
        <v>87837</v>
      </c>
      <c r="B42858" s="2" t="s">
        <v>87838</v>
      </c>
    </row>
    <row r="42859" spans="1:2" x14ac:dyDescent="0.2">
      <c r="A42859" s="2" t="s">
        <v>87839</v>
      </c>
      <c r="B42859" s="2" t="s">
        <v>87840</v>
      </c>
    </row>
    <row r="42860" spans="1:2" x14ac:dyDescent="0.2">
      <c r="A42860" s="2" t="s">
        <v>87841</v>
      </c>
      <c r="B42860" s="2" t="s">
        <v>87842</v>
      </c>
    </row>
    <row r="42861" spans="1:2" x14ac:dyDescent="0.2">
      <c r="A42861" s="2" t="s">
        <v>87843</v>
      </c>
      <c r="B42861" s="2" t="s">
        <v>87844</v>
      </c>
    </row>
    <row r="42862" spans="1:2" x14ac:dyDescent="0.2">
      <c r="A42862" s="2" t="s">
        <v>87845</v>
      </c>
      <c r="B42862" s="2" t="s">
        <v>87846</v>
      </c>
    </row>
    <row r="42863" spans="1:2" x14ac:dyDescent="0.2">
      <c r="A42863" s="2" t="s">
        <v>87847</v>
      </c>
      <c r="B42863" s="2" t="s">
        <v>87848</v>
      </c>
    </row>
    <row r="42864" spans="1:2" x14ac:dyDescent="0.2">
      <c r="A42864" s="2" t="s">
        <v>87849</v>
      </c>
      <c r="B42864" s="2" t="s">
        <v>87850</v>
      </c>
    </row>
    <row r="42865" spans="1:2" x14ac:dyDescent="0.2">
      <c r="A42865" s="2" t="s">
        <v>87851</v>
      </c>
      <c r="B42865" s="2" t="s">
        <v>87852</v>
      </c>
    </row>
    <row r="42866" spans="1:2" x14ac:dyDescent="0.2">
      <c r="A42866" s="2" t="s">
        <v>87853</v>
      </c>
      <c r="B42866" s="2" t="s">
        <v>87854</v>
      </c>
    </row>
    <row r="42867" spans="1:2" x14ac:dyDescent="0.2">
      <c r="A42867" s="2" t="s">
        <v>87855</v>
      </c>
      <c r="B42867" s="2" t="s">
        <v>87856</v>
      </c>
    </row>
    <row r="42868" spans="1:2" x14ac:dyDescent="0.2">
      <c r="A42868" s="2" t="s">
        <v>87857</v>
      </c>
      <c r="B42868" s="2" t="s">
        <v>87858</v>
      </c>
    </row>
    <row r="42869" spans="1:2" x14ac:dyDescent="0.2">
      <c r="A42869" s="2" t="s">
        <v>87859</v>
      </c>
      <c r="B42869" s="2" t="s">
        <v>87860</v>
      </c>
    </row>
    <row r="42870" spans="1:2" x14ac:dyDescent="0.2">
      <c r="A42870" s="2" t="s">
        <v>87861</v>
      </c>
      <c r="B42870" s="2" t="s">
        <v>87862</v>
      </c>
    </row>
    <row r="42871" spans="1:2" x14ac:dyDescent="0.2">
      <c r="A42871" s="2" t="s">
        <v>87863</v>
      </c>
      <c r="B42871" s="2" t="s">
        <v>87864</v>
      </c>
    </row>
    <row r="42872" spans="1:2" x14ac:dyDescent="0.2">
      <c r="A42872" s="2" t="s">
        <v>87865</v>
      </c>
      <c r="B42872" s="2" t="s">
        <v>87866</v>
      </c>
    </row>
    <row r="42873" spans="1:2" x14ac:dyDescent="0.2">
      <c r="A42873" s="2" t="s">
        <v>87867</v>
      </c>
      <c r="B42873" s="2" t="s">
        <v>87868</v>
      </c>
    </row>
    <row r="42874" spans="1:2" x14ac:dyDescent="0.2">
      <c r="A42874" s="2" t="s">
        <v>87869</v>
      </c>
      <c r="B42874" s="2" t="s">
        <v>87870</v>
      </c>
    </row>
    <row r="42875" spans="1:2" x14ac:dyDescent="0.2">
      <c r="A42875" s="2" t="s">
        <v>87871</v>
      </c>
      <c r="B42875" s="2" t="s">
        <v>87872</v>
      </c>
    </row>
    <row r="42876" spans="1:2" x14ac:dyDescent="0.2">
      <c r="A42876" s="2" t="s">
        <v>87873</v>
      </c>
      <c r="B42876" s="2" t="s">
        <v>87874</v>
      </c>
    </row>
    <row r="42877" spans="1:2" x14ac:dyDescent="0.2">
      <c r="A42877" s="2" t="s">
        <v>87875</v>
      </c>
      <c r="B42877" s="2" t="s">
        <v>87876</v>
      </c>
    </row>
    <row r="42878" spans="1:2" x14ac:dyDescent="0.2">
      <c r="A42878" s="2" t="s">
        <v>87877</v>
      </c>
      <c r="B42878" s="2" t="s">
        <v>87878</v>
      </c>
    </row>
    <row r="42879" spans="1:2" x14ac:dyDescent="0.2">
      <c r="A42879" s="2" t="s">
        <v>87879</v>
      </c>
      <c r="B42879" s="2" t="s">
        <v>87880</v>
      </c>
    </row>
    <row r="42880" spans="1:2" x14ac:dyDescent="0.2">
      <c r="A42880" s="2" t="s">
        <v>87881</v>
      </c>
      <c r="B42880" s="2" t="s">
        <v>87882</v>
      </c>
    </row>
    <row r="42881" spans="1:2" x14ac:dyDescent="0.2">
      <c r="A42881" s="2" t="s">
        <v>87883</v>
      </c>
      <c r="B42881" s="2" t="s">
        <v>87884</v>
      </c>
    </row>
    <row r="42882" spans="1:2" x14ac:dyDescent="0.2">
      <c r="A42882" s="2" t="s">
        <v>87885</v>
      </c>
      <c r="B42882" s="2" t="s">
        <v>87886</v>
      </c>
    </row>
    <row r="42883" spans="1:2" x14ac:dyDescent="0.2">
      <c r="A42883" s="2" t="s">
        <v>87887</v>
      </c>
      <c r="B42883" s="2" t="s">
        <v>87888</v>
      </c>
    </row>
    <row r="42884" spans="1:2" x14ac:dyDescent="0.2">
      <c r="A42884" s="2" t="s">
        <v>87889</v>
      </c>
      <c r="B42884" s="2" t="s">
        <v>87890</v>
      </c>
    </row>
    <row r="42885" spans="1:2" x14ac:dyDescent="0.2">
      <c r="A42885" s="2" t="s">
        <v>87891</v>
      </c>
      <c r="B42885" s="2" t="s">
        <v>87892</v>
      </c>
    </row>
    <row r="42886" spans="1:2" x14ac:dyDescent="0.2">
      <c r="A42886" s="2" t="s">
        <v>87893</v>
      </c>
      <c r="B42886" s="2" t="s">
        <v>87894</v>
      </c>
    </row>
    <row r="42887" spans="1:2" x14ac:dyDescent="0.2">
      <c r="A42887" s="2" t="s">
        <v>87895</v>
      </c>
      <c r="B42887" s="2" t="s">
        <v>87896</v>
      </c>
    </row>
    <row r="42888" spans="1:2" x14ac:dyDescent="0.2">
      <c r="A42888" s="2" t="s">
        <v>87897</v>
      </c>
      <c r="B42888" s="2" t="s">
        <v>87898</v>
      </c>
    </row>
    <row r="42889" spans="1:2" x14ac:dyDescent="0.2">
      <c r="A42889" s="2" t="s">
        <v>87899</v>
      </c>
      <c r="B42889" s="2" t="s">
        <v>87900</v>
      </c>
    </row>
    <row r="42890" spans="1:2" x14ac:dyDescent="0.2">
      <c r="A42890" s="2" t="s">
        <v>87901</v>
      </c>
      <c r="B42890" s="2" t="s">
        <v>87902</v>
      </c>
    </row>
    <row r="42891" spans="1:2" x14ac:dyDescent="0.2">
      <c r="A42891" s="2" t="s">
        <v>87903</v>
      </c>
      <c r="B42891" s="2" t="s">
        <v>87904</v>
      </c>
    </row>
    <row r="42892" spans="1:2" x14ac:dyDescent="0.2">
      <c r="A42892" s="2" t="s">
        <v>87905</v>
      </c>
      <c r="B42892" s="2" t="s">
        <v>87906</v>
      </c>
    </row>
    <row r="42893" spans="1:2" x14ac:dyDescent="0.2">
      <c r="A42893" s="2" t="s">
        <v>87907</v>
      </c>
      <c r="B42893" s="2" t="s">
        <v>87908</v>
      </c>
    </row>
    <row r="42894" spans="1:2" x14ac:dyDescent="0.2">
      <c r="A42894" s="2" t="s">
        <v>87909</v>
      </c>
      <c r="B42894" s="2" t="s">
        <v>87910</v>
      </c>
    </row>
    <row r="42895" spans="1:2" x14ac:dyDescent="0.2">
      <c r="A42895" s="2" t="s">
        <v>87911</v>
      </c>
      <c r="B42895" s="2" t="s">
        <v>87912</v>
      </c>
    </row>
    <row r="42896" spans="1:2" x14ac:dyDescent="0.2">
      <c r="A42896" s="2" t="s">
        <v>87913</v>
      </c>
      <c r="B42896" s="2" t="s">
        <v>87914</v>
      </c>
    </row>
    <row r="42897" spans="1:2" x14ac:dyDescent="0.2">
      <c r="A42897" s="2" t="s">
        <v>87915</v>
      </c>
      <c r="B42897" s="2" t="s">
        <v>87916</v>
      </c>
    </row>
    <row r="42898" spans="1:2" x14ac:dyDescent="0.2">
      <c r="A42898" s="2" t="s">
        <v>87917</v>
      </c>
      <c r="B42898" s="2" t="s">
        <v>87918</v>
      </c>
    </row>
    <row r="42899" spans="1:2" x14ac:dyDescent="0.2">
      <c r="A42899" s="2" t="s">
        <v>87919</v>
      </c>
      <c r="B42899" s="2" t="s">
        <v>87920</v>
      </c>
    </row>
    <row r="42900" spans="1:2" x14ac:dyDescent="0.2">
      <c r="A42900" s="2" t="s">
        <v>87921</v>
      </c>
      <c r="B42900" s="2" t="s">
        <v>87922</v>
      </c>
    </row>
    <row r="42901" spans="1:2" x14ac:dyDescent="0.2">
      <c r="A42901" s="2" t="s">
        <v>87923</v>
      </c>
      <c r="B42901" s="2" t="s">
        <v>87924</v>
      </c>
    </row>
    <row r="42902" spans="1:2" x14ac:dyDescent="0.2">
      <c r="A42902" s="2" t="s">
        <v>87925</v>
      </c>
      <c r="B42902" s="2" t="s">
        <v>87926</v>
      </c>
    </row>
    <row r="42903" spans="1:2" x14ac:dyDescent="0.2">
      <c r="A42903" s="2" t="s">
        <v>87927</v>
      </c>
      <c r="B42903" s="2" t="s">
        <v>87928</v>
      </c>
    </row>
    <row r="42904" spans="1:2" x14ac:dyDescent="0.2">
      <c r="A42904" s="2" t="s">
        <v>87929</v>
      </c>
      <c r="B42904" s="2" t="s">
        <v>87930</v>
      </c>
    </row>
    <row r="42905" spans="1:2" x14ac:dyDescent="0.2">
      <c r="A42905" s="2" t="s">
        <v>87931</v>
      </c>
      <c r="B42905" s="2" t="s">
        <v>87932</v>
      </c>
    </row>
    <row r="42906" spans="1:2" x14ac:dyDescent="0.2">
      <c r="A42906" s="2" t="s">
        <v>87933</v>
      </c>
      <c r="B42906" s="2" t="s">
        <v>87934</v>
      </c>
    </row>
    <row r="42907" spans="1:2" x14ac:dyDescent="0.2">
      <c r="A42907" s="2" t="s">
        <v>87935</v>
      </c>
      <c r="B42907" s="2" t="s">
        <v>87936</v>
      </c>
    </row>
    <row r="42908" spans="1:2" x14ac:dyDescent="0.2">
      <c r="A42908" s="2" t="s">
        <v>87937</v>
      </c>
      <c r="B42908" s="2" t="s">
        <v>87938</v>
      </c>
    </row>
    <row r="42909" spans="1:2" x14ac:dyDescent="0.2">
      <c r="A42909" s="2" t="s">
        <v>87939</v>
      </c>
      <c r="B42909" s="2" t="s">
        <v>87940</v>
      </c>
    </row>
    <row r="42910" spans="1:2" x14ac:dyDescent="0.2">
      <c r="A42910" s="2" t="s">
        <v>87941</v>
      </c>
      <c r="B42910" s="2" t="s">
        <v>87942</v>
      </c>
    </row>
    <row r="42911" spans="1:2" x14ac:dyDescent="0.2">
      <c r="A42911" s="2" t="s">
        <v>87943</v>
      </c>
      <c r="B42911" s="2" t="s">
        <v>87944</v>
      </c>
    </row>
    <row r="42912" spans="1:2" x14ac:dyDescent="0.2">
      <c r="A42912" s="2" t="s">
        <v>87945</v>
      </c>
      <c r="B42912" s="2" t="s">
        <v>87946</v>
      </c>
    </row>
    <row r="42913" spans="1:2" x14ac:dyDescent="0.2">
      <c r="A42913" s="2" t="s">
        <v>87947</v>
      </c>
      <c r="B42913" s="2" t="s">
        <v>87948</v>
      </c>
    </row>
    <row r="42914" spans="1:2" x14ac:dyDescent="0.2">
      <c r="A42914" s="2" t="s">
        <v>87949</v>
      </c>
      <c r="B42914" s="2" t="s">
        <v>87950</v>
      </c>
    </row>
    <row r="42915" spans="1:2" x14ac:dyDescent="0.2">
      <c r="A42915" s="2" t="s">
        <v>87951</v>
      </c>
      <c r="B42915" s="2" t="s">
        <v>87952</v>
      </c>
    </row>
    <row r="42916" spans="1:2" x14ac:dyDescent="0.2">
      <c r="A42916" s="2" t="s">
        <v>87953</v>
      </c>
      <c r="B42916" s="2" t="s">
        <v>87954</v>
      </c>
    </row>
    <row r="42917" spans="1:2" x14ac:dyDescent="0.2">
      <c r="A42917" s="2" t="s">
        <v>87955</v>
      </c>
      <c r="B42917" s="2" t="s">
        <v>87956</v>
      </c>
    </row>
    <row r="42918" spans="1:2" x14ac:dyDescent="0.2">
      <c r="A42918" s="2" t="s">
        <v>87957</v>
      </c>
      <c r="B42918" s="2" t="s">
        <v>87958</v>
      </c>
    </row>
    <row r="42919" spans="1:2" x14ac:dyDescent="0.2">
      <c r="A42919" s="2" t="s">
        <v>87959</v>
      </c>
      <c r="B42919" s="2" t="s">
        <v>87960</v>
      </c>
    </row>
    <row r="42920" spans="1:2" x14ac:dyDescent="0.2">
      <c r="A42920" s="2" t="s">
        <v>87961</v>
      </c>
      <c r="B42920" s="2" t="s">
        <v>87962</v>
      </c>
    </row>
    <row r="42921" spans="1:2" x14ac:dyDescent="0.2">
      <c r="A42921" s="2" t="s">
        <v>87963</v>
      </c>
      <c r="B42921" s="2" t="s">
        <v>87964</v>
      </c>
    </row>
    <row r="42922" spans="1:2" x14ac:dyDescent="0.2">
      <c r="A42922" s="2" t="s">
        <v>87965</v>
      </c>
      <c r="B42922" s="2" t="s">
        <v>87966</v>
      </c>
    </row>
    <row r="42923" spans="1:2" x14ac:dyDescent="0.2">
      <c r="A42923" s="2" t="s">
        <v>87967</v>
      </c>
      <c r="B42923" s="2" t="s">
        <v>87968</v>
      </c>
    </row>
    <row r="42924" spans="1:2" x14ac:dyDescent="0.2">
      <c r="A42924" s="2" t="s">
        <v>87969</v>
      </c>
      <c r="B42924" s="2" t="s">
        <v>87970</v>
      </c>
    </row>
    <row r="42925" spans="1:2" x14ac:dyDescent="0.2">
      <c r="A42925" s="2" t="s">
        <v>87971</v>
      </c>
      <c r="B42925" s="2" t="s">
        <v>87972</v>
      </c>
    </row>
    <row r="42926" spans="1:2" x14ac:dyDescent="0.2">
      <c r="A42926" s="2" t="s">
        <v>87973</v>
      </c>
      <c r="B42926" s="2" t="s">
        <v>87974</v>
      </c>
    </row>
    <row r="42927" spans="1:2" x14ac:dyDescent="0.2">
      <c r="A42927" s="2" t="s">
        <v>87975</v>
      </c>
      <c r="B42927" s="2" t="s">
        <v>87976</v>
      </c>
    </row>
    <row r="42928" spans="1:2" x14ac:dyDescent="0.2">
      <c r="A42928" s="2" t="s">
        <v>87977</v>
      </c>
      <c r="B42928" s="2" t="s">
        <v>87978</v>
      </c>
    </row>
    <row r="42929" spans="1:2" x14ac:dyDescent="0.2">
      <c r="A42929" s="2" t="s">
        <v>87979</v>
      </c>
      <c r="B42929" s="2" t="s">
        <v>87980</v>
      </c>
    </row>
    <row r="42930" spans="1:2" x14ac:dyDescent="0.2">
      <c r="A42930" s="2" t="s">
        <v>87981</v>
      </c>
      <c r="B42930" s="2" t="s">
        <v>87982</v>
      </c>
    </row>
    <row r="42931" spans="1:2" x14ac:dyDescent="0.2">
      <c r="A42931" s="2" t="s">
        <v>87983</v>
      </c>
      <c r="B42931" s="2" t="s">
        <v>87984</v>
      </c>
    </row>
    <row r="42932" spans="1:2" x14ac:dyDescent="0.2">
      <c r="A42932" s="2" t="s">
        <v>87985</v>
      </c>
      <c r="B42932" s="2" t="s">
        <v>87986</v>
      </c>
    </row>
    <row r="42933" spans="1:2" x14ac:dyDescent="0.2">
      <c r="A42933" s="2" t="s">
        <v>87987</v>
      </c>
      <c r="B42933" s="2" t="s">
        <v>87988</v>
      </c>
    </row>
    <row r="42934" spans="1:2" x14ac:dyDescent="0.2">
      <c r="A42934" s="2" t="s">
        <v>87989</v>
      </c>
      <c r="B42934" s="2" t="s">
        <v>87990</v>
      </c>
    </row>
    <row r="42935" spans="1:2" x14ac:dyDescent="0.2">
      <c r="A42935" s="2" t="s">
        <v>87991</v>
      </c>
      <c r="B42935" s="2" t="s">
        <v>87992</v>
      </c>
    </row>
    <row r="42936" spans="1:2" x14ac:dyDescent="0.2">
      <c r="A42936" s="2" t="s">
        <v>87993</v>
      </c>
      <c r="B42936" s="2" t="s">
        <v>87994</v>
      </c>
    </row>
    <row r="42937" spans="1:2" x14ac:dyDescent="0.2">
      <c r="A42937" s="2" t="s">
        <v>87995</v>
      </c>
      <c r="B42937" s="2" t="s">
        <v>87996</v>
      </c>
    </row>
    <row r="42938" spans="1:2" x14ac:dyDescent="0.2">
      <c r="A42938" s="2" t="s">
        <v>87997</v>
      </c>
      <c r="B42938" s="2" t="s">
        <v>87998</v>
      </c>
    </row>
    <row r="42939" spans="1:2" x14ac:dyDescent="0.2">
      <c r="A42939" s="2" t="s">
        <v>87999</v>
      </c>
      <c r="B42939" s="2" t="s">
        <v>88000</v>
      </c>
    </row>
    <row r="42940" spans="1:2" x14ac:dyDescent="0.2">
      <c r="A42940" s="2" t="s">
        <v>88001</v>
      </c>
      <c r="B42940" s="2" t="s">
        <v>88002</v>
      </c>
    </row>
    <row r="42941" spans="1:2" x14ac:dyDescent="0.2">
      <c r="A42941" s="2" t="s">
        <v>88003</v>
      </c>
      <c r="B42941" s="2" t="s">
        <v>88004</v>
      </c>
    </row>
    <row r="42942" spans="1:2" x14ac:dyDescent="0.2">
      <c r="A42942" s="2" t="s">
        <v>88005</v>
      </c>
      <c r="B42942" s="2" t="s">
        <v>88006</v>
      </c>
    </row>
    <row r="42943" spans="1:2" x14ac:dyDescent="0.2">
      <c r="A42943" s="2" t="s">
        <v>88007</v>
      </c>
      <c r="B42943" s="2" t="s">
        <v>88008</v>
      </c>
    </row>
    <row r="42944" spans="1:2" x14ac:dyDescent="0.2">
      <c r="A42944" s="2" t="s">
        <v>88009</v>
      </c>
      <c r="B42944" s="2" t="s">
        <v>88010</v>
      </c>
    </row>
    <row r="42945" spans="1:2" x14ac:dyDescent="0.2">
      <c r="A42945" s="2" t="s">
        <v>88011</v>
      </c>
      <c r="B42945" s="2" t="s">
        <v>88012</v>
      </c>
    </row>
    <row r="42946" spans="1:2" x14ac:dyDescent="0.2">
      <c r="A42946" s="2" t="s">
        <v>88013</v>
      </c>
      <c r="B42946" s="2" t="s">
        <v>88014</v>
      </c>
    </row>
    <row r="42947" spans="1:2" x14ac:dyDescent="0.2">
      <c r="A42947" s="2" t="s">
        <v>88015</v>
      </c>
      <c r="B42947" s="2" t="s">
        <v>88016</v>
      </c>
    </row>
    <row r="42948" spans="1:2" x14ac:dyDescent="0.2">
      <c r="A42948" s="2" t="s">
        <v>88017</v>
      </c>
      <c r="B42948" s="2" t="s">
        <v>88018</v>
      </c>
    </row>
    <row r="42949" spans="1:2" x14ac:dyDescent="0.2">
      <c r="A42949" s="2" t="s">
        <v>88019</v>
      </c>
      <c r="B42949" s="2" t="s">
        <v>88020</v>
      </c>
    </row>
    <row r="42950" spans="1:2" x14ac:dyDescent="0.2">
      <c r="A42950" s="2" t="s">
        <v>88021</v>
      </c>
      <c r="B42950" s="2" t="s">
        <v>88022</v>
      </c>
    </row>
    <row r="42951" spans="1:2" x14ac:dyDescent="0.2">
      <c r="A42951" s="2" t="s">
        <v>88023</v>
      </c>
      <c r="B42951" s="2" t="s">
        <v>88024</v>
      </c>
    </row>
    <row r="42952" spans="1:2" x14ac:dyDescent="0.2">
      <c r="A42952" s="2" t="s">
        <v>88025</v>
      </c>
      <c r="B42952" s="2" t="s">
        <v>88026</v>
      </c>
    </row>
    <row r="42953" spans="1:2" x14ac:dyDescent="0.2">
      <c r="A42953" s="2" t="s">
        <v>88027</v>
      </c>
      <c r="B42953" s="2" t="s">
        <v>88028</v>
      </c>
    </row>
    <row r="42954" spans="1:2" x14ac:dyDescent="0.2">
      <c r="A42954" s="2" t="s">
        <v>88029</v>
      </c>
      <c r="B42954" s="2" t="s">
        <v>88030</v>
      </c>
    </row>
    <row r="42955" spans="1:2" x14ac:dyDescent="0.2">
      <c r="A42955" s="2" t="s">
        <v>88031</v>
      </c>
      <c r="B42955" s="2" t="s">
        <v>88032</v>
      </c>
    </row>
    <row r="42956" spans="1:2" x14ac:dyDescent="0.2">
      <c r="A42956" s="2" t="s">
        <v>88033</v>
      </c>
      <c r="B42956" s="2" t="s">
        <v>88034</v>
      </c>
    </row>
    <row r="42957" spans="1:2" x14ac:dyDescent="0.2">
      <c r="A42957" s="2" t="s">
        <v>88035</v>
      </c>
      <c r="B42957" s="2" t="s">
        <v>88036</v>
      </c>
    </row>
    <row r="42958" spans="1:2" x14ac:dyDescent="0.2">
      <c r="A42958" s="2" t="s">
        <v>88037</v>
      </c>
      <c r="B42958" s="2" t="s">
        <v>88038</v>
      </c>
    </row>
    <row r="42959" spans="1:2" x14ac:dyDescent="0.2">
      <c r="A42959" s="2" t="s">
        <v>88039</v>
      </c>
      <c r="B42959" s="2" t="s">
        <v>88040</v>
      </c>
    </row>
    <row r="42960" spans="1:2" x14ac:dyDescent="0.2">
      <c r="A42960" s="2" t="s">
        <v>88041</v>
      </c>
      <c r="B42960" s="2" t="s">
        <v>88042</v>
      </c>
    </row>
    <row r="42961" spans="1:2" x14ac:dyDescent="0.2">
      <c r="A42961" s="2" t="s">
        <v>88043</v>
      </c>
      <c r="B42961" s="2" t="s">
        <v>88044</v>
      </c>
    </row>
    <row r="42962" spans="1:2" x14ac:dyDescent="0.2">
      <c r="A42962" s="2" t="s">
        <v>88045</v>
      </c>
      <c r="B42962" s="2" t="s">
        <v>88046</v>
      </c>
    </row>
    <row r="42963" spans="1:2" x14ac:dyDescent="0.2">
      <c r="A42963" s="2" t="s">
        <v>88047</v>
      </c>
      <c r="B42963" s="2" t="s">
        <v>88048</v>
      </c>
    </row>
    <row r="42964" spans="1:2" x14ac:dyDescent="0.2">
      <c r="A42964" s="2" t="s">
        <v>88049</v>
      </c>
      <c r="B42964" s="2" t="s">
        <v>88050</v>
      </c>
    </row>
    <row r="42965" spans="1:2" x14ac:dyDescent="0.2">
      <c r="A42965" s="2" t="s">
        <v>88051</v>
      </c>
      <c r="B42965" s="2" t="s">
        <v>88052</v>
      </c>
    </row>
    <row r="42966" spans="1:2" x14ac:dyDescent="0.2">
      <c r="A42966" s="2" t="s">
        <v>88053</v>
      </c>
      <c r="B42966" s="2" t="s">
        <v>88054</v>
      </c>
    </row>
    <row r="42967" spans="1:2" x14ac:dyDescent="0.2">
      <c r="A42967" s="2" t="s">
        <v>88055</v>
      </c>
      <c r="B42967" s="2" t="s">
        <v>88056</v>
      </c>
    </row>
    <row r="42968" spans="1:2" x14ac:dyDescent="0.2">
      <c r="A42968" s="2" t="s">
        <v>88057</v>
      </c>
      <c r="B42968" s="2" t="s">
        <v>88058</v>
      </c>
    </row>
    <row r="42969" spans="1:2" x14ac:dyDescent="0.2">
      <c r="A42969" s="2" t="s">
        <v>88059</v>
      </c>
      <c r="B42969" s="2" t="s">
        <v>88060</v>
      </c>
    </row>
    <row r="42970" spans="1:2" x14ac:dyDescent="0.2">
      <c r="A42970" s="2" t="s">
        <v>88061</v>
      </c>
      <c r="B42970" s="2" t="s">
        <v>88062</v>
      </c>
    </row>
    <row r="42971" spans="1:2" x14ac:dyDescent="0.2">
      <c r="A42971" s="2" t="s">
        <v>88063</v>
      </c>
      <c r="B42971" s="2" t="s">
        <v>88064</v>
      </c>
    </row>
    <row r="42972" spans="1:2" x14ac:dyDescent="0.2">
      <c r="A42972" s="2" t="s">
        <v>88065</v>
      </c>
      <c r="B42972" s="2" t="s">
        <v>88066</v>
      </c>
    </row>
    <row r="42973" spans="1:2" x14ac:dyDescent="0.2">
      <c r="A42973" s="2" t="s">
        <v>88067</v>
      </c>
      <c r="B42973" s="2" t="s">
        <v>88068</v>
      </c>
    </row>
    <row r="42974" spans="1:2" x14ac:dyDescent="0.2">
      <c r="A42974" s="2" t="s">
        <v>88069</v>
      </c>
      <c r="B42974" s="2" t="s">
        <v>88070</v>
      </c>
    </row>
    <row r="42975" spans="1:2" x14ac:dyDescent="0.2">
      <c r="A42975" s="2" t="s">
        <v>88071</v>
      </c>
      <c r="B42975" s="2" t="s">
        <v>88072</v>
      </c>
    </row>
    <row r="42976" spans="1:2" x14ac:dyDescent="0.2">
      <c r="A42976" s="2" t="s">
        <v>88073</v>
      </c>
      <c r="B42976" s="2" t="s">
        <v>88074</v>
      </c>
    </row>
    <row r="42977" spans="1:2" x14ac:dyDescent="0.2">
      <c r="A42977" s="2" t="s">
        <v>88075</v>
      </c>
      <c r="B42977" s="2" t="s">
        <v>88076</v>
      </c>
    </row>
    <row r="42978" spans="1:2" x14ac:dyDescent="0.2">
      <c r="A42978" s="2" t="s">
        <v>88077</v>
      </c>
      <c r="B42978" s="2" t="s">
        <v>88078</v>
      </c>
    </row>
    <row r="42979" spans="1:2" x14ac:dyDescent="0.2">
      <c r="A42979" s="2" t="s">
        <v>88079</v>
      </c>
      <c r="B42979" s="2" t="s">
        <v>88080</v>
      </c>
    </row>
    <row r="42980" spans="1:2" x14ac:dyDescent="0.2">
      <c r="A42980" s="2" t="s">
        <v>88081</v>
      </c>
      <c r="B42980" s="2" t="s">
        <v>88082</v>
      </c>
    </row>
    <row r="42981" spans="1:2" x14ac:dyDescent="0.2">
      <c r="A42981" s="2" t="s">
        <v>88083</v>
      </c>
      <c r="B42981" s="2" t="s">
        <v>88084</v>
      </c>
    </row>
    <row r="42982" spans="1:2" x14ac:dyDescent="0.2">
      <c r="A42982" s="2" t="s">
        <v>88085</v>
      </c>
      <c r="B42982" s="2" t="s">
        <v>88086</v>
      </c>
    </row>
    <row r="42983" spans="1:2" x14ac:dyDescent="0.2">
      <c r="A42983" s="2" t="s">
        <v>88087</v>
      </c>
      <c r="B42983" s="2" t="s">
        <v>88088</v>
      </c>
    </row>
    <row r="42984" spans="1:2" x14ac:dyDescent="0.2">
      <c r="A42984" s="2" t="s">
        <v>88089</v>
      </c>
      <c r="B42984" s="2" t="s">
        <v>88090</v>
      </c>
    </row>
    <row r="42985" spans="1:2" x14ac:dyDescent="0.2">
      <c r="A42985" s="2" t="s">
        <v>88091</v>
      </c>
      <c r="B42985" s="2" t="s">
        <v>88092</v>
      </c>
    </row>
    <row r="42986" spans="1:2" x14ac:dyDescent="0.2">
      <c r="A42986" s="2" t="s">
        <v>88093</v>
      </c>
      <c r="B42986" s="2" t="s">
        <v>88094</v>
      </c>
    </row>
    <row r="42987" spans="1:2" x14ac:dyDescent="0.2">
      <c r="A42987" s="2" t="s">
        <v>88095</v>
      </c>
      <c r="B42987" s="2" t="s">
        <v>88096</v>
      </c>
    </row>
    <row r="42988" spans="1:2" x14ac:dyDescent="0.2">
      <c r="A42988" s="2" t="s">
        <v>88097</v>
      </c>
      <c r="B42988" s="2" t="s">
        <v>88098</v>
      </c>
    </row>
    <row r="42989" spans="1:2" x14ac:dyDescent="0.2">
      <c r="A42989" s="2" t="s">
        <v>88099</v>
      </c>
      <c r="B42989" s="2" t="s">
        <v>88100</v>
      </c>
    </row>
    <row r="42990" spans="1:2" x14ac:dyDescent="0.2">
      <c r="A42990" s="2" t="s">
        <v>88101</v>
      </c>
      <c r="B42990" s="2" t="s">
        <v>88102</v>
      </c>
    </row>
    <row r="42991" spans="1:2" x14ac:dyDescent="0.2">
      <c r="A42991" s="2" t="s">
        <v>88103</v>
      </c>
      <c r="B42991" s="2" t="s">
        <v>88104</v>
      </c>
    </row>
    <row r="42992" spans="1:2" x14ac:dyDescent="0.2">
      <c r="A42992" s="2" t="s">
        <v>88105</v>
      </c>
      <c r="B42992" s="2" t="s">
        <v>88106</v>
      </c>
    </row>
    <row r="42993" spans="1:2" x14ac:dyDescent="0.2">
      <c r="A42993" s="2" t="s">
        <v>88107</v>
      </c>
      <c r="B42993" s="2" t="s">
        <v>88108</v>
      </c>
    </row>
    <row r="42994" spans="1:2" x14ac:dyDescent="0.2">
      <c r="A42994" s="2" t="s">
        <v>88109</v>
      </c>
      <c r="B42994" s="2" t="s">
        <v>88110</v>
      </c>
    </row>
    <row r="42995" spans="1:2" x14ac:dyDescent="0.2">
      <c r="A42995" s="2" t="s">
        <v>88111</v>
      </c>
      <c r="B42995" s="2" t="s">
        <v>88112</v>
      </c>
    </row>
    <row r="42996" spans="1:2" x14ac:dyDescent="0.2">
      <c r="A42996" s="2" t="s">
        <v>88113</v>
      </c>
      <c r="B42996" s="2" t="s">
        <v>88114</v>
      </c>
    </row>
    <row r="42997" spans="1:2" x14ac:dyDescent="0.2">
      <c r="A42997" s="2" t="s">
        <v>88115</v>
      </c>
      <c r="B42997" s="2" t="s">
        <v>88116</v>
      </c>
    </row>
    <row r="42998" spans="1:2" x14ac:dyDescent="0.2">
      <c r="A42998" s="2" t="s">
        <v>88117</v>
      </c>
      <c r="B42998" s="2" t="s">
        <v>88118</v>
      </c>
    </row>
    <row r="42999" spans="1:2" x14ac:dyDescent="0.2">
      <c r="A42999" s="2" t="s">
        <v>88119</v>
      </c>
      <c r="B42999" s="2" t="s">
        <v>88120</v>
      </c>
    </row>
    <row r="43000" spans="1:2" x14ac:dyDescent="0.2">
      <c r="A43000" s="2" t="s">
        <v>88121</v>
      </c>
      <c r="B43000" s="2" t="s">
        <v>88122</v>
      </c>
    </row>
    <row r="43001" spans="1:2" x14ac:dyDescent="0.2">
      <c r="A43001" s="2" t="s">
        <v>88123</v>
      </c>
      <c r="B43001" s="2" t="s">
        <v>88124</v>
      </c>
    </row>
    <row r="43002" spans="1:2" x14ac:dyDescent="0.2">
      <c r="A43002" s="2" t="s">
        <v>88125</v>
      </c>
      <c r="B43002" s="2" t="s">
        <v>88126</v>
      </c>
    </row>
    <row r="43003" spans="1:2" x14ac:dyDescent="0.2">
      <c r="A43003" s="2" t="s">
        <v>88127</v>
      </c>
      <c r="B43003" s="2" t="s">
        <v>88128</v>
      </c>
    </row>
    <row r="43004" spans="1:2" x14ac:dyDescent="0.2">
      <c r="A43004" s="2" t="s">
        <v>88129</v>
      </c>
      <c r="B43004" s="2" t="s">
        <v>88130</v>
      </c>
    </row>
    <row r="43005" spans="1:2" x14ac:dyDescent="0.2">
      <c r="A43005" s="2" t="s">
        <v>88131</v>
      </c>
      <c r="B43005" s="2" t="s">
        <v>88132</v>
      </c>
    </row>
    <row r="43006" spans="1:2" x14ac:dyDescent="0.2">
      <c r="A43006" s="2" t="s">
        <v>88133</v>
      </c>
      <c r="B43006" s="2" t="s">
        <v>88134</v>
      </c>
    </row>
    <row r="43007" spans="1:2" x14ac:dyDescent="0.2">
      <c r="A43007" s="2" t="s">
        <v>88135</v>
      </c>
      <c r="B43007" s="2" t="s">
        <v>88136</v>
      </c>
    </row>
    <row r="43008" spans="1:2" x14ac:dyDescent="0.2">
      <c r="A43008" s="2" t="s">
        <v>88137</v>
      </c>
      <c r="B43008" s="2" t="s">
        <v>88138</v>
      </c>
    </row>
    <row r="43009" spans="1:2" x14ac:dyDescent="0.2">
      <c r="A43009" s="2" t="s">
        <v>88139</v>
      </c>
      <c r="B43009" s="2" t="s">
        <v>88140</v>
      </c>
    </row>
    <row r="43010" spans="1:2" x14ac:dyDescent="0.2">
      <c r="A43010" s="2" t="s">
        <v>88141</v>
      </c>
      <c r="B43010" s="2" t="s">
        <v>88142</v>
      </c>
    </row>
    <row r="43011" spans="1:2" x14ac:dyDescent="0.2">
      <c r="A43011" s="2" t="s">
        <v>88143</v>
      </c>
      <c r="B43011" s="2" t="s">
        <v>88144</v>
      </c>
    </row>
    <row r="43012" spans="1:2" x14ac:dyDescent="0.2">
      <c r="A43012" s="2" t="s">
        <v>88145</v>
      </c>
      <c r="B43012" s="2" t="s">
        <v>88146</v>
      </c>
    </row>
    <row r="43013" spans="1:2" x14ac:dyDescent="0.2">
      <c r="A43013" s="2" t="s">
        <v>88147</v>
      </c>
      <c r="B43013" s="2" t="s">
        <v>88148</v>
      </c>
    </row>
    <row r="43014" spans="1:2" x14ac:dyDescent="0.2">
      <c r="A43014" s="2" t="s">
        <v>88149</v>
      </c>
      <c r="B43014" s="2" t="s">
        <v>88150</v>
      </c>
    </row>
    <row r="43015" spans="1:2" x14ac:dyDescent="0.2">
      <c r="A43015" s="2" t="s">
        <v>88151</v>
      </c>
      <c r="B43015" s="2" t="s">
        <v>88152</v>
      </c>
    </row>
    <row r="43016" spans="1:2" x14ac:dyDescent="0.2">
      <c r="A43016" s="2" t="s">
        <v>88153</v>
      </c>
      <c r="B43016" s="2" t="s">
        <v>88154</v>
      </c>
    </row>
    <row r="43017" spans="1:2" x14ac:dyDescent="0.2">
      <c r="A43017" s="2" t="s">
        <v>88155</v>
      </c>
      <c r="B43017" s="2" t="s">
        <v>88156</v>
      </c>
    </row>
    <row r="43018" spans="1:2" x14ac:dyDescent="0.2">
      <c r="A43018" s="2" t="s">
        <v>88157</v>
      </c>
      <c r="B43018" s="2" t="s">
        <v>88158</v>
      </c>
    </row>
    <row r="43019" spans="1:2" x14ac:dyDescent="0.2">
      <c r="A43019" s="2" t="s">
        <v>88159</v>
      </c>
      <c r="B43019" s="2" t="s">
        <v>88160</v>
      </c>
    </row>
    <row r="43020" spans="1:2" x14ac:dyDescent="0.2">
      <c r="A43020" s="2" t="s">
        <v>88161</v>
      </c>
      <c r="B43020" s="2" t="s">
        <v>88162</v>
      </c>
    </row>
    <row r="43021" spans="1:2" x14ac:dyDescent="0.2">
      <c r="A43021" s="2" t="s">
        <v>88163</v>
      </c>
      <c r="B43021" s="2" t="s">
        <v>88164</v>
      </c>
    </row>
    <row r="43022" spans="1:2" x14ac:dyDescent="0.2">
      <c r="A43022" s="2" t="s">
        <v>88165</v>
      </c>
      <c r="B43022" s="2" t="s">
        <v>88166</v>
      </c>
    </row>
    <row r="43023" spans="1:2" x14ac:dyDescent="0.2">
      <c r="A43023" s="2" t="s">
        <v>88167</v>
      </c>
      <c r="B43023" s="2" t="s">
        <v>88168</v>
      </c>
    </row>
    <row r="43024" spans="1:2" x14ac:dyDescent="0.2">
      <c r="A43024" s="2" t="s">
        <v>88169</v>
      </c>
      <c r="B43024" s="2" t="s">
        <v>88170</v>
      </c>
    </row>
    <row r="43025" spans="1:2" x14ac:dyDescent="0.2">
      <c r="A43025" s="2" t="s">
        <v>88171</v>
      </c>
      <c r="B43025" s="2" t="s">
        <v>88172</v>
      </c>
    </row>
    <row r="43026" spans="1:2" x14ac:dyDescent="0.2">
      <c r="A43026" s="2" t="s">
        <v>88173</v>
      </c>
      <c r="B43026" s="2" t="s">
        <v>88174</v>
      </c>
    </row>
    <row r="43027" spans="1:2" x14ac:dyDescent="0.2">
      <c r="A43027" s="2" t="s">
        <v>88175</v>
      </c>
      <c r="B43027" s="2" t="s">
        <v>88176</v>
      </c>
    </row>
    <row r="43028" spans="1:2" x14ac:dyDescent="0.2">
      <c r="A43028" s="2" t="s">
        <v>88177</v>
      </c>
      <c r="B43028" s="2" t="s">
        <v>88178</v>
      </c>
    </row>
    <row r="43029" spans="1:2" x14ac:dyDescent="0.2">
      <c r="A43029" s="2" t="s">
        <v>88179</v>
      </c>
      <c r="B43029" s="2" t="s">
        <v>88180</v>
      </c>
    </row>
    <row r="43030" spans="1:2" x14ac:dyDescent="0.2">
      <c r="A43030" s="2" t="s">
        <v>88181</v>
      </c>
      <c r="B43030" s="2" t="s">
        <v>88182</v>
      </c>
    </row>
    <row r="43031" spans="1:2" x14ac:dyDescent="0.2">
      <c r="A43031" s="2" t="s">
        <v>88183</v>
      </c>
      <c r="B43031" s="2" t="s">
        <v>88184</v>
      </c>
    </row>
    <row r="43032" spans="1:2" x14ac:dyDescent="0.2">
      <c r="A43032" s="2" t="s">
        <v>88185</v>
      </c>
      <c r="B43032" s="2" t="s">
        <v>88186</v>
      </c>
    </row>
    <row r="43033" spans="1:2" x14ac:dyDescent="0.2">
      <c r="A43033" s="2" t="s">
        <v>88187</v>
      </c>
      <c r="B43033" s="2" t="s">
        <v>88188</v>
      </c>
    </row>
    <row r="43034" spans="1:2" x14ac:dyDescent="0.2">
      <c r="A43034" s="2" t="s">
        <v>88189</v>
      </c>
      <c r="B43034" s="2" t="s">
        <v>88190</v>
      </c>
    </row>
    <row r="43035" spans="1:2" x14ac:dyDescent="0.2">
      <c r="A43035" s="2" t="s">
        <v>88191</v>
      </c>
      <c r="B43035" s="2" t="s">
        <v>88192</v>
      </c>
    </row>
    <row r="43036" spans="1:2" x14ac:dyDescent="0.2">
      <c r="A43036" s="2" t="s">
        <v>88193</v>
      </c>
      <c r="B43036" s="2" t="s">
        <v>88194</v>
      </c>
    </row>
    <row r="43037" spans="1:2" x14ac:dyDescent="0.2">
      <c r="A43037" s="2" t="s">
        <v>88195</v>
      </c>
      <c r="B43037" s="2" t="s">
        <v>88196</v>
      </c>
    </row>
    <row r="43038" spans="1:2" x14ac:dyDescent="0.2">
      <c r="A43038" s="2" t="s">
        <v>88197</v>
      </c>
      <c r="B43038" s="2" t="s">
        <v>88198</v>
      </c>
    </row>
    <row r="43039" spans="1:2" x14ac:dyDescent="0.2">
      <c r="A43039" s="2" t="s">
        <v>88199</v>
      </c>
      <c r="B43039" s="2" t="s">
        <v>88200</v>
      </c>
    </row>
    <row r="43040" spans="1:2" x14ac:dyDescent="0.2">
      <c r="A43040" s="2" t="s">
        <v>88201</v>
      </c>
      <c r="B43040" s="2" t="s">
        <v>88202</v>
      </c>
    </row>
    <row r="43041" spans="1:2" x14ac:dyDescent="0.2">
      <c r="A43041" s="2" t="s">
        <v>88203</v>
      </c>
      <c r="B43041" s="2" t="s">
        <v>88204</v>
      </c>
    </row>
    <row r="43042" spans="1:2" x14ac:dyDescent="0.2">
      <c r="A43042" s="2" t="s">
        <v>88205</v>
      </c>
      <c r="B43042" s="2" t="s">
        <v>88206</v>
      </c>
    </row>
    <row r="43043" spans="1:2" x14ac:dyDescent="0.2">
      <c r="A43043" s="2" t="s">
        <v>88207</v>
      </c>
      <c r="B43043" s="2" t="s">
        <v>88208</v>
      </c>
    </row>
    <row r="43044" spans="1:2" x14ac:dyDescent="0.2">
      <c r="A43044" s="2" t="s">
        <v>88209</v>
      </c>
      <c r="B43044" s="2" t="s">
        <v>88210</v>
      </c>
    </row>
    <row r="43045" spans="1:2" x14ac:dyDescent="0.2">
      <c r="A43045" s="2" t="s">
        <v>88211</v>
      </c>
      <c r="B43045" s="2" t="s">
        <v>88212</v>
      </c>
    </row>
    <row r="43046" spans="1:2" x14ac:dyDescent="0.2">
      <c r="A43046" s="2" t="s">
        <v>88213</v>
      </c>
      <c r="B43046" s="2" t="s">
        <v>88214</v>
      </c>
    </row>
    <row r="43047" spans="1:2" x14ac:dyDescent="0.2">
      <c r="A43047" s="2" t="s">
        <v>88215</v>
      </c>
      <c r="B43047" s="2" t="s">
        <v>88216</v>
      </c>
    </row>
    <row r="43048" spans="1:2" x14ac:dyDescent="0.2">
      <c r="A43048" s="2" t="s">
        <v>88217</v>
      </c>
      <c r="B43048" s="2" t="s">
        <v>88218</v>
      </c>
    </row>
    <row r="43049" spans="1:2" x14ac:dyDescent="0.2">
      <c r="A43049" s="2" t="s">
        <v>88219</v>
      </c>
      <c r="B43049" s="2" t="s">
        <v>88220</v>
      </c>
    </row>
    <row r="43050" spans="1:2" x14ac:dyDescent="0.2">
      <c r="A43050" s="2" t="s">
        <v>88221</v>
      </c>
      <c r="B43050" s="2" t="s">
        <v>88222</v>
      </c>
    </row>
    <row r="43051" spans="1:2" x14ac:dyDescent="0.2">
      <c r="A43051" s="2" t="s">
        <v>88223</v>
      </c>
      <c r="B43051" s="2" t="s">
        <v>88224</v>
      </c>
    </row>
    <row r="43052" spans="1:2" x14ac:dyDescent="0.2">
      <c r="A43052" s="2" t="s">
        <v>88225</v>
      </c>
      <c r="B43052" s="2" t="s">
        <v>88226</v>
      </c>
    </row>
    <row r="43053" spans="1:2" x14ac:dyDescent="0.2">
      <c r="A43053" s="2" t="s">
        <v>88227</v>
      </c>
      <c r="B43053" s="2" t="s">
        <v>88228</v>
      </c>
    </row>
    <row r="43054" spans="1:2" x14ac:dyDescent="0.2">
      <c r="A43054" s="2" t="s">
        <v>88229</v>
      </c>
      <c r="B43054" s="2" t="s">
        <v>88230</v>
      </c>
    </row>
    <row r="43055" spans="1:2" x14ac:dyDescent="0.2">
      <c r="A43055" s="2" t="s">
        <v>88231</v>
      </c>
      <c r="B43055" s="2" t="s">
        <v>88232</v>
      </c>
    </row>
    <row r="43056" spans="1:2" x14ac:dyDescent="0.2">
      <c r="A43056" s="2" t="s">
        <v>88233</v>
      </c>
      <c r="B43056" s="2" t="s">
        <v>88234</v>
      </c>
    </row>
    <row r="43057" spans="1:2" x14ac:dyDescent="0.2">
      <c r="A43057" s="2" t="s">
        <v>88235</v>
      </c>
      <c r="B43057" s="2" t="s">
        <v>88236</v>
      </c>
    </row>
    <row r="43058" spans="1:2" x14ac:dyDescent="0.2">
      <c r="A43058" s="2" t="s">
        <v>88237</v>
      </c>
      <c r="B43058" s="2" t="s">
        <v>88238</v>
      </c>
    </row>
    <row r="43059" spans="1:2" x14ac:dyDescent="0.2">
      <c r="A43059" s="2" t="s">
        <v>88239</v>
      </c>
      <c r="B43059" s="2" t="s">
        <v>88240</v>
      </c>
    </row>
    <row r="43060" spans="1:2" x14ac:dyDescent="0.2">
      <c r="A43060" s="2" t="s">
        <v>88241</v>
      </c>
      <c r="B43060" s="2" t="s">
        <v>88242</v>
      </c>
    </row>
    <row r="43061" spans="1:2" x14ac:dyDescent="0.2">
      <c r="A43061" s="2" t="s">
        <v>88243</v>
      </c>
      <c r="B43061" s="2" t="s">
        <v>88244</v>
      </c>
    </row>
    <row r="43062" spans="1:2" x14ac:dyDescent="0.2">
      <c r="A43062" s="2" t="s">
        <v>88245</v>
      </c>
      <c r="B43062" s="2" t="s">
        <v>88246</v>
      </c>
    </row>
    <row r="43063" spans="1:2" x14ac:dyDescent="0.2">
      <c r="A43063" s="2" t="s">
        <v>88247</v>
      </c>
      <c r="B43063" s="2" t="s">
        <v>88248</v>
      </c>
    </row>
    <row r="43064" spans="1:2" x14ac:dyDescent="0.2">
      <c r="A43064" s="2" t="s">
        <v>88249</v>
      </c>
      <c r="B43064" s="2" t="s">
        <v>88250</v>
      </c>
    </row>
    <row r="43065" spans="1:2" x14ac:dyDescent="0.2">
      <c r="A43065" s="2" t="s">
        <v>88251</v>
      </c>
      <c r="B43065" s="2" t="s">
        <v>88252</v>
      </c>
    </row>
    <row r="43066" spans="1:2" x14ac:dyDescent="0.2">
      <c r="A43066" s="2" t="s">
        <v>88253</v>
      </c>
      <c r="B43066" s="2" t="s">
        <v>88254</v>
      </c>
    </row>
    <row r="43067" spans="1:2" x14ac:dyDescent="0.2">
      <c r="A43067" s="2" t="s">
        <v>88255</v>
      </c>
      <c r="B43067" s="2" t="s">
        <v>88256</v>
      </c>
    </row>
    <row r="43068" spans="1:2" x14ac:dyDescent="0.2">
      <c r="A43068" s="2" t="s">
        <v>88257</v>
      </c>
      <c r="B43068" s="2" t="s">
        <v>88258</v>
      </c>
    </row>
    <row r="43069" spans="1:2" x14ac:dyDescent="0.2">
      <c r="A43069" s="2" t="s">
        <v>88259</v>
      </c>
      <c r="B43069" s="2" t="s">
        <v>88260</v>
      </c>
    </row>
    <row r="43070" spans="1:2" x14ac:dyDescent="0.2">
      <c r="A43070" s="2" t="s">
        <v>88261</v>
      </c>
      <c r="B43070" s="2" t="s">
        <v>88262</v>
      </c>
    </row>
    <row r="43071" spans="1:2" x14ac:dyDescent="0.2">
      <c r="A43071" s="2" t="s">
        <v>88263</v>
      </c>
      <c r="B43071" s="2" t="s">
        <v>88264</v>
      </c>
    </row>
    <row r="43072" spans="1:2" x14ac:dyDescent="0.2">
      <c r="A43072" s="2" t="s">
        <v>88265</v>
      </c>
      <c r="B43072" s="2" t="s">
        <v>88266</v>
      </c>
    </row>
    <row r="43073" spans="1:2" x14ac:dyDescent="0.2">
      <c r="A43073" s="2" t="s">
        <v>88267</v>
      </c>
      <c r="B43073" s="2" t="s">
        <v>88268</v>
      </c>
    </row>
    <row r="43074" spans="1:2" x14ac:dyDescent="0.2">
      <c r="A43074" s="2" t="s">
        <v>88269</v>
      </c>
      <c r="B43074" s="2" t="s">
        <v>88270</v>
      </c>
    </row>
    <row r="43075" spans="1:2" x14ac:dyDescent="0.2">
      <c r="A43075" s="2" t="s">
        <v>88271</v>
      </c>
      <c r="B43075" s="2" t="s">
        <v>88272</v>
      </c>
    </row>
    <row r="43076" spans="1:2" x14ac:dyDescent="0.2">
      <c r="A43076" s="2" t="s">
        <v>88273</v>
      </c>
      <c r="B43076" s="2" t="s">
        <v>88274</v>
      </c>
    </row>
    <row r="43077" spans="1:2" x14ac:dyDescent="0.2">
      <c r="A43077" s="2" t="s">
        <v>88275</v>
      </c>
      <c r="B43077" s="2" t="s">
        <v>88276</v>
      </c>
    </row>
    <row r="43078" spans="1:2" x14ac:dyDescent="0.2">
      <c r="A43078" s="2" t="s">
        <v>88277</v>
      </c>
      <c r="B43078" s="2" t="s">
        <v>88278</v>
      </c>
    </row>
    <row r="43079" spans="1:2" x14ac:dyDescent="0.2">
      <c r="A43079" s="2" t="s">
        <v>88279</v>
      </c>
      <c r="B43079" s="2" t="s">
        <v>88280</v>
      </c>
    </row>
    <row r="43080" spans="1:2" x14ac:dyDescent="0.2">
      <c r="A43080" s="2" t="s">
        <v>88281</v>
      </c>
      <c r="B43080" s="2" t="s">
        <v>88282</v>
      </c>
    </row>
    <row r="43081" spans="1:2" x14ac:dyDescent="0.2">
      <c r="A43081" s="2" t="s">
        <v>88283</v>
      </c>
      <c r="B43081" s="2" t="s">
        <v>88284</v>
      </c>
    </row>
    <row r="43082" spans="1:2" x14ac:dyDescent="0.2">
      <c r="A43082" s="2" t="s">
        <v>88285</v>
      </c>
      <c r="B43082" s="2" t="s">
        <v>88286</v>
      </c>
    </row>
    <row r="43083" spans="1:2" x14ac:dyDescent="0.2">
      <c r="A43083" s="2" t="s">
        <v>88287</v>
      </c>
      <c r="B43083" s="2" t="s">
        <v>88288</v>
      </c>
    </row>
    <row r="43084" spans="1:2" x14ac:dyDescent="0.2">
      <c r="A43084" s="2" t="s">
        <v>88289</v>
      </c>
      <c r="B43084" s="2" t="s">
        <v>88290</v>
      </c>
    </row>
    <row r="43085" spans="1:2" x14ac:dyDescent="0.2">
      <c r="A43085" s="2" t="s">
        <v>88291</v>
      </c>
      <c r="B43085" s="2" t="s">
        <v>88292</v>
      </c>
    </row>
    <row r="43086" spans="1:2" x14ac:dyDescent="0.2">
      <c r="A43086" s="2" t="s">
        <v>88293</v>
      </c>
      <c r="B43086" s="2" t="s">
        <v>88294</v>
      </c>
    </row>
    <row r="43087" spans="1:2" x14ac:dyDescent="0.2">
      <c r="A43087" s="2" t="s">
        <v>88295</v>
      </c>
      <c r="B43087" s="2" t="s">
        <v>88296</v>
      </c>
    </row>
    <row r="43088" spans="1:2" x14ac:dyDescent="0.2">
      <c r="A43088" s="2" t="s">
        <v>88297</v>
      </c>
      <c r="B43088" s="2" t="s">
        <v>88298</v>
      </c>
    </row>
    <row r="43089" spans="1:2" x14ac:dyDescent="0.2">
      <c r="A43089" s="2" t="s">
        <v>88299</v>
      </c>
      <c r="B43089" s="2" t="s">
        <v>88300</v>
      </c>
    </row>
    <row r="43090" spans="1:2" x14ac:dyDescent="0.2">
      <c r="A43090" s="2" t="s">
        <v>88301</v>
      </c>
      <c r="B43090" s="2" t="s">
        <v>88302</v>
      </c>
    </row>
    <row r="43091" spans="1:2" x14ac:dyDescent="0.2">
      <c r="A43091" s="2" t="s">
        <v>88303</v>
      </c>
      <c r="B43091" s="2" t="s">
        <v>88304</v>
      </c>
    </row>
    <row r="43092" spans="1:2" x14ac:dyDescent="0.2">
      <c r="A43092" s="2" t="s">
        <v>88305</v>
      </c>
      <c r="B43092" s="2" t="s">
        <v>88306</v>
      </c>
    </row>
    <row r="43093" spans="1:2" x14ac:dyDescent="0.2">
      <c r="A43093" s="2" t="s">
        <v>88307</v>
      </c>
      <c r="B43093" s="2" t="s">
        <v>88308</v>
      </c>
    </row>
    <row r="43094" spans="1:2" x14ac:dyDescent="0.2">
      <c r="A43094" s="2" t="s">
        <v>88309</v>
      </c>
      <c r="B43094" s="2" t="s">
        <v>88310</v>
      </c>
    </row>
    <row r="43095" spans="1:2" x14ac:dyDescent="0.2">
      <c r="A43095" s="2" t="s">
        <v>88311</v>
      </c>
      <c r="B43095" s="2" t="s">
        <v>88312</v>
      </c>
    </row>
    <row r="43096" spans="1:2" x14ac:dyDescent="0.2">
      <c r="A43096" s="2" t="s">
        <v>88313</v>
      </c>
      <c r="B43096" s="2" t="s">
        <v>88314</v>
      </c>
    </row>
    <row r="43097" spans="1:2" x14ac:dyDescent="0.2">
      <c r="A43097" s="2" t="s">
        <v>88315</v>
      </c>
      <c r="B43097" s="2" t="s">
        <v>88316</v>
      </c>
    </row>
    <row r="43098" spans="1:2" x14ac:dyDescent="0.2">
      <c r="A43098" s="2" t="s">
        <v>88317</v>
      </c>
      <c r="B43098" s="2" t="s">
        <v>88318</v>
      </c>
    </row>
    <row r="43099" spans="1:2" x14ac:dyDescent="0.2">
      <c r="A43099" s="2" t="s">
        <v>88319</v>
      </c>
      <c r="B43099" s="2" t="s">
        <v>88320</v>
      </c>
    </row>
    <row r="43100" spans="1:2" x14ac:dyDescent="0.2">
      <c r="A43100" s="2" t="s">
        <v>88321</v>
      </c>
      <c r="B43100" s="2" t="s">
        <v>88322</v>
      </c>
    </row>
    <row r="43101" spans="1:2" x14ac:dyDescent="0.2">
      <c r="A43101" s="2" t="s">
        <v>88323</v>
      </c>
      <c r="B43101" s="2" t="s">
        <v>88324</v>
      </c>
    </row>
    <row r="43102" spans="1:2" x14ac:dyDescent="0.2">
      <c r="A43102" s="2" t="s">
        <v>88325</v>
      </c>
      <c r="B43102" s="2" t="s">
        <v>88326</v>
      </c>
    </row>
    <row r="43103" spans="1:2" x14ac:dyDescent="0.2">
      <c r="A43103" s="2" t="s">
        <v>88327</v>
      </c>
      <c r="B43103" s="2" t="s">
        <v>88328</v>
      </c>
    </row>
    <row r="43104" spans="1:2" x14ac:dyDescent="0.2">
      <c r="A43104" s="2" t="s">
        <v>88329</v>
      </c>
      <c r="B43104" s="2" t="s">
        <v>88330</v>
      </c>
    </row>
    <row r="43105" spans="1:2" x14ac:dyDescent="0.2">
      <c r="A43105" s="2" t="s">
        <v>88331</v>
      </c>
      <c r="B43105" s="2" t="s">
        <v>88332</v>
      </c>
    </row>
    <row r="43106" spans="1:2" x14ac:dyDescent="0.2">
      <c r="A43106" s="2" t="s">
        <v>88333</v>
      </c>
      <c r="B43106" s="2" t="s">
        <v>88334</v>
      </c>
    </row>
    <row r="43107" spans="1:2" x14ac:dyDescent="0.2">
      <c r="A43107" s="2" t="s">
        <v>88335</v>
      </c>
      <c r="B43107" s="2" t="s">
        <v>88336</v>
      </c>
    </row>
    <row r="43108" spans="1:2" x14ac:dyDescent="0.2">
      <c r="A43108" s="2" t="s">
        <v>88337</v>
      </c>
      <c r="B43108" s="2" t="s">
        <v>88338</v>
      </c>
    </row>
    <row r="43109" spans="1:2" x14ac:dyDescent="0.2">
      <c r="A43109" s="2" t="s">
        <v>88339</v>
      </c>
      <c r="B43109" s="2" t="s">
        <v>88340</v>
      </c>
    </row>
    <row r="43110" spans="1:2" x14ac:dyDescent="0.2">
      <c r="A43110" s="2" t="s">
        <v>88341</v>
      </c>
      <c r="B43110" s="2" t="s">
        <v>88342</v>
      </c>
    </row>
    <row r="43111" spans="1:2" x14ac:dyDescent="0.2">
      <c r="A43111" s="2" t="s">
        <v>88343</v>
      </c>
      <c r="B43111" s="2" t="s">
        <v>88344</v>
      </c>
    </row>
    <row r="43112" spans="1:2" x14ac:dyDescent="0.2">
      <c r="A43112" s="2" t="s">
        <v>88345</v>
      </c>
      <c r="B43112" s="2" t="s">
        <v>88346</v>
      </c>
    </row>
    <row r="43113" spans="1:2" x14ac:dyDescent="0.2">
      <c r="A43113" s="2" t="s">
        <v>88347</v>
      </c>
      <c r="B43113" s="2" t="s">
        <v>88348</v>
      </c>
    </row>
    <row r="43114" spans="1:2" x14ac:dyDescent="0.2">
      <c r="A43114" s="2" t="s">
        <v>88349</v>
      </c>
      <c r="B43114" s="2" t="s">
        <v>88350</v>
      </c>
    </row>
    <row r="43115" spans="1:2" x14ac:dyDescent="0.2">
      <c r="A43115" s="2" t="s">
        <v>88351</v>
      </c>
      <c r="B43115" s="2" t="s">
        <v>88352</v>
      </c>
    </row>
    <row r="43116" spans="1:2" x14ac:dyDescent="0.2">
      <c r="A43116" s="2" t="s">
        <v>88353</v>
      </c>
      <c r="B43116" s="2" t="s">
        <v>88354</v>
      </c>
    </row>
    <row r="43117" spans="1:2" x14ac:dyDescent="0.2">
      <c r="A43117" s="2" t="s">
        <v>88355</v>
      </c>
      <c r="B43117" s="2" t="s">
        <v>88356</v>
      </c>
    </row>
    <row r="43118" spans="1:2" x14ac:dyDescent="0.2">
      <c r="A43118" s="2" t="s">
        <v>88357</v>
      </c>
      <c r="B43118" s="2" t="s">
        <v>88358</v>
      </c>
    </row>
    <row r="43119" spans="1:2" x14ac:dyDescent="0.2">
      <c r="A43119" s="2" t="s">
        <v>88359</v>
      </c>
      <c r="B43119" s="2" t="s">
        <v>88360</v>
      </c>
    </row>
    <row r="43120" spans="1:2" x14ac:dyDescent="0.2">
      <c r="A43120" s="2" t="s">
        <v>88361</v>
      </c>
      <c r="B43120" s="2" t="s">
        <v>88362</v>
      </c>
    </row>
    <row r="43121" spans="1:2" x14ac:dyDescent="0.2">
      <c r="A43121" s="2" t="s">
        <v>88363</v>
      </c>
      <c r="B43121" s="2" t="s">
        <v>88364</v>
      </c>
    </row>
    <row r="43122" spans="1:2" x14ac:dyDescent="0.2">
      <c r="A43122" s="2" t="s">
        <v>88365</v>
      </c>
      <c r="B43122" s="2" t="s">
        <v>88366</v>
      </c>
    </row>
    <row r="43123" spans="1:2" x14ac:dyDescent="0.2">
      <c r="A43123" s="2" t="s">
        <v>88367</v>
      </c>
      <c r="B43123" s="2" t="s">
        <v>88368</v>
      </c>
    </row>
    <row r="43124" spans="1:2" x14ac:dyDescent="0.2">
      <c r="A43124" s="2" t="s">
        <v>88369</v>
      </c>
      <c r="B43124" s="2" t="s">
        <v>88370</v>
      </c>
    </row>
    <row r="43125" spans="1:2" x14ac:dyDescent="0.2">
      <c r="A43125" s="2" t="s">
        <v>88371</v>
      </c>
      <c r="B43125" s="2" t="s">
        <v>88372</v>
      </c>
    </row>
    <row r="43126" spans="1:2" x14ac:dyDescent="0.2">
      <c r="A43126" s="2" t="s">
        <v>88373</v>
      </c>
      <c r="B43126" s="2" t="s">
        <v>88374</v>
      </c>
    </row>
    <row r="43127" spans="1:2" x14ac:dyDescent="0.2">
      <c r="A43127" s="2" t="s">
        <v>88375</v>
      </c>
      <c r="B43127" s="2" t="s">
        <v>88376</v>
      </c>
    </row>
    <row r="43128" spans="1:2" x14ac:dyDescent="0.2">
      <c r="A43128" s="2" t="s">
        <v>88377</v>
      </c>
      <c r="B43128" s="2" t="s">
        <v>88378</v>
      </c>
    </row>
    <row r="43129" spans="1:2" x14ac:dyDescent="0.2">
      <c r="A43129" s="2" t="s">
        <v>88379</v>
      </c>
      <c r="B43129" s="2" t="s">
        <v>88380</v>
      </c>
    </row>
    <row r="43130" spans="1:2" x14ac:dyDescent="0.2">
      <c r="A43130" s="2" t="s">
        <v>88381</v>
      </c>
      <c r="B43130" s="2" t="s">
        <v>80968</v>
      </c>
    </row>
    <row r="43131" spans="1:2" x14ac:dyDescent="0.2">
      <c r="A43131" s="2" t="s">
        <v>88382</v>
      </c>
      <c r="B43131" s="2" t="s">
        <v>88383</v>
      </c>
    </row>
    <row r="43132" spans="1:2" x14ac:dyDescent="0.2">
      <c r="A43132" s="2" t="s">
        <v>88384</v>
      </c>
      <c r="B43132" s="2" t="s">
        <v>88385</v>
      </c>
    </row>
    <row r="43133" spans="1:2" x14ac:dyDescent="0.2">
      <c r="A43133" s="2" t="s">
        <v>88386</v>
      </c>
      <c r="B43133" s="2" t="s">
        <v>88387</v>
      </c>
    </row>
    <row r="43134" spans="1:2" x14ac:dyDescent="0.2">
      <c r="A43134" s="2" t="s">
        <v>88388</v>
      </c>
      <c r="B43134" s="2" t="s">
        <v>88389</v>
      </c>
    </row>
    <row r="43135" spans="1:2" x14ac:dyDescent="0.2">
      <c r="A43135" s="2" t="s">
        <v>88390</v>
      </c>
      <c r="B43135" s="2" t="s">
        <v>88391</v>
      </c>
    </row>
    <row r="43136" spans="1:2" x14ac:dyDescent="0.2">
      <c r="A43136" s="2" t="s">
        <v>88392</v>
      </c>
      <c r="B43136" s="2" t="s">
        <v>88393</v>
      </c>
    </row>
    <row r="43137" spans="1:2" x14ac:dyDescent="0.2">
      <c r="A43137" s="2" t="s">
        <v>88394</v>
      </c>
      <c r="B43137" s="2" t="s">
        <v>88395</v>
      </c>
    </row>
    <row r="43138" spans="1:2" x14ac:dyDescent="0.2">
      <c r="A43138" s="2" t="s">
        <v>88396</v>
      </c>
      <c r="B43138" s="2" t="s">
        <v>88397</v>
      </c>
    </row>
    <row r="43139" spans="1:2" x14ac:dyDescent="0.2">
      <c r="A43139" s="2" t="s">
        <v>88398</v>
      </c>
      <c r="B43139" s="2" t="s">
        <v>88399</v>
      </c>
    </row>
    <row r="43140" spans="1:2" x14ac:dyDescent="0.2">
      <c r="A43140" s="2" t="s">
        <v>88400</v>
      </c>
      <c r="B43140" s="2" t="s">
        <v>88401</v>
      </c>
    </row>
    <row r="43141" spans="1:2" x14ac:dyDescent="0.2">
      <c r="A43141" s="2" t="s">
        <v>88402</v>
      </c>
      <c r="B43141" s="2" t="s">
        <v>88403</v>
      </c>
    </row>
    <row r="43142" spans="1:2" x14ac:dyDescent="0.2">
      <c r="A43142" s="2" t="s">
        <v>88404</v>
      </c>
      <c r="B43142" s="2" t="s">
        <v>88405</v>
      </c>
    </row>
    <row r="43143" spans="1:2" x14ac:dyDescent="0.2">
      <c r="A43143" s="2" t="s">
        <v>88406</v>
      </c>
      <c r="B43143" s="2" t="s">
        <v>88407</v>
      </c>
    </row>
    <row r="43144" spans="1:2" x14ac:dyDescent="0.2">
      <c r="A43144" s="2" t="s">
        <v>88408</v>
      </c>
      <c r="B43144" s="2" t="s">
        <v>88409</v>
      </c>
    </row>
    <row r="43145" spans="1:2" x14ac:dyDescent="0.2">
      <c r="A43145" s="2" t="s">
        <v>88410</v>
      </c>
      <c r="B43145" s="2" t="s">
        <v>88411</v>
      </c>
    </row>
    <row r="43146" spans="1:2" x14ac:dyDescent="0.2">
      <c r="A43146" s="2" t="s">
        <v>88412</v>
      </c>
      <c r="B43146" s="2" t="s">
        <v>88413</v>
      </c>
    </row>
    <row r="43147" spans="1:2" x14ac:dyDescent="0.2">
      <c r="A43147" s="2" t="s">
        <v>88414</v>
      </c>
      <c r="B43147" s="2" t="s">
        <v>88415</v>
      </c>
    </row>
    <row r="43148" spans="1:2" x14ac:dyDescent="0.2">
      <c r="A43148" s="2" t="s">
        <v>88416</v>
      </c>
      <c r="B43148" s="2" t="s">
        <v>88417</v>
      </c>
    </row>
    <row r="43149" spans="1:2" x14ac:dyDescent="0.2">
      <c r="A43149" s="2" t="s">
        <v>88418</v>
      </c>
      <c r="B43149" s="2" t="s">
        <v>88419</v>
      </c>
    </row>
    <row r="43150" spans="1:2" x14ac:dyDescent="0.2">
      <c r="A43150" s="2" t="s">
        <v>88420</v>
      </c>
      <c r="B43150" s="2" t="s">
        <v>88421</v>
      </c>
    </row>
    <row r="43151" spans="1:2" x14ac:dyDescent="0.2">
      <c r="A43151" s="2" t="s">
        <v>88422</v>
      </c>
      <c r="B43151" s="2" t="s">
        <v>88423</v>
      </c>
    </row>
    <row r="43152" spans="1:2" x14ac:dyDescent="0.2">
      <c r="A43152" s="2" t="s">
        <v>88424</v>
      </c>
      <c r="B43152" s="2" t="s">
        <v>88425</v>
      </c>
    </row>
    <row r="43153" spans="1:2" x14ac:dyDescent="0.2">
      <c r="A43153" s="2" t="s">
        <v>88426</v>
      </c>
      <c r="B43153" s="2" t="s">
        <v>88427</v>
      </c>
    </row>
    <row r="43154" spans="1:2" x14ac:dyDescent="0.2">
      <c r="A43154" s="2" t="s">
        <v>88428</v>
      </c>
      <c r="B43154" s="2" t="s">
        <v>88429</v>
      </c>
    </row>
    <row r="43155" spans="1:2" x14ac:dyDescent="0.2">
      <c r="A43155" s="2" t="s">
        <v>88430</v>
      </c>
      <c r="B43155" s="2" t="s">
        <v>88431</v>
      </c>
    </row>
    <row r="43156" spans="1:2" x14ac:dyDescent="0.2">
      <c r="A43156" s="2" t="s">
        <v>88432</v>
      </c>
      <c r="B43156" s="2" t="s">
        <v>88433</v>
      </c>
    </row>
    <row r="43157" spans="1:2" x14ac:dyDescent="0.2">
      <c r="A43157" s="2" t="s">
        <v>88434</v>
      </c>
      <c r="B43157" s="2" t="s">
        <v>88435</v>
      </c>
    </row>
    <row r="43158" spans="1:2" x14ac:dyDescent="0.2">
      <c r="A43158" s="2" t="s">
        <v>88436</v>
      </c>
      <c r="B43158" s="2" t="s">
        <v>88437</v>
      </c>
    </row>
    <row r="43159" spans="1:2" x14ac:dyDescent="0.2">
      <c r="A43159" s="2" t="s">
        <v>88438</v>
      </c>
      <c r="B43159" s="2" t="s">
        <v>88439</v>
      </c>
    </row>
    <row r="43160" spans="1:2" x14ac:dyDescent="0.2">
      <c r="A43160" s="2" t="s">
        <v>88440</v>
      </c>
      <c r="B43160" s="2" t="s">
        <v>88441</v>
      </c>
    </row>
    <row r="43161" spans="1:2" x14ac:dyDescent="0.2">
      <c r="A43161" s="2" t="s">
        <v>88442</v>
      </c>
      <c r="B43161" s="2" t="s">
        <v>88443</v>
      </c>
    </row>
    <row r="43162" spans="1:2" x14ac:dyDescent="0.2">
      <c r="A43162" s="2" t="s">
        <v>88444</v>
      </c>
      <c r="B43162" s="2" t="s">
        <v>88445</v>
      </c>
    </row>
    <row r="43163" spans="1:2" x14ac:dyDescent="0.2">
      <c r="A43163" s="2" t="s">
        <v>88446</v>
      </c>
      <c r="B43163" s="2" t="s">
        <v>88447</v>
      </c>
    </row>
    <row r="43164" spans="1:2" x14ac:dyDescent="0.2">
      <c r="A43164" s="2" t="s">
        <v>88448</v>
      </c>
      <c r="B43164" s="2" t="s">
        <v>88449</v>
      </c>
    </row>
    <row r="43165" spans="1:2" x14ac:dyDescent="0.2">
      <c r="A43165" s="2" t="s">
        <v>88450</v>
      </c>
      <c r="B43165" s="2" t="s">
        <v>88451</v>
      </c>
    </row>
    <row r="43166" spans="1:2" x14ac:dyDescent="0.2">
      <c r="A43166" s="2" t="s">
        <v>88452</v>
      </c>
      <c r="B43166" s="2" t="s">
        <v>88453</v>
      </c>
    </row>
    <row r="43167" spans="1:2" x14ac:dyDescent="0.2">
      <c r="A43167" s="2" t="s">
        <v>88454</v>
      </c>
      <c r="B43167" s="2" t="s">
        <v>88455</v>
      </c>
    </row>
    <row r="43168" spans="1:2" x14ac:dyDescent="0.2">
      <c r="A43168" s="2" t="s">
        <v>88456</v>
      </c>
      <c r="B43168" s="2" t="s">
        <v>88457</v>
      </c>
    </row>
    <row r="43169" spans="1:2" x14ac:dyDescent="0.2">
      <c r="A43169" s="2" t="s">
        <v>88458</v>
      </c>
      <c r="B43169" s="2" t="s">
        <v>88459</v>
      </c>
    </row>
    <row r="43170" spans="1:2" x14ac:dyDescent="0.2">
      <c r="A43170" s="2" t="s">
        <v>88460</v>
      </c>
      <c r="B43170" s="2" t="s">
        <v>88461</v>
      </c>
    </row>
    <row r="43171" spans="1:2" x14ac:dyDescent="0.2">
      <c r="A43171" s="2" t="s">
        <v>88462</v>
      </c>
      <c r="B43171" s="2" t="s">
        <v>88463</v>
      </c>
    </row>
    <row r="43172" spans="1:2" x14ac:dyDescent="0.2">
      <c r="A43172" s="2" t="s">
        <v>88464</v>
      </c>
      <c r="B43172" s="2" t="s">
        <v>88465</v>
      </c>
    </row>
    <row r="43173" spans="1:2" x14ac:dyDescent="0.2">
      <c r="A43173" s="2" t="s">
        <v>88466</v>
      </c>
      <c r="B43173" s="2" t="s">
        <v>88467</v>
      </c>
    </row>
    <row r="43174" spans="1:2" x14ac:dyDescent="0.2">
      <c r="A43174" s="2" t="s">
        <v>88468</v>
      </c>
      <c r="B43174" s="2" t="s">
        <v>88469</v>
      </c>
    </row>
    <row r="43175" spans="1:2" x14ac:dyDescent="0.2">
      <c r="A43175" s="2" t="s">
        <v>88470</v>
      </c>
      <c r="B43175" s="2" t="s">
        <v>88471</v>
      </c>
    </row>
    <row r="43176" spans="1:2" x14ac:dyDescent="0.2">
      <c r="A43176" s="2" t="s">
        <v>88472</v>
      </c>
      <c r="B43176" s="2" t="s">
        <v>88473</v>
      </c>
    </row>
    <row r="43177" spans="1:2" x14ac:dyDescent="0.2">
      <c r="A43177" s="2" t="s">
        <v>88474</v>
      </c>
      <c r="B43177" s="2" t="s">
        <v>88475</v>
      </c>
    </row>
    <row r="43178" spans="1:2" x14ac:dyDescent="0.2">
      <c r="A43178" s="2" t="s">
        <v>88476</v>
      </c>
      <c r="B43178" s="2" t="s">
        <v>88477</v>
      </c>
    </row>
    <row r="43179" spans="1:2" x14ac:dyDescent="0.2">
      <c r="A43179" s="2" t="s">
        <v>88478</v>
      </c>
      <c r="B43179" s="2" t="s">
        <v>88479</v>
      </c>
    </row>
    <row r="43180" spans="1:2" x14ac:dyDescent="0.2">
      <c r="A43180" s="2" t="s">
        <v>88480</v>
      </c>
      <c r="B43180" s="2" t="s">
        <v>88481</v>
      </c>
    </row>
    <row r="43181" spans="1:2" x14ac:dyDescent="0.2">
      <c r="A43181" s="2" t="s">
        <v>88482</v>
      </c>
      <c r="B43181" s="2" t="s">
        <v>88483</v>
      </c>
    </row>
    <row r="43182" spans="1:2" x14ac:dyDescent="0.2">
      <c r="A43182" s="2" t="s">
        <v>88484</v>
      </c>
      <c r="B43182" s="2" t="s">
        <v>88485</v>
      </c>
    </row>
    <row r="43183" spans="1:2" x14ac:dyDescent="0.2">
      <c r="A43183" s="2" t="s">
        <v>88486</v>
      </c>
      <c r="B43183" s="2" t="s">
        <v>88487</v>
      </c>
    </row>
    <row r="43184" spans="1:2" x14ac:dyDescent="0.2">
      <c r="A43184" s="2" t="s">
        <v>88488</v>
      </c>
      <c r="B43184" s="2" t="s">
        <v>88489</v>
      </c>
    </row>
    <row r="43185" spans="1:2" x14ac:dyDescent="0.2">
      <c r="A43185" s="2" t="s">
        <v>88490</v>
      </c>
      <c r="B43185" s="2" t="s">
        <v>88491</v>
      </c>
    </row>
    <row r="43186" spans="1:2" x14ac:dyDescent="0.2">
      <c r="A43186" s="2" t="s">
        <v>88492</v>
      </c>
      <c r="B43186" s="2" t="s">
        <v>88493</v>
      </c>
    </row>
    <row r="43187" spans="1:2" x14ac:dyDescent="0.2">
      <c r="A43187" s="2" t="s">
        <v>88494</v>
      </c>
      <c r="B43187" s="2" t="s">
        <v>88495</v>
      </c>
    </row>
    <row r="43188" spans="1:2" x14ac:dyDescent="0.2">
      <c r="A43188" s="2" t="s">
        <v>88496</v>
      </c>
      <c r="B43188" s="2" t="s">
        <v>88497</v>
      </c>
    </row>
    <row r="43189" spans="1:2" x14ac:dyDescent="0.2">
      <c r="A43189" s="2" t="s">
        <v>88498</v>
      </c>
      <c r="B43189" s="2" t="s">
        <v>88499</v>
      </c>
    </row>
    <row r="43190" spans="1:2" x14ac:dyDescent="0.2">
      <c r="A43190" s="2" t="s">
        <v>88500</v>
      </c>
      <c r="B43190" s="2" t="s">
        <v>88501</v>
      </c>
    </row>
    <row r="43191" spans="1:2" x14ac:dyDescent="0.2">
      <c r="A43191" s="2" t="s">
        <v>88502</v>
      </c>
      <c r="B43191" s="2" t="s">
        <v>88503</v>
      </c>
    </row>
    <row r="43192" spans="1:2" x14ac:dyDescent="0.2">
      <c r="A43192" s="2" t="s">
        <v>88504</v>
      </c>
      <c r="B43192" s="2" t="s">
        <v>88505</v>
      </c>
    </row>
    <row r="43193" spans="1:2" x14ac:dyDescent="0.2">
      <c r="A43193" s="2" t="s">
        <v>88506</v>
      </c>
      <c r="B43193" s="2" t="s">
        <v>88507</v>
      </c>
    </row>
    <row r="43194" spans="1:2" x14ac:dyDescent="0.2">
      <c r="A43194" s="2" t="s">
        <v>88508</v>
      </c>
      <c r="B43194" s="2" t="s">
        <v>88509</v>
      </c>
    </row>
    <row r="43195" spans="1:2" x14ac:dyDescent="0.2">
      <c r="A43195" s="2" t="s">
        <v>88510</v>
      </c>
      <c r="B43195" s="2" t="s">
        <v>88511</v>
      </c>
    </row>
    <row r="43196" spans="1:2" x14ac:dyDescent="0.2">
      <c r="A43196" s="2" t="s">
        <v>88512</v>
      </c>
      <c r="B43196" s="2" t="s">
        <v>88513</v>
      </c>
    </row>
    <row r="43197" spans="1:2" x14ac:dyDescent="0.2">
      <c r="A43197" s="2" t="s">
        <v>88514</v>
      </c>
      <c r="B43197" s="2" t="s">
        <v>88515</v>
      </c>
    </row>
    <row r="43198" spans="1:2" x14ac:dyDescent="0.2">
      <c r="A43198" s="2" t="s">
        <v>88516</v>
      </c>
      <c r="B43198" s="2" t="s">
        <v>88517</v>
      </c>
    </row>
    <row r="43199" spans="1:2" x14ac:dyDescent="0.2">
      <c r="A43199" s="2" t="s">
        <v>88518</v>
      </c>
      <c r="B43199" s="2" t="s">
        <v>88519</v>
      </c>
    </row>
    <row r="43200" spans="1:2" x14ac:dyDescent="0.2">
      <c r="A43200" s="2" t="s">
        <v>88520</v>
      </c>
      <c r="B43200" s="2" t="s">
        <v>88521</v>
      </c>
    </row>
    <row r="43201" spans="1:2" x14ac:dyDescent="0.2">
      <c r="A43201" s="2" t="s">
        <v>88522</v>
      </c>
      <c r="B43201" s="2" t="s">
        <v>88523</v>
      </c>
    </row>
    <row r="43202" spans="1:2" x14ac:dyDescent="0.2">
      <c r="A43202" s="2" t="s">
        <v>88524</v>
      </c>
      <c r="B43202" s="2" t="s">
        <v>88525</v>
      </c>
    </row>
    <row r="43203" spans="1:2" x14ac:dyDescent="0.2">
      <c r="A43203" s="2" t="s">
        <v>88526</v>
      </c>
      <c r="B43203" s="2" t="s">
        <v>88527</v>
      </c>
    </row>
    <row r="43204" spans="1:2" x14ac:dyDescent="0.2">
      <c r="A43204" s="2" t="s">
        <v>88528</v>
      </c>
      <c r="B43204" s="2" t="s">
        <v>88529</v>
      </c>
    </row>
    <row r="43205" spans="1:2" x14ac:dyDescent="0.2">
      <c r="A43205" s="2" t="s">
        <v>88530</v>
      </c>
      <c r="B43205" s="2" t="s">
        <v>88531</v>
      </c>
    </row>
    <row r="43206" spans="1:2" x14ac:dyDescent="0.2">
      <c r="A43206" s="2" t="s">
        <v>88532</v>
      </c>
      <c r="B43206" s="2" t="s">
        <v>88533</v>
      </c>
    </row>
    <row r="43207" spans="1:2" x14ac:dyDescent="0.2">
      <c r="A43207" s="2" t="s">
        <v>88534</v>
      </c>
      <c r="B43207" s="2" t="s">
        <v>88535</v>
      </c>
    </row>
    <row r="43208" spans="1:2" x14ac:dyDescent="0.2">
      <c r="A43208" s="2" t="s">
        <v>88536</v>
      </c>
      <c r="B43208" s="2" t="s">
        <v>88537</v>
      </c>
    </row>
    <row r="43209" spans="1:2" x14ac:dyDescent="0.2">
      <c r="A43209" s="2" t="s">
        <v>88538</v>
      </c>
      <c r="B43209" s="2" t="s">
        <v>88539</v>
      </c>
    </row>
    <row r="43210" spans="1:2" x14ac:dyDescent="0.2">
      <c r="A43210" s="2" t="s">
        <v>88540</v>
      </c>
      <c r="B43210" s="2" t="s">
        <v>88541</v>
      </c>
    </row>
    <row r="43211" spans="1:2" x14ac:dyDescent="0.2">
      <c r="A43211" s="2" t="s">
        <v>88542</v>
      </c>
      <c r="B43211" s="2" t="s">
        <v>88543</v>
      </c>
    </row>
    <row r="43212" spans="1:2" x14ac:dyDescent="0.2">
      <c r="A43212" s="2" t="s">
        <v>88544</v>
      </c>
      <c r="B43212" s="2" t="s">
        <v>88545</v>
      </c>
    </row>
    <row r="43213" spans="1:2" x14ac:dyDescent="0.2">
      <c r="A43213" s="2" t="s">
        <v>88546</v>
      </c>
      <c r="B43213" s="2" t="s">
        <v>88547</v>
      </c>
    </row>
    <row r="43214" spans="1:2" x14ac:dyDescent="0.2">
      <c r="A43214" s="2" t="s">
        <v>88548</v>
      </c>
      <c r="B43214" s="2" t="s">
        <v>88549</v>
      </c>
    </row>
    <row r="43215" spans="1:2" x14ac:dyDescent="0.2">
      <c r="A43215" s="2" t="s">
        <v>88550</v>
      </c>
      <c r="B43215" s="2" t="s">
        <v>88551</v>
      </c>
    </row>
    <row r="43216" spans="1:2" x14ac:dyDescent="0.2">
      <c r="A43216" s="2" t="s">
        <v>88552</v>
      </c>
      <c r="B43216" s="2" t="s">
        <v>88553</v>
      </c>
    </row>
    <row r="43217" spans="1:2" x14ac:dyDescent="0.2">
      <c r="A43217" s="2" t="s">
        <v>88554</v>
      </c>
      <c r="B43217" s="2" t="s">
        <v>88555</v>
      </c>
    </row>
    <row r="43218" spans="1:2" x14ac:dyDescent="0.2">
      <c r="A43218" s="2" t="s">
        <v>88556</v>
      </c>
      <c r="B43218" s="2" t="s">
        <v>88557</v>
      </c>
    </row>
    <row r="43219" spans="1:2" x14ac:dyDescent="0.2">
      <c r="A43219" s="2" t="s">
        <v>88558</v>
      </c>
      <c r="B43219" s="2" t="s">
        <v>88559</v>
      </c>
    </row>
    <row r="43220" spans="1:2" x14ac:dyDescent="0.2">
      <c r="A43220" s="2" t="s">
        <v>88560</v>
      </c>
      <c r="B43220" s="2" t="s">
        <v>88561</v>
      </c>
    </row>
    <row r="43221" spans="1:2" x14ac:dyDescent="0.2">
      <c r="A43221" s="2" t="s">
        <v>88562</v>
      </c>
      <c r="B43221" s="2" t="s">
        <v>88563</v>
      </c>
    </row>
    <row r="43222" spans="1:2" x14ac:dyDescent="0.2">
      <c r="A43222" s="2" t="s">
        <v>88564</v>
      </c>
      <c r="B43222" s="2" t="s">
        <v>88565</v>
      </c>
    </row>
    <row r="43223" spans="1:2" x14ac:dyDescent="0.2">
      <c r="A43223" s="2" t="s">
        <v>88566</v>
      </c>
      <c r="B43223" s="2" t="s">
        <v>88567</v>
      </c>
    </row>
    <row r="43224" spans="1:2" x14ac:dyDescent="0.2">
      <c r="A43224" s="2" t="s">
        <v>88568</v>
      </c>
      <c r="B43224" s="2" t="s">
        <v>88569</v>
      </c>
    </row>
    <row r="43225" spans="1:2" x14ac:dyDescent="0.2">
      <c r="A43225" s="2" t="s">
        <v>88570</v>
      </c>
      <c r="B43225" s="2" t="s">
        <v>88571</v>
      </c>
    </row>
    <row r="43226" spans="1:2" x14ac:dyDescent="0.2">
      <c r="A43226" s="2" t="s">
        <v>88572</v>
      </c>
      <c r="B43226" s="2" t="s">
        <v>88573</v>
      </c>
    </row>
    <row r="43227" spans="1:2" x14ac:dyDescent="0.2">
      <c r="A43227" s="2" t="s">
        <v>88574</v>
      </c>
      <c r="B43227" s="2" t="s">
        <v>88575</v>
      </c>
    </row>
    <row r="43228" spans="1:2" x14ac:dyDescent="0.2">
      <c r="A43228" s="2" t="s">
        <v>88576</v>
      </c>
      <c r="B43228" s="2" t="s">
        <v>88577</v>
      </c>
    </row>
    <row r="43229" spans="1:2" x14ac:dyDescent="0.2">
      <c r="A43229" s="2" t="s">
        <v>88578</v>
      </c>
      <c r="B43229" s="2" t="s">
        <v>88579</v>
      </c>
    </row>
    <row r="43230" spans="1:2" x14ac:dyDescent="0.2">
      <c r="A43230" s="2" t="s">
        <v>88580</v>
      </c>
      <c r="B43230" s="2" t="s">
        <v>88581</v>
      </c>
    </row>
    <row r="43231" spans="1:2" x14ac:dyDescent="0.2">
      <c r="A43231" s="2" t="s">
        <v>88582</v>
      </c>
      <c r="B43231" s="2" t="s">
        <v>88583</v>
      </c>
    </row>
    <row r="43232" spans="1:2" x14ac:dyDescent="0.2">
      <c r="A43232" s="2" t="s">
        <v>88584</v>
      </c>
      <c r="B43232" s="2" t="s">
        <v>88585</v>
      </c>
    </row>
    <row r="43233" spans="1:2" x14ac:dyDescent="0.2">
      <c r="A43233" s="2" t="s">
        <v>88586</v>
      </c>
      <c r="B43233" s="2" t="s">
        <v>88587</v>
      </c>
    </row>
    <row r="43234" spans="1:2" x14ac:dyDescent="0.2">
      <c r="A43234" s="2" t="s">
        <v>88588</v>
      </c>
      <c r="B43234" s="2" t="s">
        <v>88589</v>
      </c>
    </row>
    <row r="43235" spans="1:2" x14ac:dyDescent="0.2">
      <c r="A43235" s="2" t="s">
        <v>88590</v>
      </c>
      <c r="B43235" s="2" t="s">
        <v>88591</v>
      </c>
    </row>
    <row r="43236" spans="1:2" x14ac:dyDescent="0.2">
      <c r="A43236" s="2" t="s">
        <v>88592</v>
      </c>
      <c r="B43236" s="2" t="s">
        <v>88593</v>
      </c>
    </row>
    <row r="43237" spans="1:2" x14ac:dyDescent="0.2">
      <c r="A43237" s="2" t="s">
        <v>88594</v>
      </c>
      <c r="B43237" s="2" t="s">
        <v>88595</v>
      </c>
    </row>
    <row r="43238" spans="1:2" x14ac:dyDescent="0.2">
      <c r="A43238" s="2" t="s">
        <v>88596</v>
      </c>
      <c r="B43238" s="2" t="s">
        <v>88597</v>
      </c>
    </row>
    <row r="43239" spans="1:2" x14ac:dyDescent="0.2">
      <c r="A43239" s="2" t="s">
        <v>88598</v>
      </c>
      <c r="B43239" s="2" t="s">
        <v>88599</v>
      </c>
    </row>
    <row r="43240" spans="1:2" x14ac:dyDescent="0.2">
      <c r="A43240" s="2" t="s">
        <v>88600</v>
      </c>
      <c r="B43240" s="2" t="s">
        <v>88601</v>
      </c>
    </row>
    <row r="43241" spans="1:2" x14ac:dyDescent="0.2">
      <c r="A43241" s="2" t="s">
        <v>88602</v>
      </c>
      <c r="B43241" s="2" t="s">
        <v>88603</v>
      </c>
    </row>
    <row r="43242" spans="1:2" x14ac:dyDescent="0.2">
      <c r="A43242" s="2" t="s">
        <v>88604</v>
      </c>
      <c r="B43242" s="2" t="s">
        <v>88605</v>
      </c>
    </row>
    <row r="43243" spans="1:2" x14ac:dyDescent="0.2">
      <c r="A43243" s="2" t="s">
        <v>88606</v>
      </c>
      <c r="B43243" s="2" t="s">
        <v>88607</v>
      </c>
    </row>
    <row r="43244" spans="1:2" x14ac:dyDescent="0.2">
      <c r="A43244" s="2" t="s">
        <v>88608</v>
      </c>
      <c r="B43244" s="2" t="s">
        <v>88609</v>
      </c>
    </row>
    <row r="43245" spans="1:2" x14ac:dyDescent="0.2">
      <c r="A43245" s="2" t="s">
        <v>88610</v>
      </c>
      <c r="B43245" s="2" t="s">
        <v>88611</v>
      </c>
    </row>
    <row r="43246" spans="1:2" x14ac:dyDescent="0.2">
      <c r="A43246" s="2" t="s">
        <v>88612</v>
      </c>
      <c r="B43246" s="2" t="s">
        <v>88613</v>
      </c>
    </row>
    <row r="43247" spans="1:2" x14ac:dyDescent="0.2">
      <c r="A43247" s="2" t="s">
        <v>88614</v>
      </c>
      <c r="B43247" s="2" t="s">
        <v>88615</v>
      </c>
    </row>
    <row r="43248" spans="1:2" x14ac:dyDescent="0.2">
      <c r="A43248" s="2" t="s">
        <v>88616</v>
      </c>
      <c r="B43248" s="2" t="s">
        <v>88617</v>
      </c>
    </row>
    <row r="43249" spans="1:2" x14ac:dyDescent="0.2">
      <c r="A43249" s="2" t="s">
        <v>88618</v>
      </c>
      <c r="B43249" s="2" t="s">
        <v>88619</v>
      </c>
    </row>
    <row r="43250" spans="1:2" x14ac:dyDescent="0.2">
      <c r="A43250" s="2" t="s">
        <v>88620</v>
      </c>
      <c r="B43250" s="2" t="s">
        <v>88621</v>
      </c>
    </row>
    <row r="43251" spans="1:2" x14ac:dyDescent="0.2">
      <c r="A43251" s="2" t="s">
        <v>88622</v>
      </c>
      <c r="B43251" s="2" t="s">
        <v>88623</v>
      </c>
    </row>
    <row r="43252" spans="1:2" x14ac:dyDescent="0.2">
      <c r="A43252" s="2" t="s">
        <v>88624</v>
      </c>
      <c r="B43252" s="2" t="s">
        <v>88625</v>
      </c>
    </row>
    <row r="43253" spans="1:2" x14ac:dyDescent="0.2">
      <c r="A43253" s="2" t="s">
        <v>88626</v>
      </c>
      <c r="B43253" s="2" t="s">
        <v>88627</v>
      </c>
    </row>
    <row r="43254" spans="1:2" x14ac:dyDescent="0.2">
      <c r="A43254" s="2" t="s">
        <v>88628</v>
      </c>
      <c r="B43254" s="2" t="s">
        <v>88629</v>
      </c>
    </row>
    <row r="43255" spans="1:2" x14ac:dyDescent="0.2">
      <c r="A43255" s="2" t="s">
        <v>88630</v>
      </c>
      <c r="B43255" s="2" t="s">
        <v>88631</v>
      </c>
    </row>
    <row r="43256" spans="1:2" x14ac:dyDescent="0.2">
      <c r="A43256" s="2" t="s">
        <v>88632</v>
      </c>
      <c r="B43256" s="2" t="s">
        <v>88633</v>
      </c>
    </row>
    <row r="43257" spans="1:2" x14ac:dyDescent="0.2">
      <c r="A43257" s="2" t="s">
        <v>88634</v>
      </c>
      <c r="B43257" s="2" t="s">
        <v>88635</v>
      </c>
    </row>
    <row r="43258" spans="1:2" x14ac:dyDescent="0.2">
      <c r="A43258" s="2" t="s">
        <v>88636</v>
      </c>
      <c r="B43258" s="2" t="s">
        <v>88637</v>
      </c>
    </row>
    <row r="43259" spans="1:2" x14ac:dyDescent="0.2">
      <c r="A43259" s="2" t="s">
        <v>88638</v>
      </c>
      <c r="B43259" s="2" t="s">
        <v>88639</v>
      </c>
    </row>
    <row r="43260" spans="1:2" x14ac:dyDescent="0.2">
      <c r="A43260" s="2" t="s">
        <v>88640</v>
      </c>
      <c r="B43260" s="2" t="s">
        <v>88641</v>
      </c>
    </row>
    <row r="43261" spans="1:2" x14ac:dyDescent="0.2">
      <c r="A43261" s="2" t="s">
        <v>88642</v>
      </c>
      <c r="B43261" s="2" t="s">
        <v>88643</v>
      </c>
    </row>
    <row r="43262" spans="1:2" x14ac:dyDescent="0.2">
      <c r="A43262" s="2" t="s">
        <v>88644</v>
      </c>
      <c r="B43262" s="2" t="s">
        <v>88645</v>
      </c>
    </row>
    <row r="43263" spans="1:2" x14ac:dyDescent="0.2">
      <c r="A43263" s="2" t="s">
        <v>88646</v>
      </c>
      <c r="B43263" s="2" t="s">
        <v>88647</v>
      </c>
    </row>
    <row r="43264" spans="1:2" x14ac:dyDescent="0.2">
      <c r="A43264" s="2" t="s">
        <v>88648</v>
      </c>
      <c r="B43264" s="2" t="s">
        <v>88649</v>
      </c>
    </row>
    <row r="43265" spans="1:2" x14ac:dyDescent="0.2">
      <c r="A43265" s="2" t="s">
        <v>88650</v>
      </c>
      <c r="B43265" s="2" t="s">
        <v>88651</v>
      </c>
    </row>
    <row r="43266" spans="1:2" x14ac:dyDescent="0.2">
      <c r="A43266" s="2" t="s">
        <v>88652</v>
      </c>
      <c r="B43266" s="2" t="s">
        <v>88653</v>
      </c>
    </row>
    <row r="43267" spans="1:2" x14ac:dyDescent="0.2">
      <c r="A43267" s="2" t="s">
        <v>88654</v>
      </c>
      <c r="B43267" s="2" t="s">
        <v>88655</v>
      </c>
    </row>
    <row r="43268" spans="1:2" x14ac:dyDescent="0.2">
      <c r="A43268" s="2" t="s">
        <v>88656</v>
      </c>
      <c r="B43268" s="2" t="s">
        <v>88657</v>
      </c>
    </row>
    <row r="43269" spans="1:2" x14ac:dyDescent="0.2">
      <c r="A43269" s="2" t="s">
        <v>88658</v>
      </c>
      <c r="B43269" s="2" t="s">
        <v>88659</v>
      </c>
    </row>
    <row r="43270" spans="1:2" x14ac:dyDescent="0.2">
      <c r="A43270" s="2" t="s">
        <v>88660</v>
      </c>
      <c r="B43270" s="2" t="s">
        <v>88661</v>
      </c>
    </row>
    <row r="43271" spans="1:2" x14ac:dyDescent="0.2">
      <c r="A43271" s="2" t="s">
        <v>88662</v>
      </c>
      <c r="B43271" s="2" t="s">
        <v>88663</v>
      </c>
    </row>
    <row r="43272" spans="1:2" x14ac:dyDescent="0.2">
      <c r="A43272" s="2" t="s">
        <v>88664</v>
      </c>
      <c r="B43272" s="2" t="s">
        <v>88665</v>
      </c>
    </row>
    <row r="43273" spans="1:2" x14ac:dyDescent="0.2">
      <c r="A43273" s="2" t="s">
        <v>88666</v>
      </c>
      <c r="B43273" s="2" t="s">
        <v>88667</v>
      </c>
    </row>
    <row r="43274" spans="1:2" x14ac:dyDescent="0.2">
      <c r="A43274" s="2" t="s">
        <v>88668</v>
      </c>
      <c r="B43274" s="2" t="s">
        <v>88669</v>
      </c>
    </row>
    <row r="43275" spans="1:2" x14ac:dyDescent="0.2">
      <c r="A43275" s="2" t="s">
        <v>88670</v>
      </c>
      <c r="B43275" s="2" t="s">
        <v>88671</v>
      </c>
    </row>
    <row r="43276" spans="1:2" x14ac:dyDescent="0.2">
      <c r="A43276" s="2" t="s">
        <v>88672</v>
      </c>
      <c r="B43276" s="2" t="s">
        <v>88673</v>
      </c>
    </row>
    <row r="43277" spans="1:2" x14ac:dyDescent="0.2">
      <c r="A43277" s="2" t="s">
        <v>88674</v>
      </c>
      <c r="B43277" s="2" t="s">
        <v>88675</v>
      </c>
    </row>
    <row r="43278" spans="1:2" x14ac:dyDescent="0.2">
      <c r="A43278" s="2" t="s">
        <v>88676</v>
      </c>
      <c r="B43278" s="2" t="s">
        <v>88677</v>
      </c>
    </row>
    <row r="43279" spans="1:2" x14ac:dyDescent="0.2">
      <c r="A43279" s="2" t="s">
        <v>88678</v>
      </c>
      <c r="B43279" s="2" t="s">
        <v>81270</v>
      </c>
    </row>
    <row r="43280" spans="1:2" x14ac:dyDescent="0.2">
      <c r="A43280" s="2" t="s">
        <v>88679</v>
      </c>
      <c r="B43280" s="2" t="s">
        <v>88114</v>
      </c>
    </row>
    <row r="43281" spans="1:2" x14ac:dyDescent="0.2">
      <c r="A43281" s="2" t="s">
        <v>88680</v>
      </c>
      <c r="B43281" s="2" t="s">
        <v>88681</v>
      </c>
    </row>
    <row r="43282" spans="1:2" x14ac:dyDescent="0.2">
      <c r="A43282" s="2" t="s">
        <v>88682</v>
      </c>
      <c r="B43282" s="2" t="s">
        <v>88683</v>
      </c>
    </row>
    <row r="43283" spans="1:2" x14ac:dyDescent="0.2">
      <c r="A43283" s="2" t="s">
        <v>88684</v>
      </c>
      <c r="B43283" s="2" t="s">
        <v>88685</v>
      </c>
    </row>
    <row r="43284" spans="1:2" x14ac:dyDescent="0.2">
      <c r="A43284" s="2" t="s">
        <v>88686</v>
      </c>
      <c r="B43284" s="2" t="s">
        <v>88687</v>
      </c>
    </row>
    <row r="43285" spans="1:2" x14ac:dyDescent="0.2">
      <c r="A43285" s="2" t="s">
        <v>88688</v>
      </c>
      <c r="B43285" s="2" t="s">
        <v>88689</v>
      </c>
    </row>
    <row r="43286" spans="1:2" x14ac:dyDescent="0.2">
      <c r="A43286" s="2" t="s">
        <v>88690</v>
      </c>
      <c r="B43286" s="2" t="s">
        <v>88691</v>
      </c>
    </row>
    <row r="43287" spans="1:2" x14ac:dyDescent="0.2">
      <c r="A43287" s="2" t="s">
        <v>88692</v>
      </c>
      <c r="B43287" s="2" t="s">
        <v>88693</v>
      </c>
    </row>
    <row r="43288" spans="1:2" x14ac:dyDescent="0.2">
      <c r="A43288" s="2" t="s">
        <v>88694</v>
      </c>
      <c r="B43288" s="2" t="s">
        <v>88695</v>
      </c>
    </row>
    <row r="43289" spans="1:2" x14ac:dyDescent="0.2">
      <c r="A43289" s="2" t="s">
        <v>88696</v>
      </c>
      <c r="B43289" s="2" t="s">
        <v>88697</v>
      </c>
    </row>
    <row r="43290" spans="1:2" x14ac:dyDescent="0.2">
      <c r="A43290" s="2" t="s">
        <v>88698</v>
      </c>
      <c r="B43290" s="2" t="s">
        <v>88699</v>
      </c>
    </row>
    <row r="43291" spans="1:2" x14ac:dyDescent="0.2">
      <c r="A43291" s="2" t="s">
        <v>88700</v>
      </c>
      <c r="B43291" s="2" t="s">
        <v>88701</v>
      </c>
    </row>
    <row r="43292" spans="1:2" x14ac:dyDescent="0.2">
      <c r="A43292" s="2" t="s">
        <v>88702</v>
      </c>
      <c r="B43292" s="2" t="s">
        <v>88703</v>
      </c>
    </row>
    <row r="43293" spans="1:2" x14ac:dyDescent="0.2">
      <c r="A43293" s="2" t="s">
        <v>88704</v>
      </c>
      <c r="B43293" s="2" t="s">
        <v>88705</v>
      </c>
    </row>
    <row r="43294" spans="1:2" x14ac:dyDescent="0.2">
      <c r="A43294" s="2" t="s">
        <v>88706</v>
      </c>
      <c r="B43294" s="2" t="s">
        <v>88707</v>
      </c>
    </row>
    <row r="43295" spans="1:2" x14ac:dyDescent="0.2">
      <c r="A43295" s="2" t="s">
        <v>88708</v>
      </c>
      <c r="B43295" s="2" t="s">
        <v>88709</v>
      </c>
    </row>
    <row r="43296" spans="1:2" x14ac:dyDescent="0.2">
      <c r="A43296" s="2" t="s">
        <v>88710</v>
      </c>
      <c r="B43296" s="2" t="s">
        <v>88711</v>
      </c>
    </row>
    <row r="43297" spans="1:2" x14ac:dyDescent="0.2">
      <c r="A43297" s="2" t="s">
        <v>88712</v>
      </c>
      <c r="B43297" s="2" t="s">
        <v>88713</v>
      </c>
    </row>
    <row r="43298" spans="1:2" x14ac:dyDescent="0.2">
      <c r="A43298" s="2" t="s">
        <v>88714</v>
      </c>
      <c r="B43298" s="2" t="s">
        <v>88715</v>
      </c>
    </row>
    <row r="43299" spans="1:2" x14ac:dyDescent="0.2">
      <c r="A43299" s="2" t="s">
        <v>88716</v>
      </c>
      <c r="B43299" s="2" t="s">
        <v>88717</v>
      </c>
    </row>
    <row r="43300" spans="1:2" x14ac:dyDescent="0.2">
      <c r="A43300" s="2" t="s">
        <v>88718</v>
      </c>
      <c r="B43300" s="2" t="s">
        <v>88719</v>
      </c>
    </row>
    <row r="43301" spans="1:2" x14ac:dyDescent="0.2">
      <c r="A43301" s="2" t="s">
        <v>88720</v>
      </c>
      <c r="B43301" s="2" t="s">
        <v>88721</v>
      </c>
    </row>
    <row r="43302" spans="1:2" x14ac:dyDescent="0.2">
      <c r="A43302" s="2" t="s">
        <v>88722</v>
      </c>
      <c r="B43302" s="2" t="s">
        <v>88723</v>
      </c>
    </row>
    <row r="43303" spans="1:2" x14ac:dyDescent="0.2">
      <c r="A43303" s="2" t="s">
        <v>88724</v>
      </c>
      <c r="B43303" s="2" t="s">
        <v>88725</v>
      </c>
    </row>
    <row r="43304" spans="1:2" x14ac:dyDescent="0.2">
      <c r="A43304" s="2" t="s">
        <v>88726</v>
      </c>
      <c r="B43304" s="2" t="s">
        <v>88727</v>
      </c>
    </row>
    <row r="43305" spans="1:2" x14ac:dyDescent="0.2">
      <c r="A43305" s="2" t="s">
        <v>88728</v>
      </c>
      <c r="B43305" s="2" t="s">
        <v>88729</v>
      </c>
    </row>
    <row r="43306" spans="1:2" x14ac:dyDescent="0.2">
      <c r="A43306" s="2" t="s">
        <v>88730</v>
      </c>
      <c r="B43306" s="2" t="s">
        <v>88731</v>
      </c>
    </row>
    <row r="43307" spans="1:2" x14ac:dyDescent="0.2">
      <c r="A43307" s="2" t="s">
        <v>88732</v>
      </c>
      <c r="B43307" s="2" t="s">
        <v>88733</v>
      </c>
    </row>
    <row r="43308" spans="1:2" x14ac:dyDescent="0.2">
      <c r="A43308" s="2" t="s">
        <v>88734</v>
      </c>
      <c r="B43308" s="2" t="s">
        <v>88735</v>
      </c>
    </row>
    <row r="43309" spans="1:2" x14ac:dyDescent="0.2">
      <c r="A43309" s="2" t="s">
        <v>88736</v>
      </c>
      <c r="B43309" s="2" t="s">
        <v>88737</v>
      </c>
    </row>
    <row r="43310" spans="1:2" x14ac:dyDescent="0.2">
      <c r="A43310" s="2" t="s">
        <v>88738</v>
      </c>
      <c r="B43310" s="2" t="s">
        <v>88739</v>
      </c>
    </row>
    <row r="43311" spans="1:2" x14ac:dyDescent="0.2">
      <c r="A43311" s="2" t="s">
        <v>88740</v>
      </c>
      <c r="B43311" s="2" t="s">
        <v>88741</v>
      </c>
    </row>
    <row r="43312" spans="1:2" x14ac:dyDescent="0.2">
      <c r="A43312" s="2" t="s">
        <v>88742</v>
      </c>
      <c r="B43312" s="2" t="s">
        <v>88743</v>
      </c>
    </row>
    <row r="43313" spans="1:2" x14ac:dyDescent="0.2">
      <c r="A43313" s="2" t="s">
        <v>88744</v>
      </c>
      <c r="B43313" s="2" t="s">
        <v>88745</v>
      </c>
    </row>
    <row r="43314" spans="1:2" x14ac:dyDescent="0.2">
      <c r="A43314" s="2" t="s">
        <v>88746</v>
      </c>
      <c r="B43314" s="2" t="s">
        <v>88747</v>
      </c>
    </row>
    <row r="43315" spans="1:2" x14ac:dyDescent="0.2">
      <c r="A43315" s="2" t="s">
        <v>88748</v>
      </c>
      <c r="B43315" s="2" t="s">
        <v>88749</v>
      </c>
    </row>
    <row r="43316" spans="1:2" x14ac:dyDescent="0.2">
      <c r="A43316" s="2" t="s">
        <v>88750</v>
      </c>
      <c r="B43316" s="2" t="s">
        <v>88751</v>
      </c>
    </row>
    <row r="43317" spans="1:2" x14ac:dyDescent="0.2">
      <c r="A43317" s="2" t="s">
        <v>88752</v>
      </c>
      <c r="B43317" s="2" t="s">
        <v>88753</v>
      </c>
    </row>
    <row r="43318" spans="1:2" x14ac:dyDescent="0.2">
      <c r="A43318" s="2" t="s">
        <v>88754</v>
      </c>
      <c r="B43318" s="2" t="s">
        <v>88755</v>
      </c>
    </row>
    <row r="43319" spans="1:2" x14ac:dyDescent="0.2">
      <c r="A43319" s="2" t="s">
        <v>88756</v>
      </c>
      <c r="B43319" s="2" t="s">
        <v>88757</v>
      </c>
    </row>
    <row r="43320" spans="1:2" x14ac:dyDescent="0.2">
      <c r="A43320" s="2" t="s">
        <v>88758</v>
      </c>
      <c r="B43320" s="2" t="s">
        <v>88759</v>
      </c>
    </row>
    <row r="43321" spans="1:2" x14ac:dyDescent="0.2">
      <c r="A43321" s="2" t="s">
        <v>88760</v>
      </c>
      <c r="B43321" s="2" t="s">
        <v>88761</v>
      </c>
    </row>
    <row r="43322" spans="1:2" x14ac:dyDescent="0.2">
      <c r="A43322" s="2" t="s">
        <v>88762</v>
      </c>
      <c r="B43322" s="2" t="s">
        <v>88763</v>
      </c>
    </row>
    <row r="43323" spans="1:2" x14ac:dyDescent="0.2">
      <c r="A43323" s="2" t="s">
        <v>88764</v>
      </c>
      <c r="B43323" s="2" t="s">
        <v>88765</v>
      </c>
    </row>
    <row r="43324" spans="1:2" x14ac:dyDescent="0.2">
      <c r="A43324" s="2" t="s">
        <v>88766</v>
      </c>
      <c r="B43324" s="2" t="s">
        <v>88767</v>
      </c>
    </row>
    <row r="43325" spans="1:2" x14ac:dyDescent="0.2">
      <c r="A43325" s="2" t="s">
        <v>88768</v>
      </c>
      <c r="B43325" s="2" t="s">
        <v>88769</v>
      </c>
    </row>
    <row r="43326" spans="1:2" x14ac:dyDescent="0.2">
      <c r="A43326" s="2" t="s">
        <v>88770</v>
      </c>
      <c r="B43326" s="2" t="s">
        <v>88771</v>
      </c>
    </row>
    <row r="43327" spans="1:2" x14ac:dyDescent="0.2">
      <c r="A43327" s="2" t="s">
        <v>88772</v>
      </c>
      <c r="B43327" s="2" t="s">
        <v>88773</v>
      </c>
    </row>
    <row r="43328" spans="1:2" x14ac:dyDescent="0.2">
      <c r="A43328" s="2" t="s">
        <v>88774</v>
      </c>
      <c r="B43328" s="2" t="s">
        <v>88775</v>
      </c>
    </row>
    <row r="43329" spans="1:2" x14ac:dyDescent="0.2">
      <c r="A43329" s="2" t="s">
        <v>88776</v>
      </c>
      <c r="B43329" s="2" t="s">
        <v>88777</v>
      </c>
    </row>
    <row r="43330" spans="1:2" x14ac:dyDescent="0.2">
      <c r="A43330" s="2" t="s">
        <v>88778</v>
      </c>
      <c r="B43330" s="2" t="s">
        <v>88779</v>
      </c>
    </row>
    <row r="43331" spans="1:2" x14ac:dyDescent="0.2">
      <c r="A43331" s="2" t="s">
        <v>88780</v>
      </c>
      <c r="B43331" s="2" t="s">
        <v>88781</v>
      </c>
    </row>
    <row r="43332" spans="1:2" x14ac:dyDescent="0.2">
      <c r="A43332" s="2" t="s">
        <v>88782</v>
      </c>
      <c r="B43332" s="2" t="s">
        <v>88783</v>
      </c>
    </row>
    <row r="43333" spans="1:2" x14ac:dyDescent="0.2">
      <c r="A43333" s="2" t="s">
        <v>88784</v>
      </c>
      <c r="B43333" s="2" t="s">
        <v>88785</v>
      </c>
    </row>
    <row r="43334" spans="1:2" x14ac:dyDescent="0.2">
      <c r="A43334" s="2" t="s">
        <v>88786</v>
      </c>
      <c r="B43334" s="2" t="s">
        <v>88787</v>
      </c>
    </row>
    <row r="43335" spans="1:2" x14ac:dyDescent="0.2">
      <c r="A43335" s="2" t="s">
        <v>88788</v>
      </c>
      <c r="B43335" s="2" t="s">
        <v>88789</v>
      </c>
    </row>
    <row r="43336" spans="1:2" x14ac:dyDescent="0.2">
      <c r="A43336" s="2" t="s">
        <v>88790</v>
      </c>
      <c r="B43336" s="2" t="s">
        <v>88791</v>
      </c>
    </row>
    <row r="43337" spans="1:2" x14ac:dyDescent="0.2">
      <c r="A43337" s="2" t="s">
        <v>88792</v>
      </c>
      <c r="B43337" s="2" t="s">
        <v>88793</v>
      </c>
    </row>
    <row r="43338" spans="1:2" x14ac:dyDescent="0.2">
      <c r="A43338" s="2" t="s">
        <v>88794</v>
      </c>
      <c r="B43338" s="2" t="s">
        <v>88795</v>
      </c>
    </row>
    <row r="43339" spans="1:2" x14ac:dyDescent="0.2">
      <c r="A43339" s="2" t="s">
        <v>88796</v>
      </c>
      <c r="B43339" s="2" t="s">
        <v>88797</v>
      </c>
    </row>
    <row r="43340" spans="1:2" x14ac:dyDescent="0.2">
      <c r="A43340" s="2" t="s">
        <v>88798</v>
      </c>
      <c r="B43340" s="2" t="s">
        <v>88799</v>
      </c>
    </row>
    <row r="43341" spans="1:2" x14ac:dyDescent="0.2">
      <c r="A43341" s="2" t="s">
        <v>88800</v>
      </c>
      <c r="B43341" s="2" t="s">
        <v>88801</v>
      </c>
    </row>
    <row r="43342" spans="1:2" x14ac:dyDescent="0.2">
      <c r="A43342" s="2" t="s">
        <v>88802</v>
      </c>
      <c r="B43342" s="2" t="s">
        <v>88803</v>
      </c>
    </row>
    <row r="43343" spans="1:2" x14ac:dyDescent="0.2">
      <c r="A43343" s="2" t="s">
        <v>88804</v>
      </c>
      <c r="B43343" s="2" t="s">
        <v>88805</v>
      </c>
    </row>
    <row r="43344" spans="1:2" x14ac:dyDescent="0.2">
      <c r="A43344" s="2" t="s">
        <v>88806</v>
      </c>
      <c r="B43344" s="2" t="s">
        <v>88807</v>
      </c>
    </row>
    <row r="43345" spans="1:2" x14ac:dyDescent="0.2">
      <c r="A43345" s="2" t="s">
        <v>88808</v>
      </c>
      <c r="B43345" s="2" t="s">
        <v>88809</v>
      </c>
    </row>
    <row r="43346" spans="1:2" x14ac:dyDescent="0.2">
      <c r="A43346" s="2" t="s">
        <v>88810</v>
      </c>
      <c r="B43346" s="2" t="s">
        <v>88811</v>
      </c>
    </row>
    <row r="43347" spans="1:2" x14ac:dyDescent="0.2">
      <c r="A43347" s="2" t="s">
        <v>88812</v>
      </c>
      <c r="B43347" s="2" t="s">
        <v>88813</v>
      </c>
    </row>
    <row r="43348" spans="1:2" x14ac:dyDescent="0.2">
      <c r="A43348" s="2" t="s">
        <v>88814</v>
      </c>
      <c r="B43348" s="2" t="s">
        <v>88815</v>
      </c>
    </row>
    <row r="43349" spans="1:2" x14ac:dyDescent="0.2">
      <c r="A43349" s="2" t="s">
        <v>88816</v>
      </c>
      <c r="B43349" s="2" t="s">
        <v>88817</v>
      </c>
    </row>
    <row r="43350" spans="1:2" x14ac:dyDescent="0.2">
      <c r="A43350" s="2" t="s">
        <v>88818</v>
      </c>
      <c r="B43350" s="2" t="s">
        <v>88819</v>
      </c>
    </row>
    <row r="43351" spans="1:2" x14ac:dyDescent="0.2">
      <c r="A43351" s="2" t="s">
        <v>88820</v>
      </c>
      <c r="B43351" s="2" t="s">
        <v>88821</v>
      </c>
    </row>
    <row r="43352" spans="1:2" x14ac:dyDescent="0.2">
      <c r="A43352" s="2" t="s">
        <v>88822</v>
      </c>
      <c r="B43352" s="2" t="s">
        <v>88823</v>
      </c>
    </row>
    <row r="43353" spans="1:2" x14ac:dyDescent="0.2">
      <c r="A43353" s="2" t="s">
        <v>88824</v>
      </c>
      <c r="B43353" s="2" t="s">
        <v>88825</v>
      </c>
    </row>
    <row r="43354" spans="1:2" x14ac:dyDescent="0.2">
      <c r="A43354" s="2" t="s">
        <v>88826</v>
      </c>
      <c r="B43354" s="2" t="s">
        <v>88827</v>
      </c>
    </row>
    <row r="43355" spans="1:2" x14ac:dyDescent="0.2">
      <c r="A43355" s="2" t="s">
        <v>88828</v>
      </c>
      <c r="B43355" s="2" t="s">
        <v>88829</v>
      </c>
    </row>
    <row r="43356" spans="1:2" x14ac:dyDescent="0.2">
      <c r="A43356" s="2" t="s">
        <v>88830</v>
      </c>
      <c r="B43356" s="2" t="s">
        <v>88831</v>
      </c>
    </row>
    <row r="43357" spans="1:2" x14ac:dyDescent="0.2">
      <c r="A43357" s="2" t="s">
        <v>88832</v>
      </c>
      <c r="B43357" s="2" t="s">
        <v>88833</v>
      </c>
    </row>
    <row r="43358" spans="1:2" x14ac:dyDescent="0.2">
      <c r="A43358" s="2" t="s">
        <v>88834</v>
      </c>
      <c r="B43358" s="2" t="s">
        <v>88835</v>
      </c>
    </row>
    <row r="43359" spans="1:2" x14ac:dyDescent="0.2">
      <c r="A43359" s="2" t="s">
        <v>88836</v>
      </c>
      <c r="B43359" s="2" t="s">
        <v>88837</v>
      </c>
    </row>
    <row r="43360" spans="1:2" x14ac:dyDescent="0.2">
      <c r="A43360" s="2" t="s">
        <v>88838</v>
      </c>
      <c r="B43360" s="2" t="s">
        <v>88839</v>
      </c>
    </row>
    <row r="43361" spans="1:2" x14ac:dyDescent="0.2">
      <c r="A43361" s="2" t="s">
        <v>88840</v>
      </c>
      <c r="B43361" s="2" t="s">
        <v>88841</v>
      </c>
    </row>
    <row r="43362" spans="1:2" x14ac:dyDescent="0.2">
      <c r="A43362" s="2" t="s">
        <v>88842</v>
      </c>
      <c r="B43362" s="2" t="s">
        <v>88843</v>
      </c>
    </row>
    <row r="43363" spans="1:2" x14ac:dyDescent="0.2">
      <c r="A43363" s="2" t="s">
        <v>88844</v>
      </c>
      <c r="B43363" s="2" t="s">
        <v>88845</v>
      </c>
    </row>
    <row r="43364" spans="1:2" x14ac:dyDescent="0.2">
      <c r="A43364" s="2" t="s">
        <v>88846</v>
      </c>
      <c r="B43364" s="2" t="s">
        <v>88847</v>
      </c>
    </row>
    <row r="43365" spans="1:2" x14ac:dyDescent="0.2">
      <c r="A43365" s="2" t="s">
        <v>88848</v>
      </c>
      <c r="B43365" s="2" t="s">
        <v>88849</v>
      </c>
    </row>
    <row r="43366" spans="1:2" x14ac:dyDescent="0.2">
      <c r="A43366" s="2" t="s">
        <v>88850</v>
      </c>
      <c r="B43366" s="2" t="s">
        <v>88851</v>
      </c>
    </row>
    <row r="43367" spans="1:2" x14ac:dyDescent="0.2">
      <c r="A43367" s="2" t="s">
        <v>88852</v>
      </c>
      <c r="B43367" s="2" t="s">
        <v>88853</v>
      </c>
    </row>
    <row r="43368" spans="1:2" x14ac:dyDescent="0.2">
      <c r="A43368" s="2" t="s">
        <v>88854</v>
      </c>
      <c r="B43368" s="2" t="s">
        <v>88855</v>
      </c>
    </row>
    <row r="43369" spans="1:2" x14ac:dyDescent="0.2">
      <c r="A43369" s="2" t="s">
        <v>88856</v>
      </c>
      <c r="B43369" s="2" t="s">
        <v>88857</v>
      </c>
    </row>
    <row r="43370" spans="1:2" x14ac:dyDescent="0.2">
      <c r="A43370" s="2" t="s">
        <v>88858</v>
      </c>
      <c r="B43370" s="2" t="s">
        <v>88859</v>
      </c>
    </row>
    <row r="43371" spans="1:2" x14ac:dyDescent="0.2">
      <c r="A43371" s="2" t="s">
        <v>88860</v>
      </c>
      <c r="B43371" s="2" t="s">
        <v>88861</v>
      </c>
    </row>
    <row r="43372" spans="1:2" x14ac:dyDescent="0.2">
      <c r="A43372" s="2" t="s">
        <v>88862</v>
      </c>
      <c r="B43372" s="2" t="s">
        <v>88863</v>
      </c>
    </row>
    <row r="43373" spans="1:2" x14ac:dyDescent="0.2">
      <c r="A43373" s="2" t="s">
        <v>88864</v>
      </c>
      <c r="B43373" s="2" t="s">
        <v>88865</v>
      </c>
    </row>
    <row r="43374" spans="1:2" x14ac:dyDescent="0.2">
      <c r="A43374" s="2" t="s">
        <v>88866</v>
      </c>
      <c r="B43374" s="2" t="s">
        <v>88867</v>
      </c>
    </row>
    <row r="43375" spans="1:2" x14ac:dyDescent="0.2">
      <c r="A43375" s="2" t="s">
        <v>88868</v>
      </c>
      <c r="B43375" s="2" t="s">
        <v>88869</v>
      </c>
    </row>
    <row r="43376" spans="1:2" x14ac:dyDescent="0.2">
      <c r="A43376" s="2" t="s">
        <v>88870</v>
      </c>
      <c r="B43376" s="2" t="s">
        <v>88871</v>
      </c>
    </row>
    <row r="43377" spans="1:2" x14ac:dyDescent="0.2">
      <c r="A43377" s="2" t="s">
        <v>88872</v>
      </c>
      <c r="B43377" s="2" t="s">
        <v>88873</v>
      </c>
    </row>
    <row r="43378" spans="1:2" x14ac:dyDescent="0.2">
      <c r="A43378" s="2" t="s">
        <v>88874</v>
      </c>
      <c r="B43378" s="2" t="s">
        <v>88875</v>
      </c>
    </row>
    <row r="43379" spans="1:2" x14ac:dyDescent="0.2">
      <c r="A43379" s="2" t="s">
        <v>88876</v>
      </c>
      <c r="B43379" s="2" t="s">
        <v>88877</v>
      </c>
    </row>
    <row r="43380" spans="1:2" x14ac:dyDescent="0.2">
      <c r="A43380" s="2" t="s">
        <v>88878</v>
      </c>
      <c r="B43380" s="2" t="s">
        <v>88879</v>
      </c>
    </row>
    <row r="43381" spans="1:2" x14ac:dyDescent="0.2">
      <c r="A43381" s="2" t="s">
        <v>88880</v>
      </c>
      <c r="B43381" s="2" t="s">
        <v>88881</v>
      </c>
    </row>
    <row r="43382" spans="1:2" x14ac:dyDescent="0.2">
      <c r="A43382" s="2" t="s">
        <v>88882</v>
      </c>
      <c r="B43382" s="2" t="s">
        <v>88883</v>
      </c>
    </row>
    <row r="43383" spans="1:2" x14ac:dyDescent="0.2">
      <c r="A43383" s="2" t="s">
        <v>88884</v>
      </c>
      <c r="B43383" s="2" t="s">
        <v>88885</v>
      </c>
    </row>
    <row r="43384" spans="1:2" x14ac:dyDescent="0.2">
      <c r="A43384" s="2" t="s">
        <v>88886</v>
      </c>
      <c r="B43384" s="2" t="s">
        <v>88887</v>
      </c>
    </row>
    <row r="43385" spans="1:2" x14ac:dyDescent="0.2">
      <c r="A43385" s="2" t="s">
        <v>88888</v>
      </c>
      <c r="B43385" s="2" t="s">
        <v>88889</v>
      </c>
    </row>
    <row r="43386" spans="1:2" x14ac:dyDescent="0.2">
      <c r="A43386" s="2" t="s">
        <v>88890</v>
      </c>
      <c r="B43386" s="2" t="s">
        <v>88891</v>
      </c>
    </row>
    <row r="43387" spans="1:2" x14ac:dyDescent="0.2">
      <c r="A43387" s="2" t="s">
        <v>88892</v>
      </c>
      <c r="B43387" s="2" t="s">
        <v>88893</v>
      </c>
    </row>
    <row r="43388" spans="1:2" x14ac:dyDescent="0.2">
      <c r="A43388" s="2" t="s">
        <v>88894</v>
      </c>
      <c r="B43388" s="2" t="s">
        <v>88895</v>
      </c>
    </row>
    <row r="43389" spans="1:2" x14ac:dyDescent="0.2">
      <c r="A43389" s="2" t="s">
        <v>88896</v>
      </c>
      <c r="B43389" s="2" t="s">
        <v>88306</v>
      </c>
    </row>
    <row r="43390" spans="1:2" x14ac:dyDescent="0.2">
      <c r="A43390" s="2" t="s">
        <v>88897</v>
      </c>
      <c r="B43390" s="2" t="s">
        <v>88898</v>
      </c>
    </row>
    <row r="43391" spans="1:2" x14ac:dyDescent="0.2">
      <c r="A43391" s="2" t="s">
        <v>88899</v>
      </c>
      <c r="B43391" s="2" t="s">
        <v>88900</v>
      </c>
    </row>
    <row r="43392" spans="1:2" x14ac:dyDescent="0.2">
      <c r="A43392" s="2" t="s">
        <v>88901</v>
      </c>
      <c r="B43392" s="2" t="s">
        <v>88902</v>
      </c>
    </row>
    <row r="43393" spans="1:2" x14ac:dyDescent="0.2">
      <c r="A43393" s="2" t="s">
        <v>88903</v>
      </c>
      <c r="B43393" s="2" t="s">
        <v>88904</v>
      </c>
    </row>
    <row r="43394" spans="1:2" x14ac:dyDescent="0.2">
      <c r="A43394" s="2" t="s">
        <v>88905</v>
      </c>
      <c r="B43394" s="2" t="s">
        <v>88906</v>
      </c>
    </row>
    <row r="43395" spans="1:2" x14ac:dyDescent="0.2">
      <c r="A43395" s="2" t="s">
        <v>88907</v>
      </c>
      <c r="B43395" s="2" t="s">
        <v>88908</v>
      </c>
    </row>
    <row r="43396" spans="1:2" x14ac:dyDescent="0.2">
      <c r="A43396" s="2" t="s">
        <v>88909</v>
      </c>
      <c r="B43396" s="2" t="s">
        <v>88910</v>
      </c>
    </row>
    <row r="43397" spans="1:2" x14ac:dyDescent="0.2">
      <c r="A43397" s="2" t="s">
        <v>88911</v>
      </c>
      <c r="B43397" s="2" t="s">
        <v>88912</v>
      </c>
    </row>
    <row r="43398" spans="1:2" x14ac:dyDescent="0.2">
      <c r="A43398" s="2" t="s">
        <v>88913</v>
      </c>
      <c r="B43398" s="2" t="s">
        <v>88914</v>
      </c>
    </row>
    <row r="43399" spans="1:2" x14ac:dyDescent="0.2">
      <c r="A43399" s="2" t="s">
        <v>88915</v>
      </c>
      <c r="B43399" s="2" t="s">
        <v>88916</v>
      </c>
    </row>
    <row r="43400" spans="1:2" x14ac:dyDescent="0.2">
      <c r="A43400" s="2" t="s">
        <v>88917</v>
      </c>
      <c r="B43400" s="2" t="s">
        <v>88918</v>
      </c>
    </row>
    <row r="43401" spans="1:2" x14ac:dyDescent="0.2">
      <c r="A43401" s="2" t="s">
        <v>88919</v>
      </c>
      <c r="B43401" s="2" t="s">
        <v>88920</v>
      </c>
    </row>
    <row r="43402" spans="1:2" x14ac:dyDescent="0.2">
      <c r="A43402" s="2" t="s">
        <v>88921</v>
      </c>
      <c r="B43402" s="2" t="s">
        <v>88922</v>
      </c>
    </row>
    <row r="43403" spans="1:2" x14ac:dyDescent="0.2">
      <c r="A43403" s="2" t="s">
        <v>88923</v>
      </c>
      <c r="B43403" s="2" t="s">
        <v>88924</v>
      </c>
    </row>
    <row r="43404" spans="1:2" x14ac:dyDescent="0.2">
      <c r="A43404" s="2" t="s">
        <v>88925</v>
      </c>
      <c r="B43404" s="2" t="s">
        <v>88926</v>
      </c>
    </row>
    <row r="43405" spans="1:2" x14ac:dyDescent="0.2">
      <c r="A43405" s="2" t="s">
        <v>88927</v>
      </c>
      <c r="B43405" s="2" t="s">
        <v>88928</v>
      </c>
    </row>
    <row r="43406" spans="1:2" x14ac:dyDescent="0.2">
      <c r="A43406" s="2" t="s">
        <v>88929</v>
      </c>
      <c r="B43406" s="2" t="s">
        <v>88930</v>
      </c>
    </row>
    <row r="43407" spans="1:2" x14ac:dyDescent="0.2">
      <c r="A43407" s="2" t="s">
        <v>88931</v>
      </c>
      <c r="B43407" s="2" t="s">
        <v>88932</v>
      </c>
    </row>
    <row r="43408" spans="1:2" x14ac:dyDescent="0.2">
      <c r="A43408" s="2" t="s">
        <v>88933</v>
      </c>
      <c r="B43408" s="2" t="s">
        <v>88934</v>
      </c>
    </row>
    <row r="43409" spans="1:2" x14ac:dyDescent="0.2">
      <c r="A43409" s="2" t="s">
        <v>88935</v>
      </c>
      <c r="B43409" s="2" t="s">
        <v>88936</v>
      </c>
    </row>
    <row r="43410" spans="1:2" x14ac:dyDescent="0.2">
      <c r="A43410" s="2" t="s">
        <v>88937</v>
      </c>
      <c r="B43410" s="2" t="s">
        <v>88938</v>
      </c>
    </row>
    <row r="43411" spans="1:2" x14ac:dyDescent="0.2">
      <c r="A43411" s="2" t="s">
        <v>88939</v>
      </c>
      <c r="B43411" s="2" t="s">
        <v>88940</v>
      </c>
    </row>
    <row r="43412" spans="1:2" x14ac:dyDescent="0.2">
      <c r="A43412" s="2" t="s">
        <v>88941</v>
      </c>
      <c r="B43412" s="2" t="s">
        <v>88942</v>
      </c>
    </row>
    <row r="43413" spans="1:2" x14ac:dyDescent="0.2">
      <c r="A43413" s="2" t="s">
        <v>88943</v>
      </c>
      <c r="B43413" s="2" t="s">
        <v>88944</v>
      </c>
    </row>
    <row r="43414" spans="1:2" x14ac:dyDescent="0.2">
      <c r="A43414" s="2" t="s">
        <v>88945</v>
      </c>
      <c r="B43414" s="2" t="s">
        <v>88946</v>
      </c>
    </row>
    <row r="43415" spans="1:2" x14ac:dyDescent="0.2">
      <c r="A43415" s="2" t="s">
        <v>88947</v>
      </c>
      <c r="B43415" s="2" t="s">
        <v>88948</v>
      </c>
    </row>
    <row r="43416" spans="1:2" x14ac:dyDescent="0.2">
      <c r="A43416" s="2" t="s">
        <v>88949</v>
      </c>
      <c r="B43416" s="2" t="s">
        <v>88950</v>
      </c>
    </row>
    <row r="43417" spans="1:2" x14ac:dyDescent="0.2">
      <c r="A43417" s="2" t="s">
        <v>88951</v>
      </c>
      <c r="B43417" s="2" t="s">
        <v>88952</v>
      </c>
    </row>
    <row r="43418" spans="1:2" x14ac:dyDescent="0.2">
      <c r="A43418" s="2" t="s">
        <v>88953</v>
      </c>
      <c r="B43418" s="2" t="s">
        <v>88954</v>
      </c>
    </row>
    <row r="43419" spans="1:2" x14ac:dyDescent="0.2">
      <c r="A43419" s="2" t="s">
        <v>88955</v>
      </c>
      <c r="B43419" s="2" t="s">
        <v>88956</v>
      </c>
    </row>
    <row r="43420" spans="1:2" x14ac:dyDescent="0.2">
      <c r="A43420" s="2" t="s">
        <v>88957</v>
      </c>
      <c r="B43420" s="2" t="s">
        <v>88958</v>
      </c>
    </row>
    <row r="43421" spans="1:2" x14ac:dyDescent="0.2">
      <c r="A43421" s="2" t="s">
        <v>88959</v>
      </c>
      <c r="B43421" s="2" t="s">
        <v>88960</v>
      </c>
    </row>
    <row r="43422" spans="1:2" x14ac:dyDescent="0.2">
      <c r="A43422" s="2" t="s">
        <v>88961</v>
      </c>
      <c r="B43422" s="2" t="s">
        <v>88962</v>
      </c>
    </row>
    <row r="43423" spans="1:2" x14ac:dyDescent="0.2">
      <c r="A43423" s="2" t="s">
        <v>88963</v>
      </c>
      <c r="B43423" s="2" t="s">
        <v>88964</v>
      </c>
    </row>
    <row r="43424" spans="1:2" x14ac:dyDescent="0.2">
      <c r="A43424" s="2" t="s">
        <v>88965</v>
      </c>
      <c r="B43424" s="2" t="s">
        <v>88966</v>
      </c>
    </row>
    <row r="43425" spans="1:2" x14ac:dyDescent="0.2">
      <c r="A43425" s="2" t="s">
        <v>88967</v>
      </c>
      <c r="B43425" s="2" t="s">
        <v>88968</v>
      </c>
    </row>
    <row r="43426" spans="1:2" x14ac:dyDescent="0.2">
      <c r="A43426" s="2" t="s">
        <v>88969</v>
      </c>
      <c r="B43426" s="2" t="s">
        <v>88970</v>
      </c>
    </row>
    <row r="43427" spans="1:2" x14ac:dyDescent="0.2">
      <c r="A43427" s="2" t="s">
        <v>88971</v>
      </c>
      <c r="B43427" s="2" t="s">
        <v>88972</v>
      </c>
    </row>
    <row r="43428" spans="1:2" x14ac:dyDescent="0.2">
      <c r="A43428" s="2" t="s">
        <v>88973</v>
      </c>
      <c r="B43428" s="2" t="s">
        <v>88974</v>
      </c>
    </row>
    <row r="43429" spans="1:2" x14ac:dyDescent="0.2">
      <c r="A43429" s="2" t="s">
        <v>88975</v>
      </c>
      <c r="B43429" s="2" t="s">
        <v>88976</v>
      </c>
    </row>
    <row r="43430" spans="1:2" x14ac:dyDescent="0.2">
      <c r="A43430" s="2" t="s">
        <v>88977</v>
      </c>
      <c r="B43430" s="2" t="s">
        <v>88978</v>
      </c>
    </row>
    <row r="43431" spans="1:2" x14ac:dyDescent="0.2">
      <c r="A43431" s="2" t="s">
        <v>88979</v>
      </c>
      <c r="B43431" s="2" t="s">
        <v>88980</v>
      </c>
    </row>
    <row r="43432" spans="1:2" x14ac:dyDescent="0.2">
      <c r="A43432" s="2" t="s">
        <v>88981</v>
      </c>
      <c r="B43432" s="2" t="s">
        <v>88982</v>
      </c>
    </row>
    <row r="43433" spans="1:2" x14ac:dyDescent="0.2">
      <c r="A43433" s="2" t="s">
        <v>88983</v>
      </c>
      <c r="B43433" s="2" t="s">
        <v>88984</v>
      </c>
    </row>
    <row r="43434" spans="1:2" x14ac:dyDescent="0.2">
      <c r="A43434" s="2" t="s">
        <v>88985</v>
      </c>
      <c r="B43434" s="2" t="s">
        <v>88986</v>
      </c>
    </row>
    <row r="43435" spans="1:2" x14ac:dyDescent="0.2">
      <c r="A43435" s="2" t="s">
        <v>88987</v>
      </c>
      <c r="B43435" s="2" t="s">
        <v>88988</v>
      </c>
    </row>
    <row r="43436" spans="1:2" x14ac:dyDescent="0.2">
      <c r="A43436" s="2" t="s">
        <v>88989</v>
      </c>
      <c r="B43436" s="2" t="s">
        <v>88990</v>
      </c>
    </row>
    <row r="43437" spans="1:2" x14ac:dyDescent="0.2">
      <c r="A43437" s="2" t="s">
        <v>88991</v>
      </c>
      <c r="B43437" s="2" t="s">
        <v>88992</v>
      </c>
    </row>
    <row r="43438" spans="1:2" x14ac:dyDescent="0.2">
      <c r="A43438" s="2" t="s">
        <v>88993</v>
      </c>
      <c r="B43438" s="2" t="s">
        <v>88994</v>
      </c>
    </row>
    <row r="43439" spans="1:2" x14ac:dyDescent="0.2">
      <c r="A43439" s="2" t="s">
        <v>88995</v>
      </c>
      <c r="B43439" s="2" t="s">
        <v>88996</v>
      </c>
    </row>
    <row r="43440" spans="1:2" x14ac:dyDescent="0.2">
      <c r="A43440" s="2" t="s">
        <v>88997</v>
      </c>
      <c r="B43440" s="2" t="s">
        <v>88998</v>
      </c>
    </row>
    <row r="43441" spans="1:2" x14ac:dyDescent="0.2">
      <c r="A43441" s="2" t="s">
        <v>88999</v>
      </c>
      <c r="B43441" s="2" t="s">
        <v>89000</v>
      </c>
    </row>
    <row r="43442" spans="1:2" x14ac:dyDescent="0.2">
      <c r="A43442" s="2" t="s">
        <v>89001</v>
      </c>
      <c r="B43442" s="2" t="s">
        <v>89002</v>
      </c>
    </row>
    <row r="43443" spans="1:2" x14ac:dyDescent="0.2">
      <c r="A43443" s="2" t="s">
        <v>89003</v>
      </c>
      <c r="B43443" s="2" t="s">
        <v>89004</v>
      </c>
    </row>
    <row r="43444" spans="1:2" x14ac:dyDescent="0.2">
      <c r="A43444" s="2" t="s">
        <v>89005</v>
      </c>
      <c r="B43444" s="2" t="s">
        <v>89006</v>
      </c>
    </row>
    <row r="43445" spans="1:2" x14ac:dyDescent="0.2">
      <c r="A43445" s="2" t="s">
        <v>89007</v>
      </c>
      <c r="B43445" s="2" t="s">
        <v>89008</v>
      </c>
    </row>
    <row r="43446" spans="1:2" x14ac:dyDescent="0.2">
      <c r="A43446" s="2" t="s">
        <v>89009</v>
      </c>
      <c r="B43446" s="2" t="s">
        <v>89010</v>
      </c>
    </row>
    <row r="43447" spans="1:2" x14ac:dyDescent="0.2">
      <c r="A43447" s="2" t="s">
        <v>89011</v>
      </c>
      <c r="B43447" s="2" t="s">
        <v>89012</v>
      </c>
    </row>
    <row r="43448" spans="1:2" x14ac:dyDescent="0.2">
      <c r="A43448" s="2" t="s">
        <v>89013</v>
      </c>
      <c r="B43448" s="2" t="s">
        <v>89014</v>
      </c>
    </row>
    <row r="43449" spans="1:2" x14ac:dyDescent="0.2">
      <c r="A43449" s="2" t="s">
        <v>89015</v>
      </c>
      <c r="B43449" s="2" t="s">
        <v>89016</v>
      </c>
    </row>
    <row r="43450" spans="1:2" x14ac:dyDescent="0.2">
      <c r="A43450" s="2" t="s">
        <v>89017</v>
      </c>
      <c r="B43450" s="2" t="s">
        <v>89018</v>
      </c>
    </row>
    <row r="43451" spans="1:2" x14ac:dyDescent="0.2">
      <c r="A43451" s="2" t="s">
        <v>89019</v>
      </c>
      <c r="B43451" s="2" t="s">
        <v>89020</v>
      </c>
    </row>
    <row r="43452" spans="1:2" x14ac:dyDescent="0.2">
      <c r="A43452" s="2" t="s">
        <v>89021</v>
      </c>
      <c r="B43452" s="2" t="s">
        <v>89022</v>
      </c>
    </row>
    <row r="43453" spans="1:2" x14ac:dyDescent="0.2">
      <c r="A43453" s="2" t="s">
        <v>89023</v>
      </c>
      <c r="B43453" s="2" t="s">
        <v>89024</v>
      </c>
    </row>
    <row r="43454" spans="1:2" x14ac:dyDescent="0.2">
      <c r="A43454" s="2" t="s">
        <v>89025</v>
      </c>
      <c r="B43454" s="2" t="s">
        <v>89026</v>
      </c>
    </row>
    <row r="43455" spans="1:2" x14ac:dyDescent="0.2">
      <c r="A43455" s="2" t="s">
        <v>89027</v>
      </c>
      <c r="B43455" s="2" t="s">
        <v>89028</v>
      </c>
    </row>
    <row r="43456" spans="1:2" x14ac:dyDescent="0.2">
      <c r="A43456" s="2" t="s">
        <v>89029</v>
      </c>
      <c r="B43456" s="2" t="s">
        <v>89030</v>
      </c>
    </row>
    <row r="43457" spans="1:2" x14ac:dyDescent="0.2">
      <c r="A43457" s="2" t="s">
        <v>89031</v>
      </c>
      <c r="B43457" s="2" t="s">
        <v>89032</v>
      </c>
    </row>
    <row r="43458" spans="1:2" x14ac:dyDescent="0.2">
      <c r="A43458" s="2" t="s">
        <v>89033</v>
      </c>
      <c r="B43458" s="2" t="s">
        <v>89034</v>
      </c>
    </row>
    <row r="43459" spans="1:2" x14ac:dyDescent="0.2">
      <c r="A43459" s="2" t="s">
        <v>89035</v>
      </c>
      <c r="B43459" s="2" t="s">
        <v>89036</v>
      </c>
    </row>
    <row r="43460" spans="1:2" x14ac:dyDescent="0.2">
      <c r="A43460" s="2" t="s">
        <v>89037</v>
      </c>
      <c r="B43460" s="2" t="s">
        <v>89038</v>
      </c>
    </row>
    <row r="43461" spans="1:2" x14ac:dyDescent="0.2">
      <c r="A43461" s="2" t="s">
        <v>89039</v>
      </c>
      <c r="B43461" s="2" t="s">
        <v>89040</v>
      </c>
    </row>
    <row r="43462" spans="1:2" x14ac:dyDescent="0.2">
      <c r="A43462" s="2" t="s">
        <v>89041</v>
      </c>
      <c r="B43462" s="2" t="s">
        <v>89042</v>
      </c>
    </row>
    <row r="43463" spans="1:2" x14ac:dyDescent="0.2">
      <c r="A43463" s="2" t="s">
        <v>89043</v>
      </c>
      <c r="B43463" s="2" t="s">
        <v>89044</v>
      </c>
    </row>
    <row r="43464" spans="1:2" x14ac:dyDescent="0.2">
      <c r="A43464" s="2" t="s">
        <v>89045</v>
      </c>
      <c r="B43464" s="2" t="s">
        <v>89046</v>
      </c>
    </row>
    <row r="43465" spans="1:2" x14ac:dyDescent="0.2">
      <c r="A43465" s="2" t="s">
        <v>89047</v>
      </c>
      <c r="B43465" s="2" t="s">
        <v>89048</v>
      </c>
    </row>
    <row r="43466" spans="1:2" x14ac:dyDescent="0.2">
      <c r="A43466" s="2" t="s">
        <v>89049</v>
      </c>
      <c r="B43466" s="2" t="s">
        <v>89050</v>
      </c>
    </row>
    <row r="43467" spans="1:2" x14ac:dyDescent="0.2">
      <c r="A43467" s="2" t="s">
        <v>89051</v>
      </c>
      <c r="B43467" s="2" t="s">
        <v>89052</v>
      </c>
    </row>
    <row r="43468" spans="1:2" x14ac:dyDescent="0.2">
      <c r="A43468" s="2" t="s">
        <v>89053</v>
      </c>
      <c r="B43468" s="2" t="s">
        <v>89054</v>
      </c>
    </row>
    <row r="43469" spans="1:2" x14ac:dyDescent="0.2">
      <c r="A43469" s="2" t="s">
        <v>89055</v>
      </c>
      <c r="B43469" s="2" t="s">
        <v>89056</v>
      </c>
    </row>
    <row r="43470" spans="1:2" x14ac:dyDescent="0.2">
      <c r="A43470" s="2" t="s">
        <v>89057</v>
      </c>
      <c r="B43470" s="2" t="s">
        <v>89058</v>
      </c>
    </row>
    <row r="43471" spans="1:2" x14ac:dyDescent="0.2">
      <c r="A43471" s="2" t="s">
        <v>89059</v>
      </c>
      <c r="B43471" s="2" t="s">
        <v>89060</v>
      </c>
    </row>
    <row r="43472" spans="1:2" x14ac:dyDescent="0.2">
      <c r="A43472" s="2" t="s">
        <v>89061</v>
      </c>
      <c r="B43472" s="2" t="s">
        <v>89062</v>
      </c>
    </row>
    <row r="43473" spans="1:2" x14ac:dyDescent="0.2">
      <c r="A43473" s="2" t="s">
        <v>89063</v>
      </c>
      <c r="B43473" s="2" t="s">
        <v>89064</v>
      </c>
    </row>
    <row r="43474" spans="1:2" x14ac:dyDescent="0.2">
      <c r="A43474" s="2" t="s">
        <v>89065</v>
      </c>
      <c r="B43474" s="2" t="s">
        <v>89066</v>
      </c>
    </row>
    <row r="43475" spans="1:2" x14ac:dyDescent="0.2">
      <c r="A43475" s="2" t="s">
        <v>89067</v>
      </c>
      <c r="B43475" s="2" t="s">
        <v>89068</v>
      </c>
    </row>
    <row r="43476" spans="1:2" x14ac:dyDescent="0.2">
      <c r="A43476" s="2" t="s">
        <v>89069</v>
      </c>
      <c r="B43476" s="2" t="s">
        <v>89070</v>
      </c>
    </row>
    <row r="43477" spans="1:2" x14ac:dyDescent="0.2">
      <c r="A43477" s="2" t="s">
        <v>89071</v>
      </c>
      <c r="B43477" s="2" t="s">
        <v>89072</v>
      </c>
    </row>
    <row r="43478" spans="1:2" x14ac:dyDescent="0.2">
      <c r="A43478" s="2" t="s">
        <v>89073</v>
      </c>
      <c r="B43478" s="2" t="s">
        <v>89074</v>
      </c>
    </row>
    <row r="43479" spans="1:2" x14ac:dyDescent="0.2">
      <c r="A43479" s="2" t="s">
        <v>89075</v>
      </c>
      <c r="B43479" s="2" t="s">
        <v>89076</v>
      </c>
    </row>
    <row r="43480" spans="1:2" x14ac:dyDescent="0.2">
      <c r="A43480" s="2" t="s">
        <v>89077</v>
      </c>
      <c r="B43480" s="2" t="s">
        <v>89078</v>
      </c>
    </row>
    <row r="43481" spans="1:2" x14ac:dyDescent="0.2">
      <c r="A43481" s="2" t="s">
        <v>89079</v>
      </c>
      <c r="B43481" s="2" t="s">
        <v>89080</v>
      </c>
    </row>
    <row r="43482" spans="1:2" x14ac:dyDescent="0.2">
      <c r="A43482" s="2" t="s">
        <v>89081</v>
      </c>
      <c r="B43482" s="2" t="s">
        <v>89082</v>
      </c>
    </row>
    <row r="43483" spans="1:2" x14ac:dyDescent="0.2">
      <c r="A43483" s="2" t="s">
        <v>89083</v>
      </c>
      <c r="B43483" s="2" t="s">
        <v>89084</v>
      </c>
    </row>
    <row r="43484" spans="1:2" x14ac:dyDescent="0.2">
      <c r="A43484" s="2" t="s">
        <v>89085</v>
      </c>
      <c r="B43484" s="2" t="s">
        <v>89086</v>
      </c>
    </row>
    <row r="43485" spans="1:2" x14ac:dyDescent="0.2">
      <c r="A43485" s="2" t="s">
        <v>89087</v>
      </c>
      <c r="B43485" s="2" t="s">
        <v>89088</v>
      </c>
    </row>
    <row r="43486" spans="1:2" x14ac:dyDescent="0.2">
      <c r="A43486" s="2" t="s">
        <v>89089</v>
      </c>
      <c r="B43486" s="2" t="s">
        <v>89090</v>
      </c>
    </row>
    <row r="43487" spans="1:2" x14ac:dyDescent="0.2">
      <c r="A43487" s="2" t="s">
        <v>89091</v>
      </c>
      <c r="B43487" s="2" t="s">
        <v>89092</v>
      </c>
    </row>
    <row r="43488" spans="1:2" x14ac:dyDescent="0.2">
      <c r="A43488" s="2" t="s">
        <v>89093</v>
      </c>
      <c r="B43488" s="2" t="s">
        <v>89094</v>
      </c>
    </row>
    <row r="43489" spans="1:2" x14ac:dyDescent="0.2">
      <c r="A43489" s="2" t="s">
        <v>89095</v>
      </c>
      <c r="B43489" s="2" t="s">
        <v>89096</v>
      </c>
    </row>
    <row r="43490" spans="1:2" x14ac:dyDescent="0.2">
      <c r="A43490" s="2" t="s">
        <v>89097</v>
      </c>
      <c r="B43490" s="2" t="s">
        <v>89098</v>
      </c>
    </row>
    <row r="43491" spans="1:2" x14ac:dyDescent="0.2">
      <c r="A43491" s="2" t="s">
        <v>89099</v>
      </c>
      <c r="B43491" s="2" t="s">
        <v>89100</v>
      </c>
    </row>
    <row r="43492" spans="1:2" x14ac:dyDescent="0.2">
      <c r="A43492" s="2" t="s">
        <v>89101</v>
      </c>
      <c r="B43492" s="2" t="s">
        <v>89102</v>
      </c>
    </row>
    <row r="43493" spans="1:2" x14ac:dyDescent="0.2">
      <c r="A43493" s="2" t="s">
        <v>89103</v>
      </c>
      <c r="B43493" s="2" t="s">
        <v>89104</v>
      </c>
    </row>
    <row r="43494" spans="1:2" x14ac:dyDescent="0.2">
      <c r="A43494" s="2" t="s">
        <v>89105</v>
      </c>
      <c r="B43494" s="2" t="s">
        <v>89106</v>
      </c>
    </row>
    <row r="43495" spans="1:2" x14ac:dyDescent="0.2">
      <c r="A43495" s="2" t="s">
        <v>89107</v>
      </c>
      <c r="B43495" s="2" t="s">
        <v>89108</v>
      </c>
    </row>
    <row r="43496" spans="1:2" x14ac:dyDescent="0.2">
      <c r="A43496" s="2" t="s">
        <v>89109</v>
      </c>
      <c r="B43496" s="2" t="s">
        <v>89110</v>
      </c>
    </row>
    <row r="43497" spans="1:2" x14ac:dyDescent="0.2">
      <c r="A43497" s="2" t="s">
        <v>89111</v>
      </c>
      <c r="B43497" s="2" t="s">
        <v>89112</v>
      </c>
    </row>
    <row r="43498" spans="1:2" x14ac:dyDescent="0.2">
      <c r="A43498" s="2" t="s">
        <v>89113</v>
      </c>
      <c r="B43498" s="2" t="s">
        <v>89114</v>
      </c>
    </row>
    <row r="43499" spans="1:2" x14ac:dyDescent="0.2">
      <c r="A43499" s="2" t="s">
        <v>89115</v>
      </c>
      <c r="B43499" s="2" t="s">
        <v>89116</v>
      </c>
    </row>
    <row r="43500" spans="1:2" x14ac:dyDescent="0.2">
      <c r="A43500" s="2" t="s">
        <v>89117</v>
      </c>
      <c r="B43500" s="2" t="s">
        <v>89118</v>
      </c>
    </row>
    <row r="43501" spans="1:2" x14ac:dyDescent="0.2">
      <c r="A43501" s="2" t="s">
        <v>89119</v>
      </c>
      <c r="B43501" s="2" t="s">
        <v>89120</v>
      </c>
    </row>
    <row r="43502" spans="1:2" x14ac:dyDescent="0.2">
      <c r="A43502" s="2" t="s">
        <v>89121</v>
      </c>
      <c r="B43502" s="2" t="s">
        <v>89122</v>
      </c>
    </row>
    <row r="43503" spans="1:2" x14ac:dyDescent="0.2">
      <c r="A43503" s="2" t="s">
        <v>89123</v>
      </c>
      <c r="B43503" s="2" t="s">
        <v>89124</v>
      </c>
    </row>
    <row r="43504" spans="1:2" x14ac:dyDescent="0.2">
      <c r="A43504" s="2" t="s">
        <v>89125</v>
      </c>
      <c r="B43504" s="2" t="s">
        <v>89126</v>
      </c>
    </row>
    <row r="43505" spans="1:2" x14ac:dyDescent="0.2">
      <c r="A43505" s="2" t="s">
        <v>89127</v>
      </c>
      <c r="B43505" s="2" t="s">
        <v>89128</v>
      </c>
    </row>
    <row r="43506" spans="1:2" x14ac:dyDescent="0.2">
      <c r="A43506" s="2" t="s">
        <v>89129</v>
      </c>
      <c r="B43506" s="2" t="s">
        <v>89130</v>
      </c>
    </row>
    <row r="43507" spans="1:2" x14ac:dyDescent="0.2">
      <c r="A43507" s="2" t="s">
        <v>89131</v>
      </c>
      <c r="B43507" s="2" t="s">
        <v>89132</v>
      </c>
    </row>
    <row r="43508" spans="1:2" x14ac:dyDescent="0.2">
      <c r="A43508" s="2" t="s">
        <v>89133</v>
      </c>
      <c r="B43508" s="2" t="s">
        <v>89134</v>
      </c>
    </row>
    <row r="43509" spans="1:2" x14ac:dyDescent="0.2">
      <c r="A43509" s="2" t="s">
        <v>89135</v>
      </c>
      <c r="B43509" s="2" t="s">
        <v>89136</v>
      </c>
    </row>
    <row r="43510" spans="1:2" x14ac:dyDescent="0.2">
      <c r="A43510" s="2" t="s">
        <v>89137</v>
      </c>
      <c r="B43510" s="2" t="s">
        <v>89138</v>
      </c>
    </row>
    <row r="43511" spans="1:2" x14ac:dyDescent="0.2">
      <c r="A43511" s="2" t="s">
        <v>89139</v>
      </c>
      <c r="B43511" s="2" t="s">
        <v>89140</v>
      </c>
    </row>
    <row r="43512" spans="1:2" x14ac:dyDescent="0.2">
      <c r="A43512" s="2" t="s">
        <v>89141</v>
      </c>
      <c r="B43512" s="2" t="s">
        <v>89142</v>
      </c>
    </row>
    <row r="43513" spans="1:2" x14ac:dyDescent="0.2">
      <c r="A43513" s="2" t="s">
        <v>89143</v>
      </c>
      <c r="B43513" s="2" t="s">
        <v>89144</v>
      </c>
    </row>
    <row r="43514" spans="1:2" x14ac:dyDescent="0.2">
      <c r="A43514" s="2" t="s">
        <v>89145</v>
      </c>
      <c r="B43514" s="2" t="s">
        <v>89146</v>
      </c>
    </row>
    <row r="43515" spans="1:2" x14ac:dyDescent="0.2">
      <c r="A43515" s="2" t="s">
        <v>89147</v>
      </c>
      <c r="B43515" s="2" t="s">
        <v>89148</v>
      </c>
    </row>
    <row r="43516" spans="1:2" x14ac:dyDescent="0.2">
      <c r="A43516" s="2" t="s">
        <v>89149</v>
      </c>
      <c r="B43516" s="2" t="s">
        <v>89150</v>
      </c>
    </row>
    <row r="43517" spans="1:2" x14ac:dyDescent="0.2">
      <c r="A43517" s="2" t="s">
        <v>89151</v>
      </c>
      <c r="B43517" s="2" t="s">
        <v>89152</v>
      </c>
    </row>
    <row r="43518" spans="1:2" x14ac:dyDescent="0.2">
      <c r="A43518" s="2" t="s">
        <v>89153</v>
      </c>
      <c r="B43518" s="2" t="s">
        <v>89154</v>
      </c>
    </row>
    <row r="43519" spans="1:2" x14ac:dyDescent="0.2">
      <c r="A43519" s="2" t="s">
        <v>89155</v>
      </c>
      <c r="B43519" s="2" t="s">
        <v>89156</v>
      </c>
    </row>
    <row r="43520" spans="1:2" x14ac:dyDescent="0.2">
      <c r="A43520" s="2" t="s">
        <v>89157</v>
      </c>
      <c r="B43520" s="2" t="s">
        <v>89158</v>
      </c>
    </row>
    <row r="43521" spans="1:2" x14ac:dyDescent="0.2">
      <c r="A43521" s="2" t="s">
        <v>89159</v>
      </c>
      <c r="B43521" s="2" t="s">
        <v>89160</v>
      </c>
    </row>
    <row r="43522" spans="1:2" x14ac:dyDescent="0.2">
      <c r="A43522" s="2" t="s">
        <v>89161</v>
      </c>
      <c r="B43522" s="2" t="s">
        <v>89162</v>
      </c>
    </row>
    <row r="43523" spans="1:2" x14ac:dyDescent="0.2">
      <c r="A43523" s="2" t="s">
        <v>89163</v>
      </c>
      <c r="B43523" s="2" t="s">
        <v>89164</v>
      </c>
    </row>
    <row r="43524" spans="1:2" x14ac:dyDescent="0.2">
      <c r="A43524" s="2" t="s">
        <v>89165</v>
      </c>
      <c r="B43524" s="2" t="s">
        <v>89166</v>
      </c>
    </row>
    <row r="43525" spans="1:2" x14ac:dyDescent="0.2">
      <c r="A43525" s="2" t="s">
        <v>89167</v>
      </c>
      <c r="B43525" s="2" t="s">
        <v>89168</v>
      </c>
    </row>
    <row r="43526" spans="1:2" x14ac:dyDescent="0.2">
      <c r="A43526" s="2" t="s">
        <v>89169</v>
      </c>
      <c r="B43526" s="2" t="s">
        <v>89170</v>
      </c>
    </row>
    <row r="43527" spans="1:2" x14ac:dyDescent="0.2">
      <c r="A43527" s="2" t="s">
        <v>89171</v>
      </c>
      <c r="B43527" s="2" t="s">
        <v>89172</v>
      </c>
    </row>
    <row r="43528" spans="1:2" x14ac:dyDescent="0.2">
      <c r="A43528" s="2" t="s">
        <v>89173</v>
      </c>
      <c r="B43528" s="2" t="s">
        <v>89174</v>
      </c>
    </row>
    <row r="43529" spans="1:2" x14ac:dyDescent="0.2">
      <c r="A43529" s="2" t="s">
        <v>89175</v>
      </c>
      <c r="B43529" s="2" t="s">
        <v>89176</v>
      </c>
    </row>
    <row r="43530" spans="1:2" x14ac:dyDescent="0.2">
      <c r="A43530" s="2" t="s">
        <v>89177</v>
      </c>
      <c r="B43530" s="2" t="s">
        <v>89178</v>
      </c>
    </row>
    <row r="43531" spans="1:2" x14ac:dyDescent="0.2">
      <c r="A43531" s="2" t="s">
        <v>89179</v>
      </c>
      <c r="B43531" s="2" t="s">
        <v>89180</v>
      </c>
    </row>
    <row r="43532" spans="1:2" x14ac:dyDescent="0.2">
      <c r="A43532" s="2" t="s">
        <v>89181</v>
      </c>
      <c r="B43532" s="2" t="s">
        <v>89182</v>
      </c>
    </row>
    <row r="43533" spans="1:2" x14ac:dyDescent="0.2">
      <c r="A43533" s="2" t="s">
        <v>89183</v>
      </c>
      <c r="B43533" s="2" t="s">
        <v>89184</v>
      </c>
    </row>
    <row r="43534" spans="1:2" x14ac:dyDescent="0.2">
      <c r="A43534" s="2" t="s">
        <v>89185</v>
      </c>
      <c r="B43534" s="2" t="s">
        <v>89186</v>
      </c>
    </row>
    <row r="43535" spans="1:2" x14ac:dyDescent="0.2">
      <c r="A43535" s="2" t="s">
        <v>89187</v>
      </c>
      <c r="B43535" s="2" t="s">
        <v>89188</v>
      </c>
    </row>
    <row r="43536" spans="1:2" x14ac:dyDescent="0.2">
      <c r="A43536" s="2" t="s">
        <v>89189</v>
      </c>
      <c r="B43536" s="2" t="s">
        <v>89190</v>
      </c>
    </row>
    <row r="43537" spans="1:2" x14ac:dyDescent="0.2">
      <c r="A43537" s="2" t="s">
        <v>89191</v>
      </c>
      <c r="B43537" s="2" t="s">
        <v>89192</v>
      </c>
    </row>
    <row r="43538" spans="1:2" x14ac:dyDescent="0.2">
      <c r="A43538" s="2" t="s">
        <v>89193</v>
      </c>
      <c r="B43538" s="2" t="s">
        <v>89194</v>
      </c>
    </row>
    <row r="43539" spans="1:2" x14ac:dyDescent="0.2">
      <c r="A43539" s="2" t="s">
        <v>89195</v>
      </c>
      <c r="B43539" s="2" t="s">
        <v>89196</v>
      </c>
    </row>
    <row r="43540" spans="1:2" x14ac:dyDescent="0.2">
      <c r="A43540" s="2" t="s">
        <v>89197</v>
      </c>
      <c r="B43540" s="2" t="s">
        <v>89198</v>
      </c>
    </row>
    <row r="43541" spans="1:2" x14ac:dyDescent="0.2">
      <c r="A43541" s="2" t="s">
        <v>89199</v>
      </c>
      <c r="B43541" s="2" t="s">
        <v>89200</v>
      </c>
    </row>
    <row r="43542" spans="1:2" x14ac:dyDescent="0.2">
      <c r="A43542" s="2" t="s">
        <v>89201</v>
      </c>
      <c r="B43542" s="2" t="s">
        <v>89202</v>
      </c>
    </row>
    <row r="43543" spans="1:2" x14ac:dyDescent="0.2">
      <c r="A43543" s="2" t="s">
        <v>89203</v>
      </c>
      <c r="B43543" s="2" t="s">
        <v>89204</v>
      </c>
    </row>
    <row r="43544" spans="1:2" x14ac:dyDescent="0.2">
      <c r="A43544" s="2" t="s">
        <v>89205</v>
      </c>
      <c r="B43544" s="2" t="s">
        <v>89206</v>
      </c>
    </row>
    <row r="43545" spans="1:2" x14ac:dyDescent="0.2">
      <c r="A43545" s="2" t="s">
        <v>89207</v>
      </c>
      <c r="B43545" s="2" t="s">
        <v>89208</v>
      </c>
    </row>
    <row r="43546" spans="1:2" x14ac:dyDescent="0.2">
      <c r="A43546" s="2" t="s">
        <v>89209</v>
      </c>
      <c r="B43546" s="2" t="s">
        <v>89210</v>
      </c>
    </row>
    <row r="43547" spans="1:2" x14ac:dyDescent="0.2">
      <c r="A43547" s="2" t="s">
        <v>89211</v>
      </c>
      <c r="B43547" s="2" t="s">
        <v>89212</v>
      </c>
    </row>
    <row r="43548" spans="1:2" x14ac:dyDescent="0.2">
      <c r="A43548" s="2" t="s">
        <v>89213</v>
      </c>
      <c r="B43548" s="2" t="s">
        <v>89214</v>
      </c>
    </row>
    <row r="43549" spans="1:2" x14ac:dyDescent="0.2">
      <c r="A43549" s="2" t="s">
        <v>89215</v>
      </c>
      <c r="B43549" s="2" t="s">
        <v>89216</v>
      </c>
    </row>
    <row r="43550" spans="1:2" x14ac:dyDescent="0.2">
      <c r="A43550" s="2" t="s">
        <v>89217</v>
      </c>
      <c r="B43550" s="2" t="s">
        <v>89218</v>
      </c>
    </row>
    <row r="43551" spans="1:2" x14ac:dyDescent="0.2">
      <c r="A43551" s="2" t="s">
        <v>89219</v>
      </c>
      <c r="B43551" s="2" t="s">
        <v>89220</v>
      </c>
    </row>
    <row r="43552" spans="1:2" x14ac:dyDescent="0.2">
      <c r="A43552" s="2" t="s">
        <v>89221</v>
      </c>
      <c r="B43552" s="2" t="s">
        <v>89222</v>
      </c>
    </row>
    <row r="43553" spans="1:2" x14ac:dyDescent="0.2">
      <c r="A43553" s="2" t="s">
        <v>89223</v>
      </c>
      <c r="B43553" s="2" t="s">
        <v>89224</v>
      </c>
    </row>
    <row r="43554" spans="1:2" x14ac:dyDescent="0.2">
      <c r="A43554" s="2" t="s">
        <v>89225</v>
      </c>
      <c r="B43554" s="2" t="s">
        <v>89226</v>
      </c>
    </row>
    <row r="43555" spans="1:2" x14ac:dyDescent="0.2">
      <c r="A43555" s="2" t="s">
        <v>89227</v>
      </c>
      <c r="B43555" s="2" t="s">
        <v>89228</v>
      </c>
    </row>
    <row r="43556" spans="1:2" x14ac:dyDescent="0.2">
      <c r="A43556" s="2" t="s">
        <v>89229</v>
      </c>
      <c r="B43556" s="2" t="s">
        <v>89230</v>
      </c>
    </row>
    <row r="43557" spans="1:2" x14ac:dyDescent="0.2">
      <c r="A43557" s="2" t="s">
        <v>89231</v>
      </c>
      <c r="B43557" s="2" t="s">
        <v>89232</v>
      </c>
    </row>
    <row r="43558" spans="1:2" x14ac:dyDescent="0.2">
      <c r="A43558" s="2" t="s">
        <v>89233</v>
      </c>
      <c r="B43558" s="2" t="s">
        <v>89234</v>
      </c>
    </row>
    <row r="43559" spans="1:2" x14ac:dyDescent="0.2">
      <c r="A43559" s="2" t="s">
        <v>89235</v>
      </c>
      <c r="B43559" s="2" t="s">
        <v>89236</v>
      </c>
    </row>
    <row r="43560" spans="1:2" x14ac:dyDescent="0.2">
      <c r="A43560" s="2" t="s">
        <v>89237</v>
      </c>
      <c r="B43560" s="2" t="s">
        <v>89238</v>
      </c>
    </row>
    <row r="43561" spans="1:2" x14ac:dyDescent="0.2">
      <c r="A43561" s="2" t="s">
        <v>89239</v>
      </c>
      <c r="B43561" s="2" t="s">
        <v>89240</v>
      </c>
    </row>
    <row r="43562" spans="1:2" x14ac:dyDescent="0.2">
      <c r="A43562" s="2" t="s">
        <v>89241</v>
      </c>
      <c r="B43562" s="2" t="s">
        <v>89242</v>
      </c>
    </row>
    <row r="43563" spans="1:2" x14ac:dyDescent="0.2">
      <c r="A43563" s="2" t="s">
        <v>89243</v>
      </c>
      <c r="B43563" s="2" t="s">
        <v>89244</v>
      </c>
    </row>
    <row r="43564" spans="1:2" x14ac:dyDescent="0.2">
      <c r="A43564" s="2" t="s">
        <v>89245</v>
      </c>
      <c r="B43564" s="2" t="s">
        <v>89246</v>
      </c>
    </row>
    <row r="43565" spans="1:2" x14ac:dyDescent="0.2">
      <c r="A43565" s="2" t="s">
        <v>89247</v>
      </c>
      <c r="B43565" s="2" t="s">
        <v>89248</v>
      </c>
    </row>
    <row r="43566" spans="1:2" x14ac:dyDescent="0.2">
      <c r="A43566" s="2" t="s">
        <v>89249</v>
      </c>
      <c r="B43566" s="2" t="s">
        <v>89250</v>
      </c>
    </row>
    <row r="43567" spans="1:2" x14ac:dyDescent="0.2">
      <c r="A43567" s="2" t="s">
        <v>89251</v>
      </c>
      <c r="B43567" s="2" t="s">
        <v>89252</v>
      </c>
    </row>
    <row r="43568" spans="1:2" x14ac:dyDescent="0.2">
      <c r="A43568" s="2" t="s">
        <v>89253</v>
      </c>
      <c r="B43568" s="2" t="s">
        <v>89254</v>
      </c>
    </row>
    <row r="43569" spans="1:2" x14ac:dyDescent="0.2">
      <c r="A43569" s="2" t="s">
        <v>89255</v>
      </c>
      <c r="B43569" s="2" t="s">
        <v>89256</v>
      </c>
    </row>
    <row r="43570" spans="1:2" x14ac:dyDescent="0.2">
      <c r="A43570" s="2" t="s">
        <v>89257</v>
      </c>
      <c r="B43570" s="2" t="s">
        <v>89258</v>
      </c>
    </row>
    <row r="43571" spans="1:2" x14ac:dyDescent="0.2">
      <c r="A43571" s="2" t="s">
        <v>89259</v>
      </c>
      <c r="B43571" s="2" t="s">
        <v>89260</v>
      </c>
    </row>
    <row r="43572" spans="1:2" x14ac:dyDescent="0.2">
      <c r="A43572" s="2" t="s">
        <v>89261</v>
      </c>
      <c r="B43572" s="2" t="s">
        <v>89262</v>
      </c>
    </row>
    <row r="43573" spans="1:2" x14ac:dyDescent="0.2">
      <c r="A43573" s="2" t="s">
        <v>89263</v>
      </c>
      <c r="B43573" s="2" t="s">
        <v>89264</v>
      </c>
    </row>
    <row r="43574" spans="1:2" x14ac:dyDescent="0.2">
      <c r="A43574" s="2" t="s">
        <v>89265</v>
      </c>
      <c r="B43574" s="2" t="s">
        <v>89266</v>
      </c>
    </row>
    <row r="43575" spans="1:2" x14ac:dyDescent="0.2">
      <c r="A43575" s="2" t="s">
        <v>89267</v>
      </c>
      <c r="B43575" s="2" t="s">
        <v>89268</v>
      </c>
    </row>
    <row r="43576" spans="1:2" x14ac:dyDescent="0.2">
      <c r="A43576" s="2" t="s">
        <v>89269</v>
      </c>
      <c r="B43576" s="2" t="s">
        <v>89270</v>
      </c>
    </row>
    <row r="43577" spans="1:2" x14ac:dyDescent="0.2">
      <c r="A43577" s="2" t="s">
        <v>89271</v>
      </c>
      <c r="B43577" s="2" t="s">
        <v>89272</v>
      </c>
    </row>
    <row r="43578" spans="1:2" x14ac:dyDescent="0.2">
      <c r="A43578" s="2" t="s">
        <v>89273</v>
      </c>
      <c r="B43578" s="2" t="s">
        <v>89274</v>
      </c>
    </row>
    <row r="43579" spans="1:2" x14ac:dyDescent="0.2">
      <c r="A43579" s="2" t="s">
        <v>89275</v>
      </c>
      <c r="B43579" s="2" t="s">
        <v>89276</v>
      </c>
    </row>
    <row r="43580" spans="1:2" x14ac:dyDescent="0.2">
      <c r="A43580" s="2" t="s">
        <v>89277</v>
      </c>
      <c r="B43580" s="2" t="s">
        <v>89278</v>
      </c>
    </row>
    <row r="43581" spans="1:2" x14ac:dyDescent="0.2">
      <c r="A43581" s="2" t="s">
        <v>89279</v>
      </c>
      <c r="B43581" s="2" t="s">
        <v>89280</v>
      </c>
    </row>
    <row r="43582" spans="1:2" x14ac:dyDescent="0.2">
      <c r="A43582" s="2" t="s">
        <v>89281</v>
      </c>
      <c r="B43582" s="2" t="s">
        <v>89282</v>
      </c>
    </row>
    <row r="43583" spans="1:2" x14ac:dyDescent="0.2">
      <c r="A43583" s="2" t="s">
        <v>89283</v>
      </c>
      <c r="B43583" s="2" t="s">
        <v>89284</v>
      </c>
    </row>
    <row r="43584" spans="1:2" x14ac:dyDescent="0.2">
      <c r="A43584" s="2" t="s">
        <v>89285</v>
      </c>
      <c r="B43584" s="2" t="s">
        <v>89286</v>
      </c>
    </row>
    <row r="43585" spans="1:2" x14ac:dyDescent="0.2">
      <c r="A43585" s="2" t="s">
        <v>89287</v>
      </c>
      <c r="B43585" s="2" t="s">
        <v>89288</v>
      </c>
    </row>
    <row r="43586" spans="1:2" x14ac:dyDescent="0.2">
      <c r="A43586" s="2" t="s">
        <v>89289</v>
      </c>
      <c r="B43586" s="2" t="s">
        <v>89290</v>
      </c>
    </row>
    <row r="43587" spans="1:2" x14ac:dyDescent="0.2">
      <c r="A43587" s="2" t="s">
        <v>89291</v>
      </c>
      <c r="B43587" s="2" t="s">
        <v>89292</v>
      </c>
    </row>
    <row r="43588" spans="1:2" x14ac:dyDescent="0.2">
      <c r="A43588" s="2" t="s">
        <v>89293</v>
      </c>
      <c r="B43588" s="2" t="s">
        <v>89294</v>
      </c>
    </row>
    <row r="43589" spans="1:2" x14ac:dyDescent="0.2">
      <c r="A43589" s="2" t="s">
        <v>89295</v>
      </c>
      <c r="B43589" s="2" t="s">
        <v>89296</v>
      </c>
    </row>
    <row r="43590" spans="1:2" x14ac:dyDescent="0.2">
      <c r="A43590" s="2" t="s">
        <v>89297</v>
      </c>
      <c r="B43590" s="2" t="s">
        <v>89298</v>
      </c>
    </row>
    <row r="43591" spans="1:2" x14ac:dyDescent="0.2">
      <c r="A43591" s="2" t="s">
        <v>89299</v>
      </c>
      <c r="B43591" s="2" t="s">
        <v>89300</v>
      </c>
    </row>
    <row r="43592" spans="1:2" x14ac:dyDescent="0.2">
      <c r="A43592" s="2" t="s">
        <v>89301</v>
      </c>
      <c r="B43592" s="2" t="s">
        <v>89302</v>
      </c>
    </row>
    <row r="43593" spans="1:2" x14ac:dyDescent="0.2">
      <c r="A43593" s="2" t="s">
        <v>89303</v>
      </c>
      <c r="B43593" s="2" t="s">
        <v>89304</v>
      </c>
    </row>
    <row r="43594" spans="1:2" x14ac:dyDescent="0.2">
      <c r="A43594" s="2" t="s">
        <v>89305</v>
      </c>
      <c r="B43594" s="2" t="s">
        <v>89306</v>
      </c>
    </row>
    <row r="43595" spans="1:2" x14ac:dyDescent="0.2">
      <c r="A43595" s="2" t="s">
        <v>89307</v>
      </c>
      <c r="B43595" s="2" t="s">
        <v>89308</v>
      </c>
    </row>
    <row r="43596" spans="1:2" x14ac:dyDescent="0.2">
      <c r="A43596" s="2" t="s">
        <v>89309</v>
      </c>
      <c r="B43596" s="2" t="s">
        <v>89310</v>
      </c>
    </row>
    <row r="43597" spans="1:2" x14ac:dyDescent="0.2">
      <c r="A43597" s="2" t="s">
        <v>89311</v>
      </c>
      <c r="B43597" s="2" t="s">
        <v>89312</v>
      </c>
    </row>
    <row r="43598" spans="1:2" x14ac:dyDescent="0.2">
      <c r="A43598" s="2" t="s">
        <v>89313</v>
      </c>
      <c r="B43598" s="2" t="s">
        <v>89314</v>
      </c>
    </row>
    <row r="43599" spans="1:2" x14ac:dyDescent="0.2">
      <c r="A43599" s="2" t="s">
        <v>89315</v>
      </c>
      <c r="B43599" s="2" t="s">
        <v>89316</v>
      </c>
    </row>
    <row r="43600" spans="1:2" x14ac:dyDescent="0.2">
      <c r="A43600" s="2" t="s">
        <v>89317</v>
      </c>
      <c r="B43600" s="2" t="s">
        <v>89318</v>
      </c>
    </row>
    <row r="43601" spans="1:2" x14ac:dyDescent="0.2">
      <c r="A43601" s="2" t="s">
        <v>89319</v>
      </c>
      <c r="B43601" s="2" t="s">
        <v>89320</v>
      </c>
    </row>
    <row r="43602" spans="1:2" x14ac:dyDescent="0.2">
      <c r="A43602" s="2" t="s">
        <v>89321</v>
      </c>
      <c r="B43602" s="2" t="s">
        <v>89322</v>
      </c>
    </row>
    <row r="43603" spans="1:2" x14ac:dyDescent="0.2">
      <c r="A43603" s="2" t="s">
        <v>89323</v>
      </c>
      <c r="B43603" s="2" t="s">
        <v>89324</v>
      </c>
    </row>
    <row r="43604" spans="1:2" x14ac:dyDescent="0.2">
      <c r="A43604" s="2" t="s">
        <v>89325</v>
      </c>
      <c r="B43604" s="2" t="s">
        <v>89326</v>
      </c>
    </row>
    <row r="43605" spans="1:2" x14ac:dyDescent="0.2">
      <c r="A43605" s="2" t="s">
        <v>89327</v>
      </c>
      <c r="B43605" s="2" t="s">
        <v>89328</v>
      </c>
    </row>
    <row r="43606" spans="1:2" x14ac:dyDescent="0.2">
      <c r="A43606" s="2" t="s">
        <v>89329</v>
      </c>
      <c r="B43606" s="2" t="s">
        <v>89330</v>
      </c>
    </row>
    <row r="43607" spans="1:2" x14ac:dyDescent="0.2">
      <c r="A43607" s="2" t="s">
        <v>89331</v>
      </c>
      <c r="B43607" s="2" t="s">
        <v>89332</v>
      </c>
    </row>
    <row r="43608" spans="1:2" x14ac:dyDescent="0.2">
      <c r="A43608" s="2" t="s">
        <v>89333</v>
      </c>
      <c r="B43608" s="2" t="s">
        <v>89334</v>
      </c>
    </row>
    <row r="43609" spans="1:2" x14ac:dyDescent="0.2">
      <c r="A43609" s="2" t="s">
        <v>89335</v>
      </c>
      <c r="B43609" s="2" t="s">
        <v>89336</v>
      </c>
    </row>
    <row r="43610" spans="1:2" x14ac:dyDescent="0.2">
      <c r="A43610" s="2" t="s">
        <v>89337</v>
      </c>
      <c r="B43610" s="2" t="s">
        <v>89338</v>
      </c>
    </row>
    <row r="43611" spans="1:2" x14ac:dyDescent="0.2">
      <c r="A43611" s="2" t="s">
        <v>89339</v>
      </c>
      <c r="B43611" s="2" t="s">
        <v>89340</v>
      </c>
    </row>
    <row r="43612" spans="1:2" x14ac:dyDescent="0.2">
      <c r="A43612" s="2" t="s">
        <v>89341</v>
      </c>
      <c r="B43612" s="2" t="s">
        <v>89342</v>
      </c>
    </row>
    <row r="43613" spans="1:2" x14ac:dyDescent="0.2">
      <c r="A43613" s="2" t="s">
        <v>89343</v>
      </c>
      <c r="B43613" s="2" t="s">
        <v>89344</v>
      </c>
    </row>
    <row r="43614" spans="1:2" x14ac:dyDescent="0.2">
      <c r="A43614" s="2" t="s">
        <v>89345</v>
      </c>
      <c r="B43614" s="2" t="s">
        <v>89346</v>
      </c>
    </row>
    <row r="43615" spans="1:2" x14ac:dyDescent="0.2">
      <c r="A43615" s="2" t="s">
        <v>89347</v>
      </c>
      <c r="B43615" s="2" t="s">
        <v>89348</v>
      </c>
    </row>
    <row r="43616" spans="1:2" x14ac:dyDescent="0.2">
      <c r="A43616" s="2" t="s">
        <v>89349</v>
      </c>
      <c r="B43616" s="2" t="s">
        <v>89350</v>
      </c>
    </row>
    <row r="43617" spans="1:2" x14ac:dyDescent="0.2">
      <c r="A43617" s="2" t="s">
        <v>89351</v>
      </c>
      <c r="B43617" s="2" t="s">
        <v>89352</v>
      </c>
    </row>
    <row r="43618" spans="1:2" x14ac:dyDescent="0.2">
      <c r="A43618" s="2" t="s">
        <v>89353</v>
      </c>
      <c r="B43618" s="2" t="s">
        <v>89354</v>
      </c>
    </row>
    <row r="43619" spans="1:2" x14ac:dyDescent="0.2">
      <c r="A43619" s="2" t="s">
        <v>89355</v>
      </c>
      <c r="B43619" s="2" t="s">
        <v>89356</v>
      </c>
    </row>
    <row r="43620" spans="1:2" x14ac:dyDescent="0.2">
      <c r="A43620" s="2" t="s">
        <v>89357</v>
      </c>
      <c r="B43620" s="2" t="s">
        <v>89358</v>
      </c>
    </row>
    <row r="43621" spans="1:2" x14ac:dyDescent="0.2">
      <c r="A43621" s="2" t="s">
        <v>89359</v>
      </c>
      <c r="B43621" s="2" t="s">
        <v>89360</v>
      </c>
    </row>
    <row r="43622" spans="1:2" x14ac:dyDescent="0.2">
      <c r="A43622" s="2" t="s">
        <v>89361</v>
      </c>
      <c r="B43622" s="2" t="s">
        <v>89362</v>
      </c>
    </row>
    <row r="43623" spans="1:2" x14ac:dyDescent="0.2">
      <c r="A43623" s="2" t="s">
        <v>89363</v>
      </c>
      <c r="B43623" s="2" t="s">
        <v>89364</v>
      </c>
    </row>
    <row r="43624" spans="1:2" x14ac:dyDescent="0.2">
      <c r="A43624" s="2" t="s">
        <v>89365</v>
      </c>
      <c r="B43624" s="2" t="s">
        <v>89366</v>
      </c>
    </row>
    <row r="43625" spans="1:2" x14ac:dyDescent="0.2">
      <c r="A43625" s="2" t="s">
        <v>89367</v>
      </c>
      <c r="B43625" s="2" t="s">
        <v>89368</v>
      </c>
    </row>
    <row r="43626" spans="1:2" x14ac:dyDescent="0.2">
      <c r="A43626" s="2" t="s">
        <v>89369</v>
      </c>
      <c r="B43626" s="2" t="s">
        <v>89370</v>
      </c>
    </row>
    <row r="43627" spans="1:2" x14ac:dyDescent="0.2">
      <c r="A43627" s="2" t="s">
        <v>89371</v>
      </c>
      <c r="B43627" s="2" t="s">
        <v>89372</v>
      </c>
    </row>
    <row r="43628" spans="1:2" x14ac:dyDescent="0.2">
      <c r="A43628" s="2" t="s">
        <v>89373</v>
      </c>
      <c r="B43628" s="2" t="s">
        <v>89374</v>
      </c>
    </row>
    <row r="43629" spans="1:2" x14ac:dyDescent="0.2">
      <c r="A43629" s="2" t="s">
        <v>89375</v>
      </c>
      <c r="B43629" s="2" t="s">
        <v>89376</v>
      </c>
    </row>
    <row r="43630" spans="1:2" x14ac:dyDescent="0.2">
      <c r="A43630" s="2" t="s">
        <v>89377</v>
      </c>
      <c r="B43630" s="2" t="s">
        <v>89378</v>
      </c>
    </row>
    <row r="43631" spans="1:2" x14ac:dyDescent="0.2">
      <c r="A43631" s="2" t="s">
        <v>89379</v>
      </c>
      <c r="B43631" s="2" t="s">
        <v>89380</v>
      </c>
    </row>
    <row r="43632" spans="1:2" x14ac:dyDescent="0.2">
      <c r="A43632" s="2" t="s">
        <v>89381</v>
      </c>
      <c r="B43632" s="2" t="s">
        <v>89382</v>
      </c>
    </row>
    <row r="43633" spans="1:2" x14ac:dyDescent="0.2">
      <c r="A43633" s="2" t="s">
        <v>89383</v>
      </c>
      <c r="B43633" s="2" t="s">
        <v>89384</v>
      </c>
    </row>
    <row r="43634" spans="1:2" x14ac:dyDescent="0.2">
      <c r="A43634" s="2" t="s">
        <v>89385</v>
      </c>
      <c r="B43634" s="2" t="s">
        <v>89386</v>
      </c>
    </row>
    <row r="43635" spans="1:2" x14ac:dyDescent="0.2">
      <c r="A43635" s="2" t="s">
        <v>89387</v>
      </c>
      <c r="B43635" s="2" t="s">
        <v>89388</v>
      </c>
    </row>
    <row r="43636" spans="1:2" x14ac:dyDescent="0.2">
      <c r="A43636" s="2" t="s">
        <v>89389</v>
      </c>
      <c r="B43636" s="2" t="s">
        <v>89390</v>
      </c>
    </row>
    <row r="43637" spans="1:2" x14ac:dyDescent="0.2">
      <c r="A43637" s="2" t="s">
        <v>89391</v>
      </c>
      <c r="B43637" s="2" t="s">
        <v>89392</v>
      </c>
    </row>
    <row r="43638" spans="1:2" x14ac:dyDescent="0.2">
      <c r="A43638" s="2" t="s">
        <v>89393</v>
      </c>
      <c r="B43638" s="2" t="s">
        <v>89394</v>
      </c>
    </row>
    <row r="43639" spans="1:2" x14ac:dyDescent="0.2">
      <c r="A43639" s="2" t="s">
        <v>89395</v>
      </c>
      <c r="B43639" s="2" t="s">
        <v>89396</v>
      </c>
    </row>
    <row r="43640" spans="1:2" x14ac:dyDescent="0.2">
      <c r="A43640" s="2" t="s">
        <v>89397</v>
      </c>
      <c r="B43640" s="2" t="s">
        <v>89398</v>
      </c>
    </row>
    <row r="43641" spans="1:2" x14ac:dyDescent="0.2">
      <c r="A43641" s="2" t="s">
        <v>89399</v>
      </c>
      <c r="B43641" s="2" t="s">
        <v>89400</v>
      </c>
    </row>
    <row r="43642" spans="1:2" x14ac:dyDescent="0.2">
      <c r="A43642" s="2" t="s">
        <v>89401</v>
      </c>
      <c r="B43642" s="2" t="s">
        <v>89402</v>
      </c>
    </row>
    <row r="43643" spans="1:2" x14ac:dyDescent="0.2">
      <c r="A43643" s="2" t="s">
        <v>89403</v>
      </c>
      <c r="B43643" s="2" t="s">
        <v>89404</v>
      </c>
    </row>
    <row r="43644" spans="1:2" x14ac:dyDescent="0.2">
      <c r="A43644" s="2" t="s">
        <v>89405</v>
      </c>
      <c r="B43644" s="2" t="s">
        <v>89406</v>
      </c>
    </row>
    <row r="43645" spans="1:2" x14ac:dyDescent="0.2">
      <c r="A43645" s="2" t="s">
        <v>89407</v>
      </c>
      <c r="B43645" s="2" t="s">
        <v>89408</v>
      </c>
    </row>
    <row r="43646" spans="1:2" x14ac:dyDescent="0.2">
      <c r="A43646" s="2" t="s">
        <v>89409</v>
      </c>
      <c r="B43646" s="2" t="s">
        <v>89410</v>
      </c>
    </row>
    <row r="43647" spans="1:2" x14ac:dyDescent="0.2">
      <c r="A43647" s="2" t="s">
        <v>89411</v>
      </c>
      <c r="B43647" s="2" t="s">
        <v>89412</v>
      </c>
    </row>
    <row r="43648" spans="1:2" x14ac:dyDescent="0.2">
      <c r="A43648" s="2" t="s">
        <v>89413</v>
      </c>
      <c r="B43648" s="2" t="s">
        <v>89414</v>
      </c>
    </row>
    <row r="43649" spans="1:2" x14ac:dyDescent="0.2">
      <c r="A43649" s="2" t="s">
        <v>89415</v>
      </c>
      <c r="B43649" s="2" t="s">
        <v>89416</v>
      </c>
    </row>
    <row r="43650" spans="1:2" x14ac:dyDescent="0.2">
      <c r="A43650" s="2" t="s">
        <v>89417</v>
      </c>
      <c r="B43650" s="2" t="s">
        <v>89418</v>
      </c>
    </row>
    <row r="43651" spans="1:2" x14ac:dyDescent="0.2">
      <c r="A43651" s="2" t="s">
        <v>89419</v>
      </c>
      <c r="B43651" s="2" t="s">
        <v>89420</v>
      </c>
    </row>
    <row r="43652" spans="1:2" x14ac:dyDescent="0.2">
      <c r="A43652" s="2" t="s">
        <v>89421</v>
      </c>
      <c r="B43652" s="2" t="s">
        <v>89422</v>
      </c>
    </row>
    <row r="43653" spans="1:2" x14ac:dyDescent="0.2">
      <c r="A43653" s="2" t="s">
        <v>89423</v>
      </c>
      <c r="B43653" s="2" t="s">
        <v>89424</v>
      </c>
    </row>
    <row r="43654" spans="1:2" x14ac:dyDescent="0.2">
      <c r="A43654" s="2" t="s">
        <v>89425</v>
      </c>
      <c r="B43654" s="2" t="s">
        <v>89426</v>
      </c>
    </row>
    <row r="43655" spans="1:2" x14ac:dyDescent="0.2">
      <c r="A43655" s="2" t="s">
        <v>89427</v>
      </c>
      <c r="B43655" s="2" t="s">
        <v>89428</v>
      </c>
    </row>
    <row r="43656" spans="1:2" x14ac:dyDescent="0.2">
      <c r="A43656" s="2" t="s">
        <v>89429</v>
      </c>
      <c r="B43656" s="2" t="s">
        <v>89430</v>
      </c>
    </row>
    <row r="43657" spans="1:2" x14ac:dyDescent="0.2">
      <c r="A43657" s="2" t="s">
        <v>89431</v>
      </c>
      <c r="B43657" s="2" t="s">
        <v>89432</v>
      </c>
    </row>
    <row r="43658" spans="1:2" x14ac:dyDescent="0.2">
      <c r="A43658" s="2" t="s">
        <v>89433</v>
      </c>
      <c r="B43658" s="2" t="s">
        <v>89434</v>
      </c>
    </row>
    <row r="43659" spans="1:2" x14ac:dyDescent="0.2">
      <c r="A43659" s="2" t="s">
        <v>89435</v>
      </c>
      <c r="B43659" s="2" t="s">
        <v>89436</v>
      </c>
    </row>
    <row r="43660" spans="1:2" x14ac:dyDescent="0.2">
      <c r="A43660" s="2" t="s">
        <v>89437</v>
      </c>
      <c r="B43660" s="2" t="s">
        <v>89438</v>
      </c>
    </row>
    <row r="43661" spans="1:2" x14ac:dyDescent="0.2">
      <c r="A43661" s="2" t="s">
        <v>89439</v>
      </c>
      <c r="B43661" s="2" t="s">
        <v>89440</v>
      </c>
    </row>
    <row r="43662" spans="1:2" x14ac:dyDescent="0.2">
      <c r="A43662" s="2" t="s">
        <v>89441</v>
      </c>
      <c r="B43662" s="2" t="s">
        <v>89442</v>
      </c>
    </row>
    <row r="43663" spans="1:2" x14ac:dyDescent="0.2">
      <c r="A43663" s="2" t="s">
        <v>89443</v>
      </c>
      <c r="B43663" s="2" t="s">
        <v>89444</v>
      </c>
    </row>
    <row r="43664" spans="1:2" x14ac:dyDescent="0.2">
      <c r="A43664" s="2" t="s">
        <v>89445</v>
      </c>
      <c r="B43664" s="2" t="s">
        <v>89446</v>
      </c>
    </row>
    <row r="43665" spans="1:2" x14ac:dyDescent="0.2">
      <c r="A43665" s="2" t="s">
        <v>89447</v>
      </c>
      <c r="B43665" s="2" t="s">
        <v>89448</v>
      </c>
    </row>
    <row r="43666" spans="1:2" x14ac:dyDescent="0.2">
      <c r="A43666" s="2" t="s">
        <v>89449</v>
      </c>
      <c r="B43666" s="2" t="s">
        <v>89450</v>
      </c>
    </row>
    <row r="43667" spans="1:2" x14ac:dyDescent="0.2">
      <c r="A43667" s="2" t="s">
        <v>89451</v>
      </c>
      <c r="B43667" s="2" t="s">
        <v>89452</v>
      </c>
    </row>
    <row r="43668" spans="1:2" x14ac:dyDescent="0.2">
      <c r="A43668" s="2" t="s">
        <v>89453</v>
      </c>
      <c r="B43668" s="2" t="s">
        <v>89454</v>
      </c>
    </row>
    <row r="43669" spans="1:2" x14ac:dyDescent="0.2">
      <c r="A43669" s="2" t="s">
        <v>89455</v>
      </c>
      <c r="B43669" s="2" t="s">
        <v>89456</v>
      </c>
    </row>
    <row r="43670" spans="1:2" x14ac:dyDescent="0.2">
      <c r="A43670" s="2" t="s">
        <v>89457</v>
      </c>
      <c r="B43670" s="2" t="s">
        <v>89458</v>
      </c>
    </row>
    <row r="43671" spans="1:2" x14ac:dyDescent="0.2">
      <c r="A43671" s="2" t="s">
        <v>89459</v>
      </c>
      <c r="B43671" s="2" t="s">
        <v>89460</v>
      </c>
    </row>
    <row r="43672" spans="1:2" x14ac:dyDescent="0.2">
      <c r="A43672" s="2" t="s">
        <v>89461</v>
      </c>
      <c r="B43672" s="2" t="s">
        <v>89462</v>
      </c>
    </row>
    <row r="43673" spans="1:2" x14ac:dyDescent="0.2">
      <c r="A43673" s="2" t="s">
        <v>89463</v>
      </c>
      <c r="B43673" s="2" t="s">
        <v>89464</v>
      </c>
    </row>
    <row r="43674" spans="1:2" x14ac:dyDescent="0.2">
      <c r="A43674" s="2" t="s">
        <v>89465</v>
      </c>
      <c r="B43674" s="2" t="s">
        <v>89466</v>
      </c>
    </row>
    <row r="43675" spans="1:2" x14ac:dyDescent="0.2">
      <c r="A43675" s="2" t="s">
        <v>89467</v>
      </c>
      <c r="B43675" s="2" t="s">
        <v>89468</v>
      </c>
    </row>
    <row r="43676" spans="1:2" x14ac:dyDescent="0.2">
      <c r="A43676" s="2" t="s">
        <v>89469</v>
      </c>
      <c r="B43676" s="2" t="s">
        <v>89470</v>
      </c>
    </row>
    <row r="43677" spans="1:2" x14ac:dyDescent="0.2">
      <c r="A43677" s="2" t="s">
        <v>89471</v>
      </c>
      <c r="B43677" s="2" t="s">
        <v>89472</v>
      </c>
    </row>
    <row r="43678" spans="1:2" x14ac:dyDescent="0.2">
      <c r="A43678" s="2" t="s">
        <v>89473</v>
      </c>
      <c r="B43678" s="2" t="s">
        <v>89474</v>
      </c>
    </row>
    <row r="43679" spans="1:2" x14ac:dyDescent="0.2">
      <c r="A43679" s="2" t="s">
        <v>89475</v>
      </c>
      <c r="B43679" s="2" t="s">
        <v>89476</v>
      </c>
    </row>
    <row r="43680" spans="1:2" x14ac:dyDescent="0.2">
      <c r="A43680" s="2" t="s">
        <v>89477</v>
      </c>
      <c r="B43680" s="2" t="s">
        <v>89478</v>
      </c>
    </row>
    <row r="43681" spans="1:2" x14ac:dyDescent="0.2">
      <c r="A43681" s="2" t="s">
        <v>89479</v>
      </c>
      <c r="B43681" s="2" t="s">
        <v>89480</v>
      </c>
    </row>
    <row r="43682" spans="1:2" x14ac:dyDescent="0.2">
      <c r="A43682" s="2" t="s">
        <v>89481</v>
      </c>
      <c r="B43682" s="2" t="s">
        <v>89482</v>
      </c>
    </row>
    <row r="43683" spans="1:2" x14ac:dyDescent="0.2">
      <c r="A43683" s="2" t="s">
        <v>89483</v>
      </c>
      <c r="B43683" s="2" t="s">
        <v>89484</v>
      </c>
    </row>
    <row r="43684" spans="1:2" x14ac:dyDescent="0.2">
      <c r="A43684" s="2" t="s">
        <v>89485</v>
      </c>
      <c r="B43684" s="2" t="s">
        <v>89486</v>
      </c>
    </row>
    <row r="43685" spans="1:2" x14ac:dyDescent="0.2">
      <c r="A43685" s="2" t="s">
        <v>89487</v>
      </c>
      <c r="B43685" s="2" t="s">
        <v>89488</v>
      </c>
    </row>
    <row r="43686" spans="1:2" x14ac:dyDescent="0.2">
      <c r="A43686" s="2" t="s">
        <v>89489</v>
      </c>
      <c r="B43686" s="2" t="s">
        <v>89490</v>
      </c>
    </row>
    <row r="43687" spans="1:2" x14ac:dyDescent="0.2">
      <c r="A43687" s="2" t="s">
        <v>89491</v>
      </c>
      <c r="B43687" s="2" t="s">
        <v>89492</v>
      </c>
    </row>
    <row r="43688" spans="1:2" x14ac:dyDescent="0.2">
      <c r="A43688" s="2" t="s">
        <v>89493</v>
      </c>
      <c r="B43688" s="2" t="s">
        <v>89494</v>
      </c>
    </row>
    <row r="43689" spans="1:2" x14ac:dyDescent="0.2">
      <c r="A43689" s="2" t="s">
        <v>89495</v>
      </c>
      <c r="B43689" s="2" t="s">
        <v>89496</v>
      </c>
    </row>
    <row r="43690" spans="1:2" x14ac:dyDescent="0.2">
      <c r="A43690" s="2" t="s">
        <v>89497</v>
      </c>
      <c r="B43690" s="2" t="s">
        <v>89498</v>
      </c>
    </row>
    <row r="43691" spans="1:2" x14ac:dyDescent="0.2">
      <c r="A43691" s="2" t="s">
        <v>89499</v>
      </c>
      <c r="B43691" s="2" t="s">
        <v>89500</v>
      </c>
    </row>
    <row r="43692" spans="1:2" x14ac:dyDescent="0.2">
      <c r="A43692" s="2" t="s">
        <v>89501</v>
      </c>
      <c r="B43692" s="2" t="s">
        <v>89502</v>
      </c>
    </row>
    <row r="43693" spans="1:2" x14ac:dyDescent="0.2">
      <c r="A43693" s="2" t="s">
        <v>89503</v>
      </c>
      <c r="B43693" s="2" t="s">
        <v>89504</v>
      </c>
    </row>
    <row r="43694" spans="1:2" x14ac:dyDescent="0.2">
      <c r="A43694" s="2" t="s">
        <v>89505</v>
      </c>
      <c r="B43694" s="2" t="s">
        <v>89506</v>
      </c>
    </row>
    <row r="43695" spans="1:2" x14ac:dyDescent="0.2">
      <c r="A43695" s="2" t="s">
        <v>89507</v>
      </c>
      <c r="B43695" s="2" t="s">
        <v>89508</v>
      </c>
    </row>
    <row r="43696" spans="1:2" x14ac:dyDescent="0.2">
      <c r="A43696" s="2" t="s">
        <v>89509</v>
      </c>
      <c r="B43696" s="2" t="s">
        <v>89510</v>
      </c>
    </row>
    <row r="43697" spans="1:2" x14ac:dyDescent="0.2">
      <c r="A43697" s="2" t="s">
        <v>89511</v>
      </c>
      <c r="B43697" s="2" t="s">
        <v>89512</v>
      </c>
    </row>
    <row r="43698" spans="1:2" x14ac:dyDescent="0.2">
      <c r="A43698" s="2" t="s">
        <v>89513</v>
      </c>
      <c r="B43698" s="2" t="s">
        <v>89514</v>
      </c>
    </row>
    <row r="43699" spans="1:2" x14ac:dyDescent="0.2">
      <c r="A43699" s="2" t="s">
        <v>89515</v>
      </c>
      <c r="B43699" s="2" t="s">
        <v>89516</v>
      </c>
    </row>
    <row r="43700" spans="1:2" x14ac:dyDescent="0.2">
      <c r="A43700" s="2" t="s">
        <v>89517</v>
      </c>
      <c r="B43700" s="2" t="s">
        <v>89518</v>
      </c>
    </row>
    <row r="43701" spans="1:2" x14ac:dyDescent="0.2">
      <c r="A43701" s="2" t="s">
        <v>89519</v>
      </c>
      <c r="B43701" s="2" t="s">
        <v>89520</v>
      </c>
    </row>
    <row r="43702" spans="1:2" x14ac:dyDescent="0.2">
      <c r="A43702" s="2" t="s">
        <v>89521</v>
      </c>
      <c r="B43702" s="2" t="s">
        <v>89522</v>
      </c>
    </row>
    <row r="43703" spans="1:2" x14ac:dyDescent="0.2">
      <c r="A43703" s="2" t="s">
        <v>89523</v>
      </c>
      <c r="B43703" s="2" t="s">
        <v>89524</v>
      </c>
    </row>
    <row r="43704" spans="1:2" x14ac:dyDescent="0.2">
      <c r="A43704" s="2" t="s">
        <v>89525</v>
      </c>
      <c r="B43704" s="2" t="s">
        <v>89526</v>
      </c>
    </row>
    <row r="43705" spans="1:2" x14ac:dyDescent="0.2">
      <c r="A43705" s="2" t="s">
        <v>89527</v>
      </c>
      <c r="B43705" s="2" t="s">
        <v>89528</v>
      </c>
    </row>
    <row r="43706" spans="1:2" x14ac:dyDescent="0.2">
      <c r="A43706" s="2" t="s">
        <v>89529</v>
      </c>
      <c r="B43706" s="2" t="s">
        <v>89530</v>
      </c>
    </row>
    <row r="43707" spans="1:2" x14ac:dyDescent="0.2">
      <c r="A43707" s="2" t="s">
        <v>89531</v>
      </c>
      <c r="B43707" s="2" t="s">
        <v>89532</v>
      </c>
    </row>
    <row r="43708" spans="1:2" x14ac:dyDescent="0.2">
      <c r="A43708" s="2" t="s">
        <v>89533</v>
      </c>
      <c r="B43708" s="2" t="s">
        <v>89534</v>
      </c>
    </row>
    <row r="43709" spans="1:2" x14ac:dyDescent="0.2">
      <c r="A43709" s="2" t="s">
        <v>89535</v>
      </c>
      <c r="B43709" s="2" t="s">
        <v>89536</v>
      </c>
    </row>
    <row r="43710" spans="1:2" x14ac:dyDescent="0.2">
      <c r="A43710" s="2" t="s">
        <v>89537</v>
      </c>
      <c r="B43710" s="2" t="s">
        <v>89538</v>
      </c>
    </row>
    <row r="43711" spans="1:2" x14ac:dyDescent="0.2">
      <c r="A43711" s="2" t="s">
        <v>89539</v>
      </c>
      <c r="B43711" s="2" t="s">
        <v>89540</v>
      </c>
    </row>
    <row r="43712" spans="1:2" x14ac:dyDescent="0.2">
      <c r="A43712" s="2" t="s">
        <v>89541</v>
      </c>
      <c r="B43712" s="2" t="s">
        <v>89542</v>
      </c>
    </row>
    <row r="43713" spans="1:2" x14ac:dyDescent="0.2">
      <c r="A43713" s="2" t="s">
        <v>89543</v>
      </c>
      <c r="B43713" s="2" t="s">
        <v>89544</v>
      </c>
    </row>
    <row r="43714" spans="1:2" x14ac:dyDescent="0.2">
      <c r="A43714" s="2" t="s">
        <v>89545</v>
      </c>
      <c r="B43714" s="2" t="s">
        <v>89546</v>
      </c>
    </row>
    <row r="43715" spans="1:2" x14ac:dyDescent="0.2">
      <c r="A43715" s="2" t="s">
        <v>89547</v>
      </c>
      <c r="B43715" s="2" t="s">
        <v>89548</v>
      </c>
    </row>
    <row r="43716" spans="1:2" x14ac:dyDescent="0.2">
      <c r="A43716" s="2" t="s">
        <v>89549</v>
      </c>
      <c r="B43716" s="2" t="s">
        <v>89550</v>
      </c>
    </row>
    <row r="43717" spans="1:2" x14ac:dyDescent="0.2">
      <c r="A43717" s="2" t="s">
        <v>89551</v>
      </c>
      <c r="B43717" s="2" t="s">
        <v>89552</v>
      </c>
    </row>
    <row r="43718" spans="1:2" x14ac:dyDescent="0.2">
      <c r="A43718" s="2" t="s">
        <v>89553</v>
      </c>
      <c r="B43718" s="2" t="s">
        <v>89554</v>
      </c>
    </row>
    <row r="43719" spans="1:2" x14ac:dyDescent="0.2">
      <c r="A43719" s="2" t="s">
        <v>89555</v>
      </c>
      <c r="B43719" s="2" t="s">
        <v>89556</v>
      </c>
    </row>
    <row r="43720" spans="1:2" x14ac:dyDescent="0.2">
      <c r="A43720" s="2" t="s">
        <v>89557</v>
      </c>
      <c r="B43720" s="2" t="s">
        <v>89558</v>
      </c>
    </row>
    <row r="43721" spans="1:2" x14ac:dyDescent="0.2">
      <c r="A43721" s="2" t="s">
        <v>89559</v>
      </c>
      <c r="B43721" s="2" t="s">
        <v>89560</v>
      </c>
    </row>
    <row r="43722" spans="1:2" x14ac:dyDescent="0.2">
      <c r="A43722" s="2" t="s">
        <v>89561</v>
      </c>
      <c r="B43722" s="2" t="s">
        <v>89562</v>
      </c>
    </row>
    <row r="43723" spans="1:2" x14ac:dyDescent="0.2">
      <c r="A43723" s="2" t="s">
        <v>89563</v>
      </c>
      <c r="B43723" s="2" t="s">
        <v>89564</v>
      </c>
    </row>
    <row r="43724" spans="1:2" x14ac:dyDescent="0.2">
      <c r="A43724" s="2" t="s">
        <v>89565</v>
      </c>
      <c r="B43724" s="2" t="s">
        <v>89566</v>
      </c>
    </row>
    <row r="43725" spans="1:2" x14ac:dyDescent="0.2">
      <c r="A43725" s="2" t="s">
        <v>89567</v>
      </c>
      <c r="B43725" s="2" t="s">
        <v>89568</v>
      </c>
    </row>
    <row r="43726" spans="1:2" x14ac:dyDescent="0.2">
      <c r="A43726" s="2" t="s">
        <v>89569</v>
      </c>
      <c r="B43726" s="2" t="s">
        <v>89570</v>
      </c>
    </row>
    <row r="43727" spans="1:2" x14ac:dyDescent="0.2">
      <c r="A43727" s="2" t="s">
        <v>89571</v>
      </c>
      <c r="B43727" s="2" t="s">
        <v>89572</v>
      </c>
    </row>
    <row r="43728" spans="1:2" x14ac:dyDescent="0.2">
      <c r="A43728" s="2" t="s">
        <v>89573</v>
      </c>
      <c r="B43728" s="2" t="s">
        <v>89574</v>
      </c>
    </row>
    <row r="43729" spans="1:2" x14ac:dyDescent="0.2">
      <c r="A43729" s="2" t="s">
        <v>89575</v>
      </c>
      <c r="B43729" s="2" t="s">
        <v>89576</v>
      </c>
    </row>
    <row r="43730" spans="1:2" x14ac:dyDescent="0.2">
      <c r="A43730" s="2" t="s">
        <v>89577</v>
      </c>
      <c r="B43730" s="2" t="s">
        <v>89578</v>
      </c>
    </row>
    <row r="43731" spans="1:2" x14ac:dyDescent="0.2">
      <c r="A43731" s="2" t="s">
        <v>89579</v>
      </c>
      <c r="B43731" s="2" t="s">
        <v>89580</v>
      </c>
    </row>
    <row r="43732" spans="1:2" x14ac:dyDescent="0.2">
      <c r="A43732" s="2" t="s">
        <v>89581</v>
      </c>
      <c r="B43732" s="2" t="s">
        <v>89582</v>
      </c>
    </row>
    <row r="43733" spans="1:2" x14ac:dyDescent="0.2">
      <c r="A43733" s="2" t="s">
        <v>89583</v>
      </c>
      <c r="B43733" s="2" t="s">
        <v>89584</v>
      </c>
    </row>
    <row r="43734" spans="1:2" x14ac:dyDescent="0.2">
      <c r="A43734" s="2" t="s">
        <v>89585</v>
      </c>
      <c r="B43734" s="2" t="s">
        <v>89586</v>
      </c>
    </row>
    <row r="43735" spans="1:2" x14ac:dyDescent="0.2">
      <c r="A43735" s="2" t="s">
        <v>89587</v>
      </c>
      <c r="B43735" s="2" t="s">
        <v>89588</v>
      </c>
    </row>
    <row r="43736" spans="1:2" x14ac:dyDescent="0.2">
      <c r="A43736" s="2" t="s">
        <v>89589</v>
      </c>
      <c r="B43736" s="2" t="s">
        <v>89590</v>
      </c>
    </row>
    <row r="43737" spans="1:2" x14ac:dyDescent="0.2">
      <c r="A43737" s="2" t="s">
        <v>89591</v>
      </c>
      <c r="B43737" s="2" t="s">
        <v>89592</v>
      </c>
    </row>
    <row r="43738" spans="1:2" x14ac:dyDescent="0.2">
      <c r="A43738" s="2" t="s">
        <v>89593</v>
      </c>
      <c r="B43738" s="2" t="s">
        <v>89594</v>
      </c>
    </row>
    <row r="43739" spans="1:2" x14ac:dyDescent="0.2">
      <c r="A43739" s="2" t="s">
        <v>89595</v>
      </c>
      <c r="B43739" s="2" t="s">
        <v>89596</v>
      </c>
    </row>
    <row r="43740" spans="1:2" x14ac:dyDescent="0.2">
      <c r="A43740" s="2" t="s">
        <v>89597</v>
      </c>
      <c r="B43740" s="2" t="s">
        <v>89598</v>
      </c>
    </row>
    <row r="43741" spans="1:2" x14ac:dyDescent="0.2">
      <c r="A43741" s="2" t="s">
        <v>89599</v>
      </c>
      <c r="B43741" s="2" t="s">
        <v>89600</v>
      </c>
    </row>
    <row r="43742" spans="1:2" x14ac:dyDescent="0.2">
      <c r="A43742" s="2" t="s">
        <v>89601</v>
      </c>
      <c r="B43742" s="2" t="s">
        <v>89602</v>
      </c>
    </row>
    <row r="43743" spans="1:2" x14ac:dyDescent="0.2">
      <c r="A43743" s="2" t="s">
        <v>89603</v>
      </c>
      <c r="B43743" s="2" t="s">
        <v>89604</v>
      </c>
    </row>
    <row r="43744" spans="1:2" x14ac:dyDescent="0.2">
      <c r="A43744" s="2" t="s">
        <v>89605</v>
      </c>
      <c r="B43744" s="2" t="s">
        <v>89606</v>
      </c>
    </row>
    <row r="43745" spans="1:2" x14ac:dyDescent="0.2">
      <c r="A43745" s="2" t="s">
        <v>89607</v>
      </c>
      <c r="B43745" s="2" t="s">
        <v>89608</v>
      </c>
    </row>
    <row r="43746" spans="1:2" x14ac:dyDescent="0.2">
      <c r="A43746" s="2" t="s">
        <v>89609</v>
      </c>
      <c r="B43746" s="2" t="s">
        <v>89610</v>
      </c>
    </row>
    <row r="43747" spans="1:2" x14ac:dyDescent="0.2">
      <c r="A43747" s="2" t="s">
        <v>89611</v>
      </c>
      <c r="B43747" s="2" t="s">
        <v>89612</v>
      </c>
    </row>
    <row r="43748" spans="1:2" x14ac:dyDescent="0.2">
      <c r="A43748" s="2" t="s">
        <v>89613</v>
      </c>
      <c r="B43748" s="2" t="s">
        <v>89614</v>
      </c>
    </row>
    <row r="43749" spans="1:2" x14ac:dyDescent="0.2">
      <c r="A43749" s="2" t="s">
        <v>89615</v>
      </c>
      <c r="B43749" s="2" t="s">
        <v>89616</v>
      </c>
    </row>
    <row r="43750" spans="1:2" x14ac:dyDescent="0.2">
      <c r="A43750" s="2" t="s">
        <v>89617</v>
      </c>
      <c r="B43750" s="2" t="s">
        <v>89618</v>
      </c>
    </row>
    <row r="43751" spans="1:2" x14ac:dyDescent="0.2">
      <c r="A43751" s="2" t="s">
        <v>89619</v>
      </c>
      <c r="B43751" s="2" t="s">
        <v>89620</v>
      </c>
    </row>
    <row r="43752" spans="1:2" x14ac:dyDescent="0.2">
      <c r="A43752" s="2" t="s">
        <v>89621</v>
      </c>
      <c r="B43752" s="2" t="s">
        <v>89622</v>
      </c>
    </row>
    <row r="43753" spans="1:2" x14ac:dyDescent="0.2">
      <c r="A43753" s="2" t="s">
        <v>89623</v>
      </c>
      <c r="B43753" s="2" t="s">
        <v>89624</v>
      </c>
    </row>
    <row r="43754" spans="1:2" x14ac:dyDescent="0.2">
      <c r="A43754" s="2" t="s">
        <v>89625</v>
      </c>
      <c r="B43754" s="2" t="s">
        <v>89626</v>
      </c>
    </row>
    <row r="43755" spans="1:2" x14ac:dyDescent="0.2">
      <c r="A43755" s="2" t="s">
        <v>89627</v>
      </c>
      <c r="B43755" s="2" t="s">
        <v>89628</v>
      </c>
    </row>
    <row r="43756" spans="1:2" x14ac:dyDescent="0.2">
      <c r="A43756" s="2" t="s">
        <v>89629</v>
      </c>
      <c r="B43756" s="2" t="s">
        <v>89630</v>
      </c>
    </row>
    <row r="43757" spans="1:2" x14ac:dyDescent="0.2">
      <c r="A43757" s="2" t="s">
        <v>89631</v>
      </c>
      <c r="B43757" s="2" t="s">
        <v>89632</v>
      </c>
    </row>
    <row r="43758" spans="1:2" x14ac:dyDescent="0.2">
      <c r="A43758" s="2" t="s">
        <v>89633</v>
      </c>
      <c r="B43758" s="2" t="s">
        <v>89634</v>
      </c>
    </row>
    <row r="43759" spans="1:2" x14ac:dyDescent="0.2">
      <c r="A43759" s="2" t="s">
        <v>89635</v>
      </c>
      <c r="B43759" s="2" t="s">
        <v>89636</v>
      </c>
    </row>
    <row r="43760" spans="1:2" x14ac:dyDescent="0.2">
      <c r="A43760" s="2" t="s">
        <v>89637</v>
      </c>
      <c r="B43760" s="2" t="s">
        <v>89638</v>
      </c>
    </row>
    <row r="43761" spans="1:2" x14ac:dyDescent="0.2">
      <c r="A43761" s="2" t="s">
        <v>89639</v>
      </c>
      <c r="B43761" s="2" t="s">
        <v>89640</v>
      </c>
    </row>
    <row r="43762" spans="1:2" x14ac:dyDescent="0.2">
      <c r="A43762" s="2" t="s">
        <v>89641</v>
      </c>
      <c r="B43762" s="2" t="s">
        <v>89642</v>
      </c>
    </row>
    <row r="43763" spans="1:2" x14ac:dyDescent="0.2">
      <c r="A43763" s="2" t="s">
        <v>89643</v>
      </c>
      <c r="B43763" s="2" t="s">
        <v>89644</v>
      </c>
    </row>
    <row r="43764" spans="1:2" x14ac:dyDescent="0.2">
      <c r="A43764" s="2" t="s">
        <v>89645</v>
      </c>
      <c r="B43764" s="2" t="s">
        <v>89646</v>
      </c>
    </row>
    <row r="43765" spans="1:2" x14ac:dyDescent="0.2">
      <c r="A43765" s="2" t="s">
        <v>89647</v>
      </c>
      <c r="B43765" s="2" t="s">
        <v>89648</v>
      </c>
    </row>
    <row r="43766" spans="1:2" x14ac:dyDescent="0.2">
      <c r="A43766" s="2" t="s">
        <v>89649</v>
      </c>
      <c r="B43766" s="2" t="s">
        <v>89650</v>
      </c>
    </row>
    <row r="43767" spans="1:2" x14ac:dyDescent="0.2">
      <c r="A43767" s="2" t="s">
        <v>89651</v>
      </c>
      <c r="B43767" s="2" t="s">
        <v>89652</v>
      </c>
    </row>
    <row r="43768" spans="1:2" x14ac:dyDescent="0.2">
      <c r="A43768" s="2" t="s">
        <v>89653</v>
      </c>
      <c r="B43768" s="2" t="s">
        <v>89654</v>
      </c>
    </row>
    <row r="43769" spans="1:2" x14ac:dyDescent="0.2">
      <c r="A43769" s="2" t="s">
        <v>89655</v>
      </c>
      <c r="B43769" s="2" t="s">
        <v>89656</v>
      </c>
    </row>
    <row r="43770" spans="1:2" x14ac:dyDescent="0.2">
      <c r="A43770" s="2" t="s">
        <v>89657</v>
      </c>
      <c r="B43770" s="2" t="s">
        <v>89658</v>
      </c>
    </row>
    <row r="43771" spans="1:2" x14ac:dyDescent="0.2">
      <c r="A43771" s="2" t="s">
        <v>89659</v>
      </c>
      <c r="B43771" s="2" t="s">
        <v>89660</v>
      </c>
    </row>
    <row r="43772" spans="1:2" x14ac:dyDescent="0.2">
      <c r="A43772" s="2" t="s">
        <v>89661</v>
      </c>
      <c r="B43772" s="2" t="s">
        <v>89662</v>
      </c>
    </row>
    <row r="43773" spans="1:2" x14ac:dyDescent="0.2">
      <c r="A43773" s="2" t="s">
        <v>89663</v>
      </c>
      <c r="B43773" s="2" t="s">
        <v>89664</v>
      </c>
    </row>
    <row r="43774" spans="1:2" x14ac:dyDescent="0.2">
      <c r="A43774" s="2" t="s">
        <v>89665</v>
      </c>
      <c r="B43774" s="2" t="s">
        <v>89666</v>
      </c>
    </row>
    <row r="43775" spans="1:2" x14ac:dyDescent="0.2">
      <c r="A43775" s="2" t="s">
        <v>89667</v>
      </c>
      <c r="B43775" s="2" t="s">
        <v>89668</v>
      </c>
    </row>
    <row r="43776" spans="1:2" x14ac:dyDescent="0.2">
      <c r="A43776" s="2" t="s">
        <v>89669</v>
      </c>
      <c r="B43776" s="2" t="s">
        <v>89670</v>
      </c>
    </row>
    <row r="43777" spans="1:2" x14ac:dyDescent="0.2">
      <c r="A43777" s="2" t="s">
        <v>89671</v>
      </c>
      <c r="B43777" s="2" t="s">
        <v>89672</v>
      </c>
    </row>
    <row r="43778" spans="1:2" x14ac:dyDescent="0.2">
      <c r="A43778" s="2" t="s">
        <v>89673</v>
      </c>
      <c r="B43778" s="2" t="s">
        <v>89674</v>
      </c>
    </row>
    <row r="43779" spans="1:2" x14ac:dyDescent="0.2">
      <c r="A43779" s="2" t="s">
        <v>89675</v>
      </c>
      <c r="B43779" s="2" t="s">
        <v>89676</v>
      </c>
    </row>
    <row r="43780" spans="1:2" x14ac:dyDescent="0.2">
      <c r="A43780" s="2" t="s">
        <v>89677</v>
      </c>
      <c r="B43780" s="2" t="s">
        <v>89678</v>
      </c>
    </row>
    <row r="43781" spans="1:2" x14ac:dyDescent="0.2">
      <c r="A43781" s="2" t="s">
        <v>89679</v>
      </c>
      <c r="B43781" s="2" t="s">
        <v>89680</v>
      </c>
    </row>
    <row r="43782" spans="1:2" x14ac:dyDescent="0.2">
      <c r="A43782" s="2" t="s">
        <v>89681</v>
      </c>
      <c r="B43782" s="2" t="s">
        <v>89682</v>
      </c>
    </row>
    <row r="43783" spans="1:2" x14ac:dyDescent="0.2">
      <c r="A43783" s="2" t="s">
        <v>89683</v>
      </c>
      <c r="B43783" s="2" t="s">
        <v>89684</v>
      </c>
    </row>
    <row r="43784" spans="1:2" x14ac:dyDescent="0.2">
      <c r="A43784" s="2" t="s">
        <v>89685</v>
      </c>
      <c r="B43784" s="2" t="s">
        <v>89686</v>
      </c>
    </row>
    <row r="43785" spans="1:2" x14ac:dyDescent="0.2">
      <c r="A43785" s="2" t="s">
        <v>89687</v>
      </c>
      <c r="B43785" s="2" t="s">
        <v>89688</v>
      </c>
    </row>
    <row r="43786" spans="1:2" x14ac:dyDescent="0.2">
      <c r="A43786" s="2" t="s">
        <v>89689</v>
      </c>
      <c r="B43786" s="2" t="s">
        <v>89690</v>
      </c>
    </row>
    <row r="43787" spans="1:2" x14ac:dyDescent="0.2">
      <c r="A43787" s="2" t="s">
        <v>89691</v>
      </c>
      <c r="B43787" s="2" t="s">
        <v>89692</v>
      </c>
    </row>
    <row r="43788" spans="1:2" x14ac:dyDescent="0.2">
      <c r="A43788" s="2" t="s">
        <v>89693</v>
      </c>
      <c r="B43788" s="2" t="s">
        <v>89694</v>
      </c>
    </row>
    <row r="43789" spans="1:2" x14ac:dyDescent="0.2">
      <c r="A43789" s="2" t="s">
        <v>89695</v>
      </c>
      <c r="B43789" s="2" t="s">
        <v>89696</v>
      </c>
    </row>
    <row r="43790" spans="1:2" x14ac:dyDescent="0.2">
      <c r="A43790" s="2" t="s">
        <v>89697</v>
      </c>
      <c r="B43790" s="2" t="s">
        <v>89698</v>
      </c>
    </row>
    <row r="43791" spans="1:2" x14ac:dyDescent="0.2">
      <c r="A43791" s="2" t="s">
        <v>89699</v>
      </c>
      <c r="B43791" s="2" t="s">
        <v>89700</v>
      </c>
    </row>
    <row r="43792" spans="1:2" x14ac:dyDescent="0.2">
      <c r="A43792" s="2" t="s">
        <v>89701</v>
      </c>
      <c r="B43792" s="2" t="s">
        <v>89702</v>
      </c>
    </row>
    <row r="43793" spans="1:2" x14ac:dyDescent="0.2">
      <c r="A43793" s="2" t="s">
        <v>89703</v>
      </c>
      <c r="B43793" s="2" t="s">
        <v>89704</v>
      </c>
    </row>
    <row r="43794" spans="1:2" x14ac:dyDescent="0.2">
      <c r="A43794" s="2" t="s">
        <v>89705</v>
      </c>
      <c r="B43794" s="2" t="s">
        <v>89706</v>
      </c>
    </row>
    <row r="43795" spans="1:2" x14ac:dyDescent="0.2">
      <c r="A43795" s="2" t="s">
        <v>89707</v>
      </c>
      <c r="B43795" s="2" t="s">
        <v>89708</v>
      </c>
    </row>
    <row r="43796" spans="1:2" x14ac:dyDescent="0.2">
      <c r="A43796" s="2" t="s">
        <v>89709</v>
      </c>
      <c r="B43796" s="2" t="s">
        <v>89710</v>
      </c>
    </row>
    <row r="43797" spans="1:2" x14ac:dyDescent="0.2">
      <c r="A43797" s="2" t="s">
        <v>89711</v>
      </c>
      <c r="B43797" s="2" t="s">
        <v>89712</v>
      </c>
    </row>
    <row r="43798" spans="1:2" x14ac:dyDescent="0.2">
      <c r="A43798" s="2" t="s">
        <v>89713</v>
      </c>
      <c r="B43798" s="2" t="s">
        <v>89714</v>
      </c>
    </row>
    <row r="43799" spans="1:2" x14ac:dyDescent="0.2">
      <c r="A43799" s="2" t="s">
        <v>89715</v>
      </c>
      <c r="B43799" s="2" t="s">
        <v>89716</v>
      </c>
    </row>
    <row r="43800" spans="1:2" x14ac:dyDescent="0.2">
      <c r="A43800" s="2" t="s">
        <v>89717</v>
      </c>
      <c r="B43800" s="2" t="s">
        <v>89718</v>
      </c>
    </row>
    <row r="43801" spans="1:2" x14ac:dyDescent="0.2">
      <c r="A43801" s="2" t="s">
        <v>89719</v>
      </c>
      <c r="B43801" s="2" t="s">
        <v>89720</v>
      </c>
    </row>
    <row r="43802" spans="1:2" x14ac:dyDescent="0.2">
      <c r="A43802" s="2" t="s">
        <v>89721</v>
      </c>
      <c r="B43802" s="2" t="s">
        <v>89722</v>
      </c>
    </row>
    <row r="43803" spans="1:2" x14ac:dyDescent="0.2">
      <c r="A43803" s="2" t="s">
        <v>89723</v>
      </c>
      <c r="B43803" s="2" t="s">
        <v>89724</v>
      </c>
    </row>
    <row r="43804" spans="1:2" x14ac:dyDescent="0.2">
      <c r="A43804" s="2" t="s">
        <v>89725</v>
      </c>
      <c r="B43804" s="2" t="s">
        <v>89726</v>
      </c>
    </row>
    <row r="43805" spans="1:2" x14ac:dyDescent="0.2">
      <c r="A43805" s="2" t="s">
        <v>89727</v>
      </c>
      <c r="B43805" s="2" t="s">
        <v>89728</v>
      </c>
    </row>
    <row r="43806" spans="1:2" x14ac:dyDescent="0.2">
      <c r="A43806" s="2" t="s">
        <v>89729</v>
      </c>
      <c r="B43806" s="2" t="s">
        <v>89730</v>
      </c>
    </row>
    <row r="43807" spans="1:2" x14ac:dyDescent="0.2">
      <c r="A43807" s="2" t="s">
        <v>89731</v>
      </c>
      <c r="B43807" s="2" t="s">
        <v>89732</v>
      </c>
    </row>
    <row r="43808" spans="1:2" x14ac:dyDescent="0.2">
      <c r="A43808" s="2" t="s">
        <v>89733</v>
      </c>
      <c r="B43808" s="2" t="s">
        <v>89734</v>
      </c>
    </row>
    <row r="43809" spans="1:2" x14ac:dyDescent="0.2">
      <c r="A43809" s="2" t="s">
        <v>89735</v>
      </c>
      <c r="B43809" s="2" t="s">
        <v>89736</v>
      </c>
    </row>
    <row r="43810" spans="1:2" x14ac:dyDescent="0.2">
      <c r="A43810" s="2" t="s">
        <v>89737</v>
      </c>
      <c r="B43810" s="2" t="s">
        <v>89738</v>
      </c>
    </row>
    <row r="43811" spans="1:2" x14ac:dyDescent="0.2">
      <c r="A43811" s="2" t="s">
        <v>89739</v>
      </c>
      <c r="B43811" s="2" t="s">
        <v>89740</v>
      </c>
    </row>
    <row r="43812" spans="1:2" x14ac:dyDescent="0.2">
      <c r="A43812" s="2" t="s">
        <v>89741</v>
      </c>
      <c r="B43812" s="2" t="s">
        <v>89742</v>
      </c>
    </row>
    <row r="43813" spans="1:2" x14ac:dyDescent="0.2">
      <c r="A43813" s="2" t="s">
        <v>89743</v>
      </c>
      <c r="B43813" s="2" t="s">
        <v>89744</v>
      </c>
    </row>
    <row r="43814" spans="1:2" x14ac:dyDescent="0.2">
      <c r="A43814" s="2" t="s">
        <v>89745</v>
      </c>
      <c r="B43814" s="2" t="s">
        <v>89746</v>
      </c>
    </row>
    <row r="43815" spans="1:2" x14ac:dyDescent="0.2">
      <c r="A43815" s="2" t="s">
        <v>89747</v>
      </c>
      <c r="B43815" s="2" t="s">
        <v>89748</v>
      </c>
    </row>
    <row r="43816" spans="1:2" x14ac:dyDescent="0.2">
      <c r="A43816" s="2" t="s">
        <v>89749</v>
      </c>
      <c r="B43816" s="2" t="s">
        <v>89750</v>
      </c>
    </row>
    <row r="43817" spans="1:2" x14ac:dyDescent="0.2">
      <c r="A43817" s="2" t="s">
        <v>89751</v>
      </c>
      <c r="B43817" s="2" t="s">
        <v>89752</v>
      </c>
    </row>
    <row r="43818" spans="1:2" x14ac:dyDescent="0.2">
      <c r="A43818" s="2" t="s">
        <v>89753</v>
      </c>
      <c r="B43818" s="2" t="s">
        <v>89754</v>
      </c>
    </row>
    <row r="43819" spans="1:2" x14ac:dyDescent="0.2">
      <c r="A43819" s="2" t="s">
        <v>89755</v>
      </c>
      <c r="B43819" s="2" t="s">
        <v>89756</v>
      </c>
    </row>
    <row r="43820" spans="1:2" x14ac:dyDescent="0.2">
      <c r="A43820" s="2" t="s">
        <v>89757</v>
      </c>
      <c r="B43820" s="2" t="s">
        <v>89758</v>
      </c>
    </row>
    <row r="43821" spans="1:2" x14ac:dyDescent="0.2">
      <c r="A43821" s="2" t="s">
        <v>89759</v>
      </c>
      <c r="B43821" s="2" t="s">
        <v>89760</v>
      </c>
    </row>
    <row r="43822" spans="1:2" x14ac:dyDescent="0.2">
      <c r="A43822" s="2" t="s">
        <v>89761</v>
      </c>
      <c r="B43822" s="2" t="s">
        <v>89762</v>
      </c>
    </row>
    <row r="43823" spans="1:2" x14ac:dyDescent="0.2">
      <c r="A43823" s="2" t="s">
        <v>89763</v>
      </c>
      <c r="B43823" s="2" t="s">
        <v>89764</v>
      </c>
    </row>
    <row r="43824" spans="1:2" x14ac:dyDescent="0.2">
      <c r="A43824" s="2" t="s">
        <v>89765</v>
      </c>
      <c r="B43824" s="2" t="s">
        <v>89766</v>
      </c>
    </row>
    <row r="43825" spans="1:2" x14ac:dyDescent="0.2">
      <c r="A43825" s="2" t="s">
        <v>89767</v>
      </c>
      <c r="B43825" s="2" t="s">
        <v>89768</v>
      </c>
    </row>
    <row r="43826" spans="1:2" x14ac:dyDescent="0.2">
      <c r="A43826" s="2" t="s">
        <v>89769</v>
      </c>
      <c r="B43826" s="2" t="s">
        <v>89770</v>
      </c>
    </row>
    <row r="43827" spans="1:2" x14ac:dyDescent="0.2">
      <c r="A43827" s="2" t="s">
        <v>89771</v>
      </c>
      <c r="B43827" s="2" t="s">
        <v>89772</v>
      </c>
    </row>
    <row r="43828" spans="1:2" x14ac:dyDescent="0.2">
      <c r="A43828" s="2" t="s">
        <v>89773</v>
      </c>
      <c r="B43828" s="2" t="s">
        <v>89774</v>
      </c>
    </row>
    <row r="43829" spans="1:2" x14ac:dyDescent="0.2">
      <c r="A43829" s="2" t="s">
        <v>89775</v>
      </c>
      <c r="B43829" s="2" t="s">
        <v>89776</v>
      </c>
    </row>
    <row r="43830" spans="1:2" x14ac:dyDescent="0.2">
      <c r="A43830" s="2" t="s">
        <v>89777</v>
      </c>
      <c r="B43830" s="2" t="s">
        <v>89778</v>
      </c>
    </row>
    <row r="43831" spans="1:2" x14ac:dyDescent="0.2">
      <c r="A43831" s="2" t="s">
        <v>89779</v>
      </c>
      <c r="B43831" s="2" t="s">
        <v>89780</v>
      </c>
    </row>
    <row r="43832" spans="1:2" x14ac:dyDescent="0.2">
      <c r="A43832" s="2" t="s">
        <v>89781</v>
      </c>
      <c r="B43832" s="2" t="s">
        <v>89782</v>
      </c>
    </row>
    <row r="43833" spans="1:2" x14ac:dyDescent="0.2">
      <c r="A43833" s="2" t="s">
        <v>89783</v>
      </c>
      <c r="B43833" s="2" t="s">
        <v>89784</v>
      </c>
    </row>
    <row r="43834" spans="1:2" x14ac:dyDescent="0.2">
      <c r="A43834" s="2" t="s">
        <v>89785</v>
      </c>
      <c r="B43834" s="2" t="s">
        <v>89786</v>
      </c>
    </row>
    <row r="43835" spans="1:2" x14ac:dyDescent="0.2">
      <c r="A43835" s="2" t="s">
        <v>89787</v>
      </c>
      <c r="B43835" s="2" t="s">
        <v>89788</v>
      </c>
    </row>
    <row r="43836" spans="1:2" x14ac:dyDescent="0.2">
      <c r="A43836" s="2" t="s">
        <v>89789</v>
      </c>
      <c r="B43836" s="2" t="s">
        <v>89790</v>
      </c>
    </row>
    <row r="43837" spans="1:2" x14ac:dyDescent="0.2">
      <c r="A43837" s="2" t="s">
        <v>89791</v>
      </c>
      <c r="B43837" s="2" t="s">
        <v>89792</v>
      </c>
    </row>
    <row r="43838" spans="1:2" x14ac:dyDescent="0.2">
      <c r="A43838" s="2" t="s">
        <v>89793</v>
      </c>
      <c r="B43838" s="2" t="s">
        <v>89794</v>
      </c>
    </row>
    <row r="43839" spans="1:2" x14ac:dyDescent="0.2">
      <c r="A43839" s="2" t="s">
        <v>89795</v>
      </c>
      <c r="B43839" s="2" t="s">
        <v>89796</v>
      </c>
    </row>
    <row r="43840" spans="1:2" x14ac:dyDescent="0.2">
      <c r="A43840" s="2" t="s">
        <v>89797</v>
      </c>
      <c r="B43840" s="2" t="s">
        <v>89798</v>
      </c>
    </row>
    <row r="43841" spans="1:2" x14ac:dyDescent="0.2">
      <c r="A43841" s="2" t="s">
        <v>89799</v>
      </c>
      <c r="B43841" s="2" t="s">
        <v>89800</v>
      </c>
    </row>
    <row r="43842" spans="1:2" x14ac:dyDescent="0.2">
      <c r="A43842" s="2" t="s">
        <v>89801</v>
      </c>
      <c r="B43842" s="2" t="s">
        <v>89802</v>
      </c>
    </row>
    <row r="43843" spans="1:2" x14ac:dyDescent="0.2">
      <c r="A43843" s="2" t="s">
        <v>89803</v>
      </c>
      <c r="B43843" s="2" t="s">
        <v>89804</v>
      </c>
    </row>
    <row r="43844" spans="1:2" x14ac:dyDescent="0.2">
      <c r="A43844" s="2" t="s">
        <v>89805</v>
      </c>
      <c r="B43844" s="2" t="s">
        <v>89806</v>
      </c>
    </row>
    <row r="43845" spans="1:2" x14ac:dyDescent="0.2">
      <c r="A43845" s="2" t="s">
        <v>89807</v>
      </c>
      <c r="B43845" s="2" t="s">
        <v>89808</v>
      </c>
    </row>
    <row r="43846" spans="1:2" x14ac:dyDescent="0.2">
      <c r="A43846" s="2" t="s">
        <v>89809</v>
      </c>
      <c r="B43846" s="2" t="s">
        <v>89810</v>
      </c>
    </row>
    <row r="43847" spans="1:2" x14ac:dyDescent="0.2">
      <c r="A43847" s="2" t="s">
        <v>89811</v>
      </c>
      <c r="B43847" s="2" t="s">
        <v>89812</v>
      </c>
    </row>
    <row r="43848" spans="1:2" x14ac:dyDescent="0.2">
      <c r="A43848" s="2" t="s">
        <v>89813</v>
      </c>
      <c r="B43848" s="2" t="s">
        <v>89814</v>
      </c>
    </row>
    <row r="43849" spans="1:2" x14ac:dyDescent="0.2">
      <c r="A43849" s="2" t="s">
        <v>89815</v>
      </c>
      <c r="B43849" s="2" t="s">
        <v>89816</v>
      </c>
    </row>
    <row r="43850" spans="1:2" x14ac:dyDescent="0.2">
      <c r="A43850" s="2" t="s">
        <v>89817</v>
      </c>
      <c r="B43850" s="2" t="s">
        <v>89818</v>
      </c>
    </row>
    <row r="43851" spans="1:2" x14ac:dyDescent="0.2">
      <c r="A43851" s="2" t="s">
        <v>89819</v>
      </c>
      <c r="B43851" s="2" t="s">
        <v>89820</v>
      </c>
    </row>
    <row r="43852" spans="1:2" x14ac:dyDescent="0.2">
      <c r="A43852" s="2" t="s">
        <v>89821</v>
      </c>
      <c r="B43852" s="2" t="s">
        <v>89822</v>
      </c>
    </row>
    <row r="43853" spans="1:2" x14ac:dyDescent="0.2">
      <c r="A43853" s="2" t="s">
        <v>89823</v>
      </c>
      <c r="B43853" s="2" t="s">
        <v>89824</v>
      </c>
    </row>
    <row r="43854" spans="1:2" x14ac:dyDescent="0.2">
      <c r="A43854" s="2" t="s">
        <v>89825</v>
      </c>
      <c r="B43854" s="2" t="s">
        <v>89826</v>
      </c>
    </row>
    <row r="43855" spans="1:2" x14ac:dyDescent="0.2">
      <c r="A43855" s="2" t="s">
        <v>89827</v>
      </c>
      <c r="B43855" s="2" t="s">
        <v>89828</v>
      </c>
    </row>
    <row r="43856" spans="1:2" x14ac:dyDescent="0.2">
      <c r="A43856" s="2" t="s">
        <v>89829</v>
      </c>
      <c r="B43856" s="2" t="s">
        <v>89830</v>
      </c>
    </row>
    <row r="43857" spans="1:2" x14ac:dyDescent="0.2">
      <c r="A43857" s="2" t="s">
        <v>89831</v>
      </c>
      <c r="B43857" s="2" t="s">
        <v>89832</v>
      </c>
    </row>
    <row r="43858" spans="1:2" x14ac:dyDescent="0.2">
      <c r="A43858" s="2" t="s">
        <v>89833</v>
      </c>
      <c r="B43858" s="2" t="s">
        <v>89834</v>
      </c>
    </row>
    <row r="43859" spans="1:2" x14ac:dyDescent="0.2">
      <c r="A43859" s="2" t="s">
        <v>89835</v>
      </c>
      <c r="B43859" s="2" t="s">
        <v>89836</v>
      </c>
    </row>
    <row r="43860" spans="1:2" x14ac:dyDescent="0.2">
      <c r="A43860" s="2" t="s">
        <v>89837</v>
      </c>
      <c r="B43860" s="2" t="s">
        <v>89838</v>
      </c>
    </row>
    <row r="43861" spans="1:2" x14ac:dyDescent="0.2">
      <c r="A43861" s="2" t="s">
        <v>89839</v>
      </c>
      <c r="B43861" s="2" t="s">
        <v>89840</v>
      </c>
    </row>
    <row r="43862" spans="1:2" x14ac:dyDescent="0.2">
      <c r="A43862" s="2" t="s">
        <v>89841</v>
      </c>
      <c r="B43862" s="2" t="s">
        <v>89842</v>
      </c>
    </row>
    <row r="43863" spans="1:2" x14ac:dyDescent="0.2">
      <c r="A43863" s="2" t="s">
        <v>89843</v>
      </c>
      <c r="B43863" s="2" t="s">
        <v>89844</v>
      </c>
    </row>
    <row r="43864" spans="1:2" x14ac:dyDescent="0.2">
      <c r="A43864" s="2" t="s">
        <v>89845</v>
      </c>
      <c r="B43864" s="2" t="s">
        <v>89846</v>
      </c>
    </row>
    <row r="43865" spans="1:2" x14ac:dyDescent="0.2">
      <c r="A43865" s="2" t="s">
        <v>89847</v>
      </c>
      <c r="B43865" s="2" t="s">
        <v>89848</v>
      </c>
    </row>
    <row r="43866" spans="1:2" x14ac:dyDescent="0.2">
      <c r="A43866" s="2" t="s">
        <v>89849</v>
      </c>
      <c r="B43866" s="2" t="s">
        <v>89850</v>
      </c>
    </row>
    <row r="43867" spans="1:2" x14ac:dyDescent="0.2">
      <c r="A43867" s="2" t="s">
        <v>89851</v>
      </c>
      <c r="B43867" s="2" t="s">
        <v>89852</v>
      </c>
    </row>
    <row r="43868" spans="1:2" x14ac:dyDescent="0.2">
      <c r="A43868" s="2" t="s">
        <v>89853</v>
      </c>
      <c r="B43868" s="2" t="s">
        <v>89854</v>
      </c>
    </row>
    <row r="43869" spans="1:2" x14ac:dyDescent="0.2">
      <c r="A43869" s="2" t="s">
        <v>89855</v>
      </c>
      <c r="B43869" s="2" t="s">
        <v>89856</v>
      </c>
    </row>
    <row r="43870" spans="1:2" x14ac:dyDescent="0.2">
      <c r="A43870" s="2" t="s">
        <v>89857</v>
      </c>
      <c r="B43870" s="2" t="s">
        <v>89858</v>
      </c>
    </row>
    <row r="43871" spans="1:2" x14ac:dyDescent="0.2">
      <c r="A43871" s="2" t="s">
        <v>89859</v>
      </c>
      <c r="B43871" s="2" t="s">
        <v>89860</v>
      </c>
    </row>
    <row r="43872" spans="1:2" x14ac:dyDescent="0.2">
      <c r="A43872" s="2" t="s">
        <v>89861</v>
      </c>
      <c r="B43872" s="2" t="s">
        <v>89862</v>
      </c>
    </row>
    <row r="43873" spans="1:2" x14ac:dyDescent="0.2">
      <c r="A43873" s="2" t="s">
        <v>89863</v>
      </c>
      <c r="B43873" s="2" t="s">
        <v>89864</v>
      </c>
    </row>
    <row r="43874" spans="1:2" x14ac:dyDescent="0.2">
      <c r="A43874" s="2" t="s">
        <v>89865</v>
      </c>
      <c r="B43874" s="2" t="s">
        <v>89866</v>
      </c>
    </row>
    <row r="43875" spans="1:2" x14ac:dyDescent="0.2">
      <c r="A43875" s="2" t="s">
        <v>89867</v>
      </c>
      <c r="B43875" s="2" t="s">
        <v>89868</v>
      </c>
    </row>
    <row r="43876" spans="1:2" x14ac:dyDescent="0.2">
      <c r="A43876" s="2" t="s">
        <v>89869</v>
      </c>
      <c r="B43876" s="2" t="s">
        <v>89870</v>
      </c>
    </row>
    <row r="43877" spans="1:2" x14ac:dyDescent="0.2">
      <c r="A43877" s="2" t="s">
        <v>89871</v>
      </c>
      <c r="B43877" s="2" t="s">
        <v>89872</v>
      </c>
    </row>
    <row r="43878" spans="1:2" x14ac:dyDescent="0.2">
      <c r="A43878" s="2" t="s">
        <v>89873</v>
      </c>
      <c r="B43878" s="2" t="s">
        <v>89874</v>
      </c>
    </row>
    <row r="43879" spans="1:2" x14ac:dyDescent="0.2">
      <c r="A43879" s="2" t="s">
        <v>89875</v>
      </c>
      <c r="B43879" s="2" t="s">
        <v>89876</v>
      </c>
    </row>
    <row r="43880" spans="1:2" x14ac:dyDescent="0.2">
      <c r="A43880" s="2" t="s">
        <v>89877</v>
      </c>
      <c r="B43880" s="2" t="s">
        <v>89878</v>
      </c>
    </row>
    <row r="43881" spans="1:2" x14ac:dyDescent="0.2">
      <c r="A43881" s="2" t="s">
        <v>89879</v>
      </c>
      <c r="B43881" s="2" t="s">
        <v>89880</v>
      </c>
    </row>
    <row r="43882" spans="1:2" x14ac:dyDescent="0.2">
      <c r="A43882" s="2" t="s">
        <v>89881</v>
      </c>
      <c r="B43882" s="2" t="s">
        <v>89882</v>
      </c>
    </row>
    <row r="43883" spans="1:2" x14ac:dyDescent="0.2">
      <c r="A43883" s="2" t="s">
        <v>89883</v>
      </c>
      <c r="B43883" s="2" t="s">
        <v>89884</v>
      </c>
    </row>
    <row r="43884" spans="1:2" x14ac:dyDescent="0.2">
      <c r="A43884" s="2" t="s">
        <v>89885</v>
      </c>
      <c r="B43884" s="2" t="s">
        <v>89886</v>
      </c>
    </row>
    <row r="43885" spans="1:2" x14ac:dyDescent="0.2">
      <c r="A43885" s="2" t="s">
        <v>89887</v>
      </c>
      <c r="B43885" s="2" t="s">
        <v>89888</v>
      </c>
    </row>
    <row r="43886" spans="1:2" x14ac:dyDescent="0.2">
      <c r="A43886" s="2" t="s">
        <v>89889</v>
      </c>
      <c r="B43886" s="2" t="s">
        <v>89890</v>
      </c>
    </row>
    <row r="43887" spans="1:2" x14ac:dyDescent="0.2">
      <c r="A43887" s="2" t="s">
        <v>89891</v>
      </c>
      <c r="B43887" s="2" t="s">
        <v>89892</v>
      </c>
    </row>
    <row r="43888" spans="1:2" x14ac:dyDescent="0.2">
      <c r="A43888" s="2" t="s">
        <v>89893</v>
      </c>
      <c r="B43888" s="2" t="s">
        <v>89894</v>
      </c>
    </row>
    <row r="43889" spans="1:2" x14ac:dyDescent="0.2">
      <c r="A43889" s="2" t="s">
        <v>89895</v>
      </c>
      <c r="B43889" s="2" t="s">
        <v>89896</v>
      </c>
    </row>
    <row r="43890" spans="1:2" x14ac:dyDescent="0.2">
      <c r="A43890" s="2" t="s">
        <v>89897</v>
      </c>
      <c r="B43890" s="2" t="s">
        <v>89898</v>
      </c>
    </row>
    <row r="43891" spans="1:2" x14ac:dyDescent="0.2">
      <c r="A43891" s="2" t="s">
        <v>89899</v>
      </c>
      <c r="B43891" s="2" t="s">
        <v>89900</v>
      </c>
    </row>
    <row r="43892" spans="1:2" x14ac:dyDescent="0.2">
      <c r="A43892" s="2" t="s">
        <v>89901</v>
      </c>
      <c r="B43892" s="2" t="s">
        <v>89902</v>
      </c>
    </row>
    <row r="43893" spans="1:2" x14ac:dyDescent="0.2">
      <c r="A43893" s="2" t="s">
        <v>89903</v>
      </c>
      <c r="B43893" s="2" t="s">
        <v>89904</v>
      </c>
    </row>
    <row r="43894" spans="1:2" x14ac:dyDescent="0.2">
      <c r="A43894" s="2" t="s">
        <v>89905</v>
      </c>
      <c r="B43894" s="2" t="s">
        <v>89906</v>
      </c>
    </row>
    <row r="43895" spans="1:2" x14ac:dyDescent="0.2">
      <c r="A43895" s="2" t="s">
        <v>89907</v>
      </c>
      <c r="B43895" s="2" t="s">
        <v>89908</v>
      </c>
    </row>
    <row r="43896" spans="1:2" x14ac:dyDescent="0.2">
      <c r="A43896" s="2" t="s">
        <v>89909</v>
      </c>
      <c r="B43896" s="2" t="s">
        <v>89910</v>
      </c>
    </row>
    <row r="43897" spans="1:2" x14ac:dyDescent="0.2">
      <c r="A43897" s="2" t="s">
        <v>89911</v>
      </c>
      <c r="B43897" s="2" t="s">
        <v>89912</v>
      </c>
    </row>
    <row r="43898" spans="1:2" x14ac:dyDescent="0.2">
      <c r="A43898" s="2" t="s">
        <v>89913</v>
      </c>
      <c r="B43898" s="2" t="s">
        <v>89914</v>
      </c>
    </row>
    <row r="43899" spans="1:2" x14ac:dyDescent="0.2">
      <c r="A43899" s="2" t="s">
        <v>89915</v>
      </c>
      <c r="B43899" s="2" t="s">
        <v>89916</v>
      </c>
    </row>
    <row r="43900" spans="1:2" x14ac:dyDescent="0.2">
      <c r="A43900" s="2" t="s">
        <v>89917</v>
      </c>
      <c r="B43900" s="2" t="s">
        <v>89918</v>
      </c>
    </row>
    <row r="43901" spans="1:2" x14ac:dyDescent="0.2">
      <c r="A43901" s="2" t="s">
        <v>89919</v>
      </c>
      <c r="B43901" s="2" t="s">
        <v>89920</v>
      </c>
    </row>
    <row r="43902" spans="1:2" x14ac:dyDescent="0.2">
      <c r="A43902" s="2" t="s">
        <v>89921</v>
      </c>
      <c r="B43902" s="2" t="s">
        <v>89922</v>
      </c>
    </row>
    <row r="43903" spans="1:2" x14ac:dyDescent="0.2">
      <c r="A43903" s="2" t="s">
        <v>89923</v>
      </c>
      <c r="B43903" s="2" t="s">
        <v>89924</v>
      </c>
    </row>
    <row r="43904" spans="1:2" x14ac:dyDescent="0.2">
      <c r="A43904" s="2" t="s">
        <v>89925</v>
      </c>
      <c r="B43904" s="2" t="s">
        <v>89926</v>
      </c>
    </row>
    <row r="43905" spans="1:2" x14ac:dyDescent="0.2">
      <c r="A43905" s="2" t="s">
        <v>89927</v>
      </c>
      <c r="B43905" s="2" t="s">
        <v>89928</v>
      </c>
    </row>
    <row r="43906" spans="1:2" x14ac:dyDescent="0.2">
      <c r="A43906" s="2" t="s">
        <v>89929</v>
      </c>
      <c r="B43906" s="2" t="s">
        <v>89930</v>
      </c>
    </row>
    <row r="43907" spans="1:2" x14ac:dyDescent="0.2">
      <c r="A43907" s="2" t="s">
        <v>89931</v>
      </c>
      <c r="B43907" s="2" t="s">
        <v>89932</v>
      </c>
    </row>
    <row r="43908" spans="1:2" x14ac:dyDescent="0.2">
      <c r="A43908" s="2" t="s">
        <v>89933</v>
      </c>
      <c r="B43908" s="2" t="s">
        <v>89934</v>
      </c>
    </row>
    <row r="43909" spans="1:2" x14ac:dyDescent="0.2">
      <c r="A43909" s="2" t="s">
        <v>89935</v>
      </c>
      <c r="B43909" s="2" t="s">
        <v>89936</v>
      </c>
    </row>
    <row r="43910" spans="1:2" x14ac:dyDescent="0.2">
      <c r="A43910" s="2" t="s">
        <v>89937</v>
      </c>
      <c r="B43910" s="2" t="s">
        <v>89938</v>
      </c>
    </row>
    <row r="43911" spans="1:2" x14ac:dyDescent="0.2">
      <c r="A43911" s="2" t="s">
        <v>89939</v>
      </c>
      <c r="B43911" s="2" t="s">
        <v>89940</v>
      </c>
    </row>
    <row r="43912" spans="1:2" x14ac:dyDescent="0.2">
      <c r="A43912" s="2" t="s">
        <v>89941</v>
      </c>
      <c r="B43912" s="2" t="s">
        <v>89942</v>
      </c>
    </row>
    <row r="43913" spans="1:2" x14ac:dyDescent="0.2">
      <c r="A43913" s="2" t="s">
        <v>89943</v>
      </c>
      <c r="B43913" s="2" t="s">
        <v>89944</v>
      </c>
    </row>
    <row r="43914" spans="1:2" x14ac:dyDescent="0.2">
      <c r="A43914" s="2" t="s">
        <v>89945</v>
      </c>
      <c r="B43914" s="2" t="s">
        <v>89946</v>
      </c>
    </row>
    <row r="43915" spans="1:2" x14ac:dyDescent="0.2">
      <c r="A43915" s="2" t="s">
        <v>89947</v>
      </c>
      <c r="B43915" s="2" t="s">
        <v>89948</v>
      </c>
    </row>
    <row r="43916" spans="1:2" x14ac:dyDescent="0.2">
      <c r="A43916" s="2" t="s">
        <v>89949</v>
      </c>
      <c r="B43916" s="2" t="s">
        <v>89950</v>
      </c>
    </row>
    <row r="43917" spans="1:2" x14ac:dyDescent="0.2">
      <c r="A43917" s="2" t="s">
        <v>89951</v>
      </c>
      <c r="B43917" s="2" t="s">
        <v>89952</v>
      </c>
    </row>
    <row r="43918" spans="1:2" x14ac:dyDescent="0.2">
      <c r="A43918" s="2" t="s">
        <v>89953</v>
      </c>
      <c r="B43918" s="2" t="s">
        <v>89954</v>
      </c>
    </row>
    <row r="43919" spans="1:2" x14ac:dyDescent="0.2">
      <c r="A43919" s="2" t="s">
        <v>89955</v>
      </c>
      <c r="B43919" s="2" t="s">
        <v>89956</v>
      </c>
    </row>
    <row r="43920" spans="1:2" x14ac:dyDescent="0.2">
      <c r="A43920" s="2" t="s">
        <v>89957</v>
      </c>
      <c r="B43920" s="2" t="s">
        <v>89958</v>
      </c>
    </row>
    <row r="43921" spans="1:2" x14ac:dyDescent="0.2">
      <c r="A43921" s="2" t="s">
        <v>89959</v>
      </c>
      <c r="B43921" s="2" t="s">
        <v>89960</v>
      </c>
    </row>
    <row r="43922" spans="1:2" x14ac:dyDescent="0.2">
      <c r="A43922" s="2" t="s">
        <v>89961</v>
      </c>
      <c r="B43922" s="2" t="s">
        <v>89962</v>
      </c>
    </row>
    <row r="43923" spans="1:2" x14ac:dyDescent="0.2">
      <c r="A43923" s="2" t="s">
        <v>89963</v>
      </c>
      <c r="B43923" s="2" t="s">
        <v>89964</v>
      </c>
    </row>
    <row r="43924" spans="1:2" x14ac:dyDescent="0.2">
      <c r="A43924" s="2" t="s">
        <v>89965</v>
      </c>
      <c r="B43924" s="2" t="s">
        <v>89966</v>
      </c>
    </row>
    <row r="43925" spans="1:2" x14ac:dyDescent="0.2">
      <c r="A43925" s="2" t="s">
        <v>89967</v>
      </c>
      <c r="B43925" s="2" t="s">
        <v>89968</v>
      </c>
    </row>
    <row r="43926" spans="1:2" x14ac:dyDescent="0.2">
      <c r="A43926" s="2" t="s">
        <v>89969</v>
      </c>
      <c r="B43926" s="2" t="s">
        <v>89970</v>
      </c>
    </row>
    <row r="43927" spans="1:2" x14ac:dyDescent="0.2">
      <c r="A43927" s="2" t="s">
        <v>89971</v>
      </c>
      <c r="B43927" s="2" t="s">
        <v>89972</v>
      </c>
    </row>
    <row r="43928" spans="1:2" x14ac:dyDescent="0.2">
      <c r="A43928" s="2" t="s">
        <v>89973</v>
      </c>
      <c r="B43928" s="2" t="s">
        <v>89974</v>
      </c>
    </row>
    <row r="43929" spans="1:2" x14ac:dyDescent="0.2">
      <c r="A43929" s="2" t="s">
        <v>89975</v>
      </c>
      <c r="B43929" s="2" t="s">
        <v>89976</v>
      </c>
    </row>
    <row r="43930" spans="1:2" x14ac:dyDescent="0.2">
      <c r="A43930" s="2" t="s">
        <v>89977</v>
      </c>
      <c r="B43930" s="2" t="s">
        <v>89978</v>
      </c>
    </row>
    <row r="43931" spans="1:2" x14ac:dyDescent="0.2">
      <c r="A43931" s="2" t="s">
        <v>89979</v>
      </c>
      <c r="B43931" s="2" t="s">
        <v>89980</v>
      </c>
    </row>
    <row r="43932" spans="1:2" x14ac:dyDescent="0.2">
      <c r="A43932" s="2" t="s">
        <v>89981</v>
      </c>
      <c r="B43932" s="2" t="s">
        <v>89982</v>
      </c>
    </row>
    <row r="43933" spans="1:2" x14ac:dyDescent="0.2">
      <c r="A43933" s="2" t="s">
        <v>89983</v>
      </c>
      <c r="B43933" s="2" t="s">
        <v>89984</v>
      </c>
    </row>
    <row r="43934" spans="1:2" x14ac:dyDescent="0.2">
      <c r="A43934" s="2" t="s">
        <v>89985</v>
      </c>
      <c r="B43934" s="2" t="s">
        <v>89986</v>
      </c>
    </row>
    <row r="43935" spans="1:2" x14ac:dyDescent="0.2">
      <c r="A43935" s="2" t="s">
        <v>89987</v>
      </c>
      <c r="B43935" s="2" t="s">
        <v>89988</v>
      </c>
    </row>
    <row r="43936" spans="1:2" x14ac:dyDescent="0.2">
      <c r="A43936" s="2" t="s">
        <v>89989</v>
      </c>
      <c r="B43936" s="2" t="s">
        <v>89990</v>
      </c>
    </row>
    <row r="43937" spans="1:2" x14ac:dyDescent="0.2">
      <c r="A43937" s="2" t="s">
        <v>89991</v>
      </c>
      <c r="B43937" s="2" t="s">
        <v>89992</v>
      </c>
    </row>
    <row r="43938" spans="1:2" x14ac:dyDescent="0.2">
      <c r="A43938" s="2" t="s">
        <v>89993</v>
      </c>
      <c r="B43938" s="2" t="s">
        <v>89994</v>
      </c>
    </row>
    <row r="43939" spans="1:2" x14ac:dyDescent="0.2">
      <c r="A43939" s="2" t="s">
        <v>89995</v>
      </c>
      <c r="B43939" s="2" t="s">
        <v>89996</v>
      </c>
    </row>
    <row r="43940" spans="1:2" x14ac:dyDescent="0.2">
      <c r="A43940" s="2" t="s">
        <v>89997</v>
      </c>
      <c r="B43940" s="2" t="s">
        <v>89998</v>
      </c>
    </row>
    <row r="43941" spans="1:2" x14ac:dyDescent="0.2">
      <c r="A43941" s="2" t="s">
        <v>89999</v>
      </c>
      <c r="B43941" s="2" t="s">
        <v>90000</v>
      </c>
    </row>
    <row r="43942" spans="1:2" x14ac:dyDescent="0.2">
      <c r="A43942" s="2" t="s">
        <v>90001</v>
      </c>
      <c r="B43942" s="2" t="s">
        <v>90002</v>
      </c>
    </row>
    <row r="43943" spans="1:2" x14ac:dyDescent="0.2">
      <c r="A43943" s="2" t="s">
        <v>90003</v>
      </c>
      <c r="B43943" s="2" t="s">
        <v>90004</v>
      </c>
    </row>
    <row r="43944" spans="1:2" x14ac:dyDescent="0.2">
      <c r="A43944" s="2" t="s">
        <v>90005</v>
      </c>
      <c r="B43944" s="2" t="s">
        <v>90006</v>
      </c>
    </row>
    <row r="43945" spans="1:2" x14ac:dyDescent="0.2">
      <c r="A43945" s="2" t="s">
        <v>90007</v>
      </c>
      <c r="B43945" s="2" t="s">
        <v>90008</v>
      </c>
    </row>
    <row r="43946" spans="1:2" x14ac:dyDescent="0.2">
      <c r="A43946" s="2" t="s">
        <v>90009</v>
      </c>
      <c r="B43946" s="2" t="s">
        <v>90010</v>
      </c>
    </row>
    <row r="43947" spans="1:2" x14ac:dyDescent="0.2">
      <c r="A43947" s="2" t="s">
        <v>90011</v>
      </c>
      <c r="B43947" s="2" t="s">
        <v>90012</v>
      </c>
    </row>
    <row r="43948" spans="1:2" x14ac:dyDescent="0.2">
      <c r="A43948" s="2" t="s">
        <v>90013</v>
      </c>
      <c r="B43948" s="2" t="s">
        <v>90014</v>
      </c>
    </row>
    <row r="43949" spans="1:2" x14ac:dyDescent="0.2">
      <c r="A43949" s="2" t="s">
        <v>90015</v>
      </c>
      <c r="B43949" s="2" t="s">
        <v>90016</v>
      </c>
    </row>
    <row r="43950" spans="1:2" x14ac:dyDescent="0.2">
      <c r="A43950" s="2" t="s">
        <v>90017</v>
      </c>
      <c r="B43950" s="2" t="s">
        <v>90018</v>
      </c>
    </row>
    <row r="43951" spans="1:2" x14ac:dyDescent="0.2">
      <c r="A43951" s="2" t="s">
        <v>90019</v>
      </c>
      <c r="B43951" s="2" t="s">
        <v>90020</v>
      </c>
    </row>
    <row r="43952" spans="1:2" x14ac:dyDescent="0.2">
      <c r="A43952" s="2" t="s">
        <v>90021</v>
      </c>
      <c r="B43952" s="2" t="s">
        <v>90022</v>
      </c>
    </row>
    <row r="43953" spans="1:2" x14ac:dyDescent="0.2">
      <c r="A43953" s="2" t="s">
        <v>90023</v>
      </c>
      <c r="B43953" s="2" t="s">
        <v>90024</v>
      </c>
    </row>
    <row r="43954" spans="1:2" x14ac:dyDescent="0.2">
      <c r="A43954" s="2" t="s">
        <v>90025</v>
      </c>
      <c r="B43954" s="2" t="s">
        <v>90026</v>
      </c>
    </row>
    <row r="43955" spans="1:2" x14ac:dyDescent="0.2">
      <c r="A43955" s="2" t="s">
        <v>90027</v>
      </c>
      <c r="B43955" s="2" t="s">
        <v>90028</v>
      </c>
    </row>
    <row r="43956" spans="1:2" x14ac:dyDescent="0.2">
      <c r="A43956" s="2" t="s">
        <v>90029</v>
      </c>
      <c r="B43956" s="2" t="s">
        <v>90030</v>
      </c>
    </row>
    <row r="43957" spans="1:2" x14ac:dyDescent="0.2">
      <c r="A43957" s="2" t="s">
        <v>90031</v>
      </c>
      <c r="B43957" s="2" t="s">
        <v>90032</v>
      </c>
    </row>
    <row r="43958" spans="1:2" x14ac:dyDescent="0.2">
      <c r="A43958" s="2" t="s">
        <v>90033</v>
      </c>
      <c r="B43958" s="2" t="s">
        <v>90034</v>
      </c>
    </row>
    <row r="43959" spans="1:2" x14ac:dyDescent="0.2">
      <c r="A43959" s="2" t="s">
        <v>90035</v>
      </c>
      <c r="B43959" s="2" t="s">
        <v>90036</v>
      </c>
    </row>
    <row r="43960" spans="1:2" x14ac:dyDescent="0.2">
      <c r="A43960" s="2" t="s">
        <v>90037</v>
      </c>
      <c r="B43960" s="2" t="s">
        <v>90038</v>
      </c>
    </row>
    <row r="43961" spans="1:2" x14ac:dyDescent="0.2">
      <c r="A43961" s="2" t="s">
        <v>90039</v>
      </c>
      <c r="B43961" s="2" t="s">
        <v>90040</v>
      </c>
    </row>
    <row r="43962" spans="1:2" x14ac:dyDescent="0.2">
      <c r="A43962" s="2" t="s">
        <v>90041</v>
      </c>
      <c r="B43962" s="2" t="s">
        <v>90042</v>
      </c>
    </row>
    <row r="43963" spans="1:2" x14ac:dyDescent="0.2">
      <c r="A43963" s="2" t="s">
        <v>90043</v>
      </c>
      <c r="B43963" s="2" t="s">
        <v>90044</v>
      </c>
    </row>
    <row r="43964" spans="1:2" x14ac:dyDescent="0.2">
      <c r="A43964" s="2" t="s">
        <v>90045</v>
      </c>
      <c r="B43964" s="2" t="s">
        <v>90046</v>
      </c>
    </row>
    <row r="43965" spans="1:2" x14ac:dyDescent="0.2">
      <c r="A43965" s="2" t="s">
        <v>90047</v>
      </c>
      <c r="B43965" s="2" t="s">
        <v>90048</v>
      </c>
    </row>
    <row r="43966" spans="1:2" x14ac:dyDescent="0.2">
      <c r="A43966" s="2" t="s">
        <v>90049</v>
      </c>
      <c r="B43966" s="2" t="s">
        <v>90050</v>
      </c>
    </row>
    <row r="43967" spans="1:2" x14ac:dyDescent="0.2">
      <c r="A43967" s="2" t="s">
        <v>90051</v>
      </c>
      <c r="B43967" s="2" t="s">
        <v>90052</v>
      </c>
    </row>
    <row r="43968" spans="1:2" x14ac:dyDescent="0.2">
      <c r="A43968" s="2" t="s">
        <v>90053</v>
      </c>
      <c r="B43968" s="2" t="s">
        <v>90054</v>
      </c>
    </row>
    <row r="43969" spans="1:2" x14ac:dyDescent="0.2">
      <c r="A43969" s="2" t="s">
        <v>90055</v>
      </c>
      <c r="B43969" s="2" t="s">
        <v>90056</v>
      </c>
    </row>
    <row r="43970" spans="1:2" x14ac:dyDescent="0.2">
      <c r="A43970" s="2" t="s">
        <v>90057</v>
      </c>
      <c r="B43970" s="2" t="s">
        <v>90058</v>
      </c>
    </row>
    <row r="43971" spans="1:2" x14ac:dyDescent="0.2">
      <c r="A43971" s="2" t="s">
        <v>90059</v>
      </c>
      <c r="B43971" s="2" t="s">
        <v>90060</v>
      </c>
    </row>
    <row r="43972" spans="1:2" x14ac:dyDescent="0.2">
      <c r="A43972" s="2" t="s">
        <v>90061</v>
      </c>
      <c r="B43972" s="2" t="s">
        <v>90062</v>
      </c>
    </row>
    <row r="43973" spans="1:2" x14ac:dyDescent="0.2">
      <c r="A43973" s="2" t="s">
        <v>90063</v>
      </c>
      <c r="B43973" s="2" t="s">
        <v>90064</v>
      </c>
    </row>
    <row r="43974" spans="1:2" x14ac:dyDescent="0.2">
      <c r="A43974" s="2" t="s">
        <v>90065</v>
      </c>
      <c r="B43974" s="2" t="s">
        <v>90066</v>
      </c>
    </row>
    <row r="43975" spans="1:2" x14ac:dyDescent="0.2">
      <c r="A43975" s="2" t="s">
        <v>90067</v>
      </c>
      <c r="B43975" s="2" t="s">
        <v>90068</v>
      </c>
    </row>
    <row r="43976" spans="1:2" x14ac:dyDescent="0.2">
      <c r="A43976" s="2" t="s">
        <v>90069</v>
      </c>
      <c r="B43976" s="2" t="s">
        <v>90070</v>
      </c>
    </row>
    <row r="43977" spans="1:2" x14ac:dyDescent="0.2">
      <c r="A43977" s="2" t="s">
        <v>90071</v>
      </c>
      <c r="B43977" s="2" t="s">
        <v>90072</v>
      </c>
    </row>
    <row r="43978" spans="1:2" x14ac:dyDescent="0.2">
      <c r="A43978" s="2" t="s">
        <v>90073</v>
      </c>
      <c r="B43978" s="2" t="s">
        <v>90074</v>
      </c>
    </row>
    <row r="43979" spans="1:2" x14ac:dyDescent="0.2">
      <c r="A43979" s="2" t="s">
        <v>90075</v>
      </c>
      <c r="B43979" s="2" t="s">
        <v>90076</v>
      </c>
    </row>
    <row r="43980" spans="1:2" x14ac:dyDescent="0.2">
      <c r="A43980" s="2" t="s">
        <v>90077</v>
      </c>
      <c r="B43980" s="2" t="s">
        <v>90078</v>
      </c>
    </row>
    <row r="43981" spans="1:2" x14ac:dyDescent="0.2">
      <c r="A43981" s="2" t="s">
        <v>90079</v>
      </c>
      <c r="B43981" s="2" t="s">
        <v>90080</v>
      </c>
    </row>
    <row r="43982" spans="1:2" x14ac:dyDescent="0.2">
      <c r="A43982" s="2" t="s">
        <v>90081</v>
      </c>
      <c r="B43982" s="2" t="s">
        <v>90082</v>
      </c>
    </row>
    <row r="43983" spans="1:2" x14ac:dyDescent="0.2">
      <c r="A43983" s="2" t="s">
        <v>90083</v>
      </c>
      <c r="B43983" s="2" t="s">
        <v>90084</v>
      </c>
    </row>
    <row r="43984" spans="1:2" x14ac:dyDescent="0.2">
      <c r="A43984" s="2" t="s">
        <v>90085</v>
      </c>
      <c r="B43984" s="2" t="s">
        <v>90086</v>
      </c>
    </row>
    <row r="43985" spans="1:2" x14ac:dyDescent="0.2">
      <c r="A43985" s="2" t="s">
        <v>90087</v>
      </c>
      <c r="B43985" s="2" t="s">
        <v>90088</v>
      </c>
    </row>
    <row r="43986" spans="1:2" x14ac:dyDescent="0.2">
      <c r="A43986" s="2" t="s">
        <v>90089</v>
      </c>
      <c r="B43986" s="2" t="s">
        <v>90090</v>
      </c>
    </row>
    <row r="43987" spans="1:2" x14ac:dyDescent="0.2">
      <c r="A43987" s="2" t="s">
        <v>90091</v>
      </c>
      <c r="B43987" s="2" t="s">
        <v>90092</v>
      </c>
    </row>
    <row r="43988" spans="1:2" x14ac:dyDescent="0.2">
      <c r="A43988" s="2" t="s">
        <v>90093</v>
      </c>
      <c r="B43988" s="2" t="s">
        <v>90094</v>
      </c>
    </row>
    <row r="43989" spans="1:2" x14ac:dyDescent="0.2">
      <c r="A43989" s="2" t="s">
        <v>90095</v>
      </c>
      <c r="B43989" s="2" t="s">
        <v>90096</v>
      </c>
    </row>
    <row r="43990" spans="1:2" x14ac:dyDescent="0.2">
      <c r="A43990" s="2" t="s">
        <v>90097</v>
      </c>
      <c r="B43990" s="2" t="s">
        <v>90098</v>
      </c>
    </row>
    <row r="43991" spans="1:2" x14ac:dyDescent="0.2">
      <c r="A43991" s="2" t="s">
        <v>90099</v>
      </c>
      <c r="B43991" s="2" t="s">
        <v>90100</v>
      </c>
    </row>
    <row r="43992" spans="1:2" x14ac:dyDescent="0.2">
      <c r="A43992" s="2" t="s">
        <v>90101</v>
      </c>
      <c r="B43992" s="2" t="s">
        <v>90102</v>
      </c>
    </row>
    <row r="43993" spans="1:2" x14ac:dyDescent="0.2">
      <c r="A43993" s="2" t="s">
        <v>90103</v>
      </c>
      <c r="B43993" s="2" t="s">
        <v>90104</v>
      </c>
    </row>
    <row r="43994" spans="1:2" x14ac:dyDescent="0.2">
      <c r="A43994" s="2" t="s">
        <v>90105</v>
      </c>
      <c r="B43994" s="2" t="s">
        <v>90106</v>
      </c>
    </row>
    <row r="43995" spans="1:2" x14ac:dyDescent="0.2">
      <c r="A43995" s="2" t="s">
        <v>90107</v>
      </c>
      <c r="B43995" s="2" t="s">
        <v>90108</v>
      </c>
    </row>
    <row r="43996" spans="1:2" x14ac:dyDescent="0.2">
      <c r="A43996" s="2" t="s">
        <v>90109</v>
      </c>
      <c r="B43996" s="2" t="s">
        <v>90110</v>
      </c>
    </row>
    <row r="43997" spans="1:2" x14ac:dyDescent="0.2">
      <c r="A43997" s="2" t="s">
        <v>90111</v>
      </c>
      <c r="B43997" s="2" t="s">
        <v>90112</v>
      </c>
    </row>
    <row r="43998" spans="1:2" x14ac:dyDescent="0.2">
      <c r="A43998" s="2" t="s">
        <v>90113</v>
      </c>
      <c r="B43998" s="2" t="s">
        <v>90114</v>
      </c>
    </row>
    <row r="43999" spans="1:2" x14ac:dyDescent="0.2">
      <c r="A43999" s="2" t="s">
        <v>90115</v>
      </c>
      <c r="B43999" s="2" t="s">
        <v>90116</v>
      </c>
    </row>
    <row r="44000" spans="1:2" x14ac:dyDescent="0.2">
      <c r="A44000" s="2" t="s">
        <v>90117</v>
      </c>
      <c r="B44000" s="2" t="s">
        <v>90118</v>
      </c>
    </row>
    <row r="44001" spans="1:2" x14ac:dyDescent="0.2">
      <c r="A44001" s="2" t="s">
        <v>90119</v>
      </c>
      <c r="B44001" s="2" t="s">
        <v>90120</v>
      </c>
    </row>
    <row r="44002" spans="1:2" x14ac:dyDescent="0.2">
      <c r="A44002" s="2" t="s">
        <v>90121</v>
      </c>
      <c r="B44002" s="2" t="s">
        <v>90122</v>
      </c>
    </row>
    <row r="44003" spans="1:2" x14ac:dyDescent="0.2">
      <c r="A44003" s="2" t="s">
        <v>90123</v>
      </c>
      <c r="B44003" s="2" t="s">
        <v>90124</v>
      </c>
    </row>
    <row r="44004" spans="1:2" x14ac:dyDescent="0.2">
      <c r="A44004" s="2" t="s">
        <v>90125</v>
      </c>
      <c r="B44004" s="2" t="s">
        <v>90126</v>
      </c>
    </row>
    <row r="44005" spans="1:2" x14ac:dyDescent="0.2">
      <c r="A44005" s="2" t="s">
        <v>90127</v>
      </c>
      <c r="B44005" s="2" t="s">
        <v>90128</v>
      </c>
    </row>
    <row r="44006" spans="1:2" x14ac:dyDescent="0.2">
      <c r="A44006" s="2" t="s">
        <v>90129</v>
      </c>
      <c r="B44006" s="2" t="s">
        <v>90130</v>
      </c>
    </row>
    <row r="44007" spans="1:2" x14ac:dyDescent="0.2">
      <c r="A44007" s="2" t="s">
        <v>90131</v>
      </c>
      <c r="B44007" s="2" t="s">
        <v>90132</v>
      </c>
    </row>
    <row r="44008" spans="1:2" x14ac:dyDescent="0.2">
      <c r="A44008" s="2" t="s">
        <v>90133</v>
      </c>
      <c r="B44008" s="2" t="s">
        <v>90134</v>
      </c>
    </row>
    <row r="44009" spans="1:2" x14ac:dyDescent="0.2">
      <c r="A44009" s="2" t="s">
        <v>90135</v>
      </c>
      <c r="B44009" s="2" t="s">
        <v>90136</v>
      </c>
    </row>
    <row r="44010" spans="1:2" x14ac:dyDescent="0.2">
      <c r="A44010" s="2" t="s">
        <v>90137</v>
      </c>
      <c r="B44010" s="2" t="s">
        <v>90138</v>
      </c>
    </row>
    <row r="44011" spans="1:2" x14ac:dyDescent="0.2">
      <c r="A44011" s="2" t="s">
        <v>90139</v>
      </c>
      <c r="B44011" s="2" t="s">
        <v>90140</v>
      </c>
    </row>
    <row r="44012" spans="1:2" x14ac:dyDescent="0.2">
      <c r="A44012" s="2" t="s">
        <v>90141</v>
      </c>
      <c r="B44012" s="2" t="s">
        <v>90142</v>
      </c>
    </row>
    <row r="44013" spans="1:2" x14ac:dyDescent="0.2">
      <c r="A44013" s="2" t="s">
        <v>90143</v>
      </c>
      <c r="B44013" s="2" t="s">
        <v>90144</v>
      </c>
    </row>
    <row r="44014" spans="1:2" x14ac:dyDescent="0.2">
      <c r="A44014" s="2" t="s">
        <v>90145</v>
      </c>
      <c r="B44014" s="2" t="s">
        <v>90146</v>
      </c>
    </row>
    <row r="44015" spans="1:2" x14ac:dyDescent="0.2">
      <c r="A44015" s="2" t="s">
        <v>90147</v>
      </c>
      <c r="B44015" s="2" t="s">
        <v>90148</v>
      </c>
    </row>
    <row r="44016" spans="1:2" x14ac:dyDescent="0.2">
      <c r="A44016" s="2" t="s">
        <v>90149</v>
      </c>
      <c r="B44016" s="2" t="s">
        <v>90150</v>
      </c>
    </row>
    <row r="44017" spans="1:2" x14ac:dyDescent="0.2">
      <c r="A44017" s="2" t="s">
        <v>90151</v>
      </c>
      <c r="B44017" s="2" t="s">
        <v>90152</v>
      </c>
    </row>
    <row r="44018" spans="1:2" x14ac:dyDescent="0.2">
      <c r="A44018" s="2" t="s">
        <v>90153</v>
      </c>
      <c r="B44018" s="2" t="s">
        <v>90154</v>
      </c>
    </row>
    <row r="44019" spans="1:2" x14ac:dyDescent="0.2">
      <c r="A44019" s="2" t="s">
        <v>90155</v>
      </c>
      <c r="B44019" s="2" t="s">
        <v>90156</v>
      </c>
    </row>
    <row r="44020" spans="1:2" x14ac:dyDescent="0.2">
      <c r="A44020" s="2" t="s">
        <v>90157</v>
      </c>
      <c r="B44020" s="2" t="s">
        <v>90158</v>
      </c>
    </row>
    <row r="44021" spans="1:2" x14ac:dyDescent="0.2">
      <c r="A44021" s="2" t="s">
        <v>90159</v>
      </c>
      <c r="B44021" s="2" t="s">
        <v>90160</v>
      </c>
    </row>
    <row r="44022" spans="1:2" x14ac:dyDescent="0.2">
      <c r="A44022" s="2" t="s">
        <v>90161</v>
      </c>
      <c r="B44022" s="2" t="s">
        <v>90162</v>
      </c>
    </row>
    <row r="44023" spans="1:2" x14ac:dyDescent="0.2">
      <c r="A44023" s="2" t="s">
        <v>90163</v>
      </c>
      <c r="B44023" s="2" t="s">
        <v>90164</v>
      </c>
    </row>
    <row r="44024" spans="1:2" x14ac:dyDescent="0.2">
      <c r="A44024" s="2" t="s">
        <v>90165</v>
      </c>
      <c r="B44024" s="2" t="s">
        <v>90166</v>
      </c>
    </row>
    <row r="44025" spans="1:2" x14ac:dyDescent="0.2">
      <c r="A44025" s="2" t="s">
        <v>90167</v>
      </c>
      <c r="B44025" s="2" t="s">
        <v>90168</v>
      </c>
    </row>
    <row r="44026" spans="1:2" x14ac:dyDescent="0.2">
      <c r="A44026" s="2" t="s">
        <v>90169</v>
      </c>
      <c r="B44026" s="2" t="s">
        <v>90170</v>
      </c>
    </row>
    <row r="44027" spans="1:2" x14ac:dyDescent="0.2">
      <c r="A44027" s="2" t="s">
        <v>90171</v>
      </c>
      <c r="B44027" s="2" t="s">
        <v>90172</v>
      </c>
    </row>
    <row r="44028" spans="1:2" x14ac:dyDescent="0.2">
      <c r="A44028" s="2" t="s">
        <v>90173</v>
      </c>
      <c r="B44028" s="2" t="s">
        <v>90174</v>
      </c>
    </row>
    <row r="44029" spans="1:2" x14ac:dyDescent="0.2">
      <c r="A44029" s="2" t="s">
        <v>90175</v>
      </c>
      <c r="B44029" s="2" t="s">
        <v>90176</v>
      </c>
    </row>
    <row r="44030" spans="1:2" x14ac:dyDescent="0.2">
      <c r="A44030" s="2" t="s">
        <v>90177</v>
      </c>
      <c r="B44030" s="2" t="s">
        <v>90178</v>
      </c>
    </row>
    <row r="44031" spans="1:2" x14ac:dyDescent="0.2">
      <c r="A44031" s="2" t="s">
        <v>90179</v>
      </c>
      <c r="B44031" s="2" t="s">
        <v>90180</v>
      </c>
    </row>
    <row r="44032" spans="1:2" x14ac:dyDescent="0.2">
      <c r="A44032" s="2" t="s">
        <v>90181</v>
      </c>
      <c r="B44032" s="2" t="s">
        <v>90182</v>
      </c>
    </row>
    <row r="44033" spans="1:2" x14ac:dyDescent="0.2">
      <c r="A44033" s="2" t="s">
        <v>90183</v>
      </c>
      <c r="B44033" s="2" t="s">
        <v>90184</v>
      </c>
    </row>
    <row r="44034" spans="1:2" x14ac:dyDescent="0.2">
      <c r="A44034" s="2" t="s">
        <v>90185</v>
      </c>
      <c r="B44034" s="2" t="s">
        <v>90186</v>
      </c>
    </row>
    <row r="44035" spans="1:2" x14ac:dyDescent="0.2">
      <c r="A44035" s="2" t="s">
        <v>90187</v>
      </c>
      <c r="B44035" s="2" t="s">
        <v>90188</v>
      </c>
    </row>
    <row r="44036" spans="1:2" x14ac:dyDescent="0.2">
      <c r="A44036" s="2" t="s">
        <v>90189</v>
      </c>
      <c r="B44036" s="2" t="s">
        <v>90190</v>
      </c>
    </row>
    <row r="44037" spans="1:2" x14ac:dyDescent="0.2">
      <c r="A44037" s="2" t="s">
        <v>90191</v>
      </c>
      <c r="B44037" s="2" t="s">
        <v>90192</v>
      </c>
    </row>
    <row r="44038" spans="1:2" x14ac:dyDescent="0.2">
      <c r="A44038" s="2" t="s">
        <v>90193</v>
      </c>
      <c r="B44038" s="2" t="s">
        <v>90194</v>
      </c>
    </row>
    <row r="44039" spans="1:2" x14ac:dyDescent="0.2">
      <c r="A44039" s="2" t="s">
        <v>90195</v>
      </c>
      <c r="B44039" s="2" t="s">
        <v>90196</v>
      </c>
    </row>
    <row r="44040" spans="1:2" x14ac:dyDescent="0.2">
      <c r="A44040" s="2" t="s">
        <v>90197</v>
      </c>
      <c r="B44040" s="2" t="s">
        <v>90198</v>
      </c>
    </row>
    <row r="44041" spans="1:2" x14ac:dyDescent="0.2">
      <c r="A44041" s="2" t="s">
        <v>90199</v>
      </c>
      <c r="B44041" s="2" t="s">
        <v>90200</v>
      </c>
    </row>
    <row r="44042" spans="1:2" x14ac:dyDescent="0.2">
      <c r="A44042" s="2" t="s">
        <v>90201</v>
      </c>
      <c r="B44042" s="2" t="s">
        <v>90202</v>
      </c>
    </row>
    <row r="44043" spans="1:2" x14ac:dyDescent="0.2">
      <c r="A44043" s="2" t="s">
        <v>90203</v>
      </c>
      <c r="B44043" s="2" t="s">
        <v>90204</v>
      </c>
    </row>
    <row r="44044" spans="1:2" x14ac:dyDescent="0.2">
      <c r="A44044" s="2" t="s">
        <v>90205</v>
      </c>
      <c r="B44044" s="2" t="s">
        <v>90206</v>
      </c>
    </row>
    <row r="44045" spans="1:2" x14ac:dyDescent="0.2">
      <c r="A44045" s="2" t="s">
        <v>90207</v>
      </c>
      <c r="B44045" s="2" t="s">
        <v>90208</v>
      </c>
    </row>
    <row r="44046" spans="1:2" x14ac:dyDescent="0.2">
      <c r="A44046" s="2" t="s">
        <v>90209</v>
      </c>
      <c r="B44046" s="2" t="s">
        <v>90210</v>
      </c>
    </row>
    <row r="44047" spans="1:2" x14ac:dyDescent="0.2">
      <c r="A44047" s="2" t="s">
        <v>90211</v>
      </c>
      <c r="B44047" s="2" t="s">
        <v>90212</v>
      </c>
    </row>
    <row r="44048" spans="1:2" x14ac:dyDescent="0.2">
      <c r="A44048" s="2" t="s">
        <v>90213</v>
      </c>
      <c r="B44048" s="2" t="s">
        <v>90214</v>
      </c>
    </row>
    <row r="44049" spans="1:2" x14ac:dyDescent="0.2">
      <c r="A44049" s="2" t="s">
        <v>90215</v>
      </c>
      <c r="B44049" s="2" t="s">
        <v>90216</v>
      </c>
    </row>
    <row r="44050" spans="1:2" x14ac:dyDescent="0.2">
      <c r="A44050" s="2" t="s">
        <v>90217</v>
      </c>
      <c r="B44050" s="2" t="s">
        <v>90218</v>
      </c>
    </row>
    <row r="44051" spans="1:2" x14ac:dyDescent="0.2">
      <c r="A44051" s="2" t="s">
        <v>90219</v>
      </c>
      <c r="B44051" s="2" t="s">
        <v>90220</v>
      </c>
    </row>
    <row r="44052" spans="1:2" x14ac:dyDescent="0.2">
      <c r="A44052" s="2" t="s">
        <v>90221</v>
      </c>
      <c r="B44052" s="2" t="s">
        <v>90222</v>
      </c>
    </row>
    <row r="44053" spans="1:2" x14ac:dyDescent="0.2">
      <c r="A44053" s="2" t="s">
        <v>90223</v>
      </c>
      <c r="B44053" s="2" t="s">
        <v>90224</v>
      </c>
    </row>
    <row r="44054" spans="1:2" x14ac:dyDescent="0.2">
      <c r="A44054" s="2" t="s">
        <v>90225</v>
      </c>
      <c r="B44054" s="2" t="s">
        <v>90226</v>
      </c>
    </row>
    <row r="44055" spans="1:2" x14ac:dyDescent="0.2">
      <c r="A44055" s="2" t="s">
        <v>90227</v>
      </c>
      <c r="B44055" s="2" t="s">
        <v>90228</v>
      </c>
    </row>
    <row r="44056" spans="1:2" x14ac:dyDescent="0.2">
      <c r="A44056" s="2" t="s">
        <v>90229</v>
      </c>
      <c r="B44056" s="2" t="s">
        <v>90230</v>
      </c>
    </row>
    <row r="44057" spans="1:2" x14ac:dyDescent="0.2">
      <c r="A44057" s="2" t="s">
        <v>90231</v>
      </c>
      <c r="B44057" s="2" t="s">
        <v>90232</v>
      </c>
    </row>
    <row r="44058" spans="1:2" x14ac:dyDescent="0.2">
      <c r="A44058" s="2" t="s">
        <v>90233</v>
      </c>
      <c r="B44058" s="2" t="s">
        <v>90234</v>
      </c>
    </row>
    <row r="44059" spans="1:2" x14ac:dyDescent="0.2">
      <c r="A44059" s="2" t="s">
        <v>90235</v>
      </c>
      <c r="B44059" s="2" t="s">
        <v>90236</v>
      </c>
    </row>
    <row r="44060" spans="1:2" x14ac:dyDescent="0.2">
      <c r="A44060" s="2" t="s">
        <v>90237</v>
      </c>
      <c r="B44060" s="2" t="s">
        <v>90238</v>
      </c>
    </row>
    <row r="44061" spans="1:2" x14ac:dyDescent="0.2">
      <c r="A44061" s="2" t="s">
        <v>90239</v>
      </c>
      <c r="B44061" s="2" t="s">
        <v>90240</v>
      </c>
    </row>
    <row r="44062" spans="1:2" x14ac:dyDescent="0.2">
      <c r="A44062" s="2" t="s">
        <v>90241</v>
      </c>
      <c r="B44062" s="2" t="s">
        <v>90242</v>
      </c>
    </row>
    <row r="44063" spans="1:2" x14ac:dyDescent="0.2">
      <c r="A44063" s="2" t="s">
        <v>90243</v>
      </c>
      <c r="B44063" s="2" t="s">
        <v>90244</v>
      </c>
    </row>
    <row r="44064" spans="1:2" x14ac:dyDescent="0.2">
      <c r="A44064" s="2" t="s">
        <v>90245</v>
      </c>
      <c r="B44064" s="2" t="s">
        <v>90246</v>
      </c>
    </row>
    <row r="44065" spans="1:2" x14ac:dyDescent="0.2">
      <c r="A44065" s="2" t="s">
        <v>90247</v>
      </c>
      <c r="B44065" s="2" t="s">
        <v>80968</v>
      </c>
    </row>
    <row r="44066" spans="1:2" x14ac:dyDescent="0.2">
      <c r="A44066" s="2" t="s">
        <v>90248</v>
      </c>
      <c r="B44066" s="2" t="s">
        <v>90249</v>
      </c>
    </row>
    <row r="44067" spans="1:2" x14ac:dyDescent="0.2">
      <c r="A44067" s="2" t="s">
        <v>90250</v>
      </c>
      <c r="B44067" s="2" t="s">
        <v>90251</v>
      </c>
    </row>
    <row r="44068" spans="1:2" x14ac:dyDescent="0.2">
      <c r="A44068" s="2" t="s">
        <v>90252</v>
      </c>
      <c r="B44068" s="2" t="s">
        <v>90253</v>
      </c>
    </row>
    <row r="44069" spans="1:2" x14ac:dyDescent="0.2">
      <c r="A44069" s="2" t="s">
        <v>90254</v>
      </c>
      <c r="B44069" s="2" t="s">
        <v>90255</v>
      </c>
    </row>
    <row r="44070" spans="1:2" x14ac:dyDescent="0.2">
      <c r="A44070" s="2" t="s">
        <v>90256</v>
      </c>
      <c r="B44070" s="2" t="s">
        <v>90257</v>
      </c>
    </row>
    <row r="44071" spans="1:2" x14ac:dyDescent="0.2">
      <c r="A44071" s="2" t="s">
        <v>90258</v>
      </c>
      <c r="B44071" s="2" t="s">
        <v>90259</v>
      </c>
    </row>
    <row r="44072" spans="1:2" x14ac:dyDescent="0.2">
      <c r="A44072" s="2" t="s">
        <v>90260</v>
      </c>
      <c r="B44072" s="2" t="s">
        <v>90261</v>
      </c>
    </row>
    <row r="44073" spans="1:2" x14ac:dyDescent="0.2">
      <c r="A44073" s="2" t="s">
        <v>90262</v>
      </c>
      <c r="B44073" s="2" t="s">
        <v>90263</v>
      </c>
    </row>
    <row r="44074" spans="1:2" x14ac:dyDescent="0.2">
      <c r="A44074" s="2" t="s">
        <v>90264</v>
      </c>
      <c r="B44074" s="2" t="s">
        <v>90265</v>
      </c>
    </row>
    <row r="44075" spans="1:2" x14ac:dyDescent="0.2">
      <c r="A44075" s="2" t="s">
        <v>90266</v>
      </c>
      <c r="B44075" s="2" t="s">
        <v>90267</v>
      </c>
    </row>
    <row r="44076" spans="1:2" x14ac:dyDescent="0.2">
      <c r="A44076" s="2" t="s">
        <v>90268</v>
      </c>
      <c r="B44076" s="2" t="s">
        <v>90269</v>
      </c>
    </row>
    <row r="44077" spans="1:2" x14ac:dyDescent="0.2">
      <c r="A44077" s="2" t="s">
        <v>90270</v>
      </c>
      <c r="B44077" s="2" t="s">
        <v>90271</v>
      </c>
    </row>
    <row r="44078" spans="1:2" x14ac:dyDescent="0.2">
      <c r="A44078" s="2" t="s">
        <v>90272</v>
      </c>
      <c r="B44078" s="2" t="s">
        <v>90273</v>
      </c>
    </row>
    <row r="44079" spans="1:2" x14ac:dyDescent="0.2">
      <c r="A44079" s="2" t="s">
        <v>90274</v>
      </c>
      <c r="B44079" s="2" t="s">
        <v>90275</v>
      </c>
    </row>
    <row r="44080" spans="1:2" x14ac:dyDescent="0.2">
      <c r="A44080" s="2" t="s">
        <v>90276</v>
      </c>
      <c r="B44080" s="2" t="s">
        <v>90277</v>
      </c>
    </row>
    <row r="44081" spans="1:2" x14ac:dyDescent="0.2">
      <c r="A44081" s="2" t="s">
        <v>90278</v>
      </c>
      <c r="B44081" s="2" t="s">
        <v>90279</v>
      </c>
    </row>
    <row r="44082" spans="1:2" x14ac:dyDescent="0.2">
      <c r="A44082" s="2" t="s">
        <v>90280</v>
      </c>
      <c r="B44082" s="2" t="s">
        <v>90281</v>
      </c>
    </row>
    <row r="44083" spans="1:2" x14ac:dyDescent="0.2">
      <c r="A44083" s="2" t="s">
        <v>90282</v>
      </c>
      <c r="B44083" s="2" t="s">
        <v>90283</v>
      </c>
    </row>
    <row r="44084" spans="1:2" x14ac:dyDescent="0.2">
      <c r="A44084" s="2" t="s">
        <v>90284</v>
      </c>
      <c r="B44084" s="2" t="s">
        <v>90285</v>
      </c>
    </row>
    <row r="44085" spans="1:2" x14ac:dyDescent="0.2">
      <c r="A44085" s="2" t="s">
        <v>90286</v>
      </c>
      <c r="B44085" s="2" t="s">
        <v>90287</v>
      </c>
    </row>
    <row r="44086" spans="1:2" x14ac:dyDescent="0.2">
      <c r="A44086" s="2" t="s">
        <v>90288</v>
      </c>
      <c r="B44086" s="2" t="s">
        <v>90289</v>
      </c>
    </row>
    <row r="44087" spans="1:2" x14ac:dyDescent="0.2">
      <c r="A44087" s="2" t="s">
        <v>90290</v>
      </c>
      <c r="B44087" s="2" t="s">
        <v>90291</v>
      </c>
    </row>
    <row r="44088" spans="1:2" x14ac:dyDescent="0.2">
      <c r="A44088" s="2" t="s">
        <v>90292</v>
      </c>
      <c r="B44088" s="2" t="s">
        <v>90293</v>
      </c>
    </row>
    <row r="44089" spans="1:2" x14ac:dyDescent="0.2">
      <c r="A44089" s="2" t="s">
        <v>90294</v>
      </c>
      <c r="B44089" s="2" t="s">
        <v>90295</v>
      </c>
    </row>
    <row r="44090" spans="1:2" x14ac:dyDescent="0.2">
      <c r="A44090" s="2" t="s">
        <v>90296</v>
      </c>
      <c r="B44090" s="2" t="s">
        <v>90297</v>
      </c>
    </row>
    <row r="44091" spans="1:2" x14ac:dyDescent="0.2">
      <c r="A44091" s="2" t="s">
        <v>90298</v>
      </c>
      <c r="B44091" s="2" t="s">
        <v>90299</v>
      </c>
    </row>
    <row r="44092" spans="1:2" x14ac:dyDescent="0.2">
      <c r="A44092" s="2" t="s">
        <v>90300</v>
      </c>
      <c r="B44092" s="2" t="s">
        <v>90301</v>
      </c>
    </row>
    <row r="44093" spans="1:2" x14ac:dyDescent="0.2">
      <c r="A44093" s="2" t="s">
        <v>90302</v>
      </c>
      <c r="B44093" s="2" t="s">
        <v>90303</v>
      </c>
    </row>
    <row r="44094" spans="1:2" x14ac:dyDescent="0.2">
      <c r="A44094" s="2" t="s">
        <v>90304</v>
      </c>
      <c r="B44094" s="2" t="s">
        <v>90305</v>
      </c>
    </row>
    <row r="44095" spans="1:2" x14ac:dyDescent="0.2">
      <c r="A44095" s="2" t="s">
        <v>90306</v>
      </c>
      <c r="B44095" s="2" t="s">
        <v>90307</v>
      </c>
    </row>
    <row r="44096" spans="1:2" x14ac:dyDescent="0.2">
      <c r="A44096" s="2" t="s">
        <v>90308</v>
      </c>
      <c r="B44096" s="2" t="s">
        <v>90309</v>
      </c>
    </row>
    <row r="44097" spans="1:2" x14ac:dyDescent="0.2">
      <c r="A44097" s="2" t="s">
        <v>90310</v>
      </c>
      <c r="B44097" s="2" t="s">
        <v>90311</v>
      </c>
    </row>
    <row r="44098" spans="1:2" x14ac:dyDescent="0.2">
      <c r="A44098" s="2" t="s">
        <v>90312</v>
      </c>
      <c r="B44098" s="2" t="s">
        <v>90313</v>
      </c>
    </row>
    <row r="44099" spans="1:2" x14ac:dyDescent="0.2">
      <c r="A44099" s="2" t="s">
        <v>90314</v>
      </c>
      <c r="B44099" s="2" t="s">
        <v>90315</v>
      </c>
    </row>
    <row r="44100" spans="1:2" x14ac:dyDescent="0.2">
      <c r="A44100" s="2" t="s">
        <v>90316</v>
      </c>
      <c r="B44100" s="2" t="s">
        <v>90317</v>
      </c>
    </row>
    <row r="44101" spans="1:2" x14ac:dyDescent="0.2">
      <c r="A44101" s="2" t="s">
        <v>90318</v>
      </c>
      <c r="B44101" s="2" t="s">
        <v>90319</v>
      </c>
    </row>
    <row r="44102" spans="1:2" x14ac:dyDescent="0.2">
      <c r="A44102" s="2" t="s">
        <v>90320</v>
      </c>
      <c r="B44102" s="2" t="s">
        <v>90321</v>
      </c>
    </row>
    <row r="44103" spans="1:2" x14ac:dyDescent="0.2">
      <c r="A44103" s="2" t="s">
        <v>90322</v>
      </c>
      <c r="B44103" s="2" t="s">
        <v>90323</v>
      </c>
    </row>
    <row r="44104" spans="1:2" x14ac:dyDescent="0.2">
      <c r="A44104" s="2" t="s">
        <v>90324</v>
      </c>
      <c r="B44104" s="2" t="s">
        <v>90325</v>
      </c>
    </row>
    <row r="44105" spans="1:2" x14ac:dyDescent="0.2">
      <c r="A44105" s="2" t="s">
        <v>90326</v>
      </c>
      <c r="B44105" s="2" t="s">
        <v>90327</v>
      </c>
    </row>
    <row r="44106" spans="1:2" x14ac:dyDescent="0.2">
      <c r="A44106" s="2" t="s">
        <v>90328</v>
      </c>
      <c r="B44106" s="2" t="s">
        <v>90329</v>
      </c>
    </row>
    <row r="44107" spans="1:2" x14ac:dyDescent="0.2">
      <c r="A44107" s="2" t="s">
        <v>90330</v>
      </c>
      <c r="B44107" s="2" t="s">
        <v>90331</v>
      </c>
    </row>
    <row r="44108" spans="1:2" x14ac:dyDescent="0.2">
      <c r="A44108" s="2" t="s">
        <v>90332</v>
      </c>
      <c r="B44108" s="2" t="s">
        <v>90333</v>
      </c>
    </row>
    <row r="44109" spans="1:2" x14ac:dyDescent="0.2">
      <c r="A44109" s="2" t="s">
        <v>90334</v>
      </c>
      <c r="B44109" s="2" t="s">
        <v>90335</v>
      </c>
    </row>
    <row r="44110" spans="1:2" x14ac:dyDescent="0.2">
      <c r="A44110" s="2" t="s">
        <v>90336</v>
      </c>
      <c r="B44110" s="2" t="s">
        <v>90337</v>
      </c>
    </row>
    <row r="44111" spans="1:2" x14ac:dyDescent="0.2">
      <c r="A44111" s="2" t="s">
        <v>90338</v>
      </c>
      <c r="B44111" s="2" t="s">
        <v>90339</v>
      </c>
    </row>
    <row r="44112" spans="1:2" x14ac:dyDescent="0.2">
      <c r="A44112" s="2" t="s">
        <v>90340</v>
      </c>
      <c r="B44112" s="2" t="s">
        <v>90341</v>
      </c>
    </row>
    <row r="44113" spans="1:2" x14ac:dyDescent="0.2">
      <c r="A44113" s="2" t="s">
        <v>90342</v>
      </c>
      <c r="B44113" s="2" t="s">
        <v>90343</v>
      </c>
    </row>
    <row r="44114" spans="1:2" x14ac:dyDescent="0.2">
      <c r="A44114" s="2" t="s">
        <v>90344</v>
      </c>
      <c r="B44114" s="2" t="s">
        <v>90345</v>
      </c>
    </row>
    <row r="44115" spans="1:2" x14ac:dyDescent="0.2">
      <c r="A44115" s="2" t="s">
        <v>90346</v>
      </c>
      <c r="B44115" s="2" t="s">
        <v>90347</v>
      </c>
    </row>
    <row r="44116" spans="1:2" x14ac:dyDescent="0.2">
      <c r="A44116" s="2" t="s">
        <v>90348</v>
      </c>
      <c r="B44116" s="2" t="s">
        <v>90349</v>
      </c>
    </row>
    <row r="44117" spans="1:2" x14ac:dyDescent="0.2">
      <c r="A44117" s="2" t="s">
        <v>90350</v>
      </c>
      <c r="B44117" s="2" t="s">
        <v>90351</v>
      </c>
    </row>
    <row r="44118" spans="1:2" x14ac:dyDescent="0.2">
      <c r="A44118" s="2" t="s">
        <v>90352</v>
      </c>
      <c r="B44118" s="2" t="s">
        <v>90353</v>
      </c>
    </row>
    <row r="44119" spans="1:2" x14ac:dyDescent="0.2">
      <c r="A44119" s="2" t="s">
        <v>90354</v>
      </c>
      <c r="B44119" s="2" t="s">
        <v>90355</v>
      </c>
    </row>
    <row r="44120" spans="1:2" x14ac:dyDescent="0.2">
      <c r="A44120" s="2" t="s">
        <v>90356</v>
      </c>
      <c r="B44120" s="2" t="s">
        <v>90357</v>
      </c>
    </row>
    <row r="44121" spans="1:2" x14ac:dyDescent="0.2">
      <c r="A44121" s="2" t="s">
        <v>90358</v>
      </c>
      <c r="B44121" s="2" t="s">
        <v>90359</v>
      </c>
    </row>
    <row r="44122" spans="1:2" x14ac:dyDescent="0.2">
      <c r="A44122" s="2" t="s">
        <v>90360</v>
      </c>
      <c r="B44122" s="2" t="s">
        <v>90361</v>
      </c>
    </row>
    <row r="44123" spans="1:2" x14ac:dyDescent="0.2">
      <c r="A44123" s="2" t="s">
        <v>90362</v>
      </c>
      <c r="B44123" s="2" t="s">
        <v>90363</v>
      </c>
    </row>
    <row r="44124" spans="1:2" x14ac:dyDescent="0.2">
      <c r="A44124" s="2" t="s">
        <v>90364</v>
      </c>
      <c r="B44124" s="2" t="s">
        <v>90365</v>
      </c>
    </row>
    <row r="44125" spans="1:2" x14ac:dyDescent="0.2">
      <c r="A44125" s="2" t="s">
        <v>90366</v>
      </c>
      <c r="B44125" s="2" t="s">
        <v>90367</v>
      </c>
    </row>
    <row r="44126" spans="1:2" x14ac:dyDescent="0.2">
      <c r="A44126" s="2" t="s">
        <v>90368</v>
      </c>
      <c r="B44126" s="2" t="s">
        <v>90369</v>
      </c>
    </row>
    <row r="44127" spans="1:2" x14ac:dyDescent="0.2">
      <c r="A44127" s="2" t="s">
        <v>90370</v>
      </c>
      <c r="B44127" s="2" t="s">
        <v>90371</v>
      </c>
    </row>
    <row r="44128" spans="1:2" x14ac:dyDescent="0.2">
      <c r="A44128" s="2" t="s">
        <v>90372</v>
      </c>
      <c r="B44128" s="2" t="s">
        <v>90373</v>
      </c>
    </row>
    <row r="44129" spans="1:2" x14ac:dyDescent="0.2">
      <c r="A44129" s="2" t="s">
        <v>90374</v>
      </c>
      <c r="B44129" s="2" t="s">
        <v>90375</v>
      </c>
    </row>
    <row r="44130" spans="1:2" x14ac:dyDescent="0.2">
      <c r="A44130" s="2" t="s">
        <v>90376</v>
      </c>
      <c r="B44130" s="2" t="s">
        <v>90377</v>
      </c>
    </row>
    <row r="44131" spans="1:2" x14ac:dyDescent="0.2">
      <c r="A44131" s="2" t="s">
        <v>90378</v>
      </c>
      <c r="B44131" s="2" t="s">
        <v>90379</v>
      </c>
    </row>
    <row r="44132" spans="1:2" x14ac:dyDescent="0.2">
      <c r="A44132" s="2" t="s">
        <v>90380</v>
      </c>
      <c r="B44132" s="2" t="s">
        <v>90381</v>
      </c>
    </row>
    <row r="44133" spans="1:2" x14ac:dyDescent="0.2">
      <c r="A44133" s="2" t="s">
        <v>90382</v>
      </c>
      <c r="B44133" s="2" t="s">
        <v>90383</v>
      </c>
    </row>
    <row r="44134" spans="1:2" x14ac:dyDescent="0.2">
      <c r="A44134" s="2" t="s">
        <v>90384</v>
      </c>
      <c r="B44134" s="2" t="s">
        <v>90385</v>
      </c>
    </row>
    <row r="44135" spans="1:2" x14ac:dyDescent="0.2">
      <c r="A44135" s="2" t="s">
        <v>90386</v>
      </c>
      <c r="B44135" s="2" t="s">
        <v>90387</v>
      </c>
    </row>
    <row r="44136" spans="1:2" x14ac:dyDescent="0.2">
      <c r="A44136" s="2" t="s">
        <v>90388</v>
      </c>
      <c r="B44136" s="2" t="s">
        <v>90389</v>
      </c>
    </row>
    <row r="44137" spans="1:2" x14ac:dyDescent="0.2">
      <c r="A44137" s="2" t="s">
        <v>90390</v>
      </c>
      <c r="B44137" s="2" t="s">
        <v>90391</v>
      </c>
    </row>
    <row r="44138" spans="1:2" x14ac:dyDescent="0.2">
      <c r="A44138" s="2" t="s">
        <v>90392</v>
      </c>
      <c r="B44138" s="2" t="s">
        <v>90393</v>
      </c>
    </row>
    <row r="44139" spans="1:2" x14ac:dyDescent="0.2">
      <c r="A44139" s="2" t="s">
        <v>90394</v>
      </c>
      <c r="B44139" s="2" t="s">
        <v>90395</v>
      </c>
    </row>
    <row r="44140" spans="1:2" x14ac:dyDescent="0.2">
      <c r="A44140" s="2" t="s">
        <v>90396</v>
      </c>
      <c r="B44140" s="2" t="s">
        <v>90397</v>
      </c>
    </row>
    <row r="44141" spans="1:2" x14ac:dyDescent="0.2">
      <c r="A44141" s="2" t="s">
        <v>90398</v>
      </c>
      <c r="B44141" s="2" t="s">
        <v>90399</v>
      </c>
    </row>
    <row r="44142" spans="1:2" x14ac:dyDescent="0.2">
      <c r="A44142" s="2" t="s">
        <v>90400</v>
      </c>
      <c r="B44142" s="2" t="s">
        <v>90401</v>
      </c>
    </row>
    <row r="44143" spans="1:2" x14ac:dyDescent="0.2">
      <c r="A44143" s="2" t="s">
        <v>90402</v>
      </c>
      <c r="B44143" s="2" t="s">
        <v>90403</v>
      </c>
    </row>
    <row r="44144" spans="1:2" x14ac:dyDescent="0.2">
      <c r="A44144" s="2" t="s">
        <v>90404</v>
      </c>
      <c r="B44144" s="2" t="s">
        <v>90405</v>
      </c>
    </row>
    <row r="44145" spans="1:2" x14ac:dyDescent="0.2">
      <c r="A44145" s="2" t="s">
        <v>90406</v>
      </c>
      <c r="B44145" s="2" t="s">
        <v>90407</v>
      </c>
    </row>
    <row r="44146" spans="1:2" x14ac:dyDescent="0.2">
      <c r="A44146" s="2" t="s">
        <v>90408</v>
      </c>
      <c r="B44146" s="2" t="s">
        <v>90409</v>
      </c>
    </row>
    <row r="44147" spans="1:2" x14ac:dyDescent="0.2">
      <c r="A44147" s="2" t="s">
        <v>90410</v>
      </c>
      <c r="B44147" s="2" t="s">
        <v>90411</v>
      </c>
    </row>
    <row r="44148" spans="1:2" x14ac:dyDescent="0.2">
      <c r="A44148" s="2" t="s">
        <v>90412</v>
      </c>
      <c r="B44148" s="2" t="s">
        <v>90413</v>
      </c>
    </row>
    <row r="44149" spans="1:2" x14ac:dyDescent="0.2">
      <c r="A44149" s="2" t="s">
        <v>90414</v>
      </c>
      <c r="B44149" s="2" t="s">
        <v>90415</v>
      </c>
    </row>
    <row r="44150" spans="1:2" x14ac:dyDescent="0.2">
      <c r="A44150" s="2" t="s">
        <v>90416</v>
      </c>
      <c r="B44150" s="2" t="s">
        <v>90417</v>
      </c>
    </row>
    <row r="44151" spans="1:2" x14ac:dyDescent="0.2">
      <c r="A44151" s="2" t="s">
        <v>90418</v>
      </c>
      <c r="B44151" s="2" t="s">
        <v>90419</v>
      </c>
    </row>
    <row r="44152" spans="1:2" x14ac:dyDescent="0.2">
      <c r="A44152" s="2" t="s">
        <v>90420</v>
      </c>
      <c r="B44152" s="2" t="s">
        <v>90421</v>
      </c>
    </row>
    <row r="44153" spans="1:2" x14ac:dyDescent="0.2">
      <c r="A44153" s="2" t="s">
        <v>90422</v>
      </c>
      <c r="B44153" s="2" t="s">
        <v>90423</v>
      </c>
    </row>
    <row r="44154" spans="1:2" x14ac:dyDescent="0.2">
      <c r="A44154" s="2" t="s">
        <v>90424</v>
      </c>
      <c r="B44154" s="2" t="s">
        <v>90425</v>
      </c>
    </row>
    <row r="44155" spans="1:2" x14ac:dyDescent="0.2">
      <c r="A44155" s="2" t="s">
        <v>90426</v>
      </c>
      <c r="B44155" s="2" t="s">
        <v>90427</v>
      </c>
    </row>
    <row r="44156" spans="1:2" x14ac:dyDescent="0.2">
      <c r="A44156" s="2" t="s">
        <v>90428</v>
      </c>
      <c r="B44156" s="2" t="s">
        <v>90429</v>
      </c>
    </row>
    <row r="44157" spans="1:2" x14ac:dyDescent="0.2">
      <c r="A44157" s="2" t="s">
        <v>90430</v>
      </c>
      <c r="B44157" s="2" t="s">
        <v>90431</v>
      </c>
    </row>
    <row r="44158" spans="1:2" x14ac:dyDescent="0.2">
      <c r="A44158" s="2" t="s">
        <v>90432</v>
      </c>
      <c r="B44158" s="2" t="s">
        <v>90433</v>
      </c>
    </row>
    <row r="44159" spans="1:2" x14ac:dyDescent="0.2">
      <c r="A44159" s="2" t="s">
        <v>90434</v>
      </c>
      <c r="B44159" s="2" t="s">
        <v>90435</v>
      </c>
    </row>
    <row r="44160" spans="1:2" x14ac:dyDescent="0.2">
      <c r="A44160" s="2" t="s">
        <v>90436</v>
      </c>
      <c r="B44160" s="2" t="s">
        <v>90437</v>
      </c>
    </row>
    <row r="44161" spans="1:2" x14ac:dyDescent="0.2">
      <c r="A44161" s="2" t="s">
        <v>90438</v>
      </c>
      <c r="B44161" s="2" t="s">
        <v>90439</v>
      </c>
    </row>
    <row r="44162" spans="1:2" x14ac:dyDescent="0.2">
      <c r="A44162" s="2" t="s">
        <v>90440</v>
      </c>
      <c r="B44162" s="2" t="s">
        <v>90441</v>
      </c>
    </row>
    <row r="44163" spans="1:2" x14ac:dyDescent="0.2">
      <c r="A44163" s="2" t="s">
        <v>90442</v>
      </c>
      <c r="B44163" s="2" t="s">
        <v>90443</v>
      </c>
    </row>
    <row r="44164" spans="1:2" x14ac:dyDescent="0.2">
      <c r="A44164" s="2" t="s">
        <v>90444</v>
      </c>
      <c r="B44164" s="2" t="s">
        <v>90445</v>
      </c>
    </row>
    <row r="44165" spans="1:2" x14ac:dyDescent="0.2">
      <c r="A44165" s="2" t="s">
        <v>90446</v>
      </c>
      <c r="B44165" s="2" t="s">
        <v>90447</v>
      </c>
    </row>
    <row r="44166" spans="1:2" x14ac:dyDescent="0.2">
      <c r="A44166" s="2" t="s">
        <v>90448</v>
      </c>
      <c r="B44166" s="2" t="s">
        <v>90449</v>
      </c>
    </row>
    <row r="44167" spans="1:2" x14ac:dyDescent="0.2">
      <c r="A44167" s="2" t="s">
        <v>90450</v>
      </c>
      <c r="B44167" s="2" t="s">
        <v>90451</v>
      </c>
    </row>
    <row r="44168" spans="1:2" x14ac:dyDescent="0.2">
      <c r="A44168" s="2" t="s">
        <v>90452</v>
      </c>
      <c r="B44168" s="2" t="s">
        <v>90453</v>
      </c>
    </row>
    <row r="44169" spans="1:2" x14ac:dyDescent="0.2">
      <c r="A44169" s="2" t="s">
        <v>90454</v>
      </c>
      <c r="B44169" s="2" t="s">
        <v>90455</v>
      </c>
    </row>
    <row r="44170" spans="1:2" x14ac:dyDescent="0.2">
      <c r="A44170" s="2" t="s">
        <v>90456</v>
      </c>
      <c r="B44170" s="2" t="s">
        <v>90457</v>
      </c>
    </row>
    <row r="44171" spans="1:2" x14ac:dyDescent="0.2">
      <c r="A44171" s="2" t="s">
        <v>90458</v>
      </c>
      <c r="B44171" s="2" t="s">
        <v>90459</v>
      </c>
    </row>
    <row r="44172" spans="1:2" x14ac:dyDescent="0.2">
      <c r="A44172" s="2" t="s">
        <v>90460</v>
      </c>
      <c r="B44172" s="2" t="s">
        <v>90461</v>
      </c>
    </row>
    <row r="44173" spans="1:2" x14ac:dyDescent="0.2">
      <c r="A44173" s="2" t="s">
        <v>90462</v>
      </c>
      <c r="B44173" s="2" t="s">
        <v>90463</v>
      </c>
    </row>
    <row r="44174" spans="1:2" x14ac:dyDescent="0.2">
      <c r="A44174" s="2" t="s">
        <v>90464</v>
      </c>
      <c r="B44174" s="2" t="s">
        <v>90465</v>
      </c>
    </row>
    <row r="44175" spans="1:2" x14ac:dyDescent="0.2">
      <c r="A44175" s="2" t="s">
        <v>90466</v>
      </c>
      <c r="B44175" s="2" t="s">
        <v>90467</v>
      </c>
    </row>
    <row r="44176" spans="1:2" x14ac:dyDescent="0.2">
      <c r="A44176" s="2" t="s">
        <v>90468</v>
      </c>
      <c r="B44176" s="2" t="s">
        <v>90469</v>
      </c>
    </row>
    <row r="44177" spans="1:2" x14ac:dyDescent="0.2">
      <c r="A44177" s="2" t="s">
        <v>90470</v>
      </c>
      <c r="B44177" s="2" t="s">
        <v>90471</v>
      </c>
    </row>
    <row r="44178" spans="1:2" x14ac:dyDescent="0.2">
      <c r="A44178" s="2" t="s">
        <v>90472</v>
      </c>
      <c r="B44178" s="2" t="s">
        <v>90473</v>
      </c>
    </row>
    <row r="44179" spans="1:2" x14ac:dyDescent="0.2">
      <c r="A44179" s="2" t="s">
        <v>90474</v>
      </c>
      <c r="B44179" s="2" t="s">
        <v>90475</v>
      </c>
    </row>
    <row r="44180" spans="1:2" x14ac:dyDescent="0.2">
      <c r="A44180" s="2" t="s">
        <v>90476</v>
      </c>
      <c r="B44180" s="2" t="s">
        <v>90477</v>
      </c>
    </row>
    <row r="44181" spans="1:2" x14ac:dyDescent="0.2">
      <c r="A44181" s="2" t="s">
        <v>90478</v>
      </c>
      <c r="B44181" s="2" t="s">
        <v>90479</v>
      </c>
    </row>
    <row r="44182" spans="1:2" x14ac:dyDescent="0.2">
      <c r="A44182" s="2" t="s">
        <v>90480</v>
      </c>
      <c r="B44182" s="2" t="s">
        <v>90481</v>
      </c>
    </row>
    <row r="44183" spans="1:2" x14ac:dyDescent="0.2">
      <c r="A44183" s="2" t="s">
        <v>90482</v>
      </c>
      <c r="B44183" s="2" t="s">
        <v>90483</v>
      </c>
    </row>
    <row r="44184" spans="1:2" x14ac:dyDescent="0.2">
      <c r="A44184" s="2" t="s">
        <v>90484</v>
      </c>
      <c r="B44184" s="2" t="s">
        <v>90485</v>
      </c>
    </row>
    <row r="44185" spans="1:2" x14ac:dyDescent="0.2">
      <c r="A44185" s="2" t="s">
        <v>90486</v>
      </c>
      <c r="B44185" s="2" t="s">
        <v>90487</v>
      </c>
    </row>
    <row r="44186" spans="1:2" x14ac:dyDescent="0.2">
      <c r="A44186" s="2" t="s">
        <v>90488</v>
      </c>
      <c r="B44186" s="2" t="s">
        <v>90489</v>
      </c>
    </row>
    <row r="44187" spans="1:2" x14ac:dyDescent="0.2">
      <c r="A44187" s="2" t="s">
        <v>90490</v>
      </c>
      <c r="B44187" s="2" t="s">
        <v>90491</v>
      </c>
    </row>
    <row r="44188" spans="1:2" x14ac:dyDescent="0.2">
      <c r="A44188" s="2" t="s">
        <v>90492</v>
      </c>
      <c r="B44188" s="2" t="s">
        <v>90493</v>
      </c>
    </row>
    <row r="44189" spans="1:2" x14ac:dyDescent="0.2">
      <c r="A44189" s="2" t="s">
        <v>90494</v>
      </c>
      <c r="B44189" s="2" t="s">
        <v>90495</v>
      </c>
    </row>
    <row r="44190" spans="1:2" x14ac:dyDescent="0.2">
      <c r="A44190" s="2" t="s">
        <v>90496</v>
      </c>
      <c r="B44190" s="2" t="s">
        <v>90497</v>
      </c>
    </row>
    <row r="44191" spans="1:2" x14ac:dyDescent="0.2">
      <c r="A44191" s="2" t="s">
        <v>90498</v>
      </c>
      <c r="B44191" s="2" t="s">
        <v>90499</v>
      </c>
    </row>
    <row r="44192" spans="1:2" x14ac:dyDescent="0.2">
      <c r="A44192" s="2" t="s">
        <v>90500</v>
      </c>
      <c r="B44192" s="2" t="s">
        <v>90501</v>
      </c>
    </row>
    <row r="44193" spans="1:2" x14ac:dyDescent="0.2">
      <c r="A44193" s="2" t="s">
        <v>90502</v>
      </c>
      <c r="B44193" s="2" t="s">
        <v>90503</v>
      </c>
    </row>
    <row r="44194" spans="1:2" x14ac:dyDescent="0.2">
      <c r="A44194" s="2" t="s">
        <v>90504</v>
      </c>
      <c r="B44194" s="2" t="s">
        <v>90505</v>
      </c>
    </row>
    <row r="44195" spans="1:2" x14ac:dyDescent="0.2">
      <c r="A44195" s="2" t="s">
        <v>90506</v>
      </c>
      <c r="B44195" s="2" t="s">
        <v>90507</v>
      </c>
    </row>
    <row r="44196" spans="1:2" x14ac:dyDescent="0.2">
      <c r="A44196" s="2" t="s">
        <v>90508</v>
      </c>
      <c r="B44196" s="2" t="s">
        <v>90509</v>
      </c>
    </row>
    <row r="44197" spans="1:2" x14ac:dyDescent="0.2">
      <c r="A44197" s="2" t="s">
        <v>90510</v>
      </c>
      <c r="B44197" s="2" t="s">
        <v>90511</v>
      </c>
    </row>
    <row r="44198" spans="1:2" x14ac:dyDescent="0.2">
      <c r="A44198" s="2" t="s">
        <v>90512</v>
      </c>
      <c r="B44198" s="2" t="s">
        <v>90513</v>
      </c>
    </row>
    <row r="44199" spans="1:2" x14ac:dyDescent="0.2">
      <c r="A44199" s="2" t="s">
        <v>90514</v>
      </c>
      <c r="B44199" s="2" t="s">
        <v>90515</v>
      </c>
    </row>
    <row r="44200" spans="1:2" x14ac:dyDescent="0.2">
      <c r="A44200" s="2" t="s">
        <v>90516</v>
      </c>
      <c r="B44200" s="2" t="s">
        <v>90517</v>
      </c>
    </row>
    <row r="44201" spans="1:2" x14ac:dyDescent="0.2">
      <c r="A44201" s="2" t="s">
        <v>90518</v>
      </c>
      <c r="B44201" s="2" t="s">
        <v>90519</v>
      </c>
    </row>
    <row r="44202" spans="1:2" x14ac:dyDescent="0.2">
      <c r="A44202" s="2" t="s">
        <v>90520</v>
      </c>
      <c r="B44202" s="2" t="s">
        <v>90521</v>
      </c>
    </row>
    <row r="44203" spans="1:2" x14ac:dyDescent="0.2">
      <c r="A44203" s="2" t="s">
        <v>90522</v>
      </c>
      <c r="B44203" s="2" t="s">
        <v>90523</v>
      </c>
    </row>
    <row r="44204" spans="1:2" x14ac:dyDescent="0.2">
      <c r="A44204" s="2" t="s">
        <v>90524</v>
      </c>
      <c r="B44204" s="2" t="s">
        <v>90525</v>
      </c>
    </row>
    <row r="44205" spans="1:2" x14ac:dyDescent="0.2">
      <c r="A44205" s="2" t="s">
        <v>90526</v>
      </c>
      <c r="B44205" s="2" t="s">
        <v>90527</v>
      </c>
    </row>
    <row r="44206" spans="1:2" x14ac:dyDescent="0.2">
      <c r="A44206" s="2" t="s">
        <v>90528</v>
      </c>
      <c r="B44206" s="2" t="s">
        <v>90529</v>
      </c>
    </row>
    <row r="44207" spans="1:2" x14ac:dyDescent="0.2">
      <c r="A44207" s="2" t="s">
        <v>90530</v>
      </c>
      <c r="B44207" s="2" t="s">
        <v>90531</v>
      </c>
    </row>
    <row r="44208" spans="1:2" x14ac:dyDescent="0.2">
      <c r="A44208" s="2" t="s">
        <v>90532</v>
      </c>
      <c r="B44208" s="2" t="s">
        <v>90533</v>
      </c>
    </row>
    <row r="44209" spans="1:2" x14ac:dyDescent="0.2">
      <c r="A44209" s="2" t="s">
        <v>90534</v>
      </c>
      <c r="B44209" s="2" t="s">
        <v>90535</v>
      </c>
    </row>
    <row r="44210" spans="1:2" x14ac:dyDescent="0.2">
      <c r="A44210" s="2" t="s">
        <v>90536</v>
      </c>
      <c r="B44210" s="2" t="s">
        <v>90537</v>
      </c>
    </row>
    <row r="44211" spans="1:2" x14ac:dyDescent="0.2">
      <c r="A44211" s="2" t="s">
        <v>90538</v>
      </c>
      <c r="B44211" s="2" t="s">
        <v>90539</v>
      </c>
    </row>
    <row r="44212" spans="1:2" x14ac:dyDescent="0.2">
      <c r="A44212" s="2" t="s">
        <v>90540</v>
      </c>
      <c r="B44212" s="2" t="s">
        <v>90541</v>
      </c>
    </row>
    <row r="44213" spans="1:2" x14ac:dyDescent="0.2">
      <c r="A44213" s="2" t="s">
        <v>90542</v>
      </c>
      <c r="B44213" s="2" t="s">
        <v>90543</v>
      </c>
    </row>
    <row r="44214" spans="1:2" x14ac:dyDescent="0.2">
      <c r="A44214" s="2" t="s">
        <v>90544</v>
      </c>
      <c r="B44214" s="2" t="s">
        <v>81270</v>
      </c>
    </row>
    <row r="44215" spans="1:2" x14ac:dyDescent="0.2">
      <c r="A44215" s="2" t="s">
        <v>90545</v>
      </c>
      <c r="B44215" s="2" t="s">
        <v>89980</v>
      </c>
    </row>
    <row r="44216" spans="1:2" x14ac:dyDescent="0.2">
      <c r="A44216" s="2" t="s">
        <v>90546</v>
      </c>
      <c r="B44216" s="2" t="s">
        <v>90547</v>
      </c>
    </row>
    <row r="44217" spans="1:2" x14ac:dyDescent="0.2">
      <c r="A44217" s="2" t="s">
        <v>90548</v>
      </c>
      <c r="B44217" s="2" t="s">
        <v>90549</v>
      </c>
    </row>
    <row r="44218" spans="1:2" x14ac:dyDescent="0.2">
      <c r="A44218" s="2" t="s">
        <v>90550</v>
      </c>
      <c r="B44218" s="2" t="s">
        <v>90551</v>
      </c>
    </row>
    <row r="44219" spans="1:2" x14ac:dyDescent="0.2">
      <c r="A44219" s="2" t="s">
        <v>90552</v>
      </c>
      <c r="B44219" s="2" t="s">
        <v>90553</v>
      </c>
    </row>
    <row r="44220" spans="1:2" x14ac:dyDescent="0.2">
      <c r="A44220" s="2" t="s">
        <v>90554</v>
      </c>
      <c r="B44220" s="2" t="s">
        <v>90555</v>
      </c>
    </row>
    <row r="44221" spans="1:2" x14ac:dyDescent="0.2">
      <c r="A44221" s="2" t="s">
        <v>90556</v>
      </c>
      <c r="B44221" s="2" t="s">
        <v>90557</v>
      </c>
    </row>
    <row r="44222" spans="1:2" x14ac:dyDescent="0.2">
      <c r="A44222" s="2" t="s">
        <v>90558</v>
      </c>
      <c r="B44222" s="2" t="s">
        <v>90559</v>
      </c>
    </row>
    <row r="44223" spans="1:2" x14ac:dyDescent="0.2">
      <c r="A44223" s="2" t="s">
        <v>90560</v>
      </c>
      <c r="B44223" s="2" t="s">
        <v>90561</v>
      </c>
    </row>
    <row r="44224" spans="1:2" x14ac:dyDescent="0.2">
      <c r="A44224" s="2" t="s">
        <v>90562</v>
      </c>
      <c r="B44224" s="2" t="s">
        <v>90563</v>
      </c>
    </row>
    <row r="44225" spans="1:2" x14ac:dyDescent="0.2">
      <c r="A44225" s="2" t="s">
        <v>90564</v>
      </c>
      <c r="B44225" s="2" t="s">
        <v>90565</v>
      </c>
    </row>
    <row r="44226" spans="1:2" x14ac:dyDescent="0.2">
      <c r="A44226" s="2" t="s">
        <v>90566</v>
      </c>
      <c r="B44226" s="2" t="s">
        <v>90567</v>
      </c>
    </row>
    <row r="44227" spans="1:2" x14ac:dyDescent="0.2">
      <c r="A44227" s="2" t="s">
        <v>90568</v>
      </c>
      <c r="B44227" s="2" t="s">
        <v>90569</v>
      </c>
    </row>
    <row r="44228" spans="1:2" x14ac:dyDescent="0.2">
      <c r="A44228" s="2" t="s">
        <v>90570</v>
      </c>
      <c r="B44228" s="2" t="s">
        <v>90571</v>
      </c>
    </row>
    <row r="44229" spans="1:2" x14ac:dyDescent="0.2">
      <c r="A44229" s="2" t="s">
        <v>90572</v>
      </c>
      <c r="B44229" s="2" t="s">
        <v>90573</v>
      </c>
    </row>
    <row r="44230" spans="1:2" x14ac:dyDescent="0.2">
      <c r="A44230" s="2" t="s">
        <v>90574</v>
      </c>
      <c r="B44230" s="2" t="s">
        <v>90575</v>
      </c>
    </row>
    <row r="44231" spans="1:2" x14ac:dyDescent="0.2">
      <c r="A44231" s="2" t="s">
        <v>90576</v>
      </c>
      <c r="B44231" s="2" t="s">
        <v>90577</v>
      </c>
    </row>
    <row r="44232" spans="1:2" x14ac:dyDescent="0.2">
      <c r="A44232" s="2" t="s">
        <v>90578</v>
      </c>
      <c r="B44232" s="2" t="s">
        <v>90579</v>
      </c>
    </row>
    <row r="44233" spans="1:2" x14ac:dyDescent="0.2">
      <c r="A44233" s="2" t="s">
        <v>90580</v>
      </c>
      <c r="B44233" s="2" t="s">
        <v>90581</v>
      </c>
    </row>
    <row r="44234" spans="1:2" x14ac:dyDescent="0.2">
      <c r="A44234" s="2" t="s">
        <v>90582</v>
      </c>
      <c r="B44234" s="2" t="s">
        <v>90583</v>
      </c>
    </row>
    <row r="44235" spans="1:2" x14ac:dyDescent="0.2">
      <c r="A44235" s="2" t="s">
        <v>90584</v>
      </c>
      <c r="B44235" s="2" t="s">
        <v>90585</v>
      </c>
    </row>
    <row r="44236" spans="1:2" x14ac:dyDescent="0.2">
      <c r="A44236" s="2" t="s">
        <v>90586</v>
      </c>
      <c r="B44236" s="2" t="s">
        <v>90587</v>
      </c>
    </row>
    <row r="44237" spans="1:2" x14ac:dyDescent="0.2">
      <c r="A44237" s="2" t="s">
        <v>90588</v>
      </c>
      <c r="B44237" s="2" t="s">
        <v>90589</v>
      </c>
    </row>
    <row r="44238" spans="1:2" x14ac:dyDescent="0.2">
      <c r="A44238" s="2" t="s">
        <v>90590</v>
      </c>
      <c r="B44238" s="2" t="s">
        <v>90591</v>
      </c>
    </row>
    <row r="44239" spans="1:2" x14ac:dyDescent="0.2">
      <c r="A44239" s="2" t="s">
        <v>90592</v>
      </c>
      <c r="B44239" s="2" t="s">
        <v>90593</v>
      </c>
    </row>
    <row r="44240" spans="1:2" x14ac:dyDescent="0.2">
      <c r="A44240" s="2" t="s">
        <v>90594</v>
      </c>
      <c r="B44240" s="2" t="s">
        <v>90595</v>
      </c>
    </row>
    <row r="44241" spans="1:2" x14ac:dyDescent="0.2">
      <c r="A44241" s="2" t="s">
        <v>90596</v>
      </c>
      <c r="B44241" s="2" t="s">
        <v>90597</v>
      </c>
    </row>
    <row r="44242" spans="1:2" x14ac:dyDescent="0.2">
      <c r="A44242" s="2" t="s">
        <v>90598</v>
      </c>
      <c r="B44242" s="2" t="s">
        <v>90599</v>
      </c>
    </row>
    <row r="44243" spans="1:2" x14ac:dyDescent="0.2">
      <c r="A44243" s="2" t="s">
        <v>90600</v>
      </c>
      <c r="B44243" s="2" t="s">
        <v>90601</v>
      </c>
    </row>
    <row r="44244" spans="1:2" x14ac:dyDescent="0.2">
      <c r="A44244" s="2" t="s">
        <v>90602</v>
      </c>
      <c r="B44244" s="2" t="s">
        <v>90603</v>
      </c>
    </row>
    <row r="44245" spans="1:2" x14ac:dyDescent="0.2">
      <c r="A44245" s="2" t="s">
        <v>90604</v>
      </c>
      <c r="B44245" s="2" t="s">
        <v>90605</v>
      </c>
    </row>
    <row r="44246" spans="1:2" x14ac:dyDescent="0.2">
      <c r="A44246" s="2" t="s">
        <v>90606</v>
      </c>
      <c r="B44246" s="2" t="s">
        <v>90607</v>
      </c>
    </row>
    <row r="44247" spans="1:2" x14ac:dyDescent="0.2">
      <c r="A44247" s="2" t="s">
        <v>90608</v>
      </c>
      <c r="B44247" s="2" t="s">
        <v>90609</v>
      </c>
    </row>
    <row r="44248" spans="1:2" x14ac:dyDescent="0.2">
      <c r="A44248" s="2" t="s">
        <v>90610</v>
      </c>
      <c r="B44248" s="2" t="s">
        <v>90611</v>
      </c>
    </row>
    <row r="44249" spans="1:2" x14ac:dyDescent="0.2">
      <c r="A44249" s="2" t="s">
        <v>90612</v>
      </c>
      <c r="B44249" s="2" t="s">
        <v>90613</v>
      </c>
    </row>
    <row r="44250" spans="1:2" x14ac:dyDescent="0.2">
      <c r="A44250" s="2" t="s">
        <v>90614</v>
      </c>
      <c r="B44250" s="2" t="s">
        <v>90615</v>
      </c>
    </row>
    <row r="44251" spans="1:2" x14ac:dyDescent="0.2">
      <c r="A44251" s="2" t="s">
        <v>90616</v>
      </c>
      <c r="B44251" s="2" t="s">
        <v>90617</v>
      </c>
    </row>
    <row r="44252" spans="1:2" x14ac:dyDescent="0.2">
      <c r="A44252" s="2" t="s">
        <v>90618</v>
      </c>
      <c r="B44252" s="2" t="s">
        <v>90619</v>
      </c>
    </row>
    <row r="44253" spans="1:2" x14ac:dyDescent="0.2">
      <c r="A44253" s="2" t="s">
        <v>90620</v>
      </c>
      <c r="B44253" s="2" t="s">
        <v>90621</v>
      </c>
    </row>
    <row r="44254" spans="1:2" x14ac:dyDescent="0.2">
      <c r="A44254" s="2" t="s">
        <v>90622</v>
      </c>
      <c r="B44254" s="2" t="s">
        <v>90623</v>
      </c>
    </row>
    <row r="44255" spans="1:2" x14ac:dyDescent="0.2">
      <c r="A44255" s="2" t="s">
        <v>90624</v>
      </c>
      <c r="B44255" s="2" t="s">
        <v>90625</v>
      </c>
    </row>
    <row r="44256" spans="1:2" x14ac:dyDescent="0.2">
      <c r="A44256" s="2" t="s">
        <v>90626</v>
      </c>
      <c r="B44256" s="2" t="s">
        <v>90627</v>
      </c>
    </row>
    <row r="44257" spans="1:2" x14ac:dyDescent="0.2">
      <c r="A44257" s="2" t="s">
        <v>90628</v>
      </c>
      <c r="B44257" s="2" t="s">
        <v>90629</v>
      </c>
    </row>
    <row r="44258" spans="1:2" x14ac:dyDescent="0.2">
      <c r="A44258" s="2" t="s">
        <v>90630</v>
      </c>
      <c r="B44258" s="2" t="s">
        <v>90631</v>
      </c>
    </row>
    <row r="44259" spans="1:2" x14ac:dyDescent="0.2">
      <c r="A44259" s="2" t="s">
        <v>90632</v>
      </c>
      <c r="B44259" s="2" t="s">
        <v>90633</v>
      </c>
    </row>
    <row r="44260" spans="1:2" x14ac:dyDescent="0.2">
      <c r="A44260" s="2" t="s">
        <v>90634</v>
      </c>
      <c r="B44260" s="2" t="s">
        <v>90635</v>
      </c>
    </row>
    <row r="44261" spans="1:2" x14ac:dyDescent="0.2">
      <c r="A44261" s="2" t="s">
        <v>90636</v>
      </c>
      <c r="B44261" s="2" t="s">
        <v>90637</v>
      </c>
    </row>
    <row r="44262" spans="1:2" x14ac:dyDescent="0.2">
      <c r="A44262" s="2" t="s">
        <v>90638</v>
      </c>
      <c r="B44262" s="2" t="s">
        <v>90639</v>
      </c>
    </row>
    <row r="44263" spans="1:2" x14ac:dyDescent="0.2">
      <c r="A44263" s="2" t="s">
        <v>90640</v>
      </c>
      <c r="B44263" s="2" t="s">
        <v>90641</v>
      </c>
    </row>
    <row r="44264" spans="1:2" x14ac:dyDescent="0.2">
      <c r="A44264" s="2" t="s">
        <v>90642</v>
      </c>
      <c r="B44264" s="2" t="s">
        <v>90643</v>
      </c>
    </row>
    <row r="44265" spans="1:2" x14ac:dyDescent="0.2">
      <c r="A44265" s="2" t="s">
        <v>90644</v>
      </c>
      <c r="B44265" s="2" t="s">
        <v>90645</v>
      </c>
    </row>
    <row r="44266" spans="1:2" x14ac:dyDescent="0.2">
      <c r="A44266" s="2" t="s">
        <v>90646</v>
      </c>
      <c r="B44266" s="2" t="s">
        <v>90647</v>
      </c>
    </row>
    <row r="44267" spans="1:2" x14ac:dyDescent="0.2">
      <c r="A44267" s="2" t="s">
        <v>90648</v>
      </c>
      <c r="B44267" s="2" t="s">
        <v>90649</v>
      </c>
    </row>
    <row r="44268" spans="1:2" x14ac:dyDescent="0.2">
      <c r="A44268" s="2" t="s">
        <v>90650</v>
      </c>
      <c r="B44268" s="2" t="s">
        <v>90651</v>
      </c>
    </row>
    <row r="44269" spans="1:2" x14ac:dyDescent="0.2">
      <c r="A44269" s="2" t="s">
        <v>90652</v>
      </c>
      <c r="B44269" s="2" t="s">
        <v>90653</v>
      </c>
    </row>
    <row r="44270" spans="1:2" x14ac:dyDescent="0.2">
      <c r="A44270" s="2" t="s">
        <v>90654</v>
      </c>
      <c r="B44270" s="2" t="s">
        <v>90655</v>
      </c>
    </row>
    <row r="44271" spans="1:2" x14ac:dyDescent="0.2">
      <c r="A44271" s="2" t="s">
        <v>90656</v>
      </c>
      <c r="B44271" s="2" t="s">
        <v>90657</v>
      </c>
    </row>
    <row r="44272" spans="1:2" x14ac:dyDescent="0.2">
      <c r="A44272" s="2" t="s">
        <v>90658</v>
      </c>
      <c r="B44272" s="2" t="s">
        <v>90659</v>
      </c>
    </row>
    <row r="44273" spans="1:2" x14ac:dyDescent="0.2">
      <c r="A44273" s="2" t="s">
        <v>90660</v>
      </c>
      <c r="B44273" s="2" t="s">
        <v>90661</v>
      </c>
    </row>
    <row r="44274" spans="1:2" x14ac:dyDescent="0.2">
      <c r="A44274" s="2" t="s">
        <v>90662</v>
      </c>
      <c r="B44274" s="2" t="s">
        <v>90663</v>
      </c>
    </row>
    <row r="44275" spans="1:2" x14ac:dyDescent="0.2">
      <c r="A44275" s="2" t="s">
        <v>90664</v>
      </c>
      <c r="B44275" s="2" t="s">
        <v>90665</v>
      </c>
    </row>
    <row r="44276" spans="1:2" x14ac:dyDescent="0.2">
      <c r="A44276" s="2" t="s">
        <v>90666</v>
      </c>
      <c r="B44276" s="2" t="s">
        <v>90667</v>
      </c>
    </row>
    <row r="44277" spans="1:2" x14ac:dyDescent="0.2">
      <c r="A44277" s="2" t="s">
        <v>90668</v>
      </c>
      <c r="B44277" s="2" t="s">
        <v>90669</v>
      </c>
    </row>
    <row r="44278" spans="1:2" x14ac:dyDescent="0.2">
      <c r="A44278" s="2" t="s">
        <v>90670</v>
      </c>
      <c r="B44278" s="2" t="s">
        <v>90671</v>
      </c>
    </row>
    <row r="44279" spans="1:2" x14ac:dyDescent="0.2">
      <c r="A44279" s="2" t="s">
        <v>90672</v>
      </c>
      <c r="B44279" s="2" t="s">
        <v>90673</v>
      </c>
    </row>
    <row r="44280" spans="1:2" x14ac:dyDescent="0.2">
      <c r="A44280" s="2" t="s">
        <v>90674</v>
      </c>
      <c r="B44280" s="2" t="s">
        <v>90675</v>
      </c>
    </row>
    <row r="44281" spans="1:2" x14ac:dyDescent="0.2">
      <c r="A44281" s="2" t="s">
        <v>90676</v>
      </c>
      <c r="B44281" s="2" t="s">
        <v>90677</v>
      </c>
    </row>
    <row r="44282" spans="1:2" x14ac:dyDescent="0.2">
      <c r="A44282" s="2" t="s">
        <v>90678</v>
      </c>
      <c r="B44282" s="2" t="s">
        <v>90679</v>
      </c>
    </row>
    <row r="44283" spans="1:2" x14ac:dyDescent="0.2">
      <c r="A44283" s="2" t="s">
        <v>90680</v>
      </c>
      <c r="B44283" s="2" t="s">
        <v>90681</v>
      </c>
    </row>
    <row r="44284" spans="1:2" x14ac:dyDescent="0.2">
      <c r="A44284" s="2" t="s">
        <v>90682</v>
      </c>
      <c r="B44284" s="2" t="s">
        <v>90683</v>
      </c>
    </row>
    <row r="44285" spans="1:2" x14ac:dyDescent="0.2">
      <c r="A44285" s="2" t="s">
        <v>90684</v>
      </c>
      <c r="B44285" s="2" t="s">
        <v>90685</v>
      </c>
    </row>
    <row r="44286" spans="1:2" x14ac:dyDescent="0.2">
      <c r="A44286" s="2" t="s">
        <v>90686</v>
      </c>
      <c r="B44286" s="2" t="s">
        <v>90687</v>
      </c>
    </row>
    <row r="44287" spans="1:2" x14ac:dyDescent="0.2">
      <c r="A44287" s="2" t="s">
        <v>90688</v>
      </c>
      <c r="B44287" s="2" t="s">
        <v>90689</v>
      </c>
    </row>
    <row r="44288" spans="1:2" x14ac:dyDescent="0.2">
      <c r="A44288" s="2" t="s">
        <v>90690</v>
      </c>
      <c r="B44288" s="2" t="s">
        <v>90691</v>
      </c>
    </row>
    <row r="44289" spans="1:2" x14ac:dyDescent="0.2">
      <c r="A44289" s="2" t="s">
        <v>90692</v>
      </c>
      <c r="B44289" s="2" t="s">
        <v>90693</v>
      </c>
    </row>
    <row r="44290" spans="1:2" x14ac:dyDescent="0.2">
      <c r="A44290" s="2" t="s">
        <v>90694</v>
      </c>
      <c r="B44290" s="2" t="s">
        <v>90695</v>
      </c>
    </row>
    <row r="44291" spans="1:2" x14ac:dyDescent="0.2">
      <c r="A44291" s="2" t="s">
        <v>90696</v>
      </c>
      <c r="B44291" s="2" t="s">
        <v>90697</v>
      </c>
    </row>
    <row r="44292" spans="1:2" x14ac:dyDescent="0.2">
      <c r="A44292" s="2" t="s">
        <v>90698</v>
      </c>
      <c r="B44292" s="2" t="s">
        <v>90699</v>
      </c>
    </row>
    <row r="44293" spans="1:2" x14ac:dyDescent="0.2">
      <c r="A44293" s="2" t="s">
        <v>90700</v>
      </c>
      <c r="B44293" s="2" t="s">
        <v>90701</v>
      </c>
    </row>
    <row r="44294" spans="1:2" x14ac:dyDescent="0.2">
      <c r="A44294" s="2" t="s">
        <v>90702</v>
      </c>
      <c r="B44294" s="2" t="s">
        <v>90703</v>
      </c>
    </row>
    <row r="44295" spans="1:2" x14ac:dyDescent="0.2">
      <c r="A44295" s="2" t="s">
        <v>90704</v>
      </c>
      <c r="B44295" s="2" t="s">
        <v>90705</v>
      </c>
    </row>
    <row r="44296" spans="1:2" x14ac:dyDescent="0.2">
      <c r="A44296" s="2" t="s">
        <v>90706</v>
      </c>
      <c r="B44296" s="2" t="s">
        <v>90707</v>
      </c>
    </row>
    <row r="44297" spans="1:2" x14ac:dyDescent="0.2">
      <c r="A44297" s="2" t="s">
        <v>90708</v>
      </c>
      <c r="B44297" s="2" t="s">
        <v>90709</v>
      </c>
    </row>
    <row r="44298" spans="1:2" x14ac:dyDescent="0.2">
      <c r="A44298" s="2" t="s">
        <v>90710</v>
      </c>
      <c r="B44298" s="2" t="s">
        <v>90711</v>
      </c>
    </row>
    <row r="44299" spans="1:2" x14ac:dyDescent="0.2">
      <c r="A44299" s="2" t="s">
        <v>90712</v>
      </c>
      <c r="B44299" s="2" t="s">
        <v>90713</v>
      </c>
    </row>
    <row r="44300" spans="1:2" x14ac:dyDescent="0.2">
      <c r="A44300" s="2" t="s">
        <v>90714</v>
      </c>
      <c r="B44300" s="2" t="s">
        <v>90715</v>
      </c>
    </row>
    <row r="44301" spans="1:2" x14ac:dyDescent="0.2">
      <c r="A44301" s="2" t="s">
        <v>90716</v>
      </c>
      <c r="B44301" s="2" t="s">
        <v>90717</v>
      </c>
    </row>
    <row r="44302" spans="1:2" x14ac:dyDescent="0.2">
      <c r="A44302" s="2" t="s">
        <v>90718</v>
      </c>
      <c r="B44302" s="2" t="s">
        <v>90719</v>
      </c>
    </row>
    <row r="44303" spans="1:2" x14ac:dyDescent="0.2">
      <c r="A44303" s="2" t="s">
        <v>90720</v>
      </c>
      <c r="B44303" s="2" t="s">
        <v>90721</v>
      </c>
    </row>
    <row r="44304" spans="1:2" x14ac:dyDescent="0.2">
      <c r="A44304" s="2" t="s">
        <v>90722</v>
      </c>
      <c r="B44304" s="2" t="s">
        <v>90723</v>
      </c>
    </row>
    <row r="44305" spans="1:2" x14ac:dyDescent="0.2">
      <c r="A44305" s="2" t="s">
        <v>90724</v>
      </c>
      <c r="B44305" s="2" t="s">
        <v>90725</v>
      </c>
    </row>
    <row r="44306" spans="1:2" x14ac:dyDescent="0.2">
      <c r="A44306" s="2" t="s">
        <v>90726</v>
      </c>
      <c r="B44306" s="2" t="s">
        <v>90727</v>
      </c>
    </row>
    <row r="44307" spans="1:2" x14ac:dyDescent="0.2">
      <c r="A44307" s="2" t="s">
        <v>90728</v>
      </c>
      <c r="B44307" s="2" t="s">
        <v>90729</v>
      </c>
    </row>
    <row r="44308" spans="1:2" x14ac:dyDescent="0.2">
      <c r="A44308" s="2" t="s">
        <v>90730</v>
      </c>
      <c r="B44308" s="2" t="s">
        <v>90731</v>
      </c>
    </row>
    <row r="44309" spans="1:2" x14ac:dyDescent="0.2">
      <c r="A44309" s="2" t="s">
        <v>90732</v>
      </c>
      <c r="B44309" s="2" t="s">
        <v>90733</v>
      </c>
    </row>
    <row r="44310" spans="1:2" x14ac:dyDescent="0.2">
      <c r="A44310" s="2" t="s">
        <v>90734</v>
      </c>
      <c r="B44310" s="2" t="s">
        <v>90735</v>
      </c>
    </row>
    <row r="44311" spans="1:2" x14ac:dyDescent="0.2">
      <c r="A44311" s="2" t="s">
        <v>90736</v>
      </c>
      <c r="B44311" s="2" t="s">
        <v>90737</v>
      </c>
    </row>
    <row r="44312" spans="1:2" x14ac:dyDescent="0.2">
      <c r="A44312" s="2" t="s">
        <v>90738</v>
      </c>
      <c r="B44312" s="2" t="s">
        <v>90739</v>
      </c>
    </row>
    <row r="44313" spans="1:2" x14ac:dyDescent="0.2">
      <c r="A44313" s="2" t="s">
        <v>90740</v>
      </c>
      <c r="B44313" s="2" t="s">
        <v>90741</v>
      </c>
    </row>
    <row r="44314" spans="1:2" x14ac:dyDescent="0.2">
      <c r="A44314" s="2" t="s">
        <v>90742</v>
      </c>
      <c r="B44314" s="2" t="s">
        <v>90743</v>
      </c>
    </row>
    <row r="44315" spans="1:2" x14ac:dyDescent="0.2">
      <c r="A44315" s="2" t="s">
        <v>90744</v>
      </c>
      <c r="B44315" s="2" t="s">
        <v>90745</v>
      </c>
    </row>
    <row r="44316" spans="1:2" x14ac:dyDescent="0.2">
      <c r="A44316" s="2" t="s">
        <v>90746</v>
      </c>
      <c r="B44316" s="2" t="s">
        <v>90747</v>
      </c>
    </row>
    <row r="44317" spans="1:2" x14ac:dyDescent="0.2">
      <c r="A44317" s="2" t="s">
        <v>90748</v>
      </c>
      <c r="B44317" s="2" t="s">
        <v>90749</v>
      </c>
    </row>
    <row r="44318" spans="1:2" x14ac:dyDescent="0.2">
      <c r="A44318" s="2" t="s">
        <v>90750</v>
      </c>
      <c r="B44318" s="2" t="s">
        <v>90751</v>
      </c>
    </row>
    <row r="44319" spans="1:2" x14ac:dyDescent="0.2">
      <c r="A44319" s="2" t="s">
        <v>90752</v>
      </c>
      <c r="B44319" s="2" t="s">
        <v>90753</v>
      </c>
    </row>
    <row r="44320" spans="1:2" x14ac:dyDescent="0.2">
      <c r="A44320" s="2" t="s">
        <v>90754</v>
      </c>
      <c r="B44320" s="2" t="s">
        <v>90755</v>
      </c>
    </row>
    <row r="44321" spans="1:2" x14ac:dyDescent="0.2">
      <c r="A44321" s="2" t="s">
        <v>90756</v>
      </c>
      <c r="B44321" s="2" t="s">
        <v>90757</v>
      </c>
    </row>
    <row r="44322" spans="1:2" x14ac:dyDescent="0.2">
      <c r="A44322" s="2" t="s">
        <v>90758</v>
      </c>
      <c r="B44322" s="2" t="s">
        <v>90759</v>
      </c>
    </row>
    <row r="44323" spans="1:2" x14ac:dyDescent="0.2">
      <c r="A44323" s="2" t="s">
        <v>90760</v>
      </c>
      <c r="B44323" s="2" t="s">
        <v>90761</v>
      </c>
    </row>
    <row r="44324" spans="1:2" x14ac:dyDescent="0.2">
      <c r="A44324" s="2" t="s">
        <v>90762</v>
      </c>
      <c r="B44324" s="2" t="s">
        <v>90172</v>
      </c>
    </row>
    <row r="44325" spans="1:2" x14ac:dyDescent="0.2">
      <c r="A44325" s="2" t="s">
        <v>90763</v>
      </c>
      <c r="B44325" s="2" t="s">
        <v>90764</v>
      </c>
    </row>
    <row r="44326" spans="1:2" x14ac:dyDescent="0.2">
      <c r="A44326" s="2" t="s">
        <v>90765</v>
      </c>
      <c r="B44326" s="2" t="s">
        <v>90766</v>
      </c>
    </row>
    <row r="44327" spans="1:2" x14ac:dyDescent="0.2">
      <c r="A44327" s="2" t="s">
        <v>90767</v>
      </c>
      <c r="B44327" s="2" t="s">
        <v>90768</v>
      </c>
    </row>
    <row r="44328" spans="1:2" x14ac:dyDescent="0.2">
      <c r="A44328" s="2" t="s">
        <v>90769</v>
      </c>
      <c r="B44328" s="2" t="s">
        <v>90770</v>
      </c>
    </row>
    <row r="44329" spans="1:2" x14ac:dyDescent="0.2">
      <c r="A44329" s="2" t="s">
        <v>90771</v>
      </c>
      <c r="B44329" s="2" t="s">
        <v>90772</v>
      </c>
    </row>
    <row r="44330" spans="1:2" x14ac:dyDescent="0.2">
      <c r="A44330" s="2" t="s">
        <v>90773</v>
      </c>
      <c r="B44330" s="2" t="s">
        <v>90774</v>
      </c>
    </row>
    <row r="44331" spans="1:2" x14ac:dyDescent="0.2">
      <c r="A44331" s="2" t="s">
        <v>90775</v>
      </c>
      <c r="B44331" s="2" t="s">
        <v>90776</v>
      </c>
    </row>
    <row r="44332" spans="1:2" x14ac:dyDescent="0.2">
      <c r="A44332" s="2" t="s">
        <v>90777</v>
      </c>
      <c r="B44332" s="2" t="s">
        <v>90778</v>
      </c>
    </row>
    <row r="44333" spans="1:2" x14ac:dyDescent="0.2">
      <c r="A44333" s="2" t="s">
        <v>90779</v>
      </c>
      <c r="B44333" s="2" t="s">
        <v>90780</v>
      </c>
    </row>
    <row r="44334" spans="1:2" x14ac:dyDescent="0.2">
      <c r="A44334" s="2" t="s">
        <v>90781</v>
      </c>
      <c r="B44334" s="2" t="s">
        <v>90782</v>
      </c>
    </row>
    <row r="44335" spans="1:2" x14ac:dyDescent="0.2">
      <c r="A44335" s="2" t="s">
        <v>90783</v>
      </c>
      <c r="B44335" s="2" t="s">
        <v>90784</v>
      </c>
    </row>
    <row r="44336" spans="1:2" x14ac:dyDescent="0.2">
      <c r="A44336" s="2" t="s">
        <v>90785</v>
      </c>
      <c r="B44336" s="2" t="s">
        <v>90786</v>
      </c>
    </row>
    <row r="44337" spans="1:2" x14ac:dyDescent="0.2">
      <c r="A44337" s="2" t="s">
        <v>90787</v>
      </c>
      <c r="B44337" s="2" t="s">
        <v>90788</v>
      </c>
    </row>
    <row r="44338" spans="1:2" x14ac:dyDescent="0.2">
      <c r="A44338" s="2" t="s">
        <v>90789</v>
      </c>
      <c r="B44338" s="2" t="s">
        <v>90790</v>
      </c>
    </row>
    <row r="44339" spans="1:2" x14ac:dyDescent="0.2">
      <c r="A44339" s="2" t="s">
        <v>90791</v>
      </c>
      <c r="B44339" s="2" t="s">
        <v>90792</v>
      </c>
    </row>
    <row r="44340" spans="1:2" x14ac:dyDescent="0.2">
      <c r="A44340" s="2" t="s">
        <v>90793</v>
      </c>
      <c r="B44340" s="2" t="s">
        <v>90794</v>
      </c>
    </row>
    <row r="44341" spans="1:2" x14ac:dyDescent="0.2">
      <c r="A44341" s="2" t="s">
        <v>90795</v>
      </c>
      <c r="B44341" s="2" t="s">
        <v>90796</v>
      </c>
    </row>
    <row r="44342" spans="1:2" x14ac:dyDescent="0.2">
      <c r="A44342" s="2" t="s">
        <v>90797</v>
      </c>
      <c r="B44342" s="2" t="s">
        <v>90798</v>
      </c>
    </row>
    <row r="44343" spans="1:2" x14ac:dyDescent="0.2">
      <c r="A44343" s="2" t="s">
        <v>90799</v>
      </c>
      <c r="B44343" s="2" t="s">
        <v>90800</v>
      </c>
    </row>
    <row r="44344" spans="1:2" x14ac:dyDescent="0.2">
      <c r="A44344" s="2" t="s">
        <v>90801</v>
      </c>
      <c r="B44344" s="2" t="s">
        <v>90802</v>
      </c>
    </row>
    <row r="44345" spans="1:2" x14ac:dyDescent="0.2">
      <c r="A44345" s="2" t="s">
        <v>90803</v>
      </c>
      <c r="B44345" s="2" t="s">
        <v>90804</v>
      </c>
    </row>
    <row r="44346" spans="1:2" x14ac:dyDescent="0.2">
      <c r="A44346" s="2" t="s">
        <v>90805</v>
      </c>
      <c r="B44346" s="2" t="s">
        <v>90806</v>
      </c>
    </row>
    <row r="44347" spans="1:2" x14ac:dyDescent="0.2">
      <c r="A44347" s="2" t="s">
        <v>90807</v>
      </c>
      <c r="B44347" s="2" t="s">
        <v>90808</v>
      </c>
    </row>
    <row r="44348" spans="1:2" x14ac:dyDescent="0.2">
      <c r="A44348" s="2" t="s">
        <v>90809</v>
      </c>
      <c r="B44348" s="2" t="s">
        <v>90810</v>
      </c>
    </row>
    <row r="44349" spans="1:2" x14ac:dyDescent="0.2">
      <c r="A44349" s="2" t="s">
        <v>90811</v>
      </c>
      <c r="B44349" s="2" t="s">
        <v>90812</v>
      </c>
    </row>
    <row r="44350" spans="1:2" x14ac:dyDescent="0.2">
      <c r="A44350" s="2" t="s">
        <v>90813</v>
      </c>
      <c r="B44350" s="2" t="s">
        <v>90814</v>
      </c>
    </row>
    <row r="44351" spans="1:2" x14ac:dyDescent="0.2">
      <c r="A44351" s="2" t="s">
        <v>90815</v>
      </c>
      <c r="B44351" s="2" t="s">
        <v>90816</v>
      </c>
    </row>
    <row r="44352" spans="1:2" x14ac:dyDescent="0.2">
      <c r="A44352" s="2" t="s">
        <v>90817</v>
      </c>
      <c r="B44352" s="2" t="s">
        <v>90818</v>
      </c>
    </row>
    <row r="44353" spans="1:2" x14ac:dyDescent="0.2">
      <c r="A44353" s="2" t="s">
        <v>90819</v>
      </c>
      <c r="B44353" s="2" t="s">
        <v>90820</v>
      </c>
    </row>
    <row r="44354" spans="1:2" x14ac:dyDescent="0.2">
      <c r="A44354" s="2" t="s">
        <v>90821</v>
      </c>
      <c r="B44354" s="2" t="s">
        <v>90822</v>
      </c>
    </row>
    <row r="44355" spans="1:2" x14ac:dyDescent="0.2">
      <c r="A44355" s="2" t="s">
        <v>90823</v>
      </c>
      <c r="B44355" s="2" t="s">
        <v>90824</v>
      </c>
    </row>
    <row r="44356" spans="1:2" x14ac:dyDescent="0.2">
      <c r="A44356" s="2" t="s">
        <v>90825</v>
      </c>
      <c r="B44356" s="2" t="s">
        <v>90826</v>
      </c>
    </row>
    <row r="44357" spans="1:2" x14ac:dyDescent="0.2">
      <c r="A44357" s="2" t="s">
        <v>90827</v>
      </c>
      <c r="B44357" s="2" t="s">
        <v>90828</v>
      </c>
    </row>
    <row r="44358" spans="1:2" x14ac:dyDescent="0.2">
      <c r="A44358" s="2" t="s">
        <v>90829</v>
      </c>
      <c r="B44358" s="2" t="s">
        <v>90830</v>
      </c>
    </row>
    <row r="44359" spans="1:2" x14ac:dyDescent="0.2">
      <c r="A44359" s="2" t="s">
        <v>90831</v>
      </c>
      <c r="B44359" s="2" t="s">
        <v>90832</v>
      </c>
    </row>
    <row r="44360" spans="1:2" x14ac:dyDescent="0.2">
      <c r="A44360" s="2" t="s">
        <v>90833</v>
      </c>
      <c r="B44360" s="2" t="s">
        <v>90834</v>
      </c>
    </row>
    <row r="44361" spans="1:2" x14ac:dyDescent="0.2">
      <c r="A44361" s="2" t="s">
        <v>90835</v>
      </c>
      <c r="B44361" s="2" t="s">
        <v>90836</v>
      </c>
    </row>
    <row r="44362" spans="1:2" x14ac:dyDescent="0.2">
      <c r="A44362" s="2" t="s">
        <v>90837</v>
      </c>
      <c r="B44362" s="2" t="s">
        <v>90838</v>
      </c>
    </row>
    <row r="44363" spans="1:2" x14ac:dyDescent="0.2">
      <c r="A44363" s="2" t="s">
        <v>90839</v>
      </c>
      <c r="B44363" s="2" t="s">
        <v>90840</v>
      </c>
    </row>
    <row r="44364" spans="1:2" x14ac:dyDescent="0.2">
      <c r="A44364" s="2" t="s">
        <v>90841</v>
      </c>
      <c r="B44364" s="2" t="s">
        <v>90842</v>
      </c>
    </row>
    <row r="44365" spans="1:2" x14ac:dyDescent="0.2">
      <c r="A44365" s="2" t="s">
        <v>90843</v>
      </c>
      <c r="B44365" s="2" t="s">
        <v>90844</v>
      </c>
    </row>
    <row r="44366" spans="1:2" x14ac:dyDescent="0.2">
      <c r="A44366" s="2" t="s">
        <v>90845</v>
      </c>
      <c r="B44366" s="2" t="s">
        <v>90846</v>
      </c>
    </row>
    <row r="44367" spans="1:2" x14ac:dyDescent="0.2">
      <c r="A44367" s="2" t="s">
        <v>90847</v>
      </c>
      <c r="B44367" s="2" t="s">
        <v>90848</v>
      </c>
    </row>
    <row r="44368" spans="1:2" x14ac:dyDescent="0.2">
      <c r="A44368" s="2" t="s">
        <v>90849</v>
      </c>
      <c r="B44368" s="2" t="s">
        <v>90850</v>
      </c>
    </row>
    <row r="44369" spans="1:2" x14ac:dyDescent="0.2">
      <c r="A44369" s="2" t="s">
        <v>90851</v>
      </c>
      <c r="B44369" s="2" t="s">
        <v>90852</v>
      </c>
    </row>
    <row r="44370" spans="1:2" x14ac:dyDescent="0.2">
      <c r="A44370" s="2" t="s">
        <v>90853</v>
      </c>
      <c r="B44370" s="2" t="s">
        <v>90854</v>
      </c>
    </row>
    <row r="44371" spans="1:2" x14ac:dyDescent="0.2">
      <c r="A44371" s="2" t="s">
        <v>90855</v>
      </c>
      <c r="B44371" s="2" t="s">
        <v>90856</v>
      </c>
    </row>
    <row r="44372" spans="1:2" x14ac:dyDescent="0.2">
      <c r="A44372" s="2" t="s">
        <v>90857</v>
      </c>
      <c r="B44372" s="2" t="s">
        <v>90858</v>
      </c>
    </row>
    <row r="44373" spans="1:2" x14ac:dyDescent="0.2">
      <c r="A44373" s="2" t="s">
        <v>90859</v>
      </c>
      <c r="B44373" s="2" t="s">
        <v>90860</v>
      </c>
    </row>
    <row r="44374" spans="1:2" x14ac:dyDescent="0.2">
      <c r="A44374" s="2" t="s">
        <v>90861</v>
      </c>
      <c r="B44374" s="2" t="s">
        <v>90862</v>
      </c>
    </row>
    <row r="44375" spans="1:2" x14ac:dyDescent="0.2">
      <c r="A44375" s="2" t="s">
        <v>90863</v>
      </c>
      <c r="B44375" s="2" t="s">
        <v>90864</v>
      </c>
    </row>
    <row r="44376" spans="1:2" x14ac:dyDescent="0.2">
      <c r="A44376" s="2" t="s">
        <v>90865</v>
      </c>
      <c r="B44376" s="2" t="s">
        <v>90866</v>
      </c>
    </row>
    <row r="44377" spans="1:2" x14ac:dyDescent="0.2">
      <c r="A44377" s="2" t="s">
        <v>90867</v>
      </c>
      <c r="B44377" s="2" t="s">
        <v>90868</v>
      </c>
    </row>
    <row r="44378" spans="1:2" x14ac:dyDescent="0.2">
      <c r="A44378" s="2" t="s">
        <v>90869</v>
      </c>
      <c r="B44378" s="2" t="s">
        <v>90870</v>
      </c>
    </row>
    <row r="44379" spans="1:2" x14ac:dyDescent="0.2">
      <c r="A44379" s="2" t="s">
        <v>90871</v>
      </c>
      <c r="B44379" s="2" t="s">
        <v>90872</v>
      </c>
    </row>
    <row r="44380" spans="1:2" x14ac:dyDescent="0.2">
      <c r="A44380" s="2" t="s">
        <v>90873</v>
      </c>
      <c r="B44380" s="2" t="s">
        <v>90874</v>
      </c>
    </row>
    <row r="44381" spans="1:2" x14ac:dyDescent="0.2">
      <c r="A44381" s="2" t="s">
        <v>90875</v>
      </c>
      <c r="B44381" s="2" t="s">
        <v>90876</v>
      </c>
    </row>
    <row r="44382" spans="1:2" x14ac:dyDescent="0.2">
      <c r="A44382" s="2" t="s">
        <v>90877</v>
      </c>
      <c r="B44382" s="2" t="s">
        <v>90878</v>
      </c>
    </row>
    <row r="44383" spans="1:2" x14ac:dyDescent="0.2">
      <c r="A44383" s="2" t="s">
        <v>90879</v>
      </c>
      <c r="B44383" s="2" t="s">
        <v>90880</v>
      </c>
    </row>
    <row r="44384" spans="1:2" x14ac:dyDescent="0.2">
      <c r="A44384" s="2" t="s">
        <v>90881</v>
      </c>
      <c r="B44384" s="2" t="s">
        <v>90882</v>
      </c>
    </row>
    <row r="44385" spans="1:2" x14ac:dyDescent="0.2">
      <c r="A44385" s="2" t="s">
        <v>90883</v>
      </c>
      <c r="B44385" s="2" t="s">
        <v>90884</v>
      </c>
    </row>
    <row r="44386" spans="1:2" x14ac:dyDescent="0.2">
      <c r="A44386" s="2" t="s">
        <v>90885</v>
      </c>
      <c r="B44386" s="2" t="s">
        <v>90886</v>
      </c>
    </row>
    <row r="44387" spans="1:2" x14ac:dyDescent="0.2">
      <c r="A44387" s="2" t="s">
        <v>90887</v>
      </c>
      <c r="B44387" s="2" t="s">
        <v>90888</v>
      </c>
    </row>
    <row r="44388" spans="1:2" x14ac:dyDescent="0.2">
      <c r="A44388" s="2" t="s">
        <v>90889</v>
      </c>
      <c r="B44388" s="2" t="s">
        <v>90890</v>
      </c>
    </row>
    <row r="44389" spans="1:2" x14ac:dyDescent="0.2">
      <c r="A44389" s="2" t="s">
        <v>90891</v>
      </c>
      <c r="B44389" s="2" t="s">
        <v>90892</v>
      </c>
    </row>
    <row r="44390" spans="1:2" x14ac:dyDescent="0.2">
      <c r="A44390" s="2" t="s">
        <v>90893</v>
      </c>
      <c r="B44390" s="2" t="s">
        <v>90894</v>
      </c>
    </row>
    <row r="44391" spans="1:2" x14ac:dyDescent="0.2">
      <c r="A44391" s="2" t="s">
        <v>90895</v>
      </c>
      <c r="B44391" s="2" t="s">
        <v>90896</v>
      </c>
    </row>
    <row r="44392" spans="1:2" x14ac:dyDescent="0.2">
      <c r="A44392" s="2" t="s">
        <v>90897</v>
      </c>
      <c r="B44392" s="2" t="s">
        <v>90898</v>
      </c>
    </row>
    <row r="44393" spans="1:2" x14ac:dyDescent="0.2">
      <c r="A44393" s="2" t="s">
        <v>90899</v>
      </c>
      <c r="B44393" s="2" t="s">
        <v>90900</v>
      </c>
    </row>
    <row r="44394" spans="1:2" x14ac:dyDescent="0.2">
      <c r="A44394" s="2" t="s">
        <v>90901</v>
      </c>
      <c r="B44394" s="2" t="s">
        <v>90902</v>
      </c>
    </row>
    <row r="44395" spans="1:2" x14ac:dyDescent="0.2">
      <c r="A44395" s="2" t="s">
        <v>90903</v>
      </c>
      <c r="B44395" s="2" t="s">
        <v>90904</v>
      </c>
    </row>
    <row r="44396" spans="1:2" x14ac:dyDescent="0.2">
      <c r="A44396" s="2" t="s">
        <v>90905</v>
      </c>
      <c r="B44396" s="2" t="s">
        <v>90906</v>
      </c>
    </row>
    <row r="44397" spans="1:2" x14ac:dyDescent="0.2">
      <c r="A44397" s="2" t="s">
        <v>90907</v>
      </c>
      <c r="B44397" s="2" t="s">
        <v>90908</v>
      </c>
    </row>
    <row r="44398" spans="1:2" x14ac:dyDescent="0.2">
      <c r="A44398" s="2" t="s">
        <v>90909</v>
      </c>
      <c r="B44398" s="2" t="s">
        <v>90910</v>
      </c>
    </row>
    <row r="44399" spans="1:2" x14ac:dyDescent="0.2">
      <c r="A44399" s="2" t="s">
        <v>90911</v>
      </c>
      <c r="B44399" s="2" t="s">
        <v>90912</v>
      </c>
    </row>
    <row r="44400" spans="1:2" x14ac:dyDescent="0.2">
      <c r="A44400" s="2" t="s">
        <v>90913</v>
      </c>
      <c r="B44400" s="2" t="s">
        <v>90914</v>
      </c>
    </row>
    <row r="44401" spans="1:2" x14ac:dyDescent="0.2">
      <c r="A44401" s="2" t="s">
        <v>90915</v>
      </c>
      <c r="B44401" s="2" t="s">
        <v>90916</v>
      </c>
    </row>
    <row r="44402" spans="1:2" x14ac:dyDescent="0.2">
      <c r="A44402" s="2" t="s">
        <v>90917</v>
      </c>
      <c r="B44402" s="2" t="s">
        <v>90918</v>
      </c>
    </row>
    <row r="44403" spans="1:2" x14ac:dyDescent="0.2">
      <c r="A44403" s="2" t="s">
        <v>90919</v>
      </c>
      <c r="B44403" s="2" t="s">
        <v>90920</v>
      </c>
    </row>
    <row r="44404" spans="1:2" x14ac:dyDescent="0.2">
      <c r="A44404" s="2" t="s">
        <v>90921</v>
      </c>
      <c r="B44404" s="2" t="s">
        <v>90922</v>
      </c>
    </row>
    <row r="44405" spans="1:2" x14ac:dyDescent="0.2">
      <c r="A44405" s="2" t="s">
        <v>90923</v>
      </c>
      <c r="B44405" s="2" t="s">
        <v>90924</v>
      </c>
    </row>
    <row r="44406" spans="1:2" x14ac:dyDescent="0.2">
      <c r="A44406" s="2" t="s">
        <v>90925</v>
      </c>
      <c r="B44406" s="2" t="s">
        <v>90926</v>
      </c>
    </row>
    <row r="44407" spans="1:2" x14ac:dyDescent="0.2">
      <c r="A44407" s="2" t="s">
        <v>90927</v>
      </c>
      <c r="B44407" s="2" t="s">
        <v>90928</v>
      </c>
    </row>
    <row r="44408" spans="1:2" x14ac:dyDescent="0.2">
      <c r="A44408" s="2" t="s">
        <v>90929</v>
      </c>
      <c r="B44408" s="2" t="s">
        <v>90930</v>
      </c>
    </row>
    <row r="44409" spans="1:2" x14ac:dyDescent="0.2">
      <c r="A44409" s="2" t="s">
        <v>90931</v>
      </c>
      <c r="B44409" s="2" t="s">
        <v>90932</v>
      </c>
    </row>
    <row r="44410" spans="1:2" x14ac:dyDescent="0.2">
      <c r="A44410" s="2" t="s">
        <v>90933</v>
      </c>
      <c r="B44410" s="2" t="s">
        <v>90934</v>
      </c>
    </row>
    <row r="44411" spans="1:2" x14ac:dyDescent="0.2">
      <c r="A44411" s="2" t="s">
        <v>90935</v>
      </c>
      <c r="B44411" s="2" t="s">
        <v>90936</v>
      </c>
    </row>
    <row r="44412" spans="1:2" x14ac:dyDescent="0.2">
      <c r="A44412" s="2" t="s">
        <v>90937</v>
      </c>
      <c r="B44412" s="2" t="s">
        <v>90938</v>
      </c>
    </row>
    <row r="44413" spans="1:2" x14ac:dyDescent="0.2">
      <c r="A44413" s="2" t="s">
        <v>90939</v>
      </c>
      <c r="B44413" s="2" t="s">
        <v>90940</v>
      </c>
    </row>
    <row r="44414" spans="1:2" x14ac:dyDescent="0.2">
      <c r="A44414" s="2" t="s">
        <v>90941</v>
      </c>
      <c r="B44414" s="2" t="s">
        <v>90942</v>
      </c>
    </row>
    <row r="44415" spans="1:2" x14ac:dyDescent="0.2">
      <c r="A44415" s="2" t="s">
        <v>90943</v>
      </c>
      <c r="B44415" s="2" t="s">
        <v>90944</v>
      </c>
    </row>
    <row r="44416" spans="1:2" x14ac:dyDescent="0.2">
      <c r="A44416" s="2" t="s">
        <v>90945</v>
      </c>
      <c r="B44416" s="2" t="s">
        <v>90946</v>
      </c>
    </row>
    <row r="44417" spans="1:2" x14ac:dyDescent="0.2">
      <c r="A44417" s="2" t="s">
        <v>90947</v>
      </c>
      <c r="B44417" s="2" t="s">
        <v>90948</v>
      </c>
    </row>
    <row r="44418" spans="1:2" x14ac:dyDescent="0.2">
      <c r="A44418" s="2" t="s">
        <v>90949</v>
      </c>
      <c r="B44418" s="2" t="s">
        <v>90950</v>
      </c>
    </row>
    <row r="44419" spans="1:2" x14ac:dyDescent="0.2">
      <c r="A44419" s="2" t="s">
        <v>90951</v>
      </c>
      <c r="B44419" s="2" t="s">
        <v>90952</v>
      </c>
    </row>
    <row r="44420" spans="1:2" x14ac:dyDescent="0.2">
      <c r="A44420" s="2" t="s">
        <v>90953</v>
      </c>
      <c r="B44420" s="2" t="s">
        <v>90954</v>
      </c>
    </row>
    <row r="44421" spans="1:2" x14ac:dyDescent="0.2">
      <c r="A44421" s="2" t="s">
        <v>90955</v>
      </c>
      <c r="B44421" s="2" t="s">
        <v>90956</v>
      </c>
    </row>
    <row r="44422" spans="1:2" x14ac:dyDescent="0.2">
      <c r="A44422" s="2" t="s">
        <v>90957</v>
      </c>
      <c r="B44422" s="2" t="s">
        <v>90958</v>
      </c>
    </row>
    <row r="44423" spans="1:2" x14ac:dyDescent="0.2">
      <c r="A44423" s="2" t="s">
        <v>90959</v>
      </c>
      <c r="B44423" s="2" t="s">
        <v>90960</v>
      </c>
    </row>
    <row r="44424" spans="1:2" x14ac:dyDescent="0.2">
      <c r="A44424" s="2" t="s">
        <v>90961</v>
      </c>
      <c r="B44424" s="2" t="s">
        <v>90962</v>
      </c>
    </row>
    <row r="44425" spans="1:2" x14ac:dyDescent="0.2">
      <c r="A44425" s="2" t="s">
        <v>90963</v>
      </c>
      <c r="B44425" s="2" t="s">
        <v>90964</v>
      </c>
    </row>
    <row r="44426" spans="1:2" x14ac:dyDescent="0.2">
      <c r="A44426" s="2" t="s">
        <v>90965</v>
      </c>
      <c r="B44426" s="2" t="s">
        <v>90966</v>
      </c>
    </row>
    <row r="44427" spans="1:2" x14ac:dyDescent="0.2">
      <c r="A44427" s="2" t="s">
        <v>90967</v>
      </c>
      <c r="B44427" s="2" t="s">
        <v>90968</v>
      </c>
    </row>
    <row r="44428" spans="1:2" x14ac:dyDescent="0.2">
      <c r="A44428" s="2" t="s">
        <v>90969</v>
      </c>
      <c r="B44428" s="2" t="s">
        <v>90970</v>
      </c>
    </row>
    <row r="44429" spans="1:2" x14ac:dyDescent="0.2">
      <c r="A44429" s="2" t="s">
        <v>90971</v>
      </c>
      <c r="B44429" s="2" t="s">
        <v>90972</v>
      </c>
    </row>
    <row r="44430" spans="1:2" x14ac:dyDescent="0.2">
      <c r="A44430" s="2" t="s">
        <v>90973</v>
      </c>
      <c r="B44430" s="2" t="s">
        <v>90974</v>
      </c>
    </row>
    <row r="44431" spans="1:2" x14ac:dyDescent="0.2">
      <c r="A44431" s="2" t="s">
        <v>90975</v>
      </c>
      <c r="B44431" s="2" t="s">
        <v>90976</v>
      </c>
    </row>
    <row r="44432" spans="1:2" x14ac:dyDescent="0.2">
      <c r="A44432" s="2" t="s">
        <v>90977</v>
      </c>
      <c r="B44432" s="2" t="s">
        <v>90978</v>
      </c>
    </row>
    <row r="44433" spans="1:2" x14ac:dyDescent="0.2">
      <c r="A44433" s="2" t="s">
        <v>90979</v>
      </c>
      <c r="B44433" s="2" t="s">
        <v>90980</v>
      </c>
    </row>
    <row r="44434" spans="1:2" x14ac:dyDescent="0.2">
      <c r="A44434" s="2" t="s">
        <v>90981</v>
      </c>
      <c r="B44434" s="2" t="s">
        <v>90982</v>
      </c>
    </row>
    <row r="44435" spans="1:2" x14ac:dyDescent="0.2">
      <c r="A44435" s="2" t="s">
        <v>90983</v>
      </c>
      <c r="B44435" s="2" t="s">
        <v>90984</v>
      </c>
    </row>
    <row r="44436" spans="1:2" x14ac:dyDescent="0.2">
      <c r="A44436" s="2" t="s">
        <v>90985</v>
      </c>
      <c r="B44436" s="2" t="s">
        <v>90986</v>
      </c>
    </row>
    <row r="44437" spans="1:2" x14ac:dyDescent="0.2">
      <c r="A44437" s="2" t="s">
        <v>90987</v>
      </c>
      <c r="B44437" s="2" t="s">
        <v>90988</v>
      </c>
    </row>
    <row r="44438" spans="1:2" x14ac:dyDescent="0.2">
      <c r="A44438" s="2" t="s">
        <v>90989</v>
      </c>
      <c r="B44438" s="2" t="s">
        <v>90990</v>
      </c>
    </row>
    <row r="44439" spans="1:2" x14ac:dyDescent="0.2">
      <c r="A44439" s="2" t="s">
        <v>90991</v>
      </c>
      <c r="B44439" s="2" t="s">
        <v>90992</v>
      </c>
    </row>
    <row r="44440" spans="1:2" x14ac:dyDescent="0.2">
      <c r="A44440" s="2" t="s">
        <v>90993</v>
      </c>
      <c r="B44440" s="2" t="s">
        <v>90994</v>
      </c>
    </row>
    <row r="44441" spans="1:2" x14ac:dyDescent="0.2">
      <c r="A44441" s="2" t="s">
        <v>90995</v>
      </c>
      <c r="B44441" s="2" t="s">
        <v>90996</v>
      </c>
    </row>
    <row r="44442" spans="1:2" x14ac:dyDescent="0.2">
      <c r="A44442" s="2" t="s">
        <v>90997</v>
      </c>
      <c r="B44442" s="2" t="s">
        <v>90998</v>
      </c>
    </row>
    <row r="44443" spans="1:2" x14ac:dyDescent="0.2">
      <c r="A44443" s="2" t="s">
        <v>90999</v>
      </c>
      <c r="B44443" s="2" t="s">
        <v>91000</v>
      </c>
    </row>
    <row r="44444" spans="1:2" x14ac:dyDescent="0.2">
      <c r="A44444" s="2" t="s">
        <v>91001</v>
      </c>
      <c r="B44444" s="2" t="s">
        <v>91002</v>
      </c>
    </row>
    <row r="44445" spans="1:2" x14ac:dyDescent="0.2">
      <c r="A44445" s="2" t="s">
        <v>91003</v>
      </c>
      <c r="B44445" s="2" t="s">
        <v>91004</v>
      </c>
    </row>
    <row r="44446" spans="1:2" x14ac:dyDescent="0.2">
      <c r="A44446" s="2" t="s">
        <v>91005</v>
      </c>
      <c r="B44446" s="2" t="s">
        <v>91006</v>
      </c>
    </row>
    <row r="44447" spans="1:2" x14ac:dyDescent="0.2">
      <c r="A44447" s="2" t="s">
        <v>91007</v>
      </c>
      <c r="B44447" s="2" t="s">
        <v>91008</v>
      </c>
    </row>
    <row r="44448" spans="1:2" x14ac:dyDescent="0.2">
      <c r="A44448" s="2" t="s">
        <v>91009</v>
      </c>
      <c r="B44448" s="2" t="s">
        <v>91010</v>
      </c>
    </row>
    <row r="44449" spans="1:2" x14ac:dyDescent="0.2">
      <c r="A44449" s="2" t="s">
        <v>91011</v>
      </c>
      <c r="B44449" s="2" t="s">
        <v>91012</v>
      </c>
    </row>
    <row r="44450" spans="1:2" x14ac:dyDescent="0.2">
      <c r="A44450" s="2" t="s">
        <v>91013</v>
      </c>
      <c r="B44450" s="2" t="s">
        <v>91014</v>
      </c>
    </row>
    <row r="44451" spans="1:2" x14ac:dyDescent="0.2">
      <c r="A44451" s="2" t="s">
        <v>91015</v>
      </c>
      <c r="B44451" s="2" t="s">
        <v>91016</v>
      </c>
    </row>
    <row r="44452" spans="1:2" x14ac:dyDescent="0.2">
      <c r="A44452" s="2" t="s">
        <v>91017</v>
      </c>
      <c r="B44452" s="2" t="s">
        <v>91018</v>
      </c>
    </row>
    <row r="44453" spans="1:2" x14ac:dyDescent="0.2">
      <c r="A44453" s="2" t="s">
        <v>91019</v>
      </c>
      <c r="B44453" s="2" t="s">
        <v>91020</v>
      </c>
    </row>
    <row r="44454" spans="1:2" x14ac:dyDescent="0.2">
      <c r="A44454" s="2" t="s">
        <v>91021</v>
      </c>
      <c r="B44454" s="2" t="s">
        <v>91022</v>
      </c>
    </row>
    <row r="44455" spans="1:2" x14ac:dyDescent="0.2">
      <c r="A44455" s="2" t="s">
        <v>91023</v>
      </c>
      <c r="B44455" s="2" t="s">
        <v>91024</v>
      </c>
    </row>
    <row r="44456" spans="1:2" x14ac:dyDescent="0.2">
      <c r="A44456" s="2" t="s">
        <v>91025</v>
      </c>
      <c r="B44456" s="2" t="s">
        <v>91026</v>
      </c>
    </row>
    <row r="44457" spans="1:2" x14ac:dyDescent="0.2">
      <c r="A44457" s="2" t="s">
        <v>91027</v>
      </c>
      <c r="B44457" s="2" t="s">
        <v>91028</v>
      </c>
    </row>
    <row r="44458" spans="1:2" x14ac:dyDescent="0.2">
      <c r="A44458" s="2" t="s">
        <v>91029</v>
      </c>
      <c r="B44458" s="2" t="s">
        <v>91030</v>
      </c>
    </row>
    <row r="44459" spans="1:2" x14ac:dyDescent="0.2">
      <c r="A44459" s="2" t="s">
        <v>91031</v>
      </c>
      <c r="B44459" s="2" t="s">
        <v>91032</v>
      </c>
    </row>
    <row r="44460" spans="1:2" x14ac:dyDescent="0.2">
      <c r="A44460" s="2" t="s">
        <v>91033</v>
      </c>
      <c r="B44460" s="2" t="s">
        <v>91034</v>
      </c>
    </row>
    <row r="44461" spans="1:2" x14ac:dyDescent="0.2">
      <c r="A44461" s="2" t="s">
        <v>91035</v>
      </c>
      <c r="B44461" s="2" t="s">
        <v>91036</v>
      </c>
    </row>
    <row r="44462" spans="1:2" x14ac:dyDescent="0.2">
      <c r="A44462" s="2" t="s">
        <v>91037</v>
      </c>
      <c r="B44462" s="2" t="s">
        <v>91038</v>
      </c>
    </row>
    <row r="44463" spans="1:2" x14ac:dyDescent="0.2">
      <c r="A44463" s="2" t="s">
        <v>91039</v>
      </c>
      <c r="B44463" s="2" t="s">
        <v>91040</v>
      </c>
    </row>
    <row r="44464" spans="1:2" x14ac:dyDescent="0.2">
      <c r="A44464" s="2" t="s">
        <v>91041</v>
      </c>
      <c r="B44464" s="2" t="s">
        <v>91042</v>
      </c>
    </row>
    <row r="44465" spans="1:2" x14ac:dyDescent="0.2">
      <c r="A44465" s="2" t="s">
        <v>91043</v>
      </c>
      <c r="B44465" s="2" t="s">
        <v>91044</v>
      </c>
    </row>
    <row r="44466" spans="1:2" x14ac:dyDescent="0.2">
      <c r="A44466" s="2" t="s">
        <v>91045</v>
      </c>
      <c r="B44466" s="2" t="s">
        <v>91046</v>
      </c>
    </row>
    <row r="44467" spans="1:2" x14ac:dyDescent="0.2">
      <c r="A44467" s="2" t="s">
        <v>91047</v>
      </c>
      <c r="B44467" s="2" t="s">
        <v>91048</v>
      </c>
    </row>
    <row r="44468" spans="1:2" x14ac:dyDescent="0.2">
      <c r="A44468" s="2" t="s">
        <v>91049</v>
      </c>
      <c r="B44468" s="2" t="s">
        <v>91050</v>
      </c>
    </row>
    <row r="44469" spans="1:2" x14ac:dyDescent="0.2">
      <c r="A44469" s="2" t="s">
        <v>91051</v>
      </c>
      <c r="B44469" s="2" t="s">
        <v>91052</v>
      </c>
    </row>
    <row r="44470" spans="1:2" x14ac:dyDescent="0.2">
      <c r="A44470" s="2" t="s">
        <v>91053</v>
      </c>
      <c r="B44470" s="2" t="s">
        <v>91054</v>
      </c>
    </row>
    <row r="44471" spans="1:2" x14ac:dyDescent="0.2">
      <c r="A44471" s="2" t="s">
        <v>91055</v>
      </c>
      <c r="B44471" s="2" t="s">
        <v>91056</v>
      </c>
    </row>
    <row r="44472" spans="1:2" x14ac:dyDescent="0.2">
      <c r="A44472" s="2" t="s">
        <v>91057</v>
      </c>
      <c r="B44472" s="2" t="s">
        <v>91058</v>
      </c>
    </row>
    <row r="44473" spans="1:2" x14ac:dyDescent="0.2">
      <c r="A44473" s="2" t="s">
        <v>91059</v>
      </c>
      <c r="B44473" s="2" t="s">
        <v>91060</v>
      </c>
    </row>
    <row r="44474" spans="1:2" x14ac:dyDescent="0.2">
      <c r="A44474" s="2" t="s">
        <v>91061</v>
      </c>
      <c r="B44474" s="2" t="s">
        <v>91062</v>
      </c>
    </row>
    <row r="44475" spans="1:2" x14ac:dyDescent="0.2">
      <c r="A44475" s="2" t="s">
        <v>91063</v>
      </c>
      <c r="B44475" s="2" t="s">
        <v>91064</v>
      </c>
    </row>
    <row r="44476" spans="1:2" x14ac:dyDescent="0.2">
      <c r="A44476" s="2" t="s">
        <v>91065</v>
      </c>
      <c r="B44476" s="2" t="s">
        <v>91066</v>
      </c>
    </row>
    <row r="44477" spans="1:2" x14ac:dyDescent="0.2">
      <c r="A44477" s="2" t="s">
        <v>91067</v>
      </c>
      <c r="B44477" s="2" t="s">
        <v>91068</v>
      </c>
    </row>
    <row r="44478" spans="1:2" x14ac:dyDescent="0.2">
      <c r="A44478" s="2" t="s">
        <v>91069</v>
      </c>
      <c r="B44478" s="2" t="s">
        <v>91070</v>
      </c>
    </row>
    <row r="44479" spans="1:2" x14ac:dyDescent="0.2">
      <c r="A44479" s="2" t="s">
        <v>91071</v>
      </c>
      <c r="B44479" s="2" t="s">
        <v>91072</v>
      </c>
    </row>
    <row r="44480" spans="1:2" x14ac:dyDescent="0.2">
      <c r="A44480" s="2" t="s">
        <v>91073</v>
      </c>
      <c r="B44480" s="2" t="s">
        <v>91074</v>
      </c>
    </row>
    <row r="44481" spans="1:2" x14ac:dyDescent="0.2">
      <c r="A44481" s="2" t="s">
        <v>91075</v>
      </c>
      <c r="B44481" s="2" t="s">
        <v>91076</v>
      </c>
    </row>
    <row r="44482" spans="1:2" x14ac:dyDescent="0.2">
      <c r="A44482" s="2" t="s">
        <v>91077</v>
      </c>
      <c r="B44482" s="2" t="s">
        <v>91078</v>
      </c>
    </row>
    <row r="44483" spans="1:2" x14ac:dyDescent="0.2">
      <c r="A44483" s="2" t="s">
        <v>91079</v>
      </c>
      <c r="B44483" s="2" t="s">
        <v>91080</v>
      </c>
    </row>
    <row r="44484" spans="1:2" x14ac:dyDescent="0.2">
      <c r="A44484" s="2" t="s">
        <v>91081</v>
      </c>
      <c r="B44484" s="2" t="s">
        <v>91082</v>
      </c>
    </row>
    <row r="44485" spans="1:2" x14ac:dyDescent="0.2">
      <c r="A44485" s="2" t="s">
        <v>91083</v>
      </c>
      <c r="B44485" s="2" t="s">
        <v>91084</v>
      </c>
    </row>
    <row r="44486" spans="1:2" x14ac:dyDescent="0.2">
      <c r="A44486" s="2" t="s">
        <v>91085</v>
      </c>
      <c r="B44486" s="2" t="s">
        <v>91086</v>
      </c>
    </row>
    <row r="44487" spans="1:2" x14ac:dyDescent="0.2">
      <c r="A44487" s="2" t="s">
        <v>91087</v>
      </c>
      <c r="B44487" s="2" t="s">
        <v>91088</v>
      </c>
    </row>
    <row r="44488" spans="1:2" x14ac:dyDescent="0.2">
      <c r="A44488" s="2" t="s">
        <v>91089</v>
      </c>
      <c r="B44488" s="2" t="s">
        <v>91090</v>
      </c>
    </row>
    <row r="44489" spans="1:2" x14ac:dyDescent="0.2">
      <c r="A44489" s="2" t="s">
        <v>91091</v>
      </c>
      <c r="B44489" s="2" t="s">
        <v>91092</v>
      </c>
    </row>
    <row r="44490" spans="1:2" x14ac:dyDescent="0.2">
      <c r="A44490" s="2" t="s">
        <v>91093</v>
      </c>
      <c r="B44490" s="2" t="s">
        <v>91094</v>
      </c>
    </row>
    <row r="44491" spans="1:2" x14ac:dyDescent="0.2">
      <c r="A44491" s="2" t="s">
        <v>91095</v>
      </c>
      <c r="B44491" s="2" t="s">
        <v>91096</v>
      </c>
    </row>
    <row r="44492" spans="1:2" x14ac:dyDescent="0.2">
      <c r="A44492" s="2" t="s">
        <v>91097</v>
      </c>
      <c r="B44492" s="2" t="s">
        <v>91098</v>
      </c>
    </row>
    <row r="44493" spans="1:2" x14ac:dyDescent="0.2">
      <c r="A44493" s="2" t="s">
        <v>91099</v>
      </c>
      <c r="B44493" s="2" t="s">
        <v>91100</v>
      </c>
    </row>
    <row r="44494" spans="1:2" x14ac:dyDescent="0.2">
      <c r="A44494" s="2" t="s">
        <v>91101</v>
      </c>
      <c r="B44494" s="2" t="s">
        <v>91102</v>
      </c>
    </row>
    <row r="44495" spans="1:2" x14ac:dyDescent="0.2">
      <c r="A44495" s="2" t="s">
        <v>91103</v>
      </c>
      <c r="B44495" s="2" t="s">
        <v>91104</v>
      </c>
    </row>
    <row r="44496" spans="1:2" x14ac:dyDescent="0.2">
      <c r="A44496" s="2" t="s">
        <v>91105</v>
      </c>
      <c r="B44496" s="2" t="s">
        <v>91106</v>
      </c>
    </row>
    <row r="44497" spans="1:2" x14ac:dyDescent="0.2">
      <c r="A44497" s="2" t="s">
        <v>91107</v>
      </c>
      <c r="B44497" s="2" t="s">
        <v>91108</v>
      </c>
    </row>
    <row r="44498" spans="1:2" x14ac:dyDescent="0.2">
      <c r="A44498" s="2" t="s">
        <v>91109</v>
      </c>
      <c r="B44498" s="2" t="s">
        <v>91110</v>
      </c>
    </row>
    <row r="44499" spans="1:2" x14ac:dyDescent="0.2">
      <c r="A44499" s="2" t="s">
        <v>91111</v>
      </c>
      <c r="B44499" s="2" t="s">
        <v>91112</v>
      </c>
    </row>
    <row r="44500" spans="1:2" x14ac:dyDescent="0.2">
      <c r="A44500" s="2" t="s">
        <v>91113</v>
      </c>
      <c r="B44500" s="2" t="s">
        <v>91114</v>
      </c>
    </row>
    <row r="44501" spans="1:2" x14ac:dyDescent="0.2">
      <c r="A44501" s="2" t="s">
        <v>91115</v>
      </c>
      <c r="B44501" s="2" t="s">
        <v>91116</v>
      </c>
    </row>
    <row r="44502" spans="1:2" x14ac:dyDescent="0.2">
      <c r="A44502" s="2" t="s">
        <v>91117</v>
      </c>
      <c r="B44502" s="2" t="s">
        <v>91118</v>
      </c>
    </row>
    <row r="44503" spans="1:2" x14ac:dyDescent="0.2">
      <c r="A44503" s="2" t="s">
        <v>91119</v>
      </c>
      <c r="B44503" s="2" t="s">
        <v>91120</v>
      </c>
    </row>
    <row r="44504" spans="1:2" x14ac:dyDescent="0.2">
      <c r="A44504" s="2" t="s">
        <v>91121</v>
      </c>
      <c r="B44504" s="2" t="s">
        <v>91122</v>
      </c>
    </row>
    <row r="44505" spans="1:2" x14ac:dyDescent="0.2">
      <c r="A44505" s="2" t="s">
        <v>91123</v>
      </c>
      <c r="B44505" s="2" t="s">
        <v>91124</v>
      </c>
    </row>
    <row r="44506" spans="1:2" x14ac:dyDescent="0.2">
      <c r="A44506" s="2" t="s">
        <v>91125</v>
      </c>
      <c r="B44506" s="2" t="s">
        <v>91126</v>
      </c>
    </row>
    <row r="44507" spans="1:2" x14ac:dyDescent="0.2">
      <c r="A44507" s="2" t="s">
        <v>91127</v>
      </c>
      <c r="B44507" s="2" t="s">
        <v>91128</v>
      </c>
    </row>
    <row r="44508" spans="1:2" x14ac:dyDescent="0.2">
      <c r="A44508" s="2" t="s">
        <v>91129</v>
      </c>
      <c r="B44508" s="2" t="s">
        <v>91130</v>
      </c>
    </row>
    <row r="44509" spans="1:2" x14ac:dyDescent="0.2">
      <c r="A44509" s="2" t="s">
        <v>91131</v>
      </c>
      <c r="B44509" s="2" t="s">
        <v>91132</v>
      </c>
    </row>
    <row r="44510" spans="1:2" x14ac:dyDescent="0.2">
      <c r="A44510" s="2" t="s">
        <v>91133</v>
      </c>
      <c r="B44510" s="2" t="s">
        <v>91134</v>
      </c>
    </row>
    <row r="44511" spans="1:2" x14ac:dyDescent="0.2">
      <c r="A44511" s="2" t="s">
        <v>91135</v>
      </c>
      <c r="B44511" s="2" t="s">
        <v>91136</v>
      </c>
    </row>
    <row r="44512" spans="1:2" x14ac:dyDescent="0.2">
      <c r="A44512" s="2" t="s">
        <v>91137</v>
      </c>
      <c r="B44512" s="2" t="s">
        <v>91138</v>
      </c>
    </row>
    <row r="44513" spans="1:2" x14ac:dyDescent="0.2">
      <c r="A44513" s="2" t="s">
        <v>91139</v>
      </c>
      <c r="B44513" s="2" t="s">
        <v>91140</v>
      </c>
    </row>
    <row r="44514" spans="1:2" x14ac:dyDescent="0.2">
      <c r="A44514" s="2" t="s">
        <v>91141</v>
      </c>
      <c r="B44514" s="2" t="s">
        <v>91142</v>
      </c>
    </row>
    <row r="44515" spans="1:2" x14ac:dyDescent="0.2">
      <c r="A44515" s="2" t="s">
        <v>91143</v>
      </c>
      <c r="B44515" s="2" t="s">
        <v>91144</v>
      </c>
    </row>
    <row r="44516" spans="1:2" x14ac:dyDescent="0.2">
      <c r="A44516" s="2" t="s">
        <v>91145</v>
      </c>
      <c r="B44516" s="2" t="s">
        <v>91146</v>
      </c>
    </row>
    <row r="44517" spans="1:2" x14ac:dyDescent="0.2">
      <c r="A44517" s="2" t="s">
        <v>91147</v>
      </c>
      <c r="B44517" s="2" t="s">
        <v>91148</v>
      </c>
    </row>
    <row r="44518" spans="1:2" x14ac:dyDescent="0.2">
      <c r="A44518" s="2" t="s">
        <v>91149</v>
      </c>
      <c r="B44518" s="2" t="s">
        <v>91150</v>
      </c>
    </row>
    <row r="44519" spans="1:2" x14ac:dyDescent="0.2">
      <c r="A44519" s="2" t="s">
        <v>91151</v>
      </c>
      <c r="B44519" s="2" t="s">
        <v>91152</v>
      </c>
    </row>
    <row r="44520" spans="1:2" x14ac:dyDescent="0.2">
      <c r="A44520" s="2" t="s">
        <v>91153</v>
      </c>
      <c r="B44520" s="2" t="s">
        <v>91154</v>
      </c>
    </row>
    <row r="44521" spans="1:2" x14ac:dyDescent="0.2">
      <c r="A44521" s="2" t="s">
        <v>91155</v>
      </c>
      <c r="B44521" s="2" t="s">
        <v>91156</v>
      </c>
    </row>
    <row r="44522" spans="1:2" x14ac:dyDescent="0.2">
      <c r="A44522" s="2" t="s">
        <v>91157</v>
      </c>
      <c r="B44522" s="2" t="s">
        <v>91158</v>
      </c>
    </row>
    <row r="44523" spans="1:2" x14ac:dyDescent="0.2">
      <c r="A44523" s="2" t="s">
        <v>91159</v>
      </c>
      <c r="B44523" s="2" t="s">
        <v>91160</v>
      </c>
    </row>
    <row r="44524" spans="1:2" x14ac:dyDescent="0.2">
      <c r="A44524" s="2" t="s">
        <v>91161</v>
      </c>
      <c r="B44524" s="2" t="s">
        <v>91162</v>
      </c>
    </row>
    <row r="44525" spans="1:2" x14ac:dyDescent="0.2">
      <c r="A44525" s="2" t="s">
        <v>91163</v>
      </c>
      <c r="B44525" s="2" t="s">
        <v>91164</v>
      </c>
    </row>
    <row r="44526" spans="1:2" x14ac:dyDescent="0.2">
      <c r="A44526" s="2" t="s">
        <v>91165</v>
      </c>
      <c r="B44526" s="2" t="s">
        <v>91166</v>
      </c>
    </row>
    <row r="44527" spans="1:2" x14ac:dyDescent="0.2">
      <c r="A44527" s="2" t="s">
        <v>91167</v>
      </c>
      <c r="B44527" s="2" t="s">
        <v>91168</v>
      </c>
    </row>
    <row r="44528" spans="1:2" x14ac:dyDescent="0.2">
      <c r="A44528" s="2" t="s">
        <v>91169</v>
      </c>
      <c r="B44528" s="2" t="s">
        <v>91170</v>
      </c>
    </row>
    <row r="44529" spans="1:2" x14ac:dyDescent="0.2">
      <c r="A44529" s="2" t="s">
        <v>91171</v>
      </c>
      <c r="B44529" s="2" t="s">
        <v>91172</v>
      </c>
    </row>
    <row r="44530" spans="1:2" x14ac:dyDescent="0.2">
      <c r="A44530" s="2" t="s">
        <v>91173</v>
      </c>
      <c r="B44530" s="2" t="s">
        <v>91174</v>
      </c>
    </row>
    <row r="44531" spans="1:2" x14ac:dyDescent="0.2">
      <c r="A44531" s="2" t="s">
        <v>91175</v>
      </c>
      <c r="B44531" s="2" t="s">
        <v>91176</v>
      </c>
    </row>
    <row r="44532" spans="1:2" x14ac:dyDescent="0.2">
      <c r="A44532" s="2" t="s">
        <v>91177</v>
      </c>
      <c r="B44532" s="2" t="s">
        <v>91178</v>
      </c>
    </row>
    <row r="44533" spans="1:2" x14ac:dyDescent="0.2">
      <c r="A44533" s="2" t="s">
        <v>91179</v>
      </c>
      <c r="B44533" s="2" t="s">
        <v>91180</v>
      </c>
    </row>
    <row r="44534" spans="1:2" x14ac:dyDescent="0.2">
      <c r="A44534" s="2" t="s">
        <v>91181</v>
      </c>
      <c r="B44534" s="2" t="s">
        <v>91182</v>
      </c>
    </row>
    <row r="44535" spans="1:2" x14ac:dyDescent="0.2">
      <c r="A44535" s="2" t="s">
        <v>91183</v>
      </c>
      <c r="B44535" s="2" t="s">
        <v>91184</v>
      </c>
    </row>
    <row r="44536" spans="1:2" x14ac:dyDescent="0.2">
      <c r="A44536" s="2" t="s">
        <v>91185</v>
      </c>
      <c r="B44536" s="2" t="s">
        <v>91186</v>
      </c>
    </row>
    <row r="44537" spans="1:2" x14ac:dyDescent="0.2">
      <c r="A44537" s="2" t="s">
        <v>91187</v>
      </c>
      <c r="B44537" s="2" t="s">
        <v>91188</v>
      </c>
    </row>
    <row r="44538" spans="1:2" x14ac:dyDescent="0.2">
      <c r="A44538" s="2" t="s">
        <v>91189</v>
      </c>
      <c r="B44538" s="2" t="s">
        <v>91190</v>
      </c>
    </row>
    <row r="44539" spans="1:2" x14ac:dyDescent="0.2">
      <c r="A44539" s="2" t="s">
        <v>91191</v>
      </c>
      <c r="B44539" s="2" t="s">
        <v>91192</v>
      </c>
    </row>
    <row r="44540" spans="1:2" x14ac:dyDescent="0.2">
      <c r="A44540" s="2" t="s">
        <v>91193</v>
      </c>
      <c r="B44540" s="2" t="s">
        <v>91194</v>
      </c>
    </row>
    <row r="44541" spans="1:2" x14ac:dyDescent="0.2">
      <c r="A44541" s="2" t="s">
        <v>91195</v>
      </c>
      <c r="B44541" s="2" t="s">
        <v>91196</v>
      </c>
    </row>
    <row r="44542" spans="1:2" x14ac:dyDescent="0.2">
      <c r="A44542" s="2" t="s">
        <v>91197</v>
      </c>
      <c r="B44542" s="2" t="s">
        <v>91198</v>
      </c>
    </row>
    <row r="44543" spans="1:2" x14ac:dyDescent="0.2">
      <c r="A44543" s="2" t="s">
        <v>91199</v>
      </c>
      <c r="B44543" s="2" t="s">
        <v>91200</v>
      </c>
    </row>
    <row r="44544" spans="1:2" x14ac:dyDescent="0.2">
      <c r="A44544" s="2" t="s">
        <v>91201</v>
      </c>
      <c r="B44544" s="2" t="s">
        <v>91202</v>
      </c>
    </row>
    <row r="44545" spans="1:2" x14ac:dyDescent="0.2">
      <c r="A44545" s="2" t="s">
        <v>91203</v>
      </c>
      <c r="B44545" s="2" t="s">
        <v>91204</v>
      </c>
    </row>
    <row r="44546" spans="1:2" x14ac:dyDescent="0.2">
      <c r="A44546" s="2" t="s">
        <v>91205</v>
      </c>
      <c r="B44546" s="2" t="s">
        <v>91206</v>
      </c>
    </row>
    <row r="44547" spans="1:2" x14ac:dyDescent="0.2">
      <c r="A44547" s="2" t="s">
        <v>91207</v>
      </c>
      <c r="B44547" s="2" t="s">
        <v>91208</v>
      </c>
    </row>
    <row r="44548" spans="1:2" x14ac:dyDescent="0.2">
      <c r="A44548" s="2" t="s">
        <v>91209</v>
      </c>
      <c r="B44548" s="2" t="s">
        <v>91210</v>
      </c>
    </row>
    <row r="44549" spans="1:2" x14ac:dyDescent="0.2">
      <c r="A44549" s="2" t="s">
        <v>91211</v>
      </c>
      <c r="B44549" s="2" t="s">
        <v>91212</v>
      </c>
    </row>
    <row r="44550" spans="1:2" x14ac:dyDescent="0.2">
      <c r="A44550" s="2" t="s">
        <v>91213</v>
      </c>
      <c r="B44550" s="2" t="s">
        <v>91214</v>
      </c>
    </row>
    <row r="44551" spans="1:2" x14ac:dyDescent="0.2">
      <c r="A44551" s="2" t="s">
        <v>91215</v>
      </c>
      <c r="B44551" s="2" t="s">
        <v>91216</v>
      </c>
    </row>
    <row r="44552" spans="1:2" x14ac:dyDescent="0.2">
      <c r="A44552" s="2" t="s">
        <v>91217</v>
      </c>
      <c r="B44552" s="2" t="s">
        <v>91218</v>
      </c>
    </row>
    <row r="44553" spans="1:2" x14ac:dyDescent="0.2">
      <c r="A44553" s="2" t="s">
        <v>91219</v>
      </c>
      <c r="B44553" s="2" t="s">
        <v>1249</v>
      </c>
    </row>
    <row r="44554" spans="1:2" x14ac:dyDescent="0.2">
      <c r="A44554" s="2" t="s">
        <v>91220</v>
      </c>
      <c r="B44554" s="2" t="s">
        <v>91221</v>
      </c>
    </row>
    <row r="44555" spans="1:2" x14ac:dyDescent="0.2">
      <c r="A44555" s="2" t="s">
        <v>91222</v>
      </c>
      <c r="B44555" s="2" t="s">
        <v>91223</v>
      </c>
    </row>
    <row r="44556" spans="1:2" x14ac:dyDescent="0.2">
      <c r="A44556" s="2" t="s">
        <v>91224</v>
      </c>
      <c r="B44556" s="2" t="s">
        <v>91225</v>
      </c>
    </row>
    <row r="44557" spans="1:2" x14ac:dyDescent="0.2">
      <c r="A44557" s="2" t="s">
        <v>91226</v>
      </c>
      <c r="B44557" s="2" t="s">
        <v>91227</v>
      </c>
    </row>
    <row r="44558" spans="1:2" x14ac:dyDescent="0.2">
      <c r="A44558" s="2" t="s">
        <v>91228</v>
      </c>
      <c r="B44558" s="2" t="s">
        <v>91229</v>
      </c>
    </row>
    <row r="44559" spans="1:2" x14ac:dyDescent="0.2">
      <c r="A44559" s="2" t="s">
        <v>91230</v>
      </c>
      <c r="B44559" s="2" t="s">
        <v>91231</v>
      </c>
    </row>
    <row r="44560" spans="1:2" x14ac:dyDescent="0.2">
      <c r="A44560" s="2" t="s">
        <v>91232</v>
      </c>
      <c r="B44560" s="2" t="s">
        <v>91233</v>
      </c>
    </row>
    <row r="44561" spans="1:2" x14ac:dyDescent="0.2">
      <c r="A44561" s="2" t="s">
        <v>91234</v>
      </c>
      <c r="B44561" s="2" t="s">
        <v>91235</v>
      </c>
    </row>
    <row r="44562" spans="1:2" x14ac:dyDescent="0.2">
      <c r="A44562" s="2" t="s">
        <v>91236</v>
      </c>
      <c r="B44562" s="2" t="s">
        <v>91237</v>
      </c>
    </row>
    <row r="44563" spans="1:2" x14ac:dyDescent="0.2">
      <c r="A44563" s="2" t="s">
        <v>91238</v>
      </c>
      <c r="B44563" s="2" t="s">
        <v>91239</v>
      </c>
    </row>
    <row r="44564" spans="1:2" x14ac:dyDescent="0.2">
      <c r="A44564" s="2" t="s">
        <v>91240</v>
      </c>
      <c r="B44564" s="2" t="s">
        <v>91241</v>
      </c>
    </row>
    <row r="44565" spans="1:2" x14ac:dyDescent="0.2">
      <c r="A44565" s="2" t="s">
        <v>91242</v>
      </c>
      <c r="B44565" s="2" t="s">
        <v>91243</v>
      </c>
    </row>
    <row r="44566" spans="1:2" x14ac:dyDescent="0.2">
      <c r="A44566" s="2" t="s">
        <v>91244</v>
      </c>
      <c r="B44566" s="2" t="s">
        <v>91245</v>
      </c>
    </row>
    <row r="44567" spans="1:2" x14ac:dyDescent="0.2">
      <c r="A44567" s="2" t="s">
        <v>91246</v>
      </c>
      <c r="B44567" s="2" t="s">
        <v>91247</v>
      </c>
    </row>
    <row r="44568" spans="1:2" x14ac:dyDescent="0.2">
      <c r="A44568" s="2" t="s">
        <v>91248</v>
      </c>
      <c r="B44568" s="2" t="s">
        <v>91249</v>
      </c>
    </row>
    <row r="44569" spans="1:2" x14ac:dyDescent="0.2">
      <c r="A44569" s="2" t="s">
        <v>91250</v>
      </c>
      <c r="B44569" s="2" t="s">
        <v>91251</v>
      </c>
    </row>
    <row r="44570" spans="1:2" x14ac:dyDescent="0.2">
      <c r="A44570" s="2" t="s">
        <v>91252</v>
      </c>
      <c r="B44570" s="2" t="s">
        <v>91253</v>
      </c>
    </row>
    <row r="44571" spans="1:2" x14ac:dyDescent="0.2">
      <c r="A44571" s="2" t="s">
        <v>91254</v>
      </c>
      <c r="B44571" s="2" t="s">
        <v>91255</v>
      </c>
    </row>
    <row r="44572" spans="1:2" x14ac:dyDescent="0.2">
      <c r="A44572" s="2" t="s">
        <v>91256</v>
      </c>
      <c r="B44572" s="2" t="s">
        <v>91257</v>
      </c>
    </row>
    <row r="44573" spans="1:2" x14ac:dyDescent="0.2">
      <c r="A44573" s="2" t="s">
        <v>91258</v>
      </c>
      <c r="B44573" s="2" t="s">
        <v>91259</v>
      </c>
    </row>
    <row r="44574" spans="1:2" x14ac:dyDescent="0.2">
      <c r="A44574" s="2" t="s">
        <v>91260</v>
      </c>
      <c r="B44574" s="2" t="s">
        <v>91261</v>
      </c>
    </row>
    <row r="44575" spans="1:2" x14ac:dyDescent="0.2">
      <c r="A44575" s="2" t="s">
        <v>91262</v>
      </c>
      <c r="B44575" s="2" t="s">
        <v>91263</v>
      </c>
    </row>
    <row r="44576" spans="1:2" x14ac:dyDescent="0.2">
      <c r="A44576" s="2" t="s">
        <v>91264</v>
      </c>
      <c r="B44576" s="2" t="s">
        <v>91265</v>
      </c>
    </row>
    <row r="44577" spans="1:2" x14ac:dyDescent="0.2">
      <c r="A44577" s="2" t="s">
        <v>91266</v>
      </c>
      <c r="B44577" s="2" t="s">
        <v>91267</v>
      </c>
    </row>
    <row r="44578" spans="1:2" x14ac:dyDescent="0.2">
      <c r="A44578" s="2" t="s">
        <v>91268</v>
      </c>
      <c r="B44578" s="2" t="s">
        <v>91269</v>
      </c>
    </row>
    <row r="44579" spans="1:2" x14ac:dyDescent="0.2">
      <c r="A44579" s="2" t="s">
        <v>91270</v>
      </c>
      <c r="B44579" s="2" t="s">
        <v>91271</v>
      </c>
    </row>
    <row r="44580" spans="1:2" x14ac:dyDescent="0.2">
      <c r="A44580" s="2" t="s">
        <v>91272</v>
      </c>
      <c r="B44580" s="2" t="s">
        <v>91273</v>
      </c>
    </row>
    <row r="44581" spans="1:2" x14ac:dyDescent="0.2">
      <c r="A44581" s="2" t="s">
        <v>91274</v>
      </c>
      <c r="B44581" s="2" t="s">
        <v>91275</v>
      </c>
    </row>
    <row r="44582" spans="1:2" x14ac:dyDescent="0.2">
      <c r="A44582" s="2" t="s">
        <v>91276</v>
      </c>
      <c r="B44582" s="2" t="s">
        <v>91277</v>
      </c>
    </row>
    <row r="44583" spans="1:2" x14ac:dyDescent="0.2">
      <c r="A44583" s="2" t="s">
        <v>91278</v>
      </c>
      <c r="B44583" s="2" t="s">
        <v>91279</v>
      </c>
    </row>
    <row r="44584" spans="1:2" x14ac:dyDescent="0.2">
      <c r="A44584" s="2" t="s">
        <v>91280</v>
      </c>
      <c r="B44584" s="2" t="s">
        <v>91281</v>
      </c>
    </row>
    <row r="44585" spans="1:2" x14ac:dyDescent="0.2">
      <c r="A44585" s="2" t="s">
        <v>91282</v>
      </c>
      <c r="B44585" s="2" t="s">
        <v>91283</v>
      </c>
    </row>
    <row r="44586" spans="1:2" x14ac:dyDescent="0.2">
      <c r="A44586" s="2" t="s">
        <v>91284</v>
      </c>
      <c r="B44586" s="2" t="s">
        <v>91285</v>
      </c>
    </row>
    <row r="44587" spans="1:2" x14ac:dyDescent="0.2">
      <c r="A44587" s="2" t="s">
        <v>91286</v>
      </c>
      <c r="B44587" s="2" t="s">
        <v>91287</v>
      </c>
    </row>
    <row r="44588" spans="1:2" x14ac:dyDescent="0.2">
      <c r="A44588" s="2" t="s">
        <v>91288</v>
      </c>
      <c r="B44588" s="2" t="s">
        <v>91289</v>
      </c>
    </row>
    <row r="44589" spans="1:2" x14ac:dyDescent="0.2">
      <c r="A44589" s="2" t="s">
        <v>91290</v>
      </c>
      <c r="B44589" s="2" t="s">
        <v>91291</v>
      </c>
    </row>
    <row r="44590" spans="1:2" x14ac:dyDescent="0.2">
      <c r="A44590" s="2" t="s">
        <v>91292</v>
      </c>
      <c r="B44590" s="2" t="s">
        <v>91293</v>
      </c>
    </row>
    <row r="44591" spans="1:2" x14ac:dyDescent="0.2">
      <c r="A44591" s="2" t="s">
        <v>91294</v>
      </c>
      <c r="B44591" s="2" t="s">
        <v>91295</v>
      </c>
    </row>
    <row r="44592" spans="1:2" x14ac:dyDescent="0.2">
      <c r="A44592" s="2" t="s">
        <v>91296</v>
      </c>
      <c r="B44592" s="2" t="s">
        <v>91297</v>
      </c>
    </row>
    <row r="44593" spans="1:2" x14ac:dyDescent="0.2">
      <c r="A44593" s="2" t="s">
        <v>91298</v>
      </c>
      <c r="B44593" s="2" t="s">
        <v>91299</v>
      </c>
    </row>
    <row r="44594" spans="1:2" x14ac:dyDescent="0.2">
      <c r="A44594" s="2" t="s">
        <v>91300</v>
      </c>
      <c r="B44594" s="2" t="s">
        <v>91301</v>
      </c>
    </row>
    <row r="44595" spans="1:2" x14ac:dyDescent="0.2">
      <c r="A44595" s="2" t="s">
        <v>91302</v>
      </c>
      <c r="B44595" s="2" t="s">
        <v>91303</v>
      </c>
    </row>
    <row r="44596" spans="1:2" x14ac:dyDescent="0.2">
      <c r="A44596" s="2" t="s">
        <v>91304</v>
      </c>
      <c r="B44596" s="2" t="s">
        <v>91305</v>
      </c>
    </row>
    <row r="44597" spans="1:2" x14ac:dyDescent="0.2">
      <c r="A44597" s="2" t="s">
        <v>91306</v>
      </c>
      <c r="B44597" s="2" t="s">
        <v>91307</v>
      </c>
    </row>
    <row r="44598" spans="1:2" x14ac:dyDescent="0.2">
      <c r="A44598" s="2" t="s">
        <v>91308</v>
      </c>
      <c r="B44598" s="2" t="s">
        <v>91309</v>
      </c>
    </row>
    <row r="44599" spans="1:2" x14ac:dyDescent="0.2">
      <c r="A44599" s="2" t="s">
        <v>91310</v>
      </c>
      <c r="B44599" s="2" t="s">
        <v>91311</v>
      </c>
    </row>
    <row r="44600" spans="1:2" x14ac:dyDescent="0.2">
      <c r="A44600" s="2" t="s">
        <v>91312</v>
      </c>
      <c r="B44600" s="2" t="s">
        <v>91313</v>
      </c>
    </row>
    <row r="44601" spans="1:2" x14ac:dyDescent="0.2">
      <c r="A44601" s="2" t="s">
        <v>91314</v>
      </c>
      <c r="B44601" s="2" t="s">
        <v>91315</v>
      </c>
    </row>
    <row r="44602" spans="1:2" x14ac:dyDescent="0.2">
      <c r="A44602" s="2" t="s">
        <v>91316</v>
      </c>
      <c r="B44602" s="2" t="s">
        <v>91317</v>
      </c>
    </row>
    <row r="44603" spans="1:2" x14ac:dyDescent="0.2">
      <c r="A44603" s="2" t="s">
        <v>91318</v>
      </c>
      <c r="B44603" s="2" t="s">
        <v>91319</v>
      </c>
    </row>
    <row r="44604" spans="1:2" x14ac:dyDescent="0.2">
      <c r="A44604" s="2" t="s">
        <v>91320</v>
      </c>
      <c r="B44604" s="2" t="s">
        <v>91321</v>
      </c>
    </row>
    <row r="44605" spans="1:2" x14ac:dyDescent="0.2">
      <c r="A44605" s="2" t="s">
        <v>91322</v>
      </c>
      <c r="B44605" s="2" t="s">
        <v>91323</v>
      </c>
    </row>
    <row r="44606" spans="1:2" x14ac:dyDescent="0.2">
      <c r="A44606" s="2" t="s">
        <v>91324</v>
      </c>
      <c r="B44606" s="2" t="s">
        <v>91325</v>
      </c>
    </row>
    <row r="44607" spans="1:2" x14ac:dyDescent="0.2">
      <c r="A44607" s="2" t="s">
        <v>91326</v>
      </c>
      <c r="B44607" s="2" t="s">
        <v>91327</v>
      </c>
    </row>
    <row r="44608" spans="1:2" x14ac:dyDescent="0.2">
      <c r="A44608" s="2" t="s">
        <v>91328</v>
      </c>
      <c r="B44608" s="2" t="s">
        <v>91329</v>
      </c>
    </row>
    <row r="44609" spans="1:2" x14ac:dyDescent="0.2">
      <c r="A44609" s="2" t="s">
        <v>91330</v>
      </c>
      <c r="B44609" s="2" t="s">
        <v>91331</v>
      </c>
    </row>
    <row r="44610" spans="1:2" x14ac:dyDescent="0.2">
      <c r="A44610" s="2" t="s">
        <v>91332</v>
      </c>
      <c r="B44610" s="2" t="s">
        <v>91333</v>
      </c>
    </row>
    <row r="44611" spans="1:2" x14ac:dyDescent="0.2">
      <c r="A44611" s="2" t="s">
        <v>91334</v>
      </c>
      <c r="B44611" s="2" t="s">
        <v>91335</v>
      </c>
    </row>
    <row r="44612" spans="1:2" x14ac:dyDescent="0.2">
      <c r="A44612" s="2" t="s">
        <v>91336</v>
      </c>
      <c r="B44612" s="2" t="s">
        <v>91337</v>
      </c>
    </row>
    <row r="44613" spans="1:2" x14ac:dyDescent="0.2">
      <c r="A44613" s="2" t="s">
        <v>91338</v>
      </c>
      <c r="B44613" s="2" t="s">
        <v>91339</v>
      </c>
    </row>
    <row r="44614" spans="1:2" x14ac:dyDescent="0.2">
      <c r="A44614" s="2" t="s">
        <v>91340</v>
      </c>
      <c r="B44614" s="2" t="s">
        <v>91341</v>
      </c>
    </row>
    <row r="44615" spans="1:2" x14ac:dyDescent="0.2">
      <c r="A44615" s="2" t="s">
        <v>91342</v>
      </c>
      <c r="B44615" s="2" t="s">
        <v>91343</v>
      </c>
    </row>
    <row r="44616" spans="1:2" x14ac:dyDescent="0.2">
      <c r="A44616" s="2" t="s">
        <v>91344</v>
      </c>
      <c r="B44616" s="2" t="s">
        <v>91345</v>
      </c>
    </row>
    <row r="44617" spans="1:2" x14ac:dyDescent="0.2">
      <c r="A44617" s="2" t="s">
        <v>91346</v>
      </c>
      <c r="B44617" s="2" t="s">
        <v>91347</v>
      </c>
    </row>
    <row r="44618" spans="1:2" x14ac:dyDescent="0.2">
      <c r="A44618" s="2" t="s">
        <v>91348</v>
      </c>
      <c r="B44618" s="2" t="s">
        <v>91349</v>
      </c>
    </row>
    <row r="44619" spans="1:2" x14ac:dyDescent="0.2">
      <c r="A44619" s="2" t="s">
        <v>91350</v>
      </c>
      <c r="B44619" s="2" t="s">
        <v>91351</v>
      </c>
    </row>
    <row r="44620" spans="1:2" x14ac:dyDescent="0.2">
      <c r="A44620" s="2" t="s">
        <v>91352</v>
      </c>
      <c r="B44620" s="2" t="s">
        <v>91353</v>
      </c>
    </row>
    <row r="44621" spans="1:2" x14ac:dyDescent="0.2">
      <c r="A44621" s="2" t="s">
        <v>91354</v>
      </c>
      <c r="B44621" s="2" t="s">
        <v>91355</v>
      </c>
    </row>
    <row r="44622" spans="1:2" x14ac:dyDescent="0.2">
      <c r="A44622" s="2" t="s">
        <v>91356</v>
      </c>
      <c r="B44622" s="2" t="s">
        <v>91357</v>
      </c>
    </row>
    <row r="44623" spans="1:2" x14ac:dyDescent="0.2">
      <c r="A44623" s="2" t="s">
        <v>91358</v>
      </c>
      <c r="B44623" s="2" t="s">
        <v>91359</v>
      </c>
    </row>
    <row r="44624" spans="1:2" x14ac:dyDescent="0.2">
      <c r="A44624" s="2" t="s">
        <v>91360</v>
      </c>
      <c r="B44624" s="2" t="s">
        <v>91361</v>
      </c>
    </row>
    <row r="44625" spans="1:2" x14ac:dyDescent="0.2">
      <c r="A44625" s="2" t="s">
        <v>91362</v>
      </c>
      <c r="B44625" s="2" t="s">
        <v>91363</v>
      </c>
    </row>
    <row r="44626" spans="1:2" x14ac:dyDescent="0.2">
      <c r="A44626" s="2" t="s">
        <v>91364</v>
      </c>
      <c r="B44626" s="2" t="s">
        <v>91365</v>
      </c>
    </row>
    <row r="44627" spans="1:2" x14ac:dyDescent="0.2">
      <c r="A44627" s="2" t="s">
        <v>91366</v>
      </c>
      <c r="B44627" s="2" t="s">
        <v>91367</v>
      </c>
    </row>
    <row r="44628" spans="1:2" x14ac:dyDescent="0.2">
      <c r="A44628" s="2" t="s">
        <v>91368</v>
      </c>
      <c r="B44628" s="2" t="s">
        <v>91369</v>
      </c>
    </row>
    <row r="44629" spans="1:2" x14ac:dyDescent="0.2">
      <c r="A44629" s="2" t="s">
        <v>91370</v>
      </c>
      <c r="B44629" s="2" t="s">
        <v>91371</v>
      </c>
    </row>
    <row r="44630" spans="1:2" x14ac:dyDescent="0.2">
      <c r="A44630" s="2" t="s">
        <v>91372</v>
      </c>
      <c r="B44630" s="2" t="s">
        <v>91373</v>
      </c>
    </row>
    <row r="44631" spans="1:2" x14ac:dyDescent="0.2">
      <c r="A44631" s="2" t="s">
        <v>91374</v>
      </c>
      <c r="B44631" s="2" t="s">
        <v>91375</v>
      </c>
    </row>
    <row r="44632" spans="1:2" x14ac:dyDescent="0.2">
      <c r="A44632" s="2" t="s">
        <v>91376</v>
      </c>
      <c r="B44632" s="2" t="s">
        <v>91377</v>
      </c>
    </row>
    <row r="44633" spans="1:2" x14ac:dyDescent="0.2">
      <c r="A44633" s="2" t="s">
        <v>91378</v>
      </c>
      <c r="B44633" s="2" t="s">
        <v>91379</v>
      </c>
    </row>
    <row r="44634" spans="1:2" x14ac:dyDescent="0.2">
      <c r="A44634" s="2" t="s">
        <v>91380</v>
      </c>
      <c r="B44634" s="2" t="s">
        <v>91381</v>
      </c>
    </row>
    <row r="44635" spans="1:2" x14ac:dyDescent="0.2">
      <c r="A44635" s="2" t="s">
        <v>91382</v>
      </c>
      <c r="B44635" s="2" t="s">
        <v>91383</v>
      </c>
    </row>
    <row r="44636" spans="1:2" x14ac:dyDescent="0.2">
      <c r="A44636" s="2" t="s">
        <v>91384</v>
      </c>
      <c r="B44636" s="2" t="s">
        <v>91385</v>
      </c>
    </row>
    <row r="44637" spans="1:2" x14ac:dyDescent="0.2">
      <c r="A44637" s="2" t="s">
        <v>91386</v>
      </c>
      <c r="B44637" s="2" t="s">
        <v>91387</v>
      </c>
    </row>
    <row r="44638" spans="1:2" x14ac:dyDescent="0.2">
      <c r="A44638" s="2" t="s">
        <v>91388</v>
      </c>
      <c r="B44638" s="2" t="s">
        <v>91389</v>
      </c>
    </row>
    <row r="44639" spans="1:2" x14ac:dyDescent="0.2">
      <c r="A44639" s="2" t="s">
        <v>91390</v>
      </c>
      <c r="B44639" s="2" t="s">
        <v>91391</v>
      </c>
    </row>
    <row r="44640" spans="1:2" x14ac:dyDescent="0.2">
      <c r="A44640" s="2" t="s">
        <v>91392</v>
      </c>
      <c r="B44640" s="2" t="s">
        <v>91393</v>
      </c>
    </row>
    <row r="44641" spans="1:2" x14ac:dyDescent="0.2">
      <c r="A44641" s="2" t="s">
        <v>91394</v>
      </c>
      <c r="B44641" s="2" t="s">
        <v>91395</v>
      </c>
    </row>
    <row r="44642" spans="1:2" x14ac:dyDescent="0.2">
      <c r="A44642" s="2" t="s">
        <v>91396</v>
      </c>
      <c r="B44642" s="2" t="s">
        <v>91397</v>
      </c>
    </row>
    <row r="44643" spans="1:2" x14ac:dyDescent="0.2">
      <c r="A44643" s="2" t="s">
        <v>91398</v>
      </c>
      <c r="B44643" s="2" t="s">
        <v>91399</v>
      </c>
    </row>
    <row r="44644" spans="1:2" x14ac:dyDescent="0.2">
      <c r="A44644" s="2" t="s">
        <v>91400</v>
      </c>
      <c r="B44644" s="2" t="s">
        <v>91401</v>
      </c>
    </row>
    <row r="44645" spans="1:2" x14ac:dyDescent="0.2">
      <c r="A44645" s="2" t="s">
        <v>91402</v>
      </c>
      <c r="B44645" s="2" t="s">
        <v>91403</v>
      </c>
    </row>
    <row r="44646" spans="1:2" x14ac:dyDescent="0.2">
      <c r="A44646" s="2" t="s">
        <v>91404</v>
      </c>
      <c r="B44646" s="2" t="s">
        <v>91405</v>
      </c>
    </row>
    <row r="44647" spans="1:2" x14ac:dyDescent="0.2">
      <c r="A44647" s="2" t="s">
        <v>91406</v>
      </c>
      <c r="B44647" s="2" t="s">
        <v>91407</v>
      </c>
    </row>
    <row r="44648" spans="1:2" x14ac:dyDescent="0.2">
      <c r="A44648" s="2" t="s">
        <v>91408</v>
      </c>
      <c r="B44648" s="2" t="s">
        <v>91409</v>
      </c>
    </row>
    <row r="44649" spans="1:2" x14ac:dyDescent="0.2">
      <c r="A44649" s="2" t="s">
        <v>91410</v>
      </c>
      <c r="B44649" s="2" t="s">
        <v>91411</v>
      </c>
    </row>
    <row r="44650" spans="1:2" x14ac:dyDescent="0.2">
      <c r="A44650" s="2" t="s">
        <v>91412</v>
      </c>
      <c r="B44650" s="2" t="s">
        <v>91413</v>
      </c>
    </row>
    <row r="44651" spans="1:2" x14ac:dyDescent="0.2">
      <c r="A44651" s="2" t="s">
        <v>91414</v>
      </c>
      <c r="B44651" s="2" t="s">
        <v>91415</v>
      </c>
    </row>
    <row r="44652" spans="1:2" x14ac:dyDescent="0.2">
      <c r="A44652" s="2" t="s">
        <v>91416</v>
      </c>
      <c r="B44652" s="2" t="s">
        <v>91417</v>
      </c>
    </row>
    <row r="44653" spans="1:2" x14ac:dyDescent="0.2">
      <c r="A44653" s="2" t="s">
        <v>91418</v>
      </c>
      <c r="B44653" s="2" t="s">
        <v>91419</v>
      </c>
    </row>
    <row r="44654" spans="1:2" x14ac:dyDescent="0.2">
      <c r="A44654" s="2" t="s">
        <v>91420</v>
      </c>
      <c r="B44654" s="2" t="s">
        <v>91421</v>
      </c>
    </row>
    <row r="44655" spans="1:2" x14ac:dyDescent="0.2">
      <c r="A44655" s="2" t="s">
        <v>91422</v>
      </c>
      <c r="B44655" s="2" t="s">
        <v>91423</v>
      </c>
    </row>
    <row r="44656" spans="1:2" x14ac:dyDescent="0.2">
      <c r="A44656" s="2" t="s">
        <v>91424</v>
      </c>
      <c r="B44656" s="2" t="s">
        <v>91425</v>
      </c>
    </row>
    <row r="44657" spans="1:2" x14ac:dyDescent="0.2">
      <c r="A44657" s="2" t="s">
        <v>91426</v>
      </c>
      <c r="B44657" s="2" t="s">
        <v>91427</v>
      </c>
    </row>
    <row r="44658" spans="1:2" x14ac:dyDescent="0.2">
      <c r="A44658" s="2" t="s">
        <v>91428</v>
      </c>
      <c r="B44658" s="2" t="s">
        <v>91429</v>
      </c>
    </row>
    <row r="44659" spans="1:2" x14ac:dyDescent="0.2">
      <c r="A44659" s="2" t="s">
        <v>91430</v>
      </c>
      <c r="B44659" s="2" t="s">
        <v>91431</v>
      </c>
    </row>
    <row r="44660" spans="1:2" x14ac:dyDescent="0.2">
      <c r="A44660" s="2" t="s">
        <v>91432</v>
      </c>
      <c r="B44660" s="2" t="s">
        <v>91433</v>
      </c>
    </row>
    <row r="44661" spans="1:2" x14ac:dyDescent="0.2">
      <c r="A44661" s="2" t="s">
        <v>91434</v>
      </c>
      <c r="B44661" s="2" t="s">
        <v>91435</v>
      </c>
    </row>
    <row r="44662" spans="1:2" x14ac:dyDescent="0.2">
      <c r="A44662" s="2" t="s">
        <v>91436</v>
      </c>
      <c r="B44662" s="2" t="s">
        <v>91437</v>
      </c>
    </row>
    <row r="44663" spans="1:2" x14ac:dyDescent="0.2">
      <c r="A44663" s="2" t="s">
        <v>91438</v>
      </c>
      <c r="B44663" s="2" t="s">
        <v>91439</v>
      </c>
    </row>
    <row r="44664" spans="1:2" x14ac:dyDescent="0.2">
      <c r="A44664" s="2" t="s">
        <v>91440</v>
      </c>
      <c r="B44664" s="2" t="s">
        <v>91441</v>
      </c>
    </row>
    <row r="44665" spans="1:2" x14ac:dyDescent="0.2">
      <c r="A44665" s="2" t="s">
        <v>91442</v>
      </c>
      <c r="B44665" s="2" t="s">
        <v>91443</v>
      </c>
    </row>
    <row r="44666" spans="1:2" x14ac:dyDescent="0.2">
      <c r="A44666" s="2" t="s">
        <v>91444</v>
      </c>
      <c r="B44666" s="2" t="s">
        <v>91445</v>
      </c>
    </row>
    <row r="44667" spans="1:2" x14ac:dyDescent="0.2">
      <c r="A44667" s="2" t="s">
        <v>91446</v>
      </c>
      <c r="B44667" s="2" t="s">
        <v>91447</v>
      </c>
    </row>
    <row r="44668" spans="1:2" x14ac:dyDescent="0.2">
      <c r="A44668" s="2" t="s">
        <v>91448</v>
      </c>
      <c r="B44668" s="2" t="s">
        <v>91449</v>
      </c>
    </row>
    <row r="44669" spans="1:2" x14ac:dyDescent="0.2">
      <c r="A44669" s="2" t="s">
        <v>91450</v>
      </c>
      <c r="B44669" s="2" t="s">
        <v>91451</v>
      </c>
    </row>
    <row r="44670" spans="1:2" x14ac:dyDescent="0.2">
      <c r="A44670" s="2" t="s">
        <v>91452</v>
      </c>
      <c r="B44670" s="2" t="s">
        <v>91453</v>
      </c>
    </row>
    <row r="44671" spans="1:2" x14ac:dyDescent="0.2">
      <c r="A44671" s="2" t="s">
        <v>91454</v>
      </c>
      <c r="B44671" s="2" t="s">
        <v>91455</v>
      </c>
    </row>
    <row r="44672" spans="1:2" x14ac:dyDescent="0.2">
      <c r="A44672" s="2" t="s">
        <v>91456</v>
      </c>
      <c r="B44672" s="2" t="s">
        <v>91457</v>
      </c>
    </row>
    <row r="44673" spans="1:2" x14ac:dyDescent="0.2">
      <c r="A44673" s="2" t="s">
        <v>91458</v>
      </c>
      <c r="B44673" s="2" t="s">
        <v>91459</v>
      </c>
    </row>
    <row r="44674" spans="1:2" x14ac:dyDescent="0.2">
      <c r="A44674" s="2" t="s">
        <v>91460</v>
      </c>
      <c r="B44674" s="2" t="s">
        <v>91461</v>
      </c>
    </row>
    <row r="44675" spans="1:2" x14ac:dyDescent="0.2">
      <c r="A44675" s="2" t="s">
        <v>91462</v>
      </c>
      <c r="B44675" s="2" t="s">
        <v>91463</v>
      </c>
    </row>
    <row r="44676" spans="1:2" x14ac:dyDescent="0.2">
      <c r="A44676" s="2" t="s">
        <v>91464</v>
      </c>
      <c r="B44676" s="2" t="s">
        <v>91465</v>
      </c>
    </row>
    <row r="44677" spans="1:2" x14ac:dyDescent="0.2">
      <c r="A44677" s="2" t="s">
        <v>91466</v>
      </c>
      <c r="B44677" s="2" t="s">
        <v>91467</v>
      </c>
    </row>
    <row r="44678" spans="1:2" x14ac:dyDescent="0.2">
      <c r="A44678" s="2" t="s">
        <v>91468</v>
      </c>
      <c r="B44678" s="2" t="s">
        <v>91469</v>
      </c>
    </row>
    <row r="44679" spans="1:2" x14ac:dyDescent="0.2">
      <c r="A44679" s="2" t="s">
        <v>91470</v>
      </c>
      <c r="B44679" s="2" t="s">
        <v>91471</v>
      </c>
    </row>
    <row r="44680" spans="1:2" x14ac:dyDescent="0.2">
      <c r="A44680" s="2" t="s">
        <v>91472</v>
      </c>
      <c r="B44680" s="2" t="s">
        <v>91473</v>
      </c>
    </row>
    <row r="44681" spans="1:2" x14ac:dyDescent="0.2">
      <c r="A44681" s="2" t="s">
        <v>91474</v>
      </c>
      <c r="B44681" s="2" t="s">
        <v>91475</v>
      </c>
    </row>
    <row r="44682" spans="1:2" x14ac:dyDescent="0.2">
      <c r="A44682" s="2" t="s">
        <v>91476</v>
      </c>
      <c r="B44682" s="2" t="s">
        <v>91477</v>
      </c>
    </row>
    <row r="44683" spans="1:2" x14ac:dyDescent="0.2">
      <c r="A44683" s="2" t="s">
        <v>91478</v>
      </c>
      <c r="B44683" s="2" t="s">
        <v>91479</v>
      </c>
    </row>
    <row r="44684" spans="1:2" x14ac:dyDescent="0.2">
      <c r="A44684" s="2" t="s">
        <v>91480</v>
      </c>
      <c r="B44684" s="2" t="s">
        <v>91481</v>
      </c>
    </row>
    <row r="44685" spans="1:2" x14ac:dyDescent="0.2">
      <c r="A44685" s="2" t="s">
        <v>91482</v>
      </c>
      <c r="B44685" s="2" t="s">
        <v>91483</v>
      </c>
    </row>
    <row r="44686" spans="1:2" x14ac:dyDescent="0.2">
      <c r="A44686" s="2" t="s">
        <v>91484</v>
      </c>
      <c r="B44686" s="2" t="s">
        <v>91485</v>
      </c>
    </row>
    <row r="44687" spans="1:2" x14ac:dyDescent="0.2">
      <c r="A44687" s="2" t="s">
        <v>91486</v>
      </c>
      <c r="B44687" s="2" t="s">
        <v>91487</v>
      </c>
    </row>
    <row r="44688" spans="1:2" x14ac:dyDescent="0.2">
      <c r="A44688" s="2" t="s">
        <v>91488</v>
      </c>
      <c r="B44688" s="2" t="s">
        <v>91489</v>
      </c>
    </row>
    <row r="44689" spans="1:2" x14ac:dyDescent="0.2">
      <c r="A44689" s="2" t="s">
        <v>91490</v>
      </c>
      <c r="B44689" s="2" t="s">
        <v>91491</v>
      </c>
    </row>
    <row r="44690" spans="1:2" x14ac:dyDescent="0.2">
      <c r="A44690" s="2" t="s">
        <v>91492</v>
      </c>
      <c r="B44690" s="2" t="s">
        <v>91493</v>
      </c>
    </row>
    <row r="44691" spans="1:2" x14ac:dyDescent="0.2">
      <c r="A44691" s="2" t="s">
        <v>91494</v>
      </c>
      <c r="B44691" s="2" t="s">
        <v>91495</v>
      </c>
    </row>
    <row r="44692" spans="1:2" x14ac:dyDescent="0.2">
      <c r="A44692" s="2" t="s">
        <v>91496</v>
      </c>
      <c r="B44692" s="2" t="s">
        <v>91497</v>
      </c>
    </row>
    <row r="44693" spans="1:2" x14ac:dyDescent="0.2">
      <c r="A44693" s="2" t="s">
        <v>91498</v>
      </c>
      <c r="B44693" s="2" t="s">
        <v>91499</v>
      </c>
    </row>
    <row r="44694" spans="1:2" x14ac:dyDescent="0.2">
      <c r="A44694" s="2" t="s">
        <v>91500</v>
      </c>
      <c r="B44694" s="2" t="s">
        <v>91501</v>
      </c>
    </row>
    <row r="44695" spans="1:2" x14ac:dyDescent="0.2">
      <c r="A44695" s="2" t="s">
        <v>91502</v>
      </c>
      <c r="B44695" s="2" t="s">
        <v>91503</v>
      </c>
    </row>
    <row r="44696" spans="1:2" x14ac:dyDescent="0.2">
      <c r="A44696" s="2" t="s">
        <v>91504</v>
      </c>
      <c r="B44696" s="2" t="s">
        <v>91505</v>
      </c>
    </row>
    <row r="44697" spans="1:2" x14ac:dyDescent="0.2">
      <c r="A44697" s="2" t="s">
        <v>91506</v>
      </c>
      <c r="B44697" s="2" t="s">
        <v>91507</v>
      </c>
    </row>
    <row r="44698" spans="1:2" x14ac:dyDescent="0.2">
      <c r="A44698" s="2" t="s">
        <v>91508</v>
      </c>
      <c r="B44698" s="2" t="s">
        <v>91509</v>
      </c>
    </row>
    <row r="44699" spans="1:2" x14ac:dyDescent="0.2">
      <c r="A44699" s="2" t="s">
        <v>91510</v>
      </c>
      <c r="B44699" s="2" t="s">
        <v>91511</v>
      </c>
    </row>
    <row r="44700" spans="1:2" x14ac:dyDescent="0.2">
      <c r="A44700" s="2" t="s">
        <v>91512</v>
      </c>
      <c r="B44700" s="2" t="s">
        <v>91513</v>
      </c>
    </row>
    <row r="44701" spans="1:2" x14ac:dyDescent="0.2">
      <c r="A44701" s="2" t="s">
        <v>91514</v>
      </c>
      <c r="B44701" s="2" t="s">
        <v>91515</v>
      </c>
    </row>
    <row r="44702" spans="1:2" x14ac:dyDescent="0.2">
      <c r="A44702" s="2" t="s">
        <v>91516</v>
      </c>
      <c r="B44702" s="2" t="s">
        <v>91517</v>
      </c>
    </row>
    <row r="44703" spans="1:2" x14ac:dyDescent="0.2">
      <c r="A44703" s="2" t="s">
        <v>91518</v>
      </c>
      <c r="B44703" s="2" t="s">
        <v>91519</v>
      </c>
    </row>
    <row r="44704" spans="1:2" x14ac:dyDescent="0.2">
      <c r="A44704" s="2" t="s">
        <v>91520</v>
      </c>
      <c r="B44704" s="2" t="s">
        <v>91521</v>
      </c>
    </row>
    <row r="44705" spans="1:2" x14ac:dyDescent="0.2">
      <c r="A44705" s="2" t="s">
        <v>91522</v>
      </c>
      <c r="B44705" s="2" t="s">
        <v>91523</v>
      </c>
    </row>
    <row r="44706" spans="1:2" x14ac:dyDescent="0.2">
      <c r="A44706" s="2" t="s">
        <v>91524</v>
      </c>
      <c r="B44706" s="2" t="s">
        <v>91525</v>
      </c>
    </row>
    <row r="44707" spans="1:2" x14ac:dyDescent="0.2">
      <c r="A44707" s="2" t="s">
        <v>91526</v>
      </c>
      <c r="B44707" s="2" t="s">
        <v>91527</v>
      </c>
    </row>
    <row r="44708" spans="1:2" x14ac:dyDescent="0.2">
      <c r="A44708" s="2" t="s">
        <v>91528</v>
      </c>
      <c r="B44708" s="2" t="s">
        <v>91529</v>
      </c>
    </row>
    <row r="44709" spans="1:2" x14ac:dyDescent="0.2">
      <c r="A44709" s="2" t="s">
        <v>91530</v>
      </c>
      <c r="B44709" s="2" t="s">
        <v>91531</v>
      </c>
    </row>
    <row r="44710" spans="1:2" x14ac:dyDescent="0.2">
      <c r="A44710" s="2" t="s">
        <v>91532</v>
      </c>
      <c r="B44710" s="2" t="s">
        <v>91533</v>
      </c>
    </row>
    <row r="44711" spans="1:2" x14ac:dyDescent="0.2">
      <c r="A44711" s="2" t="s">
        <v>91534</v>
      </c>
      <c r="B44711" s="2" t="s">
        <v>91535</v>
      </c>
    </row>
    <row r="44712" spans="1:2" x14ac:dyDescent="0.2">
      <c r="A44712" s="2" t="s">
        <v>91536</v>
      </c>
      <c r="B44712" s="2" t="s">
        <v>91537</v>
      </c>
    </row>
    <row r="44713" spans="1:2" x14ac:dyDescent="0.2">
      <c r="A44713" s="2" t="s">
        <v>91538</v>
      </c>
      <c r="B44713" s="2" t="s">
        <v>91539</v>
      </c>
    </row>
    <row r="44714" spans="1:2" x14ac:dyDescent="0.2">
      <c r="A44714" s="2" t="s">
        <v>91540</v>
      </c>
      <c r="B44714" s="2" t="s">
        <v>91541</v>
      </c>
    </row>
    <row r="44715" spans="1:2" x14ac:dyDescent="0.2">
      <c r="A44715" s="2" t="s">
        <v>91542</v>
      </c>
      <c r="B44715" s="2" t="s">
        <v>91543</v>
      </c>
    </row>
    <row r="44716" spans="1:2" x14ac:dyDescent="0.2">
      <c r="A44716" s="2" t="s">
        <v>91544</v>
      </c>
      <c r="B44716" s="2" t="s">
        <v>91545</v>
      </c>
    </row>
    <row r="44717" spans="1:2" x14ac:dyDescent="0.2">
      <c r="A44717" s="2" t="s">
        <v>91546</v>
      </c>
      <c r="B44717" s="2" t="s">
        <v>91547</v>
      </c>
    </row>
    <row r="44718" spans="1:2" x14ac:dyDescent="0.2">
      <c r="A44718" s="2" t="s">
        <v>91548</v>
      </c>
      <c r="B44718" s="2" t="s">
        <v>91549</v>
      </c>
    </row>
    <row r="44719" spans="1:2" x14ac:dyDescent="0.2">
      <c r="A44719" s="2" t="s">
        <v>91550</v>
      </c>
      <c r="B44719" s="2" t="s">
        <v>91551</v>
      </c>
    </row>
    <row r="44720" spans="1:2" x14ac:dyDescent="0.2">
      <c r="A44720" s="2" t="s">
        <v>91552</v>
      </c>
      <c r="B44720" s="2" t="s">
        <v>91553</v>
      </c>
    </row>
    <row r="44721" spans="1:2" x14ac:dyDescent="0.2">
      <c r="A44721" s="2" t="s">
        <v>91554</v>
      </c>
      <c r="B44721" s="2" t="s">
        <v>91555</v>
      </c>
    </row>
    <row r="44722" spans="1:2" x14ac:dyDescent="0.2">
      <c r="A44722" s="2" t="s">
        <v>91556</v>
      </c>
      <c r="B44722" s="2" t="s">
        <v>91557</v>
      </c>
    </row>
    <row r="44723" spans="1:2" x14ac:dyDescent="0.2">
      <c r="A44723" s="2" t="s">
        <v>91558</v>
      </c>
      <c r="B44723" s="2" t="s">
        <v>91559</v>
      </c>
    </row>
    <row r="44724" spans="1:2" x14ac:dyDescent="0.2">
      <c r="A44724" s="2" t="s">
        <v>91560</v>
      </c>
      <c r="B44724" s="2" t="s">
        <v>91561</v>
      </c>
    </row>
    <row r="44725" spans="1:2" x14ac:dyDescent="0.2">
      <c r="A44725" s="2" t="s">
        <v>91562</v>
      </c>
      <c r="B44725" s="2" t="s">
        <v>91563</v>
      </c>
    </row>
    <row r="44726" spans="1:2" x14ac:dyDescent="0.2">
      <c r="A44726" s="2" t="s">
        <v>91564</v>
      </c>
      <c r="B44726" s="2" t="s">
        <v>91565</v>
      </c>
    </row>
    <row r="44727" spans="1:2" x14ac:dyDescent="0.2">
      <c r="A44727" s="2" t="s">
        <v>91566</v>
      </c>
      <c r="B44727" s="2" t="s">
        <v>91567</v>
      </c>
    </row>
    <row r="44728" spans="1:2" x14ac:dyDescent="0.2">
      <c r="A44728" s="2" t="s">
        <v>91568</v>
      </c>
      <c r="B44728" s="2" t="s">
        <v>91569</v>
      </c>
    </row>
    <row r="44729" spans="1:2" x14ac:dyDescent="0.2">
      <c r="A44729" s="2" t="s">
        <v>91570</v>
      </c>
      <c r="B44729" s="2" t="s">
        <v>91571</v>
      </c>
    </row>
    <row r="44730" spans="1:2" x14ac:dyDescent="0.2">
      <c r="A44730" s="2" t="s">
        <v>91572</v>
      </c>
      <c r="B44730" s="2" t="s">
        <v>91573</v>
      </c>
    </row>
    <row r="44731" spans="1:2" x14ac:dyDescent="0.2">
      <c r="A44731" s="2" t="s">
        <v>91574</v>
      </c>
      <c r="B44731" s="2" t="s">
        <v>91575</v>
      </c>
    </row>
    <row r="44732" spans="1:2" x14ac:dyDescent="0.2">
      <c r="A44732" s="2" t="s">
        <v>91576</v>
      </c>
      <c r="B44732" s="2" t="s">
        <v>91577</v>
      </c>
    </row>
    <row r="44733" spans="1:2" x14ac:dyDescent="0.2">
      <c r="A44733" s="2" t="s">
        <v>91578</v>
      </c>
      <c r="B44733" s="2" t="s">
        <v>91579</v>
      </c>
    </row>
    <row r="44734" spans="1:2" x14ac:dyDescent="0.2">
      <c r="A44734" s="2" t="s">
        <v>91580</v>
      </c>
      <c r="B44734" s="2" t="s">
        <v>91581</v>
      </c>
    </row>
    <row r="44735" spans="1:2" x14ac:dyDescent="0.2">
      <c r="A44735" s="2" t="s">
        <v>91582</v>
      </c>
      <c r="B44735" s="2" t="s">
        <v>91583</v>
      </c>
    </row>
    <row r="44736" spans="1:2" x14ac:dyDescent="0.2">
      <c r="A44736" s="2" t="s">
        <v>91584</v>
      </c>
      <c r="B44736" s="2" t="s">
        <v>91585</v>
      </c>
    </row>
    <row r="44737" spans="1:2" x14ac:dyDescent="0.2">
      <c r="A44737" s="2" t="s">
        <v>91586</v>
      </c>
      <c r="B44737" s="2" t="s">
        <v>91587</v>
      </c>
    </row>
    <row r="44738" spans="1:2" x14ac:dyDescent="0.2">
      <c r="A44738" s="2" t="s">
        <v>91588</v>
      </c>
      <c r="B44738" s="2" t="s">
        <v>91589</v>
      </c>
    </row>
    <row r="44739" spans="1:2" x14ac:dyDescent="0.2">
      <c r="A44739" s="2" t="s">
        <v>91590</v>
      </c>
      <c r="B44739" s="2" t="s">
        <v>91591</v>
      </c>
    </row>
    <row r="44740" spans="1:2" x14ac:dyDescent="0.2">
      <c r="A44740" s="2" t="s">
        <v>91592</v>
      </c>
      <c r="B44740" s="2" t="s">
        <v>91593</v>
      </c>
    </row>
    <row r="44741" spans="1:2" x14ac:dyDescent="0.2">
      <c r="A44741" s="2" t="s">
        <v>91594</v>
      </c>
      <c r="B44741" s="2" t="s">
        <v>91595</v>
      </c>
    </row>
    <row r="44742" spans="1:2" x14ac:dyDescent="0.2">
      <c r="A44742" s="2" t="s">
        <v>91596</v>
      </c>
      <c r="B44742" s="2" t="s">
        <v>91597</v>
      </c>
    </row>
    <row r="44743" spans="1:2" x14ac:dyDescent="0.2">
      <c r="A44743" s="2" t="s">
        <v>91598</v>
      </c>
      <c r="B44743" s="2" t="s">
        <v>91599</v>
      </c>
    </row>
    <row r="44744" spans="1:2" x14ac:dyDescent="0.2">
      <c r="A44744" s="2" t="s">
        <v>91600</v>
      </c>
      <c r="B44744" s="2" t="s">
        <v>91601</v>
      </c>
    </row>
    <row r="44745" spans="1:2" x14ac:dyDescent="0.2">
      <c r="A44745" s="2" t="s">
        <v>91602</v>
      </c>
      <c r="B44745" s="2" t="s">
        <v>91603</v>
      </c>
    </row>
    <row r="44746" spans="1:2" x14ac:dyDescent="0.2">
      <c r="A44746" s="2" t="s">
        <v>91604</v>
      </c>
      <c r="B44746" s="2" t="s">
        <v>91605</v>
      </c>
    </row>
    <row r="44747" spans="1:2" x14ac:dyDescent="0.2">
      <c r="A44747" s="2" t="s">
        <v>91606</v>
      </c>
      <c r="B44747" s="2" t="s">
        <v>91607</v>
      </c>
    </row>
    <row r="44748" spans="1:2" x14ac:dyDescent="0.2">
      <c r="A44748" s="2" t="s">
        <v>91608</v>
      </c>
      <c r="B44748" s="2" t="s">
        <v>91609</v>
      </c>
    </row>
    <row r="44749" spans="1:2" x14ac:dyDescent="0.2">
      <c r="A44749" s="2" t="s">
        <v>91610</v>
      </c>
      <c r="B44749" s="2" t="s">
        <v>91611</v>
      </c>
    </row>
    <row r="44750" spans="1:2" x14ac:dyDescent="0.2">
      <c r="A44750" s="2" t="s">
        <v>91612</v>
      </c>
      <c r="B44750" s="2" t="s">
        <v>91613</v>
      </c>
    </row>
    <row r="44751" spans="1:2" x14ac:dyDescent="0.2">
      <c r="A44751" s="2" t="s">
        <v>91614</v>
      </c>
      <c r="B44751" s="2" t="s">
        <v>91615</v>
      </c>
    </row>
    <row r="44752" spans="1:2" x14ac:dyDescent="0.2">
      <c r="A44752" s="2" t="s">
        <v>91616</v>
      </c>
      <c r="B44752" s="2" t="s">
        <v>91617</v>
      </c>
    </row>
    <row r="44753" spans="1:2" x14ac:dyDescent="0.2">
      <c r="A44753" s="2" t="s">
        <v>91618</v>
      </c>
      <c r="B44753" s="2" t="s">
        <v>91619</v>
      </c>
    </row>
    <row r="44754" spans="1:2" x14ac:dyDescent="0.2">
      <c r="A44754" s="2" t="s">
        <v>91620</v>
      </c>
      <c r="B44754" s="2" t="s">
        <v>91621</v>
      </c>
    </row>
    <row r="44755" spans="1:2" x14ac:dyDescent="0.2">
      <c r="A44755" s="2" t="s">
        <v>91622</v>
      </c>
      <c r="B44755" s="2" t="s">
        <v>91623</v>
      </c>
    </row>
    <row r="44756" spans="1:2" x14ac:dyDescent="0.2">
      <c r="A44756" s="2" t="s">
        <v>91624</v>
      </c>
      <c r="B44756" s="2" t="s">
        <v>91625</v>
      </c>
    </row>
    <row r="44757" spans="1:2" x14ac:dyDescent="0.2">
      <c r="A44757" s="2" t="s">
        <v>91626</v>
      </c>
      <c r="B44757" s="2" t="s">
        <v>91627</v>
      </c>
    </row>
    <row r="44758" spans="1:2" x14ac:dyDescent="0.2">
      <c r="A44758" s="2" t="s">
        <v>91628</v>
      </c>
      <c r="B44758" s="2" t="s">
        <v>91629</v>
      </c>
    </row>
    <row r="44759" spans="1:2" x14ac:dyDescent="0.2">
      <c r="A44759" s="2" t="s">
        <v>91630</v>
      </c>
      <c r="B44759" s="2" t="s">
        <v>91631</v>
      </c>
    </row>
    <row r="44760" spans="1:2" x14ac:dyDescent="0.2">
      <c r="A44760" s="2" t="s">
        <v>91632</v>
      </c>
      <c r="B44760" s="2" t="s">
        <v>91633</v>
      </c>
    </row>
    <row r="44761" spans="1:2" x14ac:dyDescent="0.2">
      <c r="A44761" s="2" t="s">
        <v>91634</v>
      </c>
      <c r="B44761" s="2" t="s">
        <v>91635</v>
      </c>
    </row>
    <row r="44762" spans="1:2" x14ac:dyDescent="0.2">
      <c r="A44762" s="2" t="s">
        <v>91636</v>
      </c>
      <c r="B44762" s="2" t="s">
        <v>91637</v>
      </c>
    </row>
    <row r="44763" spans="1:2" x14ac:dyDescent="0.2">
      <c r="A44763" s="2" t="s">
        <v>91638</v>
      </c>
      <c r="B44763" s="2" t="s">
        <v>91639</v>
      </c>
    </row>
    <row r="44764" spans="1:2" x14ac:dyDescent="0.2">
      <c r="A44764" s="2" t="s">
        <v>91640</v>
      </c>
      <c r="B44764" s="2" t="s">
        <v>91641</v>
      </c>
    </row>
    <row r="44765" spans="1:2" x14ac:dyDescent="0.2">
      <c r="A44765" s="2" t="s">
        <v>91642</v>
      </c>
      <c r="B44765" s="2" t="s">
        <v>91643</v>
      </c>
    </row>
    <row r="44766" spans="1:2" x14ac:dyDescent="0.2">
      <c r="A44766" s="2" t="s">
        <v>91644</v>
      </c>
      <c r="B44766" s="2" t="s">
        <v>91645</v>
      </c>
    </row>
    <row r="44767" spans="1:2" x14ac:dyDescent="0.2">
      <c r="A44767" s="2" t="s">
        <v>91646</v>
      </c>
      <c r="B44767" s="2" t="s">
        <v>91647</v>
      </c>
    </row>
    <row r="44768" spans="1:2" x14ac:dyDescent="0.2">
      <c r="A44768" s="2" t="s">
        <v>91648</v>
      </c>
      <c r="B44768" s="2" t="s">
        <v>91649</v>
      </c>
    </row>
    <row r="44769" spans="1:2" x14ac:dyDescent="0.2">
      <c r="A44769" s="2" t="s">
        <v>91650</v>
      </c>
      <c r="B44769" s="2" t="s">
        <v>91651</v>
      </c>
    </row>
    <row r="44770" spans="1:2" x14ac:dyDescent="0.2">
      <c r="A44770" s="2" t="s">
        <v>91652</v>
      </c>
      <c r="B44770" s="2" t="s">
        <v>91653</v>
      </c>
    </row>
    <row r="44771" spans="1:2" x14ac:dyDescent="0.2">
      <c r="A44771" s="2" t="s">
        <v>91654</v>
      </c>
      <c r="B44771" s="2" t="s">
        <v>91655</v>
      </c>
    </row>
    <row r="44772" spans="1:2" x14ac:dyDescent="0.2">
      <c r="A44772" s="2" t="s">
        <v>91656</v>
      </c>
      <c r="B44772" s="2" t="s">
        <v>91657</v>
      </c>
    </row>
    <row r="44773" spans="1:2" x14ac:dyDescent="0.2">
      <c r="A44773" s="2" t="s">
        <v>91658</v>
      </c>
      <c r="B44773" s="2" t="s">
        <v>91659</v>
      </c>
    </row>
    <row r="44774" spans="1:2" x14ac:dyDescent="0.2">
      <c r="A44774" s="2" t="s">
        <v>91660</v>
      </c>
      <c r="B44774" s="2" t="s">
        <v>91661</v>
      </c>
    </row>
    <row r="44775" spans="1:2" x14ac:dyDescent="0.2">
      <c r="A44775" s="2" t="s">
        <v>91662</v>
      </c>
      <c r="B44775" s="2" t="s">
        <v>91663</v>
      </c>
    </row>
    <row r="44776" spans="1:2" x14ac:dyDescent="0.2">
      <c r="A44776" s="2" t="s">
        <v>91664</v>
      </c>
      <c r="B44776" s="2" t="s">
        <v>91665</v>
      </c>
    </row>
    <row r="44777" spans="1:2" x14ac:dyDescent="0.2">
      <c r="A44777" s="2" t="s">
        <v>91666</v>
      </c>
      <c r="B44777" s="2" t="s">
        <v>91667</v>
      </c>
    </row>
    <row r="44778" spans="1:2" x14ac:dyDescent="0.2">
      <c r="A44778" s="2" t="s">
        <v>91668</v>
      </c>
      <c r="B44778" s="2" t="s">
        <v>91669</v>
      </c>
    </row>
    <row r="44779" spans="1:2" x14ac:dyDescent="0.2">
      <c r="A44779" s="2" t="s">
        <v>91670</v>
      </c>
      <c r="B44779" s="2" t="s">
        <v>91671</v>
      </c>
    </row>
    <row r="44780" spans="1:2" x14ac:dyDescent="0.2">
      <c r="A44780" s="2" t="s">
        <v>91672</v>
      </c>
      <c r="B44780" s="2" t="s">
        <v>91673</v>
      </c>
    </row>
    <row r="44781" spans="1:2" x14ac:dyDescent="0.2">
      <c r="A44781" s="2" t="s">
        <v>91674</v>
      </c>
      <c r="B44781" s="2" t="s">
        <v>91675</v>
      </c>
    </row>
    <row r="44782" spans="1:2" x14ac:dyDescent="0.2">
      <c r="A44782" s="2" t="s">
        <v>91676</v>
      </c>
      <c r="B44782" s="2" t="s">
        <v>91677</v>
      </c>
    </row>
    <row r="44783" spans="1:2" x14ac:dyDescent="0.2">
      <c r="A44783" s="2" t="s">
        <v>91678</v>
      </c>
      <c r="B44783" s="2" t="s">
        <v>91679</v>
      </c>
    </row>
    <row r="44784" spans="1:2" x14ac:dyDescent="0.2">
      <c r="A44784" s="2" t="s">
        <v>91680</v>
      </c>
      <c r="B44784" s="2" t="s">
        <v>91681</v>
      </c>
    </row>
    <row r="44785" spans="1:2" x14ac:dyDescent="0.2">
      <c r="A44785" s="2" t="s">
        <v>91682</v>
      </c>
      <c r="B44785" s="2" t="s">
        <v>91683</v>
      </c>
    </row>
    <row r="44786" spans="1:2" x14ac:dyDescent="0.2">
      <c r="A44786" s="2" t="s">
        <v>91684</v>
      </c>
      <c r="B44786" s="2" t="s">
        <v>91685</v>
      </c>
    </row>
    <row r="44787" spans="1:2" x14ac:dyDescent="0.2">
      <c r="A44787" s="2" t="s">
        <v>91686</v>
      </c>
      <c r="B44787" s="2" t="s">
        <v>91687</v>
      </c>
    </row>
    <row r="44788" spans="1:2" x14ac:dyDescent="0.2">
      <c r="A44788" s="2" t="s">
        <v>91688</v>
      </c>
      <c r="B44788" s="2" t="s">
        <v>91689</v>
      </c>
    </row>
    <row r="44789" spans="1:2" x14ac:dyDescent="0.2">
      <c r="A44789" s="2" t="s">
        <v>91690</v>
      </c>
      <c r="B44789" s="2" t="s">
        <v>91691</v>
      </c>
    </row>
    <row r="44790" spans="1:2" x14ac:dyDescent="0.2">
      <c r="A44790" s="2" t="s">
        <v>91692</v>
      </c>
      <c r="B44790" s="2" t="s">
        <v>91693</v>
      </c>
    </row>
    <row r="44791" spans="1:2" x14ac:dyDescent="0.2">
      <c r="A44791" s="2" t="s">
        <v>91694</v>
      </c>
      <c r="B44791" s="2" t="s">
        <v>91695</v>
      </c>
    </row>
    <row r="44792" spans="1:2" x14ac:dyDescent="0.2">
      <c r="A44792" s="2" t="s">
        <v>91696</v>
      </c>
      <c r="B44792" s="2" t="s">
        <v>91697</v>
      </c>
    </row>
    <row r="44793" spans="1:2" x14ac:dyDescent="0.2">
      <c r="A44793" s="2" t="s">
        <v>91698</v>
      </c>
      <c r="B44793" s="2" t="s">
        <v>91699</v>
      </c>
    </row>
    <row r="44794" spans="1:2" x14ac:dyDescent="0.2">
      <c r="A44794" s="2" t="s">
        <v>91700</v>
      </c>
      <c r="B44794" s="2" t="s">
        <v>91701</v>
      </c>
    </row>
    <row r="44795" spans="1:2" x14ac:dyDescent="0.2">
      <c r="A44795" s="2" t="s">
        <v>91702</v>
      </c>
      <c r="B44795" s="2" t="s">
        <v>91647</v>
      </c>
    </row>
    <row r="44796" spans="1:2" x14ac:dyDescent="0.2">
      <c r="A44796" s="2" t="s">
        <v>91703</v>
      </c>
      <c r="B44796" s="2" t="s">
        <v>91704</v>
      </c>
    </row>
    <row r="44797" spans="1:2" x14ac:dyDescent="0.2">
      <c r="A44797" s="2" t="s">
        <v>91705</v>
      </c>
      <c r="B44797" s="2" t="s">
        <v>91706</v>
      </c>
    </row>
    <row r="44798" spans="1:2" x14ac:dyDescent="0.2">
      <c r="A44798" s="2" t="s">
        <v>91707</v>
      </c>
      <c r="B44798" s="2" t="s">
        <v>91708</v>
      </c>
    </row>
    <row r="44799" spans="1:2" x14ac:dyDescent="0.2">
      <c r="A44799" s="2" t="s">
        <v>91709</v>
      </c>
      <c r="B44799" s="2" t="s">
        <v>91710</v>
      </c>
    </row>
    <row r="44800" spans="1:2" x14ac:dyDescent="0.2">
      <c r="A44800" s="2" t="s">
        <v>91711</v>
      </c>
      <c r="B44800" s="2" t="s">
        <v>91712</v>
      </c>
    </row>
    <row r="44801" spans="1:2" x14ac:dyDescent="0.2">
      <c r="A44801" s="2" t="s">
        <v>91713</v>
      </c>
      <c r="B44801" s="2" t="s">
        <v>91714</v>
      </c>
    </row>
    <row r="44802" spans="1:2" x14ac:dyDescent="0.2">
      <c r="A44802" s="2" t="s">
        <v>91715</v>
      </c>
      <c r="B44802" s="2" t="s">
        <v>91716</v>
      </c>
    </row>
    <row r="44803" spans="1:2" x14ac:dyDescent="0.2">
      <c r="A44803" s="2" t="s">
        <v>91717</v>
      </c>
      <c r="B44803" s="2" t="s">
        <v>91718</v>
      </c>
    </row>
    <row r="44804" spans="1:2" x14ac:dyDescent="0.2">
      <c r="A44804" s="2" t="s">
        <v>91719</v>
      </c>
      <c r="B44804" s="2" t="s">
        <v>91720</v>
      </c>
    </row>
    <row r="44805" spans="1:2" x14ac:dyDescent="0.2">
      <c r="A44805" s="2" t="s">
        <v>91721</v>
      </c>
      <c r="B44805" s="2" t="s">
        <v>91722</v>
      </c>
    </row>
    <row r="44806" spans="1:2" x14ac:dyDescent="0.2">
      <c r="A44806" s="2" t="s">
        <v>91723</v>
      </c>
      <c r="B44806" s="2" t="s">
        <v>91724</v>
      </c>
    </row>
    <row r="44807" spans="1:2" x14ac:dyDescent="0.2">
      <c r="A44807" s="2" t="s">
        <v>91725</v>
      </c>
      <c r="B44807" s="2" t="s">
        <v>91726</v>
      </c>
    </row>
    <row r="44808" spans="1:2" x14ac:dyDescent="0.2">
      <c r="A44808" s="2" t="s">
        <v>91727</v>
      </c>
      <c r="B44808" s="2" t="s">
        <v>91728</v>
      </c>
    </row>
    <row r="44809" spans="1:2" x14ac:dyDescent="0.2">
      <c r="A44809" s="2" t="s">
        <v>91729</v>
      </c>
      <c r="B44809" s="2" t="s">
        <v>91730</v>
      </c>
    </row>
    <row r="44810" spans="1:2" x14ac:dyDescent="0.2">
      <c r="A44810" s="2" t="s">
        <v>91731</v>
      </c>
      <c r="B44810" s="2" t="s">
        <v>91732</v>
      </c>
    </row>
    <row r="44811" spans="1:2" x14ac:dyDescent="0.2">
      <c r="A44811" s="2" t="s">
        <v>91733</v>
      </c>
      <c r="B44811" s="2" t="s">
        <v>91734</v>
      </c>
    </row>
    <row r="44812" spans="1:2" x14ac:dyDescent="0.2">
      <c r="A44812" s="2" t="s">
        <v>91735</v>
      </c>
      <c r="B44812" s="2" t="s">
        <v>91736</v>
      </c>
    </row>
    <row r="44813" spans="1:2" x14ac:dyDescent="0.2">
      <c r="A44813" s="2" t="s">
        <v>91737</v>
      </c>
      <c r="B44813" s="2" t="s">
        <v>91738</v>
      </c>
    </row>
    <row r="44814" spans="1:2" x14ac:dyDescent="0.2">
      <c r="A44814" s="2" t="s">
        <v>91739</v>
      </c>
      <c r="B44814" s="2" t="s">
        <v>91740</v>
      </c>
    </row>
    <row r="44815" spans="1:2" x14ac:dyDescent="0.2">
      <c r="A44815" s="2" t="s">
        <v>91741</v>
      </c>
      <c r="B44815" s="2" t="s">
        <v>91742</v>
      </c>
    </row>
    <row r="44816" spans="1:2" x14ac:dyDescent="0.2">
      <c r="A44816" s="2" t="s">
        <v>91743</v>
      </c>
      <c r="B44816" s="2" t="s">
        <v>91744</v>
      </c>
    </row>
    <row r="44817" spans="1:2" x14ac:dyDescent="0.2">
      <c r="A44817" s="2" t="s">
        <v>91745</v>
      </c>
      <c r="B44817" s="2" t="s">
        <v>91746</v>
      </c>
    </row>
    <row r="44818" spans="1:2" x14ac:dyDescent="0.2">
      <c r="A44818" s="2" t="s">
        <v>91747</v>
      </c>
      <c r="B44818" s="2" t="s">
        <v>91748</v>
      </c>
    </row>
    <row r="44819" spans="1:2" x14ac:dyDescent="0.2">
      <c r="A44819" s="2" t="s">
        <v>91749</v>
      </c>
      <c r="B44819" s="2" t="s">
        <v>91750</v>
      </c>
    </row>
    <row r="44820" spans="1:2" x14ac:dyDescent="0.2">
      <c r="A44820" s="2" t="s">
        <v>91751</v>
      </c>
      <c r="B44820" s="2" t="s">
        <v>91752</v>
      </c>
    </row>
    <row r="44821" spans="1:2" x14ac:dyDescent="0.2">
      <c r="A44821" s="2" t="s">
        <v>91753</v>
      </c>
      <c r="B44821" s="2" t="s">
        <v>91754</v>
      </c>
    </row>
    <row r="44822" spans="1:2" x14ac:dyDescent="0.2">
      <c r="A44822" s="2" t="s">
        <v>91755</v>
      </c>
      <c r="B44822" s="2" t="s">
        <v>91756</v>
      </c>
    </row>
    <row r="44823" spans="1:2" x14ac:dyDescent="0.2">
      <c r="A44823" s="2" t="s">
        <v>91757</v>
      </c>
      <c r="B44823" s="2" t="s">
        <v>91758</v>
      </c>
    </row>
    <row r="44824" spans="1:2" x14ac:dyDescent="0.2">
      <c r="A44824" s="2" t="s">
        <v>91759</v>
      </c>
      <c r="B44824" s="2" t="s">
        <v>91760</v>
      </c>
    </row>
    <row r="44825" spans="1:2" x14ac:dyDescent="0.2">
      <c r="A44825" s="2" t="s">
        <v>91761</v>
      </c>
      <c r="B44825" s="2" t="s">
        <v>91762</v>
      </c>
    </row>
    <row r="44826" spans="1:2" x14ac:dyDescent="0.2">
      <c r="A44826" s="2" t="s">
        <v>91763</v>
      </c>
      <c r="B44826" s="2" t="s">
        <v>91764</v>
      </c>
    </row>
    <row r="44827" spans="1:2" x14ac:dyDescent="0.2">
      <c r="A44827" s="2" t="s">
        <v>91765</v>
      </c>
      <c r="B44827" s="2" t="s">
        <v>91766</v>
      </c>
    </row>
    <row r="44828" spans="1:2" x14ac:dyDescent="0.2">
      <c r="A44828" s="2" t="s">
        <v>91767</v>
      </c>
      <c r="B44828" s="2" t="s">
        <v>91768</v>
      </c>
    </row>
    <row r="44829" spans="1:2" x14ac:dyDescent="0.2">
      <c r="A44829" s="2" t="s">
        <v>91769</v>
      </c>
      <c r="B44829" s="2" t="s">
        <v>91770</v>
      </c>
    </row>
    <row r="44830" spans="1:2" x14ac:dyDescent="0.2">
      <c r="A44830" s="2" t="s">
        <v>91771</v>
      </c>
      <c r="B44830" s="2" t="s">
        <v>91772</v>
      </c>
    </row>
    <row r="44831" spans="1:2" x14ac:dyDescent="0.2">
      <c r="A44831" s="2" t="s">
        <v>91773</v>
      </c>
      <c r="B44831" s="2" t="s">
        <v>91774</v>
      </c>
    </row>
    <row r="44832" spans="1:2" x14ac:dyDescent="0.2">
      <c r="A44832" s="2" t="s">
        <v>91775</v>
      </c>
      <c r="B44832" s="2" t="s">
        <v>91776</v>
      </c>
    </row>
    <row r="44833" spans="1:2" x14ac:dyDescent="0.2">
      <c r="A44833" s="2" t="s">
        <v>91777</v>
      </c>
      <c r="B44833" s="2" t="s">
        <v>91778</v>
      </c>
    </row>
    <row r="44834" spans="1:2" x14ac:dyDescent="0.2">
      <c r="A44834" s="2" t="s">
        <v>91779</v>
      </c>
      <c r="B44834" s="2" t="s">
        <v>91780</v>
      </c>
    </row>
    <row r="44835" spans="1:2" x14ac:dyDescent="0.2">
      <c r="A44835" s="2" t="s">
        <v>91781</v>
      </c>
      <c r="B44835" s="2" t="s">
        <v>91782</v>
      </c>
    </row>
    <row r="44836" spans="1:2" x14ac:dyDescent="0.2">
      <c r="A44836" s="2" t="s">
        <v>91783</v>
      </c>
      <c r="B44836" s="2" t="s">
        <v>91784</v>
      </c>
    </row>
    <row r="44837" spans="1:2" x14ac:dyDescent="0.2">
      <c r="A44837" s="2" t="s">
        <v>91785</v>
      </c>
      <c r="B44837" s="2" t="s">
        <v>91786</v>
      </c>
    </row>
    <row r="44838" spans="1:2" x14ac:dyDescent="0.2">
      <c r="A44838" s="2" t="s">
        <v>91787</v>
      </c>
      <c r="B44838" s="2" t="s">
        <v>91788</v>
      </c>
    </row>
    <row r="44839" spans="1:2" x14ac:dyDescent="0.2">
      <c r="A44839" s="2" t="s">
        <v>91789</v>
      </c>
      <c r="B44839" s="2" t="s">
        <v>91790</v>
      </c>
    </row>
    <row r="44840" spans="1:2" x14ac:dyDescent="0.2">
      <c r="A44840" s="2" t="s">
        <v>91791</v>
      </c>
      <c r="B44840" s="2" t="s">
        <v>91792</v>
      </c>
    </row>
    <row r="44841" spans="1:2" x14ac:dyDescent="0.2">
      <c r="A44841" s="2" t="s">
        <v>91793</v>
      </c>
      <c r="B44841" s="2" t="s">
        <v>91794</v>
      </c>
    </row>
    <row r="44842" spans="1:2" x14ac:dyDescent="0.2">
      <c r="A44842" s="2" t="s">
        <v>91795</v>
      </c>
      <c r="B44842" s="2" t="s">
        <v>91796</v>
      </c>
    </row>
    <row r="44843" spans="1:2" x14ac:dyDescent="0.2">
      <c r="A44843" s="2" t="s">
        <v>91797</v>
      </c>
      <c r="B44843" s="2" t="s">
        <v>91798</v>
      </c>
    </row>
    <row r="44844" spans="1:2" x14ac:dyDescent="0.2">
      <c r="A44844" s="2" t="s">
        <v>91799</v>
      </c>
      <c r="B44844" s="2" t="s">
        <v>91800</v>
      </c>
    </row>
    <row r="44845" spans="1:2" x14ac:dyDescent="0.2">
      <c r="A44845" s="2" t="s">
        <v>91801</v>
      </c>
      <c r="B44845" s="2" t="s">
        <v>91802</v>
      </c>
    </row>
    <row r="44846" spans="1:2" x14ac:dyDescent="0.2">
      <c r="A44846" s="2" t="s">
        <v>91803</v>
      </c>
      <c r="B44846" s="2" t="s">
        <v>91804</v>
      </c>
    </row>
    <row r="44847" spans="1:2" x14ac:dyDescent="0.2">
      <c r="A44847" s="2" t="s">
        <v>91805</v>
      </c>
      <c r="B44847" s="2" t="s">
        <v>91806</v>
      </c>
    </row>
    <row r="44848" spans="1:2" x14ac:dyDescent="0.2">
      <c r="A44848" s="2" t="s">
        <v>91807</v>
      </c>
      <c r="B44848" s="2" t="s">
        <v>91808</v>
      </c>
    </row>
    <row r="44849" spans="1:2" x14ac:dyDescent="0.2">
      <c r="A44849" s="2" t="s">
        <v>91809</v>
      </c>
      <c r="B44849" s="2" t="s">
        <v>91810</v>
      </c>
    </row>
    <row r="44850" spans="1:2" x14ac:dyDescent="0.2">
      <c r="A44850" s="2" t="s">
        <v>91811</v>
      </c>
      <c r="B44850" s="2" t="s">
        <v>91812</v>
      </c>
    </row>
    <row r="44851" spans="1:2" x14ac:dyDescent="0.2">
      <c r="A44851" s="2" t="s">
        <v>91813</v>
      </c>
      <c r="B44851" s="2" t="s">
        <v>91814</v>
      </c>
    </row>
    <row r="44852" spans="1:2" x14ac:dyDescent="0.2">
      <c r="A44852" s="2" t="s">
        <v>91815</v>
      </c>
      <c r="B44852" s="2" t="s">
        <v>91816</v>
      </c>
    </row>
    <row r="44853" spans="1:2" x14ac:dyDescent="0.2">
      <c r="A44853" s="2" t="s">
        <v>91817</v>
      </c>
      <c r="B44853" s="2" t="s">
        <v>91818</v>
      </c>
    </row>
    <row r="44854" spans="1:2" x14ac:dyDescent="0.2">
      <c r="A44854" s="2" t="s">
        <v>91819</v>
      </c>
      <c r="B44854" s="2" t="s">
        <v>91820</v>
      </c>
    </row>
    <row r="44855" spans="1:2" x14ac:dyDescent="0.2">
      <c r="A44855" s="2" t="s">
        <v>91821</v>
      </c>
      <c r="B44855" s="2" t="s">
        <v>91822</v>
      </c>
    </row>
    <row r="44856" spans="1:2" x14ac:dyDescent="0.2">
      <c r="A44856" s="2" t="s">
        <v>91823</v>
      </c>
      <c r="B44856" s="2" t="s">
        <v>91824</v>
      </c>
    </row>
    <row r="44857" spans="1:2" x14ac:dyDescent="0.2">
      <c r="A44857" s="2" t="s">
        <v>91825</v>
      </c>
      <c r="B44857" s="2" t="s">
        <v>91826</v>
      </c>
    </row>
    <row r="44858" spans="1:2" x14ac:dyDescent="0.2">
      <c r="A44858" s="2" t="s">
        <v>91827</v>
      </c>
      <c r="B44858" s="2" t="s">
        <v>91828</v>
      </c>
    </row>
    <row r="44859" spans="1:2" x14ac:dyDescent="0.2">
      <c r="A44859" s="2" t="s">
        <v>91829</v>
      </c>
      <c r="B44859" s="2" t="s">
        <v>91830</v>
      </c>
    </row>
    <row r="44860" spans="1:2" x14ac:dyDescent="0.2">
      <c r="A44860" s="2" t="s">
        <v>91831</v>
      </c>
      <c r="B44860" s="2" t="s">
        <v>91832</v>
      </c>
    </row>
    <row r="44861" spans="1:2" x14ac:dyDescent="0.2">
      <c r="A44861" s="2" t="s">
        <v>91833</v>
      </c>
      <c r="B44861" s="2" t="s">
        <v>91834</v>
      </c>
    </row>
    <row r="44862" spans="1:2" x14ac:dyDescent="0.2">
      <c r="A44862" s="2" t="s">
        <v>91835</v>
      </c>
      <c r="B44862" s="2" t="s">
        <v>91836</v>
      </c>
    </row>
    <row r="44863" spans="1:2" x14ac:dyDescent="0.2">
      <c r="A44863" s="2" t="s">
        <v>91837</v>
      </c>
      <c r="B44863" s="2" t="s">
        <v>91838</v>
      </c>
    </row>
    <row r="44864" spans="1:2" x14ac:dyDescent="0.2">
      <c r="A44864" s="2" t="s">
        <v>91839</v>
      </c>
      <c r="B44864" s="2" t="s">
        <v>91840</v>
      </c>
    </row>
    <row r="44865" spans="1:2" x14ac:dyDescent="0.2">
      <c r="A44865" s="2" t="s">
        <v>91841</v>
      </c>
      <c r="B44865" s="2" t="s">
        <v>91842</v>
      </c>
    </row>
    <row r="44866" spans="1:2" x14ac:dyDescent="0.2">
      <c r="A44866" s="2" t="s">
        <v>91843</v>
      </c>
      <c r="B44866" s="2" t="s">
        <v>91844</v>
      </c>
    </row>
    <row r="44867" spans="1:2" x14ac:dyDescent="0.2">
      <c r="A44867" s="2" t="s">
        <v>91845</v>
      </c>
      <c r="B44867" s="2" t="s">
        <v>91846</v>
      </c>
    </row>
    <row r="44868" spans="1:2" x14ac:dyDescent="0.2">
      <c r="A44868" s="2" t="s">
        <v>91847</v>
      </c>
      <c r="B44868" s="2" t="s">
        <v>91848</v>
      </c>
    </row>
    <row r="44869" spans="1:2" x14ac:dyDescent="0.2">
      <c r="A44869" s="2" t="s">
        <v>91849</v>
      </c>
      <c r="B44869" s="2" t="s">
        <v>91850</v>
      </c>
    </row>
    <row r="44870" spans="1:2" x14ac:dyDescent="0.2">
      <c r="A44870" s="2" t="s">
        <v>91851</v>
      </c>
      <c r="B44870" s="2" t="s">
        <v>91852</v>
      </c>
    </row>
    <row r="44871" spans="1:2" x14ac:dyDescent="0.2">
      <c r="A44871" s="2" t="s">
        <v>91853</v>
      </c>
      <c r="B44871" s="2" t="s">
        <v>91854</v>
      </c>
    </row>
    <row r="44872" spans="1:2" x14ac:dyDescent="0.2">
      <c r="A44872" s="2" t="s">
        <v>91855</v>
      </c>
      <c r="B44872" s="2" t="s">
        <v>91856</v>
      </c>
    </row>
    <row r="44873" spans="1:2" x14ac:dyDescent="0.2">
      <c r="A44873" s="2" t="s">
        <v>91857</v>
      </c>
      <c r="B44873" s="2" t="s">
        <v>91858</v>
      </c>
    </row>
    <row r="44874" spans="1:2" x14ac:dyDescent="0.2">
      <c r="A44874" s="2" t="s">
        <v>91859</v>
      </c>
      <c r="B44874" s="2" t="s">
        <v>91860</v>
      </c>
    </row>
    <row r="44875" spans="1:2" x14ac:dyDescent="0.2">
      <c r="A44875" s="2" t="s">
        <v>91861</v>
      </c>
      <c r="B44875" s="2" t="s">
        <v>91862</v>
      </c>
    </row>
    <row r="44876" spans="1:2" x14ac:dyDescent="0.2">
      <c r="A44876" s="2" t="s">
        <v>91863</v>
      </c>
      <c r="B44876" s="2" t="s">
        <v>91864</v>
      </c>
    </row>
    <row r="44877" spans="1:2" x14ac:dyDescent="0.2">
      <c r="A44877" s="2" t="s">
        <v>91865</v>
      </c>
      <c r="B44877" s="2" t="s">
        <v>91866</v>
      </c>
    </row>
    <row r="44878" spans="1:2" x14ac:dyDescent="0.2">
      <c r="A44878" s="2" t="s">
        <v>91867</v>
      </c>
      <c r="B44878" s="2" t="s">
        <v>91868</v>
      </c>
    </row>
    <row r="44879" spans="1:2" x14ac:dyDescent="0.2">
      <c r="A44879" s="2" t="s">
        <v>91869</v>
      </c>
      <c r="B44879" s="2" t="s">
        <v>91870</v>
      </c>
    </row>
    <row r="44880" spans="1:2" x14ac:dyDescent="0.2">
      <c r="A44880" s="2" t="s">
        <v>91871</v>
      </c>
      <c r="B44880" s="2" t="s">
        <v>91872</v>
      </c>
    </row>
    <row r="44881" spans="1:2" x14ac:dyDescent="0.2">
      <c r="A44881" s="2" t="s">
        <v>91873</v>
      </c>
      <c r="B44881" s="2" t="s">
        <v>91874</v>
      </c>
    </row>
    <row r="44882" spans="1:2" x14ac:dyDescent="0.2">
      <c r="A44882" s="2" t="s">
        <v>91875</v>
      </c>
      <c r="B44882" s="2" t="s">
        <v>91876</v>
      </c>
    </row>
    <row r="44883" spans="1:2" x14ac:dyDescent="0.2">
      <c r="A44883" s="2" t="s">
        <v>91877</v>
      </c>
      <c r="B44883" s="2" t="s">
        <v>91878</v>
      </c>
    </row>
    <row r="44884" spans="1:2" x14ac:dyDescent="0.2">
      <c r="A44884" s="2" t="s">
        <v>91879</v>
      </c>
      <c r="B44884" s="2" t="s">
        <v>91880</v>
      </c>
    </row>
    <row r="44885" spans="1:2" x14ac:dyDescent="0.2">
      <c r="A44885" s="2" t="s">
        <v>91881</v>
      </c>
      <c r="B44885" s="2" t="s">
        <v>91882</v>
      </c>
    </row>
    <row r="44886" spans="1:2" x14ac:dyDescent="0.2">
      <c r="A44886" s="2" t="s">
        <v>91883</v>
      </c>
      <c r="B44886" s="2" t="s">
        <v>91884</v>
      </c>
    </row>
    <row r="44887" spans="1:2" x14ac:dyDescent="0.2">
      <c r="A44887" s="2" t="s">
        <v>91885</v>
      </c>
      <c r="B44887" s="2" t="s">
        <v>91886</v>
      </c>
    </row>
    <row r="44888" spans="1:2" x14ac:dyDescent="0.2">
      <c r="A44888" s="2" t="s">
        <v>91887</v>
      </c>
      <c r="B44888" s="2" t="s">
        <v>91888</v>
      </c>
    </row>
    <row r="44889" spans="1:2" x14ac:dyDescent="0.2">
      <c r="A44889" s="2" t="s">
        <v>91889</v>
      </c>
      <c r="B44889" s="2" t="s">
        <v>91890</v>
      </c>
    </row>
    <row r="44890" spans="1:2" x14ac:dyDescent="0.2">
      <c r="A44890" s="2" t="s">
        <v>91891</v>
      </c>
      <c r="B44890" s="2" t="s">
        <v>91892</v>
      </c>
    </row>
    <row r="44891" spans="1:2" x14ac:dyDescent="0.2">
      <c r="A44891" s="2" t="s">
        <v>91893</v>
      </c>
      <c r="B44891" s="2" t="s">
        <v>91894</v>
      </c>
    </row>
    <row r="44892" spans="1:2" x14ac:dyDescent="0.2">
      <c r="A44892" s="2" t="s">
        <v>91895</v>
      </c>
      <c r="B44892" s="2" t="s">
        <v>91896</v>
      </c>
    </row>
    <row r="44893" spans="1:2" x14ac:dyDescent="0.2">
      <c r="A44893" s="2" t="s">
        <v>91897</v>
      </c>
      <c r="B44893" s="2" t="s">
        <v>91898</v>
      </c>
    </row>
    <row r="44894" spans="1:2" x14ac:dyDescent="0.2">
      <c r="A44894" s="2" t="s">
        <v>91899</v>
      </c>
      <c r="B44894" s="2" t="s">
        <v>91900</v>
      </c>
    </row>
    <row r="44895" spans="1:2" x14ac:dyDescent="0.2">
      <c r="A44895" s="2" t="s">
        <v>91901</v>
      </c>
      <c r="B44895" s="2" t="s">
        <v>91902</v>
      </c>
    </row>
    <row r="44896" spans="1:2" x14ac:dyDescent="0.2">
      <c r="A44896" s="2" t="s">
        <v>91903</v>
      </c>
      <c r="B44896" s="2" t="s">
        <v>91904</v>
      </c>
    </row>
    <row r="44897" spans="1:2" x14ac:dyDescent="0.2">
      <c r="A44897" s="2" t="s">
        <v>91905</v>
      </c>
      <c r="B44897" s="2" t="s">
        <v>91906</v>
      </c>
    </row>
    <row r="44898" spans="1:2" x14ac:dyDescent="0.2">
      <c r="A44898" s="2" t="s">
        <v>91907</v>
      </c>
      <c r="B44898" s="2" t="s">
        <v>91908</v>
      </c>
    </row>
    <row r="44899" spans="1:2" x14ac:dyDescent="0.2">
      <c r="A44899" s="2" t="s">
        <v>91909</v>
      </c>
      <c r="B44899" s="2" t="s">
        <v>91910</v>
      </c>
    </row>
    <row r="44900" spans="1:2" x14ac:dyDescent="0.2">
      <c r="A44900" s="2" t="s">
        <v>91911</v>
      </c>
      <c r="B44900" s="2" t="s">
        <v>91912</v>
      </c>
    </row>
    <row r="44901" spans="1:2" x14ac:dyDescent="0.2">
      <c r="A44901" s="2" t="s">
        <v>91913</v>
      </c>
      <c r="B44901" s="2" t="s">
        <v>91914</v>
      </c>
    </row>
    <row r="44902" spans="1:2" x14ac:dyDescent="0.2">
      <c r="A44902" s="2" t="s">
        <v>91915</v>
      </c>
      <c r="B44902" s="2" t="s">
        <v>91916</v>
      </c>
    </row>
    <row r="44903" spans="1:2" x14ac:dyDescent="0.2">
      <c r="A44903" s="2" t="s">
        <v>91917</v>
      </c>
      <c r="B44903" s="2" t="s">
        <v>91918</v>
      </c>
    </row>
    <row r="44904" spans="1:2" x14ac:dyDescent="0.2">
      <c r="A44904" s="2" t="s">
        <v>91919</v>
      </c>
      <c r="B44904" s="2" t="s">
        <v>91920</v>
      </c>
    </row>
    <row r="44905" spans="1:2" x14ac:dyDescent="0.2">
      <c r="A44905" s="2" t="s">
        <v>91921</v>
      </c>
      <c r="B44905" s="2" t="s">
        <v>91922</v>
      </c>
    </row>
    <row r="44906" spans="1:2" x14ac:dyDescent="0.2">
      <c r="A44906" s="2" t="s">
        <v>91923</v>
      </c>
      <c r="B44906" s="2" t="s">
        <v>91924</v>
      </c>
    </row>
    <row r="44907" spans="1:2" x14ac:dyDescent="0.2">
      <c r="A44907" s="2" t="s">
        <v>91925</v>
      </c>
      <c r="B44907" s="2" t="s">
        <v>91926</v>
      </c>
    </row>
    <row r="44908" spans="1:2" x14ac:dyDescent="0.2">
      <c r="A44908" s="2" t="s">
        <v>91927</v>
      </c>
      <c r="B44908" s="2" t="s">
        <v>91928</v>
      </c>
    </row>
    <row r="44909" spans="1:2" x14ac:dyDescent="0.2">
      <c r="A44909" s="2" t="s">
        <v>91929</v>
      </c>
      <c r="B44909" s="2" t="s">
        <v>91930</v>
      </c>
    </row>
    <row r="44910" spans="1:2" x14ac:dyDescent="0.2">
      <c r="A44910" s="2" t="s">
        <v>91931</v>
      </c>
      <c r="B44910" s="2" t="s">
        <v>91932</v>
      </c>
    </row>
    <row r="44911" spans="1:2" x14ac:dyDescent="0.2">
      <c r="A44911" s="2" t="s">
        <v>91933</v>
      </c>
      <c r="B44911" s="2" t="s">
        <v>91934</v>
      </c>
    </row>
    <row r="44912" spans="1:2" x14ac:dyDescent="0.2">
      <c r="A44912" s="2" t="s">
        <v>91935</v>
      </c>
      <c r="B44912" s="2" t="s">
        <v>91936</v>
      </c>
    </row>
    <row r="44913" spans="1:2" x14ac:dyDescent="0.2">
      <c r="A44913" s="2" t="s">
        <v>91937</v>
      </c>
      <c r="B44913" s="2" t="s">
        <v>91938</v>
      </c>
    </row>
    <row r="44914" spans="1:2" x14ac:dyDescent="0.2">
      <c r="A44914" s="2" t="s">
        <v>91939</v>
      </c>
      <c r="B44914" s="2" t="s">
        <v>91940</v>
      </c>
    </row>
    <row r="44915" spans="1:2" x14ac:dyDescent="0.2">
      <c r="A44915" s="2" t="s">
        <v>91941</v>
      </c>
      <c r="B44915" s="2" t="s">
        <v>91942</v>
      </c>
    </row>
    <row r="44916" spans="1:2" x14ac:dyDescent="0.2">
      <c r="A44916" s="2" t="s">
        <v>91943</v>
      </c>
      <c r="B44916" s="2" t="s">
        <v>91944</v>
      </c>
    </row>
    <row r="44917" spans="1:2" x14ac:dyDescent="0.2">
      <c r="A44917" s="2" t="s">
        <v>91945</v>
      </c>
      <c r="B44917" s="2" t="s">
        <v>91946</v>
      </c>
    </row>
    <row r="44918" spans="1:2" x14ac:dyDescent="0.2">
      <c r="A44918" s="2" t="s">
        <v>91947</v>
      </c>
      <c r="B44918" s="2" t="s">
        <v>91948</v>
      </c>
    </row>
    <row r="44919" spans="1:2" x14ac:dyDescent="0.2">
      <c r="A44919" s="2" t="s">
        <v>91949</v>
      </c>
      <c r="B44919" s="2" t="s">
        <v>91950</v>
      </c>
    </row>
    <row r="44920" spans="1:2" x14ac:dyDescent="0.2">
      <c r="A44920" s="2" t="s">
        <v>91951</v>
      </c>
      <c r="B44920" s="2" t="s">
        <v>91952</v>
      </c>
    </row>
    <row r="44921" spans="1:2" x14ac:dyDescent="0.2">
      <c r="A44921" s="2" t="s">
        <v>91953</v>
      </c>
      <c r="B44921" s="2" t="s">
        <v>91954</v>
      </c>
    </row>
    <row r="44922" spans="1:2" x14ac:dyDescent="0.2">
      <c r="A44922" s="2" t="s">
        <v>91955</v>
      </c>
      <c r="B44922" s="2" t="s">
        <v>91956</v>
      </c>
    </row>
    <row r="44923" spans="1:2" x14ac:dyDescent="0.2">
      <c r="A44923" s="2" t="s">
        <v>91957</v>
      </c>
      <c r="B44923" s="2" t="s">
        <v>91958</v>
      </c>
    </row>
    <row r="44924" spans="1:2" x14ac:dyDescent="0.2">
      <c r="A44924" s="2" t="s">
        <v>91959</v>
      </c>
      <c r="B44924" s="2" t="s">
        <v>91960</v>
      </c>
    </row>
    <row r="44925" spans="1:2" x14ac:dyDescent="0.2">
      <c r="A44925" s="2" t="s">
        <v>91961</v>
      </c>
      <c r="B44925" s="2" t="s">
        <v>91962</v>
      </c>
    </row>
    <row r="44926" spans="1:2" x14ac:dyDescent="0.2">
      <c r="A44926" s="2" t="s">
        <v>91963</v>
      </c>
      <c r="B44926" s="2" t="s">
        <v>91964</v>
      </c>
    </row>
    <row r="44927" spans="1:2" x14ac:dyDescent="0.2">
      <c r="A44927" s="2" t="s">
        <v>91965</v>
      </c>
      <c r="B44927" s="2" t="s">
        <v>91966</v>
      </c>
    </row>
    <row r="44928" spans="1:2" x14ac:dyDescent="0.2">
      <c r="A44928" s="2" t="s">
        <v>91967</v>
      </c>
      <c r="B44928" s="2" t="s">
        <v>91968</v>
      </c>
    </row>
    <row r="44929" spans="1:2" x14ac:dyDescent="0.2">
      <c r="A44929" s="2" t="s">
        <v>91969</v>
      </c>
      <c r="B44929" s="2" t="s">
        <v>91970</v>
      </c>
    </row>
    <row r="44930" spans="1:2" x14ac:dyDescent="0.2">
      <c r="A44930" s="2" t="s">
        <v>91971</v>
      </c>
      <c r="B44930" s="2" t="s">
        <v>91972</v>
      </c>
    </row>
    <row r="44931" spans="1:2" x14ac:dyDescent="0.2">
      <c r="A44931" s="2" t="s">
        <v>91973</v>
      </c>
      <c r="B44931" s="2" t="s">
        <v>91974</v>
      </c>
    </row>
    <row r="44932" spans="1:2" x14ac:dyDescent="0.2">
      <c r="A44932" s="2" t="s">
        <v>91975</v>
      </c>
      <c r="B44932" s="2" t="s">
        <v>91976</v>
      </c>
    </row>
    <row r="44933" spans="1:2" x14ac:dyDescent="0.2">
      <c r="A44933" s="2" t="s">
        <v>91977</v>
      </c>
      <c r="B44933" s="2" t="s">
        <v>91978</v>
      </c>
    </row>
    <row r="44934" spans="1:2" x14ac:dyDescent="0.2">
      <c r="A44934" s="2" t="s">
        <v>91979</v>
      </c>
      <c r="B44934" s="2" t="s">
        <v>91980</v>
      </c>
    </row>
    <row r="44935" spans="1:2" x14ac:dyDescent="0.2">
      <c r="A44935" s="2" t="s">
        <v>91981</v>
      </c>
      <c r="B44935" s="2" t="s">
        <v>91982</v>
      </c>
    </row>
    <row r="44936" spans="1:2" x14ac:dyDescent="0.2">
      <c r="A44936" s="2" t="s">
        <v>91983</v>
      </c>
      <c r="B44936" s="2" t="s">
        <v>91984</v>
      </c>
    </row>
    <row r="44937" spans="1:2" x14ac:dyDescent="0.2">
      <c r="A44937" s="2" t="s">
        <v>91985</v>
      </c>
      <c r="B44937" s="2" t="s">
        <v>91986</v>
      </c>
    </row>
    <row r="44938" spans="1:2" x14ac:dyDescent="0.2">
      <c r="A44938" s="2" t="s">
        <v>91987</v>
      </c>
      <c r="B44938" s="2" t="s">
        <v>91988</v>
      </c>
    </row>
    <row r="44939" spans="1:2" x14ac:dyDescent="0.2">
      <c r="A44939" s="2" t="s">
        <v>91989</v>
      </c>
      <c r="B44939" s="2" t="s">
        <v>91990</v>
      </c>
    </row>
    <row r="44940" spans="1:2" x14ac:dyDescent="0.2">
      <c r="A44940" s="2" t="s">
        <v>91991</v>
      </c>
      <c r="B44940" s="2" t="s">
        <v>91992</v>
      </c>
    </row>
    <row r="44941" spans="1:2" x14ac:dyDescent="0.2">
      <c r="A44941" s="2" t="s">
        <v>91993</v>
      </c>
      <c r="B44941" s="2" t="s">
        <v>91994</v>
      </c>
    </row>
    <row r="44942" spans="1:2" x14ac:dyDescent="0.2">
      <c r="A44942" s="2" t="s">
        <v>91995</v>
      </c>
      <c r="B44942" s="2" t="s">
        <v>91996</v>
      </c>
    </row>
    <row r="44943" spans="1:2" x14ac:dyDescent="0.2">
      <c r="A44943" s="2" t="s">
        <v>91997</v>
      </c>
      <c r="B44943" s="2" t="s">
        <v>91998</v>
      </c>
    </row>
    <row r="44944" spans="1:2" x14ac:dyDescent="0.2">
      <c r="A44944" s="2" t="s">
        <v>91999</v>
      </c>
      <c r="B44944" s="2" t="s">
        <v>92000</v>
      </c>
    </row>
    <row r="44945" spans="1:2" x14ac:dyDescent="0.2">
      <c r="A44945" s="2" t="s">
        <v>92001</v>
      </c>
      <c r="B44945" s="2" t="s">
        <v>92002</v>
      </c>
    </row>
    <row r="44946" spans="1:2" x14ac:dyDescent="0.2">
      <c r="A44946" s="2" t="s">
        <v>92003</v>
      </c>
      <c r="B44946" s="2" t="s">
        <v>92004</v>
      </c>
    </row>
    <row r="44947" spans="1:2" x14ac:dyDescent="0.2">
      <c r="A44947" s="2" t="s">
        <v>92005</v>
      </c>
      <c r="B44947" s="2" t="s">
        <v>92006</v>
      </c>
    </row>
    <row r="44948" spans="1:2" x14ac:dyDescent="0.2">
      <c r="A44948" s="2" t="s">
        <v>92007</v>
      </c>
      <c r="B44948" s="2" t="s">
        <v>92008</v>
      </c>
    </row>
    <row r="44949" spans="1:2" x14ac:dyDescent="0.2">
      <c r="A44949" s="2" t="s">
        <v>92009</v>
      </c>
      <c r="B44949" s="2" t="s">
        <v>92010</v>
      </c>
    </row>
    <row r="44950" spans="1:2" x14ac:dyDescent="0.2">
      <c r="A44950" s="2" t="s">
        <v>92011</v>
      </c>
      <c r="B44950" s="2" t="s">
        <v>92012</v>
      </c>
    </row>
    <row r="44951" spans="1:2" x14ac:dyDescent="0.2">
      <c r="A44951" s="2" t="s">
        <v>92013</v>
      </c>
      <c r="B44951" s="2" t="s">
        <v>92014</v>
      </c>
    </row>
    <row r="44952" spans="1:2" x14ac:dyDescent="0.2">
      <c r="A44952" s="2" t="s">
        <v>92015</v>
      </c>
      <c r="B44952" s="2" t="s">
        <v>92016</v>
      </c>
    </row>
    <row r="44953" spans="1:2" x14ac:dyDescent="0.2">
      <c r="A44953" s="2" t="s">
        <v>92017</v>
      </c>
      <c r="B44953" s="2" t="s">
        <v>92018</v>
      </c>
    </row>
    <row r="44954" spans="1:2" x14ac:dyDescent="0.2">
      <c r="A44954" s="2" t="s">
        <v>92019</v>
      </c>
      <c r="B44954" s="2" t="s">
        <v>92020</v>
      </c>
    </row>
    <row r="44955" spans="1:2" x14ac:dyDescent="0.2">
      <c r="A44955" s="2" t="s">
        <v>92021</v>
      </c>
      <c r="B44955" s="2" t="s">
        <v>92022</v>
      </c>
    </row>
    <row r="44956" spans="1:2" x14ac:dyDescent="0.2">
      <c r="A44956" s="2" t="s">
        <v>92023</v>
      </c>
      <c r="B44956" s="2" t="s">
        <v>92024</v>
      </c>
    </row>
    <row r="44957" spans="1:2" x14ac:dyDescent="0.2">
      <c r="A44957" s="2" t="s">
        <v>92025</v>
      </c>
      <c r="B44957" s="2" t="s">
        <v>92026</v>
      </c>
    </row>
    <row r="44958" spans="1:2" x14ac:dyDescent="0.2">
      <c r="A44958" s="2" t="s">
        <v>92027</v>
      </c>
      <c r="B44958" s="2" t="s">
        <v>92028</v>
      </c>
    </row>
    <row r="44959" spans="1:2" x14ac:dyDescent="0.2">
      <c r="A44959" s="2" t="s">
        <v>92029</v>
      </c>
      <c r="B44959" s="2" t="s">
        <v>92030</v>
      </c>
    </row>
    <row r="44960" spans="1:2" x14ac:dyDescent="0.2">
      <c r="A44960" s="2" t="s">
        <v>92031</v>
      </c>
      <c r="B44960" s="2" t="s">
        <v>92032</v>
      </c>
    </row>
    <row r="44961" spans="1:2" x14ac:dyDescent="0.2">
      <c r="A44961" s="2" t="s">
        <v>92033</v>
      </c>
      <c r="B44961" s="2" t="s">
        <v>92034</v>
      </c>
    </row>
    <row r="44962" spans="1:2" x14ac:dyDescent="0.2">
      <c r="A44962" s="2" t="s">
        <v>92035</v>
      </c>
      <c r="B44962" s="2" t="s">
        <v>92036</v>
      </c>
    </row>
    <row r="44963" spans="1:2" x14ac:dyDescent="0.2">
      <c r="A44963" s="2" t="s">
        <v>92037</v>
      </c>
      <c r="B44963" s="2" t="s">
        <v>92038</v>
      </c>
    </row>
    <row r="44964" spans="1:2" x14ac:dyDescent="0.2">
      <c r="A44964" s="2" t="s">
        <v>92039</v>
      </c>
      <c r="B44964" s="2" t="s">
        <v>92040</v>
      </c>
    </row>
    <row r="44965" spans="1:2" x14ac:dyDescent="0.2">
      <c r="A44965" s="2" t="s">
        <v>92041</v>
      </c>
      <c r="B44965" s="2" t="s">
        <v>92042</v>
      </c>
    </row>
    <row r="44966" spans="1:2" x14ac:dyDescent="0.2">
      <c r="A44966" s="2" t="s">
        <v>92043</v>
      </c>
      <c r="B44966" s="2" t="s">
        <v>92044</v>
      </c>
    </row>
    <row r="44967" spans="1:2" x14ac:dyDescent="0.2">
      <c r="A44967" s="2" t="s">
        <v>92045</v>
      </c>
      <c r="B44967" s="2" t="s">
        <v>92046</v>
      </c>
    </row>
    <row r="44968" spans="1:2" x14ac:dyDescent="0.2">
      <c r="A44968" s="2" t="s">
        <v>92047</v>
      </c>
      <c r="B44968" s="2" t="s">
        <v>92048</v>
      </c>
    </row>
    <row r="44969" spans="1:2" x14ac:dyDescent="0.2">
      <c r="A44969" s="2" t="s">
        <v>92049</v>
      </c>
      <c r="B44969" s="2" t="s">
        <v>92050</v>
      </c>
    </row>
    <row r="44970" spans="1:2" x14ac:dyDescent="0.2">
      <c r="A44970" s="2" t="s">
        <v>92051</v>
      </c>
      <c r="B44970" s="2" t="s">
        <v>92052</v>
      </c>
    </row>
    <row r="44971" spans="1:2" x14ac:dyDescent="0.2">
      <c r="A44971" s="2" t="s">
        <v>92053</v>
      </c>
      <c r="B44971" s="2" t="s">
        <v>92054</v>
      </c>
    </row>
    <row r="44972" spans="1:2" x14ac:dyDescent="0.2">
      <c r="A44972" s="2" t="s">
        <v>92055</v>
      </c>
      <c r="B44972" s="2" t="s">
        <v>92056</v>
      </c>
    </row>
    <row r="44973" spans="1:2" x14ac:dyDescent="0.2">
      <c r="A44973" s="2" t="s">
        <v>92057</v>
      </c>
      <c r="B44973" s="2" t="s">
        <v>92058</v>
      </c>
    </row>
    <row r="44974" spans="1:2" x14ac:dyDescent="0.2">
      <c r="A44974" s="2" t="s">
        <v>92059</v>
      </c>
      <c r="B44974" s="2" t="s">
        <v>92060</v>
      </c>
    </row>
    <row r="44975" spans="1:2" x14ac:dyDescent="0.2">
      <c r="A44975" s="2" t="s">
        <v>92061</v>
      </c>
      <c r="B44975" s="2" t="s">
        <v>92062</v>
      </c>
    </row>
    <row r="44976" spans="1:2" x14ac:dyDescent="0.2">
      <c r="A44976" s="2" t="s">
        <v>92063</v>
      </c>
      <c r="B44976" s="2" t="s">
        <v>92064</v>
      </c>
    </row>
    <row r="44977" spans="1:2" x14ac:dyDescent="0.2">
      <c r="A44977" s="2" t="s">
        <v>92065</v>
      </c>
      <c r="B44977" s="2" t="s">
        <v>92066</v>
      </c>
    </row>
    <row r="44978" spans="1:2" x14ac:dyDescent="0.2">
      <c r="A44978" s="2" t="s">
        <v>92067</v>
      </c>
      <c r="B44978" s="2" t="s">
        <v>92068</v>
      </c>
    </row>
    <row r="44979" spans="1:2" x14ac:dyDescent="0.2">
      <c r="A44979" s="2" t="s">
        <v>92069</v>
      </c>
      <c r="B44979" s="2" t="s">
        <v>92070</v>
      </c>
    </row>
    <row r="44980" spans="1:2" x14ac:dyDescent="0.2">
      <c r="A44980" s="2" t="s">
        <v>92071</v>
      </c>
      <c r="B44980" s="2" t="s">
        <v>92072</v>
      </c>
    </row>
    <row r="44981" spans="1:2" x14ac:dyDescent="0.2">
      <c r="A44981" s="2" t="s">
        <v>92073</v>
      </c>
      <c r="B44981" s="2" t="s">
        <v>92074</v>
      </c>
    </row>
    <row r="44982" spans="1:2" x14ac:dyDescent="0.2">
      <c r="A44982" s="2" t="s">
        <v>92075</v>
      </c>
      <c r="B44982" s="2" t="s">
        <v>92076</v>
      </c>
    </row>
    <row r="44983" spans="1:2" x14ac:dyDescent="0.2">
      <c r="A44983" s="2" t="s">
        <v>92077</v>
      </c>
      <c r="B44983" s="2" t="s">
        <v>92078</v>
      </c>
    </row>
    <row r="44984" spans="1:2" x14ac:dyDescent="0.2">
      <c r="A44984" s="2" t="s">
        <v>92079</v>
      </c>
      <c r="B44984" s="2" t="s">
        <v>92080</v>
      </c>
    </row>
    <row r="44985" spans="1:2" x14ac:dyDescent="0.2">
      <c r="A44985" s="2" t="s">
        <v>92081</v>
      </c>
      <c r="B44985" s="2" t="s">
        <v>92082</v>
      </c>
    </row>
    <row r="44986" spans="1:2" x14ac:dyDescent="0.2">
      <c r="A44986" s="2" t="s">
        <v>92083</v>
      </c>
      <c r="B44986" s="2" t="s">
        <v>92084</v>
      </c>
    </row>
    <row r="44987" spans="1:2" x14ac:dyDescent="0.2">
      <c r="A44987" s="2" t="s">
        <v>92085</v>
      </c>
      <c r="B44987" s="2" t="s">
        <v>92086</v>
      </c>
    </row>
    <row r="44988" spans="1:2" x14ac:dyDescent="0.2">
      <c r="A44988" s="2" t="s">
        <v>92087</v>
      </c>
      <c r="B44988" s="2" t="s">
        <v>92088</v>
      </c>
    </row>
    <row r="44989" spans="1:2" x14ac:dyDescent="0.2">
      <c r="A44989" s="2" t="s">
        <v>92089</v>
      </c>
      <c r="B44989" s="2" t="s">
        <v>92090</v>
      </c>
    </row>
    <row r="44990" spans="1:2" x14ac:dyDescent="0.2">
      <c r="A44990" s="2" t="s">
        <v>92091</v>
      </c>
      <c r="B44990" s="2" t="s">
        <v>92092</v>
      </c>
    </row>
    <row r="44991" spans="1:2" x14ac:dyDescent="0.2">
      <c r="A44991" s="2" t="s">
        <v>92093</v>
      </c>
      <c r="B44991" s="2" t="s">
        <v>92094</v>
      </c>
    </row>
    <row r="44992" spans="1:2" x14ac:dyDescent="0.2">
      <c r="A44992" s="2" t="s">
        <v>92095</v>
      </c>
      <c r="B44992" s="2" t="s">
        <v>92096</v>
      </c>
    </row>
    <row r="44993" spans="1:2" x14ac:dyDescent="0.2">
      <c r="A44993" s="2" t="s">
        <v>92097</v>
      </c>
      <c r="B44993" s="2" t="s">
        <v>92098</v>
      </c>
    </row>
    <row r="44994" spans="1:2" x14ac:dyDescent="0.2">
      <c r="A44994" s="2" t="s">
        <v>92099</v>
      </c>
      <c r="B44994" s="2" t="s">
        <v>92100</v>
      </c>
    </row>
    <row r="44995" spans="1:2" x14ac:dyDescent="0.2">
      <c r="A44995" s="2" t="s">
        <v>92101</v>
      </c>
      <c r="B44995" s="2" t="s">
        <v>92102</v>
      </c>
    </row>
    <row r="44996" spans="1:2" x14ac:dyDescent="0.2">
      <c r="A44996" s="2" t="s">
        <v>92103</v>
      </c>
      <c r="B44996" s="2" t="s">
        <v>92104</v>
      </c>
    </row>
    <row r="44997" spans="1:2" x14ac:dyDescent="0.2">
      <c r="A44997" s="2" t="s">
        <v>92105</v>
      </c>
      <c r="B44997" s="2" t="s">
        <v>92106</v>
      </c>
    </row>
    <row r="44998" spans="1:2" x14ac:dyDescent="0.2">
      <c r="A44998" s="2" t="s">
        <v>92107</v>
      </c>
      <c r="B44998" s="2" t="s">
        <v>92108</v>
      </c>
    </row>
    <row r="44999" spans="1:2" x14ac:dyDescent="0.2">
      <c r="A44999" s="2" t="s">
        <v>92109</v>
      </c>
      <c r="B44999" s="2" t="s">
        <v>92110</v>
      </c>
    </row>
    <row r="45000" spans="1:2" x14ac:dyDescent="0.2">
      <c r="A45000" s="2" t="s">
        <v>92111</v>
      </c>
      <c r="B45000" s="2" t="s">
        <v>92112</v>
      </c>
    </row>
    <row r="45001" spans="1:2" x14ac:dyDescent="0.2">
      <c r="A45001" s="2" t="s">
        <v>92113</v>
      </c>
      <c r="B45001" s="2" t="s">
        <v>92114</v>
      </c>
    </row>
    <row r="45002" spans="1:2" x14ac:dyDescent="0.2">
      <c r="A45002" s="2" t="s">
        <v>92115</v>
      </c>
      <c r="B45002" s="2" t="s">
        <v>92116</v>
      </c>
    </row>
    <row r="45003" spans="1:2" x14ac:dyDescent="0.2">
      <c r="A45003" s="2" t="s">
        <v>92117</v>
      </c>
      <c r="B45003" s="2" t="s">
        <v>92118</v>
      </c>
    </row>
    <row r="45004" spans="1:2" x14ac:dyDescent="0.2">
      <c r="A45004" s="2" t="s">
        <v>92119</v>
      </c>
      <c r="B45004" s="2" t="s">
        <v>92120</v>
      </c>
    </row>
    <row r="45005" spans="1:2" x14ac:dyDescent="0.2">
      <c r="A45005" s="2" t="s">
        <v>92121</v>
      </c>
      <c r="B45005" s="2" t="s">
        <v>92122</v>
      </c>
    </row>
    <row r="45006" spans="1:2" x14ac:dyDescent="0.2">
      <c r="A45006" s="2" t="s">
        <v>92123</v>
      </c>
      <c r="B45006" s="2" t="s">
        <v>92124</v>
      </c>
    </row>
    <row r="45007" spans="1:2" x14ac:dyDescent="0.2">
      <c r="A45007" s="2" t="s">
        <v>92125</v>
      </c>
      <c r="B45007" s="2" t="s">
        <v>92126</v>
      </c>
    </row>
    <row r="45008" spans="1:2" x14ac:dyDescent="0.2">
      <c r="A45008" s="2" t="s">
        <v>92127</v>
      </c>
      <c r="B45008" s="2" t="s">
        <v>92128</v>
      </c>
    </row>
    <row r="45009" spans="1:2" x14ac:dyDescent="0.2">
      <c r="A45009" s="2" t="s">
        <v>92129</v>
      </c>
      <c r="B45009" s="2" t="s">
        <v>92130</v>
      </c>
    </row>
    <row r="45010" spans="1:2" x14ac:dyDescent="0.2">
      <c r="A45010" s="2" t="s">
        <v>92131</v>
      </c>
      <c r="B45010" s="2" t="s">
        <v>92132</v>
      </c>
    </row>
    <row r="45011" spans="1:2" x14ac:dyDescent="0.2">
      <c r="A45011" s="2" t="s">
        <v>92133</v>
      </c>
      <c r="B45011" s="2" t="s">
        <v>92134</v>
      </c>
    </row>
    <row r="45012" spans="1:2" x14ac:dyDescent="0.2">
      <c r="A45012" s="2" t="s">
        <v>92135</v>
      </c>
      <c r="B45012" s="2" t="s">
        <v>92136</v>
      </c>
    </row>
    <row r="45013" spans="1:2" x14ac:dyDescent="0.2">
      <c r="A45013" s="2" t="s">
        <v>92137</v>
      </c>
      <c r="B45013" s="2" t="s">
        <v>92138</v>
      </c>
    </row>
    <row r="45014" spans="1:2" x14ac:dyDescent="0.2">
      <c r="A45014" s="2" t="s">
        <v>92139</v>
      </c>
      <c r="B45014" s="2" t="s">
        <v>92140</v>
      </c>
    </row>
    <row r="45015" spans="1:2" x14ac:dyDescent="0.2">
      <c r="A45015" s="2" t="s">
        <v>92141</v>
      </c>
      <c r="B45015" s="2" t="s">
        <v>92142</v>
      </c>
    </row>
    <row r="45016" spans="1:2" x14ac:dyDescent="0.2">
      <c r="A45016" s="2" t="s">
        <v>92143</v>
      </c>
      <c r="B45016" s="2" t="s">
        <v>92144</v>
      </c>
    </row>
    <row r="45017" spans="1:2" x14ac:dyDescent="0.2">
      <c r="A45017" s="2" t="s">
        <v>92145</v>
      </c>
      <c r="B45017" s="2" t="s">
        <v>92146</v>
      </c>
    </row>
    <row r="45018" spans="1:2" x14ac:dyDescent="0.2">
      <c r="A45018" s="2" t="s">
        <v>92147</v>
      </c>
      <c r="B45018" s="2" t="s">
        <v>92148</v>
      </c>
    </row>
    <row r="45019" spans="1:2" x14ac:dyDescent="0.2">
      <c r="A45019" s="2" t="s">
        <v>92149</v>
      </c>
      <c r="B45019" s="2" t="s">
        <v>92150</v>
      </c>
    </row>
    <row r="45020" spans="1:2" x14ac:dyDescent="0.2">
      <c r="A45020" s="2" t="s">
        <v>92151</v>
      </c>
      <c r="B45020" s="2" t="s">
        <v>92152</v>
      </c>
    </row>
    <row r="45021" spans="1:2" x14ac:dyDescent="0.2">
      <c r="A45021" s="2" t="s">
        <v>92153</v>
      </c>
      <c r="B45021" s="2" t="s">
        <v>92154</v>
      </c>
    </row>
    <row r="45022" spans="1:2" x14ac:dyDescent="0.2">
      <c r="A45022" s="2" t="s">
        <v>92155</v>
      </c>
      <c r="B45022" s="2" t="s">
        <v>92156</v>
      </c>
    </row>
    <row r="45023" spans="1:2" x14ac:dyDescent="0.2">
      <c r="A45023" s="2" t="s">
        <v>92157</v>
      </c>
      <c r="B45023" s="2" t="s">
        <v>92158</v>
      </c>
    </row>
    <row r="45024" spans="1:2" x14ac:dyDescent="0.2">
      <c r="A45024" s="2" t="s">
        <v>92159</v>
      </c>
      <c r="B45024" s="2" t="s">
        <v>92160</v>
      </c>
    </row>
    <row r="45025" spans="1:2" x14ac:dyDescent="0.2">
      <c r="A45025" s="2" t="s">
        <v>92161</v>
      </c>
      <c r="B45025" s="2" t="s">
        <v>92162</v>
      </c>
    </row>
    <row r="45026" spans="1:2" x14ac:dyDescent="0.2">
      <c r="A45026" s="2" t="s">
        <v>92163</v>
      </c>
      <c r="B45026" s="2" t="s">
        <v>92164</v>
      </c>
    </row>
    <row r="45027" spans="1:2" x14ac:dyDescent="0.2">
      <c r="A45027" s="2" t="s">
        <v>92165</v>
      </c>
      <c r="B45027" s="2" t="s">
        <v>92166</v>
      </c>
    </row>
    <row r="45028" spans="1:2" x14ac:dyDescent="0.2">
      <c r="A45028" s="2" t="s">
        <v>92167</v>
      </c>
      <c r="B45028" s="2" t="s">
        <v>92168</v>
      </c>
    </row>
    <row r="45029" spans="1:2" x14ac:dyDescent="0.2">
      <c r="A45029" s="2" t="s">
        <v>92169</v>
      </c>
      <c r="B45029" s="2" t="s">
        <v>92170</v>
      </c>
    </row>
    <row r="45030" spans="1:2" x14ac:dyDescent="0.2">
      <c r="A45030" s="2" t="s">
        <v>92171</v>
      </c>
      <c r="B45030" s="2" t="s">
        <v>92172</v>
      </c>
    </row>
    <row r="45031" spans="1:2" x14ac:dyDescent="0.2">
      <c r="A45031" s="2" t="s">
        <v>92173</v>
      </c>
      <c r="B45031" s="2" t="s">
        <v>92174</v>
      </c>
    </row>
    <row r="45032" spans="1:2" x14ac:dyDescent="0.2">
      <c r="A45032" s="2" t="s">
        <v>92175</v>
      </c>
      <c r="B45032" s="2" t="s">
        <v>92176</v>
      </c>
    </row>
    <row r="45033" spans="1:2" x14ac:dyDescent="0.2">
      <c r="A45033" s="2" t="s">
        <v>92177</v>
      </c>
      <c r="B45033" s="2" t="s">
        <v>92178</v>
      </c>
    </row>
    <row r="45034" spans="1:2" x14ac:dyDescent="0.2">
      <c r="A45034" s="2" t="s">
        <v>92179</v>
      </c>
      <c r="B45034" s="2" t="s">
        <v>92180</v>
      </c>
    </row>
    <row r="45035" spans="1:2" x14ac:dyDescent="0.2">
      <c r="A45035" s="2" t="s">
        <v>92181</v>
      </c>
      <c r="B45035" s="2" t="s">
        <v>92182</v>
      </c>
    </row>
    <row r="45036" spans="1:2" x14ac:dyDescent="0.2">
      <c r="A45036" s="2" t="s">
        <v>92183</v>
      </c>
      <c r="B45036" s="2" t="s">
        <v>92184</v>
      </c>
    </row>
    <row r="45037" spans="1:2" x14ac:dyDescent="0.2">
      <c r="A45037" s="2" t="s">
        <v>92185</v>
      </c>
      <c r="B45037" s="2" t="s">
        <v>92186</v>
      </c>
    </row>
    <row r="45038" spans="1:2" x14ac:dyDescent="0.2">
      <c r="A45038" s="2" t="s">
        <v>92187</v>
      </c>
      <c r="B45038" s="2" t="s">
        <v>92188</v>
      </c>
    </row>
    <row r="45039" spans="1:2" x14ac:dyDescent="0.2">
      <c r="A45039" s="2" t="s">
        <v>92189</v>
      </c>
      <c r="B45039" s="2" t="s">
        <v>92190</v>
      </c>
    </row>
    <row r="45040" spans="1:2" x14ac:dyDescent="0.2">
      <c r="A45040" s="2" t="s">
        <v>92191</v>
      </c>
      <c r="B45040" s="2" t="s">
        <v>92192</v>
      </c>
    </row>
    <row r="45041" spans="1:2" x14ac:dyDescent="0.2">
      <c r="A45041" s="2" t="s">
        <v>92193</v>
      </c>
      <c r="B45041" s="2" t="s">
        <v>92194</v>
      </c>
    </row>
    <row r="45042" spans="1:2" x14ac:dyDescent="0.2">
      <c r="A45042" s="2" t="s">
        <v>92195</v>
      </c>
      <c r="B45042" s="2" t="s">
        <v>92196</v>
      </c>
    </row>
    <row r="45043" spans="1:2" x14ac:dyDescent="0.2">
      <c r="A45043" s="2" t="s">
        <v>92197</v>
      </c>
      <c r="B45043" s="2" t="s">
        <v>92198</v>
      </c>
    </row>
    <row r="45044" spans="1:2" x14ac:dyDescent="0.2">
      <c r="A45044" s="2" t="s">
        <v>92199</v>
      </c>
      <c r="B45044" s="2" t="s">
        <v>92200</v>
      </c>
    </row>
    <row r="45045" spans="1:2" x14ac:dyDescent="0.2">
      <c r="A45045" s="2" t="s">
        <v>92201</v>
      </c>
      <c r="B45045" s="2" t="s">
        <v>92202</v>
      </c>
    </row>
    <row r="45046" spans="1:2" x14ac:dyDescent="0.2">
      <c r="A45046" s="2" t="s">
        <v>92203</v>
      </c>
      <c r="B45046" s="2" t="s">
        <v>92204</v>
      </c>
    </row>
    <row r="45047" spans="1:2" x14ac:dyDescent="0.2">
      <c r="A45047" s="2" t="s">
        <v>92205</v>
      </c>
      <c r="B45047" s="2" t="s">
        <v>92206</v>
      </c>
    </row>
    <row r="45048" spans="1:2" x14ac:dyDescent="0.2">
      <c r="A45048" s="2" t="s">
        <v>92207</v>
      </c>
      <c r="B45048" s="2" t="s">
        <v>92208</v>
      </c>
    </row>
    <row r="45049" spans="1:2" x14ac:dyDescent="0.2">
      <c r="A45049" s="2" t="s">
        <v>92209</v>
      </c>
      <c r="B45049" s="2" t="s">
        <v>92210</v>
      </c>
    </row>
    <row r="45050" spans="1:2" x14ac:dyDescent="0.2">
      <c r="A45050" s="2" t="s">
        <v>92211</v>
      </c>
      <c r="B45050" s="2" t="s">
        <v>92212</v>
      </c>
    </row>
    <row r="45051" spans="1:2" x14ac:dyDescent="0.2">
      <c r="A45051" s="2" t="s">
        <v>92213</v>
      </c>
      <c r="B45051" s="2" t="s">
        <v>92214</v>
      </c>
    </row>
    <row r="45052" spans="1:2" x14ac:dyDescent="0.2">
      <c r="A45052" s="2" t="s">
        <v>92215</v>
      </c>
      <c r="B45052" s="2" t="s">
        <v>92216</v>
      </c>
    </row>
    <row r="45053" spans="1:2" x14ac:dyDescent="0.2">
      <c r="A45053" s="2" t="s">
        <v>92217</v>
      </c>
      <c r="B45053" s="2" t="s">
        <v>92218</v>
      </c>
    </row>
    <row r="45054" spans="1:2" x14ac:dyDescent="0.2">
      <c r="A45054" s="2" t="s">
        <v>92219</v>
      </c>
      <c r="B45054" s="2" t="s">
        <v>92220</v>
      </c>
    </row>
    <row r="45055" spans="1:2" x14ac:dyDescent="0.2">
      <c r="A45055" s="2" t="s">
        <v>92221</v>
      </c>
      <c r="B45055" s="2" t="s">
        <v>92222</v>
      </c>
    </row>
    <row r="45056" spans="1:2" x14ac:dyDescent="0.2">
      <c r="A45056" s="2" t="s">
        <v>92223</v>
      </c>
      <c r="B45056" s="2" t="s">
        <v>92224</v>
      </c>
    </row>
    <row r="45057" spans="1:2" x14ac:dyDescent="0.2">
      <c r="A45057" s="2" t="s">
        <v>92225</v>
      </c>
      <c r="B45057" s="2" t="s">
        <v>92226</v>
      </c>
    </row>
    <row r="45058" spans="1:2" x14ac:dyDescent="0.2">
      <c r="A45058" s="2" t="s">
        <v>92227</v>
      </c>
      <c r="B45058" s="2" t="s">
        <v>92228</v>
      </c>
    </row>
    <row r="45059" spans="1:2" x14ac:dyDescent="0.2">
      <c r="A45059" s="2" t="s">
        <v>92229</v>
      </c>
      <c r="B45059" s="2" t="s">
        <v>92230</v>
      </c>
    </row>
    <row r="45060" spans="1:2" x14ac:dyDescent="0.2">
      <c r="A45060" s="2" t="s">
        <v>92231</v>
      </c>
      <c r="B45060" s="2" t="s">
        <v>92232</v>
      </c>
    </row>
    <row r="45061" spans="1:2" x14ac:dyDescent="0.2">
      <c r="A45061" s="2" t="s">
        <v>92233</v>
      </c>
      <c r="B45061" s="2" t="s">
        <v>92234</v>
      </c>
    </row>
    <row r="45062" spans="1:2" x14ac:dyDescent="0.2">
      <c r="A45062" s="2" t="s">
        <v>92235</v>
      </c>
      <c r="B45062" s="2" t="s">
        <v>92236</v>
      </c>
    </row>
    <row r="45063" spans="1:2" x14ac:dyDescent="0.2">
      <c r="A45063" s="2" t="s">
        <v>92237</v>
      </c>
      <c r="B45063" s="2" t="s">
        <v>92238</v>
      </c>
    </row>
    <row r="45064" spans="1:2" x14ac:dyDescent="0.2">
      <c r="A45064" s="2" t="s">
        <v>92239</v>
      </c>
      <c r="B45064" s="2" t="s">
        <v>92240</v>
      </c>
    </row>
    <row r="45065" spans="1:2" x14ac:dyDescent="0.2">
      <c r="A45065" s="2" t="s">
        <v>92241</v>
      </c>
      <c r="B45065" s="2" t="s">
        <v>92242</v>
      </c>
    </row>
    <row r="45066" spans="1:2" x14ac:dyDescent="0.2">
      <c r="A45066" s="2" t="s">
        <v>92243</v>
      </c>
      <c r="B45066" s="2" t="s">
        <v>92244</v>
      </c>
    </row>
    <row r="45067" spans="1:2" x14ac:dyDescent="0.2">
      <c r="A45067" s="2" t="s">
        <v>92245</v>
      </c>
      <c r="B45067" s="2" t="s">
        <v>92246</v>
      </c>
    </row>
    <row r="45068" spans="1:2" x14ac:dyDescent="0.2">
      <c r="A45068" s="2" t="s">
        <v>92247</v>
      </c>
      <c r="B45068" s="2" t="s">
        <v>92248</v>
      </c>
    </row>
    <row r="45069" spans="1:2" x14ac:dyDescent="0.2">
      <c r="A45069" s="2" t="s">
        <v>92249</v>
      </c>
      <c r="B45069" s="2" t="s">
        <v>92250</v>
      </c>
    </row>
    <row r="45070" spans="1:2" x14ac:dyDescent="0.2">
      <c r="A45070" s="2" t="s">
        <v>92251</v>
      </c>
      <c r="B45070" s="2" t="s">
        <v>92252</v>
      </c>
    </row>
    <row r="45071" spans="1:2" x14ac:dyDescent="0.2">
      <c r="A45071" s="2" t="s">
        <v>92253</v>
      </c>
      <c r="B45071" s="2" t="s">
        <v>92254</v>
      </c>
    </row>
    <row r="45072" spans="1:2" x14ac:dyDescent="0.2">
      <c r="A45072" s="2" t="s">
        <v>92255</v>
      </c>
      <c r="B45072" s="2" t="s">
        <v>92256</v>
      </c>
    </row>
    <row r="45073" spans="1:2" x14ac:dyDescent="0.2">
      <c r="A45073" s="2" t="s">
        <v>92257</v>
      </c>
      <c r="B45073" s="2" t="s">
        <v>92258</v>
      </c>
    </row>
    <row r="45074" spans="1:2" x14ac:dyDescent="0.2">
      <c r="A45074" s="2" t="s">
        <v>92259</v>
      </c>
      <c r="B45074" s="2" t="s">
        <v>92260</v>
      </c>
    </row>
    <row r="45075" spans="1:2" x14ac:dyDescent="0.2">
      <c r="A45075" s="2" t="s">
        <v>92261</v>
      </c>
      <c r="B45075" s="2" t="s">
        <v>92262</v>
      </c>
    </row>
    <row r="45076" spans="1:2" x14ac:dyDescent="0.2">
      <c r="A45076" s="2" t="s">
        <v>92263</v>
      </c>
      <c r="B45076" s="2" t="s">
        <v>92264</v>
      </c>
    </row>
    <row r="45077" spans="1:2" x14ac:dyDescent="0.2">
      <c r="A45077" s="2" t="s">
        <v>92265</v>
      </c>
      <c r="B45077" s="2" t="s">
        <v>92266</v>
      </c>
    </row>
    <row r="45078" spans="1:2" x14ac:dyDescent="0.2">
      <c r="A45078" s="2" t="s">
        <v>92267</v>
      </c>
      <c r="B45078" s="2" t="s">
        <v>92268</v>
      </c>
    </row>
    <row r="45079" spans="1:2" x14ac:dyDescent="0.2">
      <c r="A45079" s="2" t="s">
        <v>92269</v>
      </c>
      <c r="B45079" s="2" t="s">
        <v>92270</v>
      </c>
    </row>
    <row r="45080" spans="1:2" x14ac:dyDescent="0.2">
      <c r="A45080" s="2" t="s">
        <v>92271</v>
      </c>
      <c r="B45080" s="2" t="s">
        <v>92272</v>
      </c>
    </row>
    <row r="45081" spans="1:2" x14ac:dyDescent="0.2">
      <c r="A45081" s="2" t="s">
        <v>92273</v>
      </c>
      <c r="B45081" s="2" t="s">
        <v>92274</v>
      </c>
    </row>
    <row r="45082" spans="1:2" x14ac:dyDescent="0.2">
      <c r="A45082" s="2" t="s">
        <v>92275</v>
      </c>
      <c r="B45082" s="2" t="s">
        <v>92276</v>
      </c>
    </row>
    <row r="45083" spans="1:2" x14ac:dyDescent="0.2">
      <c r="A45083" s="2" t="s">
        <v>92277</v>
      </c>
      <c r="B45083" s="2" t="s">
        <v>92278</v>
      </c>
    </row>
    <row r="45084" spans="1:2" x14ac:dyDescent="0.2">
      <c r="A45084" s="2" t="s">
        <v>92279</v>
      </c>
      <c r="B45084" s="2" t="s">
        <v>92280</v>
      </c>
    </row>
    <row r="45085" spans="1:2" x14ac:dyDescent="0.2">
      <c r="A45085" s="2" t="s">
        <v>92281</v>
      </c>
      <c r="B45085" s="2" t="s">
        <v>92282</v>
      </c>
    </row>
    <row r="45086" spans="1:2" x14ac:dyDescent="0.2">
      <c r="A45086" s="2" t="s">
        <v>92283</v>
      </c>
      <c r="B45086" s="2" t="s">
        <v>92284</v>
      </c>
    </row>
    <row r="45087" spans="1:2" x14ac:dyDescent="0.2">
      <c r="A45087" s="2" t="s">
        <v>92285</v>
      </c>
      <c r="B45087" s="2" t="s">
        <v>92286</v>
      </c>
    </row>
    <row r="45088" spans="1:2" x14ac:dyDescent="0.2">
      <c r="A45088" s="2" t="s">
        <v>92287</v>
      </c>
      <c r="B45088" s="2" t="s">
        <v>92288</v>
      </c>
    </row>
    <row r="45089" spans="1:2" x14ac:dyDescent="0.2">
      <c r="A45089" s="2" t="s">
        <v>92289</v>
      </c>
      <c r="B45089" s="2" t="s">
        <v>92290</v>
      </c>
    </row>
    <row r="45090" spans="1:2" x14ac:dyDescent="0.2">
      <c r="A45090" s="2" t="s">
        <v>92291</v>
      </c>
      <c r="B45090" s="2" t="s">
        <v>92292</v>
      </c>
    </row>
    <row r="45091" spans="1:2" x14ac:dyDescent="0.2">
      <c r="A45091" s="2" t="s">
        <v>92293</v>
      </c>
      <c r="B45091" s="2" t="s">
        <v>92294</v>
      </c>
    </row>
    <row r="45092" spans="1:2" x14ac:dyDescent="0.2">
      <c r="A45092" s="2" t="s">
        <v>92295</v>
      </c>
      <c r="B45092" s="2" t="s">
        <v>92296</v>
      </c>
    </row>
    <row r="45093" spans="1:2" x14ac:dyDescent="0.2">
      <c r="A45093" s="2" t="s">
        <v>92297</v>
      </c>
      <c r="B45093" s="2" t="s">
        <v>92298</v>
      </c>
    </row>
    <row r="45094" spans="1:2" x14ac:dyDescent="0.2">
      <c r="A45094" s="2" t="s">
        <v>92299</v>
      </c>
      <c r="B45094" s="2" t="s">
        <v>92300</v>
      </c>
    </row>
    <row r="45095" spans="1:2" x14ac:dyDescent="0.2">
      <c r="A45095" s="2" t="s">
        <v>92301</v>
      </c>
      <c r="B45095" s="2" t="s">
        <v>92302</v>
      </c>
    </row>
    <row r="45096" spans="1:2" x14ac:dyDescent="0.2">
      <c r="A45096" s="2" t="s">
        <v>92303</v>
      </c>
      <c r="B45096" s="2" t="s">
        <v>92304</v>
      </c>
    </row>
    <row r="45097" spans="1:2" x14ac:dyDescent="0.2">
      <c r="A45097" s="2" t="s">
        <v>92305</v>
      </c>
      <c r="B45097" s="2" t="s">
        <v>92306</v>
      </c>
    </row>
    <row r="45098" spans="1:2" x14ac:dyDescent="0.2">
      <c r="A45098" s="2" t="s">
        <v>92307</v>
      </c>
      <c r="B45098" s="2" t="s">
        <v>92308</v>
      </c>
    </row>
    <row r="45099" spans="1:2" x14ac:dyDescent="0.2">
      <c r="A45099" s="2" t="s">
        <v>92309</v>
      </c>
      <c r="B45099" s="2" t="s">
        <v>92310</v>
      </c>
    </row>
    <row r="45100" spans="1:2" x14ac:dyDescent="0.2">
      <c r="A45100" s="2" t="s">
        <v>92311</v>
      </c>
      <c r="B45100" s="2" t="s">
        <v>92312</v>
      </c>
    </row>
    <row r="45101" spans="1:2" x14ac:dyDescent="0.2">
      <c r="A45101" s="2" t="s">
        <v>92313</v>
      </c>
      <c r="B45101" s="2" t="s">
        <v>92314</v>
      </c>
    </row>
    <row r="45102" spans="1:2" x14ac:dyDescent="0.2">
      <c r="A45102" s="2" t="s">
        <v>92315</v>
      </c>
      <c r="B45102" s="2" t="s">
        <v>92316</v>
      </c>
    </row>
    <row r="45103" spans="1:2" x14ac:dyDescent="0.2">
      <c r="A45103" s="2" t="s">
        <v>92317</v>
      </c>
      <c r="B45103" s="2" t="s">
        <v>92318</v>
      </c>
    </row>
    <row r="45104" spans="1:2" x14ac:dyDescent="0.2">
      <c r="A45104" s="2" t="s">
        <v>92319</v>
      </c>
      <c r="B45104" s="2" t="s">
        <v>92320</v>
      </c>
    </row>
    <row r="45105" spans="1:2" x14ac:dyDescent="0.2">
      <c r="A45105" s="2" t="s">
        <v>92321</v>
      </c>
      <c r="B45105" s="2" t="s">
        <v>92322</v>
      </c>
    </row>
    <row r="45106" spans="1:2" x14ac:dyDescent="0.2">
      <c r="A45106" s="2" t="s">
        <v>92323</v>
      </c>
      <c r="B45106" s="2" t="s">
        <v>92324</v>
      </c>
    </row>
    <row r="45107" spans="1:2" x14ac:dyDescent="0.2">
      <c r="A45107" s="2" t="s">
        <v>92325</v>
      </c>
      <c r="B45107" s="2" t="s">
        <v>92326</v>
      </c>
    </row>
    <row r="45108" spans="1:2" x14ac:dyDescent="0.2">
      <c r="A45108" s="2" t="s">
        <v>92327</v>
      </c>
      <c r="B45108" s="2" t="s">
        <v>92328</v>
      </c>
    </row>
    <row r="45109" spans="1:2" x14ac:dyDescent="0.2">
      <c r="A45109" s="2" t="s">
        <v>92329</v>
      </c>
      <c r="B45109" s="2" t="s">
        <v>92330</v>
      </c>
    </row>
    <row r="45110" spans="1:2" x14ac:dyDescent="0.2">
      <c r="A45110" s="2" t="s">
        <v>92331</v>
      </c>
      <c r="B45110" s="2" t="s">
        <v>92332</v>
      </c>
    </row>
    <row r="45111" spans="1:2" x14ac:dyDescent="0.2">
      <c r="A45111" s="2" t="s">
        <v>92333</v>
      </c>
      <c r="B45111" s="2" t="s">
        <v>92334</v>
      </c>
    </row>
    <row r="45112" spans="1:2" x14ac:dyDescent="0.2">
      <c r="A45112" s="2" t="s">
        <v>92335</v>
      </c>
      <c r="B45112" s="2" t="s">
        <v>92336</v>
      </c>
    </row>
    <row r="45113" spans="1:2" x14ac:dyDescent="0.2">
      <c r="A45113" s="2" t="s">
        <v>92337</v>
      </c>
      <c r="B45113" s="2" t="s">
        <v>92338</v>
      </c>
    </row>
    <row r="45114" spans="1:2" x14ac:dyDescent="0.2">
      <c r="A45114" s="2" t="s">
        <v>92339</v>
      </c>
      <c r="B45114" s="2" t="s">
        <v>92340</v>
      </c>
    </row>
    <row r="45115" spans="1:2" x14ac:dyDescent="0.2">
      <c r="A45115" s="2" t="s">
        <v>92341</v>
      </c>
      <c r="B45115" s="2" t="s">
        <v>92342</v>
      </c>
    </row>
    <row r="45116" spans="1:2" x14ac:dyDescent="0.2">
      <c r="A45116" s="2" t="s">
        <v>92343</v>
      </c>
      <c r="B45116" s="2" t="s">
        <v>92344</v>
      </c>
    </row>
    <row r="45117" spans="1:2" x14ac:dyDescent="0.2">
      <c r="A45117" s="2" t="s">
        <v>92345</v>
      </c>
      <c r="B45117" s="2" t="s">
        <v>92346</v>
      </c>
    </row>
    <row r="45118" spans="1:2" x14ac:dyDescent="0.2">
      <c r="A45118" s="2" t="s">
        <v>92347</v>
      </c>
      <c r="B45118" s="2" t="s">
        <v>92348</v>
      </c>
    </row>
    <row r="45119" spans="1:2" x14ac:dyDescent="0.2">
      <c r="A45119" s="2" t="s">
        <v>92349</v>
      </c>
      <c r="B45119" s="2" t="s">
        <v>92350</v>
      </c>
    </row>
    <row r="45120" spans="1:2" x14ac:dyDescent="0.2">
      <c r="A45120" s="2" t="s">
        <v>92351</v>
      </c>
      <c r="B45120" s="2" t="s">
        <v>92352</v>
      </c>
    </row>
    <row r="45121" spans="1:2" x14ac:dyDescent="0.2">
      <c r="A45121" s="2" t="s">
        <v>92353</v>
      </c>
      <c r="B45121" s="2" t="s">
        <v>92354</v>
      </c>
    </row>
    <row r="45122" spans="1:2" x14ac:dyDescent="0.2">
      <c r="A45122" s="2" t="s">
        <v>92355</v>
      </c>
      <c r="B45122" s="2" t="s">
        <v>92356</v>
      </c>
    </row>
    <row r="45123" spans="1:2" x14ac:dyDescent="0.2">
      <c r="A45123" s="2" t="s">
        <v>92357</v>
      </c>
      <c r="B45123" s="2" t="s">
        <v>92358</v>
      </c>
    </row>
    <row r="45124" spans="1:2" x14ac:dyDescent="0.2">
      <c r="A45124" s="2" t="s">
        <v>92359</v>
      </c>
      <c r="B45124" s="2" t="s">
        <v>92360</v>
      </c>
    </row>
    <row r="45125" spans="1:2" x14ac:dyDescent="0.2">
      <c r="A45125" s="2" t="s">
        <v>92361</v>
      </c>
      <c r="B45125" s="2" t="s">
        <v>92362</v>
      </c>
    </row>
    <row r="45126" spans="1:2" x14ac:dyDescent="0.2">
      <c r="A45126" s="2" t="s">
        <v>92363</v>
      </c>
      <c r="B45126" s="2" t="s">
        <v>92364</v>
      </c>
    </row>
    <row r="45127" spans="1:2" x14ac:dyDescent="0.2">
      <c r="A45127" s="2" t="s">
        <v>92365</v>
      </c>
      <c r="B45127" s="2" t="s">
        <v>92366</v>
      </c>
    </row>
    <row r="45128" spans="1:2" x14ac:dyDescent="0.2">
      <c r="A45128" s="2" t="s">
        <v>92367</v>
      </c>
      <c r="B45128" s="2" t="s">
        <v>92368</v>
      </c>
    </row>
    <row r="45129" spans="1:2" x14ac:dyDescent="0.2">
      <c r="A45129" s="2" t="s">
        <v>92369</v>
      </c>
      <c r="B45129" s="2" t="s">
        <v>92370</v>
      </c>
    </row>
    <row r="45130" spans="1:2" x14ac:dyDescent="0.2">
      <c r="A45130" s="2" t="s">
        <v>92371</v>
      </c>
      <c r="B45130" s="2" t="s">
        <v>92372</v>
      </c>
    </row>
    <row r="45131" spans="1:2" x14ac:dyDescent="0.2">
      <c r="A45131" s="2" t="s">
        <v>92373</v>
      </c>
      <c r="B45131" s="2" t="s">
        <v>92374</v>
      </c>
    </row>
    <row r="45132" spans="1:2" x14ac:dyDescent="0.2">
      <c r="A45132" s="2" t="s">
        <v>92375</v>
      </c>
      <c r="B45132" s="2" t="s">
        <v>92376</v>
      </c>
    </row>
    <row r="45133" spans="1:2" x14ac:dyDescent="0.2">
      <c r="A45133" s="2" t="s">
        <v>92377</v>
      </c>
      <c r="B45133" s="2" t="s">
        <v>92378</v>
      </c>
    </row>
    <row r="45134" spans="1:2" x14ac:dyDescent="0.2">
      <c r="A45134" s="2" t="s">
        <v>92379</v>
      </c>
      <c r="B45134" s="2" t="s">
        <v>92380</v>
      </c>
    </row>
    <row r="45135" spans="1:2" x14ac:dyDescent="0.2">
      <c r="A45135" s="2" t="s">
        <v>92381</v>
      </c>
      <c r="B45135" s="2" t="s">
        <v>92382</v>
      </c>
    </row>
    <row r="45136" spans="1:2" x14ac:dyDescent="0.2">
      <c r="A45136" s="2" t="s">
        <v>92383</v>
      </c>
      <c r="B45136" s="2" t="s">
        <v>92384</v>
      </c>
    </row>
    <row r="45137" spans="1:2" x14ac:dyDescent="0.2">
      <c r="A45137" s="2" t="s">
        <v>92385</v>
      </c>
      <c r="B45137" s="2" t="s">
        <v>92386</v>
      </c>
    </row>
    <row r="45138" spans="1:2" x14ac:dyDescent="0.2">
      <c r="A45138" s="2" t="s">
        <v>92387</v>
      </c>
      <c r="B45138" s="2" t="s">
        <v>92388</v>
      </c>
    </row>
    <row r="45139" spans="1:2" x14ac:dyDescent="0.2">
      <c r="A45139" s="2" t="s">
        <v>92389</v>
      </c>
      <c r="B45139" s="2" t="s">
        <v>92390</v>
      </c>
    </row>
    <row r="45140" spans="1:2" x14ac:dyDescent="0.2">
      <c r="A45140" s="2" t="s">
        <v>92391</v>
      </c>
      <c r="B45140" s="2" t="s">
        <v>92392</v>
      </c>
    </row>
    <row r="45141" spans="1:2" x14ac:dyDescent="0.2">
      <c r="A45141" s="2" t="s">
        <v>92393</v>
      </c>
      <c r="B45141" s="2" t="s">
        <v>92394</v>
      </c>
    </row>
    <row r="45142" spans="1:2" x14ac:dyDescent="0.2">
      <c r="A45142" s="2" t="s">
        <v>92395</v>
      </c>
      <c r="B45142" s="2" t="s">
        <v>92396</v>
      </c>
    </row>
    <row r="45143" spans="1:2" x14ac:dyDescent="0.2">
      <c r="A45143" s="2" t="s">
        <v>92397</v>
      </c>
      <c r="B45143" s="2" t="s">
        <v>92398</v>
      </c>
    </row>
    <row r="45144" spans="1:2" x14ac:dyDescent="0.2">
      <c r="A45144" s="2" t="s">
        <v>92399</v>
      </c>
      <c r="B45144" s="2" t="s">
        <v>92400</v>
      </c>
    </row>
    <row r="45145" spans="1:2" x14ac:dyDescent="0.2">
      <c r="A45145" s="2" t="s">
        <v>92401</v>
      </c>
      <c r="B45145" s="2" t="s">
        <v>92402</v>
      </c>
    </row>
    <row r="45146" spans="1:2" x14ac:dyDescent="0.2">
      <c r="A45146" s="2" t="s">
        <v>92403</v>
      </c>
      <c r="B45146" s="2" t="s">
        <v>92404</v>
      </c>
    </row>
    <row r="45147" spans="1:2" x14ac:dyDescent="0.2">
      <c r="A45147" s="2" t="s">
        <v>92405</v>
      </c>
      <c r="B45147" s="2" t="s">
        <v>92406</v>
      </c>
    </row>
    <row r="45148" spans="1:2" x14ac:dyDescent="0.2">
      <c r="A45148" s="2" t="s">
        <v>92407</v>
      </c>
      <c r="B45148" s="2" t="s">
        <v>92408</v>
      </c>
    </row>
    <row r="45149" spans="1:2" x14ac:dyDescent="0.2">
      <c r="A45149" s="2" t="s">
        <v>92409</v>
      </c>
      <c r="B45149" s="2" t="s">
        <v>92410</v>
      </c>
    </row>
    <row r="45150" spans="1:2" x14ac:dyDescent="0.2">
      <c r="A45150" s="2" t="s">
        <v>92411</v>
      </c>
      <c r="B45150" s="2" t="s">
        <v>92412</v>
      </c>
    </row>
    <row r="45151" spans="1:2" x14ac:dyDescent="0.2">
      <c r="A45151" s="2" t="s">
        <v>92413</v>
      </c>
      <c r="B45151" s="2" t="s">
        <v>92414</v>
      </c>
    </row>
    <row r="45152" spans="1:2" x14ac:dyDescent="0.2">
      <c r="A45152" s="2" t="s">
        <v>92415</v>
      </c>
      <c r="B45152" s="2" t="s">
        <v>92416</v>
      </c>
    </row>
    <row r="45153" spans="1:2" x14ac:dyDescent="0.2">
      <c r="A45153" s="2" t="s">
        <v>92417</v>
      </c>
      <c r="B45153" s="2" t="s">
        <v>92418</v>
      </c>
    </row>
    <row r="45154" spans="1:2" x14ac:dyDescent="0.2">
      <c r="A45154" s="2" t="s">
        <v>92419</v>
      </c>
      <c r="B45154" s="2" t="s">
        <v>92420</v>
      </c>
    </row>
    <row r="45155" spans="1:2" x14ac:dyDescent="0.2">
      <c r="A45155" s="2" t="s">
        <v>92421</v>
      </c>
      <c r="B45155" s="2" t="s">
        <v>92422</v>
      </c>
    </row>
    <row r="45156" spans="1:2" x14ac:dyDescent="0.2">
      <c r="A45156" s="2" t="s">
        <v>92423</v>
      </c>
      <c r="B45156" s="2" t="s">
        <v>92424</v>
      </c>
    </row>
    <row r="45157" spans="1:2" x14ac:dyDescent="0.2">
      <c r="A45157" s="2" t="s">
        <v>92425</v>
      </c>
      <c r="B45157" s="2" t="s">
        <v>92426</v>
      </c>
    </row>
    <row r="45158" spans="1:2" x14ac:dyDescent="0.2">
      <c r="A45158" s="2" t="s">
        <v>92427</v>
      </c>
      <c r="B45158" s="2" t="s">
        <v>92428</v>
      </c>
    </row>
    <row r="45159" spans="1:2" x14ac:dyDescent="0.2">
      <c r="A45159" s="2" t="s">
        <v>92429</v>
      </c>
      <c r="B45159" s="2" t="s">
        <v>92430</v>
      </c>
    </row>
    <row r="45160" spans="1:2" x14ac:dyDescent="0.2">
      <c r="A45160" s="2" t="s">
        <v>92431</v>
      </c>
      <c r="B45160" s="2" t="s">
        <v>92432</v>
      </c>
    </row>
    <row r="45161" spans="1:2" x14ac:dyDescent="0.2">
      <c r="A45161" s="2" t="s">
        <v>92433</v>
      </c>
      <c r="B45161" s="2" t="s">
        <v>92434</v>
      </c>
    </row>
    <row r="45162" spans="1:2" x14ac:dyDescent="0.2">
      <c r="A45162" s="2" t="s">
        <v>92435</v>
      </c>
      <c r="B45162" s="2" t="s">
        <v>92436</v>
      </c>
    </row>
    <row r="45163" spans="1:2" x14ac:dyDescent="0.2">
      <c r="A45163" s="2" t="s">
        <v>92437</v>
      </c>
      <c r="B45163" s="2" t="s">
        <v>92438</v>
      </c>
    </row>
    <row r="45164" spans="1:2" x14ac:dyDescent="0.2">
      <c r="A45164" s="2" t="s">
        <v>92439</v>
      </c>
      <c r="B45164" s="2" t="s">
        <v>92440</v>
      </c>
    </row>
    <row r="45165" spans="1:2" x14ac:dyDescent="0.2">
      <c r="A45165" s="2" t="s">
        <v>92441</v>
      </c>
      <c r="B45165" s="2" t="s">
        <v>92442</v>
      </c>
    </row>
    <row r="45166" spans="1:2" x14ac:dyDescent="0.2">
      <c r="A45166" s="2" t="s">
        <v>92443</v>
      </c>
      <c r="B45166" s="2" t="s">
        <v>92444</v>
      </c>
    </row>
    <row r="45167" spans="1:2" x14ac:dyDescent="0.2">
      <c r="A45167" s="2" t="s">
        <v>92445</v>
      </c>
      <c r="B45167" s="2" t="s">
        <v>92446</v>
      </c>
    </row>
    <row r="45168" spans="1:2" x14ac:dyDescent="0.2">
      <c r="A45168" s="2" t="s">
        <v>92447</v>
      </c>
      <c r="B45168" s="2" t="s">
        <v>92448</v>
      </c>
    </row>
    <row r="45169" spans="1:2" x14ac:dyDescent="0.2">
      <c r="A45169" s="2" t="s">
        <v>92449</v>
      </c>
      <c r="B45169" s="2" t="s">
        <v>92450</v>
      </c>
    </row>
    <row r="45170" spans="1:2" x14ac:dyDescent="0.2">
      <c r="A45170" s="2" t="s">
        <v>92451</v>
      </c>
      <c r="B45170" s="2" t="s">
        <v>92452</v>
      </c>
    </row>
    <row r="45171" spans="1:2" x14ac:dyDescent="0.2">
      <c r="A45171" s="2" t="s">
        <v>92453</v>
      </c>
      <c r="B45171" s="2" t="s">
        <v>92454</v>
      </c>
    </row>
    <row r="45172" spans="1:2" x14ac:dyDescent="0.2">
      <c r="A45172" s="2" t="s">
        <v>92455</v>
      </c>
      <c r="B45172" s="2" t="s">
        <v>92456</v>
      </c>
    </row>
    <row r="45173" spans="1:2" x14ac:dyDescent="0.2">
      <c r="A45173" s="2" t="s">
        <v>92457</v>
      </c>
      <c r="B45173" s="2" t="s">
        <v>92458</v>
      </c>
    </row>
    <row r="45174" spans="1:2" x14ac:dyDescent="0.2">
      <c r="A45174" s="2" t="s">
        <v>92459</v>
      </c>
      <c r="B45174" s="2" t="s">
        <v>92460</v>
      </c>
    </row>
    <row r="45175" spans="1:2" x14ac:dyDescent="0.2">
      <c r="A45175" s="2" t="s">
        <v>92461</v>
      </c>
      <c r="B45175" s="2" t="s">
        <v>92462</v>
      </c>
    </row>
    <row r="45176" spans="1:2" x14ac:dyDescent="0.2">
      <c r="A45176" s="2" t="s">
        <v>92463</v>
      </c>
      <c r="B45176" s="2" t="s">
        <v>92464</v>
      </c>
    </row>
    <row r="45177" spans="1:2" x14ac:dyDescent="0.2">
      <c r="A45177" s="2" t="s">
        <v>92465</v>
      </c>
      <c r="B45177" s="2" t="s">
        <v>92466</v>
      </c>
    </row>
    <row r="45178" spans="1:2" x14ac:dyDescent="0.2">
      <c r="A45178" s="2" t="s">
        <v>92467</v>
      </c>
      <c r="B45178" s="2" t="s">
        <v>92468</v>
      </c>
    </row>
    <row r="45179" spans="1:2" x14ac:dyDescent="0.2">
      <c r="A45179" s="2" t="s">
        <v>92469</v>
      </c>
      <c r="B45179" s="2" t="s">
        <v>92470</v>
      </c>
    </row>
    <row r="45180" spans="1:2" x14ac:dyDescent="0.2">
      <c r="A45180" s="2" t="s">
        <v>92471</v>
      </c>
      <c r="B45180" s="2" t="s">
        <v>92472</v>
      </c>
    </row>
    <row r="45181" spans="1:2" x14ac:dyDescent="0.2">
      <c r="A45181" s="2" t="s">
        <v>92473</v>
      </c>
      <c r="B45181" s="2" t="s">
        <v>92474</v>
      </c>
    </row>
    <row r="45182" spans="1:2" x14ac:dyDescent="0.2">
      <c r="A45182" s="2" t="s">
        <v>92475</v>
      </c>
      <c r="B45182" s="2" t="s">
        <v>92476</v>
      </c>
    </row>
    <row r="45183" spans="1:2" x14ac:dyDescent="0.2">
      <c r="A45183" s="2" t="s">
        <v>92477</v>
      </c>
      <c r="B45183" s="2" t="s">
        <v>92478</v>
      </c>
    </row>
    <row r="45184" spans="1:2" x14ac:dyDescent="0.2">
      <c r="A45184" s="2" t="s">
        <v>92479</v>
      </c>
      <c r="B45184" s="2" t="s">
        <v>92480</v>
      </c>
    </row>
    <row r="45185" spans="1:2" x14ac:dyDescent="0.2">
      <c r="A45185" s="2" t="s">
        <v>92481</v>
      </c>
      <c r="B45185" s="2" t="s">
        <v>92482</v>
      </c>
    </row>
    <row r="45186" spans="1:2" x14ac:dyDescent="0.2">
      <c r="A45186" s="2" t="s">
        <v>92483</v>
      </c>
      <c r="B45186" s="2" t="s">
        <v>92484</v>
      </c>
    </row>
    <row r="45187" spans="1:2" x14ac:dyDescent="0.2">
      <c r="A45187" s="2" t="s">
        <v>92485</v>
      </c>
      <c r="B45187" s="2" t="s">
        <v>92486</v>
      </c>
    </row>
    <row r="45188" spans="1:2" x14ac:dyDescent="0.2">
      <c r="A45188" s="2" t="s">
        <v>92487</v>
      </c>
      <c r="B45188" s="2" t="s">
        <v>92488</v>
      </c>
    </row>
    <row r="45189" spans="1:2" x14ac:dyDescent="0.2">
      <c r="A45189" s="2" t="s">
        <v>92489</v>
      </c>
      <c r="B45189" s="2" t="s">
        <v>92490</v>
      </c>
    </row>
    <row r="45190" spans="1:2" x14ac:dyDescent="0.2">
      <c r="A45190" s="2" t="s">
        <v>92491</v>
      </c>
      <c r="B45190" s="2" t="s">
        <v>92492</v>
      </c>
    </row>
    <row r="45191" spans="1:2" x14ac:dyDescent="0.2">
      <c r="A45191" s="2" t="s">
        <v>92493</v>
      </c>
      <c r="B45191" s="2" t="s">
        <v>92494</v>
      </c>
    </row>
    <row r="45192" spans="1:2" x14ac:dyDescent="0.2">
      <c r="A45192" s="2" t="s">
        <v>92495</v>
      </c>
      <c r="B45192" s="2" t="s">
        <v>92496</v>
      </c>
    </row>
    <row r="45193" spans="1:2" x14ac:dyDescent="0.2">
      <c r="A45193" s="2" t="s">
        <v>92497</v>
      </c>
      <c r="B45193" s="2" t="s">
        <v>92498</v>
      </c>
    </row>
    <row r="45194" spans="1:2" x14ac:dyDescent="0.2">
      <c r="A45194" s="2" t="s">
        <v>92499</v>
      </c>
      <c r="B45194" s="2" t="s">
        <v>92500</v>
      </c>
    </row>
    <row r="45195" spans="1:2" x14ac:dyDescent="0.2">
      <c r="A45195" s="2" t="s">
        <v>92501</v>
      </c>
      <c r="B45195" s="2" t="s">
        <v>92502</v>
      </c>
    </row>
    <row r="45196" spans="1:2" x14ac:dyDescent="0.2">
      <c r="A45196" s="2" t="s">
        <v>92503</v>
      </c>
      <c r="B45196" s="2" t="s">
        <v>92504</v>
      </c>
    </row>
    <row r="45197" spans="1:2" x14ac:dyDescent="0.2">
      <c r="A45197" s="2" t="s">
        <v>92505</v>
      </c>
      <c r="B45197" s="2" t="s">
        <v>92506</v>
      </c>
    </row>
    <row r="45198" spans="1:2" x14ac:dyDescent="0.2">
      <c r="A45198" s="2" t="s">
        <v>92507</v>
      </c>
      <c r="B45198" s="2" t="s">
        <v>92508</v>
      </c>
    </row>
    <row r="45199" spans="1:2" x14ac:dyDescent="0.2">
      <c r="A45199" s="2" t="s">
        <v>92509</v>
      </c>
      <c r="B45199" s="2" t="s">
        <v>92510</v>
      </c>
    </row>
    <row r="45200" spans="1:2" x14ac:dyDescent="0.2">
      <c r="A45200" s="2" t="s">
        <v>92511</v>
      </c>
      <c r="B45200" s="2" t="s">
        <v>92512</v>
      </c>
    </row>
    <row r="45201" spans="1:2" x14ac:dyDescent="0.2">
      <c r="A45201" s="2" t="s">
        <v>92513</v>
      </c>
      <c r="B45201" s="2" t="s">
        <v>92514</v>
      </c>
    </row>
    <row r="45202" spans="1:2" x14ac:dyDescent="0.2">
      <c r="A45202" s="2" t="s">
        <v>92515</v>
      </c>
      <c r="B45202" s="2" t="s">
        <v>92516</v>
      </c>
    </row>
    <row r="45203" spans="1:2" x14ac:dyDescent="0.2">
      <c r="A45203" s="2" t="s">
        <v>92517</v>
      </c>
      <c r="B45203" s="2" t="s">
        <v>92518</v>
      </c>
    </row>
    <row r="45204" spans="1:2" x14ac:dyDescent="0.2">
      <c r="A45204" s="2" t="s">
        <v>92519</v>
      </c>
      <c r="B45204" s="2" t="s">
        <v>92520</v>
      </c>
    </row>
    <row r="45205" spans="1:2" x14ac:dyDescent="0.2">
      <c r="A45205" s="2" t="s">
        <v>92521</v>
      </c>
      <c r="B45205" s="2" t="s">
        <v>92522</v>
      </c>
    </row>
    <row r="45206" spans="1:2" x14ac:dyDescent="0.2">
      <c r="A45206" s="2" t="s">
        <v>92523</v>
      </c>
      <c r="B45206" s="2" t="s">
        <v>92524</v>
      </c>
    </row>
    <row r="45207" spans="1:2" x14ac:dyDescent="0.2">
      <c r="A45207" s="2" t="s">
        <v>92525</v>
      </c>
      <c r="B45207" s="2" t="s">
        <v>92526</v>
      </c>
    </row>
    <row r="45208" spans="1:2" x14ac:dyDescent="0.2">
      <c r="A45208" s="2" t="s">
        <v>92527</v>
      </c>
      <c r="B45208" s="2" t="s">
        <v>92528</v>
      </c>
    </row>
    <row r="45209" spans="1:2" x14ac:dyDescent="0.2">
      <c r="A45209" s="2" t="s">
        <v>92529</v>
      </c>
      <c r="B45209" s="2" t="s">
        <v>92530</v>
      </c>
    </row>
    <row r="45210" spans="1:2" x14ac:dyDescent="0.2">
      <c r="A45210" s="2" t="s">
        <v>92531</v>
      </c>
      <c r="B45210" s="2" t="s">
        <v>92532</v>
      </c>
    </row>
    <row r="45211" spans="1:2" x14ac:dyDescent="0.2">
      <c r="A45211" s="2" t="s">
        <v>92533</v>
      </c>
      <c r="B45211" s="2" t="s">
        <v>92534</v>
      </c>
    </row>
    <row r="45212" spans="1:2" x14ac:dyDescent="0.2">
      <c r="A45212" s="2" t="s">
        <v>92535</v>
      </c>
      <c r="B45212" s="2" t="s">
        <v>92536</v>
      </c>
    </row>
    <row r="45213" spans="1:2" x14ac:dyDescent="0.2">
      <c r="A45213" s="2" t="s">
        <v>92537</v>
      </c>
      <c r="B45213" s="2" t="s">
        <v>92538</v>
      </c>
    </row>
    <row r="45214" spans="1:2" x14ac:dyDescent="0.2">
      <c r="A45214" s="2" t="s">
        <v>92539</v>
      </c>
      <c r="B45214" s="2" t="s">
        <v>92540</v>
      </c>
    </row>
    <row r="45215" spans="1:2" x14ac:dyDescent="0.2">
      <c r="A45215" s="2" t="s">
        <v>92541</v>
      </c>
      <c r="B45215" s="2" t="s">
        <v>92542</v>
      </c>
    </row>
    <row r="45216" spans="1:2" x14ac:dyDescent="0.2">
      <c r="A45216" s="2" t="s">
        <v>92543</v>
      </c>
      <c r="B45216" s="2" t="s">
        <v>92544</v>
      </c>
    </row>
    <row r="45217" spans="1:2" x14ac:dyDescent="0.2">
      <c r="A45217" s="2" t="s">
        <v>92545</v>
      </c>
      <c r="B45217" s="2" t="s">
        <v>92546</v>
      </c>
    </row>
    <row r="45218" spans="1:2" x14ac:dyDescent="0.2">
      <c r="A45218" s="2" t="s">
        <v>92547</v>
      </c>
      <c r="B45218" s="2" t="s">
        <v>92548</v>
      </c>
    </row>
    <row r="45219" spans="1:2" x14ac:dyDescent="0.2">
      <c r="A45219" s="2" t="s">
        <v>92549</v>
      </c>
      <c r="B45219" s="2" t="s">
        <v>92550</v>
      </c>
    </row>
    <row r="45220" spans="1:2" x14ac:dyDescent="0.2">
      <c r="A45220" s="2" t="s">
        <v>92551</v>
      </c>
      <c r="B45220" s="2" t="s">
        <v>92552</v>
      </c>
    </row>
    <row r="45221" spans="1:2" x14ac:dyDescent="0.2">
      <c r="A45221" s="2" t="s">
        <v>92553</v>
      </c>
      <c r="B45221" s="2" t="s">
        <v>92554</v>
      </c>
    </row>
    <row r="45222" spans="1:2" x14ac:dyDescent="0.2">
      <c r="A45222" s="2" t="s">
        <v>92555</v>
      </c>
      <c r="B45222" s="2" t="s">
        <v>92556</v>
      </c>
    </row>
    <row r="45223" spans="1:2" x14ac:dyDescent="0.2">
      <c r="A45223" s="2" t="s">
        <v>92557</v>
      </c>
      <c r="B45223" s="2" t="s">
        <v>92558</v>
      </c>
    </row>
    <row r="45224" spans="1:2" x14ac:dyDescent="0.2">
      <c r="A45224" s="2" t="s">
        <v>92559</v>
      </c>
      <c r="B45224" s="2" t="s">
        <v>92560</v>
      </c>
    </row>
    <row r="45225" spans="1:2" x14ac:dyDescent="0.2">
      <c r="A45225" s="2" t="s">
        <v>92561</v>
      </c>
      <c r="B45225" s="2" t="s">
        <v>92562</v>
      </c>
    </row>
    <row r="45226" spans="1:2" x14ac:dyDescent="0.2">
      <c r="A45226" s="2" t="s">
        <v>92563</v>
      </c>
      <c r="B45226" s="2" t="s">
        <v>92564</v>
      </c>
    </row>
    <row r="45227" spans="1:2" x14ac:dyDescent="0.2">
      <c r="A45227" s="2" t="s">
        <v>92565</v>
      </c>
      <c r="B45227" s="2" t="s">
        <v>92566</v>
      </c>
    </row>
    <row r="45228" spans="1:2" x14ac:dyDescent="0.2">
      <c r="A45228" s="2" t="s">
        <v>92567</v>
      </c>
      <c r="B45228" s="2" t="s">
        <v>92568</v>
      </c>
    </row>
    <row r="45229" spans="1:2" x14ac:dyDescent="0.2">
      <c r="A45229" s="2" t="s">
        <v>92569</v>
      </c>
      <c r="B45229" s="2" t="s">
        <v>92570</v>
      </c>
    </row>
    <row r="45230" spans="1:2" x14ac:dyDescent="0.2">
      <c r="A45230" s="2" t="s">
        <v>92571</v>
      </c>
      <c r="B45230" s="2" t="s">
        <v>92572</v>
      </c>
    </row>
    <row r="45231" spans="1:2" x14ac:dyDescent="0.2">
      <c r="A45231" s="2" t="s">
        <v>92573</v>
      </c>
      <c r="B45231" s="2" t="s">
        <v>92574</v>
      </c>
    </row>
    <row r="45232" spans="1:2" x14ac:dyDescent="0.2">
      <c r="A45232" s="2" t="s">
        <v>92575</v>
      </c>
      <c r="B45232" s="2" t="s">
        <v>92576</v>
      </c>
    </row>
    <row r="45233" spans="1:2" x14ac:dyDescent="0.2">
      <c r="A45233" s="2" t="s">
        <v>92577</v>
      </c>
      <c r="B45233" s="2" t="s">
        <v>92578</v>
      </c>
    </row>
    <row r="45234" spans="1:2" x14ac:dyDescent="0.2">
      <c r="A45234" s="2" t="s">
        <v>92579</v>
      </c>
      <c r="B45234" s="2" t="s">
        <v>92580</v>
      </c>
    </row>
    <row r="45235" spans="1:2" x14ac:dyDescent="0.2">
      <c r="A45235" s="2" t="s">
        <v>92581</v>
      </c>
      <c r="B45235" s="2" t="s">
        <v>92582</v>
      </c>
    </row>
    <row r="45236" spans="1:2" x14ac:dyDescent="0.2">
      <c r="A45236" s="2" t="s">
        <v>92583</v>
      </c>
      <c r="B45236" s="2" t="s">
        <v>92584</v>
      </c>
    </row>
    <row r="45237" spans="1:2" x14ac:dyDescent="0.2">
      <c r="A45237" s="2" t="s">
        <v>92585</v>
      </c>
      <c r="B45237" s="2" t="s">
        <v>92586</v>
      </c>
    </row>
    <row r="45238" spans="1:2" x14ac:dyDescent="0.2">
      <c r="A45238" s="2" t="s">
        <v>92587</v>
      </c>
      <c r="B45238" s="2" t="s">
        <v>92588</v>
      </c>
    </row>
    <row r="45239" spans="1:2" x14ac:dyDescent="0.2">
      <c r="A45239" s="2" t="s">
        <v>92589</v>
      </c>
      <c r="B45239" s="2" t="s">
        <v>92590</v>
      </c>
    </row>
    <row r="45240" spans="1:2" x14ac:dyDescent="0.2">
      <c r="A45240" s="2" t="s">
        <v>92591</v>
      </c>
      <c r="B45240" s="2" t="s">
        <v>92592</v>
      </c>
    </row>
    <row r="45241" spans="1:2" x14ac:dyDescent="0.2">
      <c r="A45241" s="2" t="s">
        <v>92593</v>
      </c>
      <c r="B45241" s="2" t="s">
        <v>92594</v>
      </c>
    </row>
    <row r="45242" spans="1:2" x14ac:dyDescent="0.2">
      <c r="A45242" s="2" t="s">
        <v>92595</v>
      </c>
      <c r="B45242" s="2" t="s">
        <v>92596</v>
      </c>
    </row>
    <row r="45243" spans="1:2" x14ac:dyDescent="0.2">
      <c r="A45243" s="2" t="s">
        <v>92597</v>
      </c>
      <c r="B45243" s="2" t="s">
        <v>92598</v>
      </c>
    </row>
    <row r="45244" spans="1:2" x14ac:dyDescent="0.2">
      <c r="A45244" s="2" t="s">
        <v>92599</v>
      </c>
      <c r="B45244" s="2" t="s">
        <v>92600</v>
      </c>
    </row>
    <row r="45245" spans="1:2" x14ac:dyDescent="0.2">
      <c r="A45245" s="2" t="s">
        <v>92601</v>
      </c>
      <c r="B45245" s="2" t="s">
        <v>92602</v>
      </c>
    </row>
    <row r="45246" spans="1:2" x14ac:dyDescent="0.2">
      <c r="A45246" s="2" t="s">
        <v>92603</v>
      </c>
      <c r="B45246" s="2" t="s">
        <v>92604</v>
      </c>
    </row>
    <row r="45247" spans="1:2" x14ac:dyDescent="0.2">
      <c r="A45247" s="2" t="s">
        <v>92605</v>
      </c>
      <c r="B45247" s="2" t="s">
        <v>92606</v>
      </c>
    </row>
    <row r="45248" spans="1:2" x14ac:dyDescent="0.2">
      <c r="A45248" s="2" t="s">
        <v>92607</v>
      </c>
      <c r="B45248" s="2" t="s">
        <v>92608</v>
      </c>
    </row>
    <row r="45249" spans="1:2" x14ac:dyDescent="0.2">
      <c r="A45249" s="2" t="s">
        <v>92609</v>
      </c>
      <c r="B45249" s="2" t="s">
        <v>92610</v>
      </c>
    </row>
    <row r="45250" spans="1:2" x14ac:dyDescent="0.2">
      <c r="A45250" s="2" t="s">
        <v>92611</v>
      </c>
      <c r="B45250" s="2" t="s">
        <v>92612</v>
      </c>
    </row>
    <row r="45251" spans="1:2" x14ac:dyDescent="0.2">
      <c r="A45251" s="2" t="s">
        <v>92613</v>
      </c>
      <c r="B45251" s="2" t="s">
        <v>92614</v>
      </c>
    </row>
    <row r="45252" spans="1:2" x14ac:dyDescent="0.2">
      <c r="A45252" s="2" t="s">
        <v>92615</v>
      </c>
      <c r="B45252" s="2" t="s">
        <v>92616</v>
      </c>
    </row>
    <row r="45253" spans="1:2" x14ac:dyDescent="0.2">
      <c r="A45253" s="2" t="s">
        <v>92617</v>
      </c>
      <c r="B45253" s="2" t="s">
        <v>92618</v>
      </c>
    </row>
    <row r="45254" spans="1:2" x14ac:dyDescent="0.2">
      <c r="A45254" s="2" t="s">
        <v>92619</v>
      </c>
      <c r="B45254" s="2" t="s">
        <v>92620</v>
      </c>
    </row>
    <row r="45255" spans="1:2" x14ac:dyDescent="0.2">
      <c r="A45255" s="2" t="s">
        <v>92621</v>
      </c>
      <c r="B45255" s="2" t="s">
        <v>92622</v>
      </c>
    </row>
    <row r="45256" spans="1:2" x14ac:dyDescent="0.2">
      <c r="A45256" s="2" t="s">
        <v>92623</v>
      </c>
      <c r="B45256" s="2" t="s">
        <v>92624</v>
      </c>
    </row>
    <row r="45257" spans="1:2" x14ac:dyDescent="0.2">
      <c r="A45257" s="2" t="s">
        <v>92625</v>
      </c>
      <c r="B45257" s="2" t="s">
        <v>92626</v>
      </c>
    </row>
    <row r="45258" spans="1:2" x14ac:dyDescent="0.2">
      <c r="A45258" s="2" t="s">
        <v>92627</v>
      </c>
      <c r="B45258" s="2" t="s">
        <v>92628</v>
      </c>
    </row>
    <row r="45259" spans="1:2" x14ac:dyDescent="0.2">
      <c r="A45259" s="2" t="s">
        <v>92629</v>
      </c>
      <c r="B45259" s="2" t="s">
        <v>92630</v>
      </c>
    </row>
    <row r="45260" spans="1:2" x14ac:dyDescent="0.2">
      <c r="A45260" s="2" t="s">
        <v>92631</v>
      </c>
      <c r="B45260" s="2" t="s">
        <v>92632</v>
      </c>
    </row>
    <row r="45261" spans="1:2" x14ac:dyDescent="0.2">
      <c r="A45261" s="2" t="s">
        <v>92633</v>
      </c>
      <c r="B45261" s="2" t="s">
        <v>92634</v>
      </c>
    </row>
    <row r="45262" spans="1:2" x14ac:dyDescent="0.2">
      <c r="A45262" s="2" t="s">
        <v>92635</v>
      </c>
      <c r="B45262" s="2" t="s">
        <v>92636</v>
      </c>
    </row>
    <row r="45263" spans="1:2" x14ac:dyDescent="0.2">
      <c r="A45263" s="2" t="s">
        <v>92637</v>
      </c>
      <c r="B45263" s="2" t="s">
        <v>92638</v>
      </c>
    </row>
    <row r="45264" spans="1:2" x14ac:dyDescent="0.2">
      <c r="A45264" s="2" t="s">
        <v>92639</v>
      </c>
      <c r="B45264" s="2" t="s">
        <v>92640</v>
      </c>
    </row>
    <row r="45265" spans="1:2" x14ac:dyDescent="0.2">
      <c r="A45265" s="2" t="s">
        <v>92641</v>
      </c>
      <c r="B45265" s="2" t="s">
        <v>92642</v>
      </c>
    </row>
    <row r="45266" spans="1:2" x14ac:dyDescent="0.2">
      <c r="A45266" s="2" t="s">
        <v>92643</v>
      </c>
      <c r="B45266" s="2" t="s">
        <v>92644</v>
      </c>
    </row>
    <row r="45267" spans="1:2" x14ac:dyDescent="0.2">
      <c r="A45267" s="2" t="s">
        <v>92645</v>
      </c>
      <c r="B45267" s="2" t="s">
        <v>92646</v>
      </c>
    </row>
    <row r="45268" spans="1:2" x14ac:dyDescent="0.2">
      <c r="A45268" s="2" t="s">
        <v>92647</v>
      </c>
      <c r="B45268" s="2" t="s">
        <v>92648</v>
      </c>
    </row>
    <row r="45269" spans="1:2" x14ac:dyDescent="0.2">
      <c r="A45269" s="2" t="s">
        <v>92649</v>
      </c>
      <c r="B45269" s="2" t="s">
        <v>92650</v>
      </c>
    </row>
    <row r="45270" spans="1:2" x14ac:dyDescent="0.2">
      <c r="A45270" s="2" t="s">
        <v>92651</v>
      </c>
      <c r="B45270" s="2" t="s">
        <v>92652</v>
      </c>
    </row>
    <row r="45271" spans="1:2" x14ac:dyDescent="0.2">
      <c r="A45271" s="2" t="s">
        <v>92653</v>
      </c>
      <c r="B45271" s="2" t="s">
        <v>92654</v>
      </c>
    </row>
    <row r="45272" spans="1:2" x14ac:dyDescent="0.2">
      <c r="A45272" s="2" t="s">
        <v>92655</v>
      </c>
      <c r="B45272" s="2" t="s">
        <v>92656</v>
      </c>
    </row>
    <row r="45273" spans="1:2" x14ac:dyDescent="0.2">
      <c r="A45273" s="2" t="s">
        <v>92657</v>
      </c>
      <c r="B45273" s="2" t="s">
        <v>92658</v>
      </c>
    </row>
    <row r="45274" spans="1:2" x14ac:dyDescent="0.2">
      <c r="A45274" s="2" t="s">
        <v>92659</v>
      </c>
      <c r="B45274" s="2" t="s">
        <v>92660</v>
      </c>
    </row>
    <row r="45275" spans="1:2" x14ac:dyDescent="0.2">
      <c r="A45275" s="2" t="s">
        <v>92661</v>
      </c>
      <c r="B45275" s="2" t="s">
        <v>92662</v>
      </c>
    </row>
    <row r="45276" spans="1:2" x14ac:dyDescent="0.2">
      <c r="A45276" s="2" t="s">
        <v>92663</v>
      </c>
      <c r="B45276" s="2" t="s">
        <v>92664</v>
      </c>
    </row>
    <row r="45277" spans="1:2" x14ac:dyDescent="0.2">
      <c r="A45277" s="2" t="s">
        <v>92665</v>
      </c>
      <c r="B45277" s="2" t="s">
        <v>92666</v>
      </c>
    </row>
    <row r="45278" spans="1:2" x14ac:dyDescent="0.2">
      <c r="A45278" s="2" t="s">
        <v>92667</v>
      </c>
      <c r="B45278" s="2" t="s">
        <v>92668</v>
      </c>
    </row>
    <row r="45279" spans="1:2" x14ac:dyDescent="0.2">
      <c r="A45279" s="2" t="s">
        <v>92669</v>
      </c>
      <c r="B45279" s="2" t="s">
        <v>92670</v>
      </c>
    </row>
    <row r="45280" spans="1:2" x14ac:dyDescent="0.2">
      <c r="A45280" s="2" t="s">
        <v>92671</v>
      </c>
      <c r="B45280" s="2" t="s">
        <v>92672</v>
      </c>
    </row>
    <row r="45281" spans="1:2" x14ac:dyDescent="0.2">
      <c r="A45281" s="2" t="s">
        <v>92673</v>
      </c>
      <c r="B45281" s="2" t="s">
        <v>92674</v>
      </c>
    </row>
    <row r="45282" spans="1:2" x14ac:dyDescent="0.2">
      <c r="A45282" s="2" t="s">
        <v>92675</v>
      </c>
      <c r="B45282" s="2" t="s">
        <v>92676</v>
      </c>
    </row>
    <row r="45283" spans="1:2" x14ac:dyDescent="0.2">
      <c r="A45283" s="2" t="s">
        <v>92677</v>
      </c>
      <c r="B45283" s="2" t="s">
        <v>92678</v>
      </c>
    </row>
    <row r="45284" spans="1:2" x14ac:dyDescent="0.2">
      <c r="A45284" s="2" t="s">
        <v>92679</v>
      </c>
      <c r="B45284" s="2" t="s">
        <v>92680</v>
      </c>
    </row>
    <row r="45285" spans="1:2" x14ac:dyDescent="0.2">
      <c r="A45285" s="2" t="s">
        <v>92681</v>
      </c>
      <c r="B45285" s="2" t="s">
        <v>92682</v>
      </c>
    </row>
    <row r="45286" spans="1:2" x14ac:dyDescent="0.2">
      <c r="A45286" s="2" t="s">
        <v>92683</v>
      </c>
      <c r="B45286" s="2" t="s">
        <v>92684</v>
      </c>
    </row>
    <row r="45287" spans="1:2" x14ac:dyDescent="0.2">
      <c r="A45287" s="2" t="s">
        <v>92685</v>
      </c>
      <c r="B45287" s="2" t="s">
        <v>92686</v>
      </c>
    </row>
    <row r="45288" spans="1:2" x14ac:dyDescent="0.2">
      <c r="A45288" s="2" t="s">
        <v>92687</v>
      </c>
      <c r="B45288" s="2" t="s">
        <v>92688</v>
      </c>
    </row>
    <row r="45289" spans="1:2" x14ac:dyDescent="0.2">
      <c r="A45289" s="2" t="s">
        <v>92689</v>
      </c>
      <c r="B45289" s="2" t="s">
        <v>92690</v>
      </c>
    </row>
    <row r="45290" spans="1:2" x14ac:dyDescent="0.2">
      <c r="A45290" s="2" t="s">
        <v>92691</v>
      </c>
      <c r="B45290" s="2" t="s">
        <v>92692</v>
      </c>
    </row>
    <row r="45291" spans="1:2" x14ac:dyDescent="0.2">
      <c r="A45291" s="2" t="s">
        <v>92693</v>
      </c>
      <c r="B45291" s="2" t="s">
        <v>92694</v>
      </c>
    </row>
    <row r="45292" spans="1:2" x14ac:dyDescent="0.2">
      <c r="A45292" s="2" t="s">
        <v>92695</v>
      </c>
      <c r="B45292" s="2" t="s">
        <v>92696</v>
      </c>
    </row>
    <row r="45293" spans="1:2" x14ac:dyDescent="0.2">
      <c r="A45293" s="2" t="s">
        <v>92697</v>
      </c>
      <c r="B45293" s="2" t="s">
        <v>92698</v>
      </c>
    </row>
    <row r="45294" spans="1:2" x14ac:dyDescent="0.2">
      <c r="A45294" s="2" t="s">
        <v>92699</v>
      </c>
      <c r="B45294" s="2" t="s">
        <v>92700</v>
      </c>
    </row>
    <row r="45295" spans="1:2" x14ac:dyDescent="0.2">
      <c r="A45295" s="2" t="s">
        <v>92701</v>
      </c>
      <c r="B45295" s="2" t="s">
        <v>92702</v>
      </c>
    </row>
    <row r="45296" spans="1:2" x14ac:dyDescent="0.2">
      <c r="A45296" s="2" t="s">
        <v>92703</v>
      </c>
      <c r="B45296" s="2" t="s">
        <v>92704</v>
      </c>
    </row>
    <row r="45297" spans="1:2" x14ac:dyDescent="0.2">
      <c r="A45297" s="2" t="s">
        <v>92705</v>
      </c>
      <c r="B45297" s="2" t="s">
        <v>92706</v>
      </c>
    </row>
    <row r="45298" spans="1:2" x14ac:dyDescent="0.2">
      <c r="A45298" s="2" t="s">
        <v>92707</v>
      </c>
      <c r="B45298" s="2" t="s">
        <v>92708</v>
      </c>
    </row>
    <row r="45299" spans="1:2" x14ac:dyDescent="0.2">
      <c r="A45299" s="2" t="s">
        <v>92709</v>
      </c>
      <c r="B45299" s="2" t="s">
        <v>92710</v>
      </c>
    </row>
    <row r="45300" spans="1:2" x14ac:dyDescent="0.2">
      <c r="A45300" s="2" t="s">
        <v>92711</v>
      </c>
      <c r="B45300" s="2" t="s">
        <v>92712</v>
      </c>
    </row>
    <row r="45301" spans="1:2" x14ac:dyDescent="0.2">
      <c r="A45301" s="2" t="s">
        <v>92713</v>
      </c>
      <c r="B45301" s="2" t="s">
        <v>92714</v>
      </c>
    </row>
    <row r="45302" spans="1:2" x14ac:dyDescent="0.2">
      <c r="A45302" s="2" t="s">
        <v>92715</v>
      </c>
      <c r="B45302" s="2" t="s">
        <v>92716</v>
      </c>
    </row>
    <row r="45303" spans="1:2" x14ac:dyDescent="0.2">
      <c r="A45303" s="2" t="s">
        <v>92717</v>
      </c>
      <c r="B45303" s="2" t="s">
        <v>92718</v>
      </c>
    </row>
    <row r="45304" spans="1:2" x14ac:dyDescent="0.2">
      <c r="A45304" s="2" t="s">
        <v>92719</v>
      </c>
      <c r="B45304" s="2" t="s">
        <v>92720</v>
      </c>
    </row>
    <row r="45305" spans="1:2" x14ac:dyDescent="0.2">
      <c r="A45305" s="2" t="s">
        <v>92721</v>
      </c>
      <c r="B45305" s="2" t="s">
        <v>92722</v>
      </c>
    </row>
    <row r="45306" spans="1:2" x14ac:dyDescent="0.2">
      <c r="A45306" s="2" t="s">
        <v>92723</v>
      </c>
      <c r="B45306" s="2" t="s">
        <v>92724</v>
      </c>
    </row>
    <row r="45307" spans="1:2" x14ac:dyDescent="0.2">
      <c r="A45307" s="2" t="s">
        <v>92725</v>
      </c>
      <c r="B45307" s="2" t="s">
        <v>92726</v>
      </c>
    </row>
    <row r="45308" spans="1:2" x14ac:dyDescent="0.2">
      <c r="A45308" s="2" t="s">
        <v>92727</v>
      </c>
      <c r="B45308" s="2" t="s">
        <v>92728</v>
      </c>
    </row>
    <row r="45309" spans="1:2" x14ac:dyDescent="0.2">
      <c r="A45309" s="2" t="s">
        <v>92729</v>
      </c>
      <c r="B45309" s="2" t="s">
        <v>92730</v>
      </c>
    </row>
    <row r="45310" spans="1:2" x14ac:dyDescent="0.2">
      <c r="A45310" s="2" t="s">
        <v>92731</v>
      </c>
      <c r="B45310" s="2" t="s">
        <v>92732</v>
      </c>
    </row>
    <row r="45311" spans="1:2" x14ac:dyDescent="0.2">
      <c r="A45311" s="2" t="s">
        <v>92733</v>
      </c>
      <c r="B45311" s="2" t="s">
        <v>92734</v>
      </c>
    </row>
    <row r="45312" spans="1:2" x14ac:dyDescent="0.2">
      <c r="A45312" s="2" t="s">
        <v>92735</v>
      </c>
      <c r="B45312" s="2" t="s">
        <v>92736</v>
      </c>
    </row>
    <row r="45313" spans="1:2" x14ac:dyDescent="0.2">
      <c r="A45313" s="2" t="s">
        <v>92737</v>
      </c>
      <c r="B45313" s="2" t="s">
        <v>92738</v>
      </c>
    </row>
    <row r="45314" spans="1:2" x14ac:dyDescent="0.2">
      <c r="A45314" s="2" t="s">
        <v>92739</v>
      </c>
      <c r="B45314" s="2" t="s">
        <v>92740</v>
      </c>
    </row>
    <row r="45315" spans="1:2" x14ac:dyDescent="0.2">
      <c r="A45315" s="2" t="s">
        <v>92741</v>
      </c>
      <c r="B45315" s="2" t="s">
        <v>92742</v>
      </c>
    </row>
    <row r="45316" spans="1:2" x14ac:dyDescent="0.2">
      <c r="A45316" s="2" t="s">
        <v>92743</v>
      </c>
      <c r="B45316" s="2" t="s">
        <v>92744</v>
      </c>
    </row>
    <row r="45317" spans="1:2" x14ac:dyDescent="0.2">
      <c r="A45317" s="2" t="s">
        <v>92745</v>
      </c>
      <c r="B45317" s="2" t="s">
        <v>92746</v>
      </c>
    </row>
    <row r="45318" spans="1:2" x14ac:dyDescent="0.2">
      <c r="A45318" s="2" t="s">
        <v>92747</v>
      </c>
      <c r="B45318" s="2" t="s">
        <v>92748</v>
      </c>
    </row>
    <row r="45319" spans="1:2" x14ac:dyDescent="0.2">
      <c r="A45319" s="2" t="s">
        <v>92749</v>
      </c>
      <c r="B45319" s="2" t="s">
        <v>92750</v>
      </c>
    </row>
    <row r="45320" spans="1:2" x14ac:dyDescent="0.2">
      <c r="A45320" s="2" t="s">
        <v>92751</v>
      </c>
      <c r="B45320" s="2" t="s">
        <v>92752</v>
      </c>
    </row>
    <row r="45321" spans="1:2" x14ac:dyDescent="0.2">
      <c r="A45321" s="2" t="s">
        <v>92753</v>
      </c>
      <c r="B45321" s="2" t="s">
        <v>92754</v>
      </c>
    </row>
    <row r="45322" spans="1:2" x14ac:dyDescent="0.2">
      <c r="A45322" s="2" t="s">
        <v>92755</v>
      </c>
      <c r="B45322" s="2" t="s">
        <v>92756</v>
      </c>
    </row>
    <row r="45323" spans="1:2" x14ac:dyDescent="0.2">
      <c r="A45323" s="2" t="s">
        <v>92757</v>
      </c>
      <c r="B45323" s="2" t="s">
        <v>92758</v>
      </c>
    </row>
    <row r="45324" spans="1:2" x14ac:dyDescent="0.2">
      <c r="A45324" s="2" t="s">
        <v>92759</v>
      </c>
      <c r="B45324" s="2" t="s">
        <v>92760</v>
      </c>
    </row>
    <row r="45325" spans="1:2" x14ac:dyDescent="0.2">
      <c r="A45325" s="2" t="s">
        <v>92761</v>
      </c>
      <c r="B45325" s="2" t="s">
        <v>92762</v>
      </c>
    </row>
    <row r="45326" spans="1:2" x14ac:dyDescent="0.2">
      <c r="A45326" s="2" t="s">
        <v>92763</v>
      </c>
      <c r="B45326" s="2" t="s">
        <v>92764</v>
      </c>
    </row>
    <row r="45327" spans="1:2" x14ac:dyDescent="0.2">
      <c r="A45327" s="2" t="s">
        <v>92765</v>
      </c>
      <c r="B45327" s="2" t="s">
        <v>92766</v>
      </c>
    </row>
    <row r="45328" spans="1:2" x14ac:dyDescent="0.2">
      <c r="A45328" s="2" t="s">
        <v>92767</v>
      </c>
      <c r="B45328" s="2" t="s">
        <v>92768</v>
      </c>
    </row>
    <row r="45329" spans="1:2" x14ac:dyDescent="0.2">
      <c r="A45329" s="2" t="s">
        <v>92769</v>
      </c>
      <c r="B45329" s="2" t="s">
        <v>92770</v>
      </c>
    </row>
    <row r="45330" spans="1:2" x14ac:dyDescent="0.2">
      <c r="A45330" s="2" t="s">
        <v>92771</v>
      </c>
      <c r="B45330" s="2" t="s">
        <v>92772</v>
      </c>
    </row>
    <row r="45331" spans="1:2" x14ac:dyDescent="0.2">
      <c r="A45331" s="2" t="s">
        <v>92773</v>
      </c>
      <c r="B45331" s="2" t="s">
        <v>92774</v>
      </c>
    </row>
    <row r="45332" spans="1:2" x14ac:dyDescent="0.2">
      <c r="A45332" s="2" t="s">
        <v>92775</v>
      </c>
      <c r="B45332" s="2" t="s">
        <v>92776</v>
      </c>
    </row>
    <row r="45333" spans="1:2" x14ac:dyDescent="0.2">
      <c r="A45333" s="2" t="s">
        <v>92777</v>
      </c>
      <c r="B45333" s="2" t="s">
        <v>92778</v>
      </c>
    </row>
    <row r="45334" spans="1:2" x14ac:dyDescent="0.2">
      <c r="A45334" s="2" t="s">
        <v>92779</v>
      </c>
      <c r="B45334" s="2" t="s">
        <v>92780</v>
      </c>
    </row>
    <row r="45335" spans="1:2" x14ac:dyDescent="0.2">
      <c r="A45335" s="2" t="s">
        <v>92781</v>
      </c>
      <c r="B45335" s="2" t="s">
        <v>92782</v>
      </c>
    </row>
    <row r="45336" spans="1:2" x14ac:dyDescent="0.2">
      <c r="A45336" s="2" t="s">
        <v>92783</v>
      </c>
      <c r="B45336" s="2" t="s">
        <v>92784</v>
      </c>
    </row>
    <row r="45337" spans="1:2" x14ac:dyDescent="0.2">
      <c r="A45337" s="2" t="s">
        <v>92785</v>
      </c>
      <c r="B45337" s="2" t="s">
        <v>92786</v>
      </c>
    </row>
    <row r="45338" spans="1:2" x14ac:dyDescent="0.2">
      <c r="A45338" s="2" t="s">
        <v>92787</v>
      </c>
      <c r="B45338" s="2" t="s">
        <v>92788</v>
      </c>
    </row>
    <row r="45339" spans="1:2" x14ac:dyDescent="0.2">
      <c r="A45339" s="2" t="s">
        <v>92789</v>
      </c>
      <c r="B45339" s="2" t="s">
        <v>92790</v>
      </c>
    </row>
    <row r="45340" spans="1:2" x14ac:dyDescent="0.2">
      <c r="A45340" s="2" t="s">
        <v>92791</v>
      </c>
      <c r="B45340" s="2" t="s">
        <v>92792</v>
      </c>
    </row>
    <row r="45341" spans="1:2" x14ac:dyDescent="0.2">
      <c r="A45341" s="2" t="s">
        <v>92793</v>
      </c>
      <c r="B45341" s="2" t="s">
        <v>92794</v>
      </c>
    </row>
    <row r="45342" spans="1:2" x14ac:dyDescent="0.2">
      <c r="A45342" s="2" t="s">
        <v>92795</v>
      </c>
      <c r="B45342" s="2" t="s">
        <v>92796</v>
      </c>
    </row>
    <row r="45343" spans="1:2" x14ac:dyDescent="0.2">
      <c r="A45343" s="2" t="s">
        <v>92797</v>
      </c>
      <c r="B45343" s="2" t="s">
        <v>92798</v>
      </c>
    </row>
    <row r="45344" spans="1:2" x14ac:dyDescent="0.2">
      <c r="A45344" s="2" t="s">
        <v>92799</v>
      </c>
      <c r="B45344" s="2" t="s">
        <v>92800</v>
      </c>
    </row>
    <row r="45345" spans="1:2" x14ac:dyDescent="0.2">
      <c r="A45345" s="2" t="s">
        <v>92801</v>
      </c>
      <c r="B45345" s="2" t="s">
        <v>92802</v>
      </c>
    </row>
    <row r="45346" spans="1:2" x14ac:dyDescent="0.2">
      <c r="A45346" s="2" t="s">
        <v>92803</v>
      </c>
      <c r="B45346" s="2" t="s">
        <v>92804</v>
      </c>
    </row>
    <row r="45347" spans="1:2" x14ac:dyDescent="0.2">
      <c r="A45347" s="2" t="s">
        <v>92805</v>
      </c>
      <c r="B45347" s="2" t="s">
        <v>92806</v>
      </c>
    </row>
    <row r="45348" spans="1:2" x14ac:dyDescent="0.2">
      <c r="A45348" s="2" t="s">
        <v>92807</v>
      </c>
      <c r="B45348" s="2" t="s">
        <v>92808</v>
      </c>
    </row>
    <row r="45349" spans="1:2" x14ac:dyDescent="0.2">
      <c r="A45349" s="2" t="s">
        <v>92809</v>
      </c>
      <c r="B45349" s="2" t="s">
        <v>92810</v>
      </c>
    </row>
    <row r="45350" spans="1:2" x14ac:dyDescent="0.2">
      <c r="A45350" s="2" t="s">
        <v>92811</v>
      </c>
      <c r="B45350" s="2" t="s">
        <v>92812</v>
      </c>
    </row>
    <row r="45351" spans="1:2" x14ac:dyDescent="0.2">
      <c r="A45351" s="2" t="s">
        <v>92813</v>
      </c>
      <c r="B45351" s="2" t="s">
        <v>92814</v>
      </c>
    </row>
    <row r="45352" spans="1:2" x14ac:dyDescent="0.2">
      <c r="A45352" s="2" t="s">
        <v>92815</v>
      </c>
      <c r="B45352" s="2" t="s">
        <v>92816</v>
      </c>
    </row>
    <row r="45353" spans="1:2" x14ac:dyDescent="0.2">
      <c r="A45353" s="2" t="s">
        <v>92817</v>
      </c>
      <c r="B45353" s="2" t="s">
        <v>92818</v>
      </c>
    </row>
    <row r="45354" spans="1:2" x14ac:dyDescent="0.2">
      <c r="A45354" s="2" t="s">
        <v>92819</v>
      </c>
      <c r="B45354" s="2" t="s">
        <v>92820</v>
      </c>
    </row>
    <row r="45355" spans="1:2" x14ac:dyDescent="0.2">
      <c r="A45355" s="2" t="s">
        <v>92821</v>
      </c>
      <c r="B45355" s="2" t="s">
        <v>92822</v>
      </c>
    </row>
    <row r="45356" spans="1:2" x14ac:dyDescent="0.2">
      <c r="A45356" s="2" t="s">
        <v>92823</v>
      </c>
      <c r="B45356" s="2" t="s">
        <v>92824</v>
      </c>
    </row>
    <row r="45357" spans="1:2" x14ac:dyDescent="0.2">
      <c r="A45357" s="2" t="s">
        <v>92825</v>
      </c>
      <c r="B45357" s="2" t="s">
        <v>92826</v>
      </c>
    </row>
    <row r="45358" spans="1:2" x14ac:dyDescent="0.2">
      <c r="A45358" s="2" t="s">
        <v>92827</v>
      </c>
      <c r="B45358" s="2" t="s">
        <v>92828</v>
      </c>
    </row>
    <row r="45359" spans="1:2" x14ac:dyDescent="0.2">
      <c r="A45359" s="2" t="s">
        <v>92829</v>
      </c>
      <c r="B45359" s="2" t="s">
        <v>92830</v>
      </c>
    </row>
    <row r="45360" spans="1:2" x14ac:dyDescent="0.2">
      <c r="A45360" s="2" t="s">
        <v>92831</v>
      </c>
      <c r="B45360" s="2" t="s">
        <v>92832</v>
      </c>
    </row>
    <row r="45361" spans="1:2" x14ac:dyDescent="0.2">
      <c r="A45361" s="2" t="s">
        <v>92833</v>
      </c>
      <c r="B45361" s="2" t="s">
        <v>92834</v>
      </c>
    </row>
    <row r="45362" spans="1:2" x14ac:dyDescent="0.2">
      <c r="A45362" s="2" t="s">
        <v>92835</v>
      </c>
      <c r="B45362" s="2" t="s">
        <v>92836</v>
      </c>
    </row>
    <row r="45363" spans="1:2" x14ac:dyDescent="0.2">
      <c r="A45363" s="2" t="s">
        <v>92837</v>
      </c>
      <c r="B45363" s="2" t="s">
        <v>92838</v>
      </c>
    </row>
    <row r="45364" spans="1:2" x14ac:dyDescent="0.2">
      <c r="A45364" s="2" t="s">
        <v>92839</v>
      </c>
      <c r="B45364" s="2" t="s">
        <v>92840</v>
      </c>
    </row>
    <row r="45365" spans="1:2" x14ac:dyDescent="0.2">
      <c r="A45365" s="2" t="s">
        <v>92841</v>
      </c>
      <c r="B45365" s="2" t="s">
        <v>92842</v>
      </c>
    </row>
    <row r="45366" spans="1:2" x14ac:dyDescent="0.2">
      <c r="A45366" s="2" t="s">
        <v>92843</v>
      </c>
      <c r="B45366" s="2" t="s">
        <v>92844</v>
      </c>
    </row>
    <row r="45367" spans="1:2" x14ac:dyDescent="0.2">
      <c r="A45367" s="2" t="s">
        <v>92845</v>
      </c>
      <c r="B45367" s="2" t="s">
        <v>92846</v>
      </c>
    </row>
    <row r="45368" spans="1:2" x14ac:dyDescent="0.2">
      <c r="A45368" s="2" t="s">
        <v>92847</v>
      </c>
      <c r="B45368" s="2" t="s">
        <v>92848</v>
      </c>
    </row>
    <row r="45369" spans="1:2" x14ac:dyDescent="0.2">
      <c r="A45369" s="2" t="s">
        <v>92849</v>
      </c>
      <c r="B45369" s="2" t="s">
        <v>92850</v>
      </c>
    </row>
    <row r="45370" spans="1:2" x14ac:dyDescent="0.2">
      <c r="A45370" s="2" t="s">
        <v>92851</v>
      </c>
      <c r="B45370" s="2" t="s">
        <v>92852</v>
      </c>
    </row>
    <row r="45371" spans="1:2" x14ac:dyDescent="0.2">
      <c r="A45371" s="2" t="s">
        <v>92853</v>
      </c>
      <c r="B45371" s="2" t="s">
        <v>92854</v>
      </c>
    </row>
    <row r="45372" spans="1:2" x14ac:dyDescent="0.2">
      <c r="A45372" s="2" t="s">
        <v>92855</v>
      </c>
      <c r="B45372" s="2" t="s">
        <v>92856</v>
      </c>
    </row>
    <row r="45373" spans="1:2" x14ac:dyDescent="0.2">
      <c r="A45373" s="2" t="s">
        <v>92857</v>
      </c>
      <c r="B45373" s="2" t="s">
        <v>92858</v>
      </c>
    </row>
    <row r="45374" spans="1:2" x14ac:dyDescent="0.2">
      <c r="A45374" s="2" t="s">
        <v>92859</v>
      </c>
      <c r="B45374" s="2" t="s">
        <v>92860</v>
      </c>
    </row>
    <row r="45375" spans="1:2" x14ac:dyDescent="0.2">
      <c r="A45375" s="2" t="s">
        <v>92861</v>
      </c>
      <c r="B45375" s="2" t="s">
        <v>92862</v>
      </c>
    </row>
    <row r="45376" spans="1:2" x14ac:dyDescent="0.2">
      <c r="A45376" s="2" t="s">
        <v>92863</v>
      </c>
      <c r="B45376" s="2" t="s">
        <v>92864</v>
      </c>
    </row>
    <row r="45377" spans="1:2" x14ac:dyDescent="0.2">
      <c r="A45377" s="2" t="s">
        <v>92865</v>
      </c>
      <c r="B45377" s="2" t="s">
        <v>92866</v>
      </c>
    </row>
    <row r="45378" spans="1:2" x14ac:dyDescent="0.2">
      <c r="A45378" s="2" t="s">
        <v>92867</v>
      </c>
      <c r="B45378" s="2" t="s">
        <v>92868</v>
      </c>
    </row>
    <row r="45379" spans="1:2" x14ac:dyDescent="0.2">
      <c r="A45379" s="2" t="s">
        <v>92869</v>
      </c>
      <c r="B45379" s="2" t="s">
        <v>92870</v>
      </c>
    </row>
    <row r="45380" spans="1:2" x14ac:dyDescent="0.2">
      <c r="A45380" s="2" t="s">
        <v>92871</v>
      </c>
      <c r="B45380" s="2" t="s">
        <v>92872</v>
      </c>
    </row>
    <row r="45381" spans="1:2" x14ac:dyDescent="0.2">
      <c r="A45381" s="2" t="s">
        <v>92873</v>
      </c>
      <c r="B45381" s="2" t="s">
        <v>92874</v>
      </c>
    </row>
    <row r="45382" spans="1:2" x14ac:dyDescent="0.2">
      <c r="A45382" s="2" t="s">
        <v>92875</v>
      </c>
      <c r="B45382" s="2" t="s">
        <v>92876</v>
      </c>
    </row>
    <row r="45383" spans="1:2" x14ac:dyDescent="0.2">
      <c r="A45383" s="2" t="s">
        <v>92877</v>
      </c>
      <c r="B45383" s="2" t="s">
        <v>92878</v>
      </c>
    </row>
    <row r="45384" spans="1:2" x14ac:dyDescent="0.2">
      <c r="A45384" s="2" t="s">
        <v>92879</v>
      </c>
      <c r="B45384" s="2" t="s">
        <v>92880</v>
      </c>
    </row>
    <row r="45385" spans="1:2" x14ac:dyDescent="0.2">
      <c r="A45385" s="2" t="s">
        <v>92881</v>
      </c>
      <c r="B45385" s="2" t="s">
        <v>92882</v>
      </c>
    </row>
    <row r="45386" spans="1:2" x14ac:dyDescent="0.2">
      <c r="A45386" s="2" t="s">
        <v>92883</v>
      </c>
      <c r="B45386" s="2" t="s">
        <v>92884</v>
      </c>
    </row>
    <row r="45387" spans="1:2" x14ac:dyDescent="0.2">
      <c r="A45387" s="2" t="s">
        <v>92885</v>
      </c>
      <c r="B45387" s="2" t="s">
        <v>92886</v>
      </c>
    </row>
    <row r="45388" spans="1:2" x14ac:dyDescent="0.2">
      <c r="A45388" s="2" t="s">
        <v>92887</v>
      </c>
      <c r="B45388" s="2" t="s">
        <v>92888</v>
      </c>
    </row>
    <row r="45389" spans="1:2" x14ac:dyDescent="0.2">
      <c r="A45389" s="2" t="s">
        <v>92889</v>
      </c>
      <c r="B45389" s="2" t="s">
        <v>92890</v>
      </c>
    </row>
    <row r="45390" spans="1:2" x14ac:dyDescent="0.2">
      <c r="A45390" s="2" t="s">
        <v>92891</v>
      </c>
      <c r="B45390" s="2" t="s">
        <v>92892</v>
      </c>
    </row>
    <row r="45391" spans="1:2" x14ac:dyDescent="0.2">
      <c r="A45391" s="2" t="s">
        <v>92893</v>
      </c>
      <c r="B45391" s="2" t="s">
        <v>92894</v>
      </c>
    </row>
    <row r="45392" spans="1:2" x14ac:dyDescent="0.2">
      <c r="A45392" s="2" t="s">
        <v>92895</v>
      </c>
      <c r="B45392" s="2" t="s">
        <v>92896</v>
      </c>
    </row>
    <row r="45393" spans="1:2" x14ac:dyDescent="0.2">
      <c r="A45393" s="2" t="s">
        <v>92897</v>
      </c>
      <c r="B45393" s="2" t="s">
        <v>92898</v>
      </c>
    </row>
    <row r="45394" spans="1:2" x14ac:dyDescent="0.2">
      <c r="A45394" s="2" t="s">
        <v>92899</v>
      </c>
      <c r="B45394" s="2" t="s">
        <v>92900</v>
      </c>
    </row>
    <row r="45395" spans="1:2" x14ac:dyDescent="0.2">
      <c r="A45395" s="2" t="s">
        <v>92901</v>
      </c>
      <c r="B45395" s="2" t="s">
        <v>92902</v>
      </c>
    </row>
    <row r="45396" spans="1:2" x14ac:dyDescent="0.2">
      <c r="A45396" s="2" t="s">
        <v>92903</v>
      </c>
      <c r="B45396" s="2" t="s">
        <v>92904</v>
      </c>
    </row>
    <row r="45397" spans="1:2" x14ac:dyDescent="0.2">
      <c r="A45397" s="2" t="s">
        <v>92905</v>
      </c>
      <c r="B45397" s="2" t="s">
        <v>92906</v>
      </c>
    </row>
    <row r="45398" spans="1:2" x14ac:dyDescent="0.2">
      <c r="A45398" s="2" t="s">
        <v>92907</v>
      </c>
      <c r="B45398" s="2" t="s">
        <v>92908</v>
      </c>
    </row>
    <row r="45399" spans="1:2" x14ac:dyDescent="0.2">
      <c r="A45399" s="2" t="s">
        <v>92909</v>
      </c>
      <c r="B45399" s="2" t="s">
        <v>92910</v>
      </c>
    </row>
    <row r="45400" spans="1:2" x14ac:dyDescent="0.2">
      <c r="A45400" s="2" t="s">
        <v>92911</v>
      </c>
      <c r="B45400" s="2" t="s">
        <v>92912</v>
      </c>
    </row>
    <row r="45401" spans="1:2" x14ac:dyDescent="0.2">
      <c r="A45401" s="2" t="s">
        <v>92913</v>
      </c>
      <c r="B45401" s="2" t="s">
        <v>92914</v>
      </c>
    </row>
    <row r="45402" spans="1:2" x14ac:dyDescent="0.2">
      <c r="A45402" s="2" t="s">
        <v>92915</v>
      </c>
      <c r="B45402" s="2" t="s">
        <v>92916</v>
      </c>
    </row>
    <row r="45403" spans="1:2" x14ac:dyDescent="0.2">
      <c r="A45403" s="2" t="s">
        <v>92917</v>
      </c>
      <c r="B45403" s="2" t="s">
        <v>92918</v>
      </c>
    </row>
    <row r="45404" spans="1:2" x14ac:dyDescent="0.2">
      <c r="A45404" s="2" t="s">
        <v>92919</v>
      </c>
      <c r="B45404" s="2" t="s">
        <v>92920</v>
      </c>
    </row>
    <row r="45405" spans="1:2" x14ac:dyDescent="0.2">
      <c r="A45405" s="2" t="s">
        <v>92921</v>
      </c>
      <c r="B45405" s="2" t="s">
        <v>92922</v>
      </c>
    </row>
    <row r="45406" spans="1:2" x14ac:dyDescent="0.2">
      <c r="A45406" s="2" t="s">
        <v>92923</v>
      </c>
      <c r="B45406" s="2" t="s">
        <v>92924</v>
      </c>
    </row>
    <row r="45407" spans="1:2" x14ac:dyDescent="0.2">
      <c r="A45407" s="2" t="s">
        <v>92925</v>
      </c>
      <c r="B45407" s="2" t="s">
        <v>92926</v>
      </c>
    </row>
    <row r="45408" spans="1:2" x14ac:dyDescent="0.2">
      <c r="A45408" s="2" t="s">
        <v>92927</v>
      </c>
      <c r="B45408" s="2" t="s">
        <v>92928</v>
      </c>
    </row>
    <row r="45409" spans="1:2" x14ac:dyDescent="0.2">
      <c r="A45409" s="2" t="s">
        <v>92929</v>
      </c>
      <c r="B45409" s="2" t="s">
        <v>92930</v>
      </c>
    </row>
    <row r="45410" spans="1:2" x14ac:dyDescent="0.2">
      <c r="A45410" s="2" t="s">
        <v>92931</v>
      </c>
      <c r="B45410" s="2" t="s">
        <v>92932</v>
      </c>
    </row>
    <row r="45411" spans="1:2" x14ac:dyDescent="0.2">
      <c r="A45411" s="2" t="s">
        <v>92933</v>
      </c>
      <c r="B45411" s="2" t="s">
        <v>92934</v>
      </c>
    </row>
    <row r="45412" spans="1:2" x14ac:dyDescent="0.2">
      <c r="A45412" s="2" t="s">
        <v>92935</v>
      </c>
      <c r="B45412" s="2" t="s">
        <v>92936</v>
      </c>
    </row>
    <row r="45413" spans="1:2" x14ac:dyDescent="0.2">
      <c r="A45413" s="2" t="s">
        <v>92937</v>
      </c>
      <c r="B45413" s="2" t="s">
        <v>92938</v>
      </c>
    </row>
    <row r="45414" spans="1:2" x14ac:dyDescent="0.2">
      <c r="A45414" s="2" t="s">
        <v>92939</v>
      </c>
      <c r="B45414" s="2" t="s">
        <v>92940</v>
      </c>
    </row>
    <row r="45415" spans="1:2" x14ac:dyDescent="0.2">
      <c r="A45415" s="2" t="s">
        <v>92941</v>
      </c>
      <c r="B45415" s="2" t="s">
        <v>92942</v>
      </c>
    </row>
    <row r="45416" spans="1:2" x14ac:dyDescent="0.2">
      <c r="A45416" s="2" t="s">
        <v>92943</v>
      </c>
      <c r="B45416" s="2" t="s">
        <v>92944</v>
      </c>
    </row>
    <row r="45417" spans="1:2" x14ac:dyDescent="0.2">
      <c r="A45417" s="2" t="s">
        <v>92945</v>
      </c>
      <c r="B45417" s="2" t="s">
        <v>92946</v>
      </c>
    </row>
    <row r="45418" spans="1:2" x14ac:dyDescent="0.2">
      <c r="A45418" s="2" t="s">
        <v>92947</v>
      </c>
      <c r="B45418" s="2" t="s">
        <v>92948</v>
      </c>
    </row>
    <row r="45419" spans="1:2" x14ac:dyDescent="0.2">
      <c r="A45419" s="2" t="s">
        <v>92949</v>
      </c>
      <c r="B45419" s="2" t="s">
        <v>92950</v>
      </c>
    </row>
    <row r="45420" spans="1:2" x14ac:dyDescent="0.2">
      <c r="A45420" s="2" t="s">
        <v>92951</v>
      </c>
      <c r="B45420" s="2" t="s">
        <v>92952</v>
      </c>
    </row>
    <row r="45421" spans="1:2" x14ac:dyDescent="0.2">
      <c r="A45421" s="2" t="s">
        <v>92953</v>
      </c>
      <c r="B45421" s="2" t="s">
        <v>92954</v>
      </c>
    </row>
    <row r="45422" spans="1:2" x14ac:dyDescent="0.2">
      <c r="A45422" s="2" t="s">
        <v>92955</v>
      </c>
      <c r="B45422" s="2" t="s">
        <v>92956</v>
      </c>
    </row>
    <row r="45423" spans="1:2" x14ac:dyDescent="0.2">
      <c r="A45423" s="2" t="s">
        <v>92957</v>
      </c>
      <c r="B45423" s="2" t="s">
        <v>92958</v>
      </c>
    </row>
    <row r="45424" spans="1:2" x14ac:dyDescent="0.2">
      <c r="A45424" s="2" t="s">
        <v>92959</v>
      </c>
      <c r="B45424" s="2" t="s">
        <v>92960</v>
      </c>
    </row>
    <row r="45425" spans="1:2" x14ac:dyDescent="0.2">
      <c r="A45425" s="2" t="s">
        <v>92961</v>
      </c>
      <c r="B45425" s="2" t="s">
        <v>92962</v>
      </c>
    </row>
    <row r="45426" spans="1:2" x14ac:dyDescent="0.2">
      <c r="A45426" s="2" t="s">
        <v>92963</v>
      </c>
      <c r="B45426" s="2" t="s">
        <v>92964</v>
      </c>
    </row>
    <row r="45427" spans="1:2" x14ac:dyDescent="0.2">
      <c r="A45427" s="2" t="s">
        <v>92965</v>
      </c>
      <c r="B45427" s="2" t="s">
        <v>92966</v>
      </c>
    </row>
    <row r="45428" spans="1:2" x14ac:dyDescent="0.2">
      <c r="A45428" s="2" t="s">
        <v>92967</v>
      </c>
      <c r="B45428" s="2" t="s">
        <v>92968</v>
      </c>
    </row>
    <row r="45429" spans="1:2" x14ac:dyDescent="0.2">
      <c r="A45429" s="2" t="s">
        <v>92969</v>
      </c>
      <c r="B45429" s="2" t="s">
        <v>92970</v>
      </c>
    </row>
    <row r="45430" spans="1:2" x14ac:dyDescent="0.2">
      <c r="A45430" s="2" t="s">
        <v>92971</v>
      </c>
      <c r="B45430" s="2" t="s">
        <v>92972</v>
      </c>
    </row>
    <row r="45431" spans="1:2" x14ac:dyDescent="0.2">
      <c r="A45431" s="2" t="s">
        <v>92973</v>
      </c>
      <c r="B45431" s="2" t="s">
        <v>92974</v>
      </c>
    </row>
    <row r="45432" spans="1:2" x14ac:dyDescent="0.2">
      <c r="A45432" s="2" t="s">
        <v>92975</v>
      </c>
      <c r="B45432" s="2" t="s">
        <v>92976</v>
      </c>
    </row>
    <row r="45433" spans="1:2" x14ac:dyDescent="0.2">
      <c r="A45433" s="2" t="s">
        <v>92977</v>
      </c>
      <c r="B45433" s="2" t="s">
        <v>92978</v>
      </c>
    </row>
    <row r="45434" spans="1:2" x14ac:dyDescent="0.2">
      <c r="A45434" s="2" t="s">
        <v>92979</v>
      </c>
      <c r="B45434" s="2" t="s">
        <v>92980</v>
      </c>
    </row>
    <row r="45435" spans="1:2" x14ac:dyDescent="0.2">
      <c r="A45435" s="2" t="s">
        <v>92981</v>
      </c>
      <c r="B45435" s="2" t="s">
        <v>92982</v>
      </c>
    </row>
    <row r="45436" spans="1:2" x14ac:dyDescent="0.2">
      <c r="A45436" s="2" t="s">
        <v>92983</v>
      </c>
      <c r="B45436" s="2" t="s">
        <v>92984</v>
      </c>
    </row>
    <row r="45437" spans="1:2" x14ac:dyDescent="0.2">
      <c r="A45437" s="2" t="s">
        <v>92985</v>
      </c>
      <c r="B45437" s="2" t="s">
        <v>92986</v>
      </c>
    </row>
    <row r="45438" spans="1:2" x14ac:dyDescent="0.2">
      <c r="A45438" s="2" t="s">
        <v>92987</v>
      </c>
      <c r="B45438" s="2" t="s">
        <v>92988</v>
      </c>
    </row>
    <row r="45439" spans="1:2" x14ac:dyDescent="0.2">
      <c r="A45439" s="2" t="s">
        <v>92989</v>
      </c>
      <c r="B45439" s="2" t="s">
        <v>92990</v>
      </c>
    </row>
    <row r="45440" spans="1:2" x14ac:dyDescent="0.2">
      <c r="A45440" s="2" t="s">
        <v>92991</v>
      </c>
      <c r="B45440" s="2" t="s">
        <v>92992</v>
      </c>
    </row>
    <row r="45441" spans="1:2" x14ac:dyDescent="0.2">
      <c r="A45441" s="2" t="s">
        <v>92993</v>
      </c>
      <c r="B45441" s="2" t="s">
        <v>92994</v>
      </c>
    </row>
    <row r="45442" spans="1:2" x14ac:dyDescent="0.2">
      <c r="A45442" s="2" t="s">
        <v>92995</v>
      </c>
      <c r="B45442" s="2" t="s">
        <v>92996</v>
      </c>
    </row>
    <row r="45443" spans="1:2" x14ac:dyDescent="0.2">
      <c r="A45443" s="2" t="s">
        <v>92997</v>
      </c>
      <c r="B45443" s="2" t="s">
        <v>92998</v>
      </c>
    </row>
    <row r="45444" spans="1:2" x14ac:dyDescent="0.2">
      <c r="A45444" s="2" t="s">
        <v>92999</v>
      </c>
      <c r="B45444" s="2" t="s">
        <v>93000</v>
      </c>
    </row>
    <row r="45445" spans="1:2" x14ac:dyDescent="0.2">
      <c r="A45445" s="2" t="s">
        <v>93001</v>
      </c>
      <c r="B45445" s="2" t="s">
        <v>93002</v>
      </c>
    </row>
    <row r="45446" spans="1:2" x14ac:dyDescent="0.2">
      <c r="A45446" s="2" t="s">
        <v>93003</v>
      </c>
      <c r="B45446" s="2" t="s">
        <v>93004</v>
      </c>
    </row>
    <row r="45447" spans="1:2" x14ac:dyDescent="0.2">
      <c r="A45447" s="2" t="s">
        <v>93005</v>
      </c>
      <c r="B45447" s="2" t="s">
        <v>93006</v>
      </c>
    </row>
    <row r="45448" spans="1:2" x14ac:dyDescent="0.2">
      <c r="A45448" s="2" t="s">
        <v>93007</v>
      </c>
      <c r="B45448" s="2" t="s">
        <v>93008</v>
      </c>
    </row>
    <row r="45449" spans="1:2" x14ac:dyDescent="0.2">
      <c r="A45449" s="2" t="s">
        <v>93009</v>
      </c>
      <c r="B45449" s="2" t="s">
        <v>93010</v>
      </c>
    </row>
    <row r="45450" spans="1:2" x14ac:dyDescent="0.2">
      <c r="A45450" s="2" t="s">
        <v>93011</v>
      </c>
      <c r="B45450" s="2" t="s">
        <v>93012</v>
      </c>
    </row>
    <row r="45451" spans="1:2" x14ac:dyDescent="0.2">
      <c r="A45451" s="2" t="s">
        <v>93013</v>
      </c>
      <c r="B45451" s="2" t="s">
        <v>93014</v>
      </c>
    </row>
    <row r="45452" spans="1:2" x14ac:dyDescent="0.2">
      <c r="A45452" s="2" t="s">
        <v>93015</v>
      </c>
      <c r="B45452" s="2" t="s">
        <v>93016</v>
      </c>
    </row>
    <row r="45453" spans="1:2" x14ac:dyDescent="0.2">
      <c r="A45453" s="2" t="s">
        <v>93017</v>
      </c>
      <c r="B45453" s="2" t="s">
        <v>93018</v>
      </c>
    </row>
    <row r="45454" spans="1:2" x14ac:dyDescent="0.2">
      <c r="A45454" s="2" t="s">
        <v>93019</v>
      </c>
      <c r="B45454" s="2" t="s">
        <v>93020</v>
      </c>
    </row>
    <row r="45455" spans="1:2" x14ac:dyDescent="0.2">
      <c r="A45455" s="2" t="s">
        <v>93021</v>
      </c>
      <c r="B45455" s="2" t="s">
        <v>93022</v>
      </c>
    </row>
    <row r="45456" spans="1:2" x14ac:dyDescent="0.2">
      <c r="A45456" s="2" t="s">
        <v>93023</v>
      </c>
      <c r="B45456" s="2" t="s">
        <v>93024</v>
      </c>
    </row>
    <row r="45457" spans="1:2" x14ac:dyDescent="0.2">
      <c r="A45457" s="2" t="s">
        <v>93025</v>
      </c>
      <c r="B45457" s="2" t="s">
        <v>93026</v>
      </c>
    </row>
    <row r="45458" spans="1:2" x14ac:dyDescent="0.2">
      <c r="A45458" s="2" t="s">
        <v>93027</v>
      </c>
      <c r="B45458" s="2" t="s">
        <v>93028</v>
      </c>
    </row>
    <row r="45459" spans="1:2" x14ac:dyDescent="0.2">
      <c r="A45459" s="2" t="s">
        <v>93029</v>
      </c>
      <c r="B45459" s="2" t="s">
        <v>93030</v>
      </c>
    </row>
    <row r="45460" spans="1:2" x14ac:dyDescent="0.2">
      <c r="A45460" s="2" t="s">
        <v>93031</v>
      </c>
      <c r="B45460" s="2" t="s">
        <v>93032</v>
      </c>
    </row>
    <row r="45461" spans="1:2" x14ac:dyDescent="0.2">
      <c r="A45461" s="2" t="s">
        <v>93033</v>
      </c>
      <c r="B45461" s="2" t="s">
        <v>93034</v>
      </c>
    </row>
    <row r="45462" spans="1:2" x14ac:dyDescent="0.2">
      <c r="A45462" s="2" t="s">
        <v>93035</v>
      </c>
      <c r="B45462" s="2" t="s">
        <v>93036</v>
      </c>
    </row>
    <row r="45463" spans="1:2" x14ac:dyDescent="0.2">
      <c r="A45463" s="2" t="s">
        <v>93037</v>
      </c>
      <c r="B45463" s="2" t="s">
        <v>93038</v>
      </c>
    </row>
    <row r="45464" spans="1:2" x14ac:dyDescent="0.2">
      <c r="A45464" s="2" t="s">
        <v>93039</v>
      </c>
      <c r="B45464" s="2" t="s">
        <v>93040</v>
      </c>
    </row>
    <row r="45465" spans="1:2" x14ac:dyDescent="0.2">
      <c r="A45465" s="2" t="s">
        <v>93041</v>
      </c>
      <c r="B45465" s="2" t="s">
        <v>93042</v>
      </c>
    </row>
    <row r="45466" spans="1:2" x14ac:dyDescent="0.2">
      <c r="A45466" s="2" t="s">
        <v>93043</v>
      </c>
      <c r="B45466" s="2" t="s">
        <v>93044</v>
      </c>
    </row>
    <row r="45467" spans="1:2" x14ac:dyDescent="0.2">
      <c r="A45467" s="2" t="s">
        <v>93045</v>
      </c>
      <c r="B45467" s="2" t="s">
        <v>93046</v>
      </c>
    </row>
    <row r="45468" spans="1:2" x14ac:dyDescent="0.2">
      <c r="A45468" s="2" t="s">
        <v>93047</v>
      </c>
      <c r="B45468" s="2" t="s">
        <v>93048</v>
      </c>
    </row>
    <row r="45469" spans="1:2" x14ac:dyDescent="0.2">
      <c r="A45469" s="2" t="s">
        <v>93049</v>
      </c>
      <c r="B45469" s="2" t="s">
        <v>93050</v>
      </c>
    </row>
    <row r="45470" spans="1:2" x14ac:dyDescent="0.2">
      <c r="A45470" s="2" t="s">
        <v>93051</v>
      </c>
      <c r="B45470" s="2" t="s">
        <v>93052</v>
      </c>
    </row>
    <row r="45471" spans="1:2" x14ac:dyDescent="0.2">
      <c r="A45471" s="2" t="s">
        <v>93053</v>
      </c>
      <c r="B45471" s="2" t="s">
        <v>93054</v>
      </c>
    </row>
    <row r="45472" spans="1:2" x14ac:dyDescent="0.2">
      <c r="A45472" s="2" t="s">
        <v>93055</v>
      </c>
      <c r="B45472" s="2" t="s">
        <v>93056</v>
      </c>
    </row>
    <row r="45473" spans="1:2" x14ac:dyDescent="0.2">
      <c r="A45473" s="2" t="s">
        <v>93057</v>
      </c>
      <c r="B45473" s="2" t="s">
        <v>93058</v>
      </c>
    </row>
    <row r="45474" spans="1:2" x14ac:dyDescent="0.2">
      <c r="A45474" s="2" t="s">
        <v>93059</v>
      </c>
      <c r="B45474" s="2" t="s">
        <v>93060</v>
      </c>
    </row>
    <row r="45475" spans="1:2" x14ac:dyDescent="0.2">
      <c r="A45475" s="2" t="s">
        <v>93061</v>
      </c>
      <c r="B45475" s="2" t="s">
        <v>93062</v>
      </c>
    </row>
    <row r="45476" spans="1:2" x14ac:dyDescent="0.2">
      <c r="A45476" s="2" t="s">
        <v>93063</v>
      </c>
      <c r="B45476" s="2" t="s">
        <v>93064</v>
      </c>
    </row>
    <row r="45477" spans="1:2" x14ac:dyDescent="0.2">
      <c r="A45477" s="2" t="s">
        <v>93065</v>
      </c>
      <c r="B45477" s="2" t="s">
        <v>93066</v>
      </c>
    </row>
    <row r="45478" spans="1:2" x14ac:dyDescent="0.2">
      <c r="A45478" s="2" t="s">
        <v>93067</v>
      </c>
      <c r="B45478" s="2" t="s">
        <v>93068</v>
      </c>
    </row>
    <row r="45479" spans="1:2" x14ac:dyDescent="0.2">
      <c r="A45479" s="2" t="s">
        <v>93069</v>
      </c>
      <c r="B45479" s="2" t="s">
        <v>93070</v>
      </c>
    </row>
    <row r="45480" spans="1:2" x14ac:dyDescent="0.2">
      <c r="A45480" s="2" t="s">
        <v>93071</v>
      </c>
      <c r="B45480" s="2" t="s">
        <v>93072</v>
      </c>
    </row>
    <row r="45481" spans="1:2" x14ac:dyDescent="0.2">
      <c r="A45481" s="2" t="s">
        <v>93073</v>
      </c>
      <c r="B45481" s="2" t="s">
        <v>93074</v>
      </c>
    </row>
    <row r="45482" spans="1:2" x14ac:dyDescent="0.2">
      <c r="A45482" s="2" t="s">
        <v>93075</v>
      </c>
      <c r="B45482" s="2" t="s">
        <v>93076</v>
      </c>
    </row>
    <row r="45483" spans="1:2" x14ac:dyDescent="0.2">
      <c r="A45483" s="2" t="s">
        <v>93077</v>
      </c>
      <c r="B45483" s="2" t="s">
        <v>93078</v>
      </c>
    </row>
    <row r="45484" spans="1:2" x14ac:dyDescent="0.2">
      <c r="A45484" s="2" t="s">
        <v>93079</v>
      </c>
      <c r="B45484" s="2" t="s">
        <v>93080</v>
      </c>
    </row>
    <row r="45485" spans="1:2" x14ac:dyDescent="0.2">
      <c r="A45485" s="2" t="s">
        <v>93081</v>
      </c>
      <c r="B45485" s="2" t="s">
        <v>93082</v>
      </c>
    </row>
    <row r="45486" spans="1:2" x14ac:dyDescent="0.2">
      <c r="A45486" s="2" t="s">
        <v>93083</v>
      </c>
      <c r="B45486" s="2" t="s">
        <v>93084</v>
      </c>
    </row>
    <row r="45487" spans="1:2" x14ac:dyDescent="0.2">
      <c r="A45487" s="2" t="s">
        <v>93085</v>
      </c>
      <c r="B45487" s="2" t="s">
        <v>93086</v>
      </c>
    </row>
    <row r="45488" spans="1:2" x14ac:dyDescent="0.2">
      <c r="A45488" s="2" t="s">
        <v>93087</v>
      </c>
      <c r="B45488" s="2" t="s">
        <v>93088</v>
      </c>
    </row>
    <row r="45489" spans="1:2" x14ac:dyDescent="0.2">
      <c r="A45489" s="2" t="s">
        <v>93089</v>
      </c>
      <c r="B45489" s="2" t="s">
        <v>93090</v>
      </c>
    </row>
    <row r="45490" spans="1:2" x14ac:dyDescent="0.2">
      <c r="A45490" s="2" t="s">
        <v>93091</v>
      </c>
      <c r="B45490" s="2" t="s">
        <v>93092</v>
      </c>
    </row>
    <row r="45491" spans="1:2" x14ac:dyDescent="0.2">
      <c r="A45491" s="2" t="s">
        <v>93093</v>
      </c>
      <c r="B45491" s="2" t="s">
        <v>93094</v>
      </c>
    </row>
    <row r="45492" spans="1:2" x14ac:dyDescent="0.2">
      <c r="A45492" s="2" t="s">
        <v>93095</v>
      </c>
      <c r="B45492" s="2" t="s">
        <v>93096</v>
      </c>
    </row>
    <row r="45493" spans="1:2" x14ac:dyDescent="0.2">
      <c r="A45493" s="2" t="s">
        <v>93097</v>
      </c>
      <c r="B45493" s="2" t="s">
        <v>93098</v>
      </c>
    </row>
    <row r="45494" spans="1:2" x14ac:dyDescent="0.2">
      <c r="A45494" s="2" t="s">
        <v>93099</v>
      </c>
      <c r="B45494" s="2" t="s">
        <v>93100</v>
      </c>
    </row>
    <row r="45495" spans="1:2" x14ac:dyDescent="0.2">
      <c r="A45495" s="2" t="s">
        <v>93101</v>
      </c>
      <c r="B45495" s="2" t="s">
        <v>93102</v>
      </c>
    </row>
    <row r="45496" spans="1:2" x14ac:dyDescent="0.2">
      <c r="A45496" s="2" t="s">
        <v>93103</v>
      </c>
      <c r="B45496" s="2" t="s">
        <v>93104</v>
      </c>
    </row>
    <row r="45497" spans="1:2" x14ac:dyDescent="0.2">
      <c r="A45497" s="2" t="s">
        <v>93105</v>
      </c>
      <c r="B45497" s="2" t="s">
        <v>93106</v>
      </c>
    </row>
    <row r="45498" spans="1:2" x14ac:dyDescent="0.2">
      <c r="A45498" s="2" t="s">
        <v>93107</v>
      </c>
      <c r="B45498" s="2" t="s">
        <v>93108</v>
      </c>
    </row>
    <row r="45499" spans="1:2" x14ac:dyDescent="0.2">
      <c r="A45499" s="2" t="s">
        <v>93109</v>
      </c>
      <c r="B45499" s="2" t="s">
        <v>93110</v>
      </c>
    </row>
    <row r="45500" spans="1:2" x14ac:dyDescent="0.2">
      <c r="A45500" s="2" t="s">
        <v>93111</v>
      </c>
      <c r="B45500" s="2" t="s">
        <v>93112</v>
      </c>
    </row>
    <row r="45501" spans="1:2" x14ac:dyDescent="0.2">
      <c r="A45501" s="2" t="s">
        <v>93113</v>
      </c>
      <c r="B45501" s="2" t="s">
        <v>93114</v>
      </c>
    </row>
    <row r="45502" spans="1:2" x14ac:dyDescent="0.2">
      <c r="A45502" s="2" t="s">
        <v>93115</v>
      </c>
      <c r="B45502" s="2" t="s">
        <v>93116</v>
      </c>
    </row>
    <row r="45503" spans="1:2" x14ac:dyDescent="0.2">
      <c r="A45503" s="2" t="s">
        <v>93117</v>
      </c>
      <c r="B45503" s="2" t="s">
        <v>93118</v>
      </c>
    </row>
    <row r="45504" spans="1:2" x14ac:dyDescent="0.2">
      <c r="A45504" s="2" t="s">
        <v>93119</v>
      </c>
      <c r="B45504" s="2" t="s">
        <v>93120</v>
      </c>
    </row>
    <row r="45505" spans="1:2" x14ac:dyDescent="0.2">
      <c r="A45505" s="2" t="s">
        <v>93121</v>
      </c>
      <c r="B45505" s="2" t="s">
        <v>93122</v>
      </c>
    </row>
    <row r="45506" spans="1:2" x14ac:dyDescent="0.2">
      <c r="A45506" s="2" t="s">
        <v>93123</v>
      </c>
      <c r="B45506" s="2" t="s">
        <v>93124</v>
      </c>
    </row>
    <row r="45507" spans="1:2" x14ac:dyDescent="0.2">
      <c r="A45507" s="2" t="s">
        <v>93125</v>
      </c>
      <c r="B45507" s="2" t="s">
        <v>93126</v>
      </c>
    </row>
    <row r="45508" spans="1:2" x14ac:dyDescent="0.2">
      <c r="A45508" s="2" t="s">
        <v>93127</v>
      </c>
      <c r="B45508" s="2" t="s">
        <v>93128</v>
      </c>
    </row>
    <row r="45509" spans="1:2" x14ac:dyDescent="0.2">
      <c r="A45509" s="2" t="s">
        <v>93129</v>
      </c>
      <c r="B45509" s="2" t="s">
        <v>93130</v>
      </c>
    </row>
    <row r="45510" spans="1:2" x14ac:dyDescent="0.2">
      <c r="A45510" s="2" t="s">
        <v>93131</v>
      </c>
      <c r="B45510" s="2" t="s">
        <v>93132</v>
      </c>
    </row>
    <row r="45511" spans="1:2" x14ac:dyDescent="0.2">
      <c r="A45511" s="2" t="s">
        <v>93133</v>
      </c>
      <c r="B45511" s="2" t="s">
        <v>93134</v>
      </c>
    </row>
    <row r="45512" spans="1:2" x14ac:dyDescent="0.2">
      <c r="A45512" s="2" t="s">
        <v>93135</v>
      </c>
      <c r="B45512" s="2" t="s">
        <v>93136</v>
      </c>
    </row>
    <row r="45513" spans="1:2" x14ac:dyDescent="0.2">
      <c r="A45513" s="2" t="s">
        <v>93137</v>
      </c>
      <c r="B45513" s="2" t="s">
        <v>93138</v>
      </c>
    </row>
    <row r="45514" spans="1:2" x14ac:dyDescent="0.2">
      <c r="A45514" s="2" t="s">
        <v>93139</v>
      </c>
      <c r="B45514" s="2" t="s">
        <v>93140</v>
      </c>
    </row>
    <row r="45515" spans="1:2" x14ac:dyDescent="0.2">
      <c r="A45515" s="2" t="s">
        <v>93141</v>
      </c>
      <c r="B45515" s="2" t="s">
        <v>93142</v>
      </c>
    </row>
    <row r="45516" spans="1:2" x14ac:dyDescent="0.2">
      <c r="A45516" s="2" t="s">
        <v>93143</v>
      </c>
      <c r="B45516" s="2" t="s">
        <v>93144</v>
      </c>
    </row>
    <row r="45517" spans="1:2" x14ac:dyDescent="0.2">
      <c r="A45517" s="2" t="s">
        <v>93145</v>
      </c>
      <c r="B45517" s="2" t="s">
        <v>93146</v>
      </c>
    </row>
    <row r="45518" spans="1:2" x14ac:dyDescent="0.2">
      <c r="A45518" s="2" t="s">
        <v>93147</v>
      </c>
      <c r="B45518" s="2" t="s">
        <v>93148</v>
      </c>
    </row>
    <row r="45519" spans="1:2" x14ac:dyDescent="0.2">
      <c r="A45519" s="2" t="s">
        <v>93149</v>
      </c>
      <c r="B45519" s="2" t="s">
        <v>93150</v>
      </c>
    </row>
    <row r="45520" spans="1:2" x14ac:dyDescent="0.2">
      <c r="A45520" s="2" t="s">
        <v>93151</v>
      </c>
      <c r="B45520" s="2" t="s">
        <v>93152</v>
      </c>
    </row>
    <row r="45521" spans="1:2" x14ac:dyDescent="0.2">
      <c r="A45521" s="2" t="s">
        <v>93153</v>
      </c>
      <c r="B45521" s="2" t="s">
        <v>93154</v>
      </c>
    </row>
    <row r="45522" spans="1:2" x14ac:dyDescent="0.2">
      <c r="A45522" s="2" t="s">
        <v>93155</v>
      </c>
      <c r="B45522" s="2" t="s">
        <v>93156</v>
      </c>
    </row>
    <row r="45523" spans="1:2" x14ac:dyDescent="0.2">
      <c r="A45523" s="2" t="s">
        <v>93157</v>
      </c>
      <c r="B45523" s="2" t="s">
        <v>93158</v>
      </c>
    </row>
    <row r="45524" spans="1:2" x14ac:dyDescent="0.2">
      <c r="A45524" s="2" t="s">
        <v>93159</v>
      </c>
      <c r="B45524" s="2" t="s">
        <v>93160</v>
      </c>
    </row>
    <row r="45525" spans="1:2" x14ac:dyDescent="0.2">
      <c r="A45525" s="2" t="s">
        <v>93161</v>
      </c>
      <c r="B45525" s="2" t="s">
        <v>93162</v>
      </c>
    </row>
    <row r="45526" spans="1:2" x14ac:dyDescent="0.2">
      <c r="A45526" s="2" t="s">
        <v>93163</v>
      </c>
      <c r="B45526" s="2" t="s">
        <v>93164</v>
      </c>
    </row>
    <row r="45527" spans="1:2" x14ac:dyDescent="0.2">
      <c r="A45527" s="2" t="s">
        <v>93165</v>
      </c>
      <c r="B45527" s="2" t="s">
        <v>93166</v>
      </c>
    </row>
    <row r="45528" spans="1:2" x14ac:dyDescent="0.2">
      <c r="A45528" s="2" t="s">
        <v>93167</v>
      </c>
      <c r="B45528" s="2" t="s">
        <v>93168</v>
      </c>
    </row>
    <row r="45529" spans="1:2" x14ac:dyDescent="0.2">
      <c r="A45529" s="2" t="s">
        <v>93169</v>
      </c>
      <c r="B45529" s="2" t="s">
        <v>93170</v>
      </c>
    </row>
    <row r="45530" spans="1:2" x14ac:dyDescent="0.2">
      <c r="A45530" s="2" t="s">
        <v>93171</v>
      </c>
      <c r="B45530" s="2" t="s">
        <v>93172</v>
      </c>
    </row>
    <row r="45531" spans="1:2" x14ac:dyDescent="0.2">
      <c r="A45531" s="2" t="s">
        <v>93173</v>
      </c>
      <c r="B45531" s="2" t="s">
        <v>93174</v>
      </c>
    </row>
    <row r="45532" spans="1:2" x14ac:dyDescent="0.2">
      <c r="A45532" s="2" t="s">
        <v>93175</v>
      </c>
      <c r="B45532" s="2" t="s">
        <v>93176</v>
      </c>
    </row>
    <row r="45533" spans="1:2" x14ac:dyDescent="0.2">
      <c r="A45533" s="2" t="s">
        <v>93177</v>
      </c>
      <c r="B45533" s="2" t="s">
        <v>93178</v>
      </c>
    </row>
    <row r="45534" spans="1:2" x14ac:dyDescent="0.2">
      <c r="A45534" s="2" t="s">
        <v>93179</v>
      </c>
      <c r="B45534" s="2" t="s">
        <v>93180</v>
      </c>
    </row>
    <row r="45535" spans="1:2" x14ac:dyDescent="0.2">
      <c r="A45535" s="2" t="s">
        <v>93181</v>
      </c>
      <c r="B45535" s="2" t="s">
        <v>93182</v>
      </c>
    </row>
    <row r="45536" spans="1:2" x14ac:dyDescent="0.2">
      <c r="A45536" s="2" t="s">
        <v>93183</v>
      </c>
      <c r="B45536" s="2" t="s">
        <v>93184</v>
      </c>
    </row>
    <row r="45537" spans="1:2" x14ac:dyDescent="0.2">
      <c r="A45537" s="2" t="s">
        <v>93185</v>
      </c>
      <c r="B45537" s="2" t="s">
        <v>93186</v>
      </c>
    </row>
    <row r="45538" spans="1:2" x14ac:dyDescent="0.2">
      <c r="A45538" s="2" t="s">
        <v>93187</v>
      </c>
      <c r="B45538" s="2" t="s">
        <v>93188</v>
      </c>
    </row>
    <row r="45539" spans="1:2" x14ac:dyDescent="0.2">
      <c r="A45539" s="2" t="s">
        <v>93189</v>
      </c>
      <c r="B45539" s="2" t="s">
        <v>93190</v>
      </c>
    </row>
    <row r="45540" spans="1:2" x14ac:dyDescent="0.2">
      <c r="A45540" s="2" t="s">
        <v>93191</v>
      </c>
      <c r="B45540" s="2" t="s">
        <v>93192</v>
      </c>
    </row>
    <row r="45541" spans="1:2" x14ac:dyDescent="0.2">
      <c r="A45541" s="2" t="s">
        <v>93193</v>
      </c>
      <c r="B45541" s="2" t="s">
        <v>93194</v>
      </c>
    </row>
    <row r="45542" spans="1:2" x14ac:dyDescent="0.2">
      <c r="A45542" s="2" t="s">
        <v>93195</v>
      </c>
      <c r="B45542" s="2" t="s">
        <v>93196</v>
      </c>
    </row>
    <row r="45543" spans="1:2" x14ac:dyDescent="0.2">
      <c r="A45543" s="2" t="s">
        <v>93197</v>
      </c>
      <c r="B45543" s="2" t="s">
        <v>93198</v>
      </c>
    </row>
    <row r="45544" spans="1:2" x14ac:dyDescent="0.2">
      <c r="A45544" s="2" t="s">
        <v>93199</v>
      </c>
      <c r="B45544" s="2" t="s">
        <v>93200</v>
      </c>
    </row>
    <row r="45545" spans="1:2" x14ac:dyDescent="0.2">
      <c r="A45545" s="2" t="s">
        <v>93201</v>
      </c>
      <c r="B45545" s="2" t="s">
        <v>93202</v>
      </c>
    </row>
    <row r="45546" spans="1:2" x14ac:dyDescent="0.2">
      <c r="A45546" s="2" t="s">
        <v>93203</v>
      </c>
      <c r="B45546" s="2" t="s">
        <v>93204</v>
      </c>
    </row>
    <row r="45547" spans="1:2" x14ac:dyDescent="0.2">
      <c r="A45547" s="2" t="s">
        <v>93205</v>
      </c>
      <c r="B45547" s="2" t="s">
        <v>93206</v>
      </c>
    </row>
    <row r="45548" spans="1:2" x14ac:dyDescent="0.2">
      <c r="A45548" s="2" t="s">
        <v>93207</v>
      </c>
      <c r="B45548" s="2" t="s">
        <v>93208</v>
      </c>
    </row>
    <row r="45549" spans="1:2" x14ac:dyDescent="0.2">
      <c r="A45549" s="2" t="s">
        <v>93209</v>
      </c>
      <c r="B45549" s="2" t="s">
        <v>93210</v>
      </c>
    </row>
    <row r="45550" spans="1:2" x14ac:dyDescent="0.2">
      <c r="A45550" s="2" t="s">
        <v>93211</v>
      </c>
      <c r="B45550" s="2" t="s">
        <v>93212</v>
      </c>
    </row>
    <row r="45551" spans="1:2" x14ac:dyDescent="0.2">
      <c r="A45551" s="2" t="s">
        <v>93213</v>
      </c>
      <c r="B45551" s="2" t="s">
        <v>93214</v>
      </c>
    </row>
    <row r="45552" spans="1:2" x14ac:dyDescent="0.2">
      <c r="A45552" s="2" t="s">
        <v>93215</v>
      </c>
      <c r="B45552" s="2" t="s">
        <v>93216</v>
      </c>
    </row>
    <row r="45553" spans="1:2" x14ac:dyDescent="0.2">
      <c r="A45553" s="2" t="s">
        <v>93217</v>
      </c>
      <c r="B45553" s="2" t="s">
        <v>93218</v>
      </c>
    </row>
    <row r="45554" spans="1:2" x14ac:dyDescent="0.2">
      <c r="A45554" s="2" t="s">
        <v>93219</v>
      </c>
      <c r="B45554" s="2" t="s">
        <v>93220</v>
      </c>
    </row>
    <row r="45555" spans="1:2" x14ac:dyDescent="0.2">
      <c r="A45555" s="2" t="s">
        <v>93221</v>
      </c>
      <c r="B45555" s="2" t="s">
        <v>93222</v>
      </c>
    </row>
    <row r="45556" spans="1:2" x14ac:dyDescent="0.2">
      <c r="A45556" s="2" t="s">
        <v>93223</v>
      </c>
      <c r="B45556" s="2" t="s">
        <v>93224</v>
      </c>
    </row>
    <row r="45557" spans="1:2" x14ac:dyDescent="0.2">
      <c r="A45557" s="2" t="s">
        <v>93225</v>
      </c>
      <c r="B45557" s="2" t="s">
        <v>93226</v>
      </c>
    </row>
    <row r="45558" spans="1:2" x14ac:dyDescent="0.2">
      <c r="A45558" s="2" t="s">
        <v>93227</v>
      </c>
      <c r="B45558" s="2" t="s">
        <v>93228</v>
      </c>
    </row>
    <row r="45559" spans="1:2" x14ac:dyDescent="0.2">
      <c r="A45559" s="2" t="s">
        <v>93229</v>
      </c>
      <c r="B45559" s="2" t="s">
        <v>93230</v>
      </c>
    </row>
    <row r="45560" spans="1:2" x14ac:dyDescent="0.2">
      <c r="A45560" s="2" t="s">
        <v>93231</v>
      </c>
      <c r="B45560" s="2" t="s">
        <v>93232</v>
      </c>
    </row>
    <row r="45561" spans="1:2" x14ac:dyDescent="0.2">
      <c r="A45561" s="2" t="s">
        <v>93233</v>
      </c>
      <c r="B45561" s="2" t="s">
        <v>93234</v>
      </c>
    </row>
    <row r="45562" spans="1:2" x14ac:dyDescent="0.2">
      <c r="A45562" s="2" t="s">
        <v>93235</v>
      </c>
      <c r="B45562" s="2" t="s">
        <v>93236</v>
      </c>
    </row>
    <row r="45563" spans="1:2" x14ac:dyDescent="0.2">
      <c r="A45563" s="2" t="s">
        <v>93237</v>
      </c>
      <c r="B45563" s="2" t="s">
        <v>93238</v>
      </c>
    </row>
    <row r="45564" spans="1:2" x14ac:dyDescent="0.2">
      <c r="A45564" s="2" t="s">
        <v>93239</v>
      </c>
      <c r="B45564" s="2" t="s">
        <v>93240</v>
      </c>
    </row>
    <row r="45565" spans="1:2" x14ac:dyDescent="0.2">
      <c r="A45565" s="2" t="s">
        <v>93241</v>
      </c>
      <c r="B45565" s="2" t="s">
        <v>93242</v>
      </c>
    </row>
    <row r="45566" spans="1:2" x14ac:dyDescent="0.2">
      <c r="A45566" s="2" t="s">
        <v>93243</v>
      </c>
      <c r="B45566" s="2" t="s">
        <v>93244</v>
      </c>
    </row>
    <row r="45567" spans="1:2" x14ac:dyDescent="0.2">
      <c r="A45567" s="2" t="s">
        <v>93245</v>
      </c>
      <c r="B45567" s="2" t="s">
        <v>93246</v>
      </c>
    </row>
    <row r="45568" spans="1:2" x14ac:dyDescent="0.2">
      <c r="A45568" s="2" t="s">
        <v>93247</v>
      </c>
      <c r="B45568" s="2" t="s">
        <v>93248</v>
      </c>
    </row>
    <row r="45569" spans="1:2" x14ac:dyDescent="0.2">
      <c r="A45569" s="2" t="s">
        <v>93249</v>
      </c>
      <c r="B45569" s="2" t="s">
        <v>93250</v>
      </c>
    </row>
    <row r="45570" spans="1:2" x14ac:dyDescent="0.2">
      <c r="A45570" s="2" t="s">
        <v>93251</v>
      </c>
      <c r="B45570" s="2" t="s">
        <v>93252</v>
      </c>
    </row>
    <row r="45571" spans="1:2" x14ac:dyDescent="0.2">
      <c r="A45571" s="2" t="s">
        <v>93253</v>
      </c>
      <c r="B45571" s="2" t="s">
        <v>93254</v>
      </c>
    </row>
    <row r="45572" spans="1:2" x14ac:dyDescent="0.2">
      <c r="A45572" s="2" t="s">
        <v>93255</v>
      </c>
      <c r="B45572" s="2" t="s">
        <v>93256</v>
      </c>
    </row>
    <row r="45573" spans="1:2" x14ac:dyDescent="0.2">
      <c r="A45573" s="2" t="s">
        <v>93257</v>
      </c>
      <c r="B45573" s="2" t="s">
        <v>93258</v>
      </c>
    </row>
    <row r="45574" spans="1:2" x14ac:dyDescent="0.2">
      <c r="A45574" s="2" t="s">
        <v>93259</v>
      </c>
      <c r="B45574" s="2" t="s">
        <v>93260</v>
      </c>
    </row>
    <row r="45575" spans="1:2" x14ac:dyDescent="0.2">
      <c r="A45575" s="2" t="s">
        <v>93261</v>
      </c>
      <c r="B45575" s="2" t="s">
        <v>93262</v>
      </c>
    </row>
    <row r="45576" spans="1:2" x14ac:dyDescent="0.2">
      <c r="A45576" s="2" t="s">
        <v>93263</v>
      </c>
      <c r="B45576" s="2" t="s">
        <v>93264</v>
      </c>
    </row>
    <row r="45577" spans="1:2" x14ac:dyDescent="0.2">
      <c r="A45577" s="2" t="s">
        <v>93265</v>
      </c>
      <c r="B45577" s="2" t="s">
        <v>93266</v>
      </c>
    </row>
    <row r="45578" spans="1:2" x14ac:dyDescent="0.2">
      <c r="A45578" s="2" t="s">
        <v>93267</v>
      </c>
      <c r="B45578" s="2" t="s">
        <v>93268</v>
      </c>
    </row>
    <row r="45579" spans="1:2" x14ac:dyDescent="0.2">
      <c r="A45579" s="2" t="s">
        <v>93269</v>
      </c>
      <c r="B45579" s="2" t="s">
        <v>93270</v>
      </c>
    </row>
    <row r="45580" spans="1:2" x14ac:dyDescent="0.2">
      <c r="A45580" s="2" t="s">
        <v>93271</v>
      </c>
      <c r="B45580" s="2" t="s">
        <v>93272</v>
      </c>
    </row>
    <row r="45581" spans="1:2" x14ac:dyDescent="0.2">
      <c r="A45581" s="2" t="s">
        <v>93273</v>
      </c>
      <c r="B45581" s="2" t="s">
        <v>93274</v>
      </c>
    </row>
    <row r="45582" spans="1:2" x14ac:dyDescent="0.2">
      <c r="A45582" s="2" t="s">
        <v>93275</v>
      </c>
      <c r="B45582" s="2" t="s">
        <v>93276</v>
      </c>
    </row>
    <row r="45583" spans="1:2" x14ac:dyDescent="0.2">
      <c r="A45583" s="2" t="s">
        <v>93277</v>
      </c>
      <c r="B45583" s="2" t="s">
        <v>93278</v>
      </c>
    </row>
    <row r="45584" spans="1:2" x14ac:dyDescent="0.2">
      <c r="A45584" s="2" t="s">
        <v>93279</v>
      </c>
      <c r="B45584" s="2" t="s">
        <v>93280</v>
      </c>
    </row>
    <row r="45585" spans="1:2" x14ac:dyDescent="0.2">
      <c r="A45585" s="2" t="s">
        <v>93281</v>
      </c>
      <c r="B45585" s="2" t="s">
        <v>93282</v>
      </c>
    </row>
    <row r="45586" spans="1:2" x14ac:dyDescent="0.2">
      <c r="A45586" s="2" t="s">
        <v>93283</v>
      </c>
      <c r="B45586" s="2" t="s">
        <v>93284</v>
      </c>
    </row>
    <row r="45587" spans="1:2" x14ac:dyDescent="0.2">
      <c r="A45587" s="2" t="s">
        <v>93285</v>
      </c>
      <c r="B45587" s="2" t="s">
        <v>93286</v>
      </c>
    </row>
    <row r="45588" spans="1:2" x14ac:dyDescent="0.2">
      <c r="A45588" s="2" t="s">
        <v>93287</v>
      </c>
      <c r="B45588" s="2" t="s">
        <v>93288</v>
      </c>
    </row>
    <row r="45589" spans="1:2" x14ac:dyDescent="0.2">
      <c r="A45589" s="2" t="s">
        <v>93289</v>
      </c>
      <c r="B45589" s="2" t="s">
        <v>93290</v>
      </c>
    </row>
    <row r="45590" spans="1:2" x14ac:dyDescent="0.2">
      <c r="A45590" s="2" t="s">
        <v>93291</v>
      </c>
      <c r="B45590" s="2" t="s">
        <v>93284</v>
      </c>
    </row>
    <row r="45591" spans="1:2" x14ac:dyDescent="0.2">
      <c r="A45591" s="2" t="s">
        <v>93292</v>
      </c>
      <c r="B45591" s="2" t="s">
        <v>93293</v>
      </c>
    </row>
    <row r="45592" spans="1:2" x14ac:dyDescent="0.2">
      <c r="A45592" s="2" t="s">
        <v>93294</v>
      </c>
      <c r="B45592" s="2" t="s">
        <v>93295</v>
      </c>
    </row>
    <row r="45593" spans="1:2" x14ac:dyDescent="0.2">
      <c r="A45593" s="2" t="s">
        <v>93296</v>
      </c>
      <c r="B45593" s="2" t="s">
        <v>93297</v>
      </c>
    </row>
    <row r="45594" spans="1:2" x14ac:dyDescent="0.2">
      <c r="A45594" s="2" t="s">
        <v>93298</v>
      </c>
      <c r="B45594" s="2" t="s">
        <v>93299</v>
      </c>
    </row>
    <row r="45595" spans="1:2" x14ac:dyDescent="0.2">
      <c r="A45595" s="2" t="s">
        <v>93300</v>
      </c>
      <c r="B45595" s="2" t="s">
        <v>93301</v>
      </c>
    </row>
    <row r="45596" spans="1:2" x14ac:dyDescent="0.2">
      <c r="A45596" s="2" t="s">
        <v>93302</v>
      </c>
      <c r="B45596" s="2" t="s">
        <v>93303</v>
      </c>
    </row>
    <row r="45597" spans="1:2" x14ac:dyDescent="0.2">
      <c r="A45597" s="2" t="s">
        <v>93304</v>
      </c>
      <c r="B45597" s="2" t="s">
        <v>93305</v>
      </c>
    </row>
    <row r="45598" spans="1:2" x14ac:dyDescent="0.2">
      <c r="A45598" s="2" t="s">
        <v>93306</v>
      </c>
      <c r="B45598" s="2" t="s">
        <v>93307</v>
      </c>
    </row>
    <row r="45599" spans="1:2" x14ac:dyDescent="0.2">
      <c r="A45599" s="2" t="s">
        <v>93308</v>
      </c>
      <c r="B45599" s="2" t="s">
        <v>93309</v>
      </c>
    </row>
    <row r="45600" spans="1:2" x14ac:dyDescent="0.2">
      <c r="A45600" s="2" t="s">
        <v>93310</v>
      </c>
      <c r="B45600" s="2" t="s">
        <v>93311</v>
      </c>
    </row>
    <row r="45601" spans="1:2" x14ac:dyDescent="0.2">
      <c r="A45601" s="2" t="s">
        <v>93312</v>
      </c>
      <c r="B45601" s="2" t="s">
        <v>93313</v>
      </c>
    </row>
    <row r="45602" spans="1:2" x14ac:dyDescent="0.2">
      <c r="A45602" s="2" t="s">
        <v>93314</v>
      </c>
      <c r="B45602" s="2" t="s">
        <v>93315</v>
      </c>
    </row>
    <row r="45603" spans="1:2" x14ac:dyDescent="0.2">
      <c r="A45603" s="2" t="s">
        <v>93316</v>
      </c>
      <c r="B45603" s="2" t="s">
        <v>93317</v>
      </c>
    </row>
    <row r="45604" spans="1:2" x14ac:dyDescent="0.2">
      <c r="A45604" s="2" t="s">
        <v>93318</v>
      </c>
      <c r="B45604" s="2" t="s">
        <v>93319</v>
      </c>
    </row>
    <row r="45605" spans="1:2" x14ac:dyDescent="0.2">
      <c r="A45605" s="2" t="s">
        <v>93320</v>
      </c>
      <c r="B45605" s="2" t="s">
        <v>93321</v>
      </c>
    </row>
    <row r="45606" spans="1:2" x14ac:dyDescent="0.2">
      <c r="A45606" s="2" t="s">
        <v>93322</v>
      </c>
      <c r="B45606" s="2" t="s">
        <v>93323</v>
      </c>
    </row>
    <row r="45607" spans="1:2" x14ac:dyDescent="0.2">
      <c r="A45607" s="2" t="s">
        <v>93324</v>
      </c>
      <c r="B45607" s="2" t="s">
        <v>93325</v>
      </c>
    </row>
    <row r="45608" spans="1:2" x14ac:dyDescent="0.2">
      <c r="A45608" s="2" t="s">
        <v>93326</v>
      </c>
      <c r="B45608" s="2" t="s">
        <v>93327</v>
      </c>
    </row>
    <row r="45609" spans="1:2" x14ac:dyDescent="0.2">
      <c r="A45609" s="2" t="s">
        <v>93328</v>
      </c>
      <c r="B45609" s="2" t="s">
        <v>93329</v>
      </c>
    </row>
    <row r="45610" spans="1:2" x14ac:dyDescent="0.2">
      <c r="A45610" s="2" t="s">
        <v>93330</v>
      </c>
      <c r="B45610" s="2" t="s">
        <v>93331</v>
      </c>
    </row>
    <row r="45611" spans="1:2" x14ac:dyDescent="0.2">
      <c r="A45611" s="2" t="s">
        <v>93332</v>
      </c>
      <c r="B45611" s="2" t="s">
        <v>93333</v>
      </c>
    </row>
    <row r="45612" spans="1:2" x14ac:dyDescent="0.2">
      <c r="A45612" s="2" t="s">
        <v>93334</v>
      </c>
      <c r="B45612" s="2" t="s">
        <v>93335</v>
      </c>
    </row>
    <row r="45613" spans="1:2" x14ac:dyDescent="0.2">
      <c r="A45613" s="2" t="s">
        <v>93336</v>
      </c>
      <c r="B45613" s="2" t="s">
        <v>93337</v>
      </c>
    </row>
    <row r="45614" spans="1:2" x14ac:dyDescent="0.2">
      <c r="A45614" s="2" t="s">
        <v>93338</v>
      </c>
      <c r="B45614" s="2" t="s">
        <v>93339</v>
      </c>
    </row>
    <row r="45615" spans="1:2" x14ac:dyDescent="0.2">
      <c r="A45615" s="2" t="s">
        <v>93340</v>
      </c>
      <c r="B45615" s="2" t="s">
        <v>93341</v>
      </c>
    </row>
    <row r="45616" spans="1:2" x14ac:dyDescent="0.2">
      <c r="A45616" s="2" t="s">
        <v>93342</v>
      </c>
      <c r="B45616" s="2" t="s">
        <v>93343</v>
      </c>
    </row>
    <row r="45617" spans="1:2" x14ac:dyDescent="0.2">
      <c r="A45617" s="2" t="s">
        <v>93344</v>
      </c>
      <c r="B45617" s="2" t="s">
        <v>93345</v>
      </c>
    </row>
    <row r="45618" spans="1:2" x14ac:dyDescent="0.2">
      <c r="A45618" s="2" t="s">
        <v>93346</v>
      </c>
      <c r="B45618" s="2" t="s">
        <v>93347</v>
      </c>
    </row>
    <row r="45619" spans="1:2" x14ac:dyDescent="0.2">
      <c r="A45619" s="2" t="s">
        <v>93348</v>
      </c>
      <c r="B45619" s="2" t="s">
        <v>93349</v>
      </c>
    </row>
    <row r="45620" spans="1:2" x14ac:dyDescent="0.2">
      <c r="A45620" s="2" t="s">
        <v>93350</v>
      </c>
      <c r="B45620" s="2" t="s">
        <v>93351</v>
      </c>
    </row>
    <row r="45621" spans="1:2" x14ac:dyDescent="0.2">
      <c r="A45621" s="2" t="s">
        <v>93352</v>
      </c>
      <c r="B45621" s="2" t="s">
        <v>93353</v>
      </c>
    </row>
    <row r="45622" spans="1:2" x14ac:dyDescent="0.2">
      <c r="A45622" s="2" t="s">
        <v>93354</v>
      </c>
      <c r="B45622" s="2" t="s">
        <v>93355</v>
      </c>
    </row>
    <row r="45623" spans="1:2" x14ac:dyDescent="0.2">
      <c r="A45623" s="2" t="s">
        <v>93356</v>
      </c>
      <c r="B45623" s="2" t="s">
        <v>93357</v>
      </c>
    </row>
    <row r="45624" spans="1:2" x14ac:dyDescent="0.2">
      <c r="A45624" s="2" t="s">
        <v>93358</v>
      </c>
      <c r="B45624" s="2" t="s">
        <v>93359</v>
      </c>
    </row>
    <row r="45625" spans="1:2" x14ac:dyDescent="0.2">
      <c r="A45625" s="2" t="s">
        <v>93360</v>
      </c>
      <c r="B45625" s="2" t="s">
        <v>93361</v>
      </c>
    </row>
    <row r="45626" spans="1:2" x14ac:dyDescent="0.2">
      <c r="A45626" s="2" t="s">
        <v>93362</v>
      </c>
      <c r="B45626" s="2" t="s">
        <v>93293</v>
      </c>
    </row>
    <row r="45627" spans="1:2" x14ac:dyDescent="0.2">
      <c r="A45627" s="2" t="s">
        <v>93363</v>
      </c>
      <c r="B45627" s="2" t="s">
        <v>93364</v>
      </c>
    </row>
    <row r="45628" spans="1:2" x14ac:dyDescent="0.2">
      <c r="A45628" s="2" t="s">
        <v>93365</v>
      </c>
      <c r="B45628" s="2" t="s">
        <v>93366</v>
      </c>
    </row>
    <row r="45629" spans="1:2" x14ac:dyDescent="0.2">
      <c r="A45629" s="2" t="s">
        <v>93367</v>
      </c>
      <c r="B45629" s="2" t="s">
        <v>93368</v>
      </c>
    </row>
    <row r="45630" spans="1:2" x14ac:dyDescent="0.2">
      <c r="A45630" s="2" t="s">
        <v>93369</v>
      </c>
      <c r="B45630" s="2" t="s">
        <v>93370</v>
      </c>
    </row>
    <row r="45631" spans="1:2" x14ac:dyDescent="0.2">
      <c r="A45631" s="2" t="s">
        <v>93371</v>
      </c>
      <c r="B45631" s="2" t="s">
        <v>93372</v>
      </c>
    </row>
    <row r="45632" spans="1:2" x14ac:dyDescent="0.2">
      <c r="A45632" s="2" t="s">
        <v>93373</v>
      </c>
      <c r="B45632" s="2" t="s">
        <v>93374</v>
      </c>
    </row>
    <row r="45633" spans="1:2" x14ac:dyDescent="0.2">
      <c r="A45633" s="2" t="s">
        <v>93375</v>
      </c>
      <c r="B45633" s="2" t="s">
        <v>93376</v>
      </c>
    </row>
    <row r="45634" spans="1:2" x14ac:dyDescent="0.2">
      <c r="A45634" s="2" t="s">
        <v>93377</v>
      </c>
      <c r="B45634" s="2" t="s">
        <v>93378</v>
      </c>
    </row>
    <row r="45635" spans="1:2" x14ac:dyDescent="0.2">
      <c r="A45635" s="2" t="s">
        <v>93379</v>
      </c>
      <c r="B45635" s="2" t="s">
        <v>93380</v>
      </c>
    </row>
    <row r="45636" spans="1:2" x14ac:dyDescent="0.2">
      <c r="A45636" s="2" t="s">
        <v>93381</v>
      </c>
      <c r="B45636" s="2" t="s">
        <v>93382</v>
      </c>
    </row>
    <row r="45637" spans="1:2" x14ac:dyDescent="0.2">
      <c r="A45637" s="2" t="s">
        <v>93383</v>
      </c>
      <c r="B45637" s="2" t="s">
        <v>93384</v>
      </c>
    </row>
    <row r="45638" spans="1:2" x14ac:dyDescent="0.2">
      <c r="A45638" s="2" t="s">
        <v>93385</v>
      </c>
      <c r="B45638" s="2" t="s">
        <v>93386</v>
      </c>
    </row>
    <row r="45639" spans="1:2" x14ac:dyDescent="0.2">
      <c r="A45639" s="2" t="s">
        <v>93387</v>
      </c>
      <c r="B45639" s="2" t="s">
        <v>93388</v>
      </c>
    </row>
    <row r="45640" spans="1:2" x14ac:dyDescent="0.2">
      <c r="A45640" s="2" t="s">
        <v>93389</v>
      </c>
      <c r="B45640" s="2" t="s">
        <v>93390</v>
      </c>
    </row>
    <row r="45641" spans="1:2" x14ac:dyDescent="0.2">
      <c r="A45641" s="2" t="s">
        <v>93391</v>
      </c>
      <c r="B45641" s="2" t="s">
        <v>93392</v>
      </c>
    </row>
    <row r="45642" spans="1:2" x14ac:dyDescent="0.2">
      <c r="A45642" s="2" t="s">
        <v>93393</v>
      </c>
      <c r="B45642" s="2" t="s">
        <v>93394</v>
      </c>
    </row>
    <row r="45643" spans="1:2" x14ac:dyDescent="0.2">
      <c r="A45643" s="2" t="s">
        <v>93395</v>
      </c>
      <c r="B45643" s="2" t="s">
        <v>93396</v>
      </c>
    </row>
    <row r="45644" spans="1:2" x14ac:dyDescent="0.2">
      <c r="A45644" s="2" t="s">
        <v>93397</v>
      </c>
      <c r="B45644" s="2" t="s">
        <v>93398</v>
      </c>
    </row>
    <row r="45645" spans="1:2" x14ac:dyDescent="0.2">
      <c r="A45645" s="2" t="s">
        <v>93399</v>
      </c>
      <c r="B45645" s="2" t="s">
        <v>93400</v>
      </c>
    </row>
    <row r="45646" spans="1:2" x14ac:dyDescent="0.2">
      <c r="A45646" s="2" t="s">
        <v>93401</v>
      </c>
      <c r="B45646" s="2" t="s">
        <v>93402</v>
      </c>
    </row>
    <row r="45647" spans="1:2" x14ac:dyDescent="0.2">
      <c r="A45647" s="2" t="s">
        <v>93403</v>
      </c>
      <c r="B45647" s="2" t="s">
        <v>93404</v>
      </c>
    </row>
    <row r="45648" spans="1:2" x14ac:dyDescent="0.2">
      <c r="A45648" s="2" t="s">
        <v>93405</v>
      </c>
      <c r="B45648" s="2" t="s">
        <v>93406</v>
      </c>
    </row>
    <row r="45649" spans="1:2" x14ac:dyDescent="0.2">
      <c r="A45649" s="2" t="s">
        <v>93407</v>
      </c>
      <c r="B45649" s="2" t="s">
        <v>93408</v>
      </c>
    </row>
    <row r="45650" spans="1:2" x14ac:dyDescent="0.2">
      <c r="A45650" s="2" t="s">
        <v>93409</v>
      </c>
      <c r="B45650" s="2" t="s">
        <v>93410</v>
      </c>
    </row>
    <row r="45651" spans="1:2" x14ac:dyDescent="0.2">
      <c r="A45651" s="2" t="s">
        <v>93411</v>
      </c>
      <c r="B45651" s="2" t="s">
        <v>93412</v>
      </c>
    </row>
    <row r="45652" spans="1:2" x14ac:dyDescent="0.2">
      <c r="A45652" s="2" t="s">
        <v>93413</v>
      </c>
      <c r="B45652" s="2" t="s">
        <v>93414</v>
      </c>
    </row>
    <row r="45653" spans="1:2" x14ac:dyDescent="0.2">
      <c r="A45653" s="2" t="s">
        <v>93415</v>
      </c>
      <c r="B45653" s="2" t="s">
        <v>93416</v>
      </c>
    </row>
    <row r="45654" spans="1:2" x14ac:dyDescent="0.2">
      <c r="A45654" s="2" t="s">
        <v>93417</v>
      </c>
      <c r="B45654" s="2" t="s">
        <v>93418</v>
      </c>
    </row>
    <row r="45655" spans="1:2" x14ac:dyDescent="0.2">
      <c r="A45655" s="2" t="s">
        <v>93419</v>
      </c>
      <c r="B45655" s="2" t="s">
        <v>93420</v>
      </c>
    </row>
    <row r="45656" spans="1:2" x14ac:dyDescent="0.2">
      <c r="A45656" s="2" t="s">
        <v>93421</v>
      </c>
      <c r="B45656" s="2" t="s">
        <v>93422</v>
      </c>
    </row>
    <row r="45657" spans="1:2" x14ac:dyDescent="0.2">
      <c r="A45657" s="2" t="s">
        <v>93423</v>
      </c>
      <c r="B45657" s="2" t="s">
        <v>93424</v>
      </c>
    </row>
    <row r="45658" spans="1:2" x14ac:dyDescent="0.2">
      <c r="A45658" s="2" t="s">
        <v>93425</v>
      </c>
      <c r="B45658" s="2" t="s">
        <v>93426</v>
      </c>
    </row>
    <row r="45659" spans="1:2" x14ac:dyDescent="0.2">
      <c r="A45659" s="2" t="s">
        <v>93427</v>
      </c>
      <c r="B45659" s="2" t="s">
        <v>93428</v>
      </c>
    </row>
    <row r="45660" spans="1:2" x14ac:dyDescent="0.2">
      <c r="A45660" s="2" t="s">
        <v>93429</v>
      </c>
      <c r="B45660" s="2" t="s">
        <v>93430</v>
      </c>
    </row>
    <row r="45661" spans="1:2" x14ac:dyDescent="0.2">
      <c r="A45661" s="2" t="s">
        <v>93431</v>
      </c>
      <c r="B45661" s="2" t="s">
        <v>93432</v>
      </c>
    </row>
    <row r="45662" spans="1:2" x14ac:dyDescent="0.2">
      <c r="A45662" s="2" t="s">
        <v>93433</v>
      </c>
      <c r="B45662" s="2" t="s">
        <v>93434</v>
      </c>
    </row>
    <row r="45663" spans="1:2" x14ac:dyDescent="0.2">
      <c r="A45663" s="2" t="s">
        <v>93435</v>
      </c>
      <c r="B45663" s="2" t="s">
        <v>93436</v>
      </c>
    </row>
    <row r="45664" spans="1:2" x14ac:dyDescent="0.2">
      <c r="A45664" s="2" t="s">
        <v>93437</v>
      </c>
      <c r="B45664" s="2" t="s">
        <v>93438</v>
      </c>
    </row>
    <row r="45665" spans="1:2" x14ac:dyDescent="0.2">
      <c r="A45665" s="2" t="s">
        <v>93439</v>
      </c>
      <c r="B45665" s="2" t="s">
        <v>93440</v>
      </c>
    </row>
    <row r="45666" spans="1:2" x14ac:dyDescent="0.2">
      <c r="A45666" s="2" t="s">
        <v>93441</v>
      </c>
      <c r="B45666" s="2" t="s">
        <v>93442</v>
      </c>
    </row>
    <row r="45667" spans="1:2" x14ac:dyDescent="0.2">
      <c r="A45667" s="2" t="s">
        <v>93443</v>
      </c>
      <c r="B45667" s="2" t="s">
        <v>93444</v>
      </c>
    </row>
    <row r="45668" spans="1:2" x14ac:dyDescent="0.2">
      <c r="A45668" s="2" t="s">
        <v>93445</v>
      </c>
      <c r="B45668" s="2" t="s">
        <v>93446</v>
      </c>
    </row>
    <row r="45669" spans="1:2" x14ac:dyDescent="0.2">
      <c r="A45669" s="2" t="s">
        <v>93447</v>
      </c>
      <c r="B45669" s="2" t="s">
        <v>93448</v>
      </c>
    </row>
    <row r="45670" spans="1:2" x14ac:dyDescent="0.2">
      <c r="A45670" s="2" t="s">
        <v>93449</v>
      </c>
      <c r="B45670" s="2" t="s">
        <v>93450</v>
      </c>
    </row>
    <row r="45671" spans="1:2" x14ac:dyDescent="0.2">
      <c r="A45671" s="2" t="s">
        <v>93451</v>
      </c>
      <c r="B45671" s="2" t="s">
        <v>93452</v>
      </c>
    </row>
    <row r="45672" spans="1:2" x14ac:dyDescent="0.2">
      <c r="A45672" s="2" t="s">
        <v>93453</v>
      </c>
      <c r="B45672" s="2" t="s">
        <v>93454</v>
      </c>
    </row>
    <row r="45673" spans="1:2" x14ac:dyDescent="0.2">
      <c r="A45673" s="2" t="s">
        <v>93455</v>
      </c>
      <c r="B45673" s="2" t="s">
        <v>93456</v>
      </c>
    </row>
    <row r="45674" spans="1:2" x14ac:dyDescent="0.2">
      <c r="A45674" s="2" t="s">
        <v>93457</v>
      </c>
      <c r="B45674" s="2" t="s">
        <v>93458</v>
      </c>
    </row>
    <row r="45675" spans="1:2" x14ac:dyDescent="0.2">
      <c r="A45675" s="2" t="s">
        <v>93459</v>
      </c>
      <c r="B45675" s="2" t="s">
        <v>93460</v>
      </c>
    </row>
    <row r="45676" spans="1:2" x14ac:dyDescent="0.2">
      <c r="A45676" s="2" t="s">
        <v>93461</v>
      </c>
      <c r="B45676" s="2" t="s">
        <v>93462</v>
      </c>
    </row>
    <row r="45677" spans="1:2" x14ac:dyDescent="0.2">
      <c r="A45677" s="2" t="s">
        <v>93463</v>
      </c>
      <c r="B45677" s="2" t="s">
        <v>93464</v>
      </c>
    </row>
    <row r="45678" spans="1:2" x14ac:dyDescent="0.2">
      <c r="A45678" s="2" t="s">
        <v>93465</v>
      </c>
      <c r="B45678" s="2" t="s">
        <v>93466</v>
      </c>
    </row>
    <row r="45679" spans="1:2" x14ac:dyDescent="0.2">
      <c r="A45679" s="2" t="s">
        <v>93467</v>
      </c>
      <c r="B45679" s="2" t="s">
        <v>93468</v>
      </c>
    </row>
    <row r="45680" spans="1:2" x14ac:dyDescent="0.2">
      <c r="A45680" s="2" t="s">
        <v>93469</v>
      </c>
      <c r="B45680" s="2" t="s">
        <v>93470</v>
      </c>
    </row>
    <row r="45681" spans="1:2" x14ac:dyDescent="0.2">
      <c r="A45681" s="2" t="s">
        <v>93471</v>
      </c>
      <c r="B45681" s="2" t="s">
        <v>93472</v>
      </c>
    </row>
    <row r="45682" spans="1:2" x14ac:dyDescent="0.2">
      <c r="A45682" s="2" t="s">
        <v>93473</v>
      </c>
      <c r="B45682" s="2" t="s">
        <v>93474</v>
      </c>
    </row>
    <row r="45683" spans="1:2" x14ac:dyDescent="0.2">
      <c r="A45683" s="2" t="s">
        <v>93475</v>
      </c>
      <c r="B45683" s="2" t="s">
        <v>93476</v>
      </c>
    </row>
    <row r="45684" spans="1:2" x14ac:dyDescent="0.2">
      <c r="A45684" s="2" t="s">
        <v>93477</v>
      </c>
      <c r="B45684" s="2" t="s">
        <v>93478</v>
      </c>
    </row>
    <row r="45685" spans="1:2" x14ac:dyDescent="0.2">
      <c r="A45685" s="2" t="s">
        <v>93479</v>
      </c>
      <c r="B45685" s="2" t="s">
        <v>93480</v>
      </c>
    </row>
    <row r="45686" spans="1:2" x14ac:dyDescent="0.2">
      <c r="A45686" s="2" t="s">
        <v>93481</v>
      </c>
      <c r="B45686" s="2" t="s">
        <v>93482</v>
      </c>
    </row>
    <row r="45687" spans="1:2" x14ac:dyDescent="0.2">
      <c r="A45687" s="2" t="s">
        <v>93483</v>
      </c>
      <c r="B45687" s="2" t="s">
        <v>93484</v>
      </c>
    </row>
    <row r="45688" spans="1:2" x14ac:dyDescent="0.2">
      <c r="A45688" s="2" t="s">
        <v>93485</v>
      </c>
      <c r="B45688" s="2" t="s">
        <v>93486</v>
      </c>
    </row>
    <row r="45689" spans="1:2" x14ac:dyDescent="0.2">
      <c r="A45689" s="2" t="s">
        <v>93487</v>
      </c>
      <c r="B45689" s="2" t="s">
        <v>93488</v>
      </c>
    </row>
    <row r="45690" spans="1:2" x14ac:dyDescent="0.2">
      <c r="A45690" s="2" t="s">
        <v>93489</v>
      </c>
      <c r="B45690" s="2" t="s">
        <v>93490</v>
      </c>
    </row>
    <row r="45691" spans="1:2" x14ac:dyDescent="0.2">
      <c r="A45691" s="2" t="s">
        <v>93491</v>
      </c>
      <c r="B45691" s="2" t="s">
        <v>93492</v>
      </c>
    </row>
    <row r="45692" spans="1:2" x14ac:dyDescent="0.2">
      <c r="A45692" s="2" t="s">
        <v>93493</v>
      </c>
      <c r="B45692" s="2" t="s">
        <v>93494</v>
      </c>
    </row>
    <row r="45693" spans="1:2" x14ac:dyDescent="0.2">
      <c r="A45693" s="2" t="s">
        <v>93495</v>
      </c>
      <c r="B45693" s="2" t="s">
        <v>93496</v>
      </c>
    </row>
    <row r="45694" spans="1:2" x14ac:dyDescent="0.2">
      <c r="A45694" s="2" t="s">
        <v>93497</v>
      </c>
      <c r="B45694" s="2" t="s">
        <v>93498</v>
      </c>
    </row>
    <row r="45695" spans="1:2" x14ac:dyDescent="0.2">
      <c r="A45695" s="2" t="s">
        <v>93499</v>
      </c>
      <c r="B45695" s="2" t="s">
        <v>93500</v>
      </c>
    </row>
    <row r="45696" spans="1:2" x14ac:dyDescent="0.2">
      <c r="A45696" s="2" t="s">
        <v>93501</v>
      </c>
      <c r="B45696" s="2" t="s">
        <v>93502</v>
      </c>
    </row>
    <row r="45697" spans="1:2" x14ac:dyDescent="0.2">
      <c r="A45697" s="2" t="s">
        <v>93503</v>
      </c>
      <c r="B45697" s="2" t="s">
        <v>93504</v>
      </c>
    </row>
    <row r="45698" spans="1:2" x14ac:dyDescent="0.2">
      <c r="A45698" s="2" t="s">
        <v>93505</v>
      </c>
      <c r="B45698" s="2" t="s">
        <v>93506</v>
      </c>
    </row>
    <row r="45699" spans="1:2" x14ac:dyDescent="0.2">
      <c r="A45699" s="2" t="s">
        <v>93507</v>
      </c>
      <c r="B45699" s="2" t="s">
        <v>93508</v>
      </c>
    </row>
    <row r="45700" spans="1:2" x14ac:dyDescent="0.2">
      <c r="A45700" s="2" t="s">
        <v>93509</v>
      </c>
      <c r="B45700" s="2" t="s">
        <v>93510</v>
      </c>
    </row>
    <row r="45701" spans="1:2" x14ac:dyDescent="0.2">
      <c r="A45701" s="2" t="s">
        <v>93511</v>
      </c>
      <c r="B45701" s="2" t="s">
        <v>93512</v>
      </c>
    </row>
    <row r="45702" spans="1:2" x14ac:dyDescent="0.2">
      <c r="A45702" s="2" t="s">
        <v>93513</v>
      </c>
      <c r="B45702" s="2" t="s">
        <v>93514</v>
      </c>
    </row>
    <row r="45703" spans="1:2" x14ac:dyDescent="0.2">
      <c r="A45703" s="2" t="s">
        <v>93515</v>
      </c>
      <c r="B45703" s="2" t="s">
        <v>93516</v>
      </c>
    </row>
    <row r="45704" spans="1:2" x14ac:dyDescent="0.2">
      <c r="A45704" s="2" t="s">
        <v>93517</v>
      </c>
      <c r="B45704" s="2" t="s">
        <v>93518</v>
      </c>
    </row>
    <row r="45705" spans="1:2" x14ac:dyDescent="0.2">
      <c r="A45705" s="2" t="s">
        <v>93519</v>
      </c>
      <c r="B45705" s="2" t="s">
        <v>93520</v>
      </c>
    </row>
    <row r="45706" spans="1:2" x14ac:dyDescent="0.2">
      <c r="A45706" s="2" t="s">
        <v>93521</v>
      </c>
      <c r="B45706" s="2" t="s">
        <v>93522</v>
      </c>
    </row>
    <row r="45707" spans="1:2" x14ac:dyDescent="0.2">
      <c r="A45707" s="2" t="s">
        <v>93523</v>
      </c>
      <c r="B45707" s="2" t="s">
        <v>93524</v>
      </c>
    </row>
    <row r="45708" spans="1:2" x14ac:dyDescent="0.2">
      <c r="A45708" s="2" t="s">
        <v>93525</v>
      </c>
      <c r="B45708" s="2" t="s">
        <v>93526</v>
      </c>
    </row>
    <row r="45709" spans="1:2" x14ac:dyDescent="0.2">
      <c r="A45709" s="2" t="s">
        <v>93527</v>
      </c>
      <c r="B45709" s="2" t="s">
        <v>93528</v>
      </c>
    </row>
    <row r="45710" spans="1:2" x14ac:dyDescent="0.2">
      <c r="A45710" s="2" t="s">
        <v>93529</v>
      </c>
      <c r="B45710" s="2" t="s">
        <v>93530</v>
      </c>
    </row>
    <row r="45711" spans="1:2" x14ac:dyDescent="0.2">
      <c r="A45711" s="2" t="s">
        <v>93531</v>
      </c>
      <c r="B45711" s="2" t="s">
        <v>93532</v>
      </c>
    </row>
    <row r="45712" spans="1:2" x14ac:dyDescent="0.2">
      <c r="A45712" s="2" t="s">
        <v>93533</v>
      </c>
      <c r="B45712" s="2" t="s">
        <v>93534</v>
      </c>
    </row>
    <row r="45713" spans="1:2" x14ac:dyDescent="0.2">
      <c r="A45713" s="2" t="s">
        <v>93535</v>
      </c>
      <c r="B45713" s="2" t="s">
        <v>93536</v>
      </c>
    </row>
    <row r="45714" spans="1:2" x14ac:dyDescent="0.2">
      <c r="A45714" s="2" t="s">
        <v>93537</v>
      </c>
      <c r="B45714" s="2" t="s">
        <v>93538</v>
      </c>
    </row>
    <row r="45715" spans="1:2" x14ac:dyDescent="0.2">
      <c r="A45715" s="2" t="s">
        <v>93539</v>
      </c>
      <c r="B45715" s="2" t="s">
        <v>93540</v>
      </c>
    </row>
    <row r="45716" spans="1:2" x14ac:dyDescent="0.2">
      <c r="A45716" s="2" t="s">
        <v>93541</v>
      </c>
      <c r="B45716" s="2" t="s">
        <v>93542</v>
      </c>
    </row>
    <row r="45717" spans="1:2" x14ac:dyDescent="0.2">
      <c r="A45717" s="2" t="s">
        <v>93543</v>
      </c>
      <c r="B45717" s="2" t="s">
        <v>93544</v>
      </c>
    </row>
    <row r="45718" spans="1:2" x14ac:dyDescent="0.2">
      <c r="A45718" s="2" t="s">
        <v>93545</v>
      </c>
      <c r="B45718" s="2" t="s">
        <v>93546</v>
      </c>
    </row>
    <row r="45719" spans="1:2" x14ac:dyDescent="0.2">
      <c r="A45719" s="2" t="s">
        <v>93547</v>
      </c>
      <c r="B45719" s="2" t="s">
        <v>93548</v>
      </c>
    </row>
    <row r="45720" spans="1:2" x14ac:dyDescent="0.2">
      <c r="A45720" s="2" t="s">
        <v>93549</v>
      </c>
      <c r="B45720" s="2" t="s">
        <v>93550</v>
      </c>
    </row>
    <row r="45721" spans="1:2" x14ac:dyDescent="0.2">
      <c r="A45721" s="2" t="s">
        <v>93551</v>
      </c>
      <c r="B45721" s="2" t="s">
        <v>93552</v>
      </c>
    </row>
    <row r="45722" spans="1:2" x14ac:dyDescent="0.2">
      <c r="A45722" s="2" t="s">
        <v>93553</v>
      </c>
      <c r="B45722" s="2" t="s">
        <v>93554</v>
      </c>
    </row>
    <row r="45723" spans="1:2" x14ac:dyDescent="0.2">
      <c r="A45723" s="2" t="s">
        <v>93555</v>
      </c>
      <c r="B45723" s="2" t="s">
        <v>93556</v>
      </c>
    </row>
    <row r="45724" spans="1:2" x14ac:dyDescent="0.2">
      <c r="A45724" s="2" t="s">
        <v>93557</v>
      </c>
      <c r="B45724" s="2" t="s">
        <v>93558</v>
      </c>
    </row>
    <row r="45725" spans="1:2" x14ac:dyDescent="0.2">
      <c r="A45725" s="2" t="s">
        <v>93559</v>
      </c>
      <c r="B45725" s="2" t="s">
        <v>93560</v>
      </c>
    </row>
    <row r="45726" spans="1:2" x14ac:dyDescent="0.2">
      <c r="A45726" s="2" t="s">
        <v>93561</v>
      </c>
      <c r="B45726" s="2" t="s">
        <v>93562</v>
      </c>
    </row>
    <row r="45727" spans="1:2" x14ac:dyDescent="0.2">
      <c r="A45727" s="2" t="s">
        <v>93563</v>
      </c>
      <c r="B45727" s="2" t="s">
        <v>93564</v>
      </c>
    </row>
    <row r="45728" spans="1:2" x14ac:dyDescent="0.2">
      <c r="A45728" s="2" t="s">
        <v>93565</v>
      </c>
      <c r="B45728" s="2" t="s">
        <v>93566</v>
      </c>
    </row>
    <row r="45729" spans="1:2" x14ac:dyDescent="0.2">
      <c r="A45729" s="2" t="s">
        <v>93567</v>
      </c>
      <c r="B45729" s="2" t="s">
        <v>93568</v>
      </c>
    </row>
    <row r="45730" spans="1:2" x14ac:dyDescent="0.2">
      <c r="A45730" s="2" t="s">
        <v>93569</v>
      </c>
      <c r="B45730" s="2" t="s">
        <v>93570</v>
      </c>
    </row>
    <row r="45731" spans="1:2" x14ac:dyDescent="0.2">
      <c r="A45731" s="2" t="s">
        <v>93571</v>
      </c>
      <c r="B45731" s="2" t="s">
        <v>93572</v>
      </c>
    </row>
    <row r="45732" spans="1:2" x14ac:dyDescent="0.2">
      <c r="A45732" s="2" t="s">
        <v>93573</v>
      </c>
      <c r="B45732" s="2" t="s">
        <v>93574</v>
      </c>
    </row>
    <row r="45733" spans="1:2" x14ac:dyDescent="0.2">
      <c r="A45733" s="2" t="s">
        <v>93575</v>
      </c>
      <c r="B45733" s="2" t="s">
        <v>93576</v>
      </c>
    </row>
    <row r="45734" spans="1:2" x14ac:dyDescent="0.2">
      <c r="A45734" s="2" t="s">
        <v>93577</v>
      </c>
      <c r="B45734" s="2" t="s">
        <v>93578</v>
      </c>
    </row>
    <row r="45735" spans="1:2" x14ac:dyDescent="0.2">
      <c r="A45735" s="2" t="s">
        <v>93579</v>
      </c>
      <c r="B45735" s="2" t="s">
        <v>93580</v>
      </c>
    </row>
    <row r="45736" spans="1:2" x14ac:dyDescent="0.2">
      <c r="A45736" s="2" t="s">
        <v>93581</v>
      </c>
      <c r="B45736" s="2" t="s">
        <v>93582</v>
      </c>
    </row>
    <row r="45737" spans="1:2" x14ac:dyDescent="0.2">
      <c r="A45737" s="2" t="s">
        <v>93583</v>
      </c>
      <c r="B45737" s="2" t="s">
        <v>93584</v>
      </c>
    </row>
    <row r="45738" spans="1:2" x14ac:dyDescent="0.2">
      <c r="A45738" s="2" t="s">
        <v>93585</v>
      </c>
      <c r="B45738" s="2" t="s">
        <v>93586</v>
      </c>
    </row>
    <row r="45739" spans="1:2" x14ac:dyDescent="0.2">
      <c r="A45739" s="2" t="s">
        <v>93587</v>
      </c>
      <c r="B45739" s="2" t="s">
        <v>93588</v>
      </c>
    </row>
    <row r="45740" spans="1:2" x14ac:dyDescent="0.2">
      <c r="A45740" s="2" t="s">
        <v>93589</v>
      </c>
      <c r="B45740" s="2" t="s">
        <v>93590</v>
      </c>
    </row>
    <row r="45741" spans="1:2" x14ac:dyDescent="0.2">
      <c r="A45741" s="2" t="s">
        <v>93591</v>
      </c>
      <c r="B45741" s="2" t="s">
        <v>93592</v>
      </c>
    </row>
    <row r="45742" spans="1:2" x14ac:dyDescent="0.2">
      <c r="A45742" s="2" t="s">
        <v>93593</v>
      </c>
      <c r="B45742" s="2" t="s">
        <v>93594</v>
      </c>
    </row>
    <row r="45743" spans="1:2" x14ac:dyDescent="0.2">
      <c r="A45743" s="2" t="s">
        <v>93595</v>
      </c>
      <c r="B45743" s="2" t="s">
        <v>93596</v>
      </c>
    </row>
    <row r="45744" spans="1:2" x14ac:dyDescent="0.2">
      <c r="A45744" s="2" t="s">
        <v>93597</v>
      </c>
      <c r="B45744" s="2" t="s">
        <v>93598</v>
      </c>
    </row>
    <row r="45745" spans="1:2" x14ac:dyDescent="0.2">
      <c r="A45745" s="2" t="s">
        <v>93599</v>
      </c>
      <c r="B45745" s="2" t="s">
        <v>93600</v>
      </c>
    </row>
    <row r="45746" spans="1:2" x14ac:dyDescent="0.2">
      <c r="A45746" s="2" t="s">
        <v>93601</v>
      </c>
      <c r="B45746" s="2" t="s">
        <v>93602</v>
      </c>
    </row>
    <row r="45747" spans="1:2" x14ac:dyDescent="0.2">
      <c r="A45747" s="2" t="s">
        <v>93603</v>
      </c>
      <c r="B45747" s="2" t="s">
        <v>93604</v>
      </c>
    </row>
    <row r="45748" spans="1:2" x14ac:dyDescent="0.2">
      <c r="A45748" s="2" t="s">
        <v>93605</v>
      </c>
      <c r="B45748" s="2" t="s">
        <v>93606</v>
      </c>
    </row>
    <row r="45749" spans="1:2" x14ac:dyDescent="0.2">
      <c r="A45749" s="2" t="s">
        <v>93607</v>
      </c>
      <c r="B45749" s="2" t="s">
        <v>93608</v>
      </c>
    </row>
    <row r="45750" spans="1:2" x14ac:dyDescent="0.2">
      <c r="A45750" s="2" t="s">
        <v>93609</v>
      </c>
      <c r="B45750" s="2" t="s">
        <v>93610</v>
      </c>
    </row>
    <row r="45751" spans="1:2" x14ac:dyDescent="0.2">
      <c r="A45751" s="2" t="s">
        <v>93611</v>
      </c>
      <c r="B45751" s="2" t="s">
        <v>93612</v>
      </c>
    </row>
    <row r="45752" spans="1:2" x14ac:dyDescent="0.2">
      <c r="A45752" s="2" t="s">
        <v>93613</v>
      </c>
      <c r="B45752" s="2" t="s">
        <v>93614</v>
      </c>
    </row>
    <row r="45753" spans="1:2" x14ac:dyDescent="0.2">
      <c r="A45753" s="2" t="s">
        <v>93615</v>
      </c>
      <c r="B45753" s="2" t="s">
        <v>93616</v>
      </c>
    </row>
    <row r="45754" spans="1:2" x14ac:dyDescent="0.2">
      <c r="A45754" s="2" t="s">
        <v>93617</v>
      </c>
      <c r="B45754" s="2" t="s">
        <v>93618</v>
      </c>
    </row>
    <row r="45755" spans="1:2" x14ac:dyDescent="0.2">
      <c r="A45755" s="2" t="s">
        <v>93619</v>
      </c>
      <c r="B45755" s="2" t="s">
        <v>93620</v>
      </c>
    </row>
    <row r="45756" spans="1:2" x14ac:dyDescent="0.2">
      <c r="A45756" s="2" t="s">
        <v>93621</v>
      </c>
      <c r="B45756" s="2" t="s">
        <v>93622</v>
      </c>
    </row>
    <row r="45757" spans="1:2" x14ac:dyDescent="0.2">
      <c r="A45757" s="2" t="s">
        <v>93623</v>
      </c>
      <c r="B45757" s="2" t="s">
        <v>93624</v>
      </c>
    </row>
    <row r="45758" spans="1:2" x14ac:dyDescent="0.2">
      <c r="A45758" s="2" t="s">
        <v>93625</v>
      </c>
      <c r="B45758" s="2" t="s">
        <v>93626</v>
      </c>
    </row>
    <row r="45759" spans="1:2" x14ac:dyDescent="0.2">
      <c r="A45759" s="2" t="s">
        <v>93627</v>
      </c>
      <c r="B45759" s="2" t="s">
        <v>93628</v>
      </c>
    </row>
    <row r="45760" spans="1:2" x14ac:dyDescent="0.2">
      <c r="A45760" s="2" t="s">
        <v>93629</v>
      </c>
      <c r="B45760" s="2" t="s">
        <v>93630</v>
      </c>
    </row>
    <row r="45761" spans="1:2" x14ac:dyDescent="0.2">
      <c r="A45761" s="2" t="s">
        <v>93631</v>
      </c>
      <c r="B45761" s="2" t="s">
        <v>93632</v>
      </c>
    </row>
    <row r="45762" spans="1:2" x14ac:dyDescent="0.2">
      <c r="A45762" s="2" t="s">
        <v>93633</v>
      </c>
      <c r="B45762" s="2" t="s">
        <v>93634</v>
      </c>
    </row>
    <row r="45763" spans="1:2" x14ac:dyDescent="0.2">
      <c r="A45763" s="2" t="s">
        <v>93635</v>
      </c>
      <c r="B45763" s="2" t="s">
        <v>93636</v>
      </c>
    </row>
    <row r="45764" spans="1:2" x14ac:dyDescent="0.2">
      <c r="A45764" s="2" t="s">
        <v>93637</v>
      </c>
      <c r="B45764" s="2" t="s">
        <v>93638</v>
      </c>
    </row>
    <row r="45765" spans="1:2" x14ac:dyDescent="0.2">
      <c r="A45765" s="2" t="s">
        <v>93639</v>
      </c>
      <c r="B45765" s="2" t="s">
        <v>93640</v>
      </c>
    </row>
    <row r="45766" spans="1:2" x14ac:dyDescent="0.2">
      <c r="A45766" s="2" t="s">
        <v>93641</v>
      </c>
      <c r="B45766" s="2" t="s">
        <v>93642</v>
      </c>
    </row>
    <row r="45767" spans="1:2" x14ac:dyDescent="0.2">
      <c r="A45767" s="2" t="s">
        <v>93643</v>
      </c>
      <c r="B45767" s="2" t="s">
        <v>93644</v>
      </c>
    </row>
    <row r="45768" spans="1:2" x14ac:dyDescent="0.2">
      <c r="A45768" s="2" t="s">
        <v>93645</v>
      </c>
      <c r="B45768" s="2" t="s">
        <v>93646</v>
      </c>
    </row>
    <row r="45769" spans="1:2" x14ac:dyDescent="0.2">
      <c r="A45769" s="2" t="s">
        <v>93647</v>
      </c>
      <c r="B45769" s="2" t="s">
        <v>93648</v>
      </c>
    </row>
    <row r="45770" spans="1:2" x14ac:dyDescent="0.2">
      <c r="A45770" s="2" t="s">
        <v>93649</v>
      </c>
      <c r="B45770" s="2" t="s">
        <v>93650</v>
      </c>
    </row>
    <row r="45771" spans="1:2" x14ac:dyDescent="0.2">
      <c r="A45771" s="2" t="s">
        <v>93651</v>
      </c>
      <c r="B45771" s="2" t="s">
        <v>93652</v>
      </c>
    </row>
    <row r="45772" spans="1:2" x14ac:dyDescent="0.2">
      <c r="A45772" s="2" t="s">
        <v>93653</v>
      </c>
      <c r="B45772" s="2" t="s">
        <v>93654</v>
      </c>
    </row>
    <row r="45773" spans="1:2" x14ac:dyDescent="0.2">
      <c r="A45773" s="2" t="s">
        <v>93655</v>
      </c>
      <c r="B45773" s="2" t="s">
        <v>93656</v>
      </c>
    </row>
    <row r="45774" spans="1:2" x14ac:dyDescent="0.2">
      <c r="A45774" s="2" t="s">
        <v>93657</v>
      </c>
      <c r="B45774" s="2" t="s">
        <v>93658</v>
      </c>
    </row>
    <row r="45775" spans="1:2" x14ac:dyDescent="0.2">
      <c r="A45775" s="2" t="s">
        <v>93659</v>
      </c>
      <c r="B45775" s="2" t="s">
        <v>93660</v>
      </c>
    </row>
    <row r="45776" spans="1:2" x14ac:dyDescent="0.2">
      <c r="A45776" s="2" t="s">
        <v>93661</v>
      </c>
      <c r="B45776" s="2" t="s">
        <v>93662</v>
      </c>
    </row>
    <row r="45777" spans="1:2" x14ac:dyDescent="0.2">
      <c r="A45777" s="2" t="s">
        <v>93663</v>
      </c>
      <c r="B45777" s="2" t="s">
        <v>93664</v>
      </c>
    </row>
    <row r="45778" spans="1:2" x14ac:dyDescent="0.2">
      <c r="A45778" s="2" t="s">
        <v>93665</v>
      </c>
      <c r="B45778" s="2" t="s">
        <v>93666</v>
      </c>
    </row>
    <row r="45779" spans="1:2" x14ac:dyDescent="0.2">
      <c r="A45779" s="2" t="s">
        <v>93667</v>
      </c>
      <c r="B45779" s="2" t="s">
        <v>93668</v>
      </c>
    </row>
    <row r="45780" spans="1:2" x14ac:dyDescent="0.2">
      <c r="A45780" s="2" t="s">
        <v>93669</v>
      </c>
      <c r="B45780" s="2" t="s">
        <v>93670</v>
      </c>
    </row>
    <row r="45781" spans="1:2" x14ac:dyDescent="0.2">
      <c r="A45781" s="2" t="s">
        <v>93671</v>
      </c>
      <c r="B45781" s="2" t="s">
        <v>93672</v>
      </c>
    </row>
    <row r="45782" spans="1:2" x14ac:dyDescent="0.2">
      <c r="A45782" s="2" t="s">
        <v>93673</v>
      </c>
      <c r="B45782" s="2" t="s">
        <v>93674</v>
      </c>
    </row>
    <row r="45783" spans="1:2" x14ac:dyDescent="0.2">
      <c r="A45783" s="2" t="s">
        <v>93675</v>
      </c>
      <c r="B45783" s="2" t="s">
        <v>93676</v>
      </c>
    </row>
    <row r="45784" spans="1:2" x14ac:dyDescent="0.2">
      <c r="A45784" s="2" t="s">
        <v>93677</v>
      </c>
      <c r="B45784" s="2" t="s">
        <v>93678</v>
      </c>
    </row>
    <row r="45785" spans="1:2" x14ac:dyDescent="0.2">
      <c r="A45785" s="2" t="s">
        <v>93679</v>
      </c>
      <c r="B45785" s="2" t="s">
        <v>93680</v>
      </c>
    </row>
    <row r="45786" spans="1:2" x14ac:dyDescent="0.2">
      <c r="A45786" s="2" t="s">
        <v>93681</v>
      </c>
      <c r="B45786" s="2" t="s">
        <v>93682</v>
      </c>
    </row>
    <row r="45787" spans="1:2" x14ac:dyDescent="0.2">
      <c r="A45787" s="2" t="s">
        <v>93683</v>
      </c>
      <c r="B45787" s="2" t="s">
        <v>93684</v>
      </c>
    </row>
    <row r="45788" spans="1:2" x14ac:dyDescent="0.2">
      <c r="A45788" s="2" t="s">
        <v>93685</v>
      </c>
      <c r="B45788" s="2" t="s">
        <v>93686</v>
      </c>
    </row>
    <row r="45789" spans="1:2" x14ac:dyDescent="0.2">
      <c r="A45789" s="2" t="s">
        <v>93687</v>
      </c>
      <c r="B45789" s="2" t="s">
        <v>93688</v>
      </c>
    </row>
    <row r="45790" spans="1:2" x14ac:dyDescent="0.2">
      <c r="A45790" s="2" t="s">
        <v>93689</v>
      </c>
      <c r="B45790" s="2" t="s">
        <v>93690</v>
      </c>
    </row>
    <row r="45791" spans="1:2" x14ac:dyDescent="0.2">
      <c r="A45791" s="2" t="s">
        <v>93691</v>
      </c>
      <c r="B45791" s="2" t="s">
        <v>93692</v>
      </c>
    </row>
    <row r="45792" spans="1:2" x14ac:dyDescent="0.2">
      <c r="A45792" s="2" t="s">
        <v>93693</v>
      </c>
      <c r="B45792" s="2" t="s">
        <v>93694</v>
      </c>
    </row>
    <row r="45793" spans="1:2" x14ac:dyDescent="0.2">
      <c r="A45793" s="2" t="s">
        <v>93695</v>
      </c>
      <c r="B45793" s="2" t="s">
        <v>93696</v>
      </c>
    </row>
    <row r="45794" spans="1:2" x14ac:dyDescent="0.2">
      <c r="A45794" s="2" t="s">
        <v>93697</v>
      </c>
      <c r="B45794" s="2" t="s">
        <v>93698</v>
      </c>
    </row>
    <row r="45795" spans="1:2" x14ac:dyDescent="0.2">
      <c r="A45795" s="2" t="s">
        <v>93699</v>
      </c>
      <c r="B45795" s="2" t="s">
        <v>93700</v>
      </c>
    </row>
    <row r="45796" spans="1:2" x14ac:dyDescent="0.2">
      <c r="A45796" s="2" t="s">
        <v>93701</v>
      </c>
      <c r="B45796" s="2" t="s">
        <v>93702</v>
      </c>
    </row>
    <row r="45797" spans="1:2" x14ac:dyDescent="0.2">
      <c r="A45797" s="2" t="s">
        <v>93703</v>
      </c>
      <c r="B45797" s="2" t="s">
        <v>93704</v>
      </c>
    </row>
    <row r="45798" spans="1:2" x14ac:dyDescent="0.2">
      <c r="A45798" s="2" t="s">
        <v>93705</v>
      </c>
      <c r="B45798" s="2" t="s">
        <v>93706</v>
      </c>
    </row>
    <row r="45799" spans="1:2" x14ac:dyDescent="0.2">
      <c r="A45799" s="2" t="s">
        <v>93707</v>
      </c>
      <c r="B45799" s="2" t="s">
        <v>93708</v>
      </c>
    </row>
    <row r="45800" spans="1:2" x14ac:dyDescent="0.2">
      <c r="A45800" s="2" t="s">
        <v>93709</v>
      </c>
      <c r="B45800" s="2" t="s">
        <v>93710</v>
      </c>
    </row>
    <row r="45801" spans="1:2" x14ac:dyDescent="0.2">
      <c r="A45801" s="2" t="s">
        <v>93711</v>
      </c>
      <c r="B45801" s="2" t="s">
        <v>93712</v>
      </c>
    </row>
    <row r="45802" spans="1:2" x14ac:dyDescent="0.2">
      <c r="A45802" s="2" t="s">
        <v>93713</v>
      </c>
      <c r="B45802" s="2" t="s">
        <v>93714</v>
      </c>
    </row>
    <row r="45803" spans="1:2" x14ac:dyDescent="0.2">
      <c r="A45803" s="2" t="s">
        <v>93715</v>
      </c>
      <c r="B45803" s="2" t="s">
        <v>93716</v>
      </c>
    </row>
    <row r="45804" spans="1:2" x14ac:dyDescent="0.2">
      <c r="A45804" s="2" t="s">
        <v>93717</v>
      </c>
      <c r="B45804" s="2" t="s">
        <v>93718</v>
      </c>
    </row>
    <row r="45805" spans="1:2" x14ac:dyDescent="0.2">
      <c r="A45805" s="2" t="s">
        <v>93719</v>
      </c>
      <c r="B45805" s="2" t="s">
        <v>93720</v>
      </c>
    </row>
    <row r="45806" spans="1:2" x14ac:dyDescent="0.2">
      <c r="A45806" s="2" t="s">
        <v>93721</v>
      </c>
      <c r="B45806" s="2" t="s">
        <v>93722</v>
      </c>
    </row>
    <row r="45807" spans="1:2" x14ac:dyDescent="0.2">
      <c r="A45807" s="2" t="s">
        <v>93723</v>
      </c>
      <c r="B45807" s="2" t="s">
        <v>93724</v>
      </c>
    </row>
    <row r="45808" spans="1:2" x14ac:dyDescent="0.2">
      <c r="A45808" s="2" t="s">
        <v>93725</v>
      </c>
      <c r="B45808" s="2" t="s">
        <v>93726</v>
      </c>
    </row>
    <row r="45809" spans="1:2" x14ac:dyDescent="0.2">
      <c r="A45809" s="2" t="s">
        <v>93727</v>
      </c>
      <c r="B45809" s="2" t="s">
        <v>93728</v>
      </c>
    </row>
    <row r="45810" spans="1:2" x14ac:dyDescent="0.2">
      <c r="A45810" s="2" t="s">
        <v>93729</v>
      </c>
      <c r="B45810" s="2" t="s">
        <v>93730</v>
      </c>
    </row>
    <row r="45811" spans="1:2" x14ac:dyDescent="0.2">
      <c r="A45811" s="2" t="s">
        <v>93731</v>
      </c>
      <c r="B45811" s="2" t="s">
        <v>93732</v>
      </c>
    </row>
    <row r="45812" spans="1:2" x14ac:dyDescent="0.2">
      <c r="A45812" s="2" t="s">
        <v>93733</v>
      </c>
      <c r="B45812" s="2" t="s">
        <v>93734</v>
      </c>
    </row>
    <row r="45813" spans="1:2" x14ac:dyDescent="0.2">
      <c r="A45813" s="2" t="s">
        <v>93735</v>
      </c>
      <c r="B45813" s="2" t="s">
        <v>93736</v>
      </c>
    </row>
    <row r="45814" spans="1:2" x14ac:dyDescent="0.2">
      <c r="A45814" s="2" t="s">
        <v>93737</v>
      </c>
      <c r="B45814" s="2" t="s">
        <v>93738</v>
      </c>
    </row>
    <row r="45815" spans="1:2" x14ac:dyDescent="0.2">
      <c r="A45815" s="2" t="s">
        <v>93739</v>
      </c>
      <c r="B45815" s="2" t="s">
        <v>93740</v>
      </c>
    </row>
    <row r="45816" spans="1:2" x14ac:dyDescent="0.2">
      <c r="A45816" s="2" t="s">
        <v>93741</v>
      </c>
      <c r="B45816" s="2" t="s">
        <v>93742</v>
      </c>
    </row>
    <row r="45817" spans="1:2" x14ac:dyDescent="0.2">
      <c r="A45817" s="2" t="s">
        <v>93743</v>
      </c>
      <c r="B45817" s="2" t="s">
        <v>93744</v>
      </c>
    </row>
    <row r="45818" spans="1:2" x14ac:dyDescent="0.2">
      <c r="A45818" s="2" t="s">
        <v>93745</v>
      </c>
      <c r="B45818" s="2" t="s">
        <v>93746</v>
      </c>
    </row>
    <row r="45819" spans="1:2" x14ac:dyDescent="0.2">
      <c r="A45819" s="2" t="s">
        <v>93747</v>
      </c>
      <c r="B45819" s="2" t="s">
        <v>93748</v>
      </c>
    </row>
    <row r="45820" spans="1:2" x14ac:dyDescent="0.2">
      <c r="A45820" s="2" t="s">
        <v>93749</v>
      </c>
      <c r="B45820" s="2" t="s">
        <v>93750</v>
      </c>
    </row>
    <row r="45821" spans="1:2" x14ac:dyDescent="0.2">
      <c r="A45821" s="2" t="s">
        <v>93751</v>
      </c>
      <c r="B45821" s="2" t="s">
        <v>93752</v>
      </c>
    </row>
    <row r="45822" spans="1:2" x14ac:dyDescent="0.2">
      <c r="A45822" s="2" t="s">
        <v>93753</v>
      </c>
      <c r="B45822" s="2" t="s">
        <v>93754</v>
      </c>
    </row>
    <row r="45823" spans="1:2" x14ac:dyDescent="0.2">
      <c r="A45823" s="2" t="s">
        <v>93755</v>
      </c>
      <c r="B45823" s="2" t="s">
        <v>93756</v>
      </c>
    </row>
    <row r="45824" spans="1:2" x14ac:dyDescent="0.2">
      <c r="A45824" s="2" t="s">
        <v>93757</v>
      </c>
      <c r="B45824" s="2" t="s">
        <v>93758</v>
      </c>
    </row>
    <row r="45825" spans="1:2" x14ac:dyDescent="0.2">
      <c r="A45825" s="2" t="s">
        <v>93759</v>
      </c>
      <c r="B45825" s="2" t="s">
        <v>93760</v>
      </c>
    </row>
    <row r="45826" spans="1:2" x14ac:dyDescent="0.2">
      <c r="A45826" s="2" t="s">
        <v>93761</v>
      </c>
      <c r="B45826" s="2" t="s">
        <v>93762</v>
      </c>
    </row>
    <row r="45827" spans="1:2" x14ac:dyDescent="0.2">
      <c r="A45827" s="2" t="s">
        <v>93763</v>
      </c>
      <c r="B45827" s="2" t="s">
        <v>93764</v>
      </c>
    </row>
    <row r="45828" spans="1:2" x14ac:dyDescent="0.2">
      <c r="A45828" s="2" t="s">
        <v>93765</v>
      </c>
      <c r="B45828" s="2" t="s">
        <v>93766</v>
      </c>
    </row>
    <row r="45829" spans="1:2" x14ac:dyDescent="0.2">
      <c r="A45829" s="2" t="s">
        <v>93767</v>
      </c>
      <c r="B45829" s="2" t="s">
        <v>93768</v>
      </c>
    </row>
    <row r="45830" spans="1:2" x14ac:dyDescent="0.2">
      <c r="A45830" s="2" t="s">
        <v>93769</v>
      </c>
      <c r="B45830" s="2" t="s">
        <v>93770</v>
      </c>
    </row>
    <row r="45831" spans="1:2" x14ac:dyDescent="0.2">
      <c r="A45831" s="2" t="s">
        <v>93771</v>
      </c>
      <c r="B45831" s="2" t="s">
        <v>93772</v>
      </c>
    </row>
    <row r="45832" spans="1:2" x14ac:dyDescent="0.2">
      <c r="A45832" s="2" t="s">
        <v>93773</v>
      </c>
      <c r="B45832" s="2" t="s">
        <v>93774</v>
      </c>
    </row>
    <row r="45833" spans="1:2" x14ac:dyDescent="0.2">
      <c r="A45833" s="2" t="s">
        <v>93775</v>
      </c>
      <c r="B45833" s="2" t="s">
        <v>93776</v>
      </c>
    </row>
    <row r="45834" spans="1:2" x14ac:dyDescent="0.2">
      <c r="A45834" s="2" t="s">
        <v>93777</v>
      </c>
      <c r="B45834" s="2" t="s">
        <v>93778</v>
      </c>
    </row>
    <row r="45835" spans="1:2" x14ac:dyDescent="0.2">
      <c r="A45835" s="2" t="s">
        <v>93779</v>
      </c>
      <c r="B45835" s="2" t="s">
        <v>93780</v>
      </c>
    </row>
    <row r="45836" spans="1:2" x14ac:dyDescent="0.2">
      <c r="A45836" s="2" t="s">
        <v>93781</v>
      </c>
      <c r="B45836" s="2" t="s">
        <v>93782</v>
      </c>
    </row>
    <row r="45837" spans="1:2" x14ac:dyDescent="0.2">
      <c r="A45837" s="2" t="s">
        <v>93783</v>
      </c>
      <c r="B45837" s="2" t="s">
        <v>93784</v>
      </c>
    </row>
    <row r="45838" spans="1:2" x14ac:dyDescent="0.2">
      <c r="A45838" s="2" t="s">
        <v>93785</v>
      </c>
      <c r="B45838" s="2" t="s">
        <v>93786</v>
      </c>
    </row>
    <row r="45839" spans="1:2" x14ac:dyDescent="0.2">
      <c r="A45839" s="2" t="s">
        <v>93787</v>
      </c>
      <c r="B45839" s="2" t="s">
        <v>93788</v>
      </c>
    </row>
    <row r="45840" spans="1:2" x14ac:dyDescent="0.2">
      <c r="A45840" s="2" t="s">
        <v>93789</v>
      </c>
      <c r="B45840" s="2" t="s">
        <v>93790</v>
      </c>
    </row>
    <row r="45841" spans="1:2" x14ac:dyDescent="0.2">
      <c r="A45841" s="2" t="s">
        <v>93791</v>
      </c>
      <c r="B45841" s="2" t="s">
        <v>93792</v>
      </c>
    </row>
    <row r="45842" spans="1:2" x14ac:dyDescent="0.2">
      <c r="A45842" s="2" t="s">
        <v>93793</v>
      </c>
      <c r="B45842" s="2" t="s">
        <v>93794</v>
      </c>
    </row>
    <row r="45843" spans="1:2" x14ac:dyDescent="0.2">
      <c r="A45843" s="2" t="s">
        <v>93795</v>
      </c>
      <c r="B45843" s="2" t="s">
        <v>93796</v>
      </c>
    </row>
    <row r="45844" spans="1:2" x14ac:dyDescent="0.2">
      <c r="A45844" s="2" t="s">
        <v>93797</v>
      </c>
      <c r="B45844" s="2" t="s">
        <v>93798</v>
      </c>
    </row>
    <row r="45845" spans="1:2" x14ac:dyDescent="0.2">
      <c r="A45845" s="2" t="s">
        <v>93799</v>
      </c>
      <c r="B45845" s="2" t="s">
        <v>93800</v>
      </c>
    </row>
    <row r="45846" spans="1:2" x14ac:dyDescent="0.2">
      <c r="A45846" s="2" t="s">
        <v>93801</v>
      </c>
      <c r="B45846" s="2" t="s">
        <v>93802</v>
      </c>
    </row>
    <row r="45847" spans="1:2" x14ac:dyDescent="0.2">
      <c r="A45847" s="2" t="s">
        <v>93803</v>
      </c>
      <c r="B45847" s="2" t="s">
        <v>93804</v>
      </c>
    </row>
    <row r="45848" spans="1:2" x14ac:dyDescent="0.2">
      <c r="A45848" s="2" t="s">
        <v>93805</v>
      </c>
      <c r="B45848" s="2" t="s">
        <v>93806</v>
      </c>
    </row>
    <row r="45849" spans="1:2" x14ac:dyDescent="0.2">
      <c r="A45849" s="2" t="s">
        <v>93807</v>
      </c>
      <c r="B45849" s="2" t="s">
        <v>93808</v>
      </c>
    </row>
    <row r="45850" spans="1:2" x14ac:dyDescent="0.2">
      <c r="A45850" s="2" t="s">
        <v>93809</v>
      </c>
      <c r="B45850" s="2" t="s">
        <v>93810</v>
      </c>
    </row>
    <row r="45851" spans="1:2" x14ac:dyDescent="0.2">
      <c r="A45851" s="2" t="s">
        <v>93811</v>
      </c>
      <c r="B45851" s="2" t="s">
        <v>93812</v>
      </c>
    </row>
    <row r="45852" spans="1:2" x14ac:dyDescent="0.2">
      <c r="A45852" s="2" t="s">
        <v>93813</v>
      </c>
      <c r="B45852" s="2" t="s">
        <v>93814</v>
      </c>
    </row>
    <row r="45853" spans="1:2" x14ac:dyDescent="0.2">
      <c r="A45853" s="2" t="s">
        <v>93815</v>
      </c>
      <c r="B45853" s="2" t="s">
        <v>93816</v>
      </c>
    </row>
    <row r="45854" spans="1:2" x14ac:dyDescent="0.2">
      <c r="A45854" s="2" t="s">
        <v>93817</v>
      </c>
      <c r="B45854" s="2" t="s">
        <v>93818</v>
      </c>
    </row>
    <row r="45855" spans="1:2" x14ac:dyDescent="0.2">
      <c r="A45855" s="2" t="s">
        <v>93819</v>
      </c>
      <c r="B45855" s="2" t="s">
        <v>93820</v>
      </c>
    </row>
    <row r="45856" spans="1:2" x14ac:dyDescent="0.2">
      <c r="A45856" s="2" t="s">
        <v>93821</v>
      </c>
      <c r="B45856" s="2" t="s">
        <v>93822</v>
      </c>
    </row>
    <row r="45857" spans="1:2" x14ac:dyDescent="0.2">
      <c r="A45857" s="2" t="s">
        <v>93823</v>
      </c>
      <c r="B45857" s="2" t="s">
        <v>93824</v>
      </c>
    </row>
    <row r="45858" spans="1:2" x14ac:dyDescent="0.2">
      <c r="A45858" s="2" t="s">
        <v>93825</v>
      </c>
      <c r="B45858" s="2" t="s">
        <v>93826</v>
      </c>
    </row>
    <row r="45859" spans="1:2" x14ac:dyDescent="0.2">
      <c r="A45859" s="2" t="s">
        <v>93827</v>
      </c>
      <c r="B45859" s="2" t="s">
        <v>93828</v>
      </c>
    </row>
    <row r="45860" spans="1:2" x14ac:dyDescent="0.2">
      <c r="A45860" s="2" t="s">
        <v>93829</v>
      </c>
      <c r="B45860" s="2" t="s">
        <v>93830</v>
      </c>
    </row>
    <row r="45861" spans="1:2" x14ac:dyDescent="0.2">
      <c r="A45861" s="2" t="s">
        <v>93831</v>
      </c>
      <c r="B45861" s="2" t="s">
        <v>93832</v>
      </c>
    </row>
    <row r="45862" spans="1:2" x14ac:dyDescent="0.2">
      <c r="A45862" s="2" t="s">
        <v>93833</v>
      </c>
      <c r="B45862" s="2" t="s">
        <v>93834</v>
      </c>
    </row>
    <row r="45863" spans="1:2" x14ac:dyDescent="0.2">
      <c r="A45863" s="2" t="s">
        <v>93835</v>
      </c>
      <c r="B45863" s="2" t="s">
        <v>93836</v>
      </c>
    </row>
    <row r="45864" spans="1:2" x14ac:dyDescent="0.2">
      <c r="A45864" s="2" t="s">
        <v>93837</v>
      </c>
      <c r="B45864" s="2" t="s">
        <v>93838</v>
      </c>
    </row>
    <row r="45865" spans="1:2" x14ac:dyDescent="0.2">
      <c r="A45865" s="2" t="s">
        <v>93839</v>
      </c>
      <c r="B45865" s="2" t="s">
        <v>93840</v>
      </c>
    </row>
    <row r="45866" spans="1:2" x14ac:dyDescent="0.2">
      <c r="A45866" s="2" t="s">
        <v>93841</v>
      </c>
      <c r="B45866" s="2" t="s">
        <v>93842</v>
      </c>
    </row>
    <row r="45867" spans="1:2" x14ac:dyDescent="0.2">
      <c r="A45867" s="2" t="s">
        <v>93843</v>
      </c>
      <c r="B45867" s="2" t="s">
        <v>93844</v>
      </c>
    </row>
    <row r="45868" spans="1:2" x14ac:dyDescent="0.2">
      <c r="A45868" s="2" t="s">
        <v>93845</v>
      </c>
      <c r="B45868" s="2" t="s">
        <v>93846</v>
      </c>
    </row>
    <row r="45869" spans="1:2" x14ac:dyDescent="0.2">
      <c r="A45869" s="2" t="s">
        <v>93847</v>
      </c>
      <c r="B45869" s="2" t="s">
        <v>93848</v>
      </c>
    </row>
    <row r="45870" spans="1:2" x14ac:dyDescent="0.2">
      <c r="A45870" s="2" t="s">
        <v>93849</v>
      </c>
      <c r="B45870" s="2" t="s">
        <v>93850</v>
      </c>
    </row>
    <row r="45871" spans="1:2" x14ac:dyDescent="0.2">
      <c r="A45871" s="2" t="s">
        <v>93851</v>
      </c>
      <c r="B45871" s="2" t="s">
        <v>93852</v>
      </c>
    </row>
    <row r="45872" spans="1:2" x14ac:dyDescent="0.2">
      <c r="A45872" s="2" t="s">
        <v>93853</v>
      </c>
      <c r="B45872" s="2" t="s">
        <v>93854</v>
      </c>
    </row>
    <row r="45873" spans="1:2" x14ac:dyDescent="0.2">
      <c r="A45873" s="2" t="s">
        <v>93855</v>
      </c>
      <c r="B45873" s="2" t="s">
        <v>93856</v>
      </c>
    </row>
    <row r="45874" spans="1:2" x14ac:dyDescent="0.2">
      <c r="A45874" s="2" t="s">
        <v>93857</v>
      </c>
      <c r="B45874" s="2" t="s">
        <v>93858</v>
      </c>
    </row>
    <row r="45875" spans="1:2" x14ac:dyDescent="0.2">
      <c r="A45875" s="2" t="s">
        <v>93859</v>
      </c>
      <c r="B45875" s="2" t="s">
        <v>93860</v>
      </c>
    </row>
    <row r="45876" spans="1:2" x14ac:dyDescent="0.2">
      <c r="A45876" s="2" t="s">
        <v>93861</v>
      </c>
      <c r="B45876" s="2" t="s">
        <v>93862</v>
      </c>
    </row>
    <row r="45877" spans="1:2" x14ac:dyDescent="0.2">
      <c r="A45877" s="2" t="s">
        <v>93863</v>
      </c>
      <c r="B45877" s="2" t="s">
        <v>93864</v>
      </c>
    </row>
    <row r="45878" spans="1:2" x14ac:dyDescent="0.2">
      <c r="A45878" s="2" t="s">
        <v>93865</v>
      </c>
      <c r="B45878" s="2" t="s">
        <v>93866</v>
      </c>
    </row>
    <row r="45879" spans="1:2" x14ac:dyDescent="0.2">
      <c r="A45879" s="2" t="s">
        <v>93867</v>
      </c>
      <c r="B45879" s="2" t="s">
        <v>93868</v>
      </c>
    </row>
    <row r="45880" spans="1:2" x14ac:dyDescent="0.2">
      <c r="A45880" s="2" t="s">
        <v>93869</v>
      </c>
      <c r="B45880" s="2" t="s">
        <v>93870</v>
      </c>
    </row>
    <row r="45881" spans="1:2" x14ac:dyDescent="0.2">
      <c r="A45881" s="2" t="s">
        <v>93871</v>
      </c>
      <c r="B45881" s="2" t="s">
        <v>93872</v>
      </c>
    </row>
    <row r="45882" spans="1:2" x14ac:dyDescent="0.2">
      <c r="A45882" s="2" t="s">
        <v>93873</v>
      </c>
      <c r="B45882" s="2" t="s">
        <v>93874</v>
      </c>
    </row>
    <row r="45883" spans="1:2" x14ac:dyDescent="0.2">
      <c r="A45883" s="2" t="s">
        <v>93875</v>
      </c>
      <c r="B45883" s="2" t="s">
        <v>93876</v>
      </c>
    </row>
    <row r="45884" spans="1:2" x14ac:dyDescent="0.2">
      <c r="A45884" s="2" t="s">
        <v>93877</v>
      </c>
      <c r="B45884" s="2" t="s">
        <v>93878</v>
      </c>
    </row>
    <row r="45885" spans="1:2" x14ac:dyDescent="0.2">
      <c r="A45885" s="2" t="s">
        <v>93879</v>
      </c>
      <c r="B45885" s="2" t="s">
        <v>93880</v>
      </c>
    </row>
    <row r="45886" spans="1:2" x14ac:dyDescent="0.2">
      <c r="A45886" s="2" t="s">
        <v>93881</v>
      </c>
      <c r="B45886" s="2" t="s">
        <v>93882</v>
      </c>
    </row>
    <row r="45887" spans="1:2" x14ac:dyDescent="0.2">
      <c r="A45887" s="2" t="s">
        <v>93883</v>
      </c>
      <c r="B45887" s="2" t="s">
        <v>93884</v>
      </c>
    </row>
    <row r="45888" spans="1:2" x14ac:dyDescent="0.2">
      <c r="A45888" s="2" t="s">
        <v>93885</v>
      </c>
      <c r="B45888" s="2" t="s">
        <v>93886</v>
      </c>
    </row>
    <row r="45889" spans="1:2" x14ac:dyDescent="0.2">
      <c r="A45889" s="2" t="s">
        <v>93887</v>
      </c>
      <c r="B45889" s="2" t="s">
        <v>93888</v>
      </c>
    </row>
    <row r="45890" spans="1:2" x14ac:dyDescent="0.2">
      <c r="A45890" s="2" t="s">
        <v>93889</v>
      </c>
      <c r="B45890" s="2" t="s">
        <v>93890</v>
      </c>
    </row>
    <row r="45891" spans="1:2" x14ac:dyDescent="0.2">
      <c r="A45891" s="2" t="s">
        <v>93891</v>
      </c>
      <c r="B45891" s="2" t="s">
        <v>93892</v>
      </c>
    </row>
    <row r="45892" spans="1:2" x14ac:dyDescent="0.2">
      <c r="A45892" s="2" t="s">
        <v>93893</v>
      </c>
      <c r="B45892" s="2" t="s">
        <v>93894</v>
      </c>
    </row>
    <row r="45893" spans="1:2" x14ac:dyDescent="0.2">
      <c r="A45893" s="2" t="s">
        <v>93895</v>
      </c>
      <c r="B45893" s="2" t="s">
        <v>93896</v>
      </c>
    </row>
    <row r="45894" spans="1:2" x14ac:dyDescent="0.2">
      <c r="A45894" s="2" t="s">
        <v>93897</v>
      </c>
      <c r="B45894" s="2" t="s">
        <v>93898</v>
      </c>
    </row>
    <row r="45895" spans="1:2" x14ac:dyDescent="0.2">
      <c r="A45895" s="2" t="s">
        <v>93899</v>
      </c>
      <c r="B45895" s="2" t="s">
        <v>93900</v>
      </c>
    </row>
    <row r="45896" spans="1:2" x14ac:dyDescent="0.2">
      <c r="A45896" s="2" t="s">
        <v>93901</v>
      </c>
      <c r="B45896" s="2" t="s">
        <v>93902</v>
      </c>
    </row>
    <row r="45897" spans="1:2" x14ac:dyDescent="0.2">
      <c r="A45897" s="2" t="s">
        <v>93903</v>
      </c>
      <c r="B45897" s="2" t="s">
        <v>93904</v>
      </c>
    </row>
    <row r="45898" spans="1:2" x14ac:dyDescent="0.2">
      <c r="A45898" s="2" t="s">
        <v>93905</v>
      </c>
      <c r="B45898" s="2" t="s">
        <v>93906</v>
      </c>
    </row>
    <row r="45899" spans="1:2" x14ac:dyDescent="0.2">
      <c r="A45899" s="2" t="s">
        <v>93907</v>
      </c>
      <c r="B45899" s="2" t="s">
        <v>93908</v>
      </c>
    </row>
    <row r="45900" spans="1:2" x14ac:dyDescent="0.2">
      <c r="A45900" s="2" t="s">
        <v>93909</v>
      </c>
      <c r="B45900" s="2" t="s">
        <v>93910</v>
      </c>
    </row>
    <row r="45901" spans="1:2" x14ac:dyDescent="0.2">
      <c r="A45901" s="2" t="s">
        <v>93911</v>
      </c>
      <c r="B45901" s="2" t="s">
        <v>93912</v>
      </c>
    </row>
    <row r="45902" spans="1:2" x14ac:dyDescent="0.2">
      <c r="A45902" s="2" t="s">
        <v>93913</v>
      </c>
      <c r="B45902" s="2" t="s">
        <v>93914</v>
      </c>
    </row>
    <row r="45903" spans="1:2" x14ac:dyDescent="0.2">
      <c r="A45903" s="2" t="s">
        <v>93915</v>
      </c>
      <c r="B45903" s="2" t="s">
        <v>93916</v>
      </c>
    </row>
    <row r="45904" spans="1:2" x14ac:dyDescent="0.2">
      <c r="A45904" s="2" t="s">
        <v>93917</v>
      </c>
      <c r="B45904" s="2" t="s">
        <v>93918</v>
      </c>
    </row>
    <row r="45905" spans="1:2" x14ac:dyDescent="0.2">
      <c r="A45905" s="2" t="s">
        <v>93919</v>
      </c>
      <c r="B45905" s="2" t="s">
        <v>93920</v>
      </c>
    </row>
    <row r="45906" spans="1:2" x14ac:dyDescent="0.2">
      <c r="A45906" s="2" t="s">
        <v>93921</v>
      </c>
      <c r="B45906" s="2" t="s">
        <v>93922</v>
      </c>
    </row>
    <row r="45907" spans="1:2" x14ac:dyDescent="0.2">
      <c r="A45907" s="2" t="s">
        <v>93923</v>
      </c>
      <c r="B45907" s="2" t="s">
        <v>93924</v>
      </c>
    </row>
    <row r="45908" spans="1:2" x14ac:dyDescent="0.2">
      <c r="A45908" s="2" t="s">
        <v>93925</v>
      </c>
      <c r="B45908" s="2" t="s">
        <v>93926</v>
      </c>
    </row>
    <row r="45909" spans="1:2" x14ac:dyDescent="0.2">
      <c r="A45909" s="2" t="s">
        <v>93927</v>
      </c>
      <c r="B45909" s="2" t="s">
        <v>93928</v>
      </c>
    </row>
    <row r="45910" spans="1:2" x14ac:dyDescent="0.2">
      <c r="A45910" s="2" t="s">
        <v>93929</v>
      </c>
      <c r="B45910" s="2" t="s">
        <v>93930</v>
      </c>
    </row>
    <row r="45911" spans="1:2" x14ac:dyDescent="0.2">
      <c r="A45911" s="2" t="s">
        <v>93931</v>
      </c>
      <c r="B45911" s="2" t="s">
        <v>93932</v>
      </c>
    </row>
    <row r="45912" spans="1:2" x14ac:dyDescent="0.2">
      <c r="A45912" s="2" t="s">
        <v>93933</v>
      </c>
      <c r="B45912" s="2" t="s">
        <v>93934</v>
      </c>
    </row>
    <row r="45913" spans="1:2" x14ac:dyDescent="0.2">
      <c r="A45913" s="2" t="s">
        <v>93935</v>
      </c>
      <c r="B45913" s="2" t="s">
        <v>93936</v>
      </c>
    </row>
    <row r="45914" spans="1:2" x14ac:dyDescent="0.2">
      <c r="A45914" s="2" t="s">
        <v>93937</v>
      </c>
      <c r="B45914" s="2" t="s">
        <v>93938</v>
      </c>
    </row>
    <row r="45915" spans="1:2" x14ac:dyDescent="0.2">
      <c r="A45915" s="2" t="s">
        <v>93939</v>
      </c>
      <c r="B45915" s="2" t="s">
        <v>93940</v>
      </c>
    </row>
    <row r="45916" spans="1:2" x14ac:dyDescent="0.2">
      <c r="A45916" s="2" t="s">
        <v>93941</v>
      </c>
      <c r="B45916" s="2" t="s">
        <v>93942</v>
      </c>
    </row>
    <row r="45917" spans="1:2" x14ac:dyDescent="0.2">
      <c r="A45917" s="2" t="s">
        <v>93943</v>
      </c>
      <c r="B45917" s="2" t="s">
        <v>93944</v>
      </c>
    </row>
    <row r="45918" spans="1:2" x14ac:dyDescent="0.2">
      <c r="A45918" s="2" t="s">
        <v>93945</v>
      </c>
      <c r="B45918" s="2" t="s">
        <v>93946</v>
      </c>
    </row>
    <row r="45919" spans="1:2" x14ac:dyDescent="0.2">
      <c r="A45919" s="2" t="s">
        <v>93947</v>
      </c>
      <c r="B45919" s="2" t="s">
        <v>93948</v>
      </c>
    </row>
    <row r="45920" spans="1:2" x14ac:dyDescent="0.2">
      <c r="A45920" s="2" t="s">
        <v>93949</v>
      </c>
      <c r="B45920" s="2" t="s">
        <v>93950</v>
      </c>
    </row>
    <row r="45921" spans="1:2" x14ac:dyDescent="0.2">
      <c r="A45921" s="2" t="s">
        <v>93951</v>
      </c>
      <c r="B45921" s="2" t="s">
        <v>93952</v>
      </c>
    </row>
    <row r="45922" spans="1:2" x14ac:dyDescent="0.2">
      <c r="A45922" s="2" t="s">
        <v>93953</v>
      </c>
      <c r="B45922" s="2" t="s">
        <v>93954</v>
      </c>
    </row>
    <row r="45923" spans="1:2" x14ac:dyDescent="0.2">
      <c r="A45923" s="2" t="s">
        <v>93955</v>
      </c>
      <c r="B45923" s="2" t="s">
        <v>93956</v>
      </c>
    </row>
    <row r="45924" spans="1:2" x14ac:dyDescent="0.2">
      <c r="A45924" s="2" t="s">
        <v>93957</v>
      </c>
      <c r="B45924" s="2" t="s">
        <v>93958</v>
      </c>
    </row>
    <row r="45925" spans="1:2" x14ac:dyDescent="0.2">
      <c r="A45925" s="2" t="s">
        <v>93959</v>
      </c>
      <c r="B45925" s="2" t="s">
        <v>93960</v>
      </c>
    </row>
    <row r="45926" spans="1:2" x14ac:dyDescent="0.2">
      <c r="A45926" s="2" t="s">
        <v>93961</v>
      </c>
      <c r="B45926" s="2" t="s">
        <v>93962</v>
      </c>
    </row>
    <row r="45927" spans="1:2" x14ac:dyDescent="0.2">
      <c r="A45927" s="2" t="s">
        <v>93963</v>
      </c>
      <c r="B45927" s="2" t="s">
        <v>93964</v>
      </c>
    </row>
    <row r="45928" spans="1:2" x14ac:dyDescent="0.2">
      <c r="A45928" s="2" t="s">
        <v>93965</v>
      </c>
      <c r="B45928" s="2" t="s">
        <v>93966</v>
      </c>
    </row>
    <row r="45929" spans="1:2" x14ac:dyDescent="0.2">
      <c r="A45929" s="2" t="s">
        <v>93967</v>
      </c>
      <c r="B45929" s="2" t="s">
        <v>93968</v>
      </c>
    </row>
    <row r="45930" spans="1:2" x14ac:dyDescent="0.2">
      <c r="A45930" s="2" t="s">
        <v>93969</v>
      </c>
      <c r="B45930" s="2" t="s">
        <v>93970</v>
      </c>
    </row>
    <row r="45931" spans="1:2" x14ac:dyDescent="0.2">
      <c r="A45931" s="2" t="s">
        <v>93971</v>
      </c>
      <c r="B45931" s="2" t="s">
        <v>93972</v>
      </c>
    </row>
    <row r="45932" spans="1:2" x14ac:dyDescent="0.2">
      <c r="A45932" s="2" t="s">
        <v>93973</v>
      </c>
      <c r="B45932" s="2" t="s">
        <v>93974</v>
      </c>
    </row>
    <row r="45933" spans="1:2" x14ac:dyDescent="0.2">
      <c r="A45933" s="2" t="s">
        <v>93975</v>
      </c>
      <c r="B45933" s="2" t="s">
        <v>93976</v>
      </c>
    </row>
    <row r="45934" spans="1:2" x14ac:dyDescent="0.2">
      <c r="A45934" s="2" t="s">
        <v>93977</v>
      </c>
      <c r="B45934" s="2" t="s">
        <v>93978</v>
      </c>
    </row>
    <row r="45935" spans="1:2" x14ac:dyDescent="0.2">
      <c r="A45935" s="2" t="s">
        <v>93979</v>
      </c>
      <c r="B45935" s="2" t="s">
        <v>93980</v>
      </c>
    </row>
    <row r="45936" spans="1:2" x14ac:dyDescent="0.2">
      <c r="A45936" s="2" t="s">
        <v>93981</v>
      </c>
      <c r="B45936" s="2" t="s">
        <v>93982</v>
      </c>
    </row>
    <row r="45937" spans="1:2" x14ac:dyDescent="0.2">
      <c r="A45937" s="2" t="s">
        <v>93983</v>
      </c>
      <c r="B45937" s="2" t="s">
        <v>93984</v>
      </c>
    </row>
    <row r="45938" spans="1:2" x14ac:dyDescent="0.2">
      <c r="A45938" s="2" t="s">
        <v>93985</v>
      </c>
      <c r="B45938" s="2" t="s">
        <v>93986</v>
      </c>
    </row>
    <row r="45939" spans="1:2" x14ac:dyDescent="0.2">
      <c r="A45939" s="2" t="s">
        <v>93987</v>
      </c>
      <c r="B45939" s="2" t="s">
        <v>93988</v>
      </c>
    </row>
    <row r="45940" spans="1:2" x14ac:dyDescent="0.2">
      <c r="A45940" s="2" t="s">
        <v>93989</v>
      </c>
      <c r="B45940" s="2" t="s">
        <v>93990</v>
      </c>
    </row>
    <row r="45941" spans="1:2" x14ac:dyDescent="0.2">
      <c r="A45941" s="2" t="s">
        <v>93991</v>
      </c>
      <c r="B45941" s="2" t="s">
        <v>93992</v>
      </c>
    </row>
    <row r="45942" spans="1:2" x14ac:dyDescent="0.2">
      <c r="A45942" s="2" t="s">
        <v>93993</v>
      </c>
      <c r="B45942" s="2" t="s">
        <v>93994</v>
      </c>
    </row>
    <row r="45943" spans="1:2" x14ac:dyDescent="0.2">
      <c r="A45943" s="2" t="s">
        <v>93995</v>
      </c>
      <c r="B45943" s="2" t="s">
        <v>93996</v>
      </c>
    </row>
    <row r="45944" spans="1:2" x14ac:dyDescent="0.2">
      <c r="A45944" s="2" t="s">
        <v>93997</v>
      </c>
      <c r="B45944" s="2" t="s">
        <v>93998</v>
      </c>
    </row>
    <row r="45945" spans="1:2" x14ac:dyDescent="0.2">
      <c r="A45945" s="2" t="s">
        <v>93999</v>
      </c>
      <c r="B45945" s="2" t="s">
        <v>94000</v>
      </c>
    </row>
    <row r="45946" spans="1:2" x14ac:dyDescent="0.2">
      <c r="A45946" s="2" t="s">
        <v>94001</v>
      </c>
      <c r="B45946" s="2" t="s">
        <v>94002</v>
      </c>
    </row>
    <row r="45947" spans="1:2" x14ac:dyDescent="0.2">
      <c r="A45947" s="2" t="s">
        <v>94003</v>
      </c>
      <c r="B45947" s="2" t="s">
        <v>94004</v>
      </c>
    </row>
    <row r="45948" spans="1:2" x14ac:dyDescent="0.2">
      <c r="A45948" s="2" t="s">
        <v>94005</v>
      </c>
      <c r="B45948" s="2" t="s">
        <v>94006</v>
      </c>
    </row>
    <row r="45949" spans="1:2" x14ac:dyDescent="0.2">
      <c r="A45949" s="2" t="s">
        <v>94007</v>
      </c>
      <c r="B45949" s="2" t="s">
        <v>94008</v>
      </c>
    </row>
    <row r="45950" spans="1:2" x14ac:dyDescent="0.2">
      <c r="A45950" s="2" t="s">
        <v>94009</v>
      </c>
      <c r="B45950" s="2" t="s">
        <v>94010</v>
      </c>
    </row>
    <row r="45951" spans="1:2" x14ac:dyDescent="0.2">
      <c r="A45951" s="2" t="s">
        <v>94011</v>
      </c>
      <c r="B45951" s="2" t="s">
        <v>94012</v>
      </c>
    </row>
    <row r="45952" spans="1:2" x14ac:dyDescent="0.2">
      <c r="A45952" s="2" t="s">
        <v>94013</v>
      </c>
      <c r="B45952" s="2" t="s">
        <v>94014</v>
      </c>
    </row>
    <row r="45953" spans="1:2" x14ac:dyDescent="0.2">
      <c r="A45953" s="2" t="s">
        <v>94015</v>
      </c>
      <c r="B45953" s="2" t="s">
        <v>94016</v>
      </c>
    </row>
    <row r="45954" spans="1:2" x14ac:dyDescent="0.2">
      <c r="A45954" s="2" t="s">
        <v>94017</v>
      </c>
      <c r="B45954" s="2" t="s">
        <v>94018</v>
      </c>
    </row>
    <row r="45955" spans="1:2" x14ac:dyDescent="0.2">
      <c r="A45955" s="2" t="s">
        <v>94019</v>
      </c>
      <c r="B45955" s="2" t="s">
        <v>94020</v>
      </c>
    </row>
    <row r="45956" spans="1:2" x14ac:dyDescent="0.2">
      <c r="A45956" s="2" t="s">
        <v>94021</v>
      </c>
      <c r="B45956" s="2" t="s">
        <v>94022</v>
      </c>
    </row>
    <row r="45957" spans="1:2" x14ac:dyDescent="0.2">
      <c r="A45957" s="2" t="s">
        <v>94023</v>
      </c>
      <c r="B45957" s="2" t="s">
        <v>94024</v>
      </c>
    </row>
    <row r="45958" spans="1:2" x14ac:dyDescent="0.2">
      <c r="A45958" s="2" t="s">
        <v>94025</v>
      </c>
      <c r="B45958" s="2" t="s">
        <v>94026</v>
      </c>
    </row>
    <row r="45959" spans="1:2" x14ac:dyDescent="0.2">
      <c r="A45959" s="2" t="s">
        <v>94027</v>
      </c>
      <c r="B45959" s="2" t="s">
        <v>94028</v>
      </c>
    </row>
    <row r="45960" spans="1:2" x14ac:dyDescent="0.2">
      <c r="A45960" s="2" t="s">
        <v>94029</v>
      </c>
      <c r="B45960" s="2" t="s">
        <v>94030</v>
      </c>
    </row>
    <row r="45961" spans="1:2" x14ac:dyDescent="0.2">
      <c r="A45961" s="2" t="s">
        <v>94031</v>
      </c>
      <c r="B45961" s="2" t="s">
        <v>94032</v>
      </c>
    </row>
    <row r="45962" spans="1:2" x14ac:dyDescent="0.2">
      <c r="A45962" s="2" t="s">
        <v>94033</v>
      </c>
      <c r="B45962" s="2" t="s">
        <v>94034</v>
      </c>
    </row>
    <row r="45963" spans="1:2" x14ac:dyDescent="0.2">
      <c r="A45963" s="2" t="s">
        <v>94035</v>
      </c>
      <c r="B45963" s="2" t="s">
        <v>94036</v>
      </c>
    </row>
    <row r="45964" spans="1:2" x14ac:dyDescent="0.2">
      <c r="A45964" s="2" t="s">
        <v>94037</v>
      </c>
      <c r="B45964" s="2" t="s">
        <v>94038</v>
      </c>
    </row>
    <row r="45965" spans="1:2" x14ac:dyDescent="0.2">
      <c r="A45965" s="2" t="s">
        <v>94039</v>
      </c>
      <c r="B45965" s="2" t="s">
        <v>94040</v>
      </c>
    </row>
    <row r="45966" spans="1:2" x14ac:dyDescent="0.2">
      <c r="A45966" s="2" t="s">
        <v>94041</v>
      </c>
      <c r="B45966" s="2" t="s">
        <v>94042</v>
      </c>
    </row>
    <row r="45967" spans="1:2" x14ac:dyDescent="0.2">
      <c r="A45967" s="2" t="s">
        <v>94043</v>
      </c>
      <c r="B45967" s="2" t="s">
        <v>94044</v>
      </c>
    </row>
    <row r="45968" spans="1:2" x14ac:dyDescent="0.2">
      <c r="A45968" s="2" t="s">
        <v>94045</v>
      </c>
      <c r="B45968" s="2" t="s">
        <v>94046</v>
      </c>
    </row>
    <row r="45969" spans="1:2" x14ac:dyDescent="0.2">
      <c r="A45969" s="2" t="s">
        <v>94047</v>
      </c>
      <c r="B45969" s="2" t="s">
        <v>94048</v>
      </c>
    </row>
    <row r="45970" spans="1:2" x14ac:dyDescent="0.2">
      <c r="A45970" s="2" t="s">
        <v>94049</v>
      </c>
      <c r="B45970" s="2" t="s">
        <v>94050</v>
      </c>
    </row>
    <row r="45971" spans="1:2" x14ac:dyDescent="0.2">
      <c r="A45971" s="2" t="s">
        <v>94051</v>
      </c>
      <c r="B45971" s="2" t="s">
        <v>94052</v>
      </c>
    </row>
    <row r="45972" spans="1:2" x14ac:dyDescent="0.2">
      <c r="A45972" s="2" t="s">
        <v>94053</v>
      </c>
      <c r="B45972" s="2" t="s">
        <v>94054</v>
      </c>
    </row>
    <row r="45973" spans="1:2" x14ac:dyDescent="0.2">
      <c r="A45973" s="2" t="s">
        <v>94055</v>
      </c>
      <c r="B45973" s="2" t="s">
        <v>94056</v>
      </c>
    </row>
    <row r="45974" spans="1:2" x14ac:dyDescent="0.2">
      <c r="A45974" s="2" t="s">
        <v>94057</v>
      </c>
      <c r="B45974" s="2" t="s">
        <v>94058</v>
      </c>
    </row>
    <row r="45975" spans="1:2" x14ac:dyDescent="0.2">
      <c r="A45975" s="2" t="s">
        <v>94059</v>
      </c>
      <c r="B45975" s="2" t="s">
        <v>94060</v>
      </c>
    </row>
    <row r="45976" spans="1:2" x14ac:dyDescent="0.2">
      <c r="A45976" s="2" t="s">
        <v>94061</v>
      </c>
      <c r="B45976" s="2" t="s">
        <v>94062</v>
      </c>
    </row>
    <row r="45977" spans="1:2" x14ac:dyDescent="0.2">
      <c r="A45977" s="2" t="s">
        <v>94063</v>
      </c>
      <c r="B45977" s="2" t="s">
        <v>94064</v>
      </c>
    </row>
    <row r="45978" spans="1:2" x14ac:dyDescent="0.2">
      <c r="A45978" s="2" t="s">
        <v>94065</v>
      </c>
      <c r="B45978" s="2" t="s">
        <v>94066</v>
      </c>
    </row>
    <row r="45979" spans="1:2" x14ac:dyDescent="0.2">
      <c r="A45979" s="2" t="s">
        <v>94067</v>
      </c>
      <c r="B45979" s="2" t="s">
        <v>94068</v>
      </c>
    </row>
    <row r="45980" spans="1:2" x14ac:dyDescent="0.2">
      <c r="A45980" s="2" t="s">
        <v>94069</v>
      </c>
      <c r="B45980" s="2" t="s">
        <v>94070</v>
      </c>
    </row>
    <row r="45981" spans="1:2" x14ac:dyDescent="0.2">
      <c r="A45981" s="2" t="s">
        <v>94071</v>
      </c>
      <c r="B45981" s="2" t="s">
        <v>94072</v>
      </c>
    </row>
    <row r="45982" spans="1:2" x14ac:dyDescent="0.2">
      <c r="A45982" s="2" t="s">
        <v>94073</v>
      </c>
      <c r="B45982" s="2" t="s">
        <v>94074</v>
      </c>
    </row>
    <row r="45983" spans="1:2" x14ac:dyDescent="0.2">
      <c r="A45983" s="2" t="s">
        <v>94075</v>
      </c>
      <c r="B45983" s="2" t="s">
        <v>94076</v>
      </c>
    </row>
    <row r="45984" spans="1:2" x14ac:dyDescent="0.2">
      <c r="A45984" s="2" t="s">
        <v>94077</v>
      </c>
      <c r="B45984" s="2" t="s">
        <v>94078</v>
      </c>
    </row>
    <row r="45985" spans="1:2" x14ac:dyDescent="0.2">
      <c r="A45985" s="2" t="s">
        <v>94079</v>
      </c>
      <c r="B45985" s="2" t="s">
        <v>94080</v>
      </c>
    </row>
    <row r="45986" spans="1:2" x14ac:dyDescent="0.2">
      <c r="A45986" s="2" t="s">
        <v>94081</v>
      </c>
      <c r="B45986" s="2" t="s">
        <v>94082</v>
      </c>
    </row>
    <row r="45987" spans="1:2" x14ac:dyDescent="0.2">
      <c r="A45987" s="2" t="s">
        <v>94083</v>
      </c>
      <c r="B45987" s="2" t="s">
        <v>94084</v>
      </c>
    </row>
    <row r="45988" spans="1:2" x14ac:dyDescent="0.2">
      <c r="A45988" s="2" t="s">
        <v>94085</v>
      </c>
      <c r="B45988" s="2" t="s">
        <v>94086</v>
      </c>
    </row>
    <row r="45989" spans="1:2" x14ac:dyDescent="0.2">
      <c r="A45989" s="2" t="s">
        <v>94087</v>
      </c>
      <c r="B45989" s="2" t="s">
        <v>94088</v>
      </c>
    </row>
    <row r="45990" spans="1:2" x14ac:dyDescent="0.2">
      <c r="A45990" s="2" t="s">
        <v>94089</v>
      </c>
      <c r="B45990" s="2" t="s">
        <v>94090</v>
      </c>
    </row>
    <row r="45991" spans="1:2" x14ac:dyDescent="0.2">
      <c r="A45991" s="2" t="s">
        <v>94091</v>
      </c>
      <c r="B45991" s="2" t="s">
        <v>94092</v>
      </c>
    </row>
    <row r="45992" spans="1:2" x14ac:dyDescent="0.2">
      <c r="A45992" s="2" t="s">
        <v>94093</v>
      </c>
      <c r="B45992" s="2" t="s">
        <v>94094</v>
      </c>
    </row>
    <row r="45993" spans="1:2" x14ac:dyDescent="0.2">
      <c r="A45993" s="2" t="s">
        <v>94095</v>
      </c>
      <c r="B45993" s="2" t="s">
        <v>94096</v>
      </c>
    </row>
    <row r="45994" spans="1:2" x14ac:dyDescent="0.2">
      <c r="A45994" s="2" t="s">
        <v>94097</v>
      </c>
      <c r="B45994" s="2" t="s">
        <v>94098</v>
      </c>
    </row>
    <row r="45995" spans="1:2" x14ac:dyDescent="0.2">
      <c r="A45995" s="2" t="s">
        <v>94099</v>
      </c>
      <c r="B45995" s="2" t="s">
        <v>94100</v>
      </c>
    </row>
    <row r="45996" spans="1:2" x14ac:dyDescent="0.2">
      <c r="A45996" s="2" t="s">
        <v>94101</v>
      </c>
      <c r="B45996" s="2" t="s">
        <v>94102</v>
      </c>
    </row>
    <row r="45997" spans="1:2" x14ac:dyDescent="0.2">
      <c r="A45997" s="2" t="s">
        <v>94103</v>
      </c>
      <c r="B45997" s="2" t="s">
        <v>94104</v>
      </c>
    </row>
    <row r="45998" spans="1:2" x14ac:dyDescent="0.2">
      <c r="A45998" s="2" t="s">
        <v>94105</v>
      </c>
      <c r="B45998" s="2" t="s">
        <v>94106</v>
      </c>
    </row>
    <row r="45999" spans="1:2" x14ac:dyDescent="0.2">
      <c r="A45999" s="2" t="s">
        <v>94107</v>
      </c>
      <c r="B45999" s="2" t="s">
        <v>94108</v>
      </c>
    </row>
    <row r="46000" spans="1:2" x14ac:dyDescent="0.2">
      <c r="A46000" s="2" t="s">
        <v>94109</v>
      </c>
      <c r="B46000" s="2" t="s">
        <v>94110</v>
      </c>
    </row>
    <row r="46001" spans="1:2" x14ac:dyDescent="0.2">
      <c r="A46001" s="2" t="s">
        <v>94111</v>
      </c>
      <c r="B46001" s="2" t="s">
        <v>94112</v>
      </c>
    </row>
    <row r="46002" spans="1:2" x14ac:dyDescent="0.2">
      <c r="A46002" s="2" t="s">
        <v>94113</v>
      </c>
      <c r="B46002" s="2" t="s">
        <v>94114</v>
      </c>
    </row>
    <row r="46003" spans="1:2" x14ac:dyDescent="0.2">
      <c r="A46003" s="2" t="s">
        <v>94115</v>
      </c>
      <c r="B46003" s="2" t="s">
        <v>94116</v>
      </c>
    </row>
    <row r="46004" spans="1:2" x14ac:dyDescent="0.2">
      <c r="A46004" s="2" t="s">
        <v>94117</v>
      </c>
      <c r="B46004" s="2" t="s">
        <v>94118</v>
      </c>
    </row>
    <row r="46005" spans="1:2" x14ac:dyDescent="0.2">
      <c r="A46005" s="2" t="s">
        <v>94119</v>
      </c>
      <c r="B46005" s="2" t="s">
        <v>94120</v>
      </c>
    </row>
    <row r="46006" spans="1:2" x14ac:dyDescent="0.2">
      <c r="A46006" s="2" t="s">
        <v>94121</v>
      </c>
      <c r="B46006" s="2" t="s">
        <v>94122</v>
      </c>
    </row>
    <row r="46007" spans="1:2" x14ac:dyDescent="0.2">
      <c r="A46007" s="2" t="s">
        <v>94123</v>
      </c>
      <c r="B46007" s="2" t="s">
        <v>94124</v>
      </c>
    </row>
    <row r="46008" spans="1:2" x14ac:dyDescent="0.2">
      <c r="A46008" s="2" t="s">
        <v>94125</v>
      </c>
      <c r="B46008" s="2" t="s">
        <v>94126</v>
      </c>
    </row>
    <row r="46009" spans="1:2" x14ac:dyDescent="0.2">
      <c r="A46009" s="2" t="s">
        <v>94127</v>
      </c>
      <c r="B46009" s="2" t="s">
        <v>94128</v>
      </c>
    </row>
    <row r="46010" spans="1:2" x14ac:dyDescent="0.2">
      <c r="A46010" s="2" t="s">
        <v>94129</v>
      </c>
      <c r="B46010" s="2" t="s">
        <v>94130</v>
      </c>
    </row>
    <row r="46011" spans="1:2" x14ac:dyDescent="0.2">
      <c r="A46011" s="2" t="s">
        <v>94131</v>
      </c>
      <c r="B46011" s="2" t="s">
        <v>94132</v>
      </c>
    </row>
    <row r="46012" spans="1:2" x14ac:dyDescent="0.2">
      <c r="A46012" s="2" t="s">
        <v>94133</v>
      </c>
      <c r="B46012" s="2" t="s">
        <v>94134</v>
      </c>
    </row>
    <row r="46013" spans="1:2" x14ac:dyDescent="0.2">
      <c r="A46013" s="2" t="s">
        <v>94135</v>
      </c>
      <c r="B46013" s="2" t="s">
        <v>94136</v>
      </c>
    </row>
    <row r="46014" spans="1:2" x14ac:dyDescent="0.2">
      <c r="A46014" s="2" t="s">
        <v>94137</v>
      </c>
      <c r="B46014" s="2" t="s">
        <v>94138</v>
      </c>
    </row>
    <row r="46015" spans="1:2" x14ac:dyDescent="0.2">
      <c r="A46015" s="2" t="s">
        <v>94139</v>
      </c>
      <c r="B46015" s="2" t="s">
        <v>94140</v>
      </c>
    </row>
    <row r="46016" spans="1:2" x14ac:dyDescent="0.2">
      <c r="A46016" s="2" t="s">
        <v>94141</v>
      </c>
      <c r="B46016" s="2" t="s">
        <v>94142</v>
      </c>
    </row>
    <row r="46017" spans="1:2" x14ac:dyDescent="0.2">
      <c r="A46017" s="2" t="s">
        <v>94143</v>
      </c>
      <c r="B46017" s="2" t="s">
        <v>94144</v>
      </c>
    </row>
    <row r="46018" spans="1:2" x14ac:dyDescent="0.2">
      <c r="A46018" s="2" t="s">
        <v>94145</v>
      </c>
      <c r="B46018" s="2" t="s">
        <v>94146</v>
      </c>
    </row>
    <row r="46019" spans="1:2" x14ac:dyDescent="0.2">
      <c r="A46019" s="2" t="s">
        <v>94147</v>
      </c>
      <c r="B46019" s="2" t="s">
        <v>94148</v>
      </c>
    </row>
    <row r="46020" spans="1:2" x14ac:dyDescent="0.2">
      <c r="A46020" s="2" t="s">
        <v>94149</v>
      </c>
      <c r="B46020" s="2" t="s">
        <v>94150</v>
      </c>
    </row>
    <row r="46021" spans="1:2" x14ac:dyDescent="0.2">
      <c r="A46021" s="2" t="s">
        <v>94151</v>
      </c>
      <c r="B46021" s="2" t="s">
        <v>94152</v>
      </c>
    </row>
    <row r="46022" spans="1:2" x14ac:dyDescent="0.2">
      <c r="A46022" s="2" t="s">
        <v>94153</v>
      </c>
      <c r="B46022" s="2" t="s">
        <v>94154</v>
      </c>
    </row>
    <row r="46023" spans="1:2" x14ac:dyDescent="0.2">
      <c r="A46023" s="2" t="s">
        <v>94155</v>
      </c>
      <c r="B46023" s="2" t="s">
        <v>94156</v>
      </c>
    </row>
    <row r="46024" spans="1:2" x14ac:dyDescent="0.2">
      <c r="A46024" s="2" t="s">
        <v>94157</v>
      </c>
      <c r="B46024" s="2" t="s">
        <v>94158</v>
      </c>
    </row>
    <row r="46025" spans="1:2" x14ac:dyDescent="0.2">
      <c r="A46025" s="2" t="s">
        <v>94159</v>
      </c>
      <c r="B46025" s="2" t="s">
        <v>94160</v>
      </c>
    </row>
    <row r="46026" spans="1:2" x14ac:dyDescent="0.2">
      <c r="A46026" s="2" t="s">
        <v>94161</v>
      </c>
      <c r="B46026" s="2" t="s">
        <v>94162</v>
      </c>
    </row>
    <row r="46027" spans="1:2" x14ac:dyDescent="0.2">
      <c r="A46027" s="2" t="s">
        <v>94163</v>
      </c>
      <c r="B46027" s="2" t="s">
        <v>94164</v>
      </c>
    </row>
    <row r="46028" spans="1:2" x14ac:dyDescent="0.2">
      <c r="A46028" s="2" t="s">
        <v>94165</v>
      </c>
      <c r="B46028" s="2" t="s">
        <v>94166</v>
      </c>
    </row>
    <row r="46029" spans="1:2" x14ac:dyDescent="0.2">
      <c r="A46029" s="2" t="s">
        <v>94167</v>
      </c>
      <c r="B46029" s="2" t="s">
        <v>94168</v>
      </c>
    </row>
    <row r="46030" spans="1:2" x14ac:dyDescent="0.2">
      <c r="A46030" s="2" t="s">
        <v>94169</v>
      </c>
      <c r="B46030" s="2" t="s">
        <v>94170</v>
      </c>
    </row>
    <row r="46031" spans="1:2" x14ac:dyDescent="0.2">
      <c r="A46031" s="2" t="s">
        <v>94171</v>
      </c>
      <c r="B46031" s="2" t="s">
        <v>94172</v>
      </c>
    </row>
    <row r="46032" spans="1:2" x14ac:dyDescent="0.2">
      <c r="A46032" s="2" t="s">
        <v>94173</v>
      </c>
      <c r="B46032" s="2" t="s">
        <v>94174</v>
      </c>
    </row>
    <row r="46033" spans="1:2" x14ac:dyDescent="0.2">
      <c r="A46033" s="2" t="s">
        <v>94175</v>
      </c>
      <c r="B46033" s="2" t="s">
        <v>94176</v>
      </c>
    </row>
    <row r="46034" spans="1:2" x14ac:dyDescent="0.2">
      <c r="A46034" s="2" t="s">
        <v>94177</v>
      </c>
      <c r="B46034" s="2" t="s">
        <v>94178</v>
      </c>
    </row>
    <row r="46035" spans="1:2" x14ac:dyDescent="0.2">
      <c r="A46035" s="2" t="s">
        <v>94179</v>
      </c>
      <c r="B46035" s="2" t="s">
        <v>94180</v>
      </c>
    </row>
    <row r="46036" spans="1:2" x14ac:dyDescent="0.2">
      <c r="A46036" s="2" t="s">
        <v>94181</v>
      </c>
      <c r="B46036" s="2" t="s">
        <v>94182</v>
      </c>
    </row>
    <row r="46037" spans="1:2" x14ac:dyDescent="0.2">
      <c r="A46037" s="2" t="s">
        <v>94183</v>
      </c>
      <c r="B46037" s="2" t="s">
        <v>94184</v>
      </c>
    </row>
    <row r="46038" spans="1:2" x14ac:dyDescent="0.2">
      <c r="A46038" s="2" t="s">
        <v>94185</v>
      </c>
      <c r="B46038" s="2" t="s">
        <v>94186</v>
      </c>
    </row>
    <row r="46039" spans="1:2" x14ac:dyDescent="0.2">
      <c r="A46039" s="2" t="s">
        <v>94187</v>
      </c>
      <c r="B46039" s="2" t="s">
        <v>94188</v>
      </c>
    </row>
    <row r="46040" spans="1:2" x14ac:dyDescent="0.2">
      <c r="A46040" s="2" t="s">
        <v>94189</v>
      </c>
      <c r="B46040" s="2" t="s">
        <v>94190</v>
      </c>
    </row>
    <row r="46041" spans="1:2" x14ac:dyDescent="0.2">
      <c r="A46041" s="2" t="s">
        <v>94191</v>
      </c>
      <c r="B46041" s="2" t="s">
        <v>94192</v>
      </c>
    </row>
    <row r="46042" spans="1:2" x14ac:dyDescent="0.2">
      <c r="A46042" s="2" t="s">
        <v>94193</v>
      </c>
      <c r="B46042" s="2" t="s">
        <v>94194</v>
      </c>
    </row>
    <row r="46043" spans="1:2" x14ac:dyDescent="0.2">
      <c r="A46043" s="2" t="s">
        <v>94195</v>
      </c>
      <c r="B46043" s="2" t="s">
        <v>94196</v>
      </c>
    </row>
    <row r="46044" spans="1:2" x14ac:dyDescent="0.2">
      <c r="A46044" s="2" t="s">
        <v>94197</v>
      </c>
      <c r="B46044" s="2" t="s">
        <v>94198</v>
      </c>
    </row>
    <row r="46045" spans="1:2" x14ac:dyDescent="0.2">
      <c r="A46045" s="2" t="s">
        <v>94199</v>
      </c>
      <c r="B46045" s="2" t="s">
        <v>94200</v>
      </c>
    </row>
    <row r="46046" spans="1:2" x14ac:dyDescent="0.2">
      <c r="A46046" s="2" t="s">
        <v>94201</v>
      </c>
      <c r="B46046" s="2" t="s">
        <v>94202</v>
      </c>
    </row>
    <row r="46047" spans="1:2" x14ac:dyDescent="0.2">
      <c r="A46047" s="2" t="s">
        <v>94203</v>
      </c>
      <c r="B46047" s="2" t="s">
        <v>94204</v>
      </c>
    </row>
    <row r="46048" spans="1:2" x14ac:dyDescent="0.2">
      <c r="A46048" s="2" t="s">
        <v>94205</v>
      </c>
      <c r="B46048" s="2" t="s">
        <v>94206</v>
      </c>
    </row>
    <row r="46049" spans="1:2" x14ac:dyDescent="0.2">
      <c r="A46049" s="2" t="s">
        <v>94207</v>
      </c>
      <c r="B46049" s="2" t="s">
        <v>94208</v>
      </c>
    </row>
    <row r="46050" spans="1:2" x14ac:dyDescent="0.2">
      <c r="A46050" s="2" t="s">
        <v>94209</v>
      </c>
      <c r="B46050" s="2" t="s">
        <v>94210</v>
      </c>
    </row>
    <row r="46051" spans="1:2" x14ac:dyDescent="0.2">
      <c r="A46051" s="2" t="s">
        <v>94211</v>
      </c>
      <c r="B46051" s="2" t="s">
        <v>94212</v>
      </c>
    </row>
    <row r="46052" spans="1:2" x14ac:dyDescent="0.2">
      <c r="A46052" s="2" t="s">
        <v>94213</v>
      </c>
      <c r="B46052" s="2" t="s">
        <v>94214</v>
      </c>
    </row>
    <row r="46053" spans="1:2" x14ac:dyDescent="0.2">
      <c r="A46053" s="2" t="s">
        <v>94215</v>
      </c>
      <c r="B46053" s="2" t="s">
        <v>94216</v>
      </c>
    </row>
    <row r="46054" spans="1:2" x14ac:dyDescent="0.2">
      <c r="A46054" s="2" t="s">
        <v>94217</v>
      </c>
      <c r="B46054" s="2" t="s">
        <v>94218</v>
      </c>
    </row>
    <row r="46055" spans="1:2" x14ac:dyDescent="0.2">
      <c r="A46055" s="2" t="s">
        <v>94219</v>
      </c>
      <c r="B46055" s="2" t="s">
        <v>94220</v>
      </c>
    </row>
    <row r="46056" spans="1:2" x14ac:dyDescent="0.2">
      <c r="A46056" s="2" t="s">
        <v>94221</v>
      </c>
      <c r="B46056" s="2" t="s">
        <v>94222</v>
      </c>
    </row>
    <row r="46057" spans="1:2" x14ac:dyDescent="0.2">
      <c r="A46057" s="2" t="s">
        <v>94223</v>
      </c>
      <c r="B46057" s="2" t="s">
        <v>94224</v>
      </c>
    </row>
    <row r="46058" spans="1:2" x14ac:dyDescent="0.2">
      <c r="A46058" s="2" t="s">
        <v>94225</v>
      </c>
      <c r="B46058" s="2" t="s">
        <v>94226</v>
      </c>
    </row>
    <row r="46059" spans="1:2" x14ac:dyDescent="0.2">
      <c r="A46059" s="2" t="s">
        <v>94227</v>
      </c>
      <c r="B46059" s="2" t="s">
        <v>94228</v>
      </c>
    </row>
    <row r="46060" spans="1:2" x14ac:dyDescent="0.2">
      <c r="A46060" s="2" t="s">
        <v>94229</v>
      </c>
      <c r="B46060" s="2" t="s">
        <v>94230</v>
      </c>
    </row>
    <row r="46061" spans="1:2" x14ac:dyDescent="0.2">
      <c r="A46061" s="2" t="s">
        <v>94231</v>
      </c>
      <c r="B46061" s="2" t="s">
        <v>94232</v>
      </c>
    </row>
    <row r="46062" spans="1:2" x14ac:dyDescent="0.2">
      <c r="A46062" s="2" t="s">
        <v>94233</v>
      </c>
      <c r="B46062" s="2" t="s">
        <v>94234</v>
      </c>
    </row>
    <row r="46063" spans="1:2" x14ac:dyDescent="0.2">
      <c r="A46063" s="2" t="s">
        <v>94235</v>
      </c>
      <c r="B46063" s="2" t="s">
        <v>94236</v>
      </c>
    </row>
    <row r="46064" spans="1:2" x14ac:dyDescent="0.2">
      <c r="A46064" s="2" t="s">
        <v>94237</v>
      </c>
      <c r="B46064" s="2" t="s">
        <v>94238</v>
      </c>
    </row>
    <row r="46065" spans="1:2" x14ac:dyDescent="0.2">
      <c r="A46065" s="2" t="s">
        <v>94239</v>
      </c>
      <c r="B46065" s="2" t="s">
        <v>94240</v>
      </c>
    </row>
    <row r="46066" spans="1:2" x14ac:dyDescent="0.2">
      <c r="A46066" s="2" t="s">
        <v>94241</v>
      </c>
      <c r="B46066" s="2" t="s">
        <v>94242</v>
      </c>
    </row>
    <row r="46067" spans="1:2" x14ac:dyDescent="0.2">
      <c r="A46067" s="2" t="s">
        <v>94243</v>
      </c>
      <c r="B46067" s="2" t="s">
        <v>94244</v>
      </c>
    </row>
    <row r="46068" spans="1:2" x14ac:dyDescent="0.2">
      <c r="A46068" s="2" t="s">
        <v>94245</v>
      </c>
      <c r="B46068" s="2" t="s">
        <v>94246</v>
      </c>
    </row>
    <row r="46069" spans="1:2" x14ac:dyDescent="0.2">
      <c r="A46069" s="2" t="s">
        <v>94247</v>
      </c>
      <c r="B46069" s="2" t="s">
        <v>94248</v>
      </c>
    </row>
    <row r="46070" spans="1:2" x14ac:dyDescent="0.2">
      <c r="A46070" s="2" t="s">
        <v>94249</v>
      </c>
      <c r="B46070" s="2" t="s">
        <v>94250</v>
      </c>
    </row>
    <row r="46071" spans="1:2" x14ac:dyDescent="0.2">
      <c r="A46071" s="2" t="s">
        <v>94251</v>
      </c>
      <c r="B46071" s="2" t="s">
        <v>94252</v>
      </c>
    </row>
    <row r="46072" spans="1:2" x14ac:dyDescent="0.2">
      <c r="A46072" s="2" t="s">
        <v>94253</v>
      </c>
      <c r="B46072" s="2" t="s">
        <v>94254</v>
      </c>
    </row>
    <row r="46073" spans="1:2" x14ac:dyDescent="0.2">
      <c r="A46073" s="2" t="s">
        <v>94255</v>
      </c>
      <c r="B46073" s="2" t="s">
        <v>94256</v>
      </c>
    </row>
    <row r="46074" spans="1:2" x14ac:dyDescent="0.2">
      <c r="A46074" s="2" t="s">
        <v>94257</v>
      </c>
      <c r="B46074" s="2" t="s">
        <v>94258</v>
      </c>
    </row>
    <row r="46075" spans="1:2" x14ac:dyDescent="0.2">
      <c r="A46075" s="2" t="s">
        <v>94259</v>
      </c>
      <c r="B46075" s="2" t="s">
        <v>94260</v>
      </c>
    </row>
    <row r="46076" spans="1:2" x14ac:dyDescent="0.2">
      <c r="A46076" s="2" t="s">
        <v>94261</v>
      </c>
      <c r="B46076" s="2" t="s">
        <v>94262</v>
      </c>
    </row>
    <row r="46077" spans="1:2" x14ac:dyDescent="0.2">
      <c r="A46077" s="2" t="s">
        <v>94263</v>
      </c>
      <c r="B46077" s="2" t="s">
        <v>94264</v>
      </c>
    </row>
    <row r="46078" spans="1:2" x14ac:dyDescent="0.2">
      <c r="A46078" s="2" t="s">
        <v>94265</v>
      </c>
      <c r="B46078" s="2" t="s">
        <v>94266</v>
      </c>
    </row>
    <row r="46079" spans="1:2" x14ac:dyDescent="0.2">
      <c r="A46079" s="2" t="s">
        <v>94267</v>
      </c>
      <c r="B46079" s="2" t="s">
        <v>94268</v>
      </c>
    </row>
    <row r="46080" spans="1:2" x14ac:dyDescent="0.2">
      <c r="A46080" s="2" t="s">
        <v>94269</v>
      </c>
      <c r="B46080" s="2" t="s">
        <v>94270</v>
      </c>
    </row>
    <row r="46081" spans="1:2" x14ac:dyDescent="0.2">
      <c r="A46081" s="2" t="s">
        <v>94271</v>
      </c>
      <c r="B46081" s="2" t="s">
        <v>94272</v>
      </c>
    </row>
    <row r="46082" spans="1:2" x14ac:dyDescent="0.2">
      <c r="A46082" s="2" t="s">
        <v>94273</v>
      </c>
      <c r="B46082" s="2" t="s">
        <v>94274</v>
      </c>
    </row>
    <row r="46083" spans="1:2" x14ac:dyDescent="0.2">
      <c r="A46083" s="2" t="s">
        <v>94275</v>
      </c>
      <c r="B46083" s="2" t="s">
        <v>94276</v>
      </c>
    </row>
    <row r="46084" spans="1:2" x14ac:dyDescent="0.2">
      <c r="A46084" s="2" t="s">
        <v>94277</v>
      </c>
      <c r="B46084" s="2" t="s">
        <v>94278</v>
      </c>
    </row>
    <row r="46085" spans="1:2" x14ac:dyDescent="0.2">
      <c r="A46085" s="2" t="s">
        <v>94279</v>
      </c>
      <c r="B46085" s="2" t="s">
        <v>94280</v>
      </c>
    </row>
    <row r="46086" spans="1:2" x14ac:dyDescent="0.2">
      <c r="A46086" s="2" t="s">
        <v>94281</v>
      </c>
      <c r="B46086" s="2" t="s">
        <v>94282</v>
      </c>
    </row>
    <row r="46087" spans="1:2" x14ac:dyDescent="0.2">
      <c r="A46087" s="2" t="s">
        <v>94283</v>
      </c>
      <c r="B46087" s="2" t="s">
        <v>94284</v>
      </c>
    </row>
    <row r="46088" spans="1:2" x14ac:dyDescent="0.2">
      <c r="A46088" s="2" t="s">
        <v>94285</v>
      </c>
      <c r="B46088" s="2" t="s">
        <v>94286</v>
      </c>
    </row>
    <row r="46089" spans="1:2" x14ac:dyDescent="0.2">
      <c r="A46089" s="2" t="s">
        <v>94287</v>
      </c>
      <c r="B46089" s="2" t="s">
        <v>94288</v>
      </c>
    </row>
    <row r="46090" spans="1:2" x14ac:dyDescent="0.2">
      <c r="A46090" s="2" t="s">
        <v>94289</v>
      </c>
      <c r="B46090" s="2" t="s">
        <v>94290</v>
      </c>
    </row>
    <row r="46091" spans="1:2" x14ac:dyDescent="0.2">
      <c r="A46091" s="2" t="s">
        <v>94291</v>
      </c>
      <c r="B46091" s="2" t="s">
        <v>94292</v>
      </c>
    </row>
    <row r="46092" spans="1:2" x14ac:dyDescent="0.2">
      <c r="A46092" s="2" t="s">
        <v>94293</v>
      </c>
      <c r="B46092" s="2" t="s">
        <v>94294</v>
      </c>
    </row>
    <row r="46093" spans="1:2" x14ac:dyDescent="0.2">
      <c r="A46093" s="2" t="s">
        <v>94295</v>
      </c>
      <c r="B46093" s="2" t="s">
        <v>94296</v>
      </c>
    </row>
    <row r="46094" spans="1:2" x14ac:dyDescent="0.2">
      <c r="A46094" s="2" t="s">
        <v>94297</v>
      </c>
      <c r="B46094" s="2" t="s">
        <v>94298</v>
      </c>
    </row>
    <row r="46095" spans="1:2" x14ac:dyDescent="0.2">
      <c r="A46095" s="2" t="s">
        <v>94299</v>
      </c>
      <c r="B46095" s="2" t="s">
        <v>94300</v>
      </c>
    </row>
    <row r="46096" spans="1:2" x14ac:dyDescent="0.2">
      <c r="A46096" s="2" t="s">
        <v>94301</v>
      </c>
      <c r="B46096" s="2" t="s">
        <v>94302</v>
      </c>
    </row>
    <row r="46097" spans="1:2" x14ac:dyDescent="0.2">
      <c r="A46097" s="2" t="s">
        <v>94303</v>
      </c>
      <c r="B46097" s="2" t="s">
        <v>94304</v>
      </c>
    </row>
    <row r="46098" spans="1:2" x14ac:dyDescent="0.2">
      <c r="A46098" s="2" t="s">
        <v>94305</v>
      </c>
      <c r="B46098" s="2" t="s">
        <v>94306</v>
      </c>
    </row>
    <row r="46099" spans="1:2" x14ac:dyDescent="0.2">
      <c r="A46099" s="2" t="s">
        <v>94307</v>
      </c>
      <c r="B46099" s="2" t="s">
        <v>94308</v>
      </c>
    </row>
    <row r="46100" spans="1:2" x14ac:dyDescent="0.2">
      <c r="A46100" s="2" t="s">
        <v>94309</v>
      </c>
      <c r="B46100" s="2" t="s">
        <v>94310</v>
      </c>
    </row>
    <row r="46101" spans="1:2" x14ac:dyDescent="0.2">
      <c r="A46101" s="2" t="s">
        <v>94311</v>
      </c>
      <c r="B46101" s="2" t="s">
        <v>94312</v>
      </c>
    </row>
    <row r="46102" spans="1:2" x14ac:dyDescent="0.2">
      <c r="A46102" s="2" t="s">
        <v>94313</v>
      </c>
      <c r="B46102" s="2" t="s">
        <v>94314</v>
      </c>
    </row>
    <row r="46103" spans="1:2" x14ac:dyDescent="0.2">
      <c r="A46103" s="2" t="s">
        <v>94315</v>
      </c>
      <c r="B46103" s="2" t="s">
        <v>94316</v>
      </c>
    </row>
    <row r="46104" spans="1:2" x14ac:dyDescent="0.2">
      <c r="A46104" s="2" t="s">
        <v>94317</v>
      </c>
      <c r="B46104" s="2" t="s">
        <v>94318</v>
      </c>
    </row>
    <row r="46105" spans="1:2" x14ac:dyDescent="0.2">
      <c r="A46105" s="2" t="s">
        <v>94319</v>
      </c>
      <c r="B46105" s="2" t="s">
        <v>94320</v>
      </c>
    </row>
    <row r="46106" spans="1:2" x14ac:dyDescent="0.2">
      <c r="A46106" s="2" t="s">
        <v>94321</v>
      </c>
      <c r="B46106" s="2" t="s">
        <v>94322</v>
      </c>
    </row>
    <row r="46107" spans="1:2" x14ac:dyDescent="0.2">
      <c r="A46107" s="2" t="s">
        <v>94323</v>
      </c>
      <c r="B46107" s="2" t="s">
        <v>94324</v>
      </c>
    </row>
    <row r="46108" spans="1:2" x14ac:dyDescent="0.2">
      <c r="A46108" s="2" t="s">
        <v>94325</v>
      </c>
      <c r="B46108" s="2" t="s">
        <v>94326</v>
      </c>
    </row>
    <row r="46109" spans="1:2" x14ac:dyDescent="0.2">
      <c r="A46109" s="2" t="s">
        <v>94327</v>
      </c>
      <c r="B46109" s="2" t="s">
        <v>94328</v>
      </c>
    </row>
    <row r="46110" spans="1:2" x14ac:dyDescent="0.2">
      <c r="A46110" s="2" t="s">
        <v>94329</v>
      </c>
      <c r="B46110" s="2" t="s">
        <v>94330</v>
      </c>
    </row>
    <row r="46111" spans="1:2" x14ac:dyDescent="0.2">
      <c r="A46111" s="2" t="s">
        <v>94331</v>
      </c>
      <c r="B46111" s="2" t="s">
        <v>94332</v>
      </c>
    </row>
    <row r="46112" spans="1:2" x14ac:dyDescent="0.2">
      <c r="A46112" s="2" t="s">
        <v>94333</v>
      </c>
      <c r="B46112" s="2" t="s">
        <v>94334</v>
      </c>
    </row>
    <row r="46113" spans="1:2" x14ac:dyDescent="0.2">
      <c r="A46113" s="2" t="s">
        <v>94335</v>
      </c>
      <c r="B46113" s="2" t="s">
        <v>94336</v>
      </c>
    </row>
    <row r="46114" spans="1:2" x14ac:dyDescent="0.2">
      <c r="A46114" s="2" t="s">
        <v>94337</v>
      </c>
      <c r="B46114" s="2" t="s">
        <v>94338</v>
      </c>
    </row>
    <row r="46115" spans="1:2" x14ac:dyDescent="0.2">
      <c r="A46115" s="2" t="s">
        <v>94339</v>
      </c>
      <c r="B46115" s="2" t="s">
        <v>94340</v>
      </c>
    </row>
    <row r="46116" spans="1:2" x14ac:dyDescent="0.2">
      <c r="A46116" s="2" t="s">
        <v>94341</v>
      </c>
      <c r="B46116" s="2" t="s">
        <v>94342</v>
      </c>
    </row>
    <row r="46117" spans="1:2" x14ac:dyDescent="0.2">
      <c r="A46117" s="2" t="s">
        <v>94343</v>
      </c>
      <c r="B46117" s="2" t="s">
        <v>94344</v>
      </c>
    </row>
    <row r="46118" spans="1:2" x14ac:dyDescent="0.2">
      <c r="A46118" s="2" t="s">
        <v>94345</v>
      </c>
      <c r="B46118" s="2" t="s">
        <v>94346</v>
      </c>
    </row>
    <row r="46119" spans="1:2" x14ac:dyDescent="0.2">
      <c r="A46119" s="2" t="s">
        <v>94347</v>
      </c>
      <c r="B46119" s="2" t="s">
        <v>94348</v>
      </c>
    </row>
    <row r="46120" spans="1:2" x14ac:dyDescent="0.2">
      <c r="A46120" s="2" t="s">
        <v>94349</v>
      </c>
      <c r="B46120" s="2" t="s">
        <v>94350</v>
      </c>
    </row>
    <row r="46121" spans="1:2" x14ac:dyDescent="0.2">
      <c r="A46121" s="2" t="s">
        <v>94351</v>
      </c>
      <c r="B46121" s="2" t="s">
        <v>94352</v>
      </c>
    </row>
    <row r="46122" spans="1:2" x14ac:dyDescent="0.2">
      <c r="A46122" s="2" t="s">
        <v>94353</v>
      </c>
      <c r="B46122" s="2" t="s">
        <v>94354</v>
      </c>
    </row>
    <row r="46123" spans="1:2" x14ac:dyDescent="0.2">
      <c r="A46123" s="2" t="s">
        <v>94355</v>
      </c>
      <c r="B46123" s="2" t="s">
        <v>94356</v>
      </c>
    </row>
    <row r="46124" spans="1:2" x14ac:dyDescent="0.2">
      <c r="A46124" s="2" t="s">
        <v>94357</v>
      </c>
      <c r="B46124" s="2" t="s">
        <v>94358</v>
      </c>
    </row>
    <row r="46125" spans="1:2" x14ac:dyDescent="0.2">
      <c r="A46125" s="2" t="s">
        <v>94359</v>
      </c>
      <c r="B46125" s="2" t="s">
        <v>94360</v>
      </c>
    </row>
    <row r="46126" spans="1:2" x14ac:dyDescent="0.2">
      <c r="A46126" s="2" t="s">
        <v>94361</v>
      </c>
      <c r="B46126" s="2" t="s">
        <v>94362</v>
      </c>
    </row>
    <row r="46127" spans="1:2" x14ac:dyDescent="0.2">
      <c r="A46127" s="2" t="s">
        <v>94363</v>
      </c>
      <c r="B46127" s="2" t="s">
        <v>94364</v>
      </c>
    </row>
    <row r="46128" spans="1:2" x14ac:dyDescent="0.2">
      <c r="A46128" s="2" t="s">
        <v>94365</v>
      </c>
      <c r="B46128" s="2" t="s">
        <v>94366</v>
      </c>
    </row>
    <row r="46129" spans="1:2" x14ac:dyDescent="0.2">
      <c r="A46129" s="2" t="s">
        <v>94367</v>
      </c>
      <c r="B46129" s="2" t="s">
        <v>94368</v>
      </c>
    </row>
    <row r="46130" spans="1:2" x14ac:dyDescent="0.2">
      <c r="A46130" s="2" t="s">
        <v>94369</v>
      </c>
      <c r="B46130" s="2" t="s">
        <v>94370</v>
      </c>
    </row>
    <row r="46131" spans="1:2" x14ac:dyDescent="0.2">
      <c r="A46131" s="2" t="s">
        <v>94371</v>
      </c>
      <c r="B46131" s="2" t="s">
        <v>94372</v>
      </c>
    </row>
    <row r="46132" spans="1:2" x14ac:dyDescent="0.2">
      <c r="A46132" s="2" t="s">
        <v>94373</v>
      </c>
      <c r="B46132" s="2" t="s">
        <v>94374</v>
      </c>
    </row>
    <row r="46133" spans="1:2" x14ac:dyDescent="0.2">
      <c r="A46133" s="2" t="s">
        <v>94375</v>
      </c>
      <c r="B46133" s="2" t="s">
        <v>94376</v>
      </c>
    </row>
    <row r="46134" spans="1:2" x14ac:dyDescent="0.2">
      <c r="A46134" s="2" t="s">
        <v>94377</v>
      </c>
      <c r="B46134" s="2" t="s">
        <v>94378</v>
      </c>
    </row>
    <row r="46135" spans="1:2" x14ac:dyDescent="0.2">
      <c r="A46135" s="2" t="s">
        <v>94379</v>
      </c>
      <c r="B46135" s="2" t="s">
        <v>94380</v>
      </c>
    </row>
    <row r="46136" spans="1:2" x14ac:dyDescent="0.2">
      <c r="A46136" s="2" t="s">
        <v>94381</v>
      </c>
      <c r="B46136" s="2" t="s">
        <v>94382</v>
      </c>
    </row>
    <row r="46137" spans="1:2" x14ac:dyDescent="0.2">
      <c r="A46137" s="2" t="s">
        <v>94383</v>
      </c>
      <c r="B46137" s="2" t="s">
        <v>94384</v>
      </c>
    </row>
    <row r="46138" spans="1:2" x14ac:dyDescent="0.2">
      <c r="A46138" s="2" t="s">
        <v>94385</v>
      </c>
      <c r="B46138" s="2" t="s">
        <v>94386</v>
      </c>
    </row>
    <row r="46139" spans="1:2" x14ac:dyDescent="0.2">
      <c r="A46139" s="2" t="s">
        <v>94387</v>
      </c>
      <c r="B46139" s="2" t="s">
        <v>94388</v>
      </c>
    </row>
    <row r="46140" spans="1:2" x14ac:dyDescent="0.2">
      <c r="A46140" s="2" t="s">
        <v>94389</v>
      </c>
      <c r="B46140" s="2" t="s">
        <v>94390</v>
      </c>
    </row>
    <row r="46141" spans="1:2" x14ac:dyDescent="0.2">
      <c r="A46141" s="2" t="s">
        <v>94391</v>
      </c>
      <c r="B46141" s="2" t="s">
        <v>94392</v>
      </c>
    </row>
    <row r="46142" spans="1:2" x14ac:dyDescent="0.2">
      <c r="A46142" s="2" t="s">
        <v>94393</v>
      </c>
      <c r="B46142" s="2" t="s">
        <v>94394</v>
      </c>
    </row>
    <row r="46143" spans="1:2" x14ac:dyDescent="0.2">
      <c r="A46143" s="2" t="s">
        <v>94395</v>
      </c>
      <c r="B46143" s="2" t="s">
        <v>94396</v>
      </c>
    </row>
    <row r="46144" spans="1:2" x14ac:dyDescent="0.2">
      <c r="A46144" s="2" t="s">
        <v>94397</v>
      </c>
      <c r="B46144" s="2" t="s">
        <v>94398</v>
      </c>
    </row>
    <row r="46145" spans="1:2" x14ac:dyDescent="0.2">
      <c r="A46145" s="2" t="s">
        <v>94399</v>
      </c>
      <c r="B46145" s="2" t="s">
        <v>94400</v>
      </c>
    </row>
    <row r="46146" spans="1:2" x14ac:dyDescent="0.2">
      <c r="A46146" s="2" t="s">
        <v>94401</v>
      </c>
      <c r="B46146" s="2" t="s">
        <v>94402</v>
      </c>
    </row>
    <row r="46147" spans="1:2" x14ac:dyDescent="0.2">
      <c r="A46147" s="2" t="s">
        <v>94403</v>
      </c>
      <c r="B46147" s="2" t="s">
        <v>94404</v>
      </c>
    </row>
    <row r="46148" spans="1:2" x14ac:dyDescent="0.2">
      <c r="A46148" s="2" t="s">
        <v>94405</v>
      </c>
      <c r="B46148" s="2" t="s">
        <v>94406</v>
      </c>
    </row>
    <row r="46149" spans="1:2" x14ac:dyDescent="0.2">
      <c r="A46149" s="2" t="s">
        <v>94407</v>
      </c>
      <c r="B46149" s="2" t="s">
        <v>94408</v>
      </c>
    </row>
    <row r="46150" spans="1:2" x14ac:dyDescent="0.2">
      <c r="A46150" s="2" t="s">
        <v>94409</v>
      </c>
      <c r="B46150" s="2" t="s">
        <v>94410</v>
      </c>
    </row>
    <row r="46151" spans="1:2" x14ac:dyDescent="0.2">
      <c r="A46151" s="2" t="s">
        <v>94411</v>
      </c>
      <c r="B46151" s="2" t="s">
        <v>94412</v>
      </c>
    </row>
    <row r="46152" spans="1:2" x14ac:dyDescent="0.2">
      <c r="A46152" s="2" t="s">
        <v>94413</v>
      </c>
      <c r="B46152" s="2" t="s">
        <v>94414</v>
      </c>
    </row>
    <row r="46153" spans="1:2" x14ac:dyDescent="0.2">
      <c r="A46153" s="2" t="s">
        <v>94415</v>
      </c>
      <c r="B46153" s="2" t="s">
        <v>94416</v>
      </c>
    </row>
    <row r="46154" spans="1:2" x14ac:dyDescent="0.2">
      <c r="A46154" s="2" t="s">
        <v>94417</v>
      </c>
      <c r="B46154" s="2" t="s">
        <v>94418</v>
      </c>
    </row>
    <row r="46155" spans="1:2" x14ac:dyDescent="0.2">
      <c r="A46155" s="2" t="s">
        <v>94419</v>
      </c>
      <c r="B46155" s="2" t="s">
        <v>94420</v>
      </c>
    </row>
    <row r="46156" spans="1:2" x14ac:dyDescent="0.2">
      <c r="A46156" s="2" t="s">
        <v>94421</v>
      </c>
      <c r="B46156" s="2" t="s">
        <v>94422</v>
      </c>
    </row>
    <row r="46157" spans="1:2" x14ac:dyDescent="0.2">
      <c r="A46157" s="2" t="s">
        <v>94423</v>
      </c>
      <c r="B46157" s="2" t="s">
        <v>94424</v>
      </c>
    </row>
    <row r="46158" spans="1:2" x14ac:dyDescent="0.2">
      <c r="A46158" s="2" t="s">
        <v>94425</v>
      </c>
      <c r="B46158" s="2" t="s">
        <v>94426</v>
      </c>
    </row>
    <row r="46159" spans="1:2" x14ac:dyDescent="0.2">
      <c r="A46159" s="2" t="s">
        <v>94427</v>
      </c>
      <c r="B46159" s="2" t="s">
        <v>94428</v>
      </c>
    </row>
    <row r="46160" spans="1:2" x14ac:dyDescent="0.2">
      <c r="A46160" s="2" t="s">
        <v>94429</v>
      </c>
      <c r="B46160" s="2" t="s">
        <v>94430</v>
      </c>
    </row>
    <row r="46161" spans="1:2" x14ac:dyDescent="0.2">
      <c r="A46161" s="2" t="s">
        <v>94431</v>
      </c>
      <c r="B46161" s="2" t="s">
        <v>94432</v>
      </c>
    </row>
    <row r="46162" spans="1:2" x14ac:dyDescent="0.2">
      <c r="A46162" s="2" t="s">
        <v>94433</v>
      </c>
      <c r="B46162" s="2" t="s">
        <v>94434</v>
      </c>
    </row>
    <row r="46163" spans="1:2" x14ac:dyDescent="0.2">
      <c r="A46163" s="2" t="s">
        <v>94435</v>
      </c>
      <c r="B46163" s="2" t="s">
        <v>94436</v>
      </c>
    </row>
    <row r="46164" spans="1:2" x14ac:dyDescent="0.2">
      <c r="A46164" s="2" t="s">
        <v>94437</v>
      </c>
      <c r="B46164" s="2" t="s">
        <v>94438</v>
      </c>
    </row>
    <row r="46165" spans="1:2" x14ac:dyDescent="0.2">
      <c r="A46165" s="2" t="s">
        <v>94439</v>
      </c>
      <c r="B46165" s="2" t="s">
        <v>94440</v>
      </c>
    </row>
    <row r="46166" spans="1:2" x14ac:dyDescent="0.2">
      <c r="A46166" s="2" t="s">
        <v>94441</v>
      </c>
      <c r="B46166" s="2" t="s">
        <v>94442</v>
      </c>
    </row>
    <row r="46167" spans="1:2" x14ac:dyDescent="0.2">
      <c r="A46167" s="2" t="s">
        <v>94443</v>
      </c>
      <c r="B46167" s="2" t="s">
        <v>94444</v>
      </c>
    </row>
    <row r="46168" spans="1:2" x14ac:dyDescent="0.2">
      <c r="A46168" s="2" t="s">
        <v>94445</v>
      </c>
      <c r="B46168" s="2" t="s">
        <v>94446</v>
      </c>
    </row>
    <row r="46169" spans="1:2" x14ac:dyDescent="0.2">
      <c r="A46169" s="2" t="s">
        <v>94447</v>
      </c>
      <c r="B46169" s="2" t="s">
        <v>94448</v>
      </c>
    </row>
    <row r="46170" spans="1:2" x14ac:dyDescent="0.2">
      <c r="A46170" s="2" t="s">
        <v>94449</v>
      </c>
      <c r="B46170" s="2" t="s">
        <v>94450</v>
      </c>
    </row>
    <row r="46171" spans="1:2" x14ac:dyDescent="0.2">
      <c r="A46171" s="2" t="s">
        <v>94451</v>
      </c>
      <c r="B46171" s="2" t="s">
        <v>94452</v>
      </c>
    </row>
    <row r="46172" spans="1:2" x14ac:dyDescent="0.2">
      <c r="A46172" s="2" t="s">
        <v>94453</v>
      </c>
      <c r="B46172" s="2" t="s">
        <v>94454</v>
      </c>
    </row>
    <row r="46173" spans="1:2" x14ac:dyDescent="0.2">
      <c r="A46173" s="2" t="s">
        <v>94455</v>
      </c>
      <c r="B46173" s="2" t="s">
        <v>94456</v>
      </c>
    </row>
    <row r="46174" spans="1:2" x14ac:dyDescent="0.2">
      <c r="A46174" s="2" t="s">
        <v>94457</v>
      </c>
      <c r="B46174" s="2" t="s">
        <v>94458</v>
      </c>
    </row>
    <row r="46175" spans="1:2" x14ac:dyDescent="0.2">
      <c r="A46175" s="2" t="s">
        <v>94459</v>
      </c>
      <c r="B46175" s="2" t="s">
        <v>94460</v>
      </c>
    </row>
    <row r="46176" spans="1:2" x14ac:dyDescent="0.2">
      <c r="A46176" s="2" t="s">
        <v>94461</v>
      </c>
      <c r="B46176" s="2" t="s">
        <v>94462</v>
      </c>
    </row>
    <row r="46177" spans="1:2" x14ac:dyDescent="0.2">
      <c r="A46177" s="2" t="s">
        <v>94463</v>
      </c>
      <c r="B46177" s="2" t="s">
        <v>94464</v>
      </c>
    </row>
    <row r="46178" spans="1:2" x14ac:dyDescent="0.2">
      <c r="A46178" s="2" t="s">
        <v>94465</v>
      </c>
      <c r="B46178" s="2" t="s">
        <v>94466</v>
      </c>
    </row>
    <row r="46179" spans="1:2" x14ac:dyDescent="0.2">
      <c r="A46179" s="2" t="s">
        <v>94467</v>
      </c>
      <c r="B46179" s="2" t="s">
        <v>94468</v>
      </c>
    </row>
    <row r="46180" spans="1:2" x14ac:dyDescent="0.2">
      <c r="A46180" s="2" t="s">
        <v>94469</v>
      </c>
      <c r="B46180" s="2" t="s">
        <v>94470</v>
      </c>
    </row>
    <row r="46181" spans="1:2" x14ac:dyDescent="0.2">
      <c r="A46181" s="2" t="s">
        <v>94471</v>
      </c>
      <c r="B46181" s="2" t="s">
        <v>94472</v>
      </c>
    </row>
    <row r="46182" spans="1:2" x14ac:dyDescent="0.2">
      <c r="A46182" s="2" t="s">
        <v>94473</v>
      </c>
      <c r="B46182" s="2" t="s">
        <v>94474</v>
      </c>
    </row>
    <row r="46183" spans="1:2" x14ac:dyDescent="0.2">
      <c r="A46183" s="2" t="s">
        <v>94475</v>
      </c>
      <c r="B46183" s="2" t="s">
        <v>94476</v>
      </c>
    </row>
    <row r="46184" spans="1:2" x14ac:dyDescent="0.2">
      <c r="A46184" s="2" t="s">
        <v>94477</v>
      </c>
      <c r="B46184" s="2" t="s">
        <v>94478</v>
      </c>
    </row>
    <row r="46185" spans="1:2" x14ac:dyDescent="0.2">
      <c r="A46185" s="2" t="s">
        <v>94479</v>
      </c>
      <c r="B46185" s="2" t="s">
        <v>77007</v>
      </c>
    </row>
    <row r="46186" spans="1:2" x14ac:dyDescent="0.2">
      <c r="A46186" s="2" t="s">
        <v>94480</v>
      </c>
      <c r="B46186" s="2" t="s">
        <v>94481</v>
      </c>
    </row>
    <row r="46187" spans="1:2" x14ac:dyDescent="0.2">
      <c r="A46187" s="2" t="s">
        <v>94482</v>
      </c>
      <c r="B46187" s="2" t="s">
        <v>94483</v>
      </c>
    </row>
    <row r="46188" spans="1:2" x14ac:dyDescent="0.2">
      <c r="A46188" s="2" t="s">
        <v>94484</v>
      </c>
      <c r="B46188" s="2" t="s">
        <v>94485</v>
      </c>
    </row>
    <row r="46189" spans="1:2" x14ac:dyDescent="0.2">
      <c r="A46189" s="2" t="s">
        <v>94486</v>
      </c>
      <c r="B46189" s="2" t="s">
        <v>94487</v>
      </c>
    </row>
    <row r="46190" spans="1:2" x14ac:dyDescent="0.2">
      <c r="A46190" s="2" t="s">
        <v>94488</v>
      </c>
      <c r="B46190" s="2" t="s">
        <v>94489</v>
      </c>
    </row>
    <row r="46191" spans="1:2" x14ac:dyDescent="0.2">
      <c r="A46191" s="2" t="s">
        <v>94490</v>
      </c>
      <c r="B46191" s="2" t="s">
        <v>94491</v>
      </c>
    </row>
    <row r="46192" spans="1:2" x14ac:dyDescent="0.2">
      <c r="A46192" s="2" t="s">
        <v>94492</v>
      </c>
      <c r="B46192" s="2" t="s">
        <v>94493</v>
      </c>
    </row>
    <row r="46193" spans="1:2" x14ac:dyDescent="0.2">
      <c r="A46193" s="2" t="s">
        <v>94494</v>
      </c>
      <c r="B46193" s="2" t="s">
        <v>94495</v>
      </c>
    </row>
    <row r="46194" spans="1:2" x14ac:dyDescent="0.2">
      <c r="A46194" s="2" t="s">
        <v>94496</v>
      </c>
      <c r="B46194" s="2" t="s">
        <v>94497</v>
      </c>
    </row>
    <row r="46195" spans="1:2" x14ac:dyDescent="0.2">
      <c r="A46195" s="2" t="s">
        <v>94498</v>
      </c>
      <c r="B46195" s="2" t="s">
        <v>94499</v>
      </c>
    </row>
    <row r="46196" spans="1:2" x14ac:dyDescent="0.2">
      <c r="A46196" s="2" t="s">
        <v>94500</v>
      </c>
      <c r="B46196" s="2" t="s">
        <v>94501</v>
      </c>
    </row>
    <row r="46197" spans="1:2" x14ac:dyDescent="0.2">
      <c r="A46197" s="2" t="s">
        <v>94502</v>
      </c>
      <c r="B46197" s="2" t="s">
        <v>94503</v>
      </c>
    </row>
    <row r="46198" spans="1:2" x14ac:dyDescent="0.2">
      <c r="A46198" s="2" t="s">
        <v>94504</v>
      </c>
      <c r="B46198" s="2" t="s">
        <v>94505</v>
      </c>
    </row>
    <row r="46199" spans="1:2" x14ac:dyDescent="0.2">
      <c r="A46199" s="2" t="s">
        <v>94506</v>
      </c>
      <c r="B46199" s="2" t="s">
        <v>94507</v>
      </c>
    </row>
    <row r="46200" spans="1:2" x14ac:dyDescent="0.2">
      <c r="A46200" s="2" t="s">
        <v>94508</v>
      </c>
      <c r="B46200" s="2" t="s">
        <v>94509</v>
      </c>
    </row>
    <row r="46201" spans="1:2" x14ac:dyDescent="0.2">
      <c r="A46201" s="2" t="s">
        <v>94510</v>
      </c>
      <c r="B46201" s="2" t="s">
        <v>94511</v>
      </c>
    </row>
    <row r="46202" spans="1:2" x14ac:dyDescent="0.2">
      <c r="A46202" s="2" t="s">
        <v>94512</v>
      </c>
      <c r="B46202" s="2" t="s">
        <v>94513</v>
      </c>
    </row>
    <row r="46203" spans="1:2" x14ac:dyDescent="0.2">
      <c r="A46203" s="2" t="s">
        <v>94514</v>
      </c>
      <c r="B46203" s="2" t="s">
        <v>94515</v>
      </c>
    </row>
    <row r="46204" spans="1:2" x14ac:dyDescent="0.2">
      <c r="A46204" s="2" t="s">
        <v>94516</v>
      </c>
      <c r="B46204" s="2" t="s">
        <v>94517</v>
      </c>
    </row>
    <row r="46205" spans="1:2" x14ac:dyDescent="0.2">
      <c r="A46205" s="2" t="s">
        <v>94518</v>
      </c>
      <c r="B46205" s="2" t="s">
        <v>94519</v>
      </c>
    </row>
    <row r="46206" spans="1:2" x14ac:dyDescent="0.2">
      <c r="A46206" s="2" t="s">
        <v>94520</v>
      </c>
      <c r="B46206" s="2" t="s">
        <v>94521</v>
      </c>
    </row>
    <row r="46207" spans="1:2" x14ac:dyDescent="0.2">
      <c r="A46207" s="2" t="s">
        <v>94522</v>
      </c>
      <c r="B46207" s="2" t="s">
        <v>94523</v>
      </c>
    </row>
    <row r="46208" spans="1:2" x14ac:dyDescent="0.2">
      <c r="A46208" s="2" t="s">
        <v>94524</v>
      </c>
      <c r="B46208" s="2" t="s">
        <v>94525</v>
      </c>
    </row>
    <row r="46209" spans="1:2" x14ac:dyDescent="0.2">
      <c r="A46209" s="2" t="s">
        <v>94526</v>
      </c>
      <c r="B46209" s="2" t="s">
        <v>94527</v>
      </c>
    </row>
    <row r="46210" spans="1:2" x14ac:dyDescent="0.2">
      <c r="A46210" s="2" t="s">
        <v>94528</v>
      </c>
      <c r="B46210" s="2" t="s">
        <v>94529</v>
      </c>
    </row>
    <row r="46211" spans="1:2" x14ac:dyDescent="0.2">
      <c r="A46211" s="2" t="s">
        <v>94530</v>
      </c>
      <c r="B46211" s="2" t="s">
        <v>94531</v>
      </c>
    </row>
    <row r="46212" spans="1:2" x14ac:dyDescent="0.2">
      <c r="A46212" s="2" t="s">
        <v>94532</v>
      </c>
      <c r="B46212" s="2" t="s">
        <v>94533</v>
      </c>
    </row>
    <row r="46213" spans="1:2" x14ac:dyDescent="0.2">
      <c r="A46213" s="2" t="s">
        <v>94534</v>
      </c>
      <c r="B46213" s="2" t="s">
        <v>94535</v>
      </c>
    </row>
    <row r="46214" spans="1:2" x14ac:dyDescent="0.2">
      <c r="A46214" s="2" t="s">
        <v>94536</v>
      </c>
      <c r="B46214" s="2" t="s">
        <v>94537</v>
      </c>
    </row>
    <row r="46215" spans="1:2" x14ac:dyDescent="0.2">
      <c r="A46215" s="2" t="s">
        <v>94538</v>
      </c>
      <c r="B46215" s="2" t="s">
        <v>94539</v>
      </c>
    </row>
    <row r="46216" spans="1:2" x14ac:dyDescent="0.2">
      <c r="A46216" s="2" t="s">
        <v>94540</v>
      </c>
      <c r="B46216" s="2" t="s">
        <v>94541</v>
      </c>
    </row>
    <row r="46217" spans="1:2" x14ac:dyDescent="0.2">
      <c r="A46217" s="2" t="s">
        <v>94542</v>
      </c>
      <c r="B46217" s="2" t="s">
        <v>94543</v>
      </c>
    </row>
    <row r="46218" spans="1:2" x14ac:dyDescent="0.2">
      <c r="A46218" s="2" t="s">
        <v>94544</v>
      </c>
      <c r="B46218" s="2" t="s">
        <v>94545</v>
      </c>
    </row>
    <row r="46219" spans="1:2" x14ac:dyDescent="0.2">
      <c r="A46219" s="2" t="s">
        <v>94546</v>
      </c>
      <c r="B46219" s="2" t="s">
        <v>94547</v>
      </c>
    </row>
    <row r="46220" spans="1:2" x14ac:dyDescent="0.2">
      <c r="A46220" s="2" t="s">
        <v>94548</v>
      </c>
      <c r="B46220" s="2" t="s">
        <v>94549</v>
      </c>
    </row>
    <row r="46221" spans="1:2" x14ac:dyDescent="0.2">
      <c r="A46221" s="2" t="s">
        <v>94550</v>
      </c>
      <c r="B46221" s="2" t="s">
        <v>94551</v>
      </c>
    </row>
    <row r="46222" spans="1:2" x14ac:dyDescent="0.2">
      <c r="A46222" s="2" t="s">
        <v>94552</v>
      </c>
      <c r="B46222" s="2" t="s">
        <v>94553</v>
      </c>
    </row>
    <row r="46223" spans="1:2" x14ac:dyDescent="0.2">
      <c r="A46223" s="2" t="s">
        <v>94554</v>
      </c>
      <c r="B46223" s="2" t="s">
        <v>94555</v>
      </c>
    </row>
    <row r="46224" spans="1:2" x14ac:dyDescent="0.2">
      <c r="A46224" s="2" t="s">
        <v>94556</v>
      </c>
      <c r="B46224" s="2" t="s">
        <v>94557</v>
      </c>
    </row>
    <row r="46225" spans="1:2" x14ac:dyDescent="0.2">
      <c r="A46225" s="2" t="s">
        <v>94558</v>
      </c>
      <c r="B46225" s="2" t="s">
        <v>94559</v>
      </c>
    </row>
    <row r="46226" spans="1:2" x14ac:dyDescent="0.2">
      <c r="A46226" s="2" t="s">
        <v>94560</v>
      </c>
      <c r="B46226" s="2" t="s">
        <v>94561</v>
      </c>
    </row>
    <row r="46227" spans="1:2" x14ac:dyDescent="0.2">
      <c r="A46227" s="2" t="s">
        <v>94562</v>
      </c>
      <c r="B46227" s="2" t="s">
        <v>94563</v>
      </c>
    </row>
    <row r="46228" spans="1:2" x14ac:dyDescent="0.2">
      <c r="A46228" s="2" t="s">
        <v>94564</v>
      </c>
      <c r="B46228" s="2" t="s">
        <v>94565</v>
      </c>
    </row>
    <row r="46229" spans="1:2" x14ac:dyDescent="0.2">
      <c r="A46229" s="2" t="s">
        <v>94566</v>
      </c>
      <c r="B46229" s="2" t="s">
        <v>94567</v>
      </c>
    </row>
    <row r="46230" spans="1:2" x14ac:dyDescent="0.2">
      <c r="A46230" s="2" t="s">
        <v>94568</v>
      </c>
      <c r="B46230" s="2" t="s">
        <v>94569</v>
      </c>
    </row>
    <row r="46231" spans="1:2" x14ac:dyDescent="0.2">
      <c r="A46231" s="2" t="s">
        <v>94570</v>
      </c>
      <c r="B46231" s="2" t="s">
        <v>94571</v>
      </c>
    </row>
    <row r="46232" spans="1:2" x14ac:dyDescent="0.2">
      <c r="A46232" s="2" t="s">
        <v>94572</v>
      </c>
      <c r="B46232" s="2" t="s">
        <v>94573</v>
      </c>
    </row>
    <row r="46233" spans="1:2" x14ac:dyDescent="0.2">
      <c r="A46233" s="2" t="s">
        <v>94574</v>
      </c>
      <c r="B46233" s="2" t="s">
        <v>94575</v>
      </c>
    </row>
    <row r="46234" spans="1:2" x14ac:dyDescent="0.2">
      <c r="A46234" s="2" t="s">
        <v>94576</v>
      </c>
      <c r="B46234" s="2" t="s">
        <v>94577</v>
      </c>
    </row>
    <row r="46235" spans="1:2" x14ac:dyDescent="0.2">
      <c r="A46235" s="2" t="s">
        <v>94578</v>
      </c>
      <c r="B46235" s="2" t="s">
        <v>94579</v>
      </c>
    </row>
    <row r="46236" spans="1:2" x14ac:dyDescent="0.2">
      <c r="A46236" s="2" t="s">
        <v>94580</v>
      </c>
      <c r="B46236" s="2" t="s">
        <v>94581</v>
      </c>
    </row>
    <row r="46237" spans="1:2" x14ac:dyDescent="0.2">
      <c r="A46237" s="2" t="s">
        <v>94582</v>
      </c>
      <c r="B46237" s="2" t="s">
        <v>94583</v>
      </c>
    </row>
    <row r="46238" spans="1:2" x14ac:dyDescent="0.2">
      <c r="A46238" s="2" t="s">
        <v>94584</v>
      </c>
      <c r="B46238" s="2" t="s">
        <v>94585</v>
      </c>
    </row>
    <row r="46239" spans="1:2" x14ac:dyDescent="0.2">
      <c r="A46239" s="2" t="s">
        <v>94586</v>
      </c>
      <c r="B46239" s="2" t="s">
        <v>94587</v>
      </c>
    </row>
    <row r="46240" spans="1:2" x14ac:dyDescent="0.2">
      <c r="A46240" s="2" t="s">
        <v>94588</v>
      </c>
      <c r="B46240" s="2" t="s">
        <v>94589</v>
      </c>
    </row>
    <row r="46241" spans="1:2" x14ac:dyDescent="0.2">
      <c r="A46241" s="2" t="s">
        <v>94590</v>
      </c>
      <c r="B46241" s="2" t="s">
        <v>94591</v>
      </c>
    </row>
    <row r="46242" spans="1:2" x14ac:dyDescent="0.2">
      <c r="A46242" s="2" t="s">
        <v>94592</v>
      </c>
      <c r="B46242" s="2" t="s">
        <v>94593</v>
      </c>
    </row>
    <row r="46243" spans="1:2" x14ac:dyDescent="0.2">
      <c r="A46243" s="2" t="s">
        <v>94594</v>
      </c>
      <c r="B46243" s="2" t="s">
        <v>94595</v>
      </c>
    </row>
    <row r="46244" spans="1:2" x14ac:dyDescent="0.2">
      <c r="A46244" s="2" t="s">
        <v>94596</v>
      </c>
      <c r="B46244" s="2" t="s">
        <v>94597</v>
      </c>
    </row>
    <row r="46245" spans="1:2" x14ac:dyDescent="0.2">
      <c r="A46245" s="2" t="s">
        <v>94598</v>
      </c>
      <c r="B46245" s="2" t="s">
        <v>94599</v>
      </c>
    </row>
    <row r="46246" spans="1:2" x14ac:dyDescent="0.2">
      <c r="A46246" s="2" t="s">
        <v>94600</v>
      </c>
      <c r="B46246" s="2" t="s">
        <v>94601</v>
      </c>
    </row>
    <row r="46247" spans="1:2" x14ac:dyDescent="0.2">
      <c r="A46247" s="2" t="s">
        <v>94602</v>
      </c>
      <c r="B46247" s="2" t="s">
        <v>94603</v>
      </c>
    </row>
    <row r="46248" spans="1:2" x14ac:dyDescent="0.2">
      <c r="A46248" s="2" t="s">
        <v>94604</v>
      </c>
      <c r="B46248" s="2" t="s">
        <v>94605</v>
      </c>
    </row>
    <row r="46249" spans="1:2" x14ac:dyDescent="0.2">
      <c r="A46249" s="2" t="s">
        <v>94606</v>
      </c>
      <c r="B46249" s="2" t="s">
        <v>94607</v>
      </c>
    </row>
    <row r="46250" spans="1:2" x14ac:dyDescent="0.2">
      <c r="A46250" s="2" t="s">
        <v>94608</v>
      </c>
      <c r="B46250" s="2" t="s">
        <v>94609</v>
      </c>
    </row>
    <row r="46251" spans="1:2" x14ac:dyDescent="0.2">
      <c r="A46251" s="2" t="s">
        <v>94610</v>
      </c>
      <c r="B46251" s="2" t="s">
        <v>94611</v>
      </c>
    </row>
    <row r="46252" spans="1:2" x14ac:dyDescent="0.2">
      <c r="A46252" s="2" t="s">
        <v>94612</v>
      </c>
      <c r="B46252" s="2" t="s">
        <v>94613</v>
      </c>
    </row>
    <row r="46253" spans="1:2" x14ac:dyDescent="0.2">
      <c r="A46253" s="2" t="s">
        <v>94614</v>
      </c>
      <c r="B46253" s="2" t="s">
        <v>94615</v>
      </c>
    </row>
    <row r="46254" spans="1:2" x14ac:dyDescent="0.2">
      <c r="A46254" s="2" t="s">
        <v>94616</v>
      </c>
      <c r="B46254" s="2" t="s">
        <v>94617</v>
      </c>
    </row>
    <row r="46255" spans="1:2" x14ac:dyDescent="0.2">
      <c r="A46255" s="2" t="s">
        <v>94618</v>
      </c>
      <c r="B46255" s="2" t="s">
        <v>94619</v>
      </c>
    </row>
    <row r="46256" spans="1:2" x14ac:dyDescent="0.2">
      <c r="A46256" s="2" t="s">
        <v>94620</v>
      </c>
      <c r="B46256" s="2" t="s">
        <v>94621</v>
      </c>
    </row>
    <row r="46257" spans="1:2" x14ac:dyDescent="0.2">
      <c r="A46257" s="2" t="s">
        <v>94622</v>
      </c>
      <c r="B46257" s="2" t="s">
        <v>94623</v>
      </c>
    </row>
    <row r="46258" spans="1:2" x14ac:dyDescent="0.2">
      <c r="A46258" s="2" t="s">
        <v>94624</v>
      </c>
      <c r="B46258" s="2" t="s">
        <v>94625</v>
      </c>
    </row>
    <row r="46259" spans="1:2" x14ac:dyDescent="0.2">
      <c r="A46259" s="2" t="s">
        <v>94626</v>
      </c>
      <c r="B46259" s="2" t="s">
        <v>94627</v>
      </c>
    </row>
    <row r="46260" spans="1:2" x14ac:dyDescent="0.2">
      <c r="A46260" s="2" t="s">
        <v>94628</v>
      </c>
      <c r="B46260" s="2" t="s">
        <v>94629</v>
      </c>
    </row>
    <row r="46261" spans="1:2" x14ac:dyDescent="0.2">
      <c r="A46261" s="2" t="s">
        <v>94630</v>
      </c>
      <c r="B46261" s="2" t="s">
        <v>94631</v>
      </c>
    </row>
    <row r="46262" spans="1:2" x14ac:dyDescent="0.2">
      <c r="A46262" s="2" t="s">
        <v>94632</v>
      </c>
      <c r="B46262" s="2" t="s">
        <v>94633</v>
      </c>
    </row>
    <row r="46263" spans="1:2" x14ac:dyDescent="0.2">
      <c r="A46263" s="2" t="s">
        <v>94634</v>
      </c>
      <c r="B46263" s="2" t="s">
        <v>94635</v>
      </c>
    </row>
    <row r="46264" spans="1:2" x14ac:dyDescent="0.2">
      <c r="A46264" s="2" t="s">
        <v>94636</v>
      </c>
      <c r="B46264" s="2" t="s">
        <v>94637</v>
      </c>
    </row>
    <row r="46265" spans="1:2" x14ac:dyDescent="0.2">
      <c r="A46265" s="2" t="s">
        <v>94638</v>
      </c>
      <c r="B46265" s="2" t="s">
        <v>94639</v>
      </c>
    </row>
    <row r="46266" spans="1:2" x14ac:dyDescent="0.2">
      <c r="A46266" s="2" t="s">
        <v>94640</v>
      </c>
      <c r="B46266" s="2" t="s">
        <v>94641</v>
      </c>
    </row>
    <row r="46267" spans="1:2" x14ac:dyDescent="0.2">
      <c r="A46267" s="2" t="s">
        <v>94642</v>
      </c>
      <c r="B46267" s="2" t="s">
        <v>94643</v>
      </c>
    </row>
    <row r="46268" spans="1:2" x14ac:dyDescent="0.2">
      <c r="A46268" s="2" t="s">
        <v>94644</v>
      </c>
      <c r="B46268" s="2" t="s">
        <v>94645</v>
      </c>
    </row>
    <row r="46269" spans="1:2" x14ac:dyDescent="0.2">
      <c r="A46269" s="2" t="s">
        <v>94646</v>
      </c>
      <c r="B46269" s="2" t="s">
        <v>94647</v>
      </c>
    </row>
    <row r="46270" spans="1:2" x14ac:dyDescent="0.2">
      <c r="A46270" s="2" t="s">
        <v>94648</v>
      </c>
      <c r="B46270" s="2" t="s">
        <v>94649</v>
      </c>
    </row>
    <row r="46271" spans="1:2" x14ac:dyDescent="0.2">
      <c r="A46271" s="2" t="s">
        <v>94650</v>
      </c>
      <c r="B46271" s="2" t="s">
        <v>94651</v>
      </c>
    </row>
    <row r="46272" spans="1:2" x14ac:dyDescent="0.2">
      <c r="A46272" s="2" t="s">
        <v>94652</v>
      </c>
      <c r="B46272" s="2" t="s">
        <v>94653</v>
      </c>
    </row>
    <row r="46273" spans="1:2" x14ac:dyDescent="0.2">
      <c r="A46273" s="2" t="s">
        <v>94654</v>
      </c>
      <c r="B46273" s="2" t="s">
        <v>94655</v>
      </c>
    </row>
    <row r="46274" spans="1:2" x14ac:dyDescent="0.2">
      <c r="A46274" s="2" t="s">
        <v>94656</v>
      </c>
      <c r="B46274" s="2" t="s">
        <v>94657</v>
      </c>
    </row>
    <row r="46275" spans="1:2" x14ac:dyDescent="0.2">
      <c r="A46275" s="2" t="s">
        <v>94658</v>
      </c>
      <c r="B46275" s="2" t="s">
        <v>94659</v>
      </c>
    </row>
    <row r="46276" spans="1:2" x14ac:dyDescent="0.2">
      <c r="A46276" s="2" t="s">
        <v>94660</v>
      </c>
      <c r="B46276" s="2" t="s">
        <v>94661</v>
      </c>
    </row>
    <row r="46277" spans="1:2" x14ac:dyDescent="0.2">
      <c r="A46277" s="2" t="s">
        <v>94662</v>
      </c>
      <c r="B46277" s="2" t="s">
        <v>94663</v>
      </c>
    </row>
    <row r="46278" spans="1:2" x14ac:dyDescent="0.2">
      <c r="A46278" s="2" t="s">
        <v>94664</v>
      </c>
      <c r="B46278" s="2" t="s">
        <v>94665</v>
      </c>
    </row>
    <row r="46279" spans="1:2" x14ac:dyDescent="0.2">
      <c r="A46279" s="2" t="s">
        <v>94666</v>
      </c>
      <c r="B46279" s="2" t="s">
        <v>94667</v>
      </c>
    </row>
    <row r="46280" spans="1:2" x14ac:dyDescent="0.2">
      <c r="A46280" s="2" t="s">
        <v>94668</v>
      </c>
      <c r="B46280" s="2" t="s">
        <v>94669</v>
      </c>
    </row>
    <row r="46281" spans="1:2" x14ac:dyDescent="0.2">
      <c r="A46281" s="2" t="s">
        <v>94670</v>
      </c>
      <c r="B46281" s="2" t="s">
        <v>94671</v>
      </c>
    </row>
    <row r="46282" spans="1:2" x14ac:dyDescent="0.2">
      <c r="A46282" s="2" t="s">
        <v>94672</v>
      </c>
      <c r="B46282" s="2" t="s">
        <v>94673</v>
      </c>
    </row>
    <row r="46283" spans="1:2" x14ac:dyDescent="0.2">
      <c r="A46283" s="2" t="s">
        <v>94674</v>
      </c>
      <c r="B46283" s="2" t="s">
        <v>94675</v>
      </c>
    </row>
    <row r="46284" spans="1:2" x14ac:dyDescent="0.2">
      <c r="A46284" s="2" t="s">
        <v>94676</v>
      </c>
      <c r="B46284" s="2" t="s">
        <v>94677</v>
      </c>
    </row>
    <row r="46285" spans="1:2" x14ac:dyDescent="0.2">
      <c r="A46285" s="2" t="s">
        <v>94678</v>
      </c>
      <c r="B46285" s="2" t="s">
        <v>94679</v>
      </c>
    </row>
    <row r="46286" spans="1:2" x14ac:dyDescent="0.2">
      <c r="A46286" s="2" t="s">
        <v>94680</v>
      </c>
      <c r="B46286" s="2" t="s">
        <v>94681</v>
      </c>
    </row>
    <row r="46287" spans="1:2" x14ac:dyDescent="0.2">
      <c r="A46287" s="2" t="s">
        <v>94682</v>
      </c>
      <c r="B46287" s="2" t="s">
        <v>94683</v>
      </c>
    </row>
    <row r="46288" spans="1:2" x14ac:dyDescent="0.2">
      <c r="A46288" s="2" t="s">
        <v>94684</v>
      </c>
      <c r="B46288" s="2" t="s">
        <v>94685</v>
      </c>
    </row>
    <row r="46289" spans="1:2" x14ac:dyDescent="0.2">
      <c r="A46289" s="2" t="s">
        <v>94686</v>
      </c>
      <c r="B46289" s="2" t="s">
        <v>94687</v>
      </c>
    </row>
    <row r="46290" spans="1:2" x14ac:dyDescent="0.2">
      <c r="A46290" s="2" t="s">
        <v>94688</v>
      </c>
      <c r="B46290" s="2" t="s">
        <v>94689</v>
      </c>
    </row>
    <row r="46291" spans="1:2" x14ac:dyDescent="0.2">
      <c r="A46291" s="2" t="s">
        <v>94690</v>
      </c>
      <c r="B46291" s="2" t="s">
        <v>94691</v>
      </c>
    </row>
    <row r="46292" spans="1:2" x14ac:dyDescent="0.2">
      <c r="A46292" s="2" t="s">
        <v>94692</v>
      </c>
      <c r="B46292" s="2" t="s">
        <v>94693</v>
      </c>
    </row>
    <row r="46293" spans="1:2" x14ac:dyDescent="0.2">
      <c r="A46293" s="2" t="s">
        <v>94694</v>
      </c>
      <c r="B46293" s="2" t="s">
        <v>94695</v>
      </c>
    </row>
    <row r="46294" spans="1:2" x14ac:dyDescent="0.2">
      <c r="A46294" s="2" t="s">
        <v>94696</v>
      </c>
      <c r="B46294" s="2" t="s">
        <v>94697</v>
      </c>
    </row>
    <row r="46295" spans="1:2" x14ac:dyDescent="0.2">
      <c r="A46295" s="2" t="s">
        <v>94698</v>
      </c>
      <c r="B46295" s="2" t="s">
        <v>94699</v>
      </c>
    </row>
    <row r="46296" spans="1:2" x14ac:dyDescent="0.2">
      <c r="A46296" s="2" t="s">
        <v>94700</v>
      </c>
      <c r="B46296" s="2" t="s">
        <v>94701</v>
      </c>
    </row>
    <row r="46297" spans="1:2" x14ac:dyDescent="0.2">
      <c r="A46297" s="2" t="s">
        <v>94702</v>
      </c>
      <c r="B46297" s="2" t="s">
        <v>94703</v>
      </c>
    </row>
    <row r="46298" spans="1:2" x14ac:dyDescent="0.2">
      <c r="A46298" s="2" t="s">
        <v>94704</v>
      </c>
      <c r="B46298" s="2" t="s">
        <v>94705</v>
      </c>
    </row>
    <row r="46299" spans="1:2" x14ac:dyDescent="0.2">
      <c r="A46299" s="2" t="s">
        <v>94706</v>
      </c>
      <c r="B46299" s="2" t="s">
        <v>94707</v>
      </c>
    </row>
    <row r="46300" spans="1:2" x14ac:dyDescent="0.2">
      <c r="A46300" s="2" t="s">
        <v>94708</v>
      </c>
      <c r="B46300" s="2" t="s">
        <v>94709</v>
      </c>
    </row>
    <row r="46301" spans="1:2" x14ac:dyDescent="0.2">
      <c r="A46301" s="2" t="s">
        <v>94710</v>
      </c>
      <c r="B46301" s="2" t="s">
        <v>94711</v>
      </c>
    </row>
    <row r="46302" spans="1:2" x14ac:dyDescent="0.2">
      <c r="A46302" s="2" t="s">
        <v>94712</v>
      </c>
      <c r="B46302" s="2" t="s">
        <v>94713</v>
      </c>
    </row>
    <row r="46303" spans="1:2" x14ac:dyDescent="0.2">
      <c r="A46303" s="2" t="s">
        <v>94714</v>
      </c>
      <c r="B46303" s="2" t="s">
        <v>94715</v>
      </c>
    </row>
    <row r="46304" spans="1:2" x14ac:dyDescent="0.2">
      <c r="A46304" s="2" t="s">
        <v>94716</v>
      </c>
      <c r="B46304" s="2" t="s">
        <v>94717</v>
      </c>
    </row>
    <row r="46305" spans="1:2" x14ac:dyDescent="0.2">
      <c r="A46305" s="2" t="s">
        <v>94718</v>
      </c>
      <c r="B46305" s="2" t="s">
        <v>94719</v>
      </c>
    </row>
    <row r="46306" spans="1:2" x14ac:dyDescent="0.2">
      <c r="A46306" s="2" t="s">
        <v>94720</v>
      </c>
      <c r="B46306" s="2" t="s">
        <v>94721</v>
      </c>
    </row>
    <row r="46307" spans="1:2" x14ac:dyDescent="0.2">
      <c r="A46307" s="2" t="s">
        <v>94722</v>
      </c>
      <c r="B46307" s="2" t="s">
        <v>94723</v>
      </c>
    </row>
    <row r="46308" spans="1:2" x14ac:dyDescent="0.2">
      <c r="A46308" s="2" t="s">
        <v>94724</v>
      </c>
      <c r="B46308" s="2" t="s">
        <v>94725</v>
      </c>
    </row>
    <row r="46309" spans="1:2" x14ac:dyDescent="0.2">
      <c r="A46309" s="2" t="s">
        <v>94726</v>
      </c>
      <c r="B46309" s="2" t="s">
        <v>94727</v>
      </c>
    </row>
    <row r="46310" spans="1:2" x14ac:dyDescent="0.2">
      <c r="A46310" s="2" t="s">
        <v>94728</v>
      </c>
      <c r="B46310" s="2" t="s">
        <v>94729</v>
      </c>
    </row>
    <row r="46311" spans="1:2" x14ac:dyDescent="0.2">
      <c r="A46311" s="2" t="s">
        <v>94730</v>
      </c>
      <c r="B46311" s="2" t="s">
        <v>94731</v>
      </c>
    </row>
    <row r="46312" spans="1:2" x14ac:dyDescent="0.2">
      <c r="A46312" s="2" t="s">
        <v>94732</v>
      </c>
      <c r="B46312" s="2" t="s">
        <v>94733</v>
      </c>
    </row>
    <row r="46313" spans="1:2" x14ac:dyDescent="0.2">
      <c r="A46313" s="2" t="s">
        <v>94734</v>
      </c>
      <c r="B46313" s="2" t="s">
        <v>94735</v>
      </c>
    </row>
    <row r="46314" spans="1:2" x14ac:dyDescent="0.2">
      <c r="A46314" s="2" t="s">
        <v>94736</v>
      </c>
      <c r="B46314" s="2" t="s">
        <v>94737</v>
      </c>
    </row>
    <row r="46315" spans="1:2" x14ac:dyDescent="0.2">
      <c r="A46315" s="2" t="s">
        <v>94738</v>
      </c>
      <c r="B46315" s="2" t="s">
        <v>94739</v>
      </c>
    </row>
    <row r="46316" spans="1:2" x14ac:dyDescent="0.2">
      <c r="A46316" s="2" t="s">
        <v>94740</v>
      </c>
      <c r="B46316" s="2" t="s">
        <v>94741</v>
      </c>
    </row>
    <row r="46317" spans="1:2" x14ac:dyDescent="0.2">
      <c r="A46317" s="2" t="s">
        <v>94742</v>
      </c>
      <c r="B46317" s="2" t="s">
        <v>94743</v>
      </c>
    </row>
    <row r="46318" spans="1:2" x14ac:dyDescent="0.2">
      <c r="A46318" s="2" t="s">
        <v>94744</v>
      </c>
      <c r="B46318" s="2" t="s">
        <v>94745</v>
      </c>
    </row>
    <row r="46319" spans="1:2" x14ac:dyDescent="0.2">
      <c r="A46319" s="2" t="s">
        <v>94746</v>
      </c>
      <c r="B46319" s="2" t="s">
        <v>94747</v>
      </c>
    </row>
    <row r="46320" spans="1:2" x14ac:dyDescent="0.2">
      <c r="A46320" s="2" t="s">
        <v>94748</v>
      </c>
      <c r="B46320" s="2" t="s">
        <v>94749</v>
      </c>
    </row>
    <row r="46321" spans="1:2" x14ac:dyDescent="0.2">
      <c r="A46321" s="2" t="s">
        <v>94750</v>
      </c>
      <c r="B46321" s="2" t="s">
        <v>94751</v>
      </c>
    </row>
    <row r="46322" spans="1:2" x14ac:dyDescent="0.2">
      <c r="A46322" s="2" t="s">
        <v>94752</v>
      </c>
      <c r="B46322" s="2" t="s">
        <v>94753</v>
      </c>
    </row>
    <row r="46323" spans="1:2" x14ac:dyDescent="0.2">
      <c r="A46323" s="2" t="s">
        <v>94754</v>
      </c>
      <c r="B46323" s="2" t="s">
        <v>94755</v>
      </c>
    </row>
    <row r="46324" spans="1:2" x14ac:dyDescent="0.2">
      <c r="A46324" s="2" t="s">
        <v>94756</v>
      </c>
      <c r="B46324" s="2" t="s">
        <v>94757</v>
      </c>
    </row>
    <row r="46325" spans="1:2" x14ac:dyDescent="0.2">
      <c r="A46325" s="2" t="s">
        <v>94758</v>
      </c>
      <c r="B46325" s="2" t="s">
        <v>94759</v>
      </c>
    </row>
    <row r="46326" spans="1:2" x14ac:dyDescent="0.2">
      <c r="A46326" s="2" t="s">
        <v>94760</v>
      </c>
      <c r="B46326" s="2" t="s">
        <v>94761</v>
      </c>
    </row>
    <row r="46327" spans="1:2" x14ac:dyDescent="0.2">
      <c r="A46327" s="2" t="s">
        <v>94762</v>
      </c>
      <c r="B46327" s="2" t="s">
        <v>94763</v>
      </c>
    </row>
    <row r="46328" spans="1:2" x14ac:dyDescent="0.2">
      <c r="A46328" s="2" t="s">
        <v>94764</v>
      </c>
      <c r="B46328" s="2" t="s">
        <v>94765</v>
      </c>
    </row>
    <row r="46329" spans="1:2" x14ac:dyDescent="0.2">
      <c r="A46329" s="2" t="s">
        <v>94766</v>
      </c>
      <c r="B46329" s="2" t="s">
        <v>94767</v>
      </c>
    </row>
    <row r="46330" spans="1:2" x14ac:dyDescent="0.2">
      <c r="A46330" s="2" t="s">
        <v>94768</v>
      </c>
      <c r="B46330" s="2" t="s">
        <v>94769</v>
      </c>
    </row>
    <row r="46331" spans="1:2" x14ac:dyDescent="0.2">
      <c r="A46331" s="2" t="s">
        <v>94770</v>
      </c>
      <c r="B46331" s="2" t="s">
        <v>94771</v>
      </c>
    </row>
    <row r="46332" spans="1:2" x14ac:dyDescent="0.2">
      <c r="A46332" s="2" t="s">
        <v>94772</v>
      </c>
      <c r="B46332" s="2" t="s">
        <v>94773</v>
      </c>
    </row>
    <row r="46333" spans="1:2" x14ac:dyDescent="0.2">
      <c r="A46333" s="2" t="s">
        <v>94774</v>
      </c>
      <c r="B46333" s="2" t="s">
        <v>94775</v>
      </c>
    </row>
    <row r="46334" spans="1:2" x14ac:dyDescent="0.2">
      <c r="A46334" s="2" t="s">
        <v>94776</v>
      </c>
      <c r="B46334" s="2" t="s">
        <v>94777</v>
      </c>
    </row>
    <row r="46335" spans="1:2" x14ac:dyDescent="0.2">
      <c r="A46335" s="2" t="s">
        <v>94778</v>
      </c>
      <c r="B46335" s="2" t="s">
        <v>94779</v>
      </c>
    </row>
    <row r="46336" spans="1:2" x14ac:dyDescent="0.2">
      <c r="A46336" s="2" t="s">
        <v>94780</v>
      </c>
      <c r="B46336" s="2" t="s">
        <v>94781</v>
      </c>
    </row>
    <row r="46337" spans="1:2" x14ac:dyDescent="0.2">
      <c r="A46337" s="2" t="s">
        <v>94782</v>
      </c>
      <c r="B46337" s="2" t="s">
        <v>94783</v>
      </c>
    </row>
    <row r="46338" spans="1:2" x14ac:dyDescent="0.2">
      <c r="A46338" s="2" t="s">
        <v>94784</v>
      </c>
      <c r="B46338" s="2" t="s">
        <v>94785</v>
      </c>
    </row>
    <row r="46339" spans="1:2" x14ac:dyDescent="0.2">
      <c r="A46339" s="2" t="s">
        <v>94786</v>
      </c>
      <c r="B46339" s="2" t="s">
        <v>94787</v>
      </c>
    </row>
    <row r="46340" spans="1:2" x14ac:dyDescent="0.2">
      <c r="A46340" s="2" t="s">
        <v>94788</v>
      </c>
      <c r="B46340" s="2" t="s">
        <v>94789</v>
      </c>
    </row>
    <row r="46341" spans="1:2" x14ac:dyDescent="0.2">
      <c r="A46341" s="2" t="s">
        <v>94790</v>
      </c>
      <c r="B46341" s="2" t="s">
        <v>94791</v>
      </c>
    </row>
    <row r="46342" spans="1:2" x14ac:dyDescent="0.2">
      <c r="A46342" s="2" t="s">
        <v>94792</v>
      </c>
      <c r="B46342" s="2" t="s">
        <v>94793</v>
      </c>
    </row>
    <row r="46343" spans="1:2" x14ac:dyDescent="0.2">
      <c r="A46343" s="2" t="s">
        <v>94794</v>
      </c>
      <c r="B46343" s="2" t="s">
        <v>94795</v>
      </c>
    </row>
    <row r="46344" spans="1:2" x14ac:dyDescent="0.2">
      <c r="A46344" s="2" t="s">
        <v>94796</v>
      </c>
      <c r="B46344" s="2" t="s">
        <v>94797</v>
      </c>
    </row>
    <row r="46345" spans="1:2" x14ac:dyDescent="0.2">
      <c r="A46345" s="2" t="s">
        <v>94798</v>
      </c>
      <c r="B46345" s="2" t="s">
        <v>94799</v>
      </c>
    </row>
    <row r="46346" spans="1:2" x14ac:dyDescent="0.2">
      <c r="A46346" s="2" t="s">
        <v>94800</v>
      </c>
      <c r="B46346" s="2" t="s">
        <v>94801</v>
      </c>
    </row>
    <row r="46347" spans="1:2" x14ac:dyDescent="0.2">
      <c r="A46347" s="2" t="s">
        <v>94802</v>
      </c>
      <c r="B46347" s="2" t="s">
        <v>94803</v>
      </c>
    </row>
    <row r="46348" spans="1:2" x14ac:dyDescent="0.2">
      <c r="A46348" s="2" t="s">
        <v>94804</v>
      </c>
      <c r="B46348" s="2" t="s">
        <v>94805</v>
      </c>
    </row>
    <row r="46349" spans="1:2" x14ac:dyDescent="0.2">
      <c r="A46349" s="2" t="s">
        <v>94806</v>
      </c>
      <c r="B46349" s="2" t="s">
        <v>94807</v>
      </c>
    </row>
    <row r="46350" spans="1:2" x14ac:dyDescent="0.2">
      <c r="A46350" s="2" t="s">
        <v>94808</v>
      </c>
      <c r="B46350" s="2" t="s">
        <v>94809</v>
      </c>
    </row>
    <row r="46351" spans="1:2" x14ac:dyDescent="0.2">
      <c r="A46351" s="2" t="s">
        <v>94810</v>
      </c>
      <c r="B46351" s="2" t="s">
        <v>94811</v>
      </c>
    </row>
    <row r="46352" spans="1:2" x14ac:dyDescent="0.2">
      <c r="A46352" s="2" t="s">
        <v>94812</v>
      </c>
      <c r="B46352" s="2" t="s">
        <v>94813</v>
      </c>
    </row>
    <row r="46353" spans="1:2" x14ac:dyDescent="0.2">
      <c r="A46353" s="2" t="s">
        <v>94814</v>
      </c>
      <c r="B46353" s="2" t="s">
        <v>94815</v>
      </c>
    </row>
    <row r="46354" spans="1:2" x14ac:dyDescent="0.2">
      <c r="A46354" s="2" t="s">
        <v>94816</v>
      </c>
      <c r="B46354" s="2" t="s">
        <v>94817</v>
      </c>
    </row>
    <row r="46355" spans="1:2" x14ac:dyDescent="0.2">
      <c r="A46355" s="2" t="s">
        <v>94818</v>
      </c>
      <c r="B46355" s="2" t="s">
        <v>94819</v>
      </c>
    </row>
    <row r="46356" spans="1:2" x14ac:dyDescent="0.2">
      <c r="A46356" s="2" t="s">
        <v>94820</v>
      </c>
      <c r="B46356" s="2" t="s">
        <v>94821</v>
      </c>
    </row>
    <row r="46357" spans="1:2" x14ac:dyDescent="0.2">
      <c r="A46357" s="2" t="s">
        <v>94822</v>
      </c>
      <c r="B46357" s="2" t="s">
        <v>94823</v>
      </c>
    </row>
    <row r="46358" spans="1:2" x14ac:dyDescent="0.2">
      <c r="A46358" s="2" t="s">
        <v>94824</v>
      </c>
      <c r="B46358" s="2" t="s">
        <v>94825</v>
      </c>
    </row>
    <row r="46359" spans="1:2" x14ac:dyDescent="0.2">
      <c r="A46359" s="2" t="s">
        <v>94826</v>
      </c>
      <c r="B46359" s="2" t="s">
        <v>94827</v>
      </c>
    </row>
    <row r="46360" spans="1:2" x14ac:dyDescent="0.2">
      <c r="A46360" s="2" t="s">
        <v>94828</v>
      </c>
      <c r="B46360" s="2" t="s">
        <v>94829</v>
      </c>
    </row>
    <row r="46361" spans="1:2" x14ac:dyDescent="0.2">
      <c r="A46361" s="2" t="s">
        <v>94830</v>
      </c>
      <c r="B46361" s="2" t="s">
        <v>94831</v>
      </c>
    </row>
    <row r="46362" spans="1:2" x14ac:dyDescent="0.2">
      <c r="A46362" s="2" t="s">
        <v>94832</v>
      </c>
      <c r="B46362" s="2" t="s">
        <v>94833</v>
      </c>
    </row>
    <row r="46363" spans="1:2" x14ac:dyDescent="0.2">
      <c r="A46363" s="2" t="s">
        <v>94834</v>
      </c>
      <c r="B46363" s="2" t="s">
        <v>94835</v>
      </c>
    </row>
    <row r="46364" spans="1:2" x14ac:dyDescent="0.2">
      <c r="A46364" s="2" t="s">
        <v>94836</v>
      </c>
      <c r="B46364" s="2" t="s">
        <v>94837</v>
      </c>
    </row>
    <row r="46365" spans="1:2" x14ac:dyDescent="0.2">
      <c r="A46365" s="2" t="s">
        <v>94838</v>
      </c>
      <c r="B46365" s="2" t="s">
        <v>94839</v>
      </c>
    </row>
    <row r="46366" spans="1:2" x14ac:dyDescent="0.2">
      <c r="A46366" s="2" t="s">
        <v>94840</v>
      </c>
      <c r="B46366" s="2" t="s">
        <v>94841</v>
      </c>
    </row>
    <row r="46367" spans="1:2" x14ac:dyDescent="0.2">
      <c r="A46367" s="2" t="s">
        <v>94842</v>
      </c>
      <c r="B46367" s="2" t="s">
        <v>94843</v>
      </c>
    </row>
    <row r="46368" spans="1:2" x14ac:dyDescent="0.2">
      <c r="A46368" s="2" t="s">
        <v>94844</v>
      </c>
      <c r="B46368" s="2" t="s">
        <v>94845</v>
      </c>
    </row>
    <row r="46369" spans="1:2" x14ac:dyDescent="0.2">
      <c r="A46369" s="2" t="s">
        <v>94846</v>
      </c>
      <c r="B46369" s="2" t="s">
        <v>94847</v>
      </c>
    </row>
    <row r="46370" spans="1:2" x14ac:dyDescent="0.2">
      <c r="A46370" s="2" t="s">
        <v>94848</v>
      </c>
      <c r="B46370" s="2" t="s">
        <v>94849</v>
      </c>
    </row>
    <row r="46371" spans="1:2" x14ac:dyDescent="0.2">
      <c r="A46371" s="2" t="s">
        <v>94850</v>
      </c>
      <c r="B46371" s="2" t="s">
        <v>94851</v>
      </c>
    </row>
    <row r="46372" spans="1:2" x14ac:dyDescent="0.2">
      <c r="A46372" s="2" t="s">
        <v>94852</v>
      </c>
      <c r="B46372" s="2" t="s">
        <v>94853</v>
      </c>
    </row>
    <row r="46373" spans="1:2" x14ac:dyDescent="0.2">
      <c r="A46373" s="2" t="s">
        <v>94854</v>
      </c>
      <c r="B46373" s="2" t="s">
        <v>94855</v>
      </c>
    </row>
    <row r="46374" spans="1:2" x14ac:dyDescent="0.2">
      <c r="A46374" s="2" t="s">
        <v>94856</v>
      </c>
      <c r="B46374" s="2" t="s">
        <v>94857</v>
      </c>
    </row>
    <row r="46375" spans="1:2" x14ac:dyDescent="0.2">
      <c r="A46375" s="2" t="s">
        <v>94858</v>
      </c>
      <c r="B46375" s="2" t="s">
        <v>94859</v>
      </c>
    </row>
    <row r="46376" spans="1:2" x14ac:dyDescent="0.2">
      <c r="A46376" s="2" t="s">
        <v>94860</v>
      </c>
      <c r="B46376" s="2" t="s">
        <v>94861</v>
      </c>
    </row>
    <row r="46377" spans="1:2" x14ac:dyDescent="0.2">
      <c r="A46377" s="2" t="s">
        <v>94862</v>
      </c>
      <c r="B46377" s="2" t="s">
        <v>94863</v>
      </c>
    </row>
    <row r="46378" spans="1:2" x14ac:dyDescent="0.2">
      <c r="A46378" s="2" t="s">
        <v>94864</v>
      </c>
      <c r="B46378" s="2" t="s">
        <v>94865</v>
      </c>
    </row>
    <row r="46379" spans="1:2" x14ac:dyDescent="0.2">
      <c r="A46379" s="2" t="s">
        <v>94866</v>
      </c>
      <c r="B46379" s="2" t="s">
        <v>94867</v>
      </c>
    </row>
    <row r="46380" spans="1:2" x14ac:dyDescent="0.2">
      <c r="A46380" s="2" t="s">
        <v>94868</v>
      </c>
      <c r="B46380" s="2" t="s">
        <v>94869</v>
      </c>
    </row>
    <row r="46381" spans="1:2" x14ac:dyDescent="0.2">
      <c r="A46381" s="2" t="s">
        <v>94870</v>
      </c>
      <c r="B46381" s="2" t="s">
        <v>94871</v>
      </c>
    </row>
    <row r="46382" spans="1:2" x14ac:dyDescent="0.2">
      <c r="A46382" s="2" t="s">
        <v>94872</v>
      </c>
      <c r="B46382" s="2" t="s">
        <v>94873</v>
      </c>
    </row>
    <row r="46383" spans="1:2" x14ac:dyDescent="0.2">
      <c r="A46383" s="2" t="s">
        <v>94874</v>
      </c>
      <c r="B46383" s="2" t="s">
        <v>94875</v>
      </c>
    </row>
    <row r="46384" spans="1:2" x14ac:dyDescent="0.2">
      <c r="A46384" s="2" t="s">
        <v>94876</v>
      </c>
      <c r="B46384" s="2" t="s">
        <v>94877</v>
      </c>
    </row>
    <row r="46385" spans="1:2" x14ac:dyDescent="0.2">
      <c r="A46385" s="2" t="s">
        <v>94878</v>
      </c>
      <c r="B46385" s="2" t="s">
        <v>94879</v>
      </c>
    </row>
    <row r="46386" spans="1:2" x14ac:dyDescent="0.2">
      <c r="A46386" s="2" t="s">
        <v>94880</v>
      </c>
      <c r="B46386" s="2" t="s">
        <v>94881</v>
      </c>
    </row>
    <row r="46387" spans="1:2" x14ac:dyDescent="0.2">
      <c r="A46387" s="2" t="s">
        <v>94882</v>
      </c>
      <c r="B46387" s="2" t="s">
        <v>94883</v>
      </c>
    </row>
    <row r="46388" spans="1:2" x14ac:dyDescent="0.2">
      <c r="A46388" s="2" t="s">
        <v>94884</v>
      </c>
      <c r="B46388" s="2" t="s">
        <v>94885</v>
      </c>
    </row>
    <row r="46389" spans="1:2" x14ac:dyDescent="0.2">
      <c r="A46389" s="2" t="s">
        <v>94886</v>
      </c>
      <c r="B46389" s="2" t="s">
        <v>94887</v>
      </c>
    </row>
    <row r="46390" spans="1:2" x14ac:dyDescent="0.2">
      <c r="A46390" s="2" t="s">
        <v>94888</v>
      </c>
      <c r="B46390" s="2" t="s">
        <v>94889</v>
      </c>
    </row>
    <row r="46391" spans="1:2" x14ac:dyDescent="0.2">
      <c r="A46391" s="2" t="s">
        <v>94890</v>
      </c>
      <c r="B46391" s="2" t="s">
        <v>94891</v>
      </c>
    </row>
    <row r="46392" spans="1:2" x14ac:dyDescent="0.2">
      <c r="A46392" s="2" t="s">
        <v>94892</v>
      </c>
      <c r="B46392" s="2" t="s">
        <v>94893</v>
      </c>
    </row>
    <row r="46393" spans="1:2" x14ac:dyDescent="0.2">
      <c r="A46393" s="2" t="s">
        <v>94894</v>
      </c>
      <c r="B46393" s="2" t="s">
        <v>94895</v>
      </c>
    </row>
    <row r="46394" spans="1:2" x14ac:dyDescent="0.2">
      <c r="A46394" s="2" t="s">
        <v>94896</v>
      </c>
      <c r="B46394" s="2" t="s">
        <v>94897</v>
      </c>
    </row>
    <row r="46395" spans="1:2" x14ac:dyDescent="0.2">
      <c r="A46395" s="2" t="s">
        <v>94898</v>
      </c>
      <c r="B46395" s="2" t="s">
        <v>94899</v>
      </c>
    </row>
    <row r="46396" spans="1:2" x14ac:dyDescent="0.2">
      <c r="A46396" s="2" t="s">
        <v>94900</v>
      </c>
      <c r="B46396" s="2" t="s">
        <v>94901</v>
      </c>
    </row>
    <row r="46397" spans="1:2" x14ac:dyDescent="0.2">
      <c r="A46397" s="2" t="s">
        <v>94902</v>
      </c>
      <c r="B46397" s="2" t="s">
        <v>94903</v>
      </c>
    </row>
    <row r="46398" spans="1:2" x14ac:dyDescent="0.2">
      <c r="A46398" s="2" t="s">
        <v>94904</v>
      </c>
      <c r="B46398" s="2" t="s">
        <v>94905</v>
      </c>
    </row>
    <row r="46399" spans="1:2" x14ac:dyDescent="0.2">
      <c r="A46399" s="2" t="s">
        <v>94906</v>
      </c>
      <c r="B46399" s="2" t="s">
        <v>94907</v>
      </c>
    </row>
    <row r="46400" spans="1:2" x14ac:dyDescent="0.2">
      <c r="A46400" s="2" t="s">
        <v>94908</v>
      </c>
      <c r="B46400" s="2" t="s">
        <v>94909</v>
      </c>
    </row>
    <row r="46401" spans="1:2" x14ac:dyDescent="0.2">
      <c r="A46401" s="2" t="s">
        <v>94910</v>
      </c>
      <c r="B46401" s="2" t="s">
        <v>94911</v>
      </c>
    </row>
    <row r="46402" spans="1:2" x14ac:dyDescent="0.2">
      <c r="A46402" s="2" t="s">
        <v>94912</v>
      </c>
      <c r="B46402" s="2" t="s">
        <v>94913</v>
      </c>
    </row>
    <row r="46403" spans="1:2" x14ac:dyDescent="0.2">
      <c r="A46403" s="2" t="s">
        <v>94914</v>
      </c>
      <c r="B46403" s="2" t="s">
        <v>94915</v>
      </c>
    </row>
    <row r="46404" spans="1:2" x14ac:dyDescent="0.2">
      <c r="A46404" s="2" t="s">
        <v>94916</v>
      </c>
      <c r="B46404" s="2" t="s">
        <v>94917</v>
      </c>
    </row>
    <row r="46405" spans="1:2" x14ac:dyDescent="0.2">
      <c r="A46405" s="2" t="s">
        <v>94918</v>
      </c>
      <c r="B46405" s="2" t="s">
        <v>94919</v>
      </c>
    </row>
    <row r="46406" spans="1:2" x14ac:dyDescent="0.2">
      <c r="A46406" s="2" t="s">
        <v>94920</v>
      </c>
      <c r="B46406" s="2" t="s">
        <v>94921</v>
      </c>
    </row>
    <row r="46407" spans="1:2" x14ac:dyDescent="0.2">
      <c r="A46407" s="2" t="s">
        <v>94922</v>
      </c>
      <c r="B46407" s="2" t="s">
        <v>94923</v>
      </c>
    </row>
    <row r="46408" spans="1:2" x14ac:dyDescent="0.2">
      <c r="A46408" s="2" t="s">
        <v>94924</v>
      </c>
      <c r="B46408" s="2" t="s">
        <v>94925</v>
      </c>
    </row>
    <row r="46409" spans="1:2" x14ac:dyDescent="0.2">
      <c r="A46409" s="2" t="s">
        <v>94926</v>
      </c>
      <c r="B46409" s="2" t="s">
        <v>94927</v>
      </c>
    </row>
    <row r="46410" spans="1:2" x14ac:dyDescent="0.2">
      <c r="A46410" s="2" t="s">
        <v>94928</v>
      </c>
      <c r="B46410" s="2" t="s">
        <v>94929</v>
      </c>
    </row>
    <row r="46411" spans="1:2" x14ac:dyDescent="0.2">
      <c r="A46411" s="2" t="s">
        <v>94930</v>
      </c>
      <c r="B46411" s="2" t="s">
        <v>94931</v>
      </c>
    </row>
    <row r="46412" spans="1:2" x14ac:dyDescent="0.2">
      <c r="A46412" s="2" t="s">
        <v>94932</v>
      </c>
      <c r="B46412" s="2" t="s">
        <v>94933</v>
      </c>
    </row>
    <row r="46413" spans="1:2" x14ac:dyDescent="0.2">
      <c r="A46413" s="2" t="s">
        <v>94934</v>
      </c>
      <c r="B46413" s="2" t="s">
        <v>94935</v>
      </c>
    </row>
    <row r="46414" spans="1:2" x14ac:dyDescent="0.2">
      <c r="A46414" s="2" t="s">
        <v>94936</v>
      </c>
      <c r="B46414" s="2" t="s">
        <v>94937</v>
      </c>
    </row>
    <row r="46415" spans="1:2" x14ac:dyDescent="0.2">
      <c r="A46415" s="2" t="s">
        <v>94938</v>
      </c>
      <c r="B46415" s="2" t="s">
        <v>94939</v>
      </c>
    </row>
    <row r="46416" spans="1:2" x14ac:dyDescent="0.2">
      <c r="A46416" s="2" t="s">
        <v>94940</v>
      </c>
      <c r="B46416" s="2" t="s">
        <v>94941</v>
      </c>
    </row>
    <row r="46417" spans="1:2" x14ac:dyDescent="0.2">
      <c r="A46417" s="2" t="s">
        <v>94942</v>
      </c>
      <c r="B46417" s="2" t="s">
        <v>94943</v>
      </c>
    </row>
    <row r="46418" spans="1:2" x14ac:dyDescent="0.2">
      <c r="A46418" s="2" t="s">
        <v>94944</v>
      </c>
      <c r="B46418" s="2" t="s">
        <v>94945</v>
      </c>
    </row>
    <row r="46419" spans="1:2" x14ac:dyDescent="0.2">
      <c r="A46419" s="2" t="s">
        <v>94946</v>
      </c>
      <c r="B46419" s="2" t="s">
        <v>94947</v>
      </c>
    </row>
    <row r="46420" spans="1:2" x14ac:dyDescent="0.2">
      <c r="A46420" s="2" t="s">
        <v>94948</v>
      </c>
      <c r="B46420" s="2" t="s">
        <v>94949</v>
      </c>
    </row>
    <row r="46421" spans="1:2" x14ac:dyDescent="0.2">
      <c r="A46421" s="2" t="s">
        <v>94950</v>
      </c>
      <c r="B46421" s="2" t="s">
        <v>94951</v>
      </c>
    </row>
    <row r="46422" spans="1:2" x14ac:dyDescent="0.2">
      <c r="A46422" s="2" t="s">
        <v>94952</v>
      </c>
      <c r="B46422" s="2" t="s">
        <v>94953</v>
      </c>
    </row>
    <row r="46423" spans="1:2" x14ac:dyDescent="0.2">
      <c r="A46423" s="2" t="s">
        <v>94954</v>
      </c>
      <c r="B46423" s="2" t="s">
        <v>94955</v>
      </c>
    </row>
    <row r="46424" spans="1:2" x14ac:dyDescent="0.2">
      <c r="A46424" s="2" t="s">
        <v>94956</v>
      </c>
      <c r="B46424" s="2" t="s">
        <v>94957</v>
      </c>
    </row>
    <row r="46425" spans="1:2" x14ac:dyDescent="0.2">
      <c r="A46425" s="2" t="s">
        <v>94958</v>
      </c>
      <c r="B46425" s="2" t="s">
        <v>94959</v>
      </c>
    </row>
    <row r="46426" spans="1:2" x14ac:dyDescent="0.2">
      <c r="A46426" s="2" t="s">
        <v>94960</v>
      </c>
      <c r="B46426" s="2" t="s">
        <v>94961</v>
      </c>
    </row>
    <row r="46427" spans="1:2" x14ac:dyDescent="0.2">
      <c r="A46427" s="2" t="s">
        <v>94962</v>
      </c>
      <c r="B46427" s="2" t="s">
        <v>94963</v>
      </c>
    </row>
    <row r="46428" spans="1:2" x14ac:dyDescent="0.2">
      <c r="A46428" s="2" t="s">
        <v>94964</v>
      </c>
      <c r="B46428" s="2" t="s">
        <v>94965</v>
      </c>
    </row>
    <row r="46429" spans="1:2" x14ac:dyDescent="0.2">
      <c r="A46429" s="2" t="s">
        <v>94966</v>
      </c>
      <c r="B46429" s="2" t="s">
        <v>94967</v>
      </c>
    </row>
    <row r="46430" spans="1:2" x14ac:dyDescent="0.2">
      <c r="A46430" s="2" t="s">
        <v>94968</v>
      </c>
      <c r="B46430" s="2" t="s">
        <v>94969</v>
      </c>
    </row>
    <row r="46431" spans="1:2" x14ac:dyDescent="0.2">
      <c r="A46431" s="2" t="s">
        <v>94970</v>
      </c>
      <c r="B46431" s="2" t="s">
        <v>94971</v>
      </c>
    </row>
    <row r="46432" spans="1:2" x14ac:dyDescent="0.2">
      <c r="A46432" s="2" t="s">
        <v>94972</v>
      </c>
      <c r="B46432" s="2" t="s">
        <v>94973</v>
      </c>
    </row>
    <row r="46433" spans="1:2" x14ac:dyDescent="0.2">
      <c r="A46433" s="2" t="s">
        <v>94974</v>
      </c>
      <c r="B46433" s="2" t="s">
        <v>94975</v>
      </c>
    </row>
    <row r="46434" spans="1:2" x14ac:dyDescent="0.2">
      <c r="A46434" s="2" t="s">
        <v>94976</v>
      </c>
      <c r="B46434" s="2" t="s">
        <v>94977</v>
      </c>
    </row>
    <row r="46435" spans="1:2" x14ac:dyDescent="0.2">
      <c r="A46435" s="2" t="s">
        <v>94978</v>
      </c>
      <c r="B46435" s="2" t="s">
        <v>94979</v>
      </c>
    </row>
    <row r="46436" spans="1:2" x14ac:dyDescent="0.2">
      <c r="A46436" s="2" t="s">
        <v>94980</v>
      </c>
      <c r="B46436" s="2" t="s">
        <v>94981</v>
      </c>
    </row>
    <row r="46437" spans="1:2" x14ac:dyDescent="0.2">
      <c r="A46437" s="2" t="s">
        <v>94982</v>
      </c>
      <c r="B46437" s="2" t="s">
        <v>94983</v>
      </c>
    </row>
    <row r="46438" spans="1:2" x14ac:dyDescent="0.2">
      <c r="A46438" s="2" t="s">
        <v>94984</v>
      </c>
      <c r="B46438" s="2" t="s">
        <v>94985</v>
      </c>
    </row>
    <row r="46439" spans="1:2" x14ac:dyDescent="0.2">
      <c r="A46439" s="2" t="s">
        <v>94986</v>
      </c>
      <c r="B46439" s="2" t="s">
        <v>94987</v>
      </c>
    </row>
    <row r="46440" spans="1:2" x14ac:dyDescent="0.2">
      <c r="A46440" s="2" t="s">
        <v>94988</v>
      </c>
      <c r="B46440" s="2" t="s">
        <v>94989</v>
      </c>
    </row>
    <row r="46441" spans="1:2" x14ac:dyDescent="0.2">
      <c r="A46441" s="2" t="s">
        <v>94990</v>
      </c>
      <c r="B46441" s="2" t="s">
        <v>94991</v>
      </c>
    </row>
    <row r="46442" spans="1:2" x14ac:dyDescent="0.2">
      <c r="A46442" s="2" t="s">
        <v>94992</v>
      </c>
      <c r="B46442" s="2" t="s">
        <v>94993</v>
      </c>
    </row>
    <row r="46443" spans="1:2" x14ac:dyDescent="0.2">
      <c r="A46443" s="2" t="s">
        <v>94994</v>
      </c>
      <c r="B46443" s="2" t="s">
        <v>94995</v>
      </c>
    </row>
    <row r="46444" spans="1:2" x14ac:dyDescent="0.2">
      <c r="A46444" s="2" t="s">
        <v>94996</v>
      </c>
      <c r="B46444" s="2" t="s">
        <v>94997</v>
      </c>
    </row>
    <row r="46445" spans="1:2" x14ac:dyDescent="0.2">
      <c r="A46445" s="2" t="s">
        <v>94998</v>
      </c>
      <c r="B46445" s="2" t="s">
        <v>94999</v>
      </c>
    </row>
    <row r="46446" spans="1:2" x14ac:dyDescent="0.2">
      <c r="A46446" s="2" t="s">
        <v>95000</v>
      </c>
      <c r="B46446" s="2" t="s">
        <v>95001</v>
      </c>
    </row>
    <row r="46447" spans="1:2" x14ac:dyDescent="0.2">
      <c r="A46447" s="2" t="s">
        <v>95002</v>
      </c>
      <c r="B46447" s="2" t="s">
        <v>95003</v>
      </c>
    </row>
    <row r="46448" spans="1:2" x14ac:dyDescent="0.2">
      <c r="A46448" s="2" t="s">
        <v>95004</v>
      </c>
      <c r="B46448" s="2" t="s">
        <v>95005</v>
      </c>
    </row>
    <row r="46449" spans="1:2" x14ac:dyDescent="0.2">
      <c r="A46449" s="2" t="s">
        <v>95006</v>
      </c>
      <c r="B46449" s="2" t="s">
        <v>95007</v>
      </c>
    </row>
    <row r="46450" spans="1:2" x14ac:dyDescent="0.2">
      <c r="A46450" s="2" t="s">
        <v>95008</v>
      </c>
      <c r="B46450" s="2" t="s">
        <v>95009</v>
      </c>
    </row>
    <row r="46451" spans="1:2" x14ac:dyDescent="0.2">
      <c r="A46451" s="2" t="s">
        <v>95010</v>
      </c>
      <c r="B46451" s="2" t="s">
        <v>95011</v>
      </c>
    </row>
    <row r="46452" spans="1:2" x14ac:dyDescent="0.2">
      <c r="A46452" s="2" t="s">
        <v>95012</v>
      </c>
      <c r="B46452" s="2" t="s">
        <v>95013</v>
      </c>
    </row>
    <row r="46453" spans="1:2" x14ac:dyDescent="0.2">
      <c r="A46453" s="2" t="s">
        <v>95014</v>
      </c>
      <c r="B46453" s="2" t="s">
        <v>95015</v>
      </c>
    </row>
    <row r="46454" spans="1:2" x14ac:dyDescent="0.2">
      <c r="A46454" s="2" t="s">
        <v>95016</v>
      </c>
      <c r="B46454" s="2" t="s">
        <v>95017</v>
      </c>
    </row>
    <row r="46455" spans="1:2" x14ac:dyDescent="0.2">
      <c r="A46455" s="2" t="s">
        <v>95018</v>
      </c>
      <c r="B46455" s="2" t="s">
        <v>95019</v>
      </c>
    </row>
    <row r="46456" spans="1:2" x14ac:dyDescent="0.2">
      <c r="A46456" s="2" t="s">
        <v>95020</v>
      </c>
      <c r="B46456" s="2" t="s">
        <v>95021</v>
      </c>
    </row>
    <row r="46457" spans="1:2" x14ac:dyDescent="0.2">
      <c r="A46457" s="2" t="s">
        <v>95022</v>
      </c>
      <c r="B46457" s="2" t="s">
        <v>95023</v>
      </c>
    </row>
    <row r="46458" spans="1:2" x14ac:dyDescent="0.2">
      <c r="A46458" s="2" t="s">
        <v>95024</v>
      </c>
      <c r="B46458" s="2" t="s">
        <v>95025</v>
      </c>
    </row>
    <row r="46459" spans="1:2" x14ac:dyDescent="0.2">
      <c r="A46459" s="2" t="s">
        <v>95026</v>
      </c>
      <c r="B46459" s="2" t="s">
        <v>95027</v>
      </c>
    </row>
    <row r="46460" spans="1:2" x14ac:dyDescent="0.2">
      <c r="A46460" s="2" t="s">
        <v>95028</v>
      </c>
      <c r="B46460" s="2" t="s">
        <v>95029</v>
      </c>
    </row>
    <row r="46461" spans="1:2" x14ac:dyDescent="0.2">
      <c r="A46461" s="2" t="s">
        <v>95030</v>
      </c>
      <c r="B46461" s="2" t="s">
        <v>95031</v>
      </c>
    </row>
    <row r="46462" spans="1:2" x14ac:dyDescent="0.2">
      <c r="A46462" s="2" t="s">
        <v>95032</v>
      </c>
      <c r="B46462" s="2" t="s">
        <v>95033</v>
      </c>
    </row>
    <row r="46463" spans="1:2" x14ac:dyDescent="0.2">
      <c r="A46463" s="2" t="s">
        <v>95034</v>
      </c>
      <c r="B46463" s="2" t="s">
        <v>95035</v>
      </c>
    </row>
    <row r="46464" spans="1:2" x14ac:dyDescent="0.2">
      <c r="A46464" s="2" t="s">
        <v>95036</v>
      </c>
      <c r="B46464" s="2" t="s">
        <v>95037</v>
      </c>
    </row>
    <row r="46465" spans="1:2" x14ac:dyDescent="0.2">
      <c r="A46465" s="2" t="s">
        <v>95038</v>
      </c>
      <c r="B46465" s="2" t="s">
        <v>95039</v>
      </c>
    </row>
    <row r="46466" spans="1:2" x14ac:dyDescent="0.2">
      <c r="A46466" s="2" t="s">
        <v>95040</v>
      </c>
      <c r="B46466" s="2" t="s">
        <v>95041</v>
      </c>
    </row>
    <row r="46467" spans="1:2" x14ac:dyDescent="0.2">
      <c r="A46467" s="2" t="s">
        <v>95042</v>
      </c>
      <c r="B46467" s="2" t="s">
        <v>95043</v>
      </c>
    </row>
    <row r="46468" spans="1:2" x14ac:dyDescent="0.2">
      <c r="A46468" s="2" t="s">
        <v>95044</v>
      </c>
      <c r="B46468" s="2" t="s">
        <v>95045</v>
      </c>
    </row>
    <row r="46469" spans="1:2" x14ac:dyDescent="0.2">
      <c r="A46469" s="2" t="s">
        <v>95046</v>
      </c>
      <c r="B46469" s="2" t="s">
        <v>95047</v>
      </c>
    </row>
    <row r="46470" spans="1:2" x14ac:dyDescent="0.2">
      <c r="A46470" s="2" t="s">
        <v>95048</v>
      </c>
      <c r="B46470" s="2" t="s">
        <v>95049</v>
      </c>
    </row>
    <row r="46471" spans="1:2" x14ac:dyDescent="0.2">
      <c r="A46471" s="2" t="s">
        <v>95050</v>
      </c>
      <c r="B46471" s="2" t="s">
        <v>95051</v>
      </c>
    </row>
    <row r="46472" spans="1:2" x14ac:dyDescent="0.2">
      <c r="A46472" s="2" t="s">
        <v>95052</v>
      </c>
      <c r="B46472" s="2" t="s">
        <v>95053</v>
      </c>
    </row>
    <row r="46473" spans="1:2" x14ac:dyDescent="0.2">
      <c r="A46473" s="2" t="s">
        <v>95054</v>
      </c>
      <c r="B46473" s="2" t="s">
        <v>95055</v>
      </c>
    </row>
    <row r="46474" spans="1:2" x14ac:dyDescent="0.2">
      <c r="A46474" s="2" t="s">
        <v>95056</v>
      </c>
      <c r="B46474" s="2" t="s">
        <v>95057</v>
      </c>
    </row>
    <row r="46475" spans="1:2" x14ac:dyDescent="0.2">
      <c r="A46475" s="2" t="s">
        <v>95058</v>
      </c>
      <c r="B46475" s="2" t="s">
        <v>95059</v>
      </c>
    </row>
    <row r="46476" spans="1:2" x14ac:dyDescent="0.2">
      <c r="A46476" s="2" t="s">
        <v>95060</v>
      </c>
      <c r="B46476" s="2" t="s">
        <v>95061</v>
      </c>
    </row>
    <row r="46477" spans="1:2" x14ac:dyDescent="0.2">
      <c r="A46477" s="2" t="s">
        <v>95062</v>
      </c>
      <c r="B46477" s="2" t="s">
        <v>95063</v>
      </c>
    </row>
    <row r="46478" spans="1:2" x14ac:dyDescent="0.2">
      <c r="A46478" s="2" t="s">
        <v>95064</v>
      </c>
      <c r="B46478" s="2" t="s">
        <v>95065</v>
      </c>
    </row>
    <row r="46479" spans="1:2" x14ac:dyDescent="0.2">
      <c r="A46479" s="2" t="s">
        <v>95066</v>
      </c>
      <c r="B46479" s="2" t="s">
        <v>95067</v>
      </c>
    </row>
    <row r="46480" spans="1:2" x14ac:dyDescent="0.2">
      <c r="A46480" s="2" t="s">
        <v>95068</v>
      </c>
      <c r="B46480" s="2" t="s">
        <v>95069</v>
      </c>
    </row>
    <row r="46481" spans="1:2" x14ac:dyDescent="0.2">
      <c r="A46481" s="2" t="s">
        <v>95070</v>
      </c>
      <c r="B46481" s="2" t="s">
        <v>95071</v>
      </c>
    </row>
    <row r="46482" spans="1:2" x14ac:dyDescent="0.2">
      <c r="A46482" s="2" t="s">
        <v>95072</v>
      </c>
      <c r="B46482" s="2" t="s">
        <v>95073</v>
      </c>
    </row>
    <row r="46483" spans="1:2" x14ac:dyDescent="0.2">
      <c r="A46483" s="2" t="s">
        <v>95074</v>
      </c>
      <c r="B46483" s="2" t="s">
        <v>95075</v>
      </c>
    </row>
    <row r="46484" spans="1:2" x14ac:dyDescent="0.2">
      <c r="A46484" s="2" t="s">
        <v>95076</v>
      </c>
      <c r="B46484" s="2" t="s">
        <v>95077</v>
      </c>
    </row>
    <row r="46485" spans="1:2" x14ac:dyDescent="0.2">
      <c r="A46485" s="2" t="s">
        <v>95078</v>
      </c>
      <c r="B46485" s="2" t="s">
        <v>95079</v>
      </c>
    </row>
    <row r="46486" spans="1:2" x14ac:dyDescent="0.2">
      <c r="A46486" s="2" t="s">
        <v>95080</v>
      </c>
      <c r="B46486" s="2" t="s">
        <v>95081</v>
      </c>
    </row>
    <row r="46487" spans="1:2" x14ac:dyDescent="0.2">
      <c r="A46487" s="2" t="s">
        <v>95082</v>
      </c>
      <c r="B46487" s="2" t="s">
        <v>95083</v>
      </c>
    </row>
    <row r="46488" spans="1:2" x14ac:dyDescent="0.2">
      <c r="A46488" s="2" t="s">
        <v>95084</v>
      </c>
      <c r="B46488" s="2" t="s">
        <v>95085</v>
      </c>
    </row>
    <row r="46489" spans="1:2" x14ac:dyDescent="0.2">
      <c r="A46489" s="2" t="s">
        <v>95086</v>
      </c>
      <c r="B46489" s="2" t="s">
        <v>95087</v>
      </c>
    </row>
    <row r="46490" spans="1:2" x14ac:dyDescent="0.2">
      <c r="A46490" s="2" t="s">
        <v>95088</v>
      </c>
      <c r="B46490" s="2" t="s">
        <v>95089</v>
      </c>
    </row>
    <row r="46491" spans="1:2" x14ac:dyDescent="0.2">
      <c r="A46491" s="2" t="s">
        <v>95090</v>
      </c>
      <c r="B46491" s="2" t="s">
        <v>95091</v>
      </c>
    </row>
    <row r="46492" spans="1:2" x14ac:dyDescent="0.2">
      <c r="A46492" s="2" t="s">
        <v>95092</v>
      </c>
      <c r="B46492" s="2" t="s">
        <v>95093</v>
      </c>
    </row>
    <row r="46493" spans="1:2" x14ac:dyDescent="0.2">
      <c r="A46493" s="2" t="s">
        <v>95094</v>
      </c>
      <c r="B46493" s="2" t="s">
        <v>95095</v>
      </c>
    </row>
    <row r="46494" spans="1:2" x14ac:dyDescent="0.2">
      <c r="A46494" s="2" t="s">
        <v>95096</v>
      </c>
      <c r="B46494" s="2" t="s">
        <v>95097</v>
      </c>
    </row>
    <row r="46495" spans="1:2" x14ac:dyDescent="0.2">
      <c r="A46495" s="2" t="s">
        <v>95098</v>
      </c>
      <c r="B46495" s="2" t="s">
        <v>95099</v>
      </c>
    </row>
    <row r="46496" spans="1:2" x14ac:dyDescent="0.2">
      <c r="A46496" s="2" t="s">
        <v>95100</v>
      </c>
      <c r="B46496" s="2" t="s">
        <v>95101</v>
      </c>
    </row>
    <row r="46497" spans="1:2" x14ac:dyDescent="0.2">
      <c r="A46497" s="2" t="s">
        <v>95102</v>
      </c>
      <c r="B46497" s="2" t="s">
        <v>95103</v>
      </c>
    </row>
    <row r="46498" spans="1:2" x14ac:dyDescent="0.2">
      <c r="A46498" s="2" t="s">
        <v>95104</v>
      </c>
      <c r="B46498" s="2" t="s">
        <v>95105</v>
      </c>
    </row>
    <row r="46499" spans="1:2" x14ac:dyDescent="0.2">
      <c r="A46499" s="2" t="s">
        <v>95106</v>
      </c>
      <c r="B46499" s="2" t="s">
        <v>95107</v>
      </c>
    </row>
    <row r="46500" spans="1:2" x14ac:dyDescent="0.2">
      <c r="A46500" s="2" t="s">
        <v>95108</v>
      </c>
      <c r="B46500" s="2" t="s">
        <v>95109</v>
      </c>
    </row>
    <row r="46501" spans="1:2" x14ac:dyDescent="0.2">
      <c r="A46501" s="2" t="s">
        <v>95110</v>
      </c>
      <c r="B46501" s="2" t="s">
        <v>95111</v>
      </c>
    </row>
    <row r="46502" spans="1:2" x14ac:dyDescent="0.2">
      <c r="A46502" s="2" t="s">
        <v>95112</v>
      </c>
      <c r="B46502" s="2" t="s">
        <v>95113</v>
      </c>
    </row>
    <row r="46503" spans="1:2" x14ac:dyDescent="0.2">
      <c r="A46503" s="2" t="s">
        <v>95114</v>
      </c>
      <c r="B46503" s="2" t="s">
        <v>95115</v>
      </c>
    </row>
    <row r="46504" spans="1:2" x14ac:dyDescent="0.2">
      <c r="A46504" s="2" t="s">
        <v>95116</v>
      </c>
      <c r="B46504" s="2" t="s">
        <v>95117</v>
      </c>
    </row>
    <row r="46505" spans="1:2" x14ac:dyDescent="0.2">
      <c r="A46505" s="2" t="s">
        <v>95118</v>
      </c>
      <c r="B46505" s="2" t="s">
        <v>95119</v>
      </c>
    </row>
    <row r="46506" spans="1:2" x14ac:dyDescent="0.2">
      <c r="A46506" s="2" t="s">
        <v>95120</v>
      </c>
      <c r="B46506" s="2" t="s">
        <v>95121</v>
      </c>
    </row>
    <row r="46507" spans="1:2" x14ac:dyDescent="0.2">
      <c r="A46507" s="2" t="s">
        <v>95122</v>
      </c>
      <c r="B46507" s="2" t="s">
        <v>95123</v>
      </c>
    </row>
    <row r="46508" spans="1:2" x14ac:dyDescent="0.2">
      <c r="A46508" s="2" t="s">
        <v>95124</v>
      </c>
      <c r="B46508" s="2" t="s">
        <v>95125</v>
      </c>
    </row>
    <row r="46509" spans="1:2" x14ac:dyDescent="0.2">
      <c r="A46509" s="2" t="s">
        <v>95126</v>
      </c>
      <c r="B46509" s="2" t="s">
        <v>95127</v>
      </c>
    </row>
    <row r="46510" spans="1:2" x14ac:dyDescent="0.2">
      <c r="A46510" s="2" t="s">
        <v>95128</v>
      </c>
      <c r="B46510" s="2" t="s">
        <v>95129</v>
      </c>
    </row>
    <row r="46511" spans="1:2" x14ac:dyDescent="0.2">
      <c r="A46511" s="2" t="s">
        <v>95130</v>
      </c>
      <c r="B46511" s="2" t="s">
        <v>95131</v>
      </c>
    </row>
    <row r="46512" spans="1:2" x14ac:dyDescent="0.2">
      <c r="A46512" s="2" t="s">
        <v>95132</v>
      </c>
      <c r="B46512" s="2" t="s">
        <v>95133</v>
      </c>
    </row>
    <row r="46513" spans="1:2" x14ac:dyDescent="0.2">
      <c r="A46513" s="2" t="s">
        <v>95134</v>
      </c>
      <c r="B46513" s="2" t="s">
        <v>95135</v>
      </c>
    </row>
    <row r="46514" spans="1:2" x14ac:dyDescent="0.2">
      <c r="A46514" s="2" t="s">
        <v>95136</v>
      </c>
      <c r="B46514" s="2" t="s">
        <v>95137</v>
      </c>
    </row>
    <row r="46515" spans="1:2" x14ac:dyDescent="0.2">
      <c r="A46515" s="2" t="s">
        <v>95138</v>
      </c>
      <c r="B46515" s="2" t="s">
        <v>95139</v>
      </c>
    </row>
    <row r="46516" spans="1:2" x14ac:dyDescent="0.2">
      <c r="A46516" s="2" t="s">
        <v>95140</v>
      </c>
      <c r="B46516" s="2" t="s">
        <v>95141</v>
      </c>
    </row>
    <row r="46517" spans="1:2" x14ac:dyDescent="0.2">
      <c r="A46517" s="2" t="s">
        <v>95142</v>
      </c>
      <c r="B46517" s="2" t="s">
        <v>95143</v>
      </c>
    </row>
    <row r="46518" spans="1:2" x14ac:dyDescent="0.2">
      <c r="A46518" s="2" t="s">
        <v>95144</v>
      </c>
      <c r="B46518" s="2" t="s">
        <v>95145</v>
      </c>
    </row>
    <row r="46519" spans="1:2" x14ac:dyDescent="0.2">
      <c r="A46519" s="2" t="s">
        <v>95146</v>
      </c>
      <c r="B46519" s="2" t="s">
        <v>95147</v>
      </c>
    </row>
    <row r="46520" spans="1:2" x14ac:dyDescent="0.2">
      <c r="A46520" s="2" t="s">
        <v>95148</v>
      </c>
      <c r="B46520" s="2" t="s">
        <v>95149</v>
      </c>
    </row>
    <row r="46521" spans="1:2" x14ac:dyDescent="0.2">
      <c r="A46521" s="2" t="s">
        <v>95150</v>
      </c>
      <c r="B46521" s="2" t="s">
        <v>95151</v>
      </c>
    </row>
    <row r="46522" spans="1:2" x14ac:dyDescent="0.2">
      <c r="A46522" s="2" t="s">
        <v>95152</v>
      </c>
      <c r="B46522" s="2" t="s">
        <v>95153</v>
      </c>
    </row>
    <row r="46523" spans="1:2" x14ac:dyDescent="0.2">
      <c r="A46523" s="2" t="s">
        <v>95154</v>
      </c>
      <c r="B46523" s="2" t="s">
        <v>95155</v>
      </c>
    </row>
    <row r="46524" spans="1:2" x14ac:dyDescent="0.2">
      <c r="A46524" s="2" t="s">
        <v>95156</v>
      </c>
      <c r="B46524" s="2" t="s">
        <v>95157</v>
      </c>
    </row>
    <row r="46525" spans="1:2" x14ac:dyDescent="0.2">
      <c r="A46525" s="2" t="s">
        <v>95158</v>
      </c>
      <c r="B46525" s="2" t="s">
        <v>95159</v>
      </c>
    </row>
    <row r="46526" spans="1:2" x14ac:dyDescent="0.2">
      <c r="A46526" s="2" t="s">
        <v>95160</v>
      </c>
      <c r="B46526" s="2" t="s">
        <v>95161</v>
      </c>
    </row>
    <row r="46527" spans="1:2" x14ac:dyDescent="0.2">
      <c r="A46527" s="2" t="s">
        <v>95162</v>
      </c>
      <c r="B46527" s="2" t="s">
        <v>95163</v>
      </c>
    </row>
    <row r="46528" spans="1:2" x14ac:dyDescent="0.2">
      <c r="A46528" s="2" t="s">
        <v>95164</v>
      </c>
      <c r="B46528" s="2" t="s">
        <v>95165</v>
      </c>
    </row>
    <row r="46529" spans="1:2" x14ac:dyDescent="0.2">
      <c r="A46529" s="2" t="s">
        <v>95166</v>
      </c>
      <c r="B46529" s="2" t="s">
        <v>95167</v>
      </c>
    </row>
    <row r="46530" spans="1:2" x14ac:dyDescent="0.2">
      <c r="A46530" s="2" t="s">
        <v>95168</v>
      </c>
      <c r="B46530" s="2" t="s">
        <v>95169</v>
      </c>
    </row>
    <row r="46531" spans="1:2" x14ac:dyDescent="0.2">
      <c r="A46531" s="2" t="s">
        <v>95170</v>
      </c>
      <c r="B46531" s="2" t="s">
        <v>95171</v>
      </c>
    </row>
    <row r="46532" spans="1:2" x14ac:dyDescent="0.2">
      <c r="A46532" s="2" t="s">
        <v>95172</v>
      </c>
      <c r="B46532" s="2" t="s">
        <v>95173</v>
      </c>
    </row>
    <row r="46533" spans="1:2" x14ac:dyDescent="0.2">
      <c r="A46533" s="2" t="s">
        <v>95174</v>
      </c>
      <c r="B46533" s="2" t="s">
        <v>95175</v>
      </c>
    </row>
    <row r="46534" spans="1:2" x14ac:dyDescent="0.2">
      <c r="A46534" s="2" t="s">
        <v>95176</v>
      </c>
      <c r="B46534" s="2" t="s">
        <v>95177</v>
      </c>
    </row>
    <row r="46535" spans="1:2" x14ac:dyDescent="0.2">
      <c r="A46535" s="2" t="s">
        <v>95178</v>
      </c>
      <c r="B46535" s="2" t="s">
        <v>95179</v>
      </c>
    </row>
    <row r="46536" spans="1:2" x14ac:dyDescent="0.2">
      <c r="A46536" s="2" t="s">
        <v>95180</v>
      </c>
      <c r="B46536" s="2" t="s">
        <v>95181</v>
      </c>
    </row>
    <row r="46537" spans="1:2" x14ac:dyDescent="0.2">
      <c r="A46537" s="2" t="s">
        <v>95182</v>
      </c>
      <c r="B46537" s="2" t="s">
        <v>95183</v>
      </c>
    </row>
    <row r="46538" spans="1:2" x14ac:dyDescent="0.2">
      <c r="A46538" s="2" t="s">
        <v>95184</v>
      </c>
      <c r="B46538" s="2" t="s">
        <v>95185</v>
      </c>
    </row>
    <row r="46539" spans="1:2" x14ac:dyDescent="0.2">
      <c r="A46539" s="2" t="s">
        <v>95186</v>
      </c>
      <c r="B46539" s="2" t="s">
        <v>95187</v>
      </c>
    </row>
    <row r="46540" spans="1:2" x14ac:dyDescent="0.2">
      <c r="A46540" s="2" t="s">
        <v>95188</v>
      </c>
      <c r="B46540" s="2" t="s">
        <v>95189</v>
      </c>
    </row>
    <row r="46541" spans="1:2" x14ac:dyDescent="0.2">
      <c r="A46541" s="2" t="s">
        <v>95190</v>
      </c>
      <c r="B46541" s="2" t="s">
        <v>95191</v>
      </c>
    </row>
    <row r="46542" spans="1:2" x14ac:dyDescent="0.2">
      <c r="A46542" s="2" t="s">
        <v>95192</v>
      </c>
      <c r="B46542" s="2" t="s">
        <v>95193</v>
      </c>
    </row>
    <row r="46543" spans="1:2" x14ac:dyDescent="0.2">
      <c r="A46543" s="2" t="s">
        <v>95194</v>
      </c>
      <c r="B46543" s="2" t="s">
        <v>95195</v>
      </c>
    </row>
    <row r="46544" spans="1:2" x14ac:dyDescent="0.2">
      <c r="A46544" s="2" t="s">
        <v>95196</v>
      </c>
      <c r="B46544" s="2" t="s">
        <v>95197</v>
      </c>
    </row>
    <row r="46545" spans="1:2" x14ac:dyDescent="0.2">
      <c r="A46545" s="2" t="s">
        <v>95198</v>
      </c>
      <c r="B46545" s="2" t="s">
        <v>95199</v>
      </c>
    </row>
    <row r="46546" spans="1:2" x14ac:dyDescent="0.2">
      <c r="A46546" s="2" t="s">
        <v>95200</v>
      </c>
      <c r="B46546" s="2" t="s">
        <v>95201</v>
      </c>
    </row>
    <row r="46547" spans="1:2" x14ac:dyDescent="0.2">
      <c r="A46547" s="2" t="s">
        <v>95202</v>
      </c>
      <c r="B46547" s="2" t="s">
        <v>95203</v>
      </c>
    </row>
    <row r="46548" spans="1:2" x14ac:dyDescent="0.2">
      <c r="A46548" s="2" t="s">
        <v>95204</v>
      </c>
      <c r="B46548" s="2" t="s">
        <v>95205</v>
      </c>
    </row>
    <row r="46549" spans="1:2" x14ac:dyDescent="0.2">
      <c r="A46549" s="2" t="s">
        <v>95206</v>
      </c>
      <c r="B46549" s="2" t="s">
        <v>95207</v>
      </c>
    </row>
    <row r="46550" spans="1:2" x14ac:dyDescent="0.2">
      <c r="A46550" s="2" t="s">
        <v>95208</v>
      </c>
      <c r="B46550" s="2" t="s">
        <v>95209</v>
      </c>
    </row>
    <row r="46551" spans="1:2" x14ac:dyDescent="0.2">
      <c r="A46551" s="2" t="s">
        <v>95210</v>
      </c>
      <c r="B46551" s="2" t="s">
        <v>95211</v>
      </c>
    </row>
    <row r="46552" spans="1:2" x14ac:dyDescent="0.2">
      <c r="A46552" s="2" t="s">
        <v>95212</v>
      </c>
      <c r="B46552" s="2" t="s">
        <v>95213</v>
      </c>
    </row>
    <row r="46553" spans="1:2" x14ac:dyDescent="0.2">
      <c r="A46553" s="2" t="s">
        <v>95214</v>
      </c>
      <c r="B46553" s="2" t="s">
        <v>95215</v>
      </c>
    </row>
    <row r="46554" spans="1:2" x14ac:dyDescent="0.2">
      <c r="A46554" s="2" t="s">
        <v>95216</v>
      </c>
      <c r="B46554" s="2" t="s">
        <v>95217</v>
      </c>
    </row>
    <row r="46555" spans="1:2" x14ac:dyDescent="0.2">
      <c r="A46555" s="2" t="s">
        <v>95218</v>
      </c>
      <c r="B46555" s="2" t="s">
        <v>95219</v>
      </c>
    </row>
    <row r="46556" spans="1:2" x14ac:dyDescent="0.2">
      <c r="A46556" s="2" t="s">
        <v>95220</v>
      </c>
      <c r="B46556" s="2" t="s">
        <v>95221</v>
      </c>
    </row>
    <row r="46557" spans="1:2" x14ac:dyDescent="0.2">
      <c r="A46557" s="2" t="s">
        <v>95222</v>
      </c>
      <c r="B46557" s="2" t="s">
        <v>95223</v>
      </c>
    </row>
    <row r="46558" spans="1:2" x14ac:dyDescent="0.2">
      <c r="A46558" s="2" t="s">
        <v>95224</v>
      </c>
      <c r="B46558" s="2" t="s">
        <v>95225</v>
      </c>
    </row>
    <row r="46559" spans="1:2" x14ac:dyDescent="0.2">
      <c r="A46559" s="2" t="s">
        <v>95226</v>
      </c>
      <c r="B46559" s="2" t="s">
        <v>95227</v>
      </c>
    </row>
    <row r="46560" spans="1:2" x14ac:dyDescent="0.2">
      <c r="A46560" s="2" t="s">
        <v>95228</v>
      </c>
      <c r="B46560" s="2" t="s">
        <v>95229</v>
      </c>
    </row>
    <row r="46561" spans="1:2" x14ac:dyDescent="0.2">
      <c r="A46561" s="2" t="s">
        <v>95230</v>
      </c>
      <c r="B46561" s="2" t="s">
        <v>95231</v>
      </c>
    </row>
    <row r="46562" spans="1:2" x14ac:dyDescent="0.2">
      <c r="A46562" s="2" t="s">
        <v>95232</v>
      </c>
      <c r="B46562" s="2" t="s">
        <v>95233</v>
      </c>
    </row>
    <row r="46563" spans="1:2" x14ac:dyDescent="0.2">
      <c r="A46563" s="2" t="s">
        <v>95234</v>
      </c>
      <c r="B46563" s="2" t="s">
        <v>95235</v>
      </c>
    </row>
    <row r="46564" spans="1:2" x14ac:dyDescent="0.2">
      <c r="A46564" s="2" t="s">
        <v>95236</v>
      </c>
      <c r="B46564" s="2" t="s">
        <v>95237</v>
      </c>
    </row>
    <row r="46565" spans="1:2" x14ac:dyDescent="0.2">
      <c r="A46565" s="2" t="s">
        <v>95238</v>
      </c>
      <c r="B46565" s="2" t="s">
        <v>95239</v>
      </c>
    </row>
    <row r="46566" spans="1:2" x14ac:dyDescent="0.2">
      <c r="A46566" s="2" t="s">
        <v>95240</v>
      </c>
      <c r="B46566" s="2" t="s">
        <v>95241</v>
      </c>
    </row>
    <row r="46567" spans="1:2" x14ac:dyDescent="0.2">
      <c r="A46567" s="2" t="s">
        <v>95242</v>
      </c>
      <c r="B46567" s="2" t="s">
        <v>95243</v>
      </c>
    </row>
    <row r="46568" spans="1:2" x14ac:dyDescent="0.2">
      <c r="A46568" s="2" t="s">
        <v>95244</v>
      </c>
      <c r="B46568" s="2" t="s">
        <v>95245</v>
      </c>
    </row>
    <row r="46569" spans="1:2" x14ac:dyDescent="0.2">
      <c r="A46569" s="2" t="s">
        <v>95246</v>
      </c>
      <c r="B46569" s="2" t="s">
        <v>95247</v>
      </c>
    </row>
    <row r="46570" spans="1:2" x14ac:dyDescent="0.2">
      <c r="A46570" s="2" t="s">
        <v>95248</v>
      </c>
      <c r="B46570" s="2" t="s">
        <v>95249</v>
      </c>
    </row>
    <row r="46571" spans="1:2" x14ac:dyDescent="0.2">
      <c r="A46571" s="2" t="s">
        <v>95250</v>
      </c>
      <c r="B46571" s="2" t="s">
        <v>95251</v>
      </c>
    </row>
    <row r="46572" spans="1:2" x14ac:dyDescent="0.2">
      <c r="A46572" s="2" t="s">
        <v>95252</v>
      </c>
      <c r="B46572" s="2" t="s">
        <v>95253</v>
      </c>
    </row>
    <row r="46573" spans="1:2" x14ac:dyDescent="0.2">
      <c r="A46573" s="2" t="s">
        <v>95254</v>
      </c>
      <c r="B46573" s="2" t="s">
        <v>95255</v>
      </c>
    </row>
    <row r="46574" spans="1:2" x14ac:dyDescent="0.2">
      <c r="A46574" s="2" t="s">
        <v>95256</v>
      </c>
      <c r="B46574" s="2" t="s">
        <v>95257</v>
      </c>
    </row>
    <row r="46575" spans="1:2" x14ac:dyDescent="0.2">
      <c r="A46575" s="2" t="s">
        <v>95258</v>
      </c>
      <c r="B46575" s="2" t="s">
        <v>95259</v>
      </c>
    </row>
    <row r="46576" spans="1:2" x14ac:dyDescent="0.2">
      <c r="A46576" s="2" t="s">
        <v>95260</v>
      </c>
      <c r="B46576" s="2" t="s">
        <v>95261</v>
      </c>
    </row>
    <row r="46577" spans="1:2" x14ac:dyDescent="0.2">
      <c r="A46577" s="2" t="s">
        <v>95262</v>
      </c>
      <c r="B46577" s="2" t="s">
        <v>95263</v>
      </c>
    </row>
    <row r="46578" spans="1:2" x14ac:dyDescent="0.2">
      <c r="A46578" s="2" t="s">
        <v>95264</v>
      </c>
      <c r="B46578" s="2" t="s">
        <v>95265</v>
      </c>
    </row>
    <row r="46579" spans="1:2" x14ac:dyDescent="0.2">
      <c r="A46579" s="2" t="s">
        <v>95266</v>
      </c>
      <c r="B46579" s="2" t="s">
        <v>95267</v>
      </c>
    </row>
    <row r="46580" spans="1:2" x14ac:dyDescent="0.2">
      <c r="A46580" s="2" t="s">
        <v>95268</v>
      </c>
      <c r="B46580" s="2" t="s">
        <v>95269</v>
      </c>
    </row>
    <row r="46581" spans="1:2" x14ac:dyDescent="0.2">
      <c r="A46581" s="2" t="s">
        <v>95270</v>
      </c>
      <c r="B46581" s="2" t="s">
        <v>95271</v>
      </c>
    </row>
    <row r="46582" spans="1:2" x14ac:dyDescent="0.2">
      <c r="A46582" s="2" t="s">
        <v>95272</v>
      </c>
      <c r="B46582" s="2" t="s">
        <v>95273</v>
      </c>
    </row>
    <row r="46583" spans="1:2" x14ac:dyDescent="0.2">
      <c r="A46583" s="2" t="s">
        <v>95274</v>
      </c>
      <c r="B46583" s="2" t="s">
        <v>95275</v>
      </c>
    </row>
    <row r="46584" spans="1:2" x14ac:dyDescent="0.2">
      <c r="A46584" s="2" t="s">
        <v>95276</v>
      </c>
      <c r="B46584" s="2" t="s">
        <v>95277</v>
      </c>
    </row>
    <row r="46585" spans="1:2" x14ac:dyDescent="0.2">
      <c r="A46585" s="2" t="s">
        <v>95278</v>
      </c>
      <c r="B46585" s="2" t="s">
        <v>95279</v>
      </c>
    </row>
    <row r="46586" spans="1:2" x14ac:dyDescent="0.2">
      <c r="A46586" s="2" t="s">
        <v>95280</v>
      </c>
      <c r="B46586" s="2" t="s">
        <v>95281</v>
      </c>
    </row>
    <row r="46587" spans="1:2" x14ac:dyDescent="0.2">
      <c r="A46587" s="2" t="s">
        <v>95282</v>
      </c>
      <c r="B46587" s="2" t="s">
        <v>95283</v>
      </c>
    </row>
    <row r="46588" spans="1:2" x14ac:dyDescent="0.2">
      <c r="A46588" s="2" t="s">
        <v>95284</v>
      </c>
      <c r="B46588" s="2" t="s">
        <v>95285</v>
      </c>
    </row>
    <row r="46589" spans="1:2" x14ac:dyDescent="0.2">
      <c r="A46589" s="2" t="s">
        <v>95286</v>
      </c>
      <c r="B46589" s="2" t="s">
        <v>95287</v>
      </c>
    </row>
    <row r="46590" spans="1:2" x14ac:dyDescent="0.2">
      <c r="A46590" s="2" t="s">
        <v>95288</v>
      </c>
      <c r="B46590" s="2" t="s">
        <v>95289</v>
      </c>
    </row>
    <row r="46591" spans="1:2" x14ac:dyDescent="0.2">
      <c r="A46591" s="2" t="s">
        <v>95290</v>
      </c>
      <c r="B46591" s="2" t="s">
        <v>95291</v>
      </c>
    </row>
    <row r="46592" spans="1:2" x14ac:dyDescent="0.2">
      <c r="A46592" s="2" t="s">
        <v>95292</v>
      </c>
      <c r="B46592" s="2" t="s">
        <v>95293</v>
      </c>
    </row>
    <row r="46593" spans="1:2" x14ac:dyDescent="0.2">
      <c r="A46593" s="2" t="s">
        <v>95294</v>
      </c>
      <c r="B46593" s="2" t="s">
        <v>95295</v>
      </c>
    </row>
    <row r="46594" spans="1:2" x14ac:dyDescent="0.2">
      <c r="A46594" s="2" t="s">
        <v>95296</v>
      </c>
      <c r="B46594" s="2" t="s">
        <v>95297</v>
      </c>
    </row>
    <row r="46595" spans="1:2" x14ac:dyDescent="0.2">
      <c r="A46595" s="2" t="s">
        <v>95298</v>
      </c>
      <c r="B46595" s="2" t="s">
        <v>95299</v>
      </c>
    </row>
    <row r="46596" spans="1:2" x14ac:dyDescent="0.2">
      <c r="A46596" s="2" t="s">
        <v>95300</v>
      </c>
      <c r="B46596" s="2" t="s">
        <v>95301</v>
      </c>
    </row>
    <row r="46597" spans="1:2" x14ac:dyDescent="0.2">
      <c r="A46597" s="2" t="s">
        <v>95302</v>
      </c>
      <c r="B46597" s="2" t="s">
        <v>95303</v>
      </c>
    </row>
    <row r="46598" spans="1:2" x14ac:dyDescent="0.2">
      <c r="A46598" s="2" t="s">
        <v>95304</v>
      </c>
      <c r="B46598" s="2" t="s">
        <v>95305</v>
      </c>
    </row>
    <row r="46599" spans="1:2" x14ac:dyDescent="0.2">
      <c r="A46599" s="2" t="s">
        <v>95306</v>
      </c>
      <c r="B46599" s="2" t="s">
        <v>95307</v>
      </c>
    </row>
    <row r="46600" spans="1:2" x14ac:dyDescent="0.2">
      <c r="A46600" s="2" t="s">
        <v>95308</v>
      </c>
      <c r="B46600" s="2" t="s">
        <v>95309</v>
      </c>
    </row>
    <row r="46601" spans="1:2" x14ac:dyDescent="0.2">
      <c r="A46601" s="2" t="s">
        <v>95310</v>
      </c>
      <c r="B46601" s="2" t="s">
        <v>95311</v>
      </c>
    </row>
    <row r="46602" spans="1:2" x14ac:dyDescent="0.2">
      <c r="A46602" s="2" t="s">
        <v>95312</v>
      </c>
      <c r="B46602" s="2" t="s">
        <v>95313</v>
      </c>
    </row>
    <row r="46603" spans="1:2" x14ac:dyDescent="0.2">
      <c r="A46603" s="2" t="s">
        <v>95314</v>
      </c>
      <c r="B46603" s="2" t="s">
        <v>95315</v>
      </c>
    </row>
    <row r="46604" spans="1:2" x14ac:dyDescent="0.2">
      <c r="A46604" s="2" t="s">
        <v>95316</v>
      </c>
      <c r="B46604" s="2" t="s">
        <v>95317</v>
      </c>
    </row>
    <row r="46605" spans="1:2" x14ac:dyDescent="0.2">
      <c r="A46605" s="2" t="s">
        <v>95318</v>
      </c>
      <c r="B46605" s="2" t="s">
        <v>95319</v>
      </c>
    </row>
    <row r="46606" spans="1:2" x14ac:dyDescent="0.2">
      <c r="A46606" s="2" t="s">
        <v>95320</v>
      </c>
      <c r="B46606" s="2" t="s">
        <v>95321</v>
      </c>
    </row>
    <row r="46607" spans="1:2" x14ac:dyDescent="0.2">
      <c r="A46607" s="2" t="s">
        <v>95322</v>
      </c>
      <c r="B46607" s="2" t="s">
        <v>95323</v>
      </c>
    </row>
    <row r="46608" spans="1:2" x14ac:dyDescent="0.2">
      <c r="A46608" s="2" t="s">
        <v>95324</v>
      </c>
      <c r="B46608" s="2" t="s">
        <v>95325</v>
      </c>
    </row>
    <row r="46609" spans="1:2" x14ac:dyDescent="0.2">
      <c r="A46609" s="2" t="s">
        <v>95326</v>
      </c>
      <c r="B46609" s="2" t="s">
        <v>95327</v>
      </c>
    </row>
    <row r="46610" spans="1:2" x14ac:dyDescent="0.2">
      <c r="A46610" s="2" t="s">
        <v>95328</v>
      </c>
      <c r="B46610" s="2" t="s">
        <v>95329</v>
      </c>
    </row>
    <row r="46611" spans="1:2" x14ac:dyDescent="0.2">
      <c r="A46611" s="2" t="s">
        <v>95330</v>
      </c>
      <c r="B46611" s="2" t="s">
        <v>95331</v>
      </c>
    </row>
    <row r="46612" spans="1:2" x14ac:dyDescent="0.2">
      <c r="A46612" s="2" t="s">
        <v>95332</v>
      </c>
      <c r="B46612" s="2" t="s">
        <v>95333</v>
      </c>
    </row>
    <row r="46613" spans="1:2" x14ac:dyDescent="0.2">
      <c r="A46613" s="2" t="s">
        <v>95334</v>
      </c>
      <c r="B46613" s="2" t="s">
        <v>95335</v>
      </c>
    </row>
    <row r="46614" spans="1:2" x14ac:dyDescent="0.2">
      <c r="A46614" s="2" t="s">
        <v>95336</v>
      </c>
      <c r="B46614" s="2" t="s">
        <v>95337</v>
      </c>
    </row>
    <row r="46615" spans="1:2" x14ac:dyDescent="0.2">
      <c r="A46615" s="2" t="s">
        <v>95338</v>
      </c>
      <c r="B46615" s="2" t="s">
        <v>95339</v>
      </c>
    </row>
    <row r="46616" spans="1:2" x14ac:dyDescent="0.2">
      <c r="A46616" s="2" t="s">
        <v>95340</v>
      </c>
      <c r="B46616" s="2" t="s">
        <v>95341</v>
      </c>
    </row>
    <row r="46617" spans="1:2" x14ac:dyDescent="0.2">
      <c r="A46617" s="2" t="s">
        <v>95342</v>
      </c>
      <c r="B46617" s="2" t="s">
        <v>95343</v>
      </c>
    </row>
    <row r="46618" spans="1:2" x14ac:dyDescent="0.2">
      <c r="A46618" s="2" t="s">
        <v>95344</v>
      </c>
      <c r="B46618" s="2" t="s">
        <v>95345</v>
      </c>
    </row>
    <row r="46619" spans="1:2" x14ac:dyDescent="0.2">
      <c r="A46619" s="2" t="s">
        <v>95346</v>
      </c>
      <c r="B46619" s="2" t="s">
        <v>95347</v>
      </c>
    </row>
    <row r="46620" spans="1:2" x14ac:dyDescent="0.2">
      <c r="A46620" s="2" t="s">
        <v>95348</v>
      </c>
      <c r="B46620" s="2" t="s">
        <v>95349</v>
      </c>
    </row>
    <row r="46621" spans="1:2" x14ac:dyDescent="0.2">
      <c r="A46621" s="2" t="s">
        <v>95350</v>
      </c>
      <c r="B46621" s="2" t="s">
        <v>95351</v>
      </c>
    </row>
    <row r="46622" spans="1:2" x14ac:dyDescent="0.2">
      <c r="A46622" s="2" t="s">
        <v>95352</v>
      </c>
      <c r="B46622" s="2" t="s">
        <v>95353</v>
      </c>
    </row>
    <row r="46623" spans="1:2" x14ac:dyDescent="0.2">
      <c r="A46623" s="2" t="s">
        <v>95354</v>
      </c>
      <c r="B46623" s="2" t="s">
        <v>95355</v>
      </c>
    </row>
    <row r="46624" spans="1:2" x14ac:dyDescent="0.2">
      <c r="A46624" s="2" t="s">
        <v>95356</v>
      </c>
      <c r="B46624" s="2" t="s">
        <v>95357</v>
      </c>
    </row>
    <row r="46625" spans="1:2" x14ac:dyDescent="0.2">
      <c r="A46625" s="2" t="s">
        <v>95358</v>
      </c>
      <c r="B46625" s="2" t="s">
        <v>95359</v>
      </c>
    </row>
    <row r="46626" spans="1:2" x14ac:dyDescent="0.2">
      <c r="A46626" s="2" t="s">
        <v>95360</v>
      </c>
      <c r="B46626" s="2" t="s">
        <v>95361</v>
      </c>
    </row>
    <row r="46627" spans="1:2" x14ac:dyDescent="0.2">
      <c r="A46627" s="2" t="s">
        <v>95362</v>
      </c>
      <c r="B46627" s="2" t="s">
        <v>95363</v>
      </c>
    </row>
    <row r="46628" spans="1:2" x14ac:dyDescent="0.2">
      <c r="A46628" s="2" t="s">
        <v>95364</v>
      </c>
      <c r="B46628" s="2" t="s">
        <v>95365</v>
      </c>
    </row>
    <row r="46629" spans="1:2" x14ac:dyDescent="0.2">
      <c r="A46629" s="2" t="s">
        <v>95366</v>
      </c>
      <c r="B46629" s="2" t="s">
        <v>95367</v>
      </c>
    </row>
    <row r="46630" spans="1:2" x14ac:dyDescent="0.2">
      <c r="A46630" s="2" t="s">
        <v>95368</v>
      </c>
      <c r="B46630" s="2" t="s">
        <v>95369</v>
      </c>
    </row>
    <row r="46631" spans="1:2" x14ac:dyDescent="0.2">
      <c r="A46631" s="2" t="s">
        <v>95370</v>
      </c>
      <c r="B46631" s="2" t="s">
        <v>95371</v>
      </c>
    </row>
    <row r="46632" spans="1:2" x14ac:dyDescent="0.2">
      <c r="A46632" s="2" t="s">
        <v>95372</v>
      </c>
      <c r="B46632" s="2" t="s">
        <v>95373</v>
      </c>
    </row>
    <row r="46633" spans="1:2" x14ac:dyDescent="0.2">
      <c r="A46633" s="2" t="s">
        <v>95374</v>
      </c>
      <c r="B46633" s="2" t="s">
        <v>95375</v>
      </c>
    </row>
    <row r="46634" spans="1:2" x14ac:dyDescent="0.2">
      <c r="A46634" s="2" t="s">
        <v>95376</v>
      </c>
      <c r="B46634" s="2" t="s">
        <v>95377</v>
      </c>
    </row>
    <row r="46635" spans="1:2" x14ac:dyDescent="0.2">
      <c r="A46635" s="2" t="s">
        <v>95378</v>
      </c>
      <c r="B46635" s="2" t="s">
        <v>95379</v>
      </c>
    </row>
    <row r="46636" spans="1:2" x14ac:dyDescent="0.2">
      <c r="A46636" s="2" t="s">
        <v>95380</v>
      </c>
      <c r="B46636" s="2" t="s">
        <v>95381</v>
      </c>
    </row>
    <row r="46637" spans="1:2" x14ac:dyDescent="0.2">
      <c r="A46637" s="2" t="s">
        <v>95382</v>
      </c>
      <c r="B46637" s="2" t="s">
        <v>95383</v>
      </c>
    </row>
    <row r="46638" spans="1:2" x14ac:dyDescent="0.2">
      <c r="A46638" s="2" t="s">
        <v>95384</v>
      </c>
      <c r="B46638" s="2" t="s">
        <v>95385</v>
      </c>
    </row>
    <row r="46639" spans="1:2" x14ac:dyDescent="0.2">
      <c r="A46639" s="2" t="s">
        <v>95386</v>
      </c>
      <c r="B46639" s="2" t="s">
        <v>95387</v>
      </c>
    </row>
    <row r="46640" spans="1:2" x14ac:dyDescent="0.2">
      <c r="A46640" s="2" t="s">
        <v>95388</v>
      </c>
      <c r="B46640" s="2" t="s">
        <v>95389</v>
      </c>
    </row>
    <row r="46641" spans="1:2" x14ac:dyDescent="0.2">
      <c r="A46641" s="2" t="s">
        <v>95390</v>
      </c>
      <c r="B46641" s="2" t="s">
        <v>95391</v>
      </c>
    </row>
    <row r="46642" spans="1:2" x14ac:dyDescent="0.2">
      <c r="A46642" s="2" t="s">
        <v>95392</v>
      </c>
      <c r="B46642" s="2" t="s">
        <v>95393</v>
      </c>
    </row>
    <row r="46643" spans="1:2" x14ac:dyDescent="0.2">
      <c r="A46643" s="2" t="s">
        <v>95394</v>
      </c>
      <c r="B46643" s="2" t="s">
        <v>95395</v>
      </c>
    </row>
    <row r="46644" spans="1:2" x14ac:dyDescent="0.2">
      <c r="A46644" s="2" t="s">
        <v>95396</v>
      </c>
      <c r="B46644" s="2" t="s">
        <v>95397</v>
      </c>
    </row>
    <row r="46645" spans="1:2" x14ac:dyDescent="0.2">
      <c r="A46645" s="2" t="s">
        <v>95398</v>
      </c>
      <c r="B46645" s="2" t="s">
        <v>95399</v>
      </c>
    </row>
    <row r="46646" spans="1:2" x14ac:dyDescent="0.2">
      <c r="A46646" s="2" t="s">
        <v>95400</v>
      </c>
      <c r="B46646" s="2" t="s">
        <v>95401</v>
      </c>
    </row>
    <row r="46647" spans="1:2" x14ac:dyDescent="0.2">
      <c r="A46647" s="2" t="s">
        <v>95402</v>
      </c>
      <c r="B46647" s="2" t="s">
        <v>95403</v>
      </c>
    </row>
    <row r="46648" spans="1:2" x14ac:dyDescent="0.2">
      <c r="A46648" s="2" t="s">
        <v>95404</v>
      </c>
      <c r="B46648" s="2" t="s">
        <v>95405</v>
      </c>
    </row>
    <row r="46649" spans="1:2" x14ac:dyDescent="0.2">
      <c r="A46649" s="2" t="s">
        <v>95406</v>
      </c>
      <c r="B46649" s="2" t="s">
        <v>95407</v>
      </c>
    </row>
    <row r="46650" spans="1:2" x14ac:dyDescent="0.2">
      <c r="A46650" s="2" t="s">
        <v>95408</v>
      </c>
      <c r="B46650" s="2" t="s">
        <v>95409</v>
      </c>
    </row>
    <row r="46651" spans="1:2" x14ac:dyDescent="0.2">
      <c r="A46651" s="2" t="s">
        <v>95410</v>
      </c>
      <c r="B46651" s="2" t="s">
        <v>95411</v>
      </c>
    </row>
    <row r="46652" spans="1:2" x14ac:dyDescent="0.2">
      <c r="A46652" s="2" t="s">
        <v>95412</v>
      </c>
      <c r="B46652" s="2" t="s">
        <v>95413</v>
      </c>
    </row>
    <row r="46653" spans="1:2" x14ac:dyDescent="0.2">
      <c r="A46653" s="2" t="s">
        <v>95414</v>
      </c>
      <c r="B46653" s="2" t="s">
        <v>95415</v>
      </c>
    </row>
    <row r="46654" spans="1:2" x14ac:dyDescent="0.2">
      <c r="A46654" s="2" t="s">
        <v>95416</v>
      </c>
      <c r="B46654" s="2" t="s">
        <v>95417</v>
      </c>
    </row>
    <row r="46655" spans="1:2" x14ac:dyDescent="0.2">
      <c r="A46655" s="2" t="s">
        <v>95418</v>
      </c>
      <c r="B46655" s="2" t="s">
        <v>95419</v>
      </c>
    </row>
    <row r="46656" spans="1:2" x14ac:dyDescent="0.2">
      <c r="A46656" s="2" t="s">
        <v>95420</v>
      </c>
      <c r="B46656" s="2" t="s">
        <v>95421</v>
      </c>
    </row>
    <row r="46657" spans="1:2" x14ac:dyDescent="0.2">
      <c r="A46657" s="2" t="s">
        <v>95422</v>
      </c>
      <c r="B46657" s="2" t="s">
        <v>95423</v>
      </c>
    </row>
    <row r="46658" spans="1:2" x14ac:dyDescent="0.2">
      <c r="A46658" s="2" t="s">
        <v>95424</v>
      </c>
      <c r="B46658" s="2" t="s">
        <v>95425</v>
      </c>
    </row>
    <row r="46659" spans="1:2" x14ac:dyDescent="0.2">
      <c r="A46659" s="2" t="s">
        <v>95426</v>
      </c>
      <c r="B46659" s="2" t="s">
        <v>95427</v>
      </c>
    </row>
    <row r="46660" spans="1:2" x14ac:dyDescent="0.2">
      <c r="A46660" s="2" t="s">
        <v>95428</v>
      </c>
      <c r="B46660" s="2" t="s">
        <v>95429</v>
      </c>
    </row>
    <row r="46661" spans="1:2" x14ac:dyDescent="0.2">
      <c r="A46661" s="2" t="s">
        <v>95430</v>
      </c>
      <c r="B46661" s="2" t="s">
        <v>95431</v>
      </c>
    </row>
    <row r="46662" spans="1:2" x14ac:dyDescent="0.2">
      <c r="A46662" s="2" t="s">
        <v>95432</v>
      </c>
      <c r="B46662" s="2" t="s">
        <v>95433</v>
      </c>
    </row>
    <row r="46663" spans="1:2" x14ac:dyDescent="0.2">
      <c r="A46663" s="2" t="s">
        <v>95434</v>
      </c>
      <c r="B46663" s="2" t="s">
        <v>95435</v>
      </c>
    </row>
    <row r="46664" spans="1:2" x14ac:dyDescent="0.2">
      <c r="A46664" s="2" t="s">
        <v>95436</v>
      </c>
      <c r="B46664" s="2" t="s">
        <v>95437</v>
      </c>
    </row>
    <row r="46665" spans="1:2" x14ac:dyDescent="0.2">
      <c r="A46665" s="2" t="s">
        <v>95438</v>
      </c>
      <c r="B46665" s="2" t="s">
        <v>95439</v>
      </c>
    </row>
    <row r="46666" spans="1:2" x14ac:dyDescent="0.2">
      <c r="A46666" s="2" t="s">
        <v>95440</v>
      </c>
      <c r="B46666" s="2" t="s">
        <v>95441</v>
      </c>
    </row>
    <row r="46667" spans="1:2" x14ac:dyDescent="0.2">
      <c r="A46667" s="2" t="s">
        <v>95442</v>
      </c>
      <c r="B46667" s="2" t="s">
        <v>95443</v>
      </c>
    </row>
    <row r="46668" spans="1:2" x14ac:dyDescent="0.2">
      <c r="A46668" s="2" t="s">
        <v>95444</v>
      </c>
      <c r="B46668" s="2" t="s">
        <v>95445</v>
      </c>
    </row>
    <row r="46669" spans="1:2" x14ac:dyDescent="0.2">
      <c r="A46669" s="2" t="s">
        <v>95446</v>
      </c>
      <c r="B46669" s="2" t="s">
        <v>95447</v>
      </c>
    </row>
    <row r="46670" spans="1:2" x14ac:dyDescent="0.2">
      <c r="A46670" s="2" t="s">
        <v>95448</v>
      </c>
      <c r="B46670" s="2" t="s">
        <v>95449</v>
      </c>
    </row>
    <row r="46671" spans="1:2" x14ac:dyDescent="0.2">
      <c r="A46671" s="2" t="s">
        <v>95450</v>
      </c>
      <c r="B46671" s="2" t="s">
        <v>95451</v>
      </c>
    </row>
    <row r="46672" spans="1:2" x14ac:dyDescent="0.2">
      <c r="A46672" s="2" t="s">
        <v>95452</v>
      </c>
      <c r="B46672" s="2" t="s">
        <v>95453</v>
      </c>
    </row>
    <row r="46673" spans="1:2" x14ac:dyDescent="0.2">
      <c r="A46673" s="2" t="s">
        <v>95454</v>
      </c>
      <c r="B46673" s="2" t="s">
        <v>95455</v>
      </c>
    </row>
    <row r="46674" spans="1:2" x14ac:dyDescent="0.2">
      <c r="A46674" s="2" t="s">
        <v>95456</v>
      </c>
      <c r="B46674" s="2" t="s">
        <v>95457</v>
      </c>
    </row>
    <row r="46675" spans="1:2" x14ac:dyDescent="0.2">
      <c r="A46675" s="2" t="s">
        <v>95458</v>
      </c>
      <c r="B46675" s="2" t="s">
        <v>95459</v>
      </c>
    </row>
    <row r="46676" spans="1:2" x14ac:dyDescent="0.2">
      <c r="A46676" s="2" t="s">
        <v>95460</v>
      </c>
      <c r="B46676" s="2" t="s">
        <v>95461</v>
      </c>
    </row>
    <row r="46677" spans="1:2" x14ac:dyDescent="0.2">
      <c r="A46677" s="2" t="s">
        <v>95462</v>
      </c>
      <c r="B46677" s="2" t="s">
        <v>95463</v>
      </c>
    </row>
    <row r="46678" spans="1:2" x14ac:dyDescent="0.2">
      <c r="A46678" s="2" t="s">
        <v>95464</v>
      </c>
      <c r="B46678" s="2" t="s">
        <v>95465</v>
      </c>
    </row>
    <row r="46679" spans="1:2" x14ac:dyDescent="0.2">
      <c r="A46679" s="2" t="s">
        <v>95466</v>
      </c>
      <c r="B46679" s="2" t="s">
        <v>95467</v>
      </c>
    </row>
    <row r="46680" spans="1:2" x14ac:dyDescent="0.2">
      <c r="A46680" s="2" t="s">
        <v>95468</v>
      </c>
      <c r="B46680" s="2" t="s">
        <v>95469</v>
      </c>
    </row>
    <row r="46681" spans="1:2" x14ac:dyDescent="0.2">
      <c r="A46681" s="2" t="s">
        <v>95470</v>
      </c>
      <c r="B46681" s="2" t="s">
        <v>95471</v>
      </c>
    </row>
    <row r="46682" spans="1:2" x14ac:dyDescent="0.2">
      <c r="A46682" s="2" t="s">
        <v>95472</v>
      </c>
      <c r="B46682" s="2" t="s">
        <v>95473</v>
      </c>
    </row>
    <row r="46683" spans="1:2" x14ac:dyDescent="0.2">
      <c r="A46683" s="2" t="s">
        <v>95474</v>
      </c>
      <c r="B46683" s="2" t="s">
        <v>95475</v>
      </c>
    </row>
    <row r="46684" spans="1:2" x14ac:dyDescent="0.2">
      <c r="A46684" s="2" t="s">
        <v>95476</v>
      </c>
      <c r="B46684" s="2" t="s">
        <v>95477</v>
      </c>
    </row>
    <row r="46685" spans="1:2" x14ac:dyDescent="0.2">
      <c r="A46685" s="2" t="s">
        <v>95478</v>
      </c>
      <c r="B46685" s="2" t="s">
        <v>95479</v>
      </c>
    </row>
    <row r="46686" spans="1:2" x14ac:dyDescent="0.2">
      <c r="A46686" s="2" t="s">
        <v>95480</v>
      </c>
      <c r="B46686" s="2" t="s">
        <v>95481</v>
      </c>
    </row>
    <row r="46687" spans="1:2" x14ac:dyDescent="0.2">
      <c r="A46687" s="2" t="s">
        <v>95482</v>
      </c>
      <c r="B46687" s="2" t="s">
        <v>95483</v>
      </c>
    </row>
    <row r="46688" spans="1:2" x14ac:dyDescent="0.2">
      <c r="A46688" s="2" t="s">
        <v>95484</v>
      </c>
      <c r="B46688" s="2" t="s">
        <v>95485</v>
      </c>
    </row>
    <row r="46689" spans="1:2" x14ac:dyDescent="0.2">
      <c r="A46689" s="2" t="s">
        <v>95486</v>
      </c>
      <c r="B46689" s="2" t="s">
        <v>95487</v>
      </c>
    </row>
    <row r="46690" spans="1:2" x14ac:dyDescent="0.2">
      <c r="A46690" s="2" t="s">
        <v>95488</v>
      </c>
      <c r="B46690" s="2" t="s">
        <v>95489</v>
      </c>
    </row>
    <row r="46691" spans="1:2" x14ac:dyDescent="0.2">
      <c r="A46691" s="2" t="s">
        <v>95490</v>
      </c>
      <c r="B46691" s="2" t="s">
        <v>95491</v>
      </c>
    </row>
    <row r="46692" spans="1:2" x14ac:dyDescent="0.2">
      <c r="A46692" s="2" t="s">
        <v>95492</v>
      </c>
      <c r="B46692" s="2" t="s">
        <v>95493</v>
      </c>
    </row>
    <row r="46693" spans="1:2" x14ac:dyDescent="0.2">
      <c r="A46693" s="2" t="s">
        <v>95494</v>
      </c>
      <c r="B46693" s="2" t="s">
        <v>95495</v>
      </c>
    </row>
    <row r="46694" spans="1:2" x14ac:dyDescent="0.2">
      <c r="A46694" s="2" t="s">
        <v>95496</v>
      </c>
      <c r="B46694" s="2" t="s">
        <v>95497</v>
      </c>
    </row>
    <row r="46695" spans="1:2" x14ac:dyDescent="0.2">
      <c r="A46695" s="2" t="s">
        <v>95498</v>
      </c>
      <c r="B46695" s="2" t="s">
        <v>95499</v>
      </c>
    </row>
    <row r="46696" spans="1:2" x14ac:dyDescent="0.2">
      <c r="A46696" s="2" t="s">
        <v>95500</v>
      </c>
      <c r="B46696" s="2" t="s">
        <v>95501</v>
      </c>
    </row>
    <row r="46697" spans="1:2" x14ac:dyDescent="0.2">
      <c r="A46697" s="2" t="s">
        <v>95502</v>
      </c>
      <c r="B46697" s="2" t="s">
        <v>95503</v>
      </c>
    </row>
    <row r="46698" spans="1:2" x14ac:dyDescent="0.2">
      <c r="A46698" s="2" t="s">
        <v>95504</v>
      </c>
      <c r="B46698" s="2" t="s">
        <v>95505</v>
      </c>
    </row>
    <row r="46699" spans="1:2" x14ac:dyDescent="0.2">
      <c r="A46699" s="2" t="s">
        <v>95506</v>
      </c>
      <c r="B46699" s="2" t="s">
        <v>95507</v>
      </c>
    </row>
    <row r="46700" spans="1:2" x14ac:dyDescent="0.2">
      <c r="A46700" s="2" t="s">
        <v>95508</v>
      </c>
      <c r="B46700" s="2" t="s">
        <v>95509</v>
      </c>
    </row>
    <row r="46701" spans="1:2" x14ac:dyDescent="0.2">
      <c r="A46701" s="2" t="s">
        <v>95510</v>
      </c>
      <c r="B46701" s="2" t="s">
        <v>95511</v>
      </c>
    </row>
    <row r="46702" spans="1:2" x14ac:dyDescent="0.2">
      <c r="A46702" s="2" t="s">
        <v>95512</v>
      </c>
      <c r="B46702" s="2" t="s">
        <v>95513</v>
      </c>
    </row>
    <row r="46703" spans="1:2" x14ac:dyDescent="0.2">
      <c r="A46703" s="2" t="s">
        <v>95514</v>
      </c>
      <c r="B46703" s="2" t="s">
        <v>95515</v>
      </c>
    </row>
    <row r="46704" spans="1:2" x14ac:dyDescent="0.2">
      <c r="A46704" s="2" t="s">
        <v>95516</v>
      </c>
      <c r="B46704" s="2" t="s">
        <v>95517</v>
      </c>
    </row>
    <row r="46705" spans="1:2" x14ac:dyDescent="0.2">
      <c r="A46705" s="2" t="s">
        <v>95518</v>
      </c>
      <c r="B46705" s="2" t="s">
        <v>95519</v>
      </c>
    </row>
    <row r="46706" spans="1:2" x14ac:dyDescent="0.2">
      <c r="A46706" s="2" t="s">
        <v>95520</v>
      </c>
      <c r="B46706" s="2" t="s">
        <v>95521</v>
      </c>
    </row>
    <row r="46707" spans="1:2" x14ac:dyDescent="0.2">
      <c r="A46707" s="2" t="s">
        <v>95522</v>
      </c>
      <c r="B46707" s="2" t="s">
        <v>95523</v>
      </c>
    </row>
    <row r="46708" spans="1:2" x14ac:dyDescent="0.2">
      <c r="A46708" s="2" t="s">
        <v>95524</v>
      </c>
      <c r="B46708" s="2" t="s">
        <v>95525</v>
      </c>
    </row>
    <row r="46709" spans="1:2" x14ac:dyDescent="0.2">
      <c r="A46709" s="2" t="s">
        <v>95526</v>
      </c>
      <c r="B46709" s="2" t="s">
        <v>95527</v>
      </c>
    </row>
    <row r="46710" spans="1:2" x14ac:dyDescent="0.2">
      <c r="A46710" s="2" t="s">
        <v>95528</v>
      </c>
      <c r="B46710" s="2" t="s">
        <v>95529</v>
      </c>
    </row>
    <row r="46711" spans="1:2" x14ac:dyDescent="0.2">
      <c r="A46711" s="2" t="s">
        <v>95530</v>
      </c>
      <c r="B46711" s="2" t="s">
        <v>95531</v>
      </c>
    </row>
    <row r="46712" spans="1:2" x14ac:dyDescent="0.2">
      <c r="A46712" s="2" t="s">
        <v>95532</v>
      </c>
      <c r="B46712" s="2" t="s">
        <v>95533</v>
      </c>
    </row>
    <row r="46713" spans="1:2" x14ac:dyDescent="0.2">
      <c r="A46713" s="2" t="s">
        <v>95534</v>
      </c>
      <c r="B46713" s="2" t="s">
        <v>95535</v>
      </c>
    </row>
    <row r="46714" spans="1:2" x14ac:dyDescent="0.2">
      <c r="A46714" s="2" t="s">
        <v>95536</v>
      </c>
      <c r="B46714" s="2" t="s">
        <v>95537</v>
      </c>
    </row>
    <row r="46715" spans="1:2" x14ac:dyDescent="0.2">
      <c r="A46715" s="2" t="s">
        <v>95538</v>
      </c>
      <c r="B46715" s="2" t="s">
        <v>95539</v>
      </c>
    </row>
    <row r="46716" spans="1:2" x14ac:dyDescent="0.2">
      <c r="A46716" s="2" t="s">
        <v>95540</v>
      </c>
      <c r="B46716" s="2" t="s">
        <v>95541</v>
      </c>
    </row>
    <row r="46717" spans="1:2" x14ac:dyDescent="0.2">
      <c r="A46717" s="2" t="s">
        <v>95542</v>
      </c>
      <c r="B46717" s="2" t="s">
        <v>95543</v>
      </c>
    </row>
    <row r="46718" spans="1:2" x14ac:dyDescent="0.2">
      <c r="A46718" s="2" t="s">
        <v>95544</v>
      </c>
      <c r="B46718" s="2" t="s">
        <v>95545</v>
      </c>
    </row>
    <row r="46719" spans="1:2" x14ac:dyDescent="0.2">
      <c r="A46719" s="2" t="s">
        <v>95546</v>
      </c>
      <c r="B46719" s="2" t="s">
        <v>95547</v>
      </c>
    </row>
    <row r="46720" spans="1:2" x14ac:dyDescent="0.2">
      <c r="A46720" s="2" t="s">
        <v>95548</v>
      </c>
      <c r="B46720" s="2" t="s">
        <v>95549</v>
      </c>
    </row>
    <row r="46721" spans="1:2" x14ac:dyDescent="0.2">
      <c r="A46721" s="2" t="s">
        <v>95550</v>
      </c>
      <c r="B46721" s="2" t="s">
        <v>95551</v>
      </c>
    </row>
    <row r="46722" spans="1:2" x14ac:dyDescent="0.2">
      <c r="A46722" s="2" t="s">
        <v>95552</v>
      </c>
      <c r="B46722" s="2" t="s">
        <v>95553</v>
      </c>
    </row>
    <row r="46723" spans="1:2" x14ac:dyDescent="0.2">
      <c r="A46723" s="2" t="s">
        <v>95554</v>
      </c>
      <c r="B46723" s="2" t="s">
        <v>95555</v>
      </c>
    </row>
    <row r="46724" spans="1:2" x14ac:dyDescent="0.2">
      <c r="A46724" s="2" t="s">
        <v>95556</v>
      </c>
      <c r="B46724" s="2" t="s">
        <v>95557</v>
      </c>
    </row>
    <row r="46725" spans="1:2" x14ac:dyDescent="0.2">
      <c r="A46725" s="2" t="s">
        <v>95558</v>
      </c>
      <c r="B46725" s="2" t="s">
        <v>95559</v>
      </c>
    </row>
    <row r="46726" spans="1:2" x14ac:dyDescent="0.2">
      <c r="A46726" s="2" t="s">
        <v>95560</v>
      </c>
      <c r="B46726" s="2" t="s">
        <v>95561</v>
      </c>
    </row>
    <row r="46727" spans="1:2" x14ac:dyDescent="0.2">
      <c r="A46727" s="2" t="s">
        <v>95562</v>
      </c>
      <c r="B46727" s="2" t="s">
        <v>95563</v>
      </c>
    </row>
    <row r="46728" spans="1:2" x14ac:dyDescent="0.2">
      <c r="A46728" s="2" t="s">
        <v>95564</v>
      </c>
      <c r="B46728" s="2" t="s">
        <v>95565</v>
      </c>
    </row>
    <row r="46729" spans="1:2" x14ac:dyDescent="0.2">
      <c r="A46729" s="2" t="s">
        <v>95566</v>
      </c>
      <c r="B46729" s="2" t="s">
        <v>95567</v>
      </c>
    </row>
    <row r="46730" spans="1:2" x14ac:dyDescent="0.2">
      <c r="A46730" s="2" t="s">
        <v>95568</v>
      </c>
      <c r="B46730" s="2" t="s">
        <v>95569</v>
      </c>
    </row>
    <row r="46731" spans="1:2" x14ac:dyDescent="0.2">
      <c r="A46731" s="2" t="s">
        <v>95570</v>
      </c>
      <c r="B46731" s="2" t="s">
        <v>95571</v>
      </c>
    </row>
    <row r="46732" spans="1:2" x14ac:dyDescent="0.2">
      <c r="A46732" s="2" t="s">
        <v>95572</v>
      </c>
      <c r="B46732" s="2" t="s">
        <v>95573</v>
      </c>
    </row>
    <row r="46733" spans="1:2" x14ac:dyDescent="0.2">
      <c r="A46733" s="2" t="s">
        <v>95574</v>
      </c>
      <c r="B46733" s="2" t="s">
        <v>95575</v>
      </c>
    </row>
    <row r="46734" spans="1:2" x14ac:dyDescent="0.2">
      <c r="A46734" s="2" t="s">
        <v>95576</v>
      </c>
      <c r="B46734" s="2" t="s">
        <v>95577</v>
      </c>
    </row>
    <row r="46735" spans="1:2" x14ac:dyDescent="0.2">
      <c r="A46735" s="2" t="s">
        <v>95578</v>
      </c>
      <c r="B46735" s="2" t="s">
        <v>95579</v>
      </c>
    </row>
    <row r="46736" spans="1:2" x14ac:dyDescent="0.2">
      <c r="A46736" s="2" t="s">
        <v>95580</v>
      </c>
      <c r="B46736" s="2" t="s">
        <v>95581</v>
      </c>
    </row>
    <row r="46737" spans="1:2" x14ac:dyDescent="0.2">
      <c r="A46737" s="2" t="s">
        <v>95582</v>
      </c>
      <c r="B46737" s="2" t="s">
        <v>95583</v>
      </c>
    </row>
    <row r="46738" spans="1:2" x14ac:dyDescent="0.2">
      <c r="A46738" s="2" t="s">
        <v>95584</v>
      </c>
      <c r="B46738" s="2" t="s">
        <v>95585</v>
      </c>
    </row>
    <row r="46739" spans="1:2" x14ac:dyDescent="0.2">
      <c r="A46739" s="2" t="s">
        <v>95586</v>
      </c>
      <c r="B46739" s="2" t="s">
        <v>95587</v>
      </c>
    </row>
    <row r="46740" spans="1:2" x14ac:dyDescent="0.2">
      <c r="A46740" s="2" t="s">
        <v>95588</v>
      </c>
      <c r="B46740" s="2" t="s">
        <v>95589</v>
      </c>
    </row>
    <row r="46741" spans="1:2" x14ac:dyDescent="0.2">
      <c r="A46741" s="2" t="s">
        <v>95590</v>
      </c>
      <c r="B46741" s="2" t="s">
        <v>95591</v>
      </c>
    </row>
    <row r="46742" spans="1:2" x14ac:dyDescent="0.2">
      <c r="A46742" s="2" t="s">
        <v>95592</v>
      </c>
      <c r="B46742" s="2" t="s">
        <v>95593</v>
      </c>
    </row>
    <row r="46743" spans="1:2" x14ac:dyDescent="0.2">
      <c r="A46743" s="2" t="s">
        <v>95594</v>
      </c>
      <c r="B46743" s="2" t="s">
        <v>95595</v>
      </c>
    </row>
    <row r="46744" spans="1:2" x14ac:dyDescent="0.2">
      <c r="A46744" s="2" t="s">
        <v>95596</v>
      </c>
      <c r="B46744" s="2" t="s">
        <v>95597</v>
      </c>
    </row>
    <row r="46745" spans="1:2" x14ac:dyDescent="0.2">
      <c r="A46745" s="2" t="s">
        <v>95598</v>
      </c>
      <c r="B46745" s="2" t="s">
        <v>95599</v>
      </c>
    </row>
    <row r="46746" spans="1:2" x14ac:dyDescent="0.2">
      <c r="A46746" s="2" t="s">
        <v>95600</v>
      </c>
      <c r="B46746" s="2" t="s">
        <v>95601</v>
      </c>
    </row>
    <row r="46747" spans="1:2" x14ac:dyDescent="0.2">
      <c r="A46747" s="2" t="s">
        <v>95602</v>
      </c>
      <c r="B46747" s="2" t="s">
        <v>95603</v>
      </c>
    </row>
    <row r="46748" spans="1:2" x14ac:dyDescent="0.2">
      <c r="A46748" s="2" t="s">
        <v>95604</v>
      </c>
      <c r="B46748" s="2" t="s">
        <v>95605</v>
      </c>
    </row>
    <row r="46749" spans="1:2" x14ac:dyDescent="0.2">
      <c r="A46749" s="2" t="s">
        <v>95606</v>
      </c>
      <c r="B46749" s="2" t="s">
        <v>95607</v>
      </c>
    </row>
    <row r="46750" spans="1:2" x14ac:dyDescent="0.2">
      <c r="A46750" s="2" t="s">
        <v>95608</v>
      </c>
      <c r="B46750" s="2" t="s">
        <v>95609</v>
      </c>
    </row>
    <row r="46751" spans="1:2" x14ac:dyDescent="0.2">
      <c r="A46751" s="2" t="s">
        <v>95610</v>
      </c>
      <c r="B46751" s="2" t="s">
        <v>95611</v>
      </c>
    </row>
    <row r="46752" spans="1:2" x14ac:dyDescent="0.2">
      <c r="A46752" s="2" t="s">
        <v>95612</v>
      </c>
      <c r="B46752" s="2" t="s">
        <v>95613</v>
      </c>
    </row>
    <row r="46753" spans="1:2" x14ac:dyDescent="0.2">
      <c r="A46753" s="2" t="s">
        <v>95614</v>
      </c>
      <c r="B46753" s="2" t="s">
        <v>95615</v>
      </c>
    </row>
    <row r="46754" spans="1:2" x14ac:dyDescent="0.2">
      <c r="A46754" s="2" t="s">
        <v>95616</v>
      </c>
      <c r="B46754" s="2" t="s">
        <v>95617</v>
      </c>
    </row>
    <row r="46755" spans="1:2" x14ac:dyDescent="0.2">
      <c r="A46755" s="2" t="s">
        <v>95618</v>
      </c>
      <c r="B46755" s="2" t="s">
        <v>95619</v>
      </c>
    </row>
    <row r="46756" spans="1:2" x14ac:dyDescent="0.2">
      <c r="A46756" s="2" t="s">
        <v>95620</v>
      </c>
      <c r="B46756" s="2" t="s">
        <v>95621</v>
      </c>
    </row>
    <row r="46757" spans="1:2" x14ac:dyDescent="0.2">
      <c r="A46757" s="2" t="s">
        <v>95622</v>
      </c>
      <c r="B46757" s="2" t="s">
        <v>95623</v>
      </c>
    </row>
    <row r="46758" spans="1:2" x14ac:dyDescent="0.2">
      <c r="A46758" s="2" t="s">
        <v>95624</v>
      </c>
      <c r="B46758" s="2" t="s">
        <v>95625</v>
      </c>
    </row>
    <row r="46759" spans="1:2" x14ac:dyDescent="0.2">
      <c r="A46759" s="2" t="s">
        <v>95626</v>
      </c>
      <c r="B46759" s="2" t="s">
        <v>95627</v>
      </c>
    </row>
    <row r="46760" spans="1:2" x14ac:dyDescent="0.2">
      <c r="A46760" s="2" t="s">
        <v>95628</v>
      </c>
      <c r="B46760" s="2" t="s">
        <v>95629</v>
      </c>
    </row>
    <row r="46761" spans="1:2" x14ac:dyDescent="0.2">
      <c r="A46761" s="2" t="s">
        <v>95630</v>
      </c>
      <c r="B46761" s="2" t="s">
        <v>95631</v>
      </c>
    </row>
    <row r="46762" spans="1:2" x14ac:dyDescent="0.2">
      <c r="A46762" s="2" t="s">
        <v>95632</v>
      </c>
      <c r="B46762" s="2" t="s">
        <v>95633</v>
      </c>
    </row>
    <row r="46763" spans="1:2" x14ac:dyDescent="0.2">
      <c r="A46763" s="2" t="s">
        <v>95634</v>
      </c>
      <c r="B46763" s="2" t="s">
        <v>95635</v>
      </c>
    </row>
    <row r="46764" spans="1:2" x14ac:dyDescent="0.2">
      <c r="A46764" s="2" t="s">
        <v>95636</v>
      </c>
      <c r="B46764" s="2" t="s">
        <v>95637</v>
      </c>
    </row>
    <row r="46765" spans="1:2" x14ac:dyDescent="0.2">
      <c r="A46765" s="2" t="s">
        <v>95638</v>
      </c>
      <c r="B46765" s="2" t="s">
        <v>95639</v>
      </c>
    </row>
    <row r="46766" spans="1:2" x14ac:dyDescent="0.2">
      <c r="A46766" s="2" t="s">
        <v>95640</v>
      </c>
      <c r="B46766" s="2" t="s">
        <v>95641</v>
      </c>
    </row>
    <row r="46767" spans="1:2" x14ac:dyDescent="0.2">
      <c r="A46767" s="2" t="s">
        <v>95642</v>
      </c>
      <c r="B46767" s="2" t="s">
        <v>95643</v>
      </c>
    </row>
    <row r="46768" spans="1:2" x14ac:dyDescent="0.2">
      <c r="A46768" s="2" t="s">
        <v>95644</v>
      </c>
      <c r="B46768" s="2" t="s">
        <v>95645</v>
      </c>
    </row>
    <row r="46769" spans="1:2" x14ac:dyDescent="0.2">
      <c r="A46769" s="2" t="s">
        <v>95646</v>
      </c>
      <c r="B46769" s="2" t="s">
        <v>95647</v>
      </c>
    </row>
    <row r="46770" spans="1:2" x14ac:dyDescent="0.2">
      <c r="A46770" s="2" t="s">
        <v>95648</v>
      </c>
      <c r="B46770" s="2" t="s">
        <v>95649</v>
      </c>
    </row>
    <row r="46771" spans="1:2" x14ac:dyDescent="0.2">
      <c r="A46771" s="2" t="s">
        <v>95650</v>
      </c>
      <c r="B46771" s="2" t="s">
        <v>95651</v>
      </c>
    </row>
    <row r="46772" spans="1:2" x14ac:dyDescent="0.2">
      <c r="A46772" s="2" t="s">
        <v>95652</v>
      </c>
      <c r="B46772" s="2" t="s">
        <v>95653</v>
      </c>
    </row>
    <row r="46773" spans="1:2" x14ac:dyDescent="0.2">
      <c r="A46773" s="2" t="s">
        <v>95654</v>
      </c>
      <c r="B46773" s="2" t="s">
        <v>95655</v>
      </c>
    </row>
    <row r="46774" spans="1:2" x14ac:dyDescent="0.2">
      <c r="A46774" s="2" t="s">
        <v>95656</v>
      </c>
      <c r="B46774" s="2" t="s">
        <v>95657</v>
      </c>
    </row>
    <row r="46775" spans="1:2" x14ac:dyDescent="0.2">
      <c r="A46775" s="2" t="s">
        <v>95658</v>
      </c>
      <c r="B46775" s="2" t="s">
        <v>95659</v>
      </c>
    </row>
    <row r="46776" spans="1:2" x14ac:dyDescent="0.2">
      <c r="A46776" s="2" t="s">
        <v>95660</v>
      </c>
      <c r="B46776" s="2" t="s">
        <v>95661</v>
      </c>
    </row>
    <row r="46777" spans="1:2" x14ac:dyDescent="0.2">
      <c r="A46777" s="2" t="s">
        <v>95662</v>
      </c>
      <c r="B46777" s="2" t="s">
        <v>95663</v>
      </c>
    </row>
    <row r="46778" spans="1:2" x14ac:dyDescent="0.2">
      <c r="A46778" s="2" t="s">
        <v>95664</v>
      </c>
      <c r="B46778" s="2" t="s">
        <v>95665</v>
      </c>
    </row>
    <row r="46779" spans="1:2" x14ac:dyDescent="0.2">
      <c r="A46779" s="2" t="s">
        <v>95666</v>
      </c>
      <c r="B46779" s="2" t="s">
        <v>95667</v>
      </c>
    </row>
    <row r="46780" spans="1:2" x14ac:dyDescent="0.2">
      <c r="A46780" s="2" t="s">
        <v>95668</v>
      </c>
      <c r="B46780" s="2" t="s">
        <v>95669</v>
      </c>
    </row>
    <row r="46781" spans="1:2" x14ac:dyDescent="0.2">
      <c r="A46781" s="2" t="s">
        <v>95670</v>
      </c>
      <c r="B46781" s="2" t="s">
        <v>95671</v>
      </c>
    </row>
    <row r="46782" spans="1:2" x14ac:dyDescent="0.2">
      <c r="A46782" s="2" t="s">
        <v>95672</v>
      </c>
      <c r="B46782" s="2" t="s">
        <v>95673</v>
      </c>
    </row>
    <row r="46783" spans="1:2" x14ac:dyDescent="0.2">
      <c r="A46783" s="2" t="s">
        <v>95674</v>
      </c>
      <c r="B46783" s="2" t="s">
        <v>95675</v>
      </c>
    </row>
    <row r="46784" spans="1:2" x14ac:dyDescent="0.2">
      <c r="A46784" s="2" t="s">
        <v>95676</v>
      </c>
      <c r="B46784" s="2" t="s">
        <v>95677</v>
      </c>
    </row>
    <row r="46785" spans="1:2" x14ac:dyDescent="0.2">
      <c r="A46785" s="2" t="s">
        <v>95678</v>
      </c>
      <c r="B46785" s="2" t="s">
        <v>95679</v>
      </c>
    </row>
    <row r="46786" spans="1:2" x14ac:dyDescent="0.2">
      <c r="A46786" s="2" t="s">
        <v>95680</v>
      </c>
      <c r="B46786" s="2" t="s">
        <v>95681</v>
      </c>
    </row>
    <row r="46787" spans="1:2" x14ac:dyDescent="0.2">
      <c r="A46787" s="2" t="s">
        <v>95682</v>
      </c>
      <c r="B46787" s="2" t="s">
        <v>95683</v>
      </c>
    </row>
    <row r="46788" spans="1:2" x14ac:dyDescent="0.2">
      <c r="A46788" s="2" t="s">
        <v>95684</v>
      </c>
      <c r="B46788" s="2" t="s">
        <v>95685</v>
      </c>
    </row>
    <row r="46789" spans="1:2" x14ac:dyDescent="0.2">
      <c r="A46789" s="2" t="s">
        <v>95686</v>
      </c>
      <c r="B46789" s="2" t="s">
        <v>95687</v>
      </c>
    </row>
    <row r="46790" spans="1:2" x14ac:dyDescent="0.2">
      <c r="A46790" s="2" t="s">
        <v>95688</v>
      </c>
      <c r="B46790" s="2" t="s">
        <v>95689</v>
      </c>
    </row>
    <row r="46791" spans="1:2" x14ac:dyDescent="0.2">
      <c r="A46791" s="2" t="s">
        <v>95690</v>
      </c>
      <c r="B46791" s="2" t="s">
        <v>95691</v>
      </c>
    </row>
    <row r="46792" spans="1:2" x14ac:dyDescent="0.2">
      <c r="A46792" s="2" t="s">
        <v>95692</v>
      </c>
      <c r="B46792" s="2" t="s">
        <v>95693</v>
      </c>
    </row>
    <row r="46793" spans="1:2" x14ac:dyDescent="0.2">
      <c r="A46793" s="2" t="s">
        <v>95694</v>
      </c>
      <c r="B46793" s="2" t="s">
        <v>95695</v>
      </c>
    </row>
    <row r="46794" spans="1:2" x14ac:dyDescent="0.2">
      <c r="A46794" s="2" t="s">
        <v>95696</v>
      </c>
      <c r="B46794" s="2" t="s">
        <v>95697</v>
      </c>
    </row>
    <row r="46795" spans="1:2" x14ac:dyDescent="0.2">
      <c r="A46795" s="2" t="s">
        <v>95698</v>
      </c>
      <c r="B46795" s="2" t="s">
        <v>95699</v>
      </c>
    </row>
    <row r="46796" spans="1:2" x14ac:dyDescent="0.2">
      <c r="A46796" s="2" t="s">
        <v>95700</v>
      </c>
      <c r="B46796" s="2" t="s">
        <v>95701</v>
      </c>
    </row>
    <row r="46797" spans="1:2" x14ac:dyDescent="0.2">
      <c r="A46797" s="2" t="s">
        <v>95702</v>
      </c>
      <c r="B46797" s="2" t="s">
        <v>95703</v>
      </c>
    </row>
    <row r="46798" spans="1:2" x14ac:dyDescent="0.2">
      <c r="A46798" s="2" t="s">
        <v>95704</v>
      </c>
      <c r="B46798" s="2" t="s">
        <v>95705</v>
      </c>
    </row>
    <row r="46799" spans="1:2" x14ac:dyDescent="0.2">
      <c r="A46799" s="2" t="s">
        <v>95706</v>
      </c>
      <c r="B46799" s="2" t="s">
        <v>95707</v>
      </c>
    </row>
    <row r="46800" spans="1:2" x14ac:dyDescent="0.2">
      <c r="A46800" s="2" t="s">
        <v>95708</v>
      </c>
      <c r="B46800" s="2" t="s">
        <v>95709</v>
      </c>
    </row>
    <row r="46801" spans="1:2" x14ac:dyDescent="0.2">
      <c r="A46801" s="2" t="s">
        <v>95710</v>
      </c>
      <c r="B46801" s="2" t="s">
        <v>95711</v>
      </c>
    </row>
    <row r="46802" spans="1:2" x14ac:dyDescent="0.2">
      <c r="A46802" s="2" t="s">
        <v>95712</v>
      </c>
      <c r="B46802" s="2" t="s">
        <v>95713</v>
      </c>
    </row>
    <row r="46803" spans="1:2" x14ac:dyDescent="0.2">
      <c r="A46803" s="2" t="s">
        <v>95714</v>
      </c>
      <c r="B46803" s="2" t="s">
        <v>95715</v>
      </c>
    </row>
    <row r="46804" spans="1:2" x14ac:dyDescent="0.2">
      <c r="A46804" s="2" t="s">
        <v>95716</v>
      </c>
      <c r="B46804" s="2" t="s">
        <v>95717</v>
      </c>
    </row>
    <row r="46805" spans="1:2" x14ac:dyDescent="0.2">
      <c r="A46805" s="2" t="s">
        <v>95718</v>
      </c>
      <c r="B46805" s="2" t="s">
        <v>95719</v>
      </c>
    </row>
    <row r="46806" spans="1:2" x14ac:dyDescent="0.2">
      <c r="A46806" s="2" t="s">
        <v>95720</v>
      </c>
      <c r="B46806" s="2" t="s">
        <v>95721</v>
      </c>
    </row>
    <row r="46807" spans="1:2" x14ac:dyDescent="0.2">
      <c r="A46807" s="2" t="s">
        <v>95722</v>
      </c>
      <c r="B46807" s="2" t="s">
        <v>95723</v>
      </c>
    </row>
    <row r="46808" spans="1:2" x14ac:dyDescent="0.2">
      <c r="A46808" s="2" t="s">
        <v>95724</v>
      </c>
      <c r="B46808" s="2" t="s">
        <v>95725</v>
      </c>
    </row>
    <row r="46809" spans="1:2" x14ac:dyDescent="0.2">
      <c r="A46809" s="2" t="s">
        <v>95726</v>
      </c>
      <c r="B46809" s="2" t="s">
        <v>95727</v>
      </c>
    </row>
    <row r="46810" spans="1:2" x14ac:dyDescent="0.2">
      <c r="A46810" s="2" t="s">
        <v>95728</v>
      </c>
      <c r="B46810" s="2" t="s">
        <v>95729</v>
      </c>
    </row>
    <row r="46811" spans="1:2" x14ac:dyDescent="0.2">
      <c r="A46811" s="2" t="s">
        <v>95730</v>
      </c>
      <c r="B46811" s="2" t="s">
        <v>95731</v>
      </c>
    </row>
    <row r="46812" spans="1:2" x14ac:dyDescent="0.2">
      <c r="A46812" s="2" t="s">
        <v>95732</v>
      </c>
      <c r="B46812" s="2" t="s">
        <v>95733</v>
      </c>
    </row>
    <row r="46813" spans="1:2" x14ac:dyDescent="0.2">
      <c r="A46813" s="2" t="s">
        <v>95734</v>
      </c>
      <c r="B46813" s="2" t="s">
        <v>95735</v>
      </c>
    </row>
    <row r="46814" spans="1:2" x14ac:dyDescent="0.2">
      <c r="A46814" s="2" t="s">
        <v>95736</v>
      </c>
      <c r="B46814" s="2" t="s">
        <v>95737</v>
      </c>
    </row>
    <row r="46815" spans="1:2" x14ac:dyDescent="0.2">
      <c r="A46815" s="2" t="s">
        <v>95738</v>
      </c>
      <c r="B46815" s="2" t="s">
        <v>95739</v>
      </c>
    </row>
    <row r="46816" spans="1:2" x14ac:dyDescent="0.2">
      <c r="A46816" s="2" t="s">
        <v>95740</v>
      </c>
      <c r="B46816" s="2" t="s">
        <v>95741</v>
      </c>
    </row>
    <row r="46817" spans="1:2" x14ac:dyDescent="0.2">
      <c r="A46817" s="2" t="s">
        <v>95742</v>
      </c>
      <c r="B46817" s="2" t="s">
        <v>95743</v>
      </c>
    </row>
    <row r="46818" spans="1:2" x14ac:dyDescent="0.2">
      <c r="A46818" s="2" t="s">
        <v>95744</v>
      </c>
      <c r="B46818" s="2" t="s">
        <v>95745</v>
      </c>
    </row>
    <row r="46819" spans="1:2" x14ac:dyDescent="0.2">
      <c r="A46819" s="2" t="s">
        <v>95746</v>
      </c>
      <c r="B46819" s="2" t="s">
        <v>95747</v>
      </c>
    </row>
    <row r="46820" spans="1:2" x14ac:dyDescent="0.2">
      <c r="A46820" s="2" t="s">
        <v>95748</v>
      </c>
      <c r="B46820" s="2" t="s">
        <v>95749</v>
      </c>
    </row>
    <row r="46821" spans="1:2" x14ac:dyDescent="0.2">
      <c r="A46821" s="2" t="s">
        <v>95750</v>
      </c>
      <c r="B46821" s="2" t="s">
        <v>95751</v>
      </c>
    </row>
    <row r="46822" spans="1:2" x14ac:dyDescent="0.2">
      <c r="A46822" s="2" t="s">
        <v>95752</v>
      </c>
      <c r="B46822" s="2" t="s">
        <v>95753</v>
      </c>
    </row>
    <row r="46823" spans="1:2" x14ac:dyDescent="0.2">
      <c r="A46823" s="2" t="s">
        <v>95754</v>
      </c>
      <c r="B46823" s="2" t="s">
        <v>95755</v>
      </c>
    </row>
    <row r="46824" spans="1:2" x14ac:dyDescent="0.2">
      <c r="A46824" s="2" t="s">
        <v>95756</v>
      </c>
      <c r="B46824" s="2" t="s">
        <v>95757</v>
      </c>
    </row>
    <row r="46825" spans="1:2" x14ac:dyDescent="0.2">
      <c r="A46825" s="2" t="s">
        <v>95758</v>
      </c>
      <c r="B46825" s="2" t="s">
        <v>95759</v>
      </c>
    </row>
    <row r="46826" spans="1:2" x14ac:dyDescent="0.2">
      <c r="A46826" s="2" t="s">
        <v>95760</v>
      </c>
      <c r="B46826" s="2" t="s">
        <v>95761</v>
      </c>
    </row>
    <row r="46827" spans="1:2" x14ac:dyDescent="0.2">
      <c r="A46827" s="2" t="s">
        <v>95762</v>
      </c>
      <c r="B46827" s="2" t="s">
        <v>95763</v>
      </c>
    </row>
    <row r="46828" spans="1:2" x14ac:dyDescent="0.2">
      <c r="A46828" s="2" t="s">
        <v>95764</v>
      </c>
      <c r="B46828" s="2" t="s">
        <v>95765</v>
      </c>
    </row>
    <row r="46829" spans="1:2" x14ac:dyDescent="0.2">
      <c r="A46829" s="2" t="s">
        <v>95766</v>
      </c>
      <c r="B46829" s="2" t="s">
        <v>95767</v>
      </c>
    </row>
    <row r="46830" spans="1:2" x14ac:dyDescent="0.2">
      <c r="A46830" s="2" t="s">
        <v>95768</v>
      </c>
      <c r="B46830" s="2" t="s">
        <v>95769</v>
      </c>
    </row>
    <row r="46831" spans="1:2" x14ac:dyDescent="0.2">
      <c r="A46831" s="2" t="s">
        <v>95770</v>
      </c>
      <c r="B46831" s="2" t="s">
        <v>95771</v>
      </c>
    </row>
    <row r="46832" spans="1:2" x14ac:dyDescent="0.2">
      <c r="A46832" s="2" t="s">
        <v>95772</v>
      </c>
      <c r="B46832" s="2" t="s">
        <v>95773</v>
      </c>
    </row>
    <row r="46833" spans="1:2" x14ac:dyDescent="0.2">
      <c r="A46833" s="2" t="s">
        <v>95774</v>
      </c>
      <c r="B46833" s="2" t="s">
        <v>95775</v>
      </c>
    </row>
    <row r="46834" spans="1:2" x14ac:dyDescent="0.2">
      <c r="A46834" s="2" t="s">
        <v>95776</v>
      </c>
      <c r="B46834" s="2" t="s">
        <v>95777</v>
      </c>
    </row>
    <row r="46835" spans="1:2" x14ac:dyDescent="0.2">
      <c r="A46835" s="2" t="s">
        <v>95778</v>
      </c>
      <c r="B46835" s="2" t="s">
        <v>95779</v>
      </c>
    </row>
    <row r="46836" spans="1:2" x14ac:dyDescent="0.2">
      <c r="A46836" s="2" t="s">
        <v>95780</v>
      </c>
      <c r="B46836" s="2" t="s">
        <v>95781</v>
      </c>
    </row>
    <row r="46837" spans="1:2" x14ac:dyDescent="0.2">
      <c r="A46837" s="2" t="s">
        <v>95782</v>
      </c>
      <c r="B46837" s="2" t="s">
        <v>95783</v>
      </c>
    </row>
    <row r="46838" spans="1:2" x14ac:dyDescent="0.2">
      <c r="A46838" s="2" t="s">
        <v>95784</v>
      </c>
      <c r="B46838" s="2" t="s">
        <v>95785</v>
      </c>
    </row>
    <row r="46839" spans="1:2" x14ac:dyDescent="0.2">
      <c r="A46839" s="2" t="s">
        <v>95786</v>
      </c>
      <c r="B46839" s="2" t="s">
        <v>95787</v>
      </c>
    </row>
    <row r="46840" spans="1:2" x14ac:dyDescent="0.2">
      <c r="A46840" s="2" t="s">
        <v>95788</v>
      </c>
      <c r="B46840" s="2" t="s">
        <v>95789</v>
      </c>
    </row>
    <row r="46841" spans="1:2" x14ac:dyDescent="0.2">
      <c r="A46841" s="2" t="s">
        <v>95790</v>
      </c>
      <c r="B46841" s="2" t="s">
        <v>95791</v>
      </c>
    </row>
    <row r="46842" spans="1:2" x14ac:dyDescent="0.2">
      <c r="A46842" s="2" t="s">
        <v>95792</v>
      </c>
      <c r="B46842" s="2" t="s">
        <v>95793</v>
      </c>
    </row>
    <row r="46843" spans="1:2" x14ac:dyDescent="0.2">
      <c r="A46843" s="2" t="s">
        <v>95794</v>
      </c>
      <c r="B46843" s="2" t="s">
        <v>95795</v>
      </c>
    </row>
    <row r="46844" spans="1:2" x14ac:dyDescent="0.2">
      <c r="A46844" s="2" t="s">
        <v>95796</v>
      </c>
      <c r="B46844" s="2" t="s">
        <v>95797</v>
      </c>
    </row>
    <row r="46845" spans="1:2" x14ac:dyDescent="0.2">
      <c r="A46845" s="2" t="s">
        <v>95798</v>
      </c>
      <c r="B46845" s="2" t="s">
        <v>95799</v>
      </c>
    </row>
    <row r="46846" spans="1:2" x14ac:dyDescent="0.2">
      <c r="A46846" s="2" t="s">
        <v>95800</v>
      </c>
      <c r="B46846" s="2" t="s">
        <v>95801</v>
      </c>
    </row>
    <row r="46847" spans="1:2" x14ac:dyDescent="0.2">
      <c r="A46847" s="2" t="s">
        <v>95802</v>
      </c>
      <c r="B46847" s="2" t="s">
        <v>95803</v>
      </c>
    </row>
    <row r="46848" spans="1:2" x14ac:dyDescent="0.2">
      <c r="A46848" s="2" t="s">
        <v>95804</v>
      </c>
      <c r="B46848" s="2" t="s">
        <v>95805</v>
      </c>
    </row>
    <row r="46849" spans="1:2" x14ac:dyDescent="0.2">
      <c r="A46849" s="2" t="s">
        <v>95806</v>
      </c>
      <c r="B46849" s="2" t="s">
        <v>95807</v>
      </c>
    </row>
    <row r="46850" spans="1:2" x14ac:dyDescent="0.2">
      <c r="A46850" s="2" t="s">
        <v>95808</v>
      </c>
      <c r="B46850" s="2" t="s">
        <v>95809</v>
      </c>
    </row>
    <row r="46851" spans="1:2" x14ac:dyDescent="0.2">
      <c r="A46851" s="2" t="s">
        <v>95810</v>
      </c>
      <c r="B46851" s="2" t="s">
        <v>95811</v>
      </c>
    </row>
    <row r="46852" spans="1:2" x14ac:dyDescent="0.2">
      <c r="A46852" s="2" t="s">
        <v>95812</v>
      </c>
      <c r="B46852" s="2" t="s">
        <v>95813</v>
      </c>
    </row>
    <row r="46853" spans="1:2" x14ac:dyDescent="0.2">
      <c r="A46853" s="2" t="s">
        <v>95814</v>
      </c>
      <c r="B46853" s="2" t="s">
        <v>95815</v>
      </c>
    </row>
    <row r="46854" spans="1:2" x14ac:dyDescent="0.2">
      <c r="A46854" s="2" t="s">
        <v>95816</v>
      </c>
      <c r="B46854" s="2" t="s">
        <v>95817</v>
      </c>
    </row>
    <row r="46855" spans="1:2" x14ac:dyDescent="0.2">
      <c r="A46855" s="2" t="s">
        <v>95818</v>
      </c>
      <c r="B46855" s="2" t="s">
        <v>95819</v>
      </c>
    </row>
    <row r="46856" spans="1:2" x14ac:dyDescent="0.2">
      <c r="A46856" s="2" t="s">
        <v>95820</v>
      </c>
      <c r="B46856" s="2" t="s">
        <v>95821</v>
      </c>
    </row>
    <row r="46857" spans="1:2" x14ac:dyDescent="0.2">
      <c r="A46857" s="2" t="s">
        <v>95822</v>
      </c>
      <c r="B46857" s="2" t="s">
        <v>95823</v>
      </c>
    </row>
    <row r="46858" spans="1:2" x14ac:dyDescent="0.2">
      <c r="A46858" s="2" t="s">
        <v>95824</v>
      </c>
      <c r="B46858" s="2" t="s">
        <v>95825</v>
      </c>
    </row>
    <row r="46859" spans="1:2" x14ac:dyDescent="0.2">
      <c r="A46859" s="2" t="s">
        <v>95826</v>
      </c>
      <c r="B46859" s="2" t="s">
        <v>95827</v>
      </c>
    </row>
    <row r="46860" spans="1:2" x14ac:dyDescent="0.2">
      <c r="A46860" s="2" t="s">
        <v>95828</v>
      </c>
      <c r="B46860" s="2" t="s">
        <v>95829</v>
      </c>
    </row>
    <row r="46861" spans="1:2" x14ac:dyDescent="0.2">
      <c r="A46861" s="2" t="s">
        <v>95830</v>
      </c>
      <c r="B46861" s="2" t="s">
        <v>95831</v>
      </c>
    </row>
    <row r="46862" spans="1:2" x14ac:dyDescent="0.2">
      <c r="A46862" s="2" t="s">
        <v>95832</v>
      </c>
      <c r="B46862" s="2" t="s">
        <v>95833</v>
      </c>
    </row>
    <row r="46863" spans="1:2" x14ac:dyDescent="0.2">
      <c r="A46863" s="2" t="s">
        <v>95834</v>
      </c>
      <c r="B46863" s="2" t="s">
        <v>95835</v>
      </c>
    </row>
    <row r="46864" spans="1:2" x14ac:dyDescent="0.2">
      <c r="A46864" s="2" t="s">
        <v>95836</v>
      </c>
      <c r="B46864" s="2" t="s">
        <v>95837</v>
      </c>
    </row>
    <row r="46865" spans="1:2" x14ac:dyDescent="0.2">
      <c r="A46865" s="2" t="s">
        <v>95838</v>
      </c>
      <c r="B46865" s="2" t="s">
        <v>95839</v>
      </c>
    </row>
    <row r="46866" spans="1:2" x14ac:dyDescent="0.2">
      <c r="A46866" s="2" t="s">
        <v>95840</v>
      </c>
      <c r="B46866" s="2" t="s">
        <v>95841</v>
      </c>
    </row>
    <row r="46867" spans="1:2" x14ac:dyDescent="0.2">
      <c r="A46867" s="2" t="s">
        <v>95842</v>
      </c>
      <c r="B46867" s="2" t="s">
        <v>95843</v>
      </c>
    </row>
    <row r="46868" spans="1:2" x14ac:dyDescent="0.2">
      <c r="A46868" s="2" t="s">
        <v>95844</v>
      </c>
      <c r="B46868" s="2" t="s">
        <v>95845</v>
      </c>
    </row>
    <row r="46869" spans="1:2" x14ac:dyDescent="0.2">
      <c r="A46869" s="2" t="s">
        <v>95846</v>
      </c>
      <c r="B46869" s="2" t="s">
        <v>95847</v>
      </c>
    </row>
    <row r="46870" spans="1:2" x14ac:dyDescent="0.2">
      <c r="A46870" s="2" t="s">
        <v>95848</v>
      </c>
      <c r="B46870" s="2" t="s">
        <v>53953</v>
      </c>
    </row>
    <row r="46871" spans="1:2" x14ac:dyDescent="0.2">
      <c r="A46871" s="2" t="s">
        <v>95849</v>
      </c>
      <c r="B46871" s="2" t="s">
        <v>95850</v>
      </c>
    </row>
    <row r="46872" spans="1:2" x14ac:dyDescent="0.2">
      <c r="A46872" s="2" t="s">
        <v>95851</v>
      </c>
      <c r="B46872" s="2" t="s">
        <v>95852</v>
      </c>
    </row>
    <row r="46873" spans="1:2" x14ac:dyDescent="0.2">
      <c r="A46873" s="2" t="s">
        <v>95853</v>
      </c>
      <c r="B46873" s="2" t="s">
        <v>95854</v>
      </c>
    </row>
    <row r="46874" spans="1:2" x14ac:dyDescent="0.2">
      <c r="A46874" s="2" t="s">
        <v>95855</v>
      </c>
      <c r="B46874" s="2" t="s">
        <v>95856</v>
      </c>
    </row>
    <row r="46875" spans="1:2" x14ac:dyDescent="0.2">
      <c r="A46875" s="2" t="s">
        <v>95857</v>
      </c>
      <c r="B46875" s="2" t="s">
        <v>95858</v>
      </c>
    </row>
    <row r="46876" spans="1:2" x14ac:dyDescent="0.2">
      <c r="A46876" s="2" t="s">
        <v>95859</v>
      </c>
      <c r="B46876" s="2" t="s">
        <v>95860</v>
      </c>
    </row>
    <row r="46877" spans="1:2" x14ac:dyDescent="0.2">
      <c r="A46877" s="2" t="s">
        <v>95861</v>
      </c>
      <c r="B46877" s="2" t="s">
        <v>95862</v>
      </c>
    </row>
    <row r="46878" spans="1:2" x14ac:dyDescent="0.2">
      <c r="A46878" s="2" t="s">
        <v>95863</v>
      </c>
      <c r="B46878" s="2" t="s">
        <v>95864</v>
      </c>
    </row>
    <row r="46879" spans="1:2" x14ac:dyDescent="0.2">
      <c r="A46879" s="2" t="s">
        <v>95865</v>
      </c>
      <c r="B46879" s="2" t="s">
        <v>95866</v>
      </c>
    </row>
    <row r="46880" spans="1:2" x14ac:dyDescent="0.2">
      <c r="A46880" s="2" t="s">
        <v>95867</v>
      </c>
      <c r="B46880" s="2" t="s">
        <v>95868</v>
      </c>
    </row>
    <row r="46881" spans="1:2" x14ac:dyDescent="0.2">
      <c r="A46881" s="2" t="s">
        <v>95869</v>
      </c>
      <c r="B46881" s="2" t="s">
        <v>95870</v>
      </c>
    </row>
    <row r="46882" spans="1:2" x14ac:dyDescent="0.2">
      <c r="A46882" s="2" t="s">
        <v>95871</v>
      </c>
      <c r="B46882" s="2" t="s">
        <v>95872</v>
      </c>
    </row>
    <row r="46883" spans="1:2" x14ac:dyDescent="0.2">
      <c r="A46883" s="2" t="s">
        <v>95873</v>
      </c>
      <c r="B46883" s="2" t="s">
        <v>95874</v>
      </c>
    </row>
    <row r="46884" spans="1:2" x14ac:dyDescent="0.2">
      <c r="A46884" s="2" t="s">
        <v>95875</v>
      </c>
      <c r="B46884" s="2" t="s">
        <v>95876</v>
      </c>
    </row>
    <row r="46885" spans="1:2" x14ac:dyDescent="0.2">
      <c r="A46885" s="2" t="s">
        <v>95877</v>
      </c>
      <c r="B46885" s="2" t="s">
        <v>95878</v>
      </c>
    </row>
    <row r="46886" spans="1:2" x14ac:dyDescent="0.2">
      <c r="A46886" s="2" t="s">
        <v>95879</v>
      </c>
      <c r="B46886" s="2" t="s">
        <v>95880</v>
      </c>
    </row>
    <row r="46887" spans="1:2" x14ac:dyDescent="0.2">
      <c r="A46887" s="2" t="s">
        <v>95881</v>
      </c>
      <c r="B46887" s="2" t="s">
        <v>95882</v>
      </c>
    </row>
    <row r="46888" spans="1:2" x14ac:dyDescent="0.2">
      <c r="A46888" s="2" t="s">
        <v>95883</v>
      </c>
      <c r="B46888" s="2" t="s">
        <v>95884</v>
      </c>
    </row>
    <row r="46889" spans="1:2" x14ac:dyDescent="0.2">
      <c r="A46889" s="2" t="s">
        <v>95885</v>
      </c>
      <c r="B46889" s="2" t="s">
        <v>95886</v>
      </c>
    </row>
    <row r="46890" spans="1:2" x14ac:dyDescent="0.2">
      <c r="A46890" s="2" t="s">
        <v>95887</v>
      </c>
      <c r="B46890" s="2" t="s">
        <v>95888</v>
      </c>
    </row>
    <row r="46891" spans="1:2" x14ac:dyDescent="0.2">
      <c r="A46891" s="2" t="s">
        <v>95889</v>
      </c>
      <c r="B46891" s="2" t="s">
        <v>95890</v>
      </c>
    </row>
    <row r="46892" spans="1:2" x14ac:dyDescent="0.2">
      <c r="A46892" s="2" t="s">
        <v>95891</v>
      </c>
      <c r="B46892" s="2" t="s">
        <v>95892</v>
      </c>
    </row>
    <row r="46893" spans="1:2" x14ac:dyDescent="0.2">
      <c r="A46893" s="2" t="s">
        <v>95893</v>
      </c>
      <c r="B46893" s="2" t="s">
        <v>95894</v>
      </c>
    </row>
    <row r="46894" spans="1:2" x14ac:dyDescent="0.2">
      <c r="A46894" s="2" t="s">
        <v>95895</v>
      </c>
      <c r="B46894" s="2" t="s">
        <v>95896</v>
      </c>
    </row>
    <row r="46895" spans="1:2" x14ac:dyDescent="0.2">
      <c r="A46895" s="2" t="s">
        <v>95897</v>
      </c>
      <c r="B46895" s="2" t="s">
        <v>95898</v>
      </c>
    </row>
    <row r="46896" spans="1:2" x14ac:dyDescent="0.2">
      <c r="A46896" s="2" t="s">
        <v>95899</v>
      </c>
      <c r="B46896" s="2" t="s">
        <v>95900</v>
      </c>
    </row>
    <row r="46897" spans="1:2" x14ac:dyDescent="0.2">
      <c r="A46897" s="2" t="s">
        <v>95901</v>
      </c>
      <c r="B46897" s="2" t="s">
        <v>95902</v>
      </c>
    </row>
    <row r="46898" spans="1:2" x14ac:dyDescent="0.2">
      <c r="A46898" s="2" t="s">
        <v>95903</v>
      </c>
      <c r="B46898" s="2" t="s">
        <v>95904</v>
      </c>
    </row>
    <row r="46899" spans="1:2" x14ac:dyDescent="0.2">
      <c r="A46899" s="2" t="s">
        <v>95905</v>
      </c>
      <c r="B46899" s="2" t="s">
        <v>95906</v>
      </c>
    </row>
    <row r="46900" spans="1:2" x14ac:dyDescent="0.2">
      <c r="A46900" s="2" t="s">
        <v>95907</v>
      </c>
      <c r="B46900" s="2" t="s">
        <v>95908</v>
      </c>
    </row>
    <row r="46901" spans="1:2" x14ac:dyDescent="0.2">
      <c r="A46901" s="2" t="s">
        <v>95909</v>
      </c>
      <c r="B46901" s="2" t="s">
        <v>95910</v>
      </c>
    </row>
    <row r="46902" spans="1:2" x14ac:dyDescent="0.2">
      <c r="A46902" s="2" t="s">
        <v>95911</v>
      </c>
      <c r="B46902" s="2" t="s">
        <v>95912</v>
      </c>
    </row>
    <row r="46903" spans="1:2" x14ac:dyDescent="0.2">
      <c r="A46903" s="2" t="s">
        <v>95913</v>
      </c>
      <c r="B46903" s="2" t="s">
        <v>95914</v>
      </c>
    </row>
    <row r="46904" spans="1:2" x14ac:dyDescent="0.2">
      <c r="A46904" s="2" t="s">
        <v>95915</v>
      </c>
      <c r="B46904" s="2" t="s">
        <v>95916</v>
      </c>
    </row>
    <row r="46905" spans="1:2" x14ac:dyDescent="0.2">
      <c r="A46905" s="2" t="s">
        <v>95917</v>
      </c>
      <c r="B46905" s="2" t="s">
        <v>95918</v>
      </c>
    </row>
    <row r="46906" spans="1:2" x14ac:dyDescent="0.2">
      <c r="A46906" s="2" t="s">
        <v>95919</v>
      </c>
      <c r="B46906" s="2" t="s">
        <v>95920</v>
      </c>
    </row>
    <row r="46907" spans="1:2" x14ac:dyDescent="0.2">
      <c r="A46907" s="2" t="s">
        <v>95921</v>
      </c>
      <c r="B46907" s="2" t="s">
        <v>95922</v>
      </c>
    </row>
    <row r="46908" spans="1:2" x14ac:dyDescent="0.2">
      <c r="A46908" s="2" t="s">
        <v>95923</v>
      </c>
      <c r="B46908" s="2" t="s">
        <v>95924</v>
      </c>
    </row>
    <row r="46909" spans="1:2" x14ac:dyDescent="0.2">
      <c r="A46909" s="2" t="s">
        <v>95925</v>
      </c>
      <c r="B46909" s="2" t="s">
        <v>95926</v>
      </c>
    </row>
    <row r="46910" spans="1:2" x14ac:dyDescent="0.2">
      <c r="A46910" s="2" t="s">
        <v>95927</v>
      </c>
      <c r="B46910" s="2" t="s">
        <v>95928</v>
      </c>
    </row>
    <row r="46911" spans="1:2" x14ac:dyDescent="0.2">
      <c r="A46911" s="2" t="s">
        <v>95929</v>
      </c>
      <c r="B46911" s="2" t="s">
        <v>95930</v>
      </c>
    </row>
    <row r="46912" spans="1:2" x14ac:dyDescent="0.2">
      <c r="A46912" s="2" t="s">
        <v>95931</v>
      </c>
      <c r="B46912" s="2" t="s">
        <v>95932</v>
      </c>
    </row>
    <row r="46913" spans="1:2" x14ac:dyDescent="0.2">
      <c r="A46913" s="2" t="s">
        <v>95933</v>
      </c>
      <c r="B46913" s="2" t="s">
        <v>95934</v>
      </c>
    </row>
    <row r="46914" spans="1:2" x14ac:dyDescent="0.2">
      <c r="A46914" s="2" t="s">
        <v>95935</v>
      </c>
      <c r="B46914" s="2" t="s">
        <v>95936</v>
      </c>
    </row>
    <row r="46915" spans="1:2" x14ac:dyDescent="0.2">
      <c r="A46915" s="2" t="s">
        <v>95937</v>
      </c>
      <c r="B46915" s="2" t="s">
        <v>95938</v>
      </c>
    </row>
    <row r="46916" spans="1:2" x14ac:dyDescent="0.2">
      <c r="A46916" s="2" t="s">
        <v>95939</v>
      </c>
      <c r="B46916" s="2" t="s">
        <v>95940</v>
      </c>
    </row>
    <row r="46917" spans="1:2" x14ac:dyDescent="0.2">
      <c r="A46917" s="2" t="s">
        <v>95941</v>
      </c>
      <c r="B46917" s="2" t="s">
        <v>95942</v>
      </c>
    </row>
    <row r="46918" spans="1:2" x14ac:dyDescent="0.2">
      <c r="A46918" s="2" t="s">
        <v>95943</v>
      </c>
      <c r="B46918" s="2" t="s">
        <v>95944</v>
      </c>
    </row>
    <row r="46919" spans="1:2" x14ac:dyDescent="0.2">
      <c r="A46919" s="2" t="s">
        <v>95945</v>
      </c>
      <c r="B46919" s="2" t="s">
        <v>95946</v>
      </c>
    </row>
    <row r="46920" spans="1:2" x14ac:dyDescent="0.2">
      <c r="A46920" s="2" t="s">
        <v>95947</v>
      </c>
      <c r="B46920" s="2" t="s">
        <v>95948</v>
      </c>
    </row>
    <row r="46921" spans="1:2" x14ac:dyDescent="0.2">
      <c r="A46921" s="2" t="s">
        <v>95949</v>
      </c>
      <c r="B46921" s="2" t="s">
        <v>95950</v>
      </c>
    </row>
    <row r="46922" spans="1:2" x14ac:dyDescent="0.2">
      <c r="A46922" s="2" t="s">
        <v>95951</v>
      </c>
      <c r="B46922" s="2" t="s">
        <v>95952</v>
      </c>
    </row>
    <row r="46923" spans="1:2" x14ac:dyDescent="0.2">
      <c r="A46923" s="2" t="s">
        <v>95953</v>
      </c>
      <c r="B46923" s="2" t="s">
        <v>95954</v>
      </c>
    </row>
    <row r="46924" spans="1:2" x14ac:dyDescent="0.2">
      <c r="A46924" s="2" t="s">
        <v>95955</v>
      </c>
      <c r="B46924" s="2" t="s">
        <v>95956</v>
      </c>
    </row>
    <row r="46925" spans="1:2" x14ac:dyDescent="0.2">
      <c r="A46925" s="2" t="s">
        <v>95957</v>
      </c>
      <c r="B46925" s="2" t="s">
        <v>95958</v>
      </c>
    </row>
    <row r="46926" spans="1:2" x14ac:dyDescent="0.2">
      <c r="A46926" s="2" t="s">
        <v>95959</v>
      </c>
      <c r="B46926" s="2" t="s">
        <v>95960</v>
      </c>
    </row>
    <row r="46927" spans="1:2" x14ac:dyDescent="0.2">
      <c r="A46927" s="2" t="s">
        <v>95961</v>
      </c>
      <c r="B46927" s="2" t="s">
        <v>95962</v>
      </c>
    </row>
    <row r="46928" spans="1:2" x14ac:dyDescent="0.2">
      <c r="A46928" s="2" t="s">
        <v>95963</v>
      </c>
      <c r="B46928" s="2" t="s">
        <v>95964</v>
      </c>
    </row>
    <row r="46929" spans="1:2" x14ac:dyDescent="0.2">
      <c r="A46929" s="2" t="s">
        <v>95965</v>
      </c>
      <c r="B46929" s="2" t="s">
        <v>95966</v>
      </c>
    </row>
    <row r="46930" spans="1:2" x14ac:dyDescent="0.2">
      <c r="A46930" s="2" t="s">
        <v>95967</v>
      </c>
      <c r="B46930" s="2" t="s">
        <v>95968</v>
      </c>
    </row>
    <row r="46931" spans="1:2" x14ac:dyDescent="0.2">
      <c r="A46931" s="2" t="s">
        <v>95969</v>
      </c>
      <c r="B46931" s="2" t="s">
        <v>95970</v>
      </c>
    </row>
    <row r="46932" spans="1:2" x14ac:dyDescent="0.2">
      <c r="A46932" s="2" t="s">
        <v>95971</v>
      </c>
      <c r="B46932" s="2" t="s">
        <v>95972</v>
      </c>
    </row>
    <row r="46933" spans="1:2" x14ac:dyDescent="0.2">
      <c r="A46933" s="2" t="s">
        <v>95973</v>
      </c>
      <c r="B46933" s="2" t="s">
        <v>95974</v>
      </c>
    </row>
    <row r="46934" spans="1:2" x14ac:dyDescent="0.2">
      <c r="A46934" s="2" t="s">
        <v>95975</v>
      </c>
      <c r="B46934" s="2" t="s">
        <v>95976</v>
      </c>
    </row>
    <row r="46935" spans="1:2" x14ac:dyDescent="0.2">
      <c r="A46935" s="2" t="s">
        <v>95977</v>
      </c>
      <c r="B46935" s="2" t="s">
        <v>95978</v>
      </c>
    </row>
    <row r="46936" spans="1:2" x14ac:dyDescent="0.2">
      <c r="A46936" s="2" t="s">
        <v>95979</v>
      </c>
      <c r="B46936" s="2" t="s">
        <v>95980</v>
      </c>
    </row>
    <row r="46937" spans="1:2" x14ac:dyDescent="0.2">
      <c r="A46937" s="2" t="s">
        <v>95981</v>
      </c>
      <c r="B46937" s="2" t="s">
        <v>95982</v>
      </c>
    </row>
    <row r="46938" spans="1:2" x14ac:dyDescent="0.2">
      <c r="A46938" s="2" t="s">
        <v>95983</v>
      </c>
      <c r="B46938" s="2" t="s">
        <v>95984</v>
      </c>
    </row>
    <row r="46939" spans="1:2" x14ac:dyDescent="0.2">
      <c r="A46939" s="2" t="s">
        <v>95985</v>
      </c>
      <c r="B46939" s="2" t="s">
        <v>95986</v>
      </c>
    </row>
    <row r="46940" spans="1:2" x14ac:dyDescent="0.2">
      <c r="A46940" s="2" t="s">
        <v>95987</v>
      </c>
      <c r="B46940" s="2" t="s">
        <v>20167</v>
      </c>
    </row>
    <row r="46941" spans="1:2" x14ac:dyDescent="0.2">
      <c r="A46941" s="2" t="s">
        <v>95988</v>
      </c>
      <c r="B46941" s="2" t="s">
        <v>95989</v>
      </c>
    </row>
    <row r="46942" spans="1:2" x14ac:dyDescent="0.2">
      <c r="A46942" s="2" t="s">
        <v>95990</v>
      </c>
      <c r="B46942" s="2" t="s">
        <v>95991</v>
      </c>
    </row>
    <row r="46943" spans="1:2" x14ac:dyDescent="0.2">
      <c r="A46943" s="2" t="s">
        <v>95992</v>
      </c>
      <c r="B46943" s="2" t="s">
        <v>95993</v>
      </c>
    </row>
    <row r="46944" spans="1:2" x14ac:dyDescent="0.2">
      <c r="A46944" s="2" t="s">
        <v>95994</v>
      </c>
      <c r="B46944" s="2" t="s">
        <v>95995</v>
      </c>
    </row>
    <row r="46945" spans="1:2" x14ac:dyDescent="0.2">
      <c r="A46945" s="2" t="s">
        <v>95996</v>
      </c>
      <c r="B46945" s="2" t="s">
        <v>95997</v>
      </c>
    </row>
    <row r="46946" spans="1:2" x14ac:dyDescent="0.2">
      <c r="A46946" s="2" t="s">
        <v>95998</v>
      </c>
      <c r="B46946" s="2" t="s">
        <v>95999</v>
      </c>
    </row>
    <row r="46947" spans="1:2" x14ac:dyDescent="0.2">
      <c r="A46947" s="2" t="s">
        <v>96000</v>
      </c>
      <c r="B46947" s="2" t="s">
        <v>96001</v>
      </c>
    </row>
    <row r="46948" spans="1:2" x14ac:dyDescent="0.2">
      <c r="A46948" s="2" t="s">
        <v>96002</v>
      </c>
      <c r="B46948" s="2" t="s">
        <v>96003</v>
      </c>
    </row>
    <row r="46949" spans="1:2" x14ac:dyDescent="0.2">
      <c r="A46949" s="2" t="s">
        <v>96004</v>
      </c>
      <c r="B46949" s="2" t="s">
        <v>96005</v>
      </c>
    </row>
    <row r="46950" spans="1:2" x14ac:dyDescent="0.2">
      <c r="A46950" s="2" t="s">
        <v>96006</v>
      </c>
      <c r="B46950" s="2" t="s">
        <v>96007</v>
      </c>
    </row>
    <row r="46951" spans="1:2" x14ac:dyDescent="0.2">
      <c r="A46951" s="2" t="s">
        <v>96008</v>
      </c>
      <c r="B46951" s="2" t="s">
        <v>96009</v>
      </c>
    </row>
    <row r="46952" spans="1:2" x14ac:dyDescent="0.2">
      <c r="A46952" s="2" t="s">
        <v>96010</v>
      </c>
      <c r="B46952" s="2" t="s">
        <v>96011</v>
      </c>
    </row>
    <row r="46953" spans="1:2" x14ac:dyDescent="0.2">
      <c r="A46953" s="2" t="s">
        <v>96012</v>
      </c>
      <c r="B46953" s="2" t="s">
        <v>96013</v>
      </c>
    </row>
    <row r="46954" spans="1:2" x14ac:dyDescent="0.2">
      <c r="A46954" s="2" t="s">
        <v>96014</v>
      </c>
      <c r="B46954" s="2" t="s">
        <v>96015</v>
      </c>
    </row>
    <row r="46955" spans="1:2" x14ac:dyDescent="0.2">
      <c r="A46955" s="2" t="s">
        <v>96016</v>
      </c>
      <c r="B46955" s="2" t="s">
        <v>96017</v>
      </c>
    </row>
    <row r="46956" spans="1:2" x14ac:dyDescent="0.2">
      <c r="A46956" s="2" t="s">
        <v>96018</v>
      </c>
      <c r="B46956" s="2" t="s">
        <v>96019</v>
      </c>
    </row>
    <row r="46957" spans="1:2" x14ac:dyDescent="0.2">
      <c r="A46957" s="2" t="s">
        <v>96020</v>
      </c>
      <c r="B46957" s="2" t="s">
        <v>96021</v>
      </c>
    </row>
    <row r="46958" spans="1:2" x14ac:dyDescent="0.2">
      <c r="A46958" s="2" t="s">
        <v>96022</v>
      </c>
      <c r="B46958" s="2" t="s">
        <v>96023</v>
      </c>
    </row>
    <row r="46959" spans="1:2" x14ac:dyDescent="0.2">
      <c r="A46959" s="2" t="s">
        <v>96024</v>
      </c>
      <c r="B46959" s="2" t="s">
        <v>96025</v>
      </c>
    </row>
    <row r="46960" spans="1:2" x14ac:dyDescent="0.2">
      <c r="A46960" s="2" t="s">
        <v>96026</v>
      </c>
      <c r="B46960" s="2" t="s">
        <v>96027</v>
      </c>
    </row>
    <row r="46961" spans="1:2" x14ac:dyDescent="0.2">
      <c r="A46961" s="2" t="s">
        <v>96028</v>
      </c>
      <c r="B46961" s="2" t="s">
        <v>96029</v>
      </c>
    </row>
    <row r="46962" spans="1:2" x14ac:dyDescent="0.2">
      <c r="A46962" s="2" t="s">
        <v>96030</v>
      </c>
      <c r="B46962" s="2" t="s">
        <v>96031</v>
      </c>
    </row>
    <row r="46963" spans="1:2" x14ac:dyDescent="0.2">
      <c r="A46963" s="2" t="s">
        <v>96032</v>
      </c>
      <c r="B46963" s="2" t="s">
        <v>96033</v>
      </c>
    </row>
    <row r="46964" spans="1:2" x14ac:dyDescent="0.2">
      <c r="A46964" s="2" t="s">
        <v>96034</v>
      </c>
      <c r="B46964" s="2" t="s">
        <v>96035</v>
      </c>
    </row>
    <row r="46965" spans="1:2" x14ac:dyDescent="0.2">
      <c r="A46965" s="2" t="s">
        <v>96036</v>
      </c>
      <c r="B46965" s="2" t="s">
        <v>96037</v>
      </c>
    </row>
    <row r="46966" spans="1:2" x14ac:dyDescent="0.2">
      <c r="A46966" s="2" t="s">
        <v>96038</v>
      </c>
      <c r="B46966" s="2" t="s">
        <v>96039</v>
      </c>
    </row>
    <row r="46967" spans="1:2" x14ac:dyDescent="0.2">
      <c r="A46967" s="2" t="s">
        <v>96040</v>
      </c>
      <c r="B46967" s="2" t="s">
        <v>96041</v>
      </c>
    </row>
    <row r="46968" spans="1:2" x14ac:dyDescent="0.2">
      <c r="A46968" s="2" t="s">
        <v>96042</v>
      </c>
      <c r="B46968" s="2" t="s">
        <v>96043</v>
      </c>
    </row>
    <row r="46969" spans="1:2" x14ac:dyDescent="0.2">
      <c r="A46969" s="2" t="s">
        <v>96044</v>
      </c>
      <c r="B46969" s="2" t="s">
        <v>96045</v>
      </c>
    </row>
    <row r="46970" spans="1:2" x14ac:dyDescent="0.2">
      <c r="A46970" s="2" t="s">
        <v>96046</v>
      </c>
      <c r="B46970" s="2" t="s">
        <v>96047</v>
      </c>
    </row>
    <row r="46971" spans="1:2" x14ac:dyDescent="0.2">
      <c r="A46971" s="2" t="s">
        <v>96048</v>
      </c>
      <c r="B46971" s="2" t="s">
        <v>96049</v>
      </c>
    </row>
    <row r="46972" spans="1:2" x14ac:dyDescent="0.2">
      <c r="A46972" s="2" t="s">
        <v>96050</v>
      </c>
      <c r="B46972" s="2" t="s">
        <v>96051</v>
      </c>
    </row>
    <row r="46973" spans="1:2" x14ac:dyDescent="0.2">
      <c r="A46973" s="2" t="s">
        <v>96052</v>
      </c>
      <c r="B46973" s="2" t="s">
        <v>96053</v>
      </c>
    </row>
    <row r="46974" spans="1:2" x14ac:dyDescent="0.2">
      <c r="A46974" s="2" t="s">
        <v>96054</v>
      </c>
      <c r="B46974" s="2" t="s">
        <v>96055</v>
      </c>
    </row>
    <row r="46975" spans="1:2" x14ac:dyDescent="0.2">
      <c r="A46975" s="2" t="s">
        <v>96056</v>
      </c>
      <c r="B46975" s="2" t="s">
        <v>96057</v>
      </c>
    </row>
    <row r="46976" spans="1:2" x14ac:dyDescent="0.2">
      <c r="A46976" s="2" t="s">
        <v>96058</v>
      </c>
      <c r="B46976" s="2" t="s">
        <v>96059</v>
      </c>
    </row>
    <row r="46977" spans="1:2" x14ac:dyDescent="0.2">
      <c r="A46977" s="2" t="s">
        <v>96060</v>
      </c>
      <c r="B46977" s="2" t="s">
        <v>96061</v>
      </c>
    </row>
    <row r="46978" spans="1:2" x14ac:dyDescent="0.2">
      <c r="A46978" s="2" t="s">
        <v>96062</v>
      </c>
      <c r="B46978" s="2" t="s">
        <v>96063</v>
      </c>
    </row>
    <row r="46979" spans="1:2" x14ac:dyDescent="0.2">
      <c r="A46979" s="2" t="s">
        <v>96064</v>
      </c>
      <c r="B46979" s="2" t="s">
        <v>96065</v>
      </c>
    </row>
    <row r="46980" spans="1:2" x14ac:dyDescent="0.2">
      <c r="A46980" s="2" t="s">
        <v>96066</v>
      </c>
      <c r="B46980" s="2" t="s">
        <v>96067</v>
      </c>
    </row>
    <row r="46981" spans="1:2" x14ac:dyDescent="0.2">
      <c r="A46981" s="2" t="s">
        <v>96068</v>
      </c>
      <c r="B46981" s="2" t="s">
        <v>96069</v>
      </c>
    </row>
    <row r="46982" spans="1:2" x14ac:dyDescent="0.2">
      <c r="A46982" s="2" t="s">
        <v>96070</v>
      </c>
      <c r="B46982" s="2" t="s">
        <v>96071</v>
      </c>
    </row>
    <row r="46983" spans="1:2" x14ac:dyDescent="0.2">
      <c r="A46983" s="2" t="s">
        <v>96072</v>
      </c>
      <c r="B46983" s="2" t="s">
        <v>96073</v>
      </c>
    </row>
    <row r="46984" spans="1:2" x14ac:dyDescent="0.2">
      <c r="A46984" s="2" t="s">
        <v>96074</v>
      </c>
      <c r="B46984" s="2" t="s">
        <v>96075</v>
      </c>
    </row>
    <row r="46985" spans="1:2" x14ac:dyDescent="0.2">
      <c r="A46985" s="2" t="s">
        <v>96076</v>
      </c>
      <c r="B46985" s="2" t="s">
        <v>96077</v>
      </c>
    </row>
    <row r="46986" spans="1:2" x14ac:dyDescent="0.2">
      <c r="A46986" s="2" t="s">
        <v>96078</v>
      </c>
      <c r="B46986" s="2" t="s">
        <v>96079</v>
      </c>
    </row>
    <row r="46987" spans="1:2" x14ac:dyDescent="0.2">
      <c r="A46987" s="2" t="s">
        <v>96080</v>
      </c>
      <c r="B46987" s="2" t="s">
        <v>96081</v>
      </c>
    </row>
    <row r="46988" spans="1:2" x14ac:dyDescent="0.2">
      <c r="A46988" s="2" t="s">
        <v>96082</v>
      </c>
      <c r="B46988" s="2" t="s">
        <v>96083</v>
      </c>
    </row>
    <row r="46989" spans="1:2" x14ac:dyDescent="0.2">
      <c r="A46989" s="2" t="s">
        <v>96084</v>
      </c>
      <c r="B46989" s="2" t="s">
        <v>96085</v>
      </c>
    </row>
    <row r="46990" spans="1:2" x14ac:dyDescent="0.2">
      <c r="A46990" s="2" t="s">
        <v>96086</v>
      </c>
      <c r="B46990" s="2" t="s">
        <v>96087</v>
      </c>
    </row>
    <row r="46991" spans="1:2" x14ac:dyDescent="0.2">
      <c r="A46991" s="2" t="s">
        <v>96088</v>
      </c>
      <c r="B46991" s="2" t="s">
        <v>96089</v>
      </c>
    </row>
    <row r="46992" spans="1:2" x14ac:dyDescent="0.2">
      <c r="A46992" s="2" t="s">
        <v>96090</v>
      </c>
      <c r="B46992" s="2" t="s">
        <v>96091</v>
      </c>
    </row>
    <row r="46993" spans="1:2" x14ac:dyDescent="0.2">
      <c r="A46993" s="2" t="s">
        <v>96092</v>
      </c>
      <c r="B46993" s="2" t="s">
        <v>96093</v>
      </c>
    </row>
    <row r="46994" spans="1:2" x14ac:dyDescent="0.2">
      <c r="A46994" s="2" t="s">
        <v>96094</v>
      </c>
      <c r="B46994" s="2" t="s">
        <v>96095</v>
      </c>
    </row>
    <row r="46995" spans="1:2" x14ac:dyDescent="0.2">
      <c r="A46995" s="2" t="s">
        <v>96096</v>
      </c>
      <c r="B46995" s="2" t="s">
        <v>96097</v>
      </c>
    </row>
    <row r="46996" spans="1:2" x14ac:dyDescent="0.2">
      <c r="A46996" s="2" t="s">
        <v>96098</v>
      </c>
      <c r="B46996" s="2" t="s">
        <v>96099</v>
      </c>
    </row>
    <row r="46997" spans="1:2" x14ac:dyDescent="0.2">
      <c r="A46997" s="2" t="s">
        <v>96100</v>
      </c>
      <c r="B46997" s="2" t="s">
        <v>96101</v>
      </c>
    </row>
    <row r="46998" spans="1:2" x14ac:dyDescent="0.2">
      <c r="A46998" s="2" t="s">
        <v>96102</v>
      </c>
      <c r="B46998" s="2" t="s">
        <v>96103</v>
      </c>
    </row>
    <row r="46999" spans="1:2" x14ac:dyDescent="0.2">
      <c r="A46999" s="2" t="s">
        <v>96104</v>
      </c>
      <c r="B46999" s="2" t="s">
        <v>96105</v>
      </c>
    </row>
    <row r="47000" spans="1:2" x14ac:dyDescent="0.2">
      <c r="A47000" s="2" t="s">
        <v>96106</v>
      </c>
      <c r="B47000" s="2" t="s">
        <v>96107</v>
      </c>
    </row>
    <row r="47001" spans="1:2" x14ac:dyDescent="0.2">
      <c r="A47001" s="2" t="s">
        <v>96108</v>
      </c>
      <c r="B47001" s="2" t="s">
        <v>96109</v>
      </c>
    </row>
    <row r="47002" spans="1:2" x14ac:dyDescent="0.2">
      <c r="A47002" s="2" t="s">
        <v>96110</v>
      </c>
      <c r="B47002" s="2" t="s">
        <v>96111</v>
      </c>
    </row>
    <row r="47003" spans="1:2" x14ac:dyDescent="0.2">
      <c r="A47003" s="2" t="s">
        <v>96112</v>
      </c>
      <c r="B47003" s="2" t="s">
        <v>96113</v>
      </c>
    </row>
    <row r="47004" spans="1:2" x14ac:dyDescent="0.2">
      <c r="A47004" s="2" t="s">
        <v>96114</v>
      </c>
      <c r="B47004" s="2" t="s">
        <v>96115</v>
      </c>
    </row>
    <row r="47005" spans="1:2" x14ac:dyDescent="0.2">
      <c r="A47005" s="2" t="s">
        <v>96116</v>
      </c>
      <c r="B47005" s="2" t="s">
        <v>96117</v>
      </c>
    </row>
    <row r="47006" spans="1:2" x14ac:dyDescent="0.2">
      <c r="A47006" s="2" t="s">
        <v>96118</v>
      </c>
      <c r="B47006" s="2" t="s">
        <v>96119</v>
      </c>
    </row>
    <row r="47007" spans="1:2" x14ac:dyDescent="0.2">
      <c r="A47007" s="2" t="s">
        <v>96120</v>
      </c>
      <c r="B47007" s="2" t="s">
        <v>96121</v>
      </c>
    </row>
    <row r="47008" spans="1:2" x14ac:dyDescent="0.2">
      <c r="A47008" s="2" t="s">
        <v>96122</v>
      </c>
      <c r="B47008" s="2" t="s">
        <v>96123</v>
      </c>
    </row>
    <row r="47009" spans="1:2" x14ac:dyDescent="0.2">
      <c r="A47009" s="2" t="s">
        <v>96124</v>
      </c>
      <c r="B47009" s="2" t="s">
        <v>96125</v>
      </c>
    </row>
    <row r="47010" spans="1:2" x14ac:dyDescent="0.2">
      <c r="A47010" s="2" t="s">
        <v>96126</v>
      </c>
      <c r="B47010" s="2" t="s">
        <v>96127</v>
      </c>
    </row>
    <row r="47011" spans="1:2" x14ac:dyDescent="0.2">
      <c r="A47011" s="2" t="s">
        <v>96128</v>
      </c>
      <c r="B47011" s="2" t="s">
        <v>96129</v>
      </c>
    </row>
    <row r="47012" spans="1:2" x14ac:dyDescent="0.2">
      <c r="A47012" s="2" t="s">
        <v>96130</v>
      </c>
      <c r="B47012" s="2" t="s">
        <v>96131</v>
      </c>
    </row>
    <row r="47013" spans="1:2" x14ac:dyDescent="0.2">
      <c r="A47013" s="2" t="s">
        <v>96132</v>
      </c>
      <c r="B47013" s="2" t="s">
        <v>96133</v>
      </c>
    </row>
    <row r="47014" spans="1:2" x14ac:dyDescent="0.2">
      <c r="A47014" s="2" t="s">
        <v>96134</v>
      </c>
      <c r="B47014" s="2" t="s">
        <v>18052</v>
      </c>
    </row>
    <row r="47015" spans="1:2" x14ac:dyDescent="0.2">
      <c r="A47015" s="2" t="s">
        <v>96135</v>
      </c>
      <c r="B47015" s="2" t="s">
        <v>96136</v>
      </c>
    </row>
    <row r="47016" spans="1:2" x14ac:dyDescent="0.2">
      <c r="A47016" s="2" t="s">
        <v>96137</v>
      </c>
      <c r="B47016" s="2" t="s">
        <v>96138</v>
      </c>
    </row>
    <row r="47017" spans="1:2" x14ac:dyDescent="0.2">
      <c r="A47017" s="2" t="s">
        <v>96139</v>
      </c>
      <c r="B47017" s="2" t="s">
        <v>96140</v>
      </c>
    </row>
    <row r="47018" spans="1:2" x14ac:dyDescent="0.2">
      <c r="A47018" s="2" t="s">
        <v>96141</v>
      </c>
      <c r="B47018" s="2" t="s">
        <v>96142</v>
      </c>
    </row>
    <row r="47019" spans="1:2" x14ac:dyDescent="0.2">
      <c r="A47019" s="2" t="s">
        <v>96143</v>
      </c>
      <c r="B47019" s="2" t="s">
        <v>96144</v>
      </c>
    </row>
    <row r="47020" spans="1:2" x14ac:dyDescent="0.2">
      <c r="A47020" s="2" t="s">
        <v>96145</v>
      </c>
      <c r="B47020" s="2" t="s">
        <v>96146</v>
      </c>
    </row>
    <row r="47021" spans="1:2" x14ac:dyDescent="0.2">
      <c r="A47021" s="2" t="s">
        <v>96147</v>
      </c>
      <c r="B47021" s="2" t="s">
        <v>96148</v>
      </c>
    </row>
    <row r="47022" spans="1:2" x14ac:dyDescent="0.2">
      <c r="A47022" s="2" t="s">
        <v>96149</v>
      </c>
      <c r="B47022" s="2" t="s">
        <v>96150</v>
      </c>
    </row>
    <row r="47023" spans="1:2" x14ac:dyDescent="0.2">
      <c r="A47023" s="2" t="s">
        <v>96151</v>
      </c>
      <c r="B47023" s="2" t="s">
        <v>96152</v>
      </c>
    </row>
    <row r="47024" spans="1:2" x14ac:dyDescent="0.2">
      <c r="A47024" s="2" t="s">
        <v>96153</v>
      </c>
      <c r="B47024" s="2" t="s">
        <v>96154</v>
      </c>
    </row>
    <row r="47025" spans="1:2" x14ac:dyDescent="0.2">
      <c r="A47025" s="2" t="s">
        <v>96155</v>
      </c>
      <c r="B47025" s="2" t="s">
        <v>96156</v>
      </c>
    </row>
    <row r="47026" spans="1:2" x14ac:dyDescent="0.2">
      <c r="A47026" s="2" t="s">
        <v>96157</v>
      </c>
      <c r="B47026" s="2" t="s">
        <v>96158</v>
      </c>
    </row>
    <row r="47027" spans="1:2" x14ac:dyDescent="0.2">
      <c r="A47027" s="2" t="s">
        <v>96159</v>
      </c>
      <c r="B47027" s="2" t="s">
        <v>96160</v>
      </c>
    </row>
    <row r="47028" spans="1:2" x14ac:dyDescent="0.2">
      <c r="A47028" s="2" t="s">
        <v>96161</v>
      </c>
      <c r="B47028" s="2" t="s">
        <v>96162</v>
      </c>
    </row>
    <row r="47029" spans="1:2" x14ac:dyDescent="0.2">
      <c r="A47029" s="2" t="s">
        <v>96163</v>
      </c>
      <c r="B47029" s="2" t="s">
        <v>96164</v>
      </c>
    </row>
    <row r="47030" spans="1:2" x14ac:dyDescent="0.2">
      <c r="A47030" s="2" t="s">
        <v>96165</v>
      </c>
      <c r="B47030" s="2" t="s">
        <v>96166</v>
      </c>
    </row>
    <row r="47031" spans="1:2" x14ac:dyDescent="0.2">
      <c r="A47031" s="2" t="s">
        <v>96167</v>
      </c>
      <c r="B47031" s="2" t="s">
        <v>96168</v>
      </c>
    </row>
    <row r="47032" spans="1:2" x14ac:dyDescent="0.2">
      <c r="A47032" s="2" t="s">
        <v>96169</v>
      </c>
      <c r="B47032" s="2" t="s">
        <v>96170</v>
      </c>
    </row>
    <row r="47033" spans="1:2" x14ac:dyDescent="0.2">
      <c r="A47033" s="2" t="s">
        <v>96171</v>
      </c>
      <c r="B47033" s="2" t="s">
        <v>96172</v>
      </c>
    </row>
    <row r="47034" spans="1:2" x14ac:dyDescent="0.2">
      <c r="A47034" s="2" t="s">
        <v>96173</v>
      </c>
      <c r="B47034" s="2" t="s">
        <v>96174</v>
      </c>
    </row>
    <row r="47035" spans="1:2" x14ac:dyDescent="0.2">
      <c r="A47035" s="2" t="s">
        <v>96175</v>
      </c>
      <c r="B47035" s="2" t="s">
        <v>96176</v>
      </c>
    </row>
    <row r="47036" spans="1:2" x14ac:dyDescent="0.2">
      <c r="A47036" s="2" t="s">
        <v>96177</v>
      </c>
      <c r="B47036" s="2" t="s">
        <v>96178</v>
      </c>
    </row>
    <row r="47037" spans="1:2" x14ac:dyDescent="0.2">
      <c r="A47037" s="2" t="s">
        <v>96179</v>
      </c>
      <c r="B47037" s="2" t="s">
        <v>96180</v>
      </c>
    </row>
    <row r="47038" spans="1:2" x14ac:dyDescent="0.2">
      <c r="A47038" s="2" t="s">
        <v>96181</v>
      </c>
      <c r="B47038" s="2" t="s">
        <v>96182</v>
      </c>
    </row>
    <row r="47039" spans="1:2" x14ac:dyDescent="0.2">
      <c r="A47039" s="2" t="s">
        <v>96183</v>
      </c>
      <c r="B47039" s="2" t="s">
        <v>96184</v>
      </c>
    </row>
    <row r="47040" spans="1:2" x14ac:dyDescent="0.2">
      <c r="A47040" s="2" t="s">
        <v>96185</v>
      </c>
      <c r="B47040" s="2" t="s">
        <v>96186</v>
      </c>
    </row>
    <row r="47041" spans="1:2" x14ac:dyDescent="0.2">
      <c r="A47041" s="2" t="s">
        <v>96187</v>
      </c>
      <c r="B47041" s="2" t="s">
        <v>96188</v>
      </c>
    </row>
    <row r="47042" spans="1:2" x14ac:dyDescent="0.2">
      <c r="A47042" s="2" t="s">
        <v>96189</v>
      </c>
      <c r="B47042" s="2" t="s">
        <v>96190</v>
      </c>
    </row>
    <row r="47043" spans="1:2" x14ac:dyDescent="0.2">
      <c r="A47043" s="2" t="s">
        <v>96191</v>
      </c>
      <c r="B47043" s="2" t="s">
        <v>96192</v>
      </c>
    </row>
    <row r="47044" spans="1:2" x14ac:dyDescent="0.2">
      <c r="A47044" s="2" t="s">
        <v>96193</v>
      </c>
      <c r="B47044" s="2" t="s">
        <v>96194</v>
      </c>
    </row>
    <row r="47045" spans="1:2" x14ac:dyDescent="0.2">
      <c r="A47045" s="2" t="s">
        <v>96195</v>
      </c>
      <c r="B47045" s="2" t="s">
        <v>96196</v>
      </c>
    </row>
    <row r="47046" spans="1:2" x14ac:dyDescent="0.2">
      <c r="A47046" s="2" t="s">
        <v>96197</v>
      </c>
      <c r="B47046" s="2" t="s">
        <v>96198</v>
      </c>
    </row>
    <row r="47047" spans="1:2" x14ac:dyDescent="0.2">
      <c r="A47047" s="2" t="s">
        <v>96199</v>
      </c>
      <c r="B47047" s="2" t="s">
        <v>96200</v>
      </c>
    </row>
    <row r="47048" spans="1:2" x14ac:dyDescent="0.2">
      <c r="A47048" s="2" t="s">
        <v>96201</v>
      </c>
      <c r="B47048" s="2" t="s">
        <v>96202</v>
      </c>
    </row>
    <row r="47049" spans="1:2" x14ac:dyDescent="0.2">
      <c r="A47049" s="2" t="s">
        <v>96203</v>
      </c>
      <c r="B47049" s="2" t="s">
        <v>96204</v>
      </c>
    </row>
    <row r="47050" spans="1:2" x14ac:dyDescent="0.2">
      <c r="A47050" s="2" t="s">
        <v>96205</v>
      </c>
      <c r="B47050" s="2" t="s">
        <v>96206</v>
      </c>
    </row>
    <row r="47051" spans="1:2" x14ac:dyDescent="0.2">
      <c r="A47051" s="2" t="s">
        <v>96207</v>
      </c>
      <c r="B47051" s="2" t="s">
        <v>96208</v>
      </c>
    </row>
    <row r="47052" spans="1:2" x14ac:dyDescent="0.2">
      <c r="A47052" s="2" t="s">
        <v>96209</v>
      </c>
      <c r="B47052" s="2" t="s">
        <v>96210</v>
      </c>
    </row>
    <row r="47053" spans="1:2" x14ac:dyDescent="0.2">
      <c r="A47053" s="2" t="s">
        <v>96211</v>
      </c>
      <c r="B47053" s="2" t="s">
        <v>96212</v>
      </c>
    </row>
    <row r="47054" spans="1:2" x14ac:dyDescent="0.2">
      <c r="A47054" s="2" t="s">
        <v>96213</v>
      </c>
      <c r="B47054" s="2" t="s">
        <v>96214</v>
      </c>
    </row>
    <row r="47055" spans="1:2" x14ac:dyDescent="0.2">
      <c r="A47055" s="2" t="s">
        <v>96215</v>
      </c>
      <c r="B47055" s="2" t="s">
        <v>96216</v>
      </c>
    </row>
    <row r="47056" spans="1:2" x14ac:dyDescent="0.2">
      <c r="A47056" s="2" t="s">
        <v>96217</v>
      </c>
      <c r="B47056" s="2" t="s">
        <v>96218</v>
      </c>
    </row>
    <row r="47057" spans="1:2" x14ac:dyDescent="0.2">
      <c r="A47057" s="2" t="s">
        <v>96219</v>
      </c>
      <c r="B47057" s="2" t="s">
        <v>96220</v>
      </c>
    </row>
    <row r="47058" spans="1:2" x14ac:dyDescent="0.2">
      <c r="A47058" s="2" t="s">
        <v>96221</v>
      </c>
      <c r="B47058" s="2" t="s">
        <v>96222</v>
      </c>
    </row>
    <row r="47059" spans="1:2" x14ac:dyDescent="0.2">
      <c r="A47059" s="2" t="s">
        <v>96223</v>
      </c>
      <c r="B47059" s="2" t="s">
        <v>96224</v>
      </c>
    </row>
    <row r="47060" spans="1:2" x14ac:dyDescent="0.2">
      <c r="A47060" s="2" t="s">
        <v>96225</v>
      </c>
      <c r="B47060" s="2" t="s">
        <v>96226</v>
      </c>
    </row>
    <row r="47061" spans="1:2" x14ac:dyDescent="0.2">
      <c r="A47061" s="2" t="s">
        <v>96227</v>
      </c>
      <c r="B47061" s="2" t="s">
        <v>96228</v>
      </c>
    </row>
    <row r="47062" spans="1:2" x14ac:dyDescent="0.2">
      <c r="A47062" s="2" t="s">
        <v>96229</v>
      </c>
      <c r="B47062" s="2" t="s">
        <v>96230</v>
      </c>
    </row>
    <row r="47063" spans="1:2" x14ac:dyDescent="0.2">
      <c r="A47063" s="2" t="s">
        <v>96231</v>
      </c>
      <c r="B47063" s="2" t="s">
        <v>96232</v>
      </c>
    </row>
    <row r="47064" spans="1:2" x14ac:dyDescent="0.2">
      <c r="A47064" s="2" t="s">
        <v>96233</v>
      </c>
      <c r="B47064" s="2" t="s">
        <v>96234</v>
      </c>
    </row>
    <row r="47065" spans="1:2" x14ac:dyDescent="0.2">
      <c r="A47065" s="2" t="s">
        <v>96235</v>
      </c>
      <c r="B47065" s="2" t="s">
        <v>96236</v>
      </c>
    </row>
    <row r="47066" spans="1:2" x14ac:dyDescent="0.2">
      <c r="A47066" s="2" t="s">
        <v>96237</v>
      </c>
      <c r="B47066" s="2" t="s">
        <v>96238</v>
      </c>
    </row>
    <row r="47067" spans="1:2" x14ac:dyDescent="0.2">
      <c r="A47067" s="2" t="s">
        <v>96239</v>
      </c>
      <c r="B47067" s="2" t="s">
        <v>96240</v>
      </c>
    </row>
    <row r="47068" spans="1:2" x14ac:dyDescent="0.2">
      <c r="A47068" s="2" t="s">
        <v>96241</v>
      </c>
      <c r="B47068" s="2" t="s">
        <v>96242</v>
      </c>
    </row>
    <row r="47069" spans="1:2" x14ac:dyDescent="0.2">
      <c r="A47069" s="2" t="s">
        <v>96243</v>
      </c>
      <c r="B47069" s="2" t="s">
        <v>96244</v>
      </c>
    </row>
    <row r="47070" spans="1:2" x14ac:dyDescent="0.2">
      <c r="A47070" s="2" t="s">
        <v>96245</v>
      </c>
      <c r="B47070" s="2" t="s">
        <v>96246</v>
      </c>
    </row>
    <row r="47071" spans="1:2" x14ac:dyDescent="0.2">
      <c r="A47071" s="2" t="s">
        <v>96247</v>
      </c>
      <c r="B47071" s="2" t="s">
        <v>96248</v>
      </c>
    </row>
    <row r="47072" spans="1:2" x14ac:dyDescent="0.2">
      <c r="A47072" s="2" t="s">
        <v>96249</v>
      </c>
      <c r="B47072" s="2" t="s">
        <v>96250</v>
      </c>
    </row>
    <row r="47073" spans="1:2" x14ac:dyDescent="0.2">
      <c r="A47073" s="2" t="s">
        <v>96251</v>
      </c>
      <c r="B47073" s="2" t="s">
        <v>96252</v>
      </c>
    </row>
    <row r="47074" spans="1:2" x14ac:dyDescent="0.2">
      <c r="A47074" s="2" t="s">
        <v>96253</v>
      </c>
      <c r="B47074" s="2" t="s">
        <v>96254</v>
      </c>
    </row>
    <row r="47075" spans="1:2" x14ac:dyDescent="0.2">
      <c r="A47075" s="2" t="s">
        <v>96255</v>
      </c>
      <c r="B47075" s="2" t="s">
        <v>96256</v>
      </c>
    </row>
    <row r="47076" spans="1:2" x14ac:dyDescent="0.2">
      <c r="A47076" s="2" t="s">
        <v>96257</v>
      </c>
      <c r="B47076" s="2" t="s">
        <v>96258</v>
      </c>
    </row>
    <row r="47077" spans="1:2" x14ac:dyDescent="0.2">
      <c r="A47077" s="2" t="s">
        <v>96259</v>
      </c>
      <c r="B47077" s="2" t="s">
        <v>96260</v>
      </c>
    </row>
    <row r="47078" spans="1:2" x14ac:dyDescent="0.2">
      <c r="A47078" s="2" t="s">
        <v>96261</v>
      </c>
      <c r="B47078" s="2" t="s">
        <v>96262</v>
      </c>
    </row>
    <row r="47079" spans="1:2" x14ac:dyDescent="0.2">
      <c r="A47079" s="2" t="s">
        <v>96263</v>
      </c>
      <c r="B47079" s="2" t="s">
        <v>96264</v>
      </c>
    </row>
    <row r="47080" spans="1:2" x14ac:dyDescent="0.2">
      <c r="A47080" s="2" t="s">
        <v>96265</v>
      </c>
      <c r="B47080" s="2" t="s">
        <v>96266</v>
      </c>
    </row>
    <row r="47081" spans="1:2" x14ac:dyDescent="0.2">
      <c r="A47081" s="2" t="s">
        <v>96267</v>
      </c>
      <c r="B47081" s="2" t="s">
        <v>96268</v>
      </c>
    </row>
    <row r="47082" spans="1:2" x14ac:dyDescent="0.2">
      <c r="A47082" s="2" t="s">
        <v>96269</v>
      </c>
      <c r="B47082" s="2" t="s">
        <v>96270</v>
      </c>
    </row>
    <row r="47083" spans="1:2" x14ac:dyDescent="0.2">
      <c r="A47083" s="2" t="s">
        <v>96271</v>
      </c>
      <c r="B47083" s="2" t="s">
        <v>96272</v>
      </c>
    </row>
    <row r="47084" spans="1:2" x14ac:dyDescent="0.2">
      <c r="A47084" s="2" t="s">
        <v>96273</v>
      </c>
      <c r="B47084" s="2" t="s">
        <v>96274</v>
      </c>
    </row>
    <row r="47085" spans="1:2" x14ac:dyDescent="0.2">
      <c r="A47085" s="2" t="s">
        <v>96275</v>
      </c>
      <c r="B47085" s="2" t="s">
        <v>96276</v>
      </c>
    </row>
    <row r="47086" spans="1:2" x14ac:dyDescent="0.2">
      <c r="A47086" s="2" t="s">
        <v>96277</v>
      </c>
      <c r="B47086" s="2" t="s">
        <v>96278</v>
      </c>
    </row>
    <row r="47087" spans="1:2" x14ac:dyDescent="0.2">
      <c r="A47087" s="2" t="s">
        <v>96279</v>
      </c>
      <c r="B47087" s="2" t="s">
        <v>96280</v>
      </c>
    </row>
    <row r="47088" spans="1:2" x14ac:dyDescent="0.2">
      <c r="A47088" s="2" t="s">
        <v>96281</v>
      </c>
      <c r="B47088" s="2" t="s">
        <v>96282</v>
      </c>
    </row>
    <row r="47089" spans="1:2" x14ac:dyDescent="0.2">
      <c r="A47089" s="2" t="s">
        <v>96283</v>
      </c>
      <c r="B47089" s="2" t="s">
        <v>96284</v>
      </c>
    </row>
    <row r="47090" spans="1:2" x14ac:dyDescent="0.2">
      <c r="A47090" s="2" t="s">
        <v>96285</v>
      </c>
      <c r="B47090" s="2" t="s">
        <v>96286</v>
      </c>
    </row>
    <row r="47091" spans="1:2" x14ac:dyDescent="0.2">
      <c r="A47091" s="2" t="s">
        <v>96287</v>
      </c>
      <c r="B47091" s="2" t="s">
        <v>96288</v>
      </c>
    </row>
    <row r="47092" spans="1:2" x14ac:dyDescent="0.2">
      <c r="A47092" s="2" t="s">
        <v>96289</v>
      </c>
      <c r="B47092" s="2" t="s">
        <v>96290</v>
      </c>
    </row>
    <row r="47093" spans="1:2" x14ac:dyDescent="0.2">
      <c r="A47093" s="2" t="s">
        <v>96291</v>
      </c>
      <c r="B47093" s="2" t="s">
        <v>96292</v>
      </c>
    </row>
    <row r="47094" spans="1:2" x14ac:dyDescent="0.2">
      <c r="A47094" s="2" t="s">
        <v>96293</v>
      </c>
      <c r="B47094" s="2" t="s">
        <v>96294</v>
      </c>
    </row>
    <row r="47095" spans="1:2" x14ac:dyDescent="0.2">
      <c r="A47095" s="2" t="s">
        <v>96295</v>
      </c>
      <c r="B47095" s="2" t="s">
        <v>96296</v>
      </c>
    </row>
    <row r="47096" spans="1:2" x14ac:dyDescent="0.2">
      <c r="A47096" s="2" t="s">
        <v>96297</v>
      </c>
      <c r="B47096" s="2" t="s">
        <v>96298</v>
      </c>
    </row>
    <row r="47097" spans="1:2" x14ac:dyDescent="0.2">
      <c r="A47097" s="2" t="s">
        <v>96299</v>
      </c>
      <c r="B47097" s="2" t="s">
        <v>96300</v>
      </c>
    </row>
    <row r="47098" spans="1:2" x14ac:dyDescent="0.2">
      <c r="A47098" s="2" t="s">
        <v>96301</v>
      </c>
      <c r="B47098" s="2" t="s">
        <v>96302</v>
      </c>
    </row>
    <row r="47099" spans="1:2" x14ac:dyDescent="0.2">
      <c r="A47099" s="2" t="s">
        <v>96303</v>
      </c>
      <c r="B47099" s="2" t="s">
        <v>96304</v>
      </c>
    </row>
    <row r="47100" spans="1:2" x14ac:dyDescent="0.2">
      <c r="A47100" s="2" t="s">
        <v>96305</v>
      </c>
      <c r="B47100" s="2" t="s">
        <v>96306</v>
      </c>
    </row>
    <row r="47101" spans="1:2" x14ac:dyDescent="0.2">
      <c r="A47101" s="2" t="s">
        <v>96307</v>
      </c>
      <c r="B47101" s="2" t="s">
        <v>96308</v>
      </c>
    </row>
    <row r="47102" spans="1:2" x14ac:dyDescent="0.2">
      <c r="A47102" s="2" t="s">
        <v>96309</v>
      </c>
      <c r="B47102" s="2" t="s">
        <v>96310</v>
      </c>
    </row>
    <row r="47103" spans="1:2" x14ac:dyDescent="0.2">
      <c r="A47103" s="2" t="s">
        <v>96311</v>
      </c>
      <c r="B47103" s="2" t="s">
        <v>96312</v>
      </c>
    </row>
    <row r="47104" spans="1:2" x14ac:dyDescent="0.2">
      <c r="A47104" s="2" t="s">
        <v>96313</v>
      </c>
      <c r="B47104" s="2" t="s">
        <v>96314</v>
      </c>
    </row>
    <row r="47105" spans="1:2" x14ac:dyDescent="0.2">
      <c r="A47105" s="2" t="s">
        <v>96315</v>
      </c>
      <c r="B47105" s="2" t="s">
        <v>96316</v>
      </c>
    </row>
    <row r="47106" spans="1:2" x14ac:dyDescent="0.2">
      <c r="A47106" s="2" t="s">
        <v>96317</v>
      </c>
      <c r="B47106" s="2" t="s">
        <v>96318</v>
      </c>
    </row>
    <row r="47107" spans="1:2" x14ac:dyDescent="0.2">
      <c r="A47107" s="2" t="s">
        <v>96319</v>
      </c>
      <c r="B47107" s="2" t="s">
        <v>96320</v>
      </c>
    </row>
    <row r="47108" spans="1:2" x14ac:dyDescent="0.2">
      <c r="A47108" s="2" t="s">
        <v>96321</v>
      </c>
      <c r="B47108" s="2" t="s">
        <v>96322</v>
      </c>
    </row>
    <row r="47109" spans="1:2" x14ac:dyDescent="0.2">
      <c r="A47109" s="2" t="s">
        <v>96323</v>
      </c>
      <c r="B47109" s="2" t="s">
        <v>96324</v>
      </c>
    </row>
    <row r="47110" spans="1:2" x14ac:dyDescent="0.2">
      <c r="A47110" s="2" t="s">
        <v>96325</v>
      </c>
      <c r="B47110" s="2" t="s">
        <v>96326</v>
      </c>
    </row>
    <row r="47111" spans="1:2" x14ac:dyDescent="0.2">
      <c r="A47111" s="2" t="s">
        <v>96327</v>
      </c>
      <c r="B47111" s="2" t="s">
        <v>96328</v>
      </c>
    </row>
    <row r="47112" spans="1:2" x14ac:dyDescent="0.2">
      <c r="A47112" s="2" t="s">
        <v>96329</v>
      </c>
      <c r="B47112" s="2" t="s">
        <v>96330</v>
      </c>
    </row>
    <row r="47113" spans="1:2" x14ac:dyDescent="0.2">
      <c r="A47113" s="2" t="s">
        <v>96331</v>
      </c>
      <c r="B47113" s="2" t="s">
        <v>96332</v>
      </c>
    </row>
    <row r="47114" spans="1:2" x14ac:dyDescent="0.2">
      <c r="A47114" s="2" t="s">
        <v>96333</v>
      </c>
      <c r="B47114" s="2" t="s">
        <v>96334</v>
      </c>
    </row>
    <row r="47115" spans="1:2" x14ac:dyDescent="0.2">
      <c r="A47115" s="2" t="s">
        <v>96335</v>
      </c>
      <c r="B47115" s="2" t="s">
        <v>96336</v>
      </c>
    </row>
    <row r="47116" spans="1:2" x14ac:dyDescent="0.2">
      <c r="A47116" s="2" t="s">
        <v>96337</v>
      </c>
      <c r="B47116" s="2" t="s">
        <v>96338</v>
      </c>
    </row>
    <row r="47117" spans="1:2" x14ac:dyDescent="0.2">
      <c r="A47117" s="2" t="s">
        <v>96339</v>
      </c>
      <c r="B47117" s="2" t="s">
        <v>96340</v>
      </c>
    </row>
    <row r="47118" spans="1:2" x14ac:dyDescent="0.2">
      <c r="A47118" s="2" t="s">
        <v>96341</v>
      </c>
      <c r="B47118" s="2" t="s">
        <v>96342</v>
      </c>
    </row>
    <row r="47119" spans="1:2" x14ac:dyDescent="0.2">
      <c r="A47119" s="2" t="s">
        <v>96343</v>
      </c>
      <c r="B47119" s="2" t="s">
        <v>96344</v>
      </c>
    </row>
    <row r="47120" spans="1:2" x14ac:dyDescent="0.2">
      <c r="A47120" s="2" t="s">
        <v>96345</v>
      </c>
      <c r="B47120" s="2" t="s">
        <v>96346</v>
      </c>
    </row>
    <row r="47121" spans="1:2" x14ac:dyDescent="0.2">
      <c r="A47121" s="2" t="s">
        <v>96347</v>
      </c>
      <c r="B47121" s="2" t="s">
        <v>96348</v>
      </c>
    </row>
    <row r="47122" spans="1:2" x14ac:dyDescent="0.2">
      <c r="A47122" s="2" t="s">
        <v>96349</v>
      </c>
      <c r="B47122" s="2" t="s">
        <v>96350</v>
      </c>
    </row>
    <row r="47123" spans="1:2" x14ac:dyDescent="0.2">
      <c r="A47123" s="2" t="s">
        <v>96351</v>
      </c>
      <c r="B47123" s="2" t="s">
        <v>96352</v>
      </c>
    </row>
    <row r="47124" spans="1:2" x14ac:dyDescent="0.2">
      <c r="A47124" s="2" t="s">
        <v>96353</v>
      </c>
      <c r="B47124" s="2" t="s">
        <v>96354</v>
      </c>
    </row>
    <row r="47125" spans="1:2" x14ac:dyDescent="0.2">
      <c r="A47125" s="2" t="s">
        <v>96355</v>
      </c>
      <c r="B47125" s="2" t="s">
        <v>96356</v>
      </c>
    </row>
    <row r="47126" spans="1:2" x14ac:dyDescent="0.2">
      <c r="A47126" s="2" t="s">
        <v>96357</v>
      </c>
      <c r="B47126" s="2" t="s">
        <v>96358</v>
      </c>
    </row>
    <row r="47127" spans="1:2" x14ac:dyDescent="0.2">
      <c r="A47127" s="2" t="s">
        <v>96359</v>
      </c>
      <c r="B47127" s="2" t="s">
        <v>96360</v>
      </c>
    </row>
    <row r="47128" spans="1:2" x14ac:dyDescent="0.2">
      <c r="A47128" s="2" t="s">
        <v>96361</v>
      </c>
      <c r="B47128" s="2" t="s">
        <v>96362</v>
      </c>
    </row>
    <row r="47129" spans="1:2" x14ac:dyDescent="0.2">
      <c r="A47129" s="2" t="s">
        <v>96363</v>
      </c>
      <c r="B47129" s="2" t="s">
        <v>96364</v>
      </c>
    </row>
    <row r="47130" spans="1:2" x14ac:dyDescent="0.2">
      <c r="A47130" s="2" t="s">
        <v>96365</v>
      </c>
      <c r="B47130" s="2" t="s">
        <v>96366</v>
      </c>
    </row>
    <row r="47131" spans="1:2" x14ac:dyDescent="0.2">
      <c r="A47131" s="2" t="s">
        <v>96367</v>
      </c>
      <c r="B47131" s="2" t="s">
        <v>96368</v>
      </c>
    </row>
    <row r="47132" spans="1:2" x14ac:dyDescent="0.2">
      <c r="A47132" s="2" t="s">
        <v>96369</v>
      </c>
      <c r="B47132" s="2" t="s">
        <v>96370</v>
      </c>
    </row>
    <row r="47133" spans="1:2" x14ac:dyDescent="0.2">
      <c r="A47133" s="2" t="s">
        <v>96371</v>
      </c>
      <c r="B47133" s="2" t="s">
        <v>96372</v>
      </c>
    </row>
    <row r="47134" spans="1:2" x14ac:dyDescent="0.2">
      <c r="A47134" s="2" t="s">
        <v>96373</v>
      </c>
      <c r="B47134" s="2" t="s">
        <v>96374</v>
      </c>
    </row>
    <row r="47135" spans="1:2" x14ac:dyDescent="0.2">
      <c r="A47135" s="2" t="s">
        <v>96375</v>
      </c>
      <c r="B47135" s="2" t="s">
        <v>96376</v>
      </c>
    </row>
    <row r="47136" spans="1:2" x14ac:dyDescent="0.2">
      <c r="A47136" s="2" t="s">
        <v>96377</v>
      </c>
      <c r="B47136" s="2" t="s">
        <v>96378</v>
      </c>
    </row>
    <row r="47137" spans="1:2" x14ac:dyDescent="0.2">
      <c r="A47137" s="2" t="s">
        <v>96379</v>
      </c>
      <c r="B47137" s="2" t="s">
        <v>96380</v>
      </c>
    </row>
    <row r="47138" spans="1:2" x14ac:dyDescent="0.2">
      <c r="A47138" s="2" t="s">
        <v>96381</v>
      </c>
      <c r="B47138" s="2" t="s">
        <v>96382</v>
      </c>
    </row>
    <row r="47139" spans="1:2" x14ac:dyDescent="0.2">
      <c r="A47139" s="2" t="s">
        <v>96383</v>
      </c>
      <c r="B47139" s="2" t="s">
        <v>96384</v>
      </c>
    </row>
    <row r="47140" spans="1:2" x14ac:dyDescent="0.2">
      <c r="A47140" s="2" t="s">
        <v>96385</v>
      </c>
      <c r="B47140" s="2" t="s">
        <v>96386</v>
      </c>
    </row>
    <row r="47141" spans="1:2" x14ac:dyDescent="0.2">
      <c r="A47141" s="2" t="s">
        <v>96387</v>
      </c>
      <c r="B47141" s="2" t="s">
        <v>96388</v>
      </c>
    </row>
    <row r="47142" spans="1:2" x14ac:dyDescent="0.2">
      <c r="A47142" s="2" t="s">
        <v>96389</v>
      </c>
      <c r="B47142" s="2" t="s">
        <v>96390</v>
      </c>
    </row>
    <row r="47143" spans="1:2" x14ac:dyDescent="0.2">
      <c r="A47143" s="2" t="s">
        <v>96391</v>
      </c>
      <c r="B47143" s="2" t="s">
        <v>96392</v>
      </c>
    </row>
    <row r="47144" spans="1:2" x14ac:dyDescent="0.2">
      <c r="A47144" s="2" t="s">
        <v>96393</v>
      </c>
      <c r="B47144" s="2" t="s">
        <v>96394</v>
      </c>
    </row>
    <row r="47145" spans="1:2" x14ac:dyDescent="0.2">
      <c r="A47145" s="2" t="s">
        <v>96395</v>
      </c>
      <c r="B47145" s="2" t="s">
        <v>96396</v>
      </c>
    </row>
    <row r="47146" spans="1:2" x14ac:dyDescent="0.2">
      <c r="A47146" s="2" t="s">
        <v>96397</v>
      </c>
      <c r="B47146" s="2" t="s">
        <v>96398</v>
      </c>
    </row>
    <row r="47147" spans="1:2" x14ac:dyDescent="0.2">
      <c r="A47147" s="2" t="s">
        <v>96399</v>
      </c>
      <c r="B47147" s="2" t="s">
        <v>96400</v>
      </c>
    </row>
    <row r="47148" spans="1:2" x14ac:dyDescent="0.2">
      <c r="A47148" s="2" t="s">
        <v>96401</v>
      </c>
      <c r="B47148" s="2" t="s">
        <v>96402</v>
      </c>
    </row>
    <row r="47149" spans="1:2" x14ac:dyDescent="0.2">
      <c r="A47149" s="2" t="s">
        <v>96403</v>
      </c>
      <c r="B47149" s="2" t="s">
        <v>96404</v>
      </c>
    </row>
    <row r="47150" spans="1:2" x14ac:dyDescent="0.2">
      <c r="A47150" s="2" t="s">
        <v>96405</v>
      </c>
      <c r="B47150" s="2" t="s">
        <v>96406</v>
      </c>
    </row>
    <row r="47151" spans="1:2" x14ac:dyDescent="0.2">
      <c r="A47151" s="2" t="s">
        <v>96407</v>
      </c>
      <c r="B47151" s="2" t="s">
        <v>96408</v>
      </c>
    </row>
    <row r="47152" spans="1:2" x14ac:dyDescent="0.2">
      <c r="A47152" s="2" t="s">
        <v>96409</v>
      </c>
      <c r="B47152" s="2" t="s">
        <v>96410</v>
      </c>
    </row>
    <row r="47153" spans="1:2" x14ac:dyDescent="0.2">
      <c r="A47153" s="2" t="s">
        <v>96411</v>
      </c>
      <c r="B47153" s="2" t="s">
        <v>96412</v>
      </c>
    </row>
    <row r="47154" spans="1:2" x14ac:dyDescent="0.2">
      <c r="A47154" s="2" t="s">
        <v>96413</v>
      </c>
      <c r="B47154" s="2" t="s">
        <v>96414</v>
      </c>
    </row>
    <row r="47155" spans="1:2" x14ac:dyDescent="0.2">
      <c r="A47155" s="2" t="s">
        <v>96415</v>
      </c>
      <c r="B47155" s="2" t="s">
        <v>96416</v>
      </c>
    </row>
    <row r="47156" spans="1:2" x14ac:dyDescent="0.2">
      <c r="A47156" s="2" t="s">
        <v>96417</v>
      </c>
      <c r="B47156" s="2" t="s">
        <v>96418</v>
      </c>
    </row>
    <row r="47157" spans="1:2" x14ac:dyDescent="0.2">
      <c r="A47157" s="2" t="s">
        <v>96419</v>
      </c>
      <c r="B47157" s="2" t="s">
        <v>96420</v>
      </c>
    </row>
    <row r="47158" spans="1:2" x14ac:dyDescent="0.2">
      <c r="A47158" s="2" t="s">
        <v>96421</v>
      </c>
      <c r="B47158" s="2" t="s">
        <v>96422</v>
      </c>
    </row>
    <row r="47159" spans="1:2" x14ac:dyDescent="0.2">
      <c r="A47159" s="2" t="s">
        <v>96423</v>
      </c>
      <c r="B47159" s="2" t="s">
        <v>96424</v>
      </c>
    </row>
    <row r="47160" spans="1:2" x14ac:dyDescent="0.2">
      <c r="A47160" s="2" t="s">
        <v>96425</v>
      </c>
      <c r="B47160" s="2" t="s">
        <v>96426</v>
      </c>
    </row>
    <row r="47161" spans="1:2" x14ac:dyDescent="0.2">
      <c r="A47161" s="2" t="s">
        <v>96427</v>
      </c>
      <c r="B47161" s="2" t="s">
        <v>96428</v>
      </c>
    </row>
    <row r="47162" spans="1:2" x14ac:dyDescent="0.2">
      <c r="A47162" s="2" t="s">
        <v>96429</v>
      </c>
      <c r="B47162" s="2" t="s">
        <v>96430</v>
      </c>
    </row>
    <row r="47163" spans="1:2" x14ac:dyDescent="0.2">
      <c r="A47163" s="2" t="s">
        <v>96431</v>
      </c>
      <c r="B47163" s="2" t="s">
        <v>96432</v>
      </c>
    </row>
    <row r="47164" spans="1:2" x14ac:dyDescent="0.2">
      <c r="A47164" s="2" t="s">
        <v>96433</v>
      </c>
      <c r="B47164" s="2" t="s">
        <v>96434</v>
      </c>
    </row>
    <row r="47165" spans="1:2" x14ac:dyDescent="0.2">
      <c r="A47165" s="2" t="s">
        <v>96435</v>
      </c>
      <c r="B47165" s="2" t="s">
        <v>96436</v>
      </c>
    </row>
    <row r="47166" spans="1:2" x14ac:dyDescent="0.2">
      <c r="A47166" s="2" t="s">
        <v>96437</v>
      </c>
      <c r="B47166" s="2" t="s">
        <v>96438</v>
      </c>
    </row>
    <row r="47167" spans="1:2" x14ac:dyDescent="0.2">
      <c r="A47167" s="2" t="s">
        <v>96439</v>
      </c>
      <c r="B47167" s="2" t="s">
        <v>96440</v>
      </c>
    </row>
    <row r="47168" spans="1:2" x14ac:dyDescent="0.2">
      <c r="A47168" s="2" t="s">
        <v>96441</v>
      </c>
      <c r="B47168" s="2" t="s">
        <v>96442</v>
      </c>
    </row>
    <row r="47169" spans="1:2" x14ac:dyDescent="0.2">
      <c r="A47169" s="2" t="s">
        <v>96443</v>
      </c>
      <c r="B47169" s="2" t="s">
        <v>96444</v>
      </c>
    </row>
    <row r="47170" spans="1:2" x14ac:dyDescent="0.2">
      <c r="A47170" s="2" t="s">
        <v>96445</v>
      </c>
      <c r="B47170" s="2" t="s">
        <v>96446</v>
      </c>
    </row>
    <row r="47171" spans="1:2" x14ac:dyDescent="0.2">
      <c r="A47171" s="2" t="s">
        <v>96447</v>
      </c>
      <c r="B47171" s="2" t="s">
        <v>96448</v>
      </c>
    </row>
    <row r="47172" spans="1:2" x14ac:dyDescent="0.2">
      <c r="A47172" s="2" t="s">
        <v>96449</v>
      </c>
      <c r="B47172" s="2" t="s">
        <v>96450</v>
      </c>
    </row>
    <row r="47173" spans="1:2" x14ac:dyDescent="0.2">
      <c r="A47173" s="2" t="s">
        <v>96451</v>
      </c>
      <c r="B47173" s="2" t="s">
        <v>96452</v>
      </c>
    </row>
    <row r="47174" spans="1:2" x14ac:dyDescent="0.2">
      <c r="A47174" s="2" t="s">
        <v>96453</v>
      </c>
      <c r="B47174" s="2" t="s">
        <v>96454</v>
      </c>
    </row>
    <row r="47175" spans="1:2" x14ac:dyDescent="0.2">
      <c r="A47175" s="2" t="s">
        <v>96455</v>
      </c>
      <c r="B47175" s="2" t="s">
        <v>96456</v>
      </c>
    </row>
    <row r="47176" spans="1:2" x14ac:dyDescent="0.2">
      <c r="A47176" s="2" t="s">
        <v>96457</v>
      </c>
      <c r="B47176" s="2" t="s">
        <v>96458</v>
      </c>
    </row>
    <row r="47177" spans="1:2" x14ac:dyDescent="0.2">
      <c r="A47177" s="2" t="s">
        <v>96459</v>
      </c>
      <c r="B47177" s="2" t="s">
        <v>96460</v>
      </c>
    </row>
    <row r="47178" spans="1:2" x14ac:dyDescent="0.2">
      <c r="A47178" s="2" t="s">
        <v>96461</v>
      </c>
      <c r="B47178" s="2" t="s">
        <v>96462</v>
      </c>
    </row>
    <row r="47179" spans="1:2" x14ac:dyDescent="0.2">
      <c r="A47179" s="2" t="s">
        <v>96463</v>
      </c>
      <c r="B47179" s="2" t="s">
        <v>96464</v>
      </c>
    </row>
    <row r="47180" spans="1:2" x14ac:dyDescent="0.2">
      <c r="A47180" s="2" t="s">
        <v>96465</v>
      </c>
      <c r="B47180" s="2" t="s">
        <v>96466</v>
      </c>
    </row>
    <row r="47181" spans="1:2" x14ac:dyDescent="0.2">
      <c r="A47181" s="2" t="s">
        <v>96467</v>
      </c>
      <c r="B47181" s="2" t="s">
        <v>96468</v>
      </c>
    </row>
    <row r="47182" spans="1:2" x14ac:dyDescent="0.2">
      <c r="A47182" s="2" t="s">
        <v>96469</v>
      </c>
      <c r="B47182" s="2" t="s">
        <v>96470</v>
      </c>
    </row>
    <row r="47183" spans="1:2" x14ac:dyDescent="0.2">
      <c r="A47183" s="2" t="s">
        <v>96471</v>
      </c>
      <c r="B47183" s="2" t="s">
        <v>96472</v>
      </c>
    </row>
    <row r="47184" spans="1:2" x14ac:dyDescent="0.2">
      <c r="A47184" s="2" t="s">
        <v>96473</v>
      </c>
      <c r="B47184" s="2" t="s">
        <v>96474</v>
      </c>
    </row>
    <row r="47185" spans="1:2" x14ac:dyDescent="0.2">
      <c r="A47185" s="2" t="s">
        <v>96475</v>
      </c>
      <c r="B47185" s="2" t="s">
        <v>96476</v>
      </c>
    </row>
    <row r="47186" spans="1:2" x14ac:dyDescent="0.2">
      <c r="A47186" s="2" t="s">
        <v>96477</v>
      </c>
      <c r="B47186" s="2" t="s">
        <v>96478</v>
      </c>
    </row>
    <row r="47187" spans="1:2" x14ac:dyDescent="0.2">
      <c r="A47187" s="2" t="s">
        <v>96479</v>
      </c>
      <c r="B47187" s="2" t="s">
        <v>96480</v>
      </c>
    </row>
    <row r="47188" spans="1:2" x14ac:dyDescent="0.2">
      <c r="A47188" s="2" t="s">
        <v>96481</v>
      </c>
      <c r="B47188" s="2" t="s">
        <v>34007</v>
      </c>
    </row>
    <row r="47189" spans="1:2" x14ac:dyDescent="0.2">
      <c r="A47189" s="2" t="s">
        <v>96482</v>
      </c>
      <c r="B47189" s="2" t="s">
        <v>96483</v>
      </c>
    </row>
    <row r="47190" spans="1:2" x14ac:dyDescent="0.2">
      <c r="A47190" s="2" t="s">
        <v>96484</v>
      </c>
      <c r="B47190" s="2" t="s">
        <v>96485</v>
      </c>
    </row>
    <row r="47191" spans="1:2" x14ac:dyDescent="0.2">
      <c r="A47191" s="2" t="s">
        <v>96486</v>
      </c>
      <c r="B47191" s="2" t="s">
        <v>96487</v>
      </c>
    </row>
    <row r="47192" spans="1:2" x14ac:dyDescent="0.2">
      <c r="A47192" s="2" t="s">
        <v>96488</v>
      </c>
      <c r="B47192" s="2" t="s">
        <v>96489</v>
      </c>
    </row>
    <row r="47193" spans="1:2" x14ac:dyDescent="0.2">
      <c r="A47193" s="2" t="s">
        <v>96490</v>
      </c>
      <c r="B47193" s="2" t="s">
        <v>96491</v>
      </c>
    </row>
    <row r="47194" spans="1:2" x14ac:dyDescent="0.2">
      <c r="A47194" s="2" t="s">
        <v>96492</v>
      </c>
      <c r="B47194" s="2" t="s">
        <v>96493</v>
      </c>
    </row>
    <row r="47195" spans="1:2" x14ac:dyDescent="0.2">
      <c r="A47195" s="2" t="s">
        <v>96494</v>
      </c>
      <c r="B47195" s="2" t="s">
        <v>96495</v>
      </c>
    </row>
    <row r="47196" spans="1:2" x14ac:dyDescent="0.2">
      <c r="A47196" s="2" t="s">
        <v>96496</v>
      </c>
      <c r="B47196" s="2" t="s">
        <v>96497</v>
      </c>
    </row>
    <row r="47197" spans="1:2" x14ac:dyDescent="0.2">
      <c r="A47197" s="2" t="s">
        <v>96498</v>
      </c>
      <c r="B47197" s="2" t="s">
        <v>96499</v>
      </c>
    </row>
    <row r="47198" spans="1:2" x14ac:dyDescent="0.2">
      <c r="A47198" s="2" t="s">
        <v>96500</v>
      </c>
      <c r="B47198" s="2" t="s">
        <v>96501</v>
      </c>
    </row>
    <row r="47199" spans="1:2" x14ac:dyDescent="0.2">
      <c r="A47199" s="2" t="s">
        <v>96502</v>
      </c>
      <c r="B47199" s="2" t="s">
        <v>96503</v>
      </c>
    </row>
    <row r="47200" spans="1:2" x14ac:dyDescent="0.2">
      <c r="A47200" s="2" t="s">
        <v>96504</v>
      </c>
      <c r="B47200" s="2" t="s">
        <v>96505</v>
      </c>
    </row>
    <row r="47201" spans="1:2" x14ac:dyDescent="0.2">
      <c r="A47201" s="2" t="s">
        <v>96506</v>
      </c>
      <c r="B47201" s="2" t="s">
        <v>96507</v>
      </c>
    </row>
    <row r="47202" spans="1:2" x14ac:dyDescent="0.2">
      <c r="A47202" s="2" t="s">
        <v>96508</v>
      </c>
      <c r="B47202" s="2" t="s">
        <v>96509</v>
      </c>
    </row>
    <row r="47203" spans="1:2" x14ac:dyDescent="0.2">
      <c r="A47203" s="2" t="s">
        <v>96510</v>
      </c>
      <c r="B47203" s="2" t="s">
        <v>96511</v>
      </c>
    </row>
    <row r="47204" spans="1:2" x14ac:dyDescent="0.2">
      <c r="A47204" s="2" t="s">
        <v>96512</v>
      </c>
      <c r="B47204" s="2" t="s">
        <v>96513</v>
      </c>
    </row>
    <row r="47205" spans="1:2" x14ac:dyDescent="0.2">
      <c r="A47205" s="2" t="s">
        <v>96514</v>
      </c>
      <c r="B47205" s="2" t="s">
        <v>96515</v>
      </c>
    </row>
    <row r="47206" spans="1:2" x14ac:dyDescent="0.2">
      <c r="A47206" s="2" t="s">
        <v>96516</v>
      </c>
      <c r="B47206" s="2" t="s">
        <v>96517</v>
      </c>
    </row>
    <row r="47207" spans="1:2" x14ac:dyDescent="0.2">
      <c r="A47207" s="2" t="s">
        <v>96518</v>
      </c>
      <c r="B47207" s="2" t="s">
        <v>96519</v>
      </c>
    </row>
    <row r="47208" spans="1:2" x14ac:dyDescent="0.2">
      <c r="A47208" s="2" t="s">
        <v>96520</v>
      </c>
      <c r="B47208" s="2" t="s">
        <v>96521</v>
      </c>
    </row>
    <row r="47209" spans="1:2" x14ac:dyDescent="0.2">
      <c r="A47209" s="2" t="s">
        <v>96522</v>
      </c>
      <c r="B47209" s="2" t="s">
        <v>96523</v>
      </c>
    </row>
    <row r="47210" spans="1:2" x14ac:dyDescent="0.2">
      <c r="A47210" s="2" t="s">
        <v>96524</v>
      </c>
      <c r="B47210" s="2" t="s">
        <v>96525</v>
      </c>
    </row>
    <row r="47211" spans="1:2" x14ac:dyDescent="0.2">
      <c r="A47211" s="2" t="s">
        <v>96526</v>
      </c>
      <c r="B47211" s="2" t="s">
        <v>96527</v>
      </c>
    </row>
    <row r="47212" spans="1:2" x14ac:dyDescent="0.2">
      <c r="A47212" s="2" t="s">
        <v>96528</v>
      </c>
      <c r="B47212" s="2" t="s">
        <v>96529</v>
      </c>
    </row>
    <row r="47213" spans="1:2" x14ac:dyDescent="0.2">
      <c r="A47213" s="2" t="s">
        <v>96530</v>
      </c>
      <c r="B47213" s="2" t="s">
        <v>96531</v>
      </c>
    </row>
    <row r="47214" spans="1:2" x14ac:dyDescent="0.2">
      <c r="A47214" s="2" t="s">
        <v>96532</v>
      </c>
      <c r="B47214" s="2" t="s">
        <v>96533</v>
      </c>
    </row>
    <row r="47215" spans="1:2" x14ac:dyDescent="0.2">
      <c r="A47215" s="2" t="s">
        <v>96534</v>
      </c>
      <c r="B47215" s="2" t="s">
        <v>96535</v>
      </c>
    </row>
    <row r="47216" spans="1:2" x14ac:dyDescent="0.2">
      <c r="A47216" s="2" t="s">
        <v>96536</v>
      </c>
      <c r="B47216" s="2" t="s">
        <v>96537</v>
      </c>
    </row>
    <row r="47217" spans="1:2" x14ac:dyDescent="0.2">
      <c r="A47217" s="2" t="s">
        <v>96538</v>
      </c>
      <c r="B47217" s="2" t="s">
        <v>96539</v>
      </c>
    </row>
    <row r="47218" spans="1:2" x14ac:dyDescent="0.2">
      <c r="A47218" s="2" t="s">
        <v>96540</v>
      </c>
      <c r="B47218" s="2" t="s">
        <v>96541</v>
      </c>
    </row>
    <row r="47219" spans="1:2" x14ac:dyDescent="0.2">
      <c r="A47219" s="2" t="s">
        <v>96542</v>
      </c>
      <c r="B47219" s="2" t="s">
        <v>96543</v>
      </c>
    </row>
    <row r="47220" spans="1:2" x14ac:dyDescent="0.2">
      <c r="A47220" s="2" t="s">
        <v>96544</v>
      </c>
      <c r="B47220" s="2" t="s">
        <v>96545</v>
      </c>
    </row>
    <row r="47221" spans="1:2" x14ac:dyDescent="0.2">
      <c r="A47221" s="2" t="s">
        <v>96546</v>
      </c>
      <c r="B47221" s="2" t="s">
        <v>96547</v>
      </c>
    </row>
    <row r="47222" spans="1:2" x14ac:dyDescent="0.2">
      <c r="A47222" s="2" t="s">
        <v>96548</v>
      </c>
      <c r="B47222" s="2" t="s">
        <v>96549</v>
      </c>
    </row>
    <row r="47223" spans="1:2" x14ac:dyDescent="0.2">
      <c r="A47223" s="2" t="s">
        <v>96550</v>
      </c>
      <c r="B47223" s="2" t="s">
        <v>96551</v>
      </c>
    </row>
    <row r="47224" spans="1:2" x14ac:dyDescent="0.2">
      <c r="A47224" s="2" t="s">
        <v>96552</v>
      </c>
      <c r="B47224" s="2" t="s">
        <v>96553</v>
      </c>
    </row>
    <row r="47225" spans="1:2" x14ac:dyDescent="0.2">
      <c r="A47225" s="2" t="s">
        <v>96554</v>
      </c>
      <c r="B47225" s="2" t="s">
        <v>96555</v>
      </c>
    </row>
    <row r="47226" spans="1:2" x14ac:dyDescent="0.2">
      <c r="A47226" s="2" t="s">
        <v>96556</v>
      </c>
      <c r="B47226" s="2" t="s">
        <v>96557</v>
      </c>
    </row>
    <row r="47227" spans="1:2" x14ac:dyDescent="0.2">
      <c r="A47227" s="2" t="s">
        <v>96558</v>
      </c>
      <c r="B47227" s="2" t="s">
        <v>96559</v>
      </c>
    </row>
    <row r="47228" spans="1:2" x14ac:dyDescent="0.2">
      <c r="A47228" s="2" t="s">
        <v>96560</v>
      </c>
      <c r="B47228" s="2" t="s">
        <v>96561</v>
      </c>
    </row>
    <row r="47229" spans="1:2" x14ac:dyDescent="0.2">
      <c r="A47229" s="2" t="s">
        <v>96562</v>
      </c>
      <c r="B47229" s="2" t="s">
        <v>96563</v>
      </c>
    </row>
    <row r="47230" spans="1:2" x14ac:dyDescent="0.2">
      <c r="A47230" s="2" t="s">
        <v>96564</v>
      </c>
      <c r="B47230" s="2" t="s">
        <v>96565</v>
      </c>
    </row>
    <row r="47231" spans="1:2" x14ac:dyDescent="0.2">
      <c r="A47231" s="2" t="s">
        <v>96566</v>
      </c>
      <c r="B47231" s="2" t="s">
        <v>96567</v>
      </c>
    </row>
    <row r="47232" spans="1:2" x14ac:dyDescent="0.2">
      <c r="A47232" s="2" t="s">
        <v>96568</v>
      </c>
      <c r="B47232" s="2" t="s">
        <v>96569</v>
      </c>
    </row>
    <row r="47233" spans="1:2" x14ac:dyDescent="0.2">
      <c r="A47233" s="2" t="s">
        <v>96570</v>
      </c>
      <c r="B47233" s="2" t="s">
        <v>96571</v>
      </c>
    </row>
    <row r="47234" spans="1:2" x14ac:dyDescent="0.2">
      <c r="A47234" s="2" t="s">
        <v>96572</v>
      </c>
      <c r="B47234" s="2" t="s">
        <v>96573</v>
      </c>
    </row>
    <row r="47235" spans="1:2" x14ac:dyDescent="0.2">
      <c r="A47235" s="2" t="s">
        <v>96574</v>
      </c>
      <c r="B47235" s="2" t="s">
        <v>96575</v>
      </c>
    </row>
    <row r="47236" spans="1:2" x14ac:dyDescent="0.2">
      <c r="A47236" s="2" t="s">
        <v>96576</v>
      </c>
      <c r="B47236" s="2" t="s">
        <v>96577</v>
      </c>
    </row>
    <row r="47237" spans="1:2" x14ac:dyDescent="0.2">
      <c r="A47237" s="2" t="s">
        <v>96578</v>
      </c>
      <c r="B47237" s="2" t="s">
        <v>96579</v>
      </c>
    </row>
    <row r="47238" spans="1:2" x14ac:dyDescent="0.2">
      <c r="A47238" s="2" t="s">
        <v>96580</v>
      </c>
      <c r="B47238" s="2" t="s">
        <v>96581</v>
      </c>
    </row>
    <row r="47239" spans="1:2" x14ac:dyDescent="0.2">
      <c r="A47239" s="2" t="s">
        <v>96582</v>
      </c>
      <c r="B47239" s="2" t="s">
        <v>96583</v>
      </c>
    </row>
    <row r="47240" spans="1:2" x14ac:dyDescent="0.2">
      <c r="A47240" s="2" t="s">
        <v>96584</v>
      </c>
      <c r="B47240" s="2" t="s">
        <v>96585</v>
      </c>
    </row>
    <row r="47241" spans="1:2" x14ac:dyDescent="0.2">
      <c r="A47241" s="2" t="s">
        <v>96586</v>
      </c>
      <c r="B47241" s="2" t="s">
        <v>96587</v>
      </c>
    </row>
    <row r="47242" spans="1:2" x14ac:dyDescent="0.2">
      <c r="A47242" s="2" t="s">
        <v>96588</v>
      </c>
      <c r="B47242" s="2" t="s">
        <v>96589</v>
      </c>
    </row>
    <row r="47243" spans="1:2" x14ac:dyDescent="0.2">
      <c r="A47243" s="2" t="s">
        <v>96590</v>
      </c>
      <c r="B47243" s="2" t="s">
        <v>96591</v>
      </c>
    </row>
    <row r="47244" spans="1:2" x14ac:dyDescent="0.2">
      <c r="A47244" s="2" t="s">
        <v>96592</v>
      </c>
      <c r="B47244" s="2" t="s">
        <v>96593</v>
      </c>
    </row>
    <row r="47245" spans="1:2" x14ac:dyDescent="0.2">
      <c r="A47245" s="2" t="s">
        <v>96594</v>
      </c>
      <c r="B47245" s="2" t="s">
        <v>96595</v>
      </c>
    </row>
    <row r="47246" spans="1:2" x14ac:dyDescent="0.2">
      <c r="A47246" s="2" t="s">
        <v>96596</v>
      </c>
      <c r="B47246" s="2" t="s">
        <v>96597</v>
      </c>
    </row>
    <row r="47247" spans="1:2" x14ac:dyDescent="0.2">
      <c r="A47247" s="2" t="s">
        <v>96598</v>
      </c>
      <c r="B47247" s="2" t="s">
        <v>96599</v>
      </c>
    </row>
    <row r="47248" spans="1:2" x14ac:dyDescent="0.2">
      <c r="A47248" s="2" t="s">
        <v>96600</v>
      </c>
      <c r="B47248" s="2" t="s">
        <v>96601</v>
      </c>
    </row>
    <row r="47249" spans="1:2" x14ac:dyDescent="0.2">
      <c r="A47249" s="2" t="s">
        <v>96602</v>
      </c>
      <c r="B47249" s="2" t="s">
        <v>96603</v>
      </c>
    </row>
    <row r="47250" spans="1:2" x14ac:dyDescent="0.2">
      <c r="A47250" s="2" t="s">
        <v>96604</v>
      </c>
      <c r="B47250" s="2" t="s">
        <v>96605</v>
      </c>
    </row>
    <row r="47251" spans="1:2" x14ac:dyDescent="0.2">
      <c r="A47251" s="2" t="s">
        <v>96606</v>
      </c>
      <c r="B47251" s="2" t="s">
        <v>96607</v>
      </c>
    </row>
    <row r="47252" spans="1:2" x14ac:dyDescent="0.2">
      <c r="A47252" s="2" t="s">
        <v>96608</v>
      </c>
      <c r="B47252" s="2" t="s">
        <v>96609</v>
      </c>
    </row>
    <row r="47253" spans="1:2" x14ac:dyDescent="0.2">
      <c r="A47253" s="2" t="s">
        <v>96610</v>
      </c>
      <c r="B47253" s="2" t="s">
        <v>96611</v>
      </c>
    </row>
    <row r="47254" spans="1:2" x14ac:dyDescent="0.2">
      <c r="A47254" s="2" t="s">
        <v>96612</v>
      </c>
      <c r="B47254" s="2" t="s">
        <v>96613</v>
      </c>
    </row>
    <row r="47255" spans="1:2" x14ac:dyDescent="0.2">
      <c r="A47255" s="2" t="s">
        <v>96614</v>
      </c>
      <c r="B47255" s="2" t="s">
        <v>96615</v>
      </c>
    </row>
    <row r="47256" spans="1:2" x14ac:dyDescent="0.2">
      <c r="A47256" s="2" t="s">
        <v>96616</v>
      </c>
      <c r="B47256" s="2" t="s">
        <v>96617</v>
      </c>
    </row>
    <row r="47257" spans="1:2" x14ac:dyDescent="0.2">
      <c r="A47257" s="2" t="s">
        <v>96618</v>
      </c>
      <c r="B47257" s="2" t="s">
        <v>96619</v>
      </c>
    </row>
    <row r="47258" spans="1:2" x14ac:dyDescent="0.2">
      <c r="A47258" s="2" t="s">
        <v>96620</v>
      </c>
      <c r="B47258" s="2" t="s">
        <v>96621</v>
      </c>
    </row>
    <row r="47259" spans="1:2" x14ac:dyDescent="0.2">
      <c r="A47259" s="2" t="s">
        <v>96622</v>
      </c>
      <c r="B47259" s="2" t="s">
        <v>96623</v>
      </c>
    </row>
    <row r="47260" spans="1:2" x14ac:dyDescent="0.2">
      <c r="A47260" s="2" t="s">
        <v>96624</v>
      </c>
      <c r="B47260" s="2" t="s">
        <v>96625</v>
      </c>
    </row>
    <row r="47261" spans="1:2" x14ac:dyDescent="0.2">
      <c r="A47261" s="2" t="s">
        <v>96626</v>
      </c>
      <c r="B47261" s="2" t="s">
        <v>96627</v>
      </c>
    </row>
    <row r="47262" spans="1:2" x14ac:dyDescent="0.2">
      <c r="A47262" s="2" t="s">
        <v>96628</v>
      </c>
      <c r="B47262" s="2" t="s">
        <v>96629</v>
      </c>
    </row>
    <row r="47263" spans="1:2" x14ac:dyDescent="0.2">
      <c r="A47263" s="2" t="s">
        <v>96630</v>
      </c>
      <c r="B47263" s="2" t="s">
        <v>96631</v>
      </c>
    </row>
    <row r="47264" spans="1:2" x14ac:dyDescent="0.2">
      <c r="A47264" s="2" t="s">
        <v>96632</v>
      </c>
      <c r="B47264" s="2" t="s">
        <v>96633</v>
      </c>
    </row>
    <row r="47265" spans="1:2" x14ac:dyDescent="0.2">
      <c r="A47265" s="2" t="s">
        <v>96634</v>
      </c>
      <c r="B47265" s="2" t="s">
        <v>96635</v>
      </c>
    </row>
    <row r="47266" spans="1:2" x14ac:dyDescent="0.2">
      <c r="A47266" s="2" t="s">
        <v>96636</v>
      </c>
      <c r="B47266" s="2" t="s">
        <v>96637</v>
      </c>
    </row>
    <row r="47267" spans="1:2" x14ac:dyDescent="0.2">
      <c r="A47267" s="2" t="s">
        <v>96638</v>
      </c>
      <c r="B47267" s="2" t="s">
        <v>96639</v>
      </c>
    </row>
    <row r="47268" spans="1:2" x14ac:dyDescent="0.2">
      <c r="A47268" s="2" t="s">
        <v>96640</v>
      </c>
      <c r="B47268" s="2" t="s">
        <v>96641</v>
      </c>
    </row>
    <row r="47269" spans="1:2" x14ac:dyDescent="0.2">
      <c r="A47269" s="2" t="s">
        <v>96642</v>
      </c>
      <c r="B47269" s="2" t="s">
        <v>96643</v>
      </c>
    </row>
    <row r="47270" spans="1:2" x14ac:dyDescent="0.2">
      <c r="A47270" s="2" t="s">
        <v>96644</v>
      </c>
      <c r="B47270" s="2" t="s">
        <v>96645</v>
      </c>
    </row>
    <row r="47271" spans="1:2" x14ac:dyDescent="0.2">
      <c r="A47271" s="2" t="s">
        <v>96646</v>
      </c>
      <c r="B47271" s="2" t="s">
        <v>96647</v>
      </c>
    </row>
    <row r="47272" spans="1:2" x14ac:dyDescent="0.2">
      <c r="A47272" s="2" t="s">
        <v>96648</v>
      </c>
      <c r="B47272" s="2" t="s">
        <v>96649</v>
      </c>
    </row>
    <row r="47273" spans="1:2" x14ac:dyDescent="0.2">
      <c r="A47273" s="2" t="s">
        <v>96650</v>
      </c>
      <c r="B47273" s="2" t="s">
        <v>96651</v>
      </c>
    </row>
    <row r="47274" spans="1:2" x14ac:dyDescent="0.2">
      <c r="A47274" s="2" t="s">
        <v>96652</v>
      </c>
      <c r="B47274" s="2" t="s">
        <v>96653</v>
      </c>
    </row>
    <row r="47275" spans="1:2" x14ac:dyDescent="0.2">
      <c r="A47275" s="2" t="s">
        <v>96654</v>
      </c>
      <c r="B47275" s="2" t="s">
        <v>96655</v>
      </c>
    </row>
    <row r="47276" spans="1:2" x14ac:dyDescent="0.2">
      <c r="A47276" s="2" t="s">
        <v>96656</v>
      </c>
      <c r="B47276" s="2" t="s">
        <v>96657</v>
      </c>
    </row>
    <row r="47277" spans="1:2" x14ac:dyDescent="0.2">
      <c r="A47277" s="2" t="s">
        <v>96658</v>
      </c>
      <c r="B47277" s="2" t="s">
        <v>96659</v>
      </c>
    </row>
    <row r="47278" spans="1:2" x14ac:dyDescent="0.2">
      <c r="A47278" s="2" t="s">
        <v>96660</v>
      </c>
      <c r="B47278" s="2" t="s">
        <v>96661</v>
      </c>
    </row>
    <row r="47279" spans="1:2" x14ac:dyDescent="0.2">
      <c r="A47279" s="2" t="s">
        <v>96662</v>
      </c>
      <c r="B47279" s="2" t="s">
        <v>96663</v>
      </c>
    </row>
    <row r="47280" spans="1:2" x14ac:dyDescent="0.2">
      <c r="A47280" s="2" t="s">
        <v>96664</v>
      </c>
      <c r="B47280" s="2" t="s">
        <v>96665</v>
      </c>
    </row>
    <row r="47281" spans="1:2" x14ac:dyDescent="0.2">
      <c r="A47281" s="2" t="s">
        <v>96666</v>
      </c>
      <c r="B47281" s="2" t="s">
        <v>96667</v>
      </c>
    </row>
    <row r="47282" spans="1:2" x14ac:dyDescent="0.2">
      <c r="A47282" s="2" t="s">
        <v>96668</v>
      </c>
      <c r="B47282" s="2" t="s">
        <v>96669</v>
      </c>
    </row>
    <row r="47283" spans="1:2" x14ac:dyDescent="0.2">
      <c r="A47283" s="2" t="s">
        <v>96670</v>
      </c>
      <c r="B47283" s="2" t="s">
        <v>96671</v>
      </c>
    </row>
    <row r="47284" spans="1:2" x14ac:dyDescent="0.2">
      <c r="A47284" s="2" t="s">
        <v>96672</v>
      </c>
      <c r="B47284" s="2" t="s">
        <v>96673</v>
      </c>
    </row>
    <row r="47285" spans="1:2" x14ac:dyDescent="0.2">
      <c r="A47285" s="2" t="s">
        <v>96674</v>
      </c>
      <c r="B47285" s="2" t="s">
        <v>96675</v>
      </c>
    </row>
    <row r="47286" spans="1:2" x14ac:dyDescent="0.2">
      <c r="A47286" s="2" t="s">
        <v>96676</v>
      </c>
      <c r="B47286" s="2" t="s">
        <v>96677</v>
      </c>
    </row>
    <row r="47287" spans="1:2" x14ac:dyDescent="0.2">
      <c r="A47287" s="2" t="s">
        <v>96678</v>
      </c>
      <c r="B47287" s="2" t="s">
        <v>96679</v>
      </c>
    </row>
    <row r="47288" spans="1:2" x14ac:dyDescent="0.2">
      <c r="A47288" s="2" t="s">
        <v>96680</v>
      </c>
      <c r="B47288" s="2" t="s">
        <v>96681</v>
      </c>
    </row>
    <row r="47289" spans="1:2" x14ac:dyDescent="0.2">
      <c r="A47289" s="2" t="s">
        <v>96682</v>
      </c>
      <c r="B47289" s="2" t="s">
        <v>96683</v>
      </c>
    </row>
    <row r="47290" spans="1:2" x14ac:dyDescent="0.2">
      <c r="A47290" s="2" t="s">
        <v>96684</v>
      </c>
      <c r="B47290" s="2" t="s">
        <v>96685</v>
      </c>
    </row>
    <row r="47291" spans="1:2" x14ac:dyDescent="0.2">
      <c r="A47291" s="2" t="s">
        <v>96686</v>
      </c>
      <c r="B47291" s="2" t="s">
        <v>96410</v>
      </c>
    </row>
    <row r="47292" spans="1:2" x14ac:dyDescent="0.2">
      <c r="A47292" s="2" t="s">
        <v>96687</v>
      </c>
      <c r="B47292" s="2" t="s">
        <v>96688</v>
      </c>
    </row>
    <row r="47293" spans="1:2" x14ac:dyDescent="0.2">
      <c r="A47293" s="2" t="s">
        <v>96689</v>
      </c>
      <c r="B47293" s="2" t="s">
        <v>96690</v>
      </c>
    </row>
    <row r="47294" spans="1:2" x14ac:dyDescent="0.2">
      <c r="A47294" s="2" t="s">
        <v>96691</v>
      </c>
      <c r="B47294" s="2" t="s">
        <v>96692</v>
      </c>
    </row>
    <row r="47295" spans="1:2" x14ac:dyDescent="0.2">
      <c r="A47295" s="2" t="s">
        <v>96693</v>
      </c>
      <c r="B47295" s="2" t="s">
        <v>96694</v>
      </c>
    </row>
    <row r="47296" spans="1:2" x14ac:dyDescent="0.2">
      <c r="A47296" s="2" t="s">
        <v>96695</v>
      </c>
      <c r="B47296" s="2" t="s">
        <v>96696</v>
      </c>
    </row>
    <row r="47297" spans="1:2" x14ac:dyDescent="0.2">
      <c r="A47297" s="2" t="s">
        <v>96697</v>
      </c>
      <c r="B47297" s="2" t="s">
        <v>96698</v>
      </c>
    </row>
    <row r="47298" spans="1:2" x14ac:dyDescent="0.2">
      <c r="A47298" s="2" t="s">
        <v>96699</v>
      </c>
      <c r="B47298" s="2" t="s">
        <v>96700</v>
      </c>
    </row>
    <row r="47299" spans="1:2" x14ac:dyDescent="0.2">
      <c r="A47299" s="2" t="s">
        <v>96701</v>
      </c>
      <c r="B47299" s="2" t="s">
        <v>96702</v>
      </c>
    </row>
    <row r="47300" spans="1:2" x14ac:dyDescent="0.2">
      <c r="A47300" s="2" t="s">
        <v>96703</v>
      </c>
      <c r="B47300" s="2" t="s">
        <v>96704</v>
      </c>
    </row>
    <row r="47301" spans="1:2" x14ac:dyDescent="0.2">
      <c r="A47301" s="2" t="s">
        <v>96705</v>
      </c>
      <c r="B47301" s="2" t="s">
        <v>96706</v>
      </c>
    </row>
    <row r="47302" spans="1:2" x14ac:dyDescent="0.2">
      <c r="A47302" s="2" t="s">
        <v>96707</v>
      </c>
      <c r="B47302" s="2" t="s">
        <v>96708</v>
      </c>
    </row>
    <row r="47303" spans="1:2" x14ac:dyDescent="0.2">
      <c r="A47303" s="2" t="s">
        <v>96709</v>
      </c>
      <c r="B47303" s="2" t="s">
        <v>96710</v>
      </c>
    </row>
    <row r="47304" spans="1:2" x14ac:dyDescent="0.2">
      <c r="A47304" s="2" t="s">
        <v>96711</v>
      </c>
      <c r="B47304" s="2" t="s">
        <v>96712</v>
      </c>
    </row>
    <row r="47305" spans="1:2" x14ac:dyDescent="0.2">
      <c r="A47305" s="2" t="s">
        <v>96713</v>
      </c>
      <c r="B47305" s="2" t="s">
        <v>96714</v>
      </c>
    </row>
    <row r="47306" spans="1:2" x14ac:dyDescent="0.2">
      <c r="A47306" s="2" t="s">
        <v>96715</v>
      </c>
      <c r="B47306" s="2" t="s">
        <v>96716</v>
      </c>
    </row>
    <row r="47307" spans="1:2" x14ac:dyDescent="0.2">
      <c r="A47307" s="2" t="s">
        <v>96717</v>
      </c>
      <c r="B47307" s="2" t="s">
        <v>96718</v>
      </c>
    </row>
    <row r="47308" spans="1:2" x14ac:dyDescent="0.2">
      <c r="A47308" s="2" t="s">
        <v>96719</v>
      </c>
      <c r="B47308" s="2" t="s">
        <v>96720</v>
      </c>
    </row>
    <row r="47309" spans="1:2" x14ac:dyDescent="0.2">
      <c r="A47309" s="2" t="s">
        <v>96721</v>
      </c>
      <c r="B47309" s="2" t="s">
        <v>96722</v>
      </c>
    </row>
    <row r="47310" spans="1:2" x14ac:dyDescent="0.2">
      <c r="A47310" s="2" t="s">
        <v>96723</v>
      </c>
      <c r="B47310" s="2" t="s">
        <v>96724</v>
      </c>
    </row>
    <row r="47311" spans="1:2" x14ac:dyDescent="0.2">
      <c r="A47311" s="2" t="s">
        <v>96725</v>
      </c>
      <c r="B47311" s="2" t="s">
        <v>96726</v>
      </c>
    </row>
    <row r="47312" spans="1:2" x14ac:dyDescent="0.2">
      <c r="A47312" s="2" t="s">
        <v>96727</v>
      </c>
      <c r="B47312" s="2" t="s">
        <v>96728</v>
      </c>
    </row>
    <row r="47313" spans="1:2" x14ac:dyDescent="0.2">
      <c r="A47313" s="2" t="s">
        <v>96729</v>
      </c>
      <c r="B47313" s="2" t="s">
        <v>96730</v>
      </c>
    </row>
    <row r="47314" spans="1:2" x14ac:dyDescent="0.2">
      <c r="A47314" s="2" t="s">
        <v>96731</v>
      </c>
      <c r="B47314" s="2" t="s">
        <v>96732</v>
      </c>
    </row>
    <row r="47315" spans="1:2" x14ac:dyDescent="0.2">
      <c r="A47315" s="2" t="s">
        <v>96733</v>
      </c>
      <c r="B47315" s="2" t="s">
        <v>96734</v>
      </c>
    </row>
    <row r="47316" spans="1:2" x14ac:dyDescent="0.2">
      <c r="A47316" s="2" t="s">
        <v>96735</v>
      </c>
      <c r="B47316" s="2" t="s">
        <v>96736</v>
      </c>
    </row>
    <row r="47317" spans="1:2" x14ac:dyDescent="0.2">
      <c r="A47317" s="2" t="s">
        <v>96737</v>
      </c>
      <c r="B47317" s="2" t="s">
        <v>96738</v>
      </c>
    </row>
    <row r="47318" spans="1:2" x14ac:dyDescent="0.2">
      <c r="A47318" s="2" t="s">
        <v>96739</v>
      </c>
      <c r="B47318" s="2" t="s">
        <v>96740</v>
      </c>
    </row>
    <row r="47319" spans="1:2" x14ac:dyDescent="0.2">
      <c r="A47319" s="2" t="s">
        <v>96741</v>
      </c>
      <c r="B47319" s="2" t="s">
        <v>96742</v>
      </c>
    </row>
    <row r="47320" spans="1:2" x14ac:dyDescent="0.2">
      <c r="A47320" s="2" t="s">
        <v>96743</v>
      </c>
      <c r="B47320" s="2" t="s">
        <v>96744</v>
      </c>
    </row>
    <row r="47321" spans="1:2" x14ac:dyDescent="0.2">
      <c r="A47321" s="2" t="s">
        <v>96745</v>
      </c>
      <c r="B47321" s="2" t="s">
        <v>96746</v>
      </c>
    </row>
    <row r="47322" spans="1:2" x14ac:dyDescent="0.2">
      <c r="A47322" s="2" t="s">
        <v>96747</v>
      </c>
      <c r="B47322" s="2" t="s">
        <v>96748</v>
      </c>
    </row>
    <row r="47323" spans="1:2" x14ac:dyDescent="0.2">
      <c r="A47323" s="2" t="s">
        <v>96749</v>
      </c>
      <c r="B47323" s="2" t="s">
        <v>96750</v>
      </c>
    </row>
    <row r="47324" spans="1:2" x14ac:dyDescent="0.2">
      <c r="A47324" s="2" t="s">
        <v>96751</v>
      </c>
      <c r="B47324" s="2" t="s">
        <v>96752</v>
      </c>
    </row>
    <row r="47325" spans="1:2" x14ac:dyDescent="0.2">
      <c r="A47325" s="2" t="s">
        <v>96753</v>
      </c>
      <c r="B47325" s="2" t="s">
        <v>96754</v>
      </c>
    </row>
    <row r="47326" spans="1:2" x14ac:dyDescent="0.2">
      <c r="A47326" s="2" t="s">
        <v>96755</v>
      </c>
      <c r="B47326" s="2" t="s">
        <v>96756</v>
      </c>
    </row>
    <row r="47327" spans="1:2" x14ac:dyDescent="0.2">
      <c r="A47327" s="2" t="s">
        <v>96757</v>
      </c>
      <c r="B47327" s="2" t="s">
        <v>96758</v>
      </c>
    </row>
    <row r="47328" spans="1:2" x14ac:dyDescent="0.2">
      <c r="A47328" s="2" t="s">
        <v>96759</v>
      </c>
      <c r="B47328" s="2" t="s">
        <v>96760</v>
      </c>
    </row>
    <row r="47329" spans="1:2" x14ac:dyDescent="0.2">
      <c r="A47329" s="2" t="s">
        <v>96761</v>
      </c>
      <c r="B47329" s="2" t="s">
        <v>96762</v>
      </c>
    </row>
    <row r="47330" spans="1:2" x14ac:dyDescent="0.2">
      <c r="A47330" s="2" t="s">
        <v>96763</v>
      </c>
      <c r="B47330" s="2" t="s">
        <v>96764</v>
      </c>
    </row>
    <row r="47331" spans="1:2" x14ac:dyDescent="0.2">
      <c r="A47331" s="2" t="s">
        <v>96765</v>
      </c>
      <c r="B47331" s="2" t="s">
        <v>96766</v>
      </c>
    </row>
    <row r="47332" spans="1:2" x14ac:dyDescent="0.2">
      <c r="A47332" s="2" t="s">
        <v>96767</v>
      </c>
      <c r="B47332" s="2" t="s">
        <v>96768</v>
      </c>
    </row>
    <row r="47333" spans="1:2" x14ac:dyDescent="0.2">
      <c r="A47333" s="2" t="s">
        <v>96769</v>
      </c>
      <c r="B47333" s="2" t="s">
        <v>96770</v>
      </c>
    </row>
    <row r="47334" spans="1:2" x14ac:dyDescent="0.2">
      <c r="A47334" s="2" t="s">
        <v>96771</v>
      </c>
      <c r="B47334" s="2" t="s">
        <v>96772</v>
      </c>
    </row>
    <row r="47335" spans="1:2" x14ac:dyDescent="0.2">
      <c r="A47335" s="2" t="s">
        <v>96773</v>
      </c>
      <c r="B47335" s="2" t="s">
        <v>96774</v>
      </c>
    </row>
    <row r="47336" spans="1:2" x14ac:dyDescent="0.2">
      <c r="A47336" s="2" t="s">
        <v>96775</v>
      </c>
      <c r="B47336" s="2" t="s">
        <v>96776</v>
      </c>
    </row>
    <row r="47337" spans="1:2" x14ac:dyDescent="0.2">
      <c r="A47337" s="2" t="s">
        <v>96777</v>
      </c>
      <c r="B47337" s="2" t="s">
        <v>96778</v>
      </c>
    </row>
    <row r="47338" spans="1:2" x14ac:dyDescent="0.2">
      <c r="A47338" s="2" t="s">
        <v>96779</v>
      </c>
      <c r="B47338" s="2" t="s">
        <v>96780</v>
      </c>
    </row>
    <row r="47339" spans="1:2" x14ac:dyDescent="0.2">
      <c r="A47339" s="2" t="s">
        <v>96781</v>
      </c>
      <c r="B47339" s="2" t="s">
        <v>96782</v>
      </c>
    </row>
    <row r="47340" spans="1:2" x14ac:dyDescent="0.2">
      <c r="A47340" s="2" t="s">
        <v>96783</v>
      </c>
      <c r="B47340" s="2" t="s">
        <v>96784</v>
      </c>
    </row>
    <row r="47341" spans="1:2" x14ac:dyDescent="0.2">
      <c r="A47341" s="2" t="s">
        <v>96785</v>
      </c>
      <c r="B47341" s="2" t="s">
        <v>96786</v>
      </c>
    </row>
    <row r="47342" spans="1:2" x14ac:dyDescent="0.2">
      <c r="A47342" s="2" t="s">
        <v>96787</v>
      </c>
      <c r="B47342" s="2" t="s">
        <v>96788</v>
      </c>
    </row>
    <row r="47343" spans="1:2" x14ac:dyDescent="0.2">
      <c r="A47343" s="2" t="s">
        <v>96789</v>
      </c>
      <c r="B47343" s="2" t="s">
        <v>96790</v>
      </c>
    </row>
    <row r="47344" spans="1:2" x14ac:dyDescent="0.2">
      <c r="A47344" s="2" t="s">
        <v>96791</v>
      </c>
      <c r="B47344" s="2" t="s">
        <v>96792</v>
      </c>
    </row>
    <row r="47345" spans="1:2" x14ac:dyDescent="0.2">
      <c r="A47345" s="2" t="s">
        <v>96793</v>
      </c>
      <c r="B47345" s="2" t="s">
        <v>96794</v>
      </c>
    </row>
    <row r="47346" spans="1:2" x14ac:dyDescent="0.2">
      <c r="A47346" s="2" t="s">
        <v>96795</v>
      </c>
      <c r="B47346" s="2" t="s">
        <v>96796</v>
      </c>
    </row>
    <row r="47347" spans="1:2" x14ac:dyDescent="0.2">
      <c r="A47347" s="2" t="s">
        <v>96797</v>
      </c>
      <c r="B47347" s="2" t="s">
        <v>96798</v>
      </c>
    </row>
    <row r="47348" spans="1:2" x14ac:dyDescent="0.2">
      <c r="A47348" s="2" t="s">
        <v>96799</v>
      </c>
      <c r="B47348" s="2" t="s">
        <v>96800</v>
      </c>
    </row>
    <row r="47349" spans="1:2" x14ac:dyDescent="0.2">
      <c r="A47349" s="2" t="s">
        <v>96801</v>
      </c>
      <c r="B47349" s="2" t="s">
        <v>96802</v>
      </c>
    </row>
    <row r="47350" spans="1:2" x14ac:dyDescent="0.2">
      <c r="A47350" s="2" t="s">
        <v>96803</v>
      </c>
      <c r="B47350" s="2" t="s">
        <v>96804</v>
      </c>
    </row>
    <row r="47351" spans="1:2" x14ac:dyDescent="0.2">
      <c r="A47351" s="2" t="s">
        <v>96805</v>
      </c>
      <c r="B47351" s="2" t="s">
        <v>96806</v>
      </c>
    </row>
    <row r="47352" spans="1:2" x14ac:dyDescent="0.2">
      <c r="A47352" s="2" t="s">
        <v>96807</v>
      </c>
      <c r="B47352" s="2" t="s">
        <v>96808</v>
      </c>
    </row>
    <row r="47353" spans="1:2" x14ac:dyDescent="0.2">
      <c r="A47353" s="2" t="s">
        <v>96809</v>
      </c>
      <c r="B47353" s="2" t="s">
        <v>96810</v>
      </c>
    </row>
    <row r="47354" spans="1:2" x14ac:dyDescent="0.2">
      <c r="A47354" s="2" t="s">
        <v>96811</v>
      </c>
      <c r="B47354" s="2" t="s">
        <v>96812</v>
      </c>
    </row>
    <row r="47355" spans="1:2" x14ac:dyDescent="0.2">
      <c r="A47355" s="2" t="s">
        <v>96813</v>
      </c>
      <c r="B47355" s="2" t="s">
        <v>96814</v>
      </c>
    </row>
    <row r="47356" spans="1:2" x14ac:dyDescent="0.2">
      <c r="A47356" s="2" t="s">
        <v>96815</v>
      </c>
      <c r="B47356" s="2" t="s">
        <v>96816</v>
      </c>
    </row>
    <row r="47357" spans="1:2" x14ac:dyDescent="0.2">
      <c r="A47357" s="2" t="s">
        <v>96817</v>
      </c>
      <c r="B47357" s="2" t="s">
        <v>96818</v>
      </c>
    </row>
    <row r="47358" spans="1:2" x14ac:dyDescent="0.2">
      <c r="A47358" s="2" t="s">
        <v>96819</v>
      </c>
      <c r="B47358" s="2" t="s">
        <v>96820</v>
      </c>
    </row>
    <row r="47359" spans="1:2" x14ac:dyDescent="0.2">
      <c r="A47359" s="2" t="s">
        <v>96821</v>
      </c>
      <c r="B47359" s="2" t="s">
        <v>96822</v>
      </c>
    </row>
    <row r="47360" spans="1:2" x14ac:dyDescent="0.2">
      <c r="A47360" s="2" t="s">
        <v>96823</v>
      </c>
      <c r="B47360" s="2" t="s">
        <v>96824</v>
      </c>
    </row>
    <row r="47361" spans="1:2" x14ac:dyDescent="0.2">
      <c r="A47361" s="2" t="s">
        <v>96825</v>
      </c>
      <c r="B47361" s="2" t="s">
        <v>96826</v>
      </c>
    </row>
    <row r="47362" spans="1:2" x14ac:dyDescent="0.2">
      <c r="A47362" s="2" t="s">
        <v>96827</v>
      </c>
      <c r="B47362" s="2" t="s">
        <v>96828</v>
      </c>
    </row>
    <row r="47363" spans="1:2" x14ac:dyDescent="0.2">
      <c r="A47363" s="2" t="s">
        <v>96829</v>
      </c>
      <c r="B47363" s="2" t="s">
        <v>96830</v>
      </c>
    </row>
    <row r="47364" spans="1:2" x14ac:dyDescent="0.2">
      <c r="A47364" s="2" t="s">
        <v>96831</v>
      </c>
      <c r="B47364" s="2" t="s">
        <v>96832</v>
      </c>
    </row>
    <row r="47365" spans="1:2" x14ac:dyDescent="0.2">
      <c r="A47365" s="2" t="s">
        <v>96833</v>
      </c>
      <c r="B47365" s="2" t="s">
        <v>96834</v>
      </c>
    </row>
    <row r="47366" spans="1:2" x14ac:dyDescent="0.2">
      <c r="A47366" s="2" t="s">
        <v>96835</v>
      </c>
      <c r="B47366" s="2" t="s">
        <v>96836</v>
      </c>
    </row>
    <row r="47367" spans="1:2" x14ac:dyDescent="0.2">
      <c r="A47367" s="2" t="s">
        <v>96837</v>
      </c>
      <c r="B47367" s="2" t="s">
        <v>96838</v>
      </c>
    </row>
    <row r="47368" spans="1:2" x14ac:dyDescent="0.2">
      <c r="A47368" s="2" t="s">
        <v>96839</v>
      </c>
      <c r="B47368" s="2" t="s">
        <v>96840</v>
      </c>
    </row>
    <row r="47369" spans="1:2" x14ac:dyDescent="0.2">
      <c r="A47369" s="2" t="s">
        <v>96841</v>
      </c>
      <c r="B47369" s="2" t="s">
        <v>96842</v>
      </c>
    </row>
    <row r="47370" spans="1:2" x14ac:dyDescent="0.2">
      <c r="A47370" s="2" t="s">
        <v>96843</v>
      </c>
      <c r="B47370" s="2" t="s">
        <v>96844</v>
      </c>
    </row>
    <row r="47371" spans="1:2" x14ac:dyDescent="0.2">
      <c r="A47371" s="2" t="s">
        <v>96845</v>
      </c>
      <c r="B47371" s="2" t="s">
        <v>96846</v>
      </c>
    </row>
    <row r="47372" spans="1:2" x14ac:dyDescent="0.2">
      <c r="A47372" s="2" t="s">
        <v>96847</v>
      </c>
      <c r="B47372" s="2" t="s">
        <v>96848</v>
      </c>
    </row>
    <row r="47373" spans="1:2" x14ac:dyDescent="0.2">
      <c r="A47373" s="2" t="s">
        <v>96849</v>
      </c>
      <c r="B47373" s="2" t="s">
        <v>96850</v>
      </c>
    </row>
    <row r="47374" spans="1:2" x14ac:dyDescent="0.2">
      <c r="A47374" s="2" t="s">
        <v>96851</v>
      </c>
      <c r="B47374" s="2" t="s">
        <v>96852</v>
      </c>
    </row>
    <row r="47375" spans="1:2" x14ac:dyDescent="0.2">
      <c r="A47375" s="2" t="s">
        <v>96853</v>
      </c>
      <c r="B47375" s="2" t="s">
        <v>96854</v>
      </c>
    </row>
    <row r="47376" spans="1:2" x14ac:dyDescent="0.2">
      <c r="A47376" s="2" t="s">
        <v>96855</v>
      </c>
      <c r="B47376" s="2" t="s">
        <v>96856</v>
      </c>
    </row>
    <row r="47377" spans="1:2" x14ac:dyDescent="0.2">
      <c r="A47377" s="2" t="s">
        <v>96857</v>
      </c>
      <c r="B47377" s="2" t="s">
        <v>96858</v>
      </c>
    </row>
    <row r="47378" spans="1:2" x14ac:dyDescent="0.2">
      <c r="A47378" s="2" t="s">
        <v>96859</v>
      </c>
      <c r="B47378" s="2" t="s">
        <v>96860</v>
      </c>
    </row>
    <row r="47379" spans="1:2" x14ac:dyDescent="0.2">
      <c r="A47379" s="2" t="s">
        <v>96861</v>
      </c>
      <c r="B47379" s="2" t="s">
        <v>96862</v>
      </c>
    </row>
    <row r="47380" spans="1:2" x14ac:dyDescent="0.2">
      <c r="A47380" s="2" t="s">
        <v>96863</v>
      </c>
      <c r="B47380" s="2" t="s">
        <v>96864</v>
      </c>
    </row>
    <row r="47381" spans="1:2" x14ac:dyDescent="0.2">
      <c r="A47381" s="2" t="s">
        <v>96865</v>
      </c>
      <c r="B47381" s="2" t="s">
        <v>96866</v>
      </c>
    </row>
    <row r="47382" spans="1:2" x14ac:dyDescent="0.2">
      <c r="A47382" s="2" t="s">
        <v>96867</v>
      </c>
      <c r="B47382" s="2" t="s">
        <v>96868</v>
      </c>
    </row>
    <row r="47383" spans="1:2" x14ac:dyDescent="0.2">
      <c r="A47383" s="2" t="s">
        <v>96869</v>
      </c>
      <c r="B47383" s="2" t="s">
        <v>96870</v>
      </c>
    </row>
    <row r="47384" spans="1:2" x14ac:dyDescent="0.2">
      <c r="A47384" s="2" t="s">
        <v>96871</v>
      </c>
      <c r="B47384" s="2" t="s">
        <v>96872</v>
      </c>
    </row>
    <row r="47385" spans="1:2" x14ac:dyDescent="0.2">
      <c r="A47385" s="2" t="s">
        <v>96873</v>
      </c>
      <c r="B47385" s="2" t="s">
        <v>96874</v>
      </c>
    </row>
    <row r="47386" spans="1:2" x14ac:dyDescent="0.2">
      <c r="A47386" s="2" t="s">
        <v>96875</v>
      </c>
      <c r="B47386" s="2" t="s">
        <v>96876</v>
      </c>
    </row>
    <row r="47387" spans="1:2" x14ac:dyDescent="0.2">
      <c r="A47387" s="2" t="s">
        <v>96877</v>
      </c>
      <c r="B47387" s="2" t="s">
        <v>96878</v>
      </c>
    </row>
    <row r="47388" spans="1:2" x14ac:dyDescent="0.2">
      <c r="A47388" s="2" t="s">
        <v>96879</v>
      </c>
      <c r="B47388" s="2" t="s">
        <v>96880</v>
      </c>
    </row>
    <row r="47389" spans="1:2" x14ac:dyDescent="0.2">
      <c r="A47389" s="2" t="s">
        <v>96881</v>
      </c>
      <c r="B47389" s="2" t="s">
        <v>96882</v>
      </c>
    </row>
    <row r="47390" spans="1:2" x14ac:dyDescent="0.2">
      <c r="A47390" s="2" t="s">
        <v>96883</v>
      </c>
      <c r="B47390" s="2" t="s">
        <v>96884</v>
      </c>
    </row>
    <row r="47391" spans="1:2" x14ac:dyDescent="0.2">
      <c r="A47391" s="2" t="s">
        <v>96885</v>
      </c>
      <c r="B47391" s="2" t="s">
        <v>96886</v>
      </c>
    </row>
    <row r="47392" spans="1:2" x14ac:dyDescent="0.2">
      <c r="A47392" s="2" t="s">
        <v>96887</v>
      </c>
      <c r="B47392" s="2" t="s">
        <v>96888</v>
      </c>
    </row>
    <row r="47393" spans="1:2" x14ac:dyDescent="0.2">
      <c r="A47393" s="2" t="s">
        <v>96889</v>
      </c>
      <c r="B47393" s="2" t="s">
        <v>96890</v>
      </c>
    </row>
    <row r="47394" spans="1:2" x14ac:dyDescent="0.2">
      <c r="A47394" s="2" t="s">
        <v>96891</v>
      </c>
      <c r="B47394" s="2" t="s">
        <v>96892</v>
      </c>
    </row>
    <row r="47395" spans="1:2" x14ac:dyDescent="0.2">
      <c r="A47395" s="2" t="s">
        <v>96893</v>
      </c>
      <c r="B47395" s="2" t="s">
        <v>96894</v>
      </c>
    </row>
    <row r="47396" spans="1:2" x14ac:dyDescent="0.2">
      <c r="A47396" s="2" t="s">
        <v>96895</v>
      </c>
      <c r="B47396" s="2" t="s">
        <v>96896</v>
      </c>
    </row>
    <row r="47397" spans="1:2" x14ac:dyDescent="0.2">
      <c r="A47397" s="2" t="s">
        <v>96897</v>
      </c>
      <c r="B47397" s="2" t="s">
        <v>96898</v>
      </c>
    </row>
    <row r="47398" spans="1:2" x14ac:dyDescent="0.2">
      <c r="A47398" s="2" t="s">
        <v>96899</v>
      </c>
      <c r="B47398" s="2" t="s">
        <v>96900</v>
      </c>
    </row>
    <row r="47399" spans="1:2" x14ac:dyDescent="0.2">
      <c r="A47399" s="2" t="s">
        <v>96901</v>
      </c>
      <c r="B47399" s="2" t="s">
        <v>96902</v>
      </c>
    </row>
    <row r="47400" spans="1:2" x14ac:dyDescent="0.2">
      <c r="A47400" s="2" t="s">
        <v>96903</v>
      </c>
      <c r="B47400" s="2" t="s">
        <v>96904</v>
      </c>
    </row>
    <row r="47401" spans="1:2" x14ac:dyDescent="0.2">
      <c r="A47401" s="2" t="s">
        <v>96905</v>
      </c>
      <c r="B47401" s="2" t="s">
        <v>96906</v>
      </c>
    </row>
    <row r="47402" spans="1:2" x14ac:dyDescent="0.2">
      <c r="A47402" s="2" t="s">
        <v>96907</v>
      </c>
      <c r="B47402" s="2" t="s">
        <v>96908</v>
      </c>
    </row>
    <row r="47403" spans="1:2" x14ac:dyDescent="0.2">
      <c r="A47403" s="2" t="s">
        <v>96909</v>
      </c>
      <c r="B47403" s="2" t="s">
        <v>96910</v>
      </c>
    </row>
    <row r="47404" spans="1:2" x14ac:dyDescent="0.2">
      <c r="A47404" s="2" t="s">
        <v>96911</v>
      </c>
      <c r="B47404" s="2" t="s">
        <v>96912</v>
      </c>
    </row>
    <row r="47405" spans="1:2" x14ac:dyDescent="0.2">
      <c r="A47405" s="2" t="s">
        <v>96913</v>
      </c>
      <c r="B47405" s="2" t="s">
        <v>96914</v>
      </c>
    </row>
    <row r="47406" spans="1:2" x14ac:dyDescent="0.2">
      <c r="A47406" s="2" t="s">
        <v>96915</v>
      </c>
      <c r="B47406" s="2" t="s">
        <v>96916</v>
      </c>
    </row>
    <row r="47407" spans="1:2" x14ac:dyDescent="0.2">
      <c r="A47407" s="2" t="s">
        <v>96917</v>
      </c>
      <c r="B47407" s="2" t="s">
        <v>96918</v>
      </c>
    </row>
    <row r="47408" spans="1:2" x14ac:dyDescent="0.2">
      <c r="A47408" s="2" t="s">
        <v>96919</v>
      </c>
      <c r="B47408" s="2" t="s">
        <v>96920</v>
      </c>
    </row>
    <row r="47409" spans="1:2" x14ac:dyDescent="0.2">
      <c r="A47409" s="2" t="s">
        <v>96921</v>
      </c>
      <c r="B47409" s="2" t="s">
        <v>96922</v>
      </c>
    </row>
    <row r="47410" spans="1:2" x14ac:dyDescent="0.2">
      <c r="A47410" s="2" t="s">
        <v>96923</v>
      </c>
      <c r="B47410" s="2" t="s">
        <v>96924</v>
      </c>
    </row>
    <row r="47411" spans="1:2" x14ac:dyDescent="0.2">
      <c r="A47411" s="2" t="s">
        <v>96925</v>
      </c>
      <c r="B47411" s="2" t="s">
        <v>96926</v>
      </c>
    </row>
    <row r="47412" spans="1:2" x14ac:dyDescent="0.2">
      <c r="A47412" s="2" t="s">
        <v>96927</v>
      </c>
      <c r="B47412" s="2" t="s">
        <v>96928</v>
      </c>
    </row>
    <row r="47413" spans="1:2" x14ac:dyDescent="0.2">
      <c r="A47413" s="2" t="s">
        <v>96929</v>
      </c>
      <c r="B47413" s="2" t="s">
        <v>96930</v>
      </c>
    </row>
    <row r="47414" spans="1:2" x14ac:dyDescent="0.2">
      <c r="A47414" s="2" t="s">
        <v>96931</v>
      </c>
      <c r="B47414" s="2" t="s">
        <v>96932</v>
      </c>
    </row>
    <row r="47415" spans="1:2" x14ac:dyDescent="0.2">
      <c r="A47415" s="2" t="s">
        <v>96933</v>
      </c>
      <c r="B47415" s="2" t="s">
        <v>96934</v>
      </c>
    </row>
    <row r="47416" spans="1:2" x14ac:dyDescent="0.2">
      <c r="A47416" s="2" t="s">
        <v>96935</v>
      </c>
      <c r="B47416" s="2" t="s">
        <v>96936</v>
      </c>
    </row>
    <row r="47417" spans="1:2" x14ac:dyDescent="0.2">
      <c r="A47417" s="2" t="s">
        <v>96937</v>
      </c>
      <c r="B47417" s="2" t="s">
        <v>96938</v>
      </c>
    </row>
    <row r="47418" spans="1:2" x14ac:dyDescent="0.2">
      <c r="A47418" s="2" t="s">
        <v>96939</v>
      </c>
      <c r="B47418" s="2" t="s">
        <v>96940</v>
      </c>
    </row>
    <row r="47419" spans="1:2" x14ac:dyDescent="0.2">
      <c r="A47419" s="2" t="s">
        <v>96941</v>
      </c>
      <c r="B47419" s="2" t="s">
        <v>96942</v>
      </c>
    </row>
    <row r="47420" spans="1:2" x14ac:dyDescent="0.2">
      <c r="A47420" s="2" t="s">
        <v>96943</v>
      </c>
      <c r="B47420" s="2" t="s">
        <v>96944</v>
      </c>
    </row>
    <row r="47421" spans="1:2" x14ac:dyDescent="0.2">
      <c r="A47421" s="2" t="s">
        <v>96945</v>
      </c>
      <c r="B47421" s="2" t="s">
        <v>96946</v>
      </c>
    </row>
    <row r="47422" spans="1:2" x14ac:dyDescent="0.2">
      <c r="A47422" s="2" t="s">
        <v>96947</v>
      </c>
      <c r="B47422" s="2" t="s">
        <v>96948</v>
      </c>
    </row>
    <row r="47423" spans="1:2" x14ac:dyDescent="0.2">
      <c r="A47423" s="2" t="s">
        <v>96949</v>
      </c>
      <c r="B47423" s="2" t="s">
        <v>96950</v>
      </c>
    </row>
    <row r="47424" spans="1:2" x14ac:dyDescent="0.2">
      <c r="A47424" s="2" t="s">
        <v>96951</v>
      </c>
      <c r="B47424" s="2" t="s">
        <v>96952</v>
      </c>
    </row>
    <row r="47425" spans="1:2" x14ac:dyDescent="0.2">
      <c r="A47425" s="2" t="s">
        <v>96953</v>
      </c>
      <c r="B47425" s="2" t="s">
        <v>96954</v>
      </c>
    </row>
    <row r="47426" spans="1:2" x14ac:dyDescent="0.2">
      <c r="A47426" s="2" t="s">
        <v>96955</v>
      </c>
      <c r="B47426" s="2" t="s">
        <v>96956</v>
      </c>
    </row>
    <row r="47427" spans="1:2" x14ac:dyDescent="0.2">
      <c r="A47427" s="2" t="s">
        <v>96957</v>
      </c>
      <c r="B47427" s="2" t="s">
        <v>96958</v>
      </c>
    </row>
    <row r="47428" spans="1:2" x14ac:dyDescent="0.2">
      <c r="A47428" s="2" t="s">
        <v>96959</v>
      </c>
      <c r="B47428" s="2" t="s">
        <v>96960</v>
      </c>
    </row>
    <row r="47429" spans="1:2" x14ac:dyDescent="0.2">
      <c r="A47429" s="2" t="s">
        <v>96961</v>
      </c>
      <c r="B47429" s="2" t="s">
        <v>96962</v>
      </c>
    </row>
    <row r="47430" spans="1:2" x14ac:dyDescent="0.2">
      <c r="A47430" s="2" t="s">
        <v>96963</v>
      </c>
      <c r="B47430" s="2" t="s">
        <v>96964</v>
      </c>
    </row>
    <row r="47431" spans="1:2" x14ac:dyDescent="0.2">
      <c r="A47431" s="2" t="s">
        <v>96965</v>
      </c>
      <c r="B47431" s="2" t="s">
        <v>96966</v>
      </c>
    </row>
    <row r="47432" spans="1:2" x14ac:dyDescent="0.2">
      <c r="A47432" s="2" t="s">
        <v>96967</v>
      </c>
      <c r="B47432" s="2" t="s">
        <v>96968</v>
      </c>
    </row>
    <row r="47433" spans="1:2" x14ac:dyDescent="0.2">
      <c r="A47433" s="2" t="s">
        <v>96969</v>
      </c>
      <c r="B47433" s="2" t="s">
        <v>96970</v>
      </c>
    </row>
    <row r="47434" spans="1:2" x14ac:dyDescent="0.2">
      <c r="A47434" s="2" t="s">
        <v>96971</v>
      </c>
      <c r="B47434" s="2" t="s">
        <v>96972</v>
      </c>
    </row>
    <row r="47435" spans="1:2" x14ac:dyDescent="0.2">
      <c r="A47435" s="2" t="s">
        <v>96973</v>
      </c>
      <c r="B47435" s="2" t="s">
        <v>96974</v>
      </c>
    </row>
    <row r="47436" spans="1:2" x14ac:dyDescent="0.2">
      <c r="A47436" s="2" t="s">
        <v>96975</v>
      </c>
      <c r="B47436" s="2" t="s">
        <v>96976</v>
      </c>
    </row>
    <row r="47437" spans="1:2" x14ac:dyDescent="0.2">
      <c r="A47437" s="2" t="s">
        <v>96977</v>
      </c>
      <c r="B47437" s="2" t="s">
        <v>96978</v>
      </c>
    </row>
    <row r="47438" spans="1:2" x14ac:dyDescent="0.2">
      <c r="A47438" s="2" t="s">
        <v>96979</v>
      </c>
      <c r="B47438" s="2" t="s">
        <v>96980</v>
      </c>
    </row>
    <row r="47439" spans="1:2" x14ac:dyDescent="0.2">
      <c r="A47439" s="2" t="s">
        <v>96981</v>
      </c>
      <c r="B47439" s="2" t="s">
        <v>96982</v>
      </c>
    </row>
    <row r="47440" spans="1:2" x14ac:dyDescent="0.2">
      <c r="A47440" s="2" t="s">
        <v>96983</v>
      </c>
      <c r="B47440" s="2" t="s">
        <v>96984</v>
      </c>
    </row>
    <row r="47441" spans="1:2" x14ac:dyDescent="0.2">
      <c r="A47441" s="2" t="s">
        <v>96985</v>
      </c>
      <c r="B47441" s="2" t="s">
        <v>96986</v>
      </c>
    </row>
    <row r="47442" spans="1:2" x14ac:dyDescent="0.2">
      <c r="A47442" s="2" t="s">
        <v>96987</v>
      </c>
      <c r="B47442" s="2" t="s">
        <v>96988</v>
      </c>
    </row>
    <row r="47443" spans="1:2" x14ac:dyDescent="0.2">
      <c r="A47443" s="2" t="s">
        <v>96989</v>
      </c>
      <c r="B47443" s="2" t="s">
        <v>96990</v>
      </c>
    </row>
    <row r="47444" spans="1:2" x14ac:dyDescent="0.2">
      <c r="A47444" s="2" t="s">
        <v>96991</v>
      </c>
      <c r="B47444" s="2" t="s">
        <v>96992</v>
      </c>
    </row>
    <row r="47445" spans="1:2" x14ac:dyDescent="0.2">
      <c r="A47445" s="2" t="s">
        <v>96993</v>
      </c>
      <c r="B47445" s="2" t="s">
        <v>96994</v>
      </c>
    </row>
    <row r="47446" spans="1:2" x14ac:dyDescent="0.2">
      <c r="A47446" s="2" t="s">
        <v>96995</v>
      </c>
      <c r="B47446" s="2" t="s">
        <v>96996</v>
      </c>
    </row>
    <row r="47447" spans="1:2" x14ac:dyDescent="0.2">
      <c r="A47447" s="2" t="s">
        <v>96997</v>
      </c>
      <c r="B47447" s="2" t="s">
        <v>96998</v>
      </c>
    </row>
    <row r="47448" spans="1:2" x14ac:dyDescent="0.2">
      <c r="A47448" s="2" t="s">
        <v>96999</v>
      </c>
      <c r="B47448" s="2" t="s">
        <v>97000</v>
      </c>
    </row>
    <row r="47449" spans="1:2" x14ac:dyDescent="0.2">
      <c r="A47449" s="2" t="s">
        <v>97001</v>
      </c>
      <c r="B47449" s="2" t="s">
        <v>97002</v>
      </c>
    </row>
    <row r="47450" spans="1:2" x14ac:dyDescent="0.2">
      <c r="A47450" s="2" t="s">
        <v>97003</v>
      </c>
      <c r="B47450" s="2" t="s">
        <v>97004</v>
      </c>
    </row>
    <row r="47451" spans="1:2" x14ac:dyDescent="0.2">
      <c r="A47451" s="2" t="s">
        <v>97005</v>
      </c>
      <c r="B47451" s="2" t="s">
        <v>97006</v>
      </c>
    </row>
    <row r="47452" spans="1:2" x14ac:dyDescent="0.2">
      <c r="A47452" s="2" t="s">
        <v>97007</v>
      </c>
      <c r="B47452" s="2" t="s">
        <v>97008</v>
      </c>
    </row>
    <row r="47453" spans="1:2" x14ac:dyDescent="0.2">
      <c r="A47453" s="2" t="s">
        <v>97009</v>
      </c>
      <c r="B47453" s="2" t="s">
        <v>97010</v>
      </c>
    </row>
    <row r="47454" spans="1:2" x14ac:dyDescent="0.2">
      <c r="A47454" s="2" t="s">
        <v>97011</v>
      </c>
      <c r="B47454" s="2" t="s">
        <v>97012</v>
      </c>
    </row>
    <row r="47455" spans="1:2" x14ac:dyDescent="0.2">
      <c r="A47455" s="2" t="s">
        <v>97013</v>
      </c>
      <c r="B47455" s="2" t="s">
        <v>97014</v>
      </c>
    </row>
    <row r="47456" spans="1:2" x14ac:dyDescent="0.2">
      <c r="A47456" s="2" t="s">
        <v>97015</v>
      </c>
      <c r="B47456" s="2" t="s">
        <v>97016</v>
      </c>
    </row>
    <row r="47457" spans="1:2" x14ac:dyDescent="0.2">
      <c r="A47457" s="2" t="s">
        <v>97017</v>
      </c>
      <c r="B47457" s="2" t="s">
        <v>97018</v>
      </c>
    </row>
    <row r="47458" spans="1:2" x14ac:dyDescent="0.2">
      <c r="A47458" s="2" t="s">
        <v>97019</v>
      </c>
      <c r="B47458" s="2" t="s">
        <v>97020</v>
      </c>
    </row>
    <row r="47459" spans="1:2" x14ac:dyDescent="0.2">
      <c r="A47459" s="2" t="s">
        <v>97021</v>
      </c>
      <c r="B47459" s="2" t="s">
        <v>97022</v>
      </c>
    </row>
    <row r="47460" spans="1:2" x14ac:dyDescent="0.2">
      <c r="A47460" s="2" t="s">
        <v>97023</v>
      </c>
      <c r="B47460" s="2" t="s">
        <v>97024</v>
      </c>
    </row>
    <row r="47461" spans="1:2" x14ac:dyDescent="0.2">
      <c r="A47461" s="2" t="s">
        <v>97025</v>
      </c>
      <c r="B47461" s="2" t="s">
        <v>97026</v>
      </c>
    </row>
    <row r="47462" spans="1:2" x14ac:dyDescent="0.2">
      <c r="A47462" s="2" t="s">
        <v>97027</v>
      </c>
      <c r="B47462" s="2" t="s">
        <v>97028</v>
      </c>
    </row>
    <row r="47463" spans="1:2" x14ac:dyDescent="0.2">
      <c r="A47463" s="2" t="s">
        <v>97029</v>
      </c>
      <c r="B47463" s="2" t="s">
        <v>97030</v>
      </c>
    </row>
    <row r="47464" spans="1:2" x14ac:dyDescent="0.2">
      <c r="A47464" s="2" t="s">
        <v>97031</v>
      </c>
      <c r="B47464" s="2" t="s">
        <v>97032</v>
      </c>
    </row>
    <row r="47465" spans="1:2" x14ac:dyDescent="0.2">
      <c r="A47465" s="2" t="s">
        <v>97033</v>
      </c>
      <c r="B47465" s="2" t="s">
        <v>97034</v>
      </c>
    </row>
    <row r="47466" spans="1:2" x14ac:dyDescent="0.2">
      <c r="A47466" s="2" t="s">
        <v>97035</v>
      </c>
      <c r="B47466" s="2" t="s">
        <v>97036</v>
      </c>
    </row>
    <row r="47467" spans="1:2" x14ac:dyDescent="0.2">
      <c r="A47467" s="2" t="s">
        <v>97037</v>
      </c>
      <c r="B47467" s="2" t="s">
        <v>97038</v>
      </c>
    </row>
    <row r="47468" spans="1:2" x14ac:dyDescent="0.2">
      <c r="A47468" s="2" t="s">
        <v>97039</v>
      </c>
      <c r="B47468" s="2" t="s">
        <v>97040</v>
      </c>
    </row>
    <row r="47469" spans="1:2" x14ac:dyDescent="0.2">
      <c r="A47469" s="2" t="s">
        <v>97041</v>
      </c>
      <c r="B47469" s="2" t="s">
        <v>97042</v>
      </c>
    </row>
    <row r="47470" spans="1:2" x14ac:dyDescent="0.2">
      <c r="A47470" s="2" t="s">
        <v>97043</v>
      </c>
      <c r="B47470" s="2" t="s">
        <v>97044</v>
      </c>
    </row>
    <row r="47471" spans="1:2" x14ac:dyDescent="0.2">
      <c r="A47471" s="2" t="s">
        <v>97045</v>
      </c>
      <c r="B47471" s="2" t="s">
        <v>97046</v>
      </c>
    </row>
    <row r="47472" spans="1:2" x14ac:dyDescent="0.2">
      <c r="A47472" s="2" t="s">
        <v>97047</v>
      </c>
      <c r="B47472" s="2" t="s">
        <v>97048</v>
      </c>
    </row>
    <row r="47473" spans="1:2" x14ac:dyDescent="0.2">
      <c r="A47473" s="2" t="s">
        <v>97049</v>
      </c>
      <c r="B47473" s="2" t="s">
        <v>97050</v>
      </c>
    </row>
    <row r="47474" spans="1:2" x14ac:dyDescent="0.2">
      <c r="A47474" s="2" t="s">
        <v>97051</v>
      </c>
      <c r="B47474" s="2" t="s">
        <v>97052</v>
      </c>
    </row>
    <row r="47475" spans="1:2" x14ac:dyDescent="0.2">
      <c r="A47475" s="2" t="s">
        <v>97053</v>
      </c>
      <c r="B47475" s="2" t="s">
        <v>97054</v>
      </c>
    </row>
    <row r="47476" spans="1:2" x14ac:dyDescent="0.2">
      <c r="A47476" s="2" t="s">
        <v>97055</v>
      </c>
      <c r="B47476" s="2" t="s">
        <v>97056</v>
      </c>
    </row>
    <row r="47477" spans="1:2" x14ac:dyDescent="0.2">
      <c r="A47477" s="2" t="s">
        <v>97057</v>
      </c>
      <c r="B47477" s="2" t="s">
        <v>97058</v>
      </c>
    </row>
    <row r="47478" spans="1:2" x14ac:dyDescent="0.2">
      <c r="A47478" s="2" t="s">
        <v>97059</v>
      </c>
      <c r="B47478" s="2" t="s">
        <v>97060</v>
      </c>
    </row>
    <row r="47479" spans="1:2" x14ac:dyDescent="0.2">
      <c r="A47479" s="2" t="s">
        <v>97061</v>
      </c>
      <c r="B47479" s="2" t="s">
        <v>97062</v>
      </c>
    </row>
    <row r="47480" spans="1:2" x14ac:dyDescent="0.2">
      <c r="A47480" s="2" t="s">
        <v>97063</v>
      </c>
      <c r="B47480" s="2" t="s">
        <v>97064</v>
      </c>
    </row>
    <row r="47481" spans="1:2" x14ac:dyDescent="0.2">
      <c r="A47481" s="2" t="s">
        <v>97065</v>
      </c>
      <c r="B47481" s="2" t="s">
        <v>97066</v>
      </c>
    </row>
    <row r="47482" spans="1:2" x14ac:dyDescent="0.2">
      <c r="A47482" s="2" t="s">
        <v>97067</v>
      </c>
      <c r="B47482" s="2" t="s">
        <v>97068</v>
      </c>
    </row>
    <row r="47483" spans="1:2" x14ac:dyDescent="0.2">
      <c r="A47483" s="2" t="s">
        <v>97069</v>
      </c>
      <c r="B47483" s="2" t="s">
        <v>97070</v>
      </c>
    </row>
    <row r="47484" spans="1:2" x14ac:dyDescent="0.2">
      <c r="A47484" s="2" t="s">
        <v>97071</v>
      </c>
      <c r="B47484" s="2" t="s">
        <v>97072</v>
      </c>
    </row>
    <row r="47485" spans="1:2" x14ac:dyDescent="0.2">
      <c r="A47485" s="2" t="s">
        <v>97073</v>
      </c>
      <c r="B47485" s="2" t="s">
        <v>97074</v>
      </c>
    </row>
    <row r="47486" spans="1:2" x14ac:dyDescent="0.2">
      <c r="A47486" s="2" t="s">
        <v>97075</v>
      </c>
      <c r="B47486" s="2" t="s">
        <v>97076</v>
      </c>
    </row>
    <row r="47487" spans="1:2" x14ac:dyDescent="0.2">
      <c r="A47487" s="2" t="s">
        <v>97077</v>
      </c>
      <c r="B47487" s="2" t="s">
        <v>97078</v>
      </c>
    </row>
    <row r="47488" spans="1:2" x14ac:dyDescent="0.2">
      <c r="A47488" s="2" t="s">
        <v>97079</v>
      </c>
      <c r="B47488" s="2" t="s">
        <v>97080</v>
      </c>
    </row>
    <row r="47489" spans="1:2" x14ac:dyDescent="0.2">
      <c r="A47489" s="2" t="s">
        <v>97081</v>
      </c>
      <c r="B47489" s="2" t="s">
        <v>97082</v>
      </c>
    </row>
    <row r="47490" spans="1:2" x14ac:dyDescent="0.2">
      <c r="A47490" s="2" t="s">
        <v>97083</v>
      </c>
      <c r="B47490" s="2" t="s">
        <v>97084</v>
      </c>
    </row>
    <row r="47491" spans="1:2" x14ac:dyDescent="0.2">
      <c r="A47491" s="2" t="s">
        <v>97085</v>
      </c>
      <c r="B47491" s="2" t="s">
        <v>97086</v>
      </c>
    </row>
    <row r="47492" spans="1:2" x14ac:dyDescent="0.2">
      <c r="A47492" s="2" t="s">
        <v>97087</v>
      </c>
      <c r="B47492" s="2" t="s">
        <v>97088</v>
      </c>
    </row>
    <row r="47493" spans="1:2" x14ac:dyDescent="0.2">
      <c r="A47493" s="2" t="s">
        <v>97089</v>
      </c>
      <c r="B47493" s="2" t="s">
        <v>97090</v>
      </c>
    </row>
    <row r="47494" spans="1:2" x14ac:dyDescent="0.2">
      <c r="A47494" s="2" t="s">
        <v>97091</v>
      </c>
      <c r="B47494" s="2" t="s">
        <v>97092</v>
      </c>
    </row>
    <row r="47495" spans="1:2" x14ac:dyDescent="0.2">
      <c r="A47495" s="2" t="s">
        <v>97093</v>
      </c>
      <c r="B47495" s="2" t="s">
        <v>97094</v>
      </c>
    </row>
    <row r="47496" spans="1:2" x14ac:dyDescent="0.2">
      <c r="A47496" s="2" t="s">
        <v>97095</v>
      </c>
      <c r="B47496" s="2" t="s">
        <v>97096</v>
      </c>
    </row>
    <row r="47497" spans="1:2" x14ac:dyDescent="0.2">
      <c r="A47497" s="2" t="s">
        <v>97097</v>
      </c>
      <c r="B47497" s="2" t="s">
        <v>97098</v>
      </c>
    </row>
    <row r="47498" spans="1:2" x14ac:dyDescent="0.2">
      <c r="A47498" s="2" t="s">
        <v>97099</v>
      </c>
      <c r="B47498" s="2" t="s">
        <v>97100</v>
      </c>
    </row>
    <row r="47499" spans="1:2" x14ac:dyDescent="0.2">
      <c r="A47499" s="2" t="s">
        <v>97101</v>
      </c>
      <c r="B47499" s="2" t="s">
        <v>97102</v>
      </c>
    </row>
    <row r="47500" spans="1:2" x14ac:dyDescent="0.2">
      <c r="A47500" s="2" t="s">
        <v>97103</v>
      </c>
      <c r="B47500" s="2" t="s">
        <v>97104</v>
      </c>
    </row>
    <row r="47501" spans="1:2" x14ac:dyDescent="0.2">
      <c r="A47501" s="2" t="s">
        <v>97105</v>
      </c>
      <c r="B47501" s="2" t="s">
        <v>97106</v>
      </c>
    </row>
    <row r="47502" spans="1:2" x14ac:dyDescent="0.2">
      <c r="A47502" s="2" t="s">
        <v>97107</v>
      </c>
      <c r="B47502" s="2" t="s">
        <v>97108</v>
      </c>
    </row>
    <row r="47503" spans="1:2" x14ac:dyDescent="0.2">
      <c r="A47503" s="2" t="s">
        <v>97109</v>
      </c>
      <c r="B47503" s="2" t="s">
        <v>97110</v>
      </c>
    </row>
    <row r="47504" spans="1:2" x14ac:dyDescent="0.2">
      <c r="A47504" s="2" t="s">
        <v>97111</v>
      </c>
      <c r="B47504" s="2" t="s">
        <v>97112</v>
      </c>
    </row>
    <row r="47505" spans="1:2" x14ac:dyDescent="0.2">
      <c r="A47505" s="2" t="s">
        <v>97113</v>
      </c>
      <c r="B47505" s="2" t="s">
        <v>97114</v>
      </c>
    </row>
    <row r="47506" spans="1:2" x14ac:dyDescent="0.2">
      <c r="A47506" s="2" t="s">
        <v>97115</v>
      </c>
      <c r="B47506" s="2" t="s">
        <v>97116</v>
      </c>
    </row>
    <row r="47507" spans="1:2" x14ac:dyDescent="0.2">
      <c r="A47507" s="2" t="s">
        <v>97117</v>
      </c>
      <c r="B47507" s="2" t="s">
        <v>97118</v>
      </c>
    </row>
    <row r="47508" spans="1:2" x14ac:dyDescent="0.2">
      <c r="A47508" s="2" t="s">
        <v>97119</v>
      </c>
      <c r="B47508" s="2" t="s">
        <v>97120</v>
      </c>
    </row>
    <row r="47509" spans="1:2" x14ac:dyDescent="0.2">
      <c r="A47509" s="2" t="s">
        <v>97121</v>
      </c>
      <c r="B47509" s="2" t="s">
        <v>97122</v>
      </c>
    </row>
    <row r="47510" spans="1:2" x14ac:dyDescent="0.2">
      <c r="A47510" s="2" t="s">
        <v>97123</v>
      </c>
      <c r="B47510" s="2" t="s">
        <v>97124</v>
      </c>
    </row>
    <row r="47511" spans="1:2" x14ac:dyDescent="0.2">
      <c r="A47511" s="2" t="s">
        <v>97125</v>
      </c>
      <c r="B47511" s="2" t="s">
        <v>97126</v>
      </c>
    </row>
    <row r="47512" spans="1:2" x14ac:dyDescent="0.2">
      <c r="A47512" s="2" t="s">
        <v>97127</v>
      </c>
      <c r="B47512" s="2" t="s">
        <v>97128</v>
      </c>
    </row>
    <row r="47513" spans="1:2" x14ac:dyDescent="0.2">
      <c r="A47513" s="2" t="s">
        <v>97129</v>
      </c>
      <c r="B47513" s="2" t="s">
        <v>97130</v>
      </c>
    </row>
    <row r="47514" spans="1:2" x14ac:dyDescent="0.2">
      <c r="A47514" s="2" t="s">
        <v>97131</v>
      </c>
      <c r="B47514" s="2" t="s">
        <v>97132</v>
      </c>
    </row>
    <row r="47515" spans="1:2" x14ac:dyDescent="0.2">
      <c r="A47515" s="2" t="s">
        <v>97133</v>
      </c>
      <c r="B47515" s="2" t="s">
        <v>97134</v>
      </c>
    </row>
    <row r="47516" spans="1:2" x14ac:dyDescent="0.2">
      <c r="A47516" s="2" t="s">
        <v>97135</v>
      </c>
      <c r="B47516" s="2" t="s">
        <v>97136</v>
      </c>
    </row>
    <row r="47517" spans="1:2" x14ac:dyDescent="0.2">
      <c r="A47517" s="2" t="s">
        <v>97137</v>
      </c>
      <c r="B47517" s="2" t="s">
        <v>97138</v>
      </c>
    </row>
    <row r="47518" spans="1:2" x14ac:dyDescent="0.2">
      <c r="A47518" s="2" t="s">
        <v>97139</v>
      </c>
      <c r="B47518" s="2" t="s">
        <v>97140</v>
      </c>
    </row>
    <row r="47519" spans="1:2" x14ac:dyDescent="0.2">
      <c r="A47519" s="2" t="s">
        <v>97141</v>
      </c>
      <c r="B47519" s="2" t="s">
        <v>97142</v>
      </c>
    </row>
    <row r="47520" spans="1:2" x14ac:dyDescent="0.2">
      <c r="A47520" s="2" t="s">
        <v>97143</v>
      </c>
      <c r="B47520" s="2" t="s">
        <v>97144</v>
      </c>
    </row>
    <row r="47521" spans="1:2" x14ac:dyDescent="0.2">
      <c r="A47521" s="2" t="s">
        <v>97145</v>
      </c>
      <c r="B47521" s="2" t="s">
        <v>97146</v>
      </c>
    </row>
    <row r="47522" spans="1:2" x14ac:dyDescent="0.2">
      <c r="A47522" s="2" t="s">
        <v>97147</v>
      </c>
      <c r="B47522" s="2" t="s">
        <v>97148</v>
      </c>
    </row>
    <row r="47523" spans="1:2" x14ac:dyDescent="0.2">
      <c r="A47523" s="2" t="s">
        <v>97149</v>
      </c>
      <c r="B47523" s="2" t="s">
        <v>97150</v>
      </c>
    </row>
    <row r="47524" spans="1:2" x14ac:dyDescent="0.2">
      <c r="A47524" s="2" t="s">
        <v>97151</v>
      </c>
      <c r="B47524" s="2" t="s">
        <v>97152</v>
      </c>
    </row>
    <row r="47525" spans="1:2" x14ac:dyDescent="0.2">
      <c r="A47525" s="2" t="s">
        <v>97153</v>
      </c>
      <c r="B47525" s="2" t="s">
        <v>97154</v>
      </c>
    </row>
    <row r="47526" spans="1:2" x14ac:dyDescent="0.2">
      <c r="A47526" s="2" t="s">
        <v>97155</v>
      </c>
      <c r="B47526" s="2" t="s">
        <v>97156</v>
      </c>
    </row>
    <row r="47527" spans="1:2" x14ac:dyDescent="0.2">
      <c r="A47527" s="2" t="s">
        <v>97157</v>
      </c>
      <c r="B47527" s="2" t="s">
        <v>97158</v>
      </c>
    </row>
    <row r="47528" spans="1:2" x14ac:dyDescent="0.2">
      <c r="A47528" s="2" t="s">
        <v>97159</v>
      </c>
      <c r="B47528" s="2" t="s">
        <v>97160</v>
      </c>
    </row>
    <row r="47529" spans="1:2" x14ac:dyDescent="0.2">
      <c r="A47529" s="2" t="s">
        <v>97161</v>
      </c>
      <c r="B47529" s="2" t="s">
        <v>97162</v>
      </c>
    </row>
    <row r="47530" spans="1:2" x14ac:dyDescent="0.2">
      <c r="A47530" s="2" t="s">
        <v>97163</v>
      </c>
      <c r="B47530" s="2" t="s">
        <v>97164</v>
      </c>
    </row>
    <row r="47531" spans="1:2" x14ac:dyDescent="0.2">
      <c r="A47531" s="2" t="s">
        <v>97165</v>
      </c>
      <c r="B47531" s="2" t="s">
        <v>97166</v>
      </c>
    </row>
    <row r="47532" spans="1:2" x14ac:dyDescent="0.2">
      <c r="A47532" s="2" t="s">
        <v>97167</v>
      </c>
      <c r="B47532" s="2" t="s">
        <v>97168</v>
      </c>
    </row>
    <row r="47533" spans="1:2" x14ac:dyDescent="0.2">
      <c r="A47533" s="2" t="s">
        <v>97169</v>
      </c>
      <c r="B47533" s="2" t="s">
        <v>97170</v>
      </c>
    </row>
    <row r="47534" spans="1:2" x14ac:dyDescent="0.2">
      <c r="A47534" s="2" t="s">
        <v>97171</v>
      </c>
      <c r="B47534" s="2" t="s">
        <v>97172</v>
      </c>
    </row>
    <row r="47535" spans="1:2" x14ac:dyDescent="0.2">
      <c r="A47535" s="2" t="s">
        <v>97173</v>
      </c>
      <c r="B47535" s="2" t="s">
        <v>97174</v>
      </c>
    </row>
    <row r="47536" spans="1:2" x14ac:dyDescent="0.2">
      <c r="A47536" s="2" t="s">
        <v>97175</v>
      </c>
      <c r="B47536" s="2" t="s">
        <v>97176</v>
      </c>
    </row>
    <row r="47537" spans="1:2" x14ac:dyDescent="0.2">
      <c r="A47537" s="2" t="s">
        <v>97177</v>
      </c>
      <c r="B47537" s="2" t="s">
        <v>97178</v>
      </c>
    </row>
    <row r="47538" spans="1:2" x14ac:dyDescent="0.2">
      <c r="A47538" s="2" t="s">
        <v>97179</v>
      </c>
      <c r="B47538" s="2" t="s">
        <v>97180</v>
      </c>
    </row>
    <row r="47539" spans="1:2" x14ac:dyDescent="0.2">
      <c r="A47539" s="2" t="s">
        <v>97181</v>
      </c>
      <c r="B47539" s="2" t="s">
        <v>97182</v>
      </c>
    </row>
    <row r="47540" spans="1:2" x14ac:dyDescent="0.2">
      <c r="A47540" s="2" t="s">
        <v>97183</v>
      </c>
      <c r="B47540" s="2" t="s">
        <v>97184</v>
      </c>
    </row>
    <row r="47541" spans="1:2" x14ac:dyDescent="0.2">
      <c r="A47541" s="2" t="s">
        <v>97185</v>
      </c>
      <c r="B47541" s="2" t="s">
        <v>97186</v>
      </c>
    </row>
    <row r="47542" spans="1:2" x14ac:dyDescent="0.2">
      <c r="A47542" s="2" t="s">
        <v>97187</v>
      </c>
      <c r="B47542" s="2" t="s">
        <v>97188</v>
      </c>
    </row>
    <row r="47543" spans="1:2" x14ac:dyDescent="0.2">
      <c r="A47543" s="2" t="s">
        <v>97189</v>
      </c>
      <c r="B47543" s="2" t="s">
        <v>97190</v>
      </c>
    </row>
    <row r="47544" spans="1:2" x14ac:dyDescent="0.2">
      <c r="A47544" s="2" t="s">
        <v>97191</v>
      </c>
      <c r="B47544" s="2" t="s">
        <v>97192</v>
      </c>
    </row>
    <row r="47545" spans="1:2" x14ac:dyDescent="0.2">
      <c r="A47545" s="2" t="s">
        <v>97193</v>
      </c>
      <c r="B47545" s="2" t="s">
        <v>97194</v>
      </c>
    </row>
    <row r="47546" spans="1:2" x14ac:dyDescent="0.2">
      <c r="A47546" s="2" t="s">
        <v>97195</v>
      </c>
      <c r="B47546" s="2" t="s">
        <v>97196</v>
      </c>
    </row>
    <row r="47547" spans="1:2" x14ac:dyDescent="0.2">
      <c r="A47547" s="2" t="s">
        <v>97197</v>
      </c>
      <c r="B47547" s="2" t="s">
        <v>97198</v>
      </c>
    </row>
    <row r="47548" spans="1:2" x14ac:dyDescent="0.2">
      <c r="A47548" s="2" t="s">
        <v>97199</v>
      </c>
      <c r="B47548" s="2" t="s">
        <v>97200</v>
      </c>
    </row>
    <row r="47549" spans="1:2" x14ac:dyDescent="0.2">
      <c r="A47549" s="2" t="s">
        <v>97201</v>
      </c>
      <c r="B47549" s="2" t="s">
        <v>97202</v>
      </c>
    </row>
    <row r="47550" spans="1:2" x14ac:dyDescent="0.2">
      <c r="A47550" s="2" t="s">
        <v>97203</v>
      </c>
      <c r="B47550" s="2" t="s">
        <v>97204</v>
      </c>
    </row>
    <row r="47551" spans="1:2" x14ac:dyDescent="0.2">
      <c r="A47551" s="2" t="s">
        <v>97205</v>
      </c>
      <c r="B47551" s="2" t="s">
        <v>97206</v>
      </c>
    </row>
    <row r="47552" spans="1:2" x14ac:dyDescent="0.2">
      <c r="A47552" s="2" t="s">
        <v>97207</v>
      </c>
      <c r="B47552" s="2" t="s">
        <v>97208</v>
      </c>
    </row>
    <row r="47553" spans="1:2" x14ac:dyDescent="0.2">
      <c r="A47553" s="2" t="s">
        <v>97209</v>
      </c>
      <c r="B47553" s="2" t="s">
        <v>97210</v>
      </c>
    </row>
    <row r="47554" spans="1:2" x14ac:dyDescent="0.2">
      <c r="A47554" s="2" t="s">
        <v>97211</v>
      </c>
      <c r="B47554" s="2" t="s">
        <v>97212</v>
      </c>
    </row>
    <row r="47555" spans="1:2" x14ac:dyDescent="0.2">
      <c r="A47555" s="2" t="s">
        <v>97213</v>
      </c>
      <c r="B47555" s="2" t="s">
        <v>97214</v>
      </c>
    </row>
    <row r="47556" spans="1:2" x14ac:dyDescent="0.2">
      <c r="A47556" s="2" t="s">
        <v>97215</v>
      </c>
      <c r="B47556" s="2" t="s">
        <v>97216</v>
      </c>
    </row>
    <row r="47557" spans="1:2" x14ac:dyDescent="0.2">
      <c r="A47557" s="2" t="s">
        <v>97217</v>
      </c>
      <c r="B47557" s="2" t="s">
        <v>97218</v>
      </c>
    </row>
    <row r="47558" spans="1:2" x14ac:dyDescent="0.2">
      <c r="A47558" s="2" t="s">
        <v>97219</v>
      </c>
      <c r="B47558" s="2" t="s">
        <v>97220</v>
      </c>
    </row>
    <row r="47559" spans="1:2" x14ac:dyDescent="0.2">
      <c r="A47559" s="2" t="s">
        <v>97221</v>
      </c>
      <c r="B47559" s="2" t="s">
        <v>97222</v>
      </c>
    </row>
    <row r="47560" spans="1:2" x14ac:dyDescent="0.2">
      <c r="A47560" s="2" t="s">
        <v>97223</v>
      </c>
      <c r="B47560" s="2" t="s">
        <v>97224</v>
      </c>
    </row>
    <row r="47561" spans="1:2" x14ac:dyDescent="0.2">
      <c r="A47561" s="2" t="s">
        <v>97225</v>
      </c>
      <c r="B47561" s="2" t="s">
        <v>97226</v>
      </c>
    </row>
    <row r="47562" spans="1:2" x14ac:dyDescent="0.2">
      <c r="A47562" s="2" t="s">
        <v>97227</v>
      </c>
      <c r="B47562" s="2" t="s">
        <v>97228</v>
      </c>
    </row>
    <row r="47563" spans="1:2" x14ac:dyDescent="0.2">
      <c r="A47563" s="2" t="s">
        <v>97229</v>
      </c>
      <c r="B47563" s="2" t="s">
        <v>97230</v>
      </c>
    </row>
    <row r="47564" spans="1:2" x14ac:dyDescent="0.2">
      <c r="A47564" s="2" t="s">
        <v>97231</v>
      </c>
      <c r="B47564" s="2" t="s">
        <v>97232</v>
      </c>
    </row>
    <row r="47565" spans="1:2" x14ac:dyDescent="0.2">
      <c r="A47565" s="2" t="s">
        <v>97233</v>
      </c>
      <c r="B47565" s="2" t="s">
        <v>97234</v>
      </c>
    </row>
    <row r="47566" spans="1:2" x14ac:dyDescent="0.2">
      <c r="A47566" s="2" t="s">
        <v>97235</v>
      </c>
      <c r="B47566" s="2" t="s">
        <v>97236</v>
      </c>
    </row>
    <row r="47567" spans="1:2" x14ac:dyDescent="0.2">
      <c r="A47567" s="2" t="s">
        <v>97237</v>
      </c>
      <c r="B47567" s="2" t="s">
        <v>97238</v>
      </c>
    </row>
    <row r="47568" spans="1:2" x14ac:dyDescent="0.2">
      <c r="A47568" s="2" t="s">
        <v>97239</v>
      </c>
      <c r="B47568" s="2" t="s">
        <v>97240</v>
      </c>
    </row>
    <row r="47569" spans="1:2" x14ac:dyDescent="0.2">
      <c r="A47569" s="2" t="s">
        <v>97241</v>
      </c>
      <c r="B47569" s="2" t="s">
        <v>97242</v>
      </c>
    </row>
    <row r="47570" spans="1:2" x14ac:dyDescent="0.2">
      <c r="A47570" s="2" t="s">
        <v>97243</v>
      </c>
      <c r="B47570" s="2" t="s">
        <v>97244</v>
      </c>
    </row>
    <row r="47571" spans="1:2" x14ac:dyDescent="0.2">
      <c r="A47571" s="2" t="s">
        <v>97245</v>
      </c>
      <c r="B47571" s="2" t="s">
        <v>97246</v>
      </c>
    </row>
    <row r="47572" spans="1:2" x14ac:dyDescent="0.2">
      <c r="A47572" s="2" t="s">
        <v>97247</v>
      </c>
      <c r="B47572" s="2" t="s">
        <v>97248</v>
      </c>
    </row>
    <row r="47573" spans="1:2" x14ac:dyDescent="0.2">
      <c r="A47573" s="2" t="s">
        <v>97249</v>
      </c>
      <c r="B47573" s="2" t="s">
        <v>97250</v>
      </c>
    </row>
    <row r="47574" spans="1:2" x14ac:dyDescent="0.2">
      <c r="A47574" s="2" t="s">
        <v>97251</v>
      </c>
      <c r="B47574" s="2" t="s">
        <v>97252</v>
      </c>
    </row>
    <row r="47575" spans="1:2" x14ac:dyDescent="0.2">
      <c r="A47575" s="2" t="s">
        <v>97253</v>
      </c>
      <c r="B47575" s="2" t="s">
        <v>97254</v>
      </c>
    </row>
    <row r="47576" spans="1:2" x14ac:dyDescent="0.2">
      <c r="A47576" s="2" t="s">
        <v>97255</v>
      </c>
      <c r="B47576" s="2" t="s">
        <v>97256</v>
      </c>
    </row>
    <row r="47577" spans="1:2" x14ac:dyDescent="0.2">
      <c r="A47577" s="2" t="s">
        <v>97257</v>
      </c>
      <c r="B47577" s="2" t="s">
        <v>97258</v>
      </c>
    </row>
    <row r="47578" spans="1:2" x14ac:dyDescent="0.2">
      <c r="A47578" s="2" t="s">
        <v>97259</v>
      </c>
      <c r="B47578" s="2" t="s">
        <v>97260</v>
      </c>
    </row>
    <row r="47579" spans="1:2" x14ac:dyDescent="0.2">
      <c r="A47579" s="2" t="s">
        <v>97261</v>
      </c>
      <c r="B47579" s="2" t="s">
        <v>97262</v>
      </c>
    </row>
    <row r="47580" spans="1:2" x14ac:dyDescent="0.2">
      <c r="A47580" s="2" t="s">
        <v>97263</v>
      </c>
      <c r="B47580" s="2" t="s">
        <v>97264</v>
      </c>
    </row>
    <row r="47581" spans="1:2" x14ac:dyDescent="0.2">
      <c r="A47581" s="2" t="s">
        <v>97265</v>
      </c>
      <c r="B47581" s="2" t="s">
        <v>97266</v>
      </c>
    </row>
    <row r="47582" spans="1:2" x14ac:dyDescent="0.2">
      <c r="A47582" s="2" t="s">
        <v>97267</v>
      </c>
      <c r="B47582" s="2" t="s">
        <v>97268</v>
      </c>
    </row>
    <row r="47583" spans="1:2" x14ac:dyDescent="0.2">
      <c r="A47583" s="2" t="s">
        <v>97269</v>
      </c>
      <c r="B47583" s="2" t="s">
        <v>97270</v>
      </c>
    </row>
    <row r="47584" spans="1:2" x14ac:dyDescent="0.2">
      <c r="A47584" s="2" t="s">
        <v>97271</v>
      </c>
      <c r="B47584" s="2" t="s">
        <v>97272</v>
      </c>
    </row>
    <row r="47585" spans="1:2" x14ac:dyDescent="0.2">
      <c r="A47585" s="2" t="s">
        <v>97273</v>
      </c>
      <c r="B47585" s="2" t="s">
        <v>97274</v>
      </c>
    </row>
    <row r="47586" spans="1:2" x14ac:dyDescent="0.2">
      <c r="A47586" s="2" t="s">
        <v>97275</v>
      </c>
      <c r="B47586" s="2" t="s">
        <v>97276</v>
      </c>
    </row>
    <row r="47587" spans="1:2" x14ac:dyDescent="0.2">
      <c r="A47587" s="2" t="s">
        <v>97277</v>
      </c>
      <c r="B47587" s="2" t="s">
        <v>97278</v>
      </c>
    </row>
    <row r="47588" spans="1:2" x14ac:dyDescent="0.2">
      <c r="A47588" s="2" t="s">
        <v>97279</v>
      </c>
      <c r="B47588" s="2" t="s">
        <v>97280</v>
      </c>
    </row>
    <row r="47589" spans="1:2" x14ac:dyDescent="0.2">
      <c r="A47589" s="2" t="s">
        <v>97281</v>
      </c>
      <c r="B47589" s="2" t="s">
        <v>97282</v>
      </c>
    </row>
    <row r="47590" spans="1:2" x14ac:dyDescent="0.2">
      <c r="A47590" s="2" t="s">
        <v>97283</v>
      </c>
      <c r="B47590" s="2" t="s">
        <v>97284</v>
      </c>
    </row>
    <row r="47591" spans="1:2" x14ac:dyDescent="0.2">
      <c r="A47591" s="2" t="s">
        <v>97285</v>
      </c>
      <c r="B47591" s="2" t="s">
        <v>97286</v>
      </c>
    </row>
    <row r="47592" spans="1:2" x14ac:dyDescent="0.2">
      <c r="A47592" s="2" t="s">
        <v>97287</v>
      </c>
      <c r="B47592" s="2" t="s">
        <v>97288</v>
      </c>
    </row>
    <row r="47593" spans="1:2" x14ac:dyDescent="0.2">
      <c r="A47593" s="2" t="s">
        <v>97289</v>
      </c>
      <c r="B47593" s="2" t="s">
        <v>97290</v>
      </c>
    </row>
    <row r="47594" spans="1:2" x14ac:dyDescent="0.2">
      <c r="A47594" s="2" t="s">
        <v>97291</v>
      </c>
      <c r="B47594" s="2" t="s">
        <v>97292</v>
      </c>
    </row>
    <row r="47595" spans="1:2" x14ac:dyDescent="0.2">
      <c r="A47595" s="2" t="s">
        <v>97293</v>
      </c>
      <c r="B47595" s="2" t="s">
        <v>97294</v>
      </c>
    </row>
    <row r="47596" spans="1:2" x14ac:dyDescent="0.2">
      <c r="A47596" s="2" t="s">
        <v>97295</v>
      </c>
      <c r="B47596" s="2" t="s">
        <v>97296</v>
      </c>
    </row>
    <row r="47597" spans="1:2" x14ac:dyDescent="0.2">
      <c r="A47597" s="2" t="s">
        <v>97297</v>
      </c>
      <c r="B47597" s="2" t="s">
        <v>97298</v>
      </c>
    </row>
    <row r="47598" spans="1:2" x14ac:dyDescent="0.2">
      <c r="A47598" s="2" t="s">
        <v>97299</v>
      </c>
      <c r="B47598" s="2" t="s">
        <v>97300</v>
      </c>
    </row>
    <row r="47599" spans="1:2" x14ac:dyDescent="0.2">
      <c r="A47599" s="2" t="s">
        <v>97301</v>
      </c>
      <c r="B47599" s="2" t="s">
        <v>97302</v>
      </c>
    </row>
    <row r="47600" spans="1:2" x14ac:dyDescent="0.2">
      <c r="A47600" s="2" t="s">
        <v>97303</v>
      </c>
      <c r="B47600" s="2" t="s">
        <v>97304</v>
      </c>
    </row>
    <row r="47601" spans="1:2" x14ac:dyDescent="0.2">
      <c r="A47601" s="2" t="s">
        <v>97305</v>
      </c>
      <c r="B47601" s="2" t="s">
        <v>97306</v>
      </c>
    </row>
    <row r="47602" spans="1:2" x14ac:dyDescent="0.2">
      <c r="A47602" s="2" t="s">
        <v>97307</v>
      </c>
      <c r="B47602" s="2" t="s">
        <v>97308</v>
      </c>
    </row>
    <row r="47603" spans="1:2" x14ac:dyDescent="0.2">
      <c r="A47603" s="2" t="s">
        <v>97309</v>
      </c>
      <c r="B47603" s="2" t="s">
        <v>97310</v>
      </c>
    </row>
    <row r="47604" spans="1:2" x14ac:dyDescent="0.2">
      <c r="A47604" s="2" t="s">
        <v>97311</v>
      </c>
      <c r="B47604" s="2" t="s">
        <v>97312</v>
      </c>
    </row>
    <row r="47605" spans="1:2" x14ac:dyDescent="0.2">
      <c r="A47605" s="2" t="s">
        <v>97313</v>
      </c>
      <c r="B47605" s="2" t="s">
        <v>97314</v>
      </c>
    </row>
    <row r="47606" spans="1:2" x14ac:dyDescent="0.2">
      <c r="A47606" s="2" t="s">
        <v>97315</v>
      </c>
      <c r="B47606" s="2" t="s">
        <v>97316</v>
      </c>
    </row>
    <row r="47607" spans="1:2" x14ac:dyDescent="0.2">
      <c r="A47607" s="2" t="s">
        <v>97317</v>
      </c>
      <c r="B47607" s="2" t="s">
        <v>97318</v>
      </c>
    </row>
    <row r="47608" spans="1:2" x14ac:dyDescent="0.2">
      <c r="A47608" s="2" t="s">
        <v>97319</v>
      </c>
      <c r="B47608" s="2" t="s">
        <v>97320</v>
      </c>
    </row>
    <row r="47609" spans="1:2" x14ac:dyDescent="0.2">
      <c r="A47609" s="2" t="s">
        <v>97321</v>
      </c>
      <c r="B47609" s="2" t="s">
        <v>97322</v>
      </c>
    </row>
    <row r="47610" spans="1:2" x14ac:dyDescent="0.2">
      <c r="A47610" s="2" t="s">
        <v>97323</v>
      </c>
      <c r="B47610" s="2" t="s">
        <v>97324</v>
      </c>
    </row>
    <row r="47611" spans="1:2" x14ac:dyDescent="0.2">
      <c r="A47611" s="2" t="s">
        <v>97325</v>
      </c>
      <c r="B47611" s="2" t="s">
        <v>97326</v>
      </c>
    </row>
    <row r="47612" spans="1:2" x14ac:dyDescent="0.2">
      <c r="A47612" s="2" t="s">
        <v>97327</v>
      </c>
      <c r="B47612" s="2" t="s">
        <v>97328</v>
      </c>
    </row>
    <row r="47613" spans="1:2" x14ac:dyDescent="0.2">
      <c r="A47613" s="2" t="s">
        <v>97329</v>
      </c>
      <c r="B47613" s="2" t="s">
        <v>97330</v>
      </c>
    </row>
    <row r="47614" spans="1:2" x14ac:dyDescent="0.2">
      <c r="A47614" s="2" t="s">
        <v>97331</v>
      </c>
      <c r="B47614" s="2" t="s">
        <v>97332</v>
      </c>
    </row>
    <row r="47615" spans="1:2" x14ac:dyDescent="0.2">
      <c r="A47615" s="2" t="s">
        <v>97333</v>
      </c>
      <c r="B47615" s="2" t="s">
        <v>97334</v>
      </c>
    </row>
    <row r="47616" spans="1:2" x14ac:dyDescent="0.2">
      <c r="A47616" s="2" t="s">
        <v>97335</v>
      </c>
      <c r="B47616" s="2" t="s">
        <v>97336</v>
      </c>
    </row>
    <row r="47617" spans="1:2" x14ac:dyDescent="0.2">
      <c r="A47617" s="2" t="s">
        <v>97337</v>
      </c>
      <c r="B47617" s="2" t="s">
        <v>97338</v>
      </c>
    </row>
    <row r="47618" spans="1:2" x14ac:dyDescent="0.2">
      <c r="A47618" s="2" t="s">
        <v>97339</v>
      </c>
      <c r="B47618" s="2" t="s">
        <v>97340</v>
      </c>
    </row>
    <row r="47619" spans="1:2" x14ac:dyDescent="0.2">
      <c r="A47619" s="2" t="s">
        <v>97341</v>
      </c>
      <c r="B47619" s="2" t="s">
        <v>97342</v>
      </c>
    </row>
    <row r="47620" spans="1:2" x14ac:dyDescent="0.2">
      <c r="A47620" s="2" t="s">
        <v>97343</v>
      </c>
      <c r="B47620" s="2" t="s">
        <v>97344</v>
      </c>
    </row>
    <row r="47621" spans="1:2" x14ac:dyDescent="0.2">
      <c r="A47621" s="2" t="s">
        <v>97345</v>
      </c>
      <c r="B47621" s="2" t="s">
        <v>97346</v>
      </c>
    </row>
    <row r="47622" spans="1:2" x14ac:dyDescent="0.2">
      <c r="A47622" s="2" t="s">
        <v>97347</v>
      </c>
      <c r="B47622" s="2" t="s">
        <v>97348</v>
      </c>
    </row>
    <row r="47623" spans="1:2" x14ac:dyDescent="0.2">
      <c r="A47623" s="2" t="s">
        <v>97349</v>
      </c>
      <c r="B47623" s="2" t="s">
        <v>97350</v>
      </c>
    </row>
    <row r="47624" spans="1:2" x14ac:dyDescent="0.2">
      <c r="A47624" s="2" t="s">
        <v>97351</v>
      </c>
      <c r="B47624" s="2" t="s">
        <v>97352</v>
      </c>
    </row>
    <row r="47625" spans="1:2" x14ac:dyDescent="0.2">
      <c r="A47625" s="2" t="s">
        <v>97353</v>
      </c>
      <c r="B47625" s="2" t="s">
        <v>97354</v>
      </c>
    </row>
    <row r="47626" spans="1:2" x14ac:dyDescent="0.2">
      <c r="A47626" s="2" t="s">
        <v>97355</v>
      </c>
      <c r="B47626" s="2" t="s">
        <v>97356</v>
      </c>
    </row>
    <row r="47627" spans="1:2" x14ac:dyDescent="0.2">
      <c r="A47627" s="2" t="s">
        <v>97357</v>
      </c>
      <c r="B47627" s="2" t="s">
        <v>97358</v>
      </c>
    </row>
    <row r="47628" spans="1:2" x14ac:dyDescent="0.2">
      <c r="A47628" s="2" t="s">
        <v>97359</v>
      </c>
      <c r="B47628" s="2" t="s">
        <v>97360</v>
      </c>
    </row>
    <row r="47629" spans="1:2" x14ac:dyDescent="0.2">
      <c r="A47629" s="2" t="s">
        <v>97361</v>
      </c>
      <c r="B47629" s="2" t="s">
        <v>97362</v>
      </c>
    </row>
    <row r="47630" spans="1:2" x14ac:dyDescent="0.2">
      <c r="A47630" s="2" t="s">
        <v>97363</v>
      </c>
      <c r="B47630" s="2" t="s">
        <v>97364</v>
      </c>
    </row>
    <row r="47631" spans="1:2" x14ac:dyDescent="0.2">
      <c r="A47631" s="2" t="s">
        <v>97365</v>
      </c>
      <c r="B47631" s="2" t="s">
        <v>97366</v>
      </c>
    </row>
    <row r="47632" spans="1:2" x14ac:dyDescent="0.2">
      <c r="A47632" s="2" t="s">
        <v>97367</v>
      </c>
      <c r="B47632" s="2" t="s">
        <v>97368</v>
      </c>
    </row>
    <row r="47633" spans="1:2" x14ac:dyDescent="0.2">
      <c r="A47633" s="2" t="s">
        <v>97369</v>
      </c>
      <c r="B47633" s="2" t="s">
        <v>97370</v>
      </c>
    </row>
    <row r="47634" spans="1:2" x14ac:dyDescent="0.2">
      <c r="A47634" s="2" t="s">
        <v>97371</v>
      </c>
      <c r="B47634" s="2" t="s">
        <v>97372</v>
      </c>
    </row>
    <row r="47635" spans="1:2" x14ac:dyDescent="0.2">
      <c r="A47635" s="2" t="s">
        <v>97373</v>
      </c>
      <c r="B47635" s="2" t="s">
        <v>97374</v>
      </c>
    </row>
    <row r="47636" spans="1:2" x14ac:dyDescent="0.2">
      <c r="A47636" s="2" t="s">
        <v>97375</v>
      </c>
      <c r="B47636" s="2" t="s">
        <v>97376</v>
      </c>
    </row>
    <row r="47637" spans="1:2" x14ac:dyDescent="0.2">
      <c r="A47637" s="2" t="s">
        <v>97377</v>
      </c>
      <c r="B47637" s="2" t="s">
        <v>97378</v>
      </c>
    </row>
    <row r="47638" spans="1:2" x14ac:dyDescent="0.2">
      <c r="A47638" s="2" t="s">
        <v>97379</v>
      </c>
      <c r="B47638" s="2" t="s">
        <v>97380</v>
      </c>
    </row>
    <row r="47639" spans="1:2" x14ac:dyDescent="0.2">
      <c r="A47639" s="2" t="s">
        <v>97381</v>
      </c>
      <c r="B47639" s="2" t="s">
        <v>97382</v>
      </c>
    </row>
    <row r="47640" spans="1:2" x14ac:dyDescent="0.2">
      <c r="A47640" s="2" t="s">
        <v>97383</v>
      </c>
      <c r="B47640" s="2" t="s">
        <v>97384</v>
      </c>
    </row>
    <row r="47641" spans="1:2" x14ac:dyDescent="0.2">
      <c r="A47641" s="2" t="s">
        <v>97385</v>
      </c>
      <c r="B47641" s="2" t="s">
        <v>97386</v>
      </c>
    </row>
    <row r="47642" spans="1:2" x14ac:dyDescent="0.2">
      <c r="A47642" s="2" t="s">
        <v>97387</v>
      </c>
      <c r="B47642" s="2" t="s">
        <v>97388</v>
      </c>
    </row>
    <row r="47643" spans="1:2" x14ac:dyDescent="0.2">
      <c r="A47643" s="2" t="s">
        <v>97389</v>
      </c>
      <c r="B47643" s="2" t="s">
        <v>97390</v>
      </c>
    </row>
    <row r="47644" spans="1:2" x14ac:dyDescent="0.2">
      <c r="A47644" s="2" t="s">
        <v>97391</v>
      </c>
      <c r="B47644" s="2" t="s">
        <v>97392</v>
      </c>
    </row>
    <row r="47645" spans="1:2" x14ac:dyDescent="0.2">
      <c r="A47645" s="2" t="s">
        <v>97393</v>
      </c>
      <c r="B47645" s="2" t="s">
        <v>97394</v>
      </c>
    </row>
    <row r="47646" spans="1:2" x14ac:dyDescent="0.2">
      <c r="A47646" s="2" t="s">
        <v>97395</v>
      </c>
      <c r="B47646" s="2" t="s">
        <v>97396</v>
      </c>
    </row>
    <row r="47647" spans="1:2" x14ac:dyDescent="0.2">
      <c r="A47647" s="2" t="s">
        <v>97397</v>
      </c>
      <c r="B47647" s="2" t="s">
        <v>97398</v>
      </c>
    </row>
    <row r="47648" spans="1:2" x14ac:dyDescent="0.2">
      <c r="A47648" s="2" t="s">
        <v>97399</v>
      </c>
      <c r="B47648" s="2" t="s">
        <v>97400</v>
      </c>
    </row>
    <row r="47649" spans="1:2" x14ac:dyDescent="0.2">
      <c r="A47649" s="2" t="s">
        <v>97401</v>
      </c>
      <c r="B47649" s="2" t="s">
        <v>97402</v>
      </c>
    </row>
    <row r="47650" spans="1:2" x14ac:dyDescent="0.2">
      <c r="A47650" s="2" t="s">
        <v>97403</v>
      </c>
      <c r="B47650" s="2" t="s">
        <v>97404</v>
      </c>
    </row>
    <row r="47651" spans="1:2" x14ac:dyDescent="0.2">
      <c r="A47651" s="2" t="s">
        <v>97405</v>
      </c>
      <c r="B47651" s="2" t="s">
        <v>97406</v>
      </c>
    </row>
    <row r="47652" spans="1:2" x14ac:dyDescent="0.2">
      <c r="A47652" s="2" t="s">
        <v>97407</v>
      </c>
      <c r="B47652" s="2" t="s">
        <v>97408</v>
      </c>
    </row>
    <row r="47653" spans="1:2" x14ac:dyDescent="0.2">
      <c r="A47653" s="2" t="s">
        <v>97409</v>
      </c>
      <c r="B47653" s="2" t="s">
        <v>97410</v>
      </c>
    </row>
    <row r="47654" spans="1:2" x14ac:dyDescent="0.2">
      <c r="A47654" s="2" t="s">
        <v>97411</v>
      </c>
      <c r="B47654" s="2" t="s">
        <v>97412</v>
      </c>
    </row>
    <row r="47655" spans="1:2" x14ac:dyDescent="0.2">
      <c r="A47655" s="2" t="s">
        <v>97413</v>
      </c>
      <c r="B47655" s="2" t="s">
        <v>97414</v>
      </c>
    </row>
    <row r="47656" spans="1:2" x14ac:dyDescent="0.2">
      <c r="A47656" s="2" t="s">
        <v>97415</v>
      </c>
      <c r="B47656" s="2" t="s">
        <v>97416</v>
      </c>
    </row>
    <row r="47657" spans="1:2" x14ac:dyDescent="0.2">
      <c r="A47657" s="2" t="s">
        <v>97417</v>
      </c>
      <c r="B47657" s="2" t="s">
        <v>97418</v>
      </c>
    </row>
    <row r="47658" spans="1:2" x14ac:dyDescent="0.2">
      <c r="A47658" s="2" t="s">
        <v>97419</v>
      </c>
      <c r="B47658" s="2" t="s">
        <v>97420</v>
      </c>
    </row>
    <row r="47659" spans="1:2" x14ac:dyDescent="0.2">
      <c r="A47659" s="2" t="s">
        <v>97421</v>
      </c>
      <c r="B47659" s="2" t="s">
        <v>97422</v>
      </c>
    </row>
    <row r="47660" spans="1:2" x14ac:dyDescent="0.2">
      <c r="A47660" s="2" t="s">
        <v>97423</v>
      </c>
      <c r="B47660" s="2" t="s">
        <v>97424</v>
      </c>
    </row>
    <row r="47661" spans="1:2" x14ac:dyDescent="0.2">
      <c r="A47661" s="2" t="s">
        <v>97425</v>
      </c>
      <c r="B47661" s="2" t="s">
        <v>97426</v>
      </c>
    </row>
    <row r="47662" spans="1:2" x14ac:dyDescent="0.2">
      <c r="A47662" s="2" t="s">
        <v>97427</v>
      </c>
      <c r="B47662" s="2" t="s">
        <v>97428</v>
      </c>
    </row>
    <row r="47663" spans="1:2" x14ac:dyDescent="0.2">
      <c r="A47663" s="2" t="s">
        <v>97429</v>
      </c>
      <c r="B47663" s="2" t="s">
        <v>97430</v>
      </c>
    </row>
    <row r="47664" spans="1:2" x14ac:dyDescent="0.2">
      <c r="A47664" s="2" t="s">
        <v>97431</v>
      </c>
      <c r="B47664" s="2" t="s">
        <v>97432</v>
      </c>
    </row>
    <row r="47665" spans="1:2" x14ac:dyDescent="0.2">
      <c r="A47665" s="2" t="s">
        <v>97433</v>
      </c>
      <c r="B47665" s="2" t="s">
        <v>97434</v>
      </c>
    </row>
    <row r="47666" spans="1:2" x14ac:dyDescent="0.2">
      <c r="A47666" s="2" t="s">
        <v>97435</v>
      </c>
      <c r="B47666" s="2" t="s">
        <v>97436</v>
      </c>
    </row>
    <row r="47667" spans="1:2" x14ac:dyDescent="0.2">
      <c r="A47667" s="2" t="s">
        <v>97437</v>
      </c>
      <c r="B47667" s="2" t="s">
        <v>97438</v>
      </c>
    </row>
    <row r="47668" spans="1:2" x14ac:dyDescent="0.2">
      <c r="A47668" s="2" t="s">
        <v>97439</v>
      </c>
      <c r="B47668" s="2" t="s">
        <v>97440</v>
      </c>
    </row>
    <row r="47669" spans="1:2" x14ac:dyDescent="0.2">
      <c r="A47669" s="2" t="s">
        <v>97441</v>
      </c>
      <c r="B47669" s="2" t="s">
        <v>97442</v>
      </c>
    </row>
    <row r="47670" spans="1:2" x14ac:dyDescent="0.2">
      <c r="A47670" s="2" t="s">
        <v>97443</v>
      </c>
      <c r="B47670" s="2" t="s">
        <v>97444</v>
      </c>
    </row>
    <row r="47671" spans="1:2" x14ac:dyDescent="0.2">
      <c r="A47671" s="2" t="s">
        <v>97445</v>
      </c>
      <c r="B47671" s="2" t="s">
        <v>97446</v>
      </c>
    </row>
    <row r="47672" spans="1:2" x14ac:dyDescent="0.2">
      <c r="A47672" s="2" t="s">
        <v>97447</v>
      </c>
      <c r="B47672" s="2" t="s">
        <v>97448</v>
      </c>
    </row>
    <row r="47673" spans="1:2" x14ac:dyDescent="0.2">
      <c r="A47673" s="2" t="s">
        <v>97449</v>
      </c>
      <c r="B47673" s="2" t="s">
        <v>97450</v>
      </c>
    </row>
    <row r="47674" spans="1:2" x14ac:dyDescent="0.2">
      <c r="A47674" s="2" t="s">
        <v>97451</v>
      </c>
      <c r="B47674" s="2" t="s">
        <v>97452</v>
      </c>
    </row>
    <row r="47675" spans="1:2" x14ac:dyDescent="0.2">
      <c r="A47675" s="2" t="s">
        <v>97453</v>
      </c>
      <c r="B47675" s="2" t="s">
        <v>97454</v>
      </c>
    </row>
    <row r="47676" spans="1:2" x14ac:dyDescent="0.2">
      <c r="A47676" s="2" t="s">
        <v>97455</v>
      </c>
      <c r="B47676" s="2" t="s">
        <v>97456</v>
      </c>
    </row>
    <row r="47677" spans="1:2" x14ac:dyDescent="0.2">
      <c r="A47677" s="2" t="s">
        <v>97457</v>
      </c>
      <c r="B47677" s="2" t="s">
        <v>97458</v>
      </c>
    </row>
    <row r="47678" spans="1:2" x14ac:dyDescent="0.2">
      <c r="A47678" s="2" t="s">
        <v>97459</v>
      </c>
      <c r="B47678" s="2" t="s">
        <v>97460</v>
      </c>
    </row>
    <row r="47679" spans="1:2" x14ac:dyDescent="0.2">
      <c r="A47679" s="2" t="s">
        <v>97461</v>
      </c>
      <c r="B47679" s="2" t="s">
        <v>97462</v>
      </c>
    </row>
    <row r="47680" spans="1:2" x14ac:dyDescent="0.2">
      <c r="A47680" s="2" t="s">
        <v>97463</v>
      </c>
      <c r="B47680" s="2" t="s">
        <v>97464</v>
      </c>
    </row>
    <row r="47681" spans="1:2" x14ac:dyDescent="0.2">
      <c r="A47681" s="2" t="s">
        <v>97465</v>
      </c>
      <c r="B47681" s="2" t="s">
        <v>97466</v>
      </c>
    </row>
    <row r="47682" spans="1:2" x14ac:dyDescent="0.2">
      <c r="A47682" s="2" t="s">
        <v>97467</v>
      </c>
      <c r="B47682" s="2" t="s">
        <v>97468</v>
      </c>
    </row>
    <row r="47683" spans="1:2" x14ac:dyDescent="0.2">
      <c r="A47683" s="2" t="s">
        <v>97469</v>
      </c>
      <c r="B47683" s="2" t="s">
        <v>97470</v>
      </c>
    </row>
    <row r="47684" spans="1:2" x14ac:dyDescent="0.2">
      <c r="A47684" s="2" t="s">
        <v>97471</v>
      </c>
      <c r="B47684" s="2" t="s">
        <v>97472</v>
      </c>
    </row>
    <row r="47685" spans="1:2" x14ac:dyDescent="0.2">
      <c r="A47685" s="2" t="s">
        <v>97473</v>
      </c>
      <c r="B47685" s="2" t="s">
        <v>97474</v>
      </c>
    </row>
    <row r="47686" spans="1:2" x14ac:dyDescent="0.2">
      <c r="A47686" s="2" t="s">
        <v>97475</v>
      </c>
      <c r="B47686" s="2" t="s">
        <v>97476</v>
      </c>
    </row>
    <row r="47687" spans="1:2" x14ac:dyDescent="0.2">
      <c r="A47687" s="2" t="s">
        <v>97477</v>
      </c>
      <c r="B47687" s="2" t="s">
        <v>97478</v>
      </c>
    </row>
    <row r="47688" spans="1:2" x14ac:dyDescent="0.2">
      <c r="A47688" s="2" t="s">
        <v>97479</v>
      </c>
      <c r="B47688" s="2" t="s">
        <v>97480</v>
      </c>
    </row>
    <row r="47689" spans="1:2" x14ac:dyDescent="0.2">
      <c r="A47689" s="2" t="s">
        <v>97481</v>
      </c>
      <c r="B47689" s="2" t="s">
        <v>97482</v>
      </c>
    </row>
    <row r="47690" spans="1:2" x14ac:dyDescent="0.2">
      <c r="A47690" s="2" t="s">
        <v>97483</v>
      </c>
      <c r="B47690" s="2" t="s">
        <v>97484</v>
      </c>
    </row>
    <row r="47691" spans="1:2" x14ac:dyDescent="0.2">
      <c r="A47691" s="2" t="s">
        <v>97485</v>
      </c>
      <c r="B47691" s="2" t="s">
        <v>97486</v>
      </c>
    </row>
    <row r="47692" spans="1:2" x14ac:dyDescent="0.2">
      <c r="A47692" s="2" t="s">
        <v>97487</v>
      </c>
      <c r="B47692" s="2" t="s">
        <v>97488</v>
      </c>
    </row>
    <row r="47693" spans="1:2" x14ac:dyDescent="0.2">
      <c r="A47693" s="2" t="s">
        <v>97489</v>
      </c>
      <c r="B47693" s="2" t="s">
        <v>97490</v>
      </c>
    </row>
    <row r="47694" spans="1:2" x14ac:dyDescent="0.2">
      <c r="A47694" s="2" t="s">
        <v>97491</v>
      </c>
      <c r="B47694" s="2" t="s">
        <v>97492</v>
      </c>
    </row>
    <row r="47695" spans="1:2" x14ac:dyDescent="0.2">
      <c r="A47695" s="2" t="s">
        <v>97493</v>
      </c>
      <c r="B47695" s="2" t="s">
        <v>97494</v>
      </c>
    </row>
    <row r="47696" spans="1:2" x14ac:dyDescent="0.2">
      <c r="A47696" s="2" t="s">
        <v>97495</v>
      </c>
      <c r="B47696" s="2" t="s">
        <v>97496</v>
      </c>
    </row>
    <row r="47697" spans="1:2" x14ac:dyDescent="0.2">
      <c r="A47697" s="2" t="s">
        <v>97497</v>
      </c>
      <c r="B47697" s="2" t="s">
        <v>97498</v>
      </c>
    </row>
    <row r="47698" spans="1:2" x14ac:dyDescent="0.2">
      <c r="A47698" s="2" t="s">
        <v>97499</v>
      </c>
      <c r="B47698" s="2" t="s">
        <v>97500</v>
      </c>
    </row>
    <row r="47699" spans="1:2" x14ac:dyDescent="0.2">
      <c r="A47699" s="2" t="s">
        <v>97501</v>
      </c>
      <c r="B47699" s="2" t="s">
        <v>97502</v>
      </c>
    </row>
    <row r="47700" spans="1:2" x14ac:dyDescent="0.2">
      <c r="A47700" s="2" t="s">
        <v>97503</v>
      </c>
      <c r="B47700" s="2" t="s">
        <v>97504</v>
      </c>
    </row>
    <row r="47701" spans="1:2" x14ac:dyDescent="0.2">
      <c r="A47701" s="2" t="s">
        <v>97505</v>
      </c>
      <c r="B47701" s="2" t="s">
        <v>97506</v>
      </c>
    </row>
    <row r="47702" spans="1:2" x14ac:dyDescent="0.2">
      <c r="A47702" s="2" t="s">
        <v>97507</v>
      </c>
      <c r="B47702" s="2" t="s">
        <v>97508</v>
      </c>
    </row>
    <row r="47703" spans="1:2" x14ac:dyDescent="0.2">
      <c r="A47703" s="2" t="s">
        <v>97509</v>
      </c>
      <c r="B47703" s="2" t="s">
        <v>97510</v>
      </c>
    </row>
    <row r="47704" spans="1:2" x14ac:dyDescent="0.2">
      <c r="A47704" s="2" t="s">
        <v>97511</v>
      </c>
      <c r="B47704" s="2" t="s">
        <v>97512</v>
      </c>
    </row>
    <row r="47705" spans="1:2" x14ac:dyDescent="0.2">
      <c r="A47705" s="2" t="s">
        <v>97513</v>
      </c>
      <c r="B47705" s="2" t="s">
        <v>97514</v>
      </c>
    </row>
    <row r="47706" spans="1:2" x14ac:dyDescent="0.2">
      <c r="A47706" s="2" t="s">
        <v>97515</v>
      </c>
      <c r="B47706" s="2" t="s">
        <v>97516</v>
      </c>
    </row>
    <row r="47707" spans="1:2" x14ac:dyDescent="0.2">
      <c r="A47707" s="2" t="s">
        <v>97517</v>
      </c>
      <c r="B47707" s="2" t="s">
        <v>97518</v>
      </c>
    </row>
    <row r="47708" spans="1:2" x14ac:dyDescent="0.2">
      <c r="A47708" s="2" t="s">
        <v>97519</v>
      </c>
      <c r="B47708" s="2" t="s">
        <v>97520</v>
      </c>
    </row>
    <row r="47709" spans="1:2" x14ac:dyDescent="0.2">
      <c r="A47709" s="2" t="s">
        <v>97521</v>
      </c>
      <c r="B47709" s="2" t="s">
        <v>97522</v>
      </c>
    </row>
    <row r="47710" spans="1:2" x14ac:dyDescent="0.2">
      <c r="A47710" s="2" t="s">
        <v>97523</v>
      </c>
      <c r="B47710" s="2" t="s">
        <v>97524</v>
      </c>
    </row>
    <row r="47711" spans="1:2" x14ac:dyDescent="0.2">
      <c r="A47711" s="2" t="s">
        <v>97525</v>
      </c>
      <c r="B47711" s="2" t="s">
        <v>97526</v>
      </c>
    </row>
    <row r="47712" spans="1:2" x14ac:dyDescent="0.2">
      <c r="A47712" s="2" t="s">
        <v>97527</v>
      </c>
      <c r="B47712" s="2" t="s">
        <v>97528</v>
      </c>
    </row>
    <row r="47713" spans="1:2" x14ac:dyDescent="0.2">
      <c r="A47713" s="2" t="s">
        <v>97529</v>
      </c>
      <c r="B47713" s="2" t="s">
        <v>97530</v>
      </c>
    </row>
    <row r="47714" spans="1:2" x14ac:dyDescent="0.2">
      <c r="A47714" s="2" t="s">
        <v>97531</v>
      </c>
      <c r="B47714" s="2" t="s">
        <v>97532</v>
      </c>
    </row>
    <row r="47715" spans="1:2" x14ac:dyDescent="0.2">
      <c r="A47715" s="2" t="s">
        <v>97533</v>
      </c>
      <c r="B47715" s="2" t="s">
        <v>97534</v>
      </c>
    </row>
    <row r="47716" spans="1:2" x14ac:dyDescent="0.2">
      <c r="A47716" s="2" t="s">
        <v>97535</v>
      </c>
      <c r="B47716" s="2" t="s">
        <v>97536</v>
      </c>
    </row>
    <row r="47717" spans="1:2" x14ac:dyDescent="0.2">
      <c r="A47717" s="2" t="s">
        <v>97537</v>
      </c>
      <c r="B47717" s="2" t="s">
        <v>97538</v>
      </c>
    </row>
    <row r="47718" spans="1:2" x14ac:dyDescent="0.2">
      <c r="A47718" s="2" t="s">
        <v>97539</v>
      </c>
      <c r="B47718" s="2" t="s">
        <v>97540</v>
      </c>
    </row>
    <row r="47719" spans="1:2" x14ac:dyDescent="0.2">
      <c r="A47719" s="2" t="s">
        <v>97541</v>
      </c>
      <c r="B47719" s="2" t="s">
        <v>97542</v>
      </c>
    </row>
    <row r="47720" spans="1:2" x14ac:dyDescent="0.2">
      <c r="A47720" s="2" t="s">
        <v>97543</v>
      </c>
      <c r="B47720" s="2" t="s">
        <v>97544</v>
      </c>
    </row>
    <row r="47721" spans="1:2" x14ac:dyDescent="0.2">
      <c r="A47721" s="2" t="s">
        <v>97545</v>
      </c>
      <c r="B47721" s="2" t="s">
        <v>97546</v>
      </c>
    </row>
    <row r="47722" spans="1:2" x14ac:dyDescent="0.2">
      <c r="A47722" s="2" t="s">
        <v>97547</v>
      </c>
      <c r="B47722" s="2" t="s">
        <v>97548</v>
      </c>
    </row>
    <row r="47723" spans="1:2" x14ac:dyDescent="0.2">
      <c r="A47723" s="2" t="s">
        <v>97549</v>
      </c>
      <c r="B47723" s="2" t="s">
        <v>97550</v>
      </c>
    </row>
    <row r="47724" spans="1:2" x14ac:dyDescent="0.2">
      <c r="A47724" s="2" t="s">
        <v>97551</v>
      </c>
      <c r="B47724" s="2" t="s">
        <v>97552</v>
      </c>
    </row>
    <row r="47725" spans="1:2" x14ac:dyDescent="0.2">
      <c r="A47725" s="2" t="s">
        <v>97553</v>
      </c>
      <c r="B47725" s="2" t="s">
        <v>97554</v>
      </c>
    </row>
    <row r="47726" spans="1:2" x14ac:dyDescent="0.2">
      <c r="A47726" s="2" t="s">
        <v>97555</v>
      </c>
      <c r="B47726" s="2" t="s">
        <v>97556</v>
      </c>
    </row>
    <row r="47727" spans="1:2" x14ac:dyDescent="0.2">
      <c r="A47727" s="2" t="s">
        <v>97557</v>
      </c>
      <c r="B47727" s="2" t="s">
        <v>97558</v>
      </c>
    </row>
    <row r="47728" spans="1:2" x14ac:dyDescent="0.2">
      <c r="A47728" s="2" t="s">
        <v>97559</v>
      </c>
      <c r="B47728" s="2" t="s">
        <v>97560</v>
      </c>
    </row>
    <row r="47729" spans="1:2" x14ac:dyDescent="0.2">
      <c r="A47729" s="2" t="s">
        <v>97561</v>
      </c>
      <c r="B47729" s="2" t="s">
        <v>97562</v>
      </c>
    </row>
    <row r="47730" spans="1:2" x14ac:dyDescent="0.2">
      <c r="A47730" s="2" t="s">
        <v>97563</v>
      </c>
      <c r="B47730" s="2" t="s">
        <v>97564</v>
      </c>
    </row>
    <row r="47731" spans="1:2" x14ac:dyDescent="0.2">
      <c r="A47731" s="2" t="s">
        <v>97565</v>
      </c>
      <c r="B47731" s="2" t="s">
        <v>97566</v>
      </c>
    </row>
    <row r="47732" spans="1:2" x14ac:dyDescent="0.2">
      <c r="A47732" s="2" t="s">
        <v>97567</v>
      </c>
      <c r="B47732" s="2" t="s">
        <v>97568</v>
      </c>
    </row>
    <row r="47733" spans="1:2" x14ac:dyDescent="0.2">
      <c r="A47733" s="2" t="s">
        <v>97569</v>
      </c>
      <c r="B47733" s="2" t="s">
        <v>97570</v>
      </c>
    </row>
    <row r="47734" spans="1:2" x14ac:dyDescent="0.2">
      <c r="A47734" s="2" t="s">
        <v>97571</v>
      </c>
      <c r="B47734" s="2" t="s">
        <v>97572</v>
      </c>
    </row>
    <row r="47735" spans="1:2" x14ac:dyDescent="0.2">
      <c r="A47735" s="2" t="s">
        <v>97573</v>
      </c>
      <c r="B47735" s="2" t="s">
        <v>97574</v>
      </c>
    </row>
    <row r="47736" spans="1:2" x14ac:dyDescent="0.2">
      <c r="A47736" s="2" t="s">
        <v>97575</v>
      </c>
      <c r="B47736" s="2" t="s">
        <v>97576</v>
      </c>
    </row>
    <row r="47737" spans="1:2" x14ac:dyDescent="0.2">
      <c r="A47737" s="2" t="s">
        <v>97577</v>
      </c>
      <c r="B47737" s="2" t="s">
        <v>97578</v>
      </c>
    </row>
    <row r="47738" spans="1:2" x14ac:dyDescent="0.2">
      <c r="A47738" s="2" t="s">
        <v>97579</v>
      </c>
      <c r="B47738" s="2" t="s">
        <v>97580</v>
      </c>
    </row>
    <row r="47739" spans="1:2" x14ac:dyDescent="0.2">
      <c r="A47739" s="2" t="s">
        <v>97581</v>
      </c>
      <c r="B47739" s="2" t="s">
        <v>97582</v>
      </c>
    </row>
    <row r="47740" spans="1:2" x14ac:dyDescent="0.2">
      <c r="A47740" s="2" t="s">
        <v>97583</v>
      </c>
      <c r="B47740" s="2" t="s">
        <v>97584</v>
      </c>
    </row>
    <row r="47741" spans="1:2" x14ac:dyDescent="0.2">
      <c r="A47741" s="2" t="s">
        <v>97585</v>
      </c>
      <c r="B47741" s="2" t="s">
        <v>97586</v>
      </c>
    </row>
    <row r="47742" spans="1:2" x14ac:dyDescent="0.2">
      <c r="A47742" s="2" t="s">
        <v>97587</v>
      </c>
      <c r="B47742" s="2" t="s">
        <v>97588</v>
      </c>
    </row>
    <row r="47743" spans="1:2" x14ac:dyDescent="0.2">
      <c r="A47743" s="2" t="s">
        <v>97589</v>
      </c>
      <c r="B47743" s="2" t="s">
        <v>97590</v>
      </c>
    </row>
    <row r="47744" spans="1:2" x14ac:dyDescent="0.2">
      <c r="A47744" s="2" t="s">
        <v>97591</v>
      </c>
      <c r="B47744" s="2" t="s">
        <v>97592</v>
      </c>
    </row>
    <row r="47745" spans="1:2" x14ac:dyDescent="0.2">
      <c r="A47745" s="2" t="s">
        <v>97593</v>
      </c>
      <c r="B47745" s="2" t="s">
        <v>97594</v>
      </c>
    </row>
    <row r="47746" spans="1:2" x14ac:dyDescent="0.2">
      <c r="A47746" s="2" t="s">
        <v>97595</v>
      </c>
      <c r="B47746" s="2" t="s">
        <v>97596</v>
      </c>
    </row>
    <row r="47747" spans="1:2" x14ac:dyDescent="0.2">
      <c r="A47747" s="2" t="s">
        <v>97597</v>
      </c>
      <c r="B47747" s="2" t="s">
        <v>97598</v>
      </c>
    </row>
    <row r="47748" spans="1:2" x14ac:dyDescent="0.2">
      <c r="A47748" s="2" t="s">
        <v>97599</v>
      </c>
      <c r="B47748" s="2" t="s">
        <v>97600</v>
      </c>
    </row>
    <row r="47749" spans="1:2" x14ac:dyDescent="0.2">
      <c r="A47749" s="2" t="s">
        <v>97601</v>
      </c>
      <c r="B47749" s="2" t="s">
        <v>97602</v>
      </c>
    </row>
    <row r="47750" spans="1:2" x14ac:dyDescent="0.2">
      <c r="A47750" s="2" t="s">
        <v>97603</v>
      </c>
      <c r="B47750" s="2" t="s">
        <v>97604</v>
      </c>
    </row>
    <row r="47751" spans="1:2" x14ac:dyDescent="0.2">
      <c r="A47751" s="2" t="s">
        <v>97605</v>
      </c>
      <c r="B47751" s="2" t="s">
        <v>97606</v>
      </c>
    </row>
    <row r="47752" spans="1:2" x14ac:dyDescent="0.2">
      <c r="A47752" s="2" t="s">
        <v>97607</v>
      </c>
      <c r="B47752" s="2" t="s">
        <v>97608</v>
      </c>
    </row>
    <row r="47753" spans="1:2" x14ac:dyDescent="0.2">
      <c r="A47753" s="2" t="s">
        <v>97609</v>
      </c>
      <c r="B47753" s="2" t="s">
        <v>97610</v>
      </c>
    </row>
    <row r="47754" spans="1:2" x14ac:dyDescent="0.2">
      <c r="A47754" s="2" t="s">
        <v>97611</v>
      </c>
      <c r="B47754" s="2" t="s">
        <v>97612</v>
      </c>
    </row>
    <row r="47755" spans="1:2" x14ac:dyDescent="0.2">
      <c r="A47755" s="2" t="s">
        <v>97613</v>
      </c>
      <c r="B47755" s="2" t="s">
        <v>97614</v>
      </c>
    </row>
    <row r="47756" spans="1:2" x14ac:dyDescent="0.2">
      <c r="A47756" s="2" t="s">
        <v>97615</v>
      </c>
      <c r="B47756" s="2" t="s">
        <v>97616</v>
      </c>
    </row>
    <row r="47757" spans="1:2" x14ac:dyDescent="0.2">
      <c r="A47757" s="2" t="s">
        <v>97617</v>
      </c>
      <c r="B47757" s="2" t="s">
        <v>97618</v>
      </c>
    </row>
    <row r="47758" spans="1:2" x14ac:dyDescent="0.2">
      <c r="A47758" s="2" t="s">
        <v>97619</v>
      </c>
      <c r="B47758" s="2" t="s">
        <v>97620</v>
      </c>
    </row>
    <row r="47759" spans="1:2" x14ac:dyDescent="0.2">
      <c r="A47759" s="2" t="s">
        <v>97621</v>
      </c>
      <c r="B47759" s="2" t="s">
        <v>97622</v>
      </c>
    </row>
    <row r="47760" spans="1:2" x14ac:dyDescent="0.2">
      <c r="A47760" s="2" t="s">
        <v>97623</v>
      </c>
      <c r="B47760" s="2" t="s">
        <v>97624</v>
      </c>
    </row>
    <row r="47761" spans="1:2" x14ac:dyDescent="0.2">
      <c r="A47761" s="2" t="s">
        <v>97625</v>
      </c>
      <c r="B47761" s="2" t="s">
        <v>97626</v>
      </c>
    </row>
    <row r="47762" spans="1:2" x14ac:dyDescent="0.2">
      <c r="A47762" s="2" t="s">
        <v>97627</v>
      </c>
      <c r="B47762" s="2" t="s">
        <v>97628</v>
      </c>
    </row>
    <row r="47763" spans="1:2" x14ac:dyDescent="0.2">
      <c r="A47763" s="2" t="s">
        <v>97629</v>
      </c>
      <c r="B47763" s="2" t="s">
        <v>97630</v>
      </c>
    </row>
    <row r="47764" spans="1:2" x14ac:dyDescent="0.2">
      <c r="A47764" s="2" t="s">
        <v>97631</v>
      </c>
      <c r="B47764" s="2" t="s">
        <v>97632</v>
      </c>
    </row>
    <row r="47765" spans="1:2" x14ac:dyDescent="0.2">
      <c r="A47765" s="2" t="s">
        <v>97633</v>
      </c>
      <c r="B47765" s="2" t="s">
        <v>97634</v>
      </c>
    </row>
    <row r="47766" spans="1:2" x14ac:dyDescent="0.2">
      <c r="A47766" s="2" t="s">
        <v>97635</v>
      </c>
      <c r="B47766" s="2" t="s">
        <v>97636</v>
      </c>
    </row>
    <row r="47767" spans="1:2" x14ac:dyDescent="0.2">
      <c r="A47767" s="2" t="s">
        <v>97637</v>
      </c>
      <c r="B47767" s="2" t="s">
        <v>97638</v>
      </c>
    </row>
    <row r="47768" spans="1:2" x14ac:dyDescent="0.2">
      <c r="A47768" s="2" t="s">
        <v>97639</v>
      </c>
      <c r="B47768" s="2" t="s">
        <v>97640</v>
      </c>
    </row>
    <row r="47769" spans="1:2" x14ac:dyDescent="0.2">
      <c r="A47769" s="2" t="s">
        <v>97641</v>
      </c>
      <c r="B47769" s="2" t="s">
        <v>97642</v>
      </c>
    </row>
    <row r="47770" spans="1:2" x14ac:dyDescent="0.2">
      <c r="A47770" s="2" t="s">
        <v>97643</v>
      </c>
      <c r="B47770" s="2" t="s">
        <v>97644</v>
      </c>
    </row>
    <row r="47771" spans="1:2" x14ac:dyDescent="0.2">
      <c r="A47771" s="2" t="s">
        <v>97645</v>
      </c>
      <c r="B47771" s="2" t="s">
        <v>97646</v>
      </c>
    </row>
    <row r="47772" spans="1:2" x14ac:dyDescent="0.2">
      <c r="A47772" s="2" t="s">
        <v>97647</v>
      </c>
      <c r="B47772" s="2" t="s">
        <v>97648</v>
      </c>
    </row>
    <row r="47773" spans="1:2" x14ac:dyDescent="0.2">
      <c r="A47773" s="2" t="s">
        <v>97649</v>
      </c>
      <c r="B47773" s="2" t="s">
        <v>97650</v>
      </c>
    </row>
    <row r="47774" spans="1:2" x14ac:dyDescent="0.2">
      <c r="A47774" s="2" t="s">
        <v>97651</v>
      </c>
      <c r="B47774" s="2" t="s">
        <v>97652</v>
      </c>
    </row>
    <row r="47775" spans="1:2" x14ac:dyDescent="0.2">
      <c r="A47775" s="2" t="s">
        <v>97653</v>
      </c>
      <c r="B47775" s="2" t="s">
        <v>97654</v>
      </c>
    </row>
    <row r="47776" spans="1:2" x14ac:dyDescent="0.2">
      <c r="A47776" s="2" t="s">
        <v>97655</v>
      </c>
      <c r="B47776" s="2" t="s">
        <v>97656</v>
      </c>
    </row>
    <row r="47777" spans="1:2" x14ac:dyDescent="0.2">
      <c r="A47777" s="2" t="s">
        <v>97657</v>
      </c>
      <c r="B47777" s="2" t="s">
        <v>97658</v>
      </c>
    </row>
    <row r="47778" spans="1:2" x14ac:dyDescent="0.2">
      <c r="A47778" s="2" t="s">
        <v>97659</v>
      </c>
      <c r="B47778" s="2" t="s">
        <v>97660</v>
      </c>
    </row>
    <row r="47779" spans="1:2" x14ac:dyDescent="0.2">
      <c r="A47779" s="2" t="s">
        <v>97661</v>
      </c>
      <c r="B47779" s="2" t="s">
        <v>97662</v>
      </c>
    </row>
    <row r="47780" spans="1:2" x14ac:dyDescent="0.2">
      <c r="A47780" s="2" t="s">
        <v>97663</v>
      </c>
      <c r="B47780" s="2" t="s">
        <v>97664</v>
      </c>
    </row>
    <row r="47781" spans="1:2" x14ac:dyDescent="0.2">
      <c r="A47781" s="2" t="s">
        <v>97665</v>
      </c>
      <c r="B47781" s="2" t="s">
        <v>97666</v>
      </c>
    </row>
    <row r="47782" spans="1:2" x14ac:dyDescent="0.2">
      <c r="A47782" s="2" t="s">
        <v>97667</v>
      </c>
      <c r="B47782" s="2" t="s">
        <v>97668</v>
      </c>
    </row>
    <row r="47783" spans="1:2" x14ac:dyDescent="0.2">
      <c r="A47783" s="2" t="s">
        <v>97669</v>
      </c>
      <c r="B47783" s="2" t="s">
        <v>97670</v>
      </c>
    </row>
    <row r="47784" spans="1:2" x14ac:dyDescent="0.2">
      <c r="A47784" s="2" t="s">
        <v>97671</v>
      </c>
      <c r="B47784" s="2" t="s">
        <v>97672</v>
      </c>
    </row>
    <row r="47785" spans="1:2" x14ac:dyDescent="0.2">
      <c r="A47785" s="2" t="s">
        <v>97673</v>
      </c>
      <c r="B47785" s="2" t="s">
        <v>97674</v>
      </c>
    </row>
    <row r="47786" spans="1:2" x14ac:dyDescent="0.2">
      <c r="A47786" s="2" t="s">
        <v>97675</v>
      </c>
      <c r="B47786" s="2" t="s">
        <v>97676</v>
      </c>
    </row>
    <row r="47787" spans="1:2" x14ac:dyDescent="0.2">
      <c r="A47787" s="2" t="s">
        <v>97677</v>
      </c>
      <c r="B47787" s="2" t="s">
        <v>97678</v>
      </c>
    </row>
    <row r="47788" spans="1:2" x14ac:dyDescent="0.2">
      <c r="A47788" s="2" t="s">
        <v>97679</v>
      </c>
      <c r="B47788" s="2" t="s">
        <v>97680</v>
      </c>
    </row>
    <row r="47789" spans="1:2" x14ac:dyDescent="0.2">
      <c r="A47789" s="2" t="s">
        <v>97681</v>
      </c>
      <c r="B47789" s="2" t="s">
        <v>97682</v>
      </c>
    </row>
    <row r="47790" spans="1:2" x14ac:dyDescent="0.2">
      <c r="A47790" s="2" t="s">
        <v>97683</v>
      </c>
      <c r="B47790" s="2" t="s">
        <v>97684</v>
      </c>
    </row>
    <row r="47791" spans="1:2" x14ac:dyDescent="0.2">
      <c r="A47791" s="2" t="s">
        <v>97685</v>
      </c>
      <c r="B47791" s="2" t="s">
        <v>97686</v>
      </c>
    </row>
    <row r="47792" spans="1:2" x14ac:dyDescent="0.2">
      <c r="A47792" s="2" t="s">
        <v>97687</v>
      </c>
      <c r="B47792" s="2" t="s">
        <v>97688</v>
      </c>
    </row>
    <row r="47793" spans="1:2" x14ac:dyDescent="0.2">
      <c r="A47793" s="2" t="s">
        <v>97689</v>
      </c>
      <c r="B47793" s="2" t="s">
        <v>97690</v>
      </c>
    </row>
    <row r="47794" spans="1:2" x14ac:dyDescent="0.2">
      <c r="A47794" s="2" t="s">
        <v>97691</v>
      </c>
      <c r="B47794" s="2" t="s">
        <v>97692</v>
      </c>
    </row>
    <row r="47795" spans="1:2" x14ac:dyDescent="0.2">
      <c r="A47795" s="2" t="s">
        <v>97693</v>
      </c>
      <c r="B47795" s="2" t="s">
        <v>97694</v>
      </c>
    </row>
    <row r="47796" spans="1:2" x14ac:dyDescent="0.2">
      <c r="A47796" s="2" t="s">
        <v>97695</v>
      </c>
      <c r="B47796" s="2" t="s">
        <v>97696</v>
      </c>
    </row>
    <row r="47797" spans="1:2" x14ac:dyDescent="0.2">
      <c r="A47797" s="2" t="s">
        <v>97697</v>
      </c>
      <c r="B47797" s="2" t="s">
        <v>97698</v>
      </c>
    </row>
    <row r="47798" spans="1:2" x14ac:dyDescent="0.2">
      <c r="A47798" s="2" t="s">
        <v>97699</v>
      </c>
      <c r="B47798" s="2" t="s">
        <v>97700</v>
      </c>
    </row>
    <row r="47799" spans="1:2" x14ac:dyDescent="0.2">
      <c r="A47799" s="2" t="s">
        <v>97701</v>
      </c>
      <c r="B47799" s="2" t="s">
        <v>97702</v>
      </c>
    </row>
    <row r="47800" spans="1:2" x14ac:dyDescent="0.2">
      <c r="A47800" s="2" t="s">
        <v>97703</v>
      </c>
      <c r="B47800" s="2" t="s">
        <v>97704</v>
      </c>
    </row>
    <row r="47801" spans="1:2" x14ac:dyDescent="0.2">
      <c r="A47801" s="2" t="s">
        <v>97705</v>
      </c>
      <c r="B47801" s="2" t="s">
        <v>97706</v>
      </c>
    </row>
    <row r="47802" spans="1:2" x14ac:dyDescent="0.2">
      <c r="A47802" s="2" t="s">
        <v>97707</v>
      </c>
      <c r="B47802" s="2" t="s">
        <v>97708</v>
      </c>
    </row>
    <row r="47803" spans="1:2" x14ac:dyDescent="0.2">
      <c r="A47803" s="2" t="s">
        <v>97709</v>
      </c>
      <c r="B47803" s="2" t="s">
        <v>97710</v>
      </c>
    </row>
    <row r="47804" spans="1:2" x14ac:dyDescent="0.2">
      <c r="A47804" s="2" t="s">
        <v>97711</v>
      </c>
      <c r="B47804" s="2" t="s">
        <v>97712</v>
      </c>
    </row>
    <row r="47805" spans="1:2" x14ac:dyDescent="0.2">
      <c r="A47805" s="2" t="s">
        <v>97713</v>
      </c>
      <c r="B47805" s="2" t="s">
        <v>97714</v>
      </c>
    </row>
    <row r="47806" spans="1:2" x14ac:dyDescent="0.2">
      <c r="A47806" s="2" t="s">
        <v>97715</v>
      </c>
      <c r="B47806" s="2" t="s">
        <v>97716</v>
      </c>
    </row>
    <row r="47807" spans="1:2" x14ac:dyDescent="0.2">
      <c r="A47807" s="2" t="s">
        <v>97717</v>
      </c>
      <c r="B47807" s="2" t="s">
        <v>97718</v>
      </c>
    </row>
    <row r="47808" spans="1:2" x14ac:dyDescent="0.2">
      <c r="A47808" s="2" t="s">
        <v>97719</v>
      </c>
      <c r="B47808" s="2" t="s">
        <v>97720</v>
      </c>
    </row>
    <row r="47809" spans="1:2" x14ac:dyDescent="0.2">
      <c r="A47809" s="2" t="s">
        <v>97721</v>
      </c>
      <c r="B47809" s="2" t="s">
        <v>97722</v>
      </c>
    </row>
    <row r="47810" spans="1:2" x14ac:dyDescent="0.2">
      <c r="A47810" s="2" t="s">
        <v>97723</v>
      </c>
      <c r="B47810" s="2" t="s">
        <v>97724</v>
      </c>
    </row>
    <row r="47811" spans="1:2" x14ac:dyDescent="0.2">
      <c r="A47811" s="2" t="s">
        <v>97725</v>
      </c>
      <c r="B47811" s="2" t="s">
        <v>97726</v>
      </c>
    </row>
    <row r="47812" spans="1:2" x14ac:dyDescent="0.2">
      <c r="A47812" s="2" t="s">
        <v>97727</v>
      </c>
      <c r="B47812" s="2" t="s">
        <v>97728</v>
      </c>
    </row>
    <row r="47813" spans="1:2" x14ac:dyDescent="0.2">
      <c r="A47813" s="2" t="s">
        <v>97729</v>
      </c>
      <c r="B47813" s="2" t="s">
        <v>97730</v>
      </c>
    </row>
    <row r="47814" spans="1:2" x14ac:dyDescent="0.2">
      <c r="A47814" s="2" t="s">
        <v>97731</v>
      </c>
      <c r="B47814" s="2" t="s">
        <v>97732</v>
      </c>
    </row>
    <row r="47815" spans="1:2" x14ac:dyDescent="0.2">
      <c r="A47815" s="2" t="s">
        <v>97733</v>
      </c>
      <c r="B47815" s="2" t="s">
        <v>97734</v>
      </c>
    </row>
    <row r="47816" spans="1:2" x14ac:dyDescent="0.2">
      <c r="A47816" s="2" t="s">
        <v>97735</v>
      </c>
      <c r="B47816" s="2" t="s">
        <v>97736</v>
      </c>
    </row>
    <row r="47817" spans="1:2" x14ac:dyDescent="0.2">
      <c r="A47817" s="2" t="s">
        <v>97737</v>
      </c>
      <c r="B47817" s="2" t="s">
        <v>97738</v>
      </c>
    </row>
    <row r="47818" spans="1:2" x14ac:dyDescent="0.2">
      <c r="A47818" s="2" t="s">
        <v>97739</v>
      </c>
      <c r="B47818" s="2" t="s">
        <v>97740</v>
      </c>
    </row>
    <row r="47819" spans="1:2" x14ac:dyDescent="0.2">
      <c r="A47819" s="2" t="s">
        <v>97741</v>
      </c>
      <c r="B47819" s="2" t="s">
        <v>97742</v>
      </c>
    </row>
    <row r="47820" spans="1:2" x14ac:dyDescent="0.2">
      <c r="A47820" s="2" t="s">
        <v>97743</v>
      </c>
      <c r="B47820" s="2" t="s">
        <v>97744</v>
      </c>
    </row>
    <row r="47821" spans="1:2" x14ac:dyDescent="0.2">
      <c r="A47821" s="2" t="s">
        <v>97745</v>
      </c>
      <c r="B47821" s="2" t="s">
        <v>97746</v>
      </c>
    </row>
    <row r="47822" spans="1:2" x14ac:dyDescent="0.2">
      <c r="A47822" s="2" t="s">
        <v>97747</v>
      </c>
      <c r="B47822" s="2" t="s">
        <v>97748</v>
      </c>
    </row>
    <row r="47823" spans="1:2" x14ac:dyDescent="0.2">
      <c r="A47823" s="2" t="s">
        <v>97749</v>
      </c>
      <c r="B47823" s="2" t="s">
        <v>97750</v>
      </c>
    </row>
    <row r="47824" spans="1:2" x14ac:dyDescent="0.2">
      <c r="A47824" s="2" t="s">
        <v>97751</v>
      </c>
      <c r="B47824" s="2" t="s">
        <v>97752</v>
      </c>
    </row>
    <row r="47825" spans="1:2" x14ac:dyDescent="0.2">
      <c r="A47825" s="2" t="s">
        <v>97753</v>
      </c>
      <c r="B47825" s="2" t="s">
        <v>97754</v>
      </c>
    </row>
    <row r="47826" spans="1:2" x14ac:dyDescent="0.2">
      <c r="A47826" s="2" t="s">
        <v>97755</v>
      </c>
      <c r="B47826" s="2" t="s">
        <v>97756</v>
      </c>
    </row>
    <row r="47827" spans="1:2" x14ac:dyDescent="0.2">
      <c r="A47827" s="2" t="s">
        <v>97757</v>
      </c>
      <c r="B47827" s="2" t="s">
        <v>97758</v>
      </c>
    </row>
    <row r="47828" spans="1:2" x14ac:dyDescent="0.2">
      <c r="A47828" s="2" t="s">
        <v>97759</v>
      </c>
      <c r="B47828" s="2" t="s">
        <v>97760</v>
      </c>
    </row>
    <row r="47829" spans="1:2" x14ac:dyDescent="0.2">
      <c r="A47829" s="2" t="s">
        <v>97761</v>
      </c>
      <c r="B47829" s="2" t="s">
        <v>97762</v>
      </c>
    </row>
    <row r="47830" spans="1:2" x14ac:dyDescent="0.2">
      <c r="A47830" s="2" t="s">
        <v>97763</v>
      </c>
      <c r="B47830" s="2" t="s">
        <v>97764</v>
      </c>
    </row>
    <row r="47831" spans="1:2" x14ac:dyDescent="0.2">
      <c r="A47831" s="2" t="s">
        <v>97765</v>
      </c>
      <c r="B47831" s="2" t="s">
        <v>97766</v>
      </c>
    </row>
    <row r="47832" spans="1:2" x14ac:dyDescent="0.2">
      <c r="A47832" s="2" t="s">
        <v>97767</v>
      </c>
      <c r="B47832" s="2" t="s">
        <v>97768</v>
      </c>
    </row>
    <row r="47833" spans="1:2" x14ac:dyDescent="0.2">
      <c r="A47833" s="2" t="s">
        <v>97769</v>
      </c>
      <c r="B47833" s="2" t="s">
        <v>97770</v>
      </c>
    </row>
    <row r="47834" spans="1:2" x14ac:dyDescent="0.2">
      <c r="A47834" s="2" t="s">
        <v>97771</v>
      </c>
      <c r="B47834" s="2" t="s">
        <v>97772</v>
      </c>
    </row>
    <row r="47835" spans="1:2" x14ac:dyDescent="0.2">
      <c r="A47835" s="2" t="s">
        <v>97773</v>
      </c>
      <c r="B47835" s="2" t="s">
        <v>97774</v>
      </c>
    </row>
    <row r="47836" spans="1:2" x14ac:dyDescent="0.2">
      <c r="A47836" s="2" t="s">
        <v>97775</v>
      </c>
      <c r="B47836" s="2" t="s">
        <v>97776</v>
      </c>
    </row>
    <row r="47837" spans="1:2" x14ac:dyDescent="0.2">
      <c r="A47837" s="2" t="s">
        <v>97777</v>
      </c>
      <c r="B47837" s="2" t="s">
        <v>97778</v>
      </c>
    </row>
    <row r="47838" spans="1:2" x14ac:dyDescent="0.2">
      <c r="A47838" s="2" t="s">
        <v>97779</v>
      </c>
      <c r="B47838" s="2" t="s">
        <v>97780</v>
      </c>
    </row>
    <row r="47839" spans="1:2" x14ac:dyDescent="0.2">
      <c r="A47839" s="2" t="s">
        <v>97781</v>
      </c>
      <c r="B47839" s="2" t="s">
        <v>97782</v>
      </c>
    </row>
    <row r="47840" spans="1:2" x14ac:dyDescent="0.2">
      <c r="A47840" s="2" t="s">
        <v>97783</v>
      </c>
      <c r="B47840" s="2" t="s">
        <v>97784</v>
      </c>
    </row>
    <row r="47841" spans="1:2" x14ac:dyDescent="0.2">
      <c r="A47841" s="2" t="s">
        <v>97785</v>
      </c>
      <c r="B47841" s="2" t="s">
        <v>97786</v>
      </c>
    </row>
    <row r="47842" spans="1:2" x14ac:dyDescent="0.2">
      <c r="A47842" s="2" t="s">
        <v>97787</v>
      </c>
      <c r="B47842" s="2" t="s">
        <v>97788</v>
      </c>
    </row>
    <row r="47843" spans="1:2" x14ac:dyDescent="0.2">
      <c r="A47843" s="2" t="s">
        <v>97789</v>
      </c>
      <c r="B47843" s="2" t="s">
        <v>97790</v>
      </c>
    </row>
    <row r="47844" spans="1:2" x14ac:dyDescent="0.2">
      <c r="A47844" s="2" t="s">
        <v>97791</v>
      </c>
      <c r="B47844" s="2" t="s">
        <v>97792</v>
      </c>
    </row>
    <row r="47845" spans="1:2" x14ac:dyDescent="0.2">
      <c r="A47845" s="2" t="s">
        <v>97793</v>
      </c>
      <c r="B47845" s="2" t="s">
        <v>97794</v>
      </c>
    </row>
    <row r="47846" spans="1:2" x14ac:dyDescent="0.2">
      <c r="A47846" s="2" t="s">
        <v>97795</v>
      </c>
      <c r="B47846" s="2" t="s">
        <v>97796</v>
      </c>
    </row>
    <row r="47847" spans="1:2" x14ac:dyDescent="0.2">
      <c r="A47847" s="2" t="s">
        <v>97797</v>
      </c>
      <c r="B47847" s="2" t="s">
        <v>97798</v>
      </c>
    </row>
    <row r="47848" spans="1:2" x14ac:dyDescent="0.2">
      <c r="A47848" s="2" t="s">
        <v>97799</v>
      </c>
      <c r="B47848" s="2" t="s">
        <v>97800</v>
      </c>
    </row>
    <row r="47849" spans="1:2" x14ac:dyDescent="0.2">
      <c r="A47849" s="2" t="s">
        <v>97801</v>
      </c>
      <c r="B47849" s="2" t="s">
        <v>97802</v>
      </c>
    </row>
    <row r="47850" spans="1:2" x14ac:dyDescent="0.2">
      <c r="A47850" s="2" t="s">
        <v>97803</v>
      </c>
      <c r="B47850" s="2" t="s">
        <v>97804</v>
      </c>
    </row>
    <row r="47851" spans="1:2" x14ac:dyDescent="0.2">
      <c r="A47851" s="2" t="s">
        <v>97805</v>
      </c>
      <c r="B47851" s="2" t="s">
        <v>97806</v>
      </c>
    </row>
    <row r="47852" spans="1:2" x14ac:dyDescent="0.2">
      <c r="A47852" s="2" t="s">
        <v>97807</v>
      </c>
      <c r="B47852" s="2" t="s">
        <v>97808</v>
      </c>
    </row>
    <row r="47853" spans="1:2" x14ac:dyDescent="0.2">
      <c r="A47853" s="2" t="s">
        <v>97809</v>
      </c>
      <c r="B47853" s="2" t="s">
        <v>97810</v>
      </c>
    </row>
    <row r="47854" spans="1:2" x14ac:dyDescent="0.2">
      <c r="A47854" s="2" t="s">
        <v>97811</v>
      </c>
      <c r="B47854" s="2" t="s">
        <v>97812</v>
      </c>
    </row>
    <row r="47855" spans="1:2" x14ac:dyDescent="0.2">
      <c r="A47855" s="2" t="s">
        <v>97813</v>
      </c>
      <c r="B47855" s="2" t="s">
        <v>40908</v>
      </c>
    </row>
    <row r="47856" spans="1:2" x14ac:dyDescent="0.2">
      <c r="A47856" s="2" t="s">
        <v>97814</v>
      </c>
      <c r="B47856" s="2" t="s">
        <v>97815</v>
      </c>
    </row>
    <row r="47857" spans="1:2" x14ac:dyDescent="0.2">
      <c r="A47857" s="2" t="s">
        <v>97816</v>
      </c>
      <c r="B47857" s="2" t="s">
        <v>97817</v>
      </c>
    </row>
    <row r="47858" spans="1:2" x14ac:dyDescent="0.2">
      <c r="A47858" s="2" t="s">
        <v>97818</v>
      </c>
      <c r="B47858" s="2" t="s">
        <v>97819</v>
      </c>
    </row>
    <row r="47859" spans="1:2" x14ac:dyDescent="0.2">
      <c r="A47859" s="2" t="s">
        <v>97820</v>
      </c>
      <c r="B47859" s="2" t="s">
        <v>97821</v>
      </c>
    </row>
    <row r="47860" spans="1:2" x14ac:dyDescent="0.2">
      <c r="A47860" s="2" t="s">
        <v>97822</v>
      </c>
      <c r="B47860" s="2" t="s">
        <v>97823</v>
      </c>
    </row>
    <row r="47861" spans="1:2" x14ac:dyDescent="0.2">
      <c r="A47861" s="2" t="s">
        <v>97824</v>
      </c>
      <c r="B47861" s="2" t="s">
        <v>97825</v>
      </c>
    </row>
    <row r="47862" spans="1:2" x14ac:dyDescent="0.2">
      <c r="A47862" s="2" t="s">
        <v>97826</v>
      </c>
      <c r="B47862" s="2" t="s">
        <v>97827</v>
      </c>
    </row>
    <row r="47863" spans="1:2" x14ac:dyDescent="0.2">
      <c r="A47863" s="2" t="s">
        <v>97828</v>
      </c>
      <c r="B47863" s="2" t="s">
        <v>97829</v>
      </c>
    </row>
    <row r="47864" spans="1:2" x14ac:dyDescent="0.2">
      <c r="A47864" s="2" t="s">
        <v>97830</v>
      </c>
      <c r="B47864" s="2" t="s">
        <v>97831</v>
      </c>
    </row>
    <row r="47865" spans="1:2" x14ac:dyDescent="0.2">
      <c r="A47865" s="2" t="s">
        <v>97832</v>
      </c>
      <c r="B47865" s="2" t="s">
        <v>97833</v>
      </c>
    </row>
    <row r="47866" spans="1:2" x14ac:dyDescent="0.2">
      <c r="A47866" s="2" t="s">
        <v>97834</v>
      </c>
      <c r="B47866" s="2" t="s">
        <v>97835</v>
      </c>
    </row>
    <row r="47867" spans="1:2" x14ac:dyDescent="0.2">
      <c r="A47867" s="2" t="s">
        <v>97836</v>
      </c>
      <c r="B47867" s="2" t="s">
        <v>97837</v>
      </c>
    </row>
    <row r="47868" spans="1:2" x14ac:dyDescent="0.2">
      <c r="A47868" s="2" t="s">
        <v>97838</v>
      </c>
      <c r="B47868" s="2" t="s">
        <v>97839</v>
      </c>
    </row>
    <row r="47869" spans="1:2" x14ac:dyDescent="0.2">
      <c r="A47869" s="2" t="s">
        <v>97840</v>
      </c>
      <c r="B47869" s="2" t="s">
        <v>97841</v>
      </c>
    </row>
    <row r="47870" spans="1:2" x14ac:dyDescent="0.2">
      <c r="A47870" s="2" t="s">
        <v>97842</v>
      </c>
      <c r="B47870" s="2" t="s">
        <v>97843</v>
      </c>
    </row>
    <row r="47871" spans="1:2" x14ac:dyDescent="0.2">
      <c r="A47871" s="2" t="s">
        <v>97844</v>
      </c>
      <c r="B47871" s="2" t="s">
        <v>97845</v>
      </c>
    </row>
    <row r="47872" spans="1:2" x14ac:dyDescent="0.2">
      <c r="A47872" s="2" t="s">
        <v>97846</v>
      </c>
      <c r="B47872" s="2" t="s">
        <v>97847</v>
      </c>
    </row>
    <row r="47873" spans="1:2" x14ac:dyDescent="0.2">
      <c r="A47873" s="2" t="s">
        <v>97848</v>
      </c>
      <c r="B47873" s="2" t="s">
        <v>97849</v>
      </c>
    </row>
    <row r="47874" spans="1:2" x14ac:dyDescent="0.2">
      <c r="A47874" s="2" t="s">
        <v>97850</v>
      </c>
      <c r="B47874" s="2" t="s">
        <v>97851</v>
      </c>
    </row>
    <row r="47875" spans="1:2" x14ac:dyDescent="0.2">
      <c r="A47875" s="2" t="s">
        <v>97852</v>
      </c>
      <c r="B47875" s="2" t="s">
        <v>97853</v>
      </c>
    </row>
    <row r="47876" spans="1:2" x14ac:dyDescent="0.2">
      <c r="A47876" s="2" t="s">
        <v>97854</v>
      </c>
      <c r="B47876" s="2" t="s">
        <v>97855</v>
      </c>
    </row>
    <row r="47877" spans="1:2" x14ac:dyDescent="0.2">
      <c r="A47877" s="2" t="s">
        <v>97856</v>
      </c>
      <c r="B47877" s="2" t="s">
        <v>97857</v>
      </c>
    </row>
    <row r="47878" spans="1:2" x14ac:dyDescent="0.2">
      <c r="A47878" s="2" t="s">
        <v>97858</v>
      </c>
      <c r="B47878" s="2" t="s">
        <v>97859</v>
      </c>
    </row>
    <row r="47879" spans="1:2" x14ac:dyDescent="0.2">
      <c r="A47879" s="2" t="s">
        <v>97860</v>
      </c>
      <c r="B47879" s="2" t="s">
        <v>97861</v>
      </c>
    </row>
    <row r="47880" spans="1:2" x14ac:dyDescent="0.2">
      <c r="A47880" s="2" t="s">
        <v>97862</v>
      </c>
      <c r="B47880" s="2" t="s">
        <v>97863</v>
      </c>
    </row>
    <row r="47881" spans="1:2" x14ac:dyDescent="0.2">
      <c r="A47881" s="2" t="s">
        <v>97864</v>
      </c>
      <c r="B47881" s="2" t="s">
        <v>97865</v>
      </c>
    </row>
    <row r="47882" spans="1:2" x14ac:dyDescent="0.2">
      <c r="A47882" s="2" t="s">
        <v>97866</v>
      </c>
      <c r="B47882" s="2" t="s">
        <v>97867</v>
      </c>
    </row>
    <row r="47883" spans="1:2" x14ac:dyDescent="0.2">
      <c r="A47883" s="2" t="s">
        <v>97868</v>
      </c>
      <c r="B47883" s="2" t="s">
        <v>97869</v>
      </c>
    </row>
    <row r="47884" spans="1:2" x14ac:dyDescent="0.2">
      <c r="A47884" s="2" t="s">
        <v>97870</v>
      </c>
      <c r="B47884" s="2" t="s">
        <v>97871</v>
      </c>
    </row>
    <row r="47885" spans="1:2" x14ac:dyDescent="0.2">
      <c r="A47885" s="2" t="s">
        <v>97872</v>
      </c>
      <c r="B47885" s="2" t="s">
        <v>97873</v>
      </c>
    </row>
    <row r="47886" spans="1:2" x14ac:dyDescent="0.2">
      <c r="A47886" s="2" t="s">
        <v>97874</v>
      </c>
      <c r="B47886" s="2" t="s">
        <v>97875</v>
      </c>
    </row>
    <row r="47887" spans="1:2" x14ac:dyDescent="0.2">
      <c r="A47887" s="2" t="s">
        <v>97876</v>
      </c>
      <c r="B47887" s="2" t="s">
        <v>97877</v>
      </c>
    </row>
    <row r="47888" spans="1:2" x14ac:dyDescent="0.2">
      <c r="A47888" s="2" t="s">
        <v>97878</v>
      </c>
      <c r="B47888" s="2" t="s">
        <v>97879</v>
      </c>
    </row>
    <row r="47889" spans="1:2" x14ac:dyDescent="0.2">
      <c r="A47889" s="2" t="s">
        <v>97880</v>
      </c>
      <c r="B47889" s="2" t="s">
        <v>97881</v>
      </c>
    </row>
    <row r="47890" spans="1:2" x14ac:dyDescent="0.2">
      <c r="A47890" s="2" t="s">
        <v>97882</v>
      </c>
      <c r="B47890" s="2" t="s">
        <v>97883</v>
      </c>
    </row>
    <row r="47891" spans="1:2" x14ac:dyDescent="0.2">
      <c r="A47891" s="2" t="s">
        <v>97884</v>
      </c>
      <c r="B47891" s="2" t="s">
        <v>97885</v>
      </c>
    </row>
    <row r="47892" spans="1:2" x14ac:dyDescent="0.2">
      <c r="A47892" s="2" t="s">
        <v>97886</v>
      </c>
      <c r="B47892" s="2" t="s">
        <v>97887</v>
      </c>
    </row>
    <row r="47893" spans="1:2" x14ac:dyDescent="0.2">
      <c r="A47893" s="2" t="s">
        <v>97888</v>
      </c>
      <c r="B47893" s="2" t="s">
        <v>97889</v>
      </c>
    </row>
    <row r="47894" spans="1:2" x14ac:dyDescent="0.2">
      <c r="A47894" s="2" t="s">
        <v>97890</v>
      </c>
      <c r="B47894" s="2" t="s">
        <v>97891</v>
      </c>
    </row>
    <row r="47895" spans="1:2" x14ac:dyDescent="0.2">
      <c r="A47895" s="2" t="s">
        <v>97892</v>
      </c>
      <c r="B47895" s="2" t="s">
        <v>97893</v>
      </c>
    </row>
    <row r="47896" spans="1:2" x14ac:dyDescent="0.2">
      <c r="A47896" s="2" t="s">
        <v>97894</v>
      </c>
      <c r="B47896" s="2" t="s">
        <v>97895</v>
      </c>
    </row>
    <row r="47897" spans="1:2" x14ac:dyDescent="0.2">
      <c r="A47897" s="2" t="s">
        <v>97896</v>
      </c>
      <c r="B47897" s="2" t="s">
        <v>97897</v>
      </c>
    </row>
    <row r="47898" spans="1:2" x14ac:dyDescent="0.2">
      <c r="A47898" s="2" t="s">
        <v>97898</v>
      </c>
      <c r="B47898" s="2" t="s">
        <v>97899</v>
      </c>
    </row>
    <row r="47899" spans="1:2" x14ac:dyDescent="0.2">
      <c r="A47899" s="2" t="s">
        <v>97900</v>
      </c>
      <c r="B47899" s="2" t="s">
        <v>97901</v>
      </c>
    </row>
    <row r="47900" spans="1:2" x14ac:dyDescent="0.2">
      <c r="A47900" s="2" t="s">
        <v>97902</v>
      </c>
      <c r="B47900" s="2" t="s">
        <v>97903</v>
      </c>
    </row>
    <row r="47901" spans="1:2" x14ac:dyDescent="0.2">
      <c r="A47901" s="2" t="s">
        <v>97904</v>
      </c>
      <c r="B47901" s="2" t="s">
        <v>97905</v>
      </c>
    </row>
    <row r="47902" spans="1:2" x14ac:dyDescent="0.2">
      <c r="A47902" s="2" t="s">
        <v>97906</v>
      </c>
      <c r="B47902" s="2" t="s">
        <v>97907</v>
      </c>
    </row>
    <row r="47903" spans="1:2" x14ac:dyDescent="0.2">
      <c r="A47903" s="2" t="s">
        <v>97908</v>
      </c>
      <c r="B47903" s="2" t="s">
        <v>97909</v>
      </c>
    </row>
    <row r="47904" spans="1:2" x14ac:dyDescent="0.2">
      <c r="A47904" s="2" t="s">
        <v>97910</v>
      </c>
      <c r="B47904" s="2" t="s">
        <v>97911</v>
      </c>
    </row>
    <row r="47905" spans="1:2" x14ac:dyDescent="0.2">
      <c r="A47905" s="2" t="s">
        <v>97912</v>
      </c>
      <c r="B47905" s="2" t="s">
        <v>97913</v>
      </c>
    </row>
    <row r="47906" spans="1:2" x14ac:dyDescent="0.2">
      <c r="A47906" s="2" t="s">
        <v>97914</v>
      </c>
      <c r="B47906" s="2" t="s">
        <v>97915</v>
      </c>
    </row>
    <row r="47907" spans="1:2" x14ac:dyDescent="0.2">
      <c r="A47907" s="2" t="s">
        <v>97916</v>
      </c>
      <c r="B47907" s="2" t="s">
        <v>97917</v>
      </c>
    </row>
    <row r="47908" spans="1:2" x14ac:dyDescent="0.2">
      <c r="A47908" s="2" t="s">
        <v>97918</v>
      </c>
      <c r="B47908" s="2" t="s">
        <v>97919</v>
      </c>
    </row>
    <row r="47909" spans="1:2" x14ac:dyDescent="0.2">
      <c r="A47909" s="2" t="s">
        <v>97920</v>
      </c>
      <c r="B47909" s="2" t="s">
        <v>97921</v>
      </c>
    </row>
    <row r="47910" spans="1:2" x14ac:dyDescent="0.2">
      <c r="A47910" s="2" t="s">
        <v>97922</v>
      </c>
      <c r="B47910" s="2" t="s">
        <v>97923</v>
      </c>
    </row>
    <row r="47911" spans="1:2" x14ac:dyDescent="0.2">
      <c r="A47911" s="2" t="s">
        <v>97924</v>
      </c>
      <c r="B47911" s="2" t="s">
        <v>97925</v>
      </c>
    </row>
    <row r="47912" spans="1:2" x14ac:dyDescent="0.2">
      <c r="A47912" s="2" t="s">
        <v>97926</v>
      </c>
      <c r="B47912" s="2" t="s">
        <v>97927</v>
      </c>
    </row>
    <row r="47913" spans="1:2" x14ac:dyDescent="0.2">
      <c r="A47913" s="2" t="s">
        <v>97928</v>
      </c>
      <c r="B47913" s="2" t="s">
        <v>97929</v>
      </c>
    </row>
    <row r="47914" spans="1:2" x14ac:dyDescent="0.2">
      <c r="A47914" s="2" t="s">
        <v>97930</v>
      </c>
      <c r="B47914" s="2" t="s">
        <v>97931</v>
      </c>
    </row>
    <row r="47915" spans="1:2" x14ac:dyDescent="0.2">
      <c r="A47915" s="2" t="s">
        <v>97932</v>
      </c>
      <c r="B47915" s="2" t="s">
        <v>97933</v>
      </c>
    </row>
    <row r="47916" spans="1:2" x14ac:dyDescent="0.2">
      <c r="A47916" s="2" t="s">
        <v>97934</v>
      </c>
      <c r="B47916" s="2" t="s">
        <v>97935</v>
      </c>
    </row>
    <row r="47917" spans="1:2" x14ac:dyDescent="0.2">
      <c r="A47917" s="2" t="s">
        <v>97936</v>
      </c>
      <c r="B47917" s="2" t="s">
        <v>97937</v>
      </c>
    </row>
    <row r="47918" spans="1:2" x14ac:dyDescent="0.2">
      <c r="A47918" s="2" t="s">
        <v>97938</v>
      </c>
      <c r="B47918" s="2" t="s">
        <v>97939</v>
      </c>
    </row>
    <row r="47919" spans="1:2" x14ac:dyDescent="0.2">
      <c r="A47919" s="2" t="s">
        <v>97940</v>
      </c>
      <c r="B47919" s="2" t="s">
        <v>97941</v>
      </c>
    </row>
    <row r="47920" spans="1:2" x14ac:dyDescent="0.2">
      <c r="A47920" s="2" t="s">
        <v>97942</v>
      </c>
      <c r="B47920" s="2" t="s">
        <v>97943</v>
      </c>
    </row>
    <row r="47921" spans="1:2" x14ac:dyDescent="0.2">
      <c r="A47921" s="2" t="s">
        <v>97944</v>
      </c>
      <c r="B47921" s="2" t="s">
        <v>97945</v>
      </c>
    </row>
    <row r="47922" spans="1:2" x14ac:dyDescent="0.2">
      <c r="A47922" s="2" t="s">
        <v>97946</v>
      </c>
      <c r="B47922" s="2" t="s">
        <v>97947</v>
      </c>
    </row>
    <row r="47923" spans="1:2" x14ac:dyDescent="0.2">
      <c r="A47923" s="2" t="s">
        <v>97948</v>
      </c>
      <c r="B47923" s="2" t="s">
        <v>97949</v>
      </c>
    </row>
    <row r="47924" spans="1:2" x14ac:dyDescent="0.2">
      <c r="A47924" s="2" t="s">
        <v>97950</v>
      </c>
      <c r="B47924" s="2" t="s">
        <v>97951</v>
      </c>
    </row>
    <row r="47925" spans="1:2" x14ac:dyDescent="0.2">
      <c r="A47925" s="2" t="s">
        <v>97952</v>
      </c>
      <c r="B47925" s="2" t="s">
        <v>97953</v>
      </c>
    </row>
    <row r="47926" spans="1:2" x14ac:dyDescent="0.2">
      <c r="A47926" s="2" t="s">
        <v>97954</v>
      </c>
      <c r="B47926" s="2" t="s">
        <v>97955</v>
      </c>
    </row>
    <row r="47927" spans="1:2" x14ac:dyDescent="0.2">
      <c r="A47927" s="2" t="s">
        <v>97956</v>
      </c>
      <c r="B47927" s="2" t="s">
        <v>97957</v>
      </c>
    </row>
    <row r="47928" spans="1:2" x14ac:dyDescent="0.2">
      <c r="A47928" s="2" t="s">
        <v>97958</v>
      </c>
      <c r="B47928" s="2" t="s">
        <v>97959</v>
      </c>
    </row>
    <row r="47929" spans="1:2" x14ac:dyDescent="0.2">
      <c r="A47929" s="2" t="s">
        <v>97960</v>
      </c>
      <c r="B47929" s="2" t="s">
        <v>97961</v>
      </c>
    </row>
    <row r="47930" spans="1:2" x14ac:dyDescent="0.2">
      <c r="A47930" s="2" t="s">
        <v>97962</v>
      </c>
      <c r="B47930" s="2" t="s">
        <v>97963</v>
      </c>
    </row>
    <row r="47931" spans="1:2" x14ac:dyDescent="0.2">
      <c r="A47931" s="2" t="s">
        <v>97964</v>
      </c>
      <c r="B47931" s="2" t="s">
        <v>97965</v>
      </c>
    </row>
    <row r="47932" spans="1:2" x14ac:dyDescent="0.2">
      <c r="A47932" s="2" t="s">
        <v>97966</v>
      </c>
      <c r="B47932" s="2" t="s">
        <v>97967</v>
      </c>
    </row>
    <row r="47933" spans="1:2" x14ac:dyDescent="0.2">
      <c r="A47933" s="2" t="s">
        <v>97968</v>
      </c>
      <c r="B47933" s="2" t="s">
        <v>97969</v>
      </c>
    </row>
    <row r="47934" spans="1:2" x14ac:dyDescent="0.2">
      <c r="A47934" s="2" t="s">
        <v>97970</v>
      </c>
      <c r="B47934" s="2" t="s">
        <v>97971</v>
      </c>
    </row>
    <row r="47935" spans="1:2" x14ac:dyDescent="0.2">
      <c r="A47935" s="2" t="s">
        <v>97972</v>
      </c>
      <c r="B47935" s="2" t="s">
        <v>97973</v>
      </c>
    </row>
    <row r="47936" spans="1:2" x14ac:dyDescent="0.2">
      <c r="A47936" s="2" t="s">
        <v>97974</v>
      </c>
      <c r="B47936" s="2" t="s">
        <v>97975</v>
      </c>
    </row>
    <row r="47937" spans="1:2" x14ac:dyDescent="0.2">
      <c r="A47937" s="2" t="s">
        <v>97976</v>
      </c>
      <c r="B47937" s="2" t="s">
        <v>97977</v>
      </c>
    </row>
    <row r="47938" spans="1:2" x14ac:dyDescent="0.2">
      <c r="A47938" s="2" t="s">
        <v>97978</v>
      </c>
      <c r="B47938" s="2" t="s">
        <v>97979</v>
      </c>
    </row>
    <row r="47939" spans="1:2" x14ac:dyDescent="0.2">
      <c r="A47939" s="2" t="s">
        <v>97980</v>
      </c>
      <c r="B47939" s="2" t="s">
        <v>97981</v>
      </c>
    </row>
    <row r="47940" spans="1:2" x14ac:dyDescent="0.2">
      <c r="A47940" s="2" t="s">
        <v>97982</v>
      </c>
      <c r="B47940" s="2" t="s">
        <v>97983</v>
      </c>
    </row>
    <row r="47941" spans="1:2" x14ac:dyDescent="0.2">
      <c r="A47941" s="2" t="s">
        <v>97984</v>
      </c>
      <c r="B47941" s="2" t="s">
        <v>97985</v>
      </c>
    </row>
    <row r="47942" spans="1:2" x14ac:dyDescent="0.2">
      <c r="A47942" s="2" t="s">
        <v>97986</v>
      </c>
      <c r="B47942" s="2" t="s">
        <v>97987</v>
      </c>
    </row>
    <row r="47943" spans="1:2" x14ac:dyDescent="0.2">
      <c r="A47943" s="2" t="s">
        <v>97988</v>
      </c>
      <c r="B47943" s="2" t="s">
        <v>97989</v>
      </c>
    </row>
    <row r="47944" spans="1:2" x14ac:dyDescent="0.2">
      <c r="A47944" s="2" t="s">
        <v>97990</v>
      </c>
      <c r="B47944" s="2" t="s">
        <v>97991</v>
      </c>
    </row>
    <row r="47945" spans="1:2" x14ac:dyDescent="0.2">
      <c r="A47945" s="2" t="s">
        <v>97992</v>
      </c>
      <c r="B47945" s="2" t="s">
        <v>97993</v>
      </c>
    </row>
    <row r="47946" spans="1:2" x14ac:dyDescent="0.2">
      <c r="A47946" s="2" t="s">
        <v>97994</v>
      </c>
      <c r="B47946" s="2" t="s">
        <v>97995</v>
      </c>
    </row>
    <row r="47947" spans="1:2" x14ac:dyDescent="0.2">
      <c r="A47947" s="2" t="s">
        <v>97996</v>
      </c>
      <c r="B47947" s="2" t="s">
        <v>97997</v>
      </c>
    </row>
    <row r="47948" spans="1:2" x14ac:dyDescent="0.2">
      <c r="A47948" s="2" t="s">
        <v>97998</v>
      </c>
      <c r="B47948" s="2" t="s">
        <v>97999</v>
      </c>
    </row>
    <row r="47949" spans="1:2" x14ac:dyDescent="0.2">
      <c r="A47949" s="2" t="s">
        <v>98000</v>
      </c>
      <c r="B47949" s="2" t="s">
        <v>98001</v>
      </c>
    </row>
    <row r="47950" spans="1:2" x14ac:dyDescent="0.2">
      <c r="A47950" s="2" t="s">
        <v>98002</v>
      </c>
      <c r="B47950" s="2" t="s">
        <v>98003</v>
      </c>
    </row>
    <row r="47951" spans="1:2" x14ac:dyDescent="0.2">
      <c r="A47951" s="2" t="s">
        <v>98004</v>
      </c>
      <c r="B47951" s="2" t="s">
        <v>98005</v>
      </c>
    </row>
    <row r="47952" spans="1:2" x14ac:dyDescent="0.2">
      <c r="A47952" s="2" t="s">
        <v>98006</v>
      </c>
      <c r="B47952" s="2" t="s">
        <v>98007</v>
      </c>
    </row>
    <row r="47953" spans="1:2" x14ac:dyDescent="0.2">
      <c r="A47953" s="2" t="s">
        <v>98008</v>
      </c>
      <c r="B47953" s="2" t="s">
        <v>98009</v>
      </c>
    </row>
    <row r="47954" spans="1:2" x14ac:dyDescent="0.2">
      <c r="A47954" s="2" t="s">
        <v>98010</v>
      </c>
      <c r="B47954" s="2" t="s">
        <v>98011</v>
      </c>
    </row>
    <row r="47955" spans="1:2" x14ac:dyDescent="0.2">
      <c r="A47955" s="2" t="s">
        <v>98012</v>
      </c>
      <c r="B47955" s="2" t="s">
        <v>98013</v>
      </c>
    </row>
    <row r="47956" spans="1:2" x14ac:dyDescent="0.2">
      <c r="A47956" s="2" t="s">
        <v>98014</v>
      </c>
      <c r="B47956" s="2" t="s">
        <v>98015</v>
      </c>
    </row>
    <row r="47957" spans="1:2" x14ac:dyDescent="0.2">
      <c r="A47957" s="2" t="s">
        <v>98016</v>
      </c>
      <c r="B47957" s="2" t="s">
        <v>98017</v>
      </c>
    </row>
    <row r="47958" spans="1:2" x14ac:dyDescent="0.2">
      <c r="A47958" s="2" t="s">
        <v>98018</v>
      </c>
      <c r="B47958" s="2" t="s">
        <v>98019</v>
      </c>
    </row>
    <row r="47959" spans="1:2" x14ac:dyDescent="0.2">
      <c r="A47959" s="2" t="s">
        <v>98020</v>
      </c>
      <c r="B47959" s="2" t="s">
        <v>98021</v>
      </c>
    </row>
    <row r="47960" spans="1:2" x14ac:dyDescent="0.2">
      <c r="A47960" s="2" t="s">
        <v>98022</v>
      </c>
      <c r="B47960" s="2" t="s">
        <v>98023</v>
      </c>
    </row>
    <row r="47961" spans="1:2" x14ac:dyDescent="0.2">
      <c r="A47961" s="2" t="s">
        <v>98024</v>
      </c>
      <c r="B47961" s="2" t="s">
        <v>98025</v>
      </c>
    </row>
    <row r="47962" spans="1:2" x14ac:dyDescent="0.2">
      <c r="A47962" s="2" t="s">
        <v>98026</v>
      </c>
      <c r="B47962" s="2" t="s">
        <v>98027</v>
      </c>
    </row>
    <row r="47963" spans="1:2" x14ac:dyDescent="0.2">
      <c r="A47963" s="2" t="s">
        <v>98028</v>
      </c>
      <c r="B47963" s="2" t="s">
        <v>98029</v>
      </c>
    </row>
    <row r="47964" spans="1:2" x14ac:dyDescent="0.2">
      <c r="A47964" s="2" t="s">
        <v>98030</v>
      </c>
      <c r="B47964" s="2" t="s">
        <v>98031</v>
      </c>
    </row>
    <row r="47965" spans="1:2" x14ac:dyDescent="0.2">
      <c r="A47965" s="2" t="s">
        <v>98032</v>
      </c>
      <c r="B47965" s="2" t="s">
        <v>98033</v>
      </c>
    </row>
    <row r="47966" spans="1:2" x14ac:dyDescent="0.2">
      <c r="A47966" s="2" t="s">
        <v>98034</v>
      </c>
      <c r="B47966" s="2" t="s">
        <v>98035</v>
      </c>
    </row>
    <row r="47967" spans="1:2" x14ac:dyDescent="0.2">
      <c r="A47967" s="2" t="s">
        <v>98036</v>
      </c>
      <c r="B47967" s="2" t="s">
        <v>98037</v>
      </c>
    </row>
    <row r="47968" spans="1:2" x14ac:dyDescent="0.2">
      <c r="A47968" s="2" t="s">
        <v>98038</v>
      </c>
      <c r="B47968" s="2" t="s">
        <v>98039</v>
      </c>
    </row>
    <row r="47969" spans="1:2" x14ac:dyDescent="0.2">
      <c r="A47969" s="2" t="s">
        <v>98040</v>
      </c>
      <c r="B47969" s="2" t="s">
        <v>98041</v>
      </c>
    </row>
    <row r="47970" spans="1:2" x14ac:dyDescent="0.2">
      <c r="A47970" s="2" t="s">
        <v>98042</v>
      </c>
      <c r="B47970" s="2" t="s">
        <v>98043</v>
      </c>
    </row>
    <row r="47971" spans="1:2" x14ac:dyDescent="0.2">
      <c r="A47971" s="2" t="s">
        <v>98044</v>
      </c>
      <c r="B47971" s="2" t="s">
        <v>98045</v>
      </c>
    </row>
    <row r="47972" spans="1:2" x14ac:dyDescent="0.2">
      <c r="A47972" s="2" t="s">
        <v>98046</v>
      </c>
      <c r="B47972" s="2" t="s">
        <v>98047</v>
      </c>
    </row>
    <row r="47973" spans="1:2" x14ac:dyDescent="0.2">
      <c r="A47973" s="2" t="s">
        <v>98048</v>
      </c>
      <c r="B47973" s="2" t="s">
        <v>98049</v>
      </c>
    </row>
    <row r="47974" spans="1:2" x14ac:dyDescent="0.2">
      <c r="A47974" s="2" t="s">
        <v>98050</v>
      </c>
      <c r="B47974" s="2" t="s">
        <v>98051</v>
      </c>
    </row>
    <row r="47975" spans="1:2" x14ac:dyDescent="0.2">
      <c r="A47975" s="2" t="s">
        <v>98052</v>
      </c>
      <c r="B47975" s="2" t="s">
        <v>98053</v>
      </c>
    </row>
    <row r="47976" spans="1:2" x14ac:dyDescent="0.2">
      <c r="A47976" s="2" t="s">
        <v>98054</v>
      </c>
      <c r="B47976" s="2" t="s">
        <v>98055</v>
      </c>
    </row>
    <row r="47977" spans="1:2" x14ac:dyDescent="0.2">
      <c r="A47977" s="2" t="s">
        <v>98056</v>
      </c>
      <c r="B47977" s="2" t="s">
        <v>98057</v>
      </c>
    </row>
    <row r="47978" spans="1:2" x14ac:dyDescent="0.2">
      <c r="A47978" s="2" t="s">
        <v>98058</v>
      </c>
      <c r="B47978" s="2" t="s">
        <v>98059</v>
      </c>
    </row>
    <row r="47979" spans="1:2" x14ac:dyDescent="0.2">
      <c r="A47979" s="2" t="s">
        <v>98060</v>
      </c>
      <c r="B47979" s="2" t="s">
        <v>98061</v>
      </c>
    </row>
    <row r="47980" spans="1:2" x14ac:dyDescent="0.2">
      <c r="A47980" s="2" t="s">
        <v>98062</v>
      </c>
      <c r="B47980" s="2" t="s">
        <v>98063</v>
      </c>
    </row>
    <row r="47981" spans="1:2" x14ac:dyDescent="0.2">
      <c r="A47981" s="2" t="s">
        <v>98064</v>
      </c>
      <c r="B47981" s="2" t="s">
        <v>98065</v>
      </c>
    </row>
    <row r="47982" spans="1:2" x14ac:dyDescent="0.2">
      <c r="A47982" s="2" t="s">
        <v>98066</v>
      </c>
      <c r="B47982" s="2" t="s">
        <v>98067</v>
      </c>
    </row>
    <row r="47983" spans="1:2" x14ac:dyDescent="0.2">
      <c r="A47983" s="2" t="s">
        <v>98068</v>
      </c>
      <c r="B47983" s="2" t="s">
        <v>98069</v>
      </c>
    </row>
    <row r="47984" spans="1:2" x14ac:dyDescent="0.2">
      <c r="A47984" s="2" t="s">
        <v>98070</v>
      </c>
      <c r="B47984" s="2" t="s">
        <v>98071</v>
      </c>
    </row>
    <row r="47985" spans="1:2" x14ac:dyDescent="0.2">
      <c r="A47985" s="2" t="s">
        <v>98072</v>
      </c>
      <c r="B47985" s="2" t="s">
        <v>98073</v>
      </c>
    </row>
    <row r="47986" spans="1:2" x14ac:dyDescent="0.2">
      <c r="A47986" s="2" t="s">
        <v>98074</v>
      </c>
      <c r="B47986" s="2" t="s">
        <v>98075</v>
      </c>
    </row>
    <row r="47987" spans="1:2" x14ac:dyDescent="0.2">
      <c r="A47987" s="2" t="s">
        <v>98076</v>
      </c>
      <c r="B47987" s="2" t="s">
        <v>98077</v>
      </c>
    </row>
    <row r="47988" spans="1:2" x14ac:dyDescent="0.2">
      <c r="A47988" s="2" t="s">
        <v>98078</v>
      </c>
      <c r="B47988" s="2" t="s">
        <v>98079</v>
      </c>
    </row>
    <row r="47989" spans="1:2" x14ac:dyDescent="0.2">
      <c r="A47989" s="2" t="s">
        <v>98080</v>
      </c>
      <c r="B47989" s="2" t="s">
        <v>98081</v>
      </c>
    </row>
    <row r="47990" spans="1:2" x14ac:dyDescent="0.2">
      <c r="A47990" s="2" t="s">
        <v>98082</v>
      </c>
      <c r="B47990" s="2" t="s">
        <v>98083</v>
      </c>
    </row>
    <row r="47991" spans="1:2" x14ac:dyDescent="0.2">
      <c r="A47991" s="2" t="s">
        <v>98084</v>
      </c>
      <c r="B47991" s="2" t="s">
        <v>98085</v>
      </c>
    </row>
    <row r="47992" spans="1:2" x14ac:dyDescent="0.2">
      <c r="A47992" s="2" t="s">
        <v>98086</v>
      </c>
      <c r="B47992" s="2" t="s">
        <v>98087</v>
      </c>
    </row>
    <row r="47993" spans="1:2" x14ac:dyDescent="0.2">
      <c r="A47993" s="2" t="s">
        <v>98088</v>
      </c>
      <c r="B47993" s="2" t="s">
        <v>98089</v>
      </c>
    </row>
    <row r="47994" spans="1:2" x14ac:dyDescent="0.2">
      <c r="A47994" s="2" t="s">
        <v>98090</v>
      </c>
      <c r="B47994" s="2" t="s">
        <v>98091</v>
      </c>
    </row>
    <row r="47995" spans="1:2" x14ac:dyDescent="0.2">
      <c r="A47995" s="2" t="s">
        <v>98092</v>
      </c>
      <c r="B47995" s="2" t="s">
        <v>98093</v>
      </c>
    </row>
    <row r="47996" spans="1:2" x14ac:dyDescent="0.2">
      <c r="A47996" s="2" t="s">
        <v>98094</v>
      </c>
      <c r="B47996" s="2" t="s">
        <v>98095</v>
      </c>
    </row>
    <row r="47997" spans="1:2" x14ac:dyDescent="0.2">
      <c r="A47997" s="2" t="s">
        <v>98096</v>
      </c>
      <c r="B47997" s="2" t="s">
        <v>98097</v>
      </c>
    </row>
    <row r="47998" spans="1:2" x14ac:dyDescent="0.2">
      <c r="A47998" s="2" t="s">
        <v>98098</v>
      </c>
      <c r="B47998" s="2" t="s">
        <v>98099</v>
      </c>
    </row>
    <row r="47999" spans="1:2" x14ac:dyDescent="0.2">
      <c r="A47999" s="2" t="s">
        <v>98100</v>
      </c>
      <c r="B47999" s="2" t="s">
        <v>98101</v>
      </c>
    </row>
    <row r="48000" spans="1:2" x14ac:dyDescent="0.2">
      <c r="A48000" s="2" t="s">
        <v>98102</v>
      </c>
      <c r="B48000" s="2" t="s">
        <v>98103</v>
      </c>
    </row>
    <row r="48001" spans="1:2" x14ac:dyDescent="0.2">
      <c r="A48001" s="2" t="s">
        <v>98104</v>
      </c>
      <c r="B48001" s="2" t="s">
        <v>98105</v>
      </c>
    </row>
    <row r="48002" spans="1:2" x14ac:dyDescent="0.2">
      <c r="A48002" s="2" t="s">
        <v>98106</v>
      </c>
      <c r="B48002" s="2" t="s">
        <v>98107</v>
      </c>
    </row>
    <row r="48003" spans="1:2" x14ac:dyDescent="0.2">
      <c r="A48003" s="2" t="s">
        <v>98108</v>
      </c>
      <c r="B48003" s="2" t="s">
        <v>98109</v>
      </c>
    </row>
    <row r="48004" spans="1:2" x14ac:dyDescent="0.2">
      <c r="A48004" s="2" t="s">
        <v>98110</v>
      </c>
      <c r="B48004" s="2" t="s">
        <v>98111</v>
      </c>
    </row>
    <row r="48005" spans="1:2" x14ac:dyDescent="0.2">
      <c r="A48005" s="2" t="s">
        <v>98112</v>
      </c>
      <c r="B48005" s="2" t="s">
        <v>98113</v>
      </c>
    </row>
    <row r="48006" spans="1:2" x14ac:dyDescent="0.2">
      <c r="A48006" s="2" t="s">
        <v>98114</v>
      </c>
      <c r="B48006" s="2" t="s">
        <v>98115</v>
      </c>
    </row>
    <row r="48007" spans="1:2" x14ac:dyDescent="0.2">
      <c r="A48007" s="2" t="s">
        <v>98116</v>
      </c>
      <c r="B48007" s="2" t="s">
        <v>98117</v>
      </c>
    </row>
    <row r="48008" spans="1:2" x14ac:dyDescent="0.2">
      <c r="A48008" s="2" t="s">
        <v>98118</v>
      </c>
      <c r="B48008" s="2" t="s">
        <v>98119</v>
      </c>
    </row>
    <row r="48009" spans="1:2" x14ac:dyDescent="0.2">
      <c r="A48009" s="2" t="s">
        <v>98120</v>
      </c>
      <c r="B48009" s="2" t="s">
        <v>98121</v>
      </c>
    </row>
    <row r="48010" spans="1:2" x14ac:dyDescent="0.2">
      <c r="A48010" s="2" t="s">
        <v>98122</v>
      </c>
      <c r="B48010" s="2" t="s">
        <v>98123</v>
      </c>
    </row>
    <row r="48011" spans="1:2" x14ac:dyDescent="0.2">
      <c r="A48011" s="2" t="s">
        <v>98124</v>
      </c>
      <c r="B48011" s="2" t="s">
        <v>98125</v>
      </c>
    </row>
    <row r="48012" spans="1:2" x14ac:dyDescent="0.2">
      <c r="A48012" s="2" t="s">
        <v>98126</v>
      </c>
      <c r="B48012" s="2" t="s">
        <v>98127</v>
      </c>
    </row>
    <row r="48013" spans="1:2" x14ac:dyDescent="0.2">
      <c r="A48013" s="2" t="s">
        <v>98128</v>
      </c>
      <c r="B48013" s="2" t="s">
        <v>98129</v>
      </c>
    </row>
    <row r="48014" spans="1:2" x14ac:dyDescent="0.2">
      <c r="A48014" s="2" t="s">
        <v>98130</v>
      </c>
      <c r="B48014" s="2" t="s">
        <v>98131</v>
      </c>
    </row>
    <row r="48015" spans="1:2" x14ac:dyDescent="0.2">
      <c r="A48015" s="2" t="s">
        <v>98132</v>
      </c>
      <c r="B48015" s="2" t="s">
        <v>98133</v>
      </c>
    </row>
    <row r="48016" spans="1:2" x14ac:dyDescent="0.2">
      <c r="A48016" s="2" t="s">
        <v>98134</v>
      </c>
      <c r="B48016" s="2" t="s">
        <v>98135</v>
      </c>
    </row>
    <row r="48017" spans="1:2" x14ac:dyDescent="0.2">
      <c r="A48017" s="2" t="s">
        <v>98136</v>
      </c>
      <c r="B48017" s="2" t="s">
        <v>98137</v>
      </c>
    </row>
    <row r="48018" spans="1:2" x14ac:dyDescent="0.2">
      <c r="A48018" s="2" t="s">
        <v>98138</v>
      </c>
      <c r="B48018" s="2" t="s">
        <v>98139</v>
      </c>
    </row>
    <row r="48019" spans="1:2" x14ac:dyDescent="0.2">
      <c r="A48019" s="2" t="s">
        <v>98140</v>
      </c>
      <c r="B48019" s="2" t="s">
        <v>98141</v>
      </c>
    </row>
    <row r="48020" spans="1:2" x14ac:dyDescent="0.2">
      <c r="A48020" s="2" t="s">
        <v>98142</v>
      </c>
      <c r="B48020" s="2" t="s">
        <v>98143</v>
      </c>
    </row>
    <row r="48021" spans="1:2" x14ac:dyDescent="0.2">
      <c r="A48021" s="2" t="s">
        <v>98144</v>
      </c>
      <c r="B48021" s="2" t="s">
        <v>98145</v>
      </c>
    </row>
    <row r="48022" spans="1:2" x14ac:dyDescent="0.2">
      <c r="A48022" s="2" t="s">
        <v>98146</v>
      </c>
      <c r="B48022" s="2" t="s">
        <v>98147</v>
      </c>
    </row>
    <row r="48023" spans="1:2" x14ac:dyDescent="0.2">
      <c r="A48023" s="2" t="s">
        <v>98148</v>
      </c>
      <c r="B48023" s="2" t="s">
        <v>98149</v>
      </c>
    </row>
    <row r="48024" spans="1:2" x14ac:dyDescent="0.2">
      <c r="A48024" s="2" t="s">
        <v>98150</v>
      </c>
      <c r="B48024" s="2" t="s">
        <v>98151</v>
      </c>
    </row>
    <row r="48025" spans="1:2" x14ac:dyDescent="0.2">
      <c r="A48025" s="2" t="s">
        <v>98152</v>
      </c>
      <c r="B48025" s="2" t="s">
        <v>98153</v>
      </c>
    </row>
    <row r="48026" spans="1:2" x14ac:dyDescent="0.2">
      <c r="A48026" s="2" t="s">
        <v>98154</v>
      </c>
      <c r="B48026" s="2" t="s">
        <v>98155</v>
      </c>
    </row>
    <row r="48027" spans="1:2" x14ac:dyDescent="0.2">
      <c r="A48027" s="2" t="s">
        <v>98156</v>
      </c>
      <c r="B48027" s="2" t="s">
        <v>98157</v>
      </c>
    </row>
    <row r="48028" spans="1:2" x14ac:dyDescent="0.2">
      <c r="A48028" s="2" t="s">
        <v>98158</v>
      </c>
      <c r="B48028" s="2" t="s">
        <v>98159</v>
      </c>
    </row>
    <row r="48029" spans="1:2" x14ac:dyDescent="0.2">
      <c r="A48029" s="2" t="s">
        <v>98160</v>
      </c>
      <c r="B48029" s="2" t="s">
        <v>98161</v>
      </c>
    </row>
    <row r="48030" spans="1:2" x14ac:dyDescent="0.2">
      <c r="A48030" s="2" t="s">
        <v>98162</v>
      </c>
      <c r="B48030" s="2" t="s">
        <v>98163</v>
      </c>
    </row>
    <row r="48031" spans="1:2" x14ac:dyDescent="0.2">
      <c r="A48031" s="2" t="s">
        <v>98164</v>
      </c>
      <c r="B48031" s="2" t="s">
        <v>98165</v>
      </c>
    </row>
    <row r="48032" spans="1:2" x14ac:dyDescent="0.2">
      <c r="A48032" s="2" t="s">
        <v>98166</v>
      </c>
      <c r="B48032" s="2" t="s">
        <v>98167</v>
      </c>
    </row>
    <row r="48033" spans="1:2" x14ac:dyDescent="0.2">
      <c r="A48033" s="2" t="s">
        <v>98168</v>
      </c>
      <c r="B48033" s="2" t="s">
        <v>98169</v>
      </c>
    </row>
    <row r="48034" spans="1:2" x14ac:dyDescent="0.2">
      <c r="A48034" s="2" t="s">
        <v>98170</v>
      </c>
      <c r="B48034" s="2" t="s">
        <v>98171</v>
      </c>
    </row>
    <row r="48035" spans="1:2" x14ac:dyDescent="0.2">
      <c r="A48035" s="2" t="s">
        <v>98172</v>
      </c>
      <c r="B48035" s="2" t="s">
        <v>98173</v>
      </c>
    </row>
    <row r="48036" spans="1:2" x14ac:dyDescent="0.2">
      <c r="A48036" s="2" t="s">
        <v>98174</v>
      </c>
      <c r="B48036" s="2" t="s">
        <v>98175</v>
      </c>
    </row>
    <row r="48037" spans="1:2" x14ac:dyDescent="0.2">
      <c r="A48037" s="2" t="s">
        <v>98176</v>
      </c>
      <c r="B48037" s="2" t="s">
        <v>98177</v>
      </c>
    </row>
    <row r="48038" spans="1:2" x14ac:dyDescent="0.2">
      <c r="A48038" s="2" t="s">
        <v>98178</v>
      </c>
      <c r="B48038" s="2" t="s">
        <v>98179</v>
      </c>
    </row>
    <row r="48039" spans="1:2" x14ac:dyDescent="0.2">
      <c r="A48039" s="2" t="s">
        <v>98180</v>
      </c>
      <c r="B48039" s="2" t="s">
        <v>98181</v>
      </c>
    </row>
    <row r="48040" spans="1:2" x14ac:dyDescent="0.2">
      <c r="A48040" s="2" t="s">
        <v>98182</v>
      </c>
      <c r="B48040" s="2" t="s">
        <v>98183</v>
      </c>
    </row>
    <row r="48041" spans="1:2" x14ac:dyDescent="0.2">
      <c r="A48041" s="2" t="s">
        <v>98184</v>
      </c>
      <c r="B48041" s="2" t="s">
        <v>98185</v>
      </c>
    </row>
    <row r="48042" spans="1:2" x14ac:dyDescent="0.2">
      <c r="A48042" s="2" t="s">
        <v>98186</v>
      </c>
      <c r="B48042" s="2" t="s">
        <v>98187</v>
      </c>
    </row>
    <row r="48043" spans="1:2" x14ac:dyDescent="0.2">
      <c r="A48043" s="2" t="s">
        <v>98188</v>
      </c>
      <c r="B48043" s="2" t="s">
        <v>98189</v>
      </c>
    </row>
    <row r="48044" spans="1:2" x14ac:dyDescent="0.2">
      <c r="A48044" s="2" t="s">
        <v>98190</v>
      </c>
      <c r="B48044" s="2" t="s">
        <v>98191</v>
      </c>
    </row>
    <row r="48045" spans="1:2" x14ac:dyDescent="0.2">
      <c r="A48045" s="2" t="s">
        <v>98192</v>
      </c>
      <c r="B48045" s="2" t="s">
        <v>98193</v>
      </c>
    </row>
    <row r="48046" spans="1:2" x14ac:dyDescent="0.2">
      <c r="A48046" s="2" t="s">
        <v>98194</v>
      </c>
      <c r="B48046" s="2" t="s">
        <v>98195</v>
      </c>
    </row>
    <row r="48047" spans="1:2" x14ac:dyDescent="0.2">
      <c r="A48047" s="2" t="s">
        <v>98196</v>
      </c>
      <c r="B48047" s="2" t="s">
        <v>98197</v>
      </c>
    </row>
    <row r="48048" spans="1:2" x14ac:dyDescent="0.2">
      <c r="A48048" s="2" t="s">
        <v>98198</v>
      </c>
      <c r="B48048" s="2" t="s">
        <v>98199</v>
      </c>
    </row>
    <row r="48049" spans="1:2" x14ac:dyDescent="0.2">
      <c r="A48049" s="2" t="s">
        <v>98200</v>
      </c>
      <c r="B48049" s="2" t="s">
        <v>98201</v>
      </c>
    </row>
    <row r="48050" spans="1:2" x14ac:dyDescent="0.2">
      <c r="A48050" s="2" t="s">
        <v>98202</v>
      </c>
      <c r="B48050" s="2" t="s">
        <v>98203</v>
      </c>
    </row>
    <row r="48051" spans="1:2" x14ac:dyDescent="0.2">
      <c r="A48051" s="2" t="s">
        <v>98204</v>
      </c>
      <c r="B48051" s="2" t="s">
        <v>98205</v>
      </c>
    </row>
    <row r="48052" spans="1:2" x14ac:dyDescent="0.2">
      <c r="A48052" s="2" t="s">
        <v>98206</v>
      </c>
      <c r="B48052" s="2" t="s">
        <v>98207</v>
      </c>
    </row>
    <row r="48053" spans="1:2" x14ac:dyDescent="0.2">
      <c r="A48053" s="2" t="s">
        <v>98208</v>
      </c>
      <c r="B48053" s="2" t="s">
        <v>98209</v>
      </c>
    </row>
    <row r="48054" spans="1:2" x14ac:dyDescent="0.2">
      <c r="A48054" s="2" t="s">
        <v>98210</v>
      </c>
      <c r="B48054" s="2" t="s">
        <v>98211</v>
      </c>
    </row>
    <row r="48055" spans="1:2" x14ac:dyDescent="0.2">
      <c r="A48055" s="2" t="s">
        <v>98212</v>
      </c>
      <c r="B48055" s="2" t="s">
        <v>98213</v>
      </c>
    </row>
    <row r="48056" spans="1:2" x14ac:dyDescent="0.2">
      <c r="A48056" s="2" t="s">
        <v>98214</v>
      </c>
      <c r="B48056" s="2" t="s">
        <v>98215</v>
      </c>
    </row>
    <row r="48057" spans="1:2" x14ac:dyDescent="0.2">
      <c r="A48057" s="2" t="s">
        <v>98216</v>
      </c>
      <c r="B48057" s="2" t="s">
        <v>98217</v>
      </c>
    </row>
    <row r="48058" spans="1:2" x14ac:dyDescent="0.2">
      <c r="A48058" s="2" t="s">
        <v>98218</v>
      </c>
      <c r="B48058" s="2" t="s">
        <v>98219</v>
      </c>
    </row>
    <row r="48059" spans="1:2" x14ac:dyDescent="0.2">
      <c r="A48059" s="2" t="s">
        <v>98220</v>
      </c>
      <c r="B48059" s="2" t="s">
        <v>98221</v>
      </c>
    </row>
    <row r="48060" spans="1:2" x14ac:dyDescent="0.2">
      <c r="A48060" s="2" t="s">
        <v>98222</v>
      </c>
      <c r="B48060" s="2" t="s">
        <v>98223</v>
      </c>
    </row>
    <row r="48061" spans="1:2" x14ac:dyDescent="0.2">
      <c r="A48061" s="2" t="s">
        <v>98224</v>
      </c>
      <c r="B48061" s="2" t="s">
        <v>98225</v>
      </c>
    </row>
    <row r="48062" spans="1:2" x14ac:dyDescent="0.2">
      <c r="A48062" s="2" t="s">
        <v>98226</v>
      </c>
      <c r="B48062" s="2" t="s">
        <v>98227</v>
      </c>
    </row>
    <row r="48063" spans="1:2" x14ac:dyDescent="0.2">
      <c r="A48063" s="2" t="s">
        <v>98228</v>
      </c>
      <c r="B48063" s="2" t="s">
        <v>98229</v>
      </c>
    </row>
    <row r="48064" spans="1:2" x14ac:dyDescent="0.2">
      <c r="A48064" s="2" t="s">
        <v>98230</v>
      </c>
      <c r="B48064" s="2" t="s">
        <v>98231</v>
      </c>
    </row>
    <row r="48065" spans="1:2" x14ac:dyDescent="0.2">
      <c r="A48065" s="2" t="s">
        <v>98232</v>
      </c>
      <c r="B48065" s="2" t="s">
        <v>98233</v>
      </c>
    </row>
    <row r="48066" spans="1:2" x14ac:dyDescent="0.2">
      <c r="A48066" s="2" t="s">
        <v>98234</v>
      </c>
      <c r="B48066" s="2" t="s">
        <v>98235</v>
      </c>
    </row>
    <row r="48067" spans="1:2" x14ac:dyDescent="0.2">
      <c r="A48067" s="2" t="s">
        <v>98236</v>
      </c>
      <c r="B48067" s="2" t="s">
        <v>98237</v>
      </c>
    </row>
    <row r="48068" spans="1:2" x14ac:dyDescent="0.2">
      <c r="A48068" s="2" t="s">
        <v>98238</v>
      </c>
      <c r="B48068" s="2" t="s">
        <v>98239</v>
      </c>
    </row>
    <row r="48069" spans="1:2" x14ac:dyDescent="0.2">
      <c r="A48069" s="2" t="s">
        <v>98240</v>
      </c>
      <c r="B48069" s="2" t="s">
        <v>98241</v>
      </c>
    </row>
    <row r="48070" spans="1:2" x14ac:dyDescent="0.2">
      <c r="A48070" s="2" t="s">
        <v>98242</v>
      </c>
      <c r="B48070" s="2" t="s">
        <v>98243</v>
      </c>
    </row>
    <row r="48071" spans="1:2" x14ac:dyDescent="0.2">
      <c r="A48071" s="2" t="s">
        <v>98244</v>
      </c>
      <c r="B48071" s="2" t="s">
        <v>98245</v>
      </c>
    </row>
    <row r="48072" spans="1:2" x14ac:dyDescent="0.2">
      <c r="A48072" s="2" t="s">
        <v>98246</v>
      </c>
      <c r="B48072" s="2" t="s">
        <v>98247</v>
      </c>
    </row>
    <row r="48073" spans="1:2" x14ac:dyDescent="0.2">
      <c r="A48073" s="2" t="s">
        <v>98248</v>
      </c>
      <c r="B48073" s="2" t="s">
        <v>98249</v>
      </c>
    </row>
    <row r="48074" spans="1:2" x14ac:dyDescent="0.2">
      <c r="A48074" s="2" t="s">
        <v>98250</v>
      </c>
      <c r="B48074" s="2" t="s">
        <v>98251</v>
      </c>
    </row>
    <row r="48075" spans="1:2" x14ac:dyDescent="0.2">
      <c r="A48075" s="2" t="s">
        <v>98252</v>
      </c>
      <c r="B48075" s="2" t="s">
        <v>98253</v>
      </c>
    </row>
    <row r="48076" spans="1:2" x14ac:dyDescent="0.2">
      <c r="A48076" s="2" t="s">
        <v>98254</v>
      </c>
      <c r="B48076" s="2" t="s">
        <v>98255</v>
      </c>
    </row>
    <row r="48077" spans="1:2" x14ac:dyDescent="0.2">
      <c r="A48077" s="2" t="s">
        <v>98256</v>
      </c>
      <c r="B48077" s="2" t="s">
        <v>98257</v>
      </c>
    </row>
    <row r="48078" spans="1:2" x14ac:dyDescent="0.2">
      <c r="A48078" s="2" t="s">
        <v>98258</v>
      </c>
      <c r="B48078" s="2" t="s">
        <v>98259</v>
      </c>
    </row>
    <row r="48079" spans="1:2" x14ac:dyDescent="0.2">
      <c r="A48079" s="2" t="s">
        <v>98260</v>
      </c>
      <c r="B48079" s="2" t="s">
        <v>98261</v>
      </c>
    </row>
    <row r="48080" spans="1:2" x14ac:dyDescent="0.2">
      <c r="A48080" s="2" t="s">
        <v>98262</v>
      </c>
      <c r="B48080" s="2" t="s">
        <v>98263</v>
      </c>
    </row>
    <row r="48081" spans="1:2" x14ac:dyDescent="0.2">
      <c r="A48081" s="2" t="s">
        <v>98264</v>
      </c>
      <c r="B48081" s="2" t="s">
        <v>98265</v>
      </c>
    </row>
    <row r="48082" spans="1:2" x14ac:dyDescent="0.2">
      <c r="A48082" s="2" t="s">
        <v>98266</v>
      </c>
      <c r="B48082" s="2" t="s">
        <v>98267</v>
      </c>
    </row>
    <row r="48083" spans="1:2" x14ac:dyDescent="0.2">
      <c r="A48083" s="2" t="s">
        <v>98268</v>
      </c>
      <c r="B48083" s="2" t="s">
        <v>98269</v>
      </c>
    </row>
    <row r="48084" spans="1:2" x14ac:dyDescent="0.2">
      <c r="A48084" s="2" t="s">
        <v>98270</v>
      </c>
      <c r="B48084" s="2" t="s">
        <v>98271</v>
      </c>
    </row>
    <row r="48085" spans="1:2" x14ac:dyDescent="0.2">
      <c r="A48085" s="2" t="s">
        <v>98272</v>
      </c>
      <c r="B48085" s="2" t="s">
        <v>98273</v>
      </c>
    </row>
    <row r="48086" spans="1:2" x14ac:dyDescent="0.2">
      <c r="A48086" s="2" t="s">
        <v>98274</v>
      </c>
      <c r="B48086" s="2" t="s">
        <v>98275</v>
      </c>
    </row>
    <row r="48087" spans="1:2" x14ac:dyDescent="0.2">
      <c r="A48087" s="2" t="s">
        <v>98276</v>
      </c>
      <c r="B48087" s="2" t="s">
        <v>98277</v>
      </c>
    </row>
    <row r="48088" spans="1:2" x14ac:dyDescent="0.2">
      <c r="A48088" s="2" t="s">
        <v>98278</v>
      </c>
      <c r="B48088" s="2" t="s">
        <v>98279</v>
      </c>
    </row>
    <row r="48089" spans="1:2" x14ac:dyDescent="0.2">
      <c r="A48089" s="2" t="s">
        <v>98280</v>
      </c>
      <c r="B48089" s="2" t="s">
        <v>98281</v>
      </c>
    </row>
    <row r="48090" spans="1:2" x14ac:dyDescent="0.2">
      <c r="A48090" s="2" t="s">
        <v>98282</v>
      </c>
      <c r="B48090" s="2" t="s">
        <v>98283</v>
      </c>
    </row>
    <row r="48091" spans="1:2" x14ac:dyDescent="0.2">
      <c r="A48091" s="2" t="s">
        <v>98284</v>
      </c>
      <c r="B48091" s="2" t="s">
        <v>98285</v>
      </c>
    </row>
    <row r="48092" spans="1:2" x14ac:dyDescent="0.2">
      <c r="A48092" s="2" t="s">
        <v>98286</v>
      </c>
      <c r="B48092" s="2" t="s">
        <v>98287</v>
      </c>
    </row>
    <row r="48093" spans="1:2" x14ac:dyDescent="0.2">
      <c r="A48093" s="2" t="s">
        <v>98288</v>
      </c>
      <c r="B48093" s="2" t="s">
        <v>98289</v>
      </c>
    </row>
    <row r="48094" spans="1:2" x14ac:dyDescent="0.2">
      <c r="A48094" s="2" t="s">
        <v>98290</v>
      </c>
      <c r="B48094" s="2" t="s">
        <v>98291</v>
      </c>
    </row>
    <row r="48095" spans="1:2" x14ac:dyDescent="0.2">
      <c r="A48095" s="2" t="s">
        <v>98292</v>
      </c>
      <c r="B48095" s="2" t="s">
        <v>98293</v>
      </c>
    </row>
    <row r="48096" spans="1:2" x14ac:dyDescent="0.2">
      <c r="A48096" s="2" t="s">
        <v>98294</v>
      </c>
      <c r="B48096" s="2" t="s">
        <v>98295</v>
      </c>
    </row>
    <row r="48097" spans="1:2" x14ac:dyDescent="0.2">
      <c r="A48097" s="2" t="s">
        <v>98296</v>
      </c>
      <c r="B48097" s="2" t="s">
        <v>98297</v>
      </c>
    </row>
    <row r="48098" spans="1:2" x14ac:dyDescent="0.2">
      <c r="A48098" s="2" t="s">
        <v>98298</v>
      </c>
      <c r="B48098" s="2" t="s">
        <v>98299</v>
      </c>
    </row>
    <row r="48099" spans="1:2" x14ac:dyDescent="0.2">
      <c r="A48099" s="2" t="s">
        <v>98300</v>
      </c>
      <c r="B48099" s="2" t="s">
        <v>98301</v>
      </c>
    </row>
    <row r="48100" spans="1:2" x14ac:dyDescent="0.2">
      <c r="A48100" s="2" t="s">
        <v>98302</v>
      </c>
      <c r="B48100" s="2" t="s">
        <v>98303</v>
      </c>
    </row>
    <row r="48101" spans="1:2" x14ac:dyDescent="0.2">
      <c r="A48101" s="2" t="s">
        <v>98304</v>
      </c>
      <c r="B48101" s="2" t="s">
        <v>98305</v>
      </c>
    </row>
    <row r="48102" spans="1:2" x14ac:dyDescent="0.2">
      <c r="A48102" s="2" t="s">
        <v>98306</v>
      </c>
      <c r="B48102" s="2" t="s">
        <v>98307</v>
      </c>
    </row>
    <row r="48103" spans="1:2" x14ac:dyDescent="0.2">
      <c r="A48103" s="2" t="s">
        <v>98308</v>
      </c>
      <c r="B48103" s="2" t="s">
        <v>98309</v>
      </c>
    </row>
    <row r="48104" spans="1:2" x14ac:dyDescent="0.2">
      <c r="A48104" s="2" t="s">
        <v>98310</v>
      </c>
      <c r="B48104" s="2" t="s">
        <v>98311</v>
      </c>
    </row>
    <row r="48105" spans="1:2" x14ac:dyDescent="0.2">
      <c r="A48105" s="2" t="s">
        <v>98312</v>
      </c>
      <c r="B48105" s="2" t="s">
        <v>98313</v>
      </c>
    </row>
    <row r="48106" spans="1:2" x14ac:dyDescent="0.2">
      <c r="A48106" s="2" t="s">
        <v>98314</v>
      </c>
      <c r="B48106" s="2" t="s">
        <v>98315</v>
      </c>
    </row>
    <row r="48107" spans="1:2" x14ac:dyDescent="0.2">
      <c r="A48107" s="2" t="s">
        <v>98316</v>
      </c>
      <c r="B48107" s="2" t="s">
        <v>98317</v>
      </c>
    </row>
    <row r="48108" spans="1:2" x14ac:dyDescent="0.2">
      <c r="A48108" s="2" t="s">
        <v>98318</v>
      </c>
      <c r="B48108" s="2" t="s">
        <v>98319</v>
      </c>
    </row>
    <row r="48109" spans="1:2" x14ac:dyDescent="0.2">
      <c r="A48109" s="2" t="s">
        <v>98320</v>
      </c>
      <c r="B48109" s="2" t="s">
        <v>98321</v>
      </c>
    </row>
    <row r="48110" spans="1:2" x14ac:dyDescent="0.2">
      <c r="A48110" s="2" t="s">
        <v>98322</v>
      </c>
      <c r="B48110" s="2" t="s">
        <v>98323</v>
      </c>
    </row>
    <row r="48111" spans="1:2" x14ac:dyDescent="0.2">
      <c r="A48111" s="2" t="s">
        <v>98324</v>
      </c>
      <c r="B48111" s="2" t="s">
        <v>98325</v>
      </c>
    </row>
    <row r="48112" spans="1:2" x14ac:dyDescent="0.2">
      <c r="A48112" s="2" t="s">
        <v>98326</v>
      </c>
      <c r="B48112" s="2" t="s">
        <v>98327</v>
      </c>
    </row>
    <row r="48113" spans="1:2" x14ac:dyDescent="0.2">
      <c r="A48113" s="2" t="s">
        <v>98328</v>
      </c>
      <c r="B48113" s="2" t="s">
        <v>98329</v>
      </c>
    </row>
    <row r="48114" spans="1:2" x14ac:dyDescent="0.2">
      <c r="A48114" s="2" t="s">
        <v>98330</v>
      </c>
      <c r="B48114" s="2" t="s">
        <v>98331</v>
      </c>
    </row>
    <row r="48115" spans="1:2" x14ac:dyDescent="0.2">
      <c r="A48115" s="2" t="s">
        <v>98332</v>
      </c>
      <c r="B48115" s="2" t="s">
        <v>98333</v>
      </c>
    </row>
    <row r="48116" spans="1:2" x14ac:dyDescent="0.2">
      <c r="A48116" s="2" t="s">
        <v>98334</v>
      </c>
      <c r="B48116" s="2" t="s">
        <v>98335</v>
      </c>
    </row>
    <row r="48117" spans="1:2" x14ac:dyDescent="0.2">
      <c r="A48117" s="2" t="s">
        <v>98336</v>
      </c>
      <c r="B48117" s="2" t="s">
        <v>98337</v>
      </c>
    </row>
    <row r="48118" spans="1:2" x14ac:dyDescent="0.2">
      <c r="A48118" s="2" t="s">
        <v>98338</v>
      </c>
      <c r="B48118" s="2" t="s">
        <v>98339</v>
      </c>
    </row>
    <row r="48119" spans="1:2" x14ac:dyDescent="0.2">
      <c r="A48119" s="2" t="s">
        <v>98340</v>
      </c>
      <c r="B48119" s="2" t="s">
        <v>98341</v>
      </c>
    </row>
    <row r="48120" spans="1:2" x14ac:dyDescent="0.2">
      <c r="A48120" s="2" t="s">
        <v>98342</v>
      </c>
      <c r="B48120" s="2" t="s">
        <v>98343</v>
      </c>
    </row>
    <row r="48121" spans="1:2" x14ac:dyDescent="0.2">
      <c r="A48121" s="2" t="s">
        <v>98344</v>
      </c>
      <c r="B48121" s="2" t="s">
        <v>98345</v>
      </c>
    </row>
    <row r="48122" spans="1:2" x14ac:dyDescent="0.2">
      <c r="A48122" s="2" t="s">
        <v>98346</v>
      </c>
      <c r="B48122" s="2" t="s">
        <v>98347</v>
      </c>
    </row>
    <row r="48123" spans="1:2" x14ac:dyDescent="0.2">
      <c r="A48123" s="2" t="s">
        <v>98348</v>
      </c>
      <c r="B48123" s="2" t="s">
        <v>98349</v>
      </c>
    </row>
    <row r="48124" spans="1:2" x14ac:dyDescent="0.2">
      <c r="A48124" s="2" t="s">
        <v>98350</v>
      </c>
      <c r="B48124" s="2" t="s">
        <v>98351</v>
      </c>
    </row>
    <row r="48125" spans="1:2" x14ac:dyDescent="0.2">
      <c r="A48125" s="2" t="s">
        <v>98352</v>
      </c>
      <c r="B48125" s="2" t="s">
        <v>98353</v>
      </c>
    </row>
    <row r="48126" spans="1:2" x14ac:dyDescent="0.2">
      <c r="A48126" s="2" t="s">
        <v>98354</v>
      </c>
      <c r="B48126" s="2" t="s">
        <v>98355</v>
      </c>
    </row>
    <row r="48127" spans="1:2" x14ac:dyDescent="0.2">
      <c r="A48127" s="2" t="s">
        <v>98356</v>
      </c>
      <c r="B48127" s="2" t="s">
        <v>98357</v>
      </c>
    </row>
    <row r="48128" spans="1:2" x14ac:dyDescent="0.2">
      <c r="A48128" s="2" t="s">
        <v>98358</v>
      </c>
      <c r="B48128" s="2" t="s">
        <v>98359</v>
      </c>
    </row>
    <row r="48129" spans="1:2" x14ac:dyDescent="0.2">
      <c r="A48129" s="2" t="s">
        <v>98360</v>
      </c>
      <c r="B48129" s="2" t="s">
        <v>98361</v>
      </c>
    </row>
    <row r="48130" spans="1:2" x14ac:dyDescent="0.2">
      <c r="A48130" s="2" t="s">
        <v>98362</v>
      </c>
      <c r="B48130" s="2" t="s">
        <v>98363</v>
      </c>
    </row>
    <row r="48131" spans="1:2" x14ac:dyDescent="0.2">
      <c r="A48131" s="2" t="s">
        <v>98364</v>
      </c>
      <c r="B48131" s="2" t="s">
        <v>98365</v>
      </c>
    </row>
    <row r="48132" spans="1:2" x14ac:dyDescent="0.2">
      <c r="A48132" s="2" t="s">
        <v>98366</v>
      </c>
      <c r="B48132" s="2" t="s">
        <v>98367</v>
      </c>
    </row>
    <row r="48133" spans="1:2" x14ac:dyDescent="0.2">
      <c r="A48133" s="2" t="s">
        <v>98368</v>
      </c>
      <c r="B48133" s="2" t="s">
        <v>98369</v>
      </c>
    </row>
    <row r="48134" spans="1:2" x14ac:dyDescent="0.2">
      <c r="A48134" s="2" t="s">
        <v>98370</v>
      </c>
      <c r="B48134" s="2" t="s">
        <v>98371</v>
      </c>
    </row>
    <row r="48135" spans="1:2" x14ac:dyDescent="0.2">
      <c r="A48135" s="2" t="s">
        <v>98372</v>
      </c>
      <c r="B48135" s="2" t="s">
        <v>98373</v>
      </c>
    </row>
    <row r="48136" spans="1:2" x14ac:dyDescent="0.2">
      <c r="A48136" s="2" t="s">
        <v>98374</v>
      </c>
      <c r="B48136" s="2" t="s">
        <v>98375</v>
      </c>
    </row>
    <row r="48137" spans="1:2" x14ac:dyDescent="0.2">
      <c r="A48137" s="2" t="s">
        <v>98376</v>
      </c>
      <c r="B48137" s="2" t="s">
        <v>98377</v>
      </c>
    </row>
    <row r="48138" spans="1:2" x14ac:dyDescent="0.2">
      <c r="A48138" s="2" t="s">
        <v>98378</v>
      </c>
      <c r="B48138" s="2" t="s">
        <v>98379</v>
      </c>
    </row>
    <row r="48139" spans="1:2" x14ac:dyDescent="0.2">
      <c r="A48139" s="2" t="s">
        <v>98380</v>
      </c>
      <c r="B48139" s="2" t="s">
        <v>98381</v>
      </c>
    </row>
    <row r="48140" spans="1:2" x14ac:dyDescent="0.2">
      <c r="A48140" s="2" t="s">
        <v>98382</v>
      </c>
      <c r="B48140" s="2" t="s">
        <v>98383</v>
      </c>
    </row>
    <row r="48141" spans="1:2" x14ac:dyDescent="0.2">
      <c r="A48141" s="2" t="s">
        <v>98384</v>
      </c>
      <c r="B48141" s="2" t="s">
        <v>98385</v>
      </c>
    </row>
    <row r="48142" spans="1:2" x14ac:dyDescent="0.2">
      <c r="A48142" s="2" t="s">
        <v>98386</v>
      </c>
      <c r="B48142" s="2" t="s">
        <v>98387</v>
      </c>
    </row>
    <row r="48143" spans="1:2" x14ac:dyDescent="0.2">
      <c r="A48143" s="2" t="s">
        <v>98388</v>
      </c>
      <c r="B48143" s="2" t="s">
        <v>98389</v>
      </c>
    </row>
    <row r="48144" spans="1:2" x14ac:dyDescent="0.2">
      <c r="A48144" s="2" t="s">
        <v>98390</v>
      </c>
      <c r="B48144" s="2" t="s">
        <v>98391</v>
      </c>
    </row>
    <row r="48145" spans="1:2" x14ac:dyDescent="0.2">
      <c r="A48145" s="2" t="s">
        <v>98392</v>
      </c>
      <c r="B48145" s="2" t="s">
        <v>98393</v>
      </c>
    </row>
    <row r="48146" spans="1:2" x14ac:dyDescent="0.2">
      <c r="A48146" s="2" t="s">
        <v>98394</v>
      </c>
      <c r="B48146" s="2" t="s">
        <v>98395</v>
      </c>
    </row>
    <row r="48147" spans="1:2" x14ac:dyDescent="0.2">
      <c r="A48147" s="2" t="s">
        <v>98396</v>
      </c>
      <c r="B48147" s="2" t="s">
        <v>98397</v>
      </c>
    </row>
    <row r="48148" spans="1:2" x14ac:dyDescent="0.2">
      <c r="A48148" s="2" t="s">
        <v>98398</v>
      </c>
      <c r="B48148" s="2" t="s">
        <v>98399</v>
      </c>
    </row>
    <row r="48149" spans="1:2" x14ac:dyDescent="0.2">
      <c r="A48149" s="2" t="s">
        <v>98400</v>
      </c>
      <c r="B48149" s="2" t="s">
        <v>98401</v>
      </c>
    </row>
    <row r="48150" spans="1:2" x14ac:dyDescent="0.2">
      <c r="A48150" s="2" t="s">
        <v>98402</v>
      </c>
      <c r="B48150" s="2" t="s">
        <v>98403</v>
      </c>
    </row>
    <row r="48151" spans="1:2" x14ac:dyDescent="0.2">
      <c r="A48151" s="2" t="s">
        <v>98404</v>
      </c>
      <c r="B48151" s="2" t="s">
        <v>98405</v>
      </c>
    </row>
    <row r="48152" spans="1:2" x14ac:dyDescent="0.2">
      <c r="A48152" s="2" t="s">
        <v>98406</v>
      </c>
      <c r="B48152" s="2" t="s">
        <v>98407</v>
      </c>
    </row>
    <row r="48153" spans="1:2" x14ac:dyDescent="0.2">
      <c r="A48153" s="2" t="s">
        <v>98408</v>
      </c>
      <c r="B48153" s="2" t="s">
        <v>98409</v>
      </c>
    </row>
    <row r="48154" spans="1:2" x14ac:dyDescent="0.2">
      <c r="A48154" s="2" t="s">
        <v>98410</v>
      </c>
      <c r="B48154" s="2" t="s">
        <v>98411</v>
      </c>
    </row>
    <row r="48155" spans="1:2" x14ac:dyDescent="0.2">
      <c r="A48155" s="2" t="s">
        <v>98412</v>
      </c>
      <c r="B48155" s="2" t="s">
        <v>98413</v>
      </c>
    </row>
    <row r="48156" spans="1:2" x14ac:dyDescent="0.2">
      <c r="A48156" s="2" t="s">
        <v>98414</v>
      </c>
      <c r="B48156" s="2" t="s">
        <v>98415</v>
      </c>
    </row>
    <row r="48157" spans="1:2" x14ac:dyDescent="0.2">
      <c r="A48157" s="2" t="s">
        <v>98416</v>
      </c>
      <c r="B48157" s="2" t="s">
        <v>98417</v>
      </c>
    </row>
    <row r="48158" spans="1:2" x14ac:dyDescent="0.2">
      <c r="A48158" s="2" t="s">
        <v>98418</v>
      </c>
      <c r="B48158" s="2" t="s">
        <v>98419</v>
      </c>
    </row>
    <row r="48159" spans="1:2" x14ac:dyDescent="0.2">
      <c r="A48159" s="2" t="s">
        <v>98420</v>
      </c>
      <c r="B48159" s="2" t="s">
        <v>98421</v>
      </c>
    </row>
    <row r="48160" spans="1:2" x14ac:dyDescent="0.2">
      <c r="A48160" s="2" t="s">
        <v>98422</v>
      </c>
      <c r="B48160" s="2" t="s">
        <v>98423</v>
      </c>
    </row>
    <row r="48161" spans="1:2" x14ac:dyDescent="0.2">
      <c r="A48161" s="2" t="s">
        <v>98424</v>
      </c>
      <c r="B48161" s="2" t="s">
        <v>98425</v>
      </c>
    </row>
    <row r="48162" spans="1:2" x14ac:dyDescent="0.2">
      <c r="A48162" s="2" t="s">
        <v>98426</v>
      </c>
      <c r="B48162" s="2" t="s">
        <v>98427</v>
      </c>
    </row>
    <row r="48163" spans="1:2" x14ac:dyDescent="0.2">
      <c r="A48163" s="2" t="s">
        <v>98428</v>
      </c>
      <c r="B48163" s="2" t="s">
        <v>98429</v>
      </c>
    </row>
    <row r="48164" spans="1:2" x14ac:dyDescent="0.2">
      <c r="A48164" s="2" t="s">
        <v>98430</v>
      </c>
      <c r="B48164" s="2" t="s">
        <v>98431</v>
      </c>
    </row>
    <row r="48165" spans="1:2" x14ac:dyDescent="0.2">
      <c r="A48165" s="2" t="s">
        <v>98432</v>
      </c>
      <c r="B48165" s="2" t="s">
        <v>98433</v>
      </c>
    </row>
    <row r="48166" spans="1:2" x14ac:dyDescent="0.2">
      <c r="A48166" s="2" t="s">
        <v>98434</v>
      </c>
      <c r="B48166" s="2" t="s">
        <v>98435</v>
      </c>
    </row>
    <row r="48167" spans="1:2" x14ac:dyDescent="0.2">
      <c r="A48167" s="2" t="s">
        <v>98436</v>
      </c>
      <c r="B48167" s="2" t="s">
        <v>98437</v>
      </c>
    </row>
    <row r="48168" spans="1:2" x14ac:dyDescent="0.2">
      <c r="A48168" s="2" t="s">
        <v>98438</v>
      </c>
      <c r="B48168" s="2" t="s">
        <v>98439</v>
      </c>
    </row>
    <row r="48169" spans="1:2" x14ac:dyDescent="0.2">
      <c r="A48169" s="2" t="s">
        <v>98440</v>
      </c>
      <c r="B48169" s="2" t="s">
        <v>98441</v>
      </c>
    </row>
    <row r="48170" spans="1:2" x14ac:dyDescent="0.2">
      <c r="A48170" s="2" t="s">
        <v>98442</v>
      </c>
      <c r="B48170" s="2" t="s">
        <v>98443</v>
      </c>
    </row>
    <row r="48171" spans="1:2" x14ac:dyDescent="0.2">
      <c r="A48171" s="2" t="s">
        <v>98444</v>
      </c>
      <c r="B48171" s="2" t="s">
        <v>98445</v>
      </c>
    </row>
    <row r="48172" spans="1:2" x14ac:dyDescent="0.2">
      <c r="A48172" s="2" t="s">
        <v>98446</v>
      </c>
      <c r="B48172" s="2" t="s">
        <v>98447</v>
      </c>
    </row>
    <row r="48173" spans="1:2" x14ac:dyDescent="0.2">
      <c r="A48173" s="2" t="s">
        <v>98448</v>
      </c>
      <c r="B48173" s="2" t="s">
        <v>98449</v>
      </c>
    </row>
    <row r="48174" spans="1:2" x14ac:dyDescent="0.2">
      <c r="A48174" s="2" t="s">
        <v>98450</v>
      </c>
      <c r="B48174" s="2" t="s">
        <v>98451</v>
      </c>
    </row>
    <row r="48175" spans="1:2" x14ac:dyDescent="0.2">
      <c r="A48175" s="2" t="s">
        <v>98452</v>
      </c>
      <c r="B48175" s="2" t="s">
        <v>98453</v>
      </c>
    </row>
    <row r="48176" spans="1:2" x14ac:dyDescent="0.2">
      <c r="A48176" s="2" t="s">
        <v>98454</v>
      </c>
      <c r="B48176" s="2" t="s">
        <v>98455</v>
      </c>
    </row>
    <row r="48177" spans="1:2" x14ac:dyDescent="0.2">
      <c r="A48177" s="2" t="s">
        <v>98456</v>
      </c>
      <c r="B48177" s="2" t="s">
        <v>98457</v>
      </c>
    </row>
    <row r="48178" spans="1:2" x14ac:dyDescent="0.2">
      <c r="A48178" s="2" t="s">
        <v>98458</v>
      </c>
      <c r="B48178" s="2" t="s">
        <v>98459</v>
      </c>
    </row>
    <row r="48179" spans="1:2" x14ac:dyDescent="0.2">
      <c r="A48179" s="2" t="s">
        <v>98460</v>
      </c>
      <c r="B48179" s="2" t="s">
        <v>98461</v>
      </c>
    </row>
    <row r="48180" spans="1:2" x14ac:dyDescent="0.2">
      <c r="A48180" s="2" t="s">
        <v>98462</v>
      </c>
      <c r="B48180" s="2" t="s">
        <v>98463</v>
      </c>
    </row>
    <row r="48181" spans="1:2" x14ac:dyDescent="0.2">
      <c r="A48181" s="2" t="s">
        <v>98464</v>
      </c>
      <c r="B48181" s="2" t="s">
        <v>98465</v>
      </c>
    </row>
    <row r="48182" spans="1:2" x14ac:dyDescent="0.2">
      <c r="A48182" s="2" t="s">
        <v>98466</v>
      </c>
      <c r="B48182" s="2" t="s">
        <v>98467</v>
      </c>
    </row>
    <row r="48183" spans="1:2" x14ac:dyDescent="0.2">
      <c r="A48183" s="2" t="s">
        <v>98468</v>
      </c>
      <c r="B48183" s="2" t="s">
        <v>98469</v>
      </c>
    </row>
    <row r="48184" spans="1:2" x14ac:dyDescent="0.2">
      <c r="A48184" s="2" t="s">
        <v>98470</v>
      </c>
      <c r="B48184" s="2" t="s">
        <v>98471</v>
      </c>
    </row>
    <row r="48185" spans="1:2" x14ac:dyDescent="0.2">
      <c r="A48185" s="2" t="s">
        <v>98472</v>
      </c>
      <c r="B48185" s="2" t="s">
        <v>98473</v>
      </c>
    </row>
    <row r="48186" spans="1:2" x14ac:dyDescent="0.2">
      <c r="A48186" s="2" t="s">
        <v>98474</v>
      </c>
      <c r="B48186" s="2" t="s">
        <v>98475</v>
      </c>
    </row>
    <row r="48187" spans="1:2" x14ac:dyDescent="0.2">
      <c r="A48187" s="2" t="s">
        <v>98476</v>
      </c>
      <c r="B48187" s="2" t="s">
        <v>98477</v>
      </c>
    </row>
    <row r="48188" spans="1:2" x14ac:dyDescent="0.2">
      <c r="A48188" s="2" t="s">
        <v>98478</v>
      </c>
      <c r="B48188" s="2" t="s">
        <v>98479</v>
      </c>
    </row>
    <row r="48189" spans="1:2" x14ac:dyDescent="0.2">
      <c r="A48189" s="2" t="s">
        <v>98480</v>
      </c>
      <c r="B48189" s="2" t="s">
        <v>98481</v>
      </c>
    </row>
    <row r="48190" spans="1:2" x14ac:dyDescent="0.2">
      <c r="A48190" s="2" t="s">
        <v>98482</v>
      </c>
      <c r="B48190" s="2" t="s">
        <v>98483</v>
      </c>
    </row>
    <row r="48191" spans="1:2" x14ac:dyDescent="0.2">
      <c r="A48191" s="2" t="s">
        <v>98484</v>
      </c>
      <c r="B48191" s="2" t="s">
        <v>98485</v>
      </c>
    </row>
    <row r="48192" spans="1:2" x14ac:dyDescent="0.2">
      <c r="A48192" s="2" t="s">
        <v>98486</v>
      </c>
      <c r="B48192" s="2" t="s">
        <v>98487</v>
      </c>
    </row>
    <row r="48193" spans="1:2" x14ac:dyDescent="0.2">
      <c r="A48193" s="2" t="s">
        <v>98488</v>
      </c>
      <c r="B48193" s="2" t="s">
        <v>98489</v>
      </c>
    </row>
    <row r="48194" spans="1:2" x14ac:dyDescent="0.2">
      <c r="A48194" s="2" t="s">
        <v>98490</v>
      </c>
      <c r="B48194" s="2" t="s">
        <v>98491</v>
      </c>
    </row>
    <row r="48195" spans="1:2" x14ac:dyDescent="0.2">
      <c r="A48195" s="2" t="s">
        <v>98492</v>
      </c>
      <c r="B48195" s="2" t="s">
        <v>98493</v>
      </c>
    </row>
    <row r="48196" spans="1:2" x14ac:dyDescent="0.2">
      <c r="A48196" s="2" t="s">
        <v>98494</v>
      </c>
      <c r="B48196" s="2" t="s">
        <v>98495</v>
      </c>
    </row>
    <row r="48197" spans="1:2" x14ac:dyDescent="0.2">
      <c r="A48197" s="2" t="s">
        <v>98496</v>
      </c>
      <c r="B48197" s="2" t="s">
        <v>98497</v>
      </c>
    </row>
    <row r="48198" spans="1:2" x14ac:dyDescent="0.2">
      <c r="A48198" s="2" t="s">
        <v>98498</v>
      </c>
      <c r="B48198" s="2" t="s">
        <v>98499</v>
      </c>
    </row>
    <row r="48199" spans="1:2" x14ac:dyDescent="0.2">
      <c r="A48199" s="2" t="s">
        <v>98500</v>
      </c>
      <c r="B48199" s="2" t="s">
        <v>98501</v>
      </c>
    </row>
    <row r="48200" spans="1:2" x14ac:dyDescent="0.2">
      <c r="A48200" s="2" t="s">
        <v>98502</v>
      </c>
      <c r="B48200" s="2" t="s">
        <v>98503</v>
      </c>
    </row>
    <row r="48201" spans="1:2" x14ac:dyDescent="0.2">
      <c r="A48201" s="2" t="s">
        <v>98504</v>
      </c>
      <c r="B48201" s="2" t="s">
        <v>98505</v>
      </c>
    </row>
    <row r="48202" spans="1:2" x14ac:dyDescent="0.2">
      <c r="A48202" s="2" t="s">
        <v>98506</v>
      </c>
      <c r="B48202" s="2" t="s">
        <v>98507</v>
      </c>
    </row>
    <row r="48203" spans="1:2" x14ac:dyDescent="0.2">
      <c r="A48203" s="2" t="s">
        <v>98508</v>
      </c>
      <c r="B48203" s="2" t="s">
        <v>98509</v>
      </c>
    </row>
    <row r="48204" spans="1:2" x14ac:dyDescent="0.2">
      <c r="A48204" s="2" t="s">
        <v>98510</v>
      </c>
      <c r="B48204" s="2" t="s">
        <v>98511</v>
      </c>
    </row>
    <row r="48205" spans="1:2" x14ac:dyDescent="0.2">
      <c r="A48205" s="2" t="s">
        <v>98512</v>
      </c>
      <c r="B48205" s="2" t="s">
        <v>98513</v>
      </c>
    </row>
    <row r="48206" spans="1:2" x14ac:dyDescent="0.2">
      <c r="A48206" s="2" t="s">
        <v>98514</v>
      </c>
      <c r="B48206" s="2" t="s">
        <v>98515</v>
      </c>
    </row>
    <row r="48207" spans="1:2" x14ac:dyDescent="0.2">
      <c r="A48207" s="2" t="s">
        <v>98516</v>
      </c>
      <c r="B48207" s="2" t="s">
        <v>98517</v>
      </c>
    </row>
    <row r="48208" spans="1:2" x14ac:dyDescent="0.2">
      <c r="A48208" s="2" t="s">
        <v>98518</v>
      </c>
      <c r="B48208" s="2" t="s">
        <v>98519</v>
      </c>
    </row>
    <row r="48209" spans="1:2" x14ac:dyDescent="0.2">
      <c r="A48209" s="2" t="s">
        <v>98520</v>
      </c>
      <c r="B48209" s="2" t="s">
        <v>98521</v>
      </c>
    </row>
    <row r="48210" spans="1:2" x14ac:dyDescent="0.2">
      <c r="A48210" s="2" t="s">
        <v>98522</v>
      </c>
      <c r="B48210" s="2" t="s">
        <v>98523</v>
      </c>
    </row>
    <row r="48211" spans="1:2" x14ac:dyDescent="0.2">
      <c r="A48211" s="2" t="s">
        <v>98524</v>
      </c>
      <c r="B48211" s="2" t="s">
        <v>98525</v>
      </c>
    </row>
    <row r="48212" spans="1:2" x14ac:dyDescent="0.2">
      <c r="A48212" s="2" t="s">
        <v>98526</v>
      </c>
      <c r="B48212" s="2" t="s">
        <v>98527</v>
      </c>
    </row>
    <row r="48213" spans="1:2" x14ac:dyDescent="0.2">
      <c r="A48213" s="2" t="s">
        <v>98528</v>
      </c>
      <c r="B48213" s="2" t="s">
        <v>98529</v>
      </c>
    </row>
    <row r="48214" spans="1:2" x14ac:dyDescent="0.2">
      <c r="A48214" s="2" t="s">
        <v>98530</v>
      </c>
      <c r="B48214" s="2" t="s">
        <v>98531</v>
      </c>
    </row>
    <row r="48215" spans="1:2" x14ac:dyDescent="0.2">
      <c r="A48215" s="2" t="s">
        <v>98532</v>
      </c>
      <c r="B48215" s="2" t="s">
        <v>98533</v>
      </c>
    </row>
    <row r="48216" spans="1:2" x14ac:dyDescent="0.2">
      <c r="A48216" s="2" t="s">
        <v>98534</v>
      </c>
      <c r="B48216" s="2" t="s">
        <v>98535</v>
      </c>
    </row>
    <row r="48217" spans="1:2" x14ac:dyDescent="0.2">
      <c r="A48217" s="2" t="s">
        <v>98536</v>
      </c>
      <c r="B48217" s="2" t="s">
        <v>98537</v>
      </c>
    </row>
    <row r="48218" spans="1:2" x14ac:dyDescent="0.2">
      <c r="A48218" s="2" t="s">
        <v>98538</v>
      </c>
      <c r="B48218" s="2" t="s">
        <v>98539</v>
      </c>
    </row>
    <row r="48219" spans="1:2" x14ac:dyDescent="0.2">
      <c r="A48219" s="2" t="s">
        <v>98540</v>
      </c>
      <c r="B48219" s="2" t="s">
        <v>98541</v>
      </c>
    </row>
    <row r="48220" spans="1:2" x14ac:dyDescent="0.2">
      <c r="A48220" s="2" t="s">
        <v>98542</v>
      </c>
      <c r="B48220" s="2" t="s">
        <v>98543</v>
      </c>
    </row>
    <row r="48221" spans="1:2" x14ac:dyDescent="0.2">
      <c r="A48221" s="2" t="s">
        <v>98544</v>
      </c>
      <c r="B48221" s="2" t="s">
        <v>98545</v>
      </c>
    </row>
    <row r="48222" spans="1:2" x14ac:dyDescent="0.2">
      <c r="A48222" s="2" t="s">
        <v>98546</v>
      </c>
      <c r="B48222" s="2" t="s">
        <v>98547</v>
      </c>
    </row>
    <row r="48223" spans="1:2" x14ac:dyDescent="0.2">
      <c r="A48223" s="2" t="s">
        <v>98548</v>
      </c>
      <c r="B48223" s="2" t="s">
        <v>98549</v>
      </c>
    </row>
    <row r="48224" spans="1:2" x14ac:dyDescent="0.2">
      <c r="A48224" s="2" t="s">
        <v>98550</v>
      </c>
      <c r="B48224" s="2" t="s">
        <v>98551</v>
      </c>
    </row>
    <row r="48225" spans="1:2" x14ac:dyDescent="0.2">
      <c r="A48225" s="2" t="s">
        <v>98552</v>
      </c>
      <c r="B48225" s="2" t="s">
        <v>20225</v>
      </c>
    </row>
    <row r="48226" spans="1:2" x14ac:dyDescent="0.2">
      <c r="A48226" s="2" t="s">
        <v>98553</v>
      </c>
      <c r="B48226" s="2" t="s">
        <v>98554</v>
      </c>
    </row>
    <row r="48227" spans="1:2" x14ac:dyDescent="0.2">
      <c r="A48227" s="2" t="s">
        <v>98555</v>
      </c>
      <c r="B48227" s="2" t="s">
        <v>98556</v>
      </c>
    </row>
    <row r="48228" spans="1:2" x14ac:dyDescent="0.2">
      <c r="A48228" s="2" t="s">
        <v>98557</v>
      </c>
      <c r="B48228" s="2" t="s">
        <v>98558</v>
      </c>
    </row>
    <row r="48229" spans="1:2" x14ac:dyDescent="0.2">
      <c r="A48229" s="2" t="s">
        <v>98559</v>
      </c>
      <c r="B48229" s="2" t="s">
        <v>98560</v>
      </c>
    </row>
    <row r="48230" spans="1:2" x14ac:dyDescent="0.2">
      <c r="A48230" s="2" t="s">
        <v>98561</v>
      </c>
      <c r="B48230" s="2" t="s">
        <v>98562</v>
      </c>
    </row>
    <row r="48231" spans="1:2" x14ac:dyDescent="0.2">
      <c r="A48231" s="2" t="s">
        <v>98563</v>
      </c>
      <c r="B48231" s="2" t="s">
        <v>98564</v>
      </c>
    </row>
    <row r="48232" spans="1:2" x14ac:dyDescent="0.2">
      <c r="A48232" s="2" t="s">
        <v>98565</v>
      </c>
      <c r="B48232" s="2" t="s">
        <v>98566</v>
      </c>
    </row>
    <row r="48233" spans="1:2" x14ac:dyDescent="0.2">
      <c r="A48233" s="2" t="s">
        <v>98567</v>
      </c>
      <c r="B48233" s="2" t="s">
        <v>98568</v>
      </c>
    </row>
    <row r="48234" spans="1:2" x14ac:dyDescent="0.2">
      <c r="A48234" s="2" t="s">
        <v>98569</v>
      </c>
      <c r="B48234" s="2" t="s">
        <v>98570</v>
      </c>
    </row>
    <row r="48235" spans="1:2" x14ac:dyDescent="0.2">
      <c r="A48235" s="2" t="s">
        <v>98571</v>
      </c>
      <c r="B48235" s="2" t="s">
        <v>98572</v>
      </c>
    </row>
    <row r="48236" spans="1:2" x14ac:dyDescent="0.2">
      <c r="A48236" s="2" t="s">
        <v>98573</v>
      </c>
      <c r="B48236" s="2" t="s">
        <v>98574</v>
      </c>
    </row>
    <row r="48237" spans="1:2" x14ac:dyDescent="0.2">
      <c r="A48237" s="2" t="s">
        <v>98575</v>
      </c>
      <c r="B48237" s="2" t="s">
        <v>98576</v>
      </c>
    </row>
    <row r="48238" spans="1:2" x14ac:dyDescent="0.2">
      <c r="A48238" s="2" t="s">
        <v>98577</v>
      </c>
      <c r="B48238" s="2" t="s">
        <v>98578</v>
      </c>
    </row>
    <row r="48239" spans="1:2" x14ac:dyDescent="0.2">
      <c r="A48239" s="2" t="s">
        <v>98579</v>
      </c>
      <c r="B48239" s="2" t="s">
        <v>98580</v>
      </c>
    </row>
    <row r="48240" spans="1:2" x14ac:dyDescent="0.2">
      <c r="A48240" s="2" t="s">
        <v>98581</v>
      </c>
      <c r="B48240" s="2" t="s">
        <v>98582</v>
      </c>
    </row>
    <row r="48241" spans="1:2" x14ac:dyDescent="0.2">
      <c r="A48241" s="2" t="s">
        <v>98583</v>
      </c>
      <c r="B48241" s="2" t="s">
        <v>98584</v>
      </c>
    </row>
    <row r="48242" spans="1:2" x14ac:dyDescent="0.2">
      <c r="A48242" s="2" t="s">
        <v>98585</v>
      </c>
      <c r="B48242" s="2" t="s">
        <v>98586</v>
      </c>
    </row>
    <row r="48243" spans="1:2" x14ac:dyDescent="0.2">
      <c r="A48243" s="2" t="s">
        <v>98587</v>
      </c>
      <c r="B48243" s="2" t="s">
        <v>98588</v>
      </c>
    </row>
    <row r="48244" spans="1:2" x14ac:dyDescent="0.2">
      <c r="A48244" s="2" t="s">
        <v>98589</v>
      </c>
      <c r="B48244" s="2" t="s">
        <v>98590</v>
      </c>
    </row>
    <row r="48245" spans="1:2" x14ac:dyDescent="0.2">
      <c r="A48245" s="2" t="s">
        <v>98591</v>
      </c>
      <c r="B48245" s="2" t="s">
        <v>98592</v>
      </c>
    </row>
    <row r="48246" spans="1:2" x14ac:dyDescent="0.2">
      <c r="A48246" s="2" t="s">
        <v>98593</v>
      </c>
      <c r="B48246" s="2" t="s">
        <v>98594</v>
      </c>
    </row>
    <row r="48247" spans="1:2" x14ac:dyDescent="0.2">
      <c r="A48247" s="2" t="s">
        <v>98595</v>
      </c>
      <c r="B48247" s="2" t="s">
        <v>98596</v>
      </c>
    </row>
    <row r="48248" spans="1:2" x14ac:dyDescent="0.2">
      <c r="A48248" s="2" t="s">
        <v>98597</v>
      </c>
      <c r="B48248" s="2" t="s">
        <v>98598</v>
      </c>
    </row>
    <row r="48249" spans="1:2" x14ac:dyDescent="0.2">
      <c r="A48249" s="2" t="s">
        <v>98599</v>
      </c>
      <c r="B48249" s="2" t="s">
        <v>98600</v>
      </c>
    </row>
    <row r="48250" spans="1:2" x14ac:dyDescent="0.2">
      <c r="A48250" s="2" t="s">
        <v>98601</v>
      </c>
      <c r="B48250" s="2" t="s">
        <v>98602</v>
      </c>
    </row>
    <row r="48251" spans="1:2" x14ac:dyDescent="0.2">
      <c r="A48251" s="2" t="s">
        <v>98603</v>
      </c>
      <c r="B48251" s="2" t="s">
        <v>98604</v>
      </c>
    </row>
    <row r="48252" spans="1:2" x14ac:dyDescent="0.2">
      <c r="A48252" s="2" t="s">
        <v>98605</v>
      </c>
      <c r="B48252" s="2" t="s">
        <v>98606</v>
      </c>
    </row>
    <row r="48253" spans="1:2" x14ac:dyDescent="0.2">
      <c r="A48253" s="2" t="s">
        <v>98607</v>
      </c>
      <c r="B48253" s="2" t="s">
        <v>98608</v>
      </c>
    </row>
    <row r="48254" spans="1:2" x14ac:dyDescent="0.2">
      <c r="A48254" s="2" t="s">
        <v>98609</v>
      </c>
      <c r="B48254" s="2" t="s">
        <v>98610</v>
      </c>
    </row>
    <row r="48255" spans="1:2" x14ac:dyDescent="0.2">
      <c r="A48255" s="2" t="s">
        <v>98611</v>
      </c>
      <c r="B48255" s="2" t="s">
        <v>98612</v>
      </c>
    </row>
    <row r="48256" spans="1:2" x14ac:dyDescent="0.2">
      <c r="A48256" s="2" t="s">
        <v>98613</v>
      </c>
      <c r="B48256" s="2" t="s">
        <v>98614</v>
      </c>
    </row>
    <row r="48257" spans="1:2" x14ac:dyDescent="0.2">
      <c r="A48257" s="2" t="s">
        <v>98615</v>
      </c>
      <c r="B48257" s="2" t="s">
        <v>98616</v>
      </c>
    </row>
    <row r="48258" spans="1:2" x14ac:dyDescent="0.2">
      <c r="A48258" s="2" t="s">
        <v>98617</v>
      </c>
      <c r="B48258" s="2" t="s">
        <v>98618</v>
      </c>
    </row>
    <row r="48259" spans="1:2" x14ac:dyDescent="0.2">
      <c r="A48259" s="2" t="s">
        <v>98619</v>
      </c>
      <c r="B48259" s="2" t="s">
        <v>98620</v>
      </c>
    </row>
    <row r="48260" spans="1:2" x14ac:dyDescent="0.2">
      <c r="A48260" s="2" t="s">
        <v>98621</v>
      </c>
      <c r="B48260" s="2" t="s">
        <v>98622</v>
      </c>
    </row>
    <row r="48261" spans="1:2" x14ac:dyDescent="0.2">
      <c r="A48261" s="2" t="s">
        <v>98623</v>
      </c>
      <c r="B48261" s="2" t="s">
        <v>98624</v>
      </c>
    </row>
    <row r="48262" spans="1:2" x14ac:dyDescent="0.2">
      <c r="A48262" s="2" t="s">
        <v>98625</v>
      </c>
      <c r="B48262" s="2" t="s">
        <v>98626</v>
      </c>
    </row>
    <row r="48263" spans="1:2" x14ac:dyDescent="0.2">
      <c r="A48263" s="2" t="s">
        <v>98627</v>
      </c>
      <c r="B48263" s="2" t="s">
        <v>98628</v>
      </c>
    </row>
    <row r="48264" spans="1:2" x14ac:dyDescent="0.2">
      <c r="A48264" s="2" t="s">
        <v>98629</v>
      </c>
      <c r="B48264" s="2" t="s">
        <v>98630</v>
      </c>
    </row>
    <row r="48265" spans="1:2" x14ac:dyDescent="0.2">
      <c r="A48265" s="2" t="s">
        <v>98631</v>
      </c>
      <c r="B48265" s="2" t="s">
        <v>98632</v>
      </c>
    </row>
    <row r="48266" spans="1:2" x14ac:dyDescent="0.2">
      <c r="A48266" s="2" t="s">
        <v>98633</v>
      </c>
      <c r="B48266" s="2" t="s">
        <v>98634</v>
      </c>
    </row>
    <row r="48267" spans="1:2" x14ac:dyDescent="0.2">
      <c r="A48267" s="2" t="s">
        <v>98635</v>
      </c>
      <c r="B48267" s="2" t="s">
        <v>98636</v>
      </c>
    </row>
    <row r="48268" spans="1:2" x14ac:dyDescent="0.2">
      <c r="A48268" s="2" t="s">
        <v>98637</v>
      </c>
      <c r="B48268" s="2" t="s">
        <v>98638</v>
      </c>
    </row>
    <row r="48269" spans="1:2" x14ac:dyDescent="0.2">
      <c r="A48269" s="2" t="s">
        <v>98639</v>
      </c>
      <c r="B48269" s="2" t="s">
        <v>98640</v>
      </c>
    </row>
    <row r="48270" spans="1:2" x14ac:dyDescent="0.2">
      <c r="A48270" s="2" t="s">
        <v>98641</v>
      </c>
      <c r="B48270" s="2" t="s">
        <v>98642</v>
      </c>
    </row>
    <row r="48271" spans="1:2" x14ac:dyDescent="0.2">
      <c r="A48271" s="2" t="s">
        <v>98643</v>
      </c>
      <c r="B48271" s="2" t="s">
        <v>98644</v>
      </c>
    </row>
    <row r="48272" spans="1:2" x14ac:dyDescent="0.2">
      <c r="A48272" s="2" t="s">
        <v>98645</v>
      </c>
      <c r="B48272" s="2" t="s">
        <v>98646</v>
      </c>
    </row>
    <row r="48273" spans="1:2" x14ac:dyDescent="0.2">
      <c r="A48273" s="2" t="s">
        <v>98647</v>
      </c>
      <c r="B48273" s="2" t="s">
        <v>98648</v>
      </c>
    </row>
    <row r="48274" spans="1:2" x14ac:dyDescent="0.2">
      <c r="A48274" s="2" t="s">
        <v>98649</v>
      </c>
      <c r="B48274" s="2" t="s">
        <v>98650</v>
      </c>
    </row>
    <row r="48275" spans="1:2" x14ac:dyDescent="0.2">
      <c r="A48275" s="2" t="s">
        <v>98651</v>
      </c>
      <c r="B48275" s="2" t="s">
        <v>98652</v>
      </c>
    </row>
    <row r="48276" spans="1:2" x14ac:dyDescent="0.2">
      <c r="A48276" s="2" t="s">
        <v>98653</v>
      </c>
      <c r="B48276" s="2" t="s">
        <v>98654</v>
      </c>
    </row>
    <row r="48277" spans="1:2" x14ac:dyDescent="0.2">
      <c r="A48277" s="2" t="s">
        <v>98655</v>
      </c>
      <c r="B48277" s="2" t="s">
        <v>98656</v>
      </c>
    </row>
    <row r="48278" spans="1:2" x14ac:dyDescent="0.2">
      <c r="A48278" s="2" t="s">
        <v>98657</v>
      </c>
      <c r="B48278" s="2" t="s">
        <v>98658</v>
      </c>
    </row>
    <row r="48279" spans="1:2" x14ac:dyDescent="0.2">
      <c r="A48279" s="2" t="s">
        <v>98659</v>
      </c>
      <c r="B48279" s="2" t="s">
        <v>98660</v>
      </c>
    </row>
    <row r="48280" spans="1:2" x14ac:dyDescent="0.2">
      <c r="A48280" s="2" t="s">
        <v>98661</v>
      </c>
      <c r="B48280" s="2" t="s">
        <v>98662</v>
      </c>
    </row>
    <row r="48281" spans="1:2" x14ac:dyDescent="0.2">
      <c r="A48281" s="2" t="s">
        <v>98663</v>
      </c>
      <c r="B48281" s="2" t="s">
        <v>98664</v>
      </c>
    </row>
    <row r="48282" spans="1:2" x14ac:dyDescent="0.2">
      <c r="A48282" s="2" t="s">
        <v>98665</v>
      </c>
      <c r="B48282" s="2" t="s">
        <v>98666</v>
      </c>
    </row>
    <row r="48283" spans="1:2" x14ac:dyDescent="0.2">
      <c r="A48283" s="2" t="s">
        <v>98667</v>
      </c>
      <c r="B48283" s="2" t="s">
        <v>98668</v>
      </c>
    </row>
    <row r="48284" spans="1:2" x14ac:dyDescent="0.2">
      <c r="A48284" s="2" t="s">
        <v>98669</v>
      </c>
      <c r="B48284" s="2" t="s">
        <v>98670</v>
      </c>
    </row>
    <row r="48285" spans="1:2" x14ac:dyDescent="0.2">
      <c r="A48285" s="2" t="s">
        <v>98671</v>
      </c>
      <c r="B48285" s="2" t="s">
        <v>98672</v>
      </c>
    </row>
    <row r="48286" spans="1:2" x14ac:dyDescent="0.2">
      <c r="A48286" s="2" t="s">
        <v>98673</v>
      </c>
      <c r="B48286" s="2" t="s">
        <v>98674</v>
      </c>
    </row>
    <row r="48287" spans="1:2" x14ac:dyDescent="0.2">
      <c r="A48287" s="2" t="s">
        <v>98675</v>
      </c>
      <c r="B48287" s="2" t="s">
        <v>98676</v>
      </c>
    </row>
    <row r="48288" spans="1:2" x14ac:dyDescent="0.2">
      <c r="A48288" s="2" t="s">
        <v>98677</v>
      </c>
      <c r="B48288" s="2" t="s">
        <v>98678</v>
      </c>
    </row>
    <row r="48289" spans="1:2" x14ac:dyDescent="0.2">
      <c r="A48289" s="2" t="s">
        <v>98679</v>
      </c>
      <c r="B48289" s="2" t="s">
        <v>98680</v>
      </c>
    </row>
    <row r="48290" spans="1:2" x14ac:dyDescent="0.2">
      <c r="A48290" s="2" t="s">
        <v>98681</v>
      </c>
      <c r="B48290" s="2" t="s">
        <v>98682</v>
      </c>
    </row>
    <row r="48291" spans="1:2" x14ac:dyDescent="0.2">
      <c r="A48291" s="2" t="s">
        <v>98683</v>
      </c>
      <c r="B48291" s="2" t="s">
        <v>98684</v>
      </c>
    </row>
    <row r="48292" spans="1:2" x14ac:dyDescent="0.2">
      <c r="A48292" s="2" t="s">
        <v>98685</v>
      </c>
      <c r="B48292" s="2" t="s">
        <v>98686</v>
      </c>
    </row>
    <row r="48293" spans="1:2" x14ac:dyDescent="0.2">
      <c r="A48293" s="2" t="s">
        <v>98687</v>
      </c>
      <c r="B48293" s="2" t="s">
        <v>98688</v>
      </c>
    </row>
    <row r="48294" spans="1:2" x14ac:dyDescent="0.2">
      <c r="A48294" s="2" t="s">
        <v>98689</v>
      </c>
      <c r="B48294" s="2" t="s">
        <v>98690</v>
      </c>
    </row>
    <row r="48295" spans="1:2" x14ac:dyDescent="0.2">
      <c r="A48295" s="2" t="s">
        <v>98691</v>
      </c>
      <c r="B48295" s="2" t="s">
        <v>98692</v>
      </c>
    </row>
    <row r="48296" spans="1:2" x14ac:dyDescent="0.2">
      <c r="A48296" s="2" t="s">
        <v>98693</v>
      </c>
      <c r="B48296" s="2" t="s">
        <v>98694</v>
      </c>
    </row>
    <row r="48297" spans="1:2" x14ac:dyDescent="0.2">
      <c r="A48297" s="2" t="s">
        <v>98695</v>
      </c>
      <c r="B48297" s="2" t="s">
        <v>98696</v>
      </c>
    </row>
    <row r="48298" spans="1:2" x14ac:dyDescent="0.2">
      <c r="A48298" s="2" t="s">
        <v>98697</v>
      </c>
      <c r="B48298" s="2" t="s">
        <v>98698</v>
      </c>
    </row>
    <row r="48299" spans="1:2" x14ac:dyDescent="0.2">
      <c r="A48299" s="2" t="s">
        <v>98699</v>
      </c>
      <c r="B48299" s="2" t="s">
        <v>98700</v>
      </c>
    </row>
    <row r="48300" spans="1:2" x14ac:dyDescent="0.2">
      <c r="A48300" s="2" t="s">
        <v>98701</v>
      </c>
      <c r="B48300" s="2" t="s">
        <v>98702</v>
      </c>
    </row>
    <row r="48301" spans="1:2" x14ac:dyDescent="0.2">
      <c r="A48301" s="2" t="s">
        <v>98703</v>
      </c>
      <c r="B48301" s="2" t="s">
        <v>98704</v>
      </c>
    </row>
    <row r="48302" spans="1:2" x14ac:dyDescent="0.2">
      <c r="A48302" s="2" t="s">
        <v>98705</v>
      </c>
      <c r="B48302" s="2" t="s">
        <v>98706</v>
      </c>
    </row>
    <row r="48303" spans="1:2" x14ac:dyDescent="0.2">
      <c r="A48303" s="2" t="s">
        <v>98707</v>
      </c>
      <c r="B48303" s="2" t="s">
        <v>98708</v>
      </c>
    </row>
    <row r="48304" spans="1:2" x14ac:dyDescent="0.2">
      <c r="A48304" s="2" t="s">
        <v>98709</v>
      </c>
      <c r="B48304" s="2" t="s">
        <v>98710</v>
      </c>
    </row>
    <row r="48305" spans="1:2" x14ac:dyDescent="0.2">
      <c r="A48305" s="2" t="s">
        <v>98711</v>
      </c>
      <c r="B48305" s="2" t="s">
        <v>98712</v>
      </c>
    </row>
    <row r="48306" spans="1:2" x14ac:dyDescent="0.2">
      <c r="A48306" s="2" t="s">
        <v>98713</v>
      </c>
      <c r="B48306" s="2" t="s">
        <v>98714</v>
      </c>
    </row>
    <row r="48307" spans="1:2" x14ac:dyDescent="0.2">
      <c r="A48307" s="2" t="s">
        <v>98715</v>
      </c>
      <c r="B48307" s="2" t="s">
        <v>98716</v>
      </c>
    </row>
    <row r="48308" spans="1:2" x14ac:dyDescent="0.2">
      <c r="A48308" s="2" t="s">
        <v>98717</v>
      </c>
      <c r="B48308" s="2" t="s">
        <v>98718</v>
      </c>
    </row>
    <row r="48309" spans="1:2" x14ac:dyDescent="0.2">
      <c r="A48309" s="2" t="s">
        <v>98719</v>
      </c>
      <c r="B48309" s="2" t="s">
        <v>98720</v>
      </c>
    </row>
    <row r="48310" spans="1:2" x14ac:dyDescent="0.2">
      <c r="A48310" s="2" t="s">
        <v>98721</v>
      </c>
      <c r="B48310" s="2" t="s">
        <v>98722</v>
      </c>
    </row>
    <row r="48311" spans="1:2" x14ac:dyDescent="0.2">
      <c r="A48311" s="2" t="s">
        <v>98723</v>
      </c>
      <c r="B48311" s="2" t="s">
        <v>98724</v>
      </c>
    </row>
    <row r="48312" spans="1:2" x14ac:dyDescent="0.2">
      <c r="A48312" s="2" t="s">
        <v>98725</v>
      </c>
      <c r="B48312" s="2" t="s">
        <v>98726</v>
      </c>
    </row>
    <row r="48313" spans="1:2" x14ac:dyDescent="0.2">
      <c r="A48313" s="2" t="s">
        <v>98727</v>
      </c>
      <c r="B48313" s="2" t="s">
        <v>98728</v>
      </c>
    </row>
    <row r="48314" spans="1:2" x14ac:dyDescent="0.2">
      <c r="A48314" s="2" t="s">
        <v>98729</v>
      </c>
      <c r="B48314" s="2" t="s">
        <v>98730</v>
      </c>
    </row>
    <row r="48315" spans="1:2" x14ac:dyDescent="0.2">
      <c r="A48315" s="2" t="s">
        <v>98731</v>
      </c>
      <c r="B48315" s="2" t="s">
        <v>98732</v>
      </c>
    </row>
    <row r="48316" spans="1:2" x14ac:dyDescent="0.2">
      <c r="A48316" s="2" t="s">
        <v>98733</v>
      </c>
      <c r="B48316" s="2" t="s">
        <v>98734</v>
      </c>
    </row>
    <row r="48317" spans="1:2" x14ac:dyDescent="0.2">
      <c r="A48317" s="2" t="s">
        <v>98735</v>
      </c>
      <c r="B48317" s="2" t="s">
        <v>98736</v>
      </c>
    </row>
    <row r="48318" spans="1:2" x14ac:dyDescent="0.2">
      <c r="A48318" s="2" t="s">
        <v>98737</v>
      </c>
      <c r="B48318" s="2" t="s">
        <v>98738</v>
      </c>
    </row>
    <row r="48319" spans="1:2" x14ac:dyDescent="0.2">
      <c r="A48319" s="2" t="s">
        <v>98739</v>
      </c>
      <c r="B48319" s="2" t="s">
        <v>98740</v>
      </c>
    </row>
    <row r="48320" spans="1:2" x14ac:dyDescent="0.2">
      <c r="A48320" s="2" t="s">
        <v>98741</v>
      </c>
      <c r="B48320" s="2" t="s">
        <v>98742</v>
      </c>
    </row>
    <row r="48321" spans="1:2" x14ac:dyDescent="0.2">
      <c r="A48321" s="2" t="s">
        <v>98743</v>
      </c>
      <c r="B48321" s="2" t="s">
        <v>98744</v>
      </c>
    </row>
    <row r="48322" spans="1:2" x14ac:dyDescent="0.2">
      <c r="A48322" s="2" t="s">
        <v>98745</v>
      </c>
      <c r="B48322" s="2" t="s">
        <v>98746</v>
      </c>
    </row>
    <row r="48323" spans="1:2" x14ac:dyDescent="0.2">
      <c r="A48323" s="2" t="s">
        <v>98747</v>
      </c>
      <c r="B48323" s="2" t="s">
        <v>98748</v>
      </c>
    </row>
    <row r="48324" spans="1:2" x14ac:dyDescent="0.2">
      <c r="A48324" s="2" t="s">
        <v>98749</v>
      </c>
      <c r="B48324" s="2" t="s">
        <v>98750</v>
      </c>
    </row>
    <row r="48325" spans="1:2" x14ac:dyDescent="0.2">
      <c r="A48325" s="2" t="s">
        <v>98751</v>
      </c>
      <c r="B48325" s="2" t="s">
        <v>98752</v>
      </c>
    </row>
    <row r="48326" spans="1:2" x14ac:dyDescent="0.2">
      <c r="A48326" s="2" t="s">
        <v>98753</v>
      </c>
      <c r="B48326" s="2" t="s">
        <v>98754</v>
      </c>
    </row>
    <row r="48327" spans="1:2" x14ac:dyDescent="0.2">
      <c r="A48327" s="2" t="s">
        <v>98755</v>
      </c>
      <c r="B48327" s="2" t="s">
        <v>98756</v>
      </c>
    </row>
    <row r="48328" spans="1:2" x14ac:dyDescent="0.2">
      <c r="A48328" s="2" t="s">
        <v>98757</v>
      </c>
      <c r="B48328" s="2" t="s">
        <v>98758</v>
      </c>
    </row>
    <row r="48329" spans="1:2" x14ac:dyDescent="0.2">
      <c r="A48329" s="2" t="s">
        <v>98759</v>
      </c>
      <c r="B48329" s="2" t="s">
        <v>98760</v>
      </c>
    </row>
    <row r="48330" spans="1:2" x14ac:dyDescent="0.2">
      <c r="A48330" s="2" t="s">
        <v>98761</v>
      </c>
      <c r="B48330" s="2" t="s">
        <v>98762</v>
      </c>
    </row>
    <row r="48331" spans="1:2" x14ac:dyDescent="0.2">
      <c r="A48331" s="2" t="s">
        <v>98763</v>
      </c>
      <c r="B48331" s="2" t="s">
        <v>98764</v>
      </c>
    </row>
    <row r="48332" spans="1:2" x14ac:dyDescent="0.2">
      <c r="A48332" s="2" t="s">
        <v>98765</v>
      </c>
      <c r="B48332" s="2" t="s">
        <v>98766</v>
      </c>
    </row>
    <row r="48333" spans="1:2" x14ac:dyDescent="0.2">
      <c r="A48333" s="2" t="s">
        <v>98767</v>
      </c>
      <c r="B48333" s="2" t="s">
        <v>98768</v>
      </c>
    </row>
    <row r="48334" spans="1:2" x14ac:dyDescent="0.2">
      <c r="A48334" s="2" t="s">
        <v>98769</v>
      </c>
      <c r="B48334" s="2" t="s">
        <v>98770</v>
      </c>
    </row>
    <row r="48335" spans="1:2" x14ac:dyDescent="0.2">
      <c r="A48335" s="2" t="s">
        <v>98771</v>
      </c>
      <c r="B48335" s="2" t="s">
        <v>98772</v>
      </c>
    </row>
    <row r="48336" spans="1:2" x14ac:dyDescent="0.2">
      <c r="A48336" s="2" t="s">
        <v>98773</v>
      </c>
      <c r="B48336" s="2" t="s">
        <v>98774</v>
      </c>
    </row>
    <row r="48337" spans="1:2" x14ac:dyDescent="0.2">
      <c r="A48337" s="2" t="s">
        <v>98775</v>
      </c>
      <c r="B48337" s="2" t="s">
        <v>98776</v>
      </c>
    </row>
    <row r="48338" spans="1:2" x14ac:dyDescent="0.2">
      <c r="A48338" s="2" t="s">
        <v>98777</v>
      </c>
      <c r="B48338" s="2" t="s">
        <v>98778</v>
      </c>
    </row>
    <row r="48339" spans="1:2" x14ac:dyDescent="0.2">
      <c r="A48339" s="2" t="s">
        <v>98779</v>
      </c>
      <c r="B48339" s="2" t="s">
        <v>98780</v>
      </c>
    </row>
    <row r="48340" spans="1:2" x14ac:dyDescent="0.2">
      <c r="A48340" s="2" t="s">
        <v>98781</v>
      </c>
      <c r="B48340" s="2" t="s">
        <v>98782</v>
      </c>
    </row>
    <row r="48341" spans="1:2" x14ac:dyDescent="0.2">
      <c r="A48341" s="2" t="s">
        <v>98783</v>
      </c>
      <c r="B48341" s="2" t="s">
        <v>98784</v>
      </c>
    </row>
    <row r="48342" spans="1:2" x14ac:dyDescent="0.2">
      <c r="A48342" s="2" t="s">
        <v>98785</v>
      </c>
      <c r="B48342" s="2" t="s">
        <v>98786</v>
      </c>
    </row>
    <row r="48343" spans="1:2" x14ac:dyDescent="0.2">
      <c r="A48343" s="2" t="s">
        <v>98787</v>
      </c>
      <c r="B48343" s="2" t="s">
        <v>98788</v>
      </c>
    </row>
    <row r="48344" spans="1:2" x14ac:dyDescent="0.2">
      <c r="A48344" s="2" t="s">
        <v>98789</v>
      </c>
      <c r="B48344" s="2" t="s">
        <v>98790</v>
      </c>
    </row>
    <row r="48345" spans="1:2" x14ac:dyDescent="0.2">
      <c r="A48345" s="2" t="s">
        <v>98791</v>
      </c>
      <c r="B48345" s="2" t="s">
        <v>98792</v>
      </c>
    </row>
    <row r="48346" spans="1:2" x14ac:dyDescent="0.2">
      <c r="A48346" s="2" t="s">
        <v>98793</v>
      </c>
      <c r="B48346" s="2" t="s">
        <v>98794</v>
      </c>
    </row>
    <row r="48347" spans="1:2" x14ac:dyDescent="0.2">
      <c r="A48347" s="2" t="s">
        <v>98795</v>
      </c>
      <c r="B48347" s="2" t="s">
        <v>98796</v>
      </c>
    </row>
    <row r="48348" spans="1:2" x14ac:dyDescent="0.2">
      <c r="A48348" s="2" t="s">
        <v>98797</v>
      </c>
      <c r="B48348" s="2" t="s">
        <v>98798</v>
      </c>
    </row>
    <row r="48349" spans="1:2" x14ac:dyDescent="0.2">
      <c r="A48349" s="2" t="s">
        <v>98799</v>
      </c>
      <c r="B48349" s="2" t="s">
        <v>98800</v>
      </c>
    </row>
    <row r="48350" spans="1:2" x14ac:dyDescent="0.2">
      <c r="A48350" s="2" t="s">
        <v>98801</v>
      </c>
      <c r="B48350" s="2" t="s">
        <v>98802</v>
      </c>
    </row>
    <row r="48351" spans="1:2" x14ac:dyDescent="0.2">
      <c r="A48351" s="2" t="s">
        <v>98803</v>
      </c>
      <c r="B48351" s="2" t="s">
        <v>98804</v>
      </c>
    </row>
    <row r="48352" spans="1:2" x14ac:dyDescent="0.2">
      <c r="A48352" s="2" t="s">
        <v>98805</v>
      </c>
      <c r="B48352" s="2" t="s">
        <v>98806</v>
      </c>
    </row>
    <row r="48353" spans="1:2" x14ac:dyDescent="0.2">
      <c r="A48353" s="2" t="s">
        <v>98807</v>
      </c>
      <c r="B48353" s="2" t="s">
        <v>98808</v>
      </c>
    </row>
    <row r="48354" spans="1:2" x14ac:dyDescent="0.2">
      <c r="A48354" s="2" t="s">
        <v>98809</v>
      </c>
      <c r="B48354" s="2" t="s">
        <v>98810</v>
      </c>
    </row>
    <row r="48355" spans="1:2" x14ac:dyDescent="0.2">
      <c r="A48355" s="2" t="s">
        <v>98811</v>
      </c>
      <c r="B48355" s="2" t="s">
        <v>98812</v>
      </c>
    </row>
    <row r="48356" spans="1:2" x14ac:dyDescent="0.2">
      <c r="A48356" s="2" t="s">
        <v>98813</v>
      </c>
      <c r="B48356" s="2" t="s">
        <v>98814</v>
      </c>
    </row>
    <row r="48357" spans="1:2" x14ac:dyDescent="0.2">
      <c r="A48357" s="2" t="s">
        <v>98815</v>
      </c>
      <c r="B48357" s="2" t="s">
        <v>98816</v>
      </c>
    </row>
    <row r="48358" spans="1:2" x14ac:dyDescent="0.2">
      <c r="A48358" s="2" t="s">
        <v>98817</v>
      </c>
      <c r="B48358" s="2" t="s">
        <v>98818</v>
      </c>
    </row>
    <row r="48359" spans="1:2" x14ac:dyDescent="0.2">
      <c r="A48359" s="2" t="s">
        <v>98819</v>
      </c>
      <c r="B48359" s="2" t="s">
        <v>98820</v>
      </c>
    </row>
    <row r="48360" spans="1:2" x14ac:dyDescent="0.2">
      <c r="A48360" s="2" t="s">
        <v>98821</v>
      </c>
      <c r="B48360" s="2" t="s">
        <v>98822</v>
      </c>
    </row>
    <row r="48361" spans="1:2" x14ac:dyDescent="0.2">
      <c r="A48361" s="2" t="s">
        <v>98823</v>
      </c>
      <c r="B48361" s="2" t="s">
        <v>98824</v>
      </c>
    </row>
    <row r="48362" spans="1:2" x14ac:dyDescent="0.2">
      <c r="A48362" s="2" t="s">
        <v>98825</v>
      </c>
      <c r="B48362" s="2" t="s">
        <v>98826</v>
      </c>
    </row>
    <row r="48363" spans="1:2" x14ac:dyDescent="0.2">
      <c r="A48363" s="2" t="s">
        <v>98827</v>
      </c>
      <c r="B48363" s="2" t="s">
        <v>98828</v>
      </c>
    </row>
    <row r="48364" spans="1:2" x14ac:dyDescent="0.2">
      <c r="A48364" s="2" t="s">
        <v>98829</v>
      </c>
      <c r="B48364" s="2" t="s">
        <v>98830</v>
      </c>
    </row>
    <row r="48365" spans="1:2" x14ac:dyDescent="0.2">
      <c r="A48365" s="2" t="s">
        <v>98831</v>
      </c>
      <c r="B48365" s="2" t="s">
        <v>98832</v>
      </c>
    </row>
    <row r="48366" spans="1:2" x14ac:dyDescent="0.2">
      <c r="A48366" s="2" t="s">
        <v>98833</v>
      </c>
      <c r="B48366" s="2" t="s">
        <v>98834</v>
      </c>
    </row>
    <row r="48367" spans="1:2" x14ac:dyDescent="0.2">
      <c r="A48367" s="2" t="s">
        <v>98835</v>
      </c>
      <c r="B48367" s="2" t="s">
        <v>98836</v>
      </c>
    </row>
    <row r="48368" spans="1:2" x14ac:dyDescent="0.2">
      <c r="A48368" s="2" t="s">
        <v>98837</v>
      </c>
      <c r="B48368" s="2" t="s">
        <v>98838</v>
      </c>
    </row>
    <row r="48369" spans="1:2" x14ac:dyDescent="0.2">
      <c r="A48369" s="2" t="s">
        <v>98839</v>
      </c>
      <c r="B48369" s="2" t="s">
        <v>98840</v>
      </c>
    </row>
    <row r="48370" spans="1:2" x14ac:dyDescent="0.2">
      <c r="A48370" s="2" t="s">
        <v>98841</v>
      </c>
      <c r="B48370" s="2" t="s">
        <v>98842</v>
      </c>
    </row>
    <row r="48371" spans="1:2" x14ac:dyDescent="0.2">
      <c r="A48371" s="2" t="s">
        <v>98843</v>
      </c>
      <c r="B48371" s="2" t="s">
        <v>98844</v>
      </c>
    </row>
    <row r="48372" spans="1:2" x14ac:dyDescent="0.2">
      <c r="A48372" s="2" t="s">
        <v>98845</v>
      </c>
      <c r="B48372" s="2" t="s">
        <v>98846</v>
      </c>
    </row>
    <row r="48373" spans="1:2" x14ac:dyDescent="0.2">
      <c r="A48373" s="2" t="s">
        <v>98847</v>
      </c>
      <c r="B48373" s="2" t="s">
        <v>98848</v>
      </c>
    </row>
    <row r="48374" spans="1:2" x14ac:dyDescent="0.2">
      <c r="A48374" s="2" t="s">
        <v>98849</v>
      </c>
      <c r="B48374" s="2" t="s">
        <v>98850</v>
      </c>
    </row>
    <row r="48375" spans="1:2" x14ac:dyDescent="0.2">
      <c r="A48375" s="2" t="s">
        <v>98851</v>
      </c>
      <c r="B48375" s="2" t="s">
        <v>98852</v>
      </c>
    </row>
    <row r="48376" spans="1:2" x14ac:dyDescent="0.2">
      <c r="A48376" s="2" t="s">
        <v>98853</v>
      </c>
      <c r="B48376" s="2" t="s">
        <v>98854</v>
      </c>
    </row>
    <row r="48377" spans="1:2" x14ac:dyDescent="0.2">
      <c r="A48377" s="2" t="s">
        <v>98855</v>
      </c>
      <c r="B48377" s="2" t="s">
        <v>98856</v>
      </c>
    </row>
    <row r="48378" spans="1:2" x14ac:dyDescent="0.2">
      <c r="A48378" s="2" t="s">
        <v>98857</v>
      </c>
      <c r="B48378" s="2" t="s">
        <v>98858</v>
      </c>
    </row>
    <row r="48379" spans="1:2" x14ac:dyDescent="0.2">
      <c r="A48379" s="2" t="s">
        <v>98859</v>
      </c>
      <c r="B48379" s="2" t="s">
        <v>98860</v>
      </c>
    </row>
    <row r="48380" spans="1:2" x14ac:dyDescent="0.2">
      <c r="A48380" s="2" t="s">
        <v>98861</v>
      </c>
      <c r="B48380" s="2" t="s">
        <v>98862</v>
      </c>
    </row>
    <row r="48381" spans="1:2" x14ac:dyDescent="0.2">
      <c r="A48381" s="2" t="s">
        <v>98863</v>
      </c>
      <c r="B48381" s="2" t="s">
        <v>98864</v>
      </c>
    </row>
    <row r="48382" spans="1:2" x14ac:dyDescent="0.2">
      <c r="A48382" s="2" t="s">
        <v>98865</v>
      </c>
      <c r="B48382" s="2" t="s">
        <v>98866</v>
      </c>
    </row>
    <row r="48383" spans="1:2" x14ac:dyDescent="0.2">
      <c r="A48383" s="2" t="s">
        <v>98867</v>
      </c>
      <c r="B48383" s="2" t="s">
        <v>98868</v>
      </c>
    </row>
    <row r="48384" spans="1:2" x14ac:dyDescent="0.2">
      <c r="A48384" s="2" t="s">
        <v>98869</v>
      </c>
      <c r="B48384" s="2" t="s">
        <v>98870</v>
      </c>
    </row>
    <row r="48385" spans="1:2" x14ac:dyDescent="0.2">
      <c r="A48385" s="2" t="s">
        <v>98871</v>
      </c>
      <c r="B48385" s="2" t="s">
        <v>98872</v>
      </c>
    </row>
    <row r="48386" spans="1:2" x14ac:dyDescent="0.2">
      <c r="A48386" s="2" t="s">
        <v>98873</v>
      </c>
      <c r="B48386" s="2" t="s">
        <v>98874</v>
      </c>
    </row>
    <row r="48387" spans="1:2" x14ac:dyDescent="0.2">
      <c r="A48387" s="2" t="s">
        <v>98875</v>
      </c>
      <c r="B48387" s="2" t="s">
        <v>98876</v>
      </c>
    </row>
    <row r="48388" spans="1:2" x14ac:dyDescent="0.2">
      <c r="A48388" s="2" t="s">
        <v>98877</v>
      </c>
      <c r="B48388" s="2" t="s">
        <v>98878</v>
      </c>
    </row>
    <row r="48389" spans="1:2" x14ac:dyDescent="0.2">
      <c r="A48389" s="2" t="s">
        <v>98879</v>
      </c>
      <c r="B48389" s="2" t="s">
        <v>98880</v>
      </c>
    </row>
    <row r="48390" spans="1:2" x14ac:dyDescent="0.2">
      <c r="A48390" s="2" t="s">
        <v>98881</v>
      </c>
      <c r="B48390" s="2" t="s">
        <v>98882</v>
      </c>
    </row>
    <row r="48391" spans="1:2" x14ac:dyDescent="0.2">
      <c r="A48391" s="2" t="s">
        <v>98883</v>
      </c>
      <c r="B48391" s="2" t="s">
        <v>98884</v>
      </c>
    </row>
    <row r="48392" spans="1:2" x14ac:dyDescent="0.2">
      <c r="A48392" s="2" t="s">
        <v>98885</v>
      </c>
      <c r="B48392" s="2" t="s">
        <v>98886</v>
      </c>
    </row>
    <row r="48393" spans="1:2" x14ac:dyDescent="0.2">
      <c r="A48393" s="2" t="s">
        <v>98887</v>
      </c>
      <c r="B48393" s="2" t="s">
        <v>98888</v>
      </c>
    </row>
    <row r="48394" spans="1:2" x14ac:dyDescent="0.2">
      <c r="A48394" s="2" t="s">
        <v>98889</v>
      </c>
      <c r="B48394" s="2" t="s">
        <v>98890</v>
      </c>
    </row>
    <row r="48395" spans="1:2" x14ac:dyDescent="0.2">
      <c r="A48395" s="2" t="s">
        <v>98891</v>
      </c>
      <c r="B48395" s="2" t="s">
        <v>98892</v>
      </c>
    </row>
    <row r="48396" spans="1:2" x14ac:dyDescent="0.2">
      <c r="A48396" s="2" t="s">
        <v>98893</v>
      </c>
      <c r="B48396" s="2" t="s">
        <v>98894</v>
      </c>
    </row>
    <row r="48397" spans="1:2" x14ac:dyDescent="0.2">
      <c r="A48397" s="2" t="s">
        <v>98895</v>
      </c>
      <c r="B48397" s="2" t="s">
        <v>98896</v>
      </c>
    </row>
    <row r="48398" spans="1:2" x14ac:dyDescent="0.2">
      <c r="A48398" s="2" t="s">
        <v>98897</v>
      </c>
      <c r="B48398" s="2" t="s">
        <v>98898</v>
      </c>
    </row>
    <row r="48399" spans="1:2" x14ac:dyDescent="0.2">
      <c r="A48399" s="2" t="s">
        <v>98899</v>
      </c>
      <c r="B48399" s="2" t="s">
        <v>98900</v>
      </c>
    </row>
    <row r="48400" spans="1:2" x14ac:dyDescent="0.2">
      <c r="A48400" s="2" t="s">
        <v>98901</v>
      </c>
      <c r="B48400" s="2" t="s">
        <v>98902</v>
      </c>
    </row>
    <row r="48401" spans="1:2" x14ac:dyDescent="0.2">
      <c r="A48401" s="2" t="s">
        <v>98903</v>
      </c>
      <c r="B48401" s="2" t="s">
        <v>98904</v>
      </c>
    </row>
    <row r="48402" spans="1:2" x14ac:dyDescent="0.2">
      <c r="A48402" s="2" t="s">
        <v>98905</v>
      </c>
      <c r="B48402" s="2" t="s">
        <v>98906</v>
      </c>
    </row>
    <row r="48403" spans="1:2" x14ac:dyDescent="0.2">
      <c r="A48403" s="2" t="s">
        <v>98907</v>
      </c>
      <c r="B48403" s="2" t="s">
        <v>98908</v>
      </c>
    </row>
    <row r="48404" spans="1:2" x14ac:dyDescent="0.2">
      <c r="A48404" s="2" t="s">
        <v>98909</v>
      </c>
      <c r="B48404" s="2" t="s">
        <v>98910</v>
      </c>
    </row>
    <row r="48405" spans="1:2" x14ac:dyDescent="0.2">
      <c r="A48405" s="2" t="s">
        <v>98911</v>
      </c>
      <c r="B48405" s="2" t="s">
        <v>98912</v>
      </c>
    </row>
    <row r="48406" spans="1:2" x14ac:dyDescent="0.2">
      <c r="A48406" s="2" t="s">
        <v>98913</v>
      </c>
      <c r="B48406" s="2" t="s">
        <v>98914</v>
      </c>
    </row>
    <row r="48407" spans="1:2" x14ac:dyDescent="0.2">
      <c r="A48407" s="2" t="s">
        <v>98915</v>
      </c>
      <c r="B48407" s="2" t="s">
        <v>98916</v>
      </c>
    </row>
    <row r="48408" spans="1:2" x14ac:dyDescent="0.2">
      <c r="A48408" s="2" t="s">
        <v>98917</v>
      </c>
      <c r="B48408" s="2" t="s">
        <v>98918</v>
      </c>
    </row>
    <row r="48409" spans="1:2" x14ac:dyDescent="0.2">
      <c r="A48409" s="2" t="s">
        <v>98919</v>
      </c>
      <c r="B48409" s="2" t="s">
        <v>29734</v>
      </c>
    </row>
    <row r="48410" spans="1:2" x14ac:dyDescent="0.2">
      <c r="A48410" s="2" t="s">
        <v>98920</v>
      </c>
      <c r="B48410" s="2" t="s">
        <v>98921</v>
      </c>
    </row>
    <row r="48411" spans="1:2" x14ac:dyDescent="0.2">
      <c r="A48411" s="2" t="s">
        <v>98922</v>
      </c>
      <c r="B48411" s="2" t="s">
        <v>98923</v>
      </c>
    </row>
    <row r="48412" spans="1:2" x14ac:dyDescent="0.2">
      <c r="A48412" s="2" t="s">
        <v>98924</v>
      </c>
      <c r="B48412" s="2" t="s">
        <v>98925</v>
      </c>
    </row>
    <row r="48413" spans="1:2" x14ac:dyDescent="0.2">
      <c r="A48413" s="2" t="s">
        <v>98926</v>
      </c>
      <c r="B48413" s="2" t="s">
        <v>98927</v>
      </c>
    </row>
    <row r="48414" spans="1:2" x14ac:dyDescent="0.2">
      <c r="A48414" s="2" t="s">
        <v>98928</v>
      </c>
      <c r="B48414" s="2" t="s">
        <v>98929</v>
      </c>
    </row>
    <row r="48415" spans="1:2" x14ac:dyDescent="0.2">
      <c r="A48415" s="2" t="s">
        <v>98930</v>
      </c>
      <c r="B48415" s="2" t="s">
        <v>98931</v>
      </c>
    </row>
    <row r="48416" spans="1:2" x14ac:dyDescent="0.2">
      <c r="A48416" s="2" t="s">
        <v>98932</v>
      </c>
      <c r="B48416" s="2" t="s">
        <v>98933</v>
      </c>
    </row>
    <row r="48417" spans="1:2" x14ac:dyDescent="0.2">
      <c r="A48417" s="2" t="s">
        <v>98934</v>
      </c>
      <c r="B48417" s="2" t="s">
        <v>98935</v>
      </c>
    </row>
    <row r="48418" spans="1:2" x14ac:dyDescent="0.2">
      <c r="A48418" s="2" t="s">
        <v>98936</v>
      </c>
      <c r="B48418" s="2" t="s">
        <v>98937</v>
      </c>
    </row>
    <row r="48419" spans="1:2" x14ac:dyDescent="0.2">
      <c r="A48419" s="2" t="s">
        <v>98938</v>
      </c>
      <c r="B48419" s="2" t="s">
        <v>98939</v>
      </c>
    </row>
    <row r="48420" spans="1:2" x14ac:dyDescent="0.2">
      <c r="A48420" s="2" t="s">
        <v>98940</v>
      </c>
      <c r="B48420" s="2" t="s">
        <v>98941</v>
      </c>
    </row>
    <row r="48421" spans="1:2" x14ac:dyDescent="0.2">
      <c r="A48421" s="2" t="s">
        <v>98942</v>
      </c>
      <c r="B48421" s="2" t="s">
        <v>98943</v>
      </c>
    </row>
    <row r="48422" spans="1:2" x14ac:dyDescent="0.2">
      <c r="A48422" s="2" t="s">
        <v>98944</v>
      </c>
      <c r="B48422" s="2" t="s">
        <v>98945</v>
      </c>
    </row>
    <row r="48423" spans="1:2" x14ac:dyDescent="0.2">
      <c r="A48423" s="2" t="s">
        <v>98946</v>
      </c>
      <c r="B48423" s="2" t="s">
        <v>98947</v>
      </c>
    </row>
    <row r="48424" spans="1:2" x14ac:dyDescent="0.2">
      <c r="A48424" s="2" t="s">
        <v>98948</v>
      </c>
      <c r="B48424" s="2" t="s">
        <v>98949</v>
      </c>
    </row>
    <row r="48425" spans="1:2" x14ac:dyDescent="0.2">
      <c r="A48425" s="2" t="s">
        <v>98950</v>
      </c>
      <c r="B48425" s="2" t="s">
        <v>98951</v>
      </c>
    </row>
    <row r="48426" spans="1:2" x14ac:dyDescent="0.2">
      <c r="A48426" s="2" t="s">
        <v>98952</v>
      </c>
      <c r="B48426" s="2" t="s">
        <v>98953</v>
      </c>
    </row>
    <row r="48427" spans="1:2" x14ac:dyDescent="0.2">
      <c r="A48427" s="2" t="s">
        <v>98954</v>
      </c>
      <c r="B48427" s="2" t="s">
        <v>98955</v>
      </c>
    </row>
    <row r="48428" spans="1:2" x14ac:dyDescent="0.2">
      <c r="A48428" s="2" t="s">
        <v>98956</v>
      </c>
      <c r="B48428" s="2" t="s">
        <v>98957</v>
      </c>
    </row>
    <row r="48429" spans="1:2" x14ac:dyDescent="0.2">
      <c r="A48429" s="2" t="s">
        <v>98958</v>
      </c>
      <c r="B48429" s="2" t="s">
        <v>98959</v>
      </c>
    </row>
    <row r="48430" spans="1:2" x14ac:dyDescent="0.2">
      <c r="A48430" s="2" t="s">
        <v>98960</v>
      </c>
      <c r="B48430" s="2" t="s">
        <v>98961</v>
      </c>
    </row>
    <row r="48431" spans="1:2" x14ac:dyDescent="0.2">
      <c r="A48431" s="2" t="s">
        <v>98962</v>
      </c>
      <c r="B48431" s="2" t="s">
        <v>98963</v>
      </c>
    </row>
    <row r="48432" spans="1:2" x14ac:dyDescent="0.2">
      <c r="A48432" s="2" t="s">
        <v>98964</v>
      </c>
      <c r="B48432" s="2" t="s">
        <v>98965</v>
      </c>
    </row>
    <row r="48433" spans="1:2" x14ac:dyDescent="0.2">
      <c r="A48433" s="2" t="s">
        <v>98966</v>
      </c>
      <c r="B48433" s="2" t="s">
        <v>98967</v>
      </c>
    </row>
    <row r="48434" spans="1:2" x14ac:dyDescent="0.2">
      <c r="A48434" s="2" t="s">
        <v>98968</v>
      </c>
      <c r="B48434" s="2" t="s">
        <v>98969</v>
      </c>
    </row>
    <row r="48435" spans="1:2" x14ac:dyDescent="0.2">
      <c r="A48435" s="2" t="s">
        <v>98970</v>
      </c>
      <c r="B48435" s="2" t="s">
        <v>98971</v>
      </c>
    </row>
    <row r="48436" spans="1:2" x14ac:dyDescent="0.2">
      <c r="A48436" s="2" t="s">
        <v>98972</v>
      </c>
      <c r="B48436" s="2" t="s">
        <v>98973</v>
      </c>
    </row>
    <row r="48437" spans="1:2" x14ac:dyDescent="0.2">
      <c r="A48437" s="2" t="s">
        <v>98974</v>
      </c>
      <c r="B48437" s="2" t="s">
        <v>98975</v>
      </c>
    </row>
    <row r="48438" spans="1:2" x14ac:dyDescent="0.2">
      <c r="A48438" s="2" t="s">
        <v>98976</v>
      </c>
      <c r="B48438" s="2" t="s">
        <v>98977</v>
      </c>
    </row>
    <row r="48439" spans="1:2" x14ac:dyDescent="0.2">
      <c r="A48439" s="2" t="s">
        <v>98978</v>
      </c>
      <c r="B48439" s="2" t="s">
        <v>98979</v>
      </c>
    </row>
    <row r="48440" spans="1:2" x14ac:dyDescent="0.2">
      <c r="A48440" s="2" t="s">
        <v>98980</v>
      </c>
      <c r="B48440" s="2" t="s">
        <v>98981</v>
      </c>
    </row>
    <row r="48441" spans="1:2" x14ac:dyDescent="0.2">
      <c r="A48441" s="2" t="s">
        <v>98982</v>
      </c>
      <c r="B48441" s="2" t="s">
        <v>98983</v>
      </c>
    </row>
    <row r="48442" spans="1:2" x14ac:dyDescent="0.2">
      <c r="A48442" s="2" t="s">
        <v>98984</v>
      </c>
      <c r="B48442" s="2" t="s">
        <v>98985</v>
      </c>
    </row>
    <row r="48443" spans="1:2" x14ac:dyDescent="0.2">
      <c r="A48443" s="2" t="s">
        <v>98986</v>
      </c>
      <c r="B48443" s="2" t="s">
        <v>98987</v>
      </c>
    </row>
    <row r="48444" spans="1:2" x14ac:dyDescent="0.2">
      <c r="A48444" s="2" t="s">
        <v>98988</v>
      </c>
      <c r="B48444" s="2" t="s">
        <v>98989</v>
      </c>
    </row>
    <row r="48445" spans="1:2" x14ac:dyDescent="0.2">
      <c r="A48445" s="2" t="s">
        <v>98990</v>
      </c>
      <c r="B48445" s="2" t="s">
        <v>98991</v>
      </c>
    </row>
    <row r="48446" spans="1:2" x14ac:dyDescent="0.2">
      <c r="A48446" s="2" t="s">
        <v>98992</v>
      </c>
      <c r="B48446" s="2" t="s">
        <v>98993</v>
      </c>
    </row>
    <row r="48447" spans="1:2" x14ac:dyDescent="0.2">
      <c r="A48447" s="2" t="s">
        <v>98994</v>
      </c>
      <c r="B48447" s="2" t="s">
        <v>33576</v>
      </c>
    </row>
    <row r="48448" spans="1:2" x14ac:dyDescent="0.2">
      <c r="A48448" s="2" t="s">
        <v>98995</v>
      </c>
      <c r="B48448" s="2" t="s">
        <v>98996</v>
      </c>
    </row>
    <row r="48449" spans="1:2" x14ac:dyDescent="0.2">
      <c r="A48449" s="2" t="s">
        <v>98997</v>
      </c>
      <c r="B48449" s="2" t="s">
        <v>98998</v>
      </c>
    </row>
    <row r="48450" spans="1:2" x14ac:dyDescent="0.2">
      <c r="A48450" s="2" t="s">
        <v>98999</v>
      </c>
      <c r="B48450" s="2" t="s">
        <v>99000</v>
      </c>
    </row>
    <row r="48451" spans="1:2" x14ac:dyDescent="0.2">
      <c r="A48451" s="2" t="s">
        <v>99001</v>
      </c>
      <c r="B48451" s="2" t="s">
        <v>99002</v>
      </c>
    </row>
    <row r="48452" spans="1:2" x14ac:dyDescent="0.2">
      <c r="A48452" s="2" t="s">
        <v>99003</v>
      </c>
      <c r="B48452" s="2" t="s">
        <v>99004</v>
      </c>
    </row>
    <row r="48453" spans="1:2" x14ac:dyDescent="0.2">
      <c r="A48453" s="2" t="s">
        <v>99005</v>
      </c>
      <c r="B48453" s="2" t="s">
        <v>99006</v>
      </c>
    </row>
    <row r="48454" spans="1:2" x14ac:dyDescent="0.2">
      <c r="A48454" s="2" t="s">
        <v>99007</v>
      </c>
      <c r="B48454" s="2" t="s">
        <v>99008</v>
      </c>
    </row>
    <row r="48455" spans="1:2" x14ac:dyDescent="0.2">
      <c r="A48455" s="2" t="s">
        <v>99009</v>
      </c>
      <c r="B48455" s="2" t="s">
        <v>99010</v>
      </c>
    </row>
    <row r="48456" spans="1:2" x14ac:dyDescent="0.2">
      <c r="A48456" s="2" t="s">
        <v>99011</v>
      </c>
      <c r="B48456" s="2" t="s">
        <v>99012</v>
      </c>
    </row>
    <row r="48457" spans="1:2" x14ac:dyDescent="0.2">
      <c r="A48457" s="2" t="s">
        <v>99013</v>
      </c>
      <c r="B48457" s="2" t="s">
        <v>99014</v>
      </c>
    </row>
    <row r="48458" spans="1:2" x14ac:dyDescent="0.2">
      <c r="A48458" s="2" t="s">
        <v>99015</v>
      </c>
      <c r="B48458" s="2" t="s">
        <v>99016</v>
      </c>
    </row>
    <row r="48459" spans="1:2" x14ac:dyDescent="0.2">
      <c r="A48459" s="2" t="s">
        <v>99017</v>
      </c>
      <c r="B48459" s="2" t="s">
        <v>99018</v>
      </c>
    </row>
    <row r="48460" spans="1:2" x14ac:dyDescent="0.2">
      <c r="A48460" s="2" t="s">
        <v>99019</v>
      </c>
      <c r="B48460" s="2" t="s">
        <v>99020</v>
      </c>
    </row>
    <row r="48461" spans="1:2" x14ac:dyDescent="0.2">
      <c r="A48461" s="2" t="s">
        <v>99021</v>
      </c>
      <c r="B48461" s="2" t="s">
        <v>99022</v>
      </c>
    </row>
    <row r="48462" spans="1:2" x14ac:dyDescent="0.2">
      <c r="A48462" s="2" t="s">
        <v>99023</v>
      </c>
      <c r="B48462" s="2" t="s">
        <v>99024</v>
      </c>
    </row>
    <row r="48463" spans="1:2" x14ac:dyDescent="0.2">
      <c r="A48463" s="2" t="s">
        <v>99025</v>
      </c>
      <c r="B48463" s="2" t="s">
        <v>99026</v>
      </c>
    </row>
    <row r="48464" spans="1:2" x14ac:dyDescent="0.2">
      <c r="A48464" s="2" t="s">
        <v>99027</v>
      </c>
      <c r="B48464" s="2" t="s">
        <v>99028</v>
      </c>
    </row>
    <row r="48465" spans="1:2" x14ac:dyDescent="0.2">
      <c r="A48465" s="2" t="s">
        <v>99029</v>
      </c>
      <c r="B48465" s="2" t="s">
        <v>99030</v>
      </c>
    </row>
    <row r="48466" spans="1:2" x14ac:dyDescent="0.2">
      <c r="A48466" s="2" t="s">
        <v>99031</v>
      </c>
      <c r="B48466" s="2" t="s">
        <v>99032</v>
      </c>
    </row>
    <row r="48467" spans="1:2" x14ac:dyDescent="0.2">
      <c r="A48467" s="2" t="s">
        <v>99033</v>
      </c>
      <c r="B48467" s="2" t="s">
        <v>99034</v>
      </c>
    </row>
    <row r="48468" spans="1:2" x14ac:dyDescent="0.2">
      <c r="A48468" s="2" t="s">
        <v>99035</v>
      </c>
      <c r="B48468" s="2" t="s">
        <v>99036</v>
      </c>
    </row>
    <row r="48469" spans="1:2" x14ac:dyDescent="0.2">
      <c r="A48469" s="2" t="s">
        <v>99037</v>
      </c>
      <c r="B48469" s="2" t="s">
        <v>99038</v>
      </c>
    </row>
    <row r="48470" spans="1:2" x14ac:dyDescent="0.2">
      <c r="A48470" s="2" t="s">
        <v>99039</v>
      </c>
      <c r="B48470" s="2" t="s">
        <v>99040</v>
      </c>
    </row>
    <row r="48471" spans="1:2" x14ac:dyDescent="0.2">
      <c r="A48471" s="2" t="s">
        <v>99041</v>
      </c>
      <c r="B48471" s="2" t="s">
        <v>99042</v>
      </c>
    </row>
    <row r="48472" spans="1:2" x14ac:dyDescent="0.2">
      <c r="A48472" s="2" t="s">
        <v>99043</v>
      </c>
      <c r="B48472" s="2" t="s">
        <v>99044</v>
      </c>
    </row>
    <row r="48473" spans="1:2" x14ac:dyDescent="0.2">
      <c r="A48473" s="2" t="s">
        <v>99045</v>
      </c>
      <c r="B48473" s="2" t="s">
        <v>99046</v>
      </c>
    </row>
    <row r="48474" spans="1:2" x14ac:dyDescent="0.2">
      <c r="A48474" s="2" t="s">
        <v>99047</v>
      </c>
      <c r="B48474" s="2" t="s">
        <v>99048</v>
      </c>
    </row>
    <row r="48475" spans="1:2" x14ac:dyDescent="0.2">
      <c r="A48475" s="2" t="s">
        <v>99049</v>
      </c>
      <c r="B48475" s="2" t="s">
        <v>99050</v>
      </c>
    </row>
    <row r="48476" spans="1:2" x14ac:dyDescent="0.2">
      <c r="A48476" s="2" t="s">
        <v>99051</v>
      </c>
      <c r="B48476" s="2" t="s">
        <v>99052</v>
      </c>
    </row>
    <row r="48477" spans="1:2" x14ac:dyDescent="0.2">
      <c r="A48477" s="2" t="s">
        <v>99053</v>
      </c>
      <c r="B48477" s="2" t="s">
        <v>99054</v>
      </c>
    </row>
    <row r="48478" spans="1:2" x14ac:dyDescent="0.2">
      <c r="A48478" s="2" t="s">
        <v>99055</v>
      </c>
      <c r="B48478" s="2" t="s">
        <v>99056</v>
      </c>
    </row>
    <row r="48479" spans="1:2" x14ac:dyDescent="0.2">
      <c r="A48479" s="2" t="s">
        <v>99057</v>
      </c>
      <c r="B48479" s="2" t="s">
        <v>99058</v>
      </c>
    </row>
    <row r="48480" spans="1:2" x14ac:dyDescent="0.2">
      <c r="A48480" s="2" t="s">
        <v>99059</v>
      </c>
      <c r="B48480" s="2" t="s">
        <v>99060</v>
      </c>
    </row>
    <row r="48481" spans="1:2" x14ac:dyDescent="0.2">
      <c r="A48481" s="2" t="s">
        <v>99061</v>
      </c>
      <c r="B48481" s="2" t="s">
        <v>99062</v>
      </c>
    </row>
    <row r="48482" spans="1:2" x14ac:dyDescent="0.2">
      <c r="A48482" s="2" t="s">
        <v>99063</v>
      </c>
      <c r="B48482" s="2" t="s">
        <v>99064</v>
      </c>
    </row>
    <row r="48483" spans="1:2" x14ac:dyDescent="0.2">
      <c r="A48483" s="2" t="s">
        <v>99065</v>
      </c>
      <c r="B48483" s="2" t="s">
        <v>99066</v>
      </c>
    </row>
    <row r="48484" spans="1:2" x14ac:dyDescent="0.2">
      <c r="A48484" s="2" t="s">
        <v>99067</v>
      </c>
      <c r="B48484" s="2" t="s">
        <v>99068</v>
      </c>
    </row>
    <row r="48485" spans="1:2" x14ac:dyDescent="0.2">
      <c r="A48485" s="2" t="s">
        <v>99069</v>
      </c>
      <c r="B48485" s="2" t="s">
        <v>99070</v>
      </c>
    </row>
    <row r="48486" spans="1:2" x14ac:dyDescent="0.2">
      <c r="A48486" s="2" t="s">
        <v>99071</v>
      </c>
      <c r="B48486" s="2" t="s">
        <v>99072</v>
      </c>
    </row>
    <row r="48487" spans="1:2" x14ac:dyDescent="0.2">
      <c r="A48487" s="2" t="s">
        <v>99073</v>
      </c>
      <c r="B48487" s="2" t="s">
        <v>99074</v>
      </c>
    </row>
    <row r="48488" spans="1:2" x14ac:dyDescent="0.2">
      <c r="A48488" s="2" t="s">
        <v>99075</v>
      </c>
      <c r="B48488" s="2" t="s">
        <v>99076</v>
      </c>
    </row>
    <row r="48489" spans="1:2" x14ac:dyDescent="0.2">
      <c r="A48489" s="2" t="s">
        <v>99077</v>
      </c>
      <c r="B48489" s="2" t="s">
        <v>99078</v>
      </c>
    </row>
    <row r="48490" spans="1:2" x14ac:dyDescent="0.2">
      <c r="A48490" s="2" t="s">
        <v>99079</v>
      </c>
      <c r="B48490" s="2" t="s">
        <v>99080</v>
      </c>
    </row>
    <row r="48491" spans="1:2" x14ac:dyDescent="0.2">
      <c r="A48491" s="2" t="s">
        <v>99081</v>
      </c>
      <c r="B48491" s="2" t="s">
        <v>99082</v>
      </c>
    </row>
    <row r="48492" spans="1:2" x14ac:dyDescent="0.2">
      <c r="A48492" s="2" t="s">
        <v>99083</v>
      </c>
      <c r="B48492" s="2" t="s">
        <v>99084</v>
      </c>
    </row>
    <row r="48493" spans="1:2" x14ac:dyDescent="0.2">
      <c r="A48493" s="2" t="s">
        <v>99085</v>
      </c>
      <c r="B48493" s="2" t="s">
        <v>99086</v>
      </c>
    </row>
    <row r="48494" spans="1:2" x14ac:dyDescent="0.2">
      <c r="A48494" s="2" t="s">
        <v>99087</v>
      </c>
      <c r="B48494" s="2" t="s">
        <v>99088</v>
      </c>
    </row>
    <row r="48495" spans="1:2" x14ac:dyDescent="0.2">
      <c r="A48495" s="2" t="s">
        <v>99089</v>
      </c>
      <c r="B48495" s="2" t="s">
        <v>99090</v>
      </c>
    </row>
    <row r="48496" spans="1:2" x14ac:dyDescent="0.2">
      <c r="A48496" s="2" t="s">
        <v>99091</v>
      </c>
      <c r="B48496" s="2" t="s">
        <v>99092</v>
      </c>
    </row>
    <row r="48497" spans="1:2" x14ac:dyDescent="0.2">
      <c r="A48497" s="2" t="s">
        <v>99093</v>
      </c>
      <c r="B48497" s="2" t="s">
        <v>99094</v>
      </c>
    </row>
    <row r="48498" spans="1:2" x14ac:dyDescent="0.2">
      <c r="A48498" s="2" t="s">
        <v>99095</v>
      </c>
      <c r="B48498" s="2" t="s">
        <v>99096</v>
      </c>
    </row>
    <row r="48499" spans="1:2" x14ac:dyDescent="0.2">
      <c r="A48499" s="2" t="s">
        <v>99097</v>
      </c>
      <c r="B48499" s="2" t="s">
        <v>99098</v>
      </c>
    </row>
    <row r="48500" spans="1:2" x14ac:dyDescent="0.2">
      <c r="A48500" s="2" t="s">
        <v>99099</v>
      </c>
      <c r="B48500" s="2" t="s">
        <v>99100</v>
      </c>
    </row>
    <row r="48501" spans="1:2" x14ac:dyDescent="0.2">
      <c r="A48501" s="2" t="s">
        <v>99101</v>
      </c>
      <c r="B48501" s="2" t="s">
        <v>99102</v>
      </c>
    </row>
    <row r="48502" spans="1:2" x14ac:dyDescent="0.2">
      <c r="A48502" s="2" t="s">
        <v>99103</v>
      </c>
      <c r="B48502" s="2" t="s">
        <v>99104</v>
      </c>
    </row>
    <row r="48503" spans="1:2" x14ac:dyDescent="0.2">
      <c r="A48503" s="2" t="s">
        <v>99105</v>
      </c>
      <c r="B48503" s="2" t="s">
        <v>99106</v>
      </c>
    </row>
    <row r="48504" spans="1:2" x14ac:dyDescent="0.2">
      <c r="A48504" s="2" t="s">
        <v>99107</v>
      </c>
      <c r="B48504" s="2" t="s">
        <v>99108</v>
      </c>
    </row>
    <row r="48505" spans="1:2" x14ac:dyDescent="0.2">
      <c r="A48505" s="2" t="s">
        <v>99109</v>
      </c>
      <c r="B48505" s="2" t="s">
        <v>99110</v>
      </c>
    </row>
    <row r="48506" spans="1:2" x14ac:dyDescent="0.2">
      <c r="A48506" s="2" t="s">
        <v>99111</v>
      </c>
      <c r="B48506" s="2" t="s">
        <v>99112</v>
      </c>
    </row>
    <row r="48507" spans="1:2" x14ac:dyDescent="0.2">
      <c r="A48507" s="2" t="s">
        <v>99113</v>
      </c>
      <c r="B48507" s="2" t="s">
        <v>99114</v>
      </c>
    </row>
    <row r="48508" spans="1:2" x14ac:dyDescent="0.2">
      <c r="A48508" s="2" t="s">
        <v>99115</v>
      </c>
      <c r="B48508" s="2" t="s">
        <v>99116</v>
      </c>
    </row>
    <row r="48509" spans="1:2" x14ac:dyDescent="0.2">
      <c r="A48509" s="2" t="s">
        <v>99117</v>
      </c>
      <c r="B48509" s="2" t="s">
        <v>99118</v>
      </c>
    </row>
    <row r="48510" spans="1:2" x14ac:dyDescent="0.2">
      <c r="A48510" s="2" t="s">
        <v>99119</v>
      </c>
      <c r="B48510" s="2" t="s">
        <v>99120</v>
      </c>
    </row>
    <row r="48511" spans="1:2" x14ac:dyDescent="0.2">
      <c r="A48511" s="2" t="s">
        <v>99121</v>
      </c>
      <c r="B48511" s="2" t="s">
        <v>99122</v>
      </c>
    </row>
    <row r="48512" spans="1:2" x14ac:dyDescent="0.2">
      <c r="A48512" s="2" t="s">
        <v>99123</v>
      </c>
      <c r="B48512" s="2" t="s">
        <v>99124</v>
      </c>
    </row>
    <row r="48513" spans="1:2" x14ac:dyDescent="0.2">
      <c r="A48513" s="2" t="s">
        <v>99125</v>
      </c>
      <c r="B48513" s="2" t="s">
        <v>99126</v>
      </c>
    </row>
    <row r="48514" spans="1:2" x14ac:dyDescent="0.2">
      <c r="A48514" s="2" t="s">
        <v>99127</v>
      </c>
      <c r="B48514" s="2" t="s">
        <v>99128</v>
      </c>
    </row>
    <row r="48515" spans="1:2" x14ac:dyDescent="0.2">
      <c r="A48515" s="2" t="s">
        <v>99129</v>
      </c>
      <c r="B48515" s="2" t="s">
        <v>99130</v>
      </c>
    </row>
    <row r="48516" spans="1:2" x14ac:dyDescent="0.2">
      <c r="A48516" s="2" t="s">
        <v>99131</v>
      </c>
      <c r="B48516" s="2" t="s">
        <v>99132</v>
      </c>
    </row>
    <row r="48517" spans="1:2" x14ac:dyDescent="0.2">
      <c r="A48517" s="2" t="s">
        <v>99133</v>
      </c>
      <c r="B48517" s="2" t="s">
        <v>99134</v>
      </c>
    </row>
    <row r="48518" spans="1:2" x14ac:dyDescent="0.2">
      <c r="A48518" s="2" t="s">
        <v>99135</v>
      </c>
      <c r="B48518" s="2" t="s">
        <v>99136</v>
      </c>
    </row>
    <row r="48519" spans="1:2" x14ac:dyDescent="0.2">
      <c r="A48519" s="2" t="s">
        <v>99137</v>
      </c>
      <c r="B48519" s="2" t="s">
        <v>99138</v>
      </c>
    </row>
    <row r="48520" spans="1:2" x14ac:dyDescent="0.2">
      <c r="A48520" s="2" t="s">
        <v>99139</v>
      </c>
      <c r="B48520" s="2" t="s">
        <v>99140</v>
      </c>
    </row>
    <row r="48521" spans="1:2" x14ac:dyDescent="0.2">
      <c r="A48521" s="2" t="s">
        <v>99141</v>
      </c>
      <c r="B48521" s="2" t="s">
        <v>99142</v>
      </c>
    </row>
    <row r="48522" spans="1:2" x14ac:dyDescent="0.2">
      <c r="A48522" s="2" t="s">
        <v>99143</v>
      </c>
      <c r="B48522" s="2" t="s">
        <v>99144</v>
      </c>
    </row>
    <row r="48523" spans="1:2" x14ac:dyDescent="0.2">
      <c r="A48523" s="2" t="s">
        <v>99145</v>
      </c>
      <c r="B48523" s="2" t="s">
        <v>99146</v>
      </c>
    </row>
    <row r="48524" spans="1:2" x14ac:dyDescent="0.2">
      <c r="A48524" s="2" t="s">
        <v>99147</v>
      </c>
      <c r="B48524" s="2" t="s">
        <v>99148</v>
      </c>
    </row>
    <row r="48525" spans="1:2" x14ac:dyDescent="0.2">
      <c r="A48525" s="2" t="s">
        <v>99149</v>
      </c>
      <c r="B48525" s="2" t="s">
        <v>99150</v>
      </c>
    </row>
    <row r="48526" spans="1:2" x14ac:dyDescent="0.2">
      <c r="A48526" s="2" t="s">
        <v>99151</v>
      </c>
      <c r="B48526" s="2" t="s">
        <v>99152</v>
      </c>
    </row>
    <row r="48527" spans="1:2" x14ac:dyDescent="0.2">
      <c r="A48527" s="2" t="s">
        <v>99153</v>
      </c>
      <c r="B48527" s="2" t="s">
        <v>30677</v>
      </c>
    </row>
    <row r="48528" spans="1:2" x14ac:dyDescent="0.2">
      <c r="A48528" s="2" t="s">
        <v>99154</v>
      </c>
      <c r="B48528" s="2" t="s">
        <v>99155</v>
      </c>
    </row>
    <row r="48529" spans="1:2" x14ac:dyDescent="0.2">
      <c r="A48529" s="2" t="s">
        <v>99156</v>
      </c>
      <c r="B48529" s="2" t="s">
        <v>99157</v>
      </c>
    </row>
    <row r="48530" spans="1:2" x14ac:dyDescent="0.2">
      <c r="A48530" s="2" t="s">
        <v>99158</v>
      </c>
      <c r="B48530" s="2" t="s">
        <v>99159</v>
      </c>
    </row>
    <row r="48531" spans="1:2" x14ac:dyDescent="0.2">
      <c r="A48531" s="2" t="s">
        <v>99160</v>
      </c>
      <c r="B48531" s="2" t="s">
        <v>99161</v>
      </c>
    </row>
    <row r="48532" spans="1:2" x14ac:dyDescent="0.2">
      <c r="A48532" s="2" t="s">
        <v>99162</v>
      </c>
      <c r="B48532" s="2" t="s">
        <v>99163</v>
      </c>
    </row>
    <row r="48533" spans="1:2" x14ac:dyDescent="0.2">
      <c r="A48533" s="2" t="s">
        <v>99164</v>
      </c>
      <c r="B48533" s="2" t="s">
        <v>99165</v>
      </c>
    </row>
    <row r="48534" spans="1:2" x14ac:dyDescent="0.2">
      <c r="A48534" s="2" t="s">
        <v>99166</v>
      </c>
      <c r="B48534" s="2" t="s">
        <v>99167</v>
      </c>
    </row>
    <row r="48535" spans="1:2" x14ac:dyDescent="0.2">
      <c r="A48535" s="2" t="s">
        <v>99168</v>
      </c>
      <c r="B48535" s="2" t="s">
        <v>99169</v>
      </c>
    </row>
    <row r="48536" spans="1:2" x14ac:dyDescent="0.2">
      <c r="A48536" s="2" t="s">
        <v>99170</v>
      </c>
      <c r="B48536" s="2" t="s">
        <v>99171</v>
      </c>
    </row>
    <row r="48537" spans="1:2" x14ac:dyDescent="0.2">
      <c r="A48537" s="2" t="s">
        <v>99172</v>
      </c>
      <c r="B48537" s="2" t="s">
        <v>99173</v>
      </c>
    </row>
    <row r="48538" spans="1:2" x14ac:dyDescent="0.2">
      <c r="A48538" s="2" t="s">
        <v>99174</v>
      </c>
      <c r="B48538" s="2" t="s">
        <v>99175</v>
      </c>
    </row>
    <row r="48539" spans="1:2" x14ac:dyDescent="0.2">
      <c r="A48539" s="2" t="s">
        <v>99176</v>
      </c>
      <c r="B48539" s="2" t="s">
        <v>99177</v>
      </c>
    </row>
    <row r="48540" spans="1:2" x14ac:dyDescent="0.2">
      <c r="A48540" s="2" t="s">
        <v>99178</v>
      </c>
      <c r="B48540" s="2" t="s">
        <v>99179</v>
      </c>
    </row>
    <row r="48541" spans="1:2" x14ac:dyDescent="0.2">
      <c r="A48541" s="2" t="s">
        <v>99180</v>
      </c>
      <c r="B48541" s="2" t="s">
        <v>99181</v>
      </c>
    </row>
    <row r="48542" spans="1:2" x14ac:dyDescent="0.2">
      <c r="A48542" s="2" t="s">
        <v>99182</v>
      </c>
      <c r="B48542" s="2" t="s">
        <v>99183</v>
      </c>
    </row>
    <row r="48543" spans="1:2" x14ac:dyDescent="0.2">
      <c r="A48543" s="2" t="s">
        <v>99184</v>
      </c>
      <c r="B48543" s="2" t="s">
        <v>99185</v>
      </c>
    </row>
    <row r="48544" spans="1:2" x14ac:dyDescent="0.2">
      <c r="A48544" s="2" t="s">
        <v>99186</v>
      </c>
      <c r="B48544" s="2" t="s">
        <v>99187</v>
      </c>
    </row>
    <row r="48545" spans="1:2" x14ac:dyDescent="0.2">
      <c r="A48545" s="2" t="s">
        <v>99188</v>
      </c>
      <c r="B48545" s="2" t="s">
        <v>99189</v>
      </c>
    </row>
    <row r="48546" spans="1:2" x14ac:dyDescent="0.2">
      <c r="A48546" s="2" t="s">
        <v>99190</v>
      </c>
      <c r="B48546" s="2" t="s">
        <v>99191</v>
      </c>
    </row>
    <row r="48547" spans="1:2" x14ac:dyDescent="0.2">
      <c r="A48547" s="2" t="s">
        <v>99192</v>
      </c>
      <c r="B48547" s="2" t="s">
        <v>99193</v>
      </c>
    </row>
    <row r="48548" spans="1:2" x14ac:dyDescent="0.2">
      <c r="A48548" s="2" t="s">
        <v>99194</v>
      </c>
      <c r="B48548" s="2" t="s">
        <v>99195</v>
      </c>
    </row>
    <row r="48549" spans="1:2" x14ac:dyDescent="0.2">
      <c r="A48549" s="2" t="s">
        <v>99196</v>
      </c>
      <c r="B48549" s="2" t="s">
        <v>99197</v>
      </c>
    </row>
    <row r="48550" spans="1:2" x14ac:dyDescent="0.2">
      <c r="A48550" s="2" t="s">
        <v>99198</v>
      </c>
      <c r="B48550" s="2" t="s">
        <v>99199</v>
      </c>
    </row>
    <row r="48551" spans="1:2" x14ac:dyDescent="0.2">
      <c r="A48551" s="2" t="s">
        <v>99200</v>
      </c>
      <c r="B48551" s="2" t="s">
        <v>99201</v>
      </c>
    </row>
    <row r="48552" spans="1:2" x14ac:dyDescent="0.2">
      <c r="A48552" s="2" t="s">
        <v>99202</v>
      </c>
      <c r="B48552" s="2" t="s">
        <v>99203</v>
      </c>
    </row>
    <row r="48553" spans="1:2" x14ac:dyDescent="0.2">
      <c r="A48553" s="2" t="s">
        <v>99204</v>
      </c>
      <c r="B48553" s="2" t="s">
        <v>99205</v>
      </c>
    </row>
    <row r="48554" spans="1:2" x14ac:dyDescent="0.2">
      <c r="A48554" s="2" t="s">
        <v>99206</v>
      </c>
      <c r="B48554" s="2" t="s">
        <v>99207</v>
      </c>
    </row>
    <row r="48555" spans="1:2" x14ac:dyDescent="0.2">
      <c r="A48555" s="2" t="s">
        <v>99208</v>
      </c>
      <c r="B48555" s="2" t="s">
        <v>99209</v>
      </c>
    </row>
    <row r="48556" spans="1:2" x14ac:dyDescent="0.2">
      <c r="A48556" s="2" t="s">
        <v>99210</v>
      </c>
      <c r="B48556" s="2" t="s">
        <v>99211</v>
      </c>
    </row>
    <row r="48557" spans="1:2" x14ac:dyDescent="0.2">
      <c r="A48557" s="2" t="s">
        <v>99212</v>
      </c>
      <c r="B48557" s="2" t="s">
        <v>99213</v>
      </c>
    </row>
    <row r="48558" spans="1:2" x14ac:dyDescent="0.2">
      <c r="A48558" s="2" t="s">
        <v>99214</v>
      </c>
      <c r="B48558" s="2" t="s">
        <v>99215</v>
      </c>
    </row>
    <row r="48559" spans="1:2" x14ac:dyDescent="0.2">
      <c r="A48559" s="2" t="s">
        <v>99216</v>
      </c>
      <c r="B48559" s="2" t="s">
        <v>99217</v>
      </c>
    </row>
    <row r="48560" spans="1:2" x14ac:dyDescent="0.2">
      <c r="A48560" s="2" t="s">
        <v>99218</v>
      </c>
      <c r="B48560" s="2" t="s">
        <v>99219</v>
      </c>
    </row>
    <row r="48561" spans="1:2" x14ac:dyDescent="0.2">
      <c r="A48561" s="2" t="s">
        <v>99220</v>
      </c>
      <c r="B48561" s="2" t="s">
        <v>99221</v>
      </c>
    </row>
    <row r="48562" spans="1:2" x14ac:dyDescent="0.2">
      <c r="A48562" s="2" t="s">
        <v>99222</v>
      </c>
      <c r="B48562" s="2" t="s">
        <v>99223</v>
      </c>
    </row>
    <row r="48563" spans="1:2" x14ac:dyDescent="0.2">
      <c r="A48563" s="2" t="s">
        <v>99224</v>
      </c>
      <c r="B48563" s="2" t="s">
        <v>99225</v>
      </c>
    </row>
    <row r="48564" spans="1:2" x14ac:dyDescent="0.2">
      <c r="A48564" s="2" t="s">
        <v>99226</v>
      </c>
      <c r="B48564" s="2" t="s">
        <v>99227</v>
      </c>
    </row>
    <row r="48565" spans="1:2" x14ac:dyDescent="0.2">
      <c r="A48565" s="2" t="s">
        <v>99228</v>
      </c>
      <c r="B48565" s="2" t="s">
        <v>99229</v>
      </c>
    </row>
    <row r="48566" spans="1:2" x14ac:dyDescent="0.2">
      <c r="A48566" s="2" t="s">
        <v>99230</v>
      </c>
      <c r="B48566" s="2" t="s">
        <v>99231</v>
      </c>
    </row>
    <row r="48567" spans="1:2" x14ac:dyDescent="0.2">
      <c r="A48567" s="2" t="s">
        <v>99232</v>
      </c>
      <c r="B48567" s="2" t="s">
        <v>99233</v>
      </c>
    </row>
    <row r="48568" spans="1:2" x14ac:dyDescent="0.2">
      <c r="A48568" s="2" t="s">
        <v>99234</v>
      </c>
      <c r="B48568" s="2" t="s">
        <v>99235</v>
      </c>
    </row>
    <row r="48569" spans="1:2" x14ac:dyDescent="0.2">
      <c r="A48569" s="2" t="s">
        <v>99236</v>
      </c>
      <c r="B48569" s="2" t="s">
        <v>99237</v>
      </c>
    </row>
    <row r="48570" spans="1:2" x14ac:dyDescent="0.2">
      <c r="A48570" s="2" t="s">
        <v>99238</v>
      </c>
      <c r="B48570" s="2" t="s">
        <v>99239</v>
      </c>
    </row>
    <row r="48571" spans="1:2" x14ac:dyDescent="0.2">
      <c r="A48571" s="2" t="s">
        <v>99240</v>
      </c>
      <c r="B48571" s="2" t="s">
        <v>99241</v>
      </c>
    </row>
    <row r="48572" spans="1:2" x14ac:dyDescent="0.2">
      <c r="A48572" s="2" t="s">
        <v>99242</v>
      </c>
      <c r="B48572" s="2" t="s">
        <v>99243</v>
      </c>
    </row>
    <row r="48573" spans="1:2" x14ac:dyDescent="0.2">
      <c r="A48573" s="2" t="s">
        <v>99244</v>
      </c>
      <c r="B48573" s="2" t="s">
        <v>99245</v>
      </c>
    </row>
    <row r="48574" spans="1:2" x14ac:dyDescent="0.2">
      <c r="A48574" s="2" t="s">
        <v>99246</v>
      </c>
      <c r="B48574" s="2" t="s">
        <v>99247</v>
      </c>
    </row>
    <row r="48575" spans="1:2" x14ac:dyDescent="0.2">
      <c r="A48575" s="2" t="s">
        <v>99248</v>
      </c>
      <c r="B48575" s="2" t="s">
        <v>99249</v>
      </c>
    </row>
    <row r="48576" spans="1:2" x14ac:dyDescent="0.2">
      <c r="A48576" s="2" t="s">
        <v>99250</v>
      </c>
      <c r="B48576" s="2" t="s">
        <v>99251</v>
      </c>
    </row>
    <row r="48577" spans="1:2" x14ac:dyDescent="0.2">
      <c r="A48577" s="2" t="s">
        <v>99252</v>
      </c>
      <c r="B48577" s="2" t="s">
        <v>99253</v>
      </c>
    </row>
    <row r="48578" spans="1:2" x14ac:dyDescent="0.2">
      <c r="A48578" s="2" t="s">
        <v>99254</v>
      </c>
      <c r="B48578" s="2" t="s">
        <v>99255</v>
      </c>
    </row>
    <row r="48579" spans="1:2" x14ac:dyDescent="0.2">
      <c r="A48579" s="2" t="s">
        <v>99256</v>
      </c>
      <c r="B48579" s="2" t="s">
        <v>99257</v>
      </c>
    </row>
    <row r="48580" spans="1:2" x14ac:dyDescent="0.2">
      <c r="A48580" s="2" t="s">
        <v>99258</v>
      </c>
      <c r="B48580" s="2" t="s">
        <v>99259</v>
      </c>
    </row>
    <row r="48581" spans="1:2" x14ac:dyDescent="0.2">
      <c r="A48581" s="2" t="s">
        <v>99260</v>
      </c>
      <c r="B48581" s="2" t="s">
        <v>99261</v>
      </c>
    </row>
    <row r="48582" spans="1:2" x14ac:dyDescent="0.2">
      <c r="A48582" s="2" t="s">
        <v>99262</v>
      </c>
      <c r="B48582" s="2" t="s">
        <v>99263</v>
      </c>
    </row>
    <row r="48583" spans="1:2" x14ac:dyDescent="0.2">
      <c r="A48583" s="2" t="s">
        <v>99264</v>
      </c>
      <c r="B48583" s="2" t="s">
        <v>99265</v>
      </c>
    </row>
    <row r="48584" spans="1:2" x14ac:dyDescent="0.2">
      <c r="A48584" s="2" t="s">
        <v>99266</v>
      </c>
      <c r="B48584" s="2" t="s">
        <v>99267</v>
      </c>
    </row>
    <row r="48585" spans="1:2" x14ac:dyDescent="0.2">
      <c r="A48585" s="2" t="s">
        <v>99268</v>
      </c>
      <c r="B48585" s="2" t="s">
        <v>99269</v>
      </c>
    </row>
    <row r="48586" spans="1:2" x14ac:dyDescent="0.2">
      <c r="A48586" s="2" t="s">
        <v>99270</v>
      </c>
      <c r="B48586" s="2" t="s">
        <v>99271</v>
      </c>
    </row>
    <row r="48587" spans="1:2" x14ac:dyDescent="0.2">
      <c r="A48587" s="2" t="s">
        <v>99272</v>
      </c>
      <c r="B48587" s="2" t="s">
        <v>99273</v>
      </c>
    </row>
    <row r="48588" spans="1:2" x14ac:dyDescent="0.2">
      <c r="A48588" s="2" t="s">
        <v>99274</v>
      </c>
      <c r="B48588" s="2" t="s">
        <v>99275</v>
      </c>
    </row>
    <row r="48589" spans="1:2" x14ac:dyDescent="0.2">
      <c r="A48589" s="2" t="s">
        <v>99276</v>
      </c>
      <c r="B48589" s="2" t="s">
        <v>99277</v>
      </c>
    </row>
    <row r="48590" spans="1:2" x14ac:dyDescent="0.2">
      <c r="A48590" s="2" t="s">
        <v>99278</v>
      </c>
      <c r="B48590" s="2" t="s">
        <v>99279</v>
      </c>
    </row>
    <row r="48591" spans="1:2" x14ac:dyDescent="0.2">
      <c r="A48591" s="2" t="s">
        <v>99280</v>
      </c>
      <c r="B48591" s="2" t="s">
        <v>99281</v>
      </c>
    </row>
    <row r="48592" spans="1:2" x14ac:dyDescent="0.2">
      <c r="A48592" s="2" t="s">
        <v>99282</v>
      </c>
      <c r="B48592" s="2" t="s">
        <v>99283</v>
      </c>
    </row>
    <row r="48593" spans="1:2" x14ac:dyDescent="0.2">
      <c r="A48593" s="2" t="s">
        <v>99284</v>
      </c>
      <c r="B48593" s="2" t="s">
        <v>99285</v>
      </c>
    </row>
    <row r="48594" spans="1:2" x14ac:dyDescent="0.2">
      <c r="A48594" s="2" t="s">
        <v>99286</v>
      </c>
      <c r="B48594" s="2" t="s">
        <v>99287</v>
      </c>
    </row>
    <row r="48595" spans="1:2" x14ac:dyDescent="0.2">
      <c r="A48595" s="2" t="s">
        <v>99288</v>
      </c>
      <c r="B48595" s="2" t="s">
        <v>99289</v>
      </c>
    </row>
    <row r="48596" spans="1:2" x14ac:dyDescent="0.2">
      <c r="A48596" s="2" t="s">
        <v>99290</v>
      </c>
      <c r="B48596" s="2" t="s">
        <v>99291</v>
      </c>
    </row>
    <row r="48597" spans="1:2" x14ac:dyDescent="0.2">
      <c r="A48597" s="2" t="s">
        <v>99292</v>
      </c>
      <c r="B48597" s="2" t="s">
        <v>99293</v>
      </c>
    </row>
    <row r="48598" spans="1:2" x14ac:dyDescent="0.2">
      <c r="A48598" s="2" t="s">
        <v>99294</v>
      </c>
      <c r="B48598" s="2" t="s">
        <v>99295</v>
      </c>
    </row>
    <row r="48599" spans="1:2" x14ac:dyDescent="0.2">
      <c r="A48599" s="2" t="s">
        <v>99296</v>
      </c>
      <c r="B48599" s="2" t="s">
        <v>99297</v>
      </c>
    </row>
    <row r="48600" spans="1:2" x14ac:dyDescent="0.2">
      <c r="A48600" s="2" t="s">
        <v>99298</v>
      </c>
      <c r="B48600" s="2" t="s">
        <v>99299</v>
      </c>
    </row>
    <row r="48601" spans="1:2" x14ac:dyDescent="0.2">
      <c r="A48601" s="2" t="s">
        <v>99300</v>
      </c>
      <c r="B48601" s="2" t="s">
        <v>99301</v>
      </c>
    </row>
    <row r="48602" spans="1:2" x14ac:dyDescent="0.2">
      <c r="A48602" s="2" t="s">
        <v>99302</v>
      </c>
      <c r="B48602" s="2" t="s">
        <v>99303</v>
      </c>
    </row>
    <row r="48603" spans="1:2" x14ac:dyDescent="0.2">
      <c r="A48603" s="2" t="s">
        <v>99304</v>
      </c>
      <c r="B48603" s="2" t="s">
        <v>99305</v>
      </c>
    </row>
    <row r="48604" spans="1:2" x14ac:dyDescent="0.2">
      <c r="A48604" s="2" t="s">
        <v>99306</v>
      </c>
      <c r="B48604" s="2" t="s">
        <v>99307</v>
      </c>
    </row>
    <row r="48605" spans="1:2" x14ac:dyDescent="0.2">
      <c r="A48605" s="2" t="s">
        <v>99308</v>
      </c>
      <c r="B48605" s="2" t="s">
        <v>99309</v>
      </c>
    </row>
    <row r="48606" spans="1:2" x14ac:dyDescent="0.2">
      <c r="A48606" s="2" t="s">
        <v>99310</v>
      </c>
      <c r="B48606" s="2" t="s">
        <v>99311</v>
      </c>
    </row>
    <row r="48607" spans="1:2" x14ac:dyDescent="0.2">
      <c r="A48607" s="2" t="s">
        <v>99312</v>
      </c>
      <c r="B48607" s="2" t="s">
        <v>99313</v>
      </c>
    </row>
    <row r="48608" spans="1:2" x14ac:dyDescent="0.2">
      <c r="A48608" s="2" t="s">
        <v>99314</v>
      </c>
      <c r="B48608" s="2" t="s">
        <v>99315</v>
      </c>
    </row>
    <row r="48609" spans="1:2" x14ac:dyDescent="0.2">
      <c r="A48609" s="2" t="s">
        <v>99316</v>
      </c>
      <c r="B48609" s="2" t="s">
        <v>99317</v>
      </c>
    </row>
    <row r="48610" spans="1:2" x14ac:dyDescent="0.2">
      <c r="A48610" s="2" t="s">
        <v>99318</v>
      </c>
      <c r="B48610" s="2" t="s">
        <v>99319</v>
      </c>
    </row>
    <row r="48611" spans="1:2" x14ac:dyDescent="0.2">
      <c r="A48611" s="2" t="s">
        <v>99320</v>
      </c>
      <c r="B48611" s="2" t="s">
        <v>99321</v>
      </c>
    </row>
    <row r="48612" spans="1:2" x14ac:dyDescent="0.2">
      <c r="A48612" s="2" t="s">
        <v>99322</v>
      </c>
      <c r="B48612" s="2" t="s">
        <v>99323</v>
      </c>
    </row>
    <row r="48613" spans="1:2" x14ac:dyDescent="0.2">
      <c r="A48613" s="2" t="s">
        <v>99324</v>
      </c>
      <c r="B48613" s="2" t="s">
        <v>99325</v>
      </c>
    </row>
    <row r="48614" spans="1:2" x14ac:dyDescent="0.2">
      <c r="A48614" s="2" t="s">
        <v>99326</v>
      </c>
      <c r="B48614" s="2" t="s">
        <v>99327</v>
      </c>
    </row>
    <row r="48615" spans="1:2" x14ac:dyDescent="0.2">
      <c r="A48615" s="2" t="s">
        <v>99328</v>
      </c>
      <c r="B48615" s="2" t="s">
        <v>99329</v>
      </c>
    </row>
    <row r="48616" spans="1:2" x14ac:dyDescent="0.2">
      <c r="A48616" s="2" t="s">
        <v>99330</v>
      </c>
      <c r="B48616" s="2" t="s">
        <v>99331</v>
      </c>
    </row>
    <row r="48617" spans="1:2" x14ac:dyDescent="0.2">
      <c r="A48617" s="2" t="s">
        <v>99332</v>
      </c>
      <c r="B48617" s="2" t="s">
        <v>99333</v>
      </c>
    </row>
    <row r="48618" spans="1:2" x14ac:dyDescent="0.2">
      <c r="A48618" s="2" t="s">
        <v>99334</v>
      </c>
      <c r="B48618" s="2" t="s">
        <v>99335</v>
      </c>
    </row>
    <row r="48619" spans="1:2" x14ac:dyDescent="0.2">
      <c r="A48619" s="2" t="s">
        <v>99336</v>
      </c>
      <c r="B48619" s="2" t="s">
        <v>99337</v>
      </c>
    </row>
    <row r="48620" spans="1:2" x14ac:dyDescent="0.2">
      <c r="A48620" s="2" t="s">
        <v>99338</v>
      </c>
      <c r="B48620" s="2" t="s">
        <v>99339</v>
      </c>
    </row>
    <row r="48621" spans="1:2" x14ac:dyDescent="0.2">
      <c r="A48621" s="2" t="s">
        <v>99340</v>
      </c>
      <c r="B48621" s="2" t="s">
        <v>99341</v>
      </c>
    </row>
    <row r="48622" spans="1:2" x14ac:dyDescent="0.2">
      <c r="A48622" s="2" t="s">
        <v>99342</v>
      </c>
      <c r="B48622" s="2" t="s">
        <v>99343</v>
      </c>
    </row>
    <row r="48623" spans="1:2" x14ac:dyDescent="0.2">
      <c r="A48623" s="2" t="s">
        <v>99344</v>
      </c>
      <c r="B48623" s="2" t="s">
        <v>99345</v>
      </c>
    </row>
    <row r="48624" spans="1:2" x14ac:dyDescent="0.2">
      <c r="A48624" s="2" t="s">
        <v>99346</v>
      </c>
      <c r="B48624" s="2" t="s">
        <v>99347</v>
      </c>
    </row>
    <row r="48625" spans="1:2" x14ac:dyDescent="0.2">
      <c r="A48625" s="2" t="s">
        <v>99348</v>
      </c>
      <c r="B48625" s="2" t="s">
        <v>99349</v>
      </c>
    </row>
    <row r="48626" spans="1:2" x14ac:dyDescent="0.2">
      <c r="A48626" s="2" t="s">
        <v>99350</v>
      </c>
      <c r="B48626" s="2" t="s">
        <v>99351</v>
      </c>
    </row>
    <row r="48627" spans="1:2" x14ac:dyDescent="0.2">
      <c r="A48627" s="2" t="s">
        <v>99352</v>
      </c>
      <c r="B48627" s="2" t="s">
        <v>99353</v>
      </c>
    </row>
    <row r="48628" spans="1:2" x14ac:dyDescent="0.2">
      <c r="A48628" s="2" t="s">
        <v>99354</v>
      </c>
      <c r="B48628" s="2" t="s">
        <v>99355</v>
      </c>
    </row>
    <row r="48629" spans="1:2" x14ac:dyDescent="0.2">
      <c r="A48629" s="2" t="s">
        <v>99356</v>
      </c>
      <c r="B48629" s="2" t="s">
        <v>99357</v>
      </c>
    </row>
    <row r="48630" spans="1:2" x14ac:dyDescent="0.2">
      <c r="A48630" s="2" t="s">
        <v>99358</v>
      </c>
      <c r="B48630" s="2" t="s">
        <v>99359</v>
      </c>
    </row>
    <row r="48631" spans="1:2" x14ac:dyDescent="0.2">
      <c r="A48631" s="2" t="s">
        <v>99360</v>
      </c>
      <c r="B48631" s="2" t="s">
        <v>99361</v>
      </c>
    </row>
    <row r="48632" spans="1:2" x14ac:dyDescent="0.2">
      <c r="A48632" s="2" t="s">
        <v>99362</v>
      </c>
      <c r="B48632" s="2" t="s">
        <v>99363</v>
      </c>
    </row>
    <row r="48633" spans="1:2" x14ac:dyDescent="0.2">
      <c r="A48633" s="2" t="s">
        <v>99364</v>
      </c>
      <c r="B48633" s="2" t="s">
        <v>99365</v>
      </c>
    </row>
    <row r="48634" spans="1:2" x14ac:dyDescent="0.2">
      <c r="A48634" s="2" t="s">
        <v>99366</v>
      </c>
      <c r="B48634" s="2" t="s">
        <v>99367</v>
      </c>
    </row>
    <row r="48635" spans="1:2" x14ac:dyDescent="0.2">
      <c r="A48635" s="2" t="s">
        <v>99368</v>
      </c>
      <c r="B48635" s="2" t="s">
        <v>99369</v>
      </c>
    </row>
    <row r="48636" spans="1:2" x14ac:dyDescent="0.2">
      <c r="A48636" s="2" t="s">
        <v>99370</v>
      </c>
      <c r="B48636" s="2" t="s">
        <v>99371</v>
      </c>
    </row>
    <row r="48637" spans="1:2" x14ac:dyDescent="0.2">
      <c r="A48637" s="2" t="s">
        <v>99372</v>
      </c>
      <c r="B48637" s="2" t="s">
        <v>99373</v>
      </c>
    </row>
    <row r="48638" spans="1:2" x14ac:dyDescent="0.2">
      <c r="A48638" s="2" t="s">
        <v>99374</v>
      </c>
      <c r="B48638" s="2" t="s">
        <v>99375</v>
      </c>
    </row>
    <row r="48639" spans="1:2" x14ac:dyDescent="0.2">
      <c r="A48639" s="2" t="s">
        <v>99376</v>
      </c>
      <c r="B48639" s="2" t="s">
        <v>99377</v>
      </c>
    </row>
    <row r="48640" spans="1:2" x14ac:dyDescent="0.2">
      <c r="A48640" s="2" t="s">
        <v>99378</v>
      </c>
      <c r="B48640" s="2" t="s">
        <v>99379</v>
      </c>
    </row>
    <row r="48641" spans="1:2" x14ac:dyDescent="0.2">
      <c r="A48641" s="2" t="s">
        <v>99380</v>
      </c>
      <c r="B48641" s="2" t="s">
        <v>99381</v>
      </c>
    </row>
    <row r="48642" spans="1:2" x14ac:dyDescent="0.2">
      <c r="A48642" s="2" t="s">
        <v>99382</v>
      </c>
      <c r="B48642" s="2" t="s">
        <v>99383</v>
      </c>
    </row>
    <row r="48643" spans="1:2" x14ac:dyDescent="0.2">
      <c r="A48643" s="2" t="s">
        <v>99384</v>
      </c>
      <c r="B48643" s="2" t="s">
        <v>99385</v>
      </c>
    </row>
    <row r="48644" spans="1:2" x14ac:dyDescent="0.2">
      <c r="A48644" s="2" t="s">
        <v>99386</v>
      </c>
      <c r="B48644" s="2" t="s">
        <v>99387</v>
      </c>
    </row>
    <row r="48645" spans="1:2" x14ac:dyDescent="0.2">
      <c r="A48645" s="2" t="s">
        <v>99388</v>
      </c>
      <c r="B48645" s="2" t="s">
        <v>99389</v>
      </c>
    </row>
    <row r="48646" spans="1:2" x14ac:dyDescent="0.2">
      <c r="A48646" s="2" t="s">
        <v>99390</v>
      </c>
      <c r="B48646" s="2" t="s">
        <v>99391</v>
      </c>
    </row>
    <row r="48647" spans="1:2" x14ac:dyDescent="0.2">
      <c r="A48647" s="2" t="s">
        <v>99392</v>
      </c>
      <c r="B48647" s="2" t="s">
        <v>99393</v>
      </c>
    </row>
    <row r="48648" spans="1:2" x14ac:dyDescent="0.2">
      <c r="A48648" s="2" t="s">
        <v>99394</v>
      </c>
      <c r="B48648" s="2" t="s">
        <v>99395</v>
      </c>
    </row>
    <row r="48649" spans="1:2" x14ac:dyDescent="0.2">
      <c r="A48649" s="2" t="s">
        <v>99396</v>
      </c>
      <c r="B48649" s="2" t="s">
        <v>99397</v>
      </c>
    </row>
    <row r="48650" spans="1:2" x14ac:dyDescent="0.2">
      <c r="A48650" s="2" t="s">
        <v>99398</v>
      </c>
      <c r="B48650" s="2" t="s">
        <v>99399</v>
      </c>
    </row>
    <row r="48651" spans="1:2" x14ac:dyDescent="0.2">
      <c r="A48651" s="2" t="s">
        <v>99400</v>
      </c>
      <c r="B48651" s="2" t="s">
        <v>99401</v>
      </c>
    </row>
    <row r="48652" spans="1:2" x14ac:dyDescent="0.2">
      <c r="A48652" s="2" t="s">
        <v>99402</v>
      </c>
      <c r="B48652" s="2" t="s">
        <v>99403</v>
      </c>
    </row>
    <row r="48653" spans="1:2" x14ac:dyDescent="0.2">
      <c r="A48653" s="2" t="s">
        <v>99404</v>
      </c>
      <c r="B48653" s="2" t="s">
        <v>99405</v>
      </c>
    </row>
    <row r="48654" spans="1:2" x14ac:dyDescent="0.2">
      <c r="A48654" s="2" t="s">
        <v>99406</v>
      </c>
      <c r="B48654" s="2" t="s">
        <v>99407</v>
      </c>
    </row>
    <row r="48655" spans="1:2" x14ac:dyDescent="0.2">
      <c r="A48655" s="2" t="s">
        <v>99408</v>
      </c>
      <c r="B48655" s="2" t="s">
        <v>99409</v>
      </c>
    </row>
    <row r="48656" spans="1:2" x14ac:dyDescent="0.2">
      <c r="A48656" s="2" t="s">
        <v>99410</v>
      </c>
      <c r="B48656" s="2" t="s">
        <v>99411</v>
      </c>
    </row>
    <row r="48657" spans="1:2" x14ac:dyDescent="0.2">
      <c r="A48657" s="2" t="s">
        <v>99412</v>
      </c>
      <c r="B48657" s="2" t="s">
        <v>99413</v>
      </c>
    </row>
    <row r="48658" spans="1:2" x14ac:dyDescent="0.2">
      <c r="A48658" s="2" t="s">
        <v>99414</v>
      </c>
      <c r="B48658" s="2" t="s">
        <v>99415</v>
      </c>
    </row>
    <row r="48659" spans="1:2" x14ac:dyDescent="0.2">
      <c r="A48659" s="2" t="s">
        <v>99416</v>
      </c>
      <c r="B48659" s="2" t="s">
        <v>99417</v>
      </c>
    </row>
    <row r="48660" spans="1:2" x14ac:dyDescent="0.2">
      <c r="A48660" s="2" t="s">
        <v>99418</v>
      </c>
      <c r="B48660" s="2" t="s">
        <v>99419</v>
      </c>
    </row>
    <row r="48661" spans="1:2" x14ac:dyDescent="0.2">
      <c r="A48661" s="2" t="s">
        <v>99420</v>
      </c>
      <c r="B48661" s="2" t="s">
        <v>99421</v>
      </c>
    </row>
    <row r="48662" spans="1:2" x14ac:dyDescent="0.2">
      <c r="A48662" s="2" t="s">
        <v>99422</v>
      </c>
      <c r="B48662" s="2" t="s">
        <v>99423</v>
      </c>
    </row>
    <row r="48663" spans="1:2" x14ac:dyDescent="0.2">
      <c r="A48663" s="2" t="s">
        <v>99424</v>
      </c>
      <c r="B48663" s="2" t="s">
        <v>99425</v>
      </c>
    </row>
    <row r="48664" spans="1:2" x14ac:dyDescent="0.2">
      <c r="A48664" s="2" t="s">
        <v>99426</v>
      </c>
      <c r="B48664" s="2" t="s">
        <v>99427</v>
      </c>
    </row>
    <row r="48665" spans="1:2" x14ac:dyDescent="0.2">
      <c r="A48665" s="2" t="s">
        <v>99428</v>
      </c>
      <c r="B48665" s="2" t="s">
        <v>99429</v>
      </c>
    </row>
    <row r="48666" spans="1:2" x14ac:dyDescent="0.2">
      <c r="A48666" s="2" t="s">
        <v>99430</v>
      </c>
      <c r="B48666" s="2" t="s">
        <v>99431</v>
      </c>
    </row>
    <row r="48667" spans="1:2" x14ac:dyDescent="0.2">
      <c r="A48667" s="2" t="s">
        <v>99432</v>
      </c>
      <c r="B48667" s="2" t="s">
        <v>99433</v>
      </c>
    </row>
    <row r="48668" spans="1:2" x14ac:dyDescent="0.2">
      <c r="A48668" s="2" t="s">
        <v>99434</v>
      </c>
      <c r="B48668" s="2" t="s">
        <v>99435</v>
      </c>
    </row>
    <row r="48669" spans="1:2" x14ac:dyDescent="0.2">
      <c r="A48669" s="2" t="s">
        <v>99436</v>
      </c>
      <c r="B48669" s="2" t="s">
        <v>99437</v>
      </c>
    </row>
    <row r="48670" spans="1:2" x14ac:dyDescent="0.2">
      <c r="A48670" s="2" t="s">
        <v>99438</v>
      </c>
      <c r="B48670" s="2" t="s">
        <v>99439</v>
      </c>
    </row>
    <row r="48671" spans="1:2" x14ac:dyDescent="0.2">
      <c r="A48671" s="2" t="s">
        <v>99440</v>
      </c>
      <c r="B48671" s="2" t="s">
        <v>99441</v>
      </c>
    </row>
    <row r="48672" spans="1:2" x14ac:dyDescent="0.2">
      <c r="A48672" s="2" t="s">
        <v>99442</v>
      </c>
      <c r="B48672" s="2" t="s">
        <v>99443</v>
      </c>
    </row>
    <row r="48673" spans="1:2" x14ac:dyDescent="0.2">
      <c r="A48673" s="2" t="s">
        <v>99444</v>
      </c>
      <c r="B48673" s="2" t="s">
        <v>99445</v>
      </c>
    </row>
    <row r="48674" spans="1:2" x14ac:dyDescent="0.2">
      <c r="A48674" s="2" t="s">
        <v>99446</v>
      </c>
      <c r="B48674" s="2" t="s">
        <v>99447</v>
      </c>
    </row>
    <row r="48675" spans="1:2" x14ac:dyDescent="0.2">
      <c r="A48675" s="2" t="s">
        <v>99448</v>
      </c>
      <c r="B48675" s="2" t="s">
        <v>99449</v>
      </c>
    </row>
    <row r="48676" spans="1:2" x14ac:dyDescent="0.2">
      <c r="A48676" s="2" t="s">
        <v>99450</v>
      </c>
      <c r="B48676" s="2" t="s">
        <v>99451</v>
      </c>
    </row>
    <row r="48677" spans="1:2" x14ac:dyDescent="0.2">
      <c r="A48677" s="2" t="s">
        <v>99452</v>
      </c>
      <c r="B48677" s="2" t="s">
        <v>99453</v>
      </c>
    </row>
    <row r="48678" spans="1:2" x14ac:dyDescent="0.2">
      <c r="A48678" s="2" t="s">
        <v>99454</v>
      </c>
      <c r="B48678" s="2" t="s">
        <v>99455</v>
      </c>
    </row>
    <row r="48679" spans="1:2" x14ac:dyDescent="0.2">
      <c r="A48679" s="2" t="s">
        <v>99456</v>
      </c>
      <c r="B48679" s="2" t="s">
        <v>99457</v>
      </c>
    </row>
    <row r="48680" spans="1:2" x14ac:dyDescent="0.2">
      <c r="A48680" s="2" t="s">
        <v>99458</v>
      </c>
      <c r="B48680" s="2" t="s">
        <v>99459</v>
      </c>
    </row>
    <row r="48681" spans="1:2" x14ac:dyDescent="0.2">
      <c r="A48681" s="2" t="s">
        <v>99460</v>
      </c>
      <c r="B48681" s="2" t="s">
        <v>99461</v>
      </c>
    </row>
    <row r="48682" spans="1:2" x14ac:dyDescent="0.2">
      <c r="A48682" s="2" t="s">
        <v>99462</v>
      </c>
      <c r="B48682" s="2" t="s">
        <v>99463</v>
      </c>
    </row>
    <row r="48683" spans="1:2" x14ac:dyDescent="0.2">
      <c r="A48683" s="2" t="s">
        <v>99464</v>
      </c>
      <c r="B48683" s="2" t="s">
        <v>99465</v>
      </c>
    </row>
    <row r="48684" spans="1:2" x14ac:dyDescent="0.2">
      <c r="A48684" s="2" t="s">
        <v>99466</v>
      </c>
      <c r="B48684" s="2" t="s">
        <v>99467</v>
      </c>
    </row>
    <row r="48685" spans="1:2" x14ac:dyDescent="0.2">
      <c r="A48685" s="2" t="s">
        <v>99468</v>
      </c>
      <c r="B48685" s="2" t="s">
        <v>99469</v>
      </c>
    </row>
    <row r="48686" spans="1:2" x14ac:dyDescent="0.2">
      <c r="A48686" s="2" t="s">
        <v>99470</v>
      </c>
      <c r="B48686" s="2" t="s">
        <v>99471</v>
      </c>
    </row>
    <row r="48687" spans="1:2" x14ac:dyDescent="0.2">
      <c r="A48687" s="2" t="s">
        <v>99472</v>
      </c>
      <c r="B48687" s="2" t="s">
        <v>99473</v>
      </c>
    </row>
    <row r="48688" spans="1:2" x14ac:dyDescent="0.2">
      <c r="A48688" s="2" t="s">
        <v>99474</v>
      </c>
      <c r="B48688" s="2" t="s">
        <v>99475</v>
      </c>
    </row>
    <row r="48689" spans="1:2" x14ac:dyDescent="0.2">
      <c r="A48689" s="2" t="s">
        <v>99476</v>
      </c>
      <c r="B48689" s="2" t="s">
        <v>99477</v>
      </c>
    </row>
    <row r="48690" spans="1:2" x14ac:dyDescent="0.2">
      <c r="A48690" s="2" t="s">
        <v>99478</v>
      </c>
      <c r="B48690" s="2" t="s">
        <v>99479</v>
      </c>
    </row>
    <row r="48691" spans="1:2" x14ac:dyDescent="0.2">
      <c r="A48691" s="2" t="s">
        <v>99480</v>
      </c>
      <c r="B48691" s="2" t="s">
        <v>99481</v>
      </c>
    </row>
    <row r="48692" spans="1:2" x14ac:dyDescent="0.2">
      <c r="A48692" s="2" t="s">
        <v>99482</v>
      </c>
      <c r="B48692" s="2" t="s">
        <v>99483</v>
      </c>
    </row>
    <row r="48693" spans="1:2" x14ac:dyDescent="0.2">
      <c r="A48693" s="2" t="s">
        <v>99484</v>
      </c>
      <c r="B48693" s="2" t="s">
        <v>99485</v>
      </c>
    </row>
    <row r="48694" spans="1:2" x14ac:dyDescent="0.2">
      <c r="A48694" s="2" t="s">
        <v>99486</v>
      </c>
      <c r="B48694" s="2" t="s">
        <v>99487</v>
      </c>
    </row>
    <row r="48695" spans="1:2" x14ac:dyDescent="0.2">
      <c r="A48695" s="2" t="s">
        <v>99488</v>
      </c>
      <c r="B48695" s="2" t="s">
        <v>99473</v>
      </c>
    </row>
    <row r="48696" spans="1:2" x14ac:dyDescent="0.2">
      <c r="A48696" s="2" t="s">
        <v>99489</v>
      </c>
      <c r="B48696" s="2" t="s">
        <v>99490</v>
      </c>
    </row>
    <row r="48697" spans="1:2" x14ac:dyDescent="0.2">
      <c r="A48697" s="2" t="s">
        <v>99491</v>
      </c>
      <c r="B48697" s="2" t="s">
        <v>99492</v>
      </c>
    </row>
    <row r="48698" spans="1:2" x14ac:dyDescent="0.2">
      <c r="A48698" s="2" t="s">
        <v>99493</v>
      </c>
      <c r="B48698" s="2" t="s">
        <v>99494</v>
      </c>
    </row>
    <row r="48699" spans="1:2" x14ac:dyDescent="0.2">
      <c r="A48699" s="2" t="s">
        <v>99495</v>
      </c>
      <c r="B48699" s="2" t="s">
        <v>99496</v>
      </c>
    </row>
    <row r="48700" spans="1:2" x14ac:dyDescent="0.2">
      <c r="A48700" s="2" t="s">
        <v>99497</v>
      </c>
      <c r="B48700" s="2" t="s">
        <v>99498</v>
      </c>
    </row>
    <row r="48701" spans="1:2" x14ac:dyDescent="0.2">
      <c r="A48701" s="2" t="s">
        <v>99499</v>
      </c>
      <c r="B48701" s="2" t="s">
        <v>99500</v>
      </c>
    </row>
    <row r="48702" spans="1:2" x14ac:dyDescent="0.2">
      <c r="A48702" s="2" t="s">
        <v>99501</v>
      </c>
      <c r="B48702" s="2" t="s">
        <v>99502</v>
      </c>
    </row>
    <row r="48703" spans="1:2" x14ac:dyDescent="0.2">
      <c r="A48703" s="2" t="s">
        <v>99503</v>
      </c>
      <c r="B48703" s="2" t="s">
        <v>99504</v>
      </c>
    </row>
    <row r="48704" spans="1:2" x14ac:dyDescent="0.2">
      <c r="A48704" s="2" t="s">
        <v>99505</v>
      </c>
      <c r="B48704" s="2" t="s">
        <v>99506</v>
      </c>
    </row>
    <row r="48705" spans="1:2" x14ac:dyDescent="0.2">
      <c r="A48705" s="2" t="s">
        <v>99507</v>
      </c>
      <c r="B48705" s="2" t="s">
        <v>99508</v>
      </c>
    </row>
    <row r="48706" spans="1:2" x14ac:dyDescent="0.2">
      <c r="A48706" s="2" t="s">
        <v>99509</v>
      </c>
      <c r="B48706" s="2" t="s">
        <v>99510</v>
      </c>
    </row>
    <row r="48707" spans="1:2" x14ac:dyDescent="0.2">
      <c r="A48707" s="2" t="s">
        <v>99511</v>
      </c>
      <c r="B48707" s="2" t="s">
        <v>99512</v>
      </c>
    </row>
    <row r="48708" spans="1:2" x14ac:dyDescent="0.2">
      <c r="A48708" s="2" t="s">
        <v>99513</v>
      </c>
      <c r="B48708" s="2" t="s">
        <v>99514</v>
      </c>
    </row>
    <row r="48709" spans="1:2" x14ac:dyDescent="0.2">
      <c r="A48709" s="2" t="s">
        <v>99515</v>
      </c>
      <c r="B48709" s="2" t="s">
        <v>99516</v>
      </c>
    </row>
    <row r="48710" spans="1:2" x14ac:dyDescent="0.2">
      <c r="A48710" s="2" t="s">
        <v>99517</v>
      </c>
      <c r="B48710" s="2" t="s">
        <v>99518</v>
      </c>
    </row>
    <row r="48711" spans="1:2" x14ac:dyDescent="0.2">
      <c r="A48711" s="2" t="s">
        <v>99519</v>
      </c>
      <c r="B48711" s="2" t="s">
        <v>99520</v>
      </c>
    </row>
    <row r="48712" spans="1:2" x14ac:dyDescent="0.2">
      <c r="A48712" s="2" t="s">
        <v>99521</v>
      </c>
      <c r="B48712" s="2" t="s">
        <v>99522</v>
      </c>
    </row>
    <row r="48713" spans="1:2" x14ac:dyDescent="0.2">
      <c r="A48713" s="2" t="s">
        <v>99523</v>
      </c>
      <c r="B48713" s="2" t="s">
        <v>99524</v>
      </c>
    </row>
    <row r="48714" spans="1:2" x14ac:dyDescent="0.2">
      <c r="A48714" s="2" t="s">
        <v>99525</v>
      </c>
      <c r="B48714" s="2" t="s">
        <v>99526</v>
      </c>
    </row>
    <row r="48715" spans="1:2" x14ac:dyDescent="0.2">
      <c r="A48715" s="2" t="s">
        <v>99527</v>
      </c>
      <c r="B48715" s="2" t="s">
        <v>38945</v>
      </c>
    </row>
    <row r="48716" spans="1:2" x14ac:dyDescent="0.2">
      <c r="A48716" s="2" t="s">
        <v>99528</v>
      </c>
      <c r="B48716" s="2" t="s">
        <v>99529</v>
      </c>
    </row>
    <row r="48717" spans="1:2" x14ac:dyDescent="0.2">
      <c r="A48717" s="2" t="s">
        <v>99530</v>
      </c>
      <c r="B48717" s="2" t="s">
        <v>99531</v>
      </c>
    </row>
    <row r="48718" spans="1:2" x14ac:dyDescent="0.2">
      <c r="A48718" s="2" t="s">
        <v>99532</v>
      </c>
      <c r="B48718" s="2" t="s">
        <v>99533</v>
      </c>
    </row>
    <row r="48719" spans="1:2" x14ac:dyDescent="0.2">
      <c r="A48719" s="2" t="s">
        <v>99534</v>
      </c>
      <c r="B48719" s="2" t="s">
        <v>99535</v>
      </c>
    </row>
    <row r="48720" spans="1:2" x14ac:dyDescent="0.2">
      <c r="A48720" s="2" t="s">
        <v>99536</v>
      </c>
      <c r="B48720" s="2" t="s">
        <v>99537</v>
      </c>
    </row>
    <row r="48721" spans="1:2" x14ac:dyDescent="0.2">
      <c r="A48721" s="2" t="s">
        <v>99538</v>
      </c>
      <c r="B48721" s="2" t="s">
        <v>99539</v>
      </c>
    </row>
    <row r="48722" spans="1:2" x14ac:dyDescent="0.2">
      <c r="A48722" s="2" t="s">
        <v>99540</v>
      </c>
      <c r="B48722" s="2" t="s">
        <v>99541</v>
      </c>
    </row>
    <row r="48723" spans="1:2" x14ac:dyDescent="0.2">
      <c r="A48723" s="2" t="s">
        <v>99542</v>
      </c>
      <c r="B48723" s="2" t="s">
        <v>99543</v>
      </c>
    </row>
    <row r="48724" spans="1:2" x14ac:dyDescent="0.2">
      <c r="A48724" s="2" t="s">
        <v>99544</v>
      </c>
      <c r="B48724" s="2" t="s">
        <v>99545</v>
      </c>
    </row>
    <row r="48725" spans="1:2" x14ac:dyDescent="0.2">
      <c r="A48725" s="2" t="s">
        <v>99546</v>
      </c>
      <c r="B48725" s="2" t="s">
        <v>99547</v>
      </c>
    </row>
    <row r="48726" spans="1:2" x14ac:dyDescent="0.2">
      <c r="A48726" s="2" t="s">
        <v>99548</v>
      </c>
      <c r="B48726" s="2" t="s">
        <v>99549</v>
      </c>
    </row>
    <row r="48727" spans="1:2" x14ac:dyDescent="0.2">
      <c r="A48727" s="2" t="s">
        <v>99550</v>
      </c>
      <c r="B48727" s="2" t="s">
        <v>99551</v>
      </c>
    </row>
    <row r="48728" spans="1:2" x14ac:dyDescent="0.2">
      <c r="A48728" s="2" t="s">
        <v>99552</v>
      </c>
      <c r="B48728" s="2" t="s">
        <v>99553</v>
      </c>
    </row>
    <row r="48729" spans="1:2" x14ac:dyDescent="0.2">
      <c r="A48729" s="2" t="s">
        <v>99554</v>
      </c>
      <c r="B48729" s="2" t="s">
        <v>99555</v>
      </c>
    </row>
    <row r="48730" spans="1:2" x14ac:dyDescent="0.2">
      <c r="A48730" s="2" t="s">
        <v>99556</v>
      </c>
      <c r="B48730" s="2" t="s">
        <v>99557</v>
      </c>
    </row>
    <row r="48731" spans="1:2" x14ac:dyDescent="0.2">
      <c r="A48731" s="2" t="s">
        <v>99558</v>
      </c>
      <c r="B48731" s="2" t="s">
        <v>99559</v>
      </c>
    </row>
    <row r="48732" spans="1:2" x14ac:dyDescent="0.2">
      <c r="A48732" s="2" t="s">
        <v>99560</v>
      </c>
      <c r="B48732" s="2" t="s">
        <v>99561</v>
      </c>
    </row>
    <row r="48733" spans="1:2" x14ac:dyDescent="0.2">
      <c r="A48733" s="2" t="s">
        <v>99562</v>
      </c>
      <c r="B48733" s="2" t="s">
        <v>99563</v>
      </c>
    </row>
    <row r="48734" spans="1:2" x14ac:dyDescent="0.2">
      <c r="A48734" s="2" t="s">
        <v>99564</v>
      </c>
      <c r="B48734" s="2" t="s">
        <v>99565</v>
      </c>
    </row>
    <row r="48735" spans="1:2" x14ac:dyDescent="0.2">
      <c r="A48735" s="2" t="s">
        <v>99566</v>
      </c>
      <c r="B48735" s="2" t="s">
        <v>99567</v>
      </c>
    </row>
    <row r="48736" spans="1:2" x14ac:dyDescent="0.2">
      <c r="A48736" s="2" t="s">
        <v>99568</v>
      </c>
      <c r="B48736" s="2" t="s">
        <v>99569</v>
      </c>
    </row>
    <row r="48737" spans="1:2" x14ac:dyDescent="0.2">
      <c r="A48737" s="2" t="s">
        <v>99570</v>
      </c>
      <c r="B48737" s="2" t="s">
        <v>99571</v>
      </c>
    </row>
    <row r="48738" spans="1:2" x14ac:dyDescent="0.2">
      <c r="A48738" s="2" t="s">
        <v>99572</v>
      </c>
      <c r="B48738" s="2" t="s">
        <v>99573</v>
      </c>
    </row>
    <row r="48739" spans="1:2" x14ac:dyDescent="0.2">
      <c r="A48739" s="2" t="s">
        <v>99574</v>
      </c>
      <c r="B48739" s="2" t="s">
        <v>99575</v>
      </c>
    </row>
    <row r="48740" spans="1:2" x14ac:dyDescent="0.2">
      <c r="A48740" s="2" t="s">
        <v>99576</v>
      </c>
      <c r="B48740" s="2" t="s">
        <v>99577</v>
      </c>
    </row>
    <row r="48741" spans="1:2" x14ac:dyDescent="0.2">
      <c r="A48741" s="2" t="s">
        <v>99578</v>
      </c>
      <c r="B48741" s="2" t="s">
        <v>99579</v>
      </c>
    </row>
    <row r="48742" spans="1:2" x14ac:dyDescent="0.2">
      <c r="A48742" s="2" t="s">
        <v>99580</v>
      </c>
      <c r="B48742" s="2" t="s">
        <v>99581</v>
      </c>
    </row>
    <row r="48743" spans="1:2" x14ac:dyDescent="0.2">
      <c r="A48743" s="2" t="s">
        <v>99582</v>
      </c>
      <c r="B48743" s="2" t="s">
        <v>99583</v>
      </c>
    </row>
    <row r="48744" spans="1:2" x14ac:dyDescent="0.2">
      <c r="A48744" s="2" t="s">
        <v>99584</v>
      </c>
      <c r="B48744" s="2" t="s">
        <v>99585</v>
      </c>
    </row>
    <row r="48745" spans="1:2" x14ac:dyDescent="0.2">
      <c r="A48745" s="2" t="s">
        <v>99586</v>
      </c>
      <c r="B48745" s="2" t="s">
        <v>99587</v>
      </c>
    </row>
    <row r="48746" spans="1:2" x14ac:dyDescent="0.2">
      <c r="A48746" s="2" t="s">
        <v>99588</v>
      </c>
      <c r="B48746" s="2" t="s">
        <v>99589</v>
      </c>
    </row>
    <row r="48747" spans="1:2" x14ac:dyDescent="0.2">
      <c r="A48747" s="2" t="s">
        <v>99590</v>
      </c>
      <c r="B48747" s="2" t="s">
        <v>99591</v>
      </c>
    </row>
    <row r="48748" spans="1:2" x14ac:dyDescent="0.2">
      <c r="A48748" s="2" t="s">
        <v>99592</v>
      </c>
      <c r="B48748" s="2" t="s">
        <v>99593</v>
      </c>
    </row>
    <row r="48749" spans="1:2" x14ac:dyDescent="0.2">
      <c r="A48749" s="2" t="s">
        <v>99594</v>
      </c>
      <c r="B48749" s="2" t="s">
        <v>99595</v>
      </c>
    </row>
    <row r="48750" spans="1:2" x14ac:dyDescent="0.2">
      <c r="A48750" s="2" t="s">
        <v>99596</v>
      </c>
      <c r="B48750" s="2" t="s">
        <v>99597</v>
      </c>
    </row>
    <row r="48751" spans="1:2" x14ac:dyDescent="0.2">
      <c r="A48751" s="2" t="s">
        <v>99598</v>
      </c>
      <c r="B48751" s="2" t="s">
        <v>99599</v>
      </c>
    </row>
    <row r="48752" spans="1:2" x14ac:dyDescent="0.2">
      <c r="A48752" s="2" t="s">
        <v>99600</v>
      </c>
      <c r="B48752" s="2" t="s">
        <v>99601</v>
      </c>
    </row>
    <row r="48753" spans="1:2" x14ac:dyDescent="0.2">
      <c r="A48753" s="2" t="s">
        <v>99602</v>
      </c>
      <c r="B48753" s="2" t="s">
        <v>99603</v>
      </c>
    </row>
    <row r="48754" spans="1:2" x14ac:dyDescent="0.2">
      <c r="A48754" s="2" t="s">
        <v>99604</v>
      </c>
      <c r="B48754" s="2" t="s">
        <v>99605</v>
      </c>
    </row>
    <row r="48755" spans="1:2" x14ac:dyDescent="0.2">
      <c r="A48755" s="2" t="s">
        <v>99606</v>
      </c>
      <c r="B48755" s="2" t="s">
        <v>99607</v>
      </c>
    </row>
    <row r="48756" spans="1:2" x14ac:dyDescent="0.2">
      <c r="A48756" s="2" t="s">
        <v>99608</v>
      </c>
      <c r="B48756" s="2" t="s">
        <v>99609</v>
      </c>
    </row>
    <row r="48757" spans="1:2" x14ac:dyDescent="0.2">
      <c r="A48757" s="2" t="s">
        <v>99610</v>
      </c>
      <c r="B48757" s="2" t="s">
        <v>99611</v>
      </c>
    </row>
    <row r="48758" spans="1:2" x14ac:dyDescent="0.2">
      <c r="A48758" s="2" t="s">
        <v>99612</v>
      </c>
      <c r="B48758" s="2" t="s">
        <v>99613</v>
      </c>
    </row>
    <row r="48759" spans="1:2" x14ac:dyDescent="0.2">
      <c r="A48759" s="2" t="s">
        <v>99614</v>
      </c>
      <c r="B48759" s="2" t="s">
        <v>99615</v>
      </c>
    </row>
    <row r="48760" spans="1:2" x14ac:dyDescent="0.2">
      <c r="A48760" s="2" t="s">
        <v>99616</v>
      </c>
      <c r="B48760" s="2" t="s">
        <v>99617</v>
      </c>
    </row>
    <row r="48761" spans="1:2" x14ac:dyDescent="0.2">
      <c r="A48761" s="2" t="s">
        <v>99618</v>
      </c>
      <c r="B48761" s="2" t="s">
        <v>99619</v>
      </c>
    </row>
    <row r="48762" spans="1:2" x14ac:dyDescent="0.2">
      <c r="A48762" s="2" t="s">
        <v>99620</v>
      </c>
      <c r="B48762" s="2" t="s">
        <v>99621</v>
      </c>
    </row>
    <row r="48763" spans="1:2" x14ac:dyDescent="0.2">
      <c r="A48763" s="2" t="s">
        <v>99622</v>
      </c>
      <c r="B48763" s="2" t="s">
        <v>99623</v>
      </c>
    </row>
    <row r="48764" spans="1:2" x14ac:dyDescent="0.2">
      <c r="A48764" s="2" t="s">
        <v>99624</v>
      </c>
      <c r="B48764" s="2" t="s">
        <v>99625</v>
      </c>
    </row>
    <row r="48765" spans="1:2" x14ac:dyDescent="0.2">
      <c r="A48765" s="2" t="s">
        <v>99626</v>
      </c>
      <c r="B48765" s="2" t="s">
        <v>99627</v>
      </c>
    </row>
    <row r="48766" spans="1:2" x14ac:dyDescent="0.2">
      <c r="A48766" s="2" t="s">
        <v>99628</v>
      </c>
      <c r="B48766" s="2" t="s">
        <v>99629</v>
      </c>
    </row>
    <row r="48767" spans="1:2" x14ac:dyDescent="0.2">
      <c r="A48767" s="2" t="s">
        <v>99630</v>
      </c>
      <c r="B48767" s="2" t="s">
        <v>99631</v>
      </c>
    </row>
    <row r="48768" spans="1:2" x14ac:dyDescent="0.2">
      <c r="A48768" s="2" t="s">
        <v>99632</v>
      </c>
      <c r="B48768" s="2" t="s">
        <v>99633</v>
      </c>
    </row>
    <row r="48769" spans="1:2" x14ac:dyDescent="0.2">
      <c r="A48769" s="2" t="s">
        <v>99634</v>
      </c>
      <c r="B48769" s="2" t="s">
        <v>99635</v>
      </c>
    </row>
    <row r="48770" spans="1:2" x14ac:dyDescent="0.2">
      <c r="A48770" s="2" t="s">
        <v>99636</v>
      </c>
      <c r="B48770" s="2" t="s">
        <v>99637</v>
      </c>
    </row>
    <row r="48771" spans="1:2" x14ac:dyDescent="0.2">
      <c r="A48771" s="2" t="s">
        <v>99638</v>
      </c>
      <c r="B48771" s="2" t="s">
        <v>99639</v>
      </c>
    </row>
    <row r="48772" spans="1:2" x14ac:dyDescent="0.2">
      <c r="A48772" s="2" t="s">
        <v>99640</v>
      </c>
      <c r="B48772" s="2" t="s">
        <v>99641</v>
      </c>
    </row>
    <row r="48773" spans="1:2" x14ac:dyDescent="0.2">
      <c r="A48773" s="2" t="s">
        <v>99642</v>
      </c>
      <c r="B48773" s="2" t="s">
        <v>99643</v>
      </c>
    </row>
    <row r="48774" spans="1:2" x14ac:dyDescent="0.2">
      <c r="A48774" s="2" t="s">
        <v>99644</v>
      </c>
      <c r="B48774" s="2" t="s">
        <v>99645</v>
      </c>
    </row>
    <row r="48775" spans="1:2" x14ac:dyDescent="0.2">
      <c r="A48775" s="2" t="s">
        <v>99646</v>
      </c>
      <c r="B48775" s="2" t="s">
        <v>99647</v>
      </c>
    </row>
    <row r="48776" spans="1:2" x14ac:dyDescent="0.2">
      <c r="A48776" s="2" t="s">
        <v>99648</v>
      </c>
      <c r="B48776" s="2" t="s">
        <v>99649</v>
      </c>
    </row>
    <row r="48777" spans="1:2" x14ac:dyDescent="0.2">
      <c r="A48777" s="2" t="s">
        <v>99650</v>
      </c>
      <c r="B48777" s="2" t="s">
        <v>99651</v>
      </c>
    </row>
    <row r="48778" spans="1:2" x14ac:dyDescent="0.2">
      <c r="A48778" s="2" t="s">
        <v>99652</v>
      </c>
      <c r="B48778" s="2" t="s">
        <v>99653</v>
      </c>
    </row>
    <row r="48779" spans="1:2" x14ac:dyDescent="0.2">
      <c r="A48779" s="2" t="s">
        <v>99654</v>
      </c>
      <c r="B48779" s="2" t="s">
        <v>99655</v>
      </c>
    </row>
    <row r="48780" spans="1:2" x14ac:dyDescent="0.2">
      <c r="A48780" s="2" t="s">
        <v>99656</v>
      </c>
      <c r="B48780" s="2" t="s">
        <v>99657</v>
      </c>
    </row>
    <row r="48781" spans="1:2" x14ac:dyDescent="0.2">
      <c r="A48781" s="2" t="s">
        <v>99658</v>
      </c>
      <c r="B48781" s="2" t="s">
        <v>99659</v>
      </c>
    </row>
    <row r="48782" spans="1:2" x14ac:dyDescent="0.2">
      <c r="A48782" s="2" t="s">
        <v>99660</v>
      </c>
      <c r="B48782" s="2" t="s">
        <v>99661</v>
      </c>
    </row>
    <row r="48783" spans="1:2" x14ac:dyDescent="0.2">
      <c r="A48783" s="2" t="s">
        <v>99662</v>
      </c>
      <c r="B48783" s="2" t="s">
        <v>99663</v>
      </c>
    </row>
    <row r="48784" spans="1:2" x14ac:dyDescent="0.2">
      <c r="A48784" s="2" t="s">
        <v>99664</v>
      </c>
      <c r="B48784" s="2" t="s">
        <v>99665</v>
      </c>
    </row>
    <row r="48785" spans="1:2" x14ac:dyDescent="0.2">
      <c r="A48785" s="2" t="s">
        <v>99666</v>
      </c>
      <c r="B48785" s="2" t="s">
        <v>99667</v>
      </c>
    </row>
    <row r="48786" spans="1:2" x14ac:dyDescent="0.2">
      <c r="A48786" s="2" t="s">
        <v>99668</v>
      </c>
      <c r="B48786" s="2" t="s">
        <v>99669</v>
      </c>
    </row>
    <row r="48787" spans="1:2" x14ac:dyDescent="0.2">
      <c r="A48787" s="2" t="s">
        <v>99670</v>
      </c>
      <c r="B48787" s="2" t="s">
        <v>99671</v>
      </c>
    </row>
    <row r="48788" spans="1:2" x14ac:dyDescent="0.2">
      <c r="A48788" s="2" t="s">
        <v>99672</v>
      </c>
      <c r="B48788" s="2" t="s">
        <v>99673</v>
      </c>
    </row>
    <row r="48789" spans="1:2" x14ac:dyDescent="0.2">
      <c r="A48789" s="2" t="s">
        <v>99674</v>
      </c>
      <c r="B48789" s="2" t="s">
        <v>99675</v>
      </c>
    </row>
    <row r="48790" spans="1:2" x14ac:dyDescent="0.2">
      <c r="A48790" s="2" t="s">
        <v>99676</v>
      </c>
      <c r="B48790" s="2" t="s">
        <v>99677</v>
      </c>
    </row>
    <row r="48791" spans="1:2" x14ac:dyDescent="0.2">
      <c r="A48791" s="2" t="s">
        <v>99678</v>
      </c>
      <c r="B48791" s="2" t="s">
        <v>99679</v>
      </c>
    </row>
    <row r="48792" spans="1:2" x14ac:dyDescent="0.2">
      <c r="A48792" s="2" t="s">
        <v>99680</v>
      </c>
      <c r="B48792" s="2" t="s">
        <v>99681</v>
      </c>
    </row>
    <row r="48793" spans="1:2" x14ac:dyDescent="0.2">
      <c r="A48793" s="2" t="s">
        <v>99682</v>
      </c>
      <c r="B48793" s="2" t="s">
        <v>99683</v>
      </c>
    </row>
    <row r="48794" spans="1:2" x14ac:dyDescent="0.2">
      <c r="A48794" s="2" t="s">
        <v>99684</v>
      </c>
      <c r="B48794" s="2" t="s">
        <v>99685</v>
      </c>
    </row>
    <row r="48795" spans="1:2" x14ac:dyDescent="0.2">
      <c r="A48795" s="2" t="s">
        <v>99686</v>
      </c>
      <c r="B48795" s="2" t="s">
        <v>99687</v>
      </c>
    </row>
    <row r="48796" spans="1:2" x14ac:dyDescent="0.2">
      <c r="A48796" s="2" t="s">
        <v>99688</v>
      </c>
      <c r="B48796" s="2" t="s">
        <v>99689</v>
      </c>
    </row>
    <row r="48797" spans="1:2" x14ac:dyDescent="0.2">
      <c r="A48797" s="2" t="s">
        <v>99690</v>
      </c>
      <c r="B48797" s="2" t="s">
        <v>99691</v>
      </c>
    </row>
    <row r="48798" spans="1:2" x14ac:dyDescent="0.2">
      <c r="A48798" s="2" t="s">
        <v>99692</v>
      </c>
      <c r="B48798" s="2" t="s">
        <v>99693</v>
      </c>
    </row>
    <row r="48799" spans="1:2" x14ac:dyDescent="0.2">
      <c r="A48799" s="2" t="s">
        <v>99694</v>
      </c>
      <c r="B48799" s="2" t="s">
        <v>99695</v>
      </c>
    </row>
    <row r="48800" spans="1:2" x14ac:dyDescent="0.2">
      <c r="A48800" s="2" t="s">
        <v>99696</v>
      </c>
      <c r="B48800" s="2" t="s">
        <v>99697</v>
      </c>
    </row>
    <row r="48801" spans="1:2" x14ac:dyDescent="0.2">
      <c r="A48801" s="2" t="s">
        <v>99698</v>
      </c>
      <c r="B48801" s="2" t="s">
        <v>99699</v>
      </c>
    </row>
    <row r="48802" spans="1:2" x14ac:dyDescent="0.2">
      <c r="A48802" s="2" t="s">
        <v>99700</v>
      </c>
      <c r="B48802" s="2" t="s">
        <v>99701</v>
      </c>
    </row>
    <row r="48803" spans="1:2" x14ac:dyDescent="0.2">
      <c r="A48803" s="2" t="s">
        <v>99702</v>
      </c>
      <c r="B48803" s="2" t="s">
        <v>99703</v>
      </c>
    </row>
    <row r="48804" spans="1:2" x14ac:dyDescent="0.2">
      <c r="A48804" s="2" t="s">
        <v>99704</v>
      </c>
      <c r="B48804" s="2" t="s">
        <v>99705</v>
      </c>
    </row>
    <row r="48805" spans="1:2" x14ac:dyDescent="0.2">
      <c r="A48805" s="2" t="s">
        <v>99706</v>
      </c>
      <c r="B48805" s="2" t="s">
        <v>99707</v>
      </c>
    </row>
    <row r="48806" spans="1:2" x14ac:dyDescent="0.2">
      <c r="A48806" s="2" t="s">
        <v>99708</v>
      </c>
      <c r="B48806" s="2" t="s">
        <v>99709</v>
      </c>
    </row>
    <row r="48807" spans="1:2" x14ac:dyDescent="0.2">
      <c r="A48807" s="2" t="s">
        <v>99710</v>
      </c>
      <c r="B48807" s="2" t="s">
        <v>99711</v>
      </c>
    </row>
    <row r="48808" spans="1:2" x14ac:dyDescent="0.2">
      <c r="A48808" s="2" t="s">
        <v>99712</v>
      </c>
      <c r="B48808" s="2" t="s">
        <v>99713</v>
      </c>
    </row>
    <row r="48809" spans="1:2" x14ac:dyDescent="0.2">
      <c r="A48809" s="2" t="s">
        <v>99714</v>
      </c>
      <c r="B48809" s="2" t="s">
        <v>99715</v>
      </c>
    </row>
    <row r="48810" spans="1:2" x14ac:dyDescent="0.2">
      <c r="A48810" s="2" t="s">
        <v>99716</v>
      </c>
      <c r="B48810" s="2" t="s">
        <v>99717</v>
      </c>
    </row>
    <row r="48811" spans="1:2" x14ac:dyDescent="0.2">
      <c r="A48811" s="2" t="s">
        <v>99718</v>
      </c>
      <c r="B48811" s="2" t="s">
        <v>99719</v>
      </c>
    </row>
    <row r="48812" spans="1:2" x14ac:dyDescent="0.2">
      <c r="A48812" s="2" t="s">
        <v>99720</v>
      </c>
      <c r="B48812" s="2" t="s">
        <v>99721</v>
      </c>
    </row>
    <row r="48813" spans="1:2" x14ac:dyDescent="0.2">
      <c r="A48813" s="2" t="s">
        <v>99722</v>
      </c>
      <c r="B48813" s="2" t="s">
        <v>99723</v>
      </c>
    </row>
    <row r="48814" spans="1:2" x14ac:dyDescent="0.2">
      <c r="A48814" s="2" t="s">
        <v>99724</v>
      </c>
      <c r="B48814" s="2" t="s">
        <v>99725</v>
      </c>
    </row>
    <row r="48815" spans="1:2" x14ac:dyDescent="0.2">
      <c r="A48815" s="2" t="s">
        <v>99726</v>
      </c>
      <c r="B48815" s="2" t="s">
        <v>99727</v>
      </c>
    </row>
    <row r="48816" spans="1:2" x14ac:dyDescent="0.2">
      <c r="A48816" s="2" t="s">
        <v>99728</v>
      </c>
      <c r="B48816" s="2" t="s">
        <v>99729</v>
      </c>
    </row>
    <row r="48817" spans="1:2" x14ac:dyDescent="0.2">
      <c r="A48817" s="2" t="s">
        <v>99730</v>
      </c>
      <c r="B48817" s="2" t="s">
        <v>99731</v>
      </c>
    </row>
    <row r="48818" spans="1:2" x14ac:dyDescent="0.2">
      <c r="A48818" s="2" t="s">
        <v>99732</v>
      </c>
      <c r="B48818" s="2" t="s">
        <v>99733</v>
      </c>
    </row>
    <row r="48819" spans="1:2" x14ac:dyDescent="0.2">
      <c r="A48819" s="2" t="s">
        <v>99734</v>
      </c>
      <c r="B48819" s="2" t="s">
        <v>99735</v>
      </c>
    </row>
    <row r="48820" spans="1:2" x14ac:dyDescent="0.2">
      <c r="A48820" s="2" t="s">
        <v>99736</v>
      </c>
      <c r="B48820" s="2" t="s">
        <v>99737</v>
      </c>
    </row>
    <row r="48821" spans="1:2" x14ac:dyDescent="0.2">
      <c r="A48821" s="2" t="s">
        <v>99738</v>
      </c>
      <c r="B48821" s="2" t="s">
        <v>99739</v>
      </c>
    </row>
    <row r="48822" spans="1:2" x14ac:dyDescent="0.2">
      <c r="A48822" s="2" t="s">
        <v>99740</v>
      </c>
      <c r="B48822" s="2" t="s">
        <v>99741</v>
      </c>
    </row>
    <row r="48823" spans="1:2" x14ac:dyDescent="0.2">
      <c r="A48823" s="2" t="s">
        <v>99742</v>
      </c>
      <c r="B48823" s="2" t="s">
        <v>99743</v>
      </c>
    </row>
    <row r="48824" spans="1:2" x14ac:dyDescent="0.2">
      <c r="A48824" s="2" t="s">
        <v>99744</v>
      </c>
      <c r="B48824" s="2" t="s">
        <v>99745</v>
      </c>
    </row>
    <row r="48825" spans="1:2" x14ac:dyDescent="0.2">
      <c r="A48825" s="2" t="s">
        <v>99746</v>
      </c>
      <c r="B48825" s="2" t="s">
        <v>99747</v>
      </c>
    </row>
    <row r="48826" spans="1:2" x14ac:dyDescent="0.2">
      <c r="A48826" s="2" t="s">
        <v>99748</v>
      </c>
      <c r="B48826" s="2" t="s">
        <v>99749</v>
      </c>
    </row>
    <row r="48827" spans="1:2" x14ac:dyDescent="0.2">
      <c r="A48827" s="2" t="s">
        <v>99750</v>
      </c>
      <c r="B48827" s="2" t="s">
        <v>99751</v>
      </c>
    </row>
    <row r="48828" spans="1:2" x14ac:dyDescent="0.2">
      <c r="A48828" s="2" t="s">
        <v>99752</v>
      </c>
      <c r="B48828" s="2" t="s">
        <v>99753</v>
      </c>
    </row>
    <row r="48829" spans="1:2" x14ac:dyDescent="0.2">
      <c r="A48829" s="2" t="s">
        <v>99754</v>
      </c>
      <c r="B48829" s="2" t="s">
        <v>99755</v>
      </c>
    </row>
    <row r="48830" spans="1:2" x14ac:dyDescent="0.2">
      <c r="A48830" s="2" t="s">
        <v>99756</v>
      </c>
      <c r="B48830" s="2" t="s">
        <v>99757</v>
      </c>
    </row>
    <row r="48831" spans="1:2" x14ac:dyDescent="0.2">
      <c r="A48831" s="2" t="s">
        <v>99758</v>
      </c>
      <c r="B48831" s="2" t="s">
        <v>99759</v>
      </c>
    </row>
    <row r="48832" spans="1:2" x14ac:dyDescent="0.2">
      <c r="A48832" s="2" t="s">
        <v>99760</v>
      </c>
      <c r="B48832" s="2" t="s">
        <v>99761</v>
      </c>
    </row>
    <row r="48833" spans="1:2" x14ac:dyDescent="0.2">
      <c r="A48833" s="2" t="s">
        <v>99762</v>
      </c>
      <c r="B48833" s="2" t="s">
        <v>99763</v>
      </c>
    </row>
    <row r="48834" spans="1:2" x14ac:dyDescent="0.2">
      <c r="A48834" s="2" t="s">
        <v>99764</v>
      </c>
      <c r="B48834" s="2" t="s">
        <v>99765</v>
      </c>
    </row>
    <row r="48835" spans="1:2" x14ac:dyDescent="0.2">
      <c r="A48835" s="2" t="s">
        <v>99766</v>
      </c>
      <c r="B48835" s="2" t="s">
        <v>99767</v>
      </c>
    </row>
    <row r="48836" spans="1:2" x14ac:dyDescent="0.2">
      <c r="A48836" s="2" t="s">
        <v>99768</v>
      </c>
      <c r="B48836" s="2" t="s">
        <v>99769</v>
      </c>
    </row>
    <row r="48837" spans="1:2" x14ac:dyDescent="0.2">
      <c r="A48837" s="2" t="s">
        <v>99770</v>
      </c>
      <c r="B48837" s="2" t="s">
        <v>99771</v>
      </c>
    </row>
    <row r="48838" spans="1:2" x14ac:dyDescent="0.2">
      <c r="A48838" s="2" t="s">
        <v>99772</v>
      </c>
      <c r="B48838" s="2" t="s">
        <v>99773</v>
      </c>
    </row>
    <row r="48839" spans="1:2" x14ac:dyDescent="0.2">
      <c r="A48839" s="2" t="s">
        <v>99774</v>
      </c>
      <c r="B48839" s="2" t="s">
        <v>99775</v>
      </c>
    </row>
    <row r="48840" spans="1:2" x14ac:dyDescent="0.2">
      <c r="A48840" s="2" t="s">
        <v>99776</v>
      </c>
      <c r="B48840" s="2" t="s">
        <v>99777</v>
      </c>
    </row>
    <row r="48841" spans="1:2" x14ac:dyDescent="0.2">
      <c r="A48841" s="2" t="s">
        <v>99778</v>
      </c>
      <c r="B48841" s="2" t="s">
        <v>99779</v>
      </c>
    </row>
    <row r="48842" spans="1:2" x14ac:dyDescent="0.2">
      <c r="A48842" s="2" t="s">
        <v>99780</v>
      </c>
      <c r="B48842" s="2" t="s">
        <v>99781</v>
      </c>
    </row>
    <row r="48843" spans="1:2" x14ac:dyDescent="0.2">
      <c r="A48843" s="2" t="s">
        <v>99782</v>
      </c>
      <c r="B48843" s="2" t="s">
        <v>99783</v>
      </c>
    </row>
    <row r="48844" spans="1:2" x14ac:dyDescent="0.2">
      <c r="A48844" s="2" t="s">
        <v>99784</v>
      </c>
      <c r="B48844" s="2" t="s">
        <v>99785</v>
      </c>
    </row>
    <row r="48845" spans="1:2" x14ac:dyDescent="0.2">
      <c r="A48845" s="2" t="s">
        <v>99786</v>
      </c>
      <c r="B48845" s="2" t="s">
        <v>99787</v>
      </c>
    </row>
    <row r="48846" spans="1:2" x14ac:dyDescent="0.2">
      <c r="A48846" s="2" t="s">
        <v>99788</v>
      </c>
      <c r="B48846" s="2" t="s">
        <v>99789</v>
      </c>
    </row>
    <row r="48847" spans="1:2" x14ac:dyDescent="0.2">
      <c r="A48847" s="2" t="s">
        <v>99790</v>
      </c>
      <c r="B48847" s="2" t="s">
        <v>99791</v>
      </c>
    </row>
    <row r="48848" spans="1:2" x14ac:dyDescent="0.2">
      <c r="A48848" s="2" t="s">
        <v>99792</v>
      </c>
      <c r="B48848" s="2" t="s">
        <v>99793</v>
      </c>
    </row>
    <row r="48849" spans="1:2" x14ac:dyDescent="0.2">
      <c r="A48849" s="2" t="s">
        <v>99794</v>
      </c>
      <c r="B48849" s="2" t="s">
        <v>99795</v>
      </c>
    </row>
    <row r="48850" spans="1:2" x14ac:dyDescent="0.2">
      <c r="A48850" s="2" t="s">
        <v>99796</v>
      </c>
      <c r="B48850" s="2" t="s">
        <v>99797</v>
      </c>
    </row>
    <row r="48851" spans="1:2" x14ac:dyDescent="0.2">
      <c r="A48851" s="2" t="s">
        <v>99798</v>
      </c>
      <c r="B48851" s="2" t="s">
        <v>99799</v>
      </c>
    </row>
    <row r="48852" spans="1:2" x14ac:dyDescent="0.2">
      <c r="A48852" s="2" t="s">
        <v>99800</v>
      </c>
      <c r="B48852" s="2" t="s">
        <v>99801</v>
      </c>
    </row>
    <row r="48853" spans="1:2" x14ac:dyDescent="0.2">
      <c r="A48853" s="2" t="s">
        <v>99802</v>
      </c>
      <c r="B48853" s="2" t="s">
        <v>99803</v>
      </c>
    </row>
    <row r="48854" spans="1:2" x14ac:dyDescent="0.2">
      <c r="A48854" s="2" t="s">
        <v>99804</v>
      </c>
      <c r="B48854" s="2" t="s">
        <v>99805</v>
      </c>
    </row>
    <row r="48855" spans="1:2" x14ac:dyDescent="0.2">
      <c r="A48855" s="2" t="s">
        <v>99806</v>
      </c>
      <c r="B48855" s="2" t="s">
        <v>99807</v>
      </c>
    </row>
    <row r="48856" spans="1:2" x14ac:dyDescent="0.2">
      <c r="A48856" s="2" t="s">
        <v>99808</v>
      </c>
      <c r="B48856" s="2" t="s">
        <v>99809</v>
      </c>
    </row>
    <row r="48857" spans="1:2" x14ac:dyDescent="0.2">
      <c r="A48857" s="2" t="s">
        <v>99810</v>
      </c>
      <c r="B48857" s="2" t="s">
        <v>99811</v>
      </c>
    </row>
    <row r="48858" spans="1:2" x14ac:dyDescent="0.2">
      <c r="A48858" s="2" t="s">
        <v>99812</v>
      </c>
      <c r="B48858" s="2" t="s">
        <v>99813</v>
      </c>
    </row>
    <row r="48859" spans="1:2" x14ac:dyDescent="0.2">
      <c r="A48859" s="2" t="s">
        <v>99814</v>
      </c>
      <c r="B48859" s="2" t="s">
        <v>99815</v>
      </c>
    </row>
    <row r="48860" spans="1:2" x14ac:dyDescent="0.2">
      <c r="A48860" s="2" t="s">
        <v>99816</v>
      </c>
      <c r="B48860" s="2" t="s">
        <v>99817</v>
      </c>
    </row>
    <row r="48861" spans="1:2" x14ac:dyDescent="0.2">
      <c r="A48861" s="2" t="s">
        <v>99818</v>
      </c>
      <c r="B48861" s="2" t="s">
        <v>99819</v>
      </c>
    </row>
    <row r="48862" spans="1:2" x14ac:dyDescent="0.2">
      <c r="A48862" s="2" t="s">
        <v>99820</v>
      </c>
      <c r="B48862" s="2" t="s">
        <v>99821</v>
      </c>
    </row>
    <row r="48863" spans="1:2" x14ac:dyDescent="0.2">
      <c r="A48863" s="2" t="s">
        <v>99822</v>
      </c>
      <c r="B48863" s="2" t="s">
        <v>99823</v>
      </c>
    </row>
    <row r="48864" spans="1:2" x14ac:dyDescent="0.2">
      <c r="A48864" s="2" t="s">
        <v>99824</v>
      </c>
      <c r="B48864" s="2" t="s">
        <v>99825</v>
      </c>
    </row>
    <row r="48865" spans="1:2" x14ac:dyDescent="0.2">
      <c r="A48865" s="2" t="s">
        <v>99826</v>
      </c>
      <c r="B48865" s="2" t="s">
        <v>99827</v>
      </c>
    </row>
    <row r="48866" spans="1:2" x14ac:dyDescent="0.2">
      <c r="A48866" s="2" t="s">
        <v>99828</v>
      </c>
      <c r="B48866" s="2" t="s">
        <v>99829</v>
      </c>
    </row>
    <row r="48867" spans="1:2" x14ac:dyDescent="0.2">
      <c r="A48867" s="2" t="s">
        <v>99830</v>
      </c>
      <c r="B48867" s="2" t="s">
        <v>99831</v>
      </c>
    </row>
    <row r="48868" spans="1:2" x14ac:dyDescent="0.2">
      <c r="A48868" s="2" t="s">
        <v>99832</v>
      </c>
      <c r="B48868" s="2" t="s">
        <v>99833</v>
      </c>
    </row>
    <row r="48869" spans="1:2" x14ac:dyDescent="0.2">
      <c r="A48869" s="2" t="s">
        <v>99834</v>
      </c>
      <c r="B48869" s="2" t="s">
        <v>99835</v>
      </c>
    </row>
    <row r="48870" spans="1:2" x14ac:dyDescent="0.2">
      <c r="A48870" s="2" t="s">
        <v>99836</v>
      </c>
      <c r="B48870" s="2" t="s">
        <v>99837</v>
      </c>
    </row>
    <row r="48871" spans="1:2" x14ac:dyDescent="0.2">
      <c r="A48871" s="2" t="s">
        <v>99838</v>
      </c>
      <c r="B48871" s="2" t="s">
        <v>99839</v>
      </c>
    </row>
    <row r="48872" spans="1:2" x14ac:dyDescent="0.2">
      <c r="A48872" s="2" t="s">
        <v>99840</v>
      </c>
      <c r="B48872" s="2" t="s">
        <v>99841</v>
      </c>
    </row>
    <row r="48873" spans="1:2" x14ac:dyDescent="0.2">
      <c r="A48873" s="2" t="s">
        <v>99842</v>
      </c>
      <c r="B48873" s="2" t="s">
        <v>99843</v>
      </c>
    </row>
    <row r="48874" spans="1:2" x14ac:dyDescent="0.2">
      <c r="A48874" s="2" t="s">
        <v>99844</v>
      </c>
      <c r="B48874" s="2" t="s">
        <v>99845</v>
      </c>
    </row>
    <row r="48875" spans="1:2" x14ac:dyDescent="0.2">
      <c r="A48875" s="2" t="s">
        <v>99846</v>
      </c>
      <c r="B48875" s="2" t="s">
        <v>99847</v>
      </c>
    </row>
    <row r="48876" spans="1:2" x14ac:dyDescent="0.2">
      <c r="A48876" s="2" t="s">
        <v>99848</v>
      </c>
      <c r="B48876" s="2" t="s">
        <v>99849</v>
      </c>
    </row>
    <row r="48877" spans="1:2" x14ac:dyDescent="0.2">
      <c r="A48877" s="2" t="s">
        <v>99850</v>
      </c>
      <c r="B48877" s="2" t="s">
        <v>99851</v>
      </c>
    </row>
    <row r="48878" spans="1:2" x14ac:dyDescent="0.2">
      <c r="A48878" s="2" t="s">
        <v>99852</v>
      </c>
      <c r="B48878" s="2" t="s">
        <v>99853</v>
      </c>
    </row>
    <row r="48879" spans="1:2" x14ac:dyDescent="0.2">
      <c r="A48879" s="2" t="s">
        <v>99854</v>
      </c>
      <c r="B48879" s="2" t="s">
        <v>99855</v>
      </c>
    </row>
    <row r="48880" spans="1:2" x14ac:dyDescent="0.2">
      <c r="A48880" s="2" t="s">
        <v>99856</v>
      </c>
      <c r="B48880" s="2" t="s">
        <v>99857</v>
      </c>
    </row>
    <row r="48881" spans="1:2" x14ac:dyDescent="0.2">
      <c r="A48881" s="2" t="s">
        <v>99858</v>
      </c>
      <c r="B48881" s="2" t="s">
        <v>99859</v>
      </c>
    </row>
    <row r="48882" spans="1:2" x14ac:dyDescent="0.2">
      <c r="A48882" s="2" t="s">
        <v>99860</v>
      </c>
      <c r="B48882" s="2" t="s">
        <v>99861</v>
      </c>
    </row>
    <row r="48883" spans="1:2" x14ac:dyDescent="0.2">
      <c r="A48883" s="2" t="s">
        <v>99862</v>
      </c>
      <c r="B48883" s="2" t="s">
        <v>99863</v>
      </c>
    </row>
    <row r="48884" spans="1:2" x14ac:dyDescent="0.2">
      <c r="A48884" s="2" t="s">
        <v>99864</v>
      </c>
      <c r="B48884" s="2" t="s">
        <v>99865</v>
      </c>
    </row>
    <row r="48885" spans="1:2" x14ac:dyDescent="0.2">
      <c r="A48885" s="2" t="s">
        <v>99866</v>
      </c>
      <c r="B48885" s="2" t="s">
        <v>99867</v>
      </c>
    </row>
    <row r="48886" spans="1:2" x14ac:dyDescent="0.2">
      <c r="A48886" s="2" t="s">
        <v>99868</v>
      </c>
      <c r="B48886" s="2" t="s">
        <v>99869</v>
      </c>
    </row>
    <row r="48887" spans="1:2" x14ac:dyDescent="0.2">
      <c r="A48887" s="2" t="s">
        <v>99870</v>
      </c>
      <c r="B48887" s="2" t="s">
        <v>99871</v>
      </c>
    </row>
    <row r="48888" spans="1:2" x14ac:dyDescent="0.2">
      <c r="A48888" s="2" t="s">
        <v>99872</v>
      </c>
      <c r="B48888" s="2" t="s">
        <v>99873</v>
      </c>
    </row>
    <row r="48889" spans="1:2" x14ac:dyDescent="0.2">
      <c r="A48889" s="2" t="s">
        <v>99874</v>
      </c>
      <c r="B48889" s="2" t="s">
        <v>99875</v>
      </c>
    </row>
    <row r="48890" spans="1:2" x14ac:dyDescent="0.2">
      <c r="A48890" s="2" t="s">
        <v>99876</v>
      </c>
      <c r="B48890" s="2" t="s">
        <v>99877</v>
      </c>
    </row>
    <row r="48891" spans="1:2" x14ac:dyDescent="0.2">
      <c r="A48891" s="2" t="s">
        <v>99878</v>
      </c>
      <c r="B48891" s="2" t="s">
        <v>99879</v>
      </c>
    </row>
    <row r="48892" spans="1:2" x14ac:dyDescent="0.2">
      <c r="A48892" s="2" t="s">
        <v>99880</v>
      </c>
      <c r="B48892" s="2" t="s">
        <v>99881</v>
      </c>
    </row>
    <row r="48893" spans="1:2" x14ac:dyDescent="0.2">
      <c r="A48893" s="2" t="s">
        <v>99882</v>
      </c>
      <c r="B48893" s="2" t="s">
        <v>99883</v>
      </c>
    </row>
    <row r="48894" spans="1:2" x14ac:dyDescent="0.2">
      <c r="A48894" s="2" t="s">
        <v>99884</v>
      </c>
      <c r="B48894" s="2" t="s">
        <v>99885</v>
      </c>
    </row>
    <row r="48895" spans="1:2" x14ac:dyDescent="0.2">
      <c r="A48895" s="2" t="s">
        <v>99886</v>
      </c>
      <c r="B48895" s="2" t="s">
        <v>99887</v>
      </c>
    </row>
    <row r="48896" spans="1:2" x14ac:dyDescent="0.2">
      <c r="A48896" s="2" t="s">
        <v>99888</v>
      </c>
      <c r="B48896" s="2" t="s">
        <v>99889</v>
      </c>
    </row>
    <row r="48897" spans="1:2" x14ac:dyDescent="0.2">
      <c r="A48897" s="2" t="s">
        <v>99890</v>
      </c>
      <c r="B48897" s="2" t="s">
        <v>99891</v>
      </c>
    </row>
    <row r="48898" spans="1:2" x14ac:dyDescent="0.2">
      <c r="A48898" s="2" t="s">
        <v>99892</v>
      </c>
      <c r="B48898" s="2" t="s">
        <v>99893</v>
      </c>
    </row>
    <row r="48899" spans="1:2" x14ac:dyDescent="0.2">
      <c r="A48899" s="2" t="s">
        <v>99894</v>
      </c>
      <c r="B48899" s="2" t="s">
        <v>99895</v>
      </c>
    </row>
    <row r="48900" spans="1:2" x14ac:dyDescent="0.2">
      <c r="A48900" s="2" t="s">
        <v>99896</v>
      </c>
      <c r="B48900" s="2" t="s">
        <v>99897</v>
      </c>
    </row>
    <row r="48901" spans="1:2" x14ac:dyDescent="0.2">
      <c r="A48901" s="2" t="s">
        <v>99898</v>
      </c>
      <c r="B48901" s="2" t="s">
        <v>99899</v>
      </c>
    </row>
    <row r="48902" spans="1:2" x14ac:dyDescent="0.2">
      <c r="A48902" s="2" t="s">
        <v>99900</v>
      </c>
      <c r="B48902" s="2" t="s">
        <v>99901</v>
      </c>
    </row>
    <row r="48903" spans="1:2" x14ac:dyDescent="0.2">
      <c r="A48903" s="2" t="s">
        <v>99902</v>
      </c>
      <c r="B48903" s="2" t="s">
        <v>99903</v>
      </c>
    </row>
    <row r="48904" spans="1:2" x14ac:dyDescent="0.2">
      <c r="A48904" s="2" t="s">
        <v>99904</v>
      </c>
      <c r="B48904" s="2" t="s">
        <v>99905</v>
      </c>
    </row>
    <row r="48905" spans="1:2" x14ac:dyDescent="0.2">
      <c r="A48905" s="2" t="s">
        <v>99906</v>
      </c>
      <c r="B48905" s="2" t="s">
        <v>99907</v>
      </c>
    </row>
    <row r="48906" spans="1:2" x14ac:dyDescent="0.2">
      <c r="A48906" s="2" t="s">
        <v>99908</v>
      </c>
      <c r="B48906" s="2" t="s">
        <v>99909</v>
      </c>
    </row>
    <row r="48907" spans="1:2" x14ac:dyDescent="0.2">
      <c r="A48907" s="2" t="s">
        <v>99910</v>
      </c>
      <c r="B48907" s="2" t="s">
        <v>99911</v>
      </c>
    </row>
    <row r="48908" spans="1:2" x14ac:dyDescent="0.2">
      <c r="A48908" s="2" t="s">
        <v>99912</v>
      </c>
      <c r="B48908" s="2" t="s">
        <v>99913</v>
      </c>
    </row>
    <row r="48909" spans="1:2" x14ac:dyDescent="0.2">
      <c r="A48909" s="2" t="s">
        <v>99914</v>
      </c>
      <c r="B48909" s="2" t="s">
        <v>99915</v>
      </c>
    </row>
    <row r="48910" spans="1:2" x14ac:dyDescent="0.2">
      <c r="A48910" s="2" t="s">
        <v>99916</v>
      </c>
      <c r="B48910" s="2" t="s">
        <v>99917</v>
      </c>
    </row>
    <row r="48911" spans="1:2" x14ac:dyDescent="0.2">
      <c r="A48911" s="2" t="s">
        <v>99918</v>
      </c>
      <c r="B48911" s="2" t="s">
        <v>99919</v>
      </c>
    </row>
    <row r="48912" spans="1:2" x14ac:dyDescent="0.2">
      <c r="A48912" s="2" t="s">
        <v>99920</v>
      </c>
      <c r="B48912" s="2" t="s">
        <v>99921</v>
      </c>
    </row>
    <row r="48913" spans="1:2" x14ac:dyDescent="0.2">
      <c r="A48913" s="2" t="s">
        <v>99922</v>
      </c>
      <c r="B48913" s="2" t="s">
        <v>99923</v>
      </c>
    </row>
    <row r="48914" spans="1:2" x14ac:dyDescent="0.2">
      <c r="A48914" s="2" t="s">
        <v>99924</v>
      </c>
      <c r="B48914" s="2" t="s">
        <v>99925</v>
      </c>
    </row>
    <row r="48915" spans="1:2" x14ac:dyDescent="0.2">
      <c r="A48915" s="2" t="s">
        <v>99926</v>
      </c>
      <c r="B48915" s="2" t="s">
        <v>99927</v>
      </c>
    </row>
    <row r="48916" spans="1:2" x14ac:dyDescent="0.2">
      <c r="A48916" s="2" t="s">
        <v>99928</v>
      </c>
      <c r="B48916" s="2" t="s">
        <v>99929</v>
      </c>
    </row>
    <row r="48917" spans="1:2" x14ac:dyDescent="0.2">
      <c r="A48917" s="2" t="s">
        <v>99930</v>
      </c>
      <c r="B48917" s="2" t="s">
        <v>99931</v>
      </c>
    </row>
    <row r="48918" spans="1:2" x14ac:dyDescent="0.2">
      <c r="A48918" s="2" t="s">
        <v>99932</v>
      </c>
      <c r="B48918" s="2" t="s">
        <v>99933</v>
      </c>
    </row>
    <row r="48919" spans="1:2" x14ac:dyDescent="0.2">
      <c r="A48919" s="2" t="s">
        <v>99934</v>
      </c>
      <c r="B48919" s="2" t="s">
        <v>99935</v>
      </c>
    </row>
    <row r="48920" spans="1:2" x14ac:dyDescent="0.2">
      <c r="A48920" s="2" t="s">
        <v>99936</v>
      </c>
      <c r="B48920" s="2" t="s">
        <v>99937</v>
      </c>
    </row>
    <row r="48921" spans="1:2" x14ac:dyDescent="0.2">
      <c r="A48921" s="2" t="s">
        <v>99938</v>
      </c>
      <c r="B48921" s="2" t="s">
        <v>99939</v>
      </c>
    </row>
    <row r="48922" spans="1:2" x14ac:dyDescent="0.2">
      <c r="A48922" s="2" t="s">
        <v>99940</v>
      </c>
      <c r="B48922" s="2" t="s">
        <v>99941</v>
      </c>
    </row>
    <row r="48923" spans="1:2" x14ac:dyDescent="0.2">
      <c r="A48923" s="2" t="s">
        <v>99942</v>
      </c>
      <c r="B48923" s="2" t="s">
        <v>99943</v>
      </c>
    </row>
    <row r="48924" spans="1:2" x14ac:dyDescent="0.2">
      <c r="A48924" s="2" t="s">
        <v>99944</v>
      </c>
      <c r="B48924" s="2" t="s">
        <v>99945</v>
      </c>
    </row>
    <row r="48925" spans="1:2" x14ac:dyDescent="0.2">
      <c r="A48925" s="2" t="s">
        <v>99946</v>
      </c>
      <c r="B48925" s="2" t="s">
        <v>99947</v>
      </c>
    </row>
    <row r="48926" spans="1:2" x14ac:dyDescent="0.2">
      <c r="A48926" s="2" t="s">
        <v>99948</v>
      </c>
      <c r="B48926" s="2" t="s">
        <v>99949</v>
      </c>
    </row>
    <row r="48927" spans="1:2" x14ac:dyDescent="0.2">
      <c r="A48927" s="2" t="s">
        <v>99950</v>
      </c>
      <c r="B48927" s="2" t="s">
        <v>99951</v>
      </c>
    </row>
    <row r="48928" spans="1:2" x14ac:dyDescent="0.2">
      <c r="A48928" s="2" t="s">
        <v>99952</v>
      </c>
      <c r="B48928" s="2" t="s">
        <v>99953</v>
      </c>
    </row>
    <row r="48929" spans="1:2" x14ac:dyDescent="0.2">
      <c r="A48929" s="2" t="s">
        <v>99954</v>
      </c>
      <c r="B48929" s="2" t="s">
        <v>99955</v>
      </c>
    </row>
    <row r="48930" spans="1:2" x14ac:dyDescent="0.2">
      <c r="A48930" s="2" t="s">
        <v>99956</v>
      </c>
      <c r="B48930" s="2" t="s">
        <v>99957</v>
      </c>
    </row>
    <row r="48931" spans="1:2" x14ac:dyDescent="0.2">
      <c r="A48931" s="2" t="s">
        <v>99958</v>
      </c>
      <c r="B48931" s="2" t="s">
        <v>99959</v>
      </c>
    </row>
    <row r="48932" spans="1:2" x14ac:dyDescent="0.2">
      <c r="A48932" s="2" t="s">
        <v>99960</v>
      </c>
      <c r="B48932" s="2" t="s">
        <v>99961</v>
      </c>
    </row>
    <row r="48933" spans="1:2" x14ac:dyDescent="0.2">
      <c r="A48933" s="2" t="s">
        <v>99962</v>
      </c>
      <c r="B48933" s="2" t="s">
        <v>99963</v>
      </c>
    </row>
    <row r="48934" spans="1:2" x14ac:dyDescent="0.2">
      <c r="A48934" s="2" t="s">
        <v>99964</v>
      </c>
      <c r="B48934" s="2" t="s">
        <v>99965</v>
      </c>
    </row>
    <row r="48935" spans="1:2" x14ac:dyDescent="0.2">
      <c r="A48935" s="2" t="s">
        <v>99966</v>
      </c>
      <c r="B48935" s="2" t="s">
        <v>99967</v>
      </c>
    </row>
    <row r="48936" spans="1:2" x14ac:dyDescent="0.2">
      <c r="A48936" s="2" t="s">
        <v>99968</v>
      </c>
      <c r="B48936" s="2" t="s">
        <v>99969</v>
      </c>
    </row>
    <row r="48937" spans="1:2" x14ac:dyDescent="0.2">
      <c r="A48937" s="2" t="s">
        <v>99970</v>
      </c>
      <c r="B48937" s="2" t="s">
        <v>99971</v>
      </c>
    </row>
    <row r="48938" spans="1:2" x14ac:dyDescent="0.2">
      <c r="A48938" s="2" t="s">
        <v>99972</v>
      </c>
      <c r="B48938" s="2" t="s">
        <v>99973</v>
      </c>
    </row>
    <row r="48939" spans="1:2" x14ac:dyDescent="0.2">
      <c r="A48939" s="2" t="s">
        <v>99974</v>
      </c>
      <c r="B48939" s="2" t="s">
        <v>99975</v>
      </c>
    </row>
    <row r="48940" spans="1:2" x14ac:dyDescent="0.2">
      <c r="A48940" s="2" t="s">
        <v>99976</v>
      </c>
      <c r="B48940" s="2" t="s">
        <v>99977</v>
      </c>
    </row>
    <row r="48941" spans="1:2" x14ac:dyDescent="0.2">
      <c r="A48941" s="2" t="s">
        <v>99978</v>
      </c>
      <c r="B48941" s="2" t="s">
        <v>99979</v>
      </c>
    </row>
    <row r="48942" spans="1:2" x14ac:dyDescent="0.2">
      <c r="A48942" s="2" t="s">
        <v>99980</v>
      </c>
      <c r="B48942" s="2" t="s">
        <v>99981</v>
      </c>
    </row>
    <row r="48943" spans="1:2" x14ac:dyDescent="0.2">
      <c r="A48943" s="2" t="s">
        <v>99982</v>
      </c>
      <c r="B48943" s="2" t="s">
        <v>99983</v>
      </c>
    </row>
    <row r="48944" spans="1:2" x14ac:dyDescent="0.2">
      <c r="A48944" s="2" t="s">
        <v>99984</v>
      </c>
      <c r="B48944" s="2" t="s">
        <v>99985</v>
      </c>
    </row>
    <row r="48945" spans="1:2" x14ac:dyDescent="0.2">
      <c r="A48945" s="2" t="s">
        <v>99986</v>
      </c>
      <c r="B48945" s="2" t="s">
        <v>99987</v>
      </c>
    </row>
    <row r="48946" spans="1:2" x14ac:dyDescent="0.2">
      <c r="A48946" s="2" t="s">
        <v>99988</v>
      </c>
      <c r="B48946" s="2" t="s">
        <v>99989</v>
      </c>
    </row>
    <row r="48947" spans="1:2" x14ac:dyDescent="0.2">
      <c r="A48947" s="2" t="s">
        <v>99990</v>
      </c>
      <c r="B48947" s="2" t="s">
        <v>99991</v>
      </c>
    </row>
    <row r="48948" spans="1:2" x14ac:dyDescent="0.2">
      <c r="A48948" s="2" t="s">
        <v>99992</v>
      </c>
      <c r="B48948" s="2" t="s">
        <v>99993</v>
      </c>
    </row>
    <row r="48949" spans="1:2" x14ac:dyDescent="0.2">
      <c r="A48949" s="2" t="s">
        <v>99994</v>
      </c>
      <c r="B48949" s="2" t="s">
        <v>99995</v>
      </c>
    </row>
    <row r="48950" spans="1:2" x14ac:dyDescent="0.2">
      <c r="A48950" s="2" t="s">
        <v>99996</v>
      </c>
      <c r="B48950" s="2" t="s">
        <v>99997</v>
      </c>
    </row>
    <row r="48951" spans="1:2" x14ac:dyDescent="0.2">
      <c r="A48951" s="2" t="s">
        <v>99998</v>
      </c>
      <c r="B48951" s="2" t="s">
        <v>99999</v>
      </c>
    </row>
    <row r="48952" spans="1:2" x14ac:dyDescent="0.2">
      <c r="A48952" s="2" t="s">
        <v>100000</v>
      </c>
      <c r="B48952" s="2" t="s">
        <v>100001</v>
      </c>
    </row>
    <row r="48953" spans="1:2" x14ac:dyDescent="0.2">
      <c r="A48953" s="2" t="s">
        <v>100002</v>
      </c>
      <c r="B48953" s="2" t="s">
        <v>100003</v>
      </c>
    </row>
    <row r="48954" spans="1:2" x14ac:dyDescent="0.2">
      <c r="A48954" s="2" t="s">
        <v>100004</v>
      </c>
      <c r="B48954" s="2" t="s">
        <v>100005</v>
      </c>
    </row>
    <row r="48955" spans="1:2" x14ac:dyDescent="0.2">
      <c r="A48955" s="2" t="s">
        <v>100006</v>
      </c>
      <c r="B48955" s="2" t="s">
        <v>100007</v>
      </c>
    </row>
    <row r="48956" spans="1:2" x14ac:dyDescent="0.2">
      <c r="A48956" s="2" t="s">
        <v>100008</v>
      </c>
      <c r="B48956" s="2" t="s">
        <v>100009</v>
      </c>
    </row>
    <row r="48957" spans="1:2" x14ac:dyDescent="0.2">
      <c r="A48957" s="2" t="s">
        <v>100010</v>
      </c>
      <c r="B48957" s="2" t="s">
        <v>100011</v>
      </c>
    </row>
    <row r="48958" spans="1:2" x14ac:dyDescent="0.2">
      <c r="A48958" s="2" t="s">
        <v>100012</v>
      </c>
      <c r="B48958" s="2" t="s">
        <v>100013</v>
      </c>
    </row>
    <row r="48959" spans="1:2" x14ac:dyDescent="0.2">
      <c r="A48959" s="2" t="s">
        <v>100014</v>
      </c>
      <c r="B48959" s="2" t="s">
        <v>100015</v>
      </c>
    </row>
    <row r="48960" spans="1:2" x14ac:dyDescent="0.2">
      <c r="A48960" s="2" t="s">
        <v>100016</v>
      </c>
      <c r="B48960" s="2" t="s">
        <v>100017</v>
      </c>
    </row>
    <row r="48961" spans="1:2" x14ac:dyDescent="0.2">
      <c r="A48961" s="2" t="s">
        <v>100018</v>
      </c>
      <c r="B48961" s="2" t="s">
        <v>100019</v>
      </c>
    </row>
    <row r="48962" spans="1:2" x14ac:dyDescent="0.2">
      <c r="A48962" s="2" t="s">
        <v>100020</v>
      </c>
      <c r="B48962" s="2" t="s">
        <v>100021</v>
      </c>
    </row>
    <row r="48963" spans="1:2" x14ac:dyDescent="0.2">
      <c r="A48963" s="2" t="s">
        <v>100022</v>
      </c>
      <c r="B48963" s="2" t="s">
        <v>100023</v>
      </c>
    </row>
    <row r="48964" spans="1:2" x14ac:dyDescent="0.2">
      <c r="A48964" s="2" t="s">
        <v>100024</v>
      </c>
      <c r="B48964" s="2" t="s">
        <v>100025</v>
      </c>
    </row>
    <row r="48965" spans="1:2" x14ac:dyDescent="0.2">
      <c r="A48965" s="2" t="s">
        <v>100026</v>
      </c>
      <c r="B48965" s="2" t="s">
        <v>100027</v>
      </c>
    </row>
    <row r="48966" spans="1:2" x14ac:dyDescent="0.2">
      <c r="A48966" s="2" t="s">
        <v>100028</v>
      </c>
      <c r="B48966" s="2" t="s">
        <v>100029</v>
      </c>
    </row>
    <row r="48967" spans="1:2" x14ac:dyDescent="0.2">
      <c r="A48967" s="2" t="s">
        <v>100030</v>
      </c>
      <c r="B48967" s="2" t="s">
        <v>100031</v>
      </c>
    </row>
    <row r="48968" spans="1:2" x14ac:dyDescent="0.2">
      <c r="A48968" s="2" t="s">
        <v>100032</v>
      </c>
      <c r="B48968" s="2" t="s">
        <v>100033</v>
      </c>
    </row>
    <row r="48969" spans="1:2" x14ac:dyDescent="0.2">
      <c r="A48969" s="2" t="s">
        <v>100034</v>
      </c>
      <c r="B48969" s="2" t="s">
        <v>100035</v>
      </c>
    </row>
    <row r="48970" spans="1:2" x14ac:dyDescent="0.2">
      <c r="A48970" s="2" t="s">
        <v>100036</v>
      </c>
      <c r="B48970" s="2" t="s">
        <v>100037</v>
      </c>
    </row>
    <row r="48971" spans="1:2" x14ac:dyDescent="0.2">
      <c r="A48971" s="2" t="s">
        <v>100038</v>
      </c>
      <c r="B48971" s="2" t="s">
        <v>100039</v>
      </c>
    </row>
    <row r="48972" spans="1:2" x14ac:dyDescent="0.2">
      <c r="A48972" s="2" t="s">
        <v>100040</v>
      </c>
      <c r="B48972" s="2" t="s">
        <v>100041</v>
      </c>
    </row>
    <row r="48973" spans="1:2" x14ac:dyDescent="0.2">
      <c r="A48973" s="2" t="s">
        <v>100042</v>
      </c>
      <c r="B48973" s="2" t="s">
        <v>100043</v>
      </c>
    </row>
    <row r="48974" spans="1:2" x14ac:dyDescent="0.2">
      <c r="A48974" s="2" t="s">
        <v>100044</v>
      </c>
      <c r="B48974" s="2" t="s">
        <v>100045</v>
      </c>
    </row>
    <row r="48975" spans="1:2" x14ac:dyDescent="0.2">
      <c r="A48975" s="2" t="s">
        <v>100046</v>
      </c>
      <c r="B48975" s="2" t="s">
        <v>100047</v>
      </c>
    </row>
    <row r="48976" spans="1:2" x14ac:dyDescent="0.2">
      <c r="A48976" s="2" t="s">
        <v>100048</v>
      </c>
      <c r="B48976" s="2" t="s">
        <v>100049</v>
      </c>
    </row>
    <row r="48977" spans="1:2" x14ac:dyDescent="0.2">
      <c r="A48977" s="2" t="s">
        <v>100050</v>
      </c>
      <c r="B48977" s="2" t="s">
        <v>100051</v>
      </c>
    </row>
    <row r="48978" spans="1:2" x14ac:dyDescent="0.2">
      <c r="A48978" s="2" t="s">
        <v>100052</v>
      </c>
      <c r="B48978" s="2" t="s">
        <v>100053</v>
      </c>
    </row>
    <row r="48979" spans="1:2" x14ac:dyDescent="0.2">
      <c r="A48979" s="2" t="s">
        <v>100054</v>
      </c>
      <c r="B48979" s="2" t="s">
        <v>100055</v>
      </c>
    </row>
    <row r="48980" spans="1:2" x14ac:dyDescent="0.2">
      <c r="A48980" s="2" t="s">
        <v>100056</v>
      </c>
      <c r="B48980" s="2" t="s">
        <v>100057</v>
      </c>
    </row>
    <row r="48981" spans="1:2" x14ac:dyDescent="0.2">
      <c r="A48981" s="2" t="s">
        <v>100058</v>
      </c>
      <c r="B48981" s="2" t="s">
        <v>100059</v>
      </c>
    </row>
    <row r="48982" spans="1:2" x14ac:dyDescent="0.2">
      <c r="A48982" s="2" t="s">
        <v>100060</v>
      </c>
      <c r="B48982" s="2" t="s">
        <v>100061</v>
      </c>
    </row>
    <row r="48983" spans="1:2" x14ac:dyDescent="0.2">
      <c r="A48983" s="2" t="s">
        <v>100062</v>
      </c>
      <c r="B48983" s="2" t="s">
        <v>100063</v>
      </c>
    </row>
    <row r="48984" spans="1:2" x14ac:dyDescent="0.2">
      <c r="A48984" s="2" t="s">
        <v>100064</v>
      </c>
      <c r="B48984" s="2" t="s">
        <v>100065</v>
      </c>
    </row>
    <row r="48985" spans="1:2" x14ac:dyDescent="0.2">
      <c r="A48985" s="2" t="s">
        <v>100066</v>
      </c>
      <c r="B48985" s="2" t="s">
        <v>100067</v>
      </c>
    </row>
    <row r="48986" spans="1:2" x14ac:dyDescent="0.2">
      <c r="A48986" s="2" t="s">
        <v>100068</v>
      </c>
      <c r="B48986" s="2" t="s">
        <v>100069</v>
      </c>
    </row>
    <row r="48987" spans="1:2" x14ac:dyDescent="0.2">
      <c r="A48987" s="2" t="s">
        <v>100070</v>
      </c>
      <c r="B48987" s="2" t="s">
        <v>100071</v>
      </c>
    </row>
    <row r="48988" spans="1:2" x14ac:dyDescent="0.2">
      <c r="A48988" s="2" t="s">
        <v>100072</v>
      </c>
      <c r="B48988" s="2" t="s">
        <v>100073</v>
      </c>
    </row>
    <row r="48989" spans="1:2" x14ac:dyDescent="0.2">
      <c r="A48989" s="2" t="s">
        <v>100074</v>
      </c>
      <c r="B48989" s="2" t="s">
        <v>100075</v>
      </c>
    </row>
    <row r="48990" spans="1:2" x14ac:dyDescent="0.2">
      <c r="A48990" s="2" t="s">
        <v>100076</v>
      </c>
      <c r="B48990" s="2" t="s">
        <v>100077</v>
      </c>
    </row>
    <row r="48991" spans="1:2" x14ac:dyDescent="0.2">
      <c r="A48991" s="2" t="s">
        <v>100078</v>
      </c>
      <c r="B48991" s="2" t="s">
        <v>100079</v>
      </c>
    </row>
    <row r="48992" spans="1:2" x14ac:dyDescent="0.2">
      <c r="A48992" s="2" t="s">
        <v>100080</v>
      </c>
      <c r="B48992" s="2" t="s">
        <v>100081</v>
      </c>
    </row>
    <row r="48993" spans="1:2" x14ac:dyDescent="0.2">
      <c r="A48993" s="2" t="s">
        <v>100082</v>
      </c>
      <c r="B48993" s="2" t="s">
        <v>100083</v>
      </c>
    </row>
    <row r="48994" spans="1:2" x14ac:dyDescent="0.2">
      <c r="A48994" s="2" t="s">
        <v>100084</v>
      </c>
      <c r="B48994" s="2" t="s">
        <v>100085</v>
      </c>
    </row>
    <row r="48995" spans="1:2" x14ac:dyDescent="0.2">
      <c r="A48995" s="2" t="s">
        <v>100086</v>
      </c>
      <c r="B48995" s="2" t="s">
        <v>100087</v>
      </c>
    </row>
    <row r="48996" spans="1:2" x14ac:dyDescent="0.2">
      <c r="A48996" s="2" t="s">
        <v>100088</v>
      </c>
      <c r="B48996" s="2" t="s">
        <v>100089</v>
      </c>
    </row>
    <row r="48997" spans="1:2" x14ac:dyDescent="0.2">
      <c r="A48997" s="2" t="s">
        <v>100090</v>
      </c>
      <c r="B48997" s="2" t="s">
        <v>100091</v>
      </c>
    </row>
    <row r="48998" spans="1:2" x14ac:dyDescent="0.2">
      <c r="A48998" s="2" t="s">
        <v>100092</v>
      </c>
      <c r="B48998" s="2" t="s">
        <v>100093</v>
      </c>
    </row>
    <row r="48999" spans="1:2" x14ac:dyDescent="0.2">
      <c r="A48999" s="2" t="s">
        <v>100094</v>
      </c>
      <c r="B48999" s="2" t="s">
        <v>100095</v>
      </c>
    </row>
    <row r="49000" spans="1:2" x14ac:dyDescent="0.2">
      <c r="A49000" s="2" t="s">
        <v>100096</v>
      </c>
      <c r="B49000" s="2" t="s">
        <v>100097</v>
      </c>
    </row>
    <row r="49001" spans="1:2" x14ac:dyDescent="0.2">
      <c r="A49001" s="2" t="s">
        <v>100098</v>
      </c>
      <c r="B49001" s="2" t="s">
        <v>100099</v>
      </c>
    </row>
    <row r="49002" spans="1:2" x14ac:dyDescent="0.2">
      <c r="A49002" s="2" t="s">
        <v>100100</v>
      </c>
      <c r="B49002" s="2" t="s">
        <v>100101</v>
      </c>
    </row>
    <row r="49003" spans="1:2" x14ac:dyDescent="0.2">
      <c r="A49003" s="2" t="s">
        <v>100102</v>
      </c>
      <c r="B49003" s="2" t="s">
        <v>100103</v>
      </c>
    </row>
    <row r="49004" spans="1:2" x14ac:dyDescent="0.2">
      <c r="A49004" s="2" t="s">
        <v>100104</v>
      </c>
      <c r="B49004" s="2" t="s">
        <v>100105</v>
      </c>
    </row>
    <row r="49005" spans="1:2" x14ac:dyDescent="0.2">
      <c r="A49005" s="2" t="s">
        <v>100106</v>
      </c>
      <c r="B49005" s="2" t="s">
        <v>100107</v>
      </c>
    </row>
    <row r="49006" spans="1:2" x14ac:dyDescent="0.2">
      <c r="A49006" s="2" t="s">
        <v>100108</v>
      </c>
      <c r="B49006" s="2" t="s">
        <v>100109</v>
      </c>
    </row>
    <row r="49007" spans="1:2" x14ac:dyDescent="0.2">
      <c r="A49007" s="2" t="s">
        <v>100110</v>
      </c>
      <c r="B49007" s="2" t="s">
        <v>100111</v>
      </c>
    </row>
    <row r="49008" spans="1:2" x14ac:dyDescent="0.2">
      <c r="A49008" s="2" t="s">
        <v>100112</v>
      </c>
      <c r="B49008" s="2" t="s">
        <v>100113</v>
      </c>
    </row>
    <row r="49009" spans="1:2" x14ac:dyDescent="0.2">
      <c r="A49009" s="2" t="s">
        <v>100114</v>
      </c>
      <c r="B49009" s="2" t="s">
        <v>100115</v>
      </c>
    </row>
    <row r="49010" spans="1:2" x14ac:dyDescent="0.2">
      <c r="A49010" s="2" t="s">
        <v>100116</v>
      </c>
      <c r="B49010" s="2" t="s">
        <v>100117</v>
      </c>
    </row>
    <row r="49011" spans="1:2" x14ac:dyDescent="0.2">
      <c r="A49011" s="2" t="s">
        <v>100118</v>
      </c>
      <c r="B49011" s="2" t="s">
        <v>100119</v>
      </c>
    </row>
    <row r="49012" spans="1:2" x14ac:dyDescent="0.2">
      <c r="A49012" s="2" t="s">
        <v>100120</v>
      </c>
      <c r="B49012" s="2" t="s">
        <v>100121</v>
      </c>
    </row>
    <row r="49013" spans="1:2" x14ac:dyDescent="0.2">
      <c r="A49013" s="2" t="s">
        <v>100122</v>
      </c>
      <c r="B49013" s="2" t="s">
        <v>100123</v>
      </c>
    </row>
    <row r="49014" spans="1:2" x14ac:dyDescent="0.2">
      <c r="A49014" s="2" t="s">
        <v>100124</v>
      </c>
      <c r="B49014" s="2" t="s">
        <v>100125</v>
      </c>
    </row>
    <row r="49015" spans="1:2" x14ac:dyDescent="0.2">
      <c r="A49015" s="2" t="s">
        <v>100126</v>
      </c>
      <c r="B49015" s="2" t="s">
        <v>100127</v>
      </c>
    </row>
    <row r="49016" spans="1:2" x14ac:dyDescent="0.2">
      <c r="A49016" s="2" t="s">
        <v>100128</v>
      </c>
      <c r="B49016" s="2" t="s">
        <v>100129</v>
      </c>
    </row>
    <row r="49017" spans="1:2" x14ac:dyDescent="0.2">
      <c r="A49017" s="2" t="s">
        <v>100130</v>
      </c>
      <c r="B49017" s="2" t="s">
        <v>100131</v>
      </c>
    </row>
    <row r="49018" spans="1:2" x14ac:dyDescent="0.2">
      <c r="A49018" s="2" t="s">
        <v>100132</v>
      </c>
      <c r="B49018" s="2" t="s">
        <v>100133</v>
      </c>
    </row>
    <row r="49019" spans="1:2" x14ac:dyDescent="0.2">
      <c r="A49019" s="2" t="s">
        <v>100134</v>
      </c>
      <c r="B49019" s="2" t="s">
        <v>100135</v>
      </c>
    </row>
    <row r="49020" spans="1:2" x14ac:dyDescent="0.2">
      <c r="A49020" s="2" t="s">
        <v>100136</v>
      </c>
      <c r="B49020" s="2" t="s">
        <v>100137</v>
      </c>
    </row>
    <row r="49021" spans="1:2" x14ac:dyDescent="0.2">
      <c r="A49021" s="2" t="s">
        <v>100138</v>
      </c>
      <c r="B49021" s="2" t="s">
        <v>100139</v>
      </c>
    </row>
    <row r="49022" spans="1:2" x14ac:dyDescent="0.2">
      <c r="A49022" s="2" t="s">
        <v>100140</v>
      </c>
      <c r="B49022" s="2" t="s">
        <v>100141</v>
      </c>
    </row>
    <row r="49023" spans="1:2" x14ac:dyDescent="0.2">
      <c r="A49023" s="2" t="s">
        <v>100142</v>
      </c>
      <c r="B49023" s="2" t="s">
        <v>100143</v>
      </c>
    </row>
    <row r="49024" spans="1:2" x14ac:dyDescent="0.2">
      <c r="A49024" s="2" t="s">
        <v>100144</v>
      </c>
      <c r="B49024" s="2" t="s">
        <v>100145</v>
      </c>
    </row>
    <row r="49025" spans="1:2" x14ac:dyDescent="0.2">
      <c r="A49025" s="2" t="s">
        <v>100146</v>
      </c>
      <c r="B49025" s="2" t="s">
        <v>100147</v>
      </c>
    </row>
    <row r="49026" spans="1:2" x14ac:dyDescent="0.2">
      <c r="A49026" s="2" t="s">
        <v>100148</v>
      </c>
      <c r="B49026" s="2" t="s">
        <v>100149</v>
      </c>
    </row>
    <row r="49027" spans="1:2" x14ac:dyDescent="0.2">
      <c r="A49027" s="2" t="s">
        <v>100150</v>
      </c>
      <c r="B49027" s="2" t="s">
        <v>100151</v>
      </c>
    </row>
    <row r="49028" spans="1:2" x14ac:dyDescent="0.2">
      <c r="A49028" s="2" t="s">
        <v>100152</v>
      </c>
      <c r="B49028" s="2" t="s">
        <v>100153</v>
      </c>
    </row>
    <row r="49029" spans="1:2" x14ac:dyDescent="0.2">
      <c r="A49029" s="2" t="s">
        <v>100154</v>
      </c>
      <c r="B49029" s="2" t="s">
        <v>100155</v>
      </c>
    </row>
    <row r="49030" spans="1:2" x14ac:dyDescent="0.2">
      <c r="A49030" s="2" t="s">
        <v>100156</v>
      </c>
      <c r="B49030" s="2" t="s">
        <v>100157</v>
      </c>
    </row>
    <row r="49031" spans="1:2" x14ac:dyDescent="0.2">
      <c r="A49031" s="2" t="s">
        <v>100158</v>
      </c>
      <c r="B49031" s="2" t="s">
        <v>100159</v>
      </c>
    </row>
    <row r="49032" spans="1:2" x14ac:dyDescent="0.2">
      <c r="A49032" s="2" t="s">
        <v>100160</v>
      </c>
      <c r="B49032" s="2" t="s">
        <v>100161</v>
      </c>
    </row>
    <row r="49033" spans="1:2" x14ac:dyDescent="0.2">
      <c r="A49033" s="2" t="s">
        <v>100162</v>
      </c>
      <c r="B49033" s="2" t="s">
        <v>100163</v>
      </c>
    </row>
    <row r="49034" spans="1:2" x14ac:dyDescent="0.2">
      <c r="A49034" s="2" t="s">
        <v>100164</v>
      </c>
      <c r="B49034" s="2" t="s">
        <v>100165</v>
      </c>
    </row>
    <row r="49035" spans="1:2" x14ac:dyDescent="0.2">
      <c r="A49035" s="2" t="s">
        <v>100166</v>
      </c>
      <c r="B49035" s="2" t="s">
        <v>100167</v>
      </c>
    </row>
    <row r="49036" spans="1:2" x14ac:dyDescent="0.2">
      <c r="A49036" s="2" t="s">
        <v>100168</v>
      </c>
      <c r="B49036" s="2" t="s">
        <v>100169</v>
      </c>
    </row>
    <row r="49037" spans="1:2" x14ac:dyDescent="0.2">
      <c r="A49037" s="2" t="s">
        <v>100170</v>
      </c>
      <c r="B49037" s="2" t="s">
        <v>100171</v>
      </c>
    </row>
    <row r="49038" spans="1:2" x14ac:dyDescent="0.2">
      <c r="A49038" s="2" t="s">
        <v>100172</v>
      </c>
      <c r="B49038" s="2" t="s">
        <v>100173</v>
      </c>
    </row>
    <row r="49039" spans="1:2" x14ac:dyDescent="0.2">
      <c r="A49039" s="2" t="s">
        <v>100174</v>
      </c>
      <c r="B49039" s="2" t="s">
        <v>100175</v>
      </c>
    </row>
    <row r="49040" spans="1:2" x14ac:dyDescent="0.2">
      <c r="A49040" s="2" t="s">
        <v>100176</v>
      </c>
      <c r="B49040" s="2" t="s">
        <v>100177</v>
      </c>
    </row>
    <row r="49041" spans="1:2" x14ac:dyDescent="0.2">
      <c r="A49041" s="2" t="s">
        <v>100178</v>
      </c>
      <c r="B49041" s="2" t="s">
        <v>100179</v>
      </c>
    </row>
    <row r="49042" spans="1:2" x14ac:dyDescent="0.2">
      <c r="A49042" s="2" t="s">
        <v>100180</v>
      </c>
      <c r="B49042" s="2" t="s">
        <v>100181</v>
      </c>
    </row>
    <row r="49043" spans="1:2" x14ac:dyDescent="0.2">
      <c r="A49043" s="2" t="s">
        <v>100182</v>
      </c>
      <c r="B49043" s="2" t="s">
        <v>100183</v>
      </c>
    </row>
    <row r="49044" spans="1:2" x14ac:dyDescent="0.2">
      <c r="A49044" s="2" t="s">
        <v>100184</v>
      </c>
      <c r="B49044" s="2" t="s">
        <v>100185</v>
      </c>
    </row>
    <row r="49045" spans="1:2" x14ac:dyDescent="0.2">
      <c r="A49045" s="2" t="s">
        <v>100186</v>
      </c>
      <c r="B49045" s="2" t="s">
        <v>100187</v>
      </c>
    </row>
    <row r="49046" spans="1:2" x14ac:dyDescent="0.2">
      <c r="A49046" s="2" t="s">
        <v>100188</v>
      </c>
      <c r="B49046" s="2" t="s">
        <v>100189</v>
      </c>
    </row>
    <row r="49047" spans="1:2" x14ac:dyDescent="0.2">
      <c r="A49047" s="2" t="s">
        <v>100190</v>
      </c>
      <c r="B49047" s="2" t="s">
        <v>100191</v>
      </c>
    </row>
    <row r="49048" spans="1:2" x14ac:dyDescent="0.2">
      <c r="A49048" s="2" t="s">
        <v>100192</v>
      </c>
      <c r="B49048" s="2" t="s">
        <v>100193</v>
      </c>
    </row>
    <row r="49049" spans="1:2" x14ac:dyDescent="0.2">
      <c r="A49049" s="2" t="s">
        <v>100194</v>
      </c>
      <c r="B49049" s="2" t="s">
        <v>100195</v>
      </c>
    </row>
    <row r="49050" spans="1:2" x14ac:dyDescent="0.2">
      <c r="A49050" s="2" t="s">
        <v>100196</v>
      </c>
      <c r="B49050" s="2" t="s">
        <v>100197</v>
      </c>
    </row>
    <row r="49051" spans="1:2" x14ac:dyDescent="0.2">
      <c r="A49051" s="2" t="s">
        <v>100198</v>
      </c>
      <c r="B49051" s="2" t="s">
        <v>100199</v>
      </c>
    </row>
    <row r="49052" spans="1:2" x14ac:dyDescent="0.2">
      <c r="A49052" s="2" t="s">
        <v>100200</v>
      </c>
      <c r="B49052" s="2" t="s">
        <v>100201</v>
      </c>
    </row>
    <row r="49053" spans="1:2" x14ac:dyDescent="0.2">
      <c r="A49053" s="2" t="s">
        <v>100202</v>
      </c>
      <c r="B49053" s="2" t="s">
        <v>100203</v>
      </c>
    </row>
    <row r="49054" spans="1:2" x14ac:dyDescent="0.2">
      <c r="A49054" s="2" t="s">
        <v>100204</v>
      </c>
      <c r="B49054" s="2" t="s">
        <v>100205</v>
      </c>
    </row>
    <row r="49055" spans="1:2" x14ac:dyDescent="0.2">
      <c r="A49055" s="2" t="s">
        <v>100206</v>
      </c>
      <c r="B49055" s="2" t="s">
        <v>100207</v>
      </c>
    </row>
    <row r="49056" spans="1:2" x14ac:dyDescent="0.2">
      <c r="A49056" s="2" t="s">
        <v>100208</v>
      </c>
      <c r="B49056" s="2" t="s">
        <v>100209</v>
      </c>
    </row>
    <row r="49057" spans="1:2" x14ac:dyDescent="0.2">
      <c r="A49057" s="2" t="s">
        <v>100210</v>
      </c>
      <c r="B49057" s="2" t="s">
        <v>100211</v>
      </c>
    </row>
    <row r="49058" spans="1:2" x14ac:dyDescent="0.2">
      <c r="A49058" s="2" t="s">
        <v>100212</v>
      </c>
      <c r="B49058" s="2" t="s">
        <v>100213</v>
      </c>
    </row>
    <row r="49059" spans="1:2" x14ac:dyDescent="0.2">
      <c r="A49059" s="2" t="s">
        <v>100214</v>
      </c>
      <c r="B49059" s="2" t="s">
        <v>100215</v>
      </c>
    </row>
    <row r="49060" spans="1:2" x14ac:dyDescent="0.2">
      <c r="A49060" s="2" t="s">
        <v>100216</v>
      </c>
      <c r="B49060" s="2" t="s">
        <v>100217</v>
      </c>
    </row>
    <row r="49061" spans="1:2" x14ac:dyDescent="0.2">
      <c r="A49061" s="2" t="s">
        <v>100218</v>
      </c>
      <c r="B49061" s="2" t="s">
        <v>100219</v>
      </c>
    </row>
    <row r="49062" spans="1:2" x14ac:dyDescent="0.2">
      <c r="A49062" s="2" t="s">
        <v>100220</v>
      </c>
      <c r="B49062" s="2" t="s">
        <v>100221</v>
      </c>
    </row>
    <row r="49063" spans="1:2" x14ac:dyDescent="0.2">
      <c r="A49063" s="2" t="s">
        <v>100222</v>
      </c>
      <c r="B49063" s="2" t="s">
        <v>100223</v>
      </c>
    </row>
    <row r="49064" spans="1:2" x14ac:dyDescent="0.2">
      <c r="A49064" s="2" t="s">
        <v>100224</v>
      </c>
      <c r="B49064" s="2" t="s">
        <v>100225</v>
      </c>
    </row>
    <row r="49065" spans="1:2" x14ac:dyDescent="0.2">
      <c r="A49065" s="2" t="s">
        <v>100226</v>
      </c>
      <c r="B49065" s="2" t="s">
        <v>100227</v>
      </c>
    </row>
    <row r="49066" spans="1:2" x14ac:dyDescent="0.2">
      <c r="A49066" s="2" t="s">
        <v>100228</v>
      </c>
      <c r="B49066" s="2" t="s">
        <v>100229</v>
      </c>
    </row>
    <row r="49067" spans="1:2" x14ac:dyDescent="0.2">
      <c r="A49067" s="2" t="s">
        <v>100230</v>
      </c>
      <c r="B49067" s="2" t="s">
        <v>100231</v>
      </c>
    </row>
    <row r="49068" spans="1:2" x14ac:dyDescent="0.2">
      <c r="A49068" s="2" t="s">
        <v>100232</v>
      </c>
      <c r="B49068" s="2" t="s">
        <v>100233</v>
      </c>
    </row>
    <row r="49069" spans="1:2" x14ac:dyDescent="0.2">
      <c r="A49069" s="2" t="s">
        <v>100234</v>
      </c>
      <c r="B49069" s="2" t="s">
        <v>100235</v>
      </c>
    </row>
    <row r="49070" spans="1:2" x14ac:dyDescent="0.2">
      <c r="A49070" s="2" t="s">
        <v>100236</v>
      </c>
      <c r="B49070" s="2" t="s">
        <v>100237</v>
      </c>
    </row>
    <row r="49071" spans="1:2" x14ac:dyDescent="0.2">
      <c r="A49071" s="2" t="s">
        <v>100238</v>
      </c>
      <c r="B49071" s="2" t="s">
        <v>100239</v>
      </c>
    </row>
    <row r="49072" spans="1:2" x14ac:dyDescent="0.2">
      <c r="A49072" s="2" t="s">
        <v>100240</v>
      </c>
      <c r="B49072" s="2" t="s">
        <v>100241</v>
      </c>
    </row>
    <row r="49073" spans="1:2" x14ac:dyDescent="0.2">
      <c r="A49073" s="2" t="s">
        <v>100242</v>
      </c>
      <c r="B49073" s="2" t="s">
        <v>100243</v>
      </c>
    </row>
    <row r="49074" spans="1:2" x14ac:dyDescent="0.2">
      <c r="A49074" s="2" t="s">
        <v>100244</v>
      </c>
      <c r="B49074" s="2" t="s">
        <v>100245</v>
      </c>
    </row>
    <row r="49075" spans="1:2" x14ac:dyDescent="0.2">
      <c r="A49075" s="2" t="s">
        <v>100246</v>
      </c>
      <c r="B49075" s="2" t="s">
        <v>100247</v>
      </c>
    </row>
    <row r="49076" spans="1:2" x14ac:dyDescent="0.2">
      <c r="A49076" s="2" t="s">
        <v>100248</v>
      </c>
      <c r="B49076" s="2" t="s">
        <v>100249</v>
      </c>
    </row>
    <row r="49077" spans="1:2" x14ac:dyDescent="0.2">
      <c r="A49077" s="2" t="s">
        <v>100250</v>
      </c>
      <c r="B49077" s="2" t="s">
        <v>100251</v>
      </c>
    </row>
    <row r="49078" spans="1:2" x14ac:dyDescent="0.2">
      <c r="A49078" s="2" t="s">
        <v>100252</v>
      </c>
      <c r="B49078" s="2" t="s">
        <v>100253</v>
      </c>
    </row>
    <row r="49079" spans="1:2" x14ac:dyDescent="0.2">
      <c r="A49079" s="2" t="s">
        <v>100254</v>
      </c>
      <c r="B49079" s="2" t="s">
        <v>100255</v>
      </c>
    </row>
    <row r="49080" spans="1:2" x14ac:dyDescent="0.2">
      <c r="A49080" s="2" t="s">
        <v>100256</v>
      </c>
      <c r="B49080" s="2" t="s">
        <v>100257</v>
      </c>
    </row>
    <row r="49081" spans="1:2" x14ac:dyDescent="0.2">
      <c r="A49081" s="2" t="s">
        <v>100258</v>
      </c>
      <c r="B49081" s="2" t="s">
        <v>100259</v>
      </c>
    </row>
    <row r="49082" spans="1:2" x14ac:dyDescent="0.2">
      <c r="A49082" s="2" t="s">
        <v>100260</v>
      </c>
      <c r="B49082" s="2" t="s">
        <v>100261</v>
      </c>
    </row>
    <row r="49083" spans="1:2" x14ac:dyDescent="0.2">
      <c r="A49083" s="2" t="s">
        <v>100262</v>
      </c>
      <c r="B49083" s="2" t="s">
        <v>100263</v>
      </c>
    </row>
    <row r="49084" spans="1:2" x14ac:dyDescent="0.2">
      <c r="A49084" s="2" t="s">
        <v>100264</v>
      </c>
      <c r="B49084" s="2" t="s">
        <v>100265</v>
      </c>
    </row>
    <row r="49085" spans="1:2" x14ac:dyDescent="0.2">
      <c r="A49085" s="2" t="s">
        <v>100266</v>
      </c>
      <c r="B49085" s="2" t="s">
        <v>100267</v>
      </c>
    </row>
    <row r="49086" spans="1:2" x14ac:dyDescent="0.2">
      <c r="A49086" s="2" t="s">
        <v>100268</v>
      </c>
      <c r="B49086" s="2" t="s">
        <v>100269</v>
      </c>
    </row>
    <row r="49087" spans="1:2" x14ac:dyDescent="0.2">
      <c r="A49087" s="2" t="s">
        <v>100270</v>
      </c>
      <c r="B49087" s="2" t="s">
        <v>100271</v>
      </c>
    </row>
    <row r="49088" spans="1:2" x14ac:dyDescent="0.2">
      <c r="A49088" s="2" t="s">
        <v>100272</v>
      </c>
      <c r="B49088" s="2" t="s">
        <v>100273</v>
      </c>
    </row>
    <row r="49089" spans="1:2" x14ac:dyDescent="0.2">
      <c r="A49089" s="2" t="s">
        <v>100274</v>
      </c>
      <c r="B49089" s="2" t="s">
        <v>100275</v>
      </c>
    </row>
    <row r="49090" spans="1:2" x14ac:dyDescent="0.2">
      <c r="A49090" s="2" t="s">
        <v>100276</v>
      </c>
      <c r="B49090" s="2" t="s">
        <v>100277</v>
      </c>
    </row>
    <row r="49091" spans="1:2" x14ac:dyDescent="0.2">
      <c r="A49091" s="2" t="s">
        <v>100278</v>
      </c>
      <c r="B49091" s="2" t="s">
        <v>100279</v>
      </c>
    </row>
    <row r="49092" spans="1:2" x14ac:dyDescent="0.2">
      <c r="A49092" s="2" t="s">
        <v>100280</v>
      </c>
      <c r="B49092" s="2" t="s">
        <v>100281</v>
      </c>
    </row>
    <row r="49093" spans="1:2" x14ac:dyDescent="0.2">
      <c r="A49093" s="2" t="s">
        <v>100282</v>
      </c>
      <c r="B49093" s="2" t="s">
        <v>100283</v>
      </c>
    </row>
    <row r="49094" spans="1:2" x14ac:dyDescent="0.2">
      <c r="A49094" s="2" t="s">
        <v>100284</v>
      </c>
      <c r="B49094" s="2" t="s">
        <v>100285</v>
      </c>
    </row>
    <row r="49095" spans="1:2" x14ac:dyDescent="0.2">
      <c r="A49095" s="2" t="s">
        <v>100286</v>
      </c>
      <c r="B49095" s="2" t="s">
        <v>100287</v>
      </c>
    </row>
    <row r="49096" spans="1:2" x14ac:dyDescent="0.2">
      <c r="A49096" s="2" t="s">
        <v>100288</v>
      </c>
      <c r="B49096" s="2" t="s">
        <v>100289</v>
      </c>
    </row>
    <row r="49097" spans="1:2" x14ac:dyDescent="0.2">
      <c r="A49097" s="2" t="s">
        <v>100290</v>
      </c>
      <c r="B49097" s="2" t="s">
        <v>100291</v>
      </c>
    </row>
    <row r="49098" spans="1:2" x14ac:dyDescent="0.2">
      <c r="A49098" s="2" t="s">
        <v>100292</v>
      </c>
      <c r="B49098" s="2" t="s">
        <v>100293</v>
      </c>
    </row>
    <row r="49099" spans="1:2" x14ac:dyDescent="0.2">
      <c r="A49099" s="2" t="s">
        <v>100294</v>
      </c>
      <c r="B49099" s="2" t="s">
        <v>100295</v>
      </c>
    </row>
    <row r="49100" spans="1:2" x14ac:dyDescent="0.2">
      <c r="A49100" s="2" t="s">
        <v>100296</v>
      </c>
      <c r="B49100" s="2" t="s">
        <v>100297</v>
      </c>
    </row>
    <row r="49101" spans="1:2" x14ac:dyDescent="0.2">
      <c r="A49101" s="2" t="s">
        <v>100298</v>
      </c>
      <c r="B49101" s="2" t="s">
        <v>100299</v>
      </c>
    </row>
    <row r="49102" spans="1:2" x14ac:dyDescent="0.2">
      <c r="A49102" s="2" t="s">
        <v>100300</v>
      </c>
      <c r="B49102" s="2" t="s">
        <v>100301</v>
      </c>
    </row>
    <row r="49103" spans="1:2" x14ac:dyDescent="0.2">
      <c r="A49103" s="2" t="s">
        <v>100302</v>
      </c>
      <c r="B49103" s="2" t="s">
        <v>100303</v>
      </c>
    </row>
    <row r="49104" spans="1:2" x14ac:dyDescent="0.2">
      <c r="A49104" s="2" t="s">
        <v>100304</v>
      </c>
      <c r="B49104" s="2" t="s">
        <v>100305</v>
      </c>
    </row>
    <row r="49105" spans="1:2" x14ac:dyDescent="0.2">
      <c r="A49105" s="2" t="s">
        <v>100306</v>
      </c>
      <c r="B49105" s="2" t="s">
        <v>100307</v>
      </c>
    </row>
    <row r="49106" spans="1:2" x14ac:dyDescent="0.2">
      <c r="A49106" s="2" t="s">
        <v>100308</v>
      </c>
      <c r="B49106" s="2" t="s">
        <v>100309</v>
      </c>
    </row>
    <row r="49107" spans="1:2" x14ac:dyDescent="0.2">
      <c r="A49107" s="2" t="s">
        <v>100310</v>
      </c>
      <c r="B49107" s="2" t="s">
        <v>100311</v>
      </c>
    </row>
    <row r="49108" spans="1:2" x14ac:dyDescent="0.2">
      <c r="A49108" s="2" t="s">
        <v>100312</v>
      </c>
      <c r="B49108" s="2" t="s">
        <v>100313</v>
      </c>
    </row>
    <row r="49109" spans="1:2" x14ac:dyDescent="0.2">
      <c r="A49109" s="2" t="s">
        <v>100314</v>
      </c>
      <c r="B49109" s="2" t="s">
        <v>100315</v>
      </c>
    </row>
    <row r="49110" spans="1:2" x14ac:dyDescent="0.2">
      <c r="A49110" s="2" t="s">
        <v>100316</v>
      </c>
      <c r="B49110" s="2" t="s">
        <v>100317</v>
      </c>
    </row>
    <row r="49111" spans="1:2" x14ac:dyDescent="0.2">
      <c r="A49111" s="2" t="s">
        <v>100318</v>
      </c>
      <c r="B49111" s="2" t="s">
        <v>100319</v>
      </c>
    </row>
    <row r="49112" spans="1:2" x14ac:dyDescent="0.2">
      <c r="A49112" s="2" t="s">
        <v>100320</v>
      </c>
      <c r="B49112" s="2" t="s">
        <v>100321</v>
      </c>
    </row>
    <row r="49113" spans="1:2" x14ac:dyDescent="0.2">
      <c r="A49113" s="2" t="s">
        <v>100322</v>
      </c>
      <c r="B49113" s="2" t="s">
        <v>100323</v>
      </c>
    </row>
    <row r="49114" spans="1:2" x14ac:dyDescent="0.2">
      <c r="A49114" s="2" t="s">
        <v>100324</v>
      </c>
      <c r="B49114" s="2" t="s">
        <v>100325</v>
      </c>
    </row>
    <row r="49115" spans="1:2" x14ac:dyDescent="0.2">
      <c r="A49115" s="2" t="s">
        <v>100326</v>
      </c>
      <c r="B49115" s="2" t="s">
        <v>100327</v>
      </c>
    </row>
    <row r="49116" spans="1:2" x14ac:dyDescent="0.2">
      <c r="A49116" s="2" t="s">
        <v>100328</v>
      </c>
      <c r="B49116" s="2" t="s">
        <v>100329</v>
      </c>
    </row>
    <row r="49117" spans="1:2" x14ac:dyDescent="0.2">
      <c r="A49117" s="2" t="s">
        <v>100330</v>
      </c>
      <c r="B49117" s="2" t="s">
        <v>100331</v>
      </c>
    </row>
    <row r="49118" spans="1:2" x14ac:dyDescent="0.2">
      <c r="A49118" s="2" t="s">
        <v>100332</v>
      </c>
      <c r="B49118" s="2" t="s">
        <v>100333</v>
      </c>
    </row>
    <row r="49119" spans="1:2" x14ac:dyDescent="0.2">
      <c r="A49119" s="2" t="s">
        <v>100334</v>
      </c>
      <c r="B49119" s="2" t="s">
        <v>100335</v>
      </c>
    </row>
    <row r="49120" spans="1:2" x14ac:dyDescent="0.2">
      <c r="A49120" s="2" t="s">
        <v>100336</v>
      </c>
      <c r="B49120" s="2" t="s">
        <v>100337</v>
      </c>
    </row>
    <row r="49121" spans="1:2" x14ac:dyDescent="0.2">
      <c r="A49121" s="2" t="s">
        <v>100338</v>
      </c>
      <c r="B49121" s="2" t="s">
        <v>100339</v>
      </c>
    </row>
    <row r="49122" spans="1:2" x14ac:dyDescent="0.2">
      <c r="A49122" s="2" t="s">
        <v>100340</v>
      </c>
      <c r="B49122" s="2" t="s">
        <v>100341</v>
      </c>
    </row>
    <row r="49123" spans="1:2" x14ac:dyDescent="0.2">
      <c r="A49123" s="2" t="s">
        <v>100342</v>
      </c>
      <c r="B49123" s="2" t="s">
        <v>100343</v>
      </c>
    </row>
    <row r="49124" spans="1:2" x14ac:dyDescent="0.2">
      <c r="A49124" s="2" t="s">
        <v>100344</v>
      </c>
      <c r="B49124" s="2" t="s">
        <v>100345</v>
      </c>
    </row>
    <row r="49125" spans="1:2" x14ac:dyDescent="0.2">
      <c r="A49125" s="2" t="s">
        <v>100346</v>
      </c>
      <c r="B49125" s="2" t="s">
        <v>100347</v>
      </c>
    </row>
    <row r="49126" spans="1:2" x14ac:dyDescent="0.2">
      <c r="A49126" s="2" t="s">
        <v>100348</v>
      </c>
      <c r="B49126" s="2" t="s">
        <v>100349</v>
      </c>
    </row>
    <row r="49127" spans="1:2" x14ac:dyDescent="0.2">
      <c r="A49127" s="2" t="s">
        <v>100350</v>
      </c>
      <c r="B49127" s="2" t="s">
        <v>100351</v>
      </c>
    </row>
    <row r="49128" spans="1:2" x14ac:dyDescent="0.2">
      <c r="A49128" s="2" t="s">
        <v>100352</v>
      </c>
      <c r="B49128" s="2" t="s">
        <v>100353</v>
      </c>
    </row>
    <row r="49129" spans="1:2" x14ac:dyDescent="0.2">
      <c r="A49129" s="2" t="s">
        <v>100354</v>
      </c>
      <c r="B49129" s="2" t="s">
        <v>100355</v>
      </c>
    </row>
    <row r="49130" spans="1:2" x14ac:dyDescent="0.2">
      <c r="A49130" s="2" t="s">
        <v>100356</v>
      </c>
      <c r="B49130" s="2" t="s">
        <v>100357</v>
      </c>
    </row>
    <row r="49131" spans="1:2" x14ac:dyDescent="0.2">
      <c r="A49131" s="2" t="s">
        <v>100358</v>
      </c>
      <c r="B49131" s="2" t="s">
        <v>100359</v>
      </c>
    </row>
    <row r="49132" spans="1:2" x14ac:dyDescent="0.2">
      <c r="A49132" s="2" t="s">
        <v>100360</v>
      </c>
      <c r="B49132" s="2" t="s">
        <v>100361</v>
      </c>
    </row>
    <row r="49133" spans="1:2" x14ac:dyDescent="0.2">
      <c r="A49133" s="2" t="s">
        <v>100362</v>
      </c>
      <c r="B49133" s="2" t="s">
        <v>100363</v>
      </c>
    </row>
    <row r="49134" spans="1:2" x14ac:dyDescent="0.2">
      <c r="A49134" s="2" t="s">
        <v>100364</v>
      </c>
      <c r="B49134" s="2" t="s">
        <v>100365</v>
      </c>
    </row>
    <row r="49135" spans="1:2" x14ac:dyDescent="0.2">
      <c r="A49135" s="2" t="s">
        <v>100366</v>
      </c>
      <c r="B49135" s="2" t="s">
        <v>100367</v>
      </c>
    </row>
    <row r="49136" spans="1:2" x14ac:dyDescent="0.2">
      <c r="A49136" s="2" t="s">
        <v>100368</v>
      </c>
      <c r="B49136" s="2" t="s">
        <v>100369</v>
      </c>
    </row>
    <row r="49137" spans="1:2" x14ac:dyDescent="0.2">
      <c r="A49137" s="2" t="s">
        <v>100370</v>
      </c>
      <c r="B49137" s="2" t="s">
        <v>100371</v>
      </c>
    </row>
    <row r="49138" spans="1:2" x14ac:dyDescent="0.2">
      <c r="A49138" s="2" t="s">
        <v>100372</v>
      </c>
      <c r="B49138" s="2" t="s">
        <v>100373</v>
      </c>
    </row>
    <row r="49139" spans="1:2" x14ac:dyDescent="0.2">
      <c r="A49139" s="2" t="s">
        <v>100374</v>
      </c>
      <c r="B49139" s="2" t="s">
        <v>100375</v>
      </c>
    </row>
    <row r="49140" spans="1:2" x14ac:dyDescent="0.2">
      <c r="A49140" s="2" t="s">
        <v>100376</v>
      </c>
      <c r="B49140" s="2" t="s">
        <v>100377</v>
      </c>
    </row>
    <row r="49141" spans="1:2" x14ac:dyDescent="0.2">
      <c r="A49141" s="2" t="s">
        <v>100378</v>
      </c>
      <c r="B49141" s="2" t="s">
        <v>100379</v>
      </c>
    </row>
    <row r="49142" spans="1:2" x14ac:dyDescent="0.2">
      <c r="A49142" s="2" t="s">
        <v>100380</v>
      </c>
      <c r="B49142" s="2" t="s">
        <v>100381</v>
      </c>
    </row>
    <row r="49143" spans="1:2" x14ac:dyDescent="0.2">
      <c r="A49143" s="2" t="s">
        <v>100382</v>
      </c>
      <c r="B49143" s="2" t="s">
        <v>100383</v>
      </c>
    </row>
    <row r="49144" spans="1:2" x14ac:dyDescent="0.2">
      <c r="A49144" s="2" t="s">
        <v>100384</v>
      </c>
      <c r="B49144" s="2" t="s">
        <v>100385</v>
      </c>
    </row>
    <row r="49145" spans="1:2" x14ac:dyDescent="0.2">
      <c r="A49145" s="2" t="s">
        <v>100386</v>
      </c>
      <c r="B49145" s="2" t="s">
        <v>100387</v>
      </c>
    </row>
    <row r="49146" spans="1:2" x14ac:dyDescent="0.2">
      <c r="A49146" s="2" t="s">
        <v>100388</v>
      </c>
      <c r="B49146" s="2" t="s">
        <v>100389</v>
      </c>
    </row>
    <row r="49147" spans="1:2" x14ac:dyDescent="0.2">
      <c r="A49147" s="2" t="s">
        <v>100390</v>
      </c>
      <c r="B49147" s="2" t="s">
        <v>100391</v>
      </c>
    </row>
    <row r="49148" spans="1:2" x14ac:dyDescent="0.2">
      <c r="A49148" s="2" t="s">
        <v>100392</v>
      </c>
      <c r="B49148" s="2" t="s">
        <v>100393</v>
      </c>
    </row>
    <row r="49149" spans="1:2" x14ac:dyDescent="0.2">
      <c r="A49149" s="2" t="s">
        <v>100394</v>
      </c>
      <c r="B49149" s="2" t="s">
        <v>100395</v>
      </c>
    </row>
    <row r="49150" spans="1:2" x14ac:dyDescent="0.2">
      <c r="A49150" s="2" t="s">
        <v>100396</v>
      </c>
      <c r="B49150" s="2" t="s">
        <v>100397</v>
      </c>
    </row>
    <row r="49151" spans="1:2" x14ac:dyDescent="0.2">
      <c r="A49151" s="2" t="s">
        <v>100398</v>
      </c>
      <c r="B49151" s="2" t="s">
        <v>100399</v>
      </c>
    </row>
    <row r="49152" spans="1:2" x14ac:dyDescent="0.2">
      <c r="A49152" s="2" t="s">
        <v>100400</v>
      </c>
      <c r="B49152" s="2" t="s">
        <v>100401</v>
      </c>
    </row>
    <row r="49153" spans="1:2" x14ac:dyDescent="0.2">
      <c r="A49153" s="2" t="s">
        <v>100402</v>
      </c>
      <c r="B49153" s="2" t="s">
        <v>100403</v>
      </c>
    </row>
    <row r="49154" spans="1:2" x14ac:dyDescent="0.2">
      <c r="A49154" s="2" t="s">
        <v>100404</v>
      </c>
      <c r="B49154" s="2" t="s">
        <v>100405</v>
      </c>
    </row>
    <row r="49155" spans="1:2" x14ac:dyDescent="0.2">
      <c r="A49155" s="2" t="s">
        <v>100406</v>
      </c>
      <c r="B49155" s="2" t="s">
        <v>100407</v>
      </c>
    </row>
    <row r="49156" spans="1:2" x14ac:dyDescent="0.2">
      <c r="A49156" s="2" t="s">
        <v>100408</v>
      </c>
      <c r="B49156" s="2" t="s">
        <v>100409</v>
      </c>
    </row>
    <row r="49157" spans="1:2" x14ac:dyDescent="0.2">
      <c r="A49157" s="2" t="s">
        <v>100410</v>
      </c>
      <c r="B49157" s="2" t="s">
        <v>100411</v>
      </c>
    </row>
    <row r="49158" spans="1:2" x14ac:dyDescent="0.2">
      <c r="A49158" s="2" t="s">
        <v>100412</v>
      </c>
      <c r="B49158" s="2" t="s">
        <v>100413</v>
      </c>
    </row>
    <row r="49159" spans="1:2" x14ac:dyDescent="0.2">
      <c r="A49159" s="2" t="s">
        <v>100414</v>
      </c>
      <c r="B49159" s="2" t="s">
        <v>100415</v>
      </c>
    </row>
    <row r="49160" spans="1:2" x14ac:dyDescent="0.2">
      <c r="A49160" s="2" t="s">
        <v>100416</v>
      </c>
      <c r="B49160" s="2" t="s">
        <v>100417</v>
      </c>
    </row>
    <row r="49161" spans="1:2" x14ac:dyDescent="0.2">
      <c r="A49161" s="2" t="s">
        <v>100418</v>
      </c>
      <c r="B49161" s="2" t="s">
        <v>100419</v>
      </c>
    </row>
    <row r="49162" spans="1:2" x14ac:dyDescent="0.2">
      <c r="A49162" s="2" t="s">
        <v>100420</v>
      </c>
      <c r="B49162" s="2" t="s">
        <v>100421</v>
      </c>
    </row>
    <row r="49163" spans="1:2" x14ac:dyDescent="0.2">
      <c r="A49163" s="2" t="s">
        <v>100422</v>
      </c>
      <c r="B49163" s="2" t="s">
        <v>100423</v>
      </c>
    </row>
    <row r="49164" spans="1:2" x14ac:dyDescent="0.2">
      <c r="A49164" s="2" t="s">
        <v>100424</v>
      </c>
      <c r="B49164" s="2" t="s">
        <v>100425</v>
      </c>
    </row>
    <row r="49165" spans="1:2" x14ac:dyDescent="0.2">
      <c r="A49165" s="2" t="s">
        <v>100426</v>
      </c>
      <c r="B49165" s="2" t="s">
        <v>100427</v>
      </c>
    </row>
    <row r="49166" spans="1:2" x14ac:dyDescent="0.2">
      <c r="A49166" s="2" t="s">
        <v>100428</v>
      </c>
      <c r="B49166" s="2" t="s">
        <v>100429</v>
      </c>
    </row>
    <row r="49167" spans="1:2" x14ac:dyDescent="0.2">
      <c r="A49167" s="2" t="s">
        <v>100430</v>
      </c>
      <c r="B49167" s="2" t="s">
        <v>100431</v>
      </c>
    </row>
    <row r="49168" spans="1:2" x14ac:dyDescent="0.2">
      <c r="A49168" s="2" t="s">
        <v>100432</v>
      </c>
      <c r="B49168" s="2" t="s">
        <v>100433</v>
      </c>
    </row>
    <row r="49169" spans="1:2" x14ac:dyDescent="0.2">
      <c r="A49169" s="2" t="s">
        <v>100434</v>
      </c>
      <c r="B49169" s="2" t="s">
        <v>100435</v>
      </c>
    </row>
    <row r="49170" spans="1:2" x14ac:dyDescent="0.2">
      <c r="A49170" s="2" t="s">
        <v>100436</v>
      </c>
      <c r="B49170" s="2" t="s">
        <v>100437</v>
      </c>
    </row>
    <row r="49171" spans="1:2" x14ac:dyDescent="0.2">
      <c r="A49171" s="2" t="s">
        <v>100438</v>
      </c>
      <c r="B49171" s="2" t="s">
        <v>100439</v>
      </c>
    </row>
    <row r="49172" spans="1:2" x14ac:dyDescent="0.2">
      <c r="A49172" s="2" t="s">
        <v>100440</v>
      </c>
      <c r="B49172" s="2" t="s">
        <v>100441</v>
      </c>
    </row>
    <row r="49173" spans="1:2" x14ac:dyDescent="0.2">
      <c r="A49173" s="2" t="s">
        <v>100442</v>
      </c>
      <c r="B49173" s="2" t="s">
        <v>100443</v>
      </c>
    </row>
    <row r="49174" spans="1:2" x14ac:dyDescent="0.2">
      <c r="A49174" s="2" t="s">
        <v>100444</v>
      </c>
      <c r="B49174" s="2" t="s">
        <v>100445</v>
      </c>
    </row>
    <row r="49175" spans="1:2" x14ac:dyDescent="0.2">
      <c r="A49175" s="2" t="s">
        <v>100446</v>
      </c>
      <c r="B49175" s="2" t="s">
        <v>100447</v>
      </c>
    </row>
    <row r="49176" spans="1:2" x14ac:dyDescent="0.2">
      <c r="A49176" s="2" t="s">
        <v>100448</v>
      </c>
      <c r="B49176" s="2" t="s">
        <v>100449</v>
      </c>
    </row>
    <row r="49177" spans="1:2" x14ac:dyDescent="0.2">
      <c r="A49177" s="2" t="s">
        <v>100450</v>
      </c>
      <c r="B49177" s="2" t="s">
        <v>100451</v>
      </c>
    </row>
    <row r="49178" spans="1:2" x14ac:dyDescent="0.2">
      <c r="A49178" s="2" t="s">
        <v>100452</v>
      </c>
      <c r="B49178" s="2" t="s">
        <v>100453</v>
      </c>
    </row>
    <row r="49179" spans="1:2" x14ac:dyDescent="0.2">
      <c r="A49179" s="2" t="s">
        <v>100454</v>
      </c>
      <c r="B49179" s="2" t="s">
        <v>100455</v>
      </c>
    </row>
    <row r="49180" spans="1:2" x14ac:dyDescent="0.2">
      <c r="A49180" s="2" t="s">
        <v>100456</v>
      </c>
      <c r="B49180" s="2" t="s">
        <v>100457</v>
      </c>
    </row>
    <row r="49181" spans="1:2" x14ac:dyDescent="0.2">
      <c r="A49181" s="2" t="s">
        <v>100458</v>
      </c>
      <c r="B49181" s="2" t="s">
        <v>100459</v>
      </c>
    </row>
    <row r="49182" spans="1:2" x14ac:dyDescent="0.2">
      <c r="A49182" s="2" t="s">
        <v>100460</v>
      </c>
      <c r="B49182" s="2" t="s">
        <v>100461</v>
      </c>
    </row>
    <row r="49183" spans="1:2" x14ac:dyDescent="0.2">
      <c r="A49183" s="2" t="s">
        <v>100462</v>
      </c>
      <c r="B49183" s="2" t="s">
        <v>100463</v>
      </c>
    </row>
    <row r="49184" spans="1:2" x14ac:dyDescent="0.2">
      <c r="A49184" s="2" t="s">
        <v>100464</v>
      </c>
      <c r="B49184" s="2" t="s">
        <v>100465</v>
      </c>
    </row>
    <row r="49185" spans="1:2" x14ac:dyDescent="0.2">
      <c r="A49185" s="2" t="s">
        <v>100466</v>
      </c>
      <c r="B49185" s="2" t="s">
        <v>100467</v>
      </c>
    </row>
    <row r="49186" spans="1:2" x14ac:dyDescent="0.2">
      <c r="A49186" s="2" t="s">
        <v>100468</v>
      </c>
      <c r="B49186" s="2" t="s">
        <v>100469</v>
      </c>
    </row>
    <row r="49187" spans="1:2" x14ac:dyDescent="0.2">
      <c r="A49187" s="2" t="s">
        <v>100470</v>
      </c>
      <c r="B49187" s="2" t="s">
        <v>100471</v>
      </c>
    </row>
    <row r="49188" spans="1:2" x14ac:dyDescent="0.2">
      <c r="A49188" s="2" t="s">
        <v>100472</v>
      </c>
      <c r="B49188" s="2" t="s">
        <v>100473</v>
      </c>
    </row>
    <row r="49189" spans="1:2" x14ac:dyDescent="0.2">
      <c r="A49189" s="2" t="s">
        <v>100474</v>
      </c>
      <c r="B49189" s="2" t="s">
        <v>100475</v>
      </c>
    </row>
    <row r="49190" spans="1:2" x14ac:dyDescent="0.2">
      <c r="A49190" s="2" t="s">
        <v>100476</v>
      </c>
      <c r="B49190" s="2" t="s">
        <v>100477</v>
      </c>
    </row>
    <row r="49191" spans="1:2" x14ac:dyDescent="0.2">
      <c r="A49191" s="2" t="s">
        <v>100478</v>
      </c>
      <c r="B49191" s="2" t="s">
        <v>100479</v>
      </c>
    </row>
    <row r="49192" spans="1:2" x14ac:dyDescent="0.2">
      <c r="A49192" s="2" t="s">
        <v>100480</v>
      </c>
      <c r="B49192" s="2" t="s">
        <v>100481</v>
      </c>
    </row>
    <row r="49193" spans="1:2" x14ac:dyDescent="0.2">
      <c r="A49193" s="2" t="s">
        <v>100482</v>
      </c>
      <c r="B49193" s="2" t="s">
        <v>100483</v>
      </c>
    </row>
    <row r="49194" spans="1:2" x14ac:dyDescent="0.2">
      <c r="A49194" s="2" t="s">
        <v>100484</v>
      </c>
      <c r="B49194" s="2" t="s">
        <v>100485</v>
      </c>
    </row>
    <row r="49195" spans="1:2" x14ac:dyDescent="0.2">
      <c r="A49195" s="2" t="s">
        <v>100486</v>
      </c>
      <c r="B49195" s="2" t="s">
        <v>100487</v>
      </c>
    </row>
    <row r="49196" spans="1:2" x14ac:dyDescent="0.2">
      <c r="A49196" s="2" t="s">
        <v>100488</v>
      </c>
      <c r="B49196" s="2" t="s">
        <v>100489</v>
      </c>
    </row>
    <row r="49197" spans="1:2" x14ac:dyDescent="0.2">
      <c r="A49197" s="2" t="s">
        <v>100490</v>
      </c>
      <c r="B49197" s="2" t="s">
        <v>100491</v>
      </c>
    </row>
    <row r="49198" spans="1:2" x14ac:dyDescent="0.2">
      <c r="A49198" s="2" t="s">
        <v>100492</v>
      </c>
      <c r="B49198" s="2" t="s">
        <v>100493</v>
      </c>
    </row>
    <row r="49199" spans="1:2" x14ac:dyDescent="0.2">
      <c r="A49199" s="2" t="s">
        <v>100494</v>
      </c>
      <c r="B49199" s="2" t="s">
        <v>100495</v>
      </c>
    </row>
    <row r="49200" spans="1:2" x14ac:dyDescent="0.2">
      <c r="A49200" s="2" t="s">
        <v>100496</v>
      </c>
      <c r="B49200" s="2" t="s">
        <v>100497</v>
      </c>
    </row>
    <row r="49201" spans="1:2" x14ac:dyDescent="0.2">
      <c r="A49201" s="2" t="s">
        <v>100498</v>
      </c>
      <c r="B49201" s="2" t="s">
        <v>100499</v>
      </c>
    </row>
    <row r="49202" spans="1:2" x14ac:dyDescent="0.2">
      <c r="A49202" s="2" t="s">
        <v>100500</v>
      </c>
      <c r="B49202" s="2" t="s">
        <v>100501</v>
      </c>
    </row>
    <row r="49203" spans="1:2" x14ac:dyDescent="0.2">
      <c r="A49203" s="2" t="s">
        <v>100502</v>
      </c>
      <c r="B49203" s="2" t="s">
        <v>100503</v>
      </c>
    </row>
    <row r="49204" spans="1:2" x14ac:dyDescent="0.2">
      <c r="A49204" s="2" t="s">
        <v>100504</v>
      </c>
      <c r="B49204" s="2" t="s">
        <v>100505</v>
      </c>
    </row>
    <row r="49205" spans="1:2" x14ac:dyDescent="0.2">
      <c r="A49205" s="2" t="s">
        <v>100506</v>
      </c>
      <c r="B49205" s="2" t="s">
        <v>100507</v>
      </c>
    </row>
    <row r="49206" spans="1:2" x14ac:dyDescent="0.2">
      <c r="A49206" s="2" t="s">
        <v>100508</v>
      </c>
      <c r="B49206" s="2" t="s">
        <v>100509</v>
      </c>
    </row>
    <row r="49207" spans="1:2" x14ac:dyDescent="0.2">
      <c r="A49207" s="2" t="s">
        <v>100510</v>
      </c>
      <c r="B49207" s="2" t="s">
        <v>100511</v>
      </c>
    </row>
    <row r="49208" spans="1:2" x14ac:dyDescent="0.2">
      <c r="A49208" s="2" t="s">
        <v>100512</v>
      </c>
      <c r="B49208" s="2" t="s">
        <v>100513</v>
      </c>
    </row>
    <row r="49209" spans="1:2" x14ac:dyDescent="0.2">
      <c r="A49209" s="2" t="s">
        <v>100514</v>
      </c>
      <c r="B49209" s="2" t="s">
        <v>100515</v>
      </c>
    </row>
    <row r="49210" spans="1:2" x14ac:dyDescent="0.2">
      <c r="A49210" s="2" t="s">
        <v>100516</v>
      </c>
      <c r="B49210" s="2" t="s">
        <v>100517</v>
      </c>
    </row>
    <row r="49211" spans="1:2" x14ac:dyDescent="0.2">
      <c r="A49211" s="2" t="s">
        <v>100518</v>
      </c>
      <c r="B49211" s="2" t="s">
        <v>100519</v>
      </c>
    </row>
    <row r="49212" spans="1:2" x14ac:dyDescent="0.2">
      <c r="A49212" s="2" t="s">
        <v>100520</v>
      </c>
      <c r="B49212" s="2" t="s">
        <v>100521</v>
      </c>
    </row>
    <row r="49213" spans="1:2" x14ac:dyDescent="0.2">
      <c r="A49213" s="2" t="s">
        <v>100522</v>
      </c>
      <c r="B49213" s="2" t="s">
        <v>100523</v>
      </c>
    </row>
    <row r="49214" spans="1:2" x14ac:dyDescent="0.2">
      <c r="A49214" s="2" t="s">
        <v>100524</v>
      </c>
      <c r="B49214" s="2" t="s">
        <v>100525</v>
      </c>
    </row>
    <row r="49215" spans="1:2" x14ac:dyDescent="0.2">
      <c r="A49215" s="2" t="s">
        <v>100526</v>
      </c>
      <c r="B49215" s="2" t="s">
        <v>100527</v>
      </c>
    </row>
    <row r="49216" spans="1:2" x14ac:dyDescent="0.2">
      <c r="A49216" s="2" t="s">
        <v>100528</v>
      </c>
      <c r="B49216" s="2" t="s">
        <v>100529</v>
      </c>
    </row>
    <row r="49217" spans="1:2" x14ac:dyDescent="0.2">
      <c r="A49217" s="2" t="s">
        <v>100530</v>
      </c>
      <c r="B49217" s="2" t="s">
        <v>100531</v>
      </c>
    </row>
    <row r="49218" spans="1:2" x14ac:dyDescent="0.2">
      <c r="A49218" s="2" t="s">
        <v>100532</v>
      </c>
      <c r="B49218" s="2" t="s">
        <v>100533</v>
      </c>
    </row>
    <row r="49219" spans="1:2" x14ac:dyDescent="0.2">
      <c r="A49219" s="2" t="s">
        <v>100534</v>
      </c>
      <c r="B49219" s="2" t="s">
        <v>100535</v>
      </c>
    </row>
    <row r="49220" spans="1:2" x14ac:dyDescent="0.2">
      <c r="A49220" s="2" t="s">
        <v>100536</v>
      </c>
      <c r="B49220" s="2" t="s">
        <v>100537</v>
      </c>
    </row>
    <row r="49221" spans="1:2" x14ac:dyDescent="0.2">
      <c r="A49221" s="2" t="s">
        <v>100538</v>
      </c>
      <c r="B49221" s="2" t="s">
        <v>100539</v>
      </c>
    </row>
    <row r="49222" spans="1:2" x14ac:dyDescent="0.2">
      <c r="A49222" s="2" t="s">
        <v>100540</v>
      </c>
      <c r="B49222" s="2" t="s">
        <v>100541</v>
      </c>
    </row>
    <row r="49223" spans="1:2" x14ac:dyDescent="0.2">
      <c r="A49223" s="2" t="s">
        <v>100542</v>
      </c>
      <c r="B49223" s="2" t="s">
        <v>100543</v>
      </c>
    </row>
    <row r="49224" spans="1:2" x14ac:dyDescent="0.2">
      <c r="A49224" s="2" t="s">
        <v>100544</v>
      </c>
      <c r="B49224" s="2" t="s">
        <v>100545</v>
      </c>
    </row>
    <row r="49225" spans="1:2" x14ac:dyDescent="0.2">
      <c r="A49225" s="2" t="s">
        <v>100546</v>
      </c>
      <c r="B49225" s="2" t="s">
        <v>100547</v>
      </c>
    </row>
    <row r="49226" spans="1:2" x14ac:dyDescent="0.2">
      <c r="A49226" s="2" t="s">
        <v>100548</v>
      </c>
      <c r="B49226" s="2" t="s">
        <v>100549</v>
      </c>
    </row>
    <row r="49227" spans="1:2" x14ac:dyDescent="0.2">
      <c r="A49227" s="2" t="s">
        <v>100550</v>
      </c>
      <c r="B49227" s="2" t="s">
        <v>100551</v>
      </c>
    </row>
    <row r="49228" spans="1:2" x14ac:dyDescent="0.2">
      <c r="A49228" s="2" t="s">
        <v>100552</v>
      </c>
      <c r="B49228" s="2" t="s">
        <v>100553</v>
      </c>
    </row>
    <row r="49229" spans="1:2" x14ac:dyDescent="0.2">
      <c r="A49229" s="2" t="s">
        <v>100554</v>
      </c>
      <c r="B49229" s="2" t="s">
        <v>100555</v>
      </c>
    </row>
    <row r="49230" spans="1:2" x14ac:dyDescent="0.2">
      <c r="A49230" s="2" t="s">
        <v>100556</v>
      </c>
      <c r="B49230" s="2" t="s">
        <v>100557</v>
      </c>
    </row>
    <row r="49231" spans="1:2" x14ac:dyDescent="0.2">
      <c r="A49231" s="2" t="s">
        <v>100558</v>
      </c>
      <c r="B49231" s="2" t="s">
        <v>100559</v>
      </c>
    </row>
    <row r="49232" spans="1:2" x14ac:dyDescent="0.2">
      <c r="A49232" s="2" t="s">
        <v>100560</v>
      </c>
      <c r="B49232" s="2" t="s">
        <v>100561</v>
      </c>
    </row>
    <row r="49233" spans="1:2" x14ac:dyDescent="0.2">
      <c r="A49233" s="2" t="s">
        <v>100562</v>
      </c>
      <c r="B49233" s="2" t="s">
        <v>100563</v>
      </c>
    </row>
    <row r="49234" spans="1:2" x14ac:dyDescent="0.2">
      <c r="A49234" s="2" t="s">
        <v>100564</v>
      </c>
      <c r="B49234" s="2" t="s">
        <v>100565</v>
      </c>
    </row>
    <row r="49235" spans="1:2" x14ac:dyDescent="0.2">
      <c r="A49235" s="2" t="s">
        <v>100566</v>
      </c>
      <c r="B49235" s="2" t="s">
        <v>100567</v>
      </c>
    </row>
    <row r="49236" spans="1:2" x14ac:dyDescent="0.2">
      <c r="A49236" s="2" t="s">
        <v>100568</v>
      </c>
      <c r="B49236" s="2" t="s">
        <v>100569</v>
      </c>
    </row>
    <row r="49237" spans="1:2" x14ac:dyDescent="0.2">
      <c r="A49237" s="2" t="s">
        <v>100570</v>
      </c>
      <c r="B49237" s="2" t="s">
        <v>100571</v>
      </c>
    </row>
    <row r="49238" spans="1:2" x14ac:dyDescent="0.2">
      <c r="A49238" s="2" t="s">
        <v>100572</v>
      </c>
      <c r="B49238" s="2" t="s">
        <v>100573</v>
      </c>
    </row>
    <row r="49239" spans="1:2" x14ac:dyDescent="0.2">
      <c r="A49239" s="2" t="s">
        <v>100574</v>
      </c>
      <c r="B49239" s="2" t="s">
        <v>100575</v>
      </c>
    </row>
    <row r="49240" spans="1:2" x14ac:dyDescent="0.2">
      <c r="A49240" s="2" t="s">
        <v>100576</v>
      </c>
      <c r="B49240" s="2" t="s">
        <v>100577</v>
      </c>
    </row>
    <row r="49241" spans="1:2" x14ac:dyDescent="0.2">
      <c r="A49241" s="2" t="s">
        <v>100578</v>
      </c>
      <c r="B49241" s="2" t="s">
        <v>100579</v>
      </c>
    </row>
    <row r="49242" spans="1:2" x14ac:dyDescent="0.2">
      <c r="A49242" s="2" t="s">
        <v>100580</v>
      </c>
      <c r="B49242" s="2" t="s">
        <v>100581</v>
      </c>
    </row>
    <row r="49243" spans="1:2" x14ac:dyDescent="0.2">
      <c r="A49243" s="2" t="s">
        <v>100582</v>
      </c>
      <c r="B49243" s="2" t="s">
        <v>100583</v>
      </c>
    </row>
    <row r="49244" spans="1:2" x14ac:dyDescent="0.2">
      <c r="A49244" s="2" t="s">
        <v>100584</v>
      </c>
      <c r="B49244" s="2" t="s">
        <v>100585</v>
      </c>
    </row>
    <row r="49245" spans="1:2" x14ac:dyDescent="0.2">
      <c r="A49245" s="2" t="s">
        <v>100586</v>
      </c>
      <c r="B49245" s="2" t="s">
        <v>100587</v>
      </c>
    </row>
    <row r="49246" spans="1:2" x14ac:dyDescent="0.2">
      <c r="A49246" s="2" t="s">
        <v>100588</v>
      </c>
      <c r="B49246" s="2" t="s">
        <v>100589</v>
      </c>
    </row>
    <row r="49247" spans="1:2" x14ac:dyDescent="0.2">
      <c r="A49247" s="2" t="s">
        <v>100590</v>
      </c>
      <c r="B49247" s="2" t="s">
        <v>100591</v>
      </c>
    </row>
    <row r="49248" spans="1:2" x14ac:dyDescent="0.2">
      <c r="A49248" s="2" t="s">
        <v>100592</v>
      </c>
      <c r="B49248" s="2" t="s">
        <v>100593</v>
      </c>
    </row>
    <row r="49249" spans="1:2" x14ac:dyDescent="0.2">
      <c r="A49249" s="2" t="s">
        <v>100594</v>
      </c>
      <c r="B49249" s="2" t="s">
        <v>100595</v>
      </c>
    </row>
    <row r="49250" spans="1:2" x14ac:dyDescent="0.2">
      <c r="A49250" s="2" t="s">
        <v>100596</v>
      </c>
      <c r="B49250" s="2" t="s">
        <v>100597</v>
      </c>
    </row>
    <row r="49251" spans="1:2" x14ac:dyDescent="0.2">
      <c r="A49251" s="2" t="s">
        <v>100598</v>
      </c>
      <c r="B49251" s="2" t="s">
        <v>100599</v>
      </c>
    </row>
    <row r="49252" spans="1:2" x14ac:dyDescent="0.2">
      <c r="A49252" s="2" t="s">
        <v>100600</v>
      </c>
      <c r="B49252" s="2" t="s">
        <v>100601</v>
      </c>
    </row>
    <row r="49253" spans="1:2" x14ac:dyDescent="0.2">
      <c r="A49253" s="2" t="s">
        <v>100602</v>
      </c>
      <c r="B49253" s="2" t="s">
        <v>100603</v>
      </c>
    </row>
    <row r="49254" spans="1:2" x14ac:dyDescent="0.2">
      <c r="A49254" s="2" t="s">
        <v>100604</v>
      </c>
      <c r="B49254" s="2" t="s">
        <v>100605</v>
      </c>
    </row>
    <row r="49255" spans="1:2" x14ac:dyDescent="0.2">
      <c r="A49255" s="2" t="s">
        <v>100606</v>
      </c>
      <c r="B49255" s="2" t="s">
        <v>100607</v>
      </c>
    </row>
    <row r="49256" spans="1:2" x14ac:dyDescent="0.2">
      <c r="A49256" s="2" t="s">
        <v>100608</v>
      </c>
      <c r="B49256" s="2" t="s">
        <v>100609</v>
      </c>
    </row>
    <row r="49257" spans="1:2" x14ac:dyDescent="0.2">
      <c r="A49257" s="2" t="s">
        <v>100610</v>
      </c>
      <c r="B49257" s="2" t="s">
        <v>100611</v>
      </c>
    </row>
    <row r="49258" spans="1:2" x14ac:dyDescent="0.2">
      <c r="A49258" s="2" t="s">
        <v>100612</v>
      </c>
      <c r="B49258" s="2" t="s">
        <v>100613</v>
      </c>
    </row>
    <row r="49259" spans="1:2" x14ac:dyDescent="0.2">
      <c r="A49259" s="2" t="s">
        <v>100614</v>
      </c>
      <c r="B49259" s="2" t="s">
        <v>100615</v>
      </c>
    </row>
    <row r="49260" spans="1:2" x14ac:dyDescent="0.2">
      <c r="A49260" s="2" t="s">
        <v>100616</v>
      </c>
      <c r="B49260" s="2" t="s">
        <v>100617</v>
      </c>
    </row>
    <row r="49261" spans="1:2" x14ac:dyDescent="0.2">
      <c r="A49261" s="2" t="s">
        <v>100618</v>
      </c>
      <c r="B49261" s="2" t="s">
        <v>100619</v>
      </c>
    </row>
    <row r="49262" spans="1:2" x14ac:dyDescent="0.2">
      <c r="A49262" s="2" t="s">
        <v>100620</v>
      </c>
      <c r="B49262" s="2" t="s">
        <v>100621</v>
      </c>
    </row>
    <row r="49263" spans="1:2" x14ac:dyDescent="0.2">
      <c r="A49263" s="2" t="s">
        <v>100622</v>
      </c>
      <c r="B49263" s="2" t="s">
        <v>100623</v>
      </c>
    </row>
    <row r="49264" spans="1:2" x14ac:dyDescent="0.2">
      <c r="A49264" s="2" t="s">
        <v>100624</v>
      </c>
      <c r="B49264" s="2" t="s">
        <v>100625</v>
      </c>
    </row>
    <row r="49265" spans="1:2" x14ac:dyDescent="0.2">
      <c r="A49265" s="2" t="s">
        <v>100626</v>
      </c>
      <c r="B49265" s="2" t="s">
        <v>100627</v>
      </c>
    </row>
    <row r="49266" spans="1:2" x14ac:dyDescent="0.2">
      <c r="A49266" s="2" t="s">
        <v>100628</v>
      </c>
      <c r="B49266" s="2" t="s">
        <v>100629</v>
      </c>
    </row>
    <row r="49267" spans="1:2" x14ac:dyDescent="0.2">
      <c r="A49267" s="2" t="s">
        <v>100630</v>
      </c>
      <c r="B49267" s="2" t="s">
        <v>100631</v>
      </c>
    </row>
    <row r="49268" spans="1:2" x14ac:dyDescent="0.2">
      <c r="A49268" s="2" t="s">
        <v>100632</v>
      </c>
      <c r="B49268" s="2" t="s">
        <v>100633</v>
      </c>
    </row>
    <row r="49269" spans="1:2" x14ac:dyDescent="0.2">
      <c r="A49269" s="2" t="s">
        <v>100634</v>
      </c>
      <c r="B49269" s="2" t="s">
        <v>100635</v>
      </c>
    </row>
    <row r="49270" spans="1:2" x14ac:dyDescent="0.2">
      <c r="A49270" s="2" t="s">
        <v>100636</v>
      </c>
      <c r="B49270" s="2" t="s">
        <v>100637</v>
      </c>
    </row>
    <row r="49271" spans="1:2" x14ac:dyDescent="0.2">
      <c r="A49271" s="2" t="s">
        <v>100638</v>
      </c>
      <c r="B49271" s="2" t="s">
        <v>100639</v>
      </c>
    </row>
    <row r="49272" spans="1:2" x14ac:dyDescent="0.2">
      <c r="A49272" s="2" t="s">
        <v>100640</v>
      </c>
      <c r="B49272" s="2" t="s">
        <v>100641</v>
      </c>
    </row>
    <row r="49273" spans="1:2" x14ac:dyDescent="0.2">
      <c r="A49273" s="2" t="s">
        <v>100642</v>
      </c>
      <c r="B49273" s="2" t="s">
        <v>100643</v>
      </c>
    </row>
    <row r="49274" spans="1:2" x14ac:dyDescent="0.2">
      <c r="A49274" s="2" t="s">
        <v>100644</v>
      </c>
      <c r="B49274" s="2" t="s">
        <v>100645</v>
      </c>
    </row>
    <row r="49275" spans="1:2" x14ac:dyDescent="0.2">
      <c r="A49275" s="2" t="s">
        <v>100646</v>
      </c>
      <c r="B49275" s="2" t="s">
        <v>100647</v>
      </c>
    </row>
    <row r="49276" spans="1:2" x14ac:dyDescent="0.2">
      <c r="A49276" s="2" t="s">
        <v>100648</v>
      </c>
      <c r="B49276" s="2" t="s">
        <v>100649</v>
      </c>
    </row>
    <row r="49277" spans="1:2" x14ac:dyDescent="0.2">
      <c r="A49277" s="2" t="s">
        <v>100650</v>
      </c>
      <c r="B49277" s="2" t="s">
        <v>100651</v>
      </c>
    </row>
    <row r="49278" spans="1:2" x14ac:dyDescent="0.2">
      <c r="A49278" s="2" t="s">
        <v>100652</v>
      </c>
      <c r="B49278" s="2" t="s">
        <v>100653</v>
      </c>
    </row>
    <row r="49279" spans="1:2" x14ac:dyDescent="0.2">
      <c r="A49279" s="2" t="s">
        <v>100654</v>
      </c>
      <c r="B49279" s="2" t="s">
        <v>100655</v>
      </c>
    </row>
    <row r="49280" spans="1:2" x14ac:dyDescent="0.2">
      <c r="A49280" s="2" t="s">
        <v>100656</v>
      </c>
      <c r="B49280" s="2" t="s">
        <v>100657</v>
      </c>
    </row>
    <row r="49281" spans="1:2" x14ac:dyDescent="0.2">
      <c r="A49281" s="2" t="s">
        <v>100658</v>
      </c>
      <c r="B49281" s="2" t="s">
        <v>100659</v>
      </c>
    </row>
    <row r="49282" spans="1:2" x14ac:dyDescent="0.2">
      <c r="A49282" s="2" t="s">
        <v>100660</v>
      </c>
      <c r="B49282" s="2" t="s">
        <v>100661</v>
      </c>
    </row>
    <row r="49283" spans="1:2" x14ac:dyDescent="0.2">
      <c r="A49283" s="2" t="s">
        <v>100662</v>
      </c>
      <c r="B49283" s="2" t="s">
        <v>100663</v>
      </c>
    </row>
    <row r="49284" spans="1:2" x14ac:dyDescent="0.2">
      <c r="A49284" s="2" t="s">
        <v>100664</v>
      </c>
      <c r="B49284" s="2" t="s">
        <v>100665</v>
      </c>
    </row>
    <row r="49285" spans="1:2" x14ac:dyDescent="0.2">
      <c r="A49285" s="2" t="s">
        <v>100666</v>
      </c>
      <c r="B49285" s="2" t="s">
        <v>100667</v>
      </c>
    </row>
    <row r="49286" spans="1:2" x14ac:dyDescent="0.2">
      <c r="A49286" s="2" t="s">
        <v>100668</v>
      </c>
      <c r="B49286" s="2" t="s">
        <v>100669</v>
      </c>
    </row>
    <row r="49287" spans="1:2" x14ac:dyDescent="0.2">
      <c r="A49287" s="2" t="s">
        <v>100670</v>
      </c>
      <c r="B49287" s="2" t="s">
        <v>100671</v>
      </c>
    </row>
    <row r="49288" spans="1:2" x14ac:dyDescent="0.2">
      <c r="A49288" s="2" t="s">
        <v>100672</v>
      </c>
      <c r="B49288" s="2" t="s">
        <v>100673</v>
      </c>
    </row>
    <row r="49289" spans="1:2" x14ac:dyDescent="0.2">
      <c r="A49289" s="2" t="s">
        <v>100674</v>
      </c>
      <c r="B49289" s="2" t="s">
        <v>100675</v>
      </c>
    </row>
    <row r="49290" spans="1:2" x14ac:dyDescent="0.2">
      <c r="A49290" s="2" t="s">
        <v>100676</v>
      </c>
      <c r="B49290" s="2" t="s">
        <v>100677</v>
      </c>
    </row>
    <row r="49291" spans="1:2" x14ac:dyDescent="0.2">
      <c r="A49291" s="2" t="s">
        <v>100678</v>
      </c>
      <c r="B49291" s="2" t="s">
        <v>100679</v>
      </c>
    </row>
    <row r="49292" spans="1:2" x14ac:dyDescent="0.2">
      <c r="A49292" s="2" t="s">
        <v>100680</v>
      </c>
      <c r="B49292" s="2" t="s">
        <v>100681</v>
      </c>
    </row>
    <row r="49293" spans="1:2" x14ac:dyDescent="0.2">
      <c r="A49293" s="2" t="s">
        <v>100682</v>
      </c>
      <c r="B49293" s="2" t="s">
        <v>100683</v>
      </c>
    </row>
    <row r="49294" spans="1:2" x14ac:dyDescent="0.2">
      <c r="A49294" s="2" t="s">
        <v>100684</v>
      </c>
      <c r="B49294" s="2" t="s">
        <v>100685</v>
      </c>
    </row>
    <row r="49295" spans="1:2" x14ac:dyDescent="0.2">
      <c r="A49295" s="2" t="s">
        <v>100686</v>
      </c>
      <c r="B49295" s="2" t="s">
        <v>100687</v>
      </c>
    </row>
    <row r="49296" spans="1:2" x14ac:dyDescent="0.2">
      <c r="A49296" s="2" t="s">
        <v>100688</v>
      </c>
      <c r="B49296" s="2" t="s">
        <v>100689</v>
      </c>
    </row>
    <row r="49297" spans="1:2" x14ac:dyDescent="0.2">
      <c r="A49297" s="2" t="s">
        <v>100690</v>
      </c>
      <c r="B49297" s="2" t="s">
        <v>100691</v>
      </c>
    </row>
    <row r="49298" spans="1:2" x14ac:dyDescent="0.2">
      <c r="A49298" s="2" t="s">
        <v>100692</v>
      </c>
      <c r="B49298" s="2" t="s">
        <v>100693</v>
      </c>
    </row>
    <row r="49299" spans="1:2" x14ac:dyDescent="0.2">
      <c r="A49299" s="2" t="s">
        <v>100694</v>
      </c>
      <c r="B49299" s="2" t="s">
        <v>100695</v>
      </c>
    </row>
    <row r="49300" spans="1:2" x14ac:dyDescent="0.2">
      <c r="A49300" s="2" t="s">
        <v>100696</v>
      </c>
      <c r="B49300" s="2" t="s">
        <v>100697</v>
      </c>
    </row>
    <row r="49301" spans="1:2" x14ac:dyDescent="0.2">
      <c r="A49301" s="2" t="s">
        <v>100698</v>
      </c>
      <c r="B49301" s="2" t="s">
        <v>100699</v>
      </c>
    </row>
    <row r="49302" spans="1:2" x14ac:dyDescent="0.2">
      <c r="A49302" s="2" t="s">
        <v>100700</v>
      </c>
      <c r="B49302" s="2" t="s">
        <v>100701</v>
      </c>
    </row>
    <row r="49303" spans="1:2" x14ac:dyDescent="0.2">
      <c r="A49303" s="2" t="s">
        <v>100702</v>
      </c>
      <c r="B49303" s="2" t="s">
        <v>100703</v>
      </c>
    </row>
    <row r="49304" spans="1:2" x14ac:dyDescent="0.2">
      <c r="A49304" s="2" t="s">
        <v>100704</v>
      </c>
      <c r="B49304" s="2" t="s">
        <v>100705</v>
      </c>
    </row>
    <row r="49305" spans="1:2" x14ac:dyDescent="0.2">
      <c r="A49305" s="2" t="s">
        <v>100706</v>
      </c>
      <c r="B49305" s="2" t="s">
        <v>100707</v>
      </c>
    </row>
    <row r="49306" spans="1:2" x14ac:dyDescent="0.2">
      <c r="A49306" s="2" t="s">
        <v>100708</v>
      </c>
      <c r="B49306" s="2" t="s">
        <v>100709</v>
      </c>
    </row>
    <row r="49307" spans="1:2" x14ac:dyDescent="0.2">
      <c r="A49307" s="2" t="s">
        <v>100710</v>
      </c>
      <c r="B49307" s="2" t="s">
        <v>100711</v>
      </c>
    </row>
    <row r="49308" spans="1:2" x14ac:dyDescent="0.2">
      <c r="A49308" s="2" t="s">
        <v>100712</v>
      </c>
      <c r="B49308" s="2" t="s">
        <v>100713</v>
      </c>
    </row>
    <row r="49309" spans="1:2" x14ac:dyDescent="0.2">
      <c r="A49309" s="2" t="s">
        <v>100714</v>
      </c>
      <c r="B49309" s="2" t="s">
        <v>100715</v>
      </c>
    </row>
    <row r="49310" spans="1:2" x14ac:dyDescent="0.2">
      <c r="A49310" s="2" t="s">
        <v>100716</v>
      </c>
      <c r="B49310" s="2" t="s">
        <v>100717</v>
      </c>
    </row>
    <row r="49311" spans="1:2" x14ac:dyDescent="0.2">
      <c r="A49311" s="2" t="s">
        <v>100718</v>
      </c>
      <c r="B49311" s="2" t="s">
        <v>100719</v>
      </c>
    </row>
    <row r="49312" spans="1:2" x14ac:dyDescent="0.2">
      <c r="A49312" s="2" t="s">
        <v>100720</v>
      </c>
      <c r="B49312" s="2" t="s">
        <v>100721</v>
      </c>
    </row>
    <row r="49313" spans="1:2" x14ac:dyDescent="0.2">
      <c r="A49313" s="2" t="s">
        <v>100722</v>
      </c>
      <c r="B49313" s="2" t="s">
        <v>100723</v>
      </c>
    </row>
    <row r="49314" spans="1:2" x14ac:dyDescent="0.2">
      <c r="A49314" s="2" t="s">
        <v>100724</v>
      </c>
      <c r="B49314" s="2" t="s">
        <v>100725</v>
      </c>
    </row>
    <row r="49315" spans="1:2" x14ac:dyDescent="0.2">
      <c r="A49315" s="2" t="s">
        <v>100726</v>
      </c>
      <c r="B49315" s="2" t="s">
        <v>100727</v>
      </c>
    </row>
    <row r="49316" spans="1:2" x14ac:dyDescent="0.2">
      <c r="A49316" s="2" t="s">
        <v>100728</v>
      </c>
      <c r="B49316" s="2" t="s">
        <v>100729</v>
      </c>
    </row>
    <row r="49317" spans="1:2" x14ac:dyDescent="0.2">
      <c r="A49317" s="2" t="s">
        <v>100730</v>
      </c>
      <c r="B49317" s="2" t="s">
        <v>100731</v>
      </c>
    </row>
    <row r="49318" spans="1:2" x14ac:dyDescent="0.2">
      <c r="A49318" s="2" t="s">
        <v>100732</v>
      </c>
      <c r="B49318" s="2" t="s">
        <v>100733</v>
      </c>
    </row>
    <row r="49319" spans="1:2" x14ac:dyDescent="0.2">
      <c r="A49319" s="2" t="s">
        <v>100734</v>
      </c>
      <c r="B49319" s="2" t="s">
        <v>100735</v>
      </c>
    </row>
    <row r="49320" spans="1:2" x14ac:dyDescent="0.2">
      <c r="A49320" s="2" t="s">
        <v>100736</v>
      </c>
      <c r="B49320" s="2" t="s">
        <v>100737</v>
      </c>
    </row>
    <row r="49321" spans="1:2" x14ac:dyDescent="0.2">
      <c r="A49321" s="2" t="s">
        <v>100738</v>
      </c>
      <c r="B49321" s="2" t="s">
        <v>100739</v>
      </c>
    </row>
    <row r="49322" spans="1:2" x14ac:dyDescent="0.2">
      <c r="A49322" s="2" t="s">
        <v>100740</v>
      </c>
      <c r="B49322" s="2" t="s">
        <v>100741</v>
      </c>
    </row>
    <row r="49323" spans="1:2" x14ac:dyDescent="0.2">
      <c r="A49323" s="2" t="s">
        <v>100742</v>
      </c>
      <c r="B49323" s="2" t="s">
        <v>100743</v>
      </c>
    </row>
    <row r="49324" spans="1:2" x14ac:dyDescent="0.2">
      <c r="A49324" s="2" t="s">
        <v>100744</v>
      </c>
      <c r="B49324" s="2" t="s">
        <v>100745</v>
      </c>
    </row>
    <row r="49325" spans="1:2" x14ac:dyDescent="0.2">
      <c r="A49325" s="2" t="s">
        <v>100746</v>
      </c>
      <c r="B49325" s="2" t="s">
        <v>100747</v>
      </c>
    </row>
    <row r="49326" spans="1:2" x14ac:dyDescent="0.2">
      <c r="A49326" s="2" t="s">
        <v>100748</v>
      </c>
      <c r="B49326" s="2" t="s">
        <v>100749</v>
      </c>
    </row>
    <row r="49327" spans="1:2" x14ac:dyDescent="0.2">
      <c r="A49327" s="2" t="s">
        <v>100750</v>
      </c>
      <c r="B49327" s="2" t="s">
        <v>100751</v>
      </c>
    </row>
    <row r="49328" spans="1:2" x14ac:dyDescent="0.2">
      <c r="A49328" s="2" t="s">
        <v>100752</v>
      </c>
      <c r="B49328" s="2" t="s">
        <v>100753</v>
      </c>
    </row>
    <row r="49329" spans="1:2" x14ac:dyDescent="0.2">
      <c r="A49329" s="2" t="s">
        <v>100754</v>
      </c>
      <c r="B49329" s="2" t="s">
        <v>100755</v>
      </c>
    </row>
    <row r="49330" spans="1:2" x14ac:dyDescent="0.2">
      <c r="A49330" s="2" t="s">
        <v>100756</v>
      </c>
      <c r="B49330" s="2" t="s">
        <v>100757</v>
      </c>
    </row>
    <row r="49331" spans="1:2" x14ac:dyDescent="0.2">
      <c r="A49331" s="2" t="s">
        <v>100758</v>
      </c>
      <c r="B49331" s="2" t="s">
        <v>100759</v>
      </c>
    </row>
    <row r="49332" spans="1:2" x14ac:dyDescent="0.2">
      <c r="A49332" s="2" t="s">
        <v>100760</v>
      </c>
      <c r="B49332" s="2" t="s">
        <v>100761</v>
      </c>
    </row>
    <row r="49333" spans="1:2" x14ac:dyDescent="0.2">
      <c r="A49333" s="2" t="s">
        <v>100762</v>
      </c>
      <c r="B49333" s="2" t="s">
        <v>100763</v>
      </c>
    </row>
    <row r="49334" spans="1:2" x14ac:dyDescent="0.2">
      <c r="A49334" s="2" t="s">
        <v>100764</v>
      </c>
      <c r="B49334" s="2" t="s">
        <v>100765</v>
      </c>
    </row>
    <row r="49335" spans="1:2" x14ac:dyDescent="0.2">
      <c r="A49335" s="2" t="s">
        <v>100766</v>
      </c>
      <c r="B49335" s="2" t="s">
        <v>100767</v>
      </c>
    </row>
    <row r="49336" spans="1:2" x14ac:dyDescent="0.2">
      <c r="A49336" s="2" t="s">
        <v>100768</v>
      </c>
      <c r="B49336" s="2" t="s">
        <v>100769</v>
      </c>
    </row>
    <row r="49337" spans="1:2" x14ac:dyDescent="0.2">
      <c r="A49337" s="2" t="s">
        <v>100770</v>
      </c>
      <c r="B49337" s="2" t="s">
        <v>100771</v>
      </c>
    </row>
    <row r="49338" spans="1:2" x14ac:dyDescent="0.2">
      <c r="A49338" s="2" t="s">
        <v>100772</v>
      </c>
      <c r="B49338" s="2" t="s">
        <v>100773</v>
      </c>
    </row>
    <row r="49339" spans="1:2" x14ac:dyDescent="0.2">
      <c r="A49339" s="2" t="s">
        <v>100774</v>
      </c>
      <c r="B49339" s="2" t="s">
        <v>100775</v>
      </c>
    </row>
    <row r="49340" spans="1:2" x14ac:dyDescent="0.2">
      <c r="A49340" s="2" t="s">
        <v>100776</v>
      </c>
      <c r="B49340" s="2" t="s">
        <v>100777</v>
      </c>
    </row>
    <row r="49341" spans="1:2" x14ac:dyDescent="0.2">
      <c r="A49341" s="2" t="s">
        <v>100778</v>
      </c>
      <c r="B49341" s="2" t="s">
        <v>100779</v>
      </c>
    </row>
    <row r="49342" spans="1:2" x14ac:dyDescent="0.2">
      <c r="A49342" s="2" t="s">
        <v>100780</v>
      </c>
      <c r="B49342" s="2" t="s">
        <v>100781</v>
      </c>
    </row>
    <row r="49343" spans="1:2" x14ac:dyDescent="0.2">
      <c r="A49343" s="2" t="s">
        <v>100782</v>
      </c>
      <c r="B49343" s="2" t="s">
        <v>100783</v>
      </c>
    </row>
    <row r="49344" spans="1:2" x14ac:dyDescent="0.2">
      <c r="A49344" s="2" t="s">
        <v>100784</v>
      </c>
      <c r="B49344" s="2" t="s">
        <v>100785</v>
      </c>
    </row>
    <row r="49345" spans="1:2" x14ac:dyDescent="0.2">
      <c r="A49345" s="2" t="s">
        <v>100786</v>
      </c>
      <c r="B49345" s="2" t="s">
        <v>100787</v>
      </c>
    </row>
    <row r="49346" spans="1:2" x14ac:dyDescent="0.2">
      <c r="A49346" s="2" t="s">
        <v>100788</v>
      </c>
      <c r="B49346" s="2" t="s">
        <v>100789</v>
      </c>
    </row>
    <row r="49347" spans="1:2" x14ac:dyDescent="0.2">
      <c r="A49347" s="2" t="s">
        <v>100790</v>
      </c>
      <c r="B49347" s="2" t="s">
        <v>100791</v>
      </c>
    </row>
    <row r="49348" spans="1:2" x14ac:dyDescent="0.2">
      <c r="A49348" s="2" t="s">
        <v>100792</v>
      </c>
      <c r="B49348" s="2" t="s">
        <v>100793</v>
      </c>
    </row>
    <row r="49349" spans="1:2" x14ac:dyDescent="0.2">
      <c r="A49349" s="2" t="s">
        <v>100794</v>
      </c>
      <c r="B49349" s="2" t="s">
        <v>100795</v>
      </c>
    </row>
    <row r="49350" spans="1:2" x14ac:dyDescent="0.2">
      <c r="A49350" s="2" t="s">
        <v>100796</v>
      </c>
      <c r="B49350" s="2" t="s">
        <v>100797</v>
      </c>
    </row>
    <row r="49351" spans="1:2" x14ac:dyDescent="0.2">
      <c r="A49351" s="2" t="s">
        <v>100798</v>
      </c>
      <c r="B49351" s="2" t="s">
        <v>100799</v>
      </c>
    </row>
    <row r="49352" spans="1:2" x14ac:dyDescent="0.2">
      <c r="A49352" s="2" t="s">
        <v>100800</v>
      </c>
      <c r="B49352" s="2" t="s">
        <v>100801</v>
      </c>
    </row>
    <row r="49353" spans="1:2" x14ac:dyDescent="0.2">
      <c r="A49353" s="2" t="s">
        <v>100802</v>
      </c>
      <c r="B49353" s="2" t="s">
        <v>100803</v>
      </c>
    </row>
    <row r="49354" spans="1:2" x14ac:dyDescent="0.2">
      <c r="A49354" s="2" t="s">
        <v>100804</v>
      </c>
      <c r="B49354" s="2" t="s">
        <v>100805</v>
      </c>
    </row>
    <row r="49355" spans="1:2" x14ac:dyDescent="0.2">
      <c r="A49355" s="2" t="s">
        <v>100806</v>
      </c>
      <c r="B49355" s="2" t="s">
        <v>100807</v>
      </c>
    </row>
    <row r="49356" spans="1:2" x14ac:dyDescent="0.2">
      <c r="A49356" s="2" t="s">
        <v>100808</v>
      </c>
      <c r="B49356" s="2" t="s">
        <v>100809</v>
      </c>
    </row>
    <row r="49357" spans="1:2" x14ac:dyDescent="0.2">
      <c r="A49357" s="2" t="s">
        <v>100810</v>
      </c>
      <c r="B49357" s="2" t="s">
        <v>100811</v>
      </c>
    </row>
    <row r="49358" spans="1:2" x14ac:dyDescent="0.2">
      <c r="A49358" s="2" t="s">
        <v>100812</v>
      </c>
      <c r="B49358" s="2" t="s">
        <v>100813</v>
      </c>
    </row>
    <row r="49359" spans="1:2" x14ac:dyDescent="0.2">
      <c r="A49359" s="2" t="s">
        <v>100814</v>
      </c>
      <c r="B49359" s="2" t="s">
        <v>100815</v>
      </c>
    </row>
    <row r="49360" spans="1:2" x14ac:dyDescent="0.2">
      <c r="A49360" s="2" t="s">
        <v>100816</v>
      </c>
      <c r="B49360" s="2" t="s">
        <v>100817</v>
      </c>
    </row>
    <row r="49361" spans="1:2" x14ac:dyDescent="0.2">
      <c r="A49361" s="2" t="s">
        <v>100818</v>
      </c>
      <c r="B49361" s="2" t="s">
        <v>100819</v>
      </c>
    </row>
    <row r="49362" spans="1:2" x14ac:dyDescent="0.2">
      <c r="A49362" s="2" t="s">
        <v>100820</v>
      </c>
      <c r="B49362" s="2" t="s">
        <v>100821</v>
      </c>
    </row>
    <row r="49363" spans="1:2" x14ac:dyDescent="0.2">
      <c r="A49363" s="2" t="s">
        <v>100822</v>
      </c>
      <c r="B49363" s="2" t="s">
        <v>100823</v>
      </c>
    </row>
    <row r="49364" spans="1:2" x14ac:dyDescent="0.2">
      <c r="A49364" s="2" t="s">
        <v>100824</v>
      </c>
      <c r="B49364" s="2" t="s">
        <v>100825</v>
      </c>
    </row>
    <row r="49365" spans="1:2" x14ac:dyDescent="0.2">
      <c r="A49365" s="2" t="s">
        <v>100826</v>
      </c>
      <c r="B49365" s="2" t="s">
        <v>100827</v>
      </c>
    </row>
    <row r="49366" spans="1:2" x14ac:dyDescent="0.2">
      <c r="A49366" s="2" t="s">
        <v>100828</v>
      </c>
      <c r="B49366" s="2" t="s">
        <v>100829</v>
      </c>
    </row>
    <row r="49367" spans="1:2" x14ac:dyDescent="0.2">
      <c r="A49367" s="2" t="s">
        <v>100830</v>
      </c>
      <c r="B49367" s="2" t="s">
        <v>100831</v>
      </c>
    </row>
    <row r="49368" spans="1:2" x14ac:dyDescent="0.2">
      <c r="A49368" s="2" t="s">
        <v>100832</v>
      </c>
      <c r="B49368" s="2" t="s">
        <v>100833</v>
      </c>
    </row>
    <row r="49369" spans="1:2" x14ac:dyDescent="0.2">
      <c r="A49369" s="2" t="s">
        <v>100834</v>
      </c>
      <c r="B49369" s="2" t="s">
        <v>100835</v>
      </c>
    </row>
    <row r="49370" spans="1:2" x14ac:dyDescent="0.2">
      <c r="A49370" s="2" t="s">
        <v>100836</v>
      </c>
      <c r="B49370" s="2" t="s">
        <v>100837</v>
      </c>
    </row>
    <row r="49371" spans="1:2" x14ac:dyDescent="0.2">
      <c r="A49371" s="2" t="s">
        <v>100838</v>
      </c>
      <c r="B49371" s="2" t="s">
        <v>100839</v>
      </c>
    </row>
    <row r="49372" spans="1:2" x14ac:dyDescent="0.2">
      <c r="A49372" s="2" t="s">
        <v>100840</v>
      </c>
      <c r="B49372" s="2" t="s">
        <v>100841</v>
      </c>
    </row>
    <row r="49373" spans="1:2" x14ac:dyDescent="0.2">
      <c r="A49373" s="2" t="s">
        <v>100842</v>
      </c>
      <c r="B49373" s="2" t="s">
        <v>100843</v>
      </c>
    </row>
    <row r="49374" spans="1:2" x14ac:dyDescent="0.2">
      <c r="A49374" s="2" t="s">
        <v>100844</v>
      </c>
      <c r="B49374" s="2" t="s">
        <v>100845</v>
      </c>
    </row>
    <row r="49375" spans="1:2" x14ac:dyDescent="0.2">
      <c r="A49375" s="2" t="s">
        <v>100846</v>
      </c>
      <c r="B49375" s="2" t="s">
        <v>100847</v>
      </c>
    </row>
    <row r="49376" spans="1:2" x14ac:dyDescent="0.2">
      <c r="A49376" s="2" t="s">
        <v>100848</v>
      </c>
      <c r="B49376" s="2" t="s">
        <v>100849</v>
      </c>
    </row>
    <row r="49377" spans="1:2" x14ac:dyDescent="0.2">
      <c r="A49377" s="2" t="s">
        <v>100850</v>
      </c>
      <c r="B49377" s="2" t="s">
        <v>100851</v>
      </c>
    </row>
    <row r="49378" spans="1:2" x14ac:dyDescent="0.2">
      <c r="A49378" s="2" t="s">
        <v>100852</v>
      </c>
      <c r="B49378" s="2" t="s">
        <v>100853</v>
      </c>
    </row>
    <row r="49379" spans="1:2" x14ac:dyDescent="0.2">
      <c r="A49379" s="2" t="s">
        <v>100854</v>
      </c>
      <c r="B49379" s="2" t="s">
        <v>100855</v>
      </c>
    </row>
    <row r="49380" spans="1:2" x14ac:dyDescent="0.2">
      <c r="A49380" s="2" t="s">
        <v>100856</v>
      </c>
      <c r="B49380" s="2" t="s">
        <v>100857</v>
      </c>
    </row>
    <row r="49381" spans="1:2" x14ac:dyDescent="0.2">
      <c r="A49381" s="2" t="s">
        <v>100858</v>
      </c>
      <c r="B49381" s="2" t="s">
        <v>100859</v>
      </c>
    </row>
    <row r="49382" spans="1:2" x14ac:dyDescent="0.2">
      <c r="A49382" s="2" t="s">
        <v>100860</v>
      </c>
      <c r="B49382" s="2" t="s">
        <v>100861</v>
      </c>
    </row>
    <row r="49383" spans="1:2" x14ac:dyDescent="0.2">
      <c r="A49383" s="2" t="s">
        <v>100862</v>
      </c>
      <c r="B49383" s="2" t="s">
        <v>100863</v>
      </c>
    </row>
    <row r="49384" spans="1:2" x14ac:dyDescent="0.2">
      <c r="A49384" s="2" t="s">
        <v>100864</v>
      </c>
      <c r="B49384" s="2" t="s">
        <v>100865</v>
      </c>
    </row>
    <row r="49385" spans="1:2" x14ac:dyDescent="0.2">
      <c r="A49385" s="2" t="s">
        <v>100866</v>
      </c>
      <c r="B49385" s="2" t="s">
        <v>100867</v>
      </c>
    </row>
    <row r="49386" spans="1:2" x14ac:dyDescent="0.2">
      <c r="A49386" s="2" t="s">
        <v>100868</v>
      </c>
      <c r="B49386" s="2" t="s">
        <v>100869</v>
      </c>
    </row>
    <row r="49387" spans="1:2" x14ac:dyDescent="0.2">
      <c r="A49387" s="2" t="s">
        <v>100870</v>
      </c>
      <c r="B49387" s="2" t="s">
        <v>100871</v>
      </c>
    </row>
    <row r="49388" spans="1:2" x14ac:dyDescent="0.2">
      <c r="A49388" s="2" t="s">
        <v>100872</v>
      </c>
      <c r="B49388" s="2" t="s">
        <v>100873</v>
      </c>
    </row>
    <row r="49389" spans="1:2" x14ac:dyDescent="0.2">
      <c r="A49389" s="2" t="s">
        <v>100874</v>
      </c>
      <c r="B49389" s="2" t="s">
        <v>100875</v>
      </c>
    </row>
    <row r="49390" spans="1:2" x14ac:dyDescent="0.2">
      <c r="A49390" s="2" t="s">
        <v>100876</v>
      </c>
      <c r="B49390" s="2" t="s">
        <v>100877</v>
      </c>
    </row>
    <row r="49391" spans="1:2" x14ac:dyDescent="0.2">
      <c r="A49391" s="2" t="s">
        <v>100878</v>
      </c>
      <c r="B49391" s="2" t="s">
        <v>100879</v>
      </c>
    </row>
    <row r="49392" spans="1:2" x14ac:dyDescent="0.2">
      <c r="A49392" s="2" t="s">
        <v>100880</v>
      </c>
      <c r="B49392" s="2" t="s">
        <v>100881</v>
      </c>
    </row>
    <row r="49393" spans="1:2" x14ac:dyDescent="0.2">
      <c r="A49393" s="2" t="s">
        <v>100882</v>
      </c>
      <c r="B49393" s="2" t="s">
        <v>100883</v>
      </c>
    </row>
    <row r="49394" spans="1:2" x14ac:dyDescent="0.2">
      <c r="A49394" s="2" t="s">
        <v>100884</v>
      </c>
      <c r="B49394" s="2" t="s">
        <v>100885</v>
      </c>
    </row>
    <row r="49395" spans="1:2" x14ac:dyDescent="0.2">
      <c r="A49395" s="2" t="s">
        <v>100886</v>
      </c>
      <c r="B49395" s="2" t="s">
        <v>100887</v>
      </c>
    </row>
    <row r="49396" spans="1:2" x14ac:dyDescent="0.2">
      <c r="A49396" s="2" t="s">
        <v>100888</v>
      </c>
      <c r="B49396" s="2" t="s">
        <v>100889</v>
      </c>
    </row>
    <row r="49397" spans="1:2" x14ac:dyDescent="0.2">
      <c r="A49397" s="2" t="s">
        <v>100890</v>
      </c>
      <c r="B49397" s="2" t="s">
        <v>100891</v>
      </c>
    </row>
    <row r="49398" spans="1:2" x14ac:dyDescent="0.2">
      <c r="A49398" s="2" t="s">
        <v>100892</v>
      </c>
      <c r="B49398" s="2" t="s">
        <v>100893</v>
      </c>
    </row>
    <row r="49399" spans="1:2" x14ac:dyDescent="0.2">
      <c r="A49399" s="2" t="s">
        <v>100894</v>
      </c>
      <c r="B49399" s="2" t="s">
        <v>100895</v>
      </c>
    </row>
    <row r="49400" spans="1:2" x14ac:dyDescent="0.2">
      <c r="A49400" s="2" t="s">
        <v>100896</v>
      </c>
      <c r="B49400" s="2" t="s">
        <v>100897</v>
      </c>
    </row>
    <row r="49401" spans="1:2" x14ac:dyDescent="0.2">
      <c r="A49401" s="2" t="s">
        <v>100898</v>
      </c>
      <c r="B49401" s="2" t="s">
        <v>100899</v>
      </c>
    </row>
    <row r="49402" spans="1:2" x14ac:dyDescent="0.2">
      <c r="A49402" s="2" t="s">
        <v>100900</v>
      </c>
      <c r="B49402" s="2" t="s">
        <v>100901</v>
      </c>
    </row>
    <row r="49403" spans="1:2" x14ac:dyDescent="0.2">
      <c r="A49403" s="2" t="s">
        <v>100902</v>
      </c>
      <c r="B49403" s="2" t="s">
        <v>100903</v>
      </c>
    </row>
    <row r="49404" spans="1:2" x14ac:dyDescent="0.2">
      <c r="A49404" s="2" t="s">
        <v>100904</v>
      </c>
      <c r="B49404" s="2" t="s">
        <v>100905</v>
      </c>
    </row>
    <row r="49405" spans="1:2" x14ac:dyDescent="0.2">
      <c r="A49405" s="2" t="s">
        <v>100906</v>
      </c>
      <c r="B49405" s="2" t="s">
        <v>100907</v>
      </c>
    </row>
    <row r="49406" spans="1:2" x14ac:dyDescent="0.2">
      <c r="A49406" s="2" t="s">
        <v>100908</v>
      </c>
      <c r="B49406" s="2" t="s">
        <v>100909</v>
      </c>
    </row>
    <row r="49407" spans="1:2" x14ac:dyDescent="0.2">
      <c r="A49407" s="2" t="s">
        <v>100910</v>
      </c>
      <c r="B49407" s="2" t="s">
        <v>100911</v>
      </c>
    </row>
    <row r="49408" spans="1:2" x14ac:dyDescent="0.2">
      <c r="A49408" s="2" t="s">
        <v>100912</v>
      </c>
      <c r="B49408" s="2" t="s">
        <v>100913</v>
      </c>
    </row>
    <row r="49409" spans="1:2" x14ac:dyDescent="0.2">
      <c r="A49409" s="2" t="s">
        <v>100914</v>
      </c>
      <c r="B49409" s="2" t="s">
        <v>100915</v>
      </c>
    </row>
    <row r="49410" spans="1:2" x14ac:dyDescent="0.2">
      <c r="A49410" s="2" t="s">
        <v>100916</v>
      </c>
      <c r="B49410" s="2" t="s">
        <v>100917</v>
      </c>
    </row>
    <row r="49411" spans="1:2" x14ac:dyDescent="0.2">
      <c r="A49411" s="2" t="s">
        <v>100918</v>
      </c>
      <c r="B49411" s="2" t="s">
        <v>100919</v>
      </c>
    </row>
    <row r="49412" spans="1:2" x14ac:dyDescent="0.2">
      <c r="A49412" s="2" t="s">
        <v>100920</v>
      </c>
      <c r="B49412" s="2" t="s">
        <v>100921</v>
      </c>
    </row>
    <row r="49413" spans="1:2" x14ac:dyDescent="0.2">
      <c r="A49413" s="2" t="s">
        <v>100922</v>
      </c>
      <c r="B49413" s="2" t="s">
        <v>100923</v>
      </c>
    </row>
    <row r="49414" spans="1:2" x14ac:dyDescent="0.2">
      <c r="A49414" s="2" t="s">
        <v>100924</v>
      </c>
      <c r="B49414" s="2" t="s">
        <v>100925</v>
      </c>
    </row>
    <row r="49415" spans="1:2" x14ac:dyDescent="0.2">
      <c r="A49415" s="2" t="s">
        <v>100926</v>
      </c>
      <c r="B49415" s="2" t="s">
        <v>100927</v>
      </c>
    </row>
    <row r="49416" spans="1:2" x14ac:dyDescent="0.2">
      <c r="A49416" s="2" t="s">
        <v>100928</v>
      </c>
      <c r="B49416" s="2" t="s">
        <v>100929</v>
      </c>
    </row>
    <row r="49417" spans="1:2" x14ac:dyDescent="0.2">
      <c r="A49417" s="2" t="s">
        <v>100930</v>
      </c>
      <c r="B49417" s="2" t="s">
        <v>100931</v>
      </c>
    </row>
    <row r="49418" spans="1:2" x14ac:dyDescent="0.2">
      <c r="A49418" s="2" t="s">
        <v>100932</v>
      </c>
      <c r="B49418" s="2" t="s">
        <v>100933</v>
      </c>
    </row>
    <row r="49419" spans="1:2" x14ac:dyDescent="0.2">
      <c r="A49419" s="2" t="s">
        <v>100934</v>
      </c>
      <c r="B49419" s="2" t="s">
        <v>100935</v>
      </c>
    </row>
    <row r="49420" spans="1:2" x14ac:dyDescent="0.2">
      <c r="A49420" s="2" t="s">
        <v>100936</v>
      </c>
      <c r="B49420" s="2" t="s">
        <v>100937</v>
      </c>
    </row>
    <row r="49421" spans="1:2" x14ac:dyDescent="0.2">
      <c r="A49421" s="2" t="s">
        <v>100938</v>
      </c>
      <c r="B49421" s="2" t="s">
        <v>100939</v>
      </c>
    </row>
    <row r="49422" spans="1:2" x14ac:dyDescent="0.2">
      <c r="A49422" s="2" t="s">
        <v>100940</v>
      </c>
      <c r="B49422" s="2" t="s">
        <v>100941</v>
      </c>
    </row>
    <row r="49423" spans="1:2" x14ac:dyDescent="0.2">
      <c r="A49423" s="2" t="s">
        <v>100942</v>
      </c>
      <c r="B49423" s="2" t="s">
        <v>100943</v>
      </c>
    </row>
    <row r="49424" spans="1:2" x14ac:dyDescent="0.2">
      <c r="A49424" s="2" t="s">
        <v>100944</v>
      </c>
      <c r="B49424" s="2" t="s">
        <v>100945</v>
      </c>
    </row>
    <row r="49425" spans="1:2" x14ac:dyDescent="0.2">
      <c r="A49425" s="2" t="s">
        <v>100946</v>
      </c>
      <c r="B49425" s="2" t="s">
        <v>100947</v>
      </c>
    </row>
    <row r="49426" spans="1:2" x14ac:dyDescent="0.2">
      <c r="A49426" s="2" t="s">
        <v>100948</v>
      </c>
      <c r="B49426" s="2" t="s">
        <v>100949</v>
      </c>
    </row>
    <row r="49427" spans="1:2" x14ac:dyDescent="0.2">
      <c r="A49427" s="2" t="s">
        <v>100950</v>
      </c>
      <c r="B49427" s="2" t="s">
        <v>100951</v>
      </c>
    </row>
    <row r="49428" spans="1:2" x14ac:dyDescent="0.2">
      <c r="A49428" s="2" t="s">
        <v>100952</v>
      </c>
      <c r="B49428" s="2" t="s">
        <v>100953</v>
      </c>
    </row>
    <row r="49429" spans="1:2" x14ac:dyDescent="0.2">
      <c r="A49429" s="2" t="s">
        <v>100954</v>
      </c>
      <c r="B49429" s="2" t="s">
        <v>100955</v>
      </c>
    </row>
    <row r="49430" spans="1:2" x14ac:dyDescent="0.2">
      <c r="A49430" s="2" t="s">
        <v>100956</v>
      </c>
      <c r="B49430" s="2" t="s">
        <v>100957</v>
      </c>
    </row>
    <row r="49431" spans="1:2" x14ac:dyDescent="0.2">
      <c r="A49431" s="2" t="s">
        <v>100958</v>
      </c>
      <c r="B49431" s="2" t="s">
        <v>100959</v>
      </c>
    </row>
    <row r="49432" spans="1:2" x14ac:dyDescent="0.2">
      <c r="A49432" s="2" t="s">
        <v>100960</v>
      </c>
      <c r="B49432" s="2" t="s">
        <v>100961</v>
      </c>
    </row>
    <row r="49433" spans="1:2" x14ac:dyDescent="0.2">
      <c r="A49433" s="2" t="s">
        <v>100962</v>
      </c>
      <c r="B49433" s="2" t="s">
        <v>100963</v>
      </c>
    </row>
    <row r="49434" spans="1:2" x14ac:dyDescent="0.2">
      <c r="A49434" s="2" t="s">
        <v>100964</v>
      </c>
      <c r="B49434" s="2" t="s">
        <v>100965</v>
      </c>
    </row>
    <row r="49435" spans="1:2" x14ac:dyDescent="0.2">
      <c r="A49435" s="2" t="s">
        <v>100966</v>
      </c>
      <c r="B49435" s="2" t="s">
        <v>100967</v>
      </c>
    </row>
    <row r="49436" spans="1:2" x14ac:dyDescent="0.2">
      <c r="A49436" s="2" t="s">
        <v>100968</v>
      </c>
      <c r="B49436" s="2" t="s">
        <v>100969</v>
      </c>
    </row>
    <row r="49437" spans="1:2" x14ac:dyDescent="0.2">
      <c r="A49437" s="2" t="s">
        <v>100970</v>
      </c>
      <c r="B49437" s="2" t="s">
        <v>100971</v>
      </c>
    </row>
    <row r="49438" spans="1:2" x14ac:dyDescent="0.2">
      <c r="A49438" s="2" t="s">
        <v>100972</v>
      </c>
      <c r="B49438" s="2" t="s">
        <v>100973</v>
      </c>
    </row>
    <row r="49439" spans="1:2" x14ac:dyDescent="0.2">
      <c r="A49439" s="2" t="s">
        <v>100974</v>
      </c>
      <c r="B49439" s="2" t="s">
        <v>100975</v>
      </c>
    </row>
    <row r="49440" spans="1:2" x14ac:dyDescent="0.2">
      <c r="A49440" s="2" t="s">
        <v>100976</v>
      </c>
      <c r="B49440" s="2" t="s">
        <v>100977</v>
      </c>
    </row>
    <row r="49441" spans="1:2" x14ac:dyDescent="0.2">
      <c r="A49441" s="2" t="s">
        <v>100978</v>
      </c>
      <c r="B49441" s="2" t="s">
        <v>100979</v>
      </c>
    </row>
    <row r="49442" spans="1:2" x14ac:dyDescent="0.2">
      <c r="A49442" s="2" t="s">
        <v>100980</v>
      </c>
      <c r="B49442" s="2" t="s">
        <v>100981</v>
      </c>
    </row>
    <row r="49443" spans="1:2" x14ac:dyDescent="0.2">
      <c r="A49443" s="2" t="s">
        <v>100982</v>
      </c>
      <c r="B49443" s="2" t="s">
        <v>100983</v>
      </c>
    </row>
    <row r="49444" spans="1:2" x14ac:dyDescent="0.2">
      <c r="A49444" s="2" t="s">
        <v>100984</v>
      </c>
      <c r="B49444" s="2" t="s">
        <v>100985</v>
      </c>
    </row>
    <row r="49445" spans="1:2" x14ac:dyDescent="0.2">
      <c r="A49445" s="2" t="s">
        <v>100986</v>
      </c>
      <c r="B49445" s="2" t="s">
        <v>100987</v>
      </c>
    </row>
    <row r="49446" spans="1:2" x14ac:dyDescent="0.2">
      <c r="A49446" s="2" t="s">
        <v>100988</v>
      </c>
      <c r="B49446" s="2" t="s">
        <v>100989</v>
      </c>
    </row>
    <row r="49447" spans="1:2" x14ac:dyDescent="0.2">
      <c r="A49447" s="2" t="s">
        <v>100990</v>
      </c>
      <c r="B49447" s="2" t="s">
        <v>100991</v>
      </c>
    </row>
    <row r="49448" spans="1:2" x14ac:dyDescent="0.2">
      <c r="A49448" s="2" t="s">
        <v>100992</v>
      </c>
      <c r="B49448" s="2" t="s">
        <v>100993</v>
      </c>
    </row>
    <row r="49449" spans="1:2" x14ac:dyDescent="0.2">
      <c r="A49449" s="2" t="s">
        <v>100994</v>
      </c>
      <c r="B49449" s="2" t="s">
        <v>100995</v>
      </c>
    </row>
    <row r="49450" spans="1:2" x14ac:dyDescent="0.2">
      <c r="A49450" s="2" t="s">
        <v>100996</v>
      </c>
      <c r="B49450" s="2" t="s">
        <v>100997</v>
      </c>
    </row>
    <row r="49451" spans="1:2" x14ac:dyDescent="0.2">
      <c r="A49451" s="2" t="s">
        <v>100998</v>
      </c>
      <c r="B49451" s="2" t="s">
        <v>100999</v>
      </c>
    </row>
    <row r="49452" spans="1:2" x14ac:dyDescent="0.2">
      <c r="A49452" s="2" t="s">
        <v>101000</v>
      </c>
      <c r="B49452" s="2" t="s">
        <v>101001</v>
      </c>
    </row>
    <row r="49453" spans="1:2" x14ac:dyDescent="0.2">
      <c r="A49453" s="2" t="s">
        <v>101002</v>
      </c>
      <c r="B49453" s="2" t="s">
        <v>101003</v>
      </c>
    </row>
    <row r="49454" spans="1:2" x14ac:dyDescent="0.2">
      <c r="A49454" s="2" t="s">
        <v>101004</v>
      </c>
      <c r="B49454" s="2" t="s">
        <v>101005</v>
      </c>
    </row>
    <row r="49455" spans="1:2" x14ac:dyDescent="0.2">
      <c r="A49455" s="2" t="s">
        <v>101006</v>
      </c>
      <c r="B49455" s="2" t="s">
        <v>101007</v>
      </c>
    </row>
    <row r="49456" spans="1:2" x14ac:dyDescent="0.2">
      <c r="A49456" s="2" t="s">
        <v>101008</v>
      </c>
      <c r="B49456" s="2" t="s">
        <v>101009</v>
      </c>
    </row>
    <row r="49457" spans="1:2" x14ac:dyDescent="0.2">
      <c r="A49457" s="2" t="s">
        <v>101010</v>
      </c>
      <c r="B49457" s="2" t="s">
        <v>101011</v>
      </c>
    </row>
    <row r="49458" spans="1:2" x14ac:dyDescent="0.2">
      <c r="A49458" s="2" t="s">
        <v>101012</v>
      </c>
      <c r="B49458" s="2" t="s">
        <v>101013</v>
      </c>
    </row>
    <row r="49459" spans="1:2" x14ac:dyDescent="0.2">
      <c r="A49459" s="2" t="s">
        <v>101014</v>
      </c>
      <c r="B49459" s="2" t="s">
        <v>101015</v>
      </c>
    </row>
    <row r="49460" spans="1:2" x14ac:dyDescent="0.2">
      <c r="A49460" s="2" t="s">
        <v>101016</v>
      </c>
      <c r="B49460" s="2" t="s">
        <v>101017</v>
      </c>
    </row>
    <row r="49461" spans="1:2" x14ac:dyDescent="0.2">
      <c r="A49461" s="2" t="s">
        <v>101018</v>
      </c>
      <c r="B49461" s="2" t="s">
        <v>101019</v>
      </c>
    </row>
    <row r="49462" spans="1:2" x14ac:dyDescent="0.2">
      <c r="A49462" s="2" t="s">
        <v>101020</v>
      </c>
      <c r="B49462" s="2" t="s">
        <v>101021</v>
      </c>
    </row>
    <row r="49463" spans="1:2" x14ac:dyDescent="0.2">
      <c r="A49463" s="2" t="s">
        <v>101022</v>
      </c>
      <c r="B49463" s="2" t="s">
        <v>101023</v>
      </c>
    </row>
    <row r="49464" spans="1:2" x14ac:dyDescent="0.2">
      <c r="A49464" s="2" t="s">
        <v>101024</v>
      </c>
      <c r="B49464" s="2" t="s">
        <v>101025</v>
      </c>
    </row>
    <row r="49465" spans="1:2" x14ac:dyDescent="0.2">
      <c r="A49465" s="2" t="s">
        <v>101026</v>
      </c>
      <c r="B49465" s="2" t="s">
        <v>101027</v>
      </c>
    </row>
    <row r="49466" spans="1:2" x14ac:dyDescent="0.2">
      <c r="A49466" s="2" t="s">
        <v>101028</v>
      </c>
      <c r="B49466" s="2" t="s">
        <v>101029</v>
      </c>
    </row>
    <row r="49467" spans="1:2" x14ac:dyDescent="0.2">
      <c r="A49467" s="2" t="s">
        <v>101030</v>
      </c>
      <c r="B49467" s="2" t="s">
        <v>101031</v>
      </c>
    </row>
    <row r="49468" spans="1:2" x14ac:dyDescent="0.2">
      <c r="A49468" s="2" t="s">
        <v>101032</v>
      </c>
      <c r="B49468" s="2" t="s">
        <v>101033</v>
      </c>
    </row>
    <row r="49469" spans="1:2" x14ac:dyDescent="0.2">
      <c r="A49469" s="2" t="s">
        <v>101034</v>
      </c>
      <c r="B49469" s="2" t="s">
        <v>101035</v>
      </c>
    </row>
    <row r="49470" spans="1:2" x14ac:dyDescent="0.2">
      <c r="A49470" s="2" t="s">
        <v>101036</v>
      </c>
      <c r="B49470" s="2" t="s">
        <v>101037</v>
      </c>
    </row>
    <row r="49471" spans="1:2" x14ac:dyDescent="0.2">
      <c r="A49471" s="2" t="s">
        <v>101038</v>
      </c>
      <c r="B49471" s="2" t="s">
        <v>101039</v>
      </c>
    </row>
    <row r="49472" spans="1:2" x14ac:dyDescent="0.2">
      <c r="A49472" s="2" t="s">
        <v>101040</v>
      </c>
      <c r="B49472" s="2" t="s">
        <v>101041</v>
      </c>
    </row>
    <row r="49473" spans="1:2" x14ac:dyDescent="0.2">
      <c r="A49473" s="2" t="s">
        <v>101042</v>
      </c>
      <c r="B49473" s="2" t="s">
        <v>101043</v>
      </c>
    </row>
    <row r="49474" spans="1:2" x14ac:dyDescent="0.2">
      <c r="A49474" s="2" t="s">
        <v>101044</v>
      </c>
      <c r="B49474" s="2" t="s">
        <v>101045</v>
      </c>
    </row>
    <row r="49475" spans="1:2" x14ac:dyDescent="0.2">
      <c r="A49475" s="2" t="s">
        <v>101046</v>
      </c>
      <c r="B49475" s="2" t="s">
        <v>101047</v>
      </c>
    </row>
    <row r="49476" spans="1:2" x14ac:dyDescent="0.2">
      <c r="A49476" s="2" t="s">
        <v>101048</v>
      </c>
      <c r="B49476" s="2" t="s">
        <v>101049</v>
      </c>
    </row>
    <row r="49477" spans="1:2" x14ac:dyDescent="0.2">
      <c r="A49477" s="2" t="s">
        <v>101050</v>
      </c>
      <c r="B49477" s="2" t="s">
        <v>101051</v>
      </c>
    </row>
    <row r="49478" spans="1:2" x14ac:dyDescent="0.2">
      <c r="A49478" s="2" t="s">
        <v>101052</v>
      </c>
      <c r="B49478" s="2" t="s">
        <v>101053</v>
      </c>
    </row>
    <row r="49479" spans="1:2" x14ac:dyDescent="0.2">
      <c r="A49479" s="2" t="s">
        <v>101054</v>
      </c>
      <c r="B49479" s="2" t="s">
        <v>101055</v>
      </c>
    </row>
    <row r="49480" spans="1:2" x14ac:dyDescent="0.2">
      <c r="A49480" s="2" t="s">
        <v>101056</v>
      </c>
      <c r="B49480" s="2" t="s">
        <v>101057</v>
      </c>
    </row>
    <row r="49481" spans="1:2" x14ac:dyDescent="0.2">
      <c r="A49481" s="2" t="s">
        <v>101058</v>
      </c>
      <c r="B49481" s="2" t="s">
        <v>101059</v>
      </c>
    </row>
    <row r="49482" spans="1:2" x14ac:dyDescent="0.2">
      <c r="A49482" s="2" t="s">
        <v>101060</v>
      </c>
      <c r="B49482" s="2" t="s">
        <v>101061</v>
      </c>
    </row>
    <row r="49483" spans="1:2" x14ac:dyDescent="0.2">
      <c r="A49483" s="2" t="s">
        <v>101062</v>
      </c>
      <c r="B49483" s="2" t="s">
        <v>101063</v>
      </c>
    </row>
    <row r="49484" spans="1:2" x14ac:dyDescent="0.2">
      <c r="A49484" s="2" t="s">
        <v>101064</v>
      </c>
      <c r="B49484" s="2" t="s">
        <v>101065</v>
      </c>
    </row>
    <row r="49485" spans="1:2" x14ac:dyDescent="0.2">
      <c r="A49485" s="2" t="s">
        <v>101066</v>
      </c>
      <c r="B49485" s="2" t="s">
        <v>101067</v>
      </c>
    </row>
    <row r="49486" spans="1:2" x14ac:dyDescent="0.2">
      <c r="A49486" s="2" t="s">
        <v>101068</v>
      </c>
      <c r="B49486" s="2" t="s">
        <v>101069</v>
      </c>
    </row>
    <row r="49487" spans="1:2" x14ac:dyDescent="0.2">
      <c r="A49487" s="2" t="s">
        <v>101070</v>
      </c>
      <c r="B49487" s="2" t="s">
        <v>101071</v>
      </c>
    </row>
    <row r="49488" spans="1:2" x14ac:dyDescent="0.2">
      <c r="A49488" s="2" t="s">
        <v>101072</v>
      </c>
      <c r="B49488" s="2" t="s">
        <v>101073</v>
      </c>
    </row>
    <row r="49489" spans="1:2" x14ac:dyDescent="0.2">
      <c r="A49489" s="2" t="s">
        <v>101074</v>
      </c>
      <c r="B49489" s="2" t="s">
        <v>101075</v>
      </c>
    </row>
    <row r="49490" spans="1:2" x14ac:dyDescent="0.2">
      <c r="A49490" s="2" t="s">
        <v>101076</v>
      </c>
      <c r="B49490" s="2" t="s">
        <v>101077</v>
      </c>
    </row>
    <row r="49491" spans="1:2" x14ac:dyDescent="0.2">
      <c r="A49491" s="2" t="s">
        <v>101078</v>
      </c>
      <c r="B49491" s="2" t="s">
        <v>101079</v>
      </c>
    </row>
    <row r="49492" spans="1:2" x14ac:dyDescent="0.2">
      <c r="A49492" s="2" t="s">
        <v>101080</v>
      </c>
      <c r="B49492" s="2" t="s">
        <v>101081</v>
      </c>
    </row>
    <row r="49493" spans="1:2" x14ac:dyDescent="0.2">
      <c r="A49493" s="2" t="s">
        <v>101082</v>
      </c>
      <c r="B49493" s="2" t="s">
        <v>101083</v>
      </c>
    </row>
    <row r="49494" spans="1:2" x14ac:dyDescent="0.2">
      <c r="A49494" s="2" t="s">
        <v>101084</v>
      </c>
      <c r="B49494" s="2" t="s">
        <v>101085</v>
      </c>
    </row>
    <row r="49495" spans="1:2" x14ac:dyDescent="0.2">
      <c r="A49495" s="2" t="s">
        <v>101086</v>
      </c>
      <c r="B49495" s="2" t="s">
        <v>101087</v>
      </c>
    </row>
    <row r="49496" spans="1:2" x14ac:dyDescent="0.2">
      <c r="A49496" s="2" t="s">
        <v>101088</v>
      </c>
      <c r="B49496" s="2" t="s">
        <v>101089</v>
      </c>
    </row>
    <row r="49497" spans="1:2" x14ac:dyDescent="0.2">
      <c r="A49497" s="2" t="s">
        <v>101090</v>
      </c>
      <c r="B49497" s="2" t="s">
        <v>101091</v>
      </c>
    </row>
    <row r="49498" spans="1:2" x14ac:dyDescent="0.2">
      <c r="A49498" s="2" t="s">
        <v>101092</v>
      </c>
      <c r="B49498" s="2" t="s">
        <v>101093</v>
      </c>
    </row>
    <row r="49499" spans="1:2" x14ac:dyDescent="0.2">
      <c r="A49499" s="2" t="s">
        <v>101094</v>
      </c>
      <c r="B49499" s="2" t="s">
        <v>101095</v>
      </c>
    </row>
    <row r="49500" spans="1:2" x14ac:dyDescent="0.2">
      <c r="A49500" s="2" t="s">
        <v>101096</v>
      </c>
      <c r="B49500" s="2" t="s">
        <v>101097</v>
      </c>
    </row>
    <row r="49501" spans="1:2" x14ac:dyDescent="0.2">
      <c r="A49501" s="2" t="s">
        <v>101098</v>
      </c>
      <c r="B49501" s="2" t="s">
        <v>101099</v>
      </c>
    </row>
    <row r="49502" spans="1:2" x14ac:dyDescent="0.2">
      <c r="A49502" s="2" t="s">
        <v>101100</v>
      </c>
      <c r="B49502" s="2" t="s">
        <v>101101</v>
      </c>
    </row>
    <row r="49503" spans="1:2" x14ac:dyDescent="0.2">
      <c r="A49503" s="2" t="s">
        <v>101102</v>
      </c>
      <c r="B49503" s="2" t="s">
        <v>101103</v>
      </c>
    </row>
    <row r="49504" spans="1:2" x14ac:dyDescent="0.2">
      <c r="A49504" s="2" t="s">
        <v>101104</v>
      </c>
      <c r="B49504" s="2" t="s">
        <v>101105</v>
      </c>
    </row>
    <row r="49505" spans="1:2" x14ac:dyDescent="0.2">
      <c r="A49505" s="2" t="s">
        <v>101106</v>
      </c>
      <c r="B49505" s="2" t="s">
        <v>101107</v>
      </c>
    </row>
    <row r="49506" spans="1:2" x14ac:dyDescent="0.2">
      <c r="A49506" s="2" t="s">
        <v>101108</v>
      </c>
      <c r="B49506" s="2" t="s">
        <v>101109</v>
      </c>
    </row>
    <row r="49507" spans="1:2" x14ac:dyDescent="0.2">
      <c r="A49507" s="2" t="s">
        <v>101110</v>
      </c>
      <c r="B49507" s="2" t="s">
        <v>101111</v>
      </c>
    </row>
    <row r="49508" spans="1:2" x14ac:dyDescent="0.2">
      <c r="A49508" s="2" t="s">
        <v>101112</v>
      </c>
      <c r="B49508" s="2" t="s">
        <v>101113</v>
      </c>
    </row>
    <row r="49509" spans="1:2" x14ac:dyDescent="0.2">
      <c r="A49509" s="2" t="s">
        <v>101114</v>
      </c>
      <c r="B49509" s="2" t="s">
        <v>101115</v>
      </c>
    </row>
    <row r="49510" spans="1:2" x14ac:dyDescent="0.2">
      <c r="A49510" s="2" t="s">
        <v>101116</v>
      </c>
      <c r="B49510" s="2" t="s">
        <v>101117</v>
      </c>
    </row>
    <row r="49511" spans="1:2" x14ac:dyDescent="0.2">
      <c r="A49511" s="2" t="s">
        <v>101118</v>
      </c>
      <c r="B49511" s="2" t="s">
        <v>101119</v>
      </c>
    </row>
    <row r="49512" spans="1:2" x14ac:dyDescent="0.2">
      <c r="A49512" s="2" t="s">
        <v>101120</v>
      </c>
      <c r="B49512" s="2" t="s">
        <v>101121</v>
      </c>
    </row>
    <row r="49513" spans="1:2" x14ac:dyDescent="0.2">
      <c r="A49513" s="2" t="s">
        <v>101122</v>
      </c>
      <c r="B49513" s="2" t="s">
        <v>101123</v>
      </c>
    </row>
    <row r="49514" spans="1:2" x14ac:dyDescent="0.2">
      <c r="A49514" s="2" t="s">
        <v>101124</v>
      </c>
      <c r="B49514" s="2" t="s">
        <v>101125</v>
      </c>
    </row>
    <row r="49515" spans="1:2" x14ac:dyDescent="0.2">
      <c r="A49515" s="2" t="s">
        <v>101126</v>
      </c>
      <c r="B49515" s="2" t="s">
        <v>101127</v>
      </c>
    </row>
    <row r="49516" spans="1:2" x14ac:dyDescent="0.2">
      <c r="A49516" s="2" t="s">
        <v>101128</v>
      </c>
      <c r="B49516" s="2" t="s">
        <v>101129</v>
      </c>
    </row>
    <row r="49517" spans="1:2" x14ac:dyDescent="0.2">
      <c r="A49517" s="2" t="s">
        <v>101130</v>
      </c>
      <c r="B49517" s="2" t="s">
        <v>101131</v>
      </c>
    </row>
    <row r="49518" spans="1:2" x14ac:dyDescent="0.2">
      <c r="A49518" s="2" t="s">
        <v>101132</v>
      </c>
      <c r="B49518" s="2" t="s">
        <v>101133</v>
      </c>
    </row>
    <row r="49519" spans="1:2" x14ac:dyDescent="0.2">
      <c r="A49519" s="2" t="s">
        <v>101134</v>
      </c>
      <c r="B49519" s="2" t="s">
        <v>101135</v>
      </c>
    </row>
    <row r="49520" spans="1:2" x14ac:dyDescent="0.2">
      <c r="A49520" s="2" t="s">
        <v>101136</v>
      </c>
      <c r="B49520" s="2" t="s">
        <v>101137</v>
      </c>
    </row>
    <row r="49521" spans="1:2" x14ac:dyDescent="0.2">
      <c r="A49521" s="2" t="s">
        <v>101138</v>
      </c>
      <c r="B49521" s="2" t="s">
        <v>101139</v>
      </c>
    </row>
    <row r="49522" spans="1:2" x14ac:dyDescent="0.2">
      <c r="A49522" s="2" t="s">
        <v>101140</v>
      </c>
      <c r="B49522" s="2" t="s">
        <v>101141</v>
      </c>
    </row>
    <row r="49523" spans="1:2" x14ac:dyDescent="0.2">
      <c r="A49523" s="2" t="s">
        <v>101142</v>
      </c>
      <c r="B49523" s="2" t="s">
        <v>101143</v>
      </c>
    </row>
    <row r="49524" spans="1:2" x14ac:dyDescent="0.2">
      <c r="A49524" s="2" t="s">
        <v>101144</v>
      </c>
      <c r="B49524" s="2" t="s">
        <v>101145</v>
      </c>
    </row>
    <row r="49525" spans="1:2" x14ac:dyDescent="0.2">
      <c r="A49525" s="2" t="s">
        <v>101146</v>
      </c>
      <c r="B49525" s="2" t="s">
        <v>101147</v>
      </c>
    </row>
    <row r="49526" spans="1:2" x14ac:dyDescent="0.2">
      <c r="A49526" s="2" t="s">
        <v>101148</v>
      </c>
      <c r="B49526" s="2" t="s">
        <v>101149</v>
      </c>
    </row>
    <row r="49527" spans="1:2" x14ac:dyDescent="0.2">
      <c r="A49527" s="2" t="s">
        <v>101150</v>
      </c>
      <c r="B49527" s="2" t="s">
        <v>101151</v>
      </c>
    </row>
    <row r="49528" spans="1:2" x14ac:dyDescent="0.2">
      <c r="A49528" s="2" t="s">
        <v>101152</v>
      </c>
      <c r="B49528" s="2" t="s">
        <v>101153</v>
      </c>
    </row>
    <row r="49529" spans="1:2" x14ac:dyDescent="0.2">
      <c r="A49529" s="2" t="s">
        <v>101154</v>
      </c>
      <c r="B49529" s="2" t="s">
        <v>101155</v>
      </c>
    </row>
    <row r="49530" spans="1:2" x14ac:dyDescent="0.2">
      <c r="A49530" s="2" t="s">
        <v>101156</v>
      </c>
      <c r="B49530" s="2" t="s">
        <v>101157</v>
      </c>
    </row>
    <row r="49531" spans="1:2" x14ac:dyDescent="0.2">
      <c r="A49531" s="2" t="s">
        <v>101158</v>
      </c>
      <c r="B49531" s="2" t="s">
        <v>101159</v>
      </c>
    </row>
    <row r="49532" spans="1:2" x14ac:dyDescent="0.2">
      <c r="A49532" s="2" t="s">
        <v>101160</v>
      </c>
      <c r="B49532" s="2" t="s">
        <v>101161</v>
      </c>
    </row>
    <row r="49533" spans="1:2" x14ac:dyDescent="0.2">
      <c r="A49533" s="2" t="s">
        <v>101162</v>
      </c>
      <c r="B49533" s="2" t="s">
        <v>101163</v>
      </c>
    </row>
    <row r="49534" spans="1:2" x14ac:dyDescent="0.2">
      <c r="A49534" s="2" t="s">
        <v>101164</v>
      </c>
      <c r="B49534" s="2" t="s">
        <v>101165</v>
      </c>
    </row>
    <row r="49535" spans="1:2" x14ac:dyDescent="0.2">
      <c r="A49535" s="2" t="s">
        <v>101166</v>
      </c>
      <c r="B49535" s="2" t="s">
        <v>101167</v>
      </c>
    </row>
    <row r="49536" spans="1:2" x14ac:dyDescent="0.2">
      <c r="A49536" s="2" t="s">
        <v>101168</v>
      </c>
      <c r="B49536" s="2" t="s">
        <v>101169</v>
      </c>
    </row>
    <row r="49537" spans="1:2" x14ac:dyDescent="0.2">
      <c r="A49537" s="2" t="s">
        <v>101170</v>
      </c>
      <c r="B49537" s="2" t="s">
        <v>101171</v>
      </c>
    </row>
    <row r="49538" spans="1:2" x14ac:dyDescent="0.2">
      <c r="A49538" s="2" t="s">
        <v>101172</v>
      </c>
      <c r="B49538" s="2" t="s">
        <v>101173</v>
      </c>
    </row>
    <row r="49539" spans="1:2" x14ac:dyDescent="0.2">
      <c r="A49539" s="2" t="s">
        <v>101174</v>
      </c>
      <c r="B49539" s="2" t="s">
        <v>101175</v>
      </c>
    </row>
    <row r="49540" spans="1:2" x14ac:dyDescent="0.2">
      <c r="A49540" s="2" t="s">
        <v>101176</v>
      </c>
      <c r="B49540" s="2" t="s">
        <v>101177</v>
      </c>
    </row>
    <row r="49541" spans="1:2" x14ac:dyDescent="0.2">
      <c r="A49541" s="2" t="s">
        <v>101178</v>
      </c>
      <c r="B49541" s="2" t="s">
        <v>101179</v>
      </c>
    </row>
    <row r="49542" spans="1:2" x14ac:dyDescent="0.2">
      <c r="A49542" s="2" t="s">
        <v>101180</v>
      </c>
      <c r="B49542" s="2" t="s">
        <v>101181</v>
      </c>
    </row>
    <row r="49543" spans="1:2" x14ac:dyDescent="0.2">
      <c r="A49543" s="2" t="s">
        <v>101182</v>
      </c>
      <c r="B49543" s="2" t="s">
        <v>101183</v>
      </c>
    </row>
    <row r="49544" spans="1:2" x14ac:dyDescent="0.2">
      <c r="A49544" s="2" t="s">
        <v>101184</v>
      </c>
      <c r="B49544" s="2" t="s">
        <v>101185</v>
      </c>
    </row>
    <row r="49545" spans="1:2" x14ac:dyDescent="0.2">
      <c r="A49545" s="2" t="s">
        <v>101186</v>
      </c>
      <c r="B49545" s="2" t="s">
        <v>101187</v>
      </c>
    </row>
    <row r="49546" spans="1:2" x14ac:dyDescent="0.2">
      <c r="A49546" s="2" t="s">
        <v>101188</v>
      </c>
      <c r="B49546" s="2" t="s">
        <v>101189</v>
      </c>
    </row>
    <row r="49547" spans="1:2" x14ac:dyDescent="0.2">
      <c r="A49547" s="2" t="s">
        <v>101190</v>
      </c>
      <c r="B49547" s="2" t="s">
        <v>101191</v>
      </c>
    </row>
    <row r="49548" spans="1:2" x14ac:dyDescent="0.2">
      <c r="A49548" s="2" t="s">
        <v>101192</v>
      </c>
      <c r="B49548" s="2" t="s">
        <v>101193</v>
      </c>
    </row>
    <row r="49549" spans="1:2" x14ac:dyDescent="0.2">
      <c r="A49549" s="2" t="s">
        <v>101194</v>
      </c>
      <c r="B49549" s="2" t="s">
        <v>101195</v>
      </c>
    </row>
    <row r="49550" spans="1:2" x14ac:dyDescent="0.2">
      <c r="A49550" s="2" t="s">
        <v>101196</v>
      </c>
      <c r="B49550" s="2" t="s">
        <v>101197</v>
      </c>
    </row>
    <row r="49551" spans="1:2" x14ac:dyDescent="0.2">
      <c r="A49551" s="2" t="s">
        <v>101198</v>
      </c>
      <c r="B49551" s="2" t="s">
        <v>101199</v>
      </c>
    </row>
    <row r="49552" spans="1:2" x14ac:dyDescent="0.2">
      <c r="A49552" s="2" t="s">
        <v>101200</v>
      </c>
      <c r="B49552" s="2" t="s">
        <v>101201</v>
      </c>
    </row>
    <row r="49553" spans="1:2" x14ac:dyDescent="0.2">
      <c r="A49553" s="2" t="s">
        <v>101202</v>
      </c>
      <c r="B49553" s="2" t="s">
        <v>101203</v>
      </c>
    </row>
    <row r="49554" spans="1:2" x14ac:dyDescent="0.2">
      <c r="A49554" s="2" t="s">
        <v>101204</v>
      </c>
      <c r="B49554" s="2" t="s">
        <v>101205</v>
      </c>
    </row>
    <row r="49555" spans="1:2" x14ac:dyDescent="0.2">
      <c r="A49555" s="2" t="s">
        <v>101206</v>
      </c>
      <c r="B49555" s="2" t="s">
        <v>101207</v>
      </c>
    </row>
    <row r="49556" spans="1:2" x14ac:dyDescent="0.2">
      <c r="A49556" s="2" t="s">
        <v>101208</v>
      </c>
      <c r="B49556" s="2" t="s">
        <v>101209</v>
      </c>
    </row>
    <row r="49557" spans="1:2" x14ac:dyDescent="0.2">
      <c r="A49557" s="2" t="s">
        <v>101210</v>
      </c>
      <c r="B49557" s="2" t="s">
        <v>101211</v>
      </c>
    </row>
    <row r="49558" spans="1:2" x14ac:dyDescent="0.2">
      <c r="A49558" s="2" t="s">
        <v>101212</v>
      </c>
      <c r="B49558" s="2" t="s">
        <v>101213</v>
      </c>
    </row>
    <row r="49559" spans="1:2" x14ac:dyDescent="0.2">
      <c r="A49559" s="2" t="s">
        <v>101214</v>
      </c>
      <c r="B49559" s="2" t="s">
        <v>101215</v>
      </c>
    </row>
    <row r="49560" spans="1:2" x14ac:dyDescent="0.2">
      <c r="A49560" s="2" t="s">
        <v>101216</v>
      </c>
      <c r="B49560" s="2" t="s">
        <v>101217</v>
      </c>
    </row>
    <row r="49561" spans="1:2" x14ac:dyDescent="0.2">
      <c r="A49561" s="2" t="s">
        <v>101218</v>
      </c>
      <c r="B49561" s="2" t="s">
        <v>101219</v>
      </c>
    </row>
    <row r="49562" spans="1:2" x14ac:dyDescent="0.2">
      <c r="A49562" s="2" t="s">
        <v>101220</v>
      </c>
      <c r="B49562" s="2" t="s">
        <v>101221</v>
      </c>
    </row>
    <row r="49563" spans="1:2" x14ac:dyDescent="0.2">
      <c r="A49563" s="2" t="s">
        <v>101222</v>
      </c>
      <c r="B49563" s="2" t="s">
        <v>101223</v>
      </c>
    </row>
    <row r="49564" spans="1:2" x14ac:dyDescent="0.2">
      <c r="A49564" s="2" t="s">
        <v>101224</v>
      </c>
      <c r="B49564" s="2" t="s">
        <v>101225</v>
      </c>
    </row>
    <row r="49565" spans="1:2" x14ac:dyDescent="0.2">
      <c r="A49565" s="2" t="s">
        <v>101226</v>
      </c>
      <c r="B49565" s="2" t="s">
        <v>101227</v>
      </c>
    </row>
    <row r="49566" spans="1:2" x14ac:dyDescent="0.2">
      <c r="A49566" s="2" t="s">
        <v>101228</v>
      </c>
      <c r="B49566" s="2" t="s">
        <v>101229</v>
      </c>
    </row>
    <row r="49567" spans="1:2" x14ac:dyDescent="0.2">
      <c r="A49567" s="2" t="s">
        <v>101230</v>
      </c>
      <c r="B49567" s="2" t="s">
        <v>101231</v>
      </c>
    </row>
    <row r="49568" spans="1:2" x14ac:dyDescent="0.2">
      <c r="A49568" s="2" t="s">
        <v>101232</v>
      </c>
      <c r="B49568" s="2" t="s">
        <v>101233</v>
      </c>
    </row>
    <row r="49569" spans="1:2" x14ac:dyDescent="0.2">
      <c r="A49569" s="2" t="s">
        <v>101234</v>
      </c>
      <c r="B49569" s="2" t="s">
        <v>101235</v>
      </c>
    </row>
    <row r="49570" spans="1:2" x14ac:dyDescent="0.2">
      <c r="A49570" s="2" t="s">
        <v>101236</v>
      </c>
      <c r="B49570" s="2" t="s">
        <v>101237</v>
      </c>
    </row>
    <row r="49571" spans="1:2" x14ac:dyDescent="0.2">
      <c r="A49571" s="2" t="s">
        <v>101238</v>
      </c>
      <c r="B49571" s="2" t="s">
        <v>101239</v>
      </c>
    </row>
    <row r="49572" spans="1:2" x14ac:dyDescent="0.2">
      <c r="A49572" s="2" t="s">
        <v>101240</v>
      </c>
      <c r="B49572" s="2" t="s">
        <v>101241</v>
      </c>
    </row>
    <row r="49573" spans="1:2" x14ac:dyDescent="0.2">
      <c r="A49573" s="2" t="s">
        <v>101242</v>
      </c>
      <c r="B49573" s="2" t="s">
        <v>101243</v>
      </c>
    </row>
    <row r="49574" spans="1:2" x14ac:dyDescent="0.2">
      <c r="A49574" s="2" t="s">
        <v>101244</v>
      </c>
      <c r="B49574" s="2" t="s">
        <v>101245</v>
      </c>
    </row>
    <row r="49575" spans="1:2" x14ac:dyDescent="0.2">
      <c r="A49575" s="2" t="s">
        <v>101246</v>
      </c>
      <c r="B49575" s="2" t="s">
        <v>101247</v>
      </c>
    </row>
    <row r="49576" spans="1:2" x14ac:dyDescent="0.2">
      <c r="A49576" s="2" t="s">
        <v>101248</v>
      </c>
      <c r="B49576" s="2" t="s">
        <v>101249</v>
      </c>
    </row>
    <row r="49577" spans="1:2" x14ac:dyDescent="0.2">
      <c r="A49577" s="2" t="s">
        <v>101250</v>
      </c>
      <c r="B49577" s="2" t="s">
        <v>101251</v>
      </c>
    </row>
    <row r="49578" spans="1:2" x14ac:dyDescent="0.2">
      <c r="A49578" s="2" t="s">
        <v>101252</v>
      </c>
      <c r="B49578" s="2" t="s">
        <v>101253</v>
      </c>
    </row>
    <row r="49579" spans="1:2" x14ac:dyDescent="0.2">
      <c r="A49579" s="2" t="s">
        <v>101254</v>
      </c>
      <c r="B49579" s="2" t="s">
        <v>101255</v>
      </c>
    </row>
    <row r="49580" spans="1:2" x14ac:dyDescent="0.2">
      <c r="A49580" s="2" t="s">
        <v>101256</v>
      </c>
      <c r="B49580" s="2" t="s">
        <v>101257</v>
      </c>
    </row>
    <row r="49581" spans="1:2" x14ac:dyDescent="0.2">
      <c r="A49581" s="2" t="s">
        <v>101258</v>
      </c>
      <c r="B49581" s="2" t="s">
        <v>101259</v>
      </c>
    </row>
    <row r="49582" spans="1:2" x14ac:dyDescent="0.2">
      <c r="A49582" s="2" t="s">
        <v>101260</v>
      </c>
      <c r="B49582" s="2" t="s">
        <v>101261</v>
      </c>
    </row>
    <row r="49583" spans="1:2" x14ac:dyDescent="0.2">
      <c r="A49583" s="2" t="s">
        <v>101262</v>
      </c>
      <c r="B49583" s="2" t="s">
        <v>101263</v>
      </c>
    </row>
    <row r="49584" spans="1:2" x14ac:dyDescent="0.2">
      <c r="A49584" s="2" t="s">
        <v>101264</v>
      </c>
      <c r="B49584" s="2" t="s">
        <v>101265</v>
      </c>
    </row>
    <row r="49585" spans="1:2" x14ac:dyDescent="0.2">
      <c r="A49585" s="2" t="s">
        <v>101266</v>
      </c>
      <c r="B49585" s="2" t="s">
        <v>101267</v>
      </c>
    </row>
    <row r="49586" spans="1:2" x14ac:dyDescent="0.2">
      <c r="A49586" s="2" t="s">
        <v>101268</v>
      </c>
      <c r="B49586" s="2" t="s">
        <v>101269</v>
      </c>
    </row>
    <row r="49587" spans="1:2" x14ac:dyDescent="0.2">
      <c r="A49587" s="2" t="s">
        <v>101270</v>
      </c>
      <c r="B49587" s="2" t="s">
        <v>101271</v>
      </c>
    </row>
    <row r="49588" spans="1:2" x14ac:dyDescent="0.2">
      <c r="A49588" s="2" t="s">
        <v>101272</v>
      </c>
      <c r="B49588" s="2" t="s">
        <v>101273</v>
      </c>
    </row>
    <row r="49589" spans="1:2" x14ac:dyDescent="0.2">
      <c r="A49589" s="2" t="s">
        <v>101274</v>
      </c>
      <c r="B49589" s="2" t="s">
        <v>101275</v>
      </c>
    </row>
    <row r="49590" spans="1:2" x14ac:dyDescent="0.2">
      <c r="A49590" s="2" t="s">
        <v>101276</v>
      </c>
      <c r="B49590" s="2" t="s">
        <v>101277</v>
      </c>
    </row>
    <row r="49591" spans="1:2" x14ac:dyDescent="0.2">
      <c r="A49591" s="2" t="s">
        <v>101278</v>
      </c>
      <c r="B49591" s="2" t="s">
        <v>101279</v>
      </c>
    </row>
    <row r="49592" spans="1:2" x14ac:dyDescent="0.2">
      <c r="A49592" s="2" t="s">
        <v>101280</v>
      </c>
      <c r="B49592" s="2" t="s">
        <v>101281</v>
      </c>
    </row>
    <row r="49593" spans="1:2" x14ac:dyDescent="0.2">
      <c r="A49593" s="2" t="s">
        <v>101282</v>
      </c>
      <c r="B49593" s="2" t="s">
        <v>101283</v>
      </c>
    </row>
    <row r="49594" spans="1:2" x14ac:dyDescent="0.2">
      <c r="A49594" s="2" t="s">
        <v>101284</v>
      </c>
      <c r="B49594" s="2" t="s">
        <v>101285</v>
      </c>
    </row>
    <row r="49595" spans="1:2" x14ac:dyDescent="0.2">
      <c r="A49595" s="2" t="s">
        <v>101286</v>
      </c>
      <c r="B49595" s="2" t="s">
        <v>101287</v>
      </c>
    </row>
    <row r="49596" spans="1:2" x14ac:dyDescent="0.2">
      <c r="A49596" s="2" t="s">
        <v>101288</v>
      </c>
      <c r="B49596" s="2" t="s">
        <v>101289</v>
      </c>
    </row>
    <row r="49597" spans="1:2" x14ac:dyDescent="0.2">
      <c r="A49597" s="2" t="s">
        <v>101290</v>
      </c>
      <c r="B49597" s="2" t="s">
        <v>101291</v>
      </c>
    </row>
    <row r="49598" spans="1:2" x14ac:dyDescent="0.2">
      <c r="A49598" s="2" t="s">
        <v>101292</v>
      </c>
      <c r="B49598" s="2" t="s">
        <v>101293</v>
      </c>
    </row>
    <row r="49599" spans="1:2" x14ac:dyDescent="0.2">
      <c r="A49599" s="2" t="s">
        <v>101294</v>
      </c>
      <c r="B49599" s="2" t="s">
        <v>101295</v>
      </c>
    </row>
    <row r="49600" spans="1:2" x14ac:dyDescent="0.2">
      <c r="A49600" s="2" t="s">
        <v>101296</v>
      </c>
      <c r="B49600" s="2" t="s">
        <v>101297</v>
      </c>
    </row>
    <row r="49601" spans="1:2" x14ac:dyDescent="0.2">
      <c r="A49601" s="2" t="s">
        <v>101298</v>
      </c>
      <c r="B49601" s="2" t="s">
        <v>101299</v>
      </c>
    </row>
    <row r="49602" spans="1:2" x14ac:dyDescent="0.2">
      <c r="A49602" s="2" t="s">
        <v>101300</v>
      </c>
      <c r="B49602" s="2" t="s">
        <v>101301</v>
      </c>
    </row>
    <row r="49603" spans="1:2" x14ac:dyDescent="0.2">
      <c r="A49603" s="2" t="s">
        <v>101302</v>
      </c>
      <c r="B49603" s="2" t="s">
        <v>101303</v>
      </c>
    </row>
    <row r="49604" spans="1:2" x14ac:dyDescent="0.2">
      <c r="A49604" s="2" t="s">
        <v>101304</v>
      </c>
      <c r="B49604" s="2" t="s">
        <v>101305</v>
      </c>
    </row>
    <row r="49605" spans="1:2" x14ac:dyDescent="0.2">
      <c r="A49605" s="2" t="s">
        <v>101306</v>
      </c>
      <c r="B49605" s="2" t="s">
        <v>101307</v>
      </c>
    </row>
    <row r="49606" spans="1:2" x14ac:dyDescent="0.2">
      <c r="A49606" s="2" t="s">
        <v>101308</v>
      </c>
      <c r="B49606" s="2" t="s">
        <v>101309</v>
      </c>
    </row>
    <row r="49607" spans="1:2" x14ac:dyDescent="0.2">
      <c r="A49607" s="2" t="s">
        <v>101310</v>
      </c>
      <c r="B49607" s="2" t="s">
        <v>101311</v>
      </c>
    </row>
    <row r="49608" spans="1:2" x14ac:dyDescent="0.2">
      <c r="A49608" s="2" t="s">
        <v>101312</v>
      </c>
      <c r="B49608" s="2" t="s">
        <v>101313</v>
      </c>
    </row>
    <row r="49609" spans="1:2" x14ac:dyDescent="0.2">
      <c r="A49609" s="2" t="s">
        <v>101314</v>
      </c>
      <c r="B49609" s="2" t="s">
        <v>101315</v>
      </c>
    </row>
    <row r="49610" spans="1:2" x14ac:dyDescent="0.2">
      <c r="A49610" s="2" t="s">
        <v>101316</v>
      </c>
      <c r="B49610" s="2" t="s">
        <v>101317</v>
      </c>
    </row>
    <row r="49611" spans="1:2" x14ac:dyDescent="0.2">
      <c r="A49611" s="2" t="s">
        <v>101318</v>
      </c>
      <c r="B49611" s="2" t="s">
        <v>101319</v>
      </c>
    </row>
    <row r="49612" spans="1:2" x14ac:dyDescent="0.2">
      <c r="A49612" s="2" t="s">
        <v>101320</v>
      </c>
      <c r="B49612" s="2" t="s">
        <v>101321</v>
      </c>
    </row>
    <row r="49613" spans="1:2" x14ac:dyDescent="0.2">
      <c r="A49613" s="2" t="s">
        <v>101322</v>
      </c>
      <c r="B49613" s="2" t="s">
        <v>101323</v>
      </c>
    </row>
    <row r="49614" spans="1:2" x14ac:dyDescent="0.2">
      <c r="A49614" s="2" t="s">
        <v>101324</v>
      </c>
      <c r="B49614" s="2" t="s">
        <v>101325</v>
      </c>
    </row>
    <row r="49615" spans="1:2" x14ac:dyDescent="0.2">
      <c r="A49615" s="2" t="s">
        <v>101326</v>
      </c>
      <c r="B49615" s="2" t="s">
        <v>101327</v>
      </c>
    </row>
    <row r="49616" spans="1:2" x14ac:dyDescent="0.2">
      <c r="A49616" s="2" t="s">
        <v>101328</v>
      </c>
      <c r="B49616" s="2" t="s">
        <v>101329</v>
      </c>
    </row>
    <row r="49617" spans="1:2" x14ac:dyDescent="0.2">
      <c r="A49617" s="2" t="s">
        <v>101330</v>
      </c>
      <c r="B49617" s="2" t="s">
        <v>101331</v>
      </c>
    </row>
    <row r="49618" spans="1:2" x14ac:dyDescent="0.2">
      <c r="A49618" s="2" t="s">
        <v>101332</v>
      </c>
      <c r="B49618" s="2" t="s">
        <v>101333</v>
      </c>
    </row>
    <row r="49619" spans="1:2" x14ac:dyDescent="0.2">
      <c r="A49619" s="2" t="s">
        <v>101334</v>
      </c>
      <c r="B49619" s="2" t="s">
        <v>101335</v>
      </c>
    </row>
    <row r="49620" spans="1:2" x14ac:dyDescent="0.2">
      <c r="A49620" s="2" t="s">
        <v>101336</v>
      </c>
      <c r="B49620" s="2" t="s">
        <v>101337</v>
      </c>
    </row>
    <row r="49621" spans="1:2" x14ac:dyDescent="0.2">
      <c r="A49621" s="2" t="s">
        <v>101338</v>
      </c>
      <c r="B49621" s="2" t="s">
        <v>101339</v>
      </c>
    </row>
    <row r="49622" spans="1:2" x14ac:dyDescent="0.2">
      <c r="A49622" s="2" t="s">
        <v>101340</v>
      </c>
      <c r="B49622" s="2" t="s">
        <v>101341</v>
      </c>
    </row>
    <row r="49623" spans="1:2" x14ac:dyDescent="0.2">
      <c r="A49623" s="2" t="s">
        <v>101342</v>
      </c>
      <c r="B49623" s="2" t="s">
        <v>101343</v>
      </c>
    </row>
    <row r="49624" spans="1:2" x14ac:dyDescent="0.2">
      <c r="A49624" s="2" t="s">
        <v>101344</v>
      </c>
      <c r="B49624" s="2" t="s">
        <v>101345</v>
      </c>
    </row>
    <row r="49625" spans="1:2" x14ac:dyDescent="0.2">
      <c r="A49625" s="2" t="s">
        <v>101346</v>
      </c>
      <c r="B49625" s="2" t="s">
        <v>101347</v>
      </c>
    </row>
    <row r="49626" spans="1:2" x14ac:dyDescent="0.2">
      <c r="A49626" s="2" t="s">
        <v>101348</v>
      </c>
      <c r="B49626" s="2" t="s">
        <v>101349</v>
      </c>
    </row>
    <row r="49627" spans="1:2" x14ac:dyDescent="0.2">
      <c r="A49627" s="2" t="s">
        <v>101350</v>
      </c>
      <c r="B49627" s="2" t="s">
        <v>101351</v>
      </c>
    </row>
    <row r="49628" spans="1:2" x14ac:dyDescent="0.2">
      <c r="A49628" s="2" t="s">
        <v>101352</v>
      </c>
      <c r="B49628" s="2" t="s">
        <v>101353</v>
      </c>
    </row>
    <row r="49629" spans="1:2" x14ac:dyDescent="0.2">
      <c r="A49629" s="2" t="s">
        <v>101354</v>
      </c>
      <c r="B49629" s="2" t="s">
        <v>101355</v>
      </c>
    </row>
    <row r="49630" spans="1:2" x14ac:dyDescent="0.2">
      <c r="A49630" s="2" t="s">
        <v>101356</v>
      </c>
      <c r="B49630" s="2" t="s">
        <v>101357</v>
      </c>
    </row>
    <row r="49631" spans="1:2" x14ac:dyDescent="0.2">
      <c r="A49631" s="2" t="s">
        <v>101358</v>
      </c>
      <c r="B49631" s="2" t="s">
        <v>101359</v>
      </c>
    </row>
    <row r="49632" spans="1:2" x14ac:dyDescent="0.2">
      <c r="A49632" s="2" t="s">
        <v>101360</v>
      </c>
      <c r="B49632" s="2" t="s">
        <v>101361</v>
      </c>
    </row>
    <row r="49633" spans="1:2" x14ac:dyDescent="0.2">
      <c r="A49633" s="2" t="s">
        <v>101362</v>
      </c>
      <c r="B49633" s="2" t="s">
        <v>101363</v>
      </c>
    </row>
    <row r="49634" spans="1:2" x14ac:dyDescent="0.2">
      <c r="A49634" s="2" t="s">
        <v>101364</v>
      </c>
      <c r="B49634" s="2" t="s">
        <v>101365</v>
      </c>
    </row>
    <row r="49635" spans="1:2" x14ac:dyDescent="0.2">
      <c r="A49635" s="2" t="s">
        <v>101366</v>
      </c>
      <c r="B49635" s="2" t="s">
        <v>101367</v>
      </c>
    </row>
    <row r="49636" spans="1:2" x14ac:dyDescent="0.2">
      <c r="A49636" s="2" t="s">
        <v>101368</v>
      </c>
      <c r="B49636" s="2" t="s">
        <v>101369</v>
      </c>
    </row>
    <row r="49637" spans="1:2" x14ac:dyDescent="0.2">
      <c r="A49637" s="2" t="s">
        <v>101370</v>
      </c>
      <c r="B49637" s="2" t="s">
        <v>101371</v>
      </c>
    </row>
    <row r="49638" spans="1:2" x14ac:dyDescent="0.2">
      <c r="A49638" s="2" t="s">
        <v>101372</v>
      </c>
      <c r="B49638" s="2" t="s">
        <v>101373</v>
      </c>
    </row>
    <row r="49639" spans="1:2" x14ac:dyDescent="0.2">
      <c r="A49639" s="2" t="s">
        <v>101374</v>
      </c>
      <c r="B49639" s="2" t="s">
        <v>101375</v>
      </c>
    </row>
    <row r="49640" spans="1:2" x14ac:dyDescent="0.2">
      <c r="A49640" s="2" t="s">
        <v>101376</v>
      </c>
      <c r="B49640" s="2" t="s">
        <v>101377</v>
      </c>
    </row>
    <row r="49641" spans="1:2" x14ac:dyDescent="0.2">
      <c r="A49641" s="2" t="s">
        <v>101378</v>
      </c>
      <c r="B49641" s="2" t="s">
        <v>101379</v>
      </c>
    </row>
    <row r="49642" spans="1:2" x14ac:dyDescent="0.2">
      <c r="A49642" s="2" t="s">
        <v>101380</v>
      </c>
      <c r="B49642" s="2" t="s">
        <v>101381</v>
      </c>
    </row>
    <row r="49643" spans="1:2" x14ac:dyDescent="0.2">
      <c r="A49643" s="2" t="s">
        <v>101382</v>
      </c>
      <c r="B49643" s="2" t="s">
        <v>101383</v>
      </c>
    </row>
    <row r="49644" spans="1:2" x14ac:dyDescent="0.2">
      <c r="A49644" s="2" t="s">
        <v>101384</v>
      </c>
      <c r="B49644" s="2" t="s">
        <v>101385</v>
      </c>
    </row>
    <row r="49645" spans="1:2" x14ac:dyDescent="0.2">
      <c r="A49645" s="2" t="s">
        <v>101386</v>
      </c>
      <c r="B49645" s="2" t="s">
        <v>101387</v>
      </c>
    </row>
    <row r="49646" spans="1:2" x14ac:dyDescent="0.2">
      <c r="A49646" s="2" t="s">
        <v>101388</v>
      </c>
      <c r="B49646" s="2" t="s">
        <v>101389</v>
      </c>
    </row>
    <row r="49647" spans="1:2" x14ac:dyDescent="0.2">
      <c r="A49647" s="2" t="s">
        <v>101390</v>
      </c>
      <c r="B49647" s="2" t="s">
        <v>101391</v>
      </c>
    </row>
    <row r="49648" spans="1:2" x14ac:dyDescent="0.2">
      <c r="A49648" s="2" t="s">
        <v>101392</v>
      </c>
      <c r="B49648" s="2" t="s">
        <v>101393</v>
      </c>
    </row>
    <row r="49649" spans="1:2" x14ac:dyDescent="0.2">
      <c r="A49649" s="2" t="s">
        <v>101394</v>
      </c>
      <c r="B49649" s="2" t="s">
        <v>101395</v>
      </c>
    </row>
    <row r="49650" spans="1:2" x14ac:dyDescent="0.2">
      <c r="A49650" s="2" t="s">
        <v>101396</v>
      </c>
      <c r="B49650" s="2" t="s">
        <v>101397</v>
      </c>
    </row>
    <row r="49651" spans="1:2" x14ac:dyDescent="0.2">
      <c r="A49651" s="2" t="s">
        <v>101398</v>
      </c>
      <c r="B49651" s="2" t="s">
        <v>101399</v>
      </c>
    </row>
    <row r="49652" spans="1:2" x14ac:dyDescent="0.2">
      <c r="A49652" s="2" t="s">
        <v>101400</v>
      </c>
      <c r="B49652" s="2" t="s">
        <v>101401</v>
      </c>
    </row>
    <row r="49653" spans="1:2" x14ac:dyDescent="0.2">
      <c r="A49653" s="2" t="s">
        <v>101402</v>
      </c>
      <c r="B49653" s="2" t="s">
        <v>101403</v>
      </c>
    </row>
    <row r="49654" spans="1:2" x14ac:dyDescent="0.2">
      <c r="A49654" s="2" t="s">
        <v>101404</v>
      </c>
      <c r="B49654" s="2" t="s">
        <v>101405</v>
      </c>
    </row>
    <row r="49655" spans="1:2" x14ac:dyDescent="0.2">
      <c r="A49655" s="2" t="s">
        <v>101406</v>
      </c>
      <c r="B49655" s="2" t="s">
        <v>101407</v>
      </c>
    </row>
    <row r="49656" spans="1:2" x14ac:dyDescent="0.2">
      <c r="A49656" s="2" t="s">
        <v>101408</v>
      </c>
      <c r="B49656" s="2" t="s">
        <v>101409</v>
      </c>
    </row>
    <row r="49657" spans="1:2" x14ac:dyDescent="0.2">
      <c r="A49657" s="2" t="s">
        <v>101410</v>
      </c>
      <c r="B49657" s="2" t="s">
        <v>101411</v>
      </c>
    </row>
    <row r="49658" spans="1:2" x14ac:dyDescent="0.2">
      <c r="A49658" s="2" t="s">
        <v>101412</v>
      </c>
      <c r="B49658" s="2" t="s">
        <v>101413</v>
      </c>
    </row>
    <row r="49659" spans="1:2" x14ac:dyDescent="0.2">
      <c r="A49659" s="2" t="s">
        <v>101414</v>
      </c>
      <c r="B49659" s="2" t="s">
        <v>101415</v>
      </c>
    </row>
    <row r="49660" spans="1:2" x14ac:dyDescent="0.2">
      <c r="A49660" s="2" t="s">
        <v>101416</v>
      </c>
      <c r="B49660" s="2" t="s">
        <v>101417</v>
      </c>
    </row>
    <row r="49661" spans="1:2" x14ac:dyDescent="0.2">
      <c r="A49661" s="2" t="s">
        <v>101418</v>
      </c>
      <c r="B49661" s="2" t="s">
        <v>101419</v>
      </c>
    </row>
    <row r="49662" spans="1:2" x14ac:dyDescent="0.2">
      <c r="A49662" s="2" t="s">
        <v>101420</v>
      </c>
      <c r="B49662" s="2" t="s">
        <v>101421</v>
      </c>
    </row>
    <row r="49663" spans="1:2" x14ac:dyDescent="0.2">
      <c r="A49663" s="2" t="s">
        <v>101422</v>
      </c>
      <c r="B49663" s="2" t="s">
        <v>101423</v>
      </c>
    </row>
    <row r="49664" spans="1:2" x14ac:dyDescent="0.2">
      <c r="A49664" s="2" t="s">
        <v>101424</v>
      </c>
      <c r="B49664" s="2" t="s">
        <v>101425</v>
      </c>
    </row>
    <row r="49665" spans="1:2" x14ac:dyDescent="0.2">
      <c r="A49665" s="2" t="s">
        <v>101426</v>
      </c>
      <c r="B49665" s="2" t="s">
        <v>101427</v>
      </c>
    </row>
    <row r="49666" spans="1:2" x14ac:dyDescent="0.2">
      <c r="A49666" s="2" t="s">
        <v>101428</v>
      </c>
      <c r="B49666" s="2" t="s">
        <v>101429</v>
      </c>
    </row>
    <row r="49667" spans="1:2" x14ac:dyDescent="0.2">
      <c r="A49667" s="2" t="s">
        <v>101430</v>
      </c>
      <c r="B49667" s="2" t="s">
        <v>101431</v>
      </c>
    </row>
    <row r="49668" spans="1:2" x14ac:dyDescent="0.2">
      <c r="A49668" s="2" t="s">
        <v>101432</v>
      </c>
      <c r="B49668" s="2" t="s">
        <v>101433</v>
      </c>
    </row>
    <row r="49669" spans="1:2" x14ac:dyDescent="0.2">
      <c r="A49669" s="2" t="s">
        <v>101434</v>
      </c>
      <c r="B49669" s="2" t="s">
        <v>101435</v>
      </c>
    </row>
    <row r="49670" spans="1:2" x14ac:dyDescent="0.2">
      <c r="A49670" s="2" t="s">
        <v>101436</v>
      </c>
      <c r="B49670" s="2" t="s">
        <v>101437</v>
      </c>
    </row>
    <row r="49671" spans="1:2" x14ac:dyDescent="0.2">
      <c r="A49671" s="2" t="s">
        <v>101438</v>
      </c>
      <c r="B49671" s="2" t="s">
        <v>101439</v>
      </c>
    </row>
    <row r="49672" spans="1:2" x14ac:dyDescent="0.2">
      <c r="A49672" s="2" t="s">
        <v>101440</v>
      </c>
      <c r="B49672" s="2" t="s">
        <v>101441</v>
      </c>
    </row>
    <row r="49673" spans="1:2" x14ac:dyDescent="0.2">
      <c r="A49673" s="2" t="s">
        <v>101442</v>
      </c>
      <c r="B49673" s="2" t="s">
        <v>101443</v>
      </c>
    </row>
    <row r="49674" spans="1:2" x14ac:dyDescent="0.2">
      <c r="A49674" s="2" t="s">
        <v>101444</v>
      </c>
      <c r="B49674" s="2" t="s">
        <v>101445</v>
      </c>
    </row>
    <row r="49675" spans="1:2" x14ac:dyDescent="0.2">
      <c r="A49675" s="2" t="s">
        <v>101446</v>
      </c>
      <c r="B49675" s="2" t="s">
        <v>101447</v>
      </c>
    </row>
    <row r="49676" spans="1:2" x14ac:dyDescent="0.2">
      <c r="A49676" s="2" t="s">
        <v>101448</v>
      </c>
      <c r="B49676" s="2" t="s">
        <v>101449</v>
      </c>
    </row>
    <row r="49677" spans="1:2" x14ac:dyDescent="0.2">
      <c r="A49677" s="2" t="s">
        <v>101450</v>
      </c>
      <c r="B49677" s="2" t="s">
        <v>101451</v>
      </c>
    </row>
    <row r="49678" spans="1:2" x14ac:dyDescent="0.2">
      <c r="A49678" s="2" t="s">
        <v>101452</v>
      </c>
      <c r="B49678" s="2" t="s">
        <v>101453</v>
      </c>
    </row>
    <row r="49679" spans="1:2" x14ac:dyDescent="0.2">
      <c r="A49679" s="2" t="s">
        <v>101454</v>
      </c>
      <c r="B49679" s="2" t="s">
        <v>101455</v>
      </c>
    </row>
    <row r="49680" spans="1:2" x14ac:dyDescent="0.2">
      <c r="A49680" s="2" t="s">
        <v>101456</v>
      </c>
      <c r="B49680" s="2" t="s">
        <v>101457</v>
      </c>
    </row>
    <row r="49681" spans="1:2" x14ac:dyDescent="0.2">
      <c r="A49681" s="2" t="s">
        <v>101458</v>
      </c>
      <c r="B49681" s="2" t="s">
        <v>101459</v>
      </c>
    </row>
    <row r="49682" spans="1:2" x14ac:dyDescent="0.2">
      <c r="A49682" s="2" t="s">
        <v>101460</v>
      </c>
      <c r="B49682" s="2" t="s">
        <v>101461</v>
      </c>
    </row>
    <row r="49683" spans="1:2" x14ac:dyDescent="0.2">
      <c r="A49683" s="2" t="s">
        <v>101462</v>
      </c>
      <c r="B49683" s="2" t="s">
        <v>101463</v>
      </c>
    </row>
    <row r="49684" spans="1:2" x14ac:dyDescent="0.2">
      <c r="A49684" s="2" t="s">
        <v>101464</v>
      </c>
      <c r="B49684" s="2" t="s">
        <v>101465</v>
      </c>
    </row>
    <row r="49685" spans="1:2" x14ac:dyDescent="0.2">
      <c r="A49685" s="2" t="s">
        <v>101466</v>
      </c>
      <c r="B49685" s="2" t="s">
        <v>101467</v>
      </c>
    </row>
    <row r="49686" spans="1:2" x14ac:dyDescent="0.2">
      <c r="A49686" s="2" t="s">
        <v>101468</v>
      </c>
      <c r="B49686" s="2" t="s">
        <v>101469</v>
      </c>
    </row>
    <row r="49687" spans="1:2" x14ac:dyDescent="0.2">
      <c r="A49687" s="2" t="s">
        <v>101470</v>
      </c>
      <c r="B49687" s="2" t="s">
        <v>101471</v>
      </c>
    </row>
    <row r="49688" spans="1:2" x14ac:dyDescent="0.2">
      <c r="A49688" s="2" t="s">
        <v>101472</v>
      </c>
      <c r="B49688" s="2" t="s">
        <v>101473</v>
      </c>
    </row>
    <row r="49689" spans="1:2" x14ac:dyDescent="0.2">
      <c r="A49689" s="2" t="s">
        <v>101474</v>
      </c>
      <c r="B49689" s="2" t="s">
        <v>101475</v>
      </c>
    </row>
    <row r="49690" spans="1:2" x14ac:dyDescent="0.2">
      <c r="A49690" s="2" t="s">
        <v>101476</v>
      </c>
      <c r="B49690" s="2" t="s">
        <v>101477</v>
      </c>
    </row>
    <row r="49691" spans="1:2" x14ac:dyDescent="0.2">
      <c r="A49691" s="2" t="s">
        <v>101478</v>
      </c>
      <c r="B49691" s="2" t="s">
        <v>101479</v>
      </c>
    </row>
    <row r="49692" spans="1:2" x14ac:dyDescent="0.2">
      <c r="A49692" s="2" t="s">
        <v>101480</v>
      </c>
      <c r="B49692" s="2" t="s">
        <v>101481</v>
      </c>
    </row>
    <row r="49693" spans="1:2" x14ac:dyDescent="0.2">
      <c r="A49693" s="2" t="s">
        <v>101482</v>
      </c>
      <c r="B49693" s="2" t="s">
        <v>101483</v>
      </c>
    </row>
    <row r="49694" spans="1:2" x14ac:dyDescent="0.2">
      <c r="A49694" s="2" t="s">
        <v>101484</v>
      </c>
      <c r="B49694" s="2" t="s">
        <v>101485</v>
      </c>
    </row>
    <row r="49695" spans="1:2" x14ac:dyDescent="0.2">
      <c r="A49695" s="2" t="s">
        <v>101486</v>
      </c>
      <c r="B49695" s="2" t="s">
        <v>101487</v>
      </c>
    </row>
    <row r="49696" spans="1:2" x14ac:dyDescent="0.2">
      <c r="A49696" s="2" t="s">
        <v>101488</v>
      </c>
      <c r="B49696" s="2" t="s">
        <v>101489</v>
      </c>
    </row>
    <row r="49697" spans="1:2" x14ac:dyDescent="0.2">
      <c r="A49697" s="2" t="s">
        <v>101490</v>
      </c>
      <c r="B49697" s="2" t="s">
        <v>101491</v>
      </c>
    </row>
    <row r="49698" spans="1:2" x14ac:dyDescent="0.2">
      <c r="A49698" s="2" t="s">
        <v>101492</v>
      </c>
      <c r="B49698" s="2" t="s">
        <v>101493</v>
      </c>
    </row>
    <row r="49699" spans="1:2" x14ac:dyDescent="0.2">
      <c r="A49699" s="2" t="s">
        <v>101494</v>
      </c>
      <c r="B49699" s="2" t="s">
        <v>101495</v>
      </c>
    </row>
    <row r="49700" spans="1:2" x14ac:dyDescent="0.2">
      <c r="A49700" s="2" t="s">
        <v>101496</v>
      </c>
      <c r="B49700" s="2" t="s">
        <v>101497</v>
      </c>
    </row>
    <row r="49701" spans="1:2" x14ac:dyDescent="0.2">
      <c r="A49701" s="2" t="s">
        <v>101498</v>
      </c>
      <c r="B49701" s="2" t="s">
        <v>101499</v>
      </c>
    </row>
    <row r="49702" spans="1:2" x14ac:dyDescent="0.2">
      <c r="A49702" s="2" t="s">
        <v>101500</v>
      </c>
      <c r="B49702" s="2" t="s">
        <v>101501</v>
      </c>
    </row>
    <row r="49703" spans="1:2" x14ac:dyDescent="0.2">
      <c r="A49703" s="2" t="s">
        <v>101502</v>
      </c>
      <c r="B49703" s="2" t="s">
        <v>101503</v>
      </c>
    </row>
    <row r="49704" spans="1:2" x14ac:dyDescent="0.2">
      <c r="A49704" s="2" t="s">
        <v>101504</v>
      </c>
      <c r="B49704" s="2" t="s">
        <v>101505</v>
      </c>
    </row>
    <row r="49705" spans="1:2" x14ac:dyDescent="0.2">
      <c r="A49705" s="2" t="s">
        <v>101506</v>
      </c>
      <c r="B49705" s="2" t="s">
        <v>101507</v>
      </c>
    </row>
    <row r="49706" spans="1:2" x14ac:dyDescent="0.2">
      <c r="A49706" s="2" t="s">
        <v>101508</v>
      </c>
      <c r="B49706" s="2" t="s">
        <v>101509</v>
      </c>
    </row>
    <row r="49707" spans="1:2" x14ac:dyDescent="0.2">
      <c r="A49707" s="2" t="s">
        <v>101510</v>
      </c>
      <c r="B49707" s="2" t="s">
        <v>101511</v>
      </c>
    </row>
    <row r="49708" spans="1:2" x14ac:dyDescent="0.2">
      <c r="A49708" s="2" t="s">
        <v>101512</v>
      </c>
      <c r="B49708" s="2" t="s">
        <v>101513</v>
      </c>
    </row>
    <row r="49709" spans="1:2" x14ac:dyDescent="0.2">
      <c r="A49709" s="2" t="s">
        <v>101514</v>
      </c>
      <c r="B49709" s="2" t="s">
        <v>101515</v>
      </c>
    </row>
    <row r="49710" spans="1:2" x14ac:dyDescent="0.2">
      <c r="A49710" s="2" t="s">
        <v>101516</v>
      </c>
      <c r="B49710" s="2" t="s">
        <v>101517</v>
      </c>
    </row>
    <row r="49711" spans="1:2" x14ac:dyDescent="0.2">
      <c r="A49711" s="2" t="s">
        <v>101518</v>
      </c>
      <c r="B49711" s="2" t="s">
        <v>101519</v>
      </c>
    </row>
    <row r="49712" spans="1:2" x14ac:dyDescent="0.2">
      <c r="A49712" s="2" t="s">
        <v>101520</v>
      </c>
      <c r="B49712" s="2" t="s">
        <v>101521</v>
      </c>
    </row>
    <row r="49713" spans="1:2" x14ac:dyDescent="0.2">
      <c r="A49713" s="2" t="s">
        <v>101522</v>
      </c>
      <c r="B49713" s="2" t="s">
        <v>101523</v>
      </c>
    </row>
    <row r="49714" spans="1:2" x14ac:dyDescent="0.2">
      <c r="A49714" s="2" t="s">
        <v>101524</v>
      </c>
      <c r="B49714" s="2" t="s">
        <v>101525</v>
      </c>
    </row>
    <row r="49715" spans="1:2" x14ac:dyDescent="0.2">
      <c r="A49715" s="2" t="s">
        <v>101526</v>
      </c>
      <c r="B49715" s="2" t="s">
        <v>101527</v>
      </c>
    </row>
    <row r="49716" spans="1:2" x14ac:dyDescent="0.2">
      <c r="A49716" s="2" t="s">
        <v>101528</v>
      </c>
      <c r="B49716" s="2" t="s">
        <v>101529</v>
      </c>
    </row>
    <row r="49717" spans="1:2" x14ac:dyDescent="0.2">
      <c r="A49717" s="2" t="s">
        <v>101530</v>
      </c>
      <c r="B49717" s="2" t="s">
        <v>101531</v>
      </c>
    </row>
    <row r="49718" spans="1:2" x14ac:dyDescent="0.2">
      <c r="A49718" s="2" t="s">
        <v>101532</v>
      </c>
      <c r="B49718" s="2" t="s">
        <v>101533</v>
      </c>
    </row>
    <row r="49719" spans="1:2" x14ac:dyDescent="0.2">
      <c r="A49719" s="2" t="s">
        <v>101534</v>
      </c>
      <c r="B49719" s="2" t="s">
        <v>101535</v>
      </c>
    </row>
    <row r="49720" spans="1:2" x14ac:dyDescent="0.2">
      <c r="A49720" s="2" t="s">
        <v>101536</v>
      </c>
      <c r="B49720" s="2" t="s">
        <v>101537</v>
      </c>
    </row>
    <row r="49721" spans="1:2" x14ac:dyDescent="0.2">
      <c r="A49721" s="2" t="s">
        <v>101538</v>
      </c>
      <c r="B49721" s="2" t="s">
        <v>101539</v>
      </c>
    </row>
    <row r="49722" spans="1:2" x14ac:dyDescent="0.2">
      <c r="A49722" s="2" t="s">
        <v>101540</v>
      </c>
      <c r="B49722" s="2" t="s">
        <v>101541</v>
      </c>
    </row>
    <row r="49723" spans="1:2" x14ac:dyDescent="0.2">
      <c r="A49723" s="2" t="s">
        <v>101542</v>
      </c>
      <c r="B49723" s="2" t="s">
        <v>101543</v>
      </c>
    </row>
    <row r="49724" spans="1:2" x14ac:dyDescent="0.2">
      <c r="A49724" s="2" t="s">
        <v>101544</v>
      </c>
      <c r="B49724" s="2" t="s">
        <v>101545</v>
      </c>
    </row>
    <row r="49725" spans="1:2" x14ac:dyDescent="0.2">
      <c r="A49725" s="2" t="s">
        <v>101546</v>
      </c>
      <c r="B49725" s="2" t="s">
        <v>101547</v>
      </c>
    </row>
    <row r="49726" spans="1:2" x14ac:dyDescent="0.2">
      <c r="A49726" s="2" t="s">
        <v>101548</v>
      </c>
      <c r="B49726" s="2" t="s">
        <v>101549</v>
      </c>
    </row>
    <row r="49727" spans="1:2" x14ac:dyDescent="0.2">
      <c r="A49727" s="2" t="s">
        <v>101550</v>
      </c>
      <c r="B49727" s="2" t="s">
        <v>101551</v>
      </c>
    </row>
    <row r="49728" spans="1:2" x14ac:dyDescent="0.2">
      <c r="A49728" s="2" t="s">
        <v>101552</v>
      </c>
      <c r="B49728" s="2" t="s">
        <v>101553</v>
      </c>
    </row>
    <row r="49729" spans="1:2" x14ac:dyDescent="0.2">
      <c r="A49729" s="2" t="s">
        <v>101554</v>
      </c>
      <c r="B49729" s="2" t="s">
        <v>101555</v>
      </c>
    </row>
    <row r="49730" spans="1:2" x14ac:dyDescent="0.2">
      <c r="A49730" s="2" t="s">
        <v>101556</v>
      </c>
      <c r="B49730" s="2" t="s">
        <v>101557</v>
      </c>
    </row>
    <row r="49731" spans="1:2" x14ac:dyDescent="0.2">
      <c r="A49731" s="2" t="s">
        <v>101558</v>
      </c>
      <c r="B49731" s="2" t="s">
        <v>101559</v>
      </c>
    </row>
    <row r="49732" spans="1:2" x14ac:dyDescent="0.2">
      <c r="A49732" s="2" t="s">
        <v>101560</v>
      </c>
      <c r="B49732" s="2" t="s">
        <v>101561</v>
      </c>
    </row>
    <row r="49733" spans="1:2" x14ac:dyDescent="0.2">
      <c r="A49733" s="2" t="s">
        <v>101562</v>
      </c>
      <c r="B49733" s="2" t="s">
        <v>101563</v>
      </c>
    </row>
    <row r="49734" spans="1:2" x14ac:dyDescent="0.2">
      <c r="A49734" s="2" t="s">
        <v>101564</v>
      </c>
      <c r="B49734" s="2" t="s">
        <v>101565</v>
      </c>
    </row>
    <row r="49735" spans="1:2" x14ac:dyDescent="0.2">
      <c r="A49735" s="2" t="s">
        <v>101566</v>
      </c>
      <c r="B49735" s="2" t="s">
        <v>101567</v>
      </c>
    </row>
    <row r="49736" spans="1:2" x14ac:dyDescent="0.2">
      <c r="A49736" s="2" t="s">
        <v>101568</v>
      </c>
      <c r="B49736" s="2" t="s">
        <v>101569</v>
      </c>
    </row>
    <row r="49737" spans="1:2" x14ac:dyDescent="0.2">
      <c r="A49737" s="2" t="s">
        <v>101570</v>
      </c>
      <c r="B49737" s="2" t="s">
        <v>101571</v>
      </c>
    </row>
    <row r="49738" spans="1:2" x14ac:dyDescent="0.2">
      <c r="A49738" s="2" t="s">
        <v>101572</v>
      </c>
      <c r="B49738" s="2" t="s">
        <v>101573</v>
      </c>
    </row>
    <row r="49739" spans="1:2" x14ac:dyDescent="0.2">
      <c r="A49739" s="2" t="s">
        <v>101574</v>
      </c>
      <c r="B49739" s="2" t="s">
        <v>101575</v>
      </c>
    </row>
    <row r="49740" spans="1:2" x14ac:dyDescent="0.2">
      <c r="A49740" s="2" t="s">
        <v>101576</v>
      </c>
      <c r="B49740" s="2" t="s">
        <v>101577</v>
      </c>
    </row>
    <row r="49741" spans="1:2" x14ac:dyDescent="0.2">
      <c r="A49741" s="2" t="s">
        <v>101578</v>
      </c>
      <c r="B49741" s="2" t="s">
        <v>101579</v>
      </c>
    </row>
    <row r="49742" spans="1:2" x14ac:dyDescent="0.2">
      <c r="A49742" s="2" t="s">
        <v>101580</v>
      </c>
      <c r="B49742" s="2" t="s">
        <v>101581</v>
      </c>
    </row>
    <row r="49743" spans="1:2" x14ac:dyDescent="0.2">
      <c r="A49743" s="2" t="s">
        <v>101582</v>
      </c>
      <c r="B49743" s="2" t="s">
        <v>101583</v>
      </c>
    </row>
    <row r="49744" spans="1:2" x14ac:dyDescent="0.2">
      <c r="A49744" s="2" t="s">
        <v>101584</v>
      </c>
      <c r="B49744" s="2" t="s">
        <v>101585</v>
      </c>
    </row>
    <row r="49745" spans="1:2" x14ac:dyDescent="0.2">
      <c r="A49745" s="2" t="s">
        <v>101586</v>
      </c>
      <c r="B49745" s="2" t="s">
        <v>101587</v>
      </c>
    </row>
    <row r="49746" spans="1:2" x14ac:dyDescent="0.2">
      <c r="A49746" s="2" t="s">
        <v>101588</v>
      </c>
      <c r="B49746" s="2" t="s">
        <v>101589</v>
      </c>
    </row>
    <row r="49747" spans="1:2" x14ac:dyDescent="0.2">
      <c r="A49747" s="2" t="s">
        <v>101590</v>
      </c>
      <c r="B49747" s="2" t="s">
        <v>101591</v>
      </c>
    </row>
    <row r="49748" spans="1:2" x14ac:dyDescent="0.2">
      <c r="A49748" s="2" t="s">
        <v>101592</v>
      </c>
      <c r="B49748" s="2" t="s">
        <v>101593</v>
      </c>
    </row>
    <row r="49749" spans="1:2" x14ac:dyDescent="0.2">
      <c r="A49749" s="2" t="s">
        <v>101594</v>
      </c>
      <c r="B49749" s="2" t="s">
        <v>101595</v>
      </c>
    </row>
    <row r="49750" spans="1:2" x14ac:dyDescent="0.2">
      <c r="A49750" s="2" t="s">
        <v>101596</v>
      </c>
      <c r="B49750" s="2" t="s">
        <v>101597</v>
      </c>
    </row>
    <row r="49751" spans="1:2" x14ac:dyDescent="0.2">
      <c r="A49751" s="2" t="s">
        <v>101598</v>
      </c>
      <c r="B49751" s="2" t="s">
        <v>101599</v>
      </c>
    </row>
    <row r="49752" spans="1:2" x14ac:dyDescent="0.2">
      <c r="A49752" s="2" t="s">
        <v>101600</v>
      </c>
      <c r="B49752" s="2" t="s">
        <v>101601</v>
      </c>
    </row>
    <row r="49753" spans="1:2" x14ac:dyDescent="0.2">
      <c r="A49753" s="2" t="s">
        <v>101602</v>
      </c>
      <c r="B49753" s="2" t="s">
        <v>101603</v>
      </c>
    </row>
    <row r="49754" spans="1:2" x14ac:dyDescent="0.2">
      <c r="A49754" s="2" t="s">
        <v>101604</v>
      </c>
      <c r="B49754" s="2" t="s">
        <v>101605</v>
      </c>
    </row>
    <row r="49755" spans="1:2" x14ac:dyDescent="0.2">
      <c r="A49755" s="2" t="s">
        <v>101606</v>
      </c>
      <c r="B49755" s="2" t="s">
        <v>101607</v>
      </c>
    </row>
    <row r="49756" spans="1:2" x14ac:dyDescent="0.2">
      <c r="A49756" s="2" t="s">
        <v>101608</v>
      </c>
      <c r="B49756" s="2" t="s">
        <v>101609</v>
      </c>
    </row>
    <row r="49757" spans="1:2" x14ac:dyDescent="0.2">
      <c r="A49757" s="2" t="s">
        <v>101610</v>
      </c>
      <c r="B49757" s="2" t="s">
        <v>101611</v>
      </c>
    </row>
    <row r="49758" spans="1:2" x14ac:dyDescent="0.2">
      <c r="A49758" s="2" t="s">
        <v>101612</v>
      </c>
      <c r="B49758" s="2" t="s">
        <v>101613</v>
      </c>
    </row>
    <row r="49759" spans="1:2" x14ac:dyDescent="0.2">
      <c r="A49759" s="2" t="s">
        <v>101614</v>
      </c>
      <c r="B49759" s="2" t="s">
        <v>101615</v>
      </c>
    </row>
    <row r="49760" spans="1:2" x14ac:dyDescent="0.2">
      <c r="A49760" s="2" t="s">
        <v>101616</v>
      </c>
      <c r="B49760" s="2" t="s">
        <v>101617</v>
      </c>
    </row>
    <row r="49761" spans="1:2" x14ac:dyDescent="0.2">
      <c r="A49761" s="2" t="s">
        <v>101618</v>
      </c>
      <c r="B49761" s="2" t="s">
        <v>101619</v>
      </c>
    </row>
    <row r="49762" spans="1:2" x14ac:dyDescent="0.2">
      <c r="A49762" s="2" t="s">
        <v>101620</v>
      </c>
      <c r="B49762" s="2" t="s">
        <v>101621</v>
      </c>
    </row>
    <row r="49763" spans="1:2" x14ac:dyDescent="0.2">
      <c r="A49763" s="2" t="s">
        <v>101622</v>
      </c>
      <c r="B49763" s="2" t="s">
        <v>101623</v>
      </c>
    </row>
    <row r="49764" spans="1:2" x14ac:dyDescent="0.2">
      <c r="A49764" s="2" t="s">
        <v>101624</v>
      </c>
      <c r="B49764" s="2" t="s">
        <v>101625</v>
      </c>
    </row>
    <row r="49765" spans="1:2" x14ac:dyDescent="0.2">
      <c r="A49765" s="2" t="s">
        <v>101626</v>
      </c>
      <c r="B49765" s="2" t="s">
        <v>101627</v>
      </c>
    </row>
    <row r="49766" spans="1:2" x14ac:dyDescent="0.2">
      <c r="A49766" s="2" t="s">
        <v>101628</v>
      </c>
      <c r="B49766" s="2" t="s">
        <v>101629</v>
      </c>
    </row>
    <row r="49767" spans="1:2" x14ac:dyDescent="0.2">
      <c r="A49767" s="2" t="s">
        <v>101630</v>
      </c>
      <c r="B49767" s="2" t="s">
        <v>101631</v>
      </c>
    </row>
    <row r="49768" spans="1:2" x14ac:dyDescent="0.2">
      <c r="A49768" s="2" t="s">
        <v>101632</v>
      </c>
      <c r="B49768" s="2" t="s">
        <v>101633</v>
      </c>
    </row>
    <row r="49769" spans="1:2" x14ac:dyDescent="0.2">
      <c r="A49769" s="2" t="s">
        <v>101634</v>
      </c>
      <c r="B49769" s="2" t="s">
        <v>101635</v>
      </c>
    </row>
    <row r="49770" spans="1:2" x14ac:dyDescent="0.2">
      <c r="A49770" s="2" t="s">
        <v>101636</v>
      </c>
      <c r="B49770" s="2" t="s">
        <v>101637</v>
      </c>
    </row>
    <row r="49771" spans="1:2" x14ac:dyDescent="0.2">
      <c r="A49771" s="2" t="s">
        <v>101638</v>
      </c>
      <c r="B49771" s="2" t="s">
        <v>101639</v>
      </c>
    </row>
    <row r="49772" spans="1:2" x14ac:dyDescent="0.2">
      <c r="A49772" s="2" t="s">
        <v>101640</v>
      </c>
      <c r="B49772" s="2" t="s">
        <v>101641</v>
      </c>
    </row>
    <row r="49773" spans="1:2" x14ac:dyDescent="0.2">
      <c r="A49773" s="2" t="s">
        <v>101642</v>
      </c>
      <c r="B49773" s="2" t="s">
        <v>101643</v>
      </c>
    </row>
    <row r="49774" spans="1:2" x14ac:dyDescent="0.2">
      <c r="A49774" s="2" t="s">
        <v>101644</v>
      </c>
      <c r="B49774" s="2" t="s">
        <v>101645</v>
      </c>
    </row>
    <row r="49775" spans="1:2" x14ac:dyDescent="0.2">
      <c r="A49775" s="2" t="s">
        <v>101646</v>
      </c>
      <c r="B49775" s="2" t="s">
        <v>101647</v>
      </c>
    </row>
    <row r="49776" spans="1:2" x14ac:dyDescent="0.2">
      <c r="A49776" s="2" t="s">
        <v>101648</v>
      </c>
      <c r="B49776" s="2" t="s">
        <v>101649</v>
      </c>
    </row>
    <row r="49777" spans="1:2" x14ac:dyDescent="0.2">
      <c r="A49777" s="2" t="s">
        <v>101650</v>
      </c>
      <c r="B49777" s="2" t="s">
        <v>101651</v>
      </c>
    </row>
    <row r="49778" spans="1:2" x14ac:dyDescent="0.2">
      <c r="A49778" s="2" t="s">
        <v>101652</v>
      </c>
      <c r="B49778" s="2" t="s">
        <v>101653</v>
      </c>
    </row>
    <row r="49779" spans="1:2" x14ac:dyDescent="0.2">
      <c r="A49779" s="2" t="s">
        <v>101654</v>
      </c>
      <c r="B49779" s="2" t="s">
        <v>101655</v>
      </c>
    </row>
    <row r="49780" spans="1:2" x14ac:dyDescent="0.2">
      <c r="A49780" s="2" t="s">
        <v>101656</v>
      </c>
      <c r="B49780" s="2" t="s">
        <v>101657</v>
      </c>
    </row>
    <row r="49781" spans="1:2" x14ac:dyDescent="0.2">
      <c r="A49781" s="2" t="s">
        <v>101658</v>
      </c>
      <c r="B49781" s="2" t="s">
        <v>101659</v>
      </c>
    </row>
    <row r="49782" spans="1:2" x14ac:dyDescent="0.2">
      <c r="A49782" s="2" t="s">
        <v>101660</v>
      </c>
      <c r="B49782" s="2" t="s">
        <v>101661</v>
      </c>
    </row>
    <row r="49783" spans="1:2" x14ac:dyDescent="0.2">
      <c r="A49783" s="2" t="s">
        <v>101662</v>
      </c>
      <c r="B49783" s="2" t="s">
        <v>101663</v>
      </c>
    </row>
    <row r="49784" spans="1:2" x14ac:dyDescent="0.2">
      <c r="A49784" s="2" t="s">
        <v>101664</v>
      </c>
      <c r="B49784" s="2" t="s">
        <v>101665</v>
      </c>
    </row>
    <row r="49785" spans="1:2" x14ac:dyDescent="0.2">
      <c r="A49785" s="2" t="s">
        <v>101666</v>
      </c>
      <c r="B49785" s="2" t="s">
        <v>101667</v>
      </c>
    </row>
    <row r="49786" spans="1:2" x14ac:dyDescent="0.2">
      <c r="A49786" s="2" t="s">
        <v>101668</v>
      </c>
      <c r="B49786" s="2" t="s">
        <v>101669</v>
      </c>
    </row>
    <row r="49787" spans="1:2" x14ac:dyDescent="0.2">
      <c r="A49787" s="2" t="s">
        <v>101670</v>
      </c>
      <c r="B49787" s="2" t="s">
        <v>101671</v>
      </c>
    </row>
    <row r="49788" spans="1:2" x14ac:dyDescent="0.2">
      <c r="A49788" s="2" t="s">
        <v>101672</v>
      </c>
      <c r="B49788" s="2" t="s">
        <v>101673</v>
      </c>
    </row>
    <row r="49789" spans="1:2" x14ac:dyDescent="0.2">
      <c r="A49789" s="2" t="s">
        <v>101674</v>
      </c>
      <c r="B49789" s="2" t="s">
        <v>101675</v>
      </c>
    </row>
    <row r="49790" spans="1:2" x14ac:dyDescent="0.2">
      <c r="A49790" s="2" t="s">
        <v>101676</v>
      </c>
      <c r="B49790" s="2" t="s">
        <v>101677</v>
      </c>
    </row>
    <row r="49791" spans="1:2" x14ac:dyDescent="0.2">
      <c r="A49791" s="2" t="s">
        <v>101678</v>
      </c>
      <c r="B49791" s="2" t="s">
        <v>101679</v>
      </c>
    </row>
    <row r="49792" spans="1:2" x14ac:dyDescent="0.2">
      <c r="A49792" s="2" t="s">
        <v>101680</v>
      </c>
      <c r="B49792" s="2" t="s">
        <v>101681</v>
      </c>
    </row>
    <row r="49793" spans="1:2" x14ac:dyDescent="0.2">
      <c r="A49793" s="2" t="s">
        <v>101682</v>
      </c>
      <c r="B49793" s="2" t="s">
        <v>101683</v>
      </c>
    </row>
    <row r="49794" spans="1:2" x14ac:dyDescent="0.2">
      <c r="A49794" s="2" t="s">
        <v>101684</v>
      </c>
      <c r="B49794" s="2" t="s">
        <v>101685</v>
      </c>
    </row>
    <row r="49795" spans="1:2" x14ac:dyDescent="0.2">
      <c r="A49795" s="2" t="s">
        <v>101686</v>
      </c>
      <c r="B49795" s="2" t="s">
        <v>101687</v>
      </c>
    </row>
    <row r="49796" spans="1:2" x14ac:dyDescent="0.2">
      <c r="A49796" s="2" t="s">
        <v>101688</v>
      </c>
      <c r="B49796" s="2" t="s">
        <v>101689</v>
      </c>
    </row>
    <row r="49797" spans="1:2" x14ac:dyDescent="0.2">
      <c r="A49797" s="2" t="s">
        <v>101690</v>
      </c>
      <c r="B49797" s="2" t="s">
        <v>101691</v>
      </c>
    </row>
    <row r="49798" spans="1:2" x14ac:dyDescent="0.2">
      <c r="A49798" s="2" t="s">
        <v>101692</v>
      </c>
      <c r="B49798" s="2" t="s">
        <v>101693</v>
      </c>
    </row>
    <row r="49799" spans="1:2" x14ac:dyDescent="0.2">
      <c r="A49799" s="2" t="s">
        <v>101694</v>
      </c>
      <c r="B49799" s="2" t="s">
        <v>101695</v>
      </c>
    </row>
    <row r="49800" spans="1:2" x14ac:dyDescent="0.2">
      <c r="A49800" s="2" t="s">
        <v>101696</v>
      </c>
      <c r="B49800" s="2" t="s">
        <v>101697</v>
      </c>
    </row>
    <row r="49801" spans="1:2" x14ac:dyDescent="0.2">
      <c r="A49801" s="2" t="s">
        <v>101698</v>
      </c>
      <c r="B49801" s="2" t="s">
        <v>101699</v>
      </c>
    </row>
    <row r="49802" spans="1:2" x14ac:dyDescent="0.2">
      <c r="A49802" s="2" t="s">
        <v>101700</v>
      </c>
      <c r="B49802" s="2" t="s">
        <v>101701</v>
      </c>
    </row>
    <row r="49803" spans="1:2" x14ac:dyDescent="0.2">
      <c r="A49803" s="2" t="s">
        <v>101702</v>
      </c>
      <c r="B49803" s="2" t="s">
        <v>101703</v>
      </c>
    </row>
    <row r="49804" spans="1:2" x14ac:dyDescent="0.2">
      <c r="A49804" s="2" t="s">
        <v>101704</v>
      </c>
      <c r="B49804" s="2" t="s">
        <v>101705</v>
      </c>
    </row>
    <row r="49805" spans="1:2" x14ac:dyDescent="0.2">
      <c r="A49805" s="2" t="s">
        <v>101706</v>
      </c>
      <c r="B49805" s="2" t="s">
        <v>101707</v>
      </c>
    </row>
    <row r="49806" spans="1:2" x14ac:dyDescent="0.2">
      <c r="A49806" s="2" t="s">
        <v>101708</v>
      </c>
      <c r="B49806" s="2" t="s">
        <v>101709</v>
      </c>
    </row>
    <row r="49807" spans="1:2" x14ac:dyDescent="0.2">
      <c r="A49807" s="2" t="s">
        <v>101710</v>
      </c>
      <c r="B49807" s="2" t="s">
        <v>101711</v>
      </c>
    </row>
    <row r="49808" spans="1:2" x14ac:dyDescent="0.2">
      <c r="A49808" s="2" t="s">
        <v>101712</v>
      </c>
      <c r="B49808" s="2" t="s">
        <v>101713</v>
      </c>
    </row>
    <row r="49809" spans="1:2" x14ac:dyDescent="0.2">
      <c r="A49809" s="2" t="s">
        <v>101714</v>
      </c>
      <c r="B49809" s="2" t="s">
        <v>101715</v>
      </c>
    </row>
    <row r="49810" spans="1:2" x14ac:dyDescent="0.2">
      <c r="A49810" s="2" t="s">
        <v>101716</v>
      </c>
      <c r="B49810" s="2" t="s">
        <v>101717</v>
      </c>
    </row>
    <row r="49811" spans="1:2" x14ac:dyDescent="0.2">
      <c r="A49811" s="2" t="s">
        <v>101718</v>
      </c>
      <c r="B49811" s="2" t="s">
        <v>101719</v>
      </c>
    </row>
    <row r="49812" spans="1:2" x14ac:dyDescent="0.2">
      <c r="A49812" s="2" t="s">
        <v>101720</v>
      </c>
      <c r="B49812" s="2" t="s">
        <v>101721</v>
      </c>
    </row>
    <row r="49813" spans="1:2" x14ac:dyDescent="0.2">
      <c r="A49813" s="2" t="s">
        <v>101722</v>
      </c>
      <c r="B49813" s="2" t="s">
        <v>101723</v>
      </c>
    </row>
    <row r="49814" spans="1:2" x14ac:dyDescent="0.2">
      <c r="A49814" s="2" t="s">
        <v>101724</v>
      </c>
      <c r="B49814" s="2" t="s">
        <v>101725</v>
      </c>
    </row>
    <row r="49815" spans="1:2" x14ac:dyDescent="0.2">
      <c r="A49815" s="2" t="s">
        <v>101726</v>
      </c>
      <c r="B49815" s="2" t="s">
        <v>101727</v>
      </c>
    </row>
    <row r="49816" spans="1:2" x14ac:dyDescent="0.2">
      <c r="A49816" s="2" t="s">
        <v>101728</v>
      </c>
      <c r="B49816" s="2" t="s">
        <v>101729</v>
      </c>
    </row>
    <row r="49817" spans="1:2" x14ac:dyDescent="0.2">
      <c r="A49817" s="2" t="s">
        <v>101730</v>
      </c>
      <c r="B49817" s="2" t="s">
        <v>101731</v>
      </c>
    </row>
    <row r="49818" spans="1:2" x14ac:dyDescent="0.2">
      <c r="A49818" s="2" t="s">
        <v>101732</v>
      </c>
      <c r="B49818" s="2" t="s">
        <v>101733</v>
      </c>
    </row>
    <row r="49819" spans="1:2" x14ac:dyDescent="0.2">
      <c r="A49819" s="2" t="s">
        <v>101734</v>
      </c>
      <c r="B49819" s="2" t="s">
        <v>101735</v>
      </c>
    </row>
    <row r="49820" spans="1:2" x14ac:dyDescent="0.2">
      <c r="A49820" s="2" t="s">
        <v>101736</v>
      </c>
      <c r="B49820" s="2" t="s">
        <v>101737</v>
      </c>
    </row>
    <row r="49821" spans="1:2" x14ac:dyDescent="0.2">
      <c r="A49821" s="2" t="s">
        <v>101738</v>
      </c>
      <c r="B49821" s="2" t="s">
        <v>101739</v>
      </c>
    </row>
    <row r="49822" spans="1:2" x14ac:dyDescent="0.2">
      <c r="A49822" s="2" t="s">
        <v>101740</v>
      </c>
      <c r="B49822" s="2" t="s">
        <v>101741</v>
      </c>
    </row>
    <row r="49823" spans="1:2" x14ac:dyDescent="0.2">
      <c r="A49823" s="2" t="s">
        <v>101742</v>
      </c>
      <c r="B49823" s="2" t="s">
        <v>101743</v>
      </c>
    </row>
    <row r="49824" spans="1:2" x14ac:dyDescent="0.2">
      <c r="A49824" s="2" t="s">
        <v>101744</v>
      </c>
      <c r="B49824" s="2" t="s">
        <v>101745</v>
      </c>
    </row>
    <row r="49825" spans="1:2" x14ac:dyDescent="0.2">
      <c r="A49825" s="2" t="s">
        <v>101746</v>
      </c>
      <c r="B49825" s="2" t="s">
        <v>101747</v>
      </c>
    </row>
    <row r="49826" spans="1:2" x14ac:dyDescent="0.2">
      <c r="A49826" s="2" t="s">
        <v>101748</v>
      </c>
      <c r="B49826" s="2" t="s">
        <v>101749</v>
      </c>
    </row>
    <row r="49827" spans="1:2" x14ac:dyDescent="0.2">
      <c r="A49827" s="2" t="s">
        <v>101750</v>
      </c>
      <c r="B49827" s="2" t="s">
        <v>101751</v>
      </c>
    </row>
    <row r="49828" spans="1:2" x14ac:dyDescent="0.2">
      <c r="A49828" s="2" t="s">
        <v>101752</v>
      </c>
      <c r="B49828" s="2" t="s">
        <v>101753</v>
      </c>
    </row>
    <row r="49829" spans="1:2" x14ac:dyDescent="0.2">
      <c r="A49829" s="2" t="s">
        <v>101754</v>
      </c>
      <c r="B49829" s="2" t="s">
        <v>101755</v>
      </c>
    </row>
    <row r="49830" spans="1:2" x14ac:dyDescent="0.2">
      <c r="A49830" s="2" t="s">
        <v>101756</v>
      </c>
      <c r="B49830" s="2" t="s">
        <v>101757</v>
      </c>
    </row>
    <row r="49831" spans="1:2" x14ac:dyDescent="0.2">
      <c r="A49831" s="2" t="s">
        <v>101758</v>
      </c>
      <c r="B49831" s="2" t="s">
        <v>101759</v>
      </c>
    </row>
    <row r="49832" spans="1:2" x14ac:dyDescent="0.2">
      <c r="A49832" s="2" t="s">
        <v>101760</v>
      </c>
      <c r="B49832" s="2" t="s">
        <v>101761</v>
      </c>
    </row>
    <row r="49833" spans="1:2" x14ac:dyDescent="0.2">
      <c r="A49833" s="2" t="s">
        <v>101762</v>
      </c>
      <c r="B49833" s="2" t="s">
        <v>101763</v>
      </c>
    </row>
    <row r="49834" spans="1:2" x14ac:dyDescent="0.2">
      <c r="A49834" s="2" t="s">
        <v>101764</v>
      </c>
      <c r="B49834" s="2" t="s">
        <v>101765</v>
      </c>
    </row>
    <row r="49835" spans="1:2" x14ac:dyDescent="0.2">
      <c r="A49835" s="2" t="s">
        <v>101766</v>
      </c>
      <c r="B49835" s="2" t="s">
        <v>101767</v>
      </c>
    </row>
    <row r="49836" spans="1:2" x14ac:dyDescent="0.2">
      <c r="A49836" s="2" t="s">
        <v>101768</v>
      </c>
      <c r="B49836" s="2" t="s">
        <v>101769</v>
      </c>
    </row>
    <row r="49837" spans="1:2" x14ac:dyDescent="0.2">
      <c r="A49837" s="2" t="s">
        <v>101770</v>
      </c>
      <c r="B49837" s="2" t="s">
        <v>101771</v>
      </c>
    </row>
    <row r="49838" spans="1:2" x14ac:dyDescent="0.2">
      <c r="A49838" s="2" t="s">
        <v>101772</v>
      </c>
      <c r="B49838" s="2" t="s">
        <v>101773</v>
      </c>
    </row>
    <row r="49839" spans="1:2" x14ac:dyDescent="0.2">
      <c r="A49839" s="2" t="s">
        <v>101774</v>
      </c>
      <c r="B49839" s="2" t="s">
        <v>101775</v>
      </c>
    </row>
    <row r="49840" spans="1:2" x14ac:dyDescent="0.2">
      <c r="A49840" s="2" t="s">
        <v>101776</v>
      </c>
      <c r="B49840" s="2" t="s">
        <v>101777</v>
      </c>
    </row>
    <row r="49841" spans="1:2" x14ac:dyDescent="0.2">
      <c r="A49841" s="2" t="s">
        <v>101778</v>
      </c>
      <c r="B49841" s="2" t="s">
        <v>101779</v>
      </c>
    </row>
    <row r="49842" spans="1:2" x14ac:dyDescent="0.2">
      <c r="A49842" s="2" t="s">
        <v>101780</v>
      </c>
      <c r="B49842" s="2" t="s">
        <v>101781</v>
      </c>
    </row>
    <row r="49843" spans="1:2" x14ac:dyDescent="0.2">
      <c r="A49843" s="2" t="s">
        <v>101782</v>
      </c>
      <c r="B49843" s="2" t="s">
        <v>101783</v>
      </c>
    </row>
    <row r="49844" spans="1:2" x14ac:dyDescent="0.2">
      <c r="A49844" s="2" t="s">
        <v>101784</v>
      </c>
      <c r="B49844" s="2" t="s">
        <v>101785</v>
      </c>
    </row>
    <row r="49845" spans="1:2" x14ac:dyDescent="0.2">
      <c r="A49845" s="2" t="s">
        <v>101786</v>
      </c>
      <c r="B49845" s="2" t="s">
        <v>101787</v>
      </c>
    </row>
    <row r="49846" spans="1:2" x14ac:dyDescent="0.2">
      <c r="A49846" s="2" t="s">
        <v>101788</v>
      </c>
      <c r="B49846" s="2" t="s">
        <v>101789</v>
      </c>
    </row>
    <row r="49847" spans="1:2" x14ac:dyDescent="0.2">
      <c r="A49847" s="2" t="s">
        <v>101790</v>
      </c>
      <c r="B49847" s="2" t="s">
        <v>101791</v>
      </c>
    </row>
    <row r="49848" spans="1:2" x14ac:dyDescent="0.2">
      <c r="A49848" s="2" t="s">
        <v>101792</v>
      </c>
      <c r="B49848" s="2" t="s">
        <v>101793</v>
      </c>
    </row>
    <row r="49849" spans="1:2" x14ac:dyDescent="0.2">
      <c r="A49849" s="2" t="s">
        <v>101794</v>
      </c>
      <c r="B49849" s="2" t="s">
        <v>101795</v>
      </c>
    </row>
    <row r="49850" spans="1:2" x14ac:dyDescent="0.2">
      <c r="A49850" s="2" t="s">
        <v>101796</v>
      </c>
      <c r="B49850" s="2" t="s">
        <v>101797</v>
      </c>
    </row>
    <row r="49851" spans="1:2" x14ac:dyDescent="0.2">
      <c r="A49851" s="2" t="s">
        <v>101798</v>
      </c>
      <c r="B49851" s="2" t="s">
        <v>101799</v>
      </c>
    </row>
    <row r="49852" spans="1:2" x14ac:dyDescent="0.2">
      <c r="A49852" s="2" t="s">
        <v>101800</v>
      </c>
      <c r="B49852" s="2" t="s">
        <v>101801</v>
      </c>
    </row>
    <row r="49853" spans="1:2" x14ac:dyDescent="0.2">
      <c r="A49853" s="2" t="s">
        <v>101802</v>
      </c>
      <c r="B49853" s="2" t="s">
        <v>101803</v>
      </c>
    </row>
    <row r="49854" spans="1:2" x14ac:dyDescent="0.2">
      <c r="A49854" s="2" t="s">
        <v>101804</v>
      </c>
      <c r="B49854" s="2" t="s">
        <v>101805</v>
      </c>
    </row>
    <row r="49855" spans="1:2" x14ac:dyDescent="0.2">
      <c r="A49855" s="2" t="s">
        <v>101806</v>
      </c>
      <c r="B49855" s="2" t="s">
        <v>101807</v>
      </c>
    </row>
    <row r="49856" spans="1:2" x14ac:dyDescent="0.2">
      <c r="A49856" s="2" t="s">
        <v>101808</v>
      </c>
      <c r="B49856" s="2" t="s">
        <v>101809</v>
      </c>
    </row>
    <row r="49857" spans="1:2" x14ac:dyDescent="0.2">
      <c r="A49857" s="2" t="s">
        <v>101810</v>
      </c>
      <c r="B49857" s="2" t="s">
        <v>101811</v>
      </c>
    </row>
    <row r="49858" spans="1:2" x14ac:dyDescent="0.2">
      <c r="A49858" s="2" t="s">
        <v>101812</v>
      </c>
      <c r="B49858" s="2" t="s">
        <v>101813</v>
      </c>
    </row>
    <row r="49859" spans="1:2" x14ac:dyDescent="0.2">
      <c r="A49859" s="2" t="s">
        <v>101814</v>
      </c>
      <c r="B49859" s="2" t="s">
        <v>101815</v>
      </c>
    </row>
    <row r="49860" spans="1:2" x14ac:dyDescent="0.2">
      <c r="A49860" s="2" t="s">
        <v>101816</v>
      </c>
      <c r="B49860" s="2" t="s">
        <v>101817</v>
      </c>
    </row>
    <row r="49861" spans="1:2" x14ac:dyDescent="0.2">
      <c r="A49861" s="2" t="s">
        <v>101818</v>
      </c>
      <c r="B49861" s="2" t="s">
        <v>101819</v>
      </c>
    </row>
    <row r="49862" spans="1:2" x14ac:dyDescent="0.2">
      <c r="A49862" s="2" t="s">
        <v>101820</v>
      </c>
      <c r="B49862" s="2" t="s">
        <v>101821</v>
      </c>
    </row>
    <row r="49863" spans="1:2" x14ac:dyDescent="0.2">
      <c r="A49863" s="2" t="s">
        <v>101822</v>
      </c>
      <c r="B49863" s="2" t="s">
        <v>101823</v>
      </c>
    </row>
    <row r="49864" spans="1:2" x14ac:dyDescent="0.2">
      <c r="A49864" s="2" t="s">
        <v>101824</v>
      </c>
      <c r="B49864" s="2" t="s">
        <v>101825</v>
      </c>
    </row>
    <row r="49865" spans="1:2" x14ac:dyDescent="0.2">
      <c r="A49865" s="2" t="s">
        <v>101826</v>
      </c>
      <c r="B49865" s="2" t="s">
        <v>101827</v>
      </c>
    </row>
    <row r="49866" spans="1:2" x14ac:dyDescent="0.2">
      <c r="A49866" s="2" t="s">
        <v>101828</v>
      </c>
      <c r="B49866" s="2" t="s">
        <v>101829</v>
      </c>
    </row>
    <row r="49867" spans="1:2" x14ac:dyDescent="0.2">
      <c r="A49867" s="2" t="s">
        <v>101830</v>
      </c>
      <c r="B49867" s="2" t="s">
        <v>101831</v>
      </c>
    </row>
    <row r="49868" spans="1:2" x14ac:dyDescent="0.2">
      <c r="A49868" s="2" t="s">
        <v>101832</v>
      </c>
      <c r="B49868" s="2" t="s">
        <v>101833</v>
      </c>
    </row>
    <row r="49869" spans="1:2" x14ac:dyDescent="0.2">
      <c r="A49869" s="2" t="s">
        <v>101834</v>
      </c>
      <c r="B49869" s="2" t="s">
        <v>101835</v>
      </c>
    </row>
    <row r="49870" spans="1:2" x14ac:dyDescent="0.2">
      <c r="A49870" s="2" t="s">
        <v>101836</v>
      </c>
      <c r="B49870" s="2" t="s">
        <v>101837</v>
      </c>
    </row>
    <row r="49871" spans="1:2" x14ac:dyDescent="0.2">
      <c r="A49871" s="2" t="s">
        <v>101838</v>
      </c>
      <c r="B49871" s="2" t="s">
        <v>101839</v>
      </c>
    </row>
    <row r="49872" spans="1:2" x14ac:dyDescent="0.2">
      <c r="A49872" s="2" t="s">
        <v>101840</v>
      </c>
      <c r="B49872" s="2" t="s">
        <v>101841</v>
      </c>
    </row>
    <row r="49873" spans="1:2" x14ac:dyDescent="0.2">
      <c r="A49873" s="2" t="s">
        <v>101842</v>
      </c>
      <c r="B49873" s="2" t="s">
        <v>101843</v>
      </c>
    </row>
    <row r="49874" spans="1:2" x14ac:dyDescent="0.2">
      <c r="A49874" s="2" t="s">
        <v>101844</v>
      </c>
      <c r="B49874" s="2" t="s">
        <v>101845</v>
      </c>
    </row>
    <row r="49875" spans="1:2" x14ac:dyDescent="0.2">
      <c r="A49875" s="2" t="s">
        <v>101846</v>
      </c>
      <c r="B49875" s="2" t="s">
        <v>101847</v>
      </c>
    </row>
    <row r="49876" spans="1:2" x14ac:dyDescent="0.2">
      <c r="A49876" s="2" t="s">
        <v>101848</v>
      </c>
      <c r="B49876" s="2" t="s">
        <v>101849</v>
      </c>
    </row>
    <row r="49877" spans="1:2" x14ac:dyDescent="0.2">
      <c r="A49877" s="2" t="s">
        <v>101850</v>
      </c>
      <c r="B49877" s="2" t="s">
        <v>101851</v>
      </c>
    </row>
    <row r="49878" spans="1:2" x14ac:dyDescent="0.2">
      <c r="A49878" s="2" t="s">
        <v>101852</v>
      </c>
      <c r="B49878" s="2" t="s">
        <v>101853</v>
      </c>
    </row>
    <row r="49879" spans="1:2" x14ac:dyDescent="0.2">
      <c r="A49879" s="2" t="s">
        <v>101854</v>
      </c>
      <c r="B49879" s="2" t="s">
        <v>101855</v>
      </c>
    </row>
    <row r="49880" spans="1:2" x14ac:dyDescent="0.2">
      <c r="A49880" s="2" t="s">
        <v>101856</v>
      </c>
      <c r="B49880" s="2" t="s">
        <v>101857</v>
      </c>
    </row>
    <row r="49881" spans="1:2" x14ac:dyDescent="0.2">
      <c r="A49881" s="2" t="s">
        <v>101858</v>
      </c>
      <c r="B49881" s="2" t="s">
        <v>101859</v>
      </c>
    </row>
    <row r="49882" spans="1:2" x14ac:dyDescent="0.2">
      <c r="A49882" s="2" t="s">
        <v>101860</v>
      </c>
      <c r="B49882" s="2" t="s">
        <v>101861</v>
      </c>
    </row>
    <row r="49883" spans="1:2" x14ac:dyDescent="0.2">
      <c r="A49883" s="2" t="s">
        <v>101862</v>
      </c>
      <c r="B49883" s="2" t="s">
        <v>101863</v>
      </c>
    </row>
    <row r="49884" spans="1:2" x14ac:dyDescent="0.2">
      <c r="A49884" s="2" t="s">
        <v>101864</v>
      </c>
      <c r="B49884" s="2" t="s">
        <v>101865</v>
      </c>
    </row>
    <row r="49885" spans="1:2" x14ac:dyDescent="0.2">
      <c r="A49885" s="2" t="s">
        <v>101866</v>
      </c>
      <c r="B49885" s="2" t="s">
        <v>101867</v>
      </c>
    </row>
    <row r="49886" spans="1:2" x14ac:dyDescent="0.2">
      <c r="A49886" s="2" t="s">
        <v>101868</v>
      </c>
      <c r="B49886" s="2" t="s">
        <v>101869</v>
      </c>
    </row>
    <row r="49887" spans="1:2" x14ac:dyDescent="0.2">
      <c r="A49887" s="2" t="s">
        <v>101870</v>
      </c>
      <c r="B49887" s="2" t="s">
        <v>101871</v>
      </c>
    </row>
    <row r="49888" spans="1:2" x14ac:dyDescent="0.2">
      <c r="A49888" s="2" t="s">
        <v>101872</v>
      </c>
      <c r="B49888" s="2" t="s">
        <v>101873</v>
      </c>
    </row>
    <row r="49889" spans="1:2" x14ac:dyDescent="0.2">
      <c r="A49889" s="2" t="s">
        <v>101874</v>
      </c>
      <c r="B49889" s="2" t="s">
        <v>101875</v>
      </c>
    </row>
    <row r="49890" spans="1:2" x14ac:dyDescent="0.2">
      <c r="A49890" s="2" t="s">
        <v>101876</v>
      </c>
      <c r="B49890" s="2" t="s">
        <v>101877</v>
      </c>
    </row>
    <row r="49891" spans="1:2" x14ac:dyDescent="0.2">
      <c r="A49891" s="2" t="s">
        <v>101878</v>
      </c>
      <c r="B49891" s="2" t="s">
        <v>101879</v>
      </c>
    </row>
    <row r="49892" spans="1:2" x14ac:dyDescent="0.2">
      <c r="A49892" s="2" t="s">
        <v>101880</v>
      </c>
      <c r="B49892" s="2" t="s">
        <v>101881</v>
      </c>
    </row>
    <row r="49893" spans="1:2" x14ac:dyDescent="0.2">
      <c r="A49893" s="2" t="s">
        <v>101882</v>
      </c>
      <c r="B49893" s="2" t="s">
        <v>101883</v>
      </c>
    </row>
    <row r="49894" spans="1:2" x14ac:dyDescent="0.2">
      <c r="A49894" s="2" t="s">
        <v>101884</v>
      </c>
      <c r="B49894" s="2" t="s">
        <v>101885</v>
      </c>
    </row>
    <row r="49895" spans="1:2" x14ac:dyDescent="0.2">
      <c r="A49895" s="2" t="s">
        <v>101886</v>
      </c>
      <c r="B49895" s="2" t="s">
        <v>101887</v>
      </c>
    </row>
    <row r="49896" spans="1:2" x14ac:dyDescent="0.2">
      <c r="A49896" s="2" t="s">
        <v>101888</v>
      </c>
      <c r="B49896" s="2" t="s">
        <v>101889</v>
      </c>
    </row>
    <row r="49897" spans="1:2" x14ac:dyDescent="0.2">
      <c r="A49897" s="2" t="s">
        <v>101890</v>
      </c>
      <c r="B49897" s="2" t="s">
        <v>101891</v>
      </c>
    </row>
    <row r="49898" spans="1:2" x14ac:dyDescent="0.2">
      <c r="A49898" s="2" t="s">
        <v>101892</v>
      </c>
      <c r="B49898" s="2" t="s">
        <v>101893</v>
      </c>
    </row>
    <row r="49899" spans="1:2" x14ac:dyDescent="0.2">
      <c r="A49899" s="2" t="s">
        <v>101894</v>
      </c>
      <c r="B49899" s="2" t="s">
        <v>101895</v>
      </c>
    </row>
    <row r="49900" spans="1:2" x14ac:dyDescent="0.2">
      <c r="A49900" s="2" t="s">
        <v>101896</v>
      </c>
      <c r="B49900" s="2" t="s">
        <v>101897</v>
      </c>
    </row>
    <row r="49901" spans="1:2" x14ac:dyDescent="0.2">
      <c r="A49901" s="2" t="s">
        <v>101898</v>
      </c>
      <c r="B49901" s="2" t="s">
        <v>101899</v>
      </c>
    </row>
    <row r="49902" spans="1:2" x14ac:dyDescent="0.2">
      <c r="A49902" s="2" t="s">
        <v>101900</v>
      </c>
      <c r="B49902" s="2" t="s">
        <v>101901</v>
      </c>
    </row>
    <row r="49903" spans="1:2" x14ac:dyDescent="0.2">
      <c r="A49903" s="2" t="s">
        <v>101902</v>
      </c>
      <c r="B49903" s="2" t="s">
        <v>101903</v>
      </c>
    </row>
    <row r="49904" spans="1:2" x14ac:dyDescent="0.2">
      <c r="A49904" s="2" t="s">
        <v>101904</v>
      </c>
      <c r="B49904" s="2" t="s">
        <v>101905</v>
      </c>
    </row>
    <row r="49905" spans="1:2" x14ac:dyDescent="0.2">
      <c r="A49905" s="2" t="s">
        <v>101906</v>
      </c>
      <c r="B49905" s="2" t="s">
        <v>101907</v>
      </c>
    </row>
    <row r="49906" spans="1:2" x14ac:dyDescent="0.2">
      <c r="A49906" s="2" t="s">
        <v>101908</v>
      </c>
      <c r="B49906" s="2" t="s">
        <v>101909</v>
      </c>
    </row>
    <row r="49907" spans="1:2" x14ac:dyDescent="0.2">
      <c r="A49907" s="2" t="s">
        <v>101910</v>
      </c>
      <c r="B49907" s="2" t="s">
        <v>101911</v>
      </c>
    </row>
    <row r="49908" spans="1:2" x14ac:dyDescent="0.2">
      <c r="A49908" s="2" t="s">
        <v>101912</v>
      </c>
      <c r="B49908" s="2" t="s">
        <v>101913</v>
      </c>
    </row>
    <row r="49909" spans="1:2" x14ac:dyDescent="0.2">
      <c r="A49909" s="2" t="s">
        <v>101914</v>
      </c>
      <c r="B49909" s="2" t="s">
        <v>101915</v>
      </c>
    </row>
    <row r="49910" spans="1:2" x14ac:dyDescent="0.2">
      <c r="A49910" s="2" t="s">
        <v>101916</v>
      </c>
      <c r="B49910" s="2" t="s">
        <v>101917</v>
      </c>
    </row>
    <row r="49911" spans="1:2" x14ac:dyDescent="0.2">
      <c r="A49911" s="2" t="s">
        <v>101918</v>
      </c>
      <c r="B49911" s="2" t="s">
        <v>101919</v>
      </c>
    </row>
    <row r="49912" spans="1:2" x14ac:dyDescent="0.2">
      <c r="A49912" s="2" t="s">
        <v>101920</v>
      </c>
      <c r="B49912" s="2" t="s">
        <v>101921</v>
      </c>
    </row>
    <row r="49913" spans="1:2" x14ac:dyDescent="0.2">
      <c r="A49913" s="2" t="s">
        <v>101922</v>
      </c>
      <c r="B49913" s="2" t="s">
        <v>101923</v>
      </c>
    </row>
    <row r="49914" spans="1:2" x14ac:dyDescent="0.2">
      <c r="A49914" s="2" t="s">
        <v>101924</v>
      </c>
      <c r="B49914" s="2" t="s">
        <v>101925</v>
      </c>
    </row>
    <row r="49915" spans="1:2" x14ac:dyDescent="0.2">
      <c r="A49915" s="2" t="s">
        <v>101926</v>
      </c>
      <c r="B49915" s="2" t="s">
        <v>101927</v>
      </c>
    </row>
    <row r="49916" spans="1:2" x14ac:dyDescent="0.2">
      <c r="A49916" s="2" t="s">
        <v>101928</v>
      </c>
      <c r="B49916" s="2" t="s">
        <v>101929</v>
      </c>
    </row>
    <row r="49917" spans="1:2" x14ac:dyDescent="0.2">
      <c r="A49917" s="2" t="s">
        <v>101930</v>
      </c>
      <c r="B49917" s="2" t="s">
        <v>101931</v>
      </c>
    </row>
    <row r="49918" spans="1:2" x14ac:dyDescent="0.2">
      <c r="A49918" s="2" t="s">
        <v>101932</v>
      </c>
      <c r="B49918" s="2" t="s">
        <v>101933</v>
      </c>
    </row>
    <row r="49919" spans="1:2" x14ac:dyDescent="0.2">
      <c r="A49919" s="2" t="s">
        <v>101934</v>
      </c>
      <c r="B49919" s="2" t="s">
        <v>101935</v>
      </c>
    </row>
    <row r="49920" spans="1:2" x14ac:dyDescent="0.2">
      <c r="A49920" s="2" t="s">
        <v>101936</v>
      </c>
      <c r="B49920" s="2" t="s">
        <v>101937</v>
      </c>
    </row>
    <row r="49921" spans="1:2" x14ac:dyDescent="0.2">
      <c r="A49921" s="2" t="s">
        <v>101938</v>
      </c>
      <c r="B49921" s="2" t="s">
        <v>101939</v>
      </c>
    </row>
    <row r="49922" spans="1:2" x14ac:dyDescent="0.2">
      <c r="A49922" s="2" t="s">
        <v>101940</v>
      </c>
      <c r="B49922" s="2" t="s">
        <v>101941</v>
      </c>
    </row>
    <row r="49923" spans="1:2" x14ac:dyDescent="0.2">
      <c r="A49923" s="2" t="s">
        <v>101942</v>
      </c>
      <c r="B49923" s="2" t="s">
        <v>101943</v>
      </c>
    </row>
    <row r="49924" spans="1:2" x14ac:dyDescent="0.2">
      <c r="A49924" s="2" t="s">
        <v>101944</v>
      </c>
      <c r="B49924" s="2" t="s">
        <v>101945</v>
      </c>
    </row>
    <row r="49925" spans="1:2" x14ac:dyDescent="0.2">
      <c r="A49925" s="2" t="s">
        <v>101946</v>
      </c>
      <c r="B49925" s="2" t="s">
        <v>101947</v>
      </c>
    </row>
    <row r="49926" spans="1:2" x14ac:dyDescent="0.2">
      <c r="A49926" s="2" t="s">
        <v>101948</v>
      </c>
      <c r="B49926" s="2" t="s">
        <v>101949</v>
      </c>
    </row>
    <row r="49927" spans="1:2" x14ac:dyDescent="0.2">
      <c r="A49927" s="2" t="s">
        <v>101950</v>
      </c>
      <c r="B49927" s="2" t="s">
        <v>101951</v>
      </c>
    </row>
    <row r="49928" spans="1:2" x14ac:dyDescent="0.2">
      <c r="A49928" s="2" t="s">
        <v>101952</v>
      </c>
      <c r="B49928" s="2" t="s">
        <v>101953</v>
      </c>
    </row>
    <row r="49929" spans="1:2" x14ac:dyDescent="0.2">
      <c r="A49929" s="2" t="s">
        <v>101954</v>
      </c>
      <c r="B49929" s="2" t="s">
        <v>101955</v>
      </c>
    </row>
    <row r="49930" spans="1:2" x14ac:dyDescent="0.2">
      <c r="A49930" s="2" t="s">
        <v>101956</v>
      </c>
      <c r="B49930" s="2" t="s">
        <v>101957</v>
      </c>
    </row>
    <row r="49931" spans="1:2" x14ac:dyDescent="0.2">
      <c r="A49931" s="2" t="s">
        <v>101958</v>
      </c>
      <c r="B49931" s="2" t="s">
        <v>101959</v>
      </c>
    </row>
    <row r="49932" spans="1:2" x14ac:dyDescent="0.2">
      <c r="A49932" s="2" t="s">
        <v>101960</v>
      </c>
      <c r="B49932" s="2" t="s">
        <v>101961</v>
      </c>
    </row>
    <row r="49933" spans="1:2" x14ac:dyDescent="0.2">
      <c r="A49933" s="2" t="s">
        <v>101962</v>
      </c>
      <c r="B49933" s="2" t="s">
        <v>101963</v>
      </c>
    </row>
    <row r="49934" spans="1:2" x14ac:dyDescent="0.2">
      <c r="A49934" s="2" t="s">
        <v>101964</v>
      </c>
      <c r="B49934" s="2" t="s">
        <v>101965</v>
      </c>
    </row>
    <row r="49935" spans="1:2" x14ac:dyDescent="0.2">
      <c r="A49935" s="2" t="s">
        <v>101966</v>
      </c>
      <c r="B49935" s="2" t="s">
        <v>101967</v>
      </c>
    </row>
    <row r="49936" spans="1:2" x14ac:dyDescent="0.2">
      <c r="A49936" s="2" t="s">
        <v>101968</v>
      </c>
      <c r="B49936" s="2" t="s">
        <v>101969</v>
      </c>
    </row>
    <row r="49937" spans="1:2" x14ac:dyDescent="0.2">
      <c r="A49937" s="2" t="s">
        <v>101970</v>
      </c>
      <c r="B49937" s="2" t="s">
        <v>101971</v>
      </c>
    </row>
    <row r="49938" spans="1:2" x14ac:dyDescent="0.2">
      <c r="A49938" s="2" t="s">
        <v>101972</v>
      </c>
      <c r="B49938" s="2" t="s">
        <v>101973</v>
      </c>
    </row>
    <row r="49939" spans="1:2" x14ac:dyDescent="0.2">
      <c r="A49939" s="2" t="s">
        <v>101974</v>
      </c>
      <c r="B49939" s="2" t="s">
        <v>101975</v>
      </c>
    </row>
    <row r="49940" spans="1:2" x14ac:dyDescent="0.2">
      <c r="A49940" s="2" t="s">
        <v>101976</v>
      </c>
      <c r="B49940" s="2" t="s">
        <v>101977</v>
      </c>
    </row>
    <row r="49941" spans="1:2" x14ac:dyDescent="0.2">
      <c r="A49941" s="2" t="s">
        <v>101978</v>
      </c>
      <c r="B49941" s="2" t="s">
        <v>101979</v>
      </c>
    </row>
    <row r="49942" spans="1:2" x14ac:dyDescent="0.2">
      <c r="A49942" s="2" t="s">
        <v>101980</v>
      </c>
      <c r="B49942" s="2" t="s">
        <v>101981</v>
      </c>
    </row>
    <row r="49943" spans="1:2" x14ac:dyDescent="0.2">
      <c r="A49943" s="2" t="s">
        <v>101982</v>
      </c>
      <c r="B49943" s="2" t="s">
        <v>101983</v>
      </c>
    </row>
    <row r="49944" spans="1:2" x14ac:dyDescent="0.2">
      <c r="A49944" s="2" t="s">
        <v>101984</v>
      </c>
      <c r="B49944" s="2" t="s">
        <v>101985</v>
      </c>
    </row>
    <row r="49945" spans="1:2" x14ac:dyDescent="0.2">
      <c r="A49945" s="2" t="s">
        <v>101986</v>
      </c>
      <c r="B49945" s="2" t="s">
        <v>101987</v>
      </c>
    </row>
    <row r="49946" spans="1:2" x14ac:dyDescent="0.2">
      <c r="A49946" s="2" t="s">
        <v>101988</v>
      </c>
      <c r="B49946" s="2" t="s">
        <v>101989</v>
      </c>
    </row>
    <row r="49947" spans="1:2" x14ac:dyDescent="0.2">
      <c r="A49947" s="2" t="s">
        <v>101990</v>
      </c>
      <c r="B49947" s="2" t="s">
        <v>101991</v>
      </c>
    </row>
    <row r="49948" spans="1:2" x14ac:dyDescent="0.2">
      <c r="A49948" s="2" t="s">
        <v>101992</v>
      </c>
      <c r="B49948" s="2" t="s">
        <v>101993</v>
      </c>
    </row>
    <row r="49949" spans="1:2" x14ac:dyDescent="0.2">
      <c r="A49949" s="2" t="s">
        <v>101994</v>
      </c>
      <c r="B49949" s="2" t="s">
        <v>101995</v>
      </c>
    </row>
    <row r="49950" spans="1:2" x14ac:dyDescent="0.2">
      <c r="A49950" s="2" t="s">
        <v>101996</v>
      </c>
      <c r="B49950" s="2" t="s">
        <v>101997</v>
      </c>
    </row>
    <row r="49951" spans="1:2" x14ac:dyDescent="0.2">
      <c r="A49951" s="2" t="s">
        <v>101998</v>
      </c>
      <c r="B49951" s="2" t="s">
        <v>101999</v>
      </c>
    </row>
    <row r="49952" spans="1:2" x14ac:dyDescent="0.2">
      <c r="A49952" s="2" t="s">
        <v>102000</v>
      </c>
      <c r="B49952" s="2" t="s">
        <v>102001</v>
      </c>
    </row>
    <row r="49953" spans="1:2" x14ac:dyDescent="0.2">
      <c r="A49953" s="2" t="s">
        <v>102002</v>
      </c>
      <c r="B49953" s="2" t="s">
        <v>102003</v>
      </c>
    </row>
    <row r="49954" spans="1:2" x14ac:dyDescent="0.2">
      <c r="A49954" s="2" t="s">
        <v>102004</v>
      </c>
      <c r="B49954" s="2" t="s">
        <v>101995</v>
      </c>
    </row>
    <row r="49955" spans="1:2" x14ac:dyDescent="0.2">
      <c r="A49955" s="2" t="s">
        <v>102005</v>
      </c>
      <c r="B49955" s="2" t="s">
        <v>102006</v>
      </c>
    </row>
    <row r="49956" spans="1:2" x14ac:dyDescent="0.2">
      <c r="A49956" s="2" t="s">
        <v>102007</v>
      </c>
      <c r="B49956" s="2" t="s">
        <v>102008</v>
      </c>
    </row>
    <row r="49957" spans="1:2" x14ac:dyDescent="0.2">
      <c r="A49957" s="2" t="s">
        <v>102009</v>
      </c>
      <c r="B49957" s="2" t="s">
        <v>102010</v>
      </c>
    </row>
    <row r="49958" spans="1:2" x14ac:dyDescent="0.2">
      <c r="A49958" s="2" t="s">
        <v>102011</v>
      </c>
      <c r="B49958" s="2" t="s">
        <v>102012</v>
      </c>
    </row>
    <row r="49959" spans="1:2" x14ac:dyDescent="0.2">
      <c r="A49959" s="2" t="s">
        <v>102013</v>
      </c>
      <c r="B49959" s="2" t="s">
        <v>102014</v>
      </c>
    </row>
    <row r="49960" spans="1:2" x14ac:dyDescent="0.2">
      <c r="A49960" s="2" t="s">
        <v>102015</v>
      </c>
      <c r="B49960" s="2" t="s">
        <v>102016</v>
      </c>
    </row>
    <row r="49961" spans="1:2" x14ac:dyDescent="0.2">
      <c r="A49961" s="2" t="s">
        <v>102017</v>
      </c>
      <c r="B49961" s="2" t="s">
        <v>102018</v>
      </c>
    </row>
    <row r="49962" spans="1:2" x14ac:dyDescent="0.2">
      <c r="A49962" s="2" t="s">
        <v>102019</v>
      </c>
      <c r="B49962" s="2" t="s">
        <v>102020</v>
      </c>
    </row>
    <row r="49963" spans="1:2" x14ac:dyDescent="0.2">
      <c r="A49963" s="2" t="s">
        <v>102021</v>
      </c>
      <c r="B49963" s="2" t="s">
        <v>102022</v>
      </c>
    </row>
    <row r="49964" spans="1:2" x14ac:dyDescent="0.2">
      <c r="A49964" s="2" t="s">
        <v>102023</v>
      </c>
      <c r="B49964" s="2" t="s">
        <v>102024</v>
      </c>
    </row>
    <row r="49965" spans="1:2" x14ac:dyDescent="0.2">
      <c r="A49965" s="2" t="s">
        <v>102025</v>
      </c>
      <c r="B49965" s="2" t="s">
        <v>102026</v>
      </c>
    </row>
    <row r="49966" spans="1:2" x14ac:dyDescent="0.2">
      <c r="A49966" s="2" t="s">
        <v>102027</v>
      </c>
      <c r="B49966" s="2" t="s">
        <v>102028</v>
      </c>
    </row>
    <row r="49967" spans="1:2" x14ac:dyDescent="0.2">
      <c r="A49967" s="2" t="s">
        <v>102029</v>
      </c>
      <c r="B49967" s="2" t="s">
        <v>102030</v>
      </c>
    </row>
    <row r="49968" spans="1:2" x14ac:dyDescent="0.2">
      <c r="A49968" s="2" t="s">
        <v>102031</v>
      </c>
      <c r="B49968" s="2" t="s">
        <v>102032</v>
      </c>
    </row>
    <row r="49969" spans="1:2" x14ac:dyDescent="0.2">
      <c r="A49969" s="2" t="s">
        <v>102033</v>
      </c>
      <c r="B49969" s="2" t="s">
        <v>102034</v>
      </c>
    </row>
    <row r="49970" spans="1:2" x14ac:dyDescent="0.2">
      <c r="A49970" s="2" t="s">
        <v>102035</v>
      </c>
      <c r="B49970" s="2" t="s">
        <v>102036</v>
      </c>
    </row>
    <row r="49971" spans="1:2" x14ac:dyDescent="0.2">
      <c r="A49971" s="2" t="s">
        <v>102037</v>
      </c>
      <c r="B49971" s="2" t="s">
        <v>102038</v>
      </c>
    </row>
    <row r="49972" spans="1:2" x14ac:dyDescent="0.2">
      <c r="A49972" s="2" t="s">
        <v>102039</v>
      </c>
      <c r="B49972" s="2" t="s">
        <v>102040</v>
      </c>
    </row>
    <row r="49973" spans="1:2" x14ac:dyDescent="0.2">
      <c r="A49973" s="2" t="s">
        <v>102041</v>
      </c>
      <c r="B49973" s="2" t="s">
        <v>102042</v>
      </c>
    </row>
    <row r="49974" spans="1:2" x14ac:dyDescent="0.2">
      <c r="A49974" s="2" t="s">
        <v>102043</v>
      </c>
      <c r="B49974" s="2" t="s">
        <v>102044</v>
      </c>
    </row>
    <row r="49975" spans="1:2" x14ac:dyDescent="0.2">
      <c r="A49975" s="2" t="s">
        <v>102045</v>
      </c>
      <c r="B49975" s="2" t="s">
        <v>102046</v>
      </c>
    </row>
    <row r="49976" spans="1:2" x14ac:dyDescent="0.2">
      <c r="A49976" s="2" t="s">
        <v>102047</v>
      </c>
      <c r="B49976" s="2" t="s">
        <v>102048</v>
      </c>
    </row>
    <row r="49977" spans="1:2" x14ac:dyDescent="0.2">
      <c r="A49977" s="2" t="s">
        <v>102049</v>
      </c>
      <c r="B49977" s="2" t="s">
        <v>102050</v>
      </c>
    </row>
    <row r="49978" spans="1:2" x14ac:dyDescent="0.2">
      <c r="A49978" s="2" t="s">
        <v>102051</v>
      </c>
      <c r="B49978" s="2" t="s">
        <v>102052</v>
      </c>
    </row>
    <row r="49979" spans="1:2" x14ac:dyDescent="0.2">
      <c r="A49979" s="2" t="s">
        <v>102053</v>
      </c>
      <c r="B49979" s="2" t="s">
        <v>102054</v>
      </c>
    </row>
    <row r="49980" spans="1:2" x14ac:dyDescent="0.2">
      <c r="A49980" s="2" t="s">
        <v>102055</v>
      </c>
      <c r="B49980" s="2" t="s">
        <v>102056</v>
      </c>
    </row>
    <row r="49981" spans="1:2" x14ac:dyDescent="0.2">
      <c r="A49981" s="2" t="s">
        <v>102057</v>
      </c>
      <c r="B49981" s="2" t="s">
        <v>102058</v>
      </c>
    </row>
    <row r="49982" spans="1:2" x14ac:dyDescent="0.2">
      <c r="A49982" s="2" t="s">
        <v>102059</v>
      </c>
      <c r="B49982" s="2" t="s">
        <v>102060</v>
      </c>
    </row>
    <row r="49983" spans="1:2" x14ac:dyDescent="0.2">
      <c r="A49983" s="2" t="s">
        <v>102061</v>
      </c>
      <c r="B49983" s="2" t="s">
        <v>102062</v>
      </c>
    </row>
    <row r="49984" spans="1:2" x14ac:dyDescent="0.2">
      <c r="A49984" s="2" t="s">
        <v>102063</v>
      </c>
      <c r="B49984" s="2" t="s">
        <v>102064</v>
      </c>
    </row>
    <row r="49985" spans="1:2" x14ac:dyDescent="0.2">
      <c r="A49985" s="2" t="s">
        <v>102065</v>
      </c>
      <c r="B49985" s="2" t="s">
        <v>102066</v>
      </c>
    </row>
    <row r="49986" spans="1:2" x14ac:dyDescent="0.2">
      <c r="A49986" s="2" t="s">
        <v>102067</v>
      </c>
      <c r="B49986" s="2" t="s">
        <v>102068</v>
      </c>
    </row>
    <row r="49987" spans="1:2" x14ac:dyDescent="0.2">
      <c r="A49987" s="2" t="s">
        <v>102069</v>
      </c>
      <c r="B49987" s="2" t="s">
        <v>102070</v>
      </c>
    </row>
    <row r="49988" spans="1:2" x14ac:dyDescent="0.2">
      <c r="A49988" s="2" t="s">
        <v>102071</v>
      </c>
      <c r="B49988" s="2" t="s">
        <v>102072</v>
      </c>
    </row>
    <row r="49989" spans="1:2" x14ac:dyDescent="0.2">
      <c r="A49989" s="2" t="s">
        <v>102073</v>
      </c>
      <c r="B49989" s="2" t="s">
        <v>102074</v>
      </c>
    </row>
    <row r="49990" spans="1:2" x14ac:dyDescent="0.2">
      <c r="A49990" s="2" t="s">
        <v>102075</v>
      </c>
      <c r="B49990" s="2" t="s">
        <v>102076</v>
      </c>
    </row>
    <row r="49991" spans="1:2" x14ac:dyDescent="0.2">
      <c r="A49991" s="2" t="s">
        <v>102077</v>
      </c>
      <c r="B49991" s="2" t="s">
        <v>102078</v>
      </c>
    </row>
    <row r="49992" spans="1:2" x14ac:dyDescent="0.2">
      <c r="A49992" s="2" t="s">
        <v>102079</v>
      </c>
      <c r="B49992" s="2" t="s">
        <v>102080</v>
      </c>
    </row>
    <row r="49993" spans="1:2" x14ac:dyDescent="0.2">
      <c r="A49993" s="2" t="s">
        <v>102081</v>
      </c>
      <c r="B49993" s="2" t="s">
        <v>102082</v>
      </c>
    </row>
    <row r="49994" spans="1:2" x14ac:dyDescent="0.2">
      <c r="A49994" s="2" t="s">
        <v>102083</v>
      </c>
      <c r="B49994" s="2" t="s">
        <v>102084</v>
      </c>
    </row>
    <row r="49995" spans="1:2" x14ac:dyDescent="0.2">
      <c r="A49995" s="2" t="s">
        <v>102085</v>
      </c>
      <c r="B49995" s="2" t="s">
        <v>102086</v>
      </c>
    </row>
    <row r="49996" spans="1:2" x14ac:dyDescent="0.2">
      <c r="A49996" s="2" t="s">
        <v>102087</v>
      </c>
      <c r="B49996" s="2" t="s">
        <v>102088</v>
      </c>
    </row>
    <row r="49997" spans="1:2" x14ac:dyDescent="0.2">
      <c r="A49997" s="2" t="s">
        <v>102089</v>
      </c>
      <c r="B49997" s="2" t="s">
        <v>102090</v>
      </c>
    </row>
    <row r="49998" spans="1:2" x14ac:dyDescent="0.2">
      <c r="A49998" s="2" t="s">
        <v>102091</v>
      </c>
      <c r="B49998" s="2" t="s">
        <v>102092</v>
      </c>
    </row>
    <row r="49999" spans="1:2" x14ac:dyDescent="0.2">
      <c r="A49999" s="2" t="s">
        <v>102093</v>
      </c>
      <c r="B49999" s="2" t="s">
        <v>102094</v>
      </c>
    </row>
    <row r="50000" spans="1:2" x14ac:dyDescent="0.2">
      <c r="A50000" s="2" t="s">
        <v>102095</v>
      </c>
      <c r="B50000" s="2" t="s">
        <v>102096</v>
      </c>
    </row>
    <row r="50001" spans="1:2" x14ac:dyDescent="0.2">
      <c r="A50001" s="2" t="s">
        <v>102097</v>
      </c>
      <c r="B50001" s="2" t="s">
        <v>102098</v>
      </c>
    </row>
    <row r="50002" spans="1:2" x14ac:dyDescent="0.2">
      <c r="A50002" s="2" t="s">
        <v>102099</v>
      </c>
      <c r="B50002" s="2" t="s">
        <v>102100</v>
      </c>
    </row>
    <row r="50003" spans="1:2" x14ac:dyDescent="0.2">
      <c r="A50003" s="2" t="s">
        <v>102101</v>
      </c>
      <c r="B50003" s="2" t="s">
        <v>102102</v>
      </c>
    </row>
    <row r="50004" spans="1:2" x14ac:dyDescent="0.2">
      <c r="A50004" s="2" t="s">
        <v>102103</v>
      </c>
      <c r="B50004" s="2" t="s">
        <v>102104</v>
      </c>
    </row>
    <row r="50005" spans="1:2" x14ac:dyDescent="0.2">
      <c r="A50005" s="2" t="s">
        <v>102105</v>
      </c>
      <c r="B50005" s="2" t="s">
        <v>102106</v>
      </c>
    </row>
    <row r="50006" spans="1:2" x14ac:dyDescent="0.2">
      <c r="A50006" s="2" t="s">
        <v>102107</v>
      </c>
      <c r="B50006" s="2" t="s">
        <v>102108</v>
      </c>
    </row>
    <row r="50007" spans="1:2" x14ac:dyDescent="0.2">
      <c r="A50007" s="2" t="s">
        <v>102109</v>
      </c>
      <c r="B50007" s="2" t="s">
        <v>102110</v>
      </c>
    </row>
    <row r="50008" spans="1:2" x14ac:dyDescent="0.2">
      <c r="A50008" s="2" t="s">
        <v>102111</v>
      </c>
      <c r="B50008" s="2" t="s">
        <v>102112</v>
      </c>
    </row>
    <row r="50009" spans="1:2" x14ac:dyDescent="0.2">
      <c r="A50009" s="2" t="s">
        <v>102113</v>
      </c>
      <c r="B50009" s="2" t="s">
        <v>102114</v>
      </c>
    </row>
    <row r="50010" spans="1:2" x14ac:dyDescent="0.2">
      <c r="A50010" s="2" t="s">
        <v>102115</v>
      </c>
      <c r="B50010" s="2" t="s">
        <v>102116</v>
      </c>
    </row>
    <row r="50011" spans="1:2" x14ac:dyDescent="0.2">
      <c r="A50011" s="2" t="s">
        <v>102117</v>
      </c>
      <c r="B50011" s="2" t="s">
        <v>102118</v>
      </c>
    </row>
    <row r="50012" spans="1:2" x14ac:dyDescent="0.2">
      <c r="A50012" s="2" t="s">
        <v>102119</v>
      </c>
      <c r="B50012" s="2" t="s">
        <v>102120</v>
      </c>
    </row>
    <row r="50013" spans="1:2" x14ac:dyDescent="0.2">
      <c r="A50013" s="2" t="s">
        <v>102121</v>
      </c>
      <c r="B50013" s="2" t="s">
        <v>102122</v>
      </c>
    </row>
    <row r="50014" spans="1:2" x14ac:dyDescent="0.2">
      <c r="A50014" s="2" t="s">
        <v>102123</v>
      </c>
      <c r="B50014" s="2" t="s">
        <v>102124</v>
      </c>
    </row>
    <row r="50015" spans="1:2" x14ac:dyDescent="0.2">
      <c r="A50015" s="2" t="s">
        <v>102125</v>
      </c>
      <c r="B50015" s="2" t="s">
        <v>102126</v>
      </c>
    </row>
    <row r="50016" spans="1:2" x14ac:dyDescent="0.2">
      <c r="A50016" s="2" t="s">
        <v>102127</v>
      </c>
      <c r="B50016" s="2" t="s">
        <v>102128</v>
      </c>
    </row>
    <row r="50017" spans="1:2" x14ac:dyDescent="0.2">
      <c r="A50017" s="2" t="s">
        <v>102129</v>
      </c>
      <c r="B50017" s="2" t="s">
        <v>102130</v>
      </c>
    </row>
    <row r="50018" spans="1:2" x14ac:dyDescent="0.2">
      <c r="A50018" s="2" t="s">
        <v>102131</v>
      </c>
      <c r="B50018" s="2" t="s">
        <v>102132</v>
      </c>
    </row>
    <row r="50019" spans="1:2" x14ac:dyDescent="0.2">
      <c r="A50019" s="2" t="s">
        <v>102133</v>
      </c>
      <c r="B50019" s="2" t="s">
        <v>102134</v>
      </c>
    </row>
    <row r="50020" spans="1:2" x14ac:dyDescent="0.2">
      <c r="A50020" s="2" t="s">
        <v>102135</v>
      </c>
      <c r="B50020" s="2" t="s">
        <v>102136</v>
      </c>
    </row>
    <row r="50021" spans="1:2" x14ac:dyDescent="0.2">
      <c r="A50021" s="2" t="s">
        <v>102137</v>
      </c>
      <c r="B50021" s="2" t="s">
        <v>102138</v>
      </c>
    </row>
    <row r="50022" spans="1:2" x14ac:dyDescent="0.2">
      <c r="A50022" s="2" t="s">
        <v>102139</v>
      </c>
      <c r="B50022" s="2" t="s">
        <v>102140</v>
      </c>
    </row>
    <row r="50023" spans="1:2" x14ac:dyDescent="0.2">
      <c r="A50023" s="2" t="s">
        <v>102141</v>
      </c>
      <c r="B50023" s="2" t="s">
        <v>102142</v>
      </c>
    </row>
    <row r="50024" spans="1:2" x14ac:dyDescent="0.2">
      <c r="A50024" s="2" t="s">
        <v>102143</v>
      </c>
      <c r="B50024" s="2" t="s">
        <v>102144</v>
      </c>
    </row>
    <row r="50025" spans="1:2" x14ac:dyDescent="0.2">
      <c r="A50025" s="2" t="s">
        <v>102145</v>
      </c>
      <c r="B50025" s="2" t="s">
        <v>102146</v>
      </c>
    </row>
    <row r="50026" spans="1:2" x14ac:dyDescent="0.2">
      <c r="A50026" s="2" t="s">
        <v>102147</v>
      </c>
      <c r="B50026" s="2" t="s">
        <v>102148</v>
      </c>
    </row>
    <row r="50027" spans="1:2" x14ac:dyDescent="0.2">
      <c r="A50027" s="2" t="s">
        <v>102149</v>
      </c>
      <c r="B50027" s="2" t="s">
        <v>102150</v>
      </c>
    </row>
    <row r="50028" spans="1:2" x14ac:dyDescent="0.2">
      <c r="A50028" s="2" t="s">
        <v>102151</v>
      </c>
      <c r="B50028" s="2" t="s">
        <v>102152</v>
      </c>
    </row>
    <row r="50029" spans="1:2" x14ac:dyDescent="0.2">
      <c r="A50029" s="2" t="s">
        <v>102153</v>
      </c>
      <c r="B50029" s="2" t="s">
        <v>102154</v>
      </c>
    </row>
    <row r="50030" spans="1:2" x14ac:dyDescent="0.2">
      <c r="A50030" s="2" t="s">
        <v>102155</v>
      </c>
      <c r="B50030" s="2" t="s">
        <v>102156</v>
      </c>
    </row>
    <row r="50031" spans="1:2" x14ac:dyDescent="0.2">
      <c r="A50031" s="2" t="s">
        <v>102157</v>
      </c>
      <c r="B50031" s="2" t="s">
        <v>102158</v>
      </c>
    </row>
    <row r="50032" spans="1:2" x14ac:dyDescent="0.2">
      <c r="A50032" s="2" t="s">
        <v>102159</v>
      </c>
      <c r="B50032" s="2" t="s">
        <v>102160</v>
      </c>
    </row>
    <row r="50033" spans="1:2" x14ac:dyDescent="0.2">
      <c r="A50033" s="2" t="s">
        <v>102161</v>
      </c>
      <c r="B50033" s="2" t="s">
        <v>102162</v>
      </c>
    </row>
    <row r="50034" spans="1:2" x14ac:dyDescent="0.2">
      <c r="A50034" s="2" t="s">
        <v>102163</v>
      </c>
      <c r="B50034" s="2" t="s">
        <v>102164</v>
      </c>
    </row>
    <row r="50035" spans="1:2" x14ac:dyDescent="0.2">
      <c r="A50035" s="2" t="s">
        <v>102165</v>
      </c>
      <c r="B50035" s="2" t="s">
        <v>102166</v>
      </c>
    </row>
    <row r="50036" spans="1:2" x14ac:dyDescent="0.2">
      <c r="A50036" s="2" t="s">
        <v>102167</v>
      </c>
      <c r="B50036" s="2" t="s">
        <v>102168</v>
      </c>
    </row>
    <row r="50037" spans="1:2" x14ac:dyDescent="0.2">
      <c r="A50037" s="2" t="s">
        <v>102169</v>
      </c>
      <c r="B50037" s="2" t="s">
        <v>102170</v>
      </c>
    </row>
    <row r="50038" spans="1:2" x14ac:dyDescent="0.2">
      <c r="A50038" s="2" t="s">
        <v>102171</v>
      </c>
      <c r="B50038" s="2" t="s">
        <v>102172</v>
      </c>
    </row>
    <row r="50039" spans="1:2" x14ac:dyDescent="0.2">
      <c r="A50039" s="2" t="s">
        <v>102173</v>
      </c>
      <c r="B50039" s="2" t="s">
        <v>102174</v>
      </c>
    </row>
    <row r="50040" spans="1:2" x14ac:dyDescent="0.2">
      <c r="A50040" s="2" t="s">
        <v>102175</v>
      </c>
      <c r="B50040" s="2" t="s">
        <v>102176</v>
      </c>
    </row>
    <row r="50041" spans="1:2" x14ac:dyDescent="0.2">
      <c r="A50041" s="2" t="s">
        <v>102177</v>
      </c>
      <c r="B50041" s="2" t="s">
        <v>102178</v>
      </c>
    </row>
    <row r="50042" spans="1:2" x14ac:dyDescent="0.2">
      <c r="A50042" s="2" t="s">
        <v>102179</v>
      </c>
      <c r="B50042" s="2" t="s">
        <v>102180</v>
      </c>
    </row>
    <row r="50043" spans="1:2" x14ac:dyDescent="0.2">
      <c r="A50043" s="2" t="s">
        <v>102181</v>
      </c>
      <c r="B50043" s="2" t="s">
        <v>102182</v>
      </c>
    </row>
    <row r="50044" spans="1:2" x14ac:dyDescent="0.2">
      <c r="A50044" s="2" t="s">
        <v>102183</v>
      </c>
      <c r="B50044" s="2" t="s">
        <v>102184</v>
      </c>
    </row>
    <row r="50045" spans="1:2" x14ac:dyDescent="0.2">
      <c r="A50045" s="2" t="s">
        <v>102185</v>
      </c>
      <c r="B50045" s="2" t="s">
        <v>102186</v>
      </c>
    </row>
    <row r="50046" spans="1:2" x14ac:dyDescent="0.2">
      <c r="A50046" s="2" t="s">
        <v>102187</v>
      </c>
      <c r="B50046" s="2" t="s">
        <v>102188</v>
      </c>
    </row>
    <row r="50047" spans="1:2" x14ac:dyDescent="0.2">
      <c r="A50047" s="2" t="s">
        <v>102189</v>
      </c>
      <c r="B50047" s="2" t="s">
        <v>102190</v>
      </c>
    </row>
    <row r="50048" spans="1:2" x14ac:dyDescent="0.2">
      <c r="A50048" s="2" t="s">
        <v>102191</v>
      </c>
      <c r="B50048" s="2" t="s">
        <v>102192</v>
      </c>
    </row>
    <row r="50049" spans="1:2" x14ac:dyDescent="0.2">
      <c r="A50049" s="2" t="s">
        <v>102193</v>
      </c>
      <c r="B50049" s="2" t="s">
        <v>102194</v>
      </c>
    </row>
    <row r="50050" spans="1:2" x14ac:dyDescent="0.2">
      <c r="A50050" s="2" t="s">
        <v>102195</v>
      </c>
      <c r="B50050" s="2" t="s">
        <v>102196</v>
      </c>
    </row>
    <row r="50051" spans="1:2" x14ac:dyDescent="0.2">
      <c r="A50051" s="2" t="s">
        <v>102197</v>
      </c>
      <c r="B50051" s="2" t="s">
        <v>102198</v>
      </c>
    </row>
    <row r="50052" spans="1:2" x14ac:dyDescent="0.2">
      <c r="A50052" s="2" t="s">
        <v>102199</v>
      </c>
      <c r="B50052" s="2" t="s">
        <v>102200</v>
      </c>
    </row>
    <row r="50053" spans="1:2" x14ac:dyDescent="0.2">
      <c r="A50053" s="2" t="s">
        <v>102201</v>
      </c>
      <c r="B50053" s="2" t="s">
        <v>102202</v>
      </c>
    </row>
    <row r="50054" spans="1:2" x14ac:dyDescent="0.2">
      <c r="A50054" s="2" t="s">
        <v>102203</v>
      </c>
      <c r="B50054" s="2" t="s">
        <v>102204</v>
      </c>
    </row>
    <row r="50055" spans="1:2" x14ac:dyDescent="0.2">
      <c r="A50055" s="2" t="s">
        <v>102205</v>
      </c>
      <c r="B50055" s="2" t="s">
        <v>102206</v>
      </c>
    </row>
    <row r="50056" spans="1:2" x14ac:dyDescent="0.2">
      <c r="A50056" s="2" t="s">
        <v>102207</v>
      </c>
      <c r="B50056" s="2" t="s">
        <v>102208</v>
      </c>
    </row>
    <row r="50057" spans="1:2" x14ac:dyDescent="0.2">
      <c r="A50057" s="2" t="s">
        <v>102209</v>
      </c>
      <c r="B50057" s="2" t="s">
        <v>102210</v>
      </c>
    </row>
    <row r="50058" spans="1:2" x14ac:dyDescent="0.2">
      <c r="A50058" s="2" t="s">
        <v>102211</v>
      </c>
      <c r="B50058" s="2" t="s">
        <v>102212</v>
      </c>
    </row>
    <row r="50059" spans="1:2" x14ac:dyDescent="0.2">
      <c r="A50059" s="2" t="s">
        <v>102213</v>
      </c>
      <c r="B50059" s="2" t="s">
        <v>102214</v>
      </c>
    </row>
    <row r="50060" spans="1:2" x14ac:dyDescent="0.2">
      <c r="A50060" s="2" t="s">
        <v>102215</v>
      </c>
      <c r="B50060" s="2" t="s">
        <v>102216</v>
      </c>
    </row>
    <row r="50061" spans="1:2" x14ac:dyDescent="0.2">
      <c r="A50061" s="2" t="s">
        <v>102217</v>
      </c>
      <c r="B50061" s="2" t="s">
        <v>102218</v>
      </c>
    </row>
    <row r="50062" spans="1:2" x14ac:dyDescent="0.2">
      <c r="A50062" s="2" t="s">
        <v>102219</v>
      </c>
      <c r="B50062" s="2" t="s">
        <v>102220</v>
      </c>
    </row>
    <row r="50063" spans="1:2" x14ac:dyDescent="0.2">
      <c r="A50063" s="2" t="s">
        <v>102221</v>
      </c>
      <c r="B50063" s="2" t="s">
        <v>102222</v>
      </c>
    </row>
    <row r="50064" spans="1:2" x14ac:dyDescent="0.2">
      <c r="A50064" s="2" t="s">
        <v>102223</v>
      </c>
      <c r="B50064" s="2" t="s">
        <v>102224</v>
      </c>
    </row>
    <row r="50065" spans="1:2" x14ac:dyDescent="0.2">
      <c r="A50065" s="2" t="s">
        <v>102225</v>
      </c>
      <c r="B50065" s="2" t="s">
        <v>102226</v>
      </c>
    </row>
    <row r="50066" spans="1:2" x14ac:dyDescent="0.2">
      <c r="A50066" s="2" t="s">
        <v>102227</v>
      </c>
      <c r="B50066" s="2" t="s">
        <v>102228</v>
      </c>
    </row>
    <row r="50067" spans="1:2" x14ac:dyDescent="0.2">
      <c r="A50067" s="2" t="s">
        <v>102229</v>
      </c>
      <c r="B50067" s="2" t="s">
        <v>102230</v>
      </c>
    </row>
    <row r="50068" spans="1:2" x14ac:dyDescent="0.2">
      <c r="A50068" s="2" t="s">
        <v>102231</v>
      </c>
      <c r="B50068" s="2" t="s">
        <v>102232</v>
      </c>
    </row>
    <row r="50069" spans="1:2" x14ac:dyDescent="0.2">
      <c r="A50069" s="2" t="s">
        <v>102233</v>
      </c>
      <c r="B50069" s="2" t="s">
        <v>102234</v>
      </c>
    </row>
    <row r="50070" spans="1:2" x14ac:dyDescent="0.2">
      <c r="A50070" s="2" t="s">
        <v>102235</v>
      </c>
      <c r="B50070" s="2" t="s">
        <v>102236</v>
      </c>
    </row>
    <row r="50071" spans="1:2" x14ac:dyDescent="0.2">
      <c r="A50071" s="2" t="s">
        <v>102237</v>
      </c>
      <c r="B50071" s="2" t="s">
        <v>102238</v>
      </c>
    </row>
    <row r="50072" spans="1:2" x14ac:dyDescent="0.2">
      <c r="A50072" s="2" t="s">
        <v>102239</v>
      </c>
      <c r="B50072" s="2" t="s">
        <v>102240</v>
      </c>
    </row>
    <row r="50073" spans="1:2" x14ac:dyDescent="0.2">
      <c r="A50073" s="2" t="s">
        <v>102241</v>
      </c>
      <c r="B50073" s="2" t="s">
        <v>102242</v>
      </c>
    </row>
    <row r="50074" spans="1:2" x14ac:dyDescent="0.2">
      <c r="A50074" s="2" t="s">
        <v>102243</v>
      </c>
      <c r="B50074" s="2" t="s">
        <v>102244</v>
      </c>
    </row>
    <row r="50075" spans="1:2" x14ac:dyDescent="0.2">
      <c r="A50075" s="2" t="s">
        <v>102245</v>
      </c>
      <c r="B50075" s="2" t="s">
        <v>102246</v>
      </c>
    </row>
    <row r="50076" spans="1:2" x14ac:dyDescent="0.2">
      <c r="A50076" s="2" t="s">
        <v>102247</v>
      </c>
      <c r="B50076" s="2" t="s">
        <v>102248</v>
      </c>
    </row>
    <row r="50077" spans="1:2" x14ac:dyDescent="0.2">
      <c r="A50077" s="2" t="s">
        <v>102249</v>
      </c>
      <c r="B50077" s="2" t="s">
        <v>102250</v>
      </c>
    </row>
    <row r="50078" spans="1:2" x14ac:dyDescent="0.2">
      <c r="A50078" s="2" t="s">
        <v>102251</v>
      </c>
      <c r="B50078" s="2" t="s">
        <v>102252</v>
      </c>
    </row>
    <row r="50079" spans="1:2" x14ac:dyDescent="0.2">
      <c r="A50079" s="2" t="s">
        <v>102253</v>
      </c>
      <c r="B50079" s="2" t="s">
        <v>102254</v>
      </c>
    </row>
    <row r="50080" spans="1:2" x14ac:dyDescent="0.2">
      <c r="A50080" s="2" t="s">
        <v>102255</v>
      </c>
      <c r="B50080" s="2" t="s">
        <v>102256</v>
      </c>
    </row>
    <row r="50081" spans="1:2" x14ac:dyDescent="0.2">
      <c r="A50081" s="2" t="s">
        <v>102257</v>
      </c>
      <c r="B50081" s="2" t="s">
        <v>102258</v>
      </c>
    </row>
    <row r="50082" spans="1:2" x14ac:dyDescent="0.2">
      <c r="A50082" s="2" t="s">
        <v>102259</v>
      </c>
      <c r="B50082" s="2" t="s">
        <v>102260</v>
      </c>
    </row>
    <row r="50083" spans="1:2" x14ac:dyDescent="0.2">
      <c r="A50083" s="2" t="s">
        <v>102261</v>
      </c>
      <c r="B50083" s="2" t="s">
        <v>102262</v>
      </c>
    </row>
    <row r="50084" spans="1:2" x14ac:dyDescent="0.2">
      <c r="A50084" s="2" t="s">
        <v>102263</v>
      </c>
      <c r="B50084" s="2" t="s">
        <v>102264</v>
      </c>
    </row>
    <row r="50085" spans="1:2" x14ac:dyDescent="0.2">
      <c r="A50085" s="2" t="s">
        <v>102265</v>
      </c>
      <c r="B50085" s="2" t="s">
        <v>102266</v>
      </c>
    </row>
    <row r="50086" spans="1:2" x14ac:dyDescent="0.2">
      <c r="A50086" s="2" t="s">
        <v>102267</v>
      </c>
      <c r="B50086" s="2" t="s">
        <v>102268</v>
      </c>
    </row>
    <row r="50087" spans="1:2" x14ac:dyDescent="0.2">
      <c r="A50087" s="2" t="s">
        <v>102269</v>
      </c>
      <c r="B50087" s="2" t="s">
        <v>102270</v>
      </c>
    </row>
    <row r="50088" spans="1:2" x14ac:dyDescent="0.2">
      <c r="A50088" s="2" t="s">
        <v>102271</v>
      </c>
      <c r="B50088" s="2" t="s">
        <v>102272</v>
      </c>
    </row>
    <row r="50089" spans="1:2" x14ac:dyDescent="0.2">
      <c r="A50089" s="2" t="s">
        <v>102273</v>
      </c>
      <c r="B50089" s="2" t="s">
        <v>102274</v>
      </c>
    </row>
    <row r="50090" spans="1:2" x14ac:dyDescent="0.2">
      <c r="A50090" s="2" t="s">
        <v>102275</v>
      </c>
      <c r="B50090" s="2" t="s">
        <v>102276</v>
      </c>
    </row>
    <row r="50091" spans="1:2" x14ac:dyDescent="0.2">
      <c r="A50091" s="2" t="s">
        <v>102277</v>
      </c>
      <c r="B50091" s="2" t="s">
        <v>102278</v>
      </c>
    </row>
    <row r="50092" spans="1:2" x14ac:dyDescent="0.2">
      <c r="A50092" s="2" t="s">
        <v>102279</v>
      </c>
      <c r="B50092" s="2" t="s">
        <v>102280</v>
      </c>
    </row>
    <row r="50093" spans="1:2" x14ac:dyDescent="0.2">
      <c r="A50093" s="2" t="s">
        <v>102281</v>
      </c>
      <c r="B50093" s="2" t="s">
        <v>102282</v>
      </c>
    </row>
    <row r="50094" spans="1:2" x14ac:dyDescent="0.2">
      <c r="A50094" s="2" t="s">
        <v>102283</v>
      </c>
      <c r="B50094" s="2" t="s">
        <v>102284</v>
      </c>
    </row>
    <row r="50095" spans="1:2" x14ac:dyDescent="0.2">
      <c r="A50095" s="2" t="s">
        <v>102285</v>
      </c>
      <c r="B50095" s="2" t="s">
        <v>102286</v>
      </c>
    </row>
    <row r="50096" spans="1:2" x14ac:dyDescent="0.2">
      <c r="A50096" s="2" t="s">
        <v>102287</v>
      </c>
      <c r="B50096" s="2" t="s">
        <v>102288</v>
      </c>
    </row>
    <row r="50097" spans="1:2" x14ac:dyDescent="0.2">
      <c r="A50097" s="2" t="s">
        <v>102289</v>
      </c>
      <c r="B50097" s="2" t="s">
        <v>102290</v>
      </c>
    </row>
    <row r="50098" spans="1:2" x14ac:dyDescent="0.2">
      <c r="A50098" s="2" t="s">
        <v>102291</v>
      </c>
      <c r="B50098" s="2" t="s">
        <v>102292</v>
      </c>
    </row>
    <row r="50099" spans="1:2" x14ac:dyDescent="0.2">
      <c r="A50099" s="2" t="s">
        <v>102293</v>
      </c>
      <c r="B50099" s="2" t="s">
        <v>102294</v>
      </c>
    </row>
    <row r="50100" spans="1:2" x14ac:dyDescent="0.2">
      <c r="A50100" s="2" t="s">
        <v>102295</v>
      </c>
      <c r="B50100" s="2" t="s">
        <v>102296</v>
      </c>
    </row>
    <row r="50101" spans="1:2" x14ac:dyDescent="0.2">
      <c r="A50101" s="2" t="s">
        <v>102297</v>
      </c>
      <c r="B50101" s="2" t="s">
        <v>102298</v>
      </c>
    </row>
    <row r="50102" spans="1:2" x14ac:dyDescent="0.2">
      <c r="A50102" s="2" t="s">
        <v>102299</v>
      </c>
      <c r="B50102" s="2" t="s">
        <v>102300</v>
      </c>
    </row>
    <row r="50103" spans="1:2" x14ac:dyDescent="0.2">
      <c r="A50103" s="2" t="s">
        <v>102301</v>
      </c>
      <c r="B50103" s="2" t="s">
        <v>102302</v>
      </c>
    </row>
    <row r="50104" spans="1:2" x14ac:dyDescent="0.2">
      <c r="A50104" s="2" t="s">
        <v>102303</v>
      </c>
      <c r="B50104" s="2" t="s">
        <v>102304</v>
      </c>
    </row>
    <row r="50105" spans="1:2" x14ac:dyDescent="0.2">
      <c r="A50105" s="2" t="s">
        <v>102305</v>
      </c>
      <c r="B50105" s="2" t="s">
        <v>102306</v>
      </c>
    </row>
    <row r="50106" spans="1:2" x14ac:dyDescent="0.2">
      <c r="A50106" s="2" t="s">
        <v>102307</v>
      </c>
      <c r="B50106" s="2" t="s">
        <v>102308</v>
      </c>
    </row>
    <row r="50107" spans="1:2" x14ac:dyDescent="0.2">
      <c r="A50107" s="2" t="s">
        <v>102309</v>
      </c>
      <c r="B50107" s="2" t="s">
        <v>102310</v>
      </c>
    </row>
    <row r="50108" spans="1:2" x14ac:dyDescent="0.2">
      <c r="A50108" s="2" t="s">
        <v>102311</v>
      </c>
      <c r="B50108" s="2" t="s">
        <v>102312</v>
      </c>
    </row>
    <row r="50109" spans="1:2" x14ac:dyDescent="0.2">
      <c r="A50109" s="2" t="s">
        <v>102313</v>
      </c>
      <c r="B50109" s="2" t="s">
        <v>102314</v>
      </c>
    </row>
    <row r="50110" spans="1:2" x14ac:dyDescent="0.2">
      <c r="A50110" s="2" t="s">
        <v>102315</v>
      </c>
      <c r="B50110" s="2" t="s">
        <v>102316</v>
      </c>
    </row>
    <row r="50111" spans="1:2" x14ac:dyDescent="0.2">
      <c r="A50111" s="2" t="s">
        <v>102317</v>
      </c>
      <c r="B50111" s="2" t="s">
        <v>102318</v>
      </c>
    </row>
    <row r="50112" spans="1:2" x14ac:dyDescent="0.2">
      <c r="A50112" s="2" t="s">
        <v>102319</v>
      </c>
      <c r="B50112" s="2" t="s">
        <v>102320</v>
      </c>
    </row>
    <row r="50113" spans="1:2" x14ac:dyDescent="0.2">
      <c r="A50113" s="2" t="s">
        <v>102321</v>
      </c>
      <c r="B50113" s="2" t="s">
        <v>102322</v>
      </c>
    </row>
    <row r="50114" spans="1:2" x14ac:dyDescent="0.2">
      <c r="A50114" s="2" t="s">
        <v>102323</v>
      </c>
      <c r="B50114" s="2" t="s">
        <v>102324</v>
      </c>
    </row>
    <row r="50115" spans="1:2" x14ac:dyDescent="0.2">
      <c r="A50115" s="2" t="s">
        <v>102325</v>
      </c>
      <c r="B50115" s="2" t="s">
        <v>102326</v>
      </c>
    </row>
    <row r="50116" spans="1:2" x14ac:dyDescent="0.2">
      <c r="A50116" s="2" t="s">
        <v>102327</v>
      </c>
      <c r="B50116" s="2" t="s">
        <v>102328</v>
      </c>
    </row>
    <row r="50117" spans="1:2" x14ac:dyDescent="0.2">
      <c r="A50117" s="2" t="s">
        <v>102329</v>
      </c>
      <c r="B50117" s="2" t="s">
        <v>102330</v>
      </c>
    </row>
    <row r="50118" spans="1:2" x14ac:dyDescent="0.2">
      <c r="A50118" s="2" t="s">
        <v>102331</v>
      </c>
      <c r="B50118" s="2" t="s">
        <v>102332</v>
      </c>
    </row>
    <row r="50119" spans="1:2" x14ac:dyDescent="0.2">
      <c r="A50119" s="2" t="s">
        <v>102333</v>
      </c>
      <c r="B50119" s="2" t="s">
        <v>102334</v>
      </c>
    </row>
    <row r="50120" spans="1:2" x14ac:dyDescent="0.2">
      <c r="A50120" s="2" t="s">
        <v>102335</v>
      </c>
      <c r="B50120" s="2" t="s">
        <v>102336</v>
      </c>
    </row>
    <row r="50121" spans="1:2" x14ac:dyDescent="0.2">
      <c r="A50121" s="2" t="s">
        <v>102337</v>
      </c>
      <c r="B50121" s="2" t="s">
        <v>102338</v>
      </c>
    </row>
    <row r="50122" spans="1:2" x14ac:dyDescent="0.2">
      <c r="A50122" s="2" t="s">
        <v>102339</v>
      </c>
      <c r="B50122" s="2" t="s">
        <v>102340</v>
      </c>
    </row>
    <row r="50123" spans="1:2" x14ac:dyDescent="0.2">
      <c r="A50123" s="2" t="s">
        <v>102341</v>
      </c>
      <c r="B50123" s="2" t="s">
        <v>102342</v>
      </c>
    </row>
    <row r="50124" spans="1:2" x14ac:dyDescent="0.2">
      <c r="A50124" s="2" t="s">
        <v>102343</v>
      </c>
      <c r="B50124" s="2" t="s">
        <v>102344</v>
      </c>
    </row>
    <row r="50125" spans="1:2" x14ac:dyDescent="0.2">
      <c r="A50125" s="2" t="s">
        <v>102345</v>
      </c>
      <c r="B50125" s="2" t="s">
        <v>102346</v>
      </c>
    </row>
    <row r="50126" spans="1:2" x14ac:dyDescent="0.2">
      <c r="A50126" s="2" t="s">
        <v>102347</v>
      </c>
      <c r="B50126" s="2" t="s">
        <v>102348</v>
      </c>
    </row>
    <row r="50127" spans="1:2" x14ac:dyDescent="0.2">
      <c r="A50127" s="2" t="s">
        <v>102349</v>
      </c>
      <c r="B50127" s="2" t="s">
        <v>102350</v>
      </c>
    </row>
    <row r="50128" spans="1:2" x14ac:dyDescent="0.2">
      <c r="A50128" s="2" t="s">
        <v>102351</v>
      </c>
      <c r="B50128" s="2" t="s">
        <v>102352</v>
      </c>
    </row>
    <row r="50129" spans="1:2" x14ac:dyDescent="0.2">
      <c r="A50129" s="2" t="s">
        <v>102353</v>
      </c>
      <c r="B50129" s="2" t="s">
        <v>102354</v>
      </c>
    </row>
    <row r="50130" spans="1:2" x14ac:dyDescent="0.2">
      <c r="A50130" s="2" t="s">
        <v>102355</v>
      </c>
      <c r="B50130" s="2" t="s">
        <v>102356</v>
      </c>
    </row>
    <row r="50131" spans="1:2" x14ac:dyDescent="0.2">
      <c r="A50131" s="2" t="s">
        <v>102357</v>
      </c>
      <c r="B50131" s="2" t="s">
        <v>102358</v>
      </c>
    </row>
    <row r="50132" spans="1:2" x14ac:dyDescent="0.2">
      <c r="A50132" s="2" t="s">
        <v>102359</v>
      </c>
      <c r="B50132" s="2" t="s">
        <v>102360</v>
      </c>
    </row>
    <row r="50133" spans="1:2" x14ac:dyDescent="0.2">
      <c r="A50133" s="2" t="s">
        <v>102361</v>
      </c>
      <c r="B50133" s="2" t="s">
        <v>102362</v>
      </c>
    </row>
    <row r="50134" spans="1:2" x14ac:dyDescent="0.2">
      <c r="A50134" s="2" t="s">
        <v>102363</v>
      </c>
      <c r="B50134" s="2" t="s">
        <v>102364</v>
      </c>
    </row>
    <row r="50135" spans="1:2" x14ac:dyDescent="0.2">
      <c r="A50135" s="2" t="s">
        <v>102365</v>
      </c>
      <c r="B50135" s="2" t="s">
        <v>102366</v>
      </c>
    </row>
    <row r="50136" spans="1:2" x14ac:dyDescent="0.2">
      <c r="A50136" s="2" t="s">
        <v>102367</v>
      </c>
      <c r="B50136" s="2" t="s">
        <v>102368</v>
      </c>
    </row>
    <row r="50137" spans="1:2" x14ac:dyDescent="0.2">
      <c r="A50137" s="2" t="s">
        <v>102369</v>
      </c>
      <c r="B50137" s="2" t="s">
        <v>102370</v>
      </c>
    </row>
    <row r="50138" spans="1:2" x14ac:dyDescent="0.2">
      <c r="A50138" s="2" t="s">
        <v>102371</v>
      </c>
      <c r="B50138" s="2" t="s">
        <v>102372</v>
      </c>
    </row>
    <row r="50139" spans="1:2" x14ac:dyDescent="0.2">
      <c r="A50139" s="2" t="s">
        <v>102373</v>
      </c>
      <c r="B50139" s="2" t="s">
        <v>102374</v>
      </c>
    </row>
    <row r="50140" spans="1:2" x14ac:dyDescent="0.2">
      <c r="A50140" s="2" t="s">
        <v>102375</v>
      </c>
      <c r="B50140" s="2" t="s">
        <v>102376</v>
      </c>
    </row>
    <row r="50141" spans="1:2" x14ac:dyDescent="0.2">
      <c r="A50141" s="2" t="s">
        <v>102377</v>
      </c>
      <c r="B50141" s="2" t="s">
        <v>102378</v>
      </c>
    </row>
    <row r="50142" spans="1:2" x14ac:dyDescent="0.2">
      <c r="A50142" s="2" t="s">
        <v>102379</v>
      </c>
      <c r="B50142" s="2" t="s">
        <v>102370</v>
      </c>
    </row>
    <row r="50143" spans="1:2" x14ac:dyDescent="0.2">
      <c r="A50143" s="2" t="s">
        <v>102380</v>
      </c>
      <c r="B50143" s="2" t="s">
        <v>102381</v>
      </c>
    </row>
    <row r="50144" spans="1:2" x14ac:dyDescent="0.2">
      <c r="A50144" s="2" t="s">
        <v>102382</v>
      </c>
      <c r="B50144" s="2" t="s">
        <v>102383</v>
      </c>
    </row>
    <row r="50145" spans="1:2" x14ac:dyDescent="0.2">
      <c r="A50145" s="2" t="s">
        <v>102384</v>
      </c>
      <c r="B50145" s="2" t="s">
        <v>102362</v>
      </c>
    </row>
    <row r="50146" spans="1:2" x14ac:dyDescent="0.2">
      <c r="A50146" s="2" t="s">
        <v>102385</v>
      </c>
      <c r="B50146" s="2" t="s">
        <v>102386</v>
      </c>
    </row>
    <row r="50147" spans="1:2" x14ac:dyDescent="0.2">
      <c r="A50147" s="2" t="s">
        <v>102387</v>
      </c>
      <c r="B50147" s="2" t="s">
        <v>102388</v>
      </c>
    </row>
    <row r="50148" spans="1:2" x14ac:dyDescent="0.2">
      <c r="A50148" s="2" t="s">
        <v>102389</v>
      </c>
      <c r="B50148" s="2" t="s">
        <v>102390</v>
      </c>
    </row>
    <row r="50149" spans="1:2" x14ac:dyDescent="0.2">
      <c r="A50149" s="2" t="s">
        <v>102391</v>
      </c>
      <c r="B50149" s="2" t="s">
        <v>102392</v>
      </c>
    </row>
    <row r="50150" spans="1:2" x14ac:dyDescent="0.2">
      <c r="A50150" s="2" t="s">
        <v>102393</v>
      </c>
      <c r="B50150" s="2" t="s">
        <v>102394</v>
      </c>
    </row>
    <row r="50151" spans="1:2" x14ac:dyDescent="0.2">
      <c r="A50151" s="2" t="s">
        <v>102395</v>
      </c>
      <c r="B50151" s="2" t="s">
        <v>102396</v>
      </c>
    </row>
    <row r="50152" spans="1:2" x14ac:dyDescent="0.2">
      <c r="A50152" s="2" t="s">
        <v>102397</v>
      </c>
      <c r="B50152" s="2" t="s">
        <v>102398</v>
      </c>
    </row>
    <row r="50153" spans="1:2" x14ac:dyDescent="0.2">
      <c r="A50153" s="2" t="s">
        <v>102399</v>
      </c>
      <c r="B50153" s="2" t="s">
        <v>102400</v>
      </c>
    </row>
    <row r="50154" spans="1:2" x14ac:dyDescent="0.2">
      <c r="A50154" s="2" t="s">
        <v>102401</v>
      </c>
      <c r="B50154" s="2" t="s">
        <v>102402</v>
      </c>
    </row>
    <row r="50155" spans="1:2" x14ac:dyDescent="0.2">
      <c r="A50155" s="2" t="s">
        <v>102403</v>
      </c>
      <c r="B50155" s="2" t="s">
        <v>102404</v>
      </c>
    </row>
    <row r="50156" spans="1:2" x14ac:dyDescent="0.2">
      <c r="A50156" s="2" t="s">
        <v>102405</v>
      </c>
      <c r="B50156" s="2" t="s">
        <v>102406</v>
      </c>
    </row>
    <row r="50157" spans="1:2" x14ac:dyDescent="0.2">
      <c r="A50157" s="2" t="s">
        <v>102407</v>
      </c>
      <c r="B50157" s="2" t="s">
        <v>102408</v>
      </c>
    </row>
    <row r="50158" spans="1:2" x14ac:dyDescent="0.2">
      <c r="A50158" s="2" t="s">
        <v>102409</v>
      </c>
      <c r="B50158" s="2" t="s">
        <v>102410</v>
      </c>
    </row>
    <row r="50159" spans="1:2" x14ac:dyDescent="0.2">
      <c r="A50159" s="2" t="s">
        <v>102411</v>
      </c>
      <c r="B50159" s="2" t="s">
        <v>102412</v>
      </c>
    </row>
    <row r="50160" spans="1:2" x14ac:dyDescent="0.2">
      <c r="A50160" s="2" t="s">
        <v>102413</v>
      </c>
      <c r="B50160" s="2" t="s">
        <v>102414</v>
      </c>
    </row>
    <row r="50161" spans="1:2" x14ac:dyDescent="0.2">
      <c r="A50161" s="2" t="s">
        <v>102415</v>
      </c>
      <c r="B50161" s="2" t="s">
        <v>102416</v>
      </c>
    </row>
    <row r="50162" spans="1:2" x14ac:dyDescent="0.2">
      <c r="A50162" s="2" t="s">
        <v>102417</v>
      </c>
      <c r="B50162" s="2" t="s">
        <v>102418</v>
      </c>
    </row>
    <row r="50163" spans="1:2" x14ac:dyDescent="0.2">
      <c r="A50163" s="2" t="s">
        <v>102419</v>
      </c>
      <c r="B50163" s="2" t="s">
        <v>102420</v>
      </c>
    </row>
    <row r="50164" spans="1:2" x14ac:dyDescent="0.2">
      <c r="A50164" s="2" t="s">
        <v>102421</v>
      </c>
      <c r="B50164" s="2" t="s">
        <v>102422</v>
      </c>
    </row>
    <row r="50165" spans="1:2" x14ac:dyDescent="0.2">
      <c r="A50165" s="2" t="s">
        <v>102423</v>
      </c>
      <c r="B50165" s="2" t="s">
        <v>102424</v>
      </c>
    </row>
    <row r="50166" spans="1:2" x14ac:dyDescent="0.2">
      <c r="A50166" s="2" t="s">
        <v>102425</v>
      </c>
      <c r="B50166" s="2" t="s">
        <v>102426</v>
      </c>
    </row>
    <row r="50167" spans="1:2" x14ac:dyDescent="0.2">
      <c r="A50167" s="2" t="s">
        <v>102427</v>
      </c>
      <c r="B50167" s="2" t="s">
        <v>102428</v>
      </c>
    </row>
    <row r="50168" spans="1:2" x14ac:dyDescent="0.2">
      <c r="A50168" s="2" t="s">
        <v>102429</v>
      </c>
      <c r="B50168" s="2" t="s">
        <v>102430</v>
      </c>
    </row>
    <row r="50169" spans="1:2" x14ac:dyDescent="0.2">
      <c r="A50169" s="2" t="s">
        <v>102431</v>
      </c>
      <c r="B50169" s="2" t="s">
        <v>102432</v>
      </c>
    </row>
    <row r="50170" spans="1:2" x14ac:dyDescent="0.2">
      <c r="A50170" s="2" t="s">
        <v>102433</v>
      </c>
      <c r="B50170" s="2" t="s">
        <v>102434</v>
      </c>
    </row>
    <row r="50171" spans="1:2" x14ac:dyDescent="0.2">
      <c r="A50171" s="2" t="s">
        <v>102435</v>
      </c>
      <c r="B50171" s="2" t="s">
        <v>102436</v>
      </c>
    </row>
    <row r="50172" spans="1:2" x14ac:dyDescent="0.2">
      <c r="A50172" s="2" t="s">
        <v>102437</v>
      </c>
      <c r="B50172" s="2" t="s">
        <v>102438</v>
      </c>
    </row>
    <row r="50173" spans="1:2" x14ac:dyDescent="0.2">
      <c r="A50173" s="2" t="s">
        <v>102439</v>
      </c>
      <c r="B50173" s="2" t="s">
        <v>102440</v>
      </c>
    </row>
    <row r="50174" spans="1:2" x14ac:dyDescent="0.2">
      <c r="A50174" s="2" t="s">
        <v>102441</v>
      </c>
      <c r="B50174" s="2" t="s">
        <v>102442</v>
      </c>
    </row>
    <row r="50175" spans="1:2" x14ac:dyDescent="0.2">
      <c r="A50175" s="2" t="s">
        <v>102443</v>
      </c>
      <c r="B50175" s="2" t="s">
        <v>102444</v>
      </c>
    </row>
    <row r="50176" spans="1:2" x14ac:dyDescent="0.2">
      <c r="A50176" s="2" t="s">
        <v>102445</v>
      </c>
      <c r="B50176" s="2" t="s">
        <v>102446</v>
      </c>
    </row>
    <row r="50177" spans="1:2" x14ac:dyDescent="0.2">
      <c r="A50177" s="2" t="s">
        <v>102447</v>
      </c>
      <c r="B50177" s="2" t="s">
        <v>102448</v>
      </c>
    </row>
    <row r="50178" spans="1:2" x14ac:dyDescent="0.2">
      <c r="A50178" s="2" t="s">
        <v>102449</v>
      </c>
      <c r="B50178" s="2" t="s">
        <v>102450</v>
      </c>
    </row>
    <row r="50179" spans="1:2" x14ac:dyDescent="0.2">
      <c r="A50179" s="2" t="s">
        <v>102451</v>
      </c>
      <c r="B50179" s="2" t="s">
        <v>102452</v>
      </c>
    </row>
    <row r="50180" spans="1:2" x14ac:dyDescent="0.2">
      <c r="A50180" s="2" t="s">
        <v>102453</v>
      </c>
      <c r="B50180" s="2" t="s">
        <v>102454</v>
      </c>
    </row>
    <row r="50181" spans="1:2" x14ac:dyDescent="0.2">
      <c r="A50181" s="2" t="s">
        <v>102455</v>
      </c>
      <c r="B50181" s="2" t="s">
        <v>102456</v>
      </c>
    </row>
    <row r="50182" spans="1:2" x14ac:dyDescent="0.2">
      <c r="A50182" s="2" t="s">
        <v>102457</v>
      </c>
      <c r="B50182" s="2" t="s">
        <v>102458</v>
      </c>
    </row>
    <row r="50183" spans="1:2" x14ac:dyDescent="0.2">
      <c r="A50183" s="2" t="s">
        <v>102459</v>
      </c>
      <c r="B50183" s="2" t="s">
        <v>102460</v>
      </c>
    </row>
    <row r="50184" spans="1:2" x14ac:dyDescent="0.2">
      <c r="A50184" s="2" t="s">
        <v>102461</v>
      </c>
      <c r="B50184" s="2" t="s">
        <v>102462</v>
      </c>
    </row>
    <row r="50185" spans="1:2" x14ac:dyDescent="0.2">
      <c r="A50185" s="2" t="s">
        <v>102463</v>
      </c>
      <c r="B50185" s="2" t="s">
        <v>102464</v>
      </c>
    </row>
    <row r="50186" spans="1:2" x14ac:dyDescent="0.2">
      <c r="A50186" s="2" t="s">
        <v>102465</v>
      </c>
      <c r="B50186" s="2" t="s">
        <v>102466</v>
      </c>
    </row>
    <row r="50187" spans="1:2" x14ac:dyDescent="0.2">
      <c r="A50187" s="2" t="s">
        <v>102467</v>
      </c>
      <c r="B50187" s="2" t="s">
        <v>102468</v>
      </c>
    </row>
    <row r="50188" spans="1:2" x14ac:dyDescent="0.2">
      <c r="A50188" s="2" t="s">
        <v>102469</v>
      </c>
      <c r="B50188" s="2" t="s">
        <v>102470</v>
      </c>
    </row>
    <row r="50189" spans="1:2" x14ac:dyDescent="0.2">
      <c r="A50189" s="2" t="s">
        <v>102471</v>
      </c>
      <c r="B50189" s="2" t="s">
        <v>102472</v>
      </c>
    </row>
    <row r="50190" spans="1:2" x14ac:dyDescent="0.2">
      <c r="A50190" s="2" t="s">
        <v>102473</v>
      </c>
      <c r="B50190" s="2" t="s">
        <v>102474</v>
      </c>
    </row>
    <row r="50191" spans="1:2" x14ac:dyDescent="0.2">
      <c r="A50191" s="2" t="s">
        <v>102475</v>
      </c>
      <c r="B50191" s="2" t="s">
        <v>102476</v>
      </c>
    </row>
    <row r="50192" spans="1:2" x14ac:dyDescent="0.2">
      <c r="A50192" s="2" t="s">
        <v>102477</v>
      </c>
      <c r="B50192" s="2" t="s">
        <v>102478</v>
      </c>
    </row>
    <row r="50193" spans="1:2" x14ac:dyDescent="0.2">
      <c r="A50193" s="2" t="s">
        <v>102479</v>
      </c>
      <c r="B50193" s="2" t="s">
        <v>102480</v>
      </c>
    </row>
    <row r="50194" spans="1:2" x14ac:dyDescent="0.2">
      <c r="A50194" s="2" t="s">
        <v>102481</v>
      </c>
      <c r="B50194" s="2" t="s">
        <v>102482</v>
      </c>
    </row>
    <row r="50195" spans="1:2" x14ac:dyDescent="0.2">
      <c r="A50195" s="2" t="s">
        <v>102483</v>
      </c>
      <c r="B50195" s="2" t="s">
        <v>102484</v>
      </c>
    </row>
    <row r="50196" spans="1:2" x14ac:dyDescent="0.2">
      <c r="A50196" s="2" t="s">
        <v>102485</v>
      </c>
      <c r="B50196" s="2" t="s">
        <v>102486</v>
      </c>
    </row>
    <row r="50197" spans="1:2" x14ac:dyDescent="0.2">
      <c r="A50197" s="2" t="s">
        <v>102487</v>
      </c>
      <c r="B50197" s="2" t="s">
        <v>102488</v>
      </c>
    </row>
    <row r="50198" spans="1:2" x14ac:dyDescent="0.2">
      <c r="A50198" s="2" t="s">
        <v>102489</v>
      </c>
      <c r="B50198" s="2" t="s">
        <v>102490</v>
      </c>
    </row>
    <row r="50199" spans="1:2" x14ac:dyDescent="0.2">
      <c r="A50199" s="2" t="s">
        <v>102491</v>
      </c>
      <c r="B50199" s="2" t="s">
        <v>102492</v>
      </c>
    </row>
    <row r="50200" spans="1:2" x14ac:dyDescent="0.2">
      <c r="A50200" s="2" t="s">
        <v>102493</v>
      </c>
      <c r="B50200" s="2" t="s">
        <v>102494</v>
      </c>
    </row>
    <row r="50201" spans="1:2" x14ac:dyDescent="0.2">
      <c r="A50201" s="2" t="s">
        <v>102495</v>
      </c>
      <c r="B50201" s="2" t="s">
        <v>102496</v>
      </c>
    </row>
    <row r="50202" spans="1:2" x14ac:dyDescent="0.2">
      <c r="A50202" s="2" t="s">
        <v>102497</v>
      </c>
      <c r="B50202" s="2" t="s">
        <v>102498</v>
      </c>
    </row>
    <row r="50203" spans="1:2" x14ac:dyDescent="0.2">
      <c r="A50203" s="2" t="s">
        <v>102499</v>
      </c>
      <c r="B50203" s="2" t="s">
        <v>102500</v>
      </c>
    </row>
    <row r="50204" spans="1:2" x14ac:dyDescent="0.2">
      <c r="A50204" s="2" t="s">
        <v>102501</v>
      </c>
      <c r="B50204" s="2" t="s">
        <v>102502</v>
      </c>
    </row>
    <row r="50205" spans="1:2" x14ac:dyDescent="0.2">
      <c r="A50205" s="2" t="s">
        <v>102503</v>
      </c>
      <c r="B50205" s="2" t="s">
        <v>102504</v>
      </c>
    </row>
    <row r="50206" spans="1:2" x14ac:dyDescent="0.2">
      <c r="A50206" s="2" t="s">
        <v>102505</v>
      </c>
      <c r="B50206" s="2" t="s">
        <v>102506</v>
      </c>
    </row>
    <row r="50207" spans="1:2" x14ac:dyDescent="0.2">
      <c r="A50207" s="2" t="s">
        <v>102507</v>
      </c>
      <c r="B50207" s="2" t="s">
        <v>102508</v>
      </c>
    </row>
    <row r="50208" spans="1:2" x14ac:dyDescent="0.2">
      <c r="A50208" s="2" t="s">
        <v>102509</v>
      </c>
      <c r="B50208" s="2" t="s">
        <v>102510</v>
      </c>
    </row>
    <row r="50209" spans="1:2" x14ac:dyDescent="0.2">
      <c r="A50209" s="2" t="s">
        <v>102511</v>
      </c>
      <c r="B50209" s="2" t="s">
        <v>102512</v>
      </c>
    </row>
    <row r="50210" spans="1:2" x14ac:dyDescent="0.2">
      <c r="A50210" s="2" t="s">
        <v>102513</v>
      </c>
      <c r="B50210" s="2" t="s">
        <v>102514</v>
      </c>
    </row>
    <row r="50211" spans="1:2" x14ac:dyDescent="0.2">
      <c r="A50211" s="2" t="s">
        <v>102515</v>
      </c>
      <c r="B50211" s="2" t="s">
        <v>102516</v>
      </c>
    </row>
    <row r="50212" spans="1:2" x14ac:dyDescent="0.2">
      <c r="A50212" s="2" t="s">
        <v>102517</v>
      </c>
      <c r="B50212" s="2" t="s">
        <v>102518</v>
      </c>
    </row>
    <row r="50213" spans="1:2" x14ac:dyDescent="0.2">
      <c r="A50213" s="2" t="s">
        <v>102519</v>
      </c>
      <c r="B50213" s="2" t="s">
        <v>102520</v>
      </c>
    </row>
    <row r="50214" spans="1:2" x14ac:dyDescent="0.2">
      <c r="A50214" s="2" t="s">
        <v>102521</v>
      </c>
      <c r="B50214" s="2" t="s">
        <v>102522</v>
      </c>
    </row>
    <row r="50215" spans="1:2" x14ac:dyDescent="0.2">
      <c r="A50215" s="2" t="s">
        <v>102523</v>
      </c>
      <c r="B50215" s="2" t="s">
        <v>102524</v>
      </c>
    </row>
    <row r="50216" spans="1:2" x14ac:dyDescent="0.2">
      <c r="A50216" s="2" t="s">
        <v>102525</v>
      </c>
      <c r="B50216" s="2" t="s">
        <v>102526</v>
      </c>
    </row>
    <row r="50217" spans="1:2" x14ac:dyDescent="0.2">
      <c r="A50217" s="2" t="s">
        <v>102527</v>
      </c>
      <c r="B50217" s="2" t="s">
        <v>102528</v>
      </c>
    </row>
    <row r="50218" spans="1:2" x14ac:dyDescent="0.2">
      <c r="A50218" s="2" t="s">
        <v>102529</v>
      </c>
      <c r="B50218" s="2" t="s">
        <v>102530</v>
      </c>
    </row>
    <row r="50219" spans="1:2" x14ac:dyDescent="0.2">
      <c r="A50219" s="2" t="s">
        <v>102531</v>
      </c>
      <c r="B50219" s="2" t="s">
        <v>102532</v>
      </c>
    </row>
    <row r="50220" spans="1:2" x14ac:dyDescent="0.2">
      <c r="A50220" s="2" t="s">
        <v>102533</v>
      </c>
      <c r="B50220" s="2" t="s">
        <v>102534</v>
      </c>
    </row>
    <row r="50221" spans="1:2" x14ac:dyDescent="0.2">
      <c r="A50221" s="2" t="s">
        <v>102535</v>
      </c>
      <c r="B50221" s="2" t="s">
        <v>102536</v>
      </c>
    </row>
    <row r="50222" spans="1:2" x14ac:dyDescent="0.2">
      <c r="A50222" s="2" t="s">
        <v>102537</v>
      </c>
      <c r="B50222" s="2" t="s">
        <v>102538</v>
      </c>
    </row>
    <row r="50223" spans="1:2" x14ac:dyDescent="0.2">
      <c r="A50223" s="2" t="s">
        <v>102539</v>
      </c>
      <c r="B50223" s="2" t="s">
        <v>102540</v>
      </c>
    </row>
    <row r="50224" spans="1:2" x14ac:dyDescent="0.2">
      <c r="A50224" s="2" t="s">
        <v>102541</v>
      </c>
      <c r="B50224" s="2" t="s">
        <v>102542</v>
      </c>
    </row>
    <row r="50225" spans="1:2" x14ac:dyDescent="0.2">
      <c r="A50225" s="2" t="s">
        <v>102543</v>
      </c>
      <c r="B50225" s="2" t="s">
        <v>102544</v>
      </c>
    </row>
    <row r="50226" spans="1:2" x14ac:dyDescent="0.2">
      <c r="A50226" s="2" t="s">
        <v>102545</v>
      </c>
      <c r="B50226" s="2" t="s">
        <v>102546</v>
      </c>
    </row>
    <row r="50227" spans="1:2" x14ac:dyDescent="0.2">
      <c r="A50227" s="2" t="s">
        <v>102547</v>
      </c>
      <c r="B50227" s="2" t="s">
        <v>102548</v>
      </c>
    </row>
    <row r="50228" spans="1:2" x14ac:dyDescent="0.2">
      <c r="A50228" s="2" t="s">
        <v>102549</v>
      </c>
      <c r="B50228" s="2" t="s">
        <v>102550</v>
      </c>
    </row>
    <row r="50229" spans="1:2" x14ac:dyDescent="0.2">
      <c r="A50229" s="2" t="s">
        <v>102551</v>
      </c>
      <c r="B50229" s="2" t="s">
        <v>102552</v>
      </c>
    </row>
    <row r="50230" spans="1:2" x14ac:dyDescent="0.2">
      <c r="A50230" s="2" t="s">
        <v>102553</v>
      </c>
      <c r="B50230" s="2" t="s">
        <v>102554</v>
      </c>
    </row>
    <row r="50231" spans="1:2" x14ac:dyDescent="0.2">
      <c r="A50231" s="2" t="s">
        <v>102555</v>
      </c>
      <c r="B50231" s="2" t="s">
        <v>102556</v>
      </c>
    </row>
    <row r="50232" spans="1:2" x14ac:dyDescent="0.2">
      <c r="A50232" s="2" t="s">
        <v>102557</v>
      </c>
      <c r="B50232" s="2" t="s">
        <v>102558</v>
      </c>
    </row>
    <row r="50233" spans="1:2" x14ac:dyDescent="0.2">
      <c r="A50233" s="2" t="s">
        <v>102559</v>
      </c>
      <c r="B50233" s="2" t="s">
        <v>102560</v>
      </c>
    </row>
    <row r="50234" spans="1:2" x14ac:dyDescent="0.2">
      <c r="A50234" s="2" t="s">
        <v>102561</v>
      </c>
      <c r="B50234" s="2" t="s">
        <v>102562</v>
      </c>
    </row>
    <row r="50235" spans="1:2" x14ac:dyDescent="0.2">
      <c r="A50235" s="2" t="s">
        <v>102563</v>
      </c>
      <c r="B50235" s="2" t="s">
        <v>102564</v>
      </c>
    </row>
    <row r="50236" spans="1:2" x14ac:dyDescent="0.2">
      <c r="A50236" s="2" t="s">
        <v>102565</v>
      </c>
      <c r="B50236" s="2" t="s">
        <v>102566</v>
      </c>
    </row>
    <row r="50237" spans="1:2" x14ac:dyDescent="0.2">
      <c r="A50237" s="2" t="s">
        <v>102567</v>
      </c>
      <c r="B50237" s="2" t="s">
        <v>102568</v>
      </c>
    </row>
    <row r="50238" spans="1:2" x14ac:dyDescent="0.2">
      <c r="A50238" s="2" t="s">
        <v>102569</v>
      </c>
      <c r="B50238" s="2" t="s">
        <v>102570</v>
      </c>
    </row>
    <row r="50239" spans="1:2" x14ac:dyDescent="0.2">
      <c r="A50239" s="2" t="s">
        <v>102571</v>
      </c>
      <c r="B50239" s="2" t="s">
        <v>102572</v>
      </c>
    </row>
    <row r="50240" spans="1:2" x14ac:dyDescent="0.2">
      <c r="A50240" s="2" t="s">
        <v>102573</v>
      </c>
      <c r="B50240" s="2" t="s">
        <v>102574</v>
      </c>
    </row>
    <row r="50241" spans="1:2" x14ac:dyDescent="0.2">
      <c r="A50241" s="2" t="s">
        <v>102575</v>
      </c>
      <c r="B50241" s="2" t="s">
        <v>102576</v>
      </c>
    </row>
    <row r="50242" spans="1:2" x14ac:dyDescent="0.2">
      <c r="A50242" s="2" t="s">
        <v>102577</v>
      </c>
      <c r="B50242" s="2" t="s">
        <v>102578</v>
      </c>
    </row>
    <row r="50243" spans="1:2" x14ac:dyDescent="0.2">
      <c r="A50243" s="2" t="s">
        <v>102579</v>
      </c>
      <c r="B50243" s="2" t="s">
        <v>102580</v>
      </c>
    </row>
    <row r="50244" spans="1:2" x14ac:dyDescent="0.2">
      <c r="A50244" s="2" t="s">
        <v>102581</v>
      </c>
      <c r="B50244" s="2" t="s">
        <v>102582</v>
      </c>
    </row>
    <row r="50245" spans="1:2" x14ac:dyDescent="0.2">
      <c r="A50245" s="2" t="s">
        <v>102583</v>
      </c>
      <c r="B50245" s="2" t="s">
        <v>102584</v>
      </c>
    </row>
    <row r="50246" spans="1:2" x14ac:dyDescent="0.2">
      <c r="A50246" s="2" t="s">
        <v>102585</v>
      </c>
      <c r="B50246" s="2" t="s">
        <v>102586</v>
      </c>
    </row>
    <row r="50247" spans="1:2" x14ac:dyDescent="0.2">
      <c r="A50247" s="2" t="s">
        <v>102587</v>
      </c>
      <c r="B50247" s="2" t="s">
        <v>102588</v>
      </c>
    </row>
    <row r="50248" spans="1:2" x14ac:dyDescent="0.2">
      <c r="A50248" s="2" t="s">
        <v>102589</v>
      </c>
      <c r="B50248" s="2" t="s">
        <v>102590</v>
      </c>
    </row>
    <row r="50249" spans="1:2" x14ac:dyDescent="0.2">
      <c r="A50249" s="2" t="s">
        <v>102591</v>
      </c>
      <c r="B50249" s="2" t="s">
        <v>102592</v>
      </c>
    </row>
    <row r="50250" spans="1:2" x14ac:dyDescent="0.2">
      <c r="A50250" s="2" t="s">
        <v>102593</v>
      </c>
      <c r="B50250" s="2" t="s">
        <v>102594</v>
      </c>
    </row>
    <row r="50251" spans="1:2" x14ac:dyDescent="0.2">
      <c r="A50251" s="2" t="s">
        <v>102595</v>
      </c>
      <c r="B50251" s="2" t="s">
        <v>102596</v>
      </c>
    </row>
    <row r="50252" spans="1:2" x14ac:dyDescent="0.2">
      <c r="A50252" s="2" t="s">
        <v>102597</v>
      </c>
      <c r="B50252" s="2" t="s">
        <v>102598</v>
      </c>
    </row>
    <row r="50253" spans="1:2" x14ac:dyDescent="0.2">
      <c r="A50253" s="2" t="s">
        <v>102599</v>
      </c>
      <c r="B50253" s="2" t="s">
        <v>102600</v>
      </c>
    </row>
    <row r="50254" spans="1:2" x14ac:dyDescent="0.2">
      <c r="A50254" s="2" t="s">
        <v>102601</v>
      </c>
      <c r="B50254" s="2" t="s">
        <v>102602</v>
      </c>
    </row>
    <row r="50255" spans="1:2" x14ac:dyDescent="0.2">
      <c r="A50255" s="2" t="s">
        <v>102603</v>
      </c>
      <c r="B50255" s="2" t="s">
        <v>102604</v>
      </c>
    </row>
    <row r="50256" spans="1:2" x14ac:dyDescent="0.2">
      <c r="A50256" s="2" t="s">
        <v>102605</v>
      </c>
      <c r="B50256" s="2" t="s">
        <v>102606</v>
      </c>
    </row>
    <row r="50257" spans="1:2" x14ac:dyDescent="0.2">
      <c r="A50257" s="2" t="s">
        <v>102607</v>
      </c>
      <c r="B50257" s="2" t="s">
        <v>102608</v>
      </c>
    </row>
    <row r="50258" spans="1:2" x14ac:dyDescent="0.2">
      <c r="A50258" s="2" t="s">
        <v>102609</v>
      </c>
      <c r="B50258" s="2" t="s">
        <v>102610</v>
      </c>
    </row>
    <row r="50259" spans="1:2" x14ac:dyDescent="0.2">
      <c r="A50259" s="2" t="s">
        <v>102611</v>
      </c>
      <c r="B50259" s="2" t="s">
        <v>102612</v>
      </c>
    </row>
    <row r="50260" spans="1:2" x14ac:dyDescent="0.2">
      <c r="A50260" s="2" t="s">
        <v>102613</v>
      </c>
      <c r="B50260" s="2" t="s">
        <v>102614</v>
      </c>
    </row>
    <row r="50261" spans="1:2" x14ac:dyDescent="0.2">
      <c r="A50261" s="2" t="s">
        <v>102615</v>
      </c>
      <c r="B50261" s="2" t="s">
        <v>102616</v>
      </c>
    </row>
    <row r="50262" spans="1:2" x14ac:dyDescent="0.2">
      <c r="A50262" s="2" t="s">
        <v>102617</v>
      </c>
      <c r="B50262" s="2" t="s">
        <v>102618</v>
      </c>
    </row>
    <row r="50263" spans="1:2" x14ac:dyDescent="0.2">
      <c r="A50263" s="2" t="s">
        <v>102619</v>
      </c>
      <c r="B50263" s="2" t="s">
        <v>102620</v>
      </c>
    </row>
    <row r="50264" spans="1:2" x14ac:dyDescent="0.2">
      <c r="A50264" s="2" t="s">
        <v>102621</v>
      </c>
      <c r="B50264" s="2" t="s">
        <v>102622</v>
      </c>
    </row>
    <row r="50265" spans="1:2" x14ac:dyDescent="0.2">
      <c r="A50265" s="2" t="s">
        <v>102623</v>
      </c>
      <c r="B50265" s="2" t="s">
        <v>102624</v>
      </c>
    </row>
    <row r="50266" spans="1:2" x14ac:dyDescent="0.2">
      <c r="A50266" s="2" t="s">
        <v>102625</v>
      </c>
      <c r="B50266" s="2" t="s">
        <v>102626</v>
      </c>
    </row>
    <row r="50267" spans="1:2" x14ac:dyDescent="0.2">
      <c r="A50267" s="2" t="s">
        <v>102627</v>
      </c>
      <c r="B50267" s="2" t="s">
        <v>102628</v>
      </c>
    </row>
    <row r="50268" spans="1:2" x14ac:dyDescent="0.2">
      <c r="A50268" s="2" t="s">
        <v>102629</v>
      </c>
      <c r="B50268" s="2" t="s">
        <v>102630</v>
      </c>
    </row>
    <row r="50269" spans="1:2" x14ac:dyDescent="0.2">
      <c r="A50269" s="2" t="s">
        <v>102631</v>
      </c>
      <c r="B50269" s="2" t="s">
        <v>102632</v>
      </c>
    </row>
    <row r="50270" spans="1:2" x14ac:dyDescent="0.2">
      <c r="A50270" s="2" t="s">
        <v>102633</v>
      </c>
      <c r="B50270" s="2" t="s">
        <v>102634</v>
      </c>
    </row>
    <row r="50271" spans="1:2" x14ac:dyDescent="0.2">
      <c r="A50271" s="2" t="s">
        <v>102635</v>
      </c>
      <c r="B50271" s="2" t="s">
        <v>102636</v>
      </c>
    </row>
    <row r="50272" spans="1:2" x14ac:dyDescent="0.2">
      <c r="A50272" s="2" t="s">
        <v>102637</v>
      </c>
      <c r="B50272" s="2" t="s">
        <v>102638</v>
      </c>
    </row>
    <row r="50273" spans="1:2" x14ac:dyDescent="0.2">
      <c r="A50273" s="2" t="s">
        <v>102639</v>
      </c>
      <c r="B50273" s="2" t="s">
        <v>102640</v>
      </c>
    </row>
    <row r="50274" spans="1:2" x14ac:dyDescent="0.2">
      <c r="A50274" s="2" t="s">
        <v>102641</v>
      </c>
      <c r="B50274" s="2" t="s">
        <v>102642</v>
      </c>
    </row>
    <row r="50275" spans="1:2" x14ac:dyDescent="0.2">
      <c r="A50275" s="2" t="s">
        <v>102643</v>
      </c>
      <c r="B50275" s="2" t="s">
        <v>102644</v>
      </c>
    </row>
    <row r="50276" spans="1:2" x14ac:dyDescent="0.2">
      <c r="A50276" s="2" t="s">
        <v>102645</v>
      </c>
      <c r="B50276" s="2" t="s">
        <v>102646</v>
      </c>
    </row>
    <row r="50277" spans="1:2" x14ac:dyDescent="0.2">
      <c r="A50277" s="2" t="s">
        <v>102647</v>
      </c>
      <c r="B50277" s="2" t="s">
        <v>102648</v>
      </c>
    </row>
    <row r="50278" spans="1:2" x14ac:dyDescent="0.2">
      <c r="A50278" s="2" t="s">
        <v>102649</v>
      </c>
      <c r="B50278" s="2" t="s">
        <v>102650</v>
      </c>
    </row>
    <row r="50279" spans="1:2" x14ac:dyDescent="0.2">
      <c r="A50279" s="2" t="s">
        <v>102651</v>
      </c>
      <c r="B50279" s="2" t="s">
        <v>102652</v>
      </c>
    </row>
    <row r="50280" spans="1:2" x14ac:dyDescent="0.2">
      <c r="A50280" s="2" t="s">
        <v>102653</v>
      </c>
      <c r="B50280" s="2" t="s">
        <v>102654</v>
      </c>
    </row>
    <row r="50281" spans="1:2" x14ac:dyDescent="0.2">
      <c r="A50281" s="2" t="s">
        <v>102655</v>
      </c>
      <c r="B50281" s="2" t="s">
        <v>102656</v>
      </c>
    </row>
    <row r="50282" spans="1:2" x14ac:dyDescent="0.2">
      <c r="A50282" s="2" t="s">
        <v>102657</v>
      </c>
      <c r="B50282" s="2" t="s">
        <v>102658</v>
      </c>
    </row>
    <row r="50283" spans="1:2" x14ac:dyDescent="0.2">
      <c r="A50283" s="2" t="s">
        <v>102659</v>
      </c>
      <c r="B50283" s="2" t="s">
        <v>102660</v>
      </c>
    </row>
    <row r="50284" spans="1:2" x14ac:dyDescent="0.2">
      <c r="A50284" s="2" t="s">
        <v>102661</v>
      </c>
      <c r="B50284" s="2" t="s">
        <v>102662</v>
      </c>
    </row>
    <row r="50285" spans="1:2" x14ac:dyDescent="0.2">
      <c r="A50285" s="2" t="s">
        <v>102663</v>
      </c>
      <c r="B50285" s="2" t="s">
        <v>102664</v>
      </c>
    </row>
    <row r="50286" spans="1:2" x14ac:dyDescent="0.2">
      <c r="A50286" s="2" t="s">
        <v>102665</v>
      </c>
      <c r="B50286" s="2" t="s">
        <v>102666</v>
      </c>
    </row>
    <row r="50287" spans="1:2" x14ac:dyDescent="0.2">
      <c r="A50287" s="2" t="s">
        <v>102667</v>
      </c>
      <c r="B50287" s="2" t="s">
        <v>102668</v>
      </c>
    </row>
    <row r="50288" spans="1:2" x14ac:dyDescent="0.2">
      <c r="A50288" s="2" t="s">
        <v>102669</v>
      </c>
      <c r="B50288" s="2" t="s">
        <v>102670</v>
      </c>
    </row>
    <row r="50289" spans="1:2" x14ac:dyDescent="0.2">
      <c r="A50289" s="2" t="s">
        <v>102671</v>
      </c>
      <c r="B50289" s="2" t="s">
        <v>102672</v>
      </c>
    </row>
    <row r="50290" spans="1:2" x14ac:dyDescent="0.2">
      <c r="A50290" s="2" t="s">
        <v>102673</v>
      </c>
      <c r="B50290" s="2" t="s">
        <v>102674</v>
      </c>
    </row>
    <row r="50291" spans="1:2" x14ac:dyDescent="0.2">
      <c r="A50291" s="2" t="s">
        <v>102675</v>
      </c>
      <c r="B50291" s="2" t="s">
        <v>102676</v>
      </c>
    </row>
    <row r="50292" spans="1:2" x14ac:dyDescent="0.2">
      <c r="A50292" s="2" t="s">
        <v>102677</v>
      </c>
      <c r="B50292" s="2" t="s">
        <v>102678</v>
      </c>
    </row>
    <row r="50293" spans="1:2" x14ac:dyDescent="0.2">
      <c r="A50293" s="2" t="s">
        <v>102679</v>
      </c>
      <c r="B50293" s="2" t="s">
        <v>102680</v>
      </c>
    </row>
    <row r="50294" spans="1:2" x14ac:dyDescent="0.2">
      <c r="A50294" s="2" t="s">
        <v>102681</v>
      </c>
      <c r="B50294" s="2" t="s">
        <v>102682</v>
      </c>
    </row>
    <row r="50295" spans="1:2" x14ac:dyDescent="0.2">
      <c r="A50295" s="2" t="s">
        <v>102683</v>
      </c>
      <c r="B50295" s="2" t="s">
        <v>102684</v>
      </c>
    </row>
    <row r="50296" spans="1:2" x14ac:dyDescent="0.2">
      <c r="A50296" s="2" t="s">
        <v>102685</v>
      </c>
      <c r="B50296" s="2" t="s">
        <v>102686</v>
      </c>
    </row>
    <row r="50297" spans="1:2" x14ac:dyDescent="0.2">
      <c r="A50297" s="2" t="s">
        <v>102687</v>
      </c>
      <c r="B50297" s="2" t="s">
        <v>102688</v>
      </c>
    </row>
    <row r="50298" spans="1:2" x14ac:dyDescent="0.2">
      <c r="A50298" s="2" t="s">
        <v>102689</v>
      </c>
      <c r="B50298" s="2" t="s">
        <v>102690</v>
      </c>
    </row>
    <row r="50299" spans="1:2" x14ac:dyDescent="0.2">
      <c r="A50299" s="2" t="s">
        <v>102691</v>
      </c>
      <c r="B50299" s="2" t="s">
        <v>102692</v>
      </c>
    </row>
    <row r="50300" spans="1:2" x14ac:dyDescent="0.2">
      <c r="A50300" s="2" t="s">
        <v>102693</v>
      </c>
      <c r="B50300" s="2" t="s">
        <v>102694</v>
      </c>
    </row>
    <row r="50301" spans="1:2" x14ac:dyDescent="0.2">
      <c r="A50301" s="2" t="s">
        <v>102695</v>
      </c>
      <c r="B50301" s="2" t="s">
        <v>102696</v>
      </c>
    </row>
    <row r="50302" spans="1:2" x14ac:dyDescent="0.2">
      <c r="A50302" s="2" t="s">
        <v>102697</v>
      </c>
      <c r="B50302" s="2" t="s">
        <v>102698</v>
      </c>
    </row>
    <row r="50303" spans="1:2" x14ac:dyDescent="0.2">
      <c r="A50303" s="2" t="s">
        <v>102699</v>
      </c>
      <c r="B50303" s="2" t="s">
        <v>102700</v>
      </c>
    </row>
    <row r="50304" spans="1:2" x14ac:dyDescent="0.2">
      <c r="A50304" s="2" t="s">
        <v>102701</v>
      </c>
      <c r="B50304" s="2" t="s">
        <v>102702</v>
      </c>
    </row>
    <row r="50305" spans="1:2" x14ac:dyDescent="0.2">
      <c r="A50305" s="2" t="s">
        <v>102703</v>
      </c>
      <c r="B50305" s="2" t="s">
        <v>102704</v>
      </c>
    </row>
    <row r="50306" spans="1:2" x14ac:dyDescent="0.2">
      <c r="A50306" s="2" t="s">
        <v>102705</v>
      </c>
      <c r="B50306" s="2" t="s">
        <v>102706</v>
      </c>
    </row>
    <row r="50307" spans="1:2" x14ac:dyDescent="0.2">
      <c r="A50307" s="2" t="s">
        <v>102707</v>
      </c>
      <c r="B50307" s="2" t="s">
        <v>102708</v>
      </c>
    </row>
    <row r="50308" spans="1:2" x14ac:dyDescent="0.2">
      <c r="A50308" s="2" t="s">
        <v>102709</v>
      </c>
      <c r="B50308" s="2" t="s">
        <v>102710</v>
      </c>
    </row>
    <row r="50309" spans="1:2" x14ac:dyDescent="0.2">
      <c r="A50309" s="2" t="s">
        <v>102711</v>
      </c>
      <c r="B50309" s="2" t="s">
        <v>102712</v>
      </c>
    </row>
    <row r="50310" spans="1:2" x14ac:dyDescent="0.2">
      <c r="A50310" s="2" t="s">
        <v>102713</v>
      </c>
      <c r="B50310" s="2" t="s">
        <v>102714</v>
      </c>
    </row>
    <row r="50311" spans="1:2" x14ac:dyDescent="0.2">
      <c r="A50311" s="2" t="s">
        <v>102715</v>
      </c>
      <c r="B50311" s="2" t="s">
        <v>102716</v>
      </c>
    </row>
    <row r="50312" spans="1:2" x14ac:dyDescent="0.2">
      <c r="A50312" s="2" t="s">
        <v>102717</v>
      </c>
      <c r="B50312" s="2" t="s">
        <v>102718</v>
      </c>
    </row>
    <row r="50313" spans="1:2" x14ac:dyDescent="0.2">
      <c r="A50313" s="2" t="s">
        <v>102719</v>
      </c>
      <c r="B50313" s="2" t="s">
        <v>102720</v>
      </c>
    </row>
    <row r="50314" spans="1:2" x14ac:dyDescent="0.2">
      <c r="A50314" s="2" t="s">
        <v>102721</v>
      </c>
      <c r="B50314" s="2" t="s">
        <v>102722</v>
      </c>
    </row>
    <row r="50315" spans="1:2" x14ac:dyDescent="0.2">
      <c r="A50315" s="2" t="s">
        <v>102723</v>
      </c>
      <c r="B50315" s="2" t="s">
        <v>102724</v>
      </c>
    </row>
    <row r="50316" spans="1:2" x14ac:dyDescent="0.2">
      <c r="A50316" s="2" t="s">
        <v>102725</v>
      </c>
      <c r="B50316" s="2" t="s">
        <v>102726</v>
      </c>
    </row>
    <row r="50317" spans="1:2" x14ac:dyDescent="0.2">
      <c r="A50317" s="2" t="s">
        <v>102727</v>
      </c>
      <c r="B50317" s="2" t="s">
        <v>102728</v>
      </c>
    </row>
    <row r="50318" spans="1:2" x14ac:dyDescent="0.2">
      <c r="A50318" s="2" t="s">
        <v>102729</v>
      </c>
      <c r="B50318" s="2" t="s">
        <v>102730</v>
      </c>
    </row>
    <row r="50319" spans="1:2" x14ac:dyDescent="0.2">
      <c r="A50319" s="2" t="s">
        <v>102731</v>
      </c>
      <c r="B50319" s="2" t="s">
        <v>102732</v>
      </c>
    </row>
    <row r="50320" spans="1:2" x14ac:dyDescent="0.2">
      <c r="A50320" s="2" t="s">
        <v>102733</v>
      </c>
      <c r="B50320" s="2" t="s">
        <v>102734</v>
      </c>
    </row>
    <row r="50321" spans="1:2" x14ac:dyDescent="0.2">
      <c r="A50321" s="2" t="s">
        <v>102735</v>
      </c>
      <c r="B50321" s="2" t="s">
        <v>102736</v>
      </c>
    </row>
    <row r="50322" spans="1:2" x14ac:dyDescent="0.2">
      <c r="A50322" s="2" t="s">
        <v>102737</v>
      </c>
      <c r="B50322" s="2" t="s">
        <v>102738</v>
      </c>
    </row>
    <row r="50323" spans="1:2" x14ac:dyDescent="0.2">
      <c r="A50323" s="2" t="s">
        <v>102739</v>
      </c>
      <c r="B50323" s="2" t="s">
        <v>102740</v>
      </c>
    </row>
    <row r="50324" spans="1:2" x14ac:dyDescent="0.2">
      <c r="A50324" s="2" t="s">
        <v>102741</v>
      </c>
      <c r="B50324" s="2" t="s">
        <v>102742</v>
      </c>
    </row>
    <row r="50325" spans="1:2" x14ac:dyDescent="0.2">
      <c r="A50325" s="2" t="s">
        <v>102743</v>
      </c>
      <c r="B50325" s="2" t="s">
        <v>102744</v>
      </c>
    </row>
    <row r="50326" spans="1:2" x14ac:dyDescent="0.2">
      <c r="A50326" s="2" t="s">
        <v>102745</v>
      </c>
      <c r="B50326" s="2" t="s">
        <v>102746</v>
      </c>
    </row>
    <row r="50327" spans="1:2" x14ac:dyDescent="0.2">
      <c r="A50327" s="2" t="s">
        <v>102747</v>
      </c>
      <c r="B50327" s="2" t="s">
        <v>102748</v>
      </c>
    </row>
    <row r="50328" spans="1:2" x14ac:dyDescent="0.2">
      <c r="A50328" s="2" t="s">
        <v>102749</v>
      </c>
      <c r="B50328" s="2" t="s">
        <v>102750</v>
      </c>
    </row>
    <row r="50329" spans="1:2" x14ac:dyDescent="0.2">
      <c r="A50329" s="2" t="s">
        <v>102751</v>
      </c>
      <c r="B50329" s="2" t="s">
        <v>102752</v>
      </c>
    </row>
    <row r="50330" spans="1:2" x14ac:dyDescent="0.2">
      <c r="A50330" s="2" t="s">
        <v>102753</v>
      </c>
      <c r="B50330" s="2" t="s">
        <v>102754</v>
      </c>
    </row>
    <row r="50331" spans="1:2" x14ac:dyDescent="0.2">
      <c r="A50331" s="2" t="s">
        <v>102755</v>
      </c>
      <c r="B50331" s="2" t="s">
        <v>102756</v>
      </c>
    </row>
    <row r="50332" spans="1:2" x14ac:dyDescent="0.2">
      <c r="A50332" s="2" t="s">
        <v>102757</v>
      </c>
      <c r="B50332" s="2" t="s">
        <v>102758</v>
      </c>
    </row>
    <row r="50333" spans="1:2" x14ac:dyDescent="0.2">
      <c r="A50333" s="2" t="s">
        <v>102759</v>
      </c>
      <c r="B50333" s="2" t="s">
        <v>102760</v>
      </c>
    </row>
    <row r="50334" spans="1:2" x14ac:dyDescent="0.2">
      <c r="A50334" s="2" t="s">
        <v>102761</v>
      </c>
      <c r="B50334" s="2" t="s">
        <v>102762</v>
      </c>
    </row>
    <row r="50335" spans="1:2" x14ac:dyDescent="0.2">
      <c r="A50335" s="2" t="s">
        <v>102763</v>
      </c>
      <c r="B50335" s="2" t="s">
        <v>102764</v>
      </c>
    </row>
    <row r="50336" spans="1:2" x14ac:dyDescent="0.2">
      <c r="A50336" s="2" t="s">
        <v>102765</v>
      </c>
      <c r="B50336" s="2" t="s">
        <v>102766</v>
      </c>
    </row>
    <row r="50337" spans="1:2" x14ac:dyDescent="0.2">
      <c r="A50337" s="2" t="s">
        <v>102767</v>
      </c>
      <c r="B50337" s="2" t="s">
        <v>102750</v>
      </c>
    </row>
    <row r="50338" spans="1:2" x14ac:dyDescent="0.2">
      <c r="A50338" s="2" t="s">
        <v>102768</v>
      </c>
      <c r="B50338" s="2" t="s">
        <v>102769</v>
      </c>
    </row>
    <row r="50339" spans="1:2" x14ac:dyDescent="0.2">
      <c r="A50339" s="2" t="s">
        <v>102770</v>
      </c>
      <c r="B50339" s="2" t="s">
        <v>102771</v>
      </c>
    </row>
    <row r="50340" spans="1:2" x14ac:dyDescent="0.2">
      <c r="A50340" s="2" t="s">
        <v>102772</v>
      </c>
      <c r="B50340" s="2" t="s">
        <v>102773</v>
      </c>
    </row>
    <row r="50341" spans="1:2" x14ac:dyDescent="0.2">
      <c r="A50341" s="2" t="s">
        <v>102774</v>
      </c>
      <c r="B50341" s="2" t="s">
        <v>102775</v>
      </c>
    </row>
    <row r="50342" spans="1:2" x14ac:dyDescent="0.2">
      <c r="A50342" s="2" t="s">
        <v>102776</v>
      </c>
      <c r="B50342" s="2" t="s">
        <v>102777</v>
      </c>
    </row>
    <row r="50343" spans="1:2" x14ac:dyDescent="0.2">
      <c r="A50343" s="2" t="s">
        <v>102778</v>
      </c>
      <c r="B50343" s="2" t="s">
        <v>102779</v>
      </c>
    </row>
    <row r="50344" spans="1:2" x14ac:dyDescent="0.2">
      <c r="A50344" s="2" t="s">
        <v>102780</v>
      </c>
      <c r="B50344" s="2" t="s">
        <v>102781</v>
      </c>
    </row>
    <row r="50345" spans="1:2" x14ac:dyDescent="0.2">
      <c r="A50345" s="2" t="s">
        <v>102782</v>
      </c>
      <c r="B50345" s="2" t="s">
        <v>102783</v>
      </c>
    </row>
    <row r="50346" spans="1:2" x14ac:dyDescent="0.2">
      <c r="A50346" s="2" t="s">
        <v>102784</v>
      </c>
      <c r="B50346" s="2" t="s">
        <v>102785</v>
      </c>
    </row>
    <row r="50347" spans="1:2" x14ac:dyDescent="0.2">
      <c r="A50347" s="2" t="s">
        <v>102786</v>
      </c>
      <c r="B50347" s="2" t="s">
        <v>102787</v>
      </c>
    </row>
    <row r="50348" spans="1:2" x14ac:dyDescent="0.2">
      <c r="A50348" s="2" t="s">
        <v>102788</v>
      </c>
      <c r="B50348" s="2" t="s">
        <v>102789</v>
      </c>
    </row>
    <row r="50349" spans="1:2" x14ac:dyDescent="0.2">
      <c r="A50349" s="2" t="s">
        <v>102790</v>
      </c>
      <c r="B50349" s="2" t="s">
        <v>102791</v>
      </c>
    </row>
    <row r="50350" spans="1:2" x14ac:dyDescent="0.2">
      <c r="A50350" s="2" t="s">
        <v>102792</v>
      </c>
      <c r="B50350" s="2" t="s">
        <v>102793</v>
      </c>
    </row>
    <row r="50351" spans="1:2" x14ac:dyDescent="0.2">
      <c r="A50351" s="2" t="s">
        <v>102794</v>
      </c>
      <c r="B50351" s="2" t="s">
        <v>102795</v>
      </c>
    </row>
    <row r="50352" spans="1:2" x14ac:dyDescent="0.2">
      <c r="A50352" s="2" t="s">
        <v>102796</v>
      </c>
      <c r="B50352" s="2" t="s">
        <v>102797</v>
      </c>
    </row>
    <row r="50353" spans="1:2" x14ac:dyDescent="0.2">
      <c r="A50353" s="2" t="s">
        <v>102798</v>
      </c>
      <c r="B50353" s="2" t="s">
        <v>102799</v>
      </c>
    </row>
    <row r="50354" spans="1:2" x14ac:dyDescent="0.2">
      <c r="A50354" s="2" t="s">
        <v>102800</v>
      </c>
      <c r="B50354" s="2" t="s">
        <v>102801</v>
      </c>
    </row>
    <row r="50355" spans="1:2" x14ac:dyDescent="0.2">
      <c r="A50355" s="2" t="s">
        <v>102802</v>
      </c>
      <c r="B50355" s="2" t="s">
        <v>102803</v>
      </c>
    </row>
    <row r="50356" spans="1:2" x14ac:dyDescent="0.2">
      <c r="A50356" s="2" t="s">
        <v>102804</v>
      </c>
      <c r="B50356" s="2" t="s">
        <v>102805</v>
      </c>
    </row>
    <row r="50357" spans="1:2" x14ac:dyDescent="0.2">
      <c r="A50357" s="2" t="s">
        <v>102806</v>
      </c>
      <c r="B50357" s="2" t="s">
        <v>102807</v>
      </c>
    </row>
    <row r="50358" spans="1:2" x14ac:dyDescent="0.2">
      <c r="A50358" s="2" t="s">
        <v>102808</v>
      </c>
      <c r="B50358" s="2" t="s">
        <v>102809</v>
      </c>
    </row>
    <row r="50359" spans="1:2" x14ac:dyDescent="0.2">
      <c r="A50359" s="2" t="s">
        <v>102810</v>
      </c>
      <c r="B50359" s="2" t="s">
        <v>102811</v>
      </c>
    </row>
    <row r="50360" spans="1:2" x14ac:dyDescent="0.2">
      <c r="A50360" s="2" t="s">
        <v>102812</v>
      </c>
      <c r="B50360" s="2" t="s">
        <v>102813</v>
      </c>
    </row>
    <row r="50361" spans="1:2" x14ac:dyDescent="0.2">
      <c r="A50361" s="2" t="s">
        <v>102814</v>
      </c>
      <c r="B50361" s="2" t="s">
        <v>102815</v>
      </c>
    </row>
    <row r="50362" spans="1:2" x14ac:dyDescent="0.2">
      <c r="A50362" s="2" t="s">
        <v>102816</v>
      </c>
      <c r="B50362" s="2" t="s">
        <v>102817</v>
      </c>
    </row>
    <row r="50363" spans="1:2" x14ac:dyDescent="0.2">
      <c r="A50363" s="2" t="s">
        <v>102818</v>
      </c>
      <c r="B50363" s="2" t="s">
        <v>102819</v>
      </c>
    </row>
    <row r="50364" spans="1:2" x14ac:dyDescent="0.2">
      <c r="A50364" s="2" t="s">
        <v>102820</v>
      </c>
      <c r="B50364" s="2" t="s">
        <v>102821</v>
      </c>
    </row>
    <row r="50365" spans="1:2" x14ac:dyDescent="0.2">
      <c r="A50365" s="2" t="s">
        <v>102822</v>
      </c>
      <c r="B50365" s="2" t="s">
        <v>102823</v>
      </c>
    </row>
    <row r="50366" spans="1:2" x14ac:dyDescent="0.2">
      <c r="A50366" s="2" t="s">
        <v>102824</v>
      </c>
      <c r="B50366" s="2" t="s">
        <v>102825</v>
      </c>
    </row>
    <row r="50367" spans="1:2" x14ac:dyDescent="0.2">
      <c r="A50367" s="2" t="s">
        <v>102826</v>
      </c>
      <c r="B50367" s="2" t="s">
        <v>102827</v>
      </c>
    </row>
    <row r="50368" spans="1:2" x14ac:dyDescent="0.2">
      <c r="A50368" s="2" t="s">
        <v>102828</v>
      </c>
      <c r="B50368" s="2" t="s">
        <v>102829</v>
      </c>
    </row>
    <row r="50369" spans="1:2" x14ac:dyDescent="0.2">
      <c r="A50369" s="2" t="s">
        <v>102830</v>
      </c>
      <c r="B50369" s="2" t="s">
        <v>102831</v>
      </c>
    </row>
    <row r="50370" spans="1:2" x14ac:dyDescent="0.2">
      <c r="A50370" s="2" t="s">
        <v>102832</v>
      </c>
      <c r="B50370" s="2" t="s">
        <v>102833</v>
      </c>
    </row>
    <row r="50371" spans="1:2" x14ac:dyDescent="0.2">
      <c r="A50371" s="2" t="s">
        <v>102834</v>
      </c>
      <c r="B50371" s="2" t="s">
        <v>102835</v>
      </c>
    </row>
    <row r="50372" spans="1:2" x14ac:dyDescent="0.2">
      <c r="A50372" s="2" t="s">
        <v>102836</v>
      </c>
      <c r="B50372" s="2" t="s">
        <v>102837</v>
      </c>
    </row>
    <row r="50373" spans="1:2" x14ac:dyDescent="0.2">
      <c r="A50373" s="2" t="s">
        <v>102838</v>
      </c>
      <c r="B50373" s="2" t="s">
        <v>102839</v>
      </c>
    </row>
    <row r="50374" spans="1:2" x14ac:dyDescent="0.2">
      <c r="A50374" s="2" t="s">
        <v>102840</v>
      </c>
      <c r="B50374" s="2" t="s">
        <v>102841</v>
      </c>
    </row>
    <row r="50375" spans="1:2" x14ac:dyDescent="0.2">
      <c r="A50375" s="2" t="s">
        <v>102842</v>
      </c>
      <c r="B50375" s="2" t="s">
        <v>102843</v>
      </c>
    </row>
    <row r="50376" spans="1:2" x14ac:dyDescent="0.2">
      <c r="A50376" s="2" t="s">
        <v>102844</v>
      </c>
      <c r="B50376" s="2" t="s">
        <v>102845</v>
      </c>
    </row>
    <row r="50377" spans="1:2" x14ac:dyDescent="0.2">
      <c r="A50377" s="2" t="s">
        <v>102846</v>
      </c>
      <c r="B50377" s="2" t="s">
        <v>102847</v>
      </c>
    </row>
    <row r="50378" spans="1:2" x14ac:dyDescent="0.2">
      <c r="A50378" s="2" t="s">
        <v>102848</v>
      </c>
      <c r="B50378" s="2" t="s">
        <v>102849</v>
      </c>
    </row>
    <row r="50379" spans="1:2" x14ac:dyDescent="0.2">
      <c r="A50379" s="2" t="s">
        <v>102850</v>
      </c>
      <c r="B50379" s="2" t="s">
        <v>102851</v>
      </c>
    </row>
    <row r="50380" spans="1:2" x14ac:dyDescent="0.2">
      <c r="A50380" s="2" t="s">
        <v>102852</v>
      </c>
      <c r="B50380" s="2" t="s">
        <v>102853</v>
      </c>
    </row>
    <row r="50381" spans="1:2" x14ac:dyDescent="0.2">
      <c r="A50381" s="2" t="s">
        <v>102854</v>
      </c>
      <c r="B50381" s="2" t="s">
        <v>102855</v>
      </c>
    </row>
    <row r="50382" spans="1:2" x14ac:dyDescent="0.2">
      <c r="A50382" s="2" t="s">
        <v>102856</v>
      </c>
      <c r="B50382" s="2" t="s">
        <v>102857</v>
      </c>
    </row>
    <row r="50383" spans="1:2" x14ac:dyDescent="0.2">
      <c r="A50383" s="2" t="s">
        <v>102858</v>
      </c>
      <c r="B50383" s="2" t="s">
        <v>102859</v>
      </c>
    </row>
    <row r="50384" spans="1:2" x14ac:dyDescent="0.2">
      <c r="A50384" s="2" t="s">
        <v>102860</v>
      </c>
      <c r="B50384" s="2" t="s">
        <v>102861</v>
      </c>
    </row>
    <row r="50385" spans="1:2" x14ac:dyDescent="0.2">
      <c r="A50385" s="2" t="s">
        <v>102862</v>
      </c>
      <c r="B50385" s="2" t="s">
        <v>102863</v>
      </c>
    </row>
    <row r="50386" spans="1:2" x14ac:dyDescent="0.2">
      <c r="A50386" s="2" t="s">
        <v>102864</v>
      </c>
      <c r="B50386" s="2" t="s">
        <v>102865</v>
      </c>
    </row>
    <row r="50387" spans="1:2" x14ac:dyDescent="0.2">
      <c r="A50387" s="2" t="s">
        <v>102866</v>
      </c>
      <c r="B50387" s="2" t="s">
        <v>102867</v>
      </c>
    </row>
    <row r="50388" spans="1:2" x14ac:dyDescent="0.2">
      <c r="A50388" s="2" t="s">
        <v>102868</v>
      </c>
      <c r="B50388" s="2" t="s">
        <v>102869</v>
      </c>
    </row>
    <row r="50389" spans="1:2" x14ac:dyDescent="0.2">
      <c r="A50389" s="2" t="s">
        <v>102870</v>
      </c>
      <c r="B50389" s="2" t="s">
        <v>102871</v>
      </c>
    </row>
    <row r="50390" spans="1:2" x14ac:dyDescent="0.2">
      <c r="A50390" s="2" t="s">
        <v>102872</v>
      </c>
      <c r="B50390" s="2" t="s">
        <v>102873</v>
      </c>
    </row>
    <row r="50391" spans="1:2" x14ac:dyDescent="0.2">
      <c r="A50391" s="2" t="s">
        <v>102874</v>
      </c>
      <c r="B50391" s="2" t="s">
        <v>102875</v>
      </c>
    </row>
    <row r="50392" spans="1:2" x14ac:dyDescent="0.2">
      <c r="A50392" s="2" t="s">
        <v>102876</v>
      </c>
      <c r="B50392" s="2" t="s">
        <v>102877</v>
      </c>
    </row>
    <row r="50393" spans="1:2" x14ac:dyDescent="0.2">
      <c r="A50393" s="2" t="s">
        <v>102878</v>
      </c>
      <c r="B50393" s="2" t="s">
        <v>102879</v>
      </c>
    </row>
    <row r="50394" spans="1:2" x14ac:dyDescent="0.2">
      <c r="A50394" s="2" t="s">
        <v>102880</v>
      </c>
      <c r="B50394" s="2" t="s">
        <v>102881</v>
      </c>
    </row>
    <row r="50395" spans="1:2" x14ac:dyDescent="0.2">
      <c r="A50395" s="2" t="s">
        <v>102882</v>
      </c>
      <c r="B50395" s="2" t="s">
        <v>102883</v>
      </c>
    </row>
    <row r="50396" spans="1:2" x14ac:dyDescent="0.2">
      <c r="A50396" s="2" t="s">
        <v>102884</v>
      </c>
      <c r="B50396" s="2" t="s">
        <v>102869</v>
      </c>
    </row>
    <row r="50397" spans="1:2" x14ac:dyDescent="0.2">
      <c r="A50397" s="2" t="s">
        <v>102885</v>
      </c>
      <c r="B50397" s="2" t="s">
        <v>102886</v>
      </c>
    </row>
    <row r="50398" spans="1:2" x14ac:dyDescent="0.2">
      <c r="A50398" s="2" t="s">
        <v>102887</v>
      </c>
      <c r="B50398" s="2" t="s">
        <v>102888</v>
      </c>
    </row>
    <row r="50399" spans="1:2" x14ac:dyDescent="0.2">
      <c r="A50399" s="2" t="s">
        <v>102889</v>
      </c>
      <c r="B50399" s="2" t="s">
        <v>102890</v>
      </c>
    </row>
    <row r="50400" spans="1:2" x14ac:dyDescent="0.2">
      <c r="A50400" s="2" t="s">
        <v>102891</v>
      </c>
      <c r="B50400" s="2" t="s">
        <v>102892</v>
      </c>
    </row>
    <row r="50401" spans="1:2" x14ac:dyDescent="0.2">
      <c r="A50401" s="2" t="s">
        <v>102893</v>
      </c>
      <c r="B50401" s="2" t="s">
        <v>102894</v>
      </c>
    </row>
    <row r="50402" spans="1:2" x14ac:dyDescent="0.2">
      <c r="A50402" s="2" t="s">
        <v>102895</v>
      </c>
      <c r="B50402" s="2" t="s">
        <v>102896</v>
      </c>
    </row>
    <row r="50403" spans="1:2" x14ac:dyDescent="0.2">
      <c r="A50403" s="2" t="s">
        <v>102897</v>
      </c>
      <c r="B50403" s="2" t="s">
        <v>102898</v>
      </c>
    </row>
    <row r="50404" spans="1:2" x14ac:dyDescent="0.2">
      <c r="A50404" s="2" t="s">
        <v>102899</v>
      </c>
      <c r="B50404" s="2" t="s">
        <v>102900</v>
      </c>
    </row>
    <row r="50405" spans="1:2" x14ac:dyDescent="0.2">
      <c r="A50405" s="2" t="s">
        <v>102901</v>
      </c>
      <c r="B50405" s="2" t="s">
        <v>102902</v>
      </c>
    </row>
    <row r="50406" spans="1:2" x14ac:dyDescent="0.2">
      <c r="A50406" s="2" t="s">
        <v>102903</v>
      </c>
      <c r="B50406" s="2" t="s">
        <v>102904</v>
      </c>
    </row>
    <row r="50407" spans="1:2" x14ac:dyDescent="0.2">
      <c r="A50407" s="2" t="s">
        <v>102905</v>
      </c>
      <c r="B50407" s="2" t="s">
        <v>102906</v>
      </c>
    </row>
    <row r="50408" spans="1:2" x14ac:dyDescent="0.2">
      <c r="A50408" s="2" t="s">
        <v>102907</v>
      </c>
      <c r="B50408" s="2" t="s">
        <v>102908</v>
      </c>
    </row>
    <row r="50409" spans="1:2" x14ac:dyDescent="0.2">
      <c r="A50409" s="2" t="s">
        <v>102909</v>
      </c>
      <c r="B50409" s="2" t="s">
        <v>102910</v>
      </c>
    </row>
    <row r="50410" spans="1:2" x14ac:dyDescent="0.2">
      <c r="A50410" s="2" t="s">
        <v>102911</v>
      </c>
      <c r="B50410" s="2" t="s">
        <v>102912</v>
      </c>
    </row>
    <row r="50411" spans="1:2" x14ac:dyDescent="0.2">
      <c r="A50411" s="2" t="s">
        <v>102913</v>
      </c>
      <c r="B50411" s="2" t="s">
        <v>102914</v>
      </c>
    </row>
    <row r="50412" spans="1:2" x14ac:dyDescent="0.2">
      <c r="A50412" s="2" t="s">
        <v>102915</v>
      </c>
      <c r="B50412" s="2" t="s">
        <v>102916</v>
      </c>
    </row>
    <row r="50413" spans="1:2" x14ac:dyDescent="0.2">
      <c r="A50413" s="2" t="s">
        <v>102917</v>
      </c>
      <c r="B50413" s="2" t="s">
        <v>102918</v>
      </c>
    </row>
    <row r="50414" spans="1:2" x14ac:dyDescent="0.2">
      <c r="A50414" s="2" t="s">
        <v>102919</v>
      </c>
      <c r="B50414" s="2" t="s">
        <v>102920</v>
      </c>
    </row>
    <row r="50415" spans="1:2" x14ac:dyDescent="0.2">
      <c r="A50415" s="2" t="s">
        <v>102921</v>
      </c>
      <c r="B50415" s="2" t="s">
        <v>102922</v>
      </c>
    </row>
    <row r="50416" spans="1:2" x14ac:dyDescent="0.2">
      <c r="A50416" s="2" t="s">
        <v>102923</v>
      </c>
      <c r="B50416" s="2" t="s">
        <v>102924</v>
      </c>
    </row>
    <row r="50417" spans="1:2" x14ac:dyDescent="0.2">
      <c r="A50417" s="2" t="s">
        <v>102925</v>
      </c>
      <c r="B50417" s="2" t="s">
        <v>102926</v>
      </c>
    </row>
    <row r="50418" spans="1:2" x14ac:dyDescent="0.2">
      <c r="A50418" s="2" t="s">
        <v>102927</v>
      </c>
      <c r="B50418" s="2" t="s">
        <v>102928</v>
      </c>
    </row>
    <row r="50419" spans="1:2" x14ac:dyDescent="0.2">
      <c r="A50419" s="2" t="s">
        <v>102929</v>
      </c>
      <c r="B50419" s="2" t="s">
        <v>102930</v>
      </c>
    </row>
    <row r="50420" spans="1:2" x14ac:dyDescent="0.2">
      <c r="A50420" s="2" t="s">
        <v>102931</v>
      </c>
      <c r="B50420" s="2" t="s">
        <v>102932</v>
      </c>
    </row>
    <row r="50421" spans="1:2" x14ac:dyDescent="0.2">
      <c r="A50421" s="2" t="s">
        <v>102933</v>
      </c>
      <c r="B50421" s="2" t="s">
        <v>102934</v>
      </c>
    </row>
    <row r="50422" spans="1:2" x14ac:dyDescent="0.2">
      <c r="A50422" s="2" t="s">
        <v>102935</v>
      </c>
      <c r="B50422" s="2" t="s">
        <v>102936</v>
      </c>
    </row>
    <row r="50423" spans="1:2" x14ac:dyDescent="0.2">
      <c r="A50423" s="2" t="s">
        <v>102937</v>
      </c>
      <c r="B50423" s="2" t="s">
        <v>102938</v>
      </c>
    </row>
    <row r="50424" spans="1:2" x14ac:dyDescent="0.2">
      <c r="A50424" s="2" t="s">
        <v>102939</v>
      </c>
      <c r="B50424" s="2" t="s">
        <v>102940</v>
      </c>
    </row>
    <row r="50425" spans="1:2" x14ac:dyDescent="0.2">
      <c r="A50425" s="2" t="s">
        <v>102941</v>
      </c>
      <c r="B50425" s="2" t="s">
        <v>102942</v>
      </c>
    </row>
    <row r="50426" spans="1:2" x14ac:dyDescent="0.2">
      <c r="A50426" s="2" t="s">
        <v>102943</v>
      </c>
      <c r="B50426" s="2" t="s">
        <v>102944</v>
      </c>
    </row>
    <row r="50427" spans="1:2" x14ac:dyDescent="0.2">
      <c r="A50427" s="2" t="s">
        <v>102945</v>
      </c>
      <c r="B50427" s="2" t="s">
        <v>102946</v>
      </c>
    </row>
    <row r="50428" spans="1:2" x14ac:dyDescent="0.2">
      <c r="A50428" s="2" t="s">
        <v>102947</v>
      </c>
      <c r="B50428" s="2" t="s">
        <v>102948</v>
      </c>
    </row>
    <row r="50429" spans="1:2" x14ac:dyDescent="0.2">
      <c r="A50429" s="2" t="s">
        <v>102949</v>
      </c>
      <c r="B50429" s="2" t="s">
        <v>102950</v>
      </c>
    </row>
    <row r="50430" spans="1:2" x14ac:dyDescent="0.2">
      <c r="A50430" s="2" t="s">
        <v>102951</v>
      </c>
      <c r="B50430" s="2" t="s">
        <v>102952</v>
      </c>
    </row>
    <row r="50431" spans="1:2" x14ac:dyDescent="0.2">
      <c r="A50431" s="2" t="s">
        <v>102953</v>
      </c>
      <c r="B50431" s="2" t="s">
        <v>102954</v>
      </c>
    </row>
    <row r="50432" spans="1:2" x14ac:dyDescent="0.2">
      <c r="A50432" s="2" t="s">
        <v>102955</v>
      </c>
      <c r="B50432" s="2" t="s">
        <v>102956</v>
      </c>
    </row>
    <row r="50433" spans="1:2" x14ac:dyDescent="0.2">
      <c r="A50433" s="2" t="s">
        <v>102957</v>
      </c>
      <c r="B50433" s="2" t="s">
        <v>102958</v>
      </c>
    </row>
    <row r="50434" spans="1:2" x14ac:dyDescent="0.2">
      <c r="A50434" s="2" t="s">
        <v>102959</v>
      </c>
      <c r="B50434" s="2" t="s">
        <v>102960</v>
      </c>
    </row>
    <row r="50435" spans="1:2" x14ac:dyDescent="0.2">
      <c r="A50435" s="2" t="s">
        <v>102961</v>
      </c>
      <c r="B50435" s="2" t="s">
        <v>102962</v>
      </c>
    </row>
    <row r="50436" spans="1:2" x14ac:dyDescent="0.2">
      <c r="A50436" s="2" t="s">
        <v>102963</v>
      </c>
      <c r="B50436" s="2" t="s">
        <v>102964</v>
      </c>
    </row>
    <row r="50437" spans="1:2" x14ac:dyDescent="0.2">
      <c r="A50437" s="2" t="s">
        <v>102965</v>
      </c>
      <c r="B50437" s="2" t="s">
        <v>102966</v>
      </c>
    </row>
    <row r="50438" spans="1:2" x14ac:dyDescent="0.2">
      <c r="A50438" s="2" t="s">
        <v>102967</v>
      </c>
      <c r="B50438" s="2" t="s">
        <v>102968</v>
      </c>
    </row>
    <row r="50439" spans="1:2" x14ac:dyDescent="0.2">
      <c r="A50439" s="2" t="s">
        <v>102969</v>
      </c>
      <c r="B50439" s="2" t="s">
        <v>102970</v>
      </c>
    </row>
    <row r="50440" spans="1:2" x14ac:dyDescent="0.2">
      <c r="A50440" s="2" t="s">
        <v>102971</v>
      </c>
      <c r="B50440" s="2" t="s">
        <v>102972</v>
      </c>
    </row>
    <row r="50441" spans="1:2" x14ac:dyDescent="0.2">
      <c r="A50441" s="2" t="s">
        <v>102973</v>
      </c>
      <c r="B50441" s="2" t="s">
        <v>102974</v>
      </c>
    </row>
    <row r="50442" spans="1:2" x14ac:dyDescent="0.2">
      <c r="A50442" s="2" t="s">
        <v>102975</v>
      </c>
      <c r="B50442" s="2" t="s">
        <v>102976</v>
      </c>
    </row>
    <row r="50443" spans="1:2" x14ac:dyDescent="0.2">
      <c r="A50443" s="2" t="s">
        <v>102977</v>
      </c>
      <c r="B50443" s="2" t="s">
        <v>102978</v>
      </c>
    </row>
    <row r="50444" spans="1:2" x14ac:dyDescent="0.2">
      <c r="A50444" s="2" t="s">
        <v>102979</v>
      </c>
      <c r="B50444" s="2" t="s">
        <v>102980</v>
      </c>
    </row>
    <row r="50445" spans="1:2" x14ac:dyDescent="0.2">
      <c r="A50445" s="2" t="s">
        <v>102981</v>
      </c>
      <c r="B50445" s="2" t="s">
        <v>102982</v>
      </c>
    </row>
    <row r="50446" spans="1:2" x14ac:dyDescent="0.2">
      <c r="A50446" s="2" t="s">
        <v>102983</v>
      </c>
      <c r="B50446" s="2" t="s">
        <v>102984</v>
      </c>
    </row>
    <row r="50447" spans="1:2" x14ac:dyDescent="0.2">
      <c r="A50447" s="2" t="s">
        <v>102985</v>
      </c>
      <c r="B50447" s="2" t="s">
        <v>102986</v>
      </c>
    </row>
    <row r="50448" spans="1:2" x14ac:dyDescent="0.2">
      <c r="A50448" s="2" t="s">
        <v>102987</v>
      </c>
      <c r="B50448" s="2" t="s">
        <v>102988</v>
      </c>
    </row>
    <row r="50449" spans="1:2" x14ac:dyDescent="0.2">
      <c r="A50449" s="2" t="s">
        <v>102989</v>
      </c>
      <c r="B50449" s="2" t="s">
        <v>102990</v>
      </c>
    </row>
    <row r="50450" spans="1:2" x14ac:dyDescent="0.2">
      <c r="A50450" s="2" t="s">
        <v>102991</v>
      </c>
      <c r="B50450" s="2" t="s">
        <v>102992</v>
      </c>
    </row>
    <row r="50451" spans="1:2" x14ac:dyDescent="0.2">
      <c r="A50451" s="2" t="s">
        <v>102993</v>
      </c>
      <c r="B50451" s="2" t="s">
        <v>102994</v>
      </c>
    </row>
    <row r="50452" spans="1:2" x14ac:dyDescent="0.2">
      <c r="A50452" s="2" t="s">
        <v>102995</v>
      </c>
      <c r="B50452" s="2" t="s">
        <v>102996</v>
      </c>
    </row>
    <row r="50453" spans="1:2" x14ac:dyDescent="0.2">
      <c r="A50453" s="2" t="s">
        <v>102997</v>
      </c>
      <c r="B50453" s="2" t="s">
        <v>102998</v>
      </c>
    </row>
    <row r="50454" spans="1:2" x14ac:dyDescent="0.2">
      <c r="A50454" s="2" t="s">
        <v>102999</v>
      </c>
      <c r="B50454" s="2" t="s">
        <v>103000</v>
      </c>
    </row>
    <row r="50455" spans="1:2" x14ac:dyDescent="0.2">
      <c r="A50455" s="2" t="s">
        <v>103001</v>
      </c>
      <c r="B50455" s="2" t="s">
        <v>103002</v>
      </c>
    </row>
    <row r="50456" spans="1:2" x14ac:dyDescent="0.2">
      <c r="A50456" s="2" t="s">
        <v>103003</v>
      </c>
      <c r="B50456" s="2" t="s">
        <v>103004</v>
      </c>
    </row>
    <row r="50457" spans="1:2" x14ac:dyDescent="0.2">
      <c r="A50457" s="2" t="s">
        <v>103005</v>
      </c>
      <c r="B50457" s="2" t="s">
        <v>103006</v>
      </c>
    </row>
    <row r="50458" spans="1:2" x14ac:dyDescent="0.2">
      <c r="A50458" s="2" t="s">
        <v>103007</v>
      </c>
      <c r="B50458" s="2" t="s">
        <v>103008</v>
      </c>
    </row>
    <row r="50459" spans="1:2" x14ac:dyDescent="0.2">
      <c r="A50459" s="2" t="s">
        <v>103009</v>
      </c>
      <c r="B50459" s="2" t="s">
        <v>103010</v>
      </c>
    </row>
    <row r="50460" spans="1:2" x14ac:dyDescent="0.2">
      <c r="A50460" s="2" t="s">
        <v>103011</v>
      </c>
      <c r="B50460" s="2" t="s">
        <v>103012</v>
      </c>
    </row>
    <row r="50461" spans="1:2" x14ac:dyDescent="0.2">
      <c r="A50461" s="2" t="s">
        <v>103013</v>
      </c>
      <c r="B50461" s="2" t="s">
        <v>103014</v>
      </c>
    </row>
    <row r="50462" spans="1:2" x14ac:dyDescent="0.2">
      <c r="A50462" s="2" t="s">
        <v>103015</v>
      </c>
      <c r="B50462" s="2" t="s">
        <v>103016</v>
      </c>
    </row>
    <row r="50463" spans="1:2" x14ac:dyDescent="0.2">
      <c r="A50463" s="2" t="s">
        <v>103017</v>
      </c>
      <c r="B50463" s="2" t="s">
        <v>103018</v>
      </c>
    </row>
    <row r="50464" spans="1:2" x14ac:dyDescent="0.2">
      <c r="A50464" s="2" t="s">
        <v>103019</v>
      </c>
      <c r="B50464" s="2" t="s">
        <v>103020</v>
      </c>
    </row>
    <row r="50465" spans="1:2" x14ac:dyDescent="0.2">
      <c r="A50465" s="2" t="s">
        <v>103021</v>
      </c>
      <c r="B50465" s="2" t="s">
        <v>103022</v>
      </c>
    </row>
    <row r="50466" spans="1:2" x14ac:dyDescent="0.2">
      <c r="A50466" s="2" t="s">
        <v>103023</v>
      </c>
      <c r="B50466" s="2" t="s">
        <v>103024</v>
      </c>
    </row>
    <row r="50467" spans="1:2" x14ac:dyDescent="0.2">
      <c r="A50467" s="2" t="s">
        <v>103025</v>
      </c>
      <c r="B50467" s="2" t="s">
        <v>103026</v>
      </c>
    </row>
    <row r="50468" spans="1:2" x14ac:dyDescent="0.2">
      <c r="A50468" s="2" t="s">
        <v>103027</v>
      </c>
      <c r="B50468" s="2" t="s">
        <v>103028</v>
      </c>
    </row>
    <row r="50469" spans="1:2" x14ac:dyDescent="0.2">
      <c r="A50469" s="2" t="s">
        <v>103029</v>
      </c>
      <c r="B50469" s="2" t="s">
        <v>103030</v>
      </c>
    </row>
    <row r="50470" spans="1:2" x14ac:dyDescent="0.2">
      <c r="A50470" s="2" t="s">
        <v>103031</v>
      </c>
      <c r="B50470" s="2" t="s">
        <v>103032</v>
      </c>
    </row>
    <row r="50471" spans="1:2" x14ac:dyDescent="0.2">
      <c r="A50471" s="2" t="s">
        <v>103033</v>
      </c>
      <c r="B50471" s="2" t="s">
        <v>103034</v>
      </c>
    </row>
    <row r="50472" spans="1:2" x14ac:dyDescent="0.2">
      <c r="A50472" s="2" t="s">
        <v>103035</v>
      </c>
      <c r="B50472" s="2" t="s">
        <v>103036</v>
      </c>
    </row>
    <row r="50473" spans="1:2" x14ac:dyDescent="0.2">
      <c r="A50473" s="2" t="s">
        <v>103037</v>
      </c>
      <c r="B50473" s="2" t="s">
        <v>103038</v>
      </c>
    </row>
    <row r="50474" spans="1:2" x14ac:dyDescent="0.2">
      <c r="A50474" s="2" t="s">
        <v>103039</v>
      </c>
      <c r="B50474" s="2" t="s">
        <v>103040</v>
      </c>
    </row>
    <row r="50475" spans="1:2" x14ac:dyDescent="0.2">
      <c r="A50475" s="2" t="s">
        <v>103041</v>
      </c>
      <c r="B50475" s="2" t="s">
        <v>103042</v>
      </c>
    </row>
    <row r="50476" spans="1:2" x14ac:dyDescent="0.2">
      <c r="A50476" s="2" t="s">
        <v>103043</v>
      </c>
      <c r="B50476" s="2" t="s">
        <v>103044</v>
      </c>
    </row>
    <row r="50477" spans="1:2" x14ac:dyDescent="0.2">
      <c r="A50477" s="2" t="s">
        <v>103045</v>
      </c>
      <c r="B50477" s="2" t="s">
        <v>103046</v>
      </c>
    </row>
    <row r="50478" spans="1:2" x14ac:dyDescent="0.2">
      <c r="A50478" s="2" t="s">
        <v>103047</v>
      </c>
      <c r="B50478" s="2" t="s">
        <v>103048</v>
      </c>
    </row>
    <row r="50479" spans="1:2" x14ac:dyDescent="0.2">
      <c r="A50479" s="2" t="s">
        <v>103049</v>
      </c>
      <c r="B50479" s="2" t="s">
        <v>103050</v>
      </c>
    </row>
    <row r="50480" spans="1:2" x14ac:dyDescent="0.2">
      <c r="A50480" s="2" t="s">
        <v>103051</v>
      </c>
      <c r="B50480" s="2" t="s">
        <v>103052</v>
      </c>
    </row>
    <row r="50481" spans="1:2" x14ac:dyDescent="0.2">
      <c r="A50481" s="2" t="s">
        <v>103053</v>
      </c>
      <c r="B50481" s="2" t="s">
        <v>103054</v>
      </c>
    </row>
    <row r="50482" spans="1:2" x14ac:dyDescent="0.2">
      <c r="A50482" s="2" t="s">
        <v>103055</v>
      </c>
      <c r="B50482" s="2" t="s">
        <v>103056</v>
      </c>
    </row>
    <row r="50483" spans="1:2" x14ac:dyDescent="0.2">
      <c r="A50483" s="2" t="s">
        <v>103057</v>
      </c>
      <c r="B50483" s="2" t="s">
        <v>103058</v>
      </c>
    </row>
    <row r="50484" spans="1:2" x14ac:dyDescent="0.2">
      <c r="A50484" s="2" t="s">
        <v>103059</v>
      </c>
      <c r="B50484" s="2" t="s">
        <v>103060</v>
      </c>
    </row>
    <row r="50485" spans="1:2" x14ac:dyDescent="0.2">
      <c r="A50485" s="2" t="s">
        <v>103061</v>
      </c>
      <c r="B50485" s="2" t="s">
        <v>103062</v>
      </c>
    </row>
    <row r="50486" spans="1:2" x14ac:dyDescent="0.2">
      <c r="A50486" s="2" t="s">
        <v>103063</v>
      </c>
      <c r="B50486" s="2" t="s">
        <v>103064</v>
      </c>
    </row>
    <row r="50487" spans="1:2" x14ac:dyDescent="0.2">
      <c r="A50487" s="2" t="s">
        <v>103065</v>
      </c>
      <c r="B50487" s="2" t="s">
        <v>103066</v>
      </c>
    </row>
    <row r="50488" spans="1:2" x14ac:dyDescent="0.2">
      <c r="A50488" s="2" t="s">
        <v>103067</v>
      </c>
      <c r="B50488" s="2" t="s">
        <v>103068</v>
      </c>
    </row>
    <row r="50489" spans="1:2" x14ac:dyDescent="0.2">
      <c r="A50489" s="2" t="s">
        <v>103069</v>
      </c>
      <c r="B50489" s="2" t="s">
        <v>103070</v>
      </c>
    </row>
    <row r="50490" spans="1:2" x14ac:dyDescent="0.2">
      <c r="A50490" s="2" t="s">
        <v>103071</v>
      </c>
      <c r="B50490" s="2" t="s">
        <v>103072</v>
      </c>
    </row>
    <row r="50491" spans="1:2" x14ac:dyDescent="0.2">
      <c r="A50491" s="2" t="s">
        <v>103073</v>
      </c>
      <c r="B50491" s="2" t="s">
        <v>103074</v>
      </c>
    </row>
    <row r="50492" spans="1:2" x14ac:dyDescent="0.2">
      <c r="A50492" s="2" t="s">
        <v>103075</v>
      </c>
      <c r="B50492" s="2" t="s">
        <v>103076</v>
      </c>
    </row>
    <row r="50493" spans="1:2" x14ac:dyDescent="0.2">
      <c r="A50493" s="2" t="s">
        <v>103077</v>
      </c>
      <c r="B50493" s="2" t="s">
        <v>103078</v>
      </c>
    </row>
    <row r="50494" spans="1:2" x14ac:dyDescent="0.2">
      <c r="A50494" s="2" t="s">
        <v>103079</v>
      </c>
      <c r="B50494" s="2" t="s">
        <v>103080</v>
      </c>
    </row>
    <row r="50495" spans="1:2" x14ac:dyDescent="0.2">
      <c r="A50495" s="2" t="s">
        <v>103081</v>
      </c>
      <c r="B50495" s="2" t="s">
        <v>103082</v>
      </c>
    </row>
    <row r="50496" spans="1:2" x14ac:dyDescent="0.2">
      <c r="A50496" s="2" t="s">
        <v>103083</v>
      </c>
      <c r="B50496" s="2" t="s">
        <v>103084</v>
      </c>
    </row>
    <row r="50497" spans="1:2" x14ac:dyDescent="0.2">
      <c r="A50497" s="2" t="s">
        <v>103085</v>
      </c>
      <c r="B50497" s="2" t="s">
        <v>103086</v>
      </c>
    </row>
    <row r="50498" spans="1:2" x14ac:dyDescent="0.2">
      <c r="A50498" s="2" t="s">
        <v>103087</v>
      </c>
      <c r="B50498" s="2" t="s">
        <v>103088</v>
      </c>
    </row>
    <row r="50499" spans="1:2" x14ac:dyDescent="0.2">
      <c r="A50499" s="2" t="s">
        <v>103089</v>
      </c>
      <c r="B50499" s="2" t="s">
        <v>103090</v>
      </c>
    </row>
    <row r="50500" spans="1:2" x14ac:dyDescent="0.2">
      <c r="A50500" s="2" t="s">
        <v>103091</v>
      </c>
      <c r="B50500" s="2" t="s">
        <v>103092</v>
      </c>
    </row>
    <row r="50501" spans="1:2" x14ac:dyDescent="0.2">
      <c r="A50501" s="2" t="s">
        <v>103093</v>
      </c>
      <c r="B50501" s="2" t="s">
        <v>103094</v>
      </c>
    </row>
    <row r="50502" spans="1:2" x14ac:dyDescent="0.2">
      <c r="A50502" s="2" t="s">
        <v>103095</v>
      </c>
      <c r="B50502" s="2" t="s">
        <v>103096</v>
      </c>
    </row>
    <row r="50503" spans="1:2" x14ac:dyDescent="0.2">
      <c r="A50503" s="2" t="s">
        <v>103097</v>
      </c>
      <c r="B50503" s="2" t="s">
        <v>103098</v>
      </c>
    </row>
    <row r="50504" spans="1:2" x14ac:dyDescent="0.2">
      <c r="A50504" s="2" t="s">
        <v>103099</v>
      </c>
      <c r="B50504" s="2" t="s">
        <v>103100</v>
      </c>
    </row>
    <row r="50505" spans="1:2" x14ac:dyDescent="0.2">
      <c r="A50505" s="2" t="s">
        <v>103101</v>
      </c>
      <c r="B50505" s="2" t="s">
        <v>103102</v>
      </c>
    </row>
    <row r="50506" spans="1:2" x14ac:dyDescent="0.2">
      <c r="A50506" s="2" t="s">
        <v>103103</v>
      </c>
      <c r="B50506" s="2" t="s">
        <v>103104</v>
      </c>
    </row>
    <row r="50507" spans="1:2" x14ac:dyDescent="0.2">
      <c r="A50507" s="2" t="s">
        <v>103105</v>
      </c>
      <c r="B50507" s="2" t="s">
        <v>103106</v>
      </c>
    </row>
    <row r="50508" spans="1:2" x14ac:dyDescent="0.2">
      <c r="A50508" s="2" t="s">
        <v>103107</v>
      </c>
      <c r="B50508" s="2" t="s">
        <v>103108</v>
      </c>
    </row>
    <row r="50509" spans="1:2" x14ac:dyDescent="0.2">
      <c r="A50509" s="2" t="s">
        <v>103109</v>
      </c>
      <c r="B50509" s="2" t="s">
        <v>103110</v>
      </c>
    </row>
    <row r="50510" spans="1:2" x14ac:dyDescent="0.2">
      <c r="A50510" s="2" t="s">
        <v>103111</v>
      </c>
      <c r="B50510" s="2" t="s">
        <v>103112</v>
      </c>
    </row>
    <row r="50511" spans="1:2" x14ac:dyDescent="0.2">
      <c r="A50511" s="2" t="s">
        <v>103113</v>
      </c>
      <c r="B50511" s="2" t="s">
        <v>103114</v>
      </c>
    </row>
    <row r="50512" spans="1:2" x14ac:dyDescent="0.2">
      <c r="A50512" s="2" t="s">
        <v>103115</v>
      </c>
      <c r="B50512" s="2" t="s">
        <v>103116</v>
      </c>
    </row>
    <row r="50513" spans="1:2" x14ac:dyDescent="0.2">
      <c r="A50513" s="2" t="s">
        <v>103117</v>
      </c>
      <c r="B50513" s="2" t="s">
        <v>103118</v>
      </c>
    </row>
    <row r="50514" spans="1:2" x14ac:dyDescent="0.2">
      <c r="A50514" s="2" t="s">
        <v>103119</v>
      </c>
      <c r="B50514" s="2" t="s">
        <v>103120</v>
      </c>
    </row>
    <row r="50515" spans="1:2" x14ac:dyDescent="0.2">
      <c r="A50515" s="2" t="s">
        <v>103121</v>
      </c>
      <c r="B50515" s="2" t="s">
        <v>103122</v>
      </c>
    </row>
    <row r="50516" spans="1:2" x14ac:dyDescent="0.2">
      <c r="A50516" s="2" t="s">
        <v>103123</v>
      </c>
      <c r="B50516" s="2" t="s">
        <v>103124</v>
      </c>
    </row>
    <row r="50517" spans="1:2" x14ac:dyDescent="0.2">
      <c r="A50517" s="2" t="s">
        <v>103125</v>
      </c>
      <c r="B50517" s="2" t="s">
        <v>103126</v>
      </c>
    </row>
    <row r="50518" spans="1:2" x14ac:dyDescent="0.2">
      <c r="A50518" s="2" t="s">
        <v>103127</v>
      </c>
      <c r="B50518" s="2" t="s">
        <v>103128</v>
      </c>
    </row>
    <row r="50519" spans="1:2" x14ac:dyDescent="0.2">
      <c r="A50519" s="2" t="s">
        <v>103129</v>
      </c>
      <c r="B50519" s="2" t="s">
        <v>103130</v>
      </c>
    </row>
    <row r="50520" spans="1:2" x14ac:dyDescent="0.2">
      <c r="A50520" s="2" t="s">
        <v>103131</v>
      </c>
      <c r="B50520" s="2" t="s">
        <v>103132</v>
      </c>
    </row>
    <row r="50521" spans="1:2" x14ac:dyDescent="0.2">
      <c r="A50521" s="2" t="s">
        <v>103133</v>
      </c>
      <c r="B50521" s="2" t="s">
        <v>103134</v>
      </c>
    </row>
    <row r="50522" spans="1:2" x14ac:dyDescent="0.2">
      <c r="A50522" s="2" t="s">
        <v>103135</v>
      </c>
      <c r="B50522" s="2" t="s">
        <v>103136</v>
      </c>
    </row>
    <row r="50523" spans="1:2" x14ac:dyDescent="0.2">
      <c r="A50523" s="2" t="s">
        <v>103137</v>
      </c>
      <c r="B50523" s="2" t="s">
        <v>103138</v>
      </c>
    </row>
    <row r="50524" spans="1:2" x14ac:dyDescent="0.2">
      <c r="A50524" s="2" t="s">
        <v>103139</v>
      </c>
      <c r="B50524" s="2" t="s">
        <v>103140</v>
      </c>
    </row>
    <row r="50525" spans="1:2" x14ac:dyDescent="0.2">
      <c r="A50525" s="2" t="s">
        <v>103141</v>
      </c>
      <c r="B50525" s="2" t="s">
        <v>103142</v>
      </c>
    </row>
    <row r="50526" spans="1:2" x14ac:dyDescent="0.2">
      <c r="A50526" s="2" t="s">
        <v>103143</v>
      </c>
      <c r="B50526" s="2" t="s">
        <v>103144</v>
      </c>
    </row>
    <row r="50527" spans="1:2" x14ac:dyDescent="0.2">
      <c r="A50527" s="2" t="s">
        <v>103145</v>
      </c>
      <c r="B50527" s="2" t="s">
        <v>103146</v>
      </c>
    </row>
    <row r="50528" spans="1:2" x14ac:dyDescent="0.2">
      <c r="A50528" s="2" t="s">
        <v>103147</v>
      </c>
      <c r="B50528" s="2" t="s">
        <v>103148</v>
      </c>
    </row>
    <row r="50529" spans="1:2" x14ac:dyDescent="0.2">
      <c r="A50529" s="2" t="s">
        <v>103149</v>
      </c>
      <c r="B50529" s="2" t="s">
        <v>103150</v>
      </c>
    </row>
    <row r="50530" spans="1:2" x14ac:dyDescent="0.2">
      <c r="A50530" s="2" t="s">
        <v>103151</v>
      </c>
      <c r="B50530" s="2" t="s">
        <v>103152</v>
      </c>
    </row>
    <row r="50531" spans="1:2" x14ac:dyDescent="0.2">
      <c r="A50531" s="2" t="s">
        <v>103153</v>
      </c>
      <c r="B50531" s="2" t="s">
        <v>103154</v>
      </c>
    </row>
    <row r="50532" spans="1:2" x14ac:dyDescent="0.2">
      <c r="A50532" s="2" t="s">
        <v>103155</v>
      </c>
      <c r="B50532" s="2" t="s">
        <v>103156</v>
      </c>
    </row>
    <row r="50533" spans="1:2" x14ac:dyDescent="0.2">
      <c r="A50533" s="2" t="s">
        <v>103157</v>
      </c>
      <c r="B50533" s="2" t="s">
        <v>103158</v>
      </c>
    </row>
    <row r="50534" spans="1:2" x14ac:dyDescent="0.2">
      <c r="A50534" s="2" t="s">
        <v>103159</v>
      </c>
      <c r="B50534" s="2" t="s">
        <v>103160</v>
      </c>
    </row>
    <row r="50535" spans="1:2" x14ac:dyDescent="0.2">
      <c r="A50535" s="2" t="s">
        <v>103161</v>
      </c>
      <c r="B50535" s="2" t="s">
        <v>103162</v>
      </c>
    </row>
    <row r="50536" spans="1:2" x14ac:dyDescent="0.2">
      <c r="A50536" s="2" t="s">
        <v>103163</v>
      </c>
      <c r="B50536" s="2" t="s">
        <v>103164</v>
      </c>
    </row>
    <row r="50537" spans="1:2" x14ac:dyDescent="0.2">
      <c r="A50537" s="2" t="s">
        <v>103165</v>
      </c>
      <c r="B50537" s="2" t="s">
        <v>103166</v>
      </c>
    </row>
    <row r="50538" spans="1:2" x14ac:dyDescent="0.2">
      <c r="A50538" s="2" t="s">
        <v>103167</v>
      </c>
      <c r="B50538" s="2" t="s">
        <v>103168</v>
      </c>
    </row>
    <row r="50539" spans="1:2" x14ac:dyDescent="0.2">
      <c r="A50539" s="2" t="s">
        <v>103169</v>
      </c>
      <c r="B50539" s="2" t="s">
        <v>103170</v>
      </c>
    </row>
    <row r="50540" spans="1:2" x14ac:dyDescent="0.2">
      <c r="A50540" s="2" t="s">
        <v>103171</v>
      </c>
      <c r="B50540" s="2" t="s">
        <v>103172</v>
      </c>
    </row>
    <row r="50541" spans="1:2" x14ac:dyDescent="0.2">
      <c r="A50541" s="2" t="s">
        <v>103173</v>
      </c>
      <c r="B50541" s="2" t="s">
        <v>103174</v>
      </c>
    </row>
    <row r="50542" spans="1:2" x14ac:dyDescent="0.2">
      <c r="A50542" s="2" t="s">
        <v>103175</v>
      </c>
      <c r="B50542" s="2" t="s">
        <v>103176</v>
      </c>
    </row>
    <row r="50543" spans="1:2" x14ac:dyDescent="0.2">
      <c r="A50543" s="2" t="s">
        <v>103177</v>
      </c>
      <c r="B50543" s="2" t="s">
        <v>103178</v>
      </c>
    </row>
    <row r="50544" spans="1:2" x14ac:dyDescent="0.2">
      <c r="A50544" s="2" t="s">
        <v>103179</v>
      </c>
      <c r="B50544" s="2" t="s">
        <v>103180</v>
      </c>
    </row>
    <row r="50545" spans="1:2" x14ac:dyDescent="0.2">
      <c r="A50545" s="2" t="s">
        <v>103181</v>
      </c>
      <c r="B50545" s="2" t="s">
        <v>103182</v>
      </c>
    </row>
    <row r="50546" spans="1:2" x14ac:dyDescent="0.2">
      <c r="A50546" s="2" t="s">
        <v>103183</v>
      </c>
      <c r="B50546" s="2" t="s">
        <v>103184</v>
      </c>
    </row>
    <row r="50547" spans="1:2" x14ac:dyDescent="0.2">
      <c r="A50547" s="2" t="s">
        <v>103185</v>
      </c>
      <c r="B50547" s="2" t="s">
        <v>103186</v>
      </c>
    </row>
    <row r="50548" spans="1:2" x14ac:dyDescent="0.2">
      <c r="A50548" s="2" t="s">
        <v>103187</v>
      </c>
      <c r="B50548" s="2" t="s">
        <v>103188</v>
      </c>
    </row>
    <row r="50549" spans="1:2" x14ac:dyDescent="0.2">
      <c r="A50549" s="2" t="s">
        <v>103189</v>
      </c>
      <c r="B50549" s="2" t="s">
        <v>103190</v>
      </c>
    </row>
    <row r="50550" spans="1:2" x14ac:dyDescent="0.2">
      <c r="A50550" s="2" t="s">
        <v>103191</v>
      </c>
      <c r="B50550" s="2" t="s">
        <v>103192</v>
      </c>
    </row>
    <row r="50551" spans="1:2" x14ac:dyDescent="0.2">
      <c r="A50551" s="2" t="s">
        <v>103193</v>
      </c>
      <c r="B50551" s="2" t="s">
        <v>103194</v>
      </c>
    </row>
    <row r="50552" spans="1:2" x14ac:dyDescent="0.2">
      <c r="A50552" s="2" t="s">
        <v>103195</v>
      </c>
      <c r="B50552" s="2" t="s">
        <v>103196</v>
      </c>
    </row>
    <row r="50553" spans="1:2" x14ac:dyDescent="0.2">
      <c r="A50553" s="2" t="s">
        <v>103197</v>
      </c>
      <c r="B50553" s="2" t="s">
        <v>103198</v>
      </c>
    </row>
    <row r="50554" spans="1:2" x14ac:dyDescent="0.2">
      <c r="A50554" s="2" t="s">
        <v>103199</v>
      </c>
      <c r="B50554" s="2" t="s">
        <v>103200</v>
      </c>
    </row>
    <row r="50555" spans="1:2" x14ac:dyDescent="0.2">
      <c r="A50555" s="2" t="s">
        <v>103201</v>
      </c>
      <c r="B50555" s="2" t="s">
        <v>103202</v>
      </c>
    </row>
    <row r="50556" spans="1:2" x14ac:dyDescent="0.2">
      <c r="A50556" s="2" t="s">
        <v>103203</v>
      </c>
      <c r="B50556" s="2" t="s">
        <v>103204</v>
      </c>
    </row>
    <row r="50557" spans="1:2" x14ac:dyDescent="0.2">
      <c r="A50557" s="2" t="s">
        <v>103205</v>
      </c>
      <c r="B50557" s="2" t="s">
        <v>103206</v>
      </c>
    </row>
    <row r="50558" spans="1:2" x14ac:dyDescent="0.2">
      <c r="A50558" s="2" t="s">
        <v>103207</v>
      </c>
      <c r="B50558" s="2" t="s">
        <v>103208</v>
      </c>
    </row>
    <row r="50559" spans="1:2" x14ac:dyDescent="0.2">
      <c r="A50559" s="2" t="s">
        <v>103209</v>
      </c>
      <c r="B50559" s="2" t="s">
        <v>103210</v>
      </c>
    </row>
    <row r="50560" spans="1:2" x14ac:dyDescent="0.2">
      <c r="A50560" s="2" t="s">
        <v>103211</v>
      </c>
      <c r="B50560" s="2" t="s">
        <v>103212</v>
      </c>
    </row>
    <row r="50561" spans="1:2" x14ac:dyDescent="0.2">
      <c r="A50561" s="2" t="s">
        <v>103213</v>
      </c>
      <c r="B50561" s="2" t="s">
        <v>103214</v>
      </c>
    </row>
    <row r="50562" spans="1:2" x14ac:dyDescent="0.2">
      <c r="A50562" s="2" t="s">
        <v>103215</v>
      </c>
      <c r="B50562" s="2" t="s">
        <v>103216</v>
      </c>
    </row>
    <row r="50563" spans="1:2" x14ac:dyDescent="0.2">
      <c r="A50563" s="2" t="s">
        <v>103217</v>
      </c>
      <c r="B50563" s="2" t="s">
        <v>103218</v>
      </c>
    </row>
    <row r="50564" spans="1:2" x14ac:dyDescent="0.2">
      <c r="A50564" s="2" t="s">
        <v>103219</v>
      </c>
      <c r="B50564" s="2" t="s">
        <v>103220</v>
      </c>
    </row>
    <row r="50565" spans="1:2" x14ac:dyDescent="0.2">
      <c r="A50565" s="2" t="s">
        <v>103221</v>
      </c>
      <c r="B50565" s="2" t="s">
        <v>103222</v>
      </c>
    </row>
    <row r="50566" spans="1:2" x14ac:dyDescent="0.2">
      <c r="A50566" s="2" t="s">
        <v>103223</v>
      </c>
      <c r="B50566" s="2" t="s">
        <v>103224</v>
      </c>
    </row>
    <row r="50567" spans="1:2" x14ac:dyDescent="0.2">
      <c r="A50567" s="2" t="s">
        <v>103225</v>
      </c>
      <c r="B50567" s="2" t="s">
        <v>103226</v>
      </c>
    </row>
    <row r="50568" spans="1:2" x14ac:dyDescent="0.2">
      <c r="A50568" s="2" t="s">
        <v>103227</v>
      </c>
      <c r="B50568" s="2" t="s">
        <v>103228</v>
      </c>
    </row>
    <row r="50569" spans="1:2" x14ac:dyDescent="0.2">
      <c r="A50569" s="2" t="s">
        <v>103229</v>
      </c>
      <c r="B50569" s="2" t="s">
        <v>103230</v>
      </c>
    </row>
    <row r="50570" spans="1:2" x14ac:dyDescent="0.2">
      <c r="A50570" s="2" t="s">
        <v>103231</v>
      </c>
      <c r="B50570" s="2" t="s">
        <v>103232</v>
      </c>
    </row>
    <row r="50571" spans="1:2" x14ac:dyDescent="0.2">
      <c r="A50571" s="2" t="s">
        <v>103233</v>
      </c>
      <c r="B50571" s="2" t="s">
        <v>103234</v>
      </c>
    </row>
    <row r="50572" spans="1:2" x14ac:dyDescent="0.2">
      <c r="A50572" s="2" t="s">
        <v>103235</v>
      </c>
      <c r="B50572" s="2" t="s">
        <v>103236</v>
      </c>
    </row>
    <row r="50573" spans="1:2" x14ac:dyDescent="0.2">
      <c r="A50573" s="2" t="s">
        <v>103237</v>
      </c>
      <c r="B50573" s="2" t="s">
        <v>103238</v>
      </c>
    </row>
    <row r="50574" spans="1:2" x14ac:dyDescent="0.2">
      <c r="A50574" s="2" t="s">
        <v>103239</v>
      </c>
      <c r="B50574" s="2" t="s">
        <v>103240</v>
      </c>
    </row>
    <row r="50575" spans="1:2" x14ac:dyDescent="0.2">
      <c r="A50575" s="2" t="s">
        <v>103241</v>
      </c>
      <c r="B50575" s="2" t="s">
        <v>103242</v>
      </c>
    </row>
    <row r="50576" spans="1:2" x14ac:dyDescent="0.2">
      <c r="A50576" s="2" t="s">
        <v>103243</v>
      </c>
      <c r="B50576" s="2" t="s">
        <v>103244</v>
      </c>
    </row>
    <row r="50577" spans="1:2" x14ac:dyDescent="0.2">
      <c r="A50577" s="2" t="s">
        <v>103245</v>
      </c>
      <c r="B50577" s="2" t="s">
        <v>103246</v>
      </c>
    </row>
    <row r="50578" spans="1:2" x14ac:dyDescent="0.2">
      <c r="A50578" s="2" t="s">
        <v>103247</v>
      </c>
      <c r="B50578" s="2" t="s">
        <v>103248</v>
      </c>
    </row>
    <row r="50579" spans="1:2" x14ac:dyDescent="0.2">
      <c r="A50579" s="2" t="s">
        <v>103249</v>
      </c>
      <c r="B50579" s="2" t="s">
        <v>103250</v>
      </c>
    </row>
    <row r="50580" spans="1:2" x14ac:dyDescent="0.2">
      <c r="A50580" s="2" t="s">
        <v>103251</v>
      </c>
      <c r="B50580" s="2" t="s">
        <v>103252</v>
      </c>
    </row>
    <row r="50581" spans="1:2" x14ac:dyDescent="0.2">
      <c r="A50581" s="2" t="s">
        <v>103253</v>
      </c>
      <c r="B50581" s="2" t="s">
        <v>103254</v>
      </c>
    </row>
    <row r="50582" spans="1:2" x14ac:dyDescent="0.2">
      <c r="A50582" s="2" t="s">
        <v>103255</v>
      </c>
      <c r="B50582" s="2" t="s">
        <v>103256</v>
      </c>
    </row>
    <row r="50583" spans="1:2" x14ac:dyDescent="0.2">
      <c r="A50583" s="2" t="s">
        <v>103257</v>
      </c>
      <c r="B50583" s="2" t="s">
        <v>103258</v>
      </c>
    </row>
    <row r="50584" spans="1:2" x14ac:dyDescent="0.2">
      <c r="A50584" s="2" t="s">
        <v>103259</v>
      </c>
      <c r="B50584" s="2" t="s">
        <v>103260</v>
      </c>
    </row>
    <row r="50585" spans="1:2" x14ac:dyDescent="0.2">
      <c r="A50585" s="2" t="s">
        <v>103261</v>
      </c>
      <c r="B50585" s="2" t="s">
        <v>103262</v>
      </c>
    </row>
    <row r="50586" spans="1:2" x14ac:dyDescent="0.2">
      <c r="A50586" s="2" t="s">
        <v>103263</v>
      </c>
      <c r="B50586" s="2" t="s">
        <v>103264</v>
      </c>
    </row>
    <row r="50587" spans="1:2" x14ac:dyDescent="0.2">
      <c r="A50587" s="2" t="s">
        <v>103265</v>
      </c>
      <c r="B50587" s="2" t="s">
        <v>103266</v>
      </c>
    </row>
    <row r="50588" spans="1:2" x14ac:dyDescent="0.2">
      <c r="A50588" s="2" t="s">
        <v>103267</v>
      </c>
      <c r="B50588" s="2" t="s">
        <v>103268</v>
      </c>
    </row>
    <row r="50589" spans="1:2" x14ac:dyDescent="0.2">
      <c r="A50589" s="2" t="s">
        <v>103269</v>
      </c>
      <c r="B50589" s="2" t="s">
        <v>103270</v>
      </c>
    </row>
    <row r="50590" spans="1:2" x14ac:dyDescent="0.2">
      <c r="A50590" s="2" t="s">
        <v>103271</v>
      </c>
      <c r="B50590" s="2" t="s">
        <v>103272</v>
      </c>
    </row>
    <row r="50591" spans="1:2" x14ac:dyDescent="0.2">
      <c r="A50591" s="2" t="s">
        <v>103273</v>
      </c>
      <c r="B50591" s="2" t="s">
        <v>103274</v>
      </c>
    </row>
    <row r="50592" spans="1:2" x14ac:dyDescent="0.2">
      <c r="A50592" s="2" t="s">
        <v>103275</v>
      </c>
      <c r="B50592" s="2" t="s">
        <v>103276</v>
      </c>
    </row>
    <row r="50593" spans="1:2" x14ac:dyDescent="0.2">
      <c r="A50593" s="2" t="s">
        <v>103277</v>
      </c>
      <c r="B50593" s="2" t="s">
        <v>103278</v>
      </c>
    </row>
    <row r="50594" spans="1:2" x14ac:dyDescent="0.2">
      <c r="A50594" s="2" t="s">
        <v>103279</v>
      </c>
      <c r="B50594" s="2" t="s">
        <v>103280</v>
      </c>
    </row>
    <row r="50595" spans="1:2" x14ac:dyDescent="0.2">
      <c r="A50595" s="2" t="s">
        <v>103281</v>
      </c>
      <c r="B50595" s="2" t="s">
        <v>103282</v>
      </c>
    </row>
    <row r="50596" spans="1:2" x14ac:dyDescent="0.2">
      <c r="A50596" s="2" t="s">
        <v>103283</v>
      </c>
      <c r="B50596" s="2" t="s">
        <v>103284</v>
      </c>
    </row>
    <row r="50597" spans="1:2" x14ac:dyDescent="0.2">
      <c r="A50597" s="2" t="s">
        <v>103285</v>
      </c>
      <c r="B50597" s="2" t="s">
        <v>103286</v>
      </c>
    </row>
    <row r="50598" spans="1:2" x14ac:dyDescent="0.2">
      <c r="A50598" s="2" t="s">
        <v>103287</v>
      </c>
      <c r="B50598" s="2" t="s">
        <v>103288</v>
      </c>
    </row>
    <row r="50599" spans="1:2" x14ac:dyDescent="0.2">
      <c r="A50599" s="2" t="s">
        <v>103289</v>
      </c>
      <c r="B50599" s="2" t="s">
        <v>103290</v>
      </c>
    </row>
    <row r="50600" spans="1:2" x14ac:dyDescent="0.2">
      <c r="A50600" s="2" t="s">
        <v>103291</v>
      </c>
      <c r="B50600" s="2" t="s">
        <v>103292</v>
      </c>
    </row>
    <row r="50601" spans="1:2" x14ac:dyDescent="0.2">
      <c r="A50601" s="2" t="s">
        <v>103293</v>
      </c>
      <c r="B50601" s="2" t="s">
        <v>103294</v>
      </c>
    </row>
    <row r="50602" spans="1:2" x14ac:dyDescent="0.2">
      <c r="A50602" s="2" t="s">
        <v>103295</v>
      </c>
      <c r="B50602" s="2" t="s">
        <v>103296</v>
      </c>
    </row>
    <row r="50603" spans="1:2" x14ac:dyDescent="0.2">
      <c r="A50603" s="2" t="s">
        <v>103297</v>
      </c>
      <c r="B50603" s="2" t="s">
        <v>103298</v>
      </c>
    </row>
    <row r="50604" spans="1:2" x14ac:dyDescent="0.2">
      <c r="A50604" s="2" t="s">
        <v>103299</v>
      </c>
      <c r="B50604" s="2" t="s">
        <v>103300</v>
      </c>
    </row>
    <row r="50605" spans="1:2" x14ac:dyDescent="0.2">
      <c r="A50605" s="2" t="s">
        <v>103301</v>
      </c>
      <c r="B50605" s="2" t="s">
        <v>103302</v>
      </c>
    </row>
    <row r="50606" spans="1:2" x14ac:dyDescent="0.2">
      <c r="A50606" s="2" t="s">
        <v>103303</v>
      </c>
      <c r="B50606" s="2" t="s">
        <v>103304</v>
      </c>
    </row>
    <row r="50607" spans="1:2" x14ac:dyDescent="0.2">
      <c r="A50607" s="2" t="s">
        <v>103305</v>
      </c>
      <c r="B50607" s="2" t="s">
        <v>103306</v>
      </c>
    </row>
    <row r="50608" spans="1:2" x14ac:dyDescent="0.2">
      <c r="A50608" s="2" t="s">
        <v>103307</v>
      </c>
      <c r="B50608" s="2" t="s">
        <v>103308</v>
      </c>
    </row>
    <row r="50609" spans="1:2" x14ac:dyDescent="0.2">
      <c r="A50609" s="2" t="s">
        <v>103309</v>
      </c>
      <c r="B50609" s="2" t="s">
        <v>103310</v>
      </c>
    </row>
    <row r="50610" spans="1:2" x14ac:dyDescent="0.2">
      <c r="A50610" s="2" t="s">
        <v>103311</v>
      </c>
      <c r="B50610" s="2" t="s">
        <v>103312</v>
      </c>
    </row>
    <row r="50611" spans="1:2" x14ac:dyDescent="0.2">
      <c r="A50611" s="2" t="s">
        <v>103313</v>
      </c>
      <c r="B50611" s="2" t="s">
        <v>103314</v>
      </c>
    </row>
    <row r="50612" spans="1:2" x14ac:dyDescent="0.2">
      <c r="A50612" s="2" t="s">
        <v>103315</v>
      </c>
      <c r="B50612" s="2" t="s">
        <v>103316</v>
      </c>
    </row>
    <row r="50613" spans="1:2" x14ac:dyDescent="0.2">
      <c r="A50613" s="2" t="s">
        <v>103317</v>
      </c>
      <c r="B50613" s="2" t="s">
        <v>103318</v>
      </c>
    </row>
    <row r="50614" spans="1:2" x14ac:dyDescent="0.2">
      <c r="A50614" s="2" t="s">
        <v>103319</v>
      </c>
      <c r="B50614" s="2" t="s">
        <v>103320</v>
      </c>
    </row>
    <row r="50615" spans="1:2" x14ac:dyDescent="0.2">
      <c r="A50615" s="2" t="s">
        <v>103321</v>
      </c>
      <c r="B50615" s="2" t="s">
        <v>103322</v>
      </c>
    </row>
    <row r="50616" spans="1:2" x14ac:dyDescent="0.2">
      <c r="A50616" s="2" t="s">
        <v>103323</v>
      </c>
      <c r="B50616" s="2" t="s">
        <v>103324</v>
      </c>
    </row>
    <row r="50617" spans="1:2" x14ac:dyDescent="0.2">
      <c r="A50617" s="2" t="s">
        <v>103325</v>
      </c>
      <c r="B50617" s="2" t="s">
        <v>103326</v>
      </c>
    </row>
    <row r="50618" spans="1:2" x14ac:dyDescent="0.2">
      <c r="A50618" s="2" t="s">
        <v>103327</v>
      </c>
      <c r="B50618" s="2" t="s">
        <v>103328</v>
      </c>
    </row>
    <row r="50619" spans="1:2" x14ac:dyDescent="0.2">
      <c r="A50619" s="2" t="s">
        <v>103329</v>
      </c>
      <c r="B50619" s="2" t="s">
        <v>103330</v>
      </c>
    </row>
    <row r="50620" spans="1:2" x14ac:dyDescent="0.2">
      <c r="A50620" s="2" t="s">
        <v>103331</v>
      </c>
      <c r="B50620" s="2" t="s">
        <v>103332</v>
      </c>
    </row>
    <row r="50621" spans="1:2" x14ac:dyDescent="0.2">
      <c r="A50621" s="2" t="s">
        <v>103333</v>
      </c>
      <c r="B50621" s="2" t="s">
        <v>103334</v>
      </c>
    </row>
    <row r="50622" spans="1:2" x14ac:dyDescent="0.2">
      <c r="A50622" s="2" t="s">
        <v>103335</v>
      </c>
      <c r="B50622" s="2" t="s">
        <v>103336</v>
      </c>
    </row>
    <row r="50623" spans="1:2" x14ac:dyDescent="0.2">
      <c r="A50623" s="2" t="s">
        <v>103337</v>
      </c>
      <c r="B50623" s="2" t="s">
        <v>103338</v>
      </c>
    </row>
    <row r="50624" spans="1:2" x14ac:dyDescent="0.2">
      <c r="A50624" s="2" t="s">
        <v>103339</v>
      </c>
      <c r="B50624" s="2" t="s">
        <v>103340</v>
      </c>
    </row>
    <row r="50625" spans="1:2" x14ac:dyDescent="0.2">
      <c r="A50625" s="2" t="s">
        <v>103341</v>
      </c>
      <c r="B50625" s="2" t="s">
        <v>103342</v>
      </c>
    </row>
    <row r="50626" spans="1:2" x14ac:dyDescent="0.2">
      <c r="A50626" s="2" t="s">
        <v>103343</v>
      </c>
      <c r="B50626" s="2" t="s">
        <v>103344</v>
      </c>
    </row>
    <row r="50627" spans="1:2" x14ac:dyDescent="0.2">
      <c r="A50627" s="2" t="s">
        <v>103345</v>
      </c>
      <c r="B50627" s="2" t="s">
        <v>103346</v>
      </c>
    </row>
    <row r="50628" spans="1:2" x14ac:dyDescent="0.2">
      <c r="A50628" s="2" t="s">
        <v>103347</v>
      </c>
      <c r="B50628" s="2" t="s">
        <v>103348</v>
      </c>
    </row>
    <row r="50629" spans="1:2" x14ac:dyDescent="0.2">
      <c r="A50629" s="2" t="s">
        <v>103349</v>
      </c>
      <c r="B50629" s="2" t="s">
        <v>103350</v>
      </c>
    </row>
    <row r="50630" spans="1:2" x14ac:dyDescent="0.2">
      <c r="A50630" s="2" t="s">
        <v>103351</v>
      </c>
      <c r="B50630" s="2" t="s">
        <v>103352</v>
      </c>
    </row>
    <row r="50631" spans="1:2" x14ac:dyDescent="0.2">
      <c r="A50631" s="2" t="s">
        <v>103353</v>
      </c>
      <c r="B50631" s="2" t="s">
        <v>103354</v>
      </c>
    </row>
    <row r="50632" spans="1:2" x14ac:dyDescent="0.2">
      <c r="A50632" s="2" t="s">
        <v>103355</v>
      </c>
      <c r="B50632" s="2" t="s">
        <v>103356</v>
      </c>
    </row>
    <row r="50633" spans="1:2" x14ac:dyDescent="0.2">
      <c r="A50633" s="2" t="s">
        <v>103357</v>
      </c>
      <c r="B50633" s="2" t="s">
        <v>103358</v>
      </c>
    </row>
    <row r="50634" spans="1:2" x14ac:dyDescent="0.2">
      <c r="A50634" s="2" t="s">
        <v>103359</v>
      </c>
      <c r="B50634" s="2" t="s">
        <v>103360</v>
      </c>
    </row>
    <row r="50635" spans="1:2" x14ac:dyDescent="0.2">
      <c r="A50635" s="2" t="s">
        <v>103361</v>
      </c>
      <c r="B50635" s="2" t="s">
        <v>103362</v>
      </c>
    </row>
    <row r="50636" spans="1:2" x14ac:dyDescent="0.2">
      <c r="A50636" s="2" t="s">
        <v>103363</v>
      </c>
      <c r="B50636" s="2" t="s">
        <v>103364</v>
      </c>
    </row>
    <row r="50637" spans="1:2" x14ac:dyDescent="0.2">
      <c r="A50637" s="2" t="s">
        <v>103365</v>
      </c>
      <c r="B50637" s="2" t="s">
        <v>103366</v>
      </c>
    </row>
    <row r="50638" spans="1:2" x14ac:dyDescent="0.2">
      <c r="A50638" s="2" t="s">
        <v>103367</v>
      </c>
      <c r="B50638" s="2" t="s">
        <v>103368</v>
      </c>
    </row>
    <row r="50639" spans="1:2" x14ac:dyDescent="0.2">
      <c r="A50639" s="2" t="s">
        <v>103369</v>
      </c>
      <c r="B50639" s="2" t="s">
        <v>103370</v>
      </c>
    </row>
    <row r="50640" spans="1:2" x14ac:dyDescent="0.2">
      <c r="A50640" s="2" t="s">
        <v>103371</v>
      </c>
      <c r="B50640" s="2" t="s">
        <v>103372</v>
      </c>
    </row>
    <row r="50641" spans="1:2" x14ac:dyDescent="0.2">
      <c r="A50641" s="2" t="s">
        <v>103373</v>
      </c>
      <c r="B50641" s="2" t="s">
        <v>103374</v>
      </c>
    </row>
    <row r="50642" spans="1:2" x14ac:dyDescent="0.2">
      <c r="A50642" s="2" t="s">
        <v>103375</v>
      </c>
      <c r="B50642" s="2" t="s">
        <v>103376</v>
      </c>
    </row>
    <row r="50643" spans="1:2" x14ac:dyDescent="0.2">
      <c r="A50643" s="2" t="s">
        <v>103377</v>
      </c>
      <c r="B50643" s="2" t="s">
        <v>103378</v>
      </c>
    </row>
    <row r="50644" spans="1:2" x14ac:dyDescent="0.2">
      <c r="A50644" s="2" t="s">
        <v>103379</v>
      </c>
      <c r="B50644" s="2" t="s">
        <v>103380</v>
      </c>
    </row>
    <row r="50645" spans="1:2" x14ac:dyDescent="0.2">
      <c r="A50645" s="2" t="s">
        <v>103381</v>
      </c>
      <c r="B50645" s="2" t="s">
        <v>103382</v>
      </c>
    </row>
    <row r="50646" spans="1:2" x14ac:dyDescent="0.2">
      <c r="A50646" s="2" t="s">
        <v>103383</v>
      </c>
      <c r="B50646" s="2" t="s">
        <v>103384</v>
      </c>
    </row>
    <row r="50647" spans="1:2" x14ac:dyDescent="0.2">
      <c r="A50647" s="2" t="s">
        <v>103385</v>
      </c>
      <c r="B50647" s="2" t="s">
        <v>103386</v>
      </c>
    </row>
    <row r="50648" spans="1:2" x14ac:dyDescent="0.2">
      <c r="A50648" s="2" t="s">
        <v>103387</v>
      </c>
      <c r="B50648" s="2" t="s">
        <v>103388</v>
      </c>
    </row>
    <row r="50649" spans="1:2" x14ac:dyDescent="0.2">
      <c r="A50649" s="2" t="s">
        <v>103389</v>
      </c>
      <c r="B50649" s="2" t="s">
        <v>103390</v>
      </c>
    </row>
    <row r="50650" spans="1:2" x14ac:dyDescent="0.2">
      <c r="A50650" s="2" t="s">
        <v>103391</v>
      </c>
      <c r="B50650" s="2" t="s">
        <v>103392</v>
      </c>
    </row>
    <row r="50651" spans="1:2" x14ac:dyDescent="0.2">
      <c r="A50651" s="2" t="s">
        <v>103393</v>
      </c>
      <c r="B50651" s="2" t="s">
        <v>103394</v>
      </c>
    </row>
    <row r="50652" spans="1:2" x14ac:dyDescent="0.2">
      <c r="A50652" s="2" t="s">
        <v>103395</v>
      </c>
      <c r="B50652" s="2" t="s">
        <v>103396</v>
      </c>
    </row>
    <row r="50653" spans="1:2" x14ac:dyDescent="0.2">
      <c r="A50653" s="2" t="s">
        <v>103397</v>
      </c>
      <c r="B50653" s="2" t="s">
        <v>103398</v>
      </c>
    </row>
    <row r="50654" spans="1:2" x14ac:dyDescent="0.2">
      <c r="A50654" s="2" t="s">
        <v>103399</v>
      </c>
      <c r="B50654" s="2" t="s">
        <v>103400</v>
      </c>
    </row>
    <row r="50655" spans="1:2" x14ac:dyDescent="0.2">
      <c r="A50655" s="2" t="s">
        <v>103401</v>
      </c>
      <c r="B50655" s="2" t="s">
        <v>103402</v>
      </c>
    </row>
    <row r="50656" spans="1:2" x14ac:dyDescent="0.2">
      <c r="A50656" s="2" t="s">
        <v>103403</v>
      </c>
      <c r="B50656" s="2" t="s">
        <v>103404</v>
      </c>
    </row>
    <row r="50657" spans="1:2" x14ac:dyDescent="0.2">
      <c r="A50657" s="2" t="s">
        <v>103405</v>
      </c>
      <c r="B50657" s="2" t="s">
        <v>103406</v>
      </c>
    </row>
    <row r="50658" spans="1:2" x14ac:dyDescent="0.2">
      <c r="A50658" s="2" t="s">
        <v>103407</v>
      </c>
      <c r="B50658" s="2" t="s">
        <v>103408</v>
      </c>
    </row>
    <row r="50659" spans="1:2" x14ac:dyDescent="0.2">
      <c r="A50659" s="2" t="s">
        <v>103409</v>
      </c>
      <c r="B50659" s="2" t="s">
        <v>103410</v>
      </c>
    </row>
    <row r="50660" spans="1:2" x14ac:dyDescent="0.2">
      <c r="A50660" s="2" t="s">
        <v>103411</v>
      </c>
      <c r="B50660" s="2" t="s">
        <v>103412</v>
      </c>
    </row>
    <row r="50661" spans="1:2" x14ac:dyDescent="0.2">
      <c r="A50661" s="2" t="s">
        <v>103413</v>
      </c>
      <c r="B50661" s="2" t="s">
        <v>103414</v>
      </c>
    </row>
    <row r="50662" spans="1:2" x14ac:dyDescent="0.2">
      <c r="A50662" s="2" t="s">
        <v>103415</v>
      </c>
      <c r="B50662" s="2" t="s">
        <v>103416</v>
      </c>
    </row>
    <row r="50663" spans="1:2" x14ac:dyDescent="0.2">
      <c r="A50663" s="2" t="s">
        <v>103417</v>
      </c>
      <c r="B50663" s="2" t="s">
        <v>103418</v>
      </c>
    </row>
    <row r="50664" spans="1:2" x14ac:dyDescent="0.2">
      <c r="A50664" s="2" t="s">
        <v>103419</v>
      </c>
      <c r="B50664" s="2" t="s">
        <v>103420</v>
      </c>
    </row>
    <row r="50665" spans="1:2" x14ac:dyDescent="0.2">
      <c r="A50665" s="2" t="s">
        <v>103421</v>
      </c>
      <c r="B50665" s="2" t="s">
        <v>103422</v>
      </c>
    </row>
    <row r="50666" spans="1:2" x14ac:dyDescent="0.2">
      <c r="A50666" s="2" t="s">
        <v>103423</v>
      </c>
      <c r="B50666" s="2" t="s">
        <v>103424</v>
      </c>
    </row>
    <row r="50667" spans="1:2" x14ac:dyDescent="0.2">
      <c r="A50667" s="2" t="s">
        <v>103425</v>
      </c>
      <c r="B50667" s="2" t="s">
        <v>103426</v>
      </c>
    </row>
    <row r="50668" spans="1:2" x14ac:dyDescent="0.2">
      <c r="A50668" s="2" t="s">
        <v>103427</v>
      </c>
      <c r="B50668" s="2" t="s">
        <v>103428</v>
      </c>
    </row>
    <row r="50669" spans="1:2" x14ac:dyDescent="0.2">
      <c r="A50669" s="2" t="s">
        <v>103429</v>
      </c>
      <c r="B50669" s="2" t="s">
        <v>103430</v>
      </c>
    </row>
    <row r="50670" spans="1:2" x14ac:dyDescent="0.2">
      <c r="A50670" s="2" t="s">
        <v>103431</v>
      </c>
      <c r="B50670" s="2" t="s">
        <v>103432</v>
      </c>
    </row>
    <row r="50671" spans="1:2" x14ac:dyDescent="0.2">
      <c r="A50671" s="2" t="s">
        <v>103433</v>
      </c>
      <c r="B50671" s="2" t="s">
        <v>103434</v>
      </c>
    </row>
    <row r="50672" spans="1:2" x14ac:dyDescent="0.2">
      <c r="A50672" s="2" t="s">
        <v>103435</v>
      </c>
      <c r="B50672" s="2" t="s">
        <v>103436</v>
      </c>
    </row>
    <row r="50673" spans="1:2" x14ac:dyDescent="0.2">
      <c r="A50673" s="2" t="s">
        <v>103437</v>
      </c>
      <c r="B50673" s="2" t="s">
        <v>103438</v>
      </c>
    </row>
    <row r="50674" spans="1:2" x14ac:dyDescent="0.2">
      <c r="A50674" s="2" t="s">
        <v>103439</v>
      </c>
      <c r="B50674" s="2" t="s">
        <v>103440</v>
      </c>
    </row>
    <row r="50675" spans="1:2" x14ac:dyDescent="0.2">
      <c r="A50675" s="2" t="s">
        <v>103441</v>
      </c>
      <c r="B50675" s="2" t="s">
        <v>103442</v>
      </c>
    </row>
    <row r="50676" spans="1:2" x14ac:dyDescent="0.2">
      <c r="A50676" s="2" t="s">
        <v>103443</v>
      </c>
      <c r="B50676" s="2" t="s">
        <v>103444</v>
      </c>
    </row>
    <row r="50677" spans="1:2" x14ac:dyDescent="0.2">
      <c r="A50677" s="2" t="s">
        <v>103445</v>
      </c>
      <c r="B50677" s="2" t="s">
        <v>103446</v>
      </c>
    </row>
    <row r="50678" spans="1:2" x14ac:dyDescent="0.2">
      <c r="A50678" s="2" t="s">
        <v>103447</v>
      </c>
      <c r="B50678" s="2" t="s">
        <v>103448</v>
      </c>
    </row>
    <row r="50679" spans="1:2" x14ac:dyDescent="0.2">
      <c r="A50679" s="2" t="s">
        <v>103449</v>
      </c>
      <c r="B50679" s="2" t="s">
        <v>103450</v>
      </c>
    </row>
    <row r="50680" spans="1:2" x14ac:dyDescent="0.2">
      <c r="A50680" s="2" t="s">
        <v>103451</v>
      </c>
      <c r="B50680" s="2" t="s">
        <v>103452</v>
      </c>
    </row>
    <row r="50681" spans="1:2" x14ac:dyDescent="0.2">
      <c r="A50681" s="2" t="s">
        <v>103453</v>
      </c>
      <c r="B50681" s="2" t="s">
        <v>103454</v>
      </c>
    </row>
    <row r="50682" spans="1:2" x14ac:dyDescent="0.2">
      <c r="A50682" s="2" t="s">
        <v>103455</v>
      </c>
      <c r="B50682" s="2" t="s">
        <v>103456</v>
      </c>
    </row>
    <row r="50683" spans="1:2" x14ac:dyDescent="0.2">
      <c r="A50683" s="2" t="s">
        <v>103457</v>
      </c>
      <c r="B50683" s="2" t="s">
        <v>103458</v>
      </c>
    </row>
    <row r="50684" spans="1:2" x14ac:dyDescent="0.2">
      <c r="A50684" s="2" t="s">
        <v>103459</v>
      </c>
      <c r="B50684" s="2" t="s">
        <v>103460</v>
      </c>
    </row>
    <row r="50685" spans="1:2" x14ac:dyDescent="0.2">
      <c r="A50685" s="2" t="s">
        <v>103461</v>
      </c>
      <c r="B50685" s="2" t="s">
        <v>103462</v>
      </c>
    </row>
    <row r="50686" spans="1:2" x14ac:dyDescent="0.2">
      <c r="A50686" s="2" t="s">
        <v>103463</v>
      </c>
      <c r="B50686" s="2" t="s">
        <v>103464</v>
      </c>
    </row>
    <row r="50687" spans="1:2" x14ac:dyDescent="0.2">
      <c r="A50687" s="2" t="s">
        <v>103465</v>
      </c>
      <c r="B50687" s="2" t="s">
        <v>103466</v>
      </c>
    </row>
    <row r="50688" spans="1:2" x14ac:dyDescent="0.2">
      <c r="A50688" s="2" t="s">
        <v>103467</v>
      </c>
      <c r="B50688" s="2" t="s">
        <v>103468</v>
      </c>
    </row>
    <row r="50689" spans="1:2" x14ac:dyDescent="0.2">
      <c r="A50689" s="2" t="s">
        <v>103469</v>
      </c>
      <c r="B50689" s="2" t="s">
        <v>103470</v>
      </c>
    </row>
    <row r="50690" spans="1:2" x14ac:dyDescent="0.2">
      <c r="A50690" s="2" t="s">
        <v>103471</v>
      </c>
      <c r="B50690" s="2" t="s">
        <v>103472</v>
      </c>
    </row>
    <row r="50691" spans="1:2" x14ac:dyDescent="0.2">
      <c r="A50691" s="2" t="s">
        <v>103473</v>
      </c>
      <c r="B50691" s="2" t="s">
        <v>103474</v>
      </c>
    </row>
    <row r="50692" spans="1:2" x14ac:dyDescent="0.2">
      <c r="A50692" s="2" t="s">
        <v>103475</v>
      </c>
      <c r="B50692" s="2" t="s">
        <v>103476</v>
      </c>
    </row>
    <row r="50693" spans="1:2" x14ac:dyDescent="0.2">
      <c r="A50693" s="2" t="s">
        <v>103477</v>
      </c>
      <c r="B50693" s="2" t="s">
        <v>103478</v>
      </c>
    </row>
    <row r="50694" spans="1:2" x14ac:dyDescent="0.2">
      <c r="A50694" s="2" t="s">
        <v>103479</v>
      </c>
      <c r="B50694" s="2" t="s">
        <v>103480</v>
      </c>
    </row>
    <row r="50695" spans="1:2" x14ac:dyDescent="0.2">
      <c r="A50695" s="2" t="s">
        <v>103481</v>
      </c>
      <c r="B50695" s="2" t="s">
        <v>103482</v>
      </c>
    </row>
    <row r="50696" spans="1:2" x14ac:dyDescent="0.2">
      <c r="A50696" s="2" t="s">
        <v>103483</v>
      </c>
      <c r="B50696" s="2" t="s">
        <v>103484</v>
      </c>
    </row>
    <row r="50697" spans="1:2" x14ac:dyDescent="0.2">
      <c r="A50697" s="2" t="s">
        <v>103485</v>
      </c>
      <c r="B50697" s="2" t="s">
        <v>103486</v>
      </c>
    </row>
    <row r="50698" spans="1:2" x14ac:dyDescent="0.2">
      <c r="A50698" s="2" t="s">
        <v>103487</v>
      </c>
      <c r="B50698" s="2" t="s">
        <v>103488</v>
      </c>
    </row>
    <row r="50699" spans="1:2" x14ac:dyDescent="0.2">
      <c r="A50699" s="2" t="s">
        <v>103489</v>
      </c>
      <c r="B50699" s="2" t="s">
        <v>103490</v>
      </c>
    </row>
    <row r="50700" spans="1:2" x14ac:dyDescent="0.2">
      <c r="A50700" s="2" t="s">
        <v>103491</v>
      </c>
      <c r="B50700" s="2" t="s">
        <v>103492</v>
      </c>
    </row>
    <row r="50701" spans="1:2" x14ac:dyDescent="0.2">
      <c r="A50701" s="2" t="s">
        <v>103493</v>
      </c>
      <c r="B50701" s="2" t="s">
        <v>103494</v>
      </c>
    </row>
    <row r="50702" spans="1:2" x14ac:dyDescent="0.2">
      <c r="A50702" s="2" t="s">
        <v>103495</v>
      </c>
      <c r="B50702" s="2" t="s">
        <v>103496</v>
      </c>
    </row>
    <row r="50703" spans="1:2" x14ac:dyDescent="0.2">
      <c r="A50703" s="2" t="s">
        <v>103497</v>
      </c>
      <c r="B50703" s="2" t="s">
        <v>103498</v>
      </c>
    </row>
    <row r="50704" spans="1:2" x14ac:dyDescent="0.2">
      <c r="A50704" s="2" t="s">
        <v>103499</v>
      </c>
      <c r="B50704" s="2" t="s">
        <v>103500</v>
      </c>
    </row>
    <row r="50705" spans="1:2" x14ac:dyDescent="0.2">
      <c r="A50705" s="2" t="s">
        <v>103501</v>
      </c>
      <c r="B50705" s="2" t="s">
        <v>103502</v>
      </c>
    </row>
    <row r="50706" spans="1:2" x14ac:dyDescent="0.2">
      <c r="A50706" s="2" t="s">
        <v>103503</v>
      </c>
      <c r="B50706" s="2" t="s">
        <v>103504</v>
      </c>
    </row>
    <row r="50707" spans="1:2" x14ac:dyDescent="0.2">
      <c r="A50707" s="2" t="s">
        <v>103505</v>
      </c>
      <c r="B50707" s="2" t="s">
        <v>103506</v>
      </c>
    </row>
    <row r="50708" spans="1:2" x14ac:dyDescent="0.2">
      <c r="A50708" s="2" t="s">
        <v>103507</v>
      </c>
      <c r="B50708" s="2" t="s">
        <v>103508</v>
      </c>
    </row>
    <row r="50709" spans="1:2" x14ac:dyDescent="0.2">
      <c r="A50709" s="2" t="s">
        <v>103509</v>
      </c>
      <c r="B50709" s="2" t="s">
        <v>103510</v>
      </c>
    </row>
    <row r="50710" spans="1:2" x14ac:dyDescent="0.2">
      <c r="A50710" s="2" t="s">
        <v>103511</v>
      </c>
      <c r="B50710" s="2" t="s">
        <v>103512</v>
      </c>
    </row>
    <row r="50711" spans="1:2" x14ac:dyDescent="0.2">
      <c r="A50711" s="2" t="s">
        <v>103513</v>
      </c>
      <c r="B50711" s="2" t="s">
        <v>103514</v>
      </c>
    </row>
    <row r="50712" spans="1:2" x14ac:dyDescent="0.2">
      <c r="A50712" s="2" t="s">
        <v>103515</v>
      </c>
      <c r="B50712" s="2" t="s">
        <v>103516</v>
      </c>
    </row>
    <row r="50713" spans="1:2" x14ac:dyDescent="0.2">
      <c r="A50713" s="2" t="s">
        <v>103517</v>
      </c>
      <c r="B50713" s="2" t="s">
        <v>103518</v>
      </c>
    </row>
    <row r="50714" spans="1:2" x14ac:dyDescent="0.2">
      <c r="A50714" s="2" t="s">
        <v>103519</v>
      </c>
      <c r="B50714" s="2" t="s">
        <v>103520</v>
      </c>
    </row>
    <row r="50715" spans="1:2" x14ac:dyDescent="0.2">
      <c r="A50715" s="2" t="s">
        <v>103521</v>
      </c>
      <c r="B50715" s="2" t="s">
        <v>103522</v>
      </c>
    </row>
    <row r="50716" spans="1:2" x14ac:dyDescent="0.2">
      <c r="A50716" s="2" t="s">
        <v>103523</v>
      </c>
      <c r="B50716" s="2" t="s">
        <v>103524</v>
      </c>
    </row>
    <row r="50717" spans="1:2" x14ac:dyDescent="0.2">
      <c r="A50717" s="2" t="s">
        <v>103525</v>
      </c>
      <c r="B50717" s="2" t="s">
        <v>103526</v>
      </c>
    </row>
    <row r="50718" spans="1:2" x14ac:dyDescent="0.2">
      <c r="A50718" s="2" t="s">
        <v>103527</v>
      </c>
      <c r="B50718" s="2" t="s">
        <v>103528</v>
      </c>
    </row>
    <row r="50719" spans="1:2" x14ac:dyDescent="0.2">
      <c r="A50719" s="2" t="s">
        <v>103529</v>
      </c>
      <c r="B50719" s="2" t="s">
        <v>103530</v>
      </c>
    </row>
    <row r="50720" spans="1:2" x14ac:dyDescent="0.2">
      <c r="A50720" s="2" t="s">
        <v>103531</v>
      </c>
      <c r="B50720" s="2" t="s">
        <v>103532</v>
      </c>
    </row>
    <row r="50721" spans="1:2" x14ac:dyDescent="0.2">
      <c r="A50721" s="2" t="s">
        <v>103533</v>
      </c>
      <c r="B50721" s="2" t="s">
        <v>103534</v>
      </c>
    </row>
    <row r="50722" spans="1:2" x14ac:dyDescent="0.2">
      <c r="A50722" s="2" t="s">
        <v>103535</v>
      </c>
      <c r="B50722" s="2" t="s">
        <v>103536</v>
      </c>
    </row>
    <row r="50723" spans="1:2" x14ac:dyDescent="0.2">
      <c r="A50723" s="2" t="s">
        <v>103537</v>
      </c>
      <c r="B50723" s="2" t="s">
        <v>103538</v>
      </c>
    </row>
    <row r="50724" spans="1:2" x14ac:dyDescent="0.2">
      <c r="A50724" s="2" t="s">
        <v>103539</v>
      </c>
      <c r="B50724" s="2" t="s">
        <v>103540</v>
      </c>
    </row>
    <row r="50725" spans="1:2" x14ac:dyDescent="0.2">
      <c r="A50725" s="2" t="s">
        <v>103541</v>
      </c>
      <c r="B50725" s="2" t="s">
        <v>103542</v>
      </c>
    </row>
    <row r="50726" spans="1:2" x14ac:dyDescent="0.2">
      <c r="A50726" s="2" t="s">
        <v>103543</v>
      </c>
      <c r="B50726" s="2" t="s">
        <v>103544</v>
      </c>
    </row>
    <row r="50727" spans="1:2" x14ac:dyDescent="0.2">
      <c r="A50727" s="2" t="s">
        <v>103545</v>
      </c>
      <c r="B50727" s="2" t="s">
        <v>103546</v>
      </c>
    </row>
    <row r="50728" spans="1:2" x14ac:dyDescent="0.2">
      <c r="A50728" s="2" t="s">
        <v>103547</v>
      </c>
      <c r="B50728" s="2" t="s">
        <v>103548</v>
      </c>
    </row>
    <row r="50729" spans="1:2" x14ac:dyDescent="0.2">
      <c r="A50729" s="2" t="s">
        <v>103549</v>
      </c>
      <c r="B50729" s="2" t="s">
        <v>103550</v>
      </c>
    </row>
    <row r="50730" spans="1:2" x14ac:dyDescent="0.2">
      <c r="A50730" s="2" t="s">
        <v>103551</v>
      </c>
      <c r="B50730" s="2" t="s">
        <v>103552</v>
      </c>
    </row>
    <row r="50731" spans="1:2" x14ac:dyDescent="0.2">
      <c r="A50731" s="2" t="s">
        <v>103553</v>
      </c>
      <c r="B50731" s="2" t="s">
        <v>103554</v>
      </c>
    </row>
    <row r="50732" spans="1:2" x14ac:dyDescent="0.2">
      <c r="A50732" s="2" t="s">
        <v>103555</v>
      </c>
      <c r="B50732" s="2" t="s">
        <v>103556</v>
      </c>
    </row>
    <row r="50733" spans="1:2" x14ac:dyDescent="0.2">
      <c r="A50733" s="2" t="s">
        <v>103557</v>
      </c>
      <c r="B50733" s="2" t="s">
        <v>103558</v>
      </c>
    </row>
    <row r="50734" spans="1:2" x14ac:dyDescent="0.2">
      <c r="A50734" s="2" t="s">
        <v>103559</v>
      </c>
      <c r="B50734" s="2" t="s">
        <v>103560</v>
      </c>
    </row>
    <row r="50735" spans="1:2" x14ac:dyDescent="0.2">
      <c r="A50735" s="2" t="s">
        <v>103561</v>
      </c>
      <c r="B50735" s="2" t="s">
        <v>103562</v>
      </c>
    </row>
    <row r="50736" spans="1:2" x14ac:dyDescent="0.2">
      <c r="A50736" s="2" t="s">
        <v>103563</v>
      </c>
      <c r="B50736" s="2" t="s">
        <v>103564</v>
      </c>
    </row>
    <row r="50737" spans="1:2" x14ac:dyDescent="0.2">
      <c r="A50737" s="2" t="s">
        <v>103565</v>
      </c>
      <c r="B50737" s="2" t="s">
        <v>103566</v>
      </c>
    </row>
    <row r="50738" spans="1:2" x14ac:dyDescent="0.2">
      <c r="A50738" s="2" t="s">
        <v>103567</v>
      </c>
      <c r="B50738" s="2" t="s">
        <v>103568</v>
      </c>
    </row>
    <row r="50739" spans="1:2" x14ac:dyDescent="0.2">
      <c r="A50739" s="2" t="s">
        <v>103569</v>
      </c>
      <c r="B50739" s="2" t="s">
        <v>103570</v>
      </c>
    </row>
    <row r="50740" spans="1:2" x14ac:dyDescent="0.2">
      <c r="A50740" s="2" t="s">
        <v>103571</v>
      </c>
      <c r="B50740" s="2" t="s">
        <v>103572</v>
      </c>
    </row>
    <row r="50741" spans="1:2" x14ac:dyDescent="0.2">
      <c r="A50741" s="2" t="s">
        <v>103573</v>
      </c>
      <c r="B50741" s="2" t="s">
        <v>103574</v>
      </c>
    </row>
    <row r="50742" spans="1:2" x14ac:dyDescent="0.2">
      <c r="A50742" s="2" t="s">
        <v>103575</v>
      </c>
      <c r="B50742" s="2" t="s">
        <v>103576</v>
      </c>
    </row>
    <row r="50743" spans="1:2" x14ac:dyDescent="0.2">
      <c r="A50743" s="2" t="s">
        <v>103577</v>
      </c>
      <c r="B50743" s="2" t="s">
        <v>103578</v>
      </c>
    </row>
    <row r="50744" spans="1:2" x14ac:dyDescent="0.2">
      <c r="A50744" s="2" t="s">
        <v>103579</v>
      </c>
      <c r="B50744" s="2" t="s">
        <v>103580</v>
      </c>
    </row>
    <row r="50745" spans="1:2" x14ac:dyDescent="0.2">
      <c r="A50745" s="2" t="s">
        <v>103581</v>
      </c>
      <c r="B50745" s="2" t="s">
        <v>103582</v>
      </c>
    </row>
    <row r="50746" spans="1:2" x14ac:dyDescent="0.2">
      <c r="A50746" s="2" t="s">
        <v>103583</v>
      </c>
      <c r="B50746" s="2" t="s">
        <v>103584</v>
      </c>
    </row>
    <row r="50747" spans="1:2" x14ac:dyDescent="0.2">
      <c r="A50747" s="2" t="s">
        <v>103585</v>
      </c>
      <c r="B50747" s="2" t="s">
        <v>103586</v>
      </c>
    </row>
    <row r="50748" spans="1:2" x14ac:dyDescent="0.2">
      <c r="A50748" s="2" t="s">
        <v>103587</v>
      </c>
      <c r="B50748" s="2" t="s">
        <v>103588</v>
      </c>
    </row>
    <row r="50749" spans="1:2" x14ac:dyDescent="0.2">
      <c r="A50749" s="2" t="s">
        <v>103589</v>
      </c>
      <c r="B50749" s="2" t="s">
        <v>103590</v>
      </c>
    </row>
    <row r="50750" spans="1:2" x14ac:dyDescent="0.2">
      <c r="A50750" s="2" t="s">
        <v>103591</v>
      </c>
      <c r="B50750" s="2" t="s">
        <v>103592</v>
      </c>
    </row>
    <row r="50751" spans="1:2" x14ac:dyDescent="0.2">
      <c r="A50751" s="2" t="s">
        <v>103593</v>
      </c>
      <c r="B50751" s="2" t="s">
        <v>103594</v>
      </c>
    </row>
    <row r="50752" spans="1:2" x14ac:dyDescent="0.2">
      <c r="A50752" s="2" t="s">
        <v>103595</v>
      </c>
      <c r="B50752" s="2" t="s">
        <v>103596</v>
      </c>
    </row>
    <row r="50753" spans="1:2" x14ac:dyDescent="0.2">
      <c r="A50753" s="2" t="s">
        <v>103597</v>
      </c>
      <c r="B50753" s="2" t="s">
        <v>103598</v>
      </c>
    </row>
    <row r="50754" spans="1:2" x14ac:dyDescent="0.2">
      <c r="A50754" s="2" t="s">
        <v>103599</v>
      </c>
      <c r="B50754" s="2" t="s">
        <v>103600</v>
      </c>
    </row>
    <row r="50755" spans="1:2" x14ac:dyDescent="0.2">
      <c r="A50755" s="2" t="s">
        <v>103601</v>
      </c>
      <c r="B50755" s="2" t="s">
        <v>103602</v>
      </c>
    </row>
    <row r="50756" spans="1:2" x14ac:dyDescent="0.2">
      <c r="A50756" s="2" t="s">
        <v>103603</v>
      </c>
      <c r="B50756" s="2" t="s">
        <v>103604</v>
      </c>
    </row>
    <row r="50757" spans="1:2" x14ac:dyDescent="0.2">
      <c r="A50757" s="2" t="s">
        <v>103605</v>
      </c>
      <c r="B50757" s="2" t="s">
        <v>103606</v>
      </c>
    </row>
    <row r="50758" spans="1:2" x14ac:dyDescent="0.2">
      <c r="A50758" s="2" t="s">
        <v>103607</v>
      </c>
      <c r="B50758" s="2" t="s">
        <v>103608</v>
      </c>
    </row>
    <row r="50759" spans="1:2" x14ac:dyDescent="0.2">
      <c r="A50759" s="2" t="s">
        <v>103609</v>
      </c>
      <c r="B50759" s="2" t="s">
        <v>103610</v>
      </c>
    </row>
    <row r="50760" spans="1:2" x14ac:dyDescent="0.2">
      <c r="A50760" s="2" t="s">
        <v>103611</v>
      </c>
      <c r="B50760" s="2" t="s">
        <v>103612</v>
      </c>
    </row>
    <row r="50761" spans="1:2" x14ac:dyDescent="0.2">
      <c r="A50761" s="2" t="s">
        <v>103613</v>
      </c>
      <c r="B50761" s="2" t="s">
        <v>103614</v>
      </c>
    </row>
    <row r="50762" spans="1:2" x14ac:dyDescent="0.2">
      <c r="A50762" s="2" t="s">
        <v>103615</v>
      </c>
      <c r="B50762" s="2" t="s">
        <v>103616</v>
      </c>
    </row>
    <row r="50763" spans="1:2" x14ac:dyDescent="0.2">
      <c r="A50763" s="2" t="s">
        <v>103617</v>
      </c>
      <c r="B50763" s="2" t="s">
        <v>103618</v>
      </c>
    </row>
    <row r="50764" spans="1:2" x14ac:dyDescent="0.2">
      <c r="A50764" s="2" t="s">
        <v>103619</v>
      </c>
      <c r="B50764" s="2" t="s">
        <v>103620</v>
      </c>
    </row>
    <row r="50765" spans="1:2" x14ac:dyDescent="0.2">
      <c r="A50765" s="2" t="s">
        <v>103621</v>
      </c>
      <c r="B50765" s="2" t="s">
        <v>103622</v>
      </c>
    </row>
    <row r="50766" spans="1:2" x14ac:dyDescent="0.2">
      <c r="A50766" s="2" t="s">
        <v>103623</v>
      </c>
      <c r="B50766" s="2" t="s">
        <v>103624</v>
      </c>
    </row>
    <row r="50767" spans="1:2" x14ac:dyDescent="0.2">
      <c r="A50767" s="2" t="s">
        <v>103625</v>
      </c>
      <c r="B50767" s="2" t="s">
        <v>103626</v>
      </c>
    </row>
    <row r="50768" spans="1:2" x14ac:dyDescent="0.2">
      <c r="A50768" s="2" t="s">
        <v>103627</v>
      </c>
      <c r="B50768" s="2" t="s">
        <v>103628</v>
      </c>
    </row>
    <row r="50769" spans="1:2" x14ac:dyDescent="0.2">
      <c r="A50769" s="2" t="s">
        <v>103629</v>
      </c>
      <c r="B50769" s="2" t="s">
        <v>103630</v>
      </c>
    </row>
    <row r="50770" spans="1:2" x14ac:dyDescent="0.2">
      <c r="A50770" s="2" t="s">
        <v>103631</v>
      </c>
      <c r="B50770" s="2" t="s">
        <v>103632</v>
      </c>
    </row>
    <row r="50771" spans="1:2" x14ac:dyDescent="0.2">
      <c r="A50771" s="2" t="s">
        <v>103633</v>
      </c>
      <c r="B50771" s="2" t="s">
        <v>103634</v>
      </c>
    </row>
    <row r="50772" spans="1:2" x14ac:dyDescent="0.2">
      <c r="A50772" s="2" t="s">
        <v>103635</v>
      </c>
      <c r="B50772" s="2" t="s">
        <v>103636</v>
      </c>
    </row>
    <row r="50773" spans="1:2" x14ac:dyDescent="0.2">
      <c r="A50773" s="2" t="s">
        <v>103637</v>
      </c>
      <c r="B50773" s="2" t="s">
        <v>103638</v>
      </c>
    </row>
    <row r="50774" spans="1:2" x14ac:dyDescent="0.2">
      <c r="A50774" s="2" t="s">
        <v>103639</v>
      </c>
      <c r="B50774" s="2" t="s">
        <v>103640</v>
      </c>
    </row>
    <row r="50775" spans="1:2" x14ac:dyDescent="0.2">
      <c r="A50775" s="2" t="s">
        <v>103641</v>
      </c>
      <c r="B50775" s="2" t="s">
        <v>103642</v>
      </c>
    </row>
    <row r="50776" spans="1:2" x14ac:dyDescent="0.2">
      <c r="A50776" s="2" t="s">
        <v>103643</v>
      </c>
      <c r="B50776" s="2" t="s">
        <v>103644</v>
      </c>
    </row>
    <row r="50777" spans="1:2" x14ac:dyDescent="0.2">
      <c r="A50777" s="2" t="s">
        <v>103645</v>
      </c>
      <c r="B50777" s="2" t="s">
        <v>103646</v>
      </c>
    </row>
    <row r="50778" spans="1:2" x14ac:dyDescent="0.2">
      <c r="A50778" s="2" t="s">
        <v>103647</v>
      </c>
      <c r="B50778" s="2" t="s">
        <v>103648</v>
      </c>
    </row>
    <row r="50779" spans="1:2" x14ac:dyDescent="0.2">
      <c r="A50779" s="2" t="s">
        <v>103649</v>
      </c>
      <c r="B50779" s="2" t="s">
        <v>103650</v>
      </c>
    </row>
    <row r="50780" spans="1:2" x14ac:dyDescent="0.2">
      <c r="A50780" s="2" t="s">
        <v>103651</v>
      </c>
      <c r="B50780" s="2" t="s">
        <v>103652</v>
      </c>
    </row>
    <row r="50781" spans="1:2" x14ac:dyDescent="0.2">
      <c r="A50781" s="2" t="s">
        <v>103653</v>
      </c>
      <c r="B50781" s="2" t="s">
        <v>103654</v>
      </c>
    </row>
    <row r="50782" spans="1:2" x14ac:dyDescent="0.2">
      <c r="A50782" s="2" t="s">
        <v>103655</v>
      </c>
      <c r="B50782" s="2" t="s">
        <v>103656</v>
      </c>
    </row>
    <row r="50783" spans="1:2" x14ac:dyDescent="0.2">
      <c r="A50783" s="2" t="s">
        <v>103657</v>
      </c>
      <c r="B50783" s="2" t="s">
        <v>103658</v>
      </c>
    </row>
    <row r="50784" spans="1:2" x14ac:dyDescent="0.2">
      <c r="A50784" s="2" t="s">
        <v>103659</v>
      </c>
      <c r="B50784" s="2" t="s">
        <v>103660</v>
      </c>
    </row>
    <row r="50785" spans="1:2" x14ac:dyDescent="0.2">
      <c r="A50785" s="2" t="s">
        <v>103661</v>
      </c>
      <c r="B50785" s="2" t="s">
        <v>103662</v>
      </c>
    </row>
    <row r="50786" spans="1:2" x14ac:dyDescent="0.2">
      <c r="A50786" s="2" t="s">
        <v>103663</v>
      </c>
      <c r="B50786" s="2" t="s">
        <v>103664</v>
      </c>
    </row>
    <row r="50787" spans="1:2" x14ac:dyDescent="0.2">
      <c r="A50787" s="2" t="s">
        <v>103665</v>
      </c>
      <c r="B50787" s="2" t="s">
        <v>103666</v>
      </c>
    </row>
    <row r="50788" spans="1:2" x14ac:dyDescent="0.2">
      <c r="A50788" s="2" t="s">
        <v>103667</v>
      </c>
      <c r="B50788" s="2" t="s">
        <v>103668</v>
      </c>
    </row>
    <row r="50789" spans="1:2" x14ac:dyDescent="0.2">
      <c r="A50789" s="2" t="s">
        <v>103669</v>
      </c>
      <c r="B50789" s="2" t="s">
        <v>103670</v>
      </c>
    </row>
    <row r="50790" spans="1:2" x14ac:dyDescent="0.2">
      <c r="A50790" s="2" t="s">
        <v>103671</v>
      </c>
      <c r="B50790" s="2" t="s">
        <v>103672</v>
      </c>
    </row>
    <row r="50791" spans="1:2" x14ac:dyDescent="0.2">
      <c r="A50791" s="2" t="s">
        <v>103673</v>
      </c>
      <c r="B50791" s="2" t="s">
        <v>103674</v>
      </c>
    </row>
    <row r="50792" spans="1:2" x14ac:dyDescent="0.2">
      <c r="A50792" s="2" t="s">
        <v>103675</v>
      </c>
      <c r="B50792" s="2" t="s">
        <v>103676</v>
      </c>
    </row>
    <row r="50793" spans="1:2" x14ac:dyDescent="0.2">
      <c r="A50793" s="2" t="s">
        <v>103677</v>
      </c>
      <c r="B50793" s="2" t="s">
        <v>103678</v>
      </c>
    </row>
    <row r="50794" spans="1:2" x14ac:dyDescent="0.2">
      <c r="A50794" s="2" t="s">
        <v>103679</v>
      </c>
      <c r="B50794" s="2" t="s">
        <v>103680</v>
      </c>
    </row>
    <row r="50795" spans="1:2" x14ac:dyDescent="0.2">
      <c r="A50795" s="2" t="s">
        <v>103681</v>
      </c>
      <c r="B50795" s="2" t="s">
        <v>103682</v>
      </c>
    </row>
    <row r="50796" spans="1:2" x14ac:dyDescent="0.2">
      <c r="A50796" s="2" t="s">
        <v>103683</v>
      </c>
      <c r="B50796" s="2" t="s">
        <v>103684</v>
      </c>
    </row>
    <row r="50797" spans="1:2" x14ac:dyDescent="0.2">
      <c r="A50797" s="2" t="s">
        <v>103685</v>
      </c>
      <c r="B50797" s="2" t="s">
        <v>103686</v>
      </c>
    </row>
    <row r="50798" spans="1:2" x14ac:dyDescent="0.2">
      <c r="A50798" s="2" t="s">
        <v>103687</v>
      </c>
      <c r="B50798" s="2" t="s">
        <v>103688</v>
      </c>
    </row>
    <row r="50799" spans="1:2" x14ac:dyDescent="0.2">
      <c r="A50799" s="2" t="s">
        <v>103689</v>
      </c>
      <c r="B50799" s="2" t="s">
        <v>103690</v>
      </c>
    </row>
    <row r="50800" spans="1:2" x14ac:dyDescent="0.2">
      <c r="A50800" s="2" t="s">
        <v>103691</v>
      </c>
      <c r="B50800" s="2" t="s">
        <v>103692</v>
      </c>
    </row>
    <row r="50801" spans="1:2" x14ac:dyDescent="0.2">
      <c r="A50801" s="2" t="s">
        <v>103693</v>
      </c>
      <c r="B50801" s="2" t="s">
        <v>103694</v>
      </c>
    </row>
    <row r="50802" spans="1:2" x14ac:dyDescent="0.2">
      <c r="A50802" s="2" t="s">
        <v>103695</v>
      </c>
      <c r="B50802" s="2" t="s">
        <v>103696</v>
      </c>
    </row>
    <row r="50803" spans="1:2" x14ac:dyDescent="0.2">
      <c r="A50803" s="2" t="s">
        <v>103697</v>
      </c>
      <c r="B50803" s="2" t="s">
        <v>103698</v>
      </c>
    </row>
    <row r="50804" spans="1:2" x14ac:dyDescent="0.2">
      <c r="A50804" s="2" t="s">
        <v>103699</v>
      </c>
      <c r="B50804" s="2" t="s">
        <v>103700</v>
      </c>
    </row>
    <row r="50805" spans="1:2" x14ac:dyDescent="0.2">
      <c r="A50805" s="2" t="s">
        <v>103701</v>
      </c>
      <c r="B50805" s="2" t="s">
        <v>103702</v>
      </c>
    </row>
    <row r="50806" spans="1:2" x14ac:dyDescent="0.2">
      <c r="A50806" s="2" t="s">
        <v>103703</v>
      </c>
      <c r="B50806" s="2" t="s">
        <v>103704</v>
      </c>
    </row>
    <row r="50807" spans="1:2" x14ac:dyDescent="0.2">
      <c r="A50807" s="2" t="s">
        <v>103705</v>
      </c>
      <c r="B50807" s="2" t="s">
        <v>103706</v>
      </c>
    </row>
    <row r="50808" spans="1:2" x14ac:dyDescent="0.2">
      <c r="A50808" s="2" t="s">
        <v>103707</v>
      </c>
      <c r="B50808" s="2" t="s">
        <v>103708</v>
      </c>
    </row>
    <row r="50809" spans="1:2" x14ac:dyDescent="0.2">
      <c r="A50809" s="2" t="s">
        <v>103709</v>
      </c>
      <c r="B50809" s="2" t="s">
        <v>103710</v>
      </c>
    </row>
    <row r="50810" spans="1:2" x14ac:dyDescent="0.2">
      <c r="A50810" s="2" t="s">
        <v>103711</v>
      </c>
      <c r="B50810" s="2" t="s">
        <v>103712</v>
      </c>
    </row>
    <row r="50811" spans="1:2" x14ac:dyDescent="0.2">
      <c r="A50811" s="2" t="s">
        <v>103713</v>
      </c>
      <c r="B50811" s="2" t="s">
        <v>103714</v>
      </c>
    </row>
    <row r="50812" spans="1:2" x14ac:dyDescent="0.2">
      <c r="A50812" s="2" t="s">
        <v>103715</v>
      </c>
      <c r="B50812" s="2" t="s">
        <v>103716</v>
      </c>
    </row>
    <row r="50813" spans="1:2" x14ac:dyDescent="0.2">
      <c r="A50813" s="2" t="s">
        <v>103717</v>
      </c>
      <c r="B50813" s="2" t="s">
        <v>103718</v>
      </c>
    </row>
    <row r="50814" spans="1:2" x14ac:dyDescent="0.2">
      <c r="A50814" s="2" t="s">
        <v>103719</v>
      </c>
      <c r="B50814" s="2" t="s">
        <v>103720</v>
      </c>
    </row>
    <row r="50815" spans="1:2" x14ac:dyDescent="0.2">
      <c r="A50815" s="2" t="s">
        <v>103721</v>
      </c>
      <c r="B50815" s="2" t="s">
        <v>103722</v>
      </c>
    </row>
    <row r="50816" spans="1:2" x14ac:dyDescent="0.2">
      <c r="A50816" s="2" t="s">
        <v>103723</v>
      </c>
      <c r="B50816" s="2" t="s">
        <v>103724</v>
      </c>
    </row>
    <row r="50817" spans="1:2" x14ac:dyDescent="0.2">
      <c r="A50817" s="2" t="s">
        <v>103725</v>
      </c>
      <c r="B50817" s="2" t="s">
        <v>103726</v>
      </c>
    </row>
    <row r="50818" spans="1:2" x14ac:dyDescent="0.2">
      <c r="A50818" s="2" t="s">
        <v>103727</v>
      </c>
      <c r="B50818" s="2" t="s">
        <v>103728</v>
      </c>
    </row>
    <row r="50819" spans="1:2" x14ac:dyDescent="0.2">
      <c r="A50819" s="2" t="s">
        <v>103729</v>
      </c>
      <c r="B50819" s="2" t="s">
        <v>103730</v>
      </c>
    </row>
    <row r="50820" spans="1:2" x14ac:dyDescent="0.2">
      <c r="A50820" s="2" t="s">
        <v>103731</v>
      </c>
      <c r="B50820" s="2" t="s">
        <v>103732</v>
      </c>
    </row>
    <row r="50821" spans="1:2" x14ac:dyDescent="0.2">
      <c r="A50821" s="2" t="s">
        <v>103733</v>
      </c>
      <c r="B50821" s="2" t="s">
        <v>103734</v>
      </c>
    </row>
    <row r="50822" spans="1:2" x14ac:dyDescent="0.2">
      <c r="A50822" s="2" t="s">
        <v>103735</v>
      </c>
      <c r="B50822" s="2" t="s">
        <v>103736</v>
      </c>
    </row>
    <row r="50823" spans="1:2" x14ac:dyDescent="0.2">
      <c r="A50823" s="2" t="s">
        <v>103737</v>
      </c>
      <c r="B50823" s="2" t="s">
        <v>103738</v>
      </c>
    </row>
    <row r="50824" spans="1:2" x14ac:dyDescent="0.2">
      <c r="A50824" s="2" t="s">
        <v>103739</v>
      </c>
      <c r="B50824" s="2" t="s">
        <v>103740</v>
      </c>
    </row>
    <row r="50825" spans="1:2" x14ac:dyDescent="0.2">
      <c r="A50825" s="2" t="s">
        <v>103741</v>
      </c>
      <c r="B50825" s="2" t="s">
        <v>103742</v>
      </c>
    </row>
    <row r="50826" spans="1:2" x14ac:dyDescent="0.2">
      <c r="A50826" s="2" t="s">
        <v>103743</v>
      </c>
      <c r="B50826" s="2" t="s">
        <v>103744</v>
      </c>
    </row>
    <row r="50827" spans="1:2" x14ac:dyDescent="0.2">
      <c r="A50827" s="2" t="s">
        <v>103745</v>
      </c>
      <c r="B50827" s="2" t="s">
        <v>103746</v>
      </c>
    </row>
    <row r="50828" spans="1:2" x14ac:dyDescent="0.2">
      <c r="A50828" s="2" t="s">
        <v>103747</v>
      </c>
      <c r="B50828" s="2" t="s">
        <v>103748</v>
      </c>
    </row>
    <row r="50829" spans="1:2" x14ac:dyDescent="0.2">
      <c r="A50829" s="2" t="s">
        <v>103749</v>
      </c>
      <c r="B50829" s="2" t="s">
        <v>103750</v>
      </c>
    </row>
    <row r="50830" spans="1:2" x14ac:dyDescent="0.2">
      <c r="A50830" s="2" t="s">
        <v>103751</v>
      </c>
      <c r="B50830" s="2" t="s">
        <v>103752</v>
      </c>
    </row>
    <row r="50831" spans="1:2" x14ac:dyDescent="0.2">
      <c r="A50831" s="2" t="s">
        <v>103753</v>
      </c>
      <c r="B50831" s="2" t="s">
        <v>103754</v>
      </c>
    </row>
    <row r="50832" spans="1:2" x14ac:dyDescent="0.2">
      <c r="A50832" s="2" t="s">
        <v>103755</v>
      </c>
      <c r="B50832" s="2" t="s">
        <v>103756</v>
      </c>
    </row>
    <row r="50833" spans="1:2" x14ac:dyDescent="0.2">
      <c r="A50833" s="2" t="s">
        <v>103757</v>
      </c>
      <c r="B50833" s="2" t="s">
        <v>103758</v>
      </c>
    </row>
    <row r="50834" spans="1:2" x14ac:dyDescent="0.2">
      <c r="A50834" s="2" t="s">
        <v>103759</v>
      </c>
      <c r="B50834" s="2" t="s">
        <v>103760</v>
      </c>
    </row>
    <row r="50835" spans="1:2" x14ac:dyDescent="0.2">
      <c r="A50835" s="2" t="s">
        <v>103761</v>
      </c>
      <c r="B50835" s="2" t="s">
        <v>103762</v>
      </c>
    </row>
    <row r="50836" spans="1:2" x14ac:dyDescent="0.2">
      <c r="A50836" s="2" t="s">
        <v>103763</v>
      </c>
      <c r="B50836" s="2" t="s">
        <v>103764</v>
      </c>
    </row>
    <row r="50837" spans="1:2" x14ac:dyDescent="0.2">
      <c r="A50837" s="2" t="s">
        <v>103765</v>
      </c>
      <c r="B50837" s="2" t="s">
        <v>103766</v>
      </c>
    </row>
    <row r="50838" spans="1:2" x14ac:dyDescent="0.2">
      <c r="A50838" s="2" t="s">
        <v>103767</v>
      </c>
      <c r="B50838" s="2" t="s">
        <v>103768</v>
      </c>
    </row>
    <row r="50839" spans="1:2" x14ac:dyDescent="0.2">
      <c r="A50839" s="2" t="s">
        <v>103769</v>
      </c>
      <c r="B50839" s="2" t="s">
        <v>103770</v>
      </c>
    </row>
    <row r="50840" spans="1:2" x14ac:dyDescent="0.2">
      <c r="A50840" s="2" t="s">
        <v>103771</v>
      </c>
      <c r="B50840" s="2" t="s">
        <v>103772</v>
      </c>
    </row>
    <row r="50841" spans="1:2" x14ac:dyDescent="0.2">
      <c r="A50841" s="2" t="s">
        <v>103773</v>
      </c>
      <c r="B50841" s="2" t="s">
        <v>103774</v>
      </c>
    </row>
    <row r="50842" spans="1:2" x14ac:dyDescent="0.2">
      <c r="A50842" s="2" t="s">
        <v>103775</v>
      </c>
      <c r="B50842" s="2" t="s">
        <v>103776</v>
      </c>
    </row>
    <row r="50843" spans="1:2" x14ac:dyDescent="0.2">
      <c r="A50843" s="2" t="s">
        <v>103777</v>
      </c>
      <c r="B50843" s="2" t="s">
        <v>103778</v>
      </c>
    </row>
    <row r="50844" spans="1:2" x14ac:dyDescent="0.2">
      <c r="A50844" s="2" t="s">
        <v>103779</v>
      </c>
      <c r="B50844" s="2" t="s">
        <v>103780</v>
      </c>
    </row>
    <row r="50845" spans="1:2" x14ac:dyDescent="0.2">
      <c r="A50845" s="2" t="s">
        <v>103781</v>
      </c>
      <c r="B50845" s="2" t="s">
        <v>103782</v>
      </c>
    </row>
    <row r="50846" spans="1:2" x14ac:dyDescent="0.2">
      <c r="A50846" s="2" t="s">
        <v>103783</v>
      </c>
      <c r="B50846" s="2" t="s">
        <v>103784</v>
      </c>
    </row>
    <row r="50847" spans="1:2" x14ac:dyDescent="0.2">
      <c r="A50847" s="2" t="s">
        <v>103785</v>
      </c>
      <c r="B50847" s="2" t="s">
        <v>103786</v>
      </c>
    </row>
    <row r="50848" spans="1:2" x14ac:dyDescent="0.2">
      <c r="A50848" s="2" t="s">
        <v>103787</v>
      </c>
      <c r="B50848" s="2" t="s">
        <v>103788</v>
      </c>
    </row>
    <row r="50849" spans="1:2" x14ac:dyDescent="0.2">
      <c r="A50849" s="2" t="s">
        <v>103789</v>
      </c>
      <c r="B50849" s="2" t="s">
        <v>103790</v>
      </c>
    </row>
    <row r="50850" spans="1:2" x14ac:dyDescent="0.2">
      <c r="A50850" s="2" t="s">
        <v>103791</v>
      </c>
      <c r="B50850" s="2" t="s">
        <v>103792</v>
      </c>
    </row>
    <row r="50851" spans="1:2" x14ac:dyDescent="0.2">
      <c r="A50851" s="2" t="s">
        <v>103793</v>
      </c>
      <c r="B50851" s="2" t="s">
        <v>103794</v>
      </c>
    </row>
    <row r="50852" spans="1:2" x14ac:dyDescent="0.2">
      <c r="A50852" s="2" t="s">
        <v>103795</v>
      </c>
      <c r="B50852" s="2" t="s">
        <v>103796</v>
      </c>
    </row>
    <row r="50853" spans="1:2" x14ac:dyDescent="0.2">
      <c r="A50853" s="2" t="s">
        <v>103797</v>
      </c>
      <c r="B50853" s="2" t="s">
        <v>103798</v>
      </c>
    </row>
    <row r="50854" spans="1:2" x14ac:dyDescent="0.2">
      <c r="A50854" s="2" t="s">
        <v>103799</v>
      </c>
      <c r="B50854" s="2" t="s">
        <v>103800</v>
      </c>
    </row>
    <row r="50855" spans="1:2" x14ac:dyDescent="0.2">
      <c r="A50855" s="2" t="s">
        <v>103801</v>
      </c>
      <c r="B50855" s="2" t="s">
        <v>103802</v>
      </c>
    </row>
    <row r="50856" spans="1:2" x14ac:dyDescent="0.2">
      <c r="A50856" s="2" t="s">
        <v>103803</v>
      </c>
      <c r="B50856" s="2" t="s">
        <v>103804</v>
      </c>
    </row>
    <row r="50857" spans="1:2" x14ac:dyDescent="0.2">
      <c r="A50857" s="2" t="s">
        <v>103805</v>
      </c>
      <c r="B50857" s="2" t="s">
        <v>103806</v>
      </c>
    </row>
    <row r="50858" spans="1:2" x14ac:dyDescent="0.2">
      <c r="A50858" s="2" t="s">
        <v>103807</v>
      </c>
      <c r="B50858" s="2" t="s">
        <v>103808</v>
      </c>
    </row>
    <row r="50859" spans="1:2" x14ac:dyDescent="0.2">
      <c r="A50859" s="2" t="s">
        <v>103809</v>
      </c>
      <c r="B50859" s="2" t="s">
        <v>103810</v>
      </c>
    </row>
    <row r="50860" spans="1:2" x14ac:dyDescent="0.2">
      <c r="A50860" s="2" t="s">
        <v>103811</v>
      </c>
      <c r="B50860" s="2" t="s">
        <v>103812</v>
      </c>
    </row>
    <row r="50861" spans="1:2" x14ac:dyDescent="0.2">
      <c r="A50861" s="2" t="s">
        <v>103813</v>
      </c>
      <c r="B50861" s="2" t="s">
        <v>103814</v>
      </c>
    </row>
    <row r="50862" spans="1:2" x14ac:dyDescent="0.2">
      <c r="A50862" s="2" t="s">
        <v>103815</v>
      </c>
      <c r="B50862" s="2" t="s">
        <v>103816</v>
      </c>
    </row>
    <row r="50863" spans="1:2" x14ac:dyDescent="0.2">
      <c r="A50863" s="2" t="s">
        <v>103817</v>
      </c>
      <c r="B50863" s="2" t="s">
        <v>103818</v>
      </c>
    </row>
    <row r="50864" spans="1:2" x14ac:dyDescent="0.2">
      <c r="A50864" s="2" t="s">
        <v>103819</v>
      </c>
      <c r="B50864" s="2" t="s">
        <v>103820</v>
      </c>
    </row>
    <row r="50865" spans="1:2" x14ac:dyDescent="0.2">
      <c r="A50865" s="2" t="s">
        <v>103821</v>
      </c>
      <c r="B50865" s="2" t="s">
        <v>103822</v>
      </c>
    </row>
    <row r="50866" spans="1:2" x14ac:dyDescent="0.2">
      <c r="A50866" s="2" t="s">
        <v>103823</v>
      </c>
      <c r="B50866" s="2" t="s">
        <v>103824</v>
      </c>
    </row>
    <row r="50867" spans="1:2" x14ac:dyDescent="0.2">
      <c r="A50867" s="2" t="s">
        <v>103825</v>
      </c>
      <c r="B50867" s="2" t="s">
        <v>103826</v>
      </c>
    </row>
    <row r="50868" spans="1:2" x14ac:dyDescent="0.2">
      <c r="A50868" s="2" t="s">
        <v>103827</v>
      </c>
      <c r="B50868" s="2" t="s">
        <v>103828</v>
      </c>
    </row>
    <row r="50869" spans="1:2" x14ac:dyDescent="0.2">
      <c r="A50869" s="2" t="s">
        <v>103829</v>
      </c>
      <c r="B50869" s="2" t="s">
        <v>103830</v>
      </c>
    </row>
    <row r="50870" spans="1:2" x14ac:dyDescent="0.2">
      <c r="A50870" s="2" t="s">
        <v>103831</v>
      </c>
      <c r="B50870" s="2" t="s">
        <v>103832</v>
      </c>
    </row>
    <row r="50871" spans="1:2" x14ac:dyDescent="0.2">
      <c r="A50871" s="2" t="s">
        <v>103833</v>
      </c>
      <c r="B50871" s="2" t="s">
        <v>103834</v>
      </c>
    </row>
    <row r="50872" spans="1:2" x14ac:dyDescent="0.2">
      <c r="A50872" s="2" t="s">
        <v>103835</v>
      </c>
      <c r="B50872" s="2" t="s">
        <v>103836</v>
      </c>
    </row>
    <row r="50873" spans="1:2" x14ac:dyDescent="0.2">
      <c r="A50873" s="2" t="s">
        <v>103837</v>
      </c>
      <c r="B50873" s="2" t="s">
        <v>103838</v>
      </c>
    </row>
    <row r="50874" spans="1:2" x14ac:dyDescent="0.2">
      <c r="A50874" s="2" t="s">
        <v>103839</v>
      </c>
      <c r="B50874" s="2" t="s">
        <v>103840</v>
      </c>
    </row>
    <row r="50875" spans="1:2" x14ac:dyDescent="0.2">
      <c r="A50875" s="2" t="s">
        <v>103841</v>
      </c>
      <c r="B50875" s="2" t="s">
        <v>103842</v>
      </c>
    </row>
    <row r="50876" spans="1:2" x14ac:dyDescent="0.2">
      <c r="A50876" s="2" t="s">
        <v>103843</v>
      </c>
      <c r="B50876" s="2" t="s">
        <v>103844</v>
      </c>
    </row>
    <row r="50877" spans="1:2" x14ac:dyDescent="0.2">
      <c r="A50877" s="2" t="s">
        <v>103845</v>
      </c>
      <c r="B50877" s="2" t="s">
        <v>103846</v>
      </c>
    </row>
    <row r="50878" spans="1:2" x14ac:dyDescent="0.2">
      <c r="A50878" s="2" t="s">
        <v>103847</v>
      </c>
      <c r="B50878" s="2" t="s">
        <v>103848</v>
      </c>
    </row>
    <row r="50879" spans="1:2" x14ac:dyDescent="0.2">
      <c r="A50879" s="2" t="s">
        <v>103849</v>
      </c>
      <c r="B50879" s="2" t="s">
        <v>103850</v>
      </c>
    </row>
    <row r="50880" spans="1:2" x14ac:dyDescent="0.2">
      <c r="A50880" s="2" t="s">
        <v>103851</v>
      </c>
      <c r="B50880" s="2" t="s">
        <v>103852</v>
      </c>
    </row>
    <row r="50881" spans="1:2" x14ac:dyDescent="0.2">
      <c r="A50881" s="2" t="s">
        <v>103853</v>
      </c>
      <c r="B50881" s="2" t="s">
        <v>103854</v>
      </c>
    </row>
    <row r="50882" spans="1:2" x14ac:dyDescent="0.2">
      <c r="A50882" s="2" t="s">
        <v>103855</v>
      </c>
      <c r="B50882" s="2" t="s">
        <v>103856</v>
      </c>
    </row>
    <row r="50883" spans="1:2" x14ac:dyDescent="0.2">
      <c r="A50883" s="2" t="s">
        <v>103857</v>
      </c>
      <c r="B50883" s="2" t="s">
        <v>103858</v>
      </c>
    </row>
    <row r="50884" spans="1:2" x14ac:dyDescent="0.2">
      <c r="A50884" s="2" t="s">
        <v>103859</v>
      </c>
      <c r="B50884" s="2" t="s">
        <v>103860</v>
      </c>
    </row>
    <row r="50885" spans="1:2" x14ac:dyDescent="0.2">
      <c r="A50885" s="2" t="s">
        <v>103861</v>
      </c>
      <c r="B50885" s="2" t="s">
        <v>103862</v>
      </c>
    </row>
    <row r="50886" spans="1:2" x14ac:dyDescent="0.2">
      <c r="A50886" s="2" t="s">
        <v>103863</v>
      </c>
      <c r="B50886" s="2" t="s">
        <v>103864</v>
      </c>
    </row>
    <row r="50887" spans="1:2" x14ac:dyDescent="0.2">
      <c r="A50887" s="2" t="s">
        <v>103865</v>
      </c>
      <c r="B50887" s="2" t="s">
        <v>103866</v>
      </c>
    </row>
    <row r="50888" spans="1:2" x14ac:dyDescent="0.2">
      <c r="A50888" s="2" t="s">
        <v>103867</v>
      </c>
      <c r="B50888" s="2" t="s">
        <v>103868</v>
      </c>
    </row>
    <row r="50889" spans="1:2" x14ac:dyDescent="0.2">
      <c r="A50889" s="2" t="s">
        <v>103869</v>
      </c>
      <c r="B50889" s="2" t="s">
        <v>103870</v>
      </c>
    </row>
    <row r="50890" spans="1:2" x14ac:dyDescent="0.2">
      <c r="A50890" s="2" t="s">
        <v>103871</v>
      </c>
      <c r="B50890" s="2" t="s">
        <v>103872</v>
      </c>
    </row>
    <row r="50891" spans="1:2" x14ac:dyDescent="0.2">
      <c r="A50891" s="2" t="s">
        <v>103873</v>
      </c>
      <c r="B50891" s="2" t="s">
        <v>103874</v>
      </c>
    </row>
    <row r="50892" spans="1:2" x14ac:dyDescent="0.2">
      <c r="A50892" s="2" t="s">
        <v>103875</v>
      </c>
      <c r="B50892" s="2" t="s">
        <v>103876</v>
      </c>
    </row>
    <row r="50893" spans="1:2" x14ac:dyDescent="0.2">
      <c r="A50893" s="2" t="s">
        <v>103877</v>
      </c>
      <c r="B50893" s="2" t="s">
        <v>103878</v>
      </c>
    </row>
    <row r="50894" spans="1:2" x14ac:dyDescent="0.2">
      <c r="A50894" s="2" t="s">
        <v>103879</v>
      </c>
      <c r="B50894" s="2" t="s">
        <v>103880</v>
      </c>
    </row>
    <row r="50895" spans="1:2" x14ac:dyDescent="0.2">
      <c r="A50895" s="2" t="s">
        <v>103881</v>
      </c>
      <c r="B50895" s="2" t="s">
        <v>103882</v>
      </c>
    </row>
    <row r="50896" spans="1:2" x14ac:dyDescent="0.2">
      <c r="A50896" s="2" t="s">
        <v>103883</v>
      </c>
      <c r="B50896" s="2" t="s">
        <v>103884</v>
      </c>
    </row>
    <row r="50897" spans="1:2" x14ac:dyDescent="0.2">
      <c r="A50897" s="2" t="s">
        <v>103885</v>
      </c>
      <c r="B50897" s="2" t="s">
        <v>103886</v>
      </c>
    </row>
    <row r="50898" spans="1:2" x14ac:dyDescent="0.2">
      <c r="A50898" s="2" t="s">
        <v>103887</v>
      </c>
      <c r="B50898" s="2" t="s">
        <v>103888</v>
      </c>
    </row>
    <row r="50899" spans="1:2" x14ac:dyDescent="0.2">
      <c r="A50899" s="2" t="s">
        <v>103889</v>
      </c>
      <c r="B50899" s="2" t="s">
        <v>103890</v>
      </c>
    </row>
    <row r="50900" spans="1:2" x14ac:dyDescent="0.2">
      <c r="A50900" s="2" t="s">
        <v>103891</v>
      </c>
      <c r="B50900" s="2" t="s">
        <v>103892</v>
      </c>
    </row>
    <row r="50901" spans="1:2" x14ac:dyDescent="0.2">
      <c r="A50901" s="2" t="s">
        <v>103893</v>
      </c>
      <c r="B50901" s="2" t="s">
        <v>103894</v>
      </c>
    </row>
    <row r="50902" spans="1:2" x14ac:dyDescent="0.2">
      <c r="A50902" s="2" t="s">
        <v>103895</v>
      </c>
      <c r="B50902" s="2" t="s">
        <v>103896</v>
      </c>
    </row>
    <row r="50903" spans="1:2" x14ac:dyDescent="0.2">
      <c r="A50903" s="2" t="s">
        <v>103897</v>
      </c>
      <c r="B50903" s="2" t="s">
        <v>103898</v>
      </c>
    </row>
    <row r="50904" spans="1:2" x14ac:dyDescent="0.2">
      <c r="A50904" s="2" t="s">
        <v>103899</v>
      </c>
      <c r="B50904" s="2" t="s">
        <v>103900</v>
      </c>
    </row>
    <row r="50905" spans="1:2" x14ac:dyDescent="0.2">
      <c r="A50905" s="2" t="s">
        <v>103901</v>
      </c>
      <c r="B50905" s="2" t="s">
        <v>103902</v>
      </c>
    </row>
    <row r="50906" spans="1:2" x14ac:dyDescent="0.2">
      <c r="A50906" s="2" t="s">
        <v>103903</v>
      </c>
      <c r="B50906" s="2" t="s">
        <v>103904</v>
      </c>
    </row>
    <row r="50907" spans="1:2" x14ac:dyDescent="0.2">
      <c r="A50907" s="2" t="s">
        <v>103905</v>
      </c>
      <c r="B50907" s="2" t="s">
        <v>103906</v>
      </c>
    </row>
    <row r="50908" spans="1:2" x14ac:dyDescent="0.2">
      <c r="A50908" s="2" t="s">
        <v>103907</v>
      </c>
      <c r="B50908" s="2" t="s">
        <v>103908</v>
      </c>
    </row>
    <row r="50909" spans="1:2" x14ac:dyDescent="0.2">
      <c r="A50909" s="2" t="s">
        <v>103909</v>
      </c>
      <c r="B50909" s="2" t="s">
        <v>103910</v>
      </c>
    </row>
    <row r="50910" spans="1:2" x14ac:dyDescent="0.2">
      <c r="A50910" s="2" t="s">
        <v>103911</v>
      </c>
      <c r="B50910" s="2" t="s">
        <v>103912</v>
      </c>
    </row>
    <row r="50911" spans="1:2" x14ac:dyDescent="0.2">
      <c r="A50911" s="2" t="s">
        <v>103913</v>
      </c>
      <c r="B50911" s="2" t="s">
        <v>103914</v>
      </c>
    </row>
    <row r="50912" spans="1:2" x14ac:dyDescent="0.2">
      <c r="A50912" s="2" t="s">
        <v>103915</v>
      </c>
      <c r="B50912" s="2" t="s">
        <v>103916</v>
      </c>
    </row>
    <row r="50913" spans="1:2" x14ac:dyDescent="0.2">
      <c r="A50913" s="2" t="s">
        <v>103917</v>
      </c>
      <c r="B50913" s="2" t="s">
        <v>103918</v>
      </c>
    </row>
    <row r="50914" spans="1:2" x14ac:dyDescent="0.2">
      <c r="A50914" s="2" t="s">
        <v>103919</v>
      </c>
      <c r="B50914" s="2" t="s">
        <v>103920</v>
      </c>
    </row>
    <row r="50915" spans="1:2" x14ac:dyDescent="0.2">
      <c r="A50915" s="2" t="s">
        <v>103921</v>
      </c>
      <c r="B50915" s="2" t="s">
        <v>103922</v>
      </c>
    </row>
    <row r="50916" spans="1:2" x14ac:dyDescent="0.2">
      <c r="A50916" s="2" t="s">
        <v>103923</v>
      </c>
      <c r="B50916" s="2" t="s">
        <v>103924</v>
      </c>
    </row>
    <row r="50917" spans="1:2" x14ac:dyDescent="0.2">
      <c r="A50917" s="2" t="s">
        <v>103925</v>
      </c>
      <c r="B50917" s="2" t="s">
        <v>103926</v>
      </c>
    </row>
    <row r="50918" spans="1:2" x14ac:dyDescent="0.2">
      <c r="A50918" s="2" t="s">
        <v>103927</v>
      </c>
      <c r="B50918" s="2" t="s">
        <v>103928</v>
      </c>
    </row>
    <row r="50919" spans="1:2" x14ac:dyDescent="0.2">
      <c r="A50919" s="2" t="s">
        <v>103929</v>
      </c>
      <c r="B50919" s="2" t="s">
        <v>103930</v>
      </c>
    </row>
    <row r="50920" spans="1:2" x14ac:dyDescent="0.2">
      <c r="A50920" s="2" t="s">
        <v>103931</v>
      </c>
      <c r="B50920" s="2" t="s">
        <v>103932</v>
      </c>
    </row>
    <row r="50921" spans="1:2" x14ac:dyDescent="0.2">
      <c r="A50921" s="2" t="s">
        <v>103933</v>
      </c>
      <c r="B50921" s="2" t="s">
        <v>103934</v>
      </c>
    </row>
    <row r="50922" spans="1:2" x14ac:dyDescent="0.2">
      <c r="A50922" s="2" t="s">
        <v>103935</v>
      </c>
      <c r="B50922" s="2" t="s">
        <v>103936</v>
      </c>
    </row>
    <row r="50923" spans="1:2" x14ac:dyDescent="0.2">
      <c r="A50923" s="2" t="s">
        <v>103937</v>
      </c>
      <c r="B50923" s="2" t="s">
        <v>103938</v>
      </c>
    </row>
    <row r="50924" spans="1:2" x14ac:dyDescent="0.2">
      <c r="A50924" s="2" t="s">
        <v>103939</v>
      </c>
      <c r="B50924" s="2" t="s">
        <v>103940</v>
      </c>
    </row>
    <row r="50925" spans="1:2" x14ac:dyDescent="0.2">
      <c r="A50925" s="2" t="s">
        <v>103941</v>
      </c>
      <c r="B50925" s="2" t="s">
        <v>103942</v>
      </c>
    </row>
    <row r="50926" spans="1:2" x14ac:dyDescent="0.2">
      <c r="A50926" s="2" t="s">
        <v>103943</v>
      </c>
      <c r="B50926" s="2" t="s">
        <v>103944</v>
      </c>
    </row>
    <row r="50927" spans="1:2" x14ac:dyDescent="0.2">
      <c r="A50927" s="2" t="s">
        <v>103945</v>
      </c>
      <c r="B50927" s="2" t="s">
        <v>103946</v>
      </c>
    </row>
    <row r="50928" spans="1:2" x14ac:dyDescent="0.2">
      <c r="A50928" s="2" t="s">
        <v>103947</v>
      </c>
      <c r="B50928" s="2" t="s">
        <v>103948</v>
      </c>
    </row>
    <row r="50929" spans="1:2" x14ac:dyDescent="0.2">
      <c r="A50929" s="2" t="s">
        <v>103949</v>
      </c>
      <c r="B50929" s="2" t="s">
        <v>103950</v>
      </c>
    </row>
    <row r="50930" spans="1:2" x14ac:dyDescent="0.2">
      <c r="A50930" s="2" t="s">
        <v>103951</v>
      </c>
      <c r="B50930" s="2" t="s">
        <v>103952</v>
      </c>
    </row>
    <row r="50931" spans="1:2" x14ac:dyDescent="0.2">
      <c r="A50931" s="2" t="s">
        <v>103953</v>
      </c>
      <c r="B50931" s="2" t="s">
        <v>103954</v>
      </c>
    </row>
    <row r="50932" spans="1:2" x14ac:dyDescent="0.2">
      <c r="A50932" s="2" t="s">
        <v>103955</v>
      </c>
      <c r="B50932" s="2" t="s">
        <v>103956</v>
      </c>
    </row>
    <row r="50933" spans="1:2" x14ac:dyDescent="0.2">
      <c r="A50933" s="2" t="s">
        <v>103957</v>
      </c>
      <c r="B50933" s="2" t="s">
        <v>103958</v>
      </c>
    </row>
    <row r="50934" spans="1:2" x14ac:dyDescent="0.2">
      <c r="A50934" s="2" t="s">
        <v>103959</v>
      </c>
      <c r="B50934" s="2" t="s">
        <v>103960</v>
      </c>
    </row>
    <row r="50935" spans="1:2" x14ac:dyDescent="0.2">
      <c r="A50935" s="2" t="s">
        <v>103961</v>
      </c>
      <c r="B50935" s="2" t="s">
        <v>103962</v>
      </c>
    </row>
    <row r="50936" spans="1:2" x14ac:dyDescent="0.2">
      <c r="A50936" s="2" t="s">
        <v>103963</v>
      </c>
      <c r="B50936" s="2" t="s">
        <v>103964</v>
      </c>
    </row>
    <row r="50937" spans="1:2" x14ac:dyDescent="0.2">
      <c r="A50937" s="2" t="s">
        <v>103965</v>
      </c>
      <c r="B50937" s="2" t="s">
        <v>103966</v>
      </c>
    </row>
    <row r="50938" spans="1:2" x14ac:dyDescent="0.2">
      <c r="A50938" s="2" t="s">
        <v>103967</v>
      </c>
      <c r="B50938" s="2" t="s">
        <v>103968</v>
      </c>
    </row>
    <row r="50939" spans="1:2" x14ac:dyDescent="0.2">
      <c r="A50939" s="2" t="s">
        <v>103969</v>
      </c>
      <c r="B50939" s="2" t="s">
        <v>103970</v>
      </c>
    </row>
    <row r="50940" spans="1:2" x14ac:dyDescent="0.2">
      <c r="A50940" s="2" t="s">
        <v>103971</v>
      </c>
      <c r="B50940" s="2" t="s">
        <v>103972</v>
      </c>
    </row>
    <row r="50941" spans="1:2" x14ac:dyDescent="0.2">
      <c r="A50941" s="2" t="s">
        <v>103973</v>
      </c>
      <c r="B50941" s="2" t="s">
        <v>103974</v>
      </c>
    </row>
    <row r="50942" spans="1:2" x14ac:dyDescent="0.2">
      <c r="A50942" s="2" t="s">
        <v>103975</v>
      </c>
      <c r="B50942" s="2" t="s">
        <v>103976</v>
      </c>
    </row>
    <row r="50943" spans="1:2" x14ac:dyDescent="0.2">
      <c r="A50943" s="2" t="s">
        <v>103977</v>
      </c>
      <c r="B50943" s="2" t="s">
        <v>103978</v>
      </c>
    </row>
    <row r="50944" spans="1:2" x14ac:dyDescent="0.2">
      <c r="A50944" s="2" t="s">
        <v>103979</v>
      </c>
      <c r="B50944" s="2" t="s">
        <v>103980</v>
      </c>
    </row>
    <row r="50945" spans="1:2" x14ac:dyDescent="0.2">
      <c r="A50945" s="2" t="s">
        <v>103981</v>
      </c>
      <c r="B50945" s="2" t="s">
        <v>103982</v>
      </c>
    </row>
    <row r="50946" spans="1:2" x14ac:dyDescent="0.2">
      <c r="A50946" s="2" t="s">
        <v>103983</v>
      </c>
      <c r="B50946" s="2" t="s">
        <v>103984</v>
      </c>
    </row>
    <row r="50947" spans="1:2" x14ac:dyDescent="0.2">
      <c r="A50947" s="2" t="s">
        <v>103985</v>
      </c>
      <c r="B50947" s="2" t="s">
        <v>103986</v>
      </c>
    </row>
    <row r="50948" spans="1:2" x14ac:dyDescent="0.2">
      <c r="A50948" s="2" t="s">
        <v>103987</v>
      </c>
      <c r="B50948" s="2" t="s">
        <v>103988</v>
      </c>
    </row>
    <row r="50949" spans="1:2" x14ac:dyDescent="0.2">
      <c r="A50949" s="2" t="s">
        <v>103989</v>
      </c>
      <c r="B50949" s="2" t="s">
        <v>103990</v>
      </c>
    </row>
    <row r="50950" spans="1:2" x14ac:dyDescent="0.2">
      <c r="A50950" s="2" t="s">
        <v>103991</v>
      </c>
      <c r="B50950" s="2" t="s">
        <v>103992</v>
      </c>
    </row>
    <row r="50951" spans="1:2" x14ac:dyDescent="0.2">
      <c r="A50951" s="2" t="s">
        <v>103993</v>
      </c>
      <c r="B50951" s="2" t="s">
        <v>103994</v>
      </c>
    </row>
    <row r="50952" spans="1:2" x14ac:dyDescent="0.2">
      <c r="A50952" s="2" t="s">
        <v>103995</v>
      </c>
      <c r="B50952" s="2" t="s">
        <v>103996</v>
      </c>
    </row>
    <row r="50953" spans="1:2" x14ac:dyDescent="0.2">
      <c r="A50953" s="2" t="s">
        <v>103997</v>
      </c>
      <c r="B50953" s="2" t="s">
        <v>103998</v>
      </c>
    </row>
    <row r="50954" spans="1:2" x14ac:dyDescent="0.2">
      <c r="A50954" s="2" t="s">
        <v>103999</v>
      </c>
      <c r="B50954" s="2" t="s">
        <v>104000</v>
      </c>
    </row>
    <row r="50955" spans="1:2" x14ac:dyDescent="0.2">
      <c r="A50955" s="2" t="s">
        <v>104001</v>
      </c>
      <c r="B50955" s="2" t="s">
        <v>104002</v>
      </c>
    </row>
    <row r="50956" spans="1:2" x14ac:dyDescent="0.2">
      <c r="A50956" s="2" t="s">
        <v>104003</v>
      </c>
      <c r="B50956" s="2" t="s">
        <v>104004</v>
      </c>
    </row>
    <row r="50957" spans="1:2" x14ac:dyDescent="0.2">
      <c r="A50957" s="2" t="s">
        <v>104005</v>
      </c>
      <c r="B50957" s="2" t="s">
        <v>104006</v>
      </c>
    </row>
    <row r="50958" spans="1:2" x14ac:dyDescent="0.2">
      <c r="A50958" s="2" t="s">
        <v>104007</v>
      </c>
      <c r="B50958" s="2" t="s">
        <v>104008</v>
      </c>
    </row>
    <row r="50959" spans="1:2" x14ac:dyDescent="0.2">
      <c r="A50959" s="2" t="s">
        <v>104009</v>
      </c>
      <c r="B50959" s="2" t="s">
        <v>104010</v>
      </c>
    </row>
    <row r="50960" spans="1:2" x14ac:dyDescent="0.2">
      <c r="A50960" s="2" t="s">
        <v>104011</v>
      </c>
      <c r="B50960" s="2" t="s">
        <v>104012</v>
      </c>
    </row>
    <row r="50961" spans="1:2" x14ac:dyDescent="0.2">
      <c r="A50961" s="2" t="s">
        <v>104013</v>
      </c>
      <c r="B50961" s="2" t="s">
        <v>104014</v>
      </c>
    </row>
    <row r="50962" spans="1:2" x14ac:dyDescent="0.2">
      <c r="A50962" s="2" t="s">
        <v>104015</v>
      </c>
      <c r="B50962" s="2" t="s">
        <v>104016</v>
      </c>
    </row>
    <row r="50963" spans="1:2" x14ac:dyDescent="0.2">
      <c r="A50963" s="2" t="s">
        <v>104017</v>
      </c>
      <c r="B50963" s="2" t="s">
        <v>104018</v>
      </c>
    </row>
    <row r="50964" spans="1:2" x14ac:dyDescent="0.2">
      <c r="A50964" s="2" t="s">
        <v>104019</v>
      </c>
      <c r="B50964" s="2" t="s">
        <v>104020</v>
      </c>
    </row>
    <row r="50965" spans="1:2" x14ac:dyDescent="0.2">
      <c r="A50965" s="2" t="s">
        <v>104021</v>
      </c>
      <c r="B50965" s="2" t="s">
        <v>104022</v>
      </c>
    </row>
    <row r="50966" spans="1:2" x14ac:dyDescent="0.2">
      <c r="A50966" s="2" t="s">
        <v>104023</v>
      </c>
      <c r="B50966" s="2" t="s">
        <v>104024</v>
      </c>
    </row>
    <row r="50967" spans="1:2" x14ac:dyDescent="0.2">
      <c r="A50967" s="2" t="s">
        <v>104025</v>
      </c>
      <c r="B50967" s="2" t="s">
        <v>104026</v>
      </c>
    </row>
    <row r="50968" spans="1:2" x14ac:dyDescent="0.2">
      <c r="A50968" s="2" t="s">
        <v>104027</v>
      </c>
      <c r="B50968" s="2" t="s">
        <v>104028</v>
      </c>
    </row>
    <row r="50969" spans="1:2" x14ac:dyDescent="0.2">
      <c r="A50969" s="2" t="s">
        <v>104029</v>
      </c>
      <c r="B50969" s="2" t="s">
        <v>104030</v>
      </c>
    </row>
    <row r="50970" spans="1:2" x14ac:dyDescent="0.2">
      <c r="A50970" s="2" t="s">
        <v>104031</v>
      </c>
      <c r="B50970" s="2" t="s">
        <v>104032</v>
      </c>
    </row>
    <row r="50971" spans="1:2" x14ac:dyDescent="0.2">
      <c r="A50971" s="2" t="s">
        <v>104033</v>
      </c>
      <c r="B50971" s="2" t="s">
        <v>104034</v>
      </c>
    </row>
    <row r="50972" spans="1:2" x14ac:dyDescent="0.2">
      <c r="A50972" s="2" t="s">
        <v>104035</v>
      </c>
      <c r="B50972" s="2" t="s">
        <v>104036</v>
      </c>
    </row>
    <row r="50973" spans="1:2" x14ac:dyDescent="0.2">
      <c r="A50973" s="2" t="s">
        <v>104037</v>
      </c>
      <c r="B50973" s="2" t="s">
        <v>104038</v>
      </c>
    </row>
    <row r="50974" spans="1:2" x14ac:dyDescent="0.2">
      <c r="A50974" s="2" t="s">
        <v>104039</v>
      </c>
      <c r="B50974" s="2" t="s">
        <v>104040</v>
      </c>
    </row>
    <row r="50975" spans="1:2" x14ac:dyDescent="0.2">
      <c r="A50975" s="2" t="s">
        <v>104041</v>
      </c>
      <c r="B50975" s="2" t="s">
        <v>104042</v>
      </c>
    </row>
    <row r="50976" spans="1:2" x14ac:dyDescent="0.2">
      <c r="A50976" s="2" t="s">
        <v>104043</v>
      </c>
      <c r="B50976" s="2" t="s">
        <v>104044</v>
      </c>
    </row>
    <row r="50977" spans="1:2" x14ac:dyDescent="0.2">
      <c r="A50977" s="2" t="s">
        <v>104045</v>
      </c>
      <c r="B50977" s="2" t="s">
        <v>104046</v>
      </c>
    </row>
    <row r="50978" spans="1:2" x14ac:dyDescent="0.2">
      <c r="A50978" s="2" t="s">
        <v>104047</v>
      </c>
      <c r="B50978" s="2" t="s">
        <v>104048</v>
      </c>
    </row>
    <row r="50979" spans="1:2" x14ac:dyDescent="0.2">
      <c r="A50979" s="2" t="s">
        <v>104049</v>
      </c>
      <c r="B50979" s="2" t="s">
        <v>104050</v>
      </c>
    </row>
    <row r="50980" spans="1:2" x14ac:dyDescent="0.2">
      <c r="A50980" s="2" t="s">
        <v>104051</v>
      </c>
      <c r="B50980" s="2" t="s">
        <v>104052</v>
      </c>
    </row>
    <row r="50981" spans="1:2" x14ac:dyDescent="0.2">
      <c r="A50981" s="2" t="s">
        <v>104053</v>
      </c>
      <c r="B50981" s="2" t="s">
        <v>104054</v>
      </c>
    </row>
    <row r="50982" spans="1:2" x14ac:dyDescent="0.2">
      <c r="A50982" s="2" t="s">
        <v>104055</v>
      </c>
      <c r="B50982" s="2" t="s">
        <v>104056</v>
      </c>
    </row>
    <row r="50983" spans="1:2" x14ac:dyDescent="0.2">
      <c r="A50983" s="2" t="s">
        <v>104057</v>
      </c>
      <c r="B50983" s="2" t="s">
        <v>104058</v>
      </c>
    </row>
    <row r="50984" spans="1:2" x14ac:dyDescent="0.2">
      <c r="A50984" s="2" t="s">
        <v>104059</v>
      </c>
      <c r="B50984" s="2" t="s">
        <v>104060</v>
      </c>
    </row>
    <row r="50985" spans="1:2" x14ac:dyDescent="0.2">
      <c r="A50985" s="2" t="s">
        <v>104061</v>
      </c>
      <c r="B50985" s="2" t="s">
        <v>104062</v>
      </c>
    </row>
    <row r="50986" spans="1:2" x14ac:dyDescent="0.2">
      <c r="A50986" s="2" t="s">
        <v>104063</v>
      </c>
      <c r="B50986" s="2" t="s">
        <v>104064</v>
      </c>
    </row>
    <row r="50987" spans="1:2" x14ac:dyDescent="0.2">
      <c r="A50987" s="2" t="s">
        <v>104065</v>
      </c>
      <c r="B50987" s="2" t="s">
        <v>104066</v>
      </c>
    </row>
    <row r="50988" spans="1:2" x14ac:dyDescent="0.2">
      <c r="A50988" s="2" t="s">
        <v>104067</v>
      </c>
      <c r="B50988" s="2" t="s">
        <v>104068</v>
      </c>
    </row>
    <row r="50989" spans="1:2" x14ac:dyDescent="0.2">
      <c r="A50989" s="2" t="s">
        <v>104069</v>
      </c>
      <c r="B50989" s="2" t="s">
        <v>104070</v>
      </c>
    </row>
    <row r="50990" spans="1:2" x14ac:dyDescent="0.2">
      <c r="A50990" s="2" t="s">
        <v>104071</v>
      </c>
      <c r="B50990" s="2" t="s">
        <v>104072</v>
      </c>
    </row>
    <row r="50991" spans="1:2" x14ac:dyDescent="0.2">
      <c r="A50991" s="2" t="s">
        <v>104073</v>
      </c>
      <c r="B50991" s="2" t="s">
        <v>104074</v>
      </c>
    </row>
    <row r="50992" spans="1:2" x14ac:dyDescent="0.2">
      <c r="A50992" s="2" t="s">
        <v>104075</v>
      </c>
      <c r="B50992" s="2" t="s">
        <v>104076</v>
      </c>
    </row>
    <row r="50993" spans="1:2" x14ac:dyDescent="0.2">
      <c r="A50993" s="2" t="s">
        <v>104077</v>
      </c>
      <c r="B50993" s="2" t="s">
        <v>104078</v>
      </c>
    </row>
    <row r="50994" spans="1:2" x14ac:dyDescent="0.2">
      <c r="A50994" s="2" t="s">
        <v>104079</v>
      </c>
      <c r="B50994" s="2" t="s">
        <v>104080</v>
      </c>
    </row>
    <row r="50995" spans="1:2" x14ac:dyDescent="0.2">
      <c r="A50995" s="2" t="s">
        <v>104081</v>
      </c>
      <c r="B50995" s="2" t="s">
        <v>104082</v>
      </c>
    </row>
    <row r="50996" spans="1:2" x14ac:dyDescent="0.2">
      <c r="A50996" s="2" t="s">
        <v>104083</v>
      </c>
      <c r="B50996" s="2" t="s">
        <v>104084</v>
      </c>
    </row>
    <row r="50997" spans="1:2" x14ac:dyDescent="0.2">
      <c r="A50997" s="2" t="s">
        <v>104085</v>
      </c>
      <c r="B50997" s="2" t="s">
        <v>104086</v>
      </c>
    </row>
    <row r="50998" spans="1:2" x14ac:dyDescent="0.2">
      <c r="A50998" s="2" t="s">
        <v>104087</v>
      </c>
      <c r="B50998" s="2" t="s">
        <v>104088</v>
      </c>
    </row>
    <row r="50999" spans="1:2" x14ac:dyDescent="0.2">
      <c r="A50999" s="2" t="s">
        <v>104089</v>
      </c>
      <c r="B50999" s="2" t="s">
        <v>104090</v>
      </c>
    </row>
    <row r="51000" spans="1:2" x14ac:dyDescent="0.2">
      <c r="A51000" s="2" t="s">
        <v>104091</v>
      </c>
      <c r="B51000" s="2" t="s">
        <v>104092</v>
      </c>
    </row>
    <row r="51001" spans="1:2" x14ac:dyDescent="0.2">
      <c r="A51001" s="2" t="s">
        <v>104093</v>
      </c>
      <c r="B51001" s="2" t="s">
        <v>104094</v>
      </c>
    </row>
    <row r="51002" spans="1:2" x14ac:dyDescent="0.2">
      <c r="A51002" s="2" t="s">
        <v>104095</v>
      </c>
      <c r="B51002" s="2" t="s">
        <v>104096</v>
      </c>
    </row>
    <row r="51003" spans="1:2" x14ac:dyDescent="0.2">
      <c r="A51003" s="2" t="s">
        <v>104097</v>
      </c>
      <c r="B51003" s="2" t="s">
        <v>104098</v>
      </c>
    </row>
    <row r="51004" spans="1:2" x14ac:dyDescent="0.2">
      <c r="A51004" s="2" t="s">
        <v>104099</v>
      </c>
      <c r="B51004" s="2" t="s">
        <v>104100</v>
      </c>
    </row>
    <row r="51005" spans="1:2" x14ac:dyDescent="0.2">
      <c r="A51005" s="2" t="s">
        <v>104101</v>
      </c>
      <c r="B51005" s="2" t="s">
        <v>104102</v>
      </c>
    </row>
    <row r="51006" spans="1:2" x14ac:dyDescent="0.2">
      <c r="A51006" s="2" t="s">
        <v>104103</v>
      </c>
      <c r="B51006" s="2" t="s">
        <v>104104</v>
      </c>
    </row>
    <row r="51007" spans="1:2" x14ac:dyDescent="0.2">
      <c r="A51007" s="2" t="s">
        <v>104105</v>
      </c>
      <c r="B51007" s="2" t="s">
        <v>104106</v>
      </c>
    </row>
    <row r="51008" spans="1:2" x14ac:dyDescent="0.2">
      <c r="A51008" s="2" t="s">
        <v>104107</v>
      </c>
      <c r="B51008" s="2" t="s">
        <v>104108</v>
      </c>
    </row>
    <row r="51009" spans="1:2" x14ac:dyDescent="0.2">
      <c r="A51009" s="2" t="s">
        <v>104109</v>
      </c>
      <c r="B51009" s="2" t="s">
        <v>104110</v>
      </c>
    </row>
    <row r="51010" spans="1:2" x14ac:dyDescent="0.2">
      <c r="A51010" s="2" t="s">
        <v>104111</v>
      </c>
      <c r="B51010" s="2" t="s">
        <v>104112</v>
      </c>
    </row>
    <row r="51011" spans="1:2" x14ac:dyDescent="0.2">
      <c r="A51011" s="2" t="s">
        <v>104113</v>
      </c>
      <c r="B51011" s="2" t="s">
        <v>104114</v>
      </c>
    </row>
    <row r="51012" spans="1:2" x14ac:dyDescent="0.2">
      <c r="A51012" s="2" t="s">
        <v>104115</v>
      </c>
      <c r="B51012" s="2" t="s">
        <v>104116</v>
      </c>
    </row>
    <row r="51013" spans="1:2" x14ac:dyDescent="0.2">
      <c r="A51013" s="2" t="s">
        <v>104117</v>
      </c>
      <c r="B51013" s="2" t="s">
        <v>104118</v>
      </c>
    </row>
    <row r="51014" spans="1:2" x14ac:dyDescent="0.2">
      <c r="A51014" s="2" t="s">
        <v>104119</v>
      </c>
      <c r="B51014" s="2" t="s">
        <v>104120</v>
      </c>
    </row>
    <row r="51015" spans="1:2" x14ac:dyDescent="0.2">
      <c r="A51015" s="2" t="s">
        <v>104121</v>
      </c>
      <c r="B51015" s="2" t="s">
        <v>104122</v>
      </c>
    </row>
    <row r="51016" spans="1:2" x14ac:dyDescent="0.2">
      <c r="A51016" s="2" t="s">
        <v>104123</v>
      </c>
      <c r="B51016" s="2" t="s">
        <v>104124</v>
      </c>
    </row>
    <row r="51017" spans="1:2" x14ac:dyDescent="0.2">
      <c r="A51017" s="2" t="s">
        <v>104125</v>
      </c>
      <c r="B51017" s="2" t="s">
        <v>104126</v>
      </c>
    </row>
    <row r="51018" spans="1:2" x14ac:dyDescent="0.2">
      <c r="A51018" s="2" t="s">
        <v>104127</v>
      </c>
      <c r="B51018" s="2" t="s">
        <v>104128</v>
      </c>
    </row>
    <row r="51019" spans="1:2" x14ac:dyDescent="0.2">
      <c r="A51019" s="2" t="s">
        <v>104129</v>
      </c>
      <c r="B51019" s="2" t="s">
        <v>104130</v>
      </c>
    </row>
    <row r="51020" spans="1:2" x14ac:dyDescent="0.2">
      <c r="A51020" s="2" t="s">
        <v>104131</v>
      </c>
      <c r="B51020" s="2" t="s">
        <v>104132</v>
      </c>
    </row>
    <row r="51021" spans="1:2" x14ac:dyDescent="0.2">
      <c r="A51021" s="2" t="s">
        <v>104133</v>
      </c>
      <c r="B51021" s="2" t="s">
        <v>104134</v>
      </c>
    </row>
    <row r="51022" spans="1:2" x14ac:dyDescent="0.2">
      <c r="A51022" s="2" t="s">
        <v>104135</v>
      </c>
      <c r="B51022" s="2" t="s">
        <v>104136</v>
      </c>
    </row>
    <row r="51023" spans="1:2" x14ac:dyDescent="0.2">
      <c r="A51023" s="2" t="s">
        <v>104137</v>
      </c>
      <c r="B51023" s="2" t="s">
        <v>104138</v>
      </c>
    </row>
    <row r="51024" spans="1:2" x14ac:dyDescent="0.2">
      <c r="A51024" s="2" t="s">
        <v>104139</v>
      </c>
      <c r="B51024" s="2" t="s">
        <v>104140</v>
      </c>
    </row>
    <row r="51025" spans="1:2" x14ac:dyDescent="0.2">
      <c r="A51025" s="2" t="s">
        <v>104141</v>
      </c>
      <c r="B51025" s="2" t="s">
        <v>104142</v>
      </c>
    </row>
    <row r="51026" spans="1:2" x14ac:dyDescent="0.2">
      <c r="A51026" s="2" t="s">
        <v>104143</v>
      </c>
      <c r="B51026" s="2" t="s">
        <v>104144</v>
      </c>
    </row>
    <row r="51027" spans="1:2" x14ac:dyDescent="0.2">
      <c r="A51027" s="2" t="s">
        <v>104145</v>
      </c>
      <c r="B51027" s="2" t="s">
        <v>104146</v>
      </c>
    </row>
    <row r="51028" spans="1:2" x14ac:dyDescent="0.2">
      <c r="A51028" s="2" t="s">
        <v>104147</v>
      </c>
      <c r="B51028" s="2" t="s">
        <v>104148</v>
      </c>
    </row>
    <row r="51029" spans="1:2" x14ac:dyDescent="0.2">
      <c r="A51029" s="2" t="s">
        <v>104149</v>
      </c>
      <c r="B51029" s="2" t="s">
        <v>104150</v>
      </c>
    </row>
    <row r="51030" spans="1:2" x14ac:dyDescent="0.2">
      <c r="A51030" s="2" t="s">
        <v>104151</v>
      </c>
      <c r="B51030" s="2" t="s">
        <v>104152</v>
      </c>
    </row>
    <row r="51031" spans="1:2" x14ac:dyDescent="0.2">
      <c r="A51031" s="2" t="s">
        <v>104153</v>
      </c>
      <c r="B51031" s="2" t="s">
        <v>104154</v>
      </c>
    </row>
    <row r="51032" spans="1:2" x14ac:dyDescent="0.2">
      <c r="A51032" s="2" t="s">
        <v>104155</v>
      </c>
      <c r="B51032" s="2" t="s">
        <v>104156</v>
      </c>
    </row>
    <row r="51033" spans="1:2" x14ac:dyDescent="0.2">
      <c r="A51033" s="2" t="s">
        <v>104157</v>
      </c>
      <c r="B51033" s="2" t="s">
        <v>104158</v>
      </c>
    </row>
    <row r="51034" spans="1:2" x14ac:dyDescent="0.2">
      <c r="A51034" s="2" t="s">
        <v>104159</v>
      </c>
      <c r="B51034" s="2" t="s">
        <v>104160</v>
      </c>
    </row>
    <row r="51035" spans="1:2" x14ac:dyDescent="0.2">
      <c r="A51035" s="2" t="s">
        <v>104161</v>
      </c>
      <c r="B51035" s="2" t="s">
        <v>104162</v>
      </c>
    </row>
    <row r="51036" spans="1:2" x14ac:dyDescent="0.2">
      <c r="A51036" s="2" t="s">
        <v>104163</v>
      </c>
      <c r="B51036" s="2" t="s">
        <v>104164</v>
      </c>
    </row>
    <row r="51037" spans="1:2" x14ac:dyDescent="0.2">
      <c r="A51037" s="2" t="s">
        <v>104165</v>
      </c>
      <c r="B51037" s="2" t="s">
        <v>104166</v>
      </c>
    </row>
    <row r="51038" spans="1:2" x14ac:dyDescent="0.2">
      <c r="A51038" s="2" t="s">
        <v>104167</v>
      </c>
      <c r="B51038" s="2" t="s">
        <v>104168</v>
      </c>
    </row>
    <row r="51039" spans="1:2" x14ac:dyDescent="0.2">
      <c r="A51039" s="2" t="s">
        <v>104169</v>
      </c>
      <c r="B51039" s="2" t="s">
        <v>104170</v>
      </c>
    </row>
    <row r="51040" spans="1:2" x14ac:dyDescent="0.2">
      <c r="A51040" s="2" t="s">
        <v>104171</v>
      </c>
      <c r="B51040" s="2" t="s">
        <v>104172</v>
      </c>
    </row>
    <row r="51041" spans="1:2" x14ac:dyDescent="0.2">
      <c r="A51041" s="2" t="s">
        <v>104173</v>
      </c>
      <c r="B51041" s="2" t="s">
        <v>104174</v>
      </c>
    </row>
    <row r="51042" spans="1:2" x14ac:dyDescent="0.2">
      <c r="A51042" s="2" t="s">
        <v>104175</v>
      </c>
      <c r="B51042" s="2" t="s">
        <v>104176</v>
      </c>
    </row>
    <row r="51043" spans="1:2" x14ac:dyDescent="0.2">
      <c r="A51043" s="2" t="s">
        <v>104177</v>
      </c>
      <c r="B51043" s="2" t="s">
        <v>104178</v>
      </c>
    </row>
    <row r="51044" spans="1:2" x14ac:dyDescent="0.2">
      <c r="A51044" s="2" t="s">
        <v>104179</v>
      </c>
      <c r="B51044" s="2" t="s">
        <v>104180</v>
      </c>
    </row>
    <row r="51045" spans="1:2" x14ac:dyDescent="0.2">
      <c r="A51045" s="2" t="s">
        <v>104181</v>
      </c>
      <c r="B51045" s="2" t="s">
        <v>104182</v>
      </c>
    </row>
    <row r="51046" spans="1:2" x14ac:dyDescent="0.2">
      <c r="A51046" s="2" t="s">
        <v>104183</v>
      </c>
      <c r="B51046" s="2" t="s">
        <v>104184</v>
      </c>
    </row>
    <row r="51047" spans="1:2" x14ac:dyDescent="0.2">
      <c r="A51047" s="2" t="s">
        <v>104185</v>
      </c>
      <c r="B51047" s="2" t="s">
        <v>104186</v>
      </c>
    </row>
    <row r="51048" spans="1:2" x14ac:dyDescent="0.2">
      <c r="A51048" s="2" t="s">
        <v>104187</v>
      </c>
      <c r="B51048" s="2" t="s">
        <v>104188</v>
      </c>
    </row>
    <row r="51049" spans="1:2" x14ac:dyDescent="0.2">
      <c r="A51049" s="2" t="s">
        <v>104189</v>
      </c>
      <c r="B51049" s="2" t="s">
        <v>104190</v>
      </c>
    </row>
    <row r="51050" spans="1:2" x14ac:dyDescent="0.2">
      <c r="A51050" s="2" t="s">
        <v>104191</v>
      </c>
      <c r="B51050" s="2" t="s">
        <v>104192</v>
      </c>
    </row>
    <row r="51051" spans="1:2" x14ac:dyDescent="0.2">
      <c r="A51051" s="2" t="s">
        <v>104193</v>
      </c>
      <c r="B51051" s="2" t="s">
        <v>104194</v>
      </c>
    </row>
    <row r="51052" spans="1:2" x14ac:dyDescent="0.2">
      <c r="A51052" s="2" t="s">
        <v>104195</v>
      </c>
      <c r="B51052" s="2" t="s">
        <v>104196</v>
      </c>
    </row>
    <row r="51053" spans="1:2" x14ac:dyDescent="0.2">
      <c r="A51053" s="2" t="s">
        <v>104197</v>
      </c>
      <c r="B51053" s="2" t="s">
        <v>104198</v>
      </c>
    </row>
    <row r="51054" spans="1:2" x14ac:dyDescent="0.2">
      <c r="A51054" s="2" t="s">
        <v>104199</v>
      </c>
      <c r="B51054" s="2" t="s">
        <v>104200</v>
      </c>
    </row>
    <row r="51055" spans="1:2" x14ac:dyDescent="0.2">
      <c r="A51055" s="2" t="s">
        <v>104201</v>
      </c>
      <c r="B51055" s="2" t="s">
        <v>104202</v>
      </c>
    </row>
    <row r="51056" spans="1:2" x14ac:dyDescent="0.2">
      <c r="A51056" s="2" t="s">
        <v>104203</v>
      </c>
      <c r="B51056" s="2" t="s">
        <v>104204</v>
      </c>
    </row>
    <row r="51057" spans="1:2" x14ac:dyDescent="0.2">
      <c r="A51057" s="2" t="s">
        <v>104205</v>
      </c>
      <c r="B51057" s="2" t="s">
        <v>104206</v>
      </c>
    </row>
    <row r="51058" spans="1:2" x14ac:dyDescent="0.2">
      <c r="A51058" s="2" t="s">
        <v>104207</v>
      </c>
      <c r="B51058" s="2" t="s">
        <v>104208</v>
      </c>
    </row>
    <row r="51059" spans="1:2" x14ac:dyDescent="0.2">
      <c r="A51059" s="2" t="s">
        <v>104209</v>
      </c>
      <c r="B51059" s="2" t="s">
        <v>104210</v>
      </c>
    </row>
    <row r="51060" spans="1:2" x14ac:dyDescent="0.2">
      <c r="A51060" s="2" t="s">
        <v>104211</v>
      </c>
      <c r="B51060" s="2" t="s">
        <v>104212</v>
      </c>
    </row>
    <row r="51061" spans="1:2" x14ac:dyDescent="0.2">
      <c r="A51061" s="2" t="s">
        <v>104213</v>
      </c>
      <c r="B51061" s="2" t="s">
        <v>104214</v>
      </c>
    </row>
    <row r="51062" spans="1:2" x14ac:dyDescent="0.2">
      <c r="A51062" s="2" t="s">
        <v>104215</v>
      </c>
      <c r="B51062" s="2" t="s">
        <v>104216</v>
      </c>
    </row>
    <row r="51063" spans="1:2" x14ac:dyDescent="0.2">
      <c r="A51063" s="2" t="s">
        <v>104217</v>
      </c>
      <c r="B51063" s="2" t="s">
        <v>104218</v>
      </c>
    </row>
    <row r="51064" spans="1:2" x14ac:dyDescent="0.2">
      <c r="A51064" s="2" t="s">
        <v>104219</v>
      </c>
      <c r="B51064" s="2" t="s">
        <v>104220</v>
      </c>
    </row>
    <row r="51065" spans="1:2" x14ac:dyDescent="0.2">
      <c r="A51065" s="2" t="s">
        <v>104221</v>
      </c>
      <c r="B51065" s="2" t="s">
        <v>104222</v>
      </c>
    </row>
    <row r="51066" spans="1:2" x14ac:dyDescent="0.2">
      <c r="A51066" s="2" t="s">
        <v>104223</v>
      </c>
      <c r="B51066" s="2" t="s">
        <v>104224</v>
      </c>
    </row>
    <row r="51067" spans="1:2" x14ac:dyDescent="0.2">
      <c r="A51067" s="2" t="s">
        <v>104225</v>
      </c>
      <c r="B51067" s="2" t="s">
        <v>104226</v>
      </c>
    </row>
    <row r="51068" spans="1:2" x14ac:dyDescent="0.2">
      <c r="A51068" s="2" t="s">
        <v>104227</v>
      </c>
      <c r="B51068" s="2" t="s">
        <v>104228</v>
      </c>
    </row>
    <row r="51069" spans="1:2" x14ac:dyDescent="0.2">
      <c r="A51069" s="2" t="s">
        <v>104229</v>
      </c>
      <c r="B51069" s="2" t="s">
        <v>104230</v>
      </c>
    </row>
    <row r="51070" spans="1:2" x14ac:dyDescent="0.2">
      <c r="A51070" s="2" t="s">
        <v>104231</v>
      </c>
      <c r="B51070" s="2" t="s">
        <v>104232</v>
      </c>
    </row>
    <row r="51071" spans="1:2" x14ac:dyDescent="0.2">
      <c r="A51071" s="2" t="s">
        <v>104233</v>
      </c>
      <c r="B51071" s="2" t="s">
        <v>104234</v>
      </c>
    </row>
    <row r="51072" spans="1:2" x14ac:dyDescent="0.2">
      <c r="A51072" s="2" t="s">
        <v>104235</v>
      </c>
      <c r="B51072" s="2" t="s">
        <v>104236</v>
      </c>
    </row>
    <row r="51073" spans="1:2" x14ac:dyDescent="0.2">
      <c r="A51073" s="2" t="s">
        <v>104237</v>
      </c>
      <c r="B51073" s="2" t="s">
        <v>104238</v>
      </c>
    </row>
    <row r="51074" spans="1:2" x14ac:dyDescent="0.2">
      <c r="A51074" s="2" t="s">
        <v>104239</v>
      </c>
      <c r="B51074" s="2" t="s">
        <v>104240</v>
      </c>
    </row>
    <row r="51075" spans="1:2" x14ac:dyDescent="0.2">
      <c r="A51075" s="2" t="s">
        <v>104241</v>
      </c>
      <c r="B51075" s="2" t="s">
        <v>104242</v>
      </c>
    </row>
    <row r="51076" spans="1:2" x14ac:dyDescent="0.2">
      <c r="A51076" s="2" t="s">
        <v>104243</v>
      </c>
      <c r="B51076" s="2" t="s">
        <v>104244</v>
      </c>
    </row>
    <row r="51077" spans="1:2" x14ac:dyDescent="0.2">
      <c r="A51077" s="2" t="s">
        <v>104245</v>
      </c>
      <c r="B51077" s="2" t="s">
        <v>104246</v>
      </c>
    </row>
    <row r="51078" spans="1:2" x14ac:dyDescent="0.2">
      <c r="A51078" s="2" t="s">
        <v>104247</v>
      </c>
      <c r="B51078" s="2" t="s">
        <v>104248</v>
      </c>
    </row>
    <row r="51079" spans="1:2" x14ac:dyDescent="0.2">
      <c r="A51079" s="2" t="s">
        <v>104249</v>
      </c>
      <c r="B51079" s="2" t="s">
        <v>104250</v>
      </c>
    </row>
    <row r="51080" spans="1:2" x14ac:dyDescent="0.2">
      <c r="A51080" s="2" t="s">
        <v>104251</v>
      </c>
      <c r="B51080" s="2" t="s">
        <v>104252</v>
      </c>
    </row>
    <row r="51081" spans="1:2" x14ac:dyDescent="0.2">
      <c r="A51081" s="2" t="s">
        <v>104253</v>
      </c>
      <c r="B51081" s="2" t="s">
        <v>104254</v>
      </c>
    </row>
    <row r="51082" spans="1:2" x14ac:dyDescent="0.2">
      <c r="A51082" s="2" t="s">
        <v>104255</v>
      </c>
      <c r="B51082" s="2" t="s">
        <v>104256</v>
      </c>
    </row>
    <row r="51083" spans="1:2" x14ac:dyDescent="0.2">
      <c r="A51083" s="2" t="s">
        <v>104257</v>
      </c>
      <c r="B51083" s="2" t="s">
        <v>104258</v>
      </c>
    </row>
    <row r="51084" spans="1:2" x14ac:dyDescent="0.2">
      <c r="A51084" s="2" t="s">
        <v>104259</v>
      </c>
      <c r="B51084" s="2" t="s">
        <v>104260</v>
      </c>
    </row>
    <row r="51085" spans="1:2" x14ac:dyDescent="0.2">
      <c r="A51085" s="2" t="s">
        <v>104261</v>
      </c>
      <c r="B51085" s="2" t="s">
        <v>104262</v>
      </c>
    </row>
    <row r="51086" spans="1:2" x14ac:dyDescent="0.2">
      <c r="A51086" s="2" t="s">
        <v>104263</v>
      </c>
      <c r="B51086" s="2" t="s">
        <v>104264</v>
      </c>
    </row>
    <row r="51087" spans="1:2" x14ac:dyDescent="0.2">
      <c r="A51087" s="2" t="s">
        <v>104265</v>
      </c>
      <c r="B51087" s="2" t="s">
        <v>104266</v>
      </c>
    </row>
    <row r="51088" spans="1:2" x14ac:dyDescent="0.2">
      <c r="A51088" s="2" t="s">
        <v>104267</v>
      </c>
      <c r="B51088" s="2" t="s">
        <v>104268</v>
      </c>
    </row>
    <row r="51089" spans="1:2" x14ac:dyDescent="0.2">
      <c r="A51089" s="2" t="s">
        <v>104269</v>
      </c>
      <c r="B51089" s="2" t="s">
        <v>104270</v>
      </c>
    </row>
    <row r="51090" spans="1:2" x14ac:dyDescent="0.2">
      <c r="A51090" s="2" t="s">
        <v>104271</v>
      </c>
      <c r="B51090" s="2" t="s">
        <v>104272</v>
      </c>
    </row>
    <row r="51091" spans="1:2" x14ac:dyDescent="0.2">
      <c r="A51091" s="2" t="s">
        <v>104273</v>
      </c>
      <c r="B51091" s="2" t="s">
        <v>104274</v>
      </c>
    </row>
    <row r="51092" spans="1:2" x14ac:dyDescent="0.2">
      <c r="A51092" s="2" t="s">
        <v>104275</v>
      </c>
      <c r="B51092" s="2" t="s">
        <v>104276</v>
      </c>
    </row>
    <row r="51093" spans="1:2" x14ac:dyDescent="0.2">
      <c r="A51093" s="2" t="s">
        <v>104277</v>
      </c>
      <c r="B51093" s="2" t="s">
        <v>104278</v>
      </c>
    </row>
    <row r="51094" spans="1:2" x14ac:dyDescent="0.2">
      <c r="A51094" s="2" t="s">
        <v>104279</v>
      </c>
      <c r="B51094" s="2" t="s">
        <v>104280</v>
      </c>
    </row>
    <row r="51095" spans="1:2" x14ac:dyDescent="0.2">
      <c r="A51095" s="2" t="s">
        <v>104281</v>
      </c>
      <c r="B51095" s="2" t="s">
        <v>104282</v>
      </c>
    </row>
    <row r="51096" spans="1:2" x14ac:dyDescent="0.2">
      <c r="A51096" s="2" t="s">
        <v>104283</v>
      </c>
      <c r="B51096" s="2" t="s">
        <v>104284</v>
      </c>
    </row>
    <row r="51097" spans="1:2" x14ac:dyDescent="0.2">
      <c r="A51097" s="2" t="s">
        <v>104285</v>
      </c>
      <c r="B51097" s="2" t="s">
        <v>104286</v>
      </c>
    </row>
    <row r="51098" spans="1:2" x14ac:dyDescent="0.2">
      <c r="A51098" s="2" t="s">
        <v>104287</v>
      </c>
      <c r="B51098" s="2" t="s">
        <v>104288</v>
      </c>
    </row>
    <row r="51099" spans="1:2" x14ac:dyDescent="0.2">
      <c r="A51099" s="2" t="s">
        <v>104289</v>
      </c>
      <c r="B51099" s="2" t="s">
        <v>104290</v>
      </c>
    </row>
    <row r="51100" spans="1:2" x14ac:dyDescent="0.2">
      <c r="A51100" s="2" t="s">
        <v>104291</v>
      </c>
      <c r="B51100" s="2" t="s">
        <v>104292</v>
      </c>
    </row>
    <row r="51101" spans="1:2" x14ac:dyDescent="0.2">
      <c r="A51101" s="2" t="s">
        <v>104293</v>
      </c>
      <c r="B51101" s="2" t="s">
        <v>104294</v>
      </c>
    </row>
    <row r="51102" spans="1:2" x14ac:dyDescent="0.2">
      <c r="A51102" s="2" t="s">
        <v>104295</v>
      </c>
      <c r="B51102" s="2" t="s">
        <v>104296</v>
      </c>
    </row>
    <row r="51103" spans="1:2" x14ac:dyDescent="0.2">
      <c r="A51103" s="2" t="s">
        <v>104297</v>
      </c>
      <c r="B51103" s="2" t="s">
        <v>104298</v>
      </c>
    </row>
    <row r="51104" spans="1:2" x14ac:dyDescent="0.2">
      <c r="A51104" s="2" t="s">
        <v>104299</v>
      </c>
      <c r="B51104" s="2" t="s">
        <v>104300</v>
      </c>
    </row>
    <row r="51105" spans="1:2" x14ac:dyDescent="0.2">
      <c r="A51105" s="2" t="s">
        <v>104301</v>
      </c>
      <c r="B51105" s="2" t="s">
        <v>104302</v>
      </c>
    </row>
    <row r="51106" spans="1:2" x14ac:dyDescent="0.2">
      <c r="A51106" s="2" t="s">
        <v>104303</v>
      </c>
      <c r="B51106" s="2" t="s">
        <v>104304</v>
      </c>
    </row>
    <row r="51107" spans="1:2" x14ac:dyDescent="0.2">
      <c r="A51107" s="2" t="s">
        <v>104305</v>
      </c>
      <c r="B51107" s="2" t="s">
        <v>104306</v>
      </c>
    </row>
    <row r="51108" spans="1:2" x14ac:dyDescent="0.2">
      <c r="A51108" s="2" t="s">
        <v>104307</v>
      </c>
      <c r="B51108" s="2" t="s">
        <v>104308</v>
      </c>
    </row>
    <row r="51109" spans="1:2" x14ac:dyDescent="0.2">
      <c r="A51109" s="2" t="s">
        <v>104309</v>
      </c>
      <c r="B51109" s="2" t="s">
        <v>104310</v>
      </c>
    </row>
    <row r="51110" spans="1:2" x14ac:dyDescent="0.2">
      <c r="A51110" s="2" t="s">
        <v>104311</v>
      </c>
      <c r="B51110" s="2" t="s">
        <v>104312</v>
      </c>
    </row>
    <row r="51111" spans="1:2" x14ac:dyDescent="0.2">
      <c r="A51111" s="2" t="s">
        <v>104313</v>
      </c>
      <c r="B51111" s="2" t="s">
        <v>104314</v>
      </c>
    </row>
    <row r="51112" spans="1:2" x14ac:dyDescent="0.2">
      <c r="A51112" s="2" t="s">
        <v>104315</v>
      </c>
      <c r="B51112" s="2" t="s">
        <v>104316</v>
      </c>
    </row>
    <row r="51113" spans="1:2" x14ac:dyDescent="0.2">
      <c r="A51113" s="2" t="s">
        <v>104317</v>
      </c>
      <c r="B51113" s="2" t="s">
        <v>104318</v>
      </c>
    </row>
    <row r="51114" spans="1:2" x14ac:dyDescent="0.2">
      <c r="A51114" s="2" t="s">
        <v>104319</v>
      </c>
      <c r="B51114" s="2" t="s">
        <v>104320</v>
      </c>
    </row>
    <row r="51115" spans="1:2" x14ac:dyDescent="0.2">
      <c r="A51115" s="2" t="s">
        <v>104321</v>
      </c>
      <c r="B51115" s="2" t="s">
        <v>104322</v>
      </c>
    </row>
    <row r="51116" spans="1:2" x14ac:dyDescent="0.2">
      <c r="A51116" s="2" t="s">
        <v>104323</v>
      </c>
      <c r="B51116" s="2" t="s">
        <v>104324</v>
      </c>
    </row>
    <row r="51117" spans="1:2" x14ac:dyDescent="0.2">
      <c r="A51117" s="2" t="s">
        <v>104325</v>
      </c>
      <c r="B51117" s="2" t="s">
        <v>104326</v>
      </c>
    </row>
    <row r="51118" spans="1:2" x14ac:dyDescent="0.2">
      <c r="A51118" s="2" t="s">
        <v>104327</v>
      </c>
      <c r="B51118" s="2" t="s">
        <v>104328</v>
      </c>
    </row>
    <row r="51119" spans="1:2" x14ac:dyDescent="0.2">
      <c r="A51119" s="2" t="s">
        <v>104329</v>
      </c>
      <c r="B51119" s="2" t="s">
        <v>104330</v>
      </c>
    </row>
    <row r="51120" spans="1:2" x14ac:dyDescent="0.2">
      <c r="A51120" s="2" t="s">
        <v>104331</v>
      </c>
      <c r="B51120" s="2" t="s">
        <v>104332</v>
      </c>
    </row>
    <row r="51121" spans="1:2" x14ac:dyDescent="0.2">
      <c r="A51121" s="2" t="s">
        <v>104333</v>
      </c>
      <c r="B51121" s="2" t="s">
        <v>104334</v>
      </c>
    </row>
    <row r="51122" spans="1:2" x14ac:dyDescent="0.2">
      <c r="A51122" s="2" t="s">
        <v>104335</v>
      </c>
      <c r="B51122" s="2" t="s">
        <v>104336</v>
      </c>
    </row>
    <row r="51123" spans="1:2" x14ac:dyDescent="0.2">
      <c r="A51123" s="2" t="s">
        <v>104337</v>
      </c>
      <c r="B51123" s="2" t="s">
        <v>104338</v>
      </c>
    </row>
    <row r="51124" spans="1:2" x14ac:dyDescent="0.2">
      <c r="A51124" s="2" t="s">
        <v>104339</v>
      </c>
      <c r="B51124" s="2" t="s">
        <v>104340</v>
      </c>
    </row>
    <row r="51125" spans="1:2" x14ac:dyDescent="0.2">
      <c r="A51125" s="2" t="s">
        <v>104341</v>
      </c>
      <c r="B51125" s="2" t="s">
        <v>104342</v>
      </c>
    </row>
    <row r="51126" spans="1:2" x14ac:dyDescent="0.2">
      <c r="A51126" s="2" t="s">
        <v>104343</v>
      </c>
      <c r="B51126" s="2" t="s">
        <v>104344</v>
      </c>
    </row>
    <row r="51127" spans="1:2" x14ac:dyDescent="0.2">
      <c r="A51127" s="2" t="s">
        <v>104345</v>
      </c>
      <c r="B51127" s="2" t="s">
        <v>104346</v>
      </c>
    </row>
    <row r="51128" spans="1:2" x14ac:dyDescent="0.2">
      <c r="A51128" s="2" t="s">
        <v>104347</v>
      </c>
      <c r="B51128" s="2" t="s">
        <v>104348</v>
      </c>
    </row>
    <row r="51129" spans="1:2" x14ac:dyDescent="0.2">
      <c r="A51129" s="2" t="s">
        <v>104349</v>
      </c>
      <c r="B51129" s="2" t="s">
        <v>104350</v>
      </c>
    </row>
    <row r="51130" spans="1:2" x14ac:dyDescent="0.2">
      <c r="A51130" s="2" t="s">
        <v>104351</v>
      </c>
      <c r="B51130" s="2" t="s">
        <v>104352</v>
      </c>
    </row>
    <row r="51131" spans="1:2" x14ac:dyDescent="0.2">
      <c r="A51131" s="2" t="s">
        <v>104353</v>
      </c>
      <c r="B51131" s="2" t="s">
        <v>104354</v>
      </c>
    </row>
    <row r="51132" spans="1:2" x14ac:dyDescent="0.2">
      <c r="A51132" s="2" t="s">
        <v>104355</v>
      </c>
      <c r="B51132" s="2" t="s">
        <v>104356</v>
      </c>
    </row>
    <row r="51133" spans="1:2" x14ac:dyDescent="0.2">
      <c r="A51133" s="2" t="s">
        <v>104357</v>
      </c>
      <c r="B51133" s="2" t="s">
        <v>104358</v>
      </c>
    </row>
    <row r="51134" spans="1:2" x14ac:dyDescent="0.2">
      <c r="A51134" s="2" t="s">
        <v>104359</v>
      </c>
      <c r="B51134" s="2" t="s">
        <v>104360</v>
      </c>
    </row>
    <row r="51135" spans="1:2" x14ac:dyDescent="0.2">
      <c r="A51135" s="2" t="s">
        <v>104361</v>
      </c>
      <c r="B51135" s="2" t="s">
        <v>104362</v>
      </c>
    </row>
    <row r="51136" spans="1:2" x14ac:dyDescent="0.2">
      <c r="A51136" s="2" t="s">
        <v>104363</v>
      </c>
      <c r="B51136" s="2" t="s">
        <v>104364</v>
      </c>
    </row>
    <row r="51137" spans="1:2" x14ac:dyDescent="0.2">
      <c r="A51137" s="2" t="s">
        <v>104365</v>
      </c>
      <c r="B51137" s="2" t="s">
        <v>104366</v>
      </c>
    </row>
    <row r="51138" spans="1:2" x14ac:dyDescent="0.2">
      <c r="A51138" s="2" t="s">
        <v>104367</v>
      </c>
      <c r="B51138" s="2" t="s">
        <v>104368</v>
      </c>
    </row>
    <row r="51139" spans="1:2" x14ac:dyDescent="0.2">
      <c r="A51139" s="2" t="s">
        <v>104369</v>
      </c>
      <c r="B51139" s="2" t="s">
        <v>104370</v>
      </c>
    </row>
    <row r="51140" spans="1:2" x14ac:dyDescent="0.2">
      <c r="A51140" s="2" t="s">
        <v>104371</v>
      </c>
      <c r="B51140" s="2" t="s">
        <v>104372</v>
      </c>
    </row>
    <row r="51141" spans="1:2" x14ac:dyDescent="0.2">
      <c r="A51141" s="2" t="s">
        <v>104373</v>
      </c>
      <c r="B51141" s="2" t="s">
        <v>104374</v>
      </c>
    </row>
    <row r="51142" spans="1:2" x14ac:dyDescent="0.2">
      <c r="A51142" s="2" t="s">
        <v>104375</v>
      </c>
      <c r="B51142" s="2" t="s">
        <v>104376</v>
      </c>
    </row>
    <row r="51143" spans="1:2" x14ac:dyDescent="0.2">
      <c r="A51143" s="2" t="s">
        <v>104377</v>
      </c>
      <c r="B51143" s="2" t="s">
        <v>104378</v>
      </c>
    </row>
    <row r="51144" spans="1:2" x14ac:dyDescent="0.2">
      <c r="A51144" s="2" t="s">
        <v>104379</v>
      </c>
      <c r="B51144" s="2" t="s">
        <v>104380</v>
      </c>
    </row>
    <row r="51145" spans="1:2" x14ac:dyDescent="0.2">
      <c r="A51145" s="2" t="s">
        <v>104381</v>
      </c>
      <c r="B51145" s="2" t="s">
        <v>104382</v>
      </c>
    </row>
    <row r="51146" spans="1:2" x14ac:dyDescent="0.2">
      <c r="A51146" s="2" t="s">
        <v>104383</v>
      </c>
      <c r="B51146" s="2" t="s">
        <v>104384</v>
      </c>
    </row>
    <row r="51147" spans="1:2" x14ac:dyDescent="0.2">
      <c r="A51147" s="2" t="s">
        <v>104385</v>
      </c>
      <c r="B51147" s="2" t="s">
        <v>104386</v>
      </c>
    </row>
    <row r="51148" spans="1:2" x14ac:dyDescent="0.2">
      <c r="A51148" s="2" t="s">
        <v>104387</v>
      </c>
      <c r="B51148" s="2" t="s">
        <v>104388</v>
      </c>
    </row>
    <row r="51149" spans="1:2" x14ac:dyDescent="0.2">
      <c r="A51149" s="2" t="s">
        <v>104389</v>
      </c>
      <c r="B51149" s="2" t="s">
        <v>104390</v>
      </c>
    </row>
    <row r="51150" spans="1:2" x14ac:dyDescent="0.2">
      <c r="A51150" s="2" t="s">
        <v>104391</v>
      </c>
      <c r="B51150" s="2" t="s">
        <v>104392</v>
      </c>
    </row>
    <row r="51151" spans="1:2" x14ac:dyDescent="0.2">
      <c r="A51151" s="2" t="s">
        <v>104393</v>
      </c>
      <c r="B51151" s="2" t="s">
        <v>104394</v>
      </c>
    </row>
    <row r="51152" spans="1:2" x14ac:dyDescent="0.2">
      <c r="A51152" s="2" t="s">
        <v>104395</v>
      </c>
      <c r="B51152" s="2" t="s">
        <v>104396</v>
      </c>
    </row>
    <row r="51153" spans="1:2" x14ac:dyDescent="0.2">
      <c r="A51153" s="2" t="s">
        <v>104397</v>
      </c>
      <c r="B51153" s="2" t="s">
        <v>104398</v>
      </c>
    </row>
    <row r="51154" spans="1:2" x14ac:dyDescent="0.2">
      <c r="A51154" s="2" t="s">
        <v>104399</v>
      </c>
      <c r="B51154" s="2" t="s">
        <v>104400</v>
      </c>
    </row>
    <row r="51155" spans="1:2" x14ac:dyDescent="0.2">
      <c r="A51155" s="2" t="s">
        <v>104401</v>
      </c>
      <c r="B51155" s="2" t="s">
        <v>104402</v>
      </c>
    </row>
    <row r="51156" spans="1:2" x14ac:dyDescent="0.2">
      <c r="A51156" s="2" t="s">
        <v>104403</v>
      </c>
      <c r="B51156" s="2" t="s">
        <v>104404</v>
      </c>
    </row>
    <row r="51157" spans="1:2" x14ac:dyDescent="0.2">
      <c r="A51157" s="2" t="s">
        <v>104405</v>
      </c>
      <c r="B51157" s="2" t="s">
        <v>104406</v>
      </c>
    </row>
    <row r="51158" spans="1:2" x14ac:dyDescent="0.2">
      <c r="A51158" s="2" t="s">
        <v>104407</v>
      </c>
      <c r="B51158" s="2" t="s">
        <v>104408</v>
      </c>
    </row>
    <row r="51159" spans="1:2" x14ac:dyDescent="0.2">
      <c r="A51159" s="2" t="s">
        <v>104409</v>
      </c>
      <c r="B51159" s="2" t="s">
        <v>104410</v>
      </c>
    </row>
    <row r="51160" spans="1:2" x14ac:dyDescent="0.2">
      <c r="A51160" s="2" t="s">
        <v>104411</v>
      </c>
      <c r="B51160" s="2" t="s">
        <v>104412</v>
      </c>
    </row>
    <row r="51161" spans="1:2" x14ac:dyDescent="0.2">
      <c r="A51161" s="2" t="s">
        <v>104413</v>
      </c>
      <c r="B51161" s="2" t="s">
        <v>104414</v>
      </c>
    </row>
    <row r="51162" spans="1:2" x14ac:dyDescent="0.2">
      <c r="A51162" s="2" t="s">
        <v>104415</v>
      </c>
      <c r="B51162" s="2" t="s">
        <v>104416</v>
      </c>
    </row>
    <row r="51163" spans="1:2" x14ac:dyDescent="0.2">
      <c r="A51163" s="2" t="s">
        <v>104417</v>
      </c>
      <c r="B51163" s="2" t="s">
        <v>104418</v>
      </c>
    </row>
    <row r="51164" spans="1:2" x14ac:dyDescent="0.2">
      <c r="A51164" s="2" t="s">
        <v>104419</v>
      </c>
      <c r="B51164" s="2" t="s">
        <v>104420</v>
      </c>
    </row>
    <row r="51165" spans="1:2" x14ac:dyDescent="0.2">
      <c r="A51165" s="2" t="s">
        <v>104421</v>
      </c>
      <c r="B51165" s="2" t="s">
        <v>104422</v>
      </c>
    </row>
    <row r="51166" spans="1:2" x14ac:dyDescent="0.2">
      <c r="A51166" s="2" t="s">
        <v>104423</v>
      </c>
      <c r="B51166" s="2" t="s">
        <v>104424</v>
      </c>
    </row>
    <row r="51167" spans="1:2" x14ac:dyDescent="0.2">
      <c r="A51167" s="2" t="s">
        <v>104425</v>
      </c>
      <c r="B51167" s="2" t="s">
        <v>104426</v>
      </c>
    </row>
    <row r="51168" spans="1:2" x14ac:dyDescent="0.2">
      <c r="A51168" s="2" t="s">
        <v>104427</v>
      </c>
      <c r="B51168" s="2" t="s">
        <v>104428</v>
      </c>
    </row>
    <row r="51169" spans="1:2" x14ac:dyDescent="0.2">
      <c r="A51169" s="2" t="s">
        <v>104429</v>
      </c>
      <c r="B51169" s="2" t="s">
        <v>104430</v>
      </c>
    </row>
    <row r="51170" spans="1:2" x14ac:dyDescent="0.2">
      <c r="A51170" s="2" t="s">
        <v>104431</v>
      </c>
      <c r="B51170" s="2" t="s">
        <v>104432</v>
      </c>
    </row>
    <row r="51171" spans="1:2" x14ac:dyDescent="0.2">
      <c r="A51171" s="2" t="s">
        <v>104433</v>
      </c>
      <c r="B51171" s="2" t="s">
        <v>104434</v>
      </c>
    </row>
    <row r="51172" spans="1:2" x14ac:dyDescent="0.2">
      <c r="A51172" s="2" t="s">
        <v>104435</v>
      </c>
      <c r="B51172" s="2" t="s">
        <v>104436</v>
      </c>
    </row>
    <row r="51173" spans="1:2" x14ac:dyDescent="0.2">
      <c r="A51173" s="2" t="s">
        <v>104437</v>
      </c>
      <c r="B51173" s="2" t="s">
        <v>104436</v>
      </c>
    </row>
    <row r="51174" spans="1:2" x14ac:dyDescent="0.2">
      <c r="A51174" s="2" t="s">
        <v>104438</v>
      </c>
      <c r="B51174" s="2" t="s">
        <v>104439</v>
      </c>
    </row>
    <row r="51175" spans="1:2" x14ac:dyDescent="0.2">
      <c r="A51175" s="2" t="s">
        <v>104440</v>
      </c>
      <c r="B51175" s="2" t="s">
        <v>104441</v>
      </c>
    </row>
    <row r="51176" spans="1:2" x14ac:dyDescent="0.2">
      <c r="A51176" s="2" t="s">
        <v>104442</v>
      </c>
      <c r="B51176" s="2" t="s">
        <v>104443</v>
      </c>
    </row>
    <row r="51177" spans="1:2" x14ac:dyDescent="0.2">
      <c r="A51177" s="2" t="s">
        <v>104444</v>
      </c>
      <c r="B51177" s="2" t="s">
        <v>104445</v>
      </c>
    </row>
    <row r="51178" spans="1:2" x14ac:dyDescent="0.2">
      <c r="A51178" s="2" t="s">
        <v>104446</v>
      </c>
      <c r="B51178" s="2" t="s">
        <v>104447</v>
      </c>
    </row>
    <row r="51179" spans="1:2" x14ac:dyDescent="0.2">
      <c r="A51179" s="2" t="s">
        <v>104448</v>
      </c>
      <c r="B51179" s="2" t="s">
        <v>104449</v>
      </c>
    </row>
    <row r="51180" spans="1:2" x14ac:dyDescent="0.2">
      <c r="A51180" s="2" t="s">
        <v>104450</v>
      </c>
      <c r="B51180" s="2" t="s">
        <v>104451</v>
      </c>
    </row>
    <row r="51181" spans="1:2" x14ac:dyDescent="0.2">
      <c r="A51181" s="2" t="s">
        <v>104452</v>
      </c>
      <c r="B51181" s="2" t="s">
        <v>104453</v>
      </c>
    </row>
    <row r="51182" spans="1:2" x14ac:dyDescent="0.2">
      <c r="A51182" s="2" t="s">
        <v>104454</v>
      </c>
      <c r="B51182" s="2" t="s">
        <v>104455</v>
      </c>
    </row>
    <row r="51183" spans="1:2" x14ac:dyDescent="0.2">
      <c r="A51183" s="2" t="s">
        <v>104456</v>
      </c>
      <c r="B51183" s="2" t="s">
        <v>104457</v>
      </c>
    </row>
    <row r="51184" spans="1:2" x14ac:dyDescent="0.2">
      <c r="A51184" s="2" t="s">
        <v>104458</v>
      </c>
      <c r="B51184" s="2" t="s">
        <v>104459</v>
      </c>
    </row>
    <row r="51185" spans="1:2" x14ac:dyDescent="0.2">
      <c r="A51185" s="2" t="s">
        <v>104460</v>
      </c>
      <c r="B51185" s="2" t="s">
        <v>104461</v>
      </c>
    </row>
    <row r="51186" spans="1:2" x14ac:dyDescent="0.2">
      <c r="A51186" s="2" t="s">
        <v>104462</v>
      </c>
      <c r="B51186" s="2" t="s">
        <v>104463</v>
      </c>
    </row>
    <row r="51187" spans="1:2" x14ac:dyDescent="0.2">
      <c r="A51187" s="2" t="s">
        <v>104464</v>
      </c>
      <c r="B51187" s="2" t="s">
        <v>104465</v>
      </c>
    </row>
    <row r="51188" spans="1:2" x14ac:dyDescent="0.2">
      <c r="A51188" s="2" t="s">
        <v>104466</v>
      </c>
      <c r="B51188" s="2" t="s">
        <v>104467</v>
      </c>
    </row>
    <row r="51189" spans="1:2" x14ac:dyDescent="0.2">
      <c r="A51189" s="2" t="s">
        <v>104468</v>
      </c>
      <c r="B51189" s="2" t="s">
        <v>104469</v>
      </c>
    </row>
    <row r="51190" spans="1:2" x14ac:dyDescent="0.2">
      <c r="A51190" s="2" t="s">
        <v>104470</v>
      </c>
      <c r="B51190" s="2" t="s">
        <v>104471</v>
      </c>
    </row>
    <row r="51191" spans="1:2" x14ac:dyDescent="0.2">
      <c r="A51191" s="2" t="s">
        <v>104472</v>
      </c>
      <c r="B51191" s="2" t="s">
        <v>104473</v>
      </c>
    </row>
    <row r="51192" spans="1:2" x14ac:dyDescent="0.2">
      <c r="A51192" s="2" t="s">
        <v>104474</v>
      </c>
      <c r="B51192" s="2" t="s">
        <v>104475</v>
      </c>
    </row>
    <row r="51193" spans="1:2" x14ac:dyDescent="0.2">
      <c r="A51193" s="2" t="s">
        <v>104476</v>
      </c>
      <c r="B51193" s="2" t="s">
        <v>104477</v>
      </c>
    </row>
    <row r="51194" spans="1:2" x14ac:dyDescent="0.2">
      <c r="A51194" s="2" t="s">
        <v>104478</v>
      </c>
      <c r="B51194" s="2" t="s">
        <v>104479</v>
      </c>
    </row>
    <row r="51195" spans="1:2" x14ac:dyDescent="0.2">
      <c r="A51195" s="2" t="s">
        <v>104480</v>
      </c>
      <c r="B51195" s="2" t="s">
        <v>104481</v>
      </c>
    </row>
    <row r="51196" spans="1:2" x14ac:dyDescent="0.2">
      <c r="A51196" s="2" t="s">
        <v>104482</v>
      </c>
      <c r="B51196" s="2" t="s">
        <v>104483</v>
      </c>
    </row>
    <row r="51197" spans="1:2" x14ac:dyDescent="0.2">
      <c r="A51197" s="2" t="s">
        <v>104484</v>
      </c>
      <c r="B51197" s="2" t="s">
        <v>104485</v>
      </c>
    </row>
    <row r="51198" spans="1:2" x14ac:dyDescent="0.2">
      <c r="A51198" s="2" t="s">
        <v>104486</v>
      </c>
      <c r="B51198" s="2" t="s">
        <v>104487</v>
      </c>
    </row>
    <row r="51199" spans="1:2" x14ac:dyDescent="0.2">
      <c r="A51199" s="2" t="s">
        <v>104488</v>
      </c>
      <c r="B51199" s="2" t="s">
        <v>104489</v>
      </c>
    </row>
    <row r="51200" spans="1:2" x14ac:dyDescent="0.2">
      <c r="A51200" s="2" t="s">
        <v>104490</v>
      </c>
      <c r="B51200" s="2" t="s">
        <v>104491</v>
      </c>
    </row>
    <row r="51201" spans="1:2" x14ac:dyDescent="0.2">
      <c r="A51201" s="2" t="s">
        <v>104492</v>
      </c>
      <c r="B51201" s="2" t="s">
        <v>104493</v>
      </c>
    </row>
    <row r="51202" spans="1:2" x14ac:dyDescent="0.2">
      <c r="A51202" s="2" t="s">
        <v>104494</v>
      </c>
      <c r="B51202" s="2" t="s">
        <v>104495</v>
      </c>
    </row>
    <row r="51203" spans="1:2" x14ac:dyDescent="0.2">
      <c r="A51203" s="2" t="s">
        <v>104496</v>
      </c>
      <c r="B51203" s="2" t="s">
        <v>104497</v>
      </c>
    </row>
    <row r="51204" spans="1:2" x14ac:dyDescent="0.2">
      <c r="A51204" s="2" t="s">
        <v>104498</v>
      </c>
      <c r="B51204" s="2" t="s">
        <v>104499</v>
      </c>
    </row>
    <row r="51205" spans="1:2" x14ac:dyDescent="0.2">
      <c r="A51205" s="2" t="s">
        <v>104500</v>
      </c>
      <c r="B51205" s="2" t="s">
        <v>104501</v>
      </c>
    </row>
    <row r="51206" spans="1:2" x14ac:dyDescent="0.2">
      <c r="A51206" s="2" t="s">
        <v>104502</v>
      </c>
      <c r="B51206" s="2" t="s">
        <v>104503</v>
      </c>
    </row>
    <row r="51207" spans="1:2" x14ac:dyDescent="0.2">
      <c r="A51207" s="2" t="s">
        <v>104504</v>
      </c>
      <c r="B51207" s="2" t="s">
        <v>104505</v>
      </c>
    </row>
    <row r="51208" spans="1:2" x14ac:dyDescent="0.2">
      <c r="A51208" s="2" t="s">
        <v>104506</v>
      </c>
      <c r="B51208" s="2" t="s">
        <v>104507</v>
      </c>
    </row>
    <row r="51209" spans="1:2" x14ac:dyDescent="0.2">
      <c r="A51209" s="2" t="s">
        <v>104508</v>
      </c>
      <c r="B51209" s="2" t="s">
        <v>104509</v>
      </c>
    </row>
    <row r="51210" spans="1:2" x14ac:dyDescent="0.2">
      <c r="A51210" s="2" t="s">
        <v>104510</v>
      </c>
      <c r="B51210" s="2" t="s">
        <v>104511</v>
      </c>
    </row>
    <row r="51211" spans="1:2" x14ac:dyDescent="0.2">
      <c r="A51211" s="2" t="s">
        <v>104512</v>
      </c>
      <c r="B51211" s="2" t="s">
        <v>104513</v>
      </c>
    </row>
    <row r="51212" spans="1:2" x14ac:dyDescent="0.2">
      <c r="A51212" s="2" t="s">
        <v>104514</v>
      </c>
      <c r="B51212" s="2" t="s">
        <v>104515</v>
      </c>
    </row>
    <row r="51213" spans="1:2" x14ac:dyDescent="0.2">
      <c r="A51213" s="2" t="s">
        <v>104516</v>
      </c>
      <c r="B51213" s="2" t="s">
        <v>104517</v>
      </c>
    </row>
    <row r="51214" spans="1:2" x14ac:dyDescent="0.2">
      <c r="A51214" s="2" t="s">
        <v>104518</v>
      </c>
      <c r="B51214" s="2" t="s">
        <v>104519</v>
      </c>
    </row>
    <row r="51215" spans="1:2" x14ac:dyDescent="0.2">
      <c r="A51215" s="2" t="s">
        <v>104520</v>
      </c>
      <c r="B51215" s="2" t="s">
        <v>104521</v>
      </c>
    </row>
    <row r="51216" spans="1:2" x14ac:dyDescent="0.2">
      <c r="A51216" s="2" t="s">
        <v>104522</v>
      </c>
      <c r="B51216" s="2" t="s">
        <v>104523</v>
      </c>
    </row>
    <row r="51217" spans="1:2" x14ac:dyDescent="0.2">
      <c r="A51217" s="2" t="s">
        <v>104524</v>
      </c>
      <c r="B51217" s="2" t="s">
        <v>104525</v>
      </c>
    </row>
    <row r="51218" spans="1:2" x14ac:dyDescent="0.2">
      <c r="A51218" s="2" t="s">
        <v>104526</v>
      </c>
      <c r="B51218" s="2" t="s">
        <v>104527</v>
      </c>
    </row>
    <row r="51219" spans="1:2" x14ac:dyDescent="0.2">
      <c r="A51219" s="2" t="s">
        <v>104528</v>
      </c>
      <c r="B51219" s="2" t="s">
        <v>104529</v>
      </c>
    </row>
    <row r="51220" spans="1:2" x14ac:dyDescent="0.2">
      <c r="A51220" s="2" t="s">
        <v>104530</v>
      </c>
      <c r="B51220" s="2" t="s">
        <v>104531</v>
      </c>
    </row>
    <row r="51221" spans="1:2" x14ac:dyDescent="0.2">
      <c r="A51221" s="2" t="s">
        <v>104532</v>
      </c>
      <c r="B51221" s="2" t="s">
        <v>104533</v>
      </c>
    </row>
    <row r="51222" spans="1:2" x14ac:dyDescent="0.2">
      <c r="A51222" s="2" t="s">
        <v>104534</v>
      </c>
      <c r="B51222" s="2" t="s">
        <v>104535</v>
      </c>
    </row>
    <row r="51223" spans="1:2" x14ac:dyDescent="0.2">
      <c r="A51223" s="2" t="s">
        <v>104536</v>
      </c>
      <c r="B51223" s="2" t="s">
        <v>104537</v>
      </c>
    </row>
    <row r="51224" spans="1:2" x14ac:dyDescent="0.2">
      <c r="A51224" s="2" t="s">
        <v>104538</v>
      </c>
      <c r="B51224" s="2" t="s">
        <v>104539</v>
      </c>
    </row>
    <row r="51225" spans="1:2" x14ac:dyDescent="0.2">
      <c r="A51225" s="2" t="s">
        <v>104540</v>
      </c>
      <c r="B51225" s="2" t="s">
        <v>104541</v>
      </c>
    </row>
    <row r="51226" spans="1:2" x14ac:dyDescent="0.2">
      <c r="A51226" s="2" t="s">
        <v>104542</v>
      </c>
      <c r="B51226" s="2" t="s">
        <v>104543</v>
      </c>
    </row>
    <row r="51227" spans="1:2" x14ac:dyDescent="0.2">
      <c r="A51227" s="2" t="s">
        <v>104544</v>
      </c>
      <c r="B51227" s="2" t="s">
        <v>104545</v>
      </c>
    </row>
    <row r="51228" spans="1:2" x14ac:dyDescent="0.2">
      <c r="A51228" s="2" t="s">
        <v>104546</v>
      </c>
      <c r="B51228" s="2" t="s">
        <v>104547</v>
      </c>
    </row>
    <row r="51229" spans="1:2" x14ac:dyDescent="0.2">
      <c r="A51229" s="2" t="s">
        <v>104548</v>
      </c>
      <c r="B51229" s="2" t="s">
        <v>104549</v>
      </c>
    </row>
    <row r="51230" spans="1:2" x14ac:dyDescent="0.2">
      <c r="A51230" s="2" t="s">
        <v>104550</v>
      </c>
      <c r="B51230" s="2" t="s">
        <v>104551</v>
      </c>
    </row>
    <row r="51231" spans="1:2" x14ac:dyDescent="0.2">
      <c r="A51231" s="2" t="s">
        <v>104552</v>
      </c>
      <c r="B51231" s="2" t="s">
        <v>104553</v>
      </c>
    </row>
    <row r="51232" spans="1:2" x14ac:dyDescent="0.2">
      <c r="A51232" s="2" t="s">
        <v>104554</v>
      </c>
      <c r="B51232" s="2" t="s">
        <v>104555</v>
      </c>
    </row>
    <row r="51233" spans="1:2" x14ac:dyDescent="0.2">
      <c r="A51233" s="2" t="s">
        <v>104556</v>
      </c>
      <c r="B51233" s="2" t="s">
        <v>104557</v>
      </c>
    </row>
    <row r="51234" spans="1:2" x14ac:dyDescent="0.2">
      <c r="A51234" s="2" t="s">
        <v>104558</v>
      </c>
      <c r="B51234" s="2" t="s">
        <v>104559</v>
      </c>
    </row>
    <row r="51235" spans="1:2" x14ac:dyDescent="0.2">
      <c r="A51235" s="2" t="s">
        <v>104560</v>
      </c>
      <c r="B51235" s="2" t="s">
        <v>104561</v>
      </c>
    </row>
    <row r="51236" spans="1:2" x14ac:dyDescent="0.2">
      <c r="A51236" s="2" t="s">
        <v>104562</v>
      </c>
      <c r="B51236" s="2" t="s">
        <v>104563</v>
      </c>
    </row>
    <row r="51237" spans="1:2" x14ac:dyDescent="0.2">
      <c r="A51237" s="2" t="s">
        <v>104564</v>
      </c>
      <c r="B51237" s="2" t="s">
        <v>104565</v>
      </c>
    </row>
    <row r="51238" spans="1:2" x14ac:dyDescent="0.2">
      <c r="A51238" s="2" t="s">
        <v>104566</v>
      </c>
      <c r="B51238" s="2" t="s">
        <v>104567</v>
      </c>
    </row>
    <row r="51239" spans="1:2" x14ac:dyDescent="0.2">
      <c r="A51239" s="2" t="s">
        <v>104568</v>
      </c>
      <c r="B51239" s="2" t="s">
        <v>104569</v>
      </c>
    </row>
    <row r="51240" spans="1:2" x14ac:dyDescent="0.2">
      <c r="A51240" s="2" t="s">
        <v>104570</v>
      </c>
      <c r="B51240" s="2" t="s">
        <v>104571</v>
      </c>
    </row>
    <row r="51241" spans="1:2" x14ac:dyDescent="0.2">
      <c r="A51241" s="2" t="s">
        <v>104572</v>
      </c>
      <c r="B51241" s="2" t="s">
        <v>104573</v>
      </c>
    </row>
    <row r="51242" spans="1:2" x14ac:dyDescent="0.2">
      <c r="A51242" s="2" t="s">
        <v>104574</v>
      </c>
      <c r="B51242" s="2" t="s">
        <v>104575</v>
      </c>
    </row>
    <row r="51243" spans="1:2" x14ac:dyDescent="0.2">
      <c r="A51243" s="2" t="s">
        <v>104576</v>
      </c>
      <c r="B51243" s="2" t="s">
        <v>104577</v>
      </c>
    </row>
    <row r="51244" spans="1:2" x14ac:dyDescent="0.2">
      <c r="A51244" s="2" t="s">
        <v>104578</v>
      </c>
      <c r="B51244" s="2" t="s">
        <v>104579</v>
      </c>
    </row>
    <row r="51245" spans="1:2" x14ac:dyDescent="0.2">
      <c r="A51245" s="2" t="s">
        <v>104580</v>
      </c>
      <c r="B51245" s="2" t="s">
        <v>104581</v>
      </c>
    </row>
    <row r="51246" spans="1:2" x14ac:dyDescent="0.2">
      <c r="A51246" s="2" t="s">
        <v>104582</v>
      </c>
      <c r="B51246" s="2" t="s">
        <v>104583</v>
      </c>
    </row>
    <row r="51247" spans="1:2" x14ac:dyDescent="0.2">
      <c r="A51247" s="2" t="s">
        <v>104584</v>
      </c>
      <c r="B51247" s="2" t="s">
        <v>104585</v>
      </c>
    </row>
    <row r="51248" spans="1:2" x14ac:dyDescent="0.2">
      <c r="A51248" s="2" t="s">
        <v>104586</v>
      </c>
      <c r="B51248" s="2" t="s">
        <v>104587</v>
      </c>
    </row>
    <row r="51249" spans="1:2" x14ac:dyDescent="0.2">
      <c r="A51249" s="2" t="s">
        <v>104588</v>
      </c>
      <c r="B51249" s="2" t="s">
        <v>104589</v>
      </c>
    </row>
    <row r="51250" spans="1:2" x14ac:dyDescent="0.2">
      <c r="A51250" s="2" t="s">
        <v>104590</v>
      </c>
      <c r="B51250" s="2" t="s">
        <v>104591</v>
      </c>
    </row>
    <row r="51251" spans="1:2" x14ac:dyDescent="0.2">
      <c r="A51251" s="2" t="s">
        <v>104592</v>
      </c>
      <c r="B51251" s="2" t="s">
        <v>104593</v>
      </c>
    </row>
    <row r="51252" spans="1:2" x14ac:dyDescent="0.2">
      <c r="A51252" s="2" t="s">
        <v>104594</v>
      </c>
      <c r="B51252" s="2" t="s">
        <v>104595</v>
      </c>
    </row>
    <row r="51253" spans="1:2" x14ac:dyDescent="0.2">
      <c r="A51253" s="2" t="s">
        <v>104596</v>
      </c>
      <c r="B51253" s="2" t="s">
        <v>104597</v>
      </c>
    </row>
    <row r="51254" spans="1:2" x14ac:dyDescent="0.2">
      <c r="A51254" s="2" t="s">
        <v>104598</v>
      </c>
      <c r="B51254" s="2" t="s">
        <v>104599</v>
      </c>
    </row>
    <row r="51255" spans="1:2" x14ac:dyDescent="0.2">
      <c r="A51255" s="2" t="s">
        <v>104600</v>
      </c>
      <c r="B51255" s="2" t="s">
        <v>104601</v>
      </c>
    </row>
    <row r="51256" spans="1:2" x14ac:dyDescent="0.2">
      <c r="A51256" s="2" t="s">
        <v>104602</v>
      </c>
      <c r="B51256" s="2" t="s">
        <v>104603</v>
      </c>
    </row>
    <row r="51257" spans="1:2" x14ac:dyDescent="0.2">
      <c r="A51257" s="2" t="s">
        <v>104604</v>
      </c>
      <c r="B51257" s="2" t="s">
        <v>104605</v>
      </c>
    </row>
    <row r="51258" spans="1:2" x14ac:dyDescent="0.2">
      <c r="A51258" s="2" t="s">
        <v>104606</v>
      </c>
      <c r="B51258" s="2" t="s">
        <v>104607</v>
      </c>
    </row>
    <row r="51259" spans="1:2" x14ac:dyDescent="0.2">
      <c r="A51259" s="2" t="s">
        <v>104608</v>
      </c>
      <c r="B51259" s="2" t="s">
        <v>104609</v>
      </c>
    </row>
    <row r="51260" spans="1:2" x14ac:dyDescent="0.2">
      <c r="A51260" s="2" t="s">
        <v>104610</v>
      </c>
      <c r="B51260" s="2" t="s">
        <v>104611</v>
      </c>
    </row>
    <row r="51261" spans="1:2" x14ac:dyDescent="0.2">
      <c r="A51261" s="2" t="s">
        <v>104612</v>
      </c>
      <c r="B51261" s="2" t="s">
        <v>104613</v>
      </c>
    </row>
    <row r="51262" spans="1:2" x14ac:dyDescent="0.2">
      <c r="A51262" s="2" t="s">
        <v>104614</v>
      </c>
      <c r="B51262" s="2" t="s">
        <v>104615</v>
      </c>
    </row>
    <row r="51263" spans="1:2" x14ac:dyDescent="0.2">
      <c r="A51263" s="2" t="s">
        <v>104616</v>
      </c>
      <c r="B51263" s="2" t="s">
        <v>104617</v>
      </c>
    </row>
    <row r="51264" spans="1:2" x14ac:dyDescent="0.2">
      <c r="A51264" s="2" t="s">
        <v>104618</v>
      </c>
      <c r="B51264" s="2" t="s">
        <v>104619</v>
      </c>
    </row>
    <row r="51265" spans="1:2" x14ac:dyDescent="0.2">
      <c r="A51265" s="2" t="s">
        <v>104620</v>
      </c>
      <c r="B51265" s="2" t="s">
        <v>104621</v>
      </c>
    </row>
    <row r="51266" spans="1:2" x14ac:dyDescent="0.2">
      <c r="A51266" s="2" t="s">
        <v>104622</v>
      </c>
      <c r="B51266" s="2" t="s">
        <v>104623</v>
      </c>
    </row>
    <row r="51267" spans="1:2" x14ac:dyDescent="0.2">
      <c r="A51267" s="2" t="s">
        <v>104624</v>
      </c>
      <c r="B51267" s="2" t="s">
        <v>104625</v>
      </c>
    </row>
    <row r="51268" spans="1:2" x14ac:dyDescent="0.2">
      <c r="A51268" s="2" t="s">
        <v>104626</v>
      </c>
      <c r="B51268" s="2" t="s">
        <v>104627</v>
      </c>
    </row>
    <row r="51269" spans="1:2" x14ac:dyDescent="0.2">
      <c r="A51269" s="2" t="s">
        <v>104628</v>
      </c>
      <c r="B51269" s="2" t="s">
        <v>104629</v>
      </c>
    </row>
    <row r="51270" spans="1:2" x14ac:dyDescent="0.2">
      <c r="A51270" s="2" t="s">
        <v>104630</v>
      </c>
      <c r="B51270" s="2" t="s">
        <v>104631</v>
      </c>
    </row>
    <row r="51271" spans="1:2" x14ac:dyDescent="0.2">
      <c r="A51271" s="2" t="s">
        <v>104632</v>
      </c>
      <c r="B51271" s="2" t="s">
        <v>104633</v>
      </c>
    </row>
    <row r="51272" spans="1:2" x14ac:dyDescent="0.2">
      <c r="A51272" s="2" t="s">
        <v>104634</v>
      </c>
      <c r="B51272" s="2" t="s">
        <v>104635</v>
      </c>
    </row>
    <row r="51273" spans="1:2" x14ac:dyDescent="0.2">
      <c r="A51273" s="2" t="s">
        <v>104636</v>
      </c>
      <c r="B51273" s="2" t="s">
        <v>104637</v>
      </c>
    </row>
    <row r="51274" spans="1:2" x14ac:dyDescent="0.2">
      <c r="A51274" s="2" t="s">
        <v>104638</v>
      </c>
      <c r="B51274" s="2" t="s">
        <v>104639</v>
      </c>
    </row>
    <row r="51275" spans="1:2" x14ac:dyDescent="0.2">
      <c r="A51275" s="2" t="s">
        <v>104640</v>
      </c>
      <c r="B51275" s="2" t="s">
        <v>104641</v>
      </c>
    </row>
    <row r="51276" spans="1:2" x14ac:dyDescent="0.2">
      <c r="A51276" s="2" t="s">
        <v>104642</v>
      </c>
      <c r="B51276" s="2" t="s">
        <v>104643</v>
      </c>
    </row>
    <row r="51277" spans="1:2" x14ac:dyDescent="0.2">
      <c r="A51277" s="2" t="s">
        <v>104644</v>
      </c>
      <c r="B51277" s="2" t="s">
        <v>104645</v>
      </c>
    </row>
    <row r="51278" spans="1:2" x14ac:dyDescent="0.2">
      <c r="A51278" s="2" t="s">
        <v>104646</v>
      </c>
      <c r="B51278" s="2" t="s">
        <v>104647</v>
      </c>
    </row>
    <row r="51279" spans="1:2" x14ac:dyDescent="0.2">
      <c r="A51279" s="2" t="s">
        <v>104648</v>
      </c>
      <c r="B51279" s="2" t="s">
        <v>104649</v>
      </c>
    </row>
    <row r="51280" spans="1:2" x14ac:dyDescent="0.2">
      <c r="A51280" s="2" t="s">
        <v>104650</v>
      </c>
      <c r="B51280" s="2" t="s">
        <v>104651</v>
      </c>
    </row>
    <row r="51281" spans="1:2" x14ac:dyDescent="0.2">
      <c r="A51281" s="2" t="s">
        <v>104652</v>
      </c>
      <c r="B51281" s="2" t="s">
        <v>104653</v>
      </c>
    </row>
    <row r="51282" spans="1:2" x14ac:dyDescent="0.2">
      <c r="A51282" s="2" t="s">
        <v>104654</v>
      </c>
      <c r="B51282" s="2" t="s">
        <v>104655</v>
      </c>
    </row>
    <row r="51283" spans="1:2" x14ac:dyDescent="0.2">
      <c r="A51283" s="2" t="s">
        <v>104656</v>
      </c>
      <c r="B51283" s="2" t="s">
        <v>104657</v>
      </c>
    </row>
    <row r="51284" spans="1:2" x14ac:dyDescent="0.2">
      <c r="A51284" s="2" t="s">
        <v>104658</v>
      </c>
      <c r="B51284" s="2" t="s">
        <v>104659</v>
      </c>
    </row>
    <row r="51285" spans="1:2" x14ac:dyDescent="0.2">
      <c r="A51285" s="2" t="s">
        <v>104660</v>
      </c>
      <c r="B51285" s="2" t="s">
        <v>104661</v>
      </c>
    </row>
    <row r="51286" spans="1:2" x14ac:dyDescent="0.2">
      <c r="A51286" s="2" t="s">
        <v>104662</v>
      </c>
      <c r="B51286" s="2" t="s">
        <v>104663</v>
      </c>
    </row>
    <row r="51287" spans="1:2" x14ac:dyDescent="0.2">
      <c r="A51287" s="2" t="s">
        <v>104664</v>
      </c>
      <c r="B51287" s="2" t="s">
        <v>104665</v>
      </c>
    </row>
    <row r="51288" spans="1:2" x14ac:dyDescent="0.2">
      <c r="A51288" s="2" t="s">
        <v>104666</v>
      </c>
      <c r="B51288" s="2" t="s">
        <v>104667</v>
      </c>
    </row>
    <row r="51289" spans="1:2" x14ac:dyDescent="0.2">
      <c r="A51289" s="2" t="s">
        <v>104668</v>
      </c>
      <c r="B51289" s="2" t="s">
        <v>104669</v>
      </c>
    </row>
    <row r="51290" spans="1:2" x14ac:dyDescent="0.2">
      <c r="A51290" s="2" t="s">
        <v>104670</v>
      </c>
      <c r="B51290" s="2" t="s">
        <v>104671</v>
      </c>
    </row>
    <row r="51291" spans="1:2" x14ac:dyDescent="0.2">
      <c r="A51291" s="2" t="s">
        <v>104672</v>
      </c>
      <c r="B51291" s="2" t="s">
        <v>104673</v>
      </c>
    </row>
    <row r="51292" spans="1:2" x14ac:dyDescent="0.2">
      <c r="A51292" s="2" t="s">
        <v>104674</v>
      </c>
      <c r="B51292" s="2" t="s">
        <v>104675</v>
      </c>
    </row>
    <row r="51293" spans="1:2" x14ac:dyDescent="0.2">
      <c r="A51293" s="2" t="s">
        <v>104676</v>
      </c>
      <c r="B51293" s="2" t="s">
        <v>104677</v>
      </c>
    </row>
    <row r="51294" spans="1:2" x14ac:dyDescent="0.2">
      <c r="A51294" s="2" t="s">
        <v>104678</v>
      </c>
      <c r="B51294" s="2" t="s">
        <v>104679</v>
      </c>
    </row>
    <row r="51295" spans="1:2" x14ac:dyDescent="0.2">
      <c r="A51295" s="2" t="s">
        <v>104680</v>
      </c>
      <c r="B51295" s="2" t="s">
        <v>104681</v>
      </c>
    </row>
    <row r="51296" spans="1:2" x14ac:dyDescent="0.2">
      <c r="A51296" s="2" t="s">
        <v>104682</v>
      </c>
      <c r="B51296" s="2" t="s">
        <v>104683</v>
      </c>
    </row>
    <row r="51297" spans="1:2" x14ac:dyDescent="0.2">
      <c r="A51297" s="2" t="s">
        <v>104684</v>
      </c>
      <c r="B51297" s="2" t="s">
        <v>104685</v>
      </c>
    </row>
    <row r="51298" spans="1:2" x14ac:dyDescent="0.2">
      <c r="A51298" s="2" t="s">
        <v>104686</v>
      </c>
      <c r="B51298" s="2" t="s">
        <v>104687</v>
      </c>
    </row>
    <row r="51299" spans="1:2" x14ac:dyDescent="0.2">
      <c r="A51299" s="2" t="s">
        <v>104688</v>
      </c>
      <c r="B51299" s="2" t="s">
        <v>104689</v>
      </c>
    </row>
    <row r="51300" spans="1:2" x14ac:dyDescent="0.2">
      <c r="A51300" s="2" t="s">
        <v>104690</v>
      </c>
      <c r="B51300" s="2" t="s">
        <v>104691</v>
      </c>
    </row>
    <row r="51301" spans="1:2" x14ac:dyDescent="0.2">
      <c r="A51301" s="2" t="s">
        <v>104692</v>
      </c>
      <c r="B51301" s="2" t="s">
        <v>104693</v>
      </c>
    </row>
    <row r="51302" spans="1:2" x14ac:dyDescent="0.2">
      <c r="A51302" s="2" t="s">
        <v>104694</v>
      </c>
      <c r="B51302" s="2" t="s">
        <v>104695</v>
      </c>
    </row>
    <row r="51303" spans="1:2" x14ac:dyDescent="0.2">
      <c r="A51303" s="2" t="s">
        <v>104696</v>
      </c>
      <c r="B51303" s="2" t="s">
        <v>104697</v>
      </c>
    </row>
    <row r="51304" spans="1:2" x14ac:dyDescent="0.2">
      <c r="A51304" s="2" t="s">
        <v>104698</v>
      </c>
      <c r="B51304" s="2" t="s">
        <v>104699</v>
      </c>
    </row>
    <row r="51305" spans="1:2" x14ac:dyDescent="0.2">
      <c r="A51305" s="2" t="s">
        <v>104700</v>
      </c>
      <c r="B51305" s="2" t="s">
        <v>104701</v>
      </c>
    </row>
    <row r="51306" spans="1:2" x14ac:dyDescent="0.2">
      <c r="A51306" s="2" t="s">
        <v>104702</v>
      </c>
      <c r="B51306" s="2" t="s">
        <v>104703</v>
      </c>
    </row>
    <row r="51307" spans="1:2" x14ac:dyDescent="0.2">
      <c r="A51307" s="2" t="s">
        <v>104704</v>
      </c>
      <c r="B51307" s="2" t="s">
        <v>104705</v>
      </c>
    </row>
    <row r="51308" spans="1:2" x14ac:dyDescent="0.2">
      <c r="A51308" s="2" t="s">
        <v>104706</v>
      </c>
      <c r="B51308" s="2" t="s">
        <v>104707</v>
      </c>
    </row>
    <row r="51309" spans="1:2" x14ac:dyDescent="0.2">
      <c r="A51309" s="2" t="s">
        <v>104708</v>
      </c>
      <c r="B51309" s="2" t="s">
        <v>104709</v>
      </c>
    </row>
    <row r="51310" spans="1:2" x14ac:dyDescent="0.2">
      <c r="A51310" s="2" t="s">
        <v>104710</v>
      </c>
      <c r="B51310" s="2" t="s">
        <v>104711</v>
      </c>
    </row>
    <row r="51311" spans="1:2" x14ac:dyDescent="0.2">
      <c r="A51311" s="2" t="s">
        <v>104712</v>
      </c>
      <c r="B51311" s="2" t="s">
        <v>104713</v>
      </c>
    </row>
    <row r="51312" spans="1:2" x14ac:dyDescent="0.2">
      <c r="A51312" s="2" t="s">
        <v>104714</v>
      </c>
      <c r="B51312" s="2" t="s">
        <v>104715</v>
      </c>
    </row>
    <row r="51313" spans="1:2" x14ac:dyDescent="0.2">
      <c r="A51313" s="2" t="s">
        <v>104716</v>
      </c>
      <c r="B51313" s="2" t="s">
        <v>104717</v>
      </c>
    </row>
    <row r="51314" spans="1:2" x14ac:dyDescent="0.2">
      <c r="A51314" s="2" t="s">
        <v>104718</v>
      </c>
      <c r="B51314" s="2" t="s">
        <v>104719</v>
      </c>
    </row>
    <row r="51315" spans="1:2" x14ac:dyDescent="0.2">
      <c r="A51315" s="2" t="s">
        <v>104720</v>
      </c>
      <c r="B51315" s="2" t="s">
        <v>104721</v>
      </c>
    </row>
    <row r="51316" spans="1:2" x14ac:dyDescent="0.2">
      <c r="A51316" s="2" t="s">
        <v>104722</v>
      </c>
      <c r="B51316" s="2" t="s">
        <v>104723</v>
      </c>
    </row>
    <row r="51317" spans="1:2" x14ac:dyDescent="0.2">
      <c r="A51317" s="2" t="s">
        <v>104724</v>
      </c>
      <c r="B51317" s="2" t="s">
        <v>104725</v>
      </c>
    </row>
    <row r="51318" spans="1:2" x14ac:dyDescent="0.2">
      <c r="A51318" s="2" t="s">
        <v>104726</v>
      </c>
      <c r="B51318" s="2" t="s">
        <v>104727</v>
      </c>
    </row>
    <row r="51319" spans="1:2" x14ac:dyDescent="0.2">
      <c r="A51319" s="2" t="s">
        <v>104728</v>
      </c>
      <c r="B51319" s="2" t="s">
        <v>104729</v>
      </c>
    </row>
    <row r="51320" spans="1:2" x14ac:dyDescent="0.2">
      <c r="A51320" s="2" t="s">
        <v>104730</v>
      </c>
      <c r="B51320" s="2" t="s">
        <v>104731</v>
      </c>
    </row>
    <row r="51321" spans="1:2" x14ac:dyDescent="0.2">
      <c r="A51321" s="2" t="s">
        <v>104732</v>
      </c>
      <c r="B51321" s="2" t="s">
        <v>104733</v>
      </c>
    </row>
    <row r="51322" spans="1:2" x14ac:dyDescent="0.2">
      <c r="A51322" s="2" t="s">
        <v>104734</v>
      </c>
      <c r="B51322" s="2" t="s">
        <v>104735</v>
      </c>
    </row>
    <row r="51323" spans="1:2" x14ac:dyDescent="0.2">
      <c r="A51323" s="2" t="s">
        <v>104736</v>
      </c>
      <c r="B51323" s="2" t="s">
        <v>104737</v>
      </c>
    </row>
    <row r="51324" spans="1:2" x14ac:dyDescent="0.2">
      <c r="A51324" s="2" t="s">
        <v>104738</v>
      </c>
      <c r="B51324" s="2" t="s">
        <v>104739</v>
      </c>
    </row>
    <row r="51325" spans="1:2" x14ac:dyDescent="0.2">
      <c r="A51325" s="2" t="s">
        <v>104740</v>
      </c>
      <c r="B51325" s="2" t="s">
        <v>104741</v>
      </c>
    </row>
    <row r="51326" spans="1:2" x14ac:dyDescent="0.2">
      <c r="A51326" s="2" t="s">
        <v>104742</v>
      </c>
      <c r="B51326" s="2" t="s">
        <v>104743</v>
      </c>
    </row>
    <row r="51327" spans="1:2" x14ac:dyDescent="0.2">
      <c r="A51327" s="2" t="s">
        <v>104744</v>
      </c>
      <c r="B51327" s="2" t="s">
        <v>104745</v>
      </c>
    </row>
    <row r="51328" spans="1:2" x14ac:dyDescent="0.2">
      <c r="A51328" s="2" t="s">
        <v>104746</v>
      </c>
      <c r="B51328" s="2" t="s">
        <v>104747</v>
      </c>
    </row>
    <row r="51329" spans="1:2" x14ac:dyDescent="0.2">
      <c r="A51329" s="2" t="s">
        <v>104748</v>
      </c>
      <c r="B51329" s="2" t="s">
        <v>104749</v>
      </c>
    </row>
    <row r="51330" spans="1:2" x14ac:dyDescent="0.2">
      <c r="A51330" s="2" t="s">
        <v>104750</v>
      </c>
      <c r="B51330" s="2" t="s">
        <v>104751</v>
      </c>
    </row>
    <row r="51331" spans="1:2" x14ac:dyDescent="0.2">
      <c r="A51331" s="2" t="s">
        <v>104752</v>
      </c>
      <c r="B51331" s="2" t="s">
        <v>104753</v>
      </c>
    </row>
    <row r="51332" spans="1:2" x14ac:dyDescent="0.2">
      <c r="A51332" s="2" t="s">
        <v>104754</v>
      </c>
      <c r="B51332" s="2" t="s">
        <v>104755</v>
      </c>
    </row>
    <row r="51333" spans="1:2" x14ac:dyDescent="0.2">
      <c r="A51333" s="2" t="s">
        <v>104756</v>
      </c>
      <c r="B51333" s="2" t="s">
        <v>104757</v>
      </c>
    </row>
    <row r="51334" spans="1:2" x14ac:dyDescent="0.2">
      <c r="A51334" s="2" t="s">
        <v>104758</v>
      </c>
      <c r="B51334" s="2" t="s">
        <v>104759</v>
      </c>
    </row>
    <row r="51335" spans="1:2" x14ac:dyDescent="0.2">
      <c r="A51335" s="2" t="s">
        <v>104760</v>
      </c>
      <c r="B51335" s="2" t="s">
        <v>104761</v>
      </c>
    </row>
    <row r="51336" spans="1:2" x14ac:dyDescent="0.2">
      <c r="A51336" s="2" t="s">
        <v>104762</v>
      </c>
      <c r="B51336" s="2" t="s">
        <v>104763</v>
      </c>
    </row>
    <row r="51337" spans="1:2" x14ac:dyDescent="0.2">
      <c r="A51337" s="2" t="s">
        <v>104764</v>
      </c>
      <c r="B51337" s="2" t="s">
        <v>104765</v>
      </c>
    </row>
    <row r="51338" spans="1:2" x14ac:dyDescent="0.2">
      <c r="A51338" s="2" t="s">
        <v>104766</v>
      </c>
      <c r="B51338" s="2" t="s">
        <v>104767</v>
      </c>
    </row>
    <row r="51339" spans="1:2" x14ac:dyDescent="0.2">
      <c r="A51339" s="2" t="s">
        <v>104768</v>
      </c>
      <c r="B51339" s="2" t="s">
        <v>104769</v>
      </c>
    </row>
    <row r="51340" spans="1:2" x14ac:dyDescent="0.2">
      <c r="A51340" s="2" t="s">
        <v>104770</v>
      </c>
      <c r="B51340" s="2" t="s">
        <v>104771</v>
      </c>
    </row>
    <row r="51341" spans="1:2" x14ac:dyDescent="0.2">
      <c r="A51341" s="2" t="s">
        <v>104772</v>
      </c>
      <c r="B51341" s="2" t="s">
        <v>104773</v>
      </c>
    </row>
    <row r="51342" spans="1:2" x14ac:dyDescent="0.2">
      <c r="A51342" s="2" t="s">
        <v>104774</v>
      </c>
      <c r="B51342" s="2" t="s">
        <v>104775</v>
      </c>
    </row>
    <row r="51343" spans="1:2" x14ac:dyDescent="0.2">
      <c r="A51343" s="2" t="s">
        <v>104776</v>
      </c>
      <c r="B51343" s="2" t="s">
        <v>104777</v>
      </c>
    </row>
    <row r="51344" spans="1:2" x14ac:dyDescent="0.2">
      <c r="A51344" s="2" t="s">
        <v>104778</v>
      </c>
      <c r="B51344" s="2" t="s">
        <v>104779</v>
      </c>
    </row>
    <row r="51345" spans="1:2" x14ac:dyDescent="0.2">
      <c r="A51345" s="2" t="s">
        <v>104780</v>
      </c>
      <c r="B51345" s="2" t="s">
        <v>104781</v>
      </c>
    </row>
    <row r="51346" spans="1:2" x14ac:dyDescent="0.2">
      <c r="A51346" s="2" t="s">
        <v>104782</v>
      </c>
      <c r="B51346" s="2" t="s">
        <v>104783</v>
      </c>
    </row>
    <row r="51347" spans="1:2" x14ac:dyDescent="0.2">
      <c r="A51347" s="2" t="s">
        <v>104784</v>
      </c>
      <c r="B51347" s="2" t="s">
        <v>104785</v>
      </c>
    </row>
    <row r="51348" spans="1:2" x14ac:dyDescent="0.2">
      <c r="A51348" s="2" t="s">
        <v>104786</v>
      </c>
      <c r="B51348" s="2" t="s">
        <v>104787</v>
      </c>
    </row>
    <row r="51349" spans="1:2" x14ac:dyDescent="0.2">
      <c r="A51349" s="2" t="s">
        <v>104788</v>
      </c>
      <c r="B51349" s="2" t="s">
        <v>104789</v>
      </c>
    </row>
    <row r="51350" spans="1:2" x14ac:dyDescent="0.2">
      <c r="A51350" s="2" t="s">
        <v>104790</v>
      </c>
      <c r="B51350" s="2" t="s">
        <v>104791</v>
      </c>
    </row>
    <row r="51351" spans="1:2" x14ac:dyDescent="0.2">
      <c r="A51351" s="2" t="s">
        <v>104792</v>
      </c>
      <c r="B51351" s="2" t="s">
        <v>104793</v>
      </c>
    </row>
    <row r="51352" spans="1:2" x14ac:dyDescent="0.2">
      <c r="A51352" s="2" t="s">
        <v>104794</v>
      </c>
      <c r="B51352" s="2" t="s">
        <v>104795</v>
      </c>
    </row>
    <row r="51353" spans="1:2" x14ac:dyDescent="0.2">
      <c r="A51353" s="2" t="s">
        <v>104796</v>
      </c>
      <c r="B51353" s="2" t="s">
        <v>104797</v>
      </c>
    </row>
    <row r="51354" spans="1:2" x14ac:dyDescent="0.2">
      <c r="A51354" s="2" t="s">
        <v>104798</v>
      </c>
      <c r="B51354" s="2" t="s">
        <v>104799</v>
      </c>
    </row>
    <row r="51355" spans="1:2" x14ac:dyDescent="0.2">
      <c r="A51355" s="2" t="s">
        <v>104800</v>
      </c>
      <c r="B51355" s="2" t="s">
        <v>104801</v>
      </c>
    </row>
    <row r="51356" spans="1:2" x14ac:dyDescent="0.2">
      <c r="A51356" s="2" t="s">
        <v>104802</v>
      </c>
      <c r="B51356" s="2" t="s">
        <v>104803</v>
      </c>
    </row>
    <row r="51357" spans="1:2" x14ac:dyDescent="0.2">
      <c r="A51357" s="2" t="s">
        <v>104804</v>
      </c>
      <c r="B51357" s="2" t="s">
        <v>104805</v>
      </c>
    </row>
    <row r="51358" spans="1:2" x14ac:dyDescent="0.2">
      <c r="A51358" s="2" t="s">
        <v>104806</v>
      </c>
      <c r="B51358" s="2" t="s">
        <v>104807</v>
      </c>
    </row>
    <row r="51359" spans="1:2" x14ac:dyDescent="0.2">
      <c r="A51359" s="2" t="s">
        <v>104808</v>
      </c>
      <c r="B51359" s="2" t="s">
        <v>104809</v>
      </c>
    </row>
    <row r="51360" spans="1:2" x14ac:dyDescent="0.2">
      <c r="A51360" s="2" t="s">
        <v>104810</v>
      </c>
      <c r="B51360" s="2" t="s">
        <v>104811</v>
      </c>
    </row>
    <row r="51361" spans="1:2" x14ac:dyDescent="0.2">
      <c r="A51361" s="2" t="s">
        <v>104812</v>
      </c>
      <c r="B51361" s="2" t="s">
        <v>104813</v>
      </c>
    </row>
    <row r="51362" spans="1:2" x14ac:dyDescent="0.2">
      <c r="A51362" s="2" t="s">
        <v>104814</v>
      </c>
      <c r="B51362" s="2" t="s">
        <v>104815</v>
      </c>
    </row>
    <row r="51363" spans="1:2" x14ac:dyDescent="0.2">
      <c r="A51363" s="2" t="s">
        <v>104816</v>
      </c>
      <c r="B51363" s="2" t="s">
        <v>104817</v>
      </c>
    </row>
    <row r="51364" spans="1:2" x14ac:dyDescent="0.2">
      <c r="A51364" s="2" t="s">
        <v>104818</v>
      </c>
      <c r="B51364" s="2" t="s">
        <v>104819</v>
      </c>
    </row>
    <row r="51365" spans="1:2" x14ac:dyDescent="0.2">
      <c r="A51365" s="2" t="s">
        <v>104820</v>
      </c>
      <c r="B51365" s="2" t="s">
        <v>104821</v>
      </c>
    </row>
    <row r="51366" spans="1:2" x14ac:dyDescent="0.2">
      <c r="A51366" s="2" t="s">
        <v>104822</v>
      </c>
      <c r="B51366" s="2" t="s">
        <v>104823</v>
      </c>
    </row>
    <row r="51367" spans="1:2" x14ac:dyDescent="0.2">
      <c r="A51367" s="2" t="s">
        <v>104824</v>
      </c>
      <c r="B51367" s="2" t="s">
        <v>104825</v>
      </c>
    </row>
    <row r="51368" spans="1:2" x14ac:dyDescent="0.2">
      <c r="A51368" s="2" t="s">
        <v>104826</v>
      </c>
      <c r="B51368" s="2" t="s">
        <v>104827</v>
      </c>
    </row>
    <row r="51369" spans="1:2" x14ac:dyDescent="0.2">
      <c r="A51369" s="2" t="s">
        <v>104828</v>
      </c>
      <c r="B51369" s="2" t="s">
        <v>104829</v>
      </c>
    </row>
    <row r="51370" spans="1:2" x14ac:dyDescent="0.2">
      <c r="A51370" s="2" t="s">
        <v>104830</v>
      </c>
      <c r="B51370" s="2" t="s">
        <v>104831</v>
      </c>
    </row>
    <row r="51371" spans="1:2" x14ac:dyDescent="0.2">
      <c r="A51371" s="2" t="s">
        <v>104832</v>
      </c>
      <c r="B51371" s="2" t="s">
        <v>104833</v>
      </c>
    </row>
    <row r="51372" spans="1:2" x14ac:dyDescent="0.2">
      <c r="A51372" s="2" t="s">
        <v>104834</v>
      </c>
      <c r="B51372" s="2" t="s">
        <v>104835</v>
      </c>
    </row>
    <row r="51373" spans="1:2" x14ac:dyDescent="0.2">
      <c r="A51373" s="2" t="s">
        <v>104836</v>
      </c>
      <c r="B51373" s="2" t="s">
        <v>104837</v>
      </c>
    </row>
    <row r="51374" spans="1:2" x14ac:dyDescent="0.2">
      <c r="A51374" s="2" t="s">
        <v>104838</v>
      </c>
      <c r="B51374" s="2" t="s">
        <v>104839</v>
      </c>
    </row>
    <row r="51375" spans="1:2" x14ac:dyDescent="0.2">
      <c r="A51375" s="2" t="s">
        <v>104840</v>
      </c>
      <c r="B51375" s="2" t="s">
        <v>104841</v>
      </c>
    </row>
    <row r="51376" spans="1:2" x14ac:dyDescent="0.2">
      <c r="A51376" s="2" t="s">
        <v>104842</v>
      </c>
      <c r="B51376" s="2" t="s">
        <v>104843</v>
      </c>
    </row>
    <row r="51377" spans="1:2" x14ac:dyDescent="0.2">
      <c r="A51377" s="2" t="s">
        <v>104844</v>
      </c>
      <c r="B51377" s="2" t="s">
        <v>104845</v>
      </c>
    </row>
    <row r="51378" spans="1:2" x14ac:dyDescent="0.2">
      <c r="A51378" s="2" t="s">
        <v>104846</v>
      </c>
      <c r="B51378" s="2" t="s">
        <v>104847</v>
      </c>
    </row>
    <row r="51379" spans="1:2" x14ac:dyDescent="0.2">
      <c r="A51379" s="2" t="s">
        <v>104848</v>
      </c>
      <c r="B51379" s="2" t="s">
        <v>104849</v>
      </c>
    </row>
    <row r="51380" spans="1:2" x14ac:dyDescent="0.2">
      <c r="A51380" s="2" t="s">
        <v>104850</v>
      </c>
      <c r="B51380" s="2" t="s">
        <v>104851</v>
      </c>
    </row>
    <row r="51381" spans="1:2" x14ac:dyDescent="0.2">
      <c r="A51381" s="2" t="s">
        <v>104852</v>
      </c>
      <c r="B51381" s="2" t="s">
        <v>104853</v>
      </c>
    </row>
    <row r="51382" spans="1:2" x14ac:dyDescent="0.2">
      <c r="A51382" s="2" t="s">
        <v>104854</v>
      </c>
      <c r="B51382" s="2" t="s">
        <v>104855</v>
      </c>
    </row>
    <row r="51383" spans="1:2" x14ac:dyDescent="0.2">
      <c r="A51383" s="2" t="s">
        <v>104856</v>
      </c>
      <c r="B51383" s="2" t="s">
        <v>104857</v>
      </c>
    </row>
    <row r="51384" spans="1:2" x14ac:dyDescent="0.2">
      <c r="A51384" s="2" t="s">
        <v>104858</v>
      </c>
      <c r="B51384" s="2" t="s">
        <v>104859</v>
      </c>
    </row>
    <row r="51385" spans="1:2" x14ac:dyDescent="0.2">
      <c r="A51385" s="2" t="s">
        <v>104860</v>
      </c>
      <c r="B51385" s="2" t="s">
        <v>104861</v>
      </c>
    </row>
    <row r="51386" spans="1:2" x14ac:dyDescent="0.2">
      <c r="A51386" s="2" t="s">
        <v>104862</v>
      </c>
      <c r="B51386" s="2" t="s">
        <v>104863</v>
      </c>
    </row>
    <row r="51387" spans="1:2" x14ac:dyDescent="0.2">
      <c r="A51387" s="2" t="s">
        <v>104864</v>
      </c>
      <c r="B51387" s="2" t="s">
        <v>104865</v>
      </c>
    </row>
    <row r="51388" spans="1:2" x14ac:dyDescent="0.2">
      <c r="A51388" s="2" t="s">
        <v>104866</v>
      </c>
      <c r="B51388" s="2" t="s">
        <v>104867</v>
      </c>
    </row>
    <row r="51389" spans="1:2" x14ac:dyDescent="0.2">
      <c r="A51389" s="2" t="s">
        <v>104868</v>
      </c>
      <c r="B51389" s="2" t="s">
        <v>104869</v>
      </c>
    </row>
    <row r="51390" spans="1:2" x14ac:dyDescent="0.2">
      <c r="A51390" s="2" t="s">
        <v>104870</v>
      </c>
      <c r="B51390" s="2" t="s">
        <v>104871</v>
      </c>
    </row>
    <row r="51391" spans="1:2" x14ac:dyDescent="0.2">
      <c r="A51391" s="2" t="s">
        <v>104872</v>
      </c>
      <c r="B51391" s="2" t="s">
        <v>104873</v>
      </c>
    </row>
    <row r="51392" spans="1:2" x14ac:dyDescent="0.2">
      <c r="A51392" s="2" t="s">
        <v>104874</v>
      </c>
      <c r="B51392" s="2" t="s">
        <v>104875</v>
      </c>
    </row>
    <row r="51393" spans="1:2" x14ac:dyDescent="0.2">
      <c r="A51393" s="2" t="s">
        <v>104876</v>
      </c>
      <c r="B51393" s="2" t="s">
        <v>104877</v>
      </c>
    </row>
    <row r="51394" spans="1:2" x14ac:dyDescent="0.2">
      <c r="A51394" s="2" t="s">
        <v>104878</v>
      </c>
      <c r="B51394" s="2" t="s">
        <v>104879</v>
      </c>
    </row>
    <row r="51395" spans="1:2" x14ac:dyDescent="0.2">
      <c r="A51395" s="2" t="s">
        <v>104880</v>
      </c>
      <c r="B51395" s="2" t="s">
        <v>104881</v>
      </c>
    </row>
    <row r="51396" spans="1:2" x14ac:dyDescent="0.2">
      <c r="A51396" s="2" t="s">
        <v>104882</v>
      </c>
      <c r="B51396" s="2" t="s">
        <v>104883</v>
      </c>
    </row>
    <row r="51397" spans="1:2" x14ac:dyDescent="0.2">
      <c r="A51397" s="2" t="s">
        <v>104884</v>
      </c>
      <c r="B51397" s="2" t="s">
        <v>104885</v>
      </c>
    </row>
    <row r="51398" spans="1:2" x14ac:dyDescent="0.2">
      <c r="A51398" s="2" t="s">
        <v>104886</v>
      </c>
      <c r="B51398" s="2" t="s">
        <v>104887</v>
      </c>
    </row>
    <row r="51399" spans="1:2" x14ac:dyDescent="0.2">
      <c r="A51399" s="2" t="s">
        <v>104888</v>
      </c>
      <c r="B51399" s="2" t="s">
        <v>104889</v>
      </c>
    </row>
    <row r="51400" spans="1:2" x14ac:dyDescent="0.2">
      <c r="A51400" s="2" t="s">
        <v>104890</v>
      </c>
      <c r="B51400" s="2" t="s">
        <v>104891</v>
      </c>
    </row>
    <row r="51401" spans="1:2" x14ac:dyDescent="0.2">
      <c r="A51401" s="2" t="s">
        <v>104892</v>
      </c>
      <c r="B51401" s="2" t="s">
        <v>104893</v>
      </c>
    </row>
    <row r="51402" spans="1:2" x14ac:dyDescent="0.2">
      <c r="A51402" s="2" t="s">
        <v>104894</v>
      </c>
      <c r="B51402" s="2" t="s">
        <v>104895</v>
      </c>
    </row>
    <row r="51403" spans="1:2" x14ac:dyDescent="0.2">
      <c r="A51403" s="2" t="s">
        <v>104896</v>
      </c>
      <c r="B51403" s="2" t="s">
        <v>104897</v>
      </c>
    </row>
    <row r="51404" spans="1:2" x14ac:dyDescent="0.2">
      <c r="A51404" s="2" t="s">
        <v>104898</v>
      </c>
      <c r="B51404" s="2" t="s">
        <v>104899</v>
      </c>
    </row>
    <row r="51405" spans="1:2" x14ac:dyDescent="0.2">
      <c r="A51405" s="2" t="s">
        <v>104900</v>
      </c>
      <c r="B51405" s="2" t="s">
        <v>104901</v>
      </c>
    </row>
    <row r="51406" spans="1:2" x14ac:dyDescent="0.2">
      <c r="A51406" s="2" t="s">
        <v>104902</v>
      </c>
      <c r="B51406" s="2" t="s">
        <v>104903</v>
      </c>
    </row>
    <row r="51407" spans="1:2" x14ac:dyDescent="0.2">
      <c r="A51407" s="2" t="s">
        <v>104904</v>
      </c>
      <c r="B51407" s="2" t="s">
        <v>104905</v>
      </c>
    </row>
    <row r="51408" spans="1:2" x14ac:dyDescent="0.2">
      <c r="A51408" s="2" t="s">
        <v>104906</v>
      </c>
      <c r="B51408" s="2" t="s">
        <v>104907</v>
      </c>
    </row>
    <row r="51409" spans="1:2" x14ac:dyDescent="0.2">
      <c r="A51409" s="2" t="s">
        <v>104908</v>
      </c>
      <c r="B51409" s="2" t="s">
        <v>104909</v>
      </c>
    </row>
    <row r="51410" spans="1:2" x14ac:dyDescent="0.2">
      <c r="A51410" s="2" t="s">
        <v>104910</v>
      </c>
      <c r="B51410" s="2" t="s">
        <v>104911</v>
      </c>
    </row>
    <row r="51411" spans="1:2" x14ac:dyDescent="0.2">
      <c r="A51411" s="2" t="s">
        <v>104912</v>
      </c>
      <c r="B51411" s="2" t="s">
        <v>104913</v>
      </c>
    </row>
    <row r="51412" spans="1:2" x14ac:dyDescent="0.2">
      <c r="A51412" s="2" t="s">
        <v>104914</v>
      </c>
      <c r="B51412" s="2" t="s">
        <v>104915</v>
      </c>
    </row>
    <row r="51413" spans="1:2" x14ac:dyDescent="0.2">
      <c r="A51413" s="2" t="s">
        <v>104916</v>
      </c>
      <c r="B51413" s="2" t="s">
        <v>104917</v>
      </c>
    </row>
    <row r="51414" spans="1:2" x14ac:dyDescent="0.2">
      <c r="A51414" s="2" t="s">
        <v>104918</v>
      </c>
      <c r="B51414" s="2" t="s">
        <v>104919</v>
      </c>
    </row>
    <row r="51415" spans="1:2" x14ac:dyDescent="0.2">
      <c r="A51415" s="2" t="s">
        <v>104920</v>
      </c>
      <c r="B51415" s="2" t="s">
        <v>104921</v>
      </c>
    </row>
    <row r="51416" spans="1:2" x14ac:dyDescent="0.2">
      <c r="A51416" s="2" t="s">
        <v>104922</v>
      </c>
      <c r="B51416" s="2" t="s">
        <v>104923</v>
      </c>
    </row>
    <row r="51417" spans="1:2" x14ac:dyDescent="0.2">
      <c r="A51417" s="2" t="s">
        <v>104924</v>
      </c>
      <c r="B51417" s="2" t="s">
        <v>104925</v>
      </c>
    </row>
    <row r="51418" spans="1:2" x14ac:dyDescent="0.2">
      <c r="A51418" s="2" t="s">
        <v>104926</v>
      </c>
      <c r="B51418" s="2" t="s">
        <v>104927</v>
      </c>
    </row>
    <row r="51419" spans="1:2" x14ac:dyDescent="0.2">
      <c r="A51419" s="2" t="s">
        <v>104928</v>
      </c>
      <c r="B51419" s="2" t="s">
        <v>104929</v>
      </c>
    </row>
    <row r="51420" spans="1:2" x14ac:dyDescent="0.2">
      <c r="A51420" s="2" t="s">
        <v>104930</v>
      </c>
      <c r="B51420" s="2" t="s">
        <v>104931</v>
      </c>
    </row>
    <row r="51421" spans="1:2" x14ac:dyDescent="0.2">
      <c r="A51421" s="2" t="s">
        <v>104932</v>
      </c>
      <c r="B51421" s="2" t="s">
        <v>104933</v>
      </c>
    </row>
    <row r="51422" spans="1:2" x14ac:dyDescent="0.2">
      <c r="A51422" s="2" t="s">
        <v>104934</v>
      </c>
      <c r="B51422" s="2" t="s">
        <v>104935</v>
      </c>
    </row>
    <row r="51423" spans="1:2" x14ac:dyDescent="0.2">
      <c r="A51423" s="2" t="s">
        <v>104936</v>
      </c>
      <c r="B51423" s="2" t="s">
        <v>104937</v>
      </c>
    </row>
    <row r="51424" spans="1:2" x14ac:dyDescent="0.2">
      <c r="A51424" s="2" t="s">
        <v>104938</v>
      </c>
      <c r="B51424" s="2" t="s">
        <v>103332</v>
      </c>
    </row>
    <row r="51425" spans="1:2" x14ac:dyDescent="0.2">
      <c r="A51425" s="2" t="s">
        <v>104939</v>
      </c>
      <c r="B51425" s="2" t="s">
        <v>104940</v>
      </c>
    </row>
    <row r="51426" spans="1:2" x14ac:dyDescent="0.2">
      <c r="A51426" s="2" t="s">
        <v>104941</v>
      </c>
      <c r="B51426" s="2" t="s">
        <v>104942</v>
      </c>
    </row>
    <row r="51427" spans="1:2" x14ac:dyDescent="0.2">
      <c r="A51427" s="2" t="s">
        <v>104943</v>
      </c>
      <c r="B51427" s="2" t="s">
        <v>104944</v>
      </c>
    </row>
    <row r="51428" spans="1:2" x14ac:dyDescent="0.2">
      <c r="A51428" s="2" t="s">
        <v>104945</v>
      </c>
      <c r="B51428" s="2" t="s">
        <v>104946</v>
      </c>
    </row>
    <row r="51429" spans="1:2" x14ac:dyDescent="0.2">
      <c r="A51429" s="2" t="s">
        <v>104947</v>
      </c>
      <c r="B51429" s="2" t="s">
        <v>104948</v>
      </c>
    </row>
    <row r="51430" spans="1:2" x14ac:dyDescent="0.2">
      <c r="A51430" s="2" t="s">
        <v>104949</v>
      </c>
      <c r="B51430" s="2" t="s">
        <v>104950</v>
      </c>
    </row>
    <row r="51431" spans="1:2" x14ac:dyDescent="0.2">
      <c r="A51431" s="2" t="s">
        <v>104951</v>
      </c>
      <c r="B51431" s="2" t="s">
        <v>104952</v>
      </c>
    </row>
    <row r="51432" spans="1:2" x14ac:dyDescent="0.2">
      <c r="A51432" s="2" t="s">
        <v>104953</v>
      </c>
      <c r="B51432" s="2" t="s">
        <v>104954</v>
      </c>
    </row>
    <row r="51433" spans="1:2" x14ac:dyDescent="0.2">
      <c r="A51433" s="2" t="s">
        <v>104955</v>
      </c>
      <c r="B51433" s="2" t="s">
        <v>104956</v>
      </c>
    </row>
    <row r="51434" spans="1:2" x14ac:dyDescent="0.2">
      <c r="A51434" s="2" t="s">
        <v>104957</v>
      </c>
      <c r="B51434" s="2" t="s">
        <v>104958</v>
      </c>
    </row>
    <row r="51435" spans="1:2" x14ac:dyDescent="0.2">
      <c r="A51435" s="2" t="s">
        <v>104959</v>
      </c>
      <c r="B51435" s="2" t="s">
        <v>104960</v>
      </c>
    </row>
    <row r="51436" spans="1:2" x14ac:dyDescent="0.2">
      <c r="A51436" s="2" t="s">
        <v>104961</v>
      </c>
      <c r="B51436" s="2" t="s">
        <v>104962</v>
      </c>
    </row>
    <row r="51437" spans="1:2" x14ac:dyDescent="0.2">
      <c r="A51437" s="2" t="s">
        <v>104963</v>
      </c>
      <c r="B51437" s="2" t="s">
        <v>104964</v>
      </c>
    </row>
    <row r="51438" spans="1:2" x14ac:dyDescent="0.2">
      <c r="A51438" s="2" t="s">
        <v>104965</v>
      </c>
      <c r="B51438" s="2" t="s">
        <v>104966</v>
      </c>
    </row>
    <row r="51439" spans="1:2" x14ac:dyDescent="0.2">
      <c r="A51439" s="2" t="s">
        <v>104967</v>
      </c>
      <c r="B51439" s="2" t="s">
        <v>104968</v>
      </c>
    </row>
    <row r="51440" spans="1:2" x14ac:dyDescent="0.2">
      <c r="A51440" s="2" t="s">
        <v>104969</v>
      </c>
      <c r="B51440" s="2" t="s">
        <v>104970</v>
      </c>
    </row>
    <row r="51441" spans="1:2" x14ac:dyDescent="0.2">
      <c r="A51441" s="2" t="s">
        <v>104971</v>
      </c>
      <c r="B51441" s="2" t="s">
        <v>104972</v>
      </c>
    </row>
    <row r="51442" spans="1:2" x14ac:dyDescent="0.2">
      <c r="A51442" s="2" t="s">
        <v>104973</v>
      </c>
      <c r="B51442" s="2" t="s">
        <v>104974</v>
      </c>
    </row>
    <row r="51443" spans="1:2" x14ac:dyDescent="0.2">
      <c r="A51443" s="2" t="s">
        <v>104975</v>
      </c>
      <c r="B51443" s="2" t="s">
        <v>104976</v>
      </c>
    </row>
    <row r="51444" spans="1:2" x14ac:dyDescent="0.2">
      <c r="A51444" s="2" t="s">
        <v>104977</v>
      </c>
      <c r="B51444" s="2" t="s">
        <v>104978</v>
      </c>
    </row>
    <row r="51445" spans="1:2" x14ac:dyDescent="0.2">
      <c r="A51445" s="2" t="s">
        <v>104979</v>
      </c>
      <c r="B51445" s="2" t="s">
        <v>104980</v>
      </c>
    </row>
    <row r="51446" spans="1:2" x14ac:dyDescent="0.2">
      <c r="A51446" s="2" t="s">
        <v>104981</v>
      </c>
      <c r="B51446" s="2" t="s">
        <v>104982</v>
      </c>
    </row>
    <row r="51447" spans="1:2" x14ac:dyDescent="0.2">
      <c r="A51447" s="2" t="s">
        <v>104983</v>
      </c>
      <c r="B51447" s="2" t="s">
        <v>104984</v>
      </c>
    </row>
    <row r="51448" spans="1:2" x14ac:dyDescent="0.2">
      <c r="A51448" s="2" t="s">
        <v>104985</v>
      </c>
      <c r="B51448" s="2" t="s">
        <v>104986</v>
      </c>
    </row>
    <row r="51449" spans="1:2" x14ac:dyDescent="0.2">
      <c r="A51449" s="2" t="s">
        <v>104987</v>
      </c>
      <c r="B51449" s="2" t="s">
        <v>104988</v>
      </c>
    </row>
    <row r="51450" spans="1:2" x14ac:dyDescent="0.2">
      <c r="A51450" s="2" t="s">
        <v>104989</v>
      </c>
      <c r="B51450" s="2" t="s">
        <v>104990</v>
      </c>
    </row>
    <row r="51451" spans="1:2" x14ac:dyDescent="0.2">
      <c r="A51451" s="2" t="s">
        <v>104991</v>
      </c>
      <c r="B51451" s="2" t="s">
        <v>104992</v>
      </c>
    </row>
    <row r="51452" spans="1:2" x14ac:dyDescent="0.2">
      <c r="A51452" s="2" t="s">
        <v>104993</v>
      </c>
      <c r="B51452" s="2" t="s">
        <v>104994</v>
      </c>
    </row>
    <row r="51453" spans="1:2" x14ac:dyDescent="0.2">
      <c r="A51453" s="2" t="s">
        <v>104995</v>
      </c>
      <c r="B51453" s="2" t="s">
        <v>104996</v>
      </c>
    </row>
    <row r="51454" spans="1:2" x14ac:dyDescent="0.2">
      <c r="A51454" s="2" t="s">
        <v>104997</v>
      </c>
      <c r="B51454" s="2" t="s">
        <v>104998</v>
      </c>
    </row>
    <row r="51455" spans="1:2" x14ac:dyDescent="0.2">
      <c r="A51455" s="2" t="s">
        <v>104999</v>
      </c>
      <c r="B51455" s="2" t="s">
        <v>105000</v>
      </c>
    </row>
    <row r="51456" spans="1:2" x14ac:dyDescent="0.2">
      <c r="A51456" s="2" t="s">
        <v>105001</v>
      </c>
      <c r="B51456" s="2" t="s">
        <v>105002</v>
      </c>
    </row>
    <row r="51457" spans="1:2" x14ac:dyDescent="0.2">
      <c r="A51457" s="2" t="s">
        <v>105003</v>
      </c>
      <c r="B51457" s="2" t="s">
        <v>105004</v>
      </c>
    </row>
    <row r="51458" spans="1:2" x14ac:dyDescent="0.2">
      <c r="A51458" s="2" t="s">
        <v>105005</v>
      </c>
      <c r="B51458" s="2" t="s">
        <v>105006</v>
      </c>
    </row>
    <row r="51459" spans="1:2" x14ac:dyDescent="0.2">
      <c r="A51459" s="2" t="s">
        <v>105007</v>
      </c>
      <c r="B51459" s="2" t="s">
        <v>105008</v>
      </c>
    </row>
    <row r="51460" spans="1:2" x14ac:dyDescent="0.2">
      <c r="A51460" s="2" t="s">
        <v>105009</v>
      </c>
      <c r="B51460" s="2" t="s">
        <v>105010</v>
      </c>
    </row>
    <row r="51461" spans="1:2" x14ac:dyDescent="0.2">
      <c r="A51461" s="2" t="s">
        <v>105011</v>
      </c>
      <c r="B51461" s="2" t="s">
        <v>105012</v>
      </c>
    </row>
    <row r="51462" spans="1:2" x14ac:dyDescent="0.2">
      <c r="A51462" s="2" t="s">
        <v>105013</v>
      </c>
      <c r="B51462" s="2" t="s">
        <v>105014</v>
      </c>
    </row>
    <row r="51463" spans="1:2" x14ac:dyDescent="0.2">
      <c r="A51463" s="2" t="s">
        <v>105015</v>
      </c>
      <c r="B51463" s="2" t="s">
        <v>105016</v>
      </c>
    </row>
    <row r="51464" spans="1:2" x14ac:dyDescent="0.2">
      <c r="A51464" s="2" t="s">
        <v>105017</v>
      </c>
      <c r="B51464" s="2" t="s">
        <v>105018</v>
      </c>
    </row>
    <row r="51465" spans="1:2" x14ac:dyDescent="0.2">
      <c r="A51465" s="2" t="s">
        <v>105019</v>
      </c>
      <c r="B51465" s="2" t="s">
        <v>105020</v>
      </c>
    </row>
    <row r="51466" spans="1:2" x14ac:dyDescent="0.2">
      <c r="A51466" s="2" t="s">
        <v>105021</v>
      </c>
      <c r="B51466" s="2" t="s">
        <v>105022</v>
      </c>
    </row>
    <row r="51467" spans="1:2" x14ac:dyDescent="0.2">
      <c r="A51467" s="2" t="s">
        <v>105023</v>
      </c>
      <c r="B51467" s="2" t="s">
        <v>105024</v>
      </c>
    </row>
    <row r="51468" spans="1:2" x14ac:dyDescent="0.2">
      <c r="A51468" s="2" t="s">
        <v>105025</v>
      </c>
      <c r="B51468" s="2" t="s">
        <v>105026</v>
      </c>
    </row>
    <row r="51469" spans="1:2" x14ac:dyDescent="0.2">
      <c r="A51469" s="2" t="s">
        <v>105027</v>
      </c>
      <c r="B51469" s="2" t="s">
        <v>105028</v>
      </c>
    </row>
    <row r="51470" spans="1:2" x14ac:dyDescent="0.2">
      <c r="A51470" s="2" t="s">
        <v>105029</v>
      </c>
      <c r="B51470" s="2" t="s">
        <v>105030</v>
      </c>
    </row>
    <row r="51471" spans="1:2" x14ac:dyDescent="0.2">
      <c r="A51471" s="2" t="s">
        <v>105031</v>
      </c>
      <c r="B51471" s="2" t="s">
        <v>105032</v>
      </c>
    </row>
    <row r="51472" spans="1:2" x14ac:dyDescent="0.2">
      <c r="A51472" s="2" t="s">
        <v>105033</v>
      </c>
      <c r="B51472" s="2" t="s">
        <v>105034</v>
      </c>
    </row>
    <row r="51473" spans="1:2" x14ac:dyDescent="0.2">
      <c r="A51473" s="2" t="s">
        <v>105035</v>
      </c>
      <c r="B51473" s="2" t="s">
        <v>105036</v>
      </c>
    </row>
    <row r="51474" spans="1:2" x14ac:dyDescent="0.2">
      <c r="A51474" s="2" t="s">
        <v>105037</v>
      </c>
      <c r="B51474" s="2" t="s">
        <v>105038</v>
      </c>
    </row>
    <row r="51475" spans="1:2" x14ac:dyDescent="0.2">
      <c r="A51475" s="2" t="s">
        <v>105039</v>
      </c>
      <c r="B51475" s="2" t="s">
        <v>105040</v>
      </c>
    </row>
    <row r="51476" spans="1:2" x14ac:dyDescent="0.2">
      <c r="A51476" s="2" t="s">
        <v>105041</v>
      </c>
      <c r="B51476" s="2" t="s">
        <v>105042</v>
      </c>
    </row>
    <row r="51477" spans="1:2" x14ac:dyDescent="0.2">
      <c r="A51477" s="2" t="s">
        <v>105043</v>
      </c>
      <c r="B51477" s="2" t="s">
        <v>105044</v>
      </c>
    </row>
    <row r="51478" spans="1:2" x14ac:dyDescent="0.2">
      <c r="A51478" s="2" t="s">
        <v>105045</v>
      </c>
      <c r="B51478" s="2" t="s">
        <v>105046</v>
      </c>
    </row>
    <row r="51479" spans="1:2" x14ac:dyDescent="0.2">
      <c r="A51479" s="2" t="s">
        <v>105047</v>
      </c>
      <c r="B51479" s="2" t="s">
        <v>105048</v>
      </c>
    </row>
    <row r="51480" spans="1:2" x14ac:dyDescent="0.2">
      <c r="A51480" s="2" t="s">
        <v>105049</v>
      </c>
      <c r="B51480" s="2" t="s">
        <v>105050</v>
      </c>
    </row>
    <row r="51481" spans="1:2" x14ac:dyDescent="0.2">
      <c r="A51481" s="2" t="s">
        <v>105051</v>
      </c>
      <c r="B51481" s="2" t="s">
        <v>105052</v>
      </c>
    </row>
    <row r="51482" spans="1:2" x14ac:dyDescent="0.2">
      <c r="A51482" s="2" t="s">
        <v>105053</v>
      </c>
      <c r="B51482" s="2" t="s">
        <v>105054</v>
      </c>
    </row>
    <row r="51483" spans="1:2" x14ac:dyDescent="0.2">
      <c r="A51483" s="2" t="s">
        <v>105055</v>
      </c>
      <c r="B51483" s="2" t="s">
        <v>105056</v>
      </c>
    </row>
    <row r="51484" spans="1:2" x14ac:dyDescent="0.2">
      <c r="A51484" s="2" t="s">
        <v>105057</v>
      </c>
      <c r="B51484" s="2" t="s">
        <v>105058</v>
      </c>
    </row>
    <row r="51485" spans="1:2" x14ac:dyDescent="0.2">
      <c r="A51485" s="2" t="s">
        <v>105059</v>
      </c>
      <c r="B51485" s="2" t="s">
        <v>105060</v>
      </c>
    </row>
    <row r="51486" spans="1:2" x14ac:dyDescent="0.2">
      <c r="A51486" s="2" t="s">
        <v>105061</v>
      </c>
      <c r="B51486" s="2" t="s">
        <v>105062</v>
      </c>
    </row>
    <row r="51487" spans="1:2" x14ac:dyDescent="0.2">
      <c r="A51487" s="2" t="s">
        <v>105063</v>
      </c>
      <c r="B51487" s="2" t="s">
        <v>105064</v>
      </c>
    </row>
    <row r="51488" spans="1:2" x14ac:dyDescent="0.2">
      <c r="A51488" s="2" t="s">
        <v>105065</v>
      </c>
      <c r="B51488" s="2" t="s">
        <v>105066</v>
      </c>
    </row>
    <row r="51489" spans="1:2" x14ac:dyDescent="0.2">
      <c r="A51489" s="2" t="s">
        <v>105067</v>
      </c>
      <c r="B51489" s="2" t="s">
        <v>105068</v>
      </c>
    </row>
    <row r="51490" spans="1:2" x14ac:dyDescent="0.2">
      <c r="A51490" s="2" t="s">
        <v>105069</v>
      </c>
      <c r="B51490" s="2" t="s">
        <v>105070</v>
      </c>
    </row>
    <row r="51491" spans="1:2" x14ac:dyDescent="0.2">
      <c r="A51491" s="2" t="s">
        <v>105071</v>
      </c>
      <c r="B51491" s="2" t="s">
        <v>105072</v>
      </c>
    </row>
    <row r="51492" spans="1:2" x14ac:dyDescent="0.2">
      <c r="A51492" s="2" t="s">
        <v>105073</v>
      </c>
      <c r="B51492" s="2" t="s">
        <v>105074</v>
      </c>
    </row>
    <row r="51493" spans="1:2" x14ac:dyDescent="0.2">
      <c r="A51493" s="2" t="s">
        <v>105075</v>
      </c>
      <c r="B51493" s="2" t="s">
        <v>105076</v>
      </c>
    </row>
    <row r="51494" spans="1:2" x14ac:dyDescent="0.2">
      <c r="A51494" s="2" t="s">
        <v>105077</v>
      </c>
      <c r="B51494" s="2" t="s">
        <v>105078</v>
      </c>
    </row>
    <row r="51495" spans="1:2" x14ac:dyDescent="0.2">
      <c r="A51495" s="2" t="s">
        <v>105079</v>
      </c>
      <c r="B51495" s="2" t="s">
        <v>105080</v>
      </c>
    </row>
    <row r="51496" spans="1:2" x14ac:dyDescent="0.2">
      <c r="A51496" s="2" t="s">
        <v>105081</v>
      </c>
      <c r="B51496" s="2" t="s">
        <v>105082</v>
      </c>
    </row>
    <row r="51497" spans="1:2" x14ac:dyDescent="0.2">
      <c r="A51497" s="2" t="s">
        <v>105083</v>
      </c>
      <c r="B51497" s="2" t="s">
        <v>105084</v>
      </c>
    </row>
    <row r="51498" spans="1:2" x14ac:dyDescent="0.2">
      <c r="A51498" s="2" t="s">
        <v>105085</v>
      </c>
      <c r="B51498" s="2" t="s">
        <v>105086</v>
      </c>
    </row>
    <row r="51499" spans="1:2" x14ac:dyDescent="0.2">
      <c r="A51499" s="2" t="s">
        <v>105087</v>
      </c>
      <c r="B51499" s="2" t="s">
        <v>105088</v>
      </c>
    </row>
    <row r="51500" spans="1:2" x14ac:dyDescent="0.2">
      <c r="A51500" s="2" t="s">
        <v>105089</v>
      </c>
      <c r="B51500" s="2" t="s">
        <v>105090</v>
      </c>
    </row>
    <row r="51501" spans="1:2" x14ac:dyDescent="0.2">
      <c r="A51501" s="2" t="s">
        <v>105091</v>
      </c>
      <c r="B51501" s="2" t="s">
        <v>105092</v>
      </c>
    </row>
    <row r="51502" spans="1:2" x14ac:dyDescent="0.2">
      <c r="A51502" s="2" t="s">
        <v>105093</v>
      </c>
      <c r="B51502" s="2" t="s">
        <v>105094</v>
      </c>
    </row>
    <row r="51503" spans="1:2" x14ac:dyDescent="0.2">
      <c r="A51503" s="2" t="s">
        <v>105095</v>
      </c>
      <c r="B51503" s="2" t="s">
        <v>105096</v>
      </c>
    </row>
    <row r="51504" spans="1:2" x14ac:dyDescent="0.2">
      <c r="A51504" s="2" t="s">
        <v>105097</v>
      </c>
      <c r="B51504" s="2" t="s">
        <v>105098</v>
      </c>
    </row>
    <row r="51505" spans="1:2" x14ac:dyDescent="0.2">
      <c r="A51505" s="2" t="s">
        <v>105099</v>
      </c>
      <c r="B51505" s="2" t="s">
        <v>96416</v>
      </c>
    </row>
    <row r="51506" spans="1:2" x14ac:dyDescent="0.2">
      <c r="A51506" s="2" t="s">
        <v>105100</v>
      </c>
      <c r="B51506" s="2" t="s">
        <v>105101</v>
      </c>
    </row>
    <row r="51507" spans="1:2" x14ac:dyDescent="0.2">
      <c r="A51507" s="2" t="s">
        <v>105102</v>
      </c>
      <c r="B51507" s="2" t="s">
        <v>105103</v>
      </c>
    </row>
    <row r="51508" spans="1:2" x14ac:dyDescent="0.2">
      <c r="A51508" s="2" t="s">
        <v>105104</v>
      </c>
      <c r="B51508" s="2" t="s">
        <v>105105</v>
      </c>
    </row>
    <row r="51509" spans="1:2" x14ac:dyDescent="0.2">
      <c r="A51509" s="2" t="s">
        <v>105106</v>
      </c>
      <c r="B51509" s="2" t="s">
        <v>105107</v>
      </c>
    </row>
    <row r="51510" spans="1:2" x14ac:dyDescent="0.2">
      <c r="A51510" s="2" t="s">
        <v>105108</v>
      </c>
      <c r="B51510" s="2" t="s">
        <v>105109</v>
      </c>
    </row>
    <row r="51511" spans="1:2" x14ac:dyDescent="0.2">
      <c r="A51511" s="2" t="s">
        <v>105110</v>
      </c>
      <c r="B51511" s="2" t="s">
        <v>105111</v>
      </c>
    </row>
    <row r="51512" spans="1:2" x14ac:dyDescent="0.2">
      <c r="A51512" s="2" t="s">
        <v>105112</v>
      </c>
      <c r="B51512" s="2" t="s">
        <v>105113</v>
      </c>
    </row>
    <row r="51513" spans="1:2" x14ac:dyDescent="0.2">
      <c r="A51513" s="2" t="s">
        <v>105114</v>
      </c>
      <c r="B51513" s="2" t="s">
        <v>105115</v>
      </c>
    </row>
    <row r="51514" spans="1:2" x14ac:dyDescent="0.2">
      <c r="A51514" s="2" t="s">
        <v>105116</v>
      </c>
      <c r="B51514" s="2" t="s">
        <v>105117</v>
      </c>
    </row>
    <row r="51515" spans="1:2" x14ac:dyDescent="0.2">
      <c r="A51515" s="2" t="s">
        <v>105118</v>
      </c>
      <c r="B51515" s="2" t="s">
        <v>105119</v>
      </c>
    </row>
    <row r="51516" spans="1:2" x14ac:dyDescent="0.2">
      <c r="A51516" s="2" t="s">
        <v>105120</v>
      </c>
      <c r="B51516" s="2" t="s">
        <v>105121</v>
      </c>
    </row>
    <row r="51517" spans="1:2" x14ac:dyDescent="0.2">
      <c r="A51517" s="2" t="s">
        <v>105122</v>
      </c>
      <c r="B51517" s="2" t="s">
        <v>105123</v>
      </c>
    </row>
    <row r="51518" spans="1:2" x14ac:dyDescent="0.2">
      <c r="A51518" s="2" t="s">
        <v>105124</v>
      </c>
      <c r="B51518" s="2" t="s">
        <v>105125</v>
      </c>
    </row>
    <row r="51519" spans="1:2" x14ac:dyDescent="0.2">
      <c r="A51519" s="2" t="s">
        <v>105126</v>
      </c>
      <c r="B51519" s="2" t="s">
        <v>105127</v>
      </c>
    </row>
    <row r="51520" spans="1:2" x14ac:dyDescent="0.2">
      <c r="A51520" s="2" t="s">
        <v>105128</v>
      </c>
      <c r="B51520" s="2" t="s">
        <v>105129</v>
      </c>
    </row>
    <row r="51521" spans="1:2" x14ac:dyDescent="0.2">
      <c r="A51521" s="2" t="s">
        <v>105130</v>
      </c>
      <c r="B51521" s="2" t="s">
        <v>105131</v>
      </c>
    </row>
    <row r="51522" spans="1:2" x14ac:dyDescent="0.2">
      <c r="A51522" s="2" t="s">
        <v>105132</v>
      </c>
      <c r="B51522" s="2" t="s">
        <v>105133</v>
      </c>
    </row>
    <row r="51523" spans="1:2" x14ac:dyDescent="0.2">
      <c r="A51523" s="2" t="s">
        <v>105134</v>
      </c>
      <c r="B51523" s="2" t="s">
        <v>105135</v>
      </c>
    </row>
    <row r="51524" spans="1:2" x14ac:dyDescent="0.2">
      <c r="A51524" s="2" t="s">
        <v>105136</v>
      </c>
      <c r="B51524" s="2" t="s">
        <v>105137</v>
      </c>
    </row>
    <row r="51525" spans="1:2" x14ac:dyDescent="0.2">
      <c r="A51525" s="2" t="s">
        <v>105138</v>
      </c>
      <c r="B51525" s="2" t="s">
        <v>105139</v>
      </c>
    </row>
    <row r="51526" spans="1:2" x14ac:dyDescent="0.2">
      <c r="A51526" s="2" t="s">
        <v>105140</v>
      </c>
      <c r="B51526" s="2" t="s">
        <v>105141</v>
      </c>
    </row>
    <row r="51527" spans="1:2" x14ac:dyDescent="0.2">
      <c r="A51527" s="2" t="s">
        <v>105142</v>
      </c>
      <c r="B51527" s="2" t="s">
        <v>105143</v>
      </c>
    </row>
    <row r="51528" spans="1:2" x14ac:dyDescent="0.2">
      <c r="A51528" s="2" t="s">
        <v>105144</v>
      </c>
      <c r="B51528" s="2" t="s">
        <v>105145</v>
      </c>
    </row>
    <row r="51529" spans="1:2" x14ac:dyDescent="0.2">
      <c r="A51529" s="2" t="s">
        <v>105146</v>
      </c>
      <c r="B51529" s="2" t="s">
        <v>105147</v>
      </c>
    </row>
    <row r="51530" spans="1:2" x14ac:dyDescent="0.2">
      <c r="A51530" s="2" t="s">
        <v>105148</v>
      </c>
      <c r="B51530" s="2" t="s">
        <v>105149</v>
      </c>
    </row>
    <row r="51531" spans="1:2" x14ac:dyDescent="0.2">
      <c r="A51531" s="2" t="s">
        <v>105150</v>
      </c>
      <c r="B51531" s="2" t="s">
        <v>105151</v>
      </c>
    </row>
    <row r="51532" spans="1:2" x14ac:dyDescent="0.2">
      <c r="A51532" s="2" t="s">
        <v>105152</v>
      </c>
      <c r="B51532" s="2" t="s">
        <v>105153</v>
      </c>
    </row>
    <row r="51533" spans="1:2" x14ac:dyDescent="0.2">
      <c r="A51533" s="2" t="s">
        <v>105154</v>
      </c>
      <c r="B51533" s="2" t="s">
        <v>105155</v>
      </c>
    </row>
    <row r="51534" spans="1:2" x14ac:dyDescent="0.2">
      <c r="A51534" s="2" t="s">
        <v>105156</v>
      </c>
      <c r="B51534" s="2" t="s">
        <v>105157</v>
      </c>
    </row>
    <row r="51535" spans="1:2" x14ac:dyDescent="0.2">
      <c r="A51535" s="2" t="s">
        <v>105158</v>
      </c>
      <c r="B51535" s="2" t="s">
        <v>105159</v>
      </c>
    </row>
    <row r="51536" spans="1:2" x14ac:dyDescent="0.2">
      <c r="A51536" s="2" t="s">
        <v>105160</v>
      </c>
      <c r="B51536" s="2" t="s">
        <v>105161</v>
      </c>
    </row>
    <row r="51537" spans="1:2" x14ac:dyDescent="0.2">
      <c r="A51537" s="2" t="s">
        <v>105162</v>
      </c>
      <c r="B51537" s="2" t="s">
        <v>105163</v>
      </c>
    </row>
    <row r="51538" spans="1:2" x14ac:dyDescent="0.2">
      <c r="A51538" s="2" t="s">
        <v>105164</v>
      </c>
      <c r="B51538" s="2" t="s">
        <v>105165</v>
      </c>
    </row>
    <row r="51539" spans="1:2" x14ac:dyDescent="0.2">
      <c r="A51539" s="2" t="s">
        <v>105166</v>
      </c>
      <c r="B51539" s="2" t="s">
        <v>105167</v>
      </c>
    </row>
    <row r="51540" spans="1:2" x14ac:dyDescent="0.2">
      <c r="A51540" s="2" t="s">
        <v>105168</v>
      </c>
      <c r="B51540" s="2" t="s">
        <v>105169</v>
      </c>
    </row>
    <row r="51541" spans="1:2" x14ac:dyDescent="0.2">
      <c r="A51541" s="2" t="s">
        <v>105170</v>
      </c>
      <c r="B51541" s="2" t="s">
        <v>105171</v>
      </c>
    </row>
    <row r="51542" spans="1:2" x14ac:dyDescent="0.2">
      <c r="A51542" s="2" t="s">
        <v>105172</v>
      </c>
      <c r="B51542" s="2" t="s">
        <v>105173</v>
      </c>
    </row>
    <row r="51543" spans="1:2" x14ac:dyDescent="0.2">
      <c r="A51543" s="2" t="s">
        <v>105174</v>
      </c>
      <c r="B51543" s="2" t="s">
        <v>105175</v>
      </c>
    </row>
    <row r="51544" spans="1:2" x14ac:dyDescent="0.2">
      <c r="A51544" s="2" t="s">
        <v>105176</v>
      </c>
      <c r="B51544" s="2" t="s">
        <v>105177</v>
      </c>
    </row>
    <row r="51545" spans="1:2" x14ac:dyDescent="0.2">
      <c r="A51545" s="2" t="s">
        <v>105178</v>
      </c>
      <c r="B51545" s="2" t="s">
        <v>105179</v>
      </c>
    </row>
    <row r="51546" spans="1:2" x14ac:dyDescent="0.2">
      <c r="A51546" s="2" t="s">
        <v>105180</v>
      </c>
      <c r="B51546" s="2" t="s">
        <v>105181</v>
      </c>
    </row>
    <row r="51547" spans="1:2" x14ac:dyDescent="0.2">
      <c r="A51547" s="2" t="s">
        <v>105182</v>
      </c>
      <c r="B51547" s="2" t="s">
        <v>105183</v>
      </c>
    </row>
    <row r="51548" spans="1:2" x14ac:dyDescent="0.2">
      <c r="A51548" s="2" t="s">
        <v>105184</v>
      </c>
      <c r="B51548" s="2" t="s">
        <v>105185</v>
      </c>
    </row>
    <row r="51549" spans="1:2" x14ac:dyDescent="0.2">
      <c r="A51549" s="2" t="s">
        <v>105186</v>
      </c>
      <c r="B51549" s="2" t="s">
        <v>105187</v>
      </c>
    </row>
    <row r="51550" spans="1:2" x14ac:dyDescent="0.2">
      <c r="A51550" s="2" t="s">
        <v>105188</v>
      </c>
      <c r="B51550" s="2" t="s">
        <v>105189</v>
      </c>
    </row>
    <row r="51551" spans="1:2" x14ac:dyDescent="0.2">
      <c r="A51551" s="2" t="s">
        <v>105190</v>
      </c>
      <c r="B51551" s="2" t="s">
        <v>105191</v>
      </c>
    </row>
    <row r="51552" spans="1:2" x14ac:dyDescent="0.2">
      <c r="A51552" s="2" t="s">
        <v>105192</v>
      </c>
      <c r="B51552" s="2" t="s">
        <v>105193</v>
      </c>
    </row>
    <row r="51553" spans="1:2" x14ac:dyDescent="0.2">
      <c r="A51553" s="2" t="s">
        <v>105194</v>
      </c>
      <c r="B51553" s="2" t="s">
        <v>105195</v>
      </c>
    </row>
    <row r="51554" spans="1:2" x14ac:dyDescent="0.2">
      <c r="A51554" s="2" t="s">
        <v>105196</v>
      </c>
      <c r="B51554" s="2" t="s">
        <v>105197</v>
      </c>
    </row>
    <row r="51555" spans="1:2" x14ac:dyDescent="0.2">
      <c r="A51555" s="2" t="s">
        <v>105198</v>
      </c>
      <c r="B51555" s="2" t="s">
        <v>105199</v>
      </c>
    </row>
    <row r="51556" spans="1:2" x14ac:dyDescent="0.2">
      <c r="A51556" s="2" t="s">
        <v>105200</v>
      </c>
      <c r="B51556" s="2" t="s">
        <v>105201</v>
      </c>
    </row>
    <row r="51557" spans="1:2" x14ac:dyDescent="0.2">
      <c r="A51557" s="2" t="s">
        <v>105202</v>
      </c>
      <c r="B51557" s="2" t="s">
        <v>105203</v>
      </c>
    </row>
    <row r="51558" spans="1:2" x14ac:dyDescent="0.2">
      <c r="A51558" s="2" t="s">
        <v>105204</v>
      </c>
      <c r="B51558" s="2" t="s">
        <v>105205</v>
      </c>
    </row>
    <row r="51559" spans="1:2" x14ac:dyDescent="0.2">
      <c r="A51559" s="2" t="s">
        <v>105206</v>
      </c>
      <c r="B51559" s="2" t="s">
        <v>105207</v>
      </c>
    </row>
    <row r="51560" spans="1:2" x14ac:dyDescent="0.2">
      <c r="A51560" s="2" t="s">
        <v>105208</v>
      </c>
      <c r="B51560" s="2" t="s">
        <v>105209</v>
      </c>
    </row>
    <row r="51561" spans="1:2" x14ac:dyDescent="0.2">
      <c r="A51561" s="2" t="s">
        <v>105210</v>
      </c>
      <c r="B51561" s="2" t="s">
        <v>105211</v>
      </c>
    </row>
    <row r="51562" spans="1:2" x14ac:dyDescent="0.2">
      <c r="A51562" s="2" t="s">
        <v>105212</v>
      </c>
      <c r="B51562" s="2" t="s">
        <v>105213</v>
      </c>
    </row>
    <row r="51563" spans="1:2" x14ac:dyDescent="0.2">
      <c r="A51563" s="2" t="s">
        <v>105214</v>
      </c>
      <c r="B51563" s="2" t="s">
        <v>105215</v>
      </c>
    </row>
    <row r="51564" spans="1:2" x14ac:dyDescent="0.2">
      <c r="A51564" s="2" t="s">
        <v>105216</v>
      </c>
      <c r="B51564" s="2" t="s">
        <v>105217</v>
      </c>
    </row>
    <row r="51565" spans="1:2" x14ac:dyDescent="0.2">
      <c r="A51565" s="2" t="s">
        <v>105218</v>
      </c>
      <c r="B51565" s="2" t="s">
        <v>105219</v>
      </c>
    </row>
    <row r="51566" spans="1:2" x14ac:dyDescent="0.2">
      <c r="A51566" s="2" t="s">
        <v>105220</v>
      </c>
      <c r="B51566" s="2" t="s">
        <v>105221</v>
      </c>
    </row>
    <row r="51567" spans="1:2" x14ac:dyDescent="0.2">
      <c r="A51567" s="2" t="s">
        <v>105222</v>
      </c>
      <c r="B51567" s="2" t="s">
        <v>105223</v>
      </c>
    </row>
    <row r="51568" spans="1:2" x14ac:dyDescent="0.2">
      <c r="A51568" s="2" t="s">
        <v>105224</v>
      </c>
      <c r="B51568" s="2" t="s">
        <v>105225</v>
      </c>
    </row>
    <row r="51569" spans="1:2" x14ac:dyDescent="0.2">
      <c r="A51569" s="2" t="s">
        <v>105226</v>
      </c>
      <c r="B51569" s="2" t="s">
        <v>105227</v>
      </c>
    </row>
    <row r="51570" spans="1:2" x14ac:dyDescent="0.2">
      <c r="A51570" s="2" t="s">
        <v>105228</v>
      </c>
      <c r="B51570" s="2" t="s">
        <v>105229</v>
      </c>
    </row>
    <row r="51571" spans="1:2" x14ac:dyDescent="0.2">
      <c r="A51571" s="2" t="s">
        <v>105230</v>
      </c>
      <c r="B51571" s="2" t="s">
        <v>105231</v>
      </c>
    </row>
    <row r="51572" spans="1:2" x14ac:dyDescent="0.2">
      <c r="A51572" s="2" t="s">
        <v>105232</v>
      </c>
      <c r="B51572" s="2" t="s">
        <v>105233</v>
      </c>
    </row>
    <row r="51573" spans="1:2" x14ac:dyDescent="0.2">
      <c r="A51573" s="2" t="s">
        <v>105234</v>
      </c>
      <c r="B51573" s="2" t="s">
        <v>105235</v>
      </c>
    </row>
    <row r="51574" spans="1:2" x14ac:dyDescent="0.2">
      <c r="A51574" s="2" t="s">
        <v>105236</v>
      </c>
      <c r="B51574" s="2" t="s">
        <v>105237</v>
      </c>
    </row>
    <row r="51575" spans="1:2" x14ac:dyDescent="0.2">
      <c r="A51575" s="2" t="s">
        <v>105238</v>
      </c>
      <c r="B51575" s="2" t="s">
        <v>105239</v>
      </c>
    </row>
    <row r="51576" spans="1:2" x14ac:dyDescent="0.2">
      <c r="A51576" s="2" t="s">
        <v>105240</v>
      </c>
      <c r="B51576" s="2" t="s">
        <v>105241</v>
      </c>
    </row>
    <row r="51577" spans="1:2" x14ac:dyDescent="0.2">
      <c r="A51577" s="2" t="s">
        <v>105242</v>
      </c>
      <c r="B51577" s="2" t="s">
        <v>105243</v>
      </c>
    </row>
    <row r="51578" spans="1:2" x14ac:dyDescent="0.2">
      <c r="A51578" s="2" t="s">
        <v>105244</v>
      </c>
      <c r="B51578" s="2" t="s">
        <v>105245</v>
      </c>
    </row>
    <row r="51579" spans="1:2" x14ac:dyDescent="0.2">
      <c r="A51579" s="2" t="s">
        <v>105246</v>
      </c>
      <c r="B51579" s="2" t="s">
        <v>105247</v>
      </c>
    </row>
    <row r="51580" spans="1:2" x14ac:dyDescent="0.2">
      <c r="A51580" s="2" t="s">
        <v>105248</v>
      </c>
      <c r="B51580" s="2" t="s">
        <v>105249</v>
      </c>
    </row>
    <row r="51581" spans="1:2" x14ac:dyDescent="0.2">
      <c r="A51581" s="2" t="s">
        <v>105250</v>
      </c>
      <c r="B51581" s="2" t="s">
        <v>105251</v>
      </c>
    </row>
    <row r="51582" spans="1:2" x14ac:dyDescent="0.2">
      <c r="A51582" s="2" t="s">
        <v>105252</v>
      </c>
      <c r="B51582" s="2" t="s">
        <v>105253</v>
      </c>
    </row>
    <row r="51583" spans="1:2" x14ac:dyDescent="0.2">
      <c r="A51583" s="2" t="s">
        <v>105254</v>
      </c>
      <c r="B51583" s="2" t="s">
        <v>105255</v>
      </c>
    </row>
    <row r="51584" spans="1:2" x14ac:dyDescent="0.2">
      <c r="A51584" s="2" t="s">
        <v>105256</v>
      </c>
      <c r="B51584" s="2" t="s">
        <v>105257</v>
      </c>
    </row>
    <row r="51585" spans="1:2" x14ac:dyDescent="0.2">
      <c r="A51585" s="2" t="s">
        <v>105258</v>
      </c>
      <c r="B51585" s="2" t="s">
        <v>105259</v>
      </c>
    </row>
    <row r="51586" spans="1:2" x14ac:dyDescent="0.2">
      <c r="A51586" s="2" t="s">
        <v>105260</v>
      </c>
      <c r="B51586" s="2" t="s">
        <v>105261</v>
      </c>
    </row>
    <row r="51587" spans="1:2" x14ac:dyDescent="0.2">
      <c r="A51587" s="2" t="s">
        <v>105262</v>
      </c>
      <c r="B51587" s="2" t="s">
        <v>105263</v>
      </c>
    </row>
    <row r="51588" spans="1:2" x14ac:dyDescent="0.2">
      <c r="A51588" s="2" t="s">
        <v>105264</v>
      </c>
      <c r="B51588" s="2" t="s">
        <v>105265</v>
      </c>
    </row>
    <row r="51589" spans="1:2" x14ac:dyDescent="0.2">
      <c r="A51589" s="2" t="s">
        <v>105266</v>
      </c>
      <c r="B51589" s="2" t="s">
        <v>105267</v>
      </c>
    </row>
    <row r="51590" spans="1:2" x14ac:dyDescent="0.2">
      <c r="A51590" s="2" t="s">
        <v>105268</v>
      </c>
      <c r="B51590" s="2" t="s">
        <v>105269</v>
      </c>
    </row>
    <row r="51591" spans="1:2" x14ac:dyDescent="0.2">
      <c r="A51591" s="2" t="s">
        <v>105270</v>
      </c>
      <c r="B51591" s="2" t="s">
        <v>105271</v>
      </c>
    </row>
    <row r="51592" spans="1:2" x14ac:dyDescent="0.2">
      <c r="A51592" s="2" t="s">
        <v>105272</v>
      </c>
      <c r="B51592" s="2" t="s">
        <v>105273</v>
      </c>
    </row>
    <row r="51593" spans="1:2" x14ac:dyDescent="0.2">
      <c r="A51593" s="2" t="s">
        <v>105274</v>
      </c>
      <c r="B51593" s="2" t="s">
        <v>105275</v>
      </c>
    </row>
    <row r="51594" spans="1:2" x14ac:dyDescent="0.2">
      <c r="A51594" s="2" t="s">
        <v>105276</v>
      </c>
      <c r="B51594" s="2" t="s">
        <v>105277</v>
      </c>
    </row>
    <row r="51595" spans="1:2" x14ac:dyDescent="0.2">
      <c r="A51595" s="2" t="s">
        <v>105278</v>
      </c>
      <c r="B51595" s="2" t="s">
        <v>105279</v>
      </c>
    </row>
    <row r="51596" spans="1:2" x14ac:dyDescent="0.2">
      <c r="A51596" s="2" t="s">
        <v>105280</v>
      </c>
      <c r="B51596" s="2" t="s">
        <v>105281</v>
      </c>
    </row>
    <row r="51597" spans="1:2" x14ac:dyDescent="0.2">
      <c r="A51597" s="2" t="s">
        <v>105282</v>
      </c>
      <c r="B51597" s="2" t="s">
        <v>105283</v>
      </c>
    </row>
    <row r="51598" spans="1:2" x14ac:dyDescent="0.2">
      <c r="A51598" s="2" t="s">
        <v>105284</v>
      </c>
      <c r="B51598" s="2" t="s">
        <v>105285</v>
      </c>
    </row>
    <row r="51599" spans="1:2" x14ac:dyDescent="0.2">
      <c r="A51599" s="2" t="s">
        <v>105286</v>
      </c>
      <c r="B51599" s="2" t="s">
        <v>105287</v>
      </c>
    </row>
    <row r="51600" spans="1:2" x14ac:dyDescent="0.2">
      <c r="A51600" s="2" t="s">
        <v>105288</v>
      </c>
      <c r="B51600" s="2" t="s">
        <v>105289</v>
      </c>
    </row>
    <row r="51601" spans="1:2" x14ac:dyDescent="0.2">
      <c r="A51601" s="2" t="s">
        <v>105290</v>
      </c>
      <c r="B51601" s="2" t="s">
        <v>105291</v>
      </c>
    </row>
    <row r="51602" spans="1:2" x14ac:dyDescent="0.2">
      <c r="A51602" s="2" t="s">
        <v>105292</v>
      </c>
      <c r="B51602" s="2" t="s">
        <v>105293</v>
      </c>
    </row>
    <row r="51603" spans="1:2" x14ac:dyDescent="0.2">
      <c r="A51603" s="2" t="s">
        <v>105294</v>
      </c>
      <c r="B51603" s="2" t="s">
        <v>105295</v>
      </c>
    </row>
    <row r="51604" spans="1:2" x14ac:dyDescent="0.2">
      <c r="A51604" s="2" t="s">
        <v>105296</v>
      </c>
      <c r="B51604" s="2" t="s">
        <v>105297</v>
      </c>
    </row>
    <row r="51605" spans="1:2" x14ac:dyDescent="0.2">
      <c r="A51605" s="2" t="s">
        <v>105298</v>
      </c>
      <c r="B51605" s="2" t="s">
        <v>105299</v>
      </c>
    </row>
    <row r="51606" spans="1:2" x14ac:dyDescent="0.2">
      <c r="A51606" s="2" t="s">
        <v>105300</v>
      </c>
      <c r="B51606" s="2" t="s">
        <v>105301</v>
      </c>
    </row>
    <row r="51607" spans="1:2" x14ac:dyDescent="0.2">
      <c r="A51607" s="2" t="s">
        <v>105302</v>
      </c>
      <c r="B51607" s="2" t="s">
        <v>105303</v>
      </c>
    </row>
    <row r="51608" spans="1:2" x14ac:dyDescent="0.2">
      <c r="A51608" s="2" t="s">
        <v>105304</v>
      </c>
      <c r="B51608" s="2" t="s">
        <v>105305</v>
      </c>
    </row>
    <row r="51609" spans="1:2" x14ac:dyDescent="0.2">
      <c r="A51609" s="2" t="s">
        <v>105306</v>
      </c>
      <c r="B51609" s="2" t="s">
        <v>105307</v>
      </c>
    </row>
    <row r="51610" spans="1:2" x14ac:dyDescent="0.2">
      <c r="A51610" s="2" t="s">
        <v>105308</v>
      </c>
      <c r="B51610" s="2" t="s">
        <v>105309</v>
      </c>
    </row>
    <row r="51611" spans="1:2" x14ac:dyDescent="0.2">
      <c r="A51611" s="2" t="s">
        <v>105310</v>
      </c>
      <c r="B51611" s="2" t="s">
        <v>105311</v>
      </c>
    </row>
    <row r="51612" spans="1:2" x14ac:dyDescent="0.2">
      <c r="A51612" s="2" t="s">
        <v>105312</v>
      </c>
      <c r="B51612" s="2" t="s">
        <v>105313</v>
      </c>
    </row>
    <row r="51613" spans="1:2" x14ac:dyDescent="0.2">
      <c r="A51613" s="2" t="s">
        <v>105314</v>
      </c>
      <c r="B51613" s="2" t="s">
        <v>105315</v>
      </c>
    </row>
    <row r="51614" spans="1:2" x14ac:dyDescent="0.2">
      <c r="A51614" s="2" t="s">
        <v>105316</v>
      </c>
      <c r="B51614" s="2" t="s">
        <v>105317</v>
      </c>
    </row>
    <row r="51615" spans="1:2" x14ac:dyDescent="0.2">
      <c r="A51615" s="2" t="s">
        <v>105318</v>
      </c>
      <c r="B51615" s="2" t="s">
        <v>105319</v>
      </c>
    </row>
    <row r="51616" spans="1:2" x14ac:dyDescent="0.2">
      <c r="A51616" s="2" t="s">
        <v>105320</v>
      </c>
      <c r="B51616" s="2" t="s">
        <v>105321</v>
      </c>
    </row>
    <row r="51617" spans="1:2" x14ac:dyDescent="0.2">
      <c r="A51617" s="2" t="s">
        <v>105322</v>
      </c>
      <c r="B51617" s="2" t="s">
        <v>105323</v>
      </c>
    </row>
    <row r="51618" spans="1:2" x14ac:dyDescent="0.2">
      <c r="A51618" s="2" t="s">
        <v>105324</v>
      </c>
      <c r="B51618" s="2" t="s">
        <v>105325</v>
      </c>
    </row>
    <row r="51619" spans="1:2" x14ac:dyDescent="0.2">
      <c r="A51619" s="2" t="s">
        <v>105326</v>
      </c>
      <c r="B51619" s="2" t="s">
        <v>105327</v>
      </c>
    </row>
    <row r="51620" spans="1:2" x14ac:dyDescent="0.2">
      <c r="A51620" s="2" t="s">
        <v>105328</v>
      </c>
      <c r="B51620" s="2" t="s">
        <v>105329</v>
      </c>
    </row>
    <row r="51621" spans="1:2" x14ac:dyDescent="0.2">
      <c r="A51621" s="2" t="s">
        <v>105330</v>
      </c>
      <c r="B51621" s="2" t="s">
        <v>105331</v>
      </c>
    </row>
    <row r="51622" spans="1:2" x14ac:dyDescent="0.2">
      <c r="A51622" s="2" t="s">
        <v>105332</v>
      </c>
      <c r="B51622" s="2" t="s">
        <v>105333</v>
      </c>
    </row>
    <row r="51623" spans="1:2" x14ac:dyDescent="0.2">
      <c r="A51623" s="2" t="s">
        <v>105334</v>
      </c>
      <c r="B51623" s="2" t="s">
        <v>105335</v>
      </c>
    </row>
    <row r="51624" spans="1:2" x14ac:dyDescent="0.2">
      <c r="A51624" s="2" t="s">
        <v>105336</v>
      </c>
      <c r="B51624" s="2" t="s">
        <v>105337</v>
      </c>
    </row>
    <row r="51625" spans="1:2" x14ac:dyDescent="0.2">
      <c r="A51625" s="2" t="s">
        <v>105338</v>
      </c>
      <c r="B51625" s="2" t="s">
        <v>105339</v>
      </c>
    </row>
    <row r="51626" spans="1:2" x14ac:dyDescent="0.2">
      <c r="A51626" s="2" t="s">
        <v>105340</v>
      </c>
      <c r="B51626" s="2" t="s">
        <v>105341</v>
      </c>
    </row>
    <row r="51627" spans="1:2" x14ac:dyDescent="0.2">
      <c r="A51627" s="2" t="s">
        <v>105342</v>
      </c>
      <c r="B51627" s="2" t="s">
        <v>105343</v>
      </c>
    </row>
    <row r="51628" spans="1:2" x14ac:dyDescent="0.2">
      <c r="A51628" s="2" t="s">
        <v>105344</v>
      </c>
      <c r="B51628" s="2" t="s">
        <v>105345</v>
      </c>
    </row>
    <row r="51629" spans="1:2" x14ac:dyDescent="0.2">
      <c r="A51629" s="2" t="s">
        <v>105346</v>
      </c>
      <c r="B51629" s="2" t="s">
        <v>105347</v>
      </c>
    </row>
    <row r="51630" spans="1:2" x14ac:dyDescent="0.2">
      <c r="A51630" s="2" t="s">
        <v>105348</v>
      </c>
      <c r="B51630" s="2" t="s">
        <v>105349</v>
      </c>
    </row>
    <row r="51631" spans="1:2" x14ac:dyDescent="0.2">
      <c r="A51631" s="2" t="s">
        <v>105350</v>
      </c>
      <c r="B51631" s="2" t="s">
        <v>105351</v>
      </c>
    </row>
    <row r="51632" spans="1:2" x14ac:dyDescent="0.2">
      <c r="A51632" s="2" t="s">
        <v>105352</v>
      </c>
      <c r="B51632" s="2" t="s">
        <v>105353</v>
      </c>
    </row>
    <row r="51633" spans="1:2" x14ac:dyDescent="0.2">
      <c r="A51633" s="2" t="s">
        <v>105354</v>
      </c>
      <c r="B51633" s="2" t="s">
        <v>105355</v>
      </c>
    </row>
    <row r="51634" spans="1:2" x14ac:dyDescent="0.2">
      <c r="A51634" s="2" t="s">
        <v>105356</v>
      </c>
      <c r="B51634" s="2" t="s">
        <v>105357</v>
      </c>
    </row>
    <row r="51635" spans="1:2" x14ac:dyDescent="0.2">
      <c r="A51635" s="2" t="s">
        <v>105358</v>
      </c>
      <c r="B51635" s="2" t="s">
        <v>105359</v>
      </c>
    </row>
    <row r="51636" spans="1:2" x14ac:dyDescent="0.2">
      <c r="A51636" s="2" t="s">
        <v>105360</v>
      </c>
      <c r="B51636" s="2" t="s">
        <v>105361</v>
      </c>
    </row>
    <row r="51637" spans="1:2" x14ac:dyDescent="0.2">
      <c r="A51637" s="2" t="s">
        <v>105362</v>
      </c>
      <c r="B51637" s="2" t="s">
        <v>105363</v>
      </c>
    </row>
    <row r="51638" spans="1:2" x14ac:dyDescent="0.2">
      <c r="A51638" s="2" t="s">
        <v>105364</v>
      </c>
      <c r="B51638" s="2" t="s">
        <v>105365</v>
      </c>
    </row>
    <row r="51639" spans="1:2" x14ac:dyDescent="0.2">
      <c r="A51639" s="2" t="s">
        <v>105366</v>
      </c>
      <c r="B51639" s="2" t="s">
        <v>105367</v>
      </c>
    </row>
    <row r="51640" spans="1:2" x14ac:dyDescent="0.2">
      <c r="A51640" s="2" t="s">
        <v>105368</v>
      </c>
      <c r="B51640" s="2" t="s">
        <v>105369</v>
      </c>
    </row>
    <row r="51641" spans="1:2" x14ac:dyDescent="0.2">
      <c r="A51641" s="2" t="s">
        <v>105370</v>
      </c>
      <c r="B51641" s="2" t="s">
        <v>105371</v>
      </c>
    </row>
    <row r="51642" spans="1:2" x14ac:dyDescent="0.2">
      <c r="A51642" s="2" t="s">
        <v>105372</v>
      </c>
      <c r="B51642" s="2" t="s">
        <v>105373</v>
      </c>
    </row>
    <row r="51643" spans="1:2" x14ac:dyDescent="0.2">
      <c r="A51643" s="2" t="s">
        <v>105374</v>
      </c>
      <c r="B51643" s="2" t="s">
        <v>105375</v>
      </c>
    </row>
    <row r="51644" spans="1:2" x14ac:dyDescent="0.2">
      <c r="A51644" s="2" t="s">
        <v>105376</v>
      </c>
      <c r="B51644" s="2" t="s">
        <v>105377</v>
      </c>
    </row>
    <row r="51645" spans="1:2" x14ac:dyDescent="0.2">
      <c r="A51645" s="2" t="s">
        <v>105378</v>
      </c>
      <c r="B51645" s="2" t="s">
        <v>105379</v>
      </c>
    </row>
    <row r="51646" spans="1:2" x14ac:dyDescent="0.2">
      <c r="A51646" s="2" t="s">
        <v>105380</v>
      </c>
      <c r="B51646" s="2" t="s">
        <v>105381</v>
      </c>
    </row>
    <row r="51647" spans="1:2" x14ac:dyDescent="0.2">
      <c r="A51647" s="2" t="s">
        <v>105382</v>
      </c>
      <c r="B51647" s="2" t="s">
        <v>105383</v>
      </c>
    </row>
    <row r="51648" spans="1:2" x14ac:dyDescent="0.2">
      <c r="A51648" s="2" t="s">
        <v>105384</v>
      </c>
      <c r="B51648" s="2" t="s">
        <v>105385</v>
      </c>
    </row>
    <row r="51649" spans="1:2" x14ac:dyDescent="0.2">
      <c r="A51649" s="2" t="s">
        <v>105386</v>
      </c>
      <c r="B51649" s="2" t="s">
        <v>105387</v>
      </c>
    </row>
    <row r="51650" spans="1:2" x14ac:dyDescent="0.2">
      <c r="A51650" s="2" t="s">
        <v>105388</v>
      </c>
      <c r="B51650" s="2" t="s">
        <v>105389</v>
      </c>
    </row>
    <row r="51651" spans="1:2" x14ac:dyDescent="0.2">
      <c r="A51651" s="2" t="s">
        <v>105390</v>
      </c>
      <c r="B51651" s="2" t="s">
        <v>105391</v>
      </c>
    </row>
    <row r="51652" spans="1:2" x14ac:dyDescent="0.2">
      <c r="A51652" s="2" t="s">
        <v>105392</v>
      </c>
      <c r="B51652" s="2" t="s">
        <v>105393</v>
      </c>
    </row>
    <row r="51653" spans="1:2" x14ac:dyDescent="0.2">
      <c r="A51653" s="2" t="s">
        <v>105394</v>
      </c>
      <c r="B51653" s="2" t="s">
        <v>105395</v>
      </c>
    </row>
    <row r="51654" spans="1:2" x14ac:dyDescent="0.2">
      <c r="A51654" s="2" t="s">
        <v>105396</v>
      </c>
      <c r="B51654" s="2" t="s">
        <v>105397</v>
      </c>
    </row>
    <row r="51655" spans="1:2" x14ac:dyDescent="0.2">
      <c r="A51655" s="2" t="s">
        <v>105398</v>
      </c>
      <c r="B51655" s="2" t="s">
        <v>105399</v>
      </c>
    </row>
    <row r="51656" spans="1:2" x14ac:dyDescent="0.2">
      <c r="A51656" s="2" t="s">
        <v>105400</v>
      </c>
      <c r="B51656" s="2" t="s">
        <v>105401</v>
      </c>
    </row>
    <row r="51657" spans="1:2" x14ac:dyDescent="0.2">
      <c r="A51657" s="2" t="s">
        <v>105402</v>
      </c>
      <c r="B51657" s="2" t="s">
        <v>105403</v>
      </c>
    </row>
    <row r="51658" spans="1:2" x14ac:dyDescent="0.2">
      <c r="A51658" s="2" t="s">
        <v>105404</v>
      </c>
      <c r="B51658" s="2" t="s">
        <v>105405</v>
      </c>
    </row>
    <row r="51659" spans="1:2" x14ac:dyDescent="0.2">
      <c r="A51659" s="2" t="s">
        <v>105406</v>
      </c>
      <c r="B51659" s="2" t="s">
        <v>105407</v>
      </c>
    </row>
    <row r="51660" spans="1:2" x14ac:dyDescent="0.2">
      <c r="A51660" s="2" t="s">
        <v>105408</v>
      </c>
      <c r="B51660" s="2" t="s">
        <v>105409</v>
      </c>
    </row>
    <row r="51661" spans="1:2" x14ac:dyDescent="0.2">
      <c r="A51661" s="2" t="s">
        <v>105410</v>
      </c>
      <c r="B51661" s="2" t="s">
        <v>105411</v>
      </c>
    </row>
    <row r="51662" spans="1:2" x14ac:dyDescent="0.2">
      <c r="A51662" s="2" t="s">
        <v>105412</v>
      </c>
      <c r="B51662" s="2" t="s">
        <v>105413</v>
      </c>
    </row>
    <row r="51663" spans="1:2" x14ac:dyDescent="0.2">
      <c r="A51663" s="2" t="s">
        <v>105414</v>
      </c>
      <c r="B51663" s="2" t="s">
        <v>105415</v>
      </c>
    </row>
    <row r="51664" spans="1:2" x14ac:dyDescent="0.2">
      <c r="A51664" s="2" t="s">
        <v>105416</v>
      </c>
      <c r="B51664" s="2" t="s">
        <v>105417</v>
      </c>
    </row>
    <row r="51665" spans="1:2" x14ac:dyDescent="0.2">
      <c r="A51665" s="2" t="s">
        <v>105418</v>
      </c>
      <c r="B51665" s="2" t="s">
        <v>105419</v>
      </c>
    </row>
    <row r="51666" spans="1:2" x14ac:dyDescent="0.2">
      <c r="A51666" s="2" t="s">
        <v>105420</v>
      </c>
      <c r="B51666" s="2" t="s">
        <v>105421</v>
      </c>
    </row>
    <row r="51667" spans="1:2" x14ac:dyDescent="0.2">
      <c r="A51667" s="2" t="s">
        <v>105422</v>
      </c>
      <c r="B51667" s="2" t="s">
        <v>105423</v>
      </c>
    </row>
    <row r="51668" spans="1:2" x14ac:dyDescent="0.2">
      <c r="A51668" s="2" t="s">
        <v>105424</v>
      </c>
      <c r="B51668" s="2" t="s">
        <v>105425</v>
      </c>
    </row>
    <row r="51669" spans="1:2" x14ac:dyDescent="0.2">
      <c r="A51669" s="2" t="s">
        <v>105426</v>
      </c>
      <c r="B51669" s="2" t="s">
        <v>105427</v>
      </c>
    </row>
    <row r="51670" spans="1:2" x14ac:dyDescent="0.2">
      <c r="A51670" s="2" t="s">
        <v>105428</v>
      </c>
      <c r="B51670" s="2" t="s">
        <v>105429</v>
      </c>
    </row>
    <row r="51671" spans="1:2" x14ac:dyDescent="0.2">
      <c r="A51671" s="2" t="s">
        <v>105430</v>
      </c>
      <c r="B51671" s="2" t="s">
        <v>105431</v>
      </c>
    </row>
    <row r="51672" spans="1:2" x14ac:dyDescent="0.2">
      <c r="A51672" s="2" t="s">
        <v>105432</v>
      </c>
      <c r="B51672" s="2" t="s">
        <v>105433</v>
      </c>
    </row>
    <row r="51673" spans="1:2" x14ac:dyDescent="0.2">
      <c r="A51673" s="2" t="s">
        <v>105434</v>
      </c>
      <c r="B51673" s="2" t="s">
        <v>105435</v>
      </c>
    </row>
    <row r="51674" spans="1:2" x14ac:dyDescent="0.2">
      <c r="A51674" s="2" t="s">
        <v>105436</v>
      </c>
      <c r="B51674" s="2" t="s">
        <v>105437</v>
      </c>
    </row>
    <row r="51675" spans="1:2" x14ac:dyDescent="0.2">
      <c r="A51675" s="2" t="s">
        <v>105438</v>
      </c>
      <c r="B51675" s="2" t="s">
        <v>105439</v>
      </c>
    </row>
    <row r="51676" spans="1:2" x14ac:dyDescent="0.2">
      <c r="A51676" s="2" t="s">
        <v>105440</v>
      </c>
      <c r="B51676" s="2" t="s">
        <v>105441</v>
      </c>
    </row>
    <row r="51677" spans="1:2" x14ac:dyDescent="0.2">
      <c r="A51677" s="2" t="s">
        <v>105442</v>
      </c>
      <c r="B51677" s="2" t="s">
        <v>105443</v>
      </c>
    </row>
    <row r="51678" spans="1:2" x14ac:dyDescent="0.2">
      <c r="A51678" s="2" t="s">
        <v>105444</v>
      </c>
      <c r="B51678" s="2" t="s">
        <v>105445</v>
      </c>
    </row>
    <row r="51679" spans="1:2" x14ac:dyDescent="0.2">
      <c r="A51679" s="2" t="s">
        <v>105446</v>
      </c>
      <c r="B51679" s="2" t="s">
        <v>105447</v>
      </c>
    </row>
    <row r="51680" spans="1:2" x14ac:dyDescent="0.2">
      <c r="A51680" s="2" t="s">
        <v>105448</v>
      </c>
      <c r="B51680" s="2" t="s">
        <v>105449</v>
      </c>
    </row>
    <row r="51681" spans="1:2" x14ac:dyDescent="0.2">
      <c r="A51681" s="2" t="s">
        <v>105450</v>
      </c>
      <c r="B51681" s="2" t="s">
        <v>105451</v>
      </c>
    </row>
    <row r="51682" spans="1:2" x14ac:dyDescent="0.2">
      <c r="A51682" s="2" t="s">
        <v>105452</v>
      </c>
      <c r="B51682" s="2" t="s">
        <v>105453</v>
      </c>
    </row>
    <row r="51683" spans="1:2" x14ac:dyDescent="0.2">
      <c r="A51683" s="2" t="s">
        <v>105454</v>
      </c>
      <c r="B51683" s="2" t="s">
        <v>105455</v>
      </c>
    </row>
    <row r="51684" spans="1:2" x14ac:dyDescent="0.2">
      <c r="A51684" s="2" t="s">
        <v>105456</v>
      </c>
      <c r="B51684" s="2" t="s">
        <v>105457</v>
      </c>
    </row>
    <row r="51685" spans="1:2" x14ac:dyDescent="0.2">
      <c r="A51685" s="2" t="s">
        <v>105458</v>
      </c>
      <c r="B51685" s="2" t="s">
        <v>105459</v>
      </c>
    </row>
    <row r="51686" spans="1:2" x14ac:dyDescent="0.2">
      <c r="A51686" s="2" t="s">
        <v>105460</v>
      </c>
      <c r="B51686" s="2" t="s">
        <v>105461</v>
      </c>
    </row>
    <row r="51687" spans="1:2" x14ac:dyDescent="0.2">
      <c r="A51687" s="2" t="s">
        <v>105462</v>
      </c>
      <c r="B51687" s="2" t="s">
        <v>105463</v>
      </c>
    </row>
    <row r="51688" spans="1:2" x14ac:dyDescent="0.2">
      <c r="A51688" s="2" t="s">
        <v>105464</v>
      </c>
      <c r="B51688" s="2" t="s">
        <v>105465</v>
      </c>
    </row>
    <row r="51689" spans="1:2" x14ac:dyDescent="0.2">
      <c r="A51689" s="2" t="s">
        <v>105466</v>
      </c>
      <c r="B51689" s="2" t="s">
        <v>105467</v>
      </c>
    </row>
    <row r="51690" spans="1:2" x14ac:dyDescent="0.2">
      <c r="A51690" s="2" t="s">
        <v>105468</v>
      </c>
      <c r="B51690" s="2" t="s">
        <v>105469</v>
      </c>
    </row>
    <row r="51691" spans="1:2" x14ac:dyDescent="0.2">
      <c r="A51691" s="2" t="s">
        <v>105470</v>
      </c>
      <c r="B51691" s="2" t="s">
        <v>105471</v>
      </c>
    </row>
    <row r="51692" spans="1:2" x14ac:dyDescent="0.2">
      <c r="A51692" s="2" t="s">
        <v>105472</v>
      </c>
      <c r="B51692" s="2" t="s">
        <v>105473</v>
      </c>
    </row>
    <row r="51693" spans="1:2" x14ac:dyDescent="0.2">
      <c r="A51693" s="2" t="s">
        <v>105474</v>
      </c>
      <c r="B51693" s="2" t="s">
        <v>105475</v>
      </c>
    </row>
    <row r="51694" spans="1:2" x14ac:dyDescent="0.2">
      <c r="A51694" s="2" t="s">
        <v>105476</v>
      </c>
      <c r="B51694" s="2" t="s">
        <v>105477</v>
      </c>
    </row>
    <row r="51695" spans="1:2" x14ac:dyDescent="0.2">
      <c r="A51695" s="2" t="s">
        <v>105478</v>
      </c>
      <c r="B51695" s="2" t="s">
        <v>105479</v>
      </c>
    </row>
    <row r="51696" spans="1:2" x14ac:dyDescent="0.2">
      <c r="A51696" s="2" t="s">
        <v>105480</v>
      </c>
      <c r="B51696" s="2" t="s">
        <v>105481</v>
      </c>
    </row>
    <row r="51697" spans="1:2" x14ac:dyDescent="0.2">
      <c r="A51697" s="2" t="s">
        <v>105482</v>
      </c>
      <c r="B51697" s="2" t="s">
        <v>105483</v>
      </c>
    </row>
    <row r="51698" spans="1:2" x14ac:dyDescent="0.2">
      <c r="A51698" s="2" t="s">
        <v>105484</v>
      </c>
      <c r="B51698" s="2" t="s">
        <v>105485</v>
      </c>
    </row>
    <row r="51699" spans="1:2" x14ac:dyDescent="0.2">
      <c r="A51699" s="2" t="s">
        <v>105486</v>
      </c>
      <c r="B51699" s="2" t="s">
        <v>105487</v>
      </c>
    </row>
    <row r="51700" spans="1:2" x14ac:dyDescent="0.2">
      <c r="A51700" s="2" t="s">
        <v>105488</v>
      </c>
      <c r="B51700" s="2" t="s">
        <v>105489</v>
      </c>
    </row>
    <row r="51701" spans="1:2" x14ac:dyDescent="0.2">
      <c r="A51701" s="2" t="s">
        <v>105490</v>
      </c>
      <c r="B51701" s="2" t="s">
        <v>105491</v>
      </c>
    </row>
    <row r="51702" spans="1:2" x14ac:dyDescent="0.2">
      <c r="A51702" s="2" t="s">
        <v>105492</v>
      </c>
      <c r="B51702" s="2" t="s">
        <v>105493</v>
      </c>
    </row>
    <row r="51703" spans="1:2" x14ac:dyDescent="0.2">
      <c r="A51703" s="2" t="s">
        <v>105494</v>
      </c>
      <c r="B51703" s="2" t="s">
        <v>105495</v>
      </c>
    </row>
    <row r="51704" spans="1:2" x14ac:dyDescent="0.2">
      <c r="A51704" s="2" t="s">
        <v>105496</v>
      </c>
      <c r="B51704" s="2" t="s">
        <v>105497</v>
      </c>
    </row>
    <row r="51705" spans="1:2" x14ac:dyDescent="0.2">
      <c r="A51705" s="2" t="s">
        <v>105498</v>
      </c>
      <c r="B51705" s="2" t="s">
        <v>105499</v>
      </c>
    </row>
    <row r="51706" spans="1:2" x14ac:dyDescent="0.2">
      <c r="A51706" s="2" t="s">
        <v>105500</v>
      </c>
      <c r="B51706" s="2" t="s">
        <v>105501</v>
      </c>
    </row>
    <row r="51707" spans="1:2" x14ac:dyDescent="0.2">
      <c r="A51707" s="2" t="s">
        <v>105502</v>
      </c>
      <c r="B51707" s="2" t="s">
        <v>105503</v>
      </c>
    </row>
    <row r="51708" spans="1:2" x14ac:dyDescent="0.2">
      <c r="A51708" s="2" t="s">
        <v>105504</v>
      </c>
      <c r="B51708" s="2" t="s">
        <v>105505</v>
      </c>
    </row>
    <row r="51709" spans="1:2" x14ac:dyDescent="0.2">
      <c r="A51709" s="2" t="s">
        <v>105506</v>
      </c>
      <c r="B51709" s="2" t="s">
        <v>105507</v>
      </c>
    </row>
    <row r="51710" spans="1:2" x14ac:dyDescent="0.2">
      <c r="A51710" s="2" t="s">
        <v>105508</v>
      </c>
      <c r="B51710" s="2" t="s">
        <v>105509</v>
      </c>
    </row>
    <row r="51711" spans="1:2" x14ac:dyDescent="0.2">
      <c r="A51711" s="2" t="s">
        <v>105510</v>
      </c>
      <c r="B51711" s="2" t="s">
        <v>105511</v>
      </c>
    </row>
    <row r="51712" spans="1:2" x14ac:dyDescent="0.2">
      <c r="A51712" s="2" t="s">
        <v>105512</v>
      </c>
      <c r="B51712" s="2" t="s">
        <v>105513</v>
      </c>
    </row>
    <row r="51713" spans="1:2" x14ac:dyDescent="0.2">
      <c r="A51713" s="2" t="s">
        <v>105514</v>
      </c>
      <c r="B51713" s="2" t="s">
        <v>105515</v>
      </c>
    </row>
    <row r="51714" spans="1:2" x14ac:dyDescent="0.2">
      <c r="A51714" s="2" t="s">
        <v>105516</v>
      </c>
      <c r="B51714" s="2" t="s">
        <v>105517</v>
      </c>
    </row>
    <row r="51715" spans="1:2" x14ac:dyDescent="0.2">
      <c r="A51715" s="2" t="s">
        <v>105518</v>
      </c>
      <c r="B51715" s="2" t="s">
        <v>105519</v>
      </c>
    </row>
    <row r="51716" spans="1:2" x14ac:dyDescent="0.2">
      <c r="A51716" s="2" t="s">
        <v>105520</v>
      </c>
      <c r="B51716" s="2" t="s">
        <v>105521</v>
      </c>
    </row>
    <row r="51717" spans="1:2" x14ac:dyDescent="0.2">
      <c r="A51717" s="2" t="s">
        <v>105522</v>
      </c>
      <c r="B51717" s="2" t="s">
        <v>105523</v>
      </c>
    </row>
    <row r="51718" spans="1:2" x14ac:dyDescent="0.2">
      <c r="A51718" s="2" t="s">
        <v>105524</v>
      </c>
      <c r="B51718" s="2" t="s">
        <v>105525</v>
      </c>
    </row>
    <row r="51719" spans="1:2" x14ac:dyDescent="0.2">
      <c r="A51719" s="2" t="s">
        <v>105526</v>
      </c>
      <c r="B51719" s="2" t="s">
        <v>105527</v>
      </c>
    </row>
    <row r="51720" spans="1:2" x14ac:dyDescent="0.2">
      <c r="A51720" s="2" t="s">
        <v>105528</v>
      </c>
      <c r="B51720" s="2" t="s">
        <v>105529</v>
      </c>
    </row>
    <row r="51721" spans="1:2" x14ac:dyDescent="0.2">
      <c r="A51721" s="2" t="s">
        <v>105530</v>
      </c>
      <c r="B51721" s="2" t="s">
        <v>105531</v>
      </c>
    </row>
    <row r="51722" spans="1:2" x14ac:dyDescent="0.2">
      <c r="A51722" s="2" t="s">
        <v>105532</v>
      </c>
      <c r="B51722" s="2" t="s">
        <v>105533</v>
      </c>
    </row>
    <row r="51723" spans="1:2" x14ac:dyDescent="0.2">
      <c r="A51723" s="2" t="s">
        <v>105534</v>
      </c>
      <c r="B51723" s="2" t="s">
        <v>105535</v>
      </c>
    </row>
    <row r="51724" spans="1:2" x14ac:dyDescent="0.2">
      <c r="A51724" s="2" t="s">
        <v>105536</v>
      </c>
      <c r="B51724" s="2" t="s">
        <v>105537</v>
      </c>
    </row>
    <row r="51725" spans="1:2" x14ac:dyDescent="0.2">
      <c r="A51725" s="2" t="s">
        <v>105538</v>
      </c>
      <c r="B51725" s="2" t="s">
        <v>105539</v>
      </c>
    </row>
    <row r="51726" spans="1:2" x14ac:dyDescent="0.2">
      <c r="A51726" s="2" t="s">
        <v>105540</v>
      </c>
      <c r="B51726" s="2" t="s">
        <v>105541</v>
      </c>
    </row>
    <row r="51727" spans="1:2" x14ac:dyDescent="0.2">
      <c r="A51727" s="2" t="s">
        <v>105542</v>
      </c>
      <c r="B51727" s="2" t="s">
        <v>105543</v>
      </c>
    </row>
    <row r="51728" spans="1:2" x14ac:dyDescent="0.2">
      <c r="A51728" s="2" t="s">
        <v>105544</v>
      </c>
      <c r="B51728" s="2" t="s">
        <v>105545</v>
      </c>
    </row>
    <row r="51729" spans="1:2" x14ac:dyDescent="0.2">
      <c r="A51729" s="2" t="s">
        <v>105546</v>
      </c>
      <c r="B51729" s="2" t="s">
        <v>105547</v>
      </c>
    </row>
    <row r="51730" spans="1:2" x14ac:dyDescent="0.2">
      <c r="A51730" s="2" t="s">
        <v>105548</v>
      </c>
      <c r="B51730" s="2" t="s">
        <v>105549</v>
      </c>
    </row>
    <row r="51731" spans="1:2" x14ac:dyDescent="0.2">
      <c r="A51731" s="2" t="s">
        <v>105550</v>
      </c>
      <c r="B51731" s="2" t="s">
        <v>105551</v>
      </c>
    </row>
    <row r="51732" spans="1:2" x14ac:dyDescent="0.2">
      <c r="A51732" s="2" t="s">
        <v>105552</v>
      </c>
      <c r="B51732" s="2" t="s">
        <v>105553</v>
      </c>
    </row>
    <row r="51733" spans="1:2" x14ac:dyDescent="0.2">
      <c r="A51733" s="2" t="s">
        <v>105554</v>
      </c>
      <c r="B51733" s="2" t="s">
        <v>105555</v>
      </c>
    </row>
    <row r="51734" spans="1:2" x14ac:dyDescent="0.2">
      <c r="A51734" s="2" t="s">
        <v>105556</v>
      </c>
      <c r="B51734" s="2" t="s">
        <v>105557</v>
      </c>
    </row>
    <row r="51735" spans="1:2" x14ac:dyDescent="0.2">
      <c r="A51735" s="2" t="s">
        <v>105558</v>
      </c>
      <c r="B51735" s="2" t="s">
        <v>105559</v>
      </c>
    </row>
    <row r="51736" spans="1:2" x14ac:dyDescent="0.2">
      <c r="A51736" s="2" t="s">
        <v>105560</v>
      </c>
      <c r="B51736" s="2" t="s">
        <v>105561</v>
      </c>
    </row>
    <row r="51737" spans="1:2" x14ac:dyDescent="0.2">
      <c r="A51737" s="2" t="s">
        <v>105562</v>
      </c>
      <c r="B51737" s="2" t="s">
        <v>105563</v>
      </c>
    </row>
    <row r="51738" spans="1:2" x14ac:dyDescent="0.2">
      <c r="A51738" s="2" t="s">
        <v>105564</v>
      </c>
      <c r="B51738" s="2" t="s">
        <v>105565</v>
      </c>
    </row>
    <row r="51739" spans="1:2" x14ac:dyDescent="0.2">
      <c r="A51739" s="2" t="s">
        <v>105566</v>
      </c>
      <c r="B51739" s="2" t="s">
        <v>105567</v>
      </c>
    </row>
    <row r="51740" spans="1:2" x14ac:dyDescent="0.2">
      <c r="A51740" s="2" t="s">
        <v>105568</v>
      </c>
      <c r="B51740" s="2" t="s">
        <v>105569</v>
      </c>
    </row>
    <row r="51741" spans="1:2" x14ac:dyDescent="0.2">
      <c r="A51741" s="2" t="s">
        <v>105570</v>
      </c>
      <c r="B51741" s="2" t="s">
        <v>105571</v>
      </c>
    </row>
    <row r="51742" spans="1:2" x14ac:dyDescent="0.2">
      <c r="A51742" s="2" t="s">
        <v>105572</v>
      </c>
      <c r="B51742" s="2" t="s">
        <v>105573</v>
      </c>
    </row>
    <row r="51743" spans="1:2" x14ac:dyDescent="0.2">
      <c r="A51743" s="2" t="s">
        <v>105574</v>
      </c>
      <c r="B51743" s="2" t="s">
        <v>105575</v>
      </c>
    </row>
    <row r="51744" spans="1:2" x14ac:dyDescent="0.2">
      <c r="A51744" s="2" t="s">
        <v>105576</v>
      </c>
      <c r="B51744" s="2" t="s">
        <v>105577</v>
      </c>
    </row>
    <row r="51745" spans="1:2" x14ac:dyDescent="0.2">
      <c r="A51745" s="2" t="s">
        <v>105578</v>
      </c>
      <c r="B51745" s="2" t="s">
        <v>105579</v>
      </c>
    </row>
    <row r="51746" spans="1:2" x14ac:dyDescent="0.2">
      <c r="A51746" s="2" t="s">
        <v>105580</v>
      </c>
      <c r="B51746" s="2" t="s">
        <v>105581</v>
      </c>
    </row>
    <row r="51747" spans="1:2" x14ac:dyDescent="0.2">
      <c r="A51747" s="2" t="s">
        <v>105582</v>
      </c>
      <c r="B51747" s="2" t="s">
        <v>105583</v>
      </c>
    </row>
    <row r="51748" spans="1:2" x14ac:dyDescent="0.2">
      <c r="A51748" s="2" t="s">
        <v>105584</v>
      </c>
      <c r="B51748" s="2" t="s">
        <v>105585</v>
      </c>
    </row>
    <row r="51749" spans="1:2" x14ac:dyDescent="0.2">
      <c r="A51749" s="2" t="s">
        <v>105586</v>
      </c>
      <c r="B51749" s="2" t="s">
        <v>105587</v>
      </c>
    </row>
    <row r="51750" spans="1:2" x14ac:dyDescent="0.2">
      <c r="A51750" s="2" t="s">
        <v>105588</v>
      </c>
      <c r="B51750" s="2" t="s">
        <v>105589</v>
      </c>
    </row>
    <row r="51751" spans="1:2" x14ac:dyDescent="0.2">
      <c r="A51751" s="2" t="s">
        <v>105590</v>
      </c>
      <c r="B51751" s="2" t="s">
        <v>105591</v>
      </c>
    </row>
    <row r="51752" spans="1:2" x14ac:dyDescent="0.2">
      <c r="A51752" s="2" t="s">
        <v>105592</v>
      </c>
      <c r="B51752" s="2" t="s">
        <v>105593</v>
      </c>
    </row>
    <row r="51753" spans="1:2" x14ac:dyDescent="0.2">
      <c r="A51753" s="2" t="s">
        <v>105594</v>
      </c>
      <c r="B51753" s="2" t="s">
        <v>105595</v>
      </c>
    </row>
    <row r="51754" spans="1:2" x14ac:dyDescent="0.2">
      <c r="A51754" s="2" t="s">
        <v>105596</v>
      </c>
      <c r="B51754" s="2" t="s">
        <v>105597</v>
      </c>
    </row>
    <row r="51755" spans="1:2" x14ac:dyDescent="0.2">
      <c r="A51755" s="2" t="s">
        <v>105598</v>
      </c>
      <c r="B51755" s="2" t="s">
        <v>105599</v>
      </c>
    </row>
    <row r="51756" spans="1:2" x14ac:dyDescent="0.2">
      <c r="A51756" s="2" t="s">
        <v>105600</v>
      </c>
      <c r="B51756" s="2" t="s">
        <v>105601</v>
      </c>
    </row>
    <row r="51757" spans="1:2" x14ac:dyDescent="0.2">
      <c r="A51757" s="2" t="s">
        <v>105602</v>
      </c>
      <c r="B51757" s="2" t="s">
        <v>105603</v>
      </c>
    </row>
    <row r="51758" spans="1:2" x14ac:dyDescent="0.2">
      <c r="A51758" s="2" t="s">
        <v>105604</v>
      </c>
      <c r="B51758" s="2" t="s">
        <v>105605</v>
      </c>
    </row>
    <row r="51759" spans="1:2" x14ac:dyDescent="0.2">
      <c r="A51759" s="2" t="s">
        <v>105606</v>
      </c>
      <c r="B51759" s="2" t="s">
        <v>105607</v>
      </c>
    </row>
    <row r="51760" spans="1:2" x14ac:dyDescent="0.2">
      <c r="A51760" s="2" t="s">
        <v>105608</v>
      </c>
      <c r="B51760" s="2" t="s">
        <v>105609</v>
      </c>
    </row>
    <row r="51761" spans="1:2" x14ac:dyDescent="0.2">
      <c r="A51761" s="2" t="s">
        <v>105610</v>
      </c>
      <c r="B51761" s="2" t="s">
        <v>105611</v>
      </c>
    </row>
    <row r="51762" spans="1:2" x14ac:dyDescent="0.2">
      <c r="A51762" s="2" t="s">
        <v>105612</v>
      </c>
      <c r="B51762" s="2" t="s">
        <v>105613</v>
      </c>
    </row>
    <row r="51763" spans="1:2" x14ac:dyDescent="0.2">
      <c r="A51763" s="2" t="s">
        <v>105614</v>
      </c>
      <c r="B51763" s="2" t="s">
        <v>105615</v>
      </c>
    </row>
    <row r="51764" spans="1:2" x14ac:dyDescent="0.2">
      <c r="A51764" s="2" t="s">
        <v>105616</v>
      </c>
      <c r="B51764" s="2" t="s">
        <v>105617</v>
      </c>
    </row>
    <row r="51765" spans="1:2" x14ac:dyDescent="0.2">
      <c r="A51765" s="2" t="s">
        <v>105618</v>
      </c>
      <c r="B51765" s="2" t="s">
        <v>105619</v>
      </c>
    </row>
    <row r="51766" spans="1:2" x14ac:dyDescent="0.2">
      <c r="A51766" s="2" t="s">
        <v>105620</v>
      </c>
      <c r="B51766" s="2" t="s">
        <v>105621</v>
      </c>
    </row>
    <row r="51767" spans="1:2" x14ac:dyDescent="0.2">
      <c r="A51767" s="2" t="s">
        <v>105622</v>
      </c>
      <c r="B51767" s="2" t="s">
        <v>105623</v>
      </c>
    </row>
    <row r="51768" spans="1:2" x14ac:dyDescent="0.2">
      <c r="A51768" s="2" t="s">
        <v>105624</v>
      </c>
      <c r="B51768" s="2" t="s">
        <v>105625</v>
      </c>
    </row>
    <row r="51769" spans="1:2" x14ac:dyDescent="0.2">
      <c r="A51769" s="2" t="s">
        <v>105626</v>
      </c>
      <c r="B51769" s="2" t="s">
        <v>105627</v>
      </c>
    </row>
    <row r="51770" spans="1:2" x14ac:dyDescent="0.2">
      <c r="A51770" s="2" t="s">
        <v>105628</v>
      </c>
      <c r="B51770" s="2" t="s">
        <v>105629</v>
      </c>
    </row>
    <row r="51771" spans="1:2" x14ac:dyDescent="0.2">
      <c r="A51771" s="2" t="s">
        <v>105630</v>
      </c>
      <c r="B51771" s="2" t="s">
        <v>105631</v>
      </c>
    </row>
    <row r="51772" spans="1:2" x14ac:dyDescent="0.2">
      <c r="A51772" s="2" t="s">
        <v>105632</v>
      </c>
      <c r="B51772" s="2" t="s">
        <v>105633</v>
      </c>
    </row>
    <row r="51773" spans="1:2" x14ac:dyDescent="0.2">
      <c r="A51773" s="2" t="s">
        <v>105634</v>
      </c>
      <c r="B51773" s="2" t="s">
        <v>105635</v>
      </c>
    </row>
    <row r="51774" spans="1:2" x14ac:dyDescent="0.2">
      <c r="A51774" s="2" t="s">
        <v>105636</v>
      </c>
      <c r="B51774" s="2" t="s">
        <v>105637</v>
      </c>
    </row>
    <row r="51775" spans="1:2" x14ac:dyDescent="0.2">
      <c r="A51775" s="2" t="s">
        <v>105638</v>
      </c>
      <c r="B51775" s="2" t="s">
        <v>105639</v>
      </c>
    </row>
    <row r="51776" spans="1:2" x14ac:dyDescent="0.2">
      <c r="A51776" s="2" t="s">
        <v>105640</v>
      </c>
      <c r="B51776" s="2" t="s">
        <v>105641</v>
      </c>
    </row>
    <row r="51777" spans="1:2" x14ac:dyDescent="0.2">
      <c r="A51777" s="2" t="s">
        <v>105642</v>
      </c>
      <c r="B51777" s="2" t="s">
        <v>105643</v>
      </c>
    </row>
    <row r="51778" spans="1:2" x14ac:dyDescent="0.2">
      <c r="A51778" s="2" t="s">
        <v>105644</v>
      </c>
      <c r="B51778" s="2" t="s">
        <v>105645</v>
      </c>
    </row>
    <row r="51779" spans="1:2" x14ac:dyDescent="0.2">
      <c r="A51779" s="2" t="s">
        <v>105646</v>
      </c>
      <c r="B51779" s="2" t="s">
        <v>105647</v>
      </c>
    </row>
    <row r="51780" spans="1:2" x14ac:dyDescent="0.2">
      <c r="A51780" s="2" t="s">
        <v>105648</v>
      </c>
      <c r="B51780" s="2" t="s">
        <v>105649</v>
      </c>
    </row>
    <row r="51781" spans="1:2" x14ac:dyDescent="0.2">
      <c r="A51781" s="2" t="s">
        <v>105650</v>
      </c>
      <c r="B51781" s="2" t="s">
        <v>105651</v>
      </c>
    </row>
    <row r="51782" spans="1:2" x14ac:dyDescent="0.2">
      <c r="A51782" s="2" t="s">
        <v>105652</v>
      </c>
      <c r="B51782" s="2" t="s">
        <v>105653</v>
      </c>
    </row>
    <row r="51783" spans="1:2" x14ac:dyDescent="0.2">
      <c r="A51783" s="2" t="s">
        <v>105654</v>
      </c>
      <c r="B51783" s="2" t="s">
        <v>105655</v>
      </c>
    </row>
    <row r="51784" spans="1:2" x14ac:dyDescent="0.2">
      <c r="A51784" s="2" t="s">
        <v>105656</v>
      </c>
      <c r="B51784" s="2" t="s">
        <v>105657</v>
      </c>
    </row>
    <row r="51785" spans="1:2" x14ac:dyDescent="0.2">
      <c r="A51785" s="2" t="s">
        <v>105658</v>
      </c>
      <c r="B51785" s="2" t="s">
        <v>105659</v>
      </c>
    </row>
    <row r="51786" spans="1:2" x14ac:dyDescent="0.2">
      <c r="A51786" s="2" t="s">
        <v>105660</v>
      </c>
      <c r="B51786" s="2" t="s">
        <v>105661</v>
      </c>
    </row>
    <row r="51787" spans="1:2" x14ac:dyDescent="0.2">
      <c r="A51787" s="2" t="s">
        <v>105662</v>
      </c>
      <c r="B51787" s="2" t="s">
        <v>105663</v>
      </c>
    </row>
    <row r="51788" spans="1:2" x14ac:dyDescent="0.2">
      <c r="A51788" s="2" t="s">
        <v>105664</v>
      </c>
      <c r="B51788" s="2" t="s">
        <v>105665</v>
      </c>
    </row>
    <row r="51789" spans="1:2" x14ac:dyDescent="0.2">
      <c r="A51789" s="2" t="s">
        <v>105666</v>
      </c>
      <c r="B51789" s="2" t="s">
        <v>105667</v>
      </c>
    </row>
    <row r="51790" spans="1:2" x14ac:dyDescent="0.2">
      <c r="A51790" s="2" t="s">
        <v>105668</v>
      </c>
      <c r="B51790" s="2" t="s">
        <v>105669</v>
      </c>
    </row>
    <row r="51791" spans="1:2" x14ac:dyDescent="0.2">
      <c r="A51791" s="2" t="s">
        <v>105670</v>
      </c>
      <c r="B51791" s="2" t="s">
        <v>105671</v>
      </c>
    </row>
    <row r="51792" spans="1:2" x14ac:dyDescent="0.2">
      <c r="A51792" s="2" t="s">
        <v>105672</v>
      </c>
      <c r="B51792" s="2" t="s">
        <v>105673</v>
      </c>
    </row>
    <row r="51793" spans="1:2" x14ac:dyDescent="0.2">
      <c r="A51793" s="2" t="s">
        <v>105674</v>
      </c>
      <c r="B51793" s="2" t="s">
        <v>105675</v>
      </c>
    </row>
    <row r="51794" spans="1:2" x14ac:dyDescent="0.2">
      <c r="A51794" s="2" t="s">
        <v>105676</v>
      </c>
      <c r="B51794" s="2" t="s">
        <v>105677</v>
      </c>
    </row>
    <row r="51795" spans="1:2" x14ac:dyDescent="0.2">
      <c r="A51795" s="2" t="s">
        <v>105678</v>
      </c>
      <c r="B51795" s="2" t="s">
        <v>105679</v>
      </c>
    </row>
    <row r="51796" spans="1:2" x14ac:dyDescent="0.2">
      <c r="A51796" s="2" t="s">
        <v>105680</v>
      </c>
      <c r="B51796" s="2" t="s">
        <v>105681</v>
      </c>
    </row>
    <row r="51797" spans="1:2" x14ac:dyDescent="0.2">
      <c r="A51797" s="2" t="s">
        <v>105682</v>
      </c>
      <c r="B51797" s="2" t="s">
        <v>105683</v>
      </c>
    </row>
    <row r="51798" spans="1:2" x14ac:dyDescent="0.2">
      <c r="A51798" s="2" t="s">
        <v>105684</v>
      </c>
      <c r="B51798" s="2" t="s">
        <v>105685</v>
      </c>
    </row>
    <row r="51799" spans="1:2" x14ac:dyDescent="0.2">
      <c r="A51799" s="2" t="s">
        <v>105686</v>
      </c>
      <c r="B51799" s="2" t="s">
        <v>105687</v>
      </c>
    </row>
    <row r="51800" spans="1:2" x14ac:dyDescent="0.2">
      <c r="A51800" s="2" t="s">
        <v>105688</v>
      </c>
      <c r="B51800" s="2" t="s">
        <v>105689</v>
      </c>
    </row>
    <row r="51801" spans="1:2" x14ac:dyDescent="0.2">
      <c r="A51801" s="2" t="s">
        <v>105690</v>
      </c>
      <c r="B51801" s="2" t="s">
        <v>105691</v>
      </c>
    </row>
    <row r="51802" spans="1:2" x14ac:dyDescent="0.2">
      <c r="A51802" s="2" t="s">
        <v>105692</v>
      </c>
      <c r="B51802" s="2" t="s">
        <v>105693</v>
      </c>
    </row>
    <row r="51803" spans="1:2" x14ac:dyDescent="0.2">
      <c r="A51803" s="2" t="s">
        <v>105694</v>
      </c>
      <c r="B51803" s="2" t="s">
        <v>105695</v>
      </c>
    </row>
    <row r="51804" spans="1:2" x14ac:dyDescent="0.2">
      <c r="A51804" s="2" t="s">
        <v>105696</v>
      </c>
      <c r="B51804" s="2" t="s">
        <v>105697</v>
      </c>
    </row>
    <row r="51805" spans="1:2" x14ac:dyDescent="0.2">
      <c r="A51805" s="2" t="s">
        <v>105698</v>
      </c>
      <c r="B51805" s="2" t="s">
        <v>105699</v>
      </c>
    </row>
    <row r="51806" spans="1:2" x14ac:dyDescent="0.2">
      <c r="A51806" s="2" t="s">
        <v>105700</v>
      </c>
      <c r="B51806" s="2" t="s">
        <v>105701</v>
      </c>
    </row>
    <row r="51807" spans="1:2" x14ac:dyDescent="0.2">
      <c r="A51807" s="2" t="s">
        <v>105702</v>
      </c>
      <c r="B51807" s="2" t="s">
        <v>105703</v>
      </c>
    </row>
    <row r="51808" spans="1:2" x14ac:dyDescent="0.2">
      <c r="A51808" s="2" t="s">
        <v>105704</v>
      </c>
      <c r="B51808" s="2" t="s">
        <v>105705</v>
      </c>
    </row>
    <row r="51809" spans="1:2" x14ac:dyDescent="0.2">
      <c r="A51809" s="2" t="s">
        <v>105706</v>
      </c>
      <c r="B51809" s="2" t="s">
        <v>105707</v>
      </c>
    </row>
    <row r="51810" spans="1:2" x14ac:dyDescent="0.2">
      <c r="A51810" s="2" t="s">
        <v>105708</v>
      </c>
      <c r="B51810" s="2" t="s">
        <v>105709</v>
      </c>
    </row>
    <row r="51811" spans="1:2" x14ac:dyDescent="0.2">
      <c r="A51811" s="2" t="s">
        <v>105710</v>
      </c>
      <c r="B51811" s="2" t="s">
        <v>105711</v>
      </c>
    </row>
    <row r="51812" spans="1:2" x14ac:dyDescent="0.2">
      <c r="A51812" s="2" t="s">
        <v>105712</v>
      </c>
      <c r="B51812" s="2" t="s">
        <v>105713</v>
      </c>
    </row>
    <row r="51813" spans="1:2" x14ac:dyDescent="0.2">
      <c r="A51813" s="2" t="s">
        <v>105714</v>
      </c>
      <c r="B51813" s="2" t="s">
        <v>105715</v>
      </c>
    </row>
    <row r="51814" spans="1:2" x14ac:dyDescent="0.2">
      <c r="A51814" s="2" t="s">
        <v>105716</v>
      </c>
      <c r="B51814" s="2" t="s">
        <v>105717</v>
      </c>
    </row>
    <row r="51815" spans="1:2" x14ac:dyDescent="0.2">
      <c r="A51815" s="2" t="s">
        <v>105718</v>
      </c>
      <c r="B51815" s="2" t="s">
        <v>105719</v>
      </c>
    </row>
    <row r="51816" spans="1:2" x14ac:dyDescent="0.2">
      <c r="A51816" s="2" t="s">
        <v>105720</v>
      </c>
      <c r="B51816" s="2" t="s">
        <v>105721</v>
      </c>
    </row>
    <row r="51817" spans="1:2" x14ac:dyDescent="0.2">
      <c r="A51817" s="2" t="s">
        <v>105722</v>
      </c>
      <c r="B51817" s="2" t="s">
        <v>105723</v>
      </c>
    </row>
    <row r="51818" spans="1:2" x14ac:dyDescent="0.2">
      <c r="A51818" s="2" t="s">
        <v>105724</v>
      </c>
      <c r="B51818" s="2" t="s">
        <v>105725</v>
      </c>
    </row>
    <row r="51819" spans="1:2" x14ac:dyDescent="0.2">
      <c r="A51819" s="2" t="s">
        <v>105726</v>
      </c>
      <c r="B51819" s="2" t="s">
        <v>105727</v>
      </c>
    </row>
    <row r="51820" spans="1:2" x14ac:dyDescent="0.2">
      <c r="A51820" s="2" t="s">
        <v>105728</v>
      </c>
      <c r="B51820" s="2" t="s">
        <v>105729</v>
      </c>
    </row>
    <row r="51821" spans="1:2" x14ac:dyDescent="0.2">
      <c r="A51821" s="2" t="s">
        <v>105730</v>
      </c>
      <c r="B51821" s="2" t="s">
        <v>105731</v>
      </c>
    </row>
    <row r="51822" spans="1:2" x14ac:dyDescent="0.2">
      <c r="A51822" s="2" t="s">
        <v>105732</v>
      </c>
      <c r="B51822" s="2" t="s">
        <v>105733</v>
      </c>
    </row>
    <row r="51823" spans="1:2" x14ac:dyDescent="0.2">
      <c r="A51823" s="2" t="s">
        <v>105734</v>
      </c>
      <c r="B51823" s="2" t="s">
        <v>105735</v>
      </c>
    </row>
    <row r="51824" spans="1:2" x14ac:dyDescent="0.2">
      <c r="A51824" s="2" t="s">
        <v>105736</v>
      </c>
      <c r="B51824" s="2" t="s">
        <v>105737</v>
      </c>
    </row>
    <row r="51825" spans="1:2" x14ac:dyDescent="0.2">
      <c r="A51825" s="2" t="s">
        <v>105738</v>
      </c>
      <c r="B51825" s="2" t="s">
        <v>105739</v>
      </c>
    </row>
    <row r="51826" spans="1:2" x14ac:dyDescent="0.2">
      <c r="A51826" s="2" t="s">
        <v>105740</v>
      </c>
      <c r="B51826" s="2" t="s">
        <v>105741</v>
      </c>
    </row>
    <row r="51827" spans="1:2" x14ac:dyDescent="0.2">
      <c r="A51827" s="2" t="s">
        <v>105742</v>
      </c>
      <c r="B51827" s="2" t="s">
        <v>105743</v>
      </c>
    </row>
    <row r="51828" spans="1:2" x14ac:dyDescent="0.2">
      <c r="A51828" s="2" t="s">
        <v>105744</v>
      </c>
      <c r="B51828" s="2" t="s">
        <v>105745</v>
      </c>
    </row>
    <row r="51829" spans="1:2" x14ac:dyDescent="0.2">
      <c r="A51829" s="2" t="s">
        <v>105746</v>
      </c>
      <c r="B51829" s="2" t="s">
        <v>105747</v>
      </c>
    </row>
    <row r="51830" spans="1:2" x14ac:dyDescent="0.2">
      <c r="A51830" s="2" t="s">
        <v>105748</v>
      </c>
      <c r="B51830" s="2" t="s">
        <v>105749</v>
      </c>
    </row>
    <row r="51831" spans="1:2" x14ac:dyDescent="0.2">
      <c r="A51831" s="2" t="s">
        <v>105750</v>
      </c>
      <c r="B51831" s="2" t="s">
        <v>105751</v>
      </c>
    </row>
    <row r="51832" spans="1:2" x14ac:dyDescent="0.2">
      <c r="A51832" s="2" t="s">
        <v>105752</v>
      </c>
      <c r="B51832" s="2" t="s">
        <v>105753</v>
      </c>
    </row>
    <row r="51833" spans="1:2" x14ac:dyDescent="0.2">
      <c r="A51833" s="2" t="s">
        <v>105754</v>
      </c>
      <c r="B51833" s="2" t="s">
        <v>105755</v>
      </c>
    </row>
    <row r="51834" spans="1:2" x14ac:dyDescent="0.2">
      <c r="A51834" s="2" t="s">
        <v>105756</v>
      </c>
      <c r="B51834" s="2" t="s">
        <v>105757</v>
      </c>
    </row>
    <row r="51835" spans="1:2" x14ac:dyDescent="0.2">
      <c r="A51835" s="2" t="s">
        <v>105758</v>
      </c>
      <c r="B51835" s="2" t="s">
        <v>105759</v>
      </c>
    </row>
    <row r="51836" spans="1:2" x14ac:dyDescent="0.2">
      <c r="A51836" s="2" t="s">
        <v>105760</v>
      </c>
      <c r="B51836" s="2" t="s">
        <v>105761</v>
      </c>
    </row>
    <row r="51837" spans="1:2" x14ac:dyDescent="0.2">
      <c r="A51837" s="2" t="s">
        <v>105762</v>
      </c>
      <c r="B51837" s="2" t="s">
        <v>105763</v>
      </c>
    </row>
    <row r="51838" spans="1:2" x14ac:dyDescent="0.2">
      <c r="A51838" s="2" t="s">
        <v>105764</v>
      </c>
      <c r="B51838" s="2" t="s">
        <v>105765</v>
      </c>
    </row>
    <row r="51839" spans="1:2" x14ac:dyDescent="0.2">
      <c r="A51839" s="2" t="s">
        <v>105766</v>
      </c>
      <c r="B51839" s="2" t="s">
        <v>105767</v>
      </c>
    </row>
    <row r="51840" spans="1:2" x14ac:dyDescent="0.2">
      <c r="A51840" s="2" t="s">
        <v>105768</v>
      </c>
      <c r="B51840" s="2" t="s">
        <v>105769</v>
      </c>
    </row>
    <row r="51841" spans="1:2" x14ac:dyDescent="0.2">
      <c r="A51841" s="2" t="s">
        <v>105770</v>
      </c>
      <c r="B51841" s="2" t="s">
        <v>105771</v>
      </c>
    </row>
    <row r="51842" spans="1:2" x14ac:dyDescent="0.2">
      <c r="A51842" s="2" t="s">
        <v>105772</v>
      </c>
      <c r="B51842" s="2" t="s">
        <v>105773</v>
      </c>
    </row>
    <row r="51843" spans="1:2" x14ac:dyDescent="0.2">
      <c r="A51843" s="2" t="s">
        <v>105774</v>
      </c>
      <c r="B51843" s="2" t="s">
        <v>105775</v>
      </c>
    </row>
    <row r="51844" spans="1:2" x14ac:dyDescent="0.2">
      <c r="A51844" s="2" t="s">
        <v>105776</v>
      </c>
      <c r="B51844" s="2" t="s">
        <v>105777</v>
      </c>
    </row>
    <row r="51845" spans="1:2" x14ac:dyDescent="0.2">
      <c r="A51845" s="2" t="s">
        <v>105778</v>
      </c>
      <c r="B51845" s="2" t="s">
        <v>105779</v>
      </c>
    </row>
    <row r="51846" spans="1:2" x14ac:dyDescent="0.2">
      <c r="A51846" s="2" t="s">
        <v>105780</v>
      </c>
      <c r="B51846" s="2" t="s">
        <v>105781</v>
      </c>
    </row>
    <row r="51847" spans="1:2" x14ac:dyDescent="0.2">
      <c r="A51847" s="2" t="s">
        <v>105782</v>
      </c>
      <c r="B51847" s="2" t="s">
        <v>105783</v>
      </c>
    </row>
    <row r="51848" spans="1:2" x14ac:dyDescent="0.2">
      <c r="A51848" s="2" t="s">
        <v>105784</v>
      </c>
      <c r="B51848" s="2" t="s">
        <v>105785</v>
      </c>
    </row>
    <row r="51849" spans="1:2" x14ac:dyDescent="0.2">
      <c r="A51849" s="2" t="s">
        <v>105786</v>
      </c>
      <c r="B51849" s="2" t="s">
        <v>105787</v>
      </c>
    </row>
    <row r="51850" spans="1:2" x14ac:dyDescent="0.2">
      <c r="A51850" s="2" t="s">
        <v>105788</v>
      </c>
      <c r="B51850" s="2" t="s">
        <v>105789</v>
      </c>
    </row>
    <row r="51851" spans="1:2" x14ac:dyDescent="0.2">
      <c r="A51851" s="2" t="s">
        <v>105790</v>
      </c>
      <c r="B51851" s="2" t="s">
        <v>105791</v>
      </c>
    </row>
    <row r="51852" spans="1:2" x14ac:dyDescent="0.2">
      <c r="A51852" s="2" t="s">
        <v>105792</v>
      </c>
      <c r="B51852" s="2" t="s">
        <v>105793</v>
      </c>
    </row>
    <row r="51853" spans="1:2" x14ac:dyDescent="0.2">
      <c r="A51853" s="2" t="s">
        <v>105794</v>
      </c>
      <c r="B51853" s="2" t="s">
        <v>105795</v>
      </c>
    </row>
    <row r="51854" spans="1:2" x14ac:dyDescent="0.2">
      <c r="A51854" s="2" t="s">
        <v>105796</v>
      </c>
      <c r="B51854" s="2" t="s">
        <v>105797</v>
      </c>
    </row>
    <row r="51855" spans="1:2" x14ac:dyDescent="0.2">
      <c r="A51855" s="2" t="s">
        <v>105798</v>
      </c>
      <c r="B51855" s="2" t="s">
        <v>105799</v>
      </c>
    </row>
    <row r="51856" spans="1:2" x14ac:dyDescent="0.2">
      <c r="A51856" s="2" t="s">
        <v>105800</v>
      </c>
      <c r="B51856" s="2" t="s">
        <v>105801</v>
      </c>
    </row>
    <row r="51857" spans="1:2" x14ac:dyDescent="0.2">
      <c r="A51857" s="2" t="s">
        <v>105802</v>
      </c>
      <c r="B51857" s="2" t="s">
        <v>105803</v>
      </c>
    </row>
    <row r="51858" spans="1:2" x14ac:dyDescent="0.2">
      <c r="A51858" s="2" t="s">
        <v>105804</v>
      </c>
      <c r="B51858" s="2" t="s">
        <v>105805</v>
      </c>
    </row>
    <row r="51859" spans="1:2" x14ac:dyDescent="0.2">
      <c r="A51859" s="2" t="s">
        <v>105806</v>
      </c>
      <c r="B51859" s="2" t="s">
        <v>105807</v>
      </c>
    </row>
    <row r="51860" spans="1:2" x14ac:dyDescent="0.2">
      <c r="A51860" s="2" t="s">
        <v>105808</v>
      </c>
      <c r="B51860" s="2" t="s">
        <v>105809</v>
      </c>
    </row>
    <row r="51861" spans="1:2" x14ac:dyDescent="0.2">
      <c r="A51861" s="2" t="s">
        <v>105810</v>
      </c>
      <c r="B51861" s="2" t="s">
        <v>105811</v>
      </c>
    </row>
    <row r="51862" spans="1:2" x14ac:dyDescent="0.2">
      <c r="A51862" s="2" t="s">
        <v>105812</v>
      </c>
      <c r="B51862" s="2" t="s">
        <v>105813</v>
      </c>
    </row>
    <row r="51863" spans="1:2" x14ac:dyDescent="0.2">
      <c r="A51863" s="2" t="s">
        <v>105814</v>
      </c>
      <c r="B51863" s="2" t="s">
        <v>105815</v>
      </c>
    </row>
    <row r="51864" spans="1:2" x14ac:dyDescent="0.2">
      <c r="A51864" s="2" t="s">
        <v>105816</v>
      </c>
      <c r="B51864" s="2" t="s">
        <v>105817</v>
      </c>
    </row>
    <row r="51865" spans="1:2" x14ac:dyDescent="0.2">
      <c r="A51865" s="2" t="s">
        <v>105818</v>
      </c>
      <c r="B51865" s="2" t="s">
        <v>105819</v>
      </c>
    </row>
    <row r="51866" spans="1:2" x14ac:dyDescent="0.2">
      <c r="A51866" s="2" t="s">
        <v>105820</v>
      </c>
      <c r="B51866" s="2" t="s">
        <v>105821</v>
      </c>
    </row>
    <row r="51867" spans="1:2" x14ac:dyDescent="0.2">
      <c r="A51867" s="2" t="s">
        <v>105822</v>
      </c>
      <c r="B51867" s="2" t="s">
        <v>105823</v>
      </c>
    </row>
    <row r="51868" spans="1:2" x14ac:dyDescent="0.2">
      <c r="A51868" s="2" t="s">
        <v>105824</v>
      </c>
      <c r="B51868" s="2" t="s">
        <v>105825</v>
      </c>
    </row>
    <row r="51869" spans="1:2" x14ac:dyDescent="0.2">
      <c r="A51869" s="2" t="s">
        <v>105826</v>
      </c>
      <c r="B51869" s="2" t="s">
        <v>105827</v>
      </c>
    </row>
    <row r="51870" spans="1:2" x14ac:dyDescent="0.2">
      <c r="A51870" s="2" t="s">
        <v>105828</v>
      </c>
      <c r="B51870" s="2" t="s">
        <v>105829</v>
      </c>
    </row>
    <row r="51871" spans="1:2" x14ac:dyDescent="0.2">
      <c r="A51871" s="2" t="s">
        <v>105830</v>
      </c>
      <c r="B51871" s="2" t="s">
        <v>105831</v>
      </c>
    </row>
    <row r="51872" spans="1:2" x14ac:dyDescent="0.2">
      <c r="A51872" s="2" t="s">
        <v>105832</v>
      </c>
      <c r="B51872" s="2" t="s">
        <v>105833</v>
      </c>
    </row>
    <row r="51873" spans="1:2" x14ac:dyDescent="0.2">
      <c r="A51873" s="2" t="s">
        <v>105834</v>
      </c>
      <c r="B51873" s="2" t="s">
        <v>105835</v>
      </c>
    </row>
    <row r="51874" spans="1:2" x14ac:dyDescent="0.2">
      <c r="A51874" s="2" t="s">
        <v>105836</v>
      </c>
      <c r="B51874" s="2" t="s">
        <v>105837</v>
      </c>
    </row>
    <row r="51875" spans="1:2" x14ac:dyDescent="0.2">
      <c r="A51875" s="2" t="s">
        <v>105838</v>
      </c>
      <c r="B51875" s="2" t="s">
        <v>105839</v>
      </c>
    </row>
    <row r="51876" spans="1:2" x14ac:dyDescent="0.2">
      <c r="A51876" s="2" t="s">
        <v>105840</v>
      </c>
      <c r="B51876" s="2" t="s">
        <v>105841</v>
      </c>
    </row>
    <row r="51877" spans="1:2" x14ac:dyDescent="0.2">
      <c r="A51877" s="2" t="s">
        <v>105842</v>
      </c>
      <c r="B51877" s="2" t="s">
        <v>105843</v>
      </c>
    </row>
    <row r="51878" spans="1:2" x14ac:dyDescent="0.2">
      <c r="A51878" s="2" t="s">
        <v>105844</v>
      </c>
      <c r="B51878" s="2" t="s">
        <v>105845</v>
      </c>
    </row>
    <row r="51879" spans="1:2" x14ac:dyDescent="0.2">
      <c r="A51879" s="2" t="s">
        <v>105846</v>
      </c>
      <c r="B51879" s="2" t="s">
        <v>105847</v>
      </c>
    </row>
    <row r="51880" spans="1:2" x14ac:dyDescent="0.2">
      <c r="A51880" s="2" t="s">
        <v>105848</v>
      </c>
      <c r="B51880" s="2" t="s">
        <v>105849</v>
      </c>
    </row>
    <row r="51881" spans="1:2" x14ac:dyDescent="0.2">
      <c r="A51881" s="2" t="s">
        <v>105850</v>
      </c>
      <c r="B51881" s="2" t="s">
        <v>105851</v>
      </c>
    </row>
    <row r="51882" spans="1:2" x14ac:dyDescent="0.2">
      <c r="A51882" s="2" t="s">
        <v>105852</v>
      </c>
      <c r="B51882" s="2" t="s">
        <v>105853</v>
      </c>
    </row>
    <row r="51883" spans="1:2" x14ac:dyDescent="0.2">
      <c r="A51883" s="2" t="s">
        <v>105854</v>
      </c>
      <c r="B51883" s="2" t="s">
        <v>105855</v>
      </c>
    </row>
    <row r="51884" spans="1:2" x14ac:dyDescent="0.2">
      <c r="A51884" s="2" t="s">
        <v>105856</v>
      </c>
      <c r="B51884" s="2" t="s">
        <v>105857</v>
      </c>
    </row>
    <row r="51885" spans="1:2" x14ac:dyDescent="0.2">
      <c r="A51885" s="2" t="s">
        <v>105858</v>
      </c>
      <c r="B51885" s="2" t="s">
        <v>105859</v>
      </c>
    </row>
    <row r="51886" spans="1:2" x14ac:dyDescent="0.2">
      <c r="A51886" s="2" t="s">
        <v>105860</v>
      </c>
      <c r="B51886" s="2" t="s">
        <v>105861</v>
      </c>
    </row>
    <row r="51887" spans="1:2" x14ac:dyDescent="0.2">
      <c r="A51887" s="2" t="s">
        <v>105862</v>
      </c>
      <c r="B51887" s="2" t="s">
        <v>105863</v>
      </c>
    </row>
    <row r="51888" spans="1:2" x14ac:dyDescent="0.2">
      <c r="A51888" s="2" t="s">
        <v>105864</v>
      </c>
      <c r="B51888" s="2" t="s">
        <v>105865</v>
      </c>
    </row>
    <row r="51889" spans="1:2" x14ac:dyDescent="0.2">
      <c r="A51889" s="2" t="s">
        <v>105866</v>
      </c>
      <c r="B51889" s="2" t="s">
        <v>105867</v>
      </c>
    </row>
    <row r="51890" spans="1:2" x14ac:dyDescent="0.2">
      <c r="A51890" s="2" t="s">
        <v>105868</v>
      </c>
      <c r="B51890" s="2" t="s">
        <v>105869</v>
      </c>
    </row>
    <row r="51891" spans="1:2" x14ac:dyDescent="0.2">
      <c r="A51891" s="2" t="s">
        <v>105870</v>
      </c>
      <c r="B51891" s="2" t="s">
        <v>105871</v>
      </c>
    </row>
    <row r="51892" spans="1:2" x14ac:dyDescent="0.2">
      <c r="A51892" s="2" t="s">
        <v>105872</v>
      </c>
      <c r="B51892" s="2" t="s">
        <v>105873</v>
      </c>
    </row>
    <row r="51893" spans="1:2" x14ac:dyDescent="0.2">
      <c r="A51893" s="2" t="s">
        <v>105874</v>
      </c>
      <c r="B51893" s="2" t="s">
        <v>105875</v>
      </c>
    </row>
    <row r="51894" spans="1:2" x14ac:dyDescent="0.2">
      <c r="A51894" s="2" t="s">
        <v>105876</v>
      </c>
      <c r="B51894" s="2" t="s">
        <v>105877</v>
      </c>
    </row>
    <row r="51895" spans="1:2" x14ac:dyDescent="0.2">
      <c r="A51895" s="2" t="s">
        <v>105878</v>
      </c>
      <c r="B51895" s="2" t="s">
        <v>105879</v>
      </c>
    </row>
    <row r="51896" spans="1:2" x14ac:dyDescent="0.2">
      <c r="A51896" s="2" t="s">
        <v>105880</v>
      </c>
      <c r="B51896" s="2" t="s">
        <v>105881</v>
      </c>
    </row>
    <row r="51897" spans="1:2" x14ac:dyDescent="0.2">
      <c r="A51897" s="2" t="s">
        <v>105882</v>
      </c>
      <c r="B51897" s="2" t="s">
        <v>105883</v>
      </c>
    </row>
    <row r="51898" spans="1:2" x14ac:dyDescent="0.2">
      <c r="A51898" s="2" t="s">
        <v>105884</v>
      </c>
      <c r="B51898" s="2" t="s">
        <v>105885</v>
      </c>
    </row>
    <row r="51899" spans="1:2" x14ac:dyDescent="0.2">
      <c r="A51899" s="2" t="s">
        <v>105886</v>
      </c>
      <c r="B51899" s="2" t="s">
        <v>105887</v>
      </c>
    </row>
    <row r="51900" spans="1:2" x14ac:dyDescent="0.2">
      <c r="A51900" s="2" t="s">
        <v>105888</v>
      </c>
      <c r="B51900" s="2" t="s">
        <v>105889</v>
      </c>
    </row>
    <row r="51901" spans="1:2" x14ac:dyDescent="0.2">
      <c r="A51901" s="2" t="s">
        <v>105890</v>
      </c>
      <c r="B51901" s="2" t="s">
        <v>105891</v>
      </c>
    </row>
    <row r="51902" spans="1:2" x14ac:dyDescent="0.2">
      <c r="A51902" s="2" t="s">
        <v>105892</v>
      </c>
      <c r="B51902" s="2" t="s">
        <v>105893</v>
      </c>
    </row>
    <row r="51903" spans="1:2" x14ac:dyDescent="0.2">
      <c r="A51903" s="2" t="s">
        <v>105894</v>
      </c>
      <c r="B51903" s="2" t="s">
        <v>105895</v>
      </c>
    </row>
    <row r="51904" spans="1:2" x14ac:dyDescent="0.2">
      <c r="A51904" s="2" t="s">
        <v>105896</v>
      </c>
      <c r="B51904" s="2" t="s">
        <v>105897</v>
      </c>
    </row>
    <row r="51905" spans="1:2" x14ac:dyDescent="0.2">
      <c r="A51905" s="2" t="s">
        <v>105898</v>
      </c>
      <c r="B51905" s="2" t="s">
        <v>105899</v>
      </c>
    </row>
    <row r="51906" spans="1:2" x14ac:dyDescent="0.2">
      <c r="A51906" s="2" t="s">
        <v>105900</v>
      </c>
      <c r="B51906" s="2" t="s">
        <v>105901</v>
      </c>
    </row>
    <row r="51907" spans="1:2" x14ac:dyDescent="0.2">
      <c r="A51907" s="2" t="s">
        <v>105902</v>
      </c>
      <c r="B51907" s="2" t="s">
        <v>105903</v>
      </c>
    </row>
    <row r="51908" spans="1:2" x14ac:dyDescent="0.2">
      <c r="A51908" s="2" t="s">
        <v>105904</v>
      </c>
      <c r="B51908" s="2" t="s">
        <v>105905</v>
      </c>
    </row>
    <row r="51909" spans="1:2" x14ac:dyDescent="0.2">
      <c r="A51909" s="2" t="s">
        <v>105906</v>
      </c>
      <c r="B51909" s="2" t="s">
        <v>105907</v>
      </c>
    </row>
    <row r="51910" spans="1:2" x14ac:dyDescent="0.2">
      <c r="A51910" s="2" t="s">
        <v>105908</v>
      </c>
      <c r="B51910" s="2" t="s">
        <v>98427</v>
      </c>
    </row>
    <row r="51911" spans="1:2" x14ac:dyDescent="0.2">
      <c r="A51911" s="2" t="s">
        <v>105909</v>
      </c>
      <c r="B51911" s="2" t="s">
        <v>105910</v>
      </c>
    </row>
    <row r="51912" spans="1:2" x14ac:dyDescent="0.2">
      <c r="A51912" s="2" t="s">
        <v>105911</v>
      </c>
      <c r="B51912" s="2" t="s">
        <v>105912</v>
      </c>
    </row>
    <row r="51913" spans="1:2" x14ac:dyDescent="0.2">
      <c r="A51913" s="2" t="s">
        <v>105913</v>
      </c>
      <c r="B51913" s="2" t="s">
        <v>105914</v>
      </c>
    </row>
    <row r="51914" spans="1:2" x14ac:dyDescent="0.2">
      <c r="A51914" s="2" t="s">
        <v>105915</v>
      </c>
      <c r="B51914" s="2" t="s">
        <v>105916</v>
      </c>
    </row>
    <row r="51915" spans="1:2" x14ac:dyDescent="0.2">
      <c r="A51915" s="2" t="s">
        <v>105917</v>
      </c>
      <c r="B51915" s="2" t="s">
        <v>105918</v>
      </c>
    </row>
    <row r="51916" spans="1:2" x14ac:dyDescent="0.2">
      <c r="A51916" s="2" t="s">
        <v>105919</v>
      </c>
      <c r="B51916" s="2" t="s">
        <v>105920</v>
      </c>
    </row>
    <row r="51917" spans="1:2" x14ac:dyDescent="0.2">
      <c r="A51917" s="2" t="s">
        <v>105921</v>
      </c>
      <c r="B51917" s="2" t="s">
        <v>105922</v>
      </c>
    </row>
    <row r="51918" spans="1:2" x14ac:dyDescent="0.2">
      <c r="A51918" s="2" t="s">
        <v>105923</v>
      </c>
      <c r="B51918" s="2" t="s">
        <v>105924</v>
      </c>
    </row>
    <row r="51919" spans="1:2" x14ac:dyDescent="0.2">
      <c r="A51919" s="2" t="s">
        <v>105925</v>
      </c>
      <c r="B51919" s="2" t="s">
        <v>105926</v>
      </c>
    </row>
    <row r="51920" spans="1:2" x14ac:dyDescent="0.2">
      <c r="A51920" s="2" t="s">
        <v>105927</v>
      </c>
      <c r="B51920" s="2" t="s">
        <v>105928</v>
      </c>
    </row>
    <row r="51921" spans="1:2" x14ac:dyDescent="0.2">
      <c r="A51921" s="2" t="s">
        <v>105929</v>
      </c>
      <c r="B51921" s="2" t="s">
        <v>105930</v>
      </c>
    </row>
    <row r="51922" spans="1:2" x14ac:dyDescent="0.2">
      <c r="A51922" s="2" t="s">
        <v>105931</v>
      </c>
      <c r="B51922" s="2" t="s">
        <v>105932</v>
      </c>
    </row>
    <row r="51923" spans="1:2" x14ac:dyDescent="0.2">
      <c r="A51923" s="2" t="s">
        <v>105933</v>
      </c>
      <c r="B51923" s="2" t="s">
        <v>105934</v>
      </c>
    </row>
    <row r="51924" spans="1:2" x14ac:dyDescent="0.2">
      <c r="A51924" s="2" t="s">
        <v>105935</v>
      </c>
      <c r="B51924" s="2" t="s">
        <v>105936</v>
      </c>
    </row>
    <row r="51925" spans="1:2" x14ac:dyDescent="0.2">
      <c r="A51925" s="2" t="s">
        <v>105937</v>
      </c>
      <c r="B51925" s="2" t="s">
        <v>105938</v>
      </c>
    </row>
    <row r="51926" spans="1:2" x14ac:dyDescent="0.2">
      <c r="A51926" s="2" t="s">
        <v>105939</v>
      </c>
      <c r="B51926" s="2" t="s">
        <v>105940</v>
      </c>
    </row>
    <row r="51927" spans="1:2" x14ac:dyDescent="0.2">
      <c r="A51927" s="2" t="s">
        <v>105941</v>
      </c>
      <c r="B51927" s="2" t="s">
        <v>105942</v>
      </c>
    </row>
    <row r="51928" spans="1:2" x14ac:dyDescent="0.2">
      <c r="A51928" s="2" t="s">
        <v>105943</v>
      </c>
      <c r="B51928" s="2" t="s">
        <v>105944</v>
      </c>
    </row>
    <row r="51929" spans="1:2" x14ac:dyDescent="0.2">
      <c r="A51929" s="2" t="s">
        <v>105945</v>
      </c>
      <c r="B51929" s="2" t="s">
        <v>105946</v>
      </c>
    </row>
    <row r="51930" spans="1:2" x14ac:dyDescent="0.2">
      <c r="A51930" s="2" t="s">
        <v>105947</v>
      </c>
      <c r="B51930" s="2" t="s">
        <v>105948</v>
      </c>
    </row>
    <row r="51931" spans="1:2" x14ac:dyDescent="0.2">
      <c r="A51931" s="2" t="s">
        <v>105949</v>
      </c>
      <c r="B51931" s="2" t="s">
        <v>105950</v>
      </c>
    </row>
    <row r="51932" spans="1:2" x14ac:dyDescent="0.2">
      <c r="A51932" s="2" t="s">
        <v>105951</v>
      </c>
      <c r="B51932" s="2" t="s">
        <v>105952</v>
      </c>
    </row>
    <row r="51933" spans="1:2" x14ac:dyDescent="0.2">
      <c r="A51933" s="2" t="s">
        <v>105953</v>
      </c>
      <c r="B51933" s="2" t="s">
        <v>105954</v>
      </c>
    </row>
    <row r="51934" spans="1:2" x14ac:dyDescent="0.2">
      <c r="A51934" s="2" t="s">
        <v>105955</v>
      </c>
      <c r="B51934" s="2" t="s">
        <v>105956</v>
      </c>
    </row>
    <row r="51935" spans="1:2" x14ac:dyDescent="0.2">
      <c r="A51935" s="2" t="s">
        <v>105957</v>
      </c>
      <c r="B51935" s="2" t="s">
        <v>105958</v>
      </c>
    </row>
    <row r="51936" spans="1:2" x14ac:dyDescent="0.2">
      <c r="A51936" s="2" t="s">
        <v>105959</v>
      </c>
      <c r="B51936" s="2" t="s">
        <v>105960</v>
      </c>
    </row>
    <row r="51937" spans="1:2" x14ac:dyDescent="0.2">
      <c r="A51937" s="2" t="s">
        <v>105961</v>
      </c>
      <c r="B51937" s="2" t="s">
        <v>105962</v>
      </c>
    </row>
    <row r="51938" spans="1:2" x14ac:dyDescent="0.2">
      <c r="A51938" s="2" t="s">
        <v>105963</v>
      </c>
      <c r="B51938" s="2" t="s">
        <v>105964</v>
      </c>
    </row>
    <row r="51939" spans="1:2" x14ac:dyDescent="0.2">
      <c r="A51939" s="2" t="s">
        <v>105965</v>
      </c>
      <c r="B51939" s="2" t="s">
        <v>105966</v>
      </c>
    </row>
    <row r="51940" spans="1:2" x14ac:dyDescent="0.2">
      <c r="A51940" s="2" t="s">
        <v>105967</v>
      </c>
      <c r="B51940" s="2" t="s">
        <v>105968</v>
      </c>
    </row>
    <row r="51941" spans="1:2" x14ac:dyDescent="0.2">
      <c r="A51941" s="2" t="s">
        <v>105969</v>
      </c>
      <c r="B51941" s="2" t="s">
        <v>105970</v>
      </c>
    </row>
    <row r="51942" spans="1:2" x14ac:dyDescent="0.2">
      <c r="A51942" s="2" t="s">
        <v>105971</v>
      </c>
      <c r="B51942" s="2" t="s">
        <v>105972</v>
      </c>
    </row>
    <row r="51943" spans="1:2" x14ac:dyDescent="0.2">
      <c r="A51943" s="2" t="s">
        <v>105973</v>
      </c>
      <c r="B51943" s="2" t="s">
        <v>105974</v>
      </c>
    </row>
    <row r="51944" spans="1:2" x14ac:dyDescent="0.2">
      <c r="A51944" s="2" t="s">
        <v>105975</v>
      </c>
      <c r="B51944" s="2" t="s">
        <v>105976</v>
      </c>
    </row>
    <row r="51945" spans="1:2" x14ac:dyDescent="0.2">
      <c r="A51945" s="2" t="s">
        <v>105977</v>
      </c>
      <c r="B51945" s="2" t="s">
        <v>105978</v>
      </c>
    </row>
    <row r="51946" spans="1:2" x14ac:dyDescent="0.2">
      <c r="A51946" s="2" t="s">
        <v>105979</v>
      </c>
      <c r="B51946" s="2" t="s">
        <v>105980</v>
      </c>
    </row>
    <row r="51947" spans="1:2" x14ac:dyDescent="0.2">
      <c r="A51947" s="2" t="s">
        <v>105981</v>
      </c>
      <c r="B51947" s="2" t="s">
        <v>105982</v>
      </c>
    </row>
    <row r="51948" spans="1:2" x14ac:dyDescent="0.2">
      <c r="A51948" s="2" t="s">
        <v>105983</v>
      </c>
      <c r="B51948" s="2" t="s">
        <v>105984</v>
      </c>
    </row>
    <row r="51949" spans="1:2" x14ac:dyDescent="0.2">
      <c r="A51949" s="2" t="s">
        <v>105985</v>
      </c>
      <c r="B51949" s="2" t="s">
        <v>105986</v>
      </c>
    </row>
    <row r="51950" spans="1:2" x14ac:dyDescent="0.2">
      <c r="A51950" s="2" t="s">
        <v>105987</v>
      </c>
      <c r="B51950" s="2" t="s">
        <v>105988</v>
      </c>
    </row>
    <row r="51951" spans="1:2" x14ac:dyDescent="0.2">
      <c r="A51951" s="2" t="s">
        <v>105989</v>
      </c>
      <c r="B51951" s="2" t="s">
        <v>105990</v>
      </c>
    </row>
    <row r="51952" spans="1:2" x14ac:dyDescent="0.2">
      <c r="A51952" s="2" t="s">
        <v>105991</v>
      </c>
      <c r="B51952" s="2" t="s">
        <v>105992</v>
      </c>
    </row>
    <row r="51953" spans="1:2" x14ac:dyDescent="0.2">
      <c r="A51953" s="2" t="s">
        <v>105993</v>
      </c>
      <c r="B51953" s="2" t="s">
        <v>105994</v>
      </c>
    </row>
    <row r="51954" spans="1:2" x14ac:dyDescent="0.2">
      <c r="A51954" s="2" t="s">
        <v>105995</v>
      </c>
      <c r="B51954" s="2" t="s">
        <v>105996</v>
      </c>
    </row>
    <row r="51955" spans="1:2" x14ac:dyDescent="0.2">
      <c r="A51955" s="2" t="s">
        <v>105997</v>
      </c>
      <c r="B51955" s="2" t="s">
        <v>105998</v>
      </c>
    </row>
    <row r="51956" spans="1:2" x14ac:dyDescent="0.2">
      <c r="A51956" s="2" t="s">
        <v>105999</v>
      </c>
      <c r="B51956" s="2" t="s">
        <v>106000</v>
      </c>
    </row>
    <row r="51957" spans="1:2" x14ac:dyDescent="0.2">
      <c r="A51957" s="2" t="s">
        <v>106001</v>
      </c>
      <c r="B51957" s="2" t="s">
        <v>106002</v>
      </c>
    </row>
    <row r="51958" spans="1:2" x14ac:dyDescent="0.2">
      <c r="A51958" s="2" t="s">
        <v>106003</v>
      </c>
      <c r="B51958" s="2" t="s">
        <v>106004</v>
      </c>
    </row>
    <row r="51959" spans="1:2" x14ac:dyDescent="0.2">
      <c r="A51959" s="2" t="s">
        <v>106005</v>
      </c>
      <c r="B51959" s="2" t="s">
        <v>106006</v>
      </c>
    </row>
    <row r="51960" spans="1:2" x14ac:dyDescent="0.2">
      <c r="A51960" s="2" t="s">
        <v>106007</v>
      </c>
      <c r="B51960" s="2" t="s">
        <v>106008</v>
      </c>
    </row>
    <row r="51961" spans="1:2" x14ac:dyDescent="0.2">
      <c r="A51961" s="2" t="s">
        <v>106009</v>
      </c>
      <c r="B51961" s="2" t="s">
        <v>106010</v>
      </c>
    </row>
    <row r="51962" spans="1:2" x14ac:dyDescent="0.2">
      <c r="A51962" s="2" t="s">
        <v>106011</v>
      </c>
      <c r="B51962" s="2" t="s">
        <v>106012</v>
      </c>
    </row>
    <row r="51963" spans="1:2" x14ac:dyDescent="0.2">
      <c r="A51963" s="2" t="s">
        <v>106013</v>
      </c>
      <c r="B51963" s="2" t="s">
        <v>106014</v>
      </c>
    </row>
    <row r="51964" spans="1:2" x14ac:dyDescent="0.2">
      <c r="A51964" s="2" t="s">
        <v>106015</v>
      </c>
      <c r="B51964" s="2" t="s">
        <v>106016</v>
      </c>
    </row>
    <row r="51965" spans="1:2" x14ac:dyDescent="0.2">
      <c r="A51965" s="2" t="s">
        <v>106017</v>
      </c>
      <c r="B51965" s="2" t="s">
        <v>106018</v>
      </c>
    </row>
    <row r="51966" spans="1:2" x14ac:dyDescent="0.2">
      <c r="A51966" s="2" t="s">
        <v>106019</v>
      </c>
      <c r="B51966" s="2" t="s">
        <v>106020</v>
      </c>
    </row>
    <row r="51967" spans="1:2" x14ac:dyDescent="0.2">
      <c r="A51967" s="2" t="s">
        <v>106021</v>
      </c>
      <c r="B51967" s="2" t="s">
        <v>106022</v>
      </c>
    </row>
    <row r="51968" spans="1:2" x14ac:dyDescent="0.2">
      <c r="A51968" s="2" t="s">
        <v>106023</v>
      </c>
      <c r="B51968" s="2" t="s">
        <v>106024</v>
      </c>
    </row>
    <row r="51969" spans="1:2" x14ac:dyDescent="0.2">
      <c r="A51969" s="2" t="s">
        <v>106025</v>
      </c>
      <c r="B51969" s="2" t="s">
        <v>106026</v>
      </c>
    </row>
    <row r="51970" spans="1:2" x14ac:dyDescent="0.2">
      <c r="A51970" s="2" t="s">
        <v>106027</v>
      </c>
      <c r="B51970" s="2" t="s">
        <v>29650</v>
      </c>
    </row>
    <row r="51971" spans="1:2" x14ac:dyDescent="0.2">
      <c r="A51971" s="2" t="s">
        <v>106028</v>
      </c>
      <c r="B51971" s="2" t="s">
        <v>106029</v>
      </c>
    </row>
    <row r="51972" spans="1:2" x14ac:dyDescent="0.2">
      <c r="A51972" s="2" t="s">
        <v>106030</v>
      </c>
      <c r="B51972" s="2" t="s">
        <v>106031</v>
      </c>
    </row>
    <row r="51973" spans="1:2" x14ac:dyDescent="0.2">
      <c r="A51973" s="2" t="s">
        <v>106032</v>
      </c>
      <c r="B51973" s="2" t="s">
        <v>106033</v>
      </c>
    </row>
    <row r="51974" spans="1:2" x14ac:dyDescent="0.2">
      <c r="A51974" s="2" t="s">
        <v>106034</v>
      </c>
      <c r="B51974" s="2" t="s">
        <v>106035</v>
      </c>
    </row>
    <row r="51975" spans="1:2" x14ac:dyDescent="0.2">
      <c r="A51975" s="2" t="s">
        <v>106036</v>
      </c>
      <c r="B51975" s="2" t="s">
        <v>106037</v>
      </c>
    </row>
    <row r="51976" spans="1:2" x14ac:dyDescent="0.2">
      <c r="A51976" s="2" t="s">
        <v>106038</v>
      </c>
      <c r="B51976" s="2" t="s">
        <v>106039</v>
      </c>
    </row>
    <row r="51977" spans="1:2" x14ac:dyDescent="0.2">
      <c r="A51977" s="2" t="s">
        <v>106040</v>
      </c>
      <c r="B51977" s="2" t="s">
        <v>106041</v>
      </c>
    </row>
    <row r="51978" spans="1:2" x14ac:dyDescent="0.2">
      <c r="A51978" s="2" t="s">
        <v>106042</v>
      </c>
      <c r="B51978" s="2" t="s">
        <v>106043</v>
      </c>
    </row>
    <row r="51979" spans="1:2" x14ac:dyDescent="0.2">
      <c r="A51979" s="2" t="s">
        <v>106044</v>
      </c>
      <c r="B51979" s="2" t="s">
        <v>106045</v>
      </c>
    </row>
    <row r="51980" spans="1:2" x14ac:dyDescent="0.2">
      <c r="A51980" s="2" t="s">
        <v>106046</v>
      </c>
      <c r="B51980" s="2" t="s">
        <v>106047</v>
      </c>
    </row>
    <row r="51981" spans="1:2" x14ac:dyDescent="0.2">
      <c r="A51981" s="2" t="s">
        <v>106048</v>
      </c>
      <c r="B51981" s="2" t="s">
        <v>106049</v>
      </c>
    </row>
    <row r="51982" spans="1:2" x14ac:dyDescent="0.2">
      <c r="A51982" s="2" t="s">
        <v>106050</v>
      </c>
      <c r="B51982" s="2" t="s">
        <v>106051</v>
      </c>
    </row>
    <row r="51983" spans="1:2" x14ac:dyDescent="0.2">
      <c r="A51983" s="2" t="s">
        <v>106052</v>
      </c>
      <c r="B51983" s="2" t="s">
        <v>106053</v>
      </c>
    </row>
    <row r="51984" spans="1:2" x14ac:dyDescent="0.2">
      <c r="A51984" s="2" t="s">
        <v>106054</v>
      </c>
      <c r="B51984" s="2" t="s">
        <v>106055</v>
      </c>
    </row>
    <row r="51985" spans="1:2" x14ac:dyDescent="0.2">
      <c r="A51985" s="2" t="s">
        <v>106056</v>
      </c>
      <c r="B51985" s="2" t="s">
        <v>106057</v>
      </c>
    </row>
    <row r="51986" spans="1:2" x14ac:dyDescent="0.2">
      <c r="A51986" s="2" t="s">
        <v>106058</v>
      </c>
      <c r="B51986" s="2" t="s">
        <v>106059</v>
      </c>
    </row>
    <row r="51987" spans="1:2" x14ac:dyDescent="0.2">
      <c r="A51987" s="2" t="s">
        <v>106060</v>
      </c>
      <c r="B51987" s="2" t="s">
        <v>106061</v>
      </c>
    </row>
    <row r="51988" spans="1:2" x14ac:dyDescent="0.2">
      <c r="A51988" s="2" t="s">
        <v>106062</v>
      </c>
      <c r="B51988" s="2" t="s">
        <v>106063</v>
      </c>
    </row>
    <row r="51989" spans="1:2" x14ac:dyDescent="0.2">
      <c r="A51989" s="2" t="s">
        <v>106064</v>
      </c>
      <c r="B51989" s="2" t="s">
        <v>106065</v>
      </c>
    </row>
    <row r="51990" spans="1:2" x14ac:dyDescent="0.2">
      <c r="A51990" s="2" t="s">
        <v>106066</v>
      </c>
      <c r="B51990" s="2" t="s">
        <v>106067</v>
      </c>
    </row>
    <row r="51991" spans="1:2" x14ac:dyDescent="0.2">
      <c r="A51991" s="2" t="s">
        <v>106068</v>
      </c>
      <c r="B51991" s="2" t="s">
        <v>106069</v>
      </c>
    </row>
    <row r="51992" spans="1:2" x14ac:dyDescent="0.2">
      <c r="A51992" s="2" t="s">
        <v>106070</v>
      </c>
      <c r="B51992" s="2" t="s">
        <v>106071</v>
      </c>
    </row>
    <row r="51993" spans="1:2" x14ac:dyDescent="0.2">
      <c r="A51993" s="2" t="s">
        <v>106072</v>
      </c>
      <c r="B51993" s="2" t="s">
        <v>106073</v>
      </c>
    </row>
    <row r="51994" spans="1:2" x14ac:dyDescent="0.2">
      <c r="A51994" s="2" t="s">
        <v>106074</v>
      </c>
      <c r="B51994" s="2" t="s">
        <v>106075</v>
      </c>
    </row>
    <row r="51995" spans="1:2" x14ac:dyDescent="0.2">
      <c r="A51995" s="2" t="s">
        <v>106076</v>
      </c>
      <c r="B51995" s="2" t="s">
        <v>106077</v>
      </c>
    </row>
    <row r="51996" spans="1:2" x14ac:dyDescent="0.2">
      <c r="A51996" s="2" t="s">
        <v>106078</v>
      </c>
      <c r="B51996" s="2" t="s">
        <v>106079</v>
      </c>
    </row>
    <row r="51997" spans="1:2" x14ac:dyDescent="0.2">
      <c r="A51997" s="2" t="s">
        <v>106080</v>
      </c>
      <c r="B51997" s="2" t="s">
        <v>106081</v>
      </c>
    </row>
    <row r="51998" spans="1:2" x14ac:dyDescent="0.2">
      <c r="A51998" s="2" t="s">
        <v>106082</v>
      </c>
      <c r="B51998" s="2" t="s">
        <v>106083</v>
      </c>
    </row>
    <row r="51999" spans="1:2" x14ac:dyDescent="0.2">
      <c r="A51999" s="2" t="s">
        <v>106084</v>
      </c>
      <c r="B51999" s="2" t="s">
        <v>106085</v>
      </c>
    </row>
    <row r="52000" spans="1:2" x14ac:dyDescent="0.2">
      <c r="A52000" s="2" t="s">
        <v>106086</v>
      </c>
      <c r="B52000" s="2" t="s">
        <v>106087</v>
      </c>
    </row>
    <row r="52001" spans="1:2" x14ac:dyDescent="0.2">
      <c r="A52001" s="2" t="s">
        <v>106088</v>
      </c>
      <c r="B52001" s="2" t="s">
        <v>106089</v>
      </c>
    </row>
    <row r="52002" spans="1:2" x14ac:dyDescent="0.2">
      <c r="A52002" s="2" t="s">
        <v>106090</v>
      </c>
      <c r="B52002" s="2" t="s">
        <v>106091</v>
      </c>
    </row>
    <row r="52003" spans="1:2" x14ac:dyDescent="0.2">
      <c r="A52003" s="2" t="s">
        <v>106092</v>
      </c>
      <c r="B52003" s="2" t="s">
        <v>106093</v>
      </c>
    </row>
    <row r="52004" spans="1:2" x14ac:dyDescent="0.2">
      <c r="A52004" s="2" t="s">
        <v>106094</v>
      </c>
      <c r="B52004" s="2" t="s">
        <v>106095</v>
      </c>
    </row>
    <row r="52005" spans="1:2" x14ac:dyDescent="0.2">
      <c r="A52005" s="2" t="s">
        <v>106096</v>
      </c>
      <c r="B52005" s="2" t="s">
        <v>106097</v>
      </c>
    </row>
    <row r="52006" spans="1:2" x14ac:dyDescent="0.2">
      <c r="A52006" s="2" t="s">
        <v>106098</v>
      </c>
      <c r="B52006" s="2" t="s">
        <v>106099</v>
      </c>
    </row>
    <row r="52007" spans="1:2" x14ac:dyDescent="0.2">
      <c r="A52007" s="2" t="s">
        <v>106100</v>
      </c>
      <c r="B52007" s="2" t="s">
        <v>106101</v>
      </c>
    </row>
    <row r="52008" spans="1:2" x14ac:dyDescent="0.2">
      <c r="A52008" s="2" t="s">
        <v>106102</v>
      </c>
      <c r="B52008" s="2" t="s">
        <v>106103</v>
      </c>
    </row>
    <row r="52009" spans="1:2" x14ac:dyDescent="0.2">
      <c r="A52009" s="2" t="s">
        <v>106104</v>
      </c>
      <c r="B52009" s="2" t="s">
        <v>106105</v>
      </c>
    </row>
    <row r="52010" spans="1:2" x14ac:dyDescent="0.2">
      <c r="A52010" s="2" t="s">
        <v>106106</v>
      </c>
      <c r="B52010" s="2" t="s">
        <v>106107</v>
      </c>
    </row>
    <row r="52011" spans="1:2" x14ac:dyDescent="0.2">
      <c r="A52011" s="2" t="s">
        <v>106108</v>
      </c>
      <c r="B52011" s="2" t="s">
        <v>106109</v>
      </c>
    </row>
    <row r="52012" spans="1:2" x14ac:dyDescent="0.2">
      <c r="A52012" s="2" t="s">
        <v>106110</v>
      </c>
      <c r="B52012" s="2" t="s">
        <v>106111</v>
      </c>
    </row>
    <row r="52013" spans="1:2" x14ac:dyDescent="0.2">
      <c r="A52013" s="2" t="s">
        <v>106112</v>
      </c>
      <c r="B52013" s="2" t="s">
        <v>106113</v>
      </c>
    </row>
    <row r="52014" spans="1:2" x14ac:dyDescent="0.2">
      <c r="A52014" s="2" t="s">
        <v>106114</v>
      </c>
      <c r="B52014" s="2" t="s">
        <v>106115</v>
      </c>
    </row>
    <row r="52015" spans="1:2" x14ac:dyDescent="0.2">
      <c r="A52015" s="2" t="s">
        <v>106116</v>
      </c>
      <c r="B52015" s="2" t="s">
        <v>106117</v>
      </c>
    </row>
    <row r="52016" spans="1:2" x14ac:dyDescent="0.2">
      <c r="A52016" s="2" t="s">
        <v>106118</v>
      </c>
      <c r="B52016" s="2" t="s">
        <v>106119</v>
      </c>
    </row>
    <row r="52017" spans="1:2" x14ac:dyDescent="0.2">
      <c r="A52017" s="2" t="s">
        <v>106120</v>
      </c>
      <c r="B52017" s="2" t="s">
        <v>106121</v>
      </c>
    </row>
    <row r="52018" spans="1:2" x14ac:dyDescent="0.2">
      <c r="A52018" s="2" t="s">
        <v>106122</v>
      </c>
      <c r="B52018" s="2" t="s">
        <v>106123</v>
      </c>
    </row>
    <row r="52019" spans="1:2" x14ac:dyDescent="0.2">
      <c r="A52019" s="2" t="s">
        <v>106124</v>
      </c>
      <c r="B52019" s="2" t="s">
        <v>106125</v>
      </c>
    </row>
    <row r="52020" spans="1:2" x14ac:dyDescent="0.2">
      <c r="A52020" s="2" t="s">
        <v>106126</v>
      </c>
      <c r="B52020" s="2" t="s">
        <v>106127</v>
      </c>
    </row>
    <row r="52021" spans="1:2" x14ac:dyDescent="0.2">
      <c r="A52021" s="2" t="s">
        <v>106128</v>
      </c>
      <c r="B52021" s="2" t="s">
        <v>106129</v>
      </c>
    </row>
    <row r="52022" spans="1:2" x14ac:dyDescent="0.2">
      <c r="A52022" s="2" t="s">
        <v>106130</v>
      </c>
      <c r="B52022" s="2" t="s">
        <v>106131</v>
      </c>
    </row>
    <row r="52023" spans="1:2" x14ac:dyDescent="0.2">
      <c r="A52023" s="2" t="s">
        <v>106132</v>
      </c>
      <c r="B52023" s="2" t="s">
        <v>106133</v>
      </c>
    </row>
    <row r="52024" spans="1:2" x14ac:dyDescent="0.2">
      <c r="A52024" s="2" t="s">
        <v>106134</v>
      </c>
      <c r="B52024" s="2" t="s">
        <v>106135</v>
      </c>
    </row>
    <row r="52025" spans="1:2" x14ac:dyDescent="0.2">
      <c r="A52025" s="2" t="s">
        <v>106136</v>
      </c>
      <c r="B52025" s="2" t="s">
        <v>106137</v>
      </c>
    </row>
    <row r="52026" spans="1:2" x14ac:dyDescent="0.2">
      <c r="A52026" s="2" t="s">
        <v>106138</v>
      </c>
      <c r="B52026" s="2" t="s">
        <v>106139</v>
      </c>
    </row>
    <row r="52027" spans="1:2" x14ac:dyDescent="0.2">
      <c r="A52027" s="2" t="s">
        <v>106140</v>
      </c>
      <c r="B52027" s="2" t="s">
        <v>106141</v>
      </c>
    </row>
    <row r="52028" spans="1:2" x14ac:dyDescent="0.2">
      <c r="A52028" s="2" t="s">
        <v>106142</v>
      </c>
      <c r="B52028" s="2" t="s">
        <v>106143</v>
      </c>
    </row>
    <row r="52029" spans="1:2" x14ac:dyDescent="0.2">
      <c r="A52029" s="2" t="s">
        <v>106144</v>
      </c>
      <c r="B52029" s="2" t="s">
        <v>106145</v>
      </c>
    </row>
    <row r="52030" spans="1:2" x14ac:dyDescent="0.2">
      <c r="A52030" s="2" t="s">
        <v>106146</v>
      </c>
      <c r="B52030" s="2" t="s">
        <v>106147</v>
      </c>
    </row>
    <row r="52031" spans="1:2" x14ac:dyDescent="0.2">
      <c r="A52031" s="2" t="s">
        <v>106148</v>
      </c>
      <c r="B52031" s="2" t="s">
        <v>106149</v>
      </c>
    </row>
    <row r="52032" spans="1:2" x14ac:dyDescent="0.2">
      <c r="A52032" s="2" t="s">
        <v>106150</v>
      </c>
      <c r="B52032" s="2" t="s">
        <v>106151</v>
      </c>
    </row>
    <row r="52033" spans="1:2" x14ac:dyDescent="0.2">
      <c r="A52033" s="2" t="s">
        <v>106152</v>
      </c>
      <c r="B52033" s="2" t="s">
        <v>106153</v>
      </c>
    </row>
    <row r="52034" spans="1:2" x14ac:dyDescent="0.2">
      <c r="A52034" s="2" t="s">
        <v>106154</v>
      </c>
      <c r="B52034" s="2" t="s">
        <v>106155</v>
      </c>
    </row>
    <row r="52035" spans="1:2" x14ac:dyDescent="0.2">
      <c r="A52035" s="2" t="s">
        <v>106156</v>
      </c>
      <c r="B52035" s="2" t="s">
        <v>106157</v>
      </c>
    </row>
    <row r="52036" spans="1:2" x14ac:dyDescent="0.2">
      <c r="A52036" s="2" t="s">
        <v>106158</v>
      </c>
      <c r="B52036" s="2" t="s">
        <v>106159</v>
      </c>
    </row>
    <row r="52037" spans="1:2" x14ac:dyDescent="0.2">
      <c r="A52037" s="2" t="s">
        <v>106160</v>
      </c>
      <c r="B52037" s="2" t="s">
        <v>106161</v>
      </c>
    </row>
    <row r="52038" spans="1:2" x14ac:dyDescent="0.2">
      <c r="A52038" s="2" t="s">
        <v>106162</v>
      </c>
      <c r="B52038" s="2" t="s">
        <v>106163</v>
      </c>
    </row>
    <row r="52039" spans="1:2" x14ac:dyDescent="0.2">
      <c r="A52039" s="2" t="s">
        <v>106164</v>
      </c>
      <c r="B52039" s="2" t="s">
        <v>106165</v>
      </c>
    </row>
    <row r="52040" spans="1:2" x14ac:dyDescent="0.2">
      <c r="A52040" s="2" t="s">
        <v>106166</v>
      </c>
      <c r="B52040" s="2" t="s">
        <v>106167</v>
      </c>
    </row>
    <row r="52041" spans="1:2" x14ac:dyDescent="0.2">
      <c r="A52041" s="2" t="s">
        <v>106168</v>
      </c>
      <c r="B52041" s="2" t="s">
        <v>106169</v>
      </c>
    </row>
    <row r="52042" spans="1:2" x14ac:dyDescent="0.2">
      <c r="A52042" s="2" t="s">
        <v>106170</v>
      </c>
      <c r="B52042" s="2" t="s">
        <v>106171</v>
      </c>
    </row>
    <row r="52043" spans="1:2" x14ac:dyDescent="0.2">
      <c r="A52043" s="2" t="s">
        <v>106172</v>
      </c>
      <c r="B52043" s="2" t="s">
        <v>106173</v>
      </c>
    </row>
    <row r="52044" spans="1:2" x14ac:dyDescent="0.2">
      <c r="A52044" s="2" t="s">
        <v>106174</v>
      </c>
      <c r="B52044" s="2" t="s">
        <v>106175</v>
      </c>
    </row>
    <row r="52045" spans="1:2" x14ac:dyDescent="0.2">
      <c r="A52045" s="2" t="s">
        <v>106176</v>
      </c>
      <c r="B52045" s="2" t="s">
        <v>106177</v>
      </c>
    </row>
    <row r="52046" spans="1:2" x14ac:dyDescent="0.2">
      <c r="A52046" s="2" t="s">
        <v>106178</v>
      </c>
      <c r="B52046" s="2" t="s">
        <v>106179</v>
      </c>
    </row>
    <row r="52047" spans="1:2" x14ac:dyDescent="0.2">
      <c r="A52047" s="2" t="s">
        <v>106180</v>
      </c>
      <c r="B52047" s="2" t="s">
        <v>106181</v>
      </c>
    </row>
    <row r="52048" spans="1:2" x14ac:dyDescent="0.2">
      <c r="A52048" s="2" t="s">
        <v>106182</v>
      </c>
      <c r="B52048" s="2" t="s">
        <v>106183</v>
      </c>
    </row>
    <row r="52049" spans="1:2" x14ac:dyDescent="0.2">
      <c r="A52049" s="2" t="s">
        <v>106184</v>
      </c>
      <c r="B52049" s="2" t="s">
        <v>106185</v>
      </c>
    </row>
    <row r="52050" spans="1:2" x14ac:dyDescent="0.2">
      <c r="A52050" s="2" t="s">
        <v>106186</v>
      </c>
      <c r="B52050" s="2" t="s">
        <v>106187</v>
      </c>
    </row>
    <row r="52051" spans="1:2" x14ac:dyDescent="0.2">
      <c r="A52051" s="2" t="s">
        <v>106188</v>
      </c>
      <c r="B52051" s="2" t="s">
        <v>106189</v>
      </c>
    </row>
    <row r="52052" spans="1:2" x14ac:dyDescent="0.2">
      <c r="A52052" s="2" t="s">
        <v>106190</v>
      </c>
      <c r="B52052" s="2" t="s">
        <v>106191</v>
      </c>
    </row>
    <row r="52053" spans="1:2" x14ac:dyDescent="0.2">
      <c r="A52053" s="2" t="s">
        <v>106192</v>
      </c>
      <c r="B52053" s="2" t="s">
        <v>106193</v>
      </c>
    </row>
    <row r="52054" spans="1:2" x14ac:dyDescent="0.2">
      <c r="A52054" s="2" t="s">
        <v>106194</v>
      </c>
      <c r="B52054" s="2" t="s">
        <v>106195</v>
      </c>
    </row>
    <row r="52055" spans="1:2" x14ac:dyDescent="0.2">
      <c r="A52055" s="2" t="s">
        <v>106196</v>
      </c>
      <c r="B52055" s="2" t="s">
        <v>106197</v>
      </c>
    </row>
    <row r="52056" spans="1:2" x14ac:dyDescent="0.2">
      <c r="A52056" s="2" t="s">
        <v>106198</v>
      </c>
      <c r="B52056" s="2" t="s">
        <v>106199</v>
      </c>
    </row>
    <row r="52057" spans="1:2" x14ac:dyDescent="0.2">
      <c r="A52057" s="2" t="s">
        <v>106200</v>
      </c>
      <c r="B52057" s="2" t="s">
        <v>106201</v>
      </c>
    </row>
    <row r="52058" spans="1:2" x14ac:dyDescent="0.2">
      <c r="A52058" s="2" t="s">
        <v>106202</v>
      </c>
      <c r="B52058" s="2" t="s">
        <v>106203</v>
      </c>
    </row>
    <row r="52059" spans="1:2" x14ac:dyDescent="0.2">
      <c r="A52059" s="2" t="s">
        <v>106204</v>
      </c>
      <c r="B52059" s="2" t="s">
        <v>106205</v>
      </c>
    </row>
    <row r="52060" spans="1:2" x14ac:dyDescent="0.2">
      <c r="A52060" s="2" t="s">
        <v>106206</v>
      </c>
      <c r="B52060" s="2" t="s">
        <v>106207</v>
      </c>
    </row>
    <row r="52061" spans="1:2" x14ac:dyDescent="0.2">
      <c r="A52061" s="2" t="s">
        <v>106208</v>
      </c>
      <c r="B52061" s="2" t="s">
        <v>106209</v>
      </c>
    </row>
    <row r="52062" spans="1:2" x14ac:dyDescent="0.2">
      <c r="A52062" s="2" t="s">
        <v>106210</v>
      </c>
      <c r="B52062" s="2" t="s">
        <v>106211</v>
      </c>
    </row>
    <row r="52063" spans="1:2" x14ac:dyDescent="0.2">
      <c r="A52063" s="2" t="s">
        <v>106212</v>
      </c>
      <c r="B52063" s="2" t="s">
        <v>106213</v>
      </c>
    </row>
    <row r="52064" spans="1:2" x14ac:dyDescent="0.2">
      <c r="A52064" s="2" t="s">
        <v>106214</v>
      </c>
      <c r="B52064" s="2" t="s">
        <v>106211</v>
      </c>
    </row>
    <row r="52065" spans="1:2" x14ac:dyDescent="0.2">
      <c r="A52065" s="2" t="s">
        <v>106215</v>
      </c>
      <c r="B52065" s="2" t="s">
        <v>106216</v>
      </c>
    </row>
    <row r="52066" spans="1:2" x14ac:dyDescent="0.2">
      <c r="A52066" s="2" t="s">
        <v>106217</v>
      </c>
      <c r="B52066" s="2" t="s">
        <v>106218</v>
      </c>
    </row>
    <row r="52067" spans="1:2" x14ac:dyDescent="0.2">
      <c r="A52067" s="2" t="s">
        <v>106219</v>
      </c>
      <c r="B52067" s="2" t="s">
        <v>106220</v>
      </c>
    </row>
    <row r="52068" spans="1:2" x14ac:dyDescent="0.2">
      <c r="A52068" s="2" t="s">
        <v>106221</v>
      </c>
      <c r="B52068" s="2" t="s">
        <v>106222</v>
      </c>
    </row>
    <row r="52069" spans="1:2" x14ac:dyDescent="0.2">
      <c r="A52069" s="2" t="s">
        <v>106223</v>
      </c>
      <c r="B52069" s="2" t="s">
        <v>106224</v>
      </c>
    </row>
    <row r="52070" spans="1:2" x14ac:dyDescent="0.2">
      <c r="A52070" s="2" t="s">
        <v>106225</v>
      </c>
      <c r="B52070" s="2" t="s">
        <v>106226</v>
      </c>
    </row>
    <row r="52071" spans="1:2" x14ac:dyDescent="0.2">
      <c r="A52071" s="2" t="s">
        <v>106227</v>
      </c>
      <c r="B52071" s="2" t="s">
        <v>106228</v>
      </c>
    </row>
    <row r="52072" spans="1:2" x14ac:dyDescent="0.2">
      <c r="A52072" s="2" t="s">
        <v>106229</v>
      </c>
      <c r="B52072" s="2" t="s">
        <v>106230</v>
      </c>
    </row>
    <row r="52073" spans="1:2" x14ac:dyDescent="0.2">
      <c r="A52073" s="2" t="s">
        <v>106231</v>
      </c>
      <c r="B52073" s="2" t="s">
        <v>106232</v>
      </c>
    </row>
    <row r="52074" spans="1:2" x14ac:dyDescent="0.2">
      <c r="A52074" s="2" t="s">
        <v>106233</v>
      </c>
      <c r="B52074" s="2" t="s">
        <v>106234</v>
      </c>
    </row>
    <row r="52075" spans="1:2" x14ac:dyDescent="0.2">
      <c r="A52075" s="2" t="s">
        <v>106235</v>
      </c>
      <c r="B52075" s="2" t="s">
        <v>106236</v>
      </c>
    </row>
    <row r="52076" spans="1:2" x14ac:dyDescent="0.2">
      <c r="A52076" s="2" t="s">
        <v>106237</v>
      </c>
      <c r="B52076" s="2" t="s">
        <v>106238</v>
      </c>
    </row>
    <row r="52077" spans="1:2" x14ac:dyDescent="0.2">
      <c r="A52077" s="2" t="s">
        <v>106239</v>
      </c>
      <c r="B52077" s="2" t="s">
        <v>106240</v>
      </c>
    </row>
    <row r="52078" spans="1:2" x14ac:dyDescent="0.2">
      <c r="A52078" s="2" t="s">
        <v>106241</v>
      </c>
      <c r="B52078" s="2" t="s">
        <v>106242</v>
      </c>
    </row>
    <row r="52079" spans="1:2" x14ac:dyDescent="0.2">
      <c r="A52079" s="2" t="s">
        <v>106243</v>
      </c>
      <c r="B52079" s="2" t="s">
        <v>106244</v>
      </c>
    </row>
    <row r="52080" spans="1:2" x14ac:dyDescent="0.2">
      <c r="A52080" s="2" t="s">
        <v>106245</v>
      </c>
      <c r="B52080" s="2" t="s">
        <v>106246</v>
      </c>
    </row>
    <row r="52081" spans="1:2" x14ac:dyDescent="0.2">
      <c r="A52081" s="2" t="s">
        <v>106247</v>
      </c>
      <c r="B52081" s="2" t="s">
        <v>106248</v>
      </c>
    </row>
    <row r="52082" spans="1:2" x14ac:dyDescent="0.2">
      <c r="A52082" s="2" t="s">
        <v>106249</v>
      </c>
      <c r="B52082" s="2" t="s">
        <v>106250</v>
      </c>
    </row>
    <row r="52083" spans="1:2" x14ac:dyDescent="0.2">
      <c r="A52083" s="2" t="s">
        <v>106251</v>
      </c>
      <c r="B52083" s="2" t="s">
        <v>106252</v>
      </c>
    </row>
    <row r="52084" spans="1:2" x14ac:dyDescent="0.2">
      <c r="A52084" s="2" t="s">
        <v>106253</v>
      </c>
      <c r="B52084" s="2" t="s">
        <v>106254</v>
      </c>
    </row>
    <row r="52085" spans="1:2" x14ac:dyDescent="0.2">
      <c r="A52085" s="2" t="s">
        <v>106255</v>
      </c>
      <c r="B52085" s="2" t="s">
        <v>106256</v>
      </c>
    </row>
    <row r="52086" spans="1:2" x14ac:dyDescent="0.2">
      <c r="A52086" s="2" t="s">
        <v>106257</v>
      </c>
      <c r="B52086" s="2" t="s">
        <v>106258</v>
      </c>
    </row>
    <row r="52087" spans="1:2" x14ac:dyDescent="0.2">
      <c r="A52087" s="2" t="s">
        <v>106259</v>
      </c>
      <c r="B52087" s="2" t="s">
        <v>106260</v>
      </c>
    </row>
    <row r="52088" spans="1:2" x14ac:dyDescent="0.2">
      <c r="A52088" s="2" t="s">
        <v>106261</v>
      </c>
      <c r="B52088" s="2" t="s">
        <v>106262</v>
      </c>
    </row>
    <row r="52089" spans="1:2" x14ac:dyDescent="0.2">
      <c r="A52089" s="2" t="s">
        <v>106263</v>
      </c>
      <c r="B52089" s="2" t="s">
        <v>106264</v>
      </c>
    </row>
    <row r="52090" spans="1:2" x14ac:dyDescent="0.2">
      <c r="A52090" s="2" t="s">
        <v>106265</v>
      </c>
      <c r="B52090" s="2" t="s">
        <v>106266</v>
      </c>
    </row>
    <row r="52091" spans="1:2" x14ac:dyDescent="0.2">
      <c r="A52091" s="2" t="s">
        <v>106267</v>
      </c>
      <c r="B52091" s="2" t="s">
        <v>106268</v>
      </c>
    </row>
    <row r="52092" spans="1:2" x14ac:dyDescent="0.2">
      <c r="A52092" s="2" t="s">
        <v>106269</v>
      </c>
      <c r="B52092" s="2" t="s">
        <v>106270</v>
      </c>
    </row>
    <row r="52093" spans="1:2" x14ac:dyDescent="0.2">
      <c r="A52093" s="2" t="s">
        <v>106271</v>
      </c>
      <c r="B52093" s="2" t="s">
        <v>106272</v>
      </c>
    </row>
    <row r="52094" spans="1:2" x14ac:dyDescent="0.2">
      <c r="A52094" s="2" t="s">
        <v>106273</v>
      </c>
      <c r="B52094" s="2" t="s">
        <v>106274</v>
      </c>
    </row>
    <row r="52095" spans="1:2" x14ac:dyDescent="0.2">
      <c r="A52095" s="2" t="s">
        <v>106275</v>
      </c>
      <c r="B52095" s="2" t="s">
        <v>106276</v>
      </c>
    </row>
    <row r="52096" spans="1:2" x14ac:dyDescent="0.2">
      <c r="A52096" s="2" t="s">
        <v>106277</v>
      </c>
      <c r="B52096" s="2" t="s">
        <v>106278</v>
      </c>
    </row>
    <row r="52097" spans="1:2" x14ac:dyDescent="0.2">
      <c r="A52097" s="2" t="s">
        <v>106279</v>
      </c>
      <c r="B52097" s="2" t="s">
        <v>106280</v>
      </c>
    </row>
    <row r="52098" spans="1:2" x14ac:dyDescent="0.2">
      <c r="A52098" s="2" t="s">
        <v>106281</v>
      </c>
      <c r="B52098" s="2" t="s">
        <v>106282</v>
      </c>
    </row>
    <row r="52099" spans="1:2" x14ac:dyDescent="0.2">
      <c r="A52099" s="2" t="s">
        <v>106283</v>
      </c>
      <c r="B52099" s="2" t="s">
        <v>106284</v>
      </c>
    </row>
    <row r="52100" spans="1:2" x14ac:dyDescent="0.2">
      <c r="A52100" s="2" t="s">
        <v>106285</v>
      </c>
      <c r="B52100" s="2" t="s">
        <v>106286</v>
      </c>
    </row>
    <row r="52101" spans="1:2" x14ac:dyDescent="0.2">
      <c r="A52101" s="2" t="s">
        <v>106287</v>
      </c>
      <c r="B52101" s="2" t="s">
        <v>106288</v>
      </c>
    </row>
    <row r="52102" spans="1:2" x14ac:dyDescent="0.2">
      <c r="A52102" s="2" t="s">
        <v>106289</v>
      </c>
      <c r="B52102" s="2" t="s">
        <v>106290</v>
      </c>
    </row>
    <row r="52103" spans="1:2" x14ac:dyDescent="0.2">
      <c r="A52103" s="2" t="s">
        <v>106291</v>
      </c>
      <c r="B52103" s="2" t="s">
        <v>106292</v>
      </c>
    </row>
    <row r="52104" spans="1:2" x14ac:dyDescent="0.2">
      <c r="A52104" s="2" t="s">
        <v>106293</v>
      </c>
      <c r="B52104" s="2" t="s">
        <v>106294</v>
      </c>
    </row>
    <row r="52105" spans="1:2" x14ac:dyDescent="0.2">
      <c r="A52105" s="2" t="s">
        <v>106295</v>
      </c>
      <c r="B52105" s="2" t="s">
        <v>106296</v>
      </c>
    </row>
    <row r="52106" spans="1:2" x14ac:dyDescent="0.2">
      <c r="A52106" s="2" t="s">
        <v>106297</v>
      </c>
      <c r="B52106" s="2" t="s">
        <v>106298</v>
      </c>
    </row>
    <row r="52107" spans="1:2" x14ac:dyDescent="0.2">
      <c r="A52107" s="2" t="s">
        <v>106299</v>
      </c>
      <c r="B52107" s="2" t="s">
        <v>106300</v>
      </c>
    </row>
    <row r="52108" spans="1:2" x14ac:dyDescent="0.2">
      <c r="A52108" s="2" t="s">
        <v>106301</v>
      </c>
      <c r="B52108" s="2" t="s">
        <v>106302</v>
      </c>
    </row>
    <row r="52109" spans="1:2" x14ac:dyDescent="0.2">
      <c r="A52109" s="2" t="s">
        <v>106303</v>
      </c>
      <c r="B52109" s="2" t="s">
        <v>106304</v>
      </c>
    </row>
    <row r="52110" spans="1:2" x14ac:dyDescent="0.2">
      <c r="A52110" s="2" t="s">
        <v>106305</v>
      </c>
      <c r="B52110" s="2" t="s">
        <v>106306</v>
      </c>
    </row>
    <row r="52111" spans="1:2" x14ac:dyDescent="0.2">
      <c r="A52111" s="2" t="s">
        <v>106307</v>
      </c>
      <c r="B52111" s="2" t="s">
        <v>106308</v>
      </c>
    </row>
    <row r="52112" spans="1:2" x14ac:dyDescent="0.2">
      <c r="A52112" s="2" t="s">
        <v>106309</v>
      </c>
      <c r="B52112" s="2" t="s">
        <v>106310</v>
      </c>
    </row>
    <row r="52113" spans="1:2" x14ac:dyDescent="0.2">
      <c r="A52113" s="2" t="s">
        <v>106311</v>
      </c>
      <c r="B52113" s="2" t="s">
        <v>106312</v>
      </c>
    </row>
    <row r="52114" spans="1:2" x14ac:dyDescent="0.2">
      <c r="A52114" s="2" t="s">
        <v>106313</v>
      </c>
      <c r="B52114" s="2" t="s">
        <v>106314</v>
      </c>
    </row>
    <row r="52115" spans="1:2" x14ac:dyDescent="0.2">
      <c r="A52115" s="2" t="s">
        <v>106315</v>
      </c>
      <c r="B52115" s="2" t="s">
        <v>106316</v>
      </c>
    </row>
    <row r="52116" spans="1:2" x14ac:dyDescent="0.2">
      <c r="A52116" s="2" t="s">
        <v>106317</v>
      </c>
      <c r="B52116" s="2" t="s">
        <v>106318</v>
      </c>
    </row>
    <row r="52117" spans="1:2" x14ac:dyDescent="0.2">
      <c r="A52117" s="2" t="s">
        <v>106319</v>
      </c>
      <c r="B52117" s="2" t="s">
        <v>106320</v>
      </c>
    </row>
    <row r="52118" spans="1:2" x14ac:dyDescent="0.2">
      <c r="A52118" s="2" t="s">
        <v>106321</v>
      </c>
      <c r="B52118" s="2" t="s">
        <v>106322</v>
      </c>
    </row>
    <row r="52119" spans="1:2" x14ac:dyDescent="0.2">
      <c r="A52119" s="2" t="s">
        <v>106323</v>
      </c>
      <c r="B52119" s="2" t="s">
        <v>106324</v>
      </c>
    </row>
    <row r="52120" spans="1:2" x14ac:dyDescent="0.2">
      <c r="A52120" s="2" t="s">
        <v>106325</v>
      </c>
      <c r="B52120" s="2" t="s">
        <v>106326</v>
      </c>
    </row>
    <row r="52121" spans="1:2" x14ac:dyDescent="0.2">
      <c r="A52121" s="2" t="s">
        <v>106327</v>
      </c>
      <c r="B52121" s="2" t="s">
        <v>106328</v>
      </c>
    </row>
    <row r="52122" spans="1:2" x14ac:dyDescent="0.2">
      <c r="A52122" s="2" t="s">
        <v>106329</v>
      </c>
      <c r="B52122" s="2" t="s">
        <v>106330</v>
      </c>
    </row>
    <row r="52123" spans="1:2" x14ac:dyDescent="0.2">
      <c r="A52123" s="2" t="s">
        <v>106331</v>
      </c>
      <c r="B52123" s="2" t="s">
        <v>106332</v>
      </c>
    </row>
    <row r="52124" spans="1:2" x14ac:dyDescent="0.2">
      <c r="A52124" s="2" t="s">
        <v>106333</v>
      </c>
      <c r="B52124" s="2" t="s">
        <v>106334</v>
      </c>
    </row>
    <row r="52125" spans="1:2" x14ac:dyDescent="0.2">
      <c r="A52125" s="2" t="s">
        <v>106335</v>
      </c>
      <c r="B52125" s="2" t="s">
        <v>106336</v>
      </c>
    </row>
    <row r="52126" spans="1:2" x14ac:dyDescent="0.2">
      <c r="A52126" s="2" t="s">
        <v>106337</v>
      </c>
      <c r="B52126" s="2" t="s">
        <v>106338</v>
      </c>
    </row>
    <row r="52127" spans="1:2" x14ac:dyDescent="0.2">
      <c r="A52127" s="2" t="s">
        <v>106339</v>
      </c>
      <c r="B52127" s="2" t="s">
        <v>106340</v>
      </c>
    </row>
    <row r="52128" spans="1:2" x14ac:dyDescent="0.2">
      <c r="A52128" s="2" t="s">
        <v>106341</v>
      </c>
      <c r="B52128" s="2" t="s">
        <v>106342</v>
      </c>
    </row>
    <row r="52129" spans="1:2" x14ac:dyDescent="0.2">
      <c r="A52129" s="2" t="s">
        <v>106343</v>
      </c>
      <c r="B52129" s="2" t="s">
        <v>106344</v>
      </c>
    </row>
    <row r="52130" spans="1:2" x14ac:dyDescent="0.2">
      <c r="A52130" s="2" t="s">
        <v>106345</v>
      </c>
      <c r="B52130" s="2" t="s">
        <v>106346</v>
      </c>
    </row>
    <row r="52131" spans="1:2" x14ac:dyDescent="0.2">
      <c r="A52131" s="2" t="s">
        <v>106347</v>
      </c>
      <c r="B52131" s="2" t="s">
        <v>106348</v>
      </c>
    </row>
    <row r="52132" spans="1:2" x14ac:dyDescent="0.2">
      <c r="A52132" s="2" t="s">
        <v>106349</v>
      </c>
      <c r="B52132" s="2" t="s">
        <v>106350</v>
      </c>
    </row>
    <row r="52133" spans="1:2" x14ac:dyDescent="0.2">
      <c r="A52133" s="2" t="s">
        <v>106351</v>
      </c>
      <c r="B52133" s="2" t="s">
        <v>106352</v>
      </c>
    </row>
    <row r="52134" spans="1:2" x14ac:dyDescent="0.2">
      <c r="A52134" s="2" t="s">
        <v>106353</v>
      </c>
      <c r="B52134" s="2" t="s">
        <v>106354</v>
      </c>
    </row>
    <row r="52135" spans="1:2" x14ac:dyDescent="0.2">
      <c r="A52135" s="2" t="s">
        <v>106355</v>
      </c>
      <c r="B52135" s="2" t="s">
        <v>106356</v>
      </c>
    </row>
    <row r="52136" spans="1:2" x14ac:dyDescent="0.2">
      <c r="A52136" s="2" t="s">
        <v>106357</v>
      </c>
      <c r="B52136" s="2" t="s">
        <v>106358</v>
      </c>
    </row>
    <row r="52137" spans="1:2" x14ac:dyDescent="0.2">
      <c r="A52137" s="2" t="s">
        <v>106359</v>
      </c>
      <c r="B52137" s="2" t="s">
        <v>106360</v>
      </c>
    </row>
    <row r="52138" spans="1:2" x14ac:dyDescent="0.2">
      <c r="A52138" s="2" t="s">
        <v>106361</v>
      </c>
      <c r="B52138" s="2" t="s">
        <v>106362</v>
      </c>
    </row>
    <row r="52139" spans="1:2" x14ac:dyDescent="0.2">
      <c r="A52139" s="2" t="s">
        <v>106363</v>
      </c>
      <c r="B52139" s="2" t="s">
        <v>106364</v>
      </c>
    </row>
    <row r="52140" spans="1:2" x14ac:dyDescent="0.2">
      <c r="A52140" s="2" t="s">
        <v>106365</v>
      </c>
      <c r="B52140" s="2" t="s">
        <v>106366</v>
      </c>
    </row>
    <row r="52141" spans="1:2" x14ac:dyDescent="0.2">
      <c r="A52141" s="2" t="s">
        <v>106367</v>
      </c>
      <c r="B52141" s="2" t="s">
        <v>106368</v>
      </c>
    </row>
    <row r="52142" spans="1:2" x14ac:dyDescent="0.2">
      <c r="A52142" s="2" t="s">
        <v>106369</v>
      </c>
      <c r="B52142" s="2" t="s">
        <v>106370</v>
      </c>
    </row>
    <row r="52143" spans="1:2" x14ac:dyDescent="0.2">
      <c r="A52143" s="2" t="s">
        <v>106371</v>
      </c>
      <c r="B52143" s="2" t="s">
        <v>106372</v>
      </c>
    </row>
    <row r="52144" spans="1:2" x14ac:dyDescent="0.2">
      <c r="A52144" s="2" t="s">
        <v>106373</v>
      </c>
      <c r="B52144" s="2" t="s">
        <v>106374</v>
      </c>
    </row>
    <row r="52145" spans="1:2" x14ac:dyDescent="0.2">
      <c r="A52145" s="2" t="s">
        <v>106375</v>
      </c>
      <c r="B52145" s="2" t="s">
        <v>106376</v>
      </c>
    </row>
    <row r="52146" spans="1:2" x14ac:dyDescent="0.2">
      <c r="A52146" s="2" t="s">
        <v>106377</v>
      </c>
      <c r="B52146" s="2" t="s">
        <v>106378</v>
      </c>
    </row>
    <row r="52147" spans="1:2" x14ac:dyDescent="0.2">
      <c r="A52147" s="2" t="s">
        <v>106379</v>
      </c>
      <c r="B52147" s="2" t="s">
        <v>106380</v>
      </c>
    </row>
    <row r="52148" spans="1:2" x14ac:dyDescent="0.2">
      <c r="A52148" s="2" t="s">
        <v>106381</v>
      </c>
      <c r="B52148" s="2" t="s">
        <v>106382</v>
      </c>
    </row>
    <row r="52149" spans="1:2" x14ac:dyDescent="0.2">
      <c r="A52149" s="2" t="s">
        <v>106383</v>
      </c>
      <c r="B52149" s="2" t="s">
        <v>106384</v>
      </c>
    </row>
    <row r="52150" spans="1:2" x14ac:dyDescent="0.2">
      <c r="A52150" s="2" t="s">
        <v>106385</v>
      </c>
      <c r="B52150" s="2" t="s">
        <v>106386</v>
      </c>
    </row>
    <row r="52151" spans="1:2" x14ac:dyDescent="0.2">
      <c r="A52151" s="2" t="s">
        <v>106387</v>
      </c>
      <c r="B52151" s="2" t="s">
        <v>106388</v>
      </c>
    </row>
    <row r="52152" spans="1:2" x14ac:dyDescent="0.2">
      <c r="A52152" s="2" t="s">
        <v>106389</v>
      </c>
      <c r="B52152" s="2" t="s">
        <v>106390</v>
      </c>
    </row>
    <row r="52153" spans="1:2" x14ac:dyDescent="0.2">
      <c r="A52153" s="2" t="s">
        <v>106391</v>
      </c>
      <c r="B52153" s="2" t="s">
        <v>106392</v>
      </c>
    </row>
    <row r="52154" spans="1:2" x14ac:dyDescent="0.2">
      <c r="A52154" s="2" t="s">
        <v>106393</v>
      </c>
      <c r="B52154" s="2" t="s">
        <v>106394</v>
      </c>
    </row>
    <row r="52155" spans="1:2" x14ac:dyDescent="0.2">
      <c r="A52155" s="2" t="s">
        <v>106395</v>
      </c>
      <c r="B52155" s="2" t="s">
        <v>106396</v>
      </c>
    </row>
    <row r="52156" spans="1:2" x14ac:dyDescent="0.2">
      <c r="A52156" s="2" t="s">
        <v>106397</v>
      </c>
      <c r="B52156" s="2" t="s">
        <v>106398</v>
      </c>
    </row>
    <row r="52157" spans="1:2" x14ac:dyDescent="0.2">
      <c r="A52157" s="2" t="s">
        <v>106399</v>
      </c>
      <c r="B52157" s="2" t="s">
        <v>106400</v>
      </c>
    </row>
    <row r="52158" spans="1:2" x14ac:dyDescent="0.2">
      <c r="A52158" s="2" t="s">
        <v>106401</v>
      </c>
      <c r="B52158" s="2" t="s">
        <v>106402</v>
      </c>
    </row>
    <row r="52159" spans="1:2" x14ac:dyDescent="0.2">
      <c r="A52159" s="2" t="s">
        <v>106403</v>
      </c>
      <c r="B52159" s="2" t="s">
        <v>106404</v>
      </c>
    </row>
    <row r="52160" spans="1:2" x14ac:dyDescent="0.2">
      <c r="A52160" s="2" t="s">
        <v>106405</v>
      </c>
      <c r="B52160" s="2" t="s">
        <v>106406</v>
      </c>
    </row>
    <row r="52161" spans="1:2" x14ac:dyDescent="0.2">
      <c r="A52161" s="2" t="s">
        <v>106407</v>
      </c>
      <c r="B52161" s="2" t="s">
        <v>106408</v>
      </c>
    </row>
    <row r="52162" spans="1:2" x14ac:dyDescent="0.2">
      <c r="A52162" s="2" t="s">
        <v>106409</v>
      </c>
      <c r="B52162" s="2" t="s">
        <v>106410</v>
      </c>
    </row>
    <row r="52163" spans="1:2" x14ac:dyDescent="0.2">
      <c r="A52163" s="2" t="s">
        <v>106411</v>
      </c>
      <c r="B52163" s="2" t="s">
        <v>106412</v>
      </c>
    </row>
    <row r="52164" spans="1:2" x14ac:dyDescent="0.2">
      <c r="A52164" s="2" t="s">
        <v>106413</v>
      </c>
      <c r="B52164" s="2" t="s">
        <v>106414</v>
      </c>
    </row>
    <row r="52165" spans="1:2" x14ac:dyDescent="0.2">
      <c r="A52165" s="2" t="s">
        <v>106415</v>
      </c>
      <c r="B52165" s="2" t="s">
        <v>106416</v>
      </c>
    </row>
    <row r="52166" spans="1:2" x14ac:dyDescent="0.2">
      <c r="A52166" s="2" t="s">
        <v>106417</v>
      </c>
      <c r="B52166" s="2" t="s">
        <v>106418</v>
      </c>
    </row>
    <row r="52167" spans="1:2" x14ac:dyDescent="0.2">
      <c r="A52167" s="2" t="s">
        <v>106419</v>
      </c>
      <c r="B52167" s="2" t="s">
        <v>106420</v>
      </c>
    </row>
    <row r="52168" spans="1:2" x14ac:dyDescent="0.2">
      <c r="A52168" s="2" t="s">
        <v>106421</v>
      </c>
      <c r="B52168" s="2" t="s">
        <v>106422</v>
      </c>
    </row>
    <row r="52169" spans="1:2" x14ac:dyDescent="0.2">
      <c r="A52169" s="2" t="s">
        <v>106423</v>
      </c>
      <c r="B52169" s="2" t="s">
        <v>106424</v>
      </c>
    </row>
    <row r="52170" spans="1:2" x14ac:dyDescent="0.2">
      <c r="A52170" s="2" t="s">
        <v>106425</v>
      </c>
      <c r="B52170" s="2" t="s">
        <v>106426</v>
      </c>
    </row>
    <row r="52171" spans="1:2" x14ac:dyDescent="0.2">
      <c r="A52171" s="2" t="s">
        <v>106427</v>
      </c>
      <c r="B52171" s="2" t="s">
        <v>106428</v>
      </c>
    </row>
    <row r="52172" spans="1:2" x14ac:dyDescent="0.2">
      <c r="A52172" s="2" t="s">
        <v>106429</v>
      </c>
      <c r="B52172" s="2" t="s">
        <v>106430</v>
      </c>
    </row>
    <row r="52173" spans="1:2" x14ac:dyDescent="0.2">
      <c r="A52173" s="2" t="s">
        <v>106431</v>
      </c>
      <c r="B52173" s="2" t="s">
        <v>106432</v>
      </c>
    </row>
    <row r="52174" spans="1:2" x14ac:dyDescent="0.2">
      <c r="A52174" s="2" t="s">
        <v>106433</v>
      </c>
      <c r="B52174" s="2" t="s">
        <v>106434</v>
      </c>
    </row>
    <row r="52175" spans="1:2" x14ac:dyDescent="0.2">
      <c r="A52175" s="2" t="s">
        <v>106435</v>
      </c>
      <c r="B52175" s="2" t="s">
        <v>106436</v>
      </c>
    </row>
    <row r="52176" spans="1:2" x14ac:dyDescent="0.2">
      <c r="A52176" s="2" t="s">
        <v>106437</v>
      </c>
      <c r="B52176" s="2" t="s">
        <v>106400</v>
      </c>
    </row>
    <row r="52177" spans="1:2" x14ac:dyDescent="0.2">
      <c r="A52177" s="2" t="s">
        <v>106438</v>
      </c>
      <c r="B52177" s="2" t="s">
        <v>106439</v>
      </c>
    </row>
    <row r="52178" spans="1:2" x14ac:dyDescent="0.2">
      <c r="A52178" s="2" t="s">
        <v>106440</v>
      </c>
      <c r="B52178" s="2" t="s">
        <v>106441</v>
      </c>
    </row>
    <row r="52179" spans="1:2" x14ac:dyDescent="0.2">
      <c r="A52179" s="2" t="s">
        <v>106442</v>
      </c>
      <c r="B52179" s="2" t="s">
        <v>106443</v>
      </c>
    </row>
    <row r="52180" spans="1:2" x14ac:dyDescent="0.2">
      <c r="A52180" s="2" t="s">
        <v>106444</v>
      </c>
      <c r="B52180" s="2" t="s">
        <v>106445</v>
      </c>
    </row>
    <row r="52181" spans="1:2" x14ac:dyDescent="0.2">
      <c r="A52181" s="2" t="s">
        <v>106446</v>
      </c>
      <c r="B52181" s="2" t="s">
        <v>106447</v>
      </c>
    </row>
    <row r="52182" spans="1:2" x14ac:dyDescent="0.2">
      <c r="A52182" s="2" t="s">
        <v>106448</v>
      </c>
      <c r="B52182" s="2" t="s">
        <v>106449</v>
      </c>
    </row>
    <row r="52183" spans="1:2" x14ac:dyDescent="0.2">
      <c r="A52183" s="2" t="s">
        <v>106450</v>
      </c>
      <c r="B52183" s="2" t="s">
        <v>106451</v>
      </c>
    </row>
    <row r="52184" spans="1:2" x14ac:dyDescent="0.2">
      <c r="A52184" s="2" t="s">
        <v>106452</v>
      </c>
      <c r="B52184" s="2" t="s">
        <v>106453</v>
      </c>
    </row>
    <row r="52185" spans="1:2" x14ac:dyDescent="0.2">
      <c r="A52185" s="2" t="s">
        <v>106454</v>
      </c>
      <c r="B52185" s="2" t="s">
        <v>106455</v>
      </c>
    </row>
    <row r="52186" spans="1:2" x14ac:dyDescent="0.2">
      <c r="A52186" s="2" t="s">
        <v>106456</v>
      </c>
      <c r="B52186" s="2" t="s">
        <v>106457</v>
      </c>
    </row>
    <row r="52187" spans="1:2" x14ac:dyDescent="0.2">
      <c r="A52187" s="2" t="s">
        <v>106458</v>
      </c>
      <c r="B52187" s="2" t="s">
        <v>106459</v>
      </c>
    </row>
    <row r="52188" spans="1:2" x14ac:dyDescent="0.2">
      <c r="A52188" s="2" t="s">
        <v>106460</v>
      </c>
      <c r="B52188" s="2" t="s">
        <v>106461</v>
      </c>
    </row>
    <row r="52189" spans="1:2" x14ac:dyDescent="0.2">
      <c r="A52189" s="2" t="s">
        <v>106462</v>
      </c>
      <c r="B52189" s="2" t="s">
        <v>106463</v>
      </c>
    </row>
    <row r="52190" spans="1:2" x14ac:dyDescent="0.2">
      <c r="A52190" s="2" t="s">
        <v>106464</v>
      </c>
      <c r="B52190" s="2" t="s">
        <v>106465</v>
      </c>
    </row>
    <row r="52191" spans="1:2" x14ac:dyDescent="0.2">
      <c r="A52191" s="2" t="s">
        <v>106466</v>
      </c>
      <c r="B52191" s="2" t="s">
        <v>106467</v>
      </c>
    </row>
    <row r="52192" spans="1:2" x14ac:dyDescent="0.2">
      <c r="A52192" s="2" t="s">
        <v>106468</v>
      </c>
      <c r="B52192" s="2" t="s">
        <v>106469</v>
      </c>
    </row>
    <row r="52193" spans="1:2" x14ac:dyDescent="0.2">
      <c r="A52193" s="2" t="s">
        <v>106470</v>
      </c>
      <c r="B52193" s="2" t="s">
        <v>106471</v>
      </c>
    </row>
    <row r="52194" spans="1:2" x14ac:dyDescent="0.2">
      <c r="A52194" s="2" t="s">
        <v>106472</v>
      </c>
      <c r="B52194" s="2" t="s">
        <v>106473</v>
      </c>
    </row>
    <row r="52195" spans="1:2" x14ac:dyDescent="0.2">
      <c r="A52195" s="2" t="s">
        <v>106474</v>
      </c>
      <c r="B52195" s="2" t="s">
        <v>106475</v>
      </c>
    </row>
    <row r="52196" spans="1:2" x14ac:dyDescent="0.2">
      <c r="A52196" s="2" t="s">
        <v>106476</v>
      </c>
      <c r="B52196" s="2" t="s">
        <v>106477</v>
      </c>
    </row>
    <row r="52197" spans="1:2" x14ac:dyDescent="0.2">
      <c r="A52197" s="2" t="s">
        <v>106478</v>
      </c>
      <c r="B52197" s="2" t="s">
        <v>106479</v>
      </c>
    </row>
    <row r="52198" spans="1:2" x14ac:dyDescent="0.2">
      <c r="A52198" s="2" t="s">
        <v>106480</v>
      </c>
      <c r="B52198" s="2" t="s">
        <v>106481</v>
      </c>
    </row>
    <row r="52199" spans="1:2" x14ac:dyDescent="0.2">
      <c r="A52199" s="2" t="s">
        <v>106482</v>
      </c>
      <c r="B52199" s="2" t="s">
        <v>106483</v>
      </c>
    </row>
    <row r="52200" spans="1:2" x14ac:dyDescent="0.2">
      <c r="A52200" s="2" t="s">
        <v>106484</v>
      </c>
      <c r="B52200" s="2" t="s">
        <v>106485</v>
      </c>
    </row>
    <row r="52201" spans="1:2" x14ac:dyDescent="0.2">
      <c r="A52201" s="2" t="s">
        <v>106486</v>
      </c>
      <c r="B52201" s="2" t="s">
        <v>106487</v>
      </c>
    </row>
    <row r="52202" spans="1:2" x14ac:dyDescent="0.2">
      <c r="A52202" s="2" t="s">
        <v>106488</v>
      </c>
      <c r="B52202" s="2" t="s">
        <v>106489</v>
      </c>
    </row>
    <row r="52203" spans="1:2" x14ac:dyDescent="0.2">
      <c r="A52203" s="2" t="s">
        <v>106490</v>
      </c>
      <c r="B52203" s="2" t="s">
        <v>106491</v>
      </c>
    </row>
    <row r="52204" spans="1:2" x14ac:dyDescent="0.2">
      <c r="A52204" s="2" t="s">
        <v>106492</v>
      </c>
      <c r="B52204" s="2" t="s">
        <v>106493</v>
      </c>
    </row>
    <row r="52205" spans="1:2" x14ac:dyDescent="0.2">
      <c r="A52205" s="2" t="s">
        <v>106494</v>
      </c>
      <c r="B52205" s="2" t="s">
        <v>106495</v>
      </c>
    </row>
    <row r="52206" spans="1:2" x14ac:dyDescent="0.2">
      <c r="A52206" s="2" t="s">
        <v>106496</v>
      </c>
      <c r="B52206" s="2" t="s">
        <v>106497</v>
      </c>
    </row>
    <row r="52207" spans="1:2" x14ac:dyDescent="0.2">
      <c r="A52207" s="2" t="s">
        <v>106498</v>
      </c>
      <c r="B52207" s="2" t="s">
        <v>106499</v>
      </c>
    </row>
    <row r="52208" spans="1:2" x14ac:dyDescent="0.2">
      <c r="A52208" s="2" t="s">
        <v>106500</v>
      </c>
      <c r="B52208" s="2" t="s">
        <v>106501</v>
      </c>
    </row>
    <row r="52209" spans="1:2" x14ac:dyDescent="0.2">
      <c r="A52209" s="2" t="s">
        <v>106502</v>
      </c>
      <c r="B52209" s="2" t="s">
        <v>106503</v>
      </c>
    </row>
    <row r="52210" spans="1:2" x14ac:dyDescent="0.2">
      <c r="A52210" s="2" t="s">
        <v>106504</v>
      </c>
      <c r="B52210" s="2" t="s">
        <v>106505</v>
      </c>
    </row>
    <row r="52211" spans="1:2" x14ac:dyDescent="0.2">
      <c r="A52211" s="2" t="s">
        <v>106506</v>
      </c>
      <c r="B52211" s="2" t="s">
        <v>106507</v>
      </c>
    </row>
    <row r="52212" spans="1:2" x14ac:dyDescent="0.2">
      <c r="A52212" s="2" t="s">
        <v>106508</v>
      </c>
      <c r="B52212" s="2" t="s">
        <v>106509</v>
      </c>
    </row>
    <row r="52213" spans="1:2" x14ac:dyDescent="0.2">
      <c r="A52213" s="2" t="s">
        <v>106510</v>
      </c>
      <c r="B52213" s="2" t="s">
        <v>106511</v>
      </c>
    </row>
    <row r="52214" spans="1:2" x14ac:dyDescent="0.2">
      <c r="A52214" s="2" t="s">
        <v>106512</v>
      </c>
      <c r="B52214" s="2" t="s">
        <v>106513</v>
      </c>
    </row>
    <row r="52215" spans="1:2" x14ac:dyDescent="0.2">
      <c r="A52215" s="2" t="s">
        <v>106514</v>
      </c>
      <c r="B52215" s="2" t="s">
        <v>106515</v>
      </c>
    </row>
    <row r="52216" spans="1:2" x14ac:dyDescent="0.2">
      <c r="A52216" s="2" t="s">
        <v>106516</v>
      </c>
      <c r="B52216" s="2" t="s">
        <v>106517</v>
      </c>
    </row>
    <row r="52217" spans="1:2" x14ac:dyDescent="0.2">
      <c r="A52217" s="2" t="s">
        <v>106518</v>
      </c>
      <c r="B52217" s="2" t="s">
        <v>106519</v>
      </c>
    </row>
    <row r="52218" spans="1:2" x14ac:dyDescent="0.2">
      <c r="A52218" s="2" t="s">
        <v>106520</v>
      </c>
      <c r="B52218" s="2" t="s">
        <v>106521</v>
      </c>
    </row>
    <row r="52219" spans="1:2" x14ac:dyDescent="0.2">
      <c r="A52219" s="2" t="s">
        <v>106522</v>
      </c>
      <c r="B52219" s="2" t="s">
        <v>106523</v>
      </c>
    </row>
    <row r="52220" spans="1:2" x14ac:dyDescent="0.2">
      <c r="A52220" s="2" t="s">
        <v>106524</v>
      </c>
      <c r="B52220" s="2" t="s">
        <v>106525</v>
      </c>
    </row>
    <row r="52221" spans="1:2" x14ac:dyDescent="0.2">
      <c r="A52221" s="2" t="s">
        <v>106526</v>
      </c>
      <c r="B52221" s="2" t="s">
        <v>106527</v>
      </c>
    </row>
    <row r="52222" spans="1:2" x14ac:dyDescent="0.2">
      <c r="A52222" s="2" t="s">
        <v>106528</v>
      </c>
      <c r="B52222" s="2" t="s">
        <v>106529</v>
      </c>
    </row>
    <row r="52223" spans="1:2" x14ac:dyDescent="0.2">
      <c r="A52223" s="2" t="s">
        <v>106530</v>
      </c>
      <c r="B52223" s="2" t="s">
        <v>106531</v>
      </c>
    </row>
    <row r="52224" spans="1:2" x14ac:dyDescent="0.2">
      <c r="A52224" s="2" t="s">
        <v>106532</v>
      </c>
      <c r="B52224" s="2" t="s">
        <v>106533</v>
      </c>
    </row>
    <row r="52225" spans="1:2" x14ac:dyDescent="0.2">
      <c r="A52225" s="2" t="s">
        <v>106534</v>
      </c>
      <c r="B52225" s="2" t="s">
        <v>106535</v>
      </c>
    </row>
    <row r="52226" spans="1:2" x14ac:dyDescent="0.2">
      <c r="A52226" s="2" t="s">
        <v>106536</v>
      </c>
      <c r="B52226" s="2" t="s">
        <v>106537</v>
      </c>
    </row>
    <row r="52227" spans="1:2" x14ac:dyDescent="0.2">
      <c r="A52227" s="2" t="s">
        <v>106538</v>
      </c>
      <c r="B52227" s="2" t="s">
        <v>106539</v>
      </c>
    </row>
    <row r="52228" spans="1:2" x14ac:dyDescent="0.2">
      <c r="A52228" s="2" t="s">
        <v>106540</v>
      </c>
      <c r="B52228" s="2" t="s">
        <v>106541</v>
      </c>
    </row>
    <row r="52229" spans="1:2" x14ac:dyDescent="0.2">
      <c r="A52229" s="2" t="s">
        <v>106542</v>
      </c>
      <c r="B52229" s="2" t="s">
        <v>106543</v>
      </c>
    </row>
    <row r="52230" spans="1:2" x14ac:dyDescent="0.2">
      <c r="A52230" s="2" t="s">
        <v>106544</v>
      </c>
      <c r="B52230" s="2" t="s">
        <v>106545</v>
      </c>
    </row>
    <row r="52231" spans="1:2" x14ac:dyDescent="0.2">
      <c r="A52231" s="2" t="s">
        <v>106546</v>
      </c>
      <c r="B52231" s="2" t="s">
        <v>106547</v>
      </c>
    </row>
    <row r="52232" spans="1:2" x14ac:dyDescent="0.2">
      <c r="A52232" s="2" t="s">
        <v>106548</v>
      </c>
      <c r="B52232" s="2" t="s">
        <v>106549</v>
      </c>
    </row>
    <row r="52233" spans="1:2" x14ac:dyDescent="0.2">
      <c r="A52233" s="2" t="s">
        <v>106550</v>
      </c>
      <c r="B52233" s="2" t="s">
        <v>106551</v>
      </c>
    </row>
    <row r="52234" spans="1:2" x14ac:dyDescent="0.2">
      <c r="A52234" s="2" t="s">
        <v>106552</v>
      </c>
      <c r="B52234" s="2" t="s">
        <v>106553</v>
      </c>
    </row>
    <row r="52235" spans="1:2" x14ac:dyDescent="0.2">
      <c r="A52235" s="2" t="s">
        <v>106554</v>
      </c>
      <c r="B52235" s="2" t="s">
        <v>106555</v>
      </c>
    </row>
    <row r="52236" spans="1:2" x14ac:dyDescent="0.2">
      <c r="A52236" s="2" t="s">
        <v>106556</v>
      </c>
      <c r="B52236" s="2" t="s">
        <v>106557</v>
      </c>
    </row>
    <row r="52237" spans="1:2" x14ac:dyDescent="0.2">
      <c r="A52237" s="2" t="s">
        <v>106558</v>
      </c>
      <c r="B52237" s="2" t="s">
        <v>106559</v>
      </c>
    </row>
    <row r="52238" spans="1:2" x14ac:dyDescent="0.2">
      <c r="A52238" s="2" t="s">
        <v>106560</v>
      </c>
      <c r="B52238" s="2" t="s">
        <v>106561</v>
      </c>
    </row>
    <row r="52239" spans="1:2" x14ac:dyDescent="0.2">
      <c r="A52239" s="2" t="s">
        <v>106562</v>
      </c>
      <c r="B52239" s="2" t="s">
        <v>106563</v>
      </c>
    </row>
    <row r="52240" spans="1:2" x14ac:dyDescent="0.2">
      <c r="A52240" s="2" t="s">
        <v>106564</v>
      </c>
      <c r="B52240" s="2" t="s">
        <v>106565</v>
      </c>
    </row>
    <row r="52241" spans="1:2" x14ac:dyDescent="0.2">
      <c r="A52241" s="2" t="s">
        <v>106566</v>
      </c>
      <c r="B52241" s="2" t="s">
        <v>106567</v>
      </c>
    </row>
    <row r="52242" spans="1:2" x14ac:dyDescent="0.2">
      <c r="A52242" s="2" t="s">
        <v>106568</v>
      </c>
      <c r="B52242" s="2" t="s">
        <v>106569</v>
      </c>
    </row>
    <row r="52243" spans="1:2" x14ac:dyDescent="0.2">
      <c r="A52243" s="2" t="s">
        <v>106570</v>
      </c>
      <c r="B52243" s="2" t="s">
        <v>106571</v>
      </c>
    </row>
    <row r="52244" spans="1:2" x14ac:dyDescent="0.2">
      <c r="A52244" s="2" t="s">
        <v>106572</v>
      </c>
      <c r="B52244" s="2" t="s">
        <v>106573</v>
      </c>
    </row>
    <row r="52245" spans="1:2" x14ac:dyDescent="0.2">
      <c r="A52245" s="2" t="s">
        <v>106574</v>
      </c>
      <c r="B52245" s="2" t="s">
        <v>106575</v>
      </c>
    </row>
    <row r="52246" spans="1:2" x14ac:dyDescent="0.2">
      <c r="A52246" s="2" t="s">
        <v>106576</v>
      </c>
      <c r="B52246" s="2" t="s">
        <v>106577</v>
      </c>
    </row>
    <row r="52247" spans="1:2" x14ac:dyDescent="0.2">
      <c r="A52247" s="2" t="s">
        <v>106578</v>
      </c>
      <c r="B52247" s="2" t="s">
        <v>106579</v>
      </c>
    </row>
    <row r="52248" spans="1:2" x14ac:dyDescent="0.2">
      <c r="A52248" s="2" t="s">
        <v>106580</v>
      </c>
      <c r="B52248" s="2" t="s">
        <v>106581</v>
      </c>
    </row>
    <row r="52249" spans="1:2" x14ac:dyDescent="0.2">
      <c r="A52249" s="2" t="s">
        <v>106582</v>
      </c>
      <c r="B52249" s="2" t="s">
        <v>106583</v>
      </c>
    </row>
    <row r="52250" spans="1:2" x14ac:dyDescent="0.2">
      <c r="A52250" s="2" t="s">
        <v>106584</v>
      </c>
      <c r="B52250" s="2" t="s">
        <v>106585</v>
      </c>
    </row>
    <row r="52251" spans="1:2" x14ac:dyDescent="0.2">
      <c r="A52251" s="2" t="s">
        <v>106586</v>
      </c>
      <c r="B52251" s="2" t="s">
        <v>106587</v>
      </c>
    </row>
    <row r="52252" spans="1:2" x14ac:dyDescent="0.2">
      <c r="A52252" s="2" t="s">
        <v>106588</v>
      </c>
      <c r="B52252" s="2" t="s">
        <v>106589</v>
      </c>
    </row>
    <row r="52253" spans="1:2" x14ac:dyDescent="0.2">
      <c r="A52253" s="2" t="s">
        <v>106590</v>
      </c>
      <c r="B52253" s="2" t="s">
        <v>106591</v>
      </c>
    </row>
    <row r="52254" spans="1:2" x14ac:dyDescent="0.2">
      <c r="A52254" s="2" t="s">
        <v>106592</v>
      </c>
      <c r="B52254" s="2" t="s">
        <v>106593</v>
      </c>
    </row>
    <row r="52255" spans="1:2" x14ac:dyDescent="0.2">
      <c r="A52255" s="2" t="s">
        <v>106594</v>
      </c>
      <c r="B52255" s="2" t="s">
        <v>106595</v>
      </c>
    </row>
    <row r="52256" spans="1:2" x14ac:dyDescent="0.2">
      <c r="A52256" s="2" t="s">
        <v>106596</v>
      </c>
      <c r="B52256" s="2" t="s">
        <v>106597</v>
      </c>
    </row>
    <row r="52257" spans="1:2" x14ac:dyDescent="0.2">
      <c r="A52257" s="2" t="s">
        <v>106598</v>
      </c>
      <c r="B52257" s="2" t="s">
        <v>106599</v>
      </c>
    </row>
    <row r="52258" spans="1:2" x14ac:dyDescent="0.2">
      <c r="A52258" s="2" t="s">
        <v>106600</v>
      </c>
      <c r="B52258" s="2" t="s">
        <v>106601</v>
      </c>
    </row>
    <row r="52259" spans="1:2" x14ac:dyDescent="0.2">
      <c r="A52259" s="2" t="s">
        <v>106602</v>
      </c>
      <c r="B52259" s="2" t="s">
        <v>106603</v>
      </c>
    </row>
    <row r="52260" spans="1:2" x14ac:dyDescent="0.2">
      <c r="A52260" s="2" t="s">
        <v>106604</v>
      </c>
      <c r="B52260" s="2" t="s">
        <v>106605</v>
      </c>
    </row>
    <row r="52261" spans="1:2" x14ac:dyDescent="0.2">
      <c r="A52261" s="2" t="s">
        <v>106606</v>
      </c>
      <c r="B52261" s="2" t="s">
        <v>106607</v>
      </c>
    </row>
    <row r="52262" spans="1:2" x14ac:dyDescent="0.2">
      <c r="A52262" s="2" t="s">
        <v>106608</v>
      </c>
      <c r="B52262" s="2" t="s">
        <v>106609</v>
      </c>
    </row>
    <row r="52263" spans="1:2" x14ac:dyDescent="0.2">
      <c r="A52263" s="2" t="s">
        <v>106610</v>
      </c>
      <c r="B52263" s="2" t="s">
        <v>106611</v>
      </c>
    </row>
    <row r="52264" spans="1:2" x14ac:dyDescent="0.2">
      <c r="A52264" s="2" t="s">
        <v>106612</v>
      </c>
      <c r="B52264" s="2" t="s">
        <v>106613</v>
      </c>
    </row>
    <row r="52265" spans="1:2" x14ac:dyDescent="0.2">
      <c r="A52265" s="2" t="s">
        <v>106614</v>
      </c>
      <c r="B52265" s="2" t="s">
        <v>106615</v>
      </c>
    </row>
    <row r="52266" spans="1:2" x14ac:dyDescent="0.2">
      <c r="A52266" s="2" t="s">
        <v>106616</v>
      </c>
      <c r="B52266" s="2" t="s">
        <v>106617</v>
      </c>
    </row>
    <row r="52267" spans="1:2" x14ac:dyDescent="0.2">
      <c r="A52267" s="2" t="s">
        <v>106618</v>
      </c>
      <c r="B52267" s="2" t="s">
        <v>106619</v>
      </c>
    </row>
    <row r="52268" spans="1:2" x14ac:dyDescent="0.2">
      <c r="A52268" s="2" t="s">
        <v>106620</v>
      </c>
      <c r="B52268" s="2" t="s">
        <v>106621</v>
      </c>
    </row>
    <row r="52269" spans="1:2" x14ac:dyDescent="0.2">
      <c r="A52269" s="2" t="s">
        <v>106622</v>
      </c>
      <c r="B52269" s="2" t="s">
        <v>106623</v>
      </c>
    </row>
    <row r="52270" spans="1:2" x14ac:dyDescent="0.2">
      <c r="A52270" s="2" t="s">
        <v>106624</v>
      </c>
      <c r="B52270" s="2" t="s">
        <v>106625</v>
      </c>
    </row>
    <row r="52271" spans="1:2" x14ac:dyDescent="0.2">
      <c r="A52271" s="2" t="s">
        <v>106626</v>
      </c>
      <c r="B52271" s="2" t="s">
        <v>106627</v>
      </c>
    </row>
    <row r="52272" spans="1:2" x14ac:dyDescent="0.2">
      <c r="A52272" s="2" t="s">
        <v>106628</v>
      </c>
      <c r="B52272" s="2" t="s">
        <v>106629</v>
      </c>
    </row>
    <row r="52273" spans="1:2" x14ac:dyDescent="0.2">
      <c r="A52273" s="2" t="s">
        <v>106630</v>
      </c>
      <c r="B52273" s="2" t="s">
        <v>106631</v>
      </c>
    </row>
    <row r="52274" spans="1:2" x14ac:dyDescent="0.2">
      <c r="A52274" s="2" t="s">
        <v>106632</v>
      </c>
      <c r="B52274" s="2" t="s">
        <v>106633</v>
      </c>
    </row>
    <row r="52275" spans="1:2" x14ac:dyDescent="0.2">
      <c r="A52275" s="2" t="s">
        <v>106634</v>
      </c>
      <c r="B52275" s="2" t="s">
        <v>106635</v>
      </c>
    </row>
    <row r="52276" spans="1:2" x14ac:dyDescent="0.2">
      <c r="A52276" s="2" t="s">
        <v>106636</v>
      </c>
      <c r="B52276" s="2" t="s">
        <v>106637</v>
      </c>
    </row>
    <row r="52277" spans="1:2" x14ac:dyDescent="0.2">
      <c r="A52277" s="2" t="s">
        <v>106638</v>
      </c>
      <c r="B52277" s="2" t="s">
        <v>106639</v>
      </c>
    </row>
    <row r="52278" spans="1:2" x14ac:dyDescent="0.2">
      <c r="A52278" s="2" t="s">
        <v>106640</v>
      </c>
      <c r="B52278" s="2" t="s">
        <v>106641</v>
      </c>
    </row>
    <row r="52279" spans="1:2" x14ac:dyDescent="0.2">
      <c r="A52279" s="2" t="s">
        <v>106642</v>
      </c>
      <c r="B52279" s="2" t="s">
        <v>106643</v>
      </c>
    </row>
    <row r="52280" spans="1:2" x14ac:dyDescent="0.2">
      <c r="A52280" s="2" t="s">
        <v>106644</v>
      </c>
      <c r="B52280" s="2" t="s">
        <v>106645</v>
      </c>
    </row>
    <row r="52281" spans="1:2" x14ac:dyDescent="0.2">
      <c r="A52281" s="2" t="s">
        <v>106646</v>
      </c>
      <c r="B52281" s="2" t="s">
        <v>106647</v>
      </c>
    </row>
    <row r="52282" spans="1:2" x14ac:dyDescent="0.2">
      <c r="A52282" s="2" t="s">
        <v>106648</v>
      </c>
      <c r="B52282" s="2" t="s">
        <v>106649</v>
      </c>
    </row>
    <row r="52283" spans="1:2" x14ac:dyDescent="0.2">
      <c r="A52283" s="2" t="s">
        <v>106650</v>
      </c>
      <c r="B52283" s="2" t="s">
        <v>106651</v>
      </c>
    </row>
    <row r="52284" spans="1:2" x14ac:dyDescent="0.2">
      <c r="A52284" s="2" t="s">
        <v>106652</v>
      </c>
      <c r="B52284" s="2" t="s">
        <v>106653</v>
      </c>
    </row>
    <row r="52285" spans="1:2" x14ac:dyDescent="0.2">
      <c r="A52285" s="2" t="s">
        <v>106654</v>
      </c>
      <c r="B52285" s="2" t="s">
        <v>106655</v>
      </c>
    </row>
    <row r="52286" spans="1:2" x14ac:dyDescent="0.2">
      <c r="A52286" s="2" t="s">
        <v>106656</v>
      </c>
      <c r="B52286" s="2" t="s">
        <v>106657</v>
      </c>
    </row>
    <row r="52287" spans="1:2" x14ac:dyDescent="0.2">
      <c r="A52287" s="2" t="s">
        <v>106658</v>
      </c>
      <c r="B52287" s="2" t="s">
        <v>106659</v>
      </c>
    </row>
    <row r="52288" spans="1:2" x14ac:dyDescent="0.2">
      <c r="A52288" s="2" t="s">
        <v>106660</v>
      </c>
      <c r="B52288" s="2" t="s">
        <v>106661</v>
      </c>
    </row>
    <row r="52289" spans="1:2" x14ac:dyDescent="0.2">
      <c r="A52289" s="2" t="s">
        <v>106662</v>
      </c>
      <c r="B52289" s="2" t="s">
        <v>106663</v>
      </c>
    </row>
    <row r="52290" spans="1:2" x14ac:dyDescent="0.2">
      <c r="A52290" s="2" t="s">
        <v>106664</v>
      </c>
      <c r="B52290" s="2" t="s">
        <v>106665</v>
      </c>
    </row>
    <row r="52291" spans="1:2" x14ac:dyDescent="0.2">
      <c r="A52291" s="2" t="s">
        <v>106666</v>
      </c>
      <c r="B52291" s="2" t="s">
        <v>106667</v>
      </c>
    </row>
    <row r="52292" spans="1:2" x14ac:dyDescent="0.2">
      <c r="A52292" s="2" t="s">
        <v>106668</v>
      </c>
      <c r="B52292" s="2" t="s">
        <v>106669</v>
      </c>
    </row>
    <row r="52293" spans="1:2" x14ac:dyDescent="0.2">
      <c r="A52293" s="2" t="s">
        <v>106670</v>
      </c>
      <c r="B52293" s="2" t="s">
        <v>106671</v>
      </c>
    </row>
    <row r="52294" spans="1:2" x14ac:dyDescent="0.2">
      <c r="A52294" s="2" t="s">
        <v>106672</v>
      </c>
      <c r="B52294" s="2" t="s">
        <v>106673</v>
      </c>
    </row>
    <row r="52295" spans="1:2" x14ac:dyDescent="0.2">
      <c r="A52295" s="2" t="s">
        <v>106674</v>
      </c>
      <c r="B52295" s="2" t="s">
        <v>106675</v>
      </c>
    </row>
    <row r="52296" spans="1:2" x14ac:dyDescent="0.2">
      <c r="A52296" s="2" t="s">
        <v>106676</v>
      </c>
      <c r="B52296" s="2" t="s">
        <v>106677</v>
      </c>
    </row>
    <row r="52297" spans="1:2" x14ac:dyDescent="0.2">
      <c r="A52297" s="2" t="s">
        <v>106678</v>
      </c>
      <c r="B52297" s="2" t="s">
        <v>106679</v>
      </c>
    </row>
    <row r="52298" spans="1:2" x14ac:dyDescent="0.2">
      <c r="A52298" s="2" t="s">
        <v>106680</v>
      </c>
      <c r="B52298" s="2" t="s">
        <v>106681</v>
      </c>
    </row>
    <row r="52299" spans="1:2" x14ac:dyDescent="0.2">
      <c r="A52299" s="2" t="s">
        <v>106682</v>
      </c>
      <c r="B52299" s="2" t="s">
        <v>106683</v>
      </c>
    </row>
    <row r="52300" spans="1:2" x14ac:dyDescent="0.2">
      <c r="A52300" s="2" t="s">
        <v>106684</v>
      </c>
      <c r="B52300" s="2" t="s">
        <v>106685</v>
      </c>
    </row>
    <row r="52301" spans="1:2" x14ac:dyDescent="0.2">
      <c r="A52301" s="2" t="s">
        <v>106686</v>
      </c>
      <c r="B52301" s="2" t="s">
        <v>106687</v>
      </c>
    </row>
    <row r="52302" spans="1:2" x14ac:dyDescent="0.2">
      <c r="A52302" s="2" t="s">
        <v>106688</v>
      </c>
      <c r="B52302" s="2" t="s">
        <v>106689</v>
      </c>
    </row>
    <row r="52303" spans="1:2" x14ac:dyDescent="0.2">
      <c r="A52303" s="2" t="s">
        <v>106690</v>
      </c>
      <c r="B52303" s="2" t="s">
        <v>106691</v>
      </c>
    </row>
    <row r="52304" spans="1:2" x14ac:dyDescent="0.2">
      <c r="A52304" s="2" t="s">
        <v>106692</v>
      </c>
      <c r="B52304" s="2" t="s">
        <v>106693</v>
      </c>
    </row>
    <row r="52305" spans="1:2" x14ac:dyDescent="0.2">
      <c r="A52305" s="2" t="s">
        <v>106694</v>
      </c>
      <c r="B52305" s="2" t="s">
        <v>106695</v>
      </c>
    </row>
    <row r="52306" spans="1:2" x14ac:dyDescent="0.2">
      <c r="A52306" s="2" t="s">
        <v>106696</v>
      </c>
      <c r="B52306" s="2" t="s">
        <v>106697</v>
      </c>
    </row>
    <row r="52307" spans="1:2" x14ac:dyDescent="0.2">
      <c r="A52307" s="2" t="s">
        <v>106698</v>
      </c>
      <c r="B52307" s="2" t="s">
        <v>106699</v>
      </c>
    </row>
    <row r="52308" spans="1:2" x14ac:dyDescent="0.2">
      <c r="A52308" s="2" t="s">
        <v>106700</v>
      </c>
      <c r="B52308" s="2" t="s">
        <v>106701</v>
      </c>
    </row>
    <row r="52309" spans="1:2" x14ac:dyDescent="0.2">
      <c r="A52309" s="2" t="s">
        <v>106702</v>
      </c>
      <c r="B52309" s="2" t="s">
        <v>106703</v>
      </c>
    </row>
    <row r="52310" spans="1:2" x14ac:dyDescent="0.2">
      <c r="A52310" s="2" t="s">
        <v>106704</v>
      </c>
      <c r="B52310" s="2" t="s">
        <v>106705</v>
      </c>
    </row>
    <row r="52311" spans="1:2" x14ac:dyDescent="0.2">
      <c r="A52311" s="2" t="s">
        <v>106706</v>
      </c>
      <c r="B52311" s="2" t="s">
        <v>106707</v>
      </c>
    </row>
    <row r="52312" spans="1:2" x14ac:dyDescent="0.2">
      <c r="A52312" s="2" t="s">
        <v>106708</v>
      </c>
      <c r="B52312" s="2" t="s">
        <v>106709</v>
      </c>
    </row>
    <row r="52313" spans="1:2" x14ac:dyDescent="0.2">
      <c r="A52313" s="2" t="s">
        <v>106710</v>
      </c>
      <c r="B52313" s="2" t="s">
        <v>106711</v>
      </c>
    </row>
    <row r="52314" spans="1:2" x14ac:dyDescent="0.2">
      <c r="A52314" s="2" t="s">
        <v>106712</v>
      </c>
      <c r="B52314" s="2" t="s">
        <v>106713</v>
      </c>
    </row>
    <row r="52315" spans="1:2" x14ac:dyDescent="0.2">
      <c r="A52315" s="2" t="s">
        <v>106714</v>
      </c>
      <c r="B52315" s="2" t="s">
        <v>106715</v>
      </c>
    </row>
    <row r="52316" spans="1:2" x14ac:dyDescent="0.2">
      <c r="A52316" s="2" t="s">
        <v>106716</v>
      </c>
      <c r="B52316" s="2" t="s">
        <v>106717</v>
      </c>
    </row>
    <row r="52317" spans="1:2" x14ac:dyDescent="0.2">
      <c r="A52317" s="2" t="s">
        <v>106718</v>
      </c>
      <c r="B52317" s="2" t="s">
        <v>106719</v>
      </c>
    </row>
    <row r="52318" spans="1:2" x14ac:dyDescent="0.2">
      <c r="A52318" s="2" t="s">
        <v>106720</v>
      </c>
      <c r="B52318" s="2" t="s">
        <v>106721</v>
      </c>
    </row>
    <row r="52319" spans="1:2" x14ac:dyDescent="0.2">
      <c r="A52319" s="2" t="s">
        <v>106722</v>
      </c>
      <c r="B52319" s="2" t="s">
        <v>106723</v>
      </c>
    </row>
    <row r="52320" spans="1:2" x14ac:dyDescent="0.2">
      <c r="A52320" s="2" t="s">
        <v>106724</v>
      </c>
      <c r="B52320" s="2" t="s">
        <v>106725</v>
      </c>
    </row>
    <row r="52321" spans="1:2" x14ac:dyDescent="0.2">
      <c r="A52321" s="2" t="s">
        <v>106726</v>
      </c>
      <c r="B52321" s="2" t="s">
        <v>106727</v>
      </c>
    </row>
    <row r="52322" spans="1:2" x14ac:dyDescent="0.2">
      <c r="A52322" s="2" t="s">
        <v>106728</v>
      </c>
      <c r="B52322" s="2" t="s">
        <v>106729</v>
      </c>
    </row>
    <row r="52323" spans="1:2" x14ac:dyDescent="0.2">
      <c r="A52323" s="2" t="s">
        <v>106730</v>
      </c>
      <c r="B52323" s="2" t="s">
        <v>106731</v>
      </c>
    </row>
    <row r="52324" spans="1:2" x14ac:dyDescent="0.2">
      <c r="A52324" s="2" t="s">
        <v>106732</v>
      </c>
      <c r="B52324" s="2" t="s">
        <v>106733</v>
      </c>
    </row>
    <row r="52325" spans="1:2" x14ac:dyDescent="0.2">
      <c r="A52325" s="2" t="s">
        <v>106734</v>
      </c>
      <c r="B52325" s="2" t="s">
        <v>106735</v>
      </c>
    </row>
    <row r="52326" spans="1:2" x14ac:dyDescent="0.2">
      <c r="A52326" s="2" t="s">
        <v>106736</v>
      </c>
      <c r="B52326" s="2" t="s">
        <v>106737</v>
      </c>
    </row>
    <row r="52327" spans="1:2" x14ac:dyDescent="0.2">
      <c r="A52327" s="2" t="s">
        <v>106738</v>
      </c>
      <c r="B52327" s="2" t="s">
        <v>106739</v>
      </c>
    </row>
    <row r="52328" spans="1:2" x14ac:dyDescent="0.2">
      <c r="A52328" s="2" t="s">
        <v>106740</v>
      </c>
      <c r="B52328" s="2" t="s">
        <v>106741</v>
      </c>
    </row>
    <row r="52329" spans="1:2" x14ac:dyDescent="0.2">
      <c r="A52329" s="2" t="s">
        <v>106742</v>
      </c>
      <c r="B52329" s="2" t="s">
        <v>106743</v>
      </c>
    </row>
    <row r="52330" spans="1:2" x14ac:dyDescent="0.2">
      <c r="A52330" s="2" t="s">
        <v>106744</v>
      </c>
      <c r="B52330" s="2" t="s">
        <v>106745</v>
      </c>
    </row>
    <row r="52331" spans="1:2" x14ac:dyDescent="0.2">
      <c r="A52331" s="2" t="s">
        <v>106746</v>
      </c>
      <c r="B52331" s="2" t="s">
        <v>106747</v>
      </c>
    </row>
    <row r="52332" spans="1:2" x14ac:dyDescent="0.2">
      <c r="A52332" s="2" t="s">
        <v>106748</v>
      </c>
      <c r="B52332" s="2" t="s">
        <v>106749</v>
      </c>
    </row>
    <row r="52333" spans="1:2" x14ac:dyDescent="0.2">
      <c r="A52333" s="2" t="s">
        <v>106750</v>
      </c>
      <c r="B52333" s="2" t="s">
        <v>106751</v>
      </c>
    </row>
    <row r="52334" spans="1:2" x14ac:dyDescent="0.2">
      <c r="A52334" s="2" t="s">
        <v>106752</v>
      </c>
      <c r="B52334" s="2" t="s">
        <v>106753</v>
      </c>
    </row>
    <row r="52335" spans="1:2" x14ac:dyDescent="0.2">
      <c r="A52335" s="2" t="s">
        <v>106754</v>
      </c>
      <c r="B52335" s="2" t="s">
        <v>106755</v>
      </c>
    </row>
    <row r="52336" spans="1:2" x14ac:dyDescent="0.2">
      <c r="A52336" s="2" t="s">
        <v>106756</v>
      </c>
      <c r="B52336" s="2" t="s">
        <v>106757</v>
      </c>
    </row>
    <row r="52337" spans="1:2" x14ac:dyDescent="0.2">
      <c r="A52337" s="2" t="s">
        <v>106758</v>
      </c>
      <c r="B52337" s="2" t="s">
        <v>106759</v>
      </c>
    </row>
    <row r="52338" spans="1:2" x14ac:dyDescent="0.2">
      <c r="A52338" s="2" t="s">
        <v>106760</v>
      </c>
      <c r="B52338" s="2" t="s">
        <v>106761</v>
      </c>
    </row>
    <row r="52339" spans="1:2" x14ac:dyDescent="0.2">
      <c r="A52339" s="2" t="s">
        <v>106762</v>
      </c>
      <c r="B52339" s="2" t="s">
        <v>106763</v>
      </c>
    </row>
    <row r="52340" spans="1:2" x14ac:dyDescent="0.2">
      <c r="A52340" s="2" t="s">
        <v>106764</v>
      </c>
      <c r="B52340" s="2" t="s">
        <v>106765</v>
      </c>
    </row>
    <row r="52341" spans="1:2" x14ac:dyDescent="0.2">
      <c r="A52341" s="2" t="s">
        <v>106766</v>
      </c>
      <c r="B52341" s="2" t="s">
        <v>106767</v>
      </c>
    </row>
    <row r="52342" spans="1:2" x14ac:dyDescent="0.2">
      <c r="A52342" s="2" t="s">
        <v>106768</v>
      </c>
      <c r="B52342" s="2" t="s">
        <v>106769</v>
      </c>
    </row>
    <row r="52343" spans="1:2" x14ac:dyDescent="0.2">
      <c r="A52343" s="2" t="s">
        <v>106770</v>
      </c>
      <c r="B52343" s="2" t="s">
        <v>106771</v>
      </c>
    </row>
    <row r="52344" spans="1:2" x14ac:dyDescent="0.2">
      <c r="A52344" s="2" t="s">
        <v>106772</v>
      </c>
      <c r="B52344" s="2" t="s">
        <v>106773</v>
      </c>
    </row>
    <row r="52345" spans="1:2" x14ac:dyDescent="0.2">
      <c r="A52345" s="2" t="s">
        <v>106774</v>
      </c>
      <c r="B52345" s="2" t="s">
        <v>106775</v>
      </c>
    </row>
    <row r="52346" spans="1:2" x14ac:dyDescent="0.2">
      <c r="A52346" s="2" t="s">
        <v>106776</v>
      </c>
      <c r="B52346" s="2" t="s">
        <v>106777</v>
      </c>
    </row>
    <row r="52347" spans="1:2" x14ac:dyDescent="0.2">
      <c r="A52347" s="2" t="s">
        <v>106778</v>
      </c>
      <c r="B52347" s="2" t="s">
        <v>106779</v>
      </c>
    </row>
    <row r="52348" spans="1:2" x14ac:dyDescent="0.2">
      <c r="A52348" s="2" t="s">
        <v>106780</v>
      </c>
      <c r="B52348" s="2" t="s">
        <v>106781</v>
      </c>
    </row>
    <row r="52349" spans="1:2" x14ac:dyDescent="0.2">
      <c r="A52349" s="2" t="s">
        <v>106782</v>
      </c>
      <c r="B52349" s="2" t="s">
        <v>106783</v>
      </c>
    </row>
    <row r="52350" spans="1:2" x14ac:dyDescent="0.2">
      <c r="A52350" s="2" t="s">
        <v>106784</v>
      </c>
      <c r="B52350" s="2" t="s">
        <v>106785</v>
      </c>
    </row>
    <row r="52351" spans="1:2" x14ac:dyDescent="0.2">
      <c r="A52351" s="2" t="s">
        <v>106786</v>
      </c>
      <c r="B52351" s="2" t="s">
        <v>106787</v>
      </c>
    </row>
    <row r="52352" spans="1:2" x14ac:dyDescent="0.2">
      <c r="A52352" s="2" t="s">
        <v>106788</v>
      </c>
      <c r="B52352" s="2" t="s">
        <v>106789</v>
      </c>
    </row>
    <row r="52353" spans="1:2" x14ac:dyDescent="0.2">
      <c r="A52353" s="2" t="s">
        <v>106790</v>
      </c>
      <c r="B52353" s="2" t="s">
        <v>106791</v>
      </c>
    </row>
    <row r="52354" spans="1:2" x14ac:dyDescent="0.2">
      <c r="A52354" s="2" t="s">
        <v>106792</v>
      </c>
      <c r="B52354" s="2" t="s">
        <v>106793</v>
      </c>
    </row>
    <row r="52355" spans="1:2" x14ac:dyDescent="0.2">
      <c r="A52355" s="2" t="s">
        <v>106794</v>
      </c>
      <c r="B52355" s="2" t="s">
        <v>106795</v>
      </c>
    </row>
    <row r="52356" spans="1:2" x14ac:dyDescent="0.2">
      <c r="A52356" s="2" t="s">
        <v>106796</v>
      </c>
      <c r="B52356" s="2" t="s">
        <v>106797</v>
      </c>
    </row>
    <row r="52357" spans="1:2" x14ac:dyDescent="0.2">
      <c r="A52357" s="2" t="s">
        <v>106798</v>
      </c>
      <c r="B52357" s="2" t="s">
        <v>106799</v>
      </c>
    </row>
    <row r="52358" spans="1:2" x14ac:dyDescent="0.2">
      <c r="A52358" s="2" t="s">
        <v>106800</v>
      </c>
      <c r="B52358" s="2" t="s">
        <v>106801</v>
      </c>
    </row>
    <row r="52359" spans="1:2" x14ac:dyDescent="0.2">
      <c r="A52359" s="2" t="s">
        <v>106802</v>
      </c>
      <c r="B52359" s="2" t="s">
        <v>106803</v>
      </c>
    </row>
    <row r="52360" spans="1:2" x14ac:dyDescent="0.2">
      <c r="A52360" s="2" t="s">
        <v>106804</v>
      </c>
      <c r="B52360" s="2" t="s">
        <v>106805</v>
      </c>
    </row>
    <row r="52361" spans="1:2" x14ac:dyDescent="0.2">
      <c r="A52361" s="2" t="s">
        <v>106806</v>
      </c>
      <c r="B52361" s="2" t="s">
        <v>106807</v>
      </c>
    </row>
    <row r="52362" spans="1:2" x14ac:dyDescent="0.2">
      <c r="A52362" s="2" t="s">
        <v>106808</v>
      </c>
      <c r="B52362" s="2" t="s">
        <v>106809</v>
      </c>
    </row>
    <row r="52363" spans="1:2" x14ac:dyDescent="0.2">
      <c r="A52363" s="2" t="s">
        <v>106810</v>
      </c>
      <c r="B52363" s="2" t="s">
        <v>106811</v>
      </c>
    </row>
    <row r="52364" spans="1:2" x14ac:dyDescent="0.2">
      <c r="A52364" s="2" t="s">
        <v>106812</v>
      </c>
      <c r="B52364" s="2" t="s">
        <v>106813</v>
      </c>
    </row>
    <row r="52365" spans="1:2" x14ac:dyDescent="0.2">
      <c r="A52365" s="2" t="s">
        <v>106814</v>
      </c>
      <c r="B52365" s="2" t="s">
        <v>106815</v>
      </c>
    </row>
    <row r="52366" spans="1:2" x14ac:dyDescent="0.2">
      <c r="A52366" s="2" t="s">
        <v>106816</v>
      </c>
      <c r="B52366" s="2" t="s">
        <v>106817</v>
      </c>
    </row>
    <row r="52367" spans="1:2" x14ac:dyDescent="0.2">
      <c r="A52367" s="2" t="s">
        <v>106818</v>
      </c>
      <c r="B52367" s="2" t="s">
        <v>106819</v>
      </c>
    </row>
    <row r="52368" spans="1:2" x14ac:dyDescent="0.2">
      <c r="A52368" s="2" t="s">
        <v>106820</v>
      </c>
      <c r="B52368" s="2" t="s">
        <v>106821</v>
      </c>
    </row>
    <row r="52369" spans="1:2" x14ac:dyDescent="0.2">
      <c r="A52369" s="2" t="s">
        <v>106822</v>
      </c>
      <c r="B52369" s="2" t="s">
        <v>106823</v>
      </c>
    </row>
    <row r="52370" spans="1:2" x14ac:dyDescent="0.2">
      <c r="A52370" s="2" t="s">
        <v>106824</v>
      </c>
      <c r="B52370" s="2" t="s">
        <v>106825</v>
      </c>
    </row>
    <row r="52371" spans="1:2" x14ac:dyDescent="0.2">
      <c r="A52371" s="2" t="s">
        <v>106826</v>
      </c>
      <c r="B52371" s="2" t="s">
        <v>106827</v>
      </c>
    </row>
    <row r="52372" spans="1:2" x14ac:dyDescent="0.2">
      <c r="A52372" s="2" t="s">
        <v>106828</v>
      </c>
      <c r="B52372" s="2" t="s">
        <v>106829</v>
      </c>
    </row>
    <row r="52373" spans="1:2" x14ac:dyDescent="0.2">
      <c r="A52373" s="2" t="s">
        <v>106830</v>
      </c>
      <c r="B52373" s="2" t="s">
        <v>106831</v>
      </c>
    </row>
    <row r="52374" spans="1:2" x14ac:dyDescent="0.2">
      <c r="A52374" s="2" t="s">
        <v>106832</v>
      </c>
      <c r="B52374" s="2" t="s">
        <v>106833</v>
      </c>
    </row>
    <row r="52375" spans="1:2" x14ac:dyDescent="0.2">
      <c r="A52375" s="2" t="s">
        <v>106834</v>
      </c>
      <c r="B52375" s="2" t="s">
        <v>106835</v>
      </c>
    </row>
    <row r="52376" spans="1:2" x14ac:dyDescent="0.2">
      <c r="A52376" s="2" t="s">
        <v>106836</v>
      </c>
      <c r="B52376" s="2" t="s">
        <v>106837</v>
      </c>
    </row>
    <row r="52377" spans="1:2" x14ac:dyDescent="0.2">
      <c r="A52377" s="2" t="s">
        <v>106838</v>
      </c>
      <c r="B52377" s="2" t="s">
        <v>106839</v>
      </c>
    </row>
    <row r="52378" spans="1:2" x14ac:dyDescent="0.2">
      <c r="A52378" s="2" t="s">
        <v>106840</v>
      </c>
      <c r="B52378" s="2" t="s">
        <v>106841</v>
      </c>
    </row>
    <row r="52379" spans="1:2" x14ac:dyDescent="0.2">
      <c r="A52379" s="2" t="s">
        <v>106842</v>
      </c>
      <c r="B52379" s="2" t="s">
        <v>106843</v>
      </c>
    </row>
    <row r="52380" spans="1:2" x14ac:dyDescent="0.2">
      <c r="A52380" s="2" t="s">
        <v>106844</v>
      </c>
      <c r="B52380" s="2" t="s">
        <v>106845</v>
      </c>
    </row>
    <row r="52381" spans="1:2" x14ac:dyDescent="0.2">
      <c r="A52381" s="2" t="s">
        <v>106846</v>
      </c>
      <c r="B52381" s="2" t="s">
        <v>106847</v>
      </c>
    </row>
    <row r="52382" spans="1:2" x14ac:dyDescent="0.2">
      <c r="A52382" s="2" t="s">
        <v>106848</v>
      </c>
      <c r="B52382" s="2" t="s">
        <v>106849</v>
      </c>
    </row>
    <row r="52383" spans="1:2" x14ac:dyDescent="0.2">
      <c r="A52383" s="2" t="s">
        <v>106850</v>
      </c>
      <c r="B52383" s="2" t="s">
        <v>106851</v>
      </c>
    </row>
    <row r="52384" spans="1:2" x14ac:dyDescent="0.2">
      <c r="A52384" s="2" t="s">
        <v>106852</v>
      </c>
      <c r="B52384" s="2" t="s">
        <v>106853</v>
      </c>
    </row>
    <row r="52385" spans="1:2" x14ac:dyDescent="0.2">
      <c r="A52385" s="2" t="s">
        <v>106854</v>
      </c>
      <c r="B52385" s="2" t="s">
        <v>106855</v>
      </c>
    </row>
    <row r="52386" spans="1:2" x14ac:dyDescent="0.2">
      <c r="A52386" s="2" t="s">
        <v>106856</v>
      </c>
      <c r="B52386" s="2" t="s">
        <v>106857</v>
      </c>
    </row>
    <row r="52387" spans="1:2" x14ac:dyDescent="0.2">
      <c r="A52387" s="2" t="s">
        <v>106858</v>
      </c>
      <c r="B52387" s="2" t="s">
        <v>106859</v>
      </c>
    </row>
    <row r="52388" spans="1:2" x14ac:dyDescent="0.2">
      <c r="A52388" s="2" t="s">
        <v>106860</v>
      </c>
      <c r="B52388" s="2" t="s">
        <v>106861</v>
      </c>
    </row>
    <row r="52389" spans="1:2" x14ac:dyDescent="0.2">
      <c r="A52389" s="2" t="s">
        <v>106862</v>
      </c>
      <c r="B52389" s="2" t="s">
        <v>106863</v>
      </c>
    </row>
    <row r="52390" spans="1:2" x14ac:dyDescent="0.2">
      <c r="A52390" s="2" t="s">
        <v>106864</v>
      </c>
      <c r="B52390" s="2" t="s">
        <v>106865</v>
      </c>
    </row>
    <row r="52391" spans="1:2" x14ac:dyDescent="0.2">
      <c r="A52391" s="2" t="s">
        <v>106866</v>
      </c>
      <c r="B52391" s="2" t="s">
        <v>106867</v>
      </c>
    </row>
    <row r="52392" spans="1:2" x14ac:dyDescent="0.2">
      <c r="A52392" s="2" t="s">
        <v>106868</v>
      </c>
      <c r="B52392" s="2" t="s">
        <v>106869</v>
      </c>
    </row>
    <row r="52393" spans="1:2" x14ac:dyDescent="0.2">
      <c r="A52393" s="2" t="s">
        <v>106870</v>
      </c>
      <c r="B52393" s="2" t="s">
        <v>106871</v>
      </c>
    </row>
    <row r="52394" spans="1:2" x14ac:dyDescent="0.2">
      <c r="A52394" s="2" t="s">
        <v>106872</v>
      </c>
      <c r="B52394" s="2" t="s">
        <v>106873</v>
      </c>
    </row>
    <row r="52395" spans="1:2" x14ac:dyDescent="0.2">
      <c r="A52395" s="2" t="s">
        <v>106874</v>
      </c>
      <c r="B52395" s="2" t="s">
        <v>106875</v>
      </c>
    </row>
    <row r="52396" spans="1:2" x14ac:dyDescent="0.2">
      <c r="A52396" s="2" t="s">
        <v>106876</v>
      </c>
      <c r="B52396" s="2" t="s">
        <v>106877</v>
      </c>
    </row>
    <row r="52397" spans="1:2" x14ac:dyDescent="0.2">
      <c r="A52397" s="2" t="s">
        <v>106878</v>
      </c>
      <c r="B52397" s="2" t="s">
        <v>106879</v>
      </c>
    </row>
    <row r="52398" spans="1:2" x14ac:dyDescent="0.2">
      <c r="A52398" s="2" t="s">
        <v>106880</v>
      </c>
      <c r="B52398" s="2" t="s">
        <v>106881</v>
      </c>
    </row>
    <row r="52399" spans="1:2" x14ac:dyDescent="0.2">
      <c r="A52399" s="2" t="s">
        <v>106882</v>
      </c>
      <c r="B52399" s="2" t="s">
        <v>106883</v>
      </c>
    </row>
    <row r="52400" spans="1:2" x14ac:dyDescent="0.2">
      <c r="A52400" s="2" t="s">
        <v>106884</v>
      </c>
      <c r="B52400" s="2" t="s">
        <v>106885</v>
      </c>
    </row>
    <row r="52401" spans="1:2" x14ac:dyDescent="0.2">
      <c r="A52401" s="2" t="s">
        <v>106886</v>
      </c>
      <c r="B52401" s="2" t="s">
        <v>106887</v>
      </c>
    </row>
    <row r="52402" spans="1:2" x14ac:dyDescent="0.2">
      <c r="A52402" s="2" t="s">
        <v>106888</v>
      </c>
      <c r="B52402" s="2" t="s">
        <v>106889</v>
      </c>
    </row>
    <row r="52403" spans="1:2" x14ac:dyDescent="0.2">
      <c r="A52403" s="2" t="s">
        <v>106890</v>
      </c>
      <c r="B52403" s="2" t="s">
        <v>106891</v>
      </c>
    </row>
    <row r="52404" spans="1:2" x14ac:dyDescent="0.2">
      <c r="A52404" s="2" t="s">
        <v>106892</v>
      </c>
      <c r="B52404" s="2" t="s">
        <v>106893</v>
      </c>
    </row>
    <row r="52405" spans="1:2" x14ac:dyDescent="0.2">
      <c r="A52405" s="2" t="s">
        <v>106894</v>
      </c>
      <c r="B52405" s="2" t="s">
        <v>106895</v>
      </c>
    </row>
    <row r="52406" spans="1:2" x14ac:dyDescent="0.2">
      <c r="A52406" s="2" t="s">
        <v>106896</v>
      </c>
      <c r="B52406" s="2" t="s">
        <v>106897</v>
      </c>
    </row>
    <row r="52407" spans="1:2" x14ac:dyDescent="0.2">
      <c r="A52407" s="2" t="s">
        <v>106898</v>
      </c>
      <c r="B52407" s="2" t="s">
        <v>106899</v>
      </c>
    </row>
    <row r="52408" spans="1:2" x14ac:dyDescent="0.2">
      <c r="A52408" s="2" t="s">
        <v>106900</v>
      </c>
      <c r="B52408" s="2" t="s">
        <v>106901</v>
      </c>
    </row>
    <row r="52409" spans="1:2" x14ac:dyDescent="0.2">
      <c r="A52409" s="2" t="s">
        <v>106902</v>
      </c>
      <c r="B52409" s="2" t="s">
        <v>106903</v>
      </c>
    </row>
    <row r="52410" spans="1:2" x14ac:dyDescent="0.2">
      <c r="A52410" s="2" t="s">
        <v>106904</v>
      </c>
      <c r="B52410" s="2" t="s">
        <v>106905</v>
      </c>
    </row>
    <row r="52411" spans="1:2" x14ac:dyDescent="0.2">
      <c r="A52411" s="2" t="s">
        <v>106906</v>
      </c>
      <c r="B52411" s="2" t="s">
        <v>106907</v>
      </c>
    </row>
    <row r="52412" spans="1:2" x14ac:dyDescent="0.2">
      <c r="A52412" s="2" t="s">
        <v>106908</v>
      </c>
      <c r="B52412" s="2" t="s">
        <v>106909</v>
      </c>
    </row>
    <row r="52413" spans="1:2" x14ac:dyDescent="0.2">
      <c r="A52413" s="2" t="s">
        <v>106910</v>
      </c>
      <c r="B52413" s="2" t="s">
        <v>106911</v>
      </c>
    </row>
    <row r="52414" spans="1:2" x14ac:dyDescent="0.2">
      <c r="A52414" s="2" t="s">
        <v>106912</v>
      </c>
      <c r="B52414" s="2" t="s">
        <v>106913</v>
      </c>
    </row>
    <row r="52415" spans="1:2" x14ac:dyDescent="0.2">
      <c r="A52415" s="2" t="s">
        <v>106914</v>
      </c>
      <c r="B52415" s="2" t="s">
        <v>106915</v>
      </c>
    </row>
    <row r="52416" spans="1:2" x14ac:dyDescent="0.2">
      <c r="A52416" s="2" t="s">
        <v>106916</v>
      </c>
      <c r="B52416" s="2" t="s">
        <v>106917</v>
      </c>
    </row>
    <row r="52417" spans="1:2" x14ac:dyDescent="0.2">
      <c r="A52417" s="2" t="s">
        <v>106918</v>
      </c>
      <c r="B52417" s="2" t="s">
        <v>106919</v>
      </c>
    </row>
    <row r="52418" spans="1:2" x14ac:dyDescent="0.2">
      <c r="A52418" s="2" t="s">
        <v>106920</v>
      </c>
      <c r="B52418" s="2" t="s">
        <v>106921</v>
      </c>
    </row>
    <row r="52419" spans="1:2" x14ac:dyDescent="0.2">
      <c r="A52419" s="2" t="s">
        <v>106922</v>
      </c>
      <c r="B52419" s="2" t="s">
        <v>106923</v>
      </c>
    </row>
    <row r="52420" spans="1:2" x14ac:dyDescent="0.2">
      <c r="A52420" s="2" t="s">
        <v>106924</v>
      </c>
      <c r="B52420" s="2" t="s">
        <v>106925</v>
      </c>
    </row>
    <row r="52421" spans="1:2" x14ac:dyDescent="0.2">
      <c r="A52421" s="2" t="s">
        <v>106926</v>
      </c>
      <c r="B52421" s="2" t="s">
        <v>106927</v>
      </c>
    </row>
    <row r="52422" spans="1:2" x14ac:dyDescent="0.2">
      <c r="A52422" s="2" t="s">
        <v>106928</v>
      </c>
      <c r="B52422" s="2" t="s">
        <v>106929</v>
      </c>
    </row>
    <row r="52423" spans="1:2" x14ac:dyDescent="0.2">
      <c r="A52423" s="2" t="s">
        <v>106930</v>
      </c>
      <c r="B52423" s="2" t="s">
        <v>106931</v>
      </c>
    </row>
    <row r="52424" spans="1:2" x14ac:dyDescent="0.2">
      <c r="A52424" s="2" t="s">
        <v>106932</v>
      </c>
      <c r="B52424" s="2" t="s">
        <v>106933</v>
      </c>
    </row>
    <row r="52425" spans="1:2" x14ac:dyDescent="0.2">
      <c r="A52425" s="2" t="s">
        <v>106934</v>
      </c>
      <c r="B52425" s="2" t="s">
        <v>106935</v>
      </c>
    </row>
    <row r="52426" spans="1:2" x14ac:dyDescent="0.2">
      <c r="A52426" s="2" t="s">
        <v>106936</v>
      </c>
      <c r="B52426" s="2" t="s">
        <v>106937</v>
      </c>
    </row>
    <row r="52427" spans="1:2" x14ac:dyDescent="0.2">
      <c r="A52427" s="2" t="s">
        <v>106938</v>
      </c>
      <c r="B52427" s="2" t="s">
        <v>106939</v>
      </c>
    </row>
    <row r="52428" spans="1:2" x14ac:dyDescent="0.2">
      <c r="A52428" s="2" t="s">
        <v>106940</v>
      </c>
      <c r="B52428" s="2" t="s">
        <v>106941</v>
      </c>
    </row>
    <row r="52429" spans="1:2" x14ac:dyDescent="0.2">
      <c r="A52429" s="2" t="s">
        <v>106942</v>
      </c>
      <c r="B52429" s="2" t="s">
        <v>106943</v>
      </c>
    </row>
    <row r="52430" spans="1:2" x14ac:dyDescent="0.2">
      <c r="A52430" s="2" t="s">
        <v>106944</v>
      </c>
      <c r="B52430" s="2" t="s">
        <v>106945</v>
      </c>
    </row>
    <row r="52431" spans="1:2" x14ac:dyDescent="0.2">
      <c r="A52431" s="2" t="s">
        <v>106946</v>
      </c>
      <c r="B52431" s="2" t="s">
        <v>106947</v>
      </c>
    </row>
    <row r="52432" spans="1:2" x14ac:dyDescent="0.2">
      <c r="A52432" s="2" t="s">
        <v>106948</v>
      </c>
      <c r="B52432" s="2" t="s">
        <v>106949</v>
      </c>
    </row>
    <row r="52433" spans="1:2" x14ac:dyDescent="0.2">
      <c r="A52433" s="2" t="s">
        <v>106950</v>
      </c>
      <c r="B52433" s="2" t="s">
        <v>106951</v>
      </c>
    </row>
    <row r="52434" spans="1:2" x14ac:dyDescent="0.2">
      <c r="A52434" s="2" t="s">
        <v>106952</v>
      </c>
      <c r="B52434" s="2" t="s">
        <v>106953</v>
      </c>
    </row>
    <row r="52435" spans="1:2" x14ac:dyDescent="0.2">
      <c r="A52435" s="2" t="s">
        <v>106954</v>
      </c>
      <c r="B52435" s="2" t="s">
        <v>106955</v>
      </c>
    </row>
    <row r="52436" spans="1:2" x14ac:dyDescent="0.2">
      <c r="A52436" s="2" t="s">
        <v>106956</v>
      </c>
      <c r="B52436" s="2" t="s">
        <v>106957</v>
      </c>
    </row>
    <row r="52437" spans="1:2" x14ac:dyDescent="0.2">
      <c r="A52437" s="2" t="s">
        <v>106958</v>
      </c>
      <c r="B52437" s="2" t="s">
        <v>106959</v>
      </c>
    </row>
    <row r="52438" spans="1:2" x14ac:dyDescent="0.2">
      <c r="A52438" s="2" t="s">
        <v>106960</v>
      </c>
      <c r="B52438" s="2" t="s">
        <v>106961</v>
      </c>
    </row>
    <row r="52439" spans="1:2" x14ac:dyDescent="0.2">
      <c r="A52439" s="2" t="s">
        <v>106962</v>
      </c>
      <c r="B52439" s="2" t="s">
        <v>106963</v>
      </c>
    </row>
    <row r="52440" spans="1:2" x14ac:dyDescent="0.2">
      <c r="A52440" s="2" t="s">
        <v>106964</v>
      </c>
      <c r="B52440" s="2" t="s">
        <v>106965</v>
      </c>
    </row>
    <row r="52441" spans="1:2" x14ac:dyDescent="0.2">
      <c r="A52441" s="2" t="s">
        <v>106966</v>
      </c>
      <c r="B52441" s="2" t="s">
        <v>106967</v>
      </c>
    </row>
    <row r="52442" spans="1:2" x14ac:dyDescent="0.2">
      <c r="A52442" s="2" t="s">
        <v>106968</v>
      </c>
      <c r="B52442" s="2" t="s">
        <v>106969</v>
      </c>
    </row>
    <row r="52443" spans="1:2" x14ac:dyDescent="0.2">
      <c r="A52443" s="2" t="s">
        <v>106970</v>
      </c>
      <c r="B52443" s="2" t="s">
        <v>106971</v>
      </c>
    </row>
    <row r="52444" spans="1:2" x14ac:dyDescent="0.2">
      <c r="A52444" s="2" t="s">
        <v>106972</v>
      </c>
      <c r="B52444" s="2" t="s">
        <v>106973</v>
      </c>
    </row>
    <row r="52445" spans="1:2" x14ac:dyDescent="0.2">
      <c r="A52445" s="2" t="s">
        <v>106974</v>
      </c>
      <c r="B52445" s="2" t="s">
        <v>106975</v>
      </c>
    </row>
    <row r="52446" spans="1:2" x14ac:dyDescent="0.2">
      <c r="A52446" s="2" t="s">
        <v>106976</v>
      </c>
      <c r="B52446" s="2" t="s">
        <v>106977</v>
      </c>
    </row>
    <row r="52447" spans="1:2" x14ac:dyDescent="0.2">
      <c r="A52447" s="2" t="s">
        <v>106978</v>
      </c>
      <c r="B52447" s="2" t="s">
        <v>106979</v>
      </c>
    </row>
    <row r="52448" spans="1:2" x14ac:dyDescent="0.2">
      <c r="A52448" s="2" t="s">
        <v>106980</v>
      </c>
      <c r="B52448" s="2" t="s">
        <v>106981</v>
      </c>
    </row>
    <row r="52449" spans="1:2" x14ac:dyDescent="0.2">
      <c r="A52449" s="2" t="s">
        <v>106982</v>
      </c>
      <c r="B52449" s="2" t="s">
        <v>106983</v>
      </c>
    </row>
    <row r="52450" spans="1:2" x14ac:dyDescent="0.2">
      <c r="A52450" s="2" t="s">
        <v>106984</v>
      </c>
      <c r="B52450" s="2" t="s">
        <v>106985</v>
      </c>
    </row>
    <row r="52451" spans="1:2" x14ac:dyDescent="0.2">
      <c r="A52451" s="2" t="s">
        <v>106986</v>
      </c>
      <c r="B52451" s="2" t="s">
        <v>106987</v>
      </c>
    </row>
    <row r="52452" spans="1:2" x14ac:dyDescent="0.2">
      <c r="A52452" s="2" t="s">
        <v>106988</v>
      </c>
      <c r="B52452" s="2" t="s">
        <v>106989</v>
      </c>
    </row>
    <row r="52453" spans="1:2" x14ac:dyDescent="0.2">
      <c r="A52453" s="2" t="s">
        <v>106990</v>
      </c>
      <c r="B52453" s="2" t="s">
        <v>106991</v>
      </c>
    </row>
    <row r="52454" spans="1:2" x14ac:dyDescent="0.2">
      <c r="A52454" s="2" t="s">
        <v>106992</v>
      </c>
      <c r="B52454" s="2" t="s">
        <v>106993</v>
      </c>
    </row>
    <row r="52455" spans="1:2" x14ac:dyDescent="0.2">
      <c r="A52455" s="2" t="s">
        <v>106994</v>
      </c>
      <c r="B52455" s="2" t="s">
        <v>106995</v>
      </c>
    </row>
    <row r="52456" spans="1:2" x14ac:dyDescent="0.2">
      <c r="A52456" s="2" t="s">
        <v>106996</v>
      </c>
      <c r="B52456" s="2" t="s">
        <v>106997</v>
      </c>
    </row>
    <row r="52457" spans="1:2" x14ac:dyDescent="0.2">
      <c r="A52457" s="2" t="s">
        <v>106998</v>
      </c>
      <c r="B52457" s="2" t="s">
        <v>106999</v>
      </c>
    </row>
    <row r="52458" spans="1:2" x14ac:dyDescent="0.2">
      <c r="A52458" s="2" t="s">
        <v>107000</v>
      </c>
      <c r="B52458" s="2" t="s">
        <v>107001</v>
      </c>
    </row>
    <row r="52459" spans="1:2" x14ac:dyDescent="0.2">
      <c r="A52459" s="2" t="s">
        <v>107002</v>
      </c>
      <c r="B52459" s="2" t="s">
        <v>107003</v>
      </c>
    </row>
    <row r="52460" spans="1:2" x14ac:dyDescent="0.2">
      <c r="A52460" s="2" t="s">
        <v>107004</v>
      </c>
      <c r="B52460" s="2" t="s">
        <v>107005</v>
      </c>
    </row>
    <row r="52461" spans="1:2" x14ac:dyDescent="0.2">
      <c r="A52461" s="2" t="s">
        <v>107006</v>
      </c>
      <c r="B52461" s="2" t="s">
        <v>107007</v>
      </c>
    </row>
    <row r="52462" spans="1:2" x14ac:dyDescent="0.2">
      <c r="A52462" s="2" t="s">
        <v>107008</v>
      </c>
      <c r="B52462" s="2" t="s">
        <v>107009</v>
      </c>
    </row>
    <row r="52463" spans="1:2" x14ac:dyDescent="0.2">
      <c r="A52463" s="2" t="s">
        <v>107010</v>
      </c>
      <c r="B52463" s="2" t="s">
        <v>107011</v>
      </c>
    </row>
    <row r="52464" spans="1:2" x14ac:dyDescent="0.2">
      <c r="A52464" s="2" t="s">
        <v>107012</v>
      </c>
      <c r="B52464" s="2" t="s">
        <v>107013</v>
      </c>
    </row>
    <row r="52465" spans="1:2" x14ac:dyDescent="0.2">
      <c r="A52465" s="2" t="s">
        <v>107014</v>
      </c>
      <c r="B52465" s="2" t="s">
        <v>107015</v>
      </c>
    </row>
    <row r="52466" spans="1:2" x14ac:dyDescent="0.2">
      <c r="A52466" s="2" t="s">
        <v>107016</v>
      </c>
      <c r="B52466" s="2" t="s">
        <v>107017</v>
      </c>
    </row>
    <row r="52467" spans="1:2" x14ac:dyDescent="0.2">
      <c r="A52467" s="2" t="s">
        <v>107018</v>
      </c>
      <c r="B52467" s="2" t="s">
        <v>107019</v>
      </c>
    </row>
    <row r="52468" spans="1:2" x14ac:dyDescent="0.2">
      <c r="A52468" s="2" t="s">
        <v>107020</v>
      </c>
      <c r="B52468" s="2" t="s">
        <v>107021</v>
      </c>
    </row>
    <row r="52469" spans="1:2" x14ac:dyDescent="0.2">
      <c r="A52469" s="2" t="s">
        <v>107022</v>
      </c>
      <c r="B52469" s="2" t="s">
        <v>107023</v>
      </c>
    </row>
    <row r="52470" spans="1:2" x14ac:dyDescent="0.2">
      <c r="A52470" s="2" t="s">
        <v>107024</v>
      </c>
      <c r="B52470" s="2" t="s">
        <v>107025</v>
      </c>
    </row>
    <row r="52471" spans="1:2" x14ac:dyDescent="0.2">
      <c r="A52471" s="2" t="s">
        <v>107026</v>
      </c>
      <c r="B52471" s="2" t="s">
        <v>107027</v>
      </c>
    </row>
    <row r="52472" spans="1:2" x14ac:dyDescent="0.2">
      <c r="A52472" s="2" t="s">
        <v>107028</v>
      </c>
      <c r="B52472" s="2" t="s">
        <v>107029</v>
      </c>
    </row>
    <row r="52473" spans="1:2" x14ac:dyDescent="0.2">
      <c r="A52473" s="2" t="s">
        <v>107030</v>
      </c>
      <c r="B52473" s="2" t="s">
        <v>107031</v>
      </c>
    </row>
    <row r="52474" spans="1:2" x14ac:dyDescent="0.2">
      <c r="A52474" s="2" t="s">
        <v>107032</v>
      </c>
      <c r="B52474" s="2" t="s">
        <v>107033</v>
      </c>
    </row>
    <row r="52475" spans="1:2" x14ac:dyDescent="0.2">
      <c r="A52475" s="2" t="s">
        <v>107034</v>
      </c>
      <c r="B52475" s="2" t="s">
        <v>107035</v>
      </c>
    </row>
    <row r="52476" spans="1:2" x14ac:dyDescent="0.2">
      <c r="A52476" s="2" t="s">
        <v>107036</v>
      </c>
      <c r="B52476" s="2" t="s">
        <v>107037</v>
      </c>
    </row>
    <row r="52477" spans="1:2" x14ac:dyDescent="0.2">
      <c r="A52477" s="2" t="s">
        <v>107038</v>
      </c>
      <c r="B52477" s="2" t="s">
        <v>107039</v>
      </c>
    </row>
    <row r="52478" spans="1:2" x14ac:dyDescent="0.2">
      <c r="A52478" s="2" t="s">
        <v>107040</v>
      </c>
      <c r="B52478" s="2" t="s">
        <v>107041</v>
      </c>
    </row>
    <row r="52479" spans="1:2" x14ac:dyDescent="0.2">
      <c r="A52479" s="2" t="s">
        <v>107042</v>
      </c>
      <c r="B52479" s="2" t="s">
        <v>107043</v>
      </c>
    </row>
    <row r="52480" spans="1:2" x14ac:dyDescent="0.2">
      <c r="A52480" s="2" t="s">
        <v>107044</v>
      </c>
      <c r="B52480" s="2" t="s">
        <v>107045</v>
      </c>
    </row>
    <row r="52481" spans="1:2" x14ac:dyDescent="0.2">
      <c r="A52481" s="2" t="s">
        <v>107046</v>
      </c>
      <c r="B52481" s="2" t="s">
        <v>107047</v>
      </c>
    </row>
    <row r="52482" spans="1:2" x14ac:dyDescent="0.2">
      <c r="A52482" s="2" t="s">
        <v>107048</v>
      </c>
      <c r="B52482" s="2" t="s">
        <v>107049</v>
      </c>
    </row>
    <row r="52483" spans="1:2" x14ac:dyDescent="0.2">
      <c r="A52483" s="2" t="s">
        <v>107050</v>
      </c>
      <c r="B52483" s="2" t="s">
        <v>107051</v>
      </c>
    </row>
    <row r="52484" spans="1:2" x14ac:dyDescent="0.2">
      <c r="A52484" s="2" t="s">
        <v>107052</v>
      </c>
      <c r="B52484" s="2" t="s">
        <v>107053</v>
      </c>
    </row>
    <row r="52485" spans="1:2" x14ac:dyDescent="0.2">
      <c r="A52485" s="2" t="s">
        <v>107054</v>
      </c>
      <c r="B52485" s="2" t="s">
        <v>107055</v>
      </c>
    </row>
    <row r="52486" spans="1:2" x14ac:dyDescent="0.2">
      <c r="A52486" s="2" t="s">
        <v>107056</v>
      </c>
      <c r="B52486" s="2" t="s">
        <v>107057</v>
      </c>
    </row>
    <row r="52487" spans="1:2" x14ac:dyDescent="0.2">
      <c r="A52487" s="2" t="s">
        <v>107058</v>
      </c>
      <c r="B52487" s="2" t="s">
        <v>107059</v>
      </c>
    </row>
    <row r="52488" spans="1:2" x14ac:dyDescent="0.2">
      <c r="A52488" s="2" t="s">
        <v>107060</v>
      </c>
      <c r="B52488" s="2" t="s">
        <v>107061</v>
      </c>
    </row>
    <row r="52489" spans="1:2" x14ac:dyDescent="0.2">
      <c r="A52489" s="2" t="s">
        <v>107062</v>
      </c>
      <c r="B52489" s="2" t="s">
        <v>107063</v>
      </c>
    </row>
    <row r="52490" spans="1:2" x14ac:dyDescent="0.2">
      <c r="A52490" s="2" t="s">
        <v>107064</v>
      </c>
      <c r="B52490" s="2" t="s">
        <v>107065</v>
      </c>
    </row>
    <row r="52491" spans="1:2" x14ac:dyDescent="0.2">
      <c r="A52491" s="2" t="s">
        <v>107066</v>
      </c>
      <c r="B52491" s="2" t="s">
        <v>107067</v>
      </c>
    </row>
    <row r="52492" spans="1:2" x14ac:dyDescent="0.2">
      <c r="A52492" s="2" t="s">
        <v>107068</v>
      </c>
      <c r="B52492" s="2" t="s">
        <v>107069</v>
      </c>
    </row>
    <row r="52493" spans="1:2" x14ac:dyDescent="0.2">
      <c r="A52493" s="2" t="s">
        <v>107070</v>
      </c>
      <c r="B52493" s="2" t="s">
        <v>107071</v>
      </c>
    </row>
    <row r="52494" spans="1:2" x14ac:dyDescent="0.2">
      <c r="A52494" s="2" t="s">
        <v>107072</v>
      </c>
      <c r="B52494" s="2" t="s">
        <v>107073</v>
      </c>
    </row>
    <row r="52495" spans="1:2" x14ac:dyDescent="0.2">
      <c r="A52495" s="2" t="s">
        <v>107074</v>
      </c>
      <c r="B52495" s="2" t="s">
        <v>107075</v>
      </c>
    </row>
    <row r="52496" spans="1:2" x14ac:dyDescent="0.2">
      <c r="A52496" s="2" t="s">
        <v>107076</v>
      </c>
      <c r="B52496" s="2" t="s">
        <v>107077</v>
      </c>
    </row>
    <row r="52497" spans="1:2" x14ac:dyDescent="0.2">
      <c r="A52497" s="2" t="s">
        <v>107078</v>
      </c>
      <c r="B52497" s="2" t="s">
        <v>107079</v>
      </c>
    </row>
    <row r="52498" spans="1:2" x14ac:dyDescent="0.2">
      <c r="A52498" s="2" t="s">
        <v>107080</v>
      </c>
      <c r="B52498" s="2" t="s">
        <v>107081</v>
      </c>
    </row>
    <row r="52499" spans="1:2" x14ac:dyDescent="0.2">
      <c r="A52499" s="2" t="s">
        <v>107082</v>
      </c>
      <c r="B52499" s="2" t="s">
        <v>107083</v>
      </c>
    </row>
    <row r="52500" spans="1:2" x14ac:dyDescent="0.2">
      <c r="A52500" s="2" t="s">
        <v>107084</v>
      </c>
      <c r="B52500" s="2" t="s">
        <v>107085</v>
      </c>
    </row>
    <row r="52501" spans="1:2" x14ac:dyDescent="0.2">
      <c r="A52501" s="2" t="s">
        <v>107086</v>
      </c>
      <c r="B52501" s="2" t="s">
        <v>107087</v>
      </c>
    </row>
    <row r="52502" spans="1:2" x14ac:dyDescent="0.2">
      <c r="A52502" s="2" t="s">
        <v>107088</v>
      </c>
      <c r="B52502" s="2" t="s">
        <v>107089</v>
      </c>
    </row>
    <row r="52503" spans="1:2" x14ac:dyDescent="0.2">
      <c r="A52503" s="2" t="s">
        <v>107090</v>
      </c>
      <c r="B52503" s="2" t="s">
        <v>107091</v>
      </c>
    </row>
    <row r="52504" spans="1:2" x14ac:dyDescent="0.2">
      <c r="A52504" s="2" t="s">
        <v>107092</v>
      </c>
      <c r="B52504" s="2" t="s">
        <v>107093</v>
      </c>
    </row>
    <row r="52505" spans="1:2" x14ac:dyDescent="0.2">
      <c r="A52505" s="2" t="s">
        <v>107094</v>
      </c>
      <c r="B52505" s="2" t="s">
        <v>107095</v>
      </c>
    </row>
    <row r="52506" spans="1:2" x14ac:dyDescent="0.2">
      <c r="A52506" s="2" t="s">
        <v>107096</v>
      </c>
      <c r="B52506" s="2" t="s">
        <v>107097</v>
      </c>
    </row>
    <row r="52507" spans="1:2" x14ac:dyDescent="0.2">
      <c r="A52507" s="2" t="s">
        <v>107098</v>
      </c>
      <c r="B52507" s="2" t="s">
        <v>107099</v>
      </c>
    </row>
    <row r="52508" spans="1:2" x14ac:dyDescent="0.2">
      <c r="A52508" s="2" t="s">
        <v>107100</v>
      </c>
      <c r="B52508" s="2" t="s">
        <v>107101</v>
      </c>
    </row>
    <row r="52509" spans="1:2" x14ac:dyDescent="0.2">
      <c r="A52509" s="2" t="s">
        <v>107102</v>
      </c>
      <c r="B52509" s="2" t="s">
        <v>107103</v>
      </c>
    </row>
    <row r="52510" spans="1:2" x14ac:dyDescent="0.2">
      <c r="A52510" s="2" t="s">
        <v>107104</v>
      </c>
      <c r="B52510" s="2" t="s">
        <v>107105</v>
      </c>
    </row>
    <row r="52511" spans="1:2" x14ac:dyDescent="0.2">
      <c r="A52511" s="2" t="s">
        <v>107106</v>
      </c>
      <c r="B52511" s="2" t="s">
        <v>107107</v>
      </c>
    </row>
    <row r="52512" spans="1:2" x14ac:dyDescent="0.2">
      <c r="A52512" s="2" t="s">
        <v>107108</v>
      </c>
      <c r="B52512" s="2" t="s">
        <v>107109</v>
      </c>
    </row>
    <row r="52513" spans="1:2" x14ac:dyDescent="0.2">
      <c r="A52513" s="2" t="s">
        <v>107110</v>
      </c>
      <c r="B52513" s="2" t="s">
        <v>107111</v>
      </c>
    </row>
    <row r="52514" spans="1:2" x14ac:dyDescent="0.2">
      <c r="A52514" s="2" t="s">
        <v>107112</v>
      </c>
      <c r="B52514" s="2" t="s">
        <v>107113</v>
      </c>
    </row>
    <row r="52515" spans="1:2" x14ac:dyDescent="0.2">
      <c r="A52515" s="2" t="s">
        <v>107114</v>
      </c>
      <c r="B52515" s="2" t="s">
        <v>107115</v>
      </c>
    </row>
    <row r="52516" spans="1:2" x14ac:dyDescent="0.2">
      <c r="A52516" s="2" t="s">
        <v>107116</v>
      </c>
      <c r="B52516" s="2" t="s">
        <v>107117</v>
      </c>
    </row>
    <row r="52517" spans="1:2" x14ac:dyDescent="0.2">
      <c r="A52517" s="2" t="s">
        <v>107118</v>
      </c>
      <c r="B52517" s="2" t="s">
        <v>107119</v>
      </c>
    </row>
    <row r="52518" spans="1:2" x14ac:dyDescent="0.2">
      <c r="A52518" s="2" t="s">
        <v>107120</v>
      </c>
      <c r="B52518" s="2" t="s">
        <v>107121</v>
      </c>
    </row>
    <row r="52519" spans="1:2" x14ac:dyDescent="0.2">
      <c r="A52519" s="2" t="s">
        <v>107122</v>
      </c>
      <c r="B52519" s="2" t="s">
        <v>107123</v>
      </c>
    </row>
    <row r="52520" spans="1:2" x14ac:dyDescent="0.2">
      <c r="A52520" s="2" t="s">
        <v>107124</v>
      </c>
      <c r="B52520" s="2" t="s">
        <v>107125</v>
      </c>
    </row>
    <row r="52521" spans="1:2" x14ac:dyDescent="0.2">
      <c r="A52521" s="2" t="s">
        <v>107126</v>
      </c>
      <c r="B52521" s="2" t="s">
        <v>107127</v>
      </c>
    </row>
    <row r="52522" spans="1:2" x14ac:dyDescent="0.2">
      <c r="A52522" s="2" t="s">
        <v>107128</v>
      </c>
      <c r="B52522" s="2" t="s">
        <v>107129</v>
      </c>
    </row>
    <row r="52523" spans="1:2" x14ac:dyDescent="0.2">
      <c r="A52523" s="2" t="s">
        <v>107130</v>
      </c>
      <c r="B52523" s="2" t="s">
        <v>107131</v>
      </c>
    </row>
    <row r="52524" spans="1:2" x14ac:dyDescent="0.2">
      <c r="A52524" s="2" t="s">
        <v>107132</v>
      </c>
      <c r="B52524" s="2" t="s">
        <v>107133</v>
      </c>
    </row>
    <row r="52525" spans="1:2" x14ac:dyDescent="0.2">
      <c r="A52525" s="2" t="s">
        <v>107134</v>
      </c>
      <c r="B52525" s="2" t="s">
        <v>107135</v>
      </c>
    </row>
    <row r="52526" spans="1:2" x14ac:dyDescent="0.2">
      <c r="A52526" s="2" t="s">
        <v>107136</v>
      </c>
      <c r="B52526" s="2" t="s">
        <v>107137</v>
      </c>
    </row>
    <row r="52527" spans="1:2" x14ac:dyDescent="0.2">
      <c r="A52527" s="2" t="s">
        <v>107138</v>
      </c>
      <c r="B52527" s="2" t="s">
        <v>107139</v>
      </c>
    </row>
    <row r="52528" spans="1:2" x14ac:dyDescent="0.2">
      <c r="A52528" s="2" t="s">
        <v>107140</v>
      </c>
      <c r="B52528" s="2" t="s">
        <v>107141</v>
      </c>
    </row>
    <row r="52529" spans="1:2" x14ac:dyDescent="0.2">
      <c r="A52529" s="2" t="s">
        <v>107142</v>
      </c>
      <c r="B52529" s="2" t="s">
        <v>107143</v>
      </c>
    </row>
    <row r="52530" spans="1:2" x14ac:dyDescent="0.2">
      <c r="A52530" s="2" t="s">
        <v>107144</v>
      </c>
      <c r="B52530" s="2" t="s">
        <v>107145</v>
      </c>
    </row>
    <row r="52531" spans="1:2" x14ac:dyDescent="0.2">
      <c r="A52531" s="2" t="s">
        <v>107146</v>
      </c>
      <c r="B52531" s="2" t="s">
        <v>107147</v>
      </c>
    </row>
    <row r="52532" spans="1:2" x14ac:dyDescent="0.2">
      <c r="A52532" s="2" t="s">
        <v>107148</v>
      </c>
      <c r="B52532" s="2" t="s">
        <v>107149</v>
      </c>
    </row>
    <row r="52533" spans="1:2" x14ac:dyDescent="0.2">
      <c r="A52533" s="2" t="s">
        <v>107150</v>
      </c>
      <c r="B52533" s="2" t="s">
        <v>107151</v>
      </c>
    </row>
    <row r="52534" spans="1:2" x14ac:dyDescent="0.2">
      <c r="A52534" s="2" t="s">
        <v>107152</v>
      </c>
      <c r="B52534" s="2" t="s">
        <v>107153</v>
      </c>
    </row>
    <row r="52535" spans="1:2" x14ac:dyDescent="0.2">
      <c r="A52535" s="2" t="s">
        <v>107154</v>
      </c>
      <c r="B52535" s="2" t="s">
        <v>107155</v>
      </c>
    </row>
    <row r="52536" spans="1:2" x14ac:dyDescent="0.2">
      <c r="A52536" s="2" t="s">
        <v>107156</v>
      </c>
      <c r="B52536" s="2" t="s">
        <v>107157</v>
      </c>
    </row>
    <row r="52537" spans="1:2" x14ac:dyDescent="0.2">
      <c r="A52537" s="2" t="s">
        <v>107158</v>
      </c>
      <c r="B52537" s="2" t="s">
        <v>107159</v>
      </c>
    </row>
    <row r="52538" spans="1:2" x14ac:dyDescent="0.2">
      <c r="A52538" s="2" t="s">
        <v>107160</v>
      </c>
      <c r="B52538" s="2" t="s">
        <v>107161</v>
      </c>
    </row>
    <row r="52539" spans="1:2" x14ac:dyDescent="0.2">
      <c r="A52539" s="2" t="s">
        <v>107162</v>
      </c>
      <c r="B52539" s="2" t="s">
        <v>107163</v>
      </c>
    </row>
    <row r="52540" spans="1:2" x14ac:dyDescent="0.2">
      <c r="A52540" s="2" t="s">
        <v>107164</v>
      </c>
      <c r="B52540" s="2" t="s">
        <v>107165</v>
      </c>
    </row>
    <row r="52541" spans="1:2" x14ac:dyDescent="0.2">
      <c r="A52541" s="2" t="s">
        <v>107166</v>
      </c>
      <c r="B52541" s="2" t="s">
        <v>107167</v>
      </c>
    </row>
    <row r="52542" spans="1:2" x14ac:dyDescent="0.2">
      <c r="A52542" s="2" t="s">
        <v>107168</v>
      </c>
      <c r="B52542" s="2" t="s">
        <v>107169</v>
      </c>
    </row>
    <row r="52543" spans="1:2" x14ac:dyDescent="0.2">
      <c r="A52543" s="2" t="s">
        <v>107170</v>
      </c>
      <c r="B52543" s="2" t="s">
        <v>107171</v>
      </c>
    </row>
    <row r="52544" spans="1:2" x14ac:dyDescent="0.2">
      <c r="A52544" s="2" t="s">
        <v>107172</v>
      </c>
      <c r="B52544" s="2" t="s">
        <v>107173</v>
      </c>
    </row>
    <row r="52545" spans="1:2" x14ac:dyDescent="0.2">
      <c r="A52545" s="2" t="s">
        <v>107174</v>
      </c>
      <c r="B52545" s="2" t="s">
        <v>107175</v>
      </c>
    </row>
    <row r="52546" spans="1:2" x14ac:dyDescent="0.2">
      <c r="A52546" s="2" t="s">
        <v>107176</v>
      </c>
      <c r="B52546" s="2" t="s">
        <v>107177</v>
      </c>
    </row>
    <row r="52547" spans="1:2" x14ac:dyDescent="0.2">
      <c r="A52547" s="2" t="s">
        <v>107178</v>
      </c>
      <c r="B52547" s="2" t="s">
        <v>107179</v>
      </c>
    </row>
    <row r="52548" spans="1:2" x14ac:dyDescent="0.2">
      <c r="A52548" s="2" t="s">
        <v>107180</v>
      </c>
      <c r="B52548" s="2" t="s">
        <v>107181</v>
      </c>
    </row>
    <row r="52549" spans="1:2" x14ac:dyDescent="0.2">
      <c r="A52549" s="2" t="s">
        <v>107182</v>
      </c>
      <c r="B52549" s="2" t="s">
        <v>107183</v>
      </c>
    </row>
    <row r="52550" spans="1:2" x14ac:dyDescent="0.2">
      <c r="A52550" s="2" t="s">
        <v>107184</v>
      </c>
      <c r="B52550" s="2" t="s">
        <v>107185</v>
      </c>
    </row>
    <row r="52551" spans="1:2" x14ac:dyDescent="0.2">
      <c r="A52551" s="2" t="s">
        <v>107186</v>
      </c>
      <c r="B52551" s="2" t="s">
        <v>107187</v>
      </c>
    </row>
    <row r="52552" spans="1:2" x14ac:dyDescent="0.2">
      <c r="A52552" s="2" t="s">
        <v>107188</v>
      </c>
      <c r="B52552" s="2" t="s">
        <v>107189</v>
      </c>
    </row>
    <row r="52553" spans="1:2" x14ac:dyDescent="0.2">
      <c r="A52553" s="2" t="s">
        <v>107190</v>
      </c>
      <c r="B52553" s="2" t="s">
        <v>107191</v>
      </c>
    </row>
    <row r="52554" spans="1:2" x14ac:dyDescent="0.2">
      <c r="A52554" s="2" t="s">
        <v>107192</v>
      </c>
      <c r="B52554" s="2" t="s">
        <v>107193</v>
      </c>
    </row>
    <row r="52555" spans="1:2" x14ac:dyDescent="0.2">
      <c r="A52555" s="2" t="s">
        <v>107194</v>
      </c>
      <c r="B52555" s="2" t="s">
        <v>107195</v>
      </c>
    </row>
    <row r="52556" spans="1:2" x14ac:dyDescent="0.2">
      <c r="A52556" s="2" t="s">
        <v>107196</v>
      </c>
      <c r="B52556" s="2" t="s">
        <v>107197</v>
      </c>
    </row>
    <row r="52557" spans="1:2" x14ac:dyDescent="0.2">
      <c r="A52557" s="2" t="s">
        <v>107198</v>
      </c>
      <c r="B52557" s="2" t="s">
        <v>107199</v>
      </c>
    </row>
    <row r="52558" spans="1:2" x14ac:dyDescent="0.2">
      <c r="A52558" s="2" t="s">
        <v>107200</v>
      </c>
      <c r="B52558" s="2" t="s">
        <v>107201</v>
      </c>
    </row>
    <row r="52559" spans="1:2" x14ac:dyDescent="0.2">
      <c r="A52559" s="2" t="s">
        <v>107202</v>
      </c>
      <c r="B52559" s="2" t="s">
        <v>107203</v>
      </c>
    </row>
    <row r="52560" spans="1:2" x14ac:dyDescent="0.2">
      <c r="A52560" s="2" t="s">
        <v>107204</v>
      </c>
      <c r="B52560" s="2" t="s">
        <v>107205</v>
      </c>
    </row>
    <row r="52561" spans="1:2" x14ac:dyDescent="0.2">
      <c r="A52561" s="2" t="s">
        <v>107206</v>
      </c>
      <c r="B52561" s="2" t="s">
        <v>107207</v>
      </c>
    </row>
    <row r="52562" spans="1:2" x14ac:dyDescent="0.2">
      <c r="A52562" s="2" t="s">
        <v>107208</v>
      </c>
      <c r="B52562" s="2" t="s">
        <v>107209</v>
      </c>
    </row>
    <row r="52563" spans="1:2" x14ac:dyDescent="0.2">
      <c r="A52563" s="2" t="s">
        <v>107210</v>
      </c>
      <c r="B52563" s="2" t="s">
        <v>107211</v>
      </c>
    </row>
    <row r="52564" spans="1:2" x14ac:dyDescent="0.2">
      <c r="A52564" s="2" t="s">
        <v>107212</v>
      </c>
      <c r="B52564" s="2" t="s">
        <v>107213</v>
      </c>
    </row>
    <row r="52565" spans="1:2" x14ac:dyDescent="0.2">
      <c r="A52565" s="2" t="s">
        <v>107214</v>
      </c>
      <c r="B52565" s="2" t="s">
        <v>107215</v>
      </c>
    </row>
    <row r="52566" spans="1:2" x14ac:dyDescent="0.2">
      <c r="A52566" s="2" t="s">
        <v>107216</v>
      </c>
      <c r="B52566" s="2" t="s">
        <v>107217</v>
      </c>
    </row>
    <row r="52567" spans="1:2" x14ac:dyDescent="0.2">
      <c r="A52567" s="2" t="s">
        <v>107218</v>
      </c>
      <c r="B52567" s="2" t="s">
        <v>107219</v>
      </c>
    </row>
    <row r="52568" spans="1:2" x14ac:dyDescent="0.2">
      <c r="A52568" s="2" t="s">
        <v>107220</v>
      </c>
      <c r="B52568" s="2" t="s">
        <v>107221</v>
      </c>
    </row>
    <row r="52569" spans="1:2" x14ac:dyDescent="0.2">
      <c r="A52569" s="2" t="s">
        <v>107222</v>
      </c>
      <c r="B52569" s="2" t="s">
        <v>107223</v>
      </c>
    </row>
    <row r="52570" spans="1:2" x14ac:dyDescent="0.2">
      <c r="A52570" s="2" t="s">
        <v>107224</v>
      </c>
      <c r="B52570" s="2" t="s">
        <v>107225</v>
      </c>
    </row>
    <row r="52571" spans="1:2" x14ac:dyDescent="0.2">
      <c r="A52571" s="2" t="s">
        <v>107226</v>
      </c>
      <c r="B52571" s="2" t="s">
        <v>107227</v>
      </c>
    </row>
    <row r="52572" spans="1:2" x14ac:dyDescent="0.2">
      <c r="A52572" s="2" t="s">
        <v>107228</v>
      </c>
      <c r="B52572" s="2" t="s">
        <v>107229</v>
      </c>
    </row>
    <row r="52573" spans="1:2" x14ac:dyDescent="0.2">
      <c r="A52573" s="2" t="s">
        <v>107230</v>
      </c>
      <c r="B52573" s="2" t="s">
        <v>107231</v>
      </c>
    </row>
    <row r="52574" spans="1:2" x14ac:dyDescent="0.2">
      <c r="A52574" s="2" t="s">
        <v>107232</v>
      </c>
      <c r="B52574" s="2" t="s">
        <v>107233</v>
      </c>
    </row>
    <row r="52575" spans="1:2" x14ac:dyDescent="0.2">
      <c r="A52575" s="2" t="s">
        <v>107234</v>
      </c>
      <c r="B52575" s="2" t="s">
        <v>107235</v>
      </c>
    </row>
    <row r="52576" spans="1:2" x14ac:dyDescent="0.2">
      <c r="A52576" s="2" t="s">
        <v>107236</v>
      </c>
      <c r="B52576" s="2" t="s">
        <v>107237</v>
      </c>
    </row>
    <row r="52577" spans="1:2" x14ac:dyDescent="0.2">
      <c r="A52577" s="2" t="s">
        <v>107238</v>
      </c>
      <c r="B52577" s="2" t="s">
        <v>107239</v>
      </c>
    </row>
    <row r="52578" spans="1:2" x14ac:dyDescent="0.2">
      <c r="A52578" s="2" t="s">
        <v>107240</v>
      </c>
      <c r="B52578" s="2" t="s">
        <v>107241</v>
      </c>
    </row>
    <row r="52579" spans="1:2" x14ac:dyDescent="0.2">
      <c r="A52579" s="2" t="s">
        <v>107242</v>
      </c>
      <c r="B52579" s="2" t="s">
        <v>107243</v>
      </c>
    </row>
    <row r="52580" spans="1:2" x14ac:dyDescent="0.2">
      <c r="A52580" s="2" t="s">
        <v>107244</v>
      </c>
      <c r="B52580" s="2" t="s">
        <v>107245</v>
      </c>
    </row>
    <row r="52581" spans="1:2" x14ac:dyDescent="0.2">
      <c r="A52581" s="2" t="s">
        <v>107246</v>
      </c>
      <c r="B52581" s="2" t="s">
        <v>107247</v>
      </c>
    </row>
    <row r="52582" spans="1:2" x14ac:dyDescent="0.2">
      <c r="A52582" s="2" t="s">
        <v>107248</v>
      </c>
      <c r="B52582" s="2" t="s">
        <v>107249</v>
      </c>
    </row>
    <row r="52583" spans="1:2" x14ac:dyDescent="0.2">
      <c r="A52583" s="2" t="s">
        <v>107250</v>
      </c>
      <c r="B52583" s="2" t="s">
        <v>107251</v>
      </c>
    </row>
    <row r="52584" spans="1:2" x14ac:dyDescent="0.2">
      <c r="A52584" s="2" t="s">
        <v>107252</v>
      </c>
      <c r="B52584" s="2" t="s">
        <v>107253</v>
      </c>
    </row>
    <row r="52585" spans="1:2" x14ac:dyDescent="0.2">
      <c r="A52585" s="2" t="s">
        <v>107254</v>
      </c>
      <c r="B52585" s="2" t="s">
        <v>107255</v>
      </c>
    </row>
    <row r="52586" spans="1:2" x14ac:dyDescent="0.2">
      <c r="A52586" s="2" t="s">
        <v>107256</v>
      </c>
      <c r="B52586" s="2" t="s">
        <v>107257</v>
      </c>
    </row>
    <row r="52587" spans="1:2" x14ac:dyDescent="0.2">
      <c r="A52587" s="2" t="s">
        <v>107258</v>
      </c>
      <c r="B52587" s="2" t="s">
        <v>107259</v>
      </c>
    </row>
    <row r="52588" spans="1:2" x14ac:dyDescent="0.2">
      <c r="A52588" s="2" t="s">
        <v>107260</v>
      </c>
      <c r="B52588" s="2" t="s">
        <v>107261</v>
      </c>
    </row>
    <row r="52589" spans="1:2" x14ac:dyDescent="0.2">
      <c r="A52589" s="2" t="s">
        <v>107262</v>
      </c>
      <c r="B52589" s="2" t="s">
        <v>107263</v>
      </c>
    </row>
    <row r="52590" spans="1:2" x14ac:dyDescent="0.2">
      <c r="A52590" s="2" t="s">
        <v>107264</v>
      </c>
      <c r="B52590" s="2" t="s">
        <v>107265</v>
      </c>
    </row>
    <row r="52591" spans="1:2" x14ac:dyDescent="0.2">
      <c r="A52591" s="2" t="s">
        <v>107266</v>
      </c>
      <c r="B52591" s="2" t="s">
        <v>107267</v>
      </c>
    </row>
    <row r="52592" spans="1:2" x14ac:dyDescent="0.2">
      <c r="A52592" s="2" t="s">
        <v>107268</v>
      </c>
      <c r="B52592" s="2" t="s">
        <v>107269</v>
      </c>
    </row>
    <row r="52593" spans="1:2" x14ac:dyDescent="0.2">
      <c r="A52593" s="2" t="s">
        <v>107270</v>
      </c>
      <c r="B52593" s="2" t="s">
        <v>107271</v>
      </c>
    </row>
    <row r="52594" spans="1:2" x14ac:dyDescent="0.2">
      <c r="A52594" s="2" t="s">
        <v>107272</v>
      </c>
      <c r="B52594" s="2" t="s">
        <v>107273</v>
      </c>
    </row>
    <row r="52595" spans="1:2" x14ac:dyDescent="0.2">
      <c r="A52595" s="2" t="s">
        <v>107274</v>
      </c>
      <c r="B52595" s="2" t="s">
        <v>107275</v>
      </c>
    </row>
    <row r="52596" spans="1:2" x14ac:dyDescent="0.2">
      <c r="A52596" s="2" t="s">
        <v>107276</v>
      </c>
      <c r="B52596" s="2" t="s">
        <v>107277</v>
      </c>
    </row>
    <row r="52597" spans="1:2" x14ac:dyDescent="0.2">
      <c r="A52597" s="2" t="s">
        <v>107278</v>
      </c>
      <c r="B52597" s="2" t="s">
        <v>107279</v>
      </c>
    </row>
    <row r="52598" spans="1:2" x14ac:dyDescent="0.2">
      <c r="A52598" s="2" t="s">
        <v>107280</v>
      </c>
      <c r="B52598" s="2" t="s">
        <v>107281</v>
      </c>
    </row>
    <row r="52599" spans="1:2" x14ac:dyDescent="0.2">
      <c r="A52599" s="2" t="s">
        <v>107282</v>
      </c>
      <c r="B52599" s="2" t="s">
        <v>107283</v>
      </c>
    </row>
    <row r="52600" spans="1:2" x14ac:dyDescent="0.2">
      <c r="A52600" s="2" t="s">
        <v>107284</v>
      </c>
      <c r="B52600" s="2" t="s">
        <v>107285</v>
      </c>
    </row>
    <row r="52601" spans="1:2" x14ac:dyDescent="0.2">
      <c r="A52601" s="2" t="s">
        <v>107286</v>
      </c>
      <c r="B52601" s="2" t="s">
        <v>107287</v>
      </c>
    </row>
    <row r="52602" spans="1:2" x14ac:dyDescent="0.2">
      <c r="A52602" s="2" t="s">
        <v>107288</v>
      </c>
      <c r="B52602" s="2" t="s">
        <v>107289</v>
      </c>
    </row>
    <row r="52603" spans="1:2" x14ac:dyDescent="0.2">
      <c r="A52603" s="2" t="s">
        <v>107290</v>
      </c>
      <c r="B52603" s="2" t="s">
        <v>107291</v>
      </c>
    </row>
    <row r="52604" spans="1:2" x14ac:dyDescent="0.2">
      <c r="A52604" s="2" t="s">
        <v>107292</v>
      </c>
      <c r="B52604" s="2" t="s">
        <v>107293</v>
      </c>
    </row>
    <row r="52605" spans="1:2" x14ac:dyDescent="0.2">
      <c r="A52605" s="2" t="s">
        <v>107294</v>
      </c>
      <c r="B52605" s="2" t="s">
        <v>107295</v>
      </c>
    </row>
    <row r="52606" spans="1:2" x14ac:dyDescent="0.2">
      <c r="A52606" s="2" t="s">
        <v>107296</v>
      </c>
      <c r="B52606" s="2" t="s">
        <v>107297</v>
      </c>
    </row>
    <row r="52607" spans="1:2" x14ac:dyDescent="0.2">
      <c r="A52607" s="2" t="s">
        <v>107298</v>
      </c>
      <c r="B52607" s="2" t="s">
        <v>107299</v>
      </c>
    </row>
    <row r="52608" spans="1:2" x14ac:dyDescent="0.2">
      <c r="A52608" s="2" t="s">
        <v>107300</v>
      </c>
      <c r="B52608" s="2" t="s">
        <v>107301</v>
      </c>
    </row>
    <row r="52609" spans="1:2" x14ac:dyDescent="0.2">
      <c r="A52609" s="2" t="s">
        <v>107302</v>
      </c>
      <c r="B52609" s="2" t="s">
        <v>107303</v>
      </c>
    </row>
    <row r="52610" spans="1:2" x14ac:dyDescent="0.2">
      <c r="A52610" s="2" t="s">
        <v>107304</v>
      </c>
      <c r="B52610" s="2" t="s">
        <v>107305</v>
      </c>
    </row>
    <row r="52611" spans="1:2" x14ac:dyDescent="0.2">
      <c r="A52611" s="2" t="s">
        <v>107306</v>
      </c>
      <c r="B52611" s="2" t="s">
        <v>107307</v>
      </c>
    </row>
    <row r="52612" spans="1:2" x14ac:dyDescent="0.2">
      <c r="A52612" s="2" t="s">
        <v>107308</v>
      </c>
      <c r="B52612" s="2" t="s">
        <v>107309</v>
      </c>
    </row>
    <row r="52613" spans="1:2" x14ac:dyDescent="0.2">
      <c r="A52613" s="2" t="s">
        <v>107310</v>
      </c>
      <c r="B52613" s="2" t="s">
        <v>107311</v>
      </c>
    </row>
    <row r="52614" spans="1:2" x14ac:dyDescent="0.2">
      <c r="A52614" s="2" t="s">
        <v>107312</v>
      </c>
      <c r="B52614" s="2" t="s">
        <v>107313</v>
      </c>
    </row>
    <row r="52615" spans="1:2" x14ac:dyDescent="0.2">
      <c r="A52615" s="2" t="s">
        <v>107314</v>
      </c>
      <c r="B52615" s="2" t="s">
        <v>107315</v>
      </c>
    </row>
    <row r="52616" spans="1:2" x14ac:dyDescent="0.2">
      <c r="A52616" s="2" t="s">
        <v>107316</v>
      </c>
      <c r="B52616" s="2" t="s">
        <v>107317</v>
      </c>
    </row>
    <row r="52617" spans="1:2" x14ac:dyDescent="0.2">
      <c r="A52617" s="2" t="s">
        <v>107318</v>
      </c>
      <c r="B52617" s="2" t="s">
        <v>107319</v>
      </c>
    </row>
    <row r="52618" spans="1:2" x14ac:dyDescent="0.2">
      <c r="A52618" s="2" t="s">
        <v>107320</v>
      </c>
      <c r="B52618" s="2" t="s">
        <v>107321</v>
      </c>
    </row>
    <row r="52619" spans="1:2" x14ac:dyDescent="0.2">
      <c r="A52619" s="2" t="s">
        <v>107322</v>
      </c>
      <c r="B52619" s="2" t="s">
        <v>107323</v>
      </c>
    </row>
    <row r="52620" spans="1:2" x14ac:dyDescent="0.2">
      <c r="A52620" s="2" t="s">
        <v>107324</v>
      </c>
      <c r="B52620" s="2" t="s">
        <v>107325</v>
      </c>
    </row>
    <row r="52621" spans="1:2" x14ac:dyDescent="0.2">
      <c r="A52621" s="2" t="s">
        <v>107326</v>
      </c>
      <c r="B52621" s="2" t="s">
        <v>107327</v>
      </c>
    </row>
    <row r="52622" spans="1:2" x14ac:dyDescent="0.2">
      <c r="A52622" s="2" t="s">
        <v>107328</v>
      </c>
      <c r="B52622" s="2" t="s">
        <v>107329</v>
      </c>
    </row>
    <row r="52623" spans="1:2" x14ac:dyDescent="0.2">
      <c r="A52623" s="2" t="s">
        <v>107330</v>
      </c>
      <c r="B52623" s="2" t="s">
        <v>107331</v>
      </c>
    </row>
    <row r="52624" spans="1:2" x14ac:dyDescent="0.2">
      <c r="A52624" s="2" t="s">
        <v>107332</v>
      </c>
      <c r="B52624" s="2" t="s">
        <v>107333</v>
      </c>
    </row>
    <row r="52625" spans="1:2" x14ac:dyDescent="0.2">
      <c r="A52625" s="2" t="s">
        <v>107334</v>
      </c>
      <c r="B52625" s="2" t="s">
        <v>107335</v>
      </c>
    </row>
    <row r="52626" spans="1:2" x14ac:dyDescent="0.2">
      <c r="A52626" s="2" t="s">
        <v>107336</v>
      </c>
      <c r="B52626" s="2" t="s">
        <v>107337</v>
      </c>
    </row>
    <row r="52627" spans="1:2" x14ac:dyDescent="0.2">
      <c r="A52627" s="2" t="s">
        <v>107338</v>
      </c>
      <c r="B52627" s="2" t="s">
        <v>107339</v>
      </c>
    </row>
    <row r="52628" spans="1:2" x14ac:dyDescent="0.2">
      <c r="A52628" s="2" t="s">
        <v>107340</v>
      </c>
      <c r="B52628" s="2" t="s">
        <v>107341</v>
      </c>
    </row>
    <row r="52629" spans="1:2" x14ac:dyDescent="0.2">
      <c r="A52629" s="2" t="s">
        <v>107342</v>
      </c>
      <c r="B52629" s="2" t="s">
        <v>107343</v>
      </c>
    </row>
    <row r="52630" spans="1:2" x14ac:dyDescent="0.2">
      <c r="A52630" s="2" t="s">
        <v>107344</v>
      </c>
      <c r="B52630" s="2" t="s">
        <v>107345</v>
      </c>
    </row>
    <row r="52631" spans="1:2" x14ac:dyDescent="0.2">
      <c r="A52631" s="2" t="s">
        <v>107346</v>
      </c>
      <c r="B52631" s="2" t="s">
        <v>107347</v>
      </c>
    </row>
    <row r="52632" spans="1:2" x14ac:dyDescent="0.2">
      <c r="A52632" s="2" t="s">
        <v>107348</v>
      </c>
      <c r="B52632" s="2" t="s">
        <v>107349</v>
      </c>
    </row>
    <row r="52633" spans="1:2" x14ac:dyDescent="0.2">
      <c r="A52633" s="2" t="s">
        <v>107350</v>
      </c>
      <c r="B52633" s="2" t="s">
        <v>107351</v>
      </c>
    </row>
    <row r="52634" spans="1:2" x14ac:dyDescent="0.2">
      <c r="A52634" s="2" t="s">
        <v>107352</v>
      </c>
      <c r="B52634" s="2" t="s">
        <v>107353</v>
      </c>
    </row>
    <row r="52635" spans="1:2" x14ac:dyDescent="0.2">
      <c r="A52635" s="2" t="s">
        <v>107354</v>
      </c>
      <c r="B52635" s="2" t="s">
        <v>107355</v>
      </c>
    </row>
    <row r="52636" spans="1:2" x14ac:dyDescent="0.2">
      <c r="A52636" s="2" t="s">
        <v>107356</v>
      </c>
      <c r="B52636" s="2" t="s">
        <v>107357</v>
      </c>
    </row>
    <row r="52637" spans="1:2" x14ac:dyDescent="0.2">
      <c r="A52637" s="2" t="s">
        <v>107358</v>
      </c>
      <c r="B52637" s="2" t="s">
        <v>107359</v>
      </c>
    </row>
    <row r="52638" spans="1:2" x14ac:dyDescent="0.2">
      <c r="A52638" s="2" t="s">
        <v>107360</v>
      </c>
      <c r="B52638" s="2" t="s">
        <v>107361</v>
      </c>
    </row>
    <row r="52639" spans="1:2" x14ac:dyDescent="0.2">
      <c r="A52639" s="2" t="s">
        <v>107362</v>
      </c>
      <c r="B52639" s="2" t="s">
        <v>107363</v>
      </c>
    </row>
    <row r="52640" spans="1:2" x14ac:dyDescent="0.2">
      <c r="A52640" s="2" t="s">
        <v>107364</v>
      </c>
      <c r="B52640" s="2" t="s">
        <v>107365</v>
      </c>
    </row>
    <row r="52641" spans="1:2" x14ac:dyDescent="0.2">
      <c r="A52641" s="2" t="s">
        <v>107366</v>
      </c>
      <c r="B52641" s="2" t="s">
        <v>107367</v>
      </c>
    </row>
    <row r="52642" spans="1:2" x14ac:dyDescent="0.2">
      <c r="A52642" s="2" t="s">
        <v>107368</v>
      </c>
      <c r="B52642" s="2" t="s">
        <v>107367</v>
      </c>
    </row>
    <row r="52643" spans="1:2" x14ac:dyDescent="0.2">
      <c r="A52643" s="2" t="s">
        <v>107369</v>
      </c>
      <c r="B52643" s="2" t="s">
        <v>107370</v>
      </c>
    </row>
    <row r="52644" spans="1:2" x14ac:dyDescent="0.2">
      <c r="A52644" s="2" t="s">
        <v>107371</v>
      </c>
      <c r="B52644" s="2" t="s">
        <v>107372</v>
      </c>
    </row>
    <row r="52645" spans="1:2" x14ac:dyDescent="0.2">
      <c r="A52645" s="2" t="s">
        <v>107373</v>
      </c>
      <c r="B52645" s="2" t="s">
        <v>107374</v>
      </c>
    </row>
    <row r="52646" spans="1:2" x14ac:dyDescent="0.2">
      <c r="A52646" s="2" t="s">
        <v>107375</v>
      </c>
      <c r="B52646" s="2" t="s">
        <v>107376</v>
      </c>
    </row>
    <row r="52647" spans="1:2" x14ac:dyDescent="0.2">
      <c r="A52647" s="2" t="s">
        <v>107377</v>
      </c>
      <c r="B52647" s="2" t="s">
        <v>107378</v>
      </c>
    </row>
    <row r="52648" spans="1:2" x14ac:dyDescent="0.2">
      <c r="A52648" s="2" t="s">
        <v>107379</v>
      </c>
      <c r="B52648" s="2" t="s">
        <v>107380</v>
      </c>
    </row>
    <row r="52649" spans="1:2" x14ac:dyDescent="0.2">
      <c r="A52649" s="2" t="s">
        <v>107381</v>
      </c>
      <c r="B52649" s="2" t="s">
        <v>107382</v>
      </c>
    </row>
    <row r="52650" spans="1:2" x14ac:dyDescent="0.2">
      <c r="A52650" s="2" t="s">
        <v>107383</v>
      </c>
      <c r="B52650" s="2" t="s">
        <v>107384</v>
      </c>
    </row>
    <row r="52651" spans="1:2" x14ac:dyDescent="0.2">
      <c r="A52651" s="2" t="s">
        <v>107385</v>
      </c>
      <c r="B52651" s="2" t="s">
        <v>107386</v>
      </c>
    </row>
    <row r="52652" spans="1:2" x14ac:dyDescent="0.2">
      <c r="A52652" s="2" t="s">
        <v>107387</v>
      </c>
      <c r="B52652" s="2" t="s">
        <v>107388</v>
      </c>
    </row>
    <row r="52653" spans="1:2" x14ac:dyDescent="0.2">
      <c r="A52653" s="2" t="s">
        <v>107389</v>
      </c>
      <c r="B52653" s="2" t="s">
        <v>107390</v>
      </c>
    </row>
    <row r="52654" spans="1:2" x14ac:dyDescent="0.2">
      <c r="A52654" s="2" t="s">
        <v>107391</v>
      </c>
      <c r="B52654" s="2" t="s">
        <v>107392</v>
      </c>
    </row>
    <row r="52655" spans="1:2" x14ac:dyDescent="0.2">
      <c r="A52655" s="2" t="s">
        <v>107393</v>
      </c>
      <c r="B52655" s="2" t="s">
        <v>107394</v>
      </c>
    </row>
    <row r="52656" spans="1:2" x14ac:dyDescent="0.2">
      <c r="A52656" s="2" t="s">
        <v>107395</v>
      </c>
      <c r="B52656" s="2" t="s">
        <v>107396</v>
      </c>
    </row>
    <row r="52657" spans="1:2" x14ac:dyDescent="0.2">
      <c r="A52657" s="2" t="s">
        <v>107397</v>
      </c>
      <c r="B52657" s="2" t="s">
        <v>107398</v>
      </c>
    </row>
    <row r="52658" spans="1:2" x14ac:dyDescent="0.2">
      <c r="A52658" s="2" t="s">
        <v>107399</v>
      </c>
      <c r="B52658" s="2" t="s">
        <v>107400</v>
      </c>
    </row>
    <row r="52659" spans="1:2" x14ac:dyDescent="0.2">
      <c r="A52659" s="2" t="s">
        <v>107401</v>
      </c>
      <c r="B52659" s="2" t="s">
        <v>107402</v>
      </c>
    </row>
    <row r="52660" spans="1:2" x14ac:dyDescent="0.2">
      <c r="A52660" s="2" t="s">
        <v>107403</v>
      </c>
      <c r="B52660" s="2" t="s">
        <v>107404</v>
      </c>
    </row>
    <row r="52661" spans="1:2" x14ac:dyDescent="0.2">
      <c r="A52661" s="2" t="s">
        <v>107405</v>
      </c>
      <c r="B52661" s="2" t="s">
        <v>107406</v>
      </c>
    </row>
    <row r="52662" spans="1:2" x14ac:dyDescent="0.2">
      <c r="A52662" s="2" t="s">
        <v>107407</v>
      </c>
      <c r="B52662" s="2" t="s">
        <v>107408</v>
      </c>
    </row>
    <row r="52663" spans="1:2" x14ac:dyDescent="0.2">
      <c r="A52663" s="2" t="s">
        <v>107409</v>
      </c>
      <c r="B52663" s="2" t="s">
        <v>107410</v>
      </c>
    </row>
    <row r="52664" spans="1:2" x14ac:dyDescent="0.2">
      <c r="A52664" s="2" t="s">
        <v>107411</v>
      </c>
      <c r="B52664" s="2" t="s">
        <v>107412</v>
      </c>
    </row>
    <row r="52665" spans="1:2" x14ac:dyDescent="0.2">
      <c r="A52665" s="2" t="s">
        <v>107413</v>
      </c>
      <c r="B52665" s="2" t="s">
        <v>107414</v>
      </c>
    </row>
    <row r="52666" spans="1:2" x14ac:dyDescent="0.2">
      <c r="A52666" s="2" t="s">
        <v>107415</v>
      </c>
      <c r="B52666" s="2" t="s">
        <v>107416</v>
      </c>
    </row>
    <row r="52667" spans="1:2" x14ac:dyDescent="0.2">
      <c r="A52667" s="2" t="s">
        <v>107417</v>
      </c>
      <c r="B52667" s="2" t="s">
        <v>382</v>
      </c>
    </row>
    <row r="52668" spans="1:2" x14ac:dyDescent="0.2">
      <c r="A52668" s="2" t="s">
        <v>107418</v>
      </c>
      <c r="B52668" s="2" t="s">
        <v>107419</v>
      </c>
    </row>
    <row r="52669" spans="1:2" x14ac:dyDescent="0.2">
      <c r="A52669" s="2" t="s">
        <v>107420</v>
      </c>
      <c r="B52669" s="2" t="s">
        <v>107421</v>
      </c>
    </row>
    <row r="52670" spans="1:2" x14ac:dyDescent="0.2">
      <c r="A52670" s="2" t="s">
        <v>107422</v>
      </c>
      <c r="B52670" s="2" t="s">
        <v>107423</v>
      </c>
    </row>
    <row r="52671" spans="1:2" x14ac:dyDescent="0.2">
      <c r="A52671" s="2" t="s">
        <v>107424</v>
      </c>
      <c r="B52671" s="2" t="s">
        <v>107425</v>
      </c>
    </row>
    <row r="52672" spans="1:2" x14ac:dyDescent="0.2">
      <c r="A52672" s="2" t="s">
        <v>107426</v>
      </c>
      <c r="B52672" s="2" t="s">
        <v>107427</v>
      </c>
    </row>
    <row r="52673" spans="1:2" x14ac:dyDescent="0.2">
      <c r="A52673" s="2" t="s">
        <v>107428</v>
      </c>
      <c r="B52673" s="2" t="s">
        <v>107429</v>
      </c>
    </row>
    <row r="52674" spans="1:2" x14ac:dyDescent="0.2">
      <c r="A52674" s="2" t="s">
        <v>107430</v>
      </c>
      <c r="B52674" s="2" t="s">
        <v>107431</v>
      </c>
    </row>
    <row r="52675" spans="1:2" x14ac:dyDescent="0.2">
      <c r="A52675" s="2" t="s">
        <v>107432</v>
      </c>
      <c r="B52675" s="2" t="s">
        <v>107433</v>
      </c>
    </row>
    <row r="52676" spans="1:2" x14ac:dyDescent="0.2">
      <c r="A52676" s="2" t="s">
        <v>107434</v>
      </c>
      <c r="B52676" s="2" t="s">
        <v>107435</v>
      </c>
    </row>
    <row r="52677" spans="1:2" x14ac:dyDescent="0.2">
      <c r="A52677" s="2" t="s">
        <v>107436</v>
      </c>
      <c r="B52677" s="2" t="s">
        <v>107437</v>
      </c>
    </row>
    <row r="52678" spans="1:2" x14ac:dyDescent="0.2">
      <c r="A52678" s="2" t="s">
        <v>107438</v>
      </c>
      <c r="B52678" s="2" t="s">
        <v>107439</v>
      </c>
    </row>
    <row r="52679" spans="1:2" x14ac:dyDescent="0.2">
      <c r="A52679" s="2" t="s">
        <v>107440</v>
      </c>
      <c r="B52679" s="2" t="s">
        <v>107441</v>
      </c>
    </row>
    <row r="52680" spans="1:2" x14ac:dyDescent="0.2">
      <c r="A52680" s="2" t="s">
        <v>107442</v>
      </c>
      <c r="B52680" s="2" t="s">
        <v>107443</v>
      </c>
    </row>
    <row r="52681" spans="1:2" x14ac:dyDescent="0.2">
      <c r="A52681" s="2" t="s">
        <v>107444</v>
      </c>
      <c r="B52681" s="2" t="s">
        <v>107445</v>
      </c>
    </row>
    <row r="52682" spans="1:2" x14ac:dyDescent="0.2">
      <c r="A52682" s="2" t="s">
        <v>107446</v>
      </c>
      <c r="B52682" s="2" t="s">
        <v>107447</v>
      </c>
    </row>
    <row r="52683" spans="1:2" x14ac:dyDescent="0.2">
      <c r="A52683" s="2" t="s">
        <v>107448</v>
      </c>
      <c r="B52683" s="2" t="s">
        <v>107449</v>
      </c>
    </row>
    <row r="52684" spans="1:2" x14ac:dyDescent="0.2">
      <c r="A52684" s="2" t="s">
        <v>107450</v>
      </c>
      <c r="B52684" s="2" t="s">
        <v>107451</v>
      </c>
    </row>
    <row r="52685" spans="1:2" x14ac:dyDescent="0.2">
      <c r="A52685" s="2" t="s">
        <v>107452</v>
      </c>
      <c r="B52685" s="2" t="s">
        <v>107453</v>
      </c>
    </row>
    <row r="52686" spans="1:2" x14ac:dyDescent="0.2">
      <c r="A52686" s="2" t="s">
        <v>107454</v>
      </c>
      <c r="B52686" s="2" t="s">
        <v>107455</v>
      </c>
    </row>
    <row r="52687" spans="1:2" x14ac:dyDescent="0.2">
      <c r="A52687" s="2" t="s">
        <v>107456</v>
      </c>
      <c r="B52687" s="2" t="s">
        <v>107457</v>
      </c>
    </row>
    <row r="52688" spans="1:2" x14ac:dyDescent="0.2">
      <c r="A52688" s="2" t="s">
        <v>107458</v>
      </c>
      <c r="B52688" s="2" t="s">
        <v>107459</v>
      </c>
    </row>
    <row r="52689" spans="1:2" x14ac:dyDescent="0.2">
      <c r="A52689" s="2" t="s">
        <v>107460</v>
      </c>
      <c r="B52689" s="2" t="s">
        <v>107461</v>
      </c>
    </row>
    <row r="52690" spans="1:2" x14ac:dyDescent="0.2">
      <c r="A52690" s="2" t="s">
        <v>107462</v>
      </c>
      <c r="B52690" s="2" t="s">
        <v>107463</v>
      </c>
    </row>
    <row r="52691" spans="1:2" x14ac:dyDescent="0.2">
      <c r="A52691" s="2" t="s">
        <v>107464</v>
      </c>
      <c r="B52691" s="2" t="s">
        <v>107465</v>
      </c>
    </row>
    <row r="52692" spans="1:2" x14ac:dyDescent="0.2">
      <c r="A52692" s="2" t="s">
        <v>107466</v>
      </c>
      <c r="B52692" s="2" t="s">
        <v>107467</v>
      </c>
    </row>
    <row r="52693" spans="1:2" x14ac:dyDescent="0.2">
      <c r="A52693" s="2" t="s">
        <v>107468</v>
      </c>
      <c r="B52693" s="2" t="s">
        <v>107469</v>
      </c>
    </row>
    <row r="52694" spans="1:2" x14ac:dyDescent="0.2">
      <c r="A52694" s="2" t="s">
        <v>107470</v>
      </c>
      <c r="B52694" s="2" t="s">
        <v>107471</v>
      </c>
    </row>
    <row r="52695" spans="1:2" x14ac:dyDescent="0.2">
      <c r="A52695" s="2" t="s">
        <v>107472</v>
      </c>
      <c r="B52695" s="2" t="s">
        <v>107473</v>
      </c>
    </row>
    <row r="52696" spans="1:2" x14ac:dyDescent="0.2">
      <c r="A52696" s="2" t="s">
        <v>107474</v>
      </c>
      <c r="B52696" s="2" t="s">
        <v>107475</v>
      </c>
    </row>
    <row r="52697" spans="1:2" x14ac:dyDescent="0.2">
      <c r="A52697" s="2" t="s">
        <v>107476</v>
      </c>
      <c r="B52697" s="2" t="s">
        <v>107477</v>
      </c>
    </row>
    <row r="52698" spans="1:2" x14ac:dyDescent="0.2">
      <c r="A52698" s="2" t="s">
        <v>107478</v>
      </c>
      <c r="B52698" s="2" t="s">
        <v>107479</v>
      </c>
    </row>
    <row r="52699" spans="1:2" x14ac:dyDescent="0.2">
      <c r="A52699" s="2" t="s">
        <v>107480</v>
      </c>
      <c r="B52699" s="2" t="s">
        <v>107481</v>
      </c>
    </row>
    <row r="52700" spans="1:2" x14ac:dyDescent="0.2">
      <c r="A52700" s="2" t="s">
        <v>107482</v>
      </c>
      <c r="B52700" s="2" t="s">
        <v>107483</v>
      </c>
    </row>
    <row r="52701" spans="1:2" x14ac:dyDescent="0.2">
      <c r="A52701" s="2" t="s">
        <v>107484</v>
      </c>
      <c r="B52701" s="2" t="s">
        <v>107485</v>
      </c>
    </row>
    <row r="52702" spans="1:2" x14ac:dyDescent="0.2">
      <c r="A52702" s="2" t="s">
        <v>107486</v>
      </c>
      <c r="B52702" s="2" t="s">
        <v>107487</v>
      </c>
    </row>
    <row r="52703" spans="1:2" x14ac:dyDescent="0.2">
      <c r="A52703" s="2" t="s">
        <v>107488</v>
      </c>
      <c r="B52703" s="2" t="s">
        <v>107489</v>
      </c>
    </row>
    <row r="52704" spans="1:2" x14ac:dyDescent="0.2">
      <c r="A52704" s="2" t="s">
        <v>107490</v>
      </c>
      <c r="B52704" s="2" t="s">
        <v>107491</v>
      </c>
    </row>
    <row r="52705" spans="1:2" x14ac:dyDescent="0.2">
      <c r="A52705" s="2" t="s">
        <v>107492</v>
      </c>
      <c r="B52705" s="2" t="s">
        <v>107493</v>
      </c>
    </row>
    <row r="52706" spans="1:2" x14ac:dyDescent="0.2">
      <c r="A52706" s="2" t="s">
        <v>107494</v>
      </c>
      <c r="B52706" s="2" t="s">
        <v>107495</v>
      </c>
    </row>
    <row r="52707" spans="1:2" x14ac:dyDescent="0.2">
      <c r="A52707" s="2" t="s">
        <v>107496</v>
      </c>
      <c r="B52707" s="2" t="s">
        <v>107497</v>
      </c>
    </row>
    <row r="52708" spans="1:2" x14ac:dyDescent="0.2">
      <c r="A52708" s="2" t="s">
        <v>107498</v>
      </c>
      <c r="B52708" s="2" t="s">
        <v>107499</v>
      </c>
    </row>
    <row r="52709" spans="1:2" x14ac:dyDescent="0.2">
      <c r="A52709" s="2" t="s">
        <v>107500</v>
      </c>
      <c r="B52709" s="2" t="s">
        <v>107501</v>
      </c>
    </row>
    <row r="52710" spans="1:2" x14ac:dyDescent="0.2">
      <c r="A52710" s="2" t="s">
        <v>107502</v>
      </c>
      <c r="B52710" s="2" t="s">
        <v>107503</v>
      </c>
    </row>
    <row r="52711" spans="1:2" x14ac:dyDescent="0.2">
      <c r="A52711" s="2" t="s">
        <v>107504</v>
      </c>
      <c r="B52711" s="2" t="s">
        <v>107505</v>
      </c>
    </row>
    <row r="52712" spans="1:2" x14ac:dyDescent="0.2">
      <c r="A52712" s="2" t="s">
        <v>107506</v>
      </c>
      <c r="B52712" s="2" t="s">
        <v>107507</v>
      </c>
    </row>
    <row r="52713" spans="1:2" x14ac:dyDescent="0.2">
      <c r="A52713" s="2" t="s">
        <v>107508</v>
      </c>
      <c r="B52713" s="2" t="s">
        <v>107509</v>
      </c>
    </row>
    <row r="52714" spans="1:2" x14ac:dyDescent="0.2">
      <c r="A52714" s="2" t="s">
        <v>107510</v>
      </c>
      <c r="B52714" s="2" t="s">
        <v>107511</v>
      </c>
    </row>
    <row r="52715" spans="1:2" x14ac:dyDescent="0.2">
      <c r="A52715" s="2" t="s">
        <v>107512</v>
      </c>
      <c r="B52715" s="2" t="s">
        <v>107513</v>
      </c>
    </row>
    <row r="52716" spans="1:2" x14ac:dyDescent="0.2">
      <c r="A52716" s="2" t="s">
        <v>107514</v>
      </c>
      <c r="B52716" s="2" t="s">
        <v>107515</v>
      </c>
    </row>
    <row r="52717" spans="1:2" x14ac:dyDescent="0.2">
      <c r="A52717" s="2" t="s">
        <v>107516</v>
      </c>
      <c r="B52717" s="2" t="s">
        <v>107517</v>
      </c>
    </row>
    <row r="52718" spans="1:2" x14ac:dyDescent="0.2">
      <c r="A52718" s="2" t="s">
        <v>107518</v>
      </c>
      <c r="B52718" s="2" t="s">
        <v>107519</v>
      </c>
    </row>
    <row r="52719" spans="1:2" x14ac:dyDescent="0.2">
      <c r="A52719" s="2" t="s">
        <v>107520</v>
      </c>
      <c r="B52719" s="2" t="s">
        <v>107521</v>
      </c>
    </row>
    <row r="52720" spans="1:2" x14ac:dyDescent="0.2">
      <c r="A52720" s="2" t="s">
        <v>107522</v>
      </c>
      <c r="B52720" s="2" t="s">
        <v>107523</v>
      </c>
    </row>
    <row r="52721" spans="1:2" x14ac:dyDescent="0.2">
      <c r="A52721" s="2" t="s">
        <v>107524</v>
      </c>
      <c r="B52721" s="2" t="s">
        <v>107525</v>
      </c>
    </row>
    <row r="52722" spans="1:2" x14ac:dyDescent="0.2">
      <c r="A52722" s="2" t="s">
        <v>107526</v>
      </c>
      <c r="B52722" s="2" t="s">
        <v>107527</v>
      </c>
    </row>
    <row r="52723" spans="1:2" x14ac:dyDescent="0.2">
      <c r="A52723" s="2" t="s">
        <v>107528</v>
      </c>
      <c r="B52723" s="2" t="s">
        <v>107529</v>
      </c>
    </row>
    <row r="52724" spans="1:2" x14ac:dyDescent="0.2">
      <c r="A52724" s="2" t="s">
        <v>107530</v>
      </c>
      <c r="B52724" s="2" t="s">
        <v>107531</v>
      </c>
    </row>
    <row r="52725" spans="1:2" x14ac:dyDescent="0.2">
      <c r="A52725" s="2" t="s">
        <v>107532</v>
      </c>
      <c r="B52725" s="2" t="s">
        <v>107533</v>
      </c>
    </row>
    <row r="52726" spans="1:2" x14ac:dyDescent="0.2">
      <c r="A52726" s="2" t="s">
        <v>107534</v>
      </c>
      <c r="B52726" s="2" t="s">
        <v>107535</v>
      </c>
    </row>
    <row r="52727" spans="1:2" x14ac:dyDescent="0.2">
      <c r="A52727" s="2" t="s">
        <v>107536</v>
      </c>
      <c r="B52727" s="2" t="s">
        <v>107537</v>
      </c>
    </row>
    <row r="52728" spans="1:2" x14ac:dyDescent="0.2">
      <c r="A52728" s="2" t="s">
        <v>107538</v>
      </c>
      <c r="B52728" s="2" t="s">
        <v>107539</v>
      </c>
    </row>
    <row r="52729" spans="1:2" x14ac:dyDescent="0.2">
      <c r="A52729" s="2" t="s">
        <v>107540</v>
      </c>
      <c r="B52729" s="2" t="s">
        <v>107541</v>
      </c>
    </row>
    <row r="52730" spans="1:2" x14ac:dyDescent="0.2">
      <c r="A52730" s="2" t="s">
        <v>107542</v>
      </c>
      <c r="B52730" s="2" t="s">
        <v>107543</v>
      </c>
    </row>
    <row r="52731" spans="1:2" x14ac:dyDescent="0.2">
      <c r="A52731" s="2" t="s">
        <v>107544</v>
      </c>
      <c r="B52731" s="2" t="s">
        <v>107545</v>
      </c>
    </row>
    <row r="52732" spans="1:2" x14ac:dyDescent="0.2">
      <c r="A52732" s="2" t="s">
        <v>107546</v>
      </c>
      <c r="B52732" s="2" t="s">
        <v>107547</v>
      </c>
    </row>
    <row r="52733" spans="1:2" x14ac:dyDescent="0.2">
      <c r="A52733" s="2" t="s">
        <v>107548</v>
      </c>
      <c r="B52733" s="2" t="s">
        <v>107549</v>
      </c>
    </row>
    <row r="52734" spans="1:2" x14ac:dyDescent="0.2">
      <c r="A52734" s="2" t="s">
        <v>107550</v>
      </c>
      <c r="B52734" s="2" t="s">
        <v>107551</v>
      </c>
    </row>
    <row r="52735" spans="1:2" x14ac:dyDescent="0.2">
      <c r="A52735" s="2" t="s">
        <v>107552</v>
      </c>
      <c r="B52735" s="2" t="s">
        <v>107553</v>
      </c>
    </row>
    <row r="52736" spans="1:2" x14ac:dyDescent="0.2">
      <c r="A52736" s="2" t="s">
        <v>107554</v>
      </c>
      <c r="B52736" s="2" t="s">
        <v>107555</v>
      </c>
    </row>
    <row r="52737" spans="1:2" x14ac:dyDescent="0.2">
      <c r="A52737" s="2" t="s">
        <v>107556</v>
      </c>
      <c r="B52737" s="2" t="s">
        <v>107557</v>
      </c>
    </row>
    <row r="52738" spans="1:2" x14ac:dyDescent="0.2">
      <c r="A52738" s="2" t="s">
        <v>107558</v>
      </c>
      <c r="B52738" s="2" t="s">
        <v>107559</v>
      </c>
    </row>
    <row r="52739" spans="1:2" x14ac:dyDescent="0.2">
      <c r="A52739" s="2" t="s">
        <v>107560</v>
      </c>
      <c r="B52739" s="2" t="s">
        <v>107561</v>
      </c>
    </row>
    <row r="52740" spans="1:2" x14ac:dyDescent="0.2">
      <c r="A52740" s="2" t="s">
        <v>107562</v>
      </c>
      <c r="B52740" s="2" t="s">
        <v>107563</v>
      </c>
    </row>
    <row r="52741" spans="1:2" x14ac:dyDescent="0.2">
      <c r="A52741" s="2" t="s">
        <v>107564</v>
      </c>
      <c r="B52741" s="2" t="s">
        <v>107565</v>
      </c>
    </row>
    <row r="52742" spans="1:2" x14ac:dyDescent="0.2">
      <c r="A52742" s="2" t="s">
        <v>107566</v>
      </c>
      <c r="B52742" s="2" t="s">
        <v>107567</v>
      </c>
    </row>
    <row r="52743" spans="1:2" x14ac:dyDescent="0.2">
      <c r="A52743" s="2" t="s">
        <v>107568</v>
      </c>
      <c r="B52743" s="2" t="s">
        <v>107569</v>
      </c>
    </row>
    <row r="52744" spans="1:2" x14ac:dyDescent="0.2">
      <c r="A52744" s="2" t="s">
        <v>107570</v>
      </c>
      <c r="B52744" s="2" t="s">
        <v>107571</v>
      </c>
    </row>
    <row r="52745" spans="1:2" x14ac:dyDescent="0.2">
      <c r="A52745" s="2" t="s">
        <v>107572</v>
      </c>
      <c r="B52745" s="2" t="s">
        <v>107573</v>
      </c>
    </row>
    <row r="52746" spans="1:2" x14ac:dyDescent="0.2">
      <c r="A52746" s="2" t="s">
        <v>107574</v>
      </c>
      <c r="B52746" s="2" t="s">
        <v>107575</v>
      </c>
    </row>
    <row r="52747" spans="1:2" x14ac:dyDescent="0.2">
      <c r="A52747" s="2" t="s">
        <v>107576</v>
      </c>
      <c r="B52747" s="2" t="s">
        <v>107577</v>
      </c>
    </row>
    <row r="52748" spans="1:2" x14ac:dyDescent="0.2">
      <c r="A52748" s="2" t="s">
        <v>107578</v>
      </c>
      <c r="B52748" s="2" t="s">
        <v>107579</v>
      </c>
    </row>
    <row r="52749" spans="1:2" x14ac:dyDescent="0.2">
      <c r="A52749" s="2" t="s">
        <v>107580</v>
      </c>
      <c r="B52749" s="2" t="s">
        <v>107581</v>
      </c>
    </row>
    <row r="52750" spans="1:2" x14ac:dyDescent="0.2">
      <c r="A52750" s="2" t="s">
        <v>107582</v>
      </c>
      <c r="B52750" s="2" t="s">
        <v>107583</v>
      </c>
    </row>
    <row r="52751" spans="1:2" x14ac:dyDescent="0.2">
      <c r="A52751" s="2" t="s">
        <v>107584</v>
      </c>
      <c r="B52751" s="2" t="s">
        <v>107585</v>
      </c>
    </row>
    <row r="52752" spans="1:2" x14ac:dyDescent="0.2">
      <c r="A52752" s="2" t="s">
        <v>107586</v>
      </c>
      <c r="B52752" s="2" t="s">
        <v>107587</v>
      </c>
    </row>
    <row r="52753" spans="1:2" x14ac:dyDescent="0.2">
      <c r="A52753" s="2" t="s">
        <v>107588</v>
      </c>
      <c r="B52753" s="2" t="s">
        <v>107589</v>
      </c>
    </row>
    <row r="52754" spans="1:2" x14ac:dyDescent="0.2">
      <c r="A52754" s="2" t="s">
        <v>107590</v>
      </c>
      <c r="B52754" s="2" t="s">
        <v>107591</v>
      </c>
    </row>
    <row r="52755" spans="1:2" x14ac:dyDescent="0.2">
      <c r="A52755" s="2" t="s">
        <v>107592</v>
      </c>
      <c r="B52755" s="2" t="s">
        <v>107593</v>
      </c>
    </row>
    <row r="52756" spans="1:2" x14ac:dyDescent="0.2">
      <c r="A52756" s="2" t="s">
        <v>107594</v>
      </c>
      <c r="B52756" s="2" t="s">
        <v>107595</v>
      </c>
    </row>
    <row r="52757" spans="1:2" x14ac:dyDescent="0.2">
      <c r="A52757" s="2" t="s">
        <v>107596</v>
      </c>
      <c r="B52757" s="2" t="s">
        <v>107597</v>
      </c>
    </row>
    <row r="52758" spans="1:2" x14ac:dyDescent="0.2">
      <c r="A52758" s="2" t="s">
        <v>107598</v>
      </c>
      <c r="B52758" s="2" t="s">
        <v>107599</v>
      </c>
    </row>
    <row r="52759" spans="1:2" x14ac:dyDescent="0.2">
      <c r="A52759" s="2" t="s">
        <v>107600</v>
      </c>
      <c r="B52759" s="2" t="s">
        <v>107601</v>
      </c>
    </row>
    <row r="52760" spans="1:2" x14ac:dyDescent="0.2">
      <c r="A52760" s="2" t="s">
        <v>107602</v>
      </c>
      <c r="B52760" s="2" t="s">
        <v>107603</v>
      </c>
    </row>
    <row r="52761" spans="1:2" x14ac:dyDescent="0.2">
      <c r="A52761" s="2" t="s">
        <v>107604</v>
      </c>
      <c r="B52761" s="2" t="s">
        <v>107605</v>
      </c>
    </row>
    <row r="52762" spans="1:2" x14ac:dyDescent="0.2">
      <c r="A52762" s="2" t="s">
        <v>107606</v>
      </c>
      <c r="B52762" s="2" t="s">
        <v>107607</v>
      </c>
    </row>
    <row r="52763" spans="1:2" x14ac:dyDescent="0.2">
      <c r="A52763" s="2" t="s">
        <v>107608</v>
      </c>
      <c r="B52763" s="2" t="s">
        <v>107609</v>
      </c>
    </row>
    <row r="52764" spans="1:2" x14ac:dyDescent="0.2">
      <c r="A52764" s="2" t="s">
        <v>107610</v>
      </c>
      <c r="B52764" s="2" t="s">
        <v>107611</v>
      </c>
    </row>
    <row r="52765" spans="1:2" x14ac:dyDescent="0.2">
      <c r="A52765" s="2" t="s">
        <v>107612</v>
      </c>
      <c r="B52765" s="2" t="s">
        <v>107613</v>
      </c>
    </row>
    <row r="52766" spans="1:2" x14ac:dyDescent="0.2">
      <c r="A52766" s="2" t="s">
        <v>107614</v>
      </c>
      <c r="B52766" s="2" t="s">
        <v>107615</v>
      </c>
    </row>
    <row r="52767" spans="1:2" x14ac:dyDescent="0.2">
      <c r="A52767" s="2" t="s">
        <v>107616</v>
      </c>
      <c r="B52767" s="2" t="s">
        <v>107617</v>
      </c>
    </row>
    <row r="52768" spans="1:2" x14ac:dyDescent="0.2">
      <c r="A52768" s="2" t="s">
        <v>107618</v>
      </c>
      <c r="B52768" s="2" t="s">
        <v>107619</v>
      </c>
    </row>
    <row r="52769" spans="1:2" x14ac:dyDescent="0.2">
      <c r="A52769" s="2" t="s">
        <v>107620</v>
      </c>
      <c r="B52769" s="2" t="s">
        <v>107621</v>
      </c>
    </row>
    <row r="52770" spans="1:2" x14ac:dyDescent="0.2">
      <c r="A52770" s="2" t="s">
        <v>107622</v>
      </c>
      <c r="B52770" s="2" t="s">
        <v>107623</v>
      </c>
    </row>
    <row r="52771" spans="1:2" x14ac:dyDescent="0.2">
      <c r="A52771" s="2" t="s">
        <v>107624</v>
      </c>
      <c r="B52771" s="2" t="s">
        <v>107625</v>
      </c>
    </row>
    <row r="52772" spans="1:2" x14ac:dyDescent="0.2">
      <c r="A52772" s="2" t="s">
        <v>107626</v>
      </c>
      <c r="B52772" s="2" t="s">
        <v>107627</v>
      </c>
    </row>
    <row r="52773" spans="1:2" x14ac:dyDescent="0.2">
      <c r="A52773" s="2" t="s">
        <v>107628</v>
      </c>
      <c r="B52773" s="2" t="s">
        <v>107629</v>
      </c>
    </row>
    <row r="52774" spans="1:2" x14ac:dyDescent="0.2">
      <c r="A52774" s="2" t="s">
        <v>107630</v>
      </c>
      <c r="B52774" s="2" t="s">
        <v>107631</v>
      </c>
    </row>
    <row r="52775" spans="1:2" x14ac:dyDescent="0.2">
      <c r="A52775" s="2" t="s">
        <v>107632</v>
      </c>
      <c r="B52775" s="2" t="s">
        <v>107633</v>
      </c>
    </row>
    <row r="52776" spans="1:2" x14ac:dyDescent="0.2">
      <c r="A52776" s="2" t="s">
        <v>107634</v>
      </c>
      <c r="B52776" s="2" t="s">
        <v>107635</v>
      </c>
    </row>
    <row r="52777" spans="1:2" x14ac:dyDescent="0.2">
      <c r="A52777" s="2" t="s">
        <v>107636</v>
      </c>
      <c r="B52777" s="2" t="s">
        <v>107637</v>
      </c>
    </row>
    <row r="52778" spans="1:2" x14ac:dyDescent="0.2">
      <c r="A52778" s="2" t="s">
        <v>107638</v>
      </c>
      <c r="B52778" s="2" t="s">
        <v>107639</v>
      </c>
    </row>
    <row r="52779" spans="1:2" x14ac:dyDescent="0.2">
      <c r="A52779" s="2" t="s">
        <v>107640</v>
      </c>
      <c r="B52779" s="2" t="s">
        <v>107641</v>
      </c>
    </row>
    <row r="52780" spans="1:2" x14ac:dyDescent="0.2">
      <c r="A52780" s="2" t="s">
        <v>107642</v>
      </c>
      <c r="B52780" s="2" t="s">
        <v>107643</v>
      </c>
    </row>
    <row r="52781" spans="1:2" x14ac:dyDescent="0.2">
      <c r="A52781" s="2" t="s">
        <v>107644</v>
      </c>
      <c r="B52781" s="2" t="s">
        <v>107645</v>
      </c>
    </row>
    <row r="52782" spans="1:2" x14ac:dyDescent="0.2">
      <c r="A52782" s="2" t="s">
        <v>107646</v>
      </c>
      <c r="B52782" s="2" t="s">
        <v>107647</v>
      </c>
    </row>
    <row r="52783" spans="1:2" x14ac:dyDescent="0.2">
      <c r="A52783" s="2" t="s">
        <v>107648</v>
      </c>
      <c r="B52783" s="2" t="s">
        <v>107649</v>
      </c>
    </row>
    <row r="52784" spans="1:2" x14ac:dyDescent="0.2">
      <c r="A52784" s="2" t="s">
        <v>107650</v>
      </c>
      <c r="B52784" s="2" t="s">
        <v>107651</v>
      </c>
    </row>
    <row r="52785" spans="1:2" x14ac:dyDescent="0.2">
      <c r="A52785" s="2" t="s">
        <v>107652</v>
      </c>
      <c r="B52785" s="2" t="s">
        <v>107653</v>
      </c>
    </row>
    <row r="52786" spans="1:2" x14ac:dyDescent="0.2">
      <c r="A52786" s="2" t="s">
        <v>107654</v>
      </c>
      <c r="B52786" s="2" t="s">
        <v>107655</v>
      </c>
    </row>
    <row r="52787" spans="1:2" x14ac:dyDescent="0.2">
      <c r="A52787" s="2" t="s">
        <v>107656</v>
      </c>
      <c r="B52787" s="2" t="s">
        <v>107657</v>
      </c>
    </row>
    <row r="52788" spans="1:2" x14ac:dyDescent="0.2">
      <c r="A52788" s="2" t="s">
        <v>107658</v>
      </c>
      <c r="B52788" s="2" t="s">
        <v>107659</v>
      </c>
    </row>
    <row r="52789" spans="1:2" x14ac:dyDescent="0.2">
      <c r="A52789" s="2" t="s">
        <v>107660</v>
      </c>
      <c r="B52789" s="2" t="s">
        <v>107661</v>
      </c>
    </row>
    <row r="52790" spans="1:2" x14ac:dyDescent="0.2">
      <c r="A52790" s="2" t="s">
        <v>107662</v>
      </c>
      <c r="B52790" s="2" t="s">
        <v>107663</v>
      </c>
    </row>
    <row r="52791" spans="1:2" x14ac:dyDescent="0.2">
      <c r="A52791" s="2" t="s">
        <v>107664</v>
      </c>
      <c r="B52791" s="2" t="s">
        <v>107665</v>
      </c>
    </row>
    <row r="52792" spans="1:2" x14ac:dyDescent="0.2">
      <c r="A52792" s="2" t="s">
        <v>107666</v>
      </c>
      <c r="B52792" s="2" t="s">
        <v>107667</v>
      </c>
    </row>
    <row r="52793" spans="1:2" x14ac:dyDescent="0.2">
      <c r="A52793" s="2" t="s">
        <v>107668</v>
      </c>
      <c r="B52793" s="2" t="s">
        <v>107669</v>
      </c>
    </row>
    <row r="52794" spans="1:2" x14ac:dyDescent="0.2">
      <c r="A52794" s="2" t="s">
        <v>107670</v>
      </c>
      <c r="B52794" s="2" t="s">
        <v>107671</v>
      </c>
    </row>
    <row r="52795" spans="1:2" x14ac:dyDescent="0.2">
      <c r="A52795" s="2" t="s">
        <v>107672</v>
      </c>
      <c r="B52795" s="2" t="s">
        <v>107673</v>
      </c>
    </row>
    <row r="52796" spans="1:2" x14ac:dyDescent="0.2">
      <c r="A52796" s="2" t="s">
        <v>107674</v>
      </c>
      <c r="B52796" s="2" t="s">
        <v>107675</v>
      </c>
    </row>
    <row r="52797" spans="1:2" x14ac:dyDescent="0.2">
      <c r="A52797" s="2" t="s">
        <v>107676</v>
      </c>
      <c r="B52797" s="2" t="s">
        <v>107677</v>
      </c>
    </row>
    <row r="52798" spans="1:2" x14ac:dyDescent="0.2">
      <c r="A52798" s="2" t="s">
        <v>107678</v>
      </c>
      <c r="B52798" s="2" t="s">
        <v>107679</v>
      </c>
    </row>
    <row r="52799" spans="1:2" x14ac:dyDescent="0.2">
      <c r="A52799" s="2" t="s">
        <v>107680</v>
      </c>
      <c r="B52799" s="2" t="s">
        <v>107681</v>
      </c>
    </row>
    <row r="52800" spans="1:2" x14ac:dyDescent="0.2">
      <c r="A52800" s="2" t="s">
        <v>107682</v>
      </c>
      <c r="B52800" s="2" t="s">
        <v>107683</v>
      </c>
    </row>
    <row r="52801" spans="1:2" x14ac:dyDescent="0.2">
      <c r="A52801" s="2" t="s">
        <v>107684</v>
      </c>
      <c r="B52801" s="2" t="s">
        <v>107685</v>
      </c>
    </row>
    <row r="52802" spans="1:2" x14ac:dyDescent="0.2">
      <c r="A52802" s="2" t="s">
        <v>107686</v>
      </c>
      <c r="B52802" s="2" t="s">
        <v>107687</v>
      </c>
    </row>
    <row r="52803" spans="1:2" x14ac:dyDescent="0.2">
      <c r="A52803" s="2" t="s">
        <v>107688</v>
      </c>
      <c r="B52803" s="2" t="s">
        <v>107689</v>
      </c>
    </row>
    <row r="52804" spans="1:2" x14ac:dyDescent="0.2">
      <c r="A52804" s="2" t="s">
        <v>107690</v>
      </c>
      <c r="B52804" s="2" t="s">
        <v>107691</v>
      </c>
    </row>
    <row r="52805" spans="1:2" x14ac:dyDescent="0.2">
      <c r="A52805" s="2" t="s">
        <v>107692</v>
      </c>
      <c r="B52805" s="2" t="s">
        <v>107693</v>
      </c>
    </row>
    <row r="52806" spans="1:2" x14ac:dyDescent="0.2">
      <c r="A52806" s="2" t="s">
        <v>107694</v>
      </c>
      <c r="B52806" s="2" t="s">
        <v>107695</v>
      </c>
    </row>
    <row r="52807" spans="1:2" x14ac:dyDescent="0.2">
      <c r="A52807" s="2" t="s">
        <v>107696</v>
      </c>
      <c r="B52807" s="2" t="s">
        <v>107697</v>
      </c>
    </row>
    <row r="52808" spans="1:2" x14ac:dyDescent="0.2">
      <c r="A52808" s="2" t="s">
        <v>107698</v>
      </c>
      <c r="B52808" s="2" t="s">
        <v>107699</v>
      </c>
    </row>
    <row r="52809" spans="1:2" x14ac:dyDescent="0.2">
      <c r="A52809" s="2" t="s">
        <v>107700</v>
      </c>
      <c r="B52809" s="2" t="s">
        <v>107701</v>
      </c>
    </row>
    <row r="52810" spans="1:2" x14ac:dyDescent="0.2">
      <c r="A52810" s="2" t="s">
        <v>107702</v>
      </c>
      <c r="B52810" s="2" t="s">
        <v>107703</v>
      </c>
    </row>
    <row r="52811" spans="1:2" x14ac:dyDescent="0.2">
      <c r="A52811" s="2" t="s">
        <v>107704</v>
      </c>
      <c r="B52811" s="2" t="s">
        <v>107705</v>
      </c>
    </row>
    <row r="52812" spans="1:2" x14ac:dyDescent="0.2">
      <c r="A52812" s="2" t="s">
        <v>107706</v>
      </c>
      <c r="B52812" s="2" t="s">
        <v>107707</v>
      </c>
    </row>
    <row r="52813" spans="1:2" x14ac:dyDescent="0.2">
      <c r="A52813" s="2" t="s">
        <v>107708</v>
      </c>
      <c r="B52813" s="2" t="s">
        <v>107709</v>
      </c>
    </row>
    <row r="52814" spans="1:2" x14ac:dyDescent="0.2">
      <c r="A52814" s="2" t="s">
        <v>107710</v>
      </c>
      <c r="B52814" s="2" t="s">
        <v>107711</v>
      </c>
    </row>
    <row r="52815" spans="1:2" x14ac:dyDescent="0.2">
      <c r="A52815" s="2" t="s">
        <v>107712</v>
      </c>
      <c r="B52815" s="2" t="s">
        <v>107713</v>
      </c>
    </row>
    <row r="52816" spans="1:2" x14ac:dyDescent="0.2">
      <c r="A52816" s="2" t="s">
        <v>107714</v>
      </c>
      <c r="B52816" s="2" t="s">
        <v>107715</v>
      </c>
    </row>
    <row r="52817" spans="1:2" x14ac:dyDescent="0.2">
      <c r="A52817" s="2" t="s">
        <v>107716</v>
      </c>
      <c r="B52817" s="2" t="s">
        <v>107717</v>
      </c>
    </row>
    <row r="52818" spans="1:2" x14ac:dyDescent="0.2">
      <c r="A52818" s="2" t="s">
        <v>107718</v>
      </c>
      <c r="B52818" s="2" t="s">
        <v>107719</v>
      </c>
    </row>
    <row r="52819" spans="1:2" x14ac:dyDescent="0.2">
      <c r="A52819" s="2" t="s">
        <v>107720</v>
      </c>
      <c r="B52819" s="2" t="s">
        <v>107721</v>
      </c>
    </row>
    <row r="52820" spans="1:2" x14ac:dyDescent="0.2">
      <c r="A52820" s="2" t="s">
        <v>107722</v>
      </c>
      <c r="B52820" s="2" t="s">
        <v>107723</v>
      </c>
    </row>
    <row r="52821" spans="1:2" x14ac:dyDescent="0.2">
      <c r="A52821" s="2" t="s">
        <v>107724</v>
      </c>
      <c r="B52821" s="2" t="s">
        <v>107725</v>
      </c>
    </row>
    <row r="52822" spans="1:2" x14ac:dyDescent="0.2">
      <c r="A52822" s="2" t="s">
        <v>107726</v>
      </c>
      <c r="B52822" s="2" t="s">
        <v>107727</v>
      </c>
    </row>
    <row r="52823" spans="1:2" x14ac:dyDescent="0.2">
      <c r="A52823" s="2" t="s">
        <v>107728</v>
      </c>
      <c r="B52823" s="2" t="s">
        <v>107729</v>
      </c>
    </row>
    <row r="52824" spans="1:2" x14ac:dyDescent="0.2">
      <c r="A52824" s="2" t="s">
        <v>107730</v>
      </c>
      <c r="B52824" s="2" t="s">
        <v>107731</v>
      </c>
    </row>
    <row r="52825" spans="1:2" x14ac:dyDescent="0.2">
      <c r="A52825" s="2" t="s">
        <v>107732</v>
      </c>
      <c r="B52825" s="2" t="s">
        <v>107733</v>
      </c>
    </row>
    <row r="52826" spans="1:2" x14ac:dyDescent="0.2">
      <c r="A52826" s="2" t="s">
        <v>107734</v>
      </c>
      <c r="B52826" s="2" t="s">
        <v>107735</v>
      </c>
    </row>
    <row r="52827" spans="1:2" x14ac:dyDescent="0.2">
      <c r="A52827" s="2" t="s">
        <v>107736</v>
      </c>
      <c r="B52827" s="2" t="s">
        <v>107737</v>
      </c>
    </row>
    <row r="52828" spans="1:2" x14ac:dyDescent="0.2">
      <c r="A52828" s="2" t="s">
        <v>107738</v>
      </c>
      <c r="B52828" s="2" t="s">
        <v>107739</v>
      </c>
    </row>
    <row r="52829" spans="1:2" x14ac:dyDescent="0.2">
      <c r="A52829" s="2" t="s">
        <v>107740</v>
      </c>
      <c r="B52829" s="2" t="s">
        <v>107741</v>
      </c>
    </row>
    <row r="52830" spans="1:2" x14ac:dyDescent="0.2">
      <c r="A52830" s="2" t="s">
        <v>107742</v>
      </c>
      <c r="B52830" s="2" t="s">
        <v>107743</v>
      </c>
    </row>
    <row r="52831" spans="1:2" x14ac:dyDescent="0.2">
      <c r="A52831" s="2" t="s">
        <v>107744</v>
      </c>
      <c r="B52831" s="2" t="s">
        <v>107745</v>
      </c>
    </row>
    <row r="52832" spans="1:2" x14ac:dyDescent="0.2">
      <c r="A52832" s="2" t="s">
        <v>107746</v>
      </c>
      <c r="B52832" s="2" t="s">
        <v>107747</v>
      </c>
    </row>
    <row r="52833" spans="1:2" x14ac:dyDescent="0.2">
      <c r="A52833" s="2" t="s">
        <v>107748</v>
      </c>
      <c r="B52833" s="2" t="s">
        <v>107749</v>
      </c>
    </row>
    <row r="52834" spans="1:2" x14ac:dyDescent="0.2">
      <c r="A52834" s="2" t="s">
        <v>107750</v>
      </c>
      <c r="B52834" s="2" t="s">
        <v>107751</v>
      </c>
    </row>
    <row r="52835" spans="1:2" x14ac:dyDescent="0.2">
      <c r="A52835" s="2" t="s">
        <v>107752</v>
      </c>
      <c r="B52835" s="2" t="s">
        <v>107753</v>
      </c>
    </row>
    <row r="52836" spans="1:2" x14ac:dyDescent="0.2">
      <c r="A52836" s="2" t="s">
        <v>107754</v>
      </c>
      <c r="B52836" s="2" t="s">
        <v>107755</v>
      </c>
    </row>
    <row r="52837" spans="1:2" x14ac:dyDescent="0.2">
      <c r="A52837" s="2" t="s">
        <v>107756</v>
      </c>
      <c r="B52837" s="2" t="s">
        <v>107757</v>
      </c>
    </row>
    <row r="52838" spans="1:2" x14ac:dyDescent="0.2">
      <c r="A52838" s="2" t="s">
        <v>107758</v>
      </c>
      <c r="B52838" s="2" t="s">
        <v>107759</v>
      </c>
    </row>
    <row r="52839" spans="1:2" x14ac:dyDescent="0.2">
      <c r="A52839" s="2" t="s">
        <v>107760</v>
      </c>
      <c r="B52839" s="2" t="s">
        <v>107761</v>
      </c>
    </row>
    <row r="52840" spans="1:2" x14ac:dyDescent="0.2">
      <c r="A52840" s="2" t="s">
        <v>107762</v>
      </c>
      <c r="B52840" s="2" t="s">
        <v>107763</v>
      </c>
    </row>
    <row r="52841" spans="1:2" x14ac:dyDescent="0.2">
      <c r="A52841" s="2" t="s">
        <v>107764</v>
      </c>
      <c r="B52841" s="2" t="s">
        <v>107765</v>
      </c>
    </row>
    <row r="52842" spans="1:2" x14ac:dyDescent="0.2">
      <c r="A52842" s="2" t="s">
        <v>107766</v>
      </c>
      <c r="B52842" s="2" t="s">
        <v>107767</v>
      </c>
    </row>
    <row r="52843" spans="1:2" x14ac:dyDescent="0.2">
      <c r="A52843" s="2" t="s">
        <v>107768</v>
      </c>
      <c r="B52843" s="2" t="s">
        <v>107769</v>
      </c>
    </row>
    <row r="52844" spans="1:2" x14ac:dyDescent="0.2">
      <c r="A52844" s="2" t="s">
        <v>107770</v>
      </c>
      <c r="B52844" s="2" t="s">
        <v>107771</v>
      </c>
    </row>
    <row r="52845" spans="1:2" x14ac:dyDescent="0.2">
      <c r="A52845" s="2" t="s">
        <v>107772</v>
      </c>
      <c r="B52845" s="2" t="s">
        <v>107773</v>
      </c>
    </row>
    <row r="52846" spans="1:2" x14ac:dyDescent="0.2">
      <c r="A52846" s="2" t="s">
        <v>107774</v>
      </c>
      <c r="B52846" s="2" t="s">
        <v>107775</v>
      </c>
    </row>
  </sheetData>
  <sheetProtection sheet="1" objects="1" scenarios="1"/>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PROY 2023</vt:lpstr>
      <vt:lpstr>Código UNSPSC</vt:lpstr>
      <vt:lpstr>'PROY 2023'!Títulos_a_imprimir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AD1PLA05</dc:creator>
  <cp:keywords/>
  <dc:description/>
  <cp:lastModifiedBy>AD1PLA05</cp:lastModifiedBy>
  <cp:lastPrinted>2023-08-15T14:25:14Z</cp:lastPrinted>
  <dcterms:created xsi:type="dcterms:W3CDTF">2020-11-19T19:36:52Z</dcterms:created>
  <dcterms:modified xsi:type="dcterms:W3CDTF">2023-08-17T19:17:17Z</dcterms:modified>
  <cp:category/>
  <cp:contentStatus/>
</cp:coreProperties>
</file>